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500"/>
  </bookViews>
  <sheets>
    <sheet name="Modelo" sheetId="1" r:id="rId1"/>
    <sheet name="Endereço para envelope ARCorrei" sheetId="2" r:id="rId2"/>
    <sheet name="Clientes" sheetId="3" r:id="rId3"/>
    <sheet name="Produtos" sheetId="4" r:id="rId4"/>
  </sheets>
  <definedNames>
    <definedName name="_xlnm.Print_Area" localSheetId="0">Modelo!$A$1:$N$23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<sst xmlns="http://schemas.openxmlformats.org/spreadsheetml/2006/main" count="143892" uniqueCount="42129">
  <si>
    <t>ANALISE DE PROCESSO PARA ASSINATURA DE ARP/CONTRATO</t>
  </si>
  <si>
    <t xml:space="preserve">Órgão (Código): </t>
  </si>
  <si>
    <t>Modalidade / Nº:</t>
  </si>
  <si>
    <t>PE 05/2025</t>
  </si>
  <si>
    <t>Representante</t>
  </si>
  <si>
    <t>Cidade:</t>
  </si>
  <si>
    <t>CNPJ:</t>
  </si>
  <si>
    <t>Processo Nº.:</t>
  </si>
  <si>
    <t>050001/2025-SRP</t>
  </si>
  <si>
    <t>Data Abertura:</t>
  </si>
  <si>
    <t>Vigencia Proposta:</t>
  </si>
  <si>
    <t>Vigência ARP/Contr.:</t>
  </si>
  <si>
    <t>Ata Nº.:</t>
  </si>
  <si>
    <t>5.5/2025</t>
  </si>
  <si>
    <t>Valor do Contrato:</t>
  </si>
  <si>
    <t>Data Recebimento:</t>
  </si>
  <si>
    <t>Data da Analise:</t>
  </si>
  <si>
    <t xml:space="preserve">Data Envio Assinat.: </t>
  </si>
  <si>
    <t>Contrato Nº.:</t>
  </si>
  <si>
    <t xml:space="preserve">Multa %: </t>
  </si>
  <si>
    <t>Código de Faturamento</t>
  </si>
  <si>
    <t>UF:</t>
  </si>
  <si>
    <t>Política de Prc</t>
  </si>
  <si>
    <t>Não pode Negar</t>
  </si>
  <si>
    <t>OBSERVAÇÕES: CONTRATO / ATA / HOMOLOGAÇÃO / EMPENHO / FATURAMENTO</t>
  </si>
  <si>
    <t>ASSINAR DIGITALMENTE</t>
  </si>
  <si>
    <t>Nº Item</t>
  </si>
  <si>
    <t>Cód. Item</t>
  </si>
  <si>
    <t>Descrição do item</t>
  </si>
  <si>
    <t>Fabricante</t>
  </si>
  <si>
    <t>Quantidade</t>
  </si>
  <si>
    <t>Represent.</t>
  </si>
  <si>
    <t>Valor Venda</t>
  </si>
  <si>
    <t>% Custo x Venda</t>
  </si>
  <si>
    <t>Valor Garantia</t>
  </si>
  <si>
    <t>% Garantia x Venda</t>
  </si>
  <si>
    <t>Valor Total Item</t>
  </si>
  <si>
    <t>Garantia</t>
  </si>
  <si>
    <t>VALIDADE PARA ENTREGA DO MEDICAMENTO:</t>
  </si>
  <si>
    <t xml:space="preserve">Rentabilidade com Média Ponderada do Contrato: </t>
  </si>
  <si>
    <t xml:space="preserve">Valor Total do Contrato: </t>
  </si>
  <si>
    <t>PROIBIDA À VENDA AO COMÉRCIO:</t>
  </si>
  <si>
    <t>TAXA DE SERVIÇOS:</t>
  </si>
  <si>
    <t>OBRIGAÇÃO DE 25%:</t>
  </si>
  <si>
    <t>AGENDAMENTO PARA ENTREGA:</t>
  </si>
  <si>
    <t>ALINE VANESSA</t>
  </si>
  <si>
    <t>MIRIÃ FERNANDES</t>
  </si>
  <si>
    <t>Versão: 16.12.2024</t>
  </si>
  <si>
    <t>Setor de Contrato</t>
  </si>
  <si>
    <t>SUPERVISOR DE CONTRATOS</t>
  </si>
  <si>
    <t>Diretoria</t>
  </si>
  <si>
    <t>DESTINATÁRIO:</t>
  </si>
  <si>
    <t>Endereço: ........</t>
  </si>
  <si>
    <t>CEP:</t>
  </si>
  <si>
    <t>11.111-000</t>
  </si>
  <si>
    <t>COMISSÃO PERMANENTE DE LICITAÇÃO</t>
  </si>
  <si>
    <t xml:space="preserve">ENVIO DE ?? VIAS AO ÓRGÃO </t>
  </si>
  <si>
    <t>AUTORIZAÇÃO DE DESPACHO DE ENCOMENDAS AOS CORREIOS</t>
  </si>
  <si>
    <t xml:space="preserve">SETOR DE CONTRATOS </t>
  </si>
  <si>
    <r>
      <rPr>
        <sz val="11"/>
        <color rgb="FF000000"/>
        <rFont val="Calibri"/>
        <charset val="134"/>
      </rPr>
      <t xml:space="preserve">RESPONSAVEL: </t>
    </r>
    <r>
      <rPr>
        <b/>
        <sz val="12"/>
        <color rgb="FF000000"/>
        <rFont val="Calibri"/>
        <charset val="134"/>
      </rPr>
      <t>VICTOR HUGO</t>
    </r>
  </si>
  <si>
    <t>DATA</t>
  </si>
  <si>
    <t>DESTINATÁRIO</t>
  </si>
  <si>
    <t>CEP</t>
  </si>
  <si>
    <t>ADICIONAL</t>
  </si>
  <si>
    <t>VALOR R$</t>
  </si>
  <si>
    <t>CR + AR</t>
  </si>
  <si>
    <t>MUDANÇA</t>
  </si>
  <si>
    <t xml:space="preserve">CÓD. RASTREIO: </t>
  </si>
  <si>
    <t>AUTORIZAÇÃO DA DIRETORIA</t>
  </si>
  <si>
    <t>Ass:</t>
  </si>
  <si>
    <t>DATA ______/______/_________</t>
  </si>
  <si>
    <t>ENCOMENDA EXPEDIDA EM:</t>
  </si>
  <si>
    <t>Codigo</t>
  </si>
  <si>
    <t>Razao_Social</t>
  </si>
  <si>
    <t>Cod_Estado</t>
  </si>
  <si>
    <t>Rua</t>
  </si>
  <si>
    <t>Cep</t>
  </si>
  <si>
    <t>Cidade</t>
  </si>
  <si>
    <t>ramoAtividade</t>
  </si>
  <si>
    <t>Cod_Vendedor</t>
  </si>
  <si>
    <t>Nome_Guerra</t>
  </si>
  <si>
    <t>CNPJ</t>
  </si>
  <si>
    <t>CASA MILITAR DO GABINETE DO GOVERNADOR (24161)</t>
  </si>
  <si>
    <t>SP</t>
  </si>
  <si>
    <t>AV. MORUMBI N 4500, MORUMBI</t>
  </si>
  <si>
    <t>SAO  PAULO - SP</t>
  </si>
  <si>
    <t>ORGÃO ESTADUAL</t>
  </si>
  <si>
    <t>EUGENIO SP 02</t>
  </si>
  <si>
    <t>HC PNEUS S/A (15616)</t>
  </si>
  <si>
    <t>PE</t>
  </si>
  <si>
    <t>ESTRADA DOS REMEDIOS N 1988, AFOGADOS</t>
  </si>
  <si>
    <t>Recife - PE</t>
  </si>
  <si>
    <t>OUTROS</t>
  </si>
  <si>
    <t>DROGAFONTE</t>
  </si>
  <si>
    <t>JOSÉ EDNALDO FIRMINO NETO (14355)</t>
  </si>
  <si>
    <t>AL</t>
  </si>
  <si>
    <t>RUA TEREZA DE AZEVEDO, N 960, FAROL</t>
  </si>
  <si>
    <t>MACEIO - AL</t>
  </si>
  <si>
    <t>CLÍNICAS PARTICULARES</t>
  </si>
  <si>
    <t>JORGE AUSTREGESELIO DA SILVA LIMA (1958)</t>
  </si>
  <si>
    <t>AV. JOAO DE BARROS N 1812, ESPINHEIRO</t>
  </si>
  <si>
    <t>FUNDACAO UNIVERSIDADE DE BRASILIA (18429)</t>
  </si>
  <si>
    <t>DF</t>
  </si>
  <si>
    <t>RUA CAMPUS UNIVERSITARIO, S/N N ., ASA NORTE</t>
  </si>
  <si>
    <t>BRASILIA - DF</t>
  </si>
  <si>
    <t>ORGÃO FEDERAL</t>
  </si>
  <si>
    <t>EUGENIO NETO-GO</t>
  </si>
  <si>
    <t>FUNDAÇÃO UNIVERSIDADE DE BRASILIA (18879)</t>
  </si>
  <si>
    <t>RUA QUADRA 605 N S/N, ASA NORTE</t>
  </si>
  <si>
    <t>FUNDAÇAO PUBLICA</t>
  </si>
  <si>
    <t>PREFEITURA MUNICIPAL DE VICENTINÓPOLIS (19197)</t>
  </si>
  <si>
    <t>GO</t>
  </si>
  <si>
    <t>AV. VICENTE FERREIRA 22 QD 12 LT 01 N S/N, SÃO SEBASTIÃO</t>
  </si>
  <si>
    <t>VICENTINÓPOLIS - GO</t>
  </si>
  <si>
    <t>PREFEITURAS</t>
  </si>
  <si>
    <t>HOSPITAL DIA VIDA E LIBERDADE (13652)</t>
  </si>
  <si>
    <t>MA</t>
  </si>
  <si>
    <t>RUA ARMANDO VIEIRA SILVA N 170, APEADOURO</t>
  </si>
  <si>
    <t>SAO LUIS - MA</t>
  </si>
  <si>
    <t>HOSPITAIS PARTICULARES</t>
  </si>
  <si>
    <t>EUGENIO NETO MA</t>
  </si>
  <si>
    <t>CENTRO DE OLHOS SAO LUIZ (13721)</t>
  </si>
  <si>
    <t>RUA RIO BRANCO N 80, CENTRO</t>
  </si>
  <si>
    <t>SAO LUIZ - MA</t>
  </si>
  <si>
    <t>TELEVENDAS</t>
  </si>
  <si>
    <t>IMEX CENTER FARMA LTDA (17774)</t>
  </si>
  <si>
    <t>MG</t>
  </si>
  <si>
    <t>RUA ITAPETINGA N 128, SÃO CRISTOVÃO</t>
  </si>
  <si>
    <t>BELO HORIZONTE - MG</t>
  </si>
  <si>
    <t>DISTRIBUIDOR ATACADISTA</t>
  </si>
  <si>
    <t>EUGENIO NETO-MG</t>
  </si>
  <si>
    <t>LARTEX PRODUTOS HIGIENICOS (17422)</t>
  </si>
  <si>
    <t>RJ</t>
  </si>
  <si>
    <t>AV. JOÃO RIBEIRO N 619, PILARES</t>
  </si>
  <si>
    <t>RIO DE JANEIRO - RJ</t>
  </si>
  <si>
    <t>MUNICÍPIO DE SANTO ANTÔNIO DO DESCOBERTO (22235)</t>
  </si>
  <si>
    <t>RUA AREA ESPECIAL N S/N, CENTRO</t>
  </si>
  <si>
    <t>STO ANTÔNIO DO DESCOBERTO - GO</t>
  </si>
  <si>
    <t>MUNICÍPIO DE NOVA GLÓRIA (22250)</t>
  </si>
  <si>
    <t>RUA CIVICA N 75, CENTRO</t>
  </si>
  <si>
    <t>NOVA GLÓRIA - GO</t>
  </si>
  <si>
    <t>DILAB MEDICINA NUCLEAR LTDA (23519)</t>
  </si>
  <si>
    <t>RUA JOAQUIM NABUCO N 200, GRAÇAS</t>
  </si>
  <si>
    <t>DILAB MEDICINA NUCLEAR LTDA (13283)</t>
  </si>
  <si>
    <t>RUA DOM BOSCO N 961, BOA VISTA</t>
  </si>
  <si>
    <t>PRONTORIM LTDA (22111)</t>
  </si>
  <si>
    <t>CE</t>
  </si>
  <si>
    <t>AV. FRANCISCO SA N 5445, ALVARO WEYNE</t>
  </si>
  <si>
    <t>FORTALEZA - CE</t>
  </si>
  <si>
    <t>CLÍNICA PERNAMBUCANA DE ENDOSCOPIA POR IMAGEM (14441)</t>
  </si>
  <si>
    <t>AV. CARLOS DE LIMA CAVALCANTE N 155, DERBY</t>
  </si>
  <si>
    <t>MED CENTER ENDOBESI SERV.MÉDICOS SOC.SIMPLES (20281)</t>
  </si>
  <si>
    <t>BA</t>
  </si>
  <si>
    <t>AV. TANCREDO NEVES N 805, CAMINHO DAS ARVORES</t>
  </si>
  <si>
    <t>SALVADOR - BA</t>
  </si>
  <si>
    <t>HEMOGASTRO CLINICA LTDA (16717)</t>
  </si>
  <si>
    <t>AV. LEOVIGILDO FILGUEIRAS N 56, CENTRO</t>
  </si>
  <si>
    <t>EUROPA MÉDICO SERVICE LTDA (21747)</t>
  </si>
  <si>
    <t>RUA WALDEMAR NERY CARNEIRO MONTEIRO N 795, BOA VIAGEM</t>
  </si>
  <si>
    <t>SUPERINTENDENCIA DAS ESCOLAS EST. DE FORTALEZ (18852)</t>
  </si>
  <si>
    <t>RUA SALDARIA, S/N N ., BARRA DO CEARA</t>
  </si>
  <si>
    <t>EUGENIO - CE</t>
  </si>
  <si>
    <t>DJ EMPREENDIMENTOS E PARTICIPAÇÕES LTDA (12527)</t>
  </si>
  <si>
    <t>RUA IMPERIAL N 1638, SAO JOSE</t>
  </si>
  <si>
    <t>2º CORD.REG.DE DESENVOLV.DA EDUCAÇÃO.ITAPIPOC (18861)</t>
  </si>
  <si>
    <t>RUA F.C.O JOSE DE OLIVEIRA N S/N, CENTRO</t>
  </si>
  <si>
    <t>ITAPAJE - CE</t>
  </si>
  <si>
    <t>SECRETARIA M. DE SAUDE DE MAR VERMELHO (12740)</t>
  </si>
  <si>
    <t>RUA SAO SEBASTIAO, S/N N ., CENTRO</t>
  </si>
  <si>
    <t>MAR VERMELHO - AL</t>
  </si>
  <si>
    <t>SECRETARIAS MUNICIPAIS</t>
  </si>
  <si>
    <t>T CARVALHO SILV</t>
  </si>
  <si>
    <t>INSTITUTO DE OLHOS DE MACEIÓ  S/C LTDA (13858)</t>
  </si>
  <si>
    <t>RUA COMENDADOR  PALMEIRA N 122, FAROL</t>
  </si>
  <si>
    <t>CEMEFA CENTRO MEDICO DE ARCOVERDE LTDA (12835)</t>
  </si>
  <si>
    <t>RUA LEONARDO PAXECO DUQUE N 137, CENTRO</t>
  </si>
  <si>
    <t>ARCOVERDE - PE</t>
  </si>
  <si>
    <t>J. CORDEIRO SANTOS (12949)</t>
  </si>
  <si>
    <t>RUA ANTONIO MARINHO FALCAO N 30, CENTRO</t>
  </si>
  <si>
    <t>OURICURI - PE</t>
  </si>
  <si>
    <t>FARMACIAS</t>
  </si>
  <si>
    <t>CONSÓRCIO INTERMUNICIPAL DE SAUDE (20868)</t>
  </si>
  <si>
    <t>PR</t>
  </si>
  <si>
    <t>RUA AFONSO PENA N 1902, ANCHIETA</t>
  </si>
  <si>
    <t>PATO BRANCO - PR</t>
  </si>
  <si>
    <t>ASSOCIAÇÃO PUBLICA</t>
  </si>
  <si>
    <t>EUGENIO - PR</t>
  </si>
  <si>
    <t>PRONTO CLINICA MEDCARD LTDA (1430)</t>
  </si>
  <si>
    <t>AV. JOSE AUGUSTO MOREIRA N 720, CASA CAIDA</t>
  </si>
  <si>
    <t>Olinda - PE</t>
  </si>
  <si>
    <t>ROTA PREMIUM VEICULOS LTDA (21749)</t>
  </si>
  <si>
    <t>RUA ITAJUBA N 311, IMBIRIBEIRA</t>
  </si>
  <si>
    <t>JOSÉ ANDELSON PRIMO LEITE - ME    ( FARMACIA (13593)</t>
  </si>
  <si>
    <t>RUA ADALTON BARBOSA N 20, LIBERDADE</t>
  </si>
  <si>
    <t>MORENO - PE</t>
  </si>
  <si>
    <t>HOSPMED EIRELI (22724)</t>
  </si>
  <si>
    <t>PI</t>
  </si>
  <si>
    <t>RUA MATO GROSSO N 1709, CRISTO REI</t>
  </si>
  <si>
    <t>TERESINA - PI</t>
  </si>
  <si>
    <t>DESCARTEX CONF.E COM.LTDA- ME (1658)</t>
  </si>
  <si>
    <t>RUA DA HARMONIA 670 FUNDOS N ., CASA AMARELA</t>
  </si>
  <si>
    <t>CADASTRAR</t>
  </si>
  <si>
    <t>UNIFÍGADO DOENÇAS DO FÍGADO E VIAS BILIARES (14139)</t>
  </si>
  <si>
    <t>AV. JURACI M. JUNIOR N 2996, SANTA CRUZ</t>
  </si>
  <si>
    <t>EUGENIO NETO BA</t>
  </si>
  <si>
    <t>TRÊS LEÕES MATERIAL HOSPITALAR LTDA (18521)</t>
  </si>
  <si>
    <t>SE</t>
  </si>
  <si>
    <t>RUA BOM JESUS DOS NAVEGANTES N 234, PONTO NOVO</t>
  </si>
  <si>
    <t>ARACAJU - SE</t>
  </si>
  <si>
    <t>M&amp;G REPRESENTAÇ</t>
  </si>
  <si>
    <t>MAIS-MULTI ASSINTÊNCIA INCORP.A SAÚDE LTDA (17412)</t>
  </si>
  <si>
    <t>RUA PACIFICO DOS SANTOS, N 100, PAISSANDU</t>
  </si>
  <si>
    <t>MAXWELL  PORDEUS ABRANTES (12816)</t>
  </si>
  <si>
    <t>AV. DJALMA WANDERLEY N 1064, CENTRO</t>
  </si>
  <si>
    <t>PETROLANDIA - PE</t>
  </si>
  <si>
    <t>GERALDO DE BARROS LINS JUNIOR ME (16082)</t>
  </si>
  <si>
    <t>RUA QUINTINO BOCAIUVA N 111, CENTRO</t>
  </si>
  <si>
    <t>JUAZEIRO - BA</t>
  </si>
  <si>
    <t>HOLANDA REPRESE</t>
  </si>
  <si>
    <t>FUNDO M. DE SAÚDE DE PORTO UNIÃO (19133)</t>
  </si>
  <si>
    <t>SC</t>
  </si>
  <si>
    <t>AV. JOÃO PESSOA N 1454, CENTRO</t>
  </si>
  <si>
    <t>PORTO UNIÃO - SC</t>
  </si>
  <si>
    <t>EUGENIO NETO SC</t>
  </si>
  <si>
    <t>FIBRASA NORDESTE S/A (18067)</t>
  </si>
  <si>
    <t>RUA BR 101 NORTE N ., RODOVIA</t>
  </si>
  <si>
    <t>ABREU E LIMA - PE</t>
  </si>
  <si>
    <t>ADELMED COM. REPRESENTAÇAO LTDA (13161)</t>
  </si>
  <si>
    <t>RUA 5 DE NOVEMBRO,209 N ., AFOGADOS</t>
  </si>
  <si>
    <t>MAP.COMERCIAL CIRURGICO LTDA-ME. PREF  MUNIC (479)</t>
  </si>
  <si>
    <t>RUA JOINVILLE N 220, AFOGADOS</t>
  </si>
  <si>
    <t>SECRETARIA MUNICIPAL DE SAUDE (15103)</t>
  </si>
  <si>
    <t>RUA DIAS CABRAL S/N N ., CENTRO</t>
  </si>
  <si>
    <t>A.C. MATERIAL HOSPITALAR LTDA (13144)</t>
  </si>
  <si>
    <t>RUA MANUEL  CAPITAO N 73, RIACHAO</t>
  </si>
  <si>
    <t>CARUARU - PE</t>
  </si>
  <si>
    <t>CENTRO DE MEDICINA NUCLEAR DE PERNAMBUCO LTDA (17632)</t>
  </si>
  <si>
    <t>RUA DO DERBY N 115, DERBY</t>
  </si>
  <si>
    <t>LABORATÓRIO BIO - CIENCIA (13206)</t>
  </si>
  <si>
    <t>RUA ANTONIO POMPEU N 1130, CENTRO</t>
  </si>
  <si>
    <t>CIRÚRGICA RECIFE COMERCIO LTDA (1132)</t>
  </si>
  <si>
    <t>AV. DJALMA DUTRA N 931, HALIOPOLIS</t>
  </si>
  <si>
    <t>GARANHUNS - PE</t>
  </si>
  <si>
    <t>BANCO POTTENCIAL (12499)</t>
  </si>
  <si>
    <t>RUA DR. RAUL LAFAYETTE N 191, BOA VIAGEM</t>
  </si>
  <si>
    <t>MARIA LUCILEIDE N. OLIVEIRA (14410)</t>
  </si>
  <si>
    <t>AV. GOV. NILO COELHO N 127, CENTRO</t>
  </si>
  <si>
    <t>STA Mª DA BOA VISTA - PE</t>
  </si>
  <si>
    <t>CINTEX IND.TEXTIL LTDA. - PE (769)</t>
  </si>
  <si>
    <t>RODOVIA 101 NORTE 0-KM 14 GALPAO 02. N ., PARATIBE</t>
  </si>
  <si>
    <t>PAULISTA - PE</t>
  </si>
  <si>
    <t>INDUSTRIA E COMERCIO</t>
  </si>
  <si>
    <t>ADROFARMA COMERCIO LTDA. (1788)</t>
  </si>
  <si>
    <t>AV. 1, Nº 595 N ., CONJ. JOAO ALVE</t>
  </si>
  <si>
    <t>N.S. DO SOCORRO - SE</t>
  </si>
  <si>
    <t>DISTAPH COMERCIO E REPR LTDA (1360)</t>
  </si>
  <si>
    <t>RUA TOME DE SOUZA N 490, CALUMBI</t>
  </si>
  <si>
    <t>FEIRA DE SANTAN - BA</t>
  </si>
  <si>
    <t>HCT-HOSPITAL DAS CLINICAS DE  TEREZINA LTDA (13633)</t>
  </si>
  <si>
    <t>AV. FERNANDO NORONHA TERRITORIO N 256, PRIMAVERA</t>
  </si>
  <si>
    <t>TEREZINA - PI</t>
  </si>
  <si>
    <t>PROCIH- DIST.HOSP. E FARM. LTDA. (15230)</t>
  </si>
  <si>
    <t>RUA DES.FREITAS N 1864, CENTRO</t>
  </si>
  <si>
    <t>DELFINO  &amp; MEDEIROS LTDA ME (15511)</t>
  </si>
  <si>
    <t>PB</t>
  </si>
  <si>
    <t>RUA FCO LOPES DE ALMEIDA N 250, SANTA CRUZ</t>
  </si>
  <si>
    <t>CAMPINA GRANDE - PB</t>
  </si>
  <si>
    <t>SOCORRO FARMACEUTICO CENTRAL LTDA ME (14303)</t>
  </si>
  <si>
    <t>AV. NILO COELHO S/N N ., CENTRO</t>
  </si>
  <si>
    <t>LAGOA GRANDE - PE</t>
  </si>
  <si>
    <t>LABORATÓRIO DE PESQUISAS MÉDICAS LTDA (24424)</t>
  </si>
  <si>
    <t>AV. MAR VERMELHO N 165, INTERMARES</t>
  </si>
  <si>
    <t>CABEDELO - PB</t>
  </si>
  <si>
    <t>TUPAN CONSTRUÇÕES LTDA (14998)</t>
  </si>
  <si>
    <t>RUA PADRE TEOFILO TWORTZ N ., AFOGADOS</t>
  </si>
  <si>
    <t>MEDLYFE COMERCIO E REPRESENTACOES LTDA (1906)</t>
  </si>
  <si>
    <t>RUA JOSE FERREIRA DE ALMEIDA N 15, SERRARIA</t>
  </si>
  <si>
    <t>DEENEA DISTRIBUIDORA LTDA - EPP (19955)</t>
  </si>
  <si>
    <t>RUA ALMIRANTE BALTAZAR N 79, SÃO CRISTOVÃO</t>
  </si>
  <si>
    <t>EDUARDO NICOLAS</t>
  </si>
  <si>
    <t>COMERCIAL BATISTA (14812)</t>
  </si>
  <si>
    <t>RUA MOTOCOLOMBO N 143, AFOGADOS</t>
  </si>
  <si>
    <t>ECOMED COMERCIAL MEDICA ODONTOLOGICA LTDA (17622)</t>
  </si>
  <si>
    <t>RUA J DA PENHA N 159, CENTRO</t>
  </si>
  <si>
    <t>CARVALHO &amp; NERY LTDA (19880)</t>
  </si>
  <si>
    <t>RUA COMANDANTE EMPRESARIA LIMITADA N 395, CENTRO</t>
  </si>
  <si>
    <t>FEIRA DE SANTANA - BA</t>
  </si>
  <si>
    <t>LABORATÓRIO DE ANÁLISE CLÍNICA</t>
  </si>
  <si>
    <t>MUNICÍPIO DE PARAÍSO DO TOCANTINS (23782)</t>
  </si>
  <si>
    <t>TO</t>
  </si>
  <si>
    <t>AV. TRANSBRASILIANA N 335, CENTRO</t>
  </si>
  <si>
    <t>PARAISO DO TOCANTINS - TO</t>
  </si>
  <si>
    <t>EUGENIO TOCANTI</t>
  </si>
  <si>
    <t>DISOMED DIST. OESTE DE MEDICAMENTOS (13687)</t>
  </si>
  <si>
    <t>RUA SANTA CUSTODIA N 207, CENTRO</t>
  </si>
  <si>
    <t>BARREIRAS - BA</t>
  </si>
  <si>
    <t>VENEZA DIESEL COMERCIO LTDA (23059)</t>
  </si>
  <si>
    <t>AV. MAL MASCARENHAS MORAIS N 1413, IMBIRIBEIRA</t>
  </si>
  <si>
    <t>VENEZA DIESEL COMERCIO LTDA (20923)</t>
  </si>
  <si>
    <t>AV. MARECHAL MASCARENHAS DE MORAIS N 2778, IMBIRIBEIRA</t>
  </si>
  <si>
    <t>CONCESSIONÁRIA DE VEÍCULOS</t>
  </si>
  <si>
    <t>CLIMAR-CLINICA MEDICA ATUALIZADA DO RECIFE (14199)</t>
  </si>
  <si>
    <t>RUA PROF. JOSE BRANDAO N 77, BOA VIAJEM</t>
  </si>
  <si>
    <t>NEFROLOGIA E DIALISE (13882)</t>
  </si>
  <si>
    <t>RUA JARDIM JOAO XXXIII N 10, BROTAS</t>
  </si>
  <si>
    <t>INDUSTRIAS NUCLEARES DO BRASIL S.A.INB (19544)</t>
  </si>
  <si>
    <t>RUA FAZENDA CACHOEIRA N S/N, ZONA RURAL</t>
  </si>
  <si>
    <t>CAETITE - BA</t>
  </si>
  <si>
    <t>UNIDADES MISTAS</t>
  </si>
  <si>
    <t>ANTÔNIO MENDES</t>
  </si>
  <si>
    <t>FACULDADE DE MEDIC. DE S. JOSÉ DO RIO PRETO (15907)</t>
  </si>
  <si>
    <t>AV. BRIGADEIRO FARIA LIMA, 5.416 N ., VILA SAO PEDRO</t>
  </si>
  <si>
    <t>SAO JOSE DO RIO PRETO - SP</t>
  </si>
  <si>
    <t>CAMPOS SOUZA DIST.PROD.FARMAC.HOSP.LTDA (13300)</t>
  </si>
  <si>
    <t>AV. BOA VONTADE, N 2242, BRASIL</t>
  </si>
  <si>
    <t>Vitoria da Conquista - BA</t>
  </si>
  <si>
    <t>PAULISTA PRAIA HOTEL S/A (15278)</t>
  </si>
  <si>
    <t>RUA FAZENDA MEREPE C, GLEBA N ., MURO ALTO</t>
  </si>
  <si>
    <t>IPOJUCA - PE</t>
  </si>
  <si>
    <t>VIVA RIO (22622)</t>
  </si>
  <si>
    <t>RUA ALBERTO DE CAMPOS N 00012, IPANEMA</t>
  </si>
  <si>
    <t>ASSOCIAÇÃO PRIVADA</t>
  </si>
  <si>
    <t>PROMED S/C LTDA (12784)</t>
  </si>
  <si>
    <t>RN</t>
  </si>
  <si>
    <t>AV. TOMAZ LANDIN, N 1022, JARDIM LOLA</t>
  </si>
  <si>
    <t>SAO GONC. AMARANTE - RN</t>
  </si>
  <si>
    <t>I P FORTUNATO S</t>
  </si>
  <si>
    <t>ASS.COM.DE AMIGOS USUARIOS DO H.SOFIA FELDMAN (17312)</t>
  </si>
  <si>
    <t>RUA ANTONIO BANDEIRA N 1060, TUPI</t>
  </si>
  <si>
    <t>EMP.BRAS.INFRA ESTRU.AEROPORT-INFRAERO. (894)</t>
  </si>
  <si>
    <t>AV. MAL MASCARENIAS DE MORAIS N 6211, IMBIRIBEIRA</t>
  </si>
  <si>
    <t>CENTRAIS ELET. DO NORTE DO BR S/A ELETRONORTE (19673)</t>
  </si>
  <si>
    <t>RUA SCN, QUADRA N 06, ASA NORTE</t>
  </si>
  <si>
    <t>CENTRAIS ELETRICAS DO N.DO BR S/A ELETRONORTE (19670)</t>
  </si>
  <si>
    <t>PA</t>
  </si>
  <si>
    <t>AV. PERIMETRAL N S/N, TERRA FIRME</t>
  </si>
  <si>
    <t>BELEM - PA</t>
  </si>
  <si>
    <t>EUGENIO NETO PA</t>
  </si>
  <si>
    <t>MEDIBRAS COMÉRCIO DE MEDICAMENTOS LTDA (23984)</t>
  </si>
  <si>
    <t>AV. GETULIO VARGAS N S/N, VILA N. SR DE LOURDE</t>
  </si>
  <si>
    <t>APARECIDA DE GOIANIA - GO</t>
  </si>
  <si>
    <t>CORPO DE BOMBEIROS MILITAR DE PERNAMBUCO (15990)</t>
  </si>
  <si>
    <t>AV. JOAO DE BARROS N 399, BOA VISTA</t>
  </si>
  <si>
    <t>CORPO DE BOMBEIROS MILITAR DE PERNAMBUCO (24060)</t>
  </si>
  <si>
    <t>AV. IGOR HERING N SN, SEDE</t>
  </si>
  <si>
    <t>CORPO DE BOMBEIROS MILITAR DE PERNAMBUCO (20191)</t>
  </si>
  <si>
    <t>RUA FERNANDES PONTES FILHO N SN, PINHEIROPOLIS</t>
  </si>
  <si>
    <t>GRUP.DE BOMBEIROS ATENDIMENTO PRE-HOSP. (2058)</t>
  </si>
  <si>
    <t>AV. PRESIDENTE KENNEDY N 145, VARADOURO</t>
  </si>
  <si>
    <t>R2 REPRESENTAÇÕ</t>
  </si>
  <si>
    <t>CORPO DE BOMBEIROS MILITAR DE PERNAMBUCO (20190)</t>
  </si>
  <si>
    <t>RUA 45 KM 02 N S/N, LIDIA QUEIROZ</t>
  </si>
  <si>
    <t>Vitoria de Santo Antao - PE</t>
  </si>
  <si>
    <t>CORPO DE BOMBEIROS MILITAR DE PERNAMBUCO (20189)</t>
  </si>
  <si>
    <t>RUA PEDRO ROCHA N 131, HELIOPOLIS</t>
  </si>
  <si>
    <t>CORPO DE BOMBEIROS MILITAR DE PERNAMBUCO (20195)</t>
  </si>
  <si>
    <t>RODOVIA BR 232, KM 416 N S/N, DENOCS</t>
  </si>
  <si>
    <t>SERRA TALHADA - PE</t>
  </si>
  <si>
    <t>CORPO DE BOMBEIROS MILITAR DE PERNAMBUCO (20193)</t>
  </si>
  <si>
    <t>RUA JOÃO VERAS DE SIQUEIRA N SN, NOSSA SRA APARECIDA</t>
  </si>
  <si>
    <t>SALGUEIRO - PE</t>
  </si>
  <si>
    <t>MENGE MANUTENCAO E ENGENHARIA LTDA (12411)</t>
  </si>
  <si>
    <t>AV. BULTRINS , 72 LOJA 09 N ., BULTRINS</t>
  </si>
  <si>
    <t>FUNDO NACIONAL DE DESENVOLVIMENTO DA EDUCAÇÃO (18424)</t>
  </si>
  <si>
    <t>RUA BANCARIO SUL QD. 02 BL. F ED. AU N ., ASA SUL</t>
  </si>
  <si>
    <t>ASSOC. PROT. A MAT. E A INF. DE SAÕ JOÃO DO R (13297)</t>
  </si>
  <si>
    <t>RUA CAP. JOAO DANTAS N 61, CENTRO</t>
  </si>
  <si>
    <t>SÃO JOÃO DO RIO DO PEIXE - PB</t>
  </si>
  <si>
    <t>UNIRIM-UNID. DE DOENCAS RENAIS DE PARNAIBA S/ (15150)</t>
  </si>
  <si>
    <t>RUA DAVID CALDAS N 234, NOVA PARNAIBA</t>
  </si>
  <si>
    <t>PARNAIBA - PI</t>
  </si>
  <si>
    <t>A.T COMERCIO E REPRESENTAÇÕES LTDA (13153)</t>
  </si>
  <si>
    <t>RUA JOSE DE ALENCAR, N 755, BOA VISTA</t>
  </si>
  <si>
    <t>E &amp; F COMÉRCIO E SERVIÇOS DE INFORMATICA LTDA (15370)</t>
  </si>
  <si>
    <t>RUA CONSELHEIRO AGUIAR N 2610, BOA VIAGEM</t>
  </si>
  <si>
    <t>SECRET. ADMINISTRAÇÃO DA PRESID. DA REPUBLICA (16171)</t>
  </si>
  <si>
    <t>RUA DOS TRES PODERES,SN N ., EIXO MONUMENTAL</t>
  </si>
  <si>
    <t>SECRETARIAS ESTADUAIS</t>
  </si>
  <si>
    <t>COMANDO DA AERONÁUTICA (22852)</t>
  </si>
  <si>
    <t>RUA DOS MINISTERIOS BL M N S/N, EIXO MONUMENTAL</t>
  </si>
  <si>
    <t>EUGENIO NETO-ES</t>
  </si>
  <si>
    <t>COMANDO DA AERONAUTICA (18450)</t>
  </si>
  <si>
    <t>RODOVIA ARTHUR BERNARDES, S/N N ., VAL DE CAES</t>
  </si>
  <si>
    <t>COMANDO DA AERONAUTICA (18657)</t>
  </si>
  <si>
    <t>RS</t>
  </si>
  <si>
    <t>RUA AUGUSTO SEVERO N 1700, NOSSA SRA.DAS GRAÇAS</t>
  </si>
  <si>
    <t>CANOAS - RS</t>
  </si>
  <si>
    <t>EUGENIO NETO-RS</t>
  </si>
  <si>
    <t>COMANDO DA AERONÁUTICA (13327)</t>
  </si>
  <si>
    <t>AV. BORGES DE MELO, S/N N ., ALTO DA BALANCA</t>
  </si>
  <si>
    <t>COMANDO DA AERONAUTICA (1534)</t>
  </si>
  <si>
    <t>AV. MARIA IRENE S\N N ., JORDAO</t>
  </si>
  <si>
    <t>COMANDO DA AERONÁUTICA-BASE AÉREA DE SALVADOR (19241)</t>
  </si>
  <si>
    <t>Aer SANTO AMARO DO IPITANGA, N S/N, ITAPOA</t>
  </si>
  <si>
    <t>COMANDO DA AERONAUTICA - BASE AEREA STA CRUZ (18529)</t>
  </si>
  <si>
    <t>RUA DO IMPERI, S/N N ., SANTA CRUZ</t>
  </si>
  <si>
    <t>BASE AEREA DE NATAL (12511)</t>
  </si>
  <si>
    <t>ESTRADA DO AEROPORTO S/N N ., AEROPORTO</t>
  </si>
  <si>
    <t>PARNAMIRIM - RN</t>
  </si>
  <si>
    <t>COMANDO DA AERONAUTICA (18065)</t>
  </si>
  <si>
    <t>AV. JULIO CESAR N ., CENTRO</t>
  </si>
  <si>
    <t>II COMANDO AÉREO REGIONAL (14783)</t>
  </si>
  <si>
    <t>AV. ARMINDO MOURA N 500, BOA VIAGEM</t>
  </si>
  <si>
    <t>COMANDO DA AERONÁUTICA (20270)</t>
  </si>
  <si>
    <t>AV. D PEDRO I N 100, CAMBUCI</t>
  </si>
  <si>
    <t>COMANDO DA AERONAUTICA (18658)</t>
  </si>
  <si>
    <t>AV. GUILHERME SCHELL N 3950, MATO GRANDE</t>
  </si>
  <si>
    <t>COMANDO DA AERONÁUTICA (19374)</t>
  </si>
  <si>
    <t>AV. BRIG. ADHEMAR LYRIO N S/N, PEDREGULHO</t>
  </si>
  <si>
    <t>GUARATINGUETÁ - SP</t>
  </si>
  <si>
    <t>ESCOLA PREPARATORIA DE CADETES DO AR (17837)</t>
  </si>
  <si>
    <t>RUA SANTOS DUMONT N 149, SAO JOSE</t>
  </si>
  <si>
    <t>BARBACENA - MG</t>
  </si>
  <si>
    <t>COMANDO DA AERONAUTICA - DF (18517)</t>
  </si>
  <si>
    <t>RUA ESPL DOS MINISTERIOS, S/N N ., PLANO PILOTO</t>
  </si>
  <si>
    <t>COMANDO DA AERONAUTICA - RJ (18090)</t>
  </si>
  <si>
    <t>AV. MARECHAL FONTENELLE N 1628, MARECHAL HERMES</t>
  </si>
  <si>
    <t>HOSPITAL DE AERONÁUTICA DE RECIFE (983)</t>
  </si>
  <si>
    <t>AV. BERNARDO VIEIRA DE MELO N 606, PIEDADE</t>
  </si>
  <si>
    <t>J.DOS GUARARAPE - PE</t>
  </si>
  <si>
    <t>HOSPITAIS PUBLICOS</t>
  </si>
  <si>
    <t>COMANDO DA AERONAUTICA (17683)</t>
  </si>
  <si>
    <t>RUA BARAO DE ITAPAGIPE N 167, RIO COMPRIDO</t>
  </si>
  <si>
    <t>COMANDO DA AERONAUTICA DE BRASILIA (19217)</t>
  </si>
  <si>
    <t>RUA MILITAR AEROP INTER  MSM N S/N, LAGO SUL</t>
  </si>
  <si>
    <t>COMANDO DA AERONAUTICA/MG (16605)</t>
  </si>
  <si>
    <t>AV. BRIG EDUARDO GOMES N ., VILA  ASAS</t>
  </si>
  <si>
    <t>LAGOA SANTA - MG</t>
  </si>
  <si>
    <t>PARQUE DE MATERIAL AERONAUTICO DE RECIFE (1519)</t>
  </si>
  <si>
    <t>RUA RIO MOXOTO N 35, IBURA</t>
  </si>
  <si>
    <t>COMANDO DA AERONAUTICA (20258)</t>
  </si>
  <si>
    <t>AV. BRAZ LEME N 3258, SANTANA</t>
  </si>
  <si>
    <t>COMANDO DA AERONAUTICA (18938)</t>
  </si>
  <si>
    <t>AV. PEDRO ALVARES CABRAL N 7115, MARAMBAIA</t>
  </si>
  <si>
    <t>COMANDO DA AERONAUTICA (18773)</t>
  </si>
  <si>
    <t>AV. CENTENARIO SANTOS DUMONT N S/N, JORDÃO</t>
  </si>
  <si>
    <t>COMANDO DA AERONAUTICA (18451)</t>
  </si>
  <si>
    <t>ESTRADA DO GALEAO, S/N N ., ILHA DO GOVERNADOR</t>
  </si>
  <si>
    <t>COMANDO DA AERONÁUTICA (19695)</t>
  </si>
  <si>
    <t>AV. OLAVO FONTOURA N 1400, SANTANA</t>
  </si>
  <si>
    <t>COMANDO DA AERONAUTICA (18544)</t>
  </si>
  <si>
    <t>ESTRADA DO GALEAO N 4101, ILHA DO GOVERNADOR</t>
  </si>
  <si>
    <t>GRUPAMENTO DE APOIO DO RIO DE JANEIRO (17966)</t>
  </si>
  <si>
    <t>AV. MARECHAL CAMARA N 233, CASTELO</t>
  </si>
  <si>
    <t>CAMANDO DA AERONAUTICA (18547)</t>
  </si>
  <si>
    <t>AV. SANTA ROSA N 10, PAMPULHA</t>
  </si>
  <si>
    <t>COMANDO DA AERONAUTICA (18444)</t>
  </si>
  <si>
    <t>RUA MAJ.AVIADOR CARLOS BIAVAT N S/N, ILHA DO GOVERNADOR</t>
  </si>
  <si>
    <t>COMANDO DA  AERONAUTICA-CENT. LANÇAM. DE ALCA (15950)</t>
  </si>
  <si>
    <t>AV. DOS LIBANESES, 29 AEROPORTO TIRI N ., SAO  LUIS</t>
  </si>
  <si>
    <t>COMANDO DA AERONAUTICA  -GIA SJ (19607)</t>
  </si>
  <si>
    <t>RUA MAL AR EDUARDO GOMES N 50, SN</t>
  </si>
  <si>
    <t>SAO JOSE DOS CAMPOS - SP</t>
  </si>
  <si>
    <t>COMANDO DA AERONÁUTICA (21100)</t>
  </si>
  <si>
    <t>ESTRADA ALFREDO ROCHA N 495, GALEÃO</t>
  </si>
  <si>
    <t>COMANDO DA AERONÁUTICA-GAPS (19678)</t>
  </si>
  <si>
    <t>ESTRADA DE GALEÃO N 4101, GALEÃO</t>
  </si>
  <si>
    <t>COMANDO DA AERONÁUTICA (23332)</t>
  </si>
  <si>
    <t>RODOVIA BR 414 KM 04 N S/N, CAIXA POSTAL 811</t>
  </si>
  <si>
    <t>ANAPOLIS - GO</t>
  </si>
  <si>
    <t>COMANDO DA AERONAUTICA (21525)</t>
  </si>
  <si>
    <t>ESTRADA AGUAI-PIRASSUNUNGA SP - 225 N S/N, JARDIM BANDEIRANTES</t>
  </si>
  <si>
    <t>PIRASSUNUNGA - SP</t>
  </si>
  <si>
    <t>EUGENIO SP 01</t>
  </si>
  <si>
    <t>COMANDO DA AERONAUTICA (21787)</t>
  </si>
  <si>
    <t>AV. BRIGADEIRO ADEMAR LYRIO (PEDREGU N SN, PEDREGULHO</t>
  </si>
  <si>
    <t>COMANDO DA AERONAUTICA (20725)</t>
  </si>
  <si>
    <t>AV. GUILHERME SCHELL N 3950, FATIMA</t>
  </si>
  <si>
    <t>COMANDO DA AERONAUTICA (20380)</t>
  </si>
  <si>
    <t>RUA RIO XINGU N S/N, EMAUS</t>
  </si>
  <si>
    <t>COMANDO DA AERONAUTICA (24319)</t>
  </si>
  <si>
    <t>AV. BRIGADEIRO EDUARDO GOMES N SN, VILA  ASAS</t>
  </si>
  <si>
    <t>COMANDO DA AERONAUTICA (20751)</t>
  </si>
  <si>
    <t>AV. PREFEITO ERASTO GAERTNER 1100 N 1000, BACACHERI</t>
  </si>
  <si>
    <t>CURITIBA - PR</t>
  </si>
  <si>
    <t>COMANDO DA AERONAUTICA (24133)</t>
  </si>
  <si>
    <t>MS</t>
  </si>
  <si>
    <t>AV. DUQUE DE CAXIAS 2905 N 2905, VILA BASE AÉREA</t>
  </si>
  <si>
    <t>CAMPO GRANDE - MS</t>
  </si>
  <si>
    <t>EUGENIO NETO-MS</t>
  </si>
  <si>
    <t>GRUPAMENTO DE APOIO GAP-RF (20529)</t>
  </si>
  <si>
    <t>COMANDO DA AERONAUTICA (20827)</t>
  </si>
  <si>
    <t>AV. JULIO CESAR S/N N SN, SOUZA</t>
  </si>
  <si>
    <t>COMANDO DA AERONÁUTICA (20374)</t>
  </si>
  <si>
    <t>AV. DOM PEDRO I N 100, VILA MONUMENTO</t>
  </si>
  <si>
    <t>MINISTÉRIO DA EDUCAÇÃO (23976)</t>
  </si>
  <si>
    <t>AV. PASTEUR N 350, URCA</t>
  </si>
  <si>
    <t>ACADEMIA MILITAR DAS AGULHAS NEGRAS (18707)</t>
  </si>
  <si>
    <t>RODOVIA PRESIDENTE DUTRA N KM 30, CENTRO</t>
  </si>
  <si>
    <t>RESENDE - RJ</t>
  </si>
  <si>
    <t>25º BATALHAO DE CAÇADORES (15731)</t>
  </si>
  <si>
    <t>RUA MARECHAL FLORIANO S/N N ., CENTRO</t>
  </si>
  <si>
    <t>EUGENIO - PI</t>
  </si>
  <si>
    <t>38º BATALHÃO DE INFANTARIA (18607)</t>
  </si>
  <si>
    <t>ES</t>
  </si>
  <si>
    <t>RUA DE PIRATININGA N S/N, PRAINHA</t>
  </si>
  <si>
    <t>VILA VELHA - ES</t>
  </si>
  <si>
    <t>59º BATALHAO DE INFANTARIA MOTORIZADA (12688)</t>
  </si>
  <si>
    <t>AV. FERNANDES LIMA N 1970, FAROL</t>
  </si>
  <si>
    <t>71º BATALHAO DE INFANATRIA MOTORIZADO (17375)</t>
  </si>
  <si>
    <t>RUA BR 423   S/N KM96 N ., HELIOPOLIS</t>
  </si>
  <si>
    <t>14º BATALHÃO LOGISTICO (14818)</t>
  </si>
  <si>
    <t>RUA MIGUEL, N 898, AFOGADOS</t>
  </si>
  <si>
    <t>4º BATALHAO DE POLICIA DO EXERCITO (15417)</t>
  </si>
  <si>
    <t>RODOVIA BR 232 S/N  KM 06 N ., CURADO</t>
  </si>
  <si>
    <t>CENTRO PREPARACAO OFICIAIS RESERVA/RECIFE (12465)</t>
  </si>
  <si>
    <t>AV. DEZESSETE DE AGOSTO N 1020, CASA FORTE</t>
  </si>
  <si>
    <t>COMANDO DO EXÉRCITO (22820)</t>
  </si>
  <si>
    <t>AV. GEN BENEDITO SILVEIRA N S/N, VILA MILITAR</t>
  </si>
  <si>
    <t>EUGENIO NETO RJ</t>
  </si>
  <si>
    <t>COMANDO DA DECIMA PRIMEIRA BRIGADA DE INF BLI (16084)</t>
  </si>
  <si>
    <t>AV. SOLDADO PASSARINHO, S/N N ., CHAPADAO</t>
  </si>
  <si>
    <t>CAMPINAS - SP</t>
  </si>
  <si>
    <t>COMANDO DA 7º REGIAO MILITAR/ 7º DIV. DE EXER (13957)</t>
  </si>
  <si>
    <t>AV. VISCONDE DE SAO LEOPOLDO N 198, ENGENHO DO MEIO</t>
  </si>
  <si>
    <t>COMANDO DO EXERCITO 1ª COMPANHIA DE INFANTARI (12666)</t>
  </si>
  <si>
    <t>RUA ARMONIA, S/N N ., CENTRO</t>
  </si>
  <si>
    <t>PAULO AFONSO - BA</t>
  </si>
  <si>
    <t>DANI CAL/MEDIAR</t>
  </si>
  <si>
    <t>COMANDO DO EXERCITO (24414)</t>
  </si>
  <si>
    <t>RUA DOUTOR GARNIER N 390, TRIAGEM</t>
  </si>
  <si>
    <t>COMANDO DO EXERCITO (17137)</t>
  </si>
  <si>
    <t>RUA NEWTON PRADO,S/N FORTE DE S.VIT N ., CENTRO</t>
  </si>
  <si>
    <t>COMANDO DO EXERCITO (16747)</t>
  </si>
  <si>
    <t>RUA FREI C  BRANDAO N 216, CIDADE VELHA</t>
  </si>
  <si>
    <t>COMANDO DO EXÉRCITO (22682)</t>
  </si>
  <si>
    <t>AM</t>
  </si>
  <si>
    <t>RUA MAL. BITTENCOURT N 55, SANTO ANTÔNIO</t>
  </si>
  <si>
    <t>MANAUS - AM</t>
  </si>
  <si>
    <t>DNC REPRESENTAÇ</t>
  </si>
  <si>
    <t>HOSPITAL CENTRAL DO EXERCITO (16010)</t>
  </si>
  <si>
    <t>ESTRADA PARQUE NACIONAL DO ITATIAIA N ., VILA BENFICA</t>
  </si>
  <si>
    <t>ITATIAIA - RJ</t>
  </si>
  <si>
    <t>COMANDO DO EXERCITO (13192)</t>
  </si>
  <si>
    <t>AV. DESEMBARGADOR MOREIRA N 1500, ALDEOZA</t>
  </si>
  <si>
    <t>HOSPITAL GERAL DE JUIZ DE FORA (15941)</t>
  </si>
  <si>
    <t>RUA GENERAL  DESCHAMPS CAVALCANTI S N ., FABRICA</t>
  </si>
  <si>
    <t>JUIZ DE FORA - MG</t>
  </si>
  <si>
    <t>HOSPITAL GERAL DE SALVADOR (1731)</t>
  </si>
  <si>
    <t>RUA DOS GALES N 26, BROTAS</t>
  </si>
  <si>
    <t>COMANDO DO EXÉRCITO (19590)</t>
  </si>
  <si>
    <t>RUA LICINIO CARDOSO N 96, TRIAGEM</t>
  </si>
  <si>
    <t>COMANDO DO EXERCITO (23039)</t>
  </si>
  <si>
    <t>RUA REINALDO BIANCHI N 255, PARQUE ALVORADA</t>
  </si>
  <si>
    <t>DOURADOS - MS</t>
  </si>
  <si>
    <t>COMANDO.I.GRUP.ENG.CONSTRUCAO (1810)</t>
  </si>
  <si>
    <t>AV. EPITACIO PESSOA N 2205, TAMBAUZINHO</t>
  </si>
  <si>
    <t>JOAO PESSOA - PB</t>
  </si>
  <si>
    <t>J A S SILVA REP</t>
  </si>
  <si>
    <t>COMANDO DA 10 BRIGADA DE INFANTARIA MOTORIZAD (14281)</t>
  </si>
  <si>
    <t>RUA 232 KM 10 N ., CURADO</t>
  </si>
  <si>
    <t>HOSPITAL DE GUARNIÇAO DE MARABA (16952)</t>
  </si>
  <si>
    <t>RUA 26 QD ESPECIAL, S/N N ., NOVA MARABÁ</t>
  </si>
  <si>
    <t>MARABÁ - PA</t>
  </si>
  <si>
    <t>2 BATALHÃO DE ENGENHARIA DECONSTRUÇÃO (14694)</t>
  </si>
  <si>
    <t>AV. FREI SERAFIM N 2833, CENTRO</t>
  </si>
  <si>
    <t>7 DEPOSITO DE SUPRIMENTO (1308)</t>
  </si>
  <si>
    <t>RUA GENERAL ESTILAC LEAL N 439, CABANGA</t>
  </si>
  <si>
    <t>COMANDO DO EXERCITO (17136)</t>
  </si>
  <si>
    <t>AV. RAJA GABAGLIA N 450, GUTIERREZ</t>
  </si>
  <si>
    <t>MINISTERIO DA FAZENDA (16068)</t>
  </si>
  <si>
    <t>AV. PRES.ANTONIO CARLOS N 375, CENTRO</t>
  </si>
  <si>
    <t>MINISTÉRIO DA FAZENDA (19648)</t>
  </si>
  <si>
    <t>AV. ANTONIO DE GOES N 449, PINA</t>
  </si>
  <si>
    <t>DIRETORIA DE SAÚDE DA MARINHA (17715)</t>
  </si>
  <si>
    <t>RUA BARAO DE LADARIO N ., CENTRO</t>
  </si>
  <si>
    <t>COMANDO DA MARINHA (23785)</t>
  </si>
  <si>
    <t>RUA DO URUGAI N 44, JARAGUA</t>
  </si>
  <si>
    <t>COMANDO DA MARINHA (19066)</t>
  </si>
  <si>
    <t>AV. W 5 E Q 711 911 SEP SUL N S/N, ASA SUL</t>
  </si>
  <si>
    <t>HOSPITAL NAVAL DE BELÉM (16741)</t>
  </si>
  <si>
    <t>RUA DO ARSENAL N 200, CENTRO</t>
  </si>
  <si>
    <t>COMANDO DA MARINHA (22674)</t>
  </si>
  <si>
    <t>AV. 14 DE MARCO N SN, CENTRO</t>
  </si>
  <si>
    <t>LADÁRIO - MS</t>
  </si>
  <si>
    <t>COMANDO DA MARINHA (18743)</t>
  </si>
  <si>
    <t>RUA SILVIO PELICO N S/N, ALECRIM</t>
  </si>
  <si>
    <t>NATAL - RN</t>
  </si>
  <si>
    <t>COMANDO DA MARINHA (19164)</t>
  </si>
  <si>
    <t>RUA CONDE DE BONFIM N 54, BARRA DA TIJUCA</t>
  </si>
  <si>
    <t>HOSPITAL NAVAL DO RECIFE (370)</t>
  </si>
  <si>
    <t>AV. CRUZ CABUGA N. 1.200 N ., SANTO AMARO</t>
  </si>
  <si>
    <t>HOSPITAL NAVAL DE SALVADOR (1449)</t>
  </si>
  <si>
    <t>AV. DA FRANCA N 1400, CORREIO</t>
  </si>
  <si>
    <t>COMANDO DA MARINHA (21456)</t>
  </si>
  <si>
    <t>RUA DO MOCANGUE PEQUENO N SN, CENTRO</t>
  </si>
  <si>
    <t>NITEROI - RJ</t>
  </si>
  <si>
    <t>ESCOLA DE APRENDIZES MARINHEIROS DO CEARÁ (13326)</t>
  </si>
  <si>
    <t>AV. FILOMENO GOMES N 30, JACAREGANGA</t>
  </si>
  <si>
    <t>COMANDO DA MARINHA (23586)</t>
  </si>
  <si>
    <t>AV. OLINDA DOM HELDER CAMERA N S/N, SALGADINHO</t>
  </si>
  <si>
    <t>COMANDO DA MARINHA (21543)</t>
  </si>
  <si>
    <t>AV. MARQUES DE LEÃO N SN, CENTRO</t>
  </si>
  <si>
    <t>ANGRA DOS REIS - RJ</t>
  </si>
  <si>
    <t>HOSPITAL NAVAL MARCILIO DIAS (16701)</t>
  </si>
  <si>
    <t>RUA CESAR ZAMA N 185, LINS DE VASCONCELOS</t>
  </si>
  <si>
    <t>COMANDO DA MARINHA (23867)</t>
  </si>
  <si>
    <t>RUA NAVAL DE VAL DE CAES N SN, VOVO HOSTINA</t>
  </si>
  <si>
    <t>COMANDO DA MARINHA (18277)</t>
  </si>
  <si>
    <t>RUA MARACHAL SEREJO N 539, JACAREPAGUA</t>
  </si>
  <si>
    <t>ESCOLA DE APRENDIZAGEM MARITIMA DO ESPIRITO S (21614)</t>
  </si>
  <si>
    <t>RUA DE INHOA N SN, ENSEADA DE INHOA</t>
  </si>
  <si>
    <t>COMANDO DA MARINHA (17681)</t>
  </si>
  <si>
    <t>AV. BRASIL N 10500, OLARIA</t>
  </si>
  <si>
    <t>HOSPITAL NAVAL DE NATAL (369)</t>
  </si>
  <si>
    <t>RUA SILVIA PELICO S/N N ., ALECRIN</t>
  </si>
  <si>
    <t>COMANDO DA MARINHA (22302)</t>
  </si>
  <si>
    <t>RUA AEREA NAVAL N SN, CENTRO</t>
  </si>
  <si>
    <t>SÃO PEDRO DA ALDEIA - RJ</t>
  </si>
  <si>
    <t>COMANDO DA MARINHA (21455)</t>
  </si>
  <si>
    <t>ESTRADA MANAUS PORTO-VELHO N KM 4,, DISTRITO INDUSTRIAL</t>
  </si>
  <si>
    <t>EUGENIO NETO AM</t>
  </si>
  <si>
    <t>COMANDO DA MARINHA (18345)</t>
  </si>
  <si>
    <t>RUA DO MOCANGUE N S/N, P D AREIA</t>
  </si>
  <si>
    <t>EDUARDO OLIVEIR</t>
  </si>
  <si>
    <t>COMANDO DA MARINHA (23530)</t>
  </si>
  <si>
    <t>RUA SENA MADUREIRA N 1055, VILA CLEMENTINO</t>
  </si>
  <si>
    <t>Sao Paulo - SP</t>
  </si>
  <si>
    <t>COMANDO DA MARINHA (16435)</t>
  </si>
  <si>
    <t>RUA DOM HELDER CAMARA N 315, BENFICA</t>
  </si>
  <si>
    <t>COMANDO DA MARINHA (23813)</t>
  </si>
  <si>
    <t>RUA MOCANGUE GRANDE N S/N, PONTA D AREIA</t>
  </si>
  <si>
    <t>MINISTERIO DA SAUDE/SEC EXECUTIVA (16331)</t>
  </si>
  <si>
    <t>RUA DOS MINISTERIOS BL. G N 11, ESPL. DOS MINISTERIO</t>
  </si>
  <si>
    <t>MINISTERIO DA SAUDE EVANDRO CHAGAS (21563)</t>
  </si>
  <si>
    <t>RODOVIA BR - 316 KM 07 N SN, LEVILANDIA</t>
  </si>
  <si>
    <t>ANANINDEUA - PA</t>
  </si>
  <si>
    <t>LUAL  REPRESENT</t>
  </si>
  <si>
    <t>MINISTÉRIO DA SAÚDE (23318)</t>
  </si>
  <si>
    <t>MT</t>
  </si>
  <si>
    <t>AV. APARECIDO DARCI GRAVIOLI N 626, BOA ESPERANCA</t>
  </si>
  <si>
    <t>COLIDER - MT</t>
  </si>
  <si>
    <t>EUGENIO NETO MT</t>
  </si>
  <si>
    <t>DISTRITO SANITÁRIO ESPECIAL INDÍGENA MÉDIO (21130)</t>
  </si>
  <si>
    <t>RUA JOAO FABIO N 1955, CENTRO</t>
  </si>
  <si>
    <t>LÁBREA - AM</t>
  </si>
  <si>
    <t>MINISTÉRIO DA SAÚDE (22920)</t>
  </si>
  <si>
    <t>RUA MANOEL FERREIRA ROCHA N 333, CENTRO</t>
  </si>
  <si>
    <t>SÃO FÉLIX DO ARAGUAIA - MT</t>
  </si>
  <si>
    <t>MINISTÉRIO DA SAÚDE (19194)</t>
  </si>
  <si>
    <t>AV. PREF. GERALDO VAN SHOSTENS N 285, JAGUARIBE</t>
  </si>
  <si>
    <t>J.PESSOA - PB</t>
  </si>
  <si>
    <t>DISTRITO SANITÁRIO ESPECIAL INDÍGENA PERNAMBU (18885)</t>
  </si>
  <si>
    <t>AV. NORTE MIGUEL ARRAES DE ALENCAR N 7200, MACAXEIRA</t>
  </si>
  <si>
    <t>MINISTÉRIO DA SAÚDE-DIS.SA.ESP.INDÍGENA-AL/SE (19550)</t>
  </si>
  <si>
    <t>AV. DURVAL DE GOES MONTEIRO, N 6122, TAB DOS MARTINS</t>
  </si>
  <si>
    <t>DISTRITO SANITÁRIO ESP. IND. LITORAL SUL (21170)</t>
  </si>
  <si>
    <t>RUA CANDIDO LOPES, N 208, CENTRO</t>
  </si>
  <si>
    <t>DISTRITO SANITÁRIO ESPECIAL INDÍGENA TAPAJOS (19855)</t>
  </si>
  <si>
    <t>AV. GETULIO VARGAS, N 17, CENTRO</t>
  </si>
  <si>
    <t>ITAITUBA - PA</t>
  </si>
  <si>
    <t>MINISTÉRIO DA SAÚDE (22264)</t>
  </si>
  <si>
    <t>AV. GOIÁS N 97, JARDIM TROPICAL</t>
  </si>
  <si>
    <t>CANARANA - MT</t>
  </si>
  <si>
    <t>MINISTERIO DA SAUDE (20332)</t>
  </si>
  <si>
    <t>AV. MARINHEIRO MAX SCHRAMM N 2179, BAIRRO ESTREITO</t>
  </si>
  <si>
    <t>FLORIANOPOLIS - SC</t>
  </si>
  <si>
    <t>MINISTÉRIO DA SAÚDE- MATO GROSSO DO SUL (22711)</t>
  </si>
  <si>
    <t>RUA JORNALISTA BELIZARIO LIMA N 263, MONTE LIBANO</t>
  </si>
  <si>
    <t>DISTRITO SANITARIO ESPECIAL INDIGENA ALTAMIRA (19635)</t>
  </si>
  <si>
    <t>AV. DJALMA DUTRA N 1477, CENTRO</t>
  </si>
  <si>
    <t>ALTAMIRA - PA</t>
  </si>
  <si>
    <t>MINISTÉRIO DA SAÚDE-DIS. SAN.ESP.INDIG.-MG/ES (19408)</t>
  </si>
  <si>
    <t>AV. PIRACICABA N 325, ILHA DOS ARAÚJOS</t>
  </si>
  <si>
    <t>GOV. VALADARES - MG</t>
  </si>
  <si>
    <t>MINISTÉRIO DA SAÚDE (23200)</t>
  </si>
  <si>
    <t>RUA PIRES DE CAMPOS N 681, CENTRO</t>
  </si>
  <si>
    <t>BARRA DO GARÇAS - MT</t>
  </si>
  <si>
    <t>MINISTÉRIO DA SAÚDE-DIS.SAN.ESP.IND.KAIAPO-PA (19281)</t>
  </si>
  <si>
    <t>AV. MINISTRO OSCAR THOMPSON FILHO N 701, CENTRO</t>
  </si>
  <si>
    <t>REDENÇÃO - PA</t>
  </si>
  <si>
    <t>MINISTÉRIO DA SAÚDE (24193)</t>
  </si>
  <si>
    <t>AV. DJALMA BATISTA N 1018, CHAPADA</t>
  </si>
  <si>
    <t>HOSPITAL BARROS BARRETO (16458)</t>
  </si>
  <si>
    <t>RUA BARAO DE MARMORE,S/N N ., SANTA IZABEL</t>
  </si>
  <si>
    <t>DISTRITO SANITARIO ESPECIAL INDIGENA JAVARI (21202)</t>
  </si>
  <si>
    <t>RUA RAIMUNDO GUIMAQUE DO NASCIMENTO N SN, CENTRO</t>
  </si>
  <si>
    <t>ATALAIA DO NORTE - AM</t>
  </si>
  <si>
    <t>MINISTÉRIO DA SAÚDE (22607)</t>
  </si>
  <si>
    <t>RUA RUI BARBOSA, N 282, GOIABEIRAS</t>
  </si>
  <si>
    <t>CUIABÁ - MT</t>
  </si>
  <si>
    <t>DISTRITO SANITÁRIO ESPECIAL INDÍGENA CEARÁ (19324)</t>
  </si>
  <si>
    <t>AV. SANTOS DUMONT N 1890, CENTRO</t>
  </si>
  <si>
    <t>MINISTÉRIO DA SAÚDE (19380)</t>
  </si>
  <si>
    <t>AV. VISCONDE DE SOUZA FRANCO N 616, REDUTO</t>
  </si>
  <si>
    <t>MINISTÉRIO DA SAÚDE (21303)</t>
  </si>
  <si>
    <t>RUA CINCO DE JANEIRO N 166, JORDOA</t>
  </si>
  <si>
    <t>MINISTÉRIO DA SAÚDE (19211)</t>
  </si>
  <si>
    <t>RUA DA GRAÇA N 401, GRACA</t>
  </si>
  <si>
    <t>INSTITUTO NACIONAL DO CÂNCER (15343)</t>
  </si>
  <si>
    <t>RUA DA CRUZ VERMELHA N 23, CENTRO</t>
  </si>
  <si>
    <t>NUCLEO ESTADUAL DO MS/RJ (16539)</t>
  </si>
  <si>
    <t>RUA MEXICO, 128 9ANDAR N ., CENTRO</t>
  </si>
  <si>
    <t>MINISTÉRIO DA SAÚDE (17139)</t>
  </si>
  <si>
    <t>RUA RUA LEOPOLDO N 280, CENTRO</t>
  </si>
  <si>
    <t>HOSPITAL GERAL DE BONSUCESSO (15637)</t>
  </si>
  <si>
    <t>AV. LONDRES N 616, BONSUCESSO</t>
  </si>
  <si>
    <t>HOSPITAL FEDERAL CARDOSO FONTES (20124)</t>
  </si>
  <si>
    <t>RUA AV MENEZES CORTES N 3245, JACAREPAGUA</t>
  </si>
  <si>
    <t>MINISTÉRIO DA SAÚDE/HOSPITAL DA LAGOA (18003)</t>
  </si>
  <si>
    <t>RUA JARDIM BOTANICO N 501, JARDIM BOTANICO</t>
  </si>
  <si>
    <t>HOSPITAL FEDERAL DE IPANEMA/RJ (17952)</t>
  </si>
  <si>
    <t>RUA ANTONIO PARREIRAS N 67, IPANEMA</t>
  </si>
  <si>
    <t>HOSPITAL DOS SERVIDORES DO ESTADO/RJ (15915)</t>
  </si>
  <si>
    <t>RUA SACADURA CABRAL, 178 - 2 ANDAR N ., CENTRO</t>
  </si>
  <si>
    <t>INSTITUTO NACIONAL DE TRAUMATO- ORTOPEDIA (15605)</t>
  </si>
  <si>
    <t>AV. BRASIL N 500, SÃO CRISTOVÃO</t>
  </si>
  <si>
    <t>INSTITUTO NACIONAL DE CARDIOLOGIA (15871)</t>
  </si>
  <si>
    <t>RUA DAS LARANJEIRAS, Nº 374   - 2º A N ., LARANJEIRAS</t>
  </si>
  <si>
    <t>SECRETARIA DE EST.DA FAZENDA DISTRITO FEDERAL (15447)</t>
  </si>
  <si>
    <t>RUA DO BURITI,ANEXO - 11 ANDAR N ., PLANO PILOTO</t>
  </si>
  <si>
    <t>SECRETARIA DE SAUDE DO DISTRITO FEDERAL (16000)</t>
  </si>
  <si>
    <t>RUA PARQUE RURAL S/N N ., SIA</t>
  </si>
  <si>
    <t>CONS. HIPER CENTER SAUDE (14247)</t>
  </si>
  <si>
    <t>RUA PINTOR AGENOR DE ALBUQ N 20, IBURA BAIXO</t>
  </si>
  <si>
    <t>MINISTERIO DA AGRICULTURA PEC. ABASTECIMENTO (21700)</t>
  </si>
  <si>
    <t>RUA MANUEL DE MEDEIROS N S/N, DOIS IRMAOS</t>
  </si>
  <si>
    <t>ECS EMPRESA DE COMUNICAÇÃO E SEGURANÇA LTDA (15708)</t>
  </si>
  <si>
    <t>AV. GOV. AGAMENON MAGALHAES N 2375, SANTO AMARO</t>
  </si>
  <si>
    <t>C.L.M CORREIA - ME (12689)</t>
  </si>
  <si>
    <t>RUA BENEDITO MELO, N 70, CENTRO</t>
  </si>
  <si>
    <t>SANTANA DO IPANEMA - AL</t>
  </si>
  <si>
    <t>R F CARVALHO (14422)</t>
  </si>
  <si>
    <t>RUA COELHO DE RESENDE, 576 SUL N ., CENTRO</t>
  </si>
  <si>
    <t>FUNDAÇÃO HOSP DO MUNIC. DE W. GUIMARAES (15851)</t>
  </si>
  <si>
    <t>RUA LUIZ VIANA FILHO, N 43, CECILIA SOUZA</t>
  </si>
  <si>
    <t>WENCESLAU GUIMARAES - BA</t>
  </si>
  <si>
    <t>HOSPITAL E MAT. SÃO LUIS LTDA (13645)</t>
  </si>
  <si>
    <t>RUA 101 UN 101, S/N QD. H LOT. 1 N ., CIDADE OPERARIA</t>
  </si>
  <si>
    <t>SAO JOSE DO RIBAMAR - MA</t>
  </si>
  <si>
    <t>EDMILSON JOSE GUARANA  ARAUJO -ME (14293)</t>
  </si>
  <si>
    <t>RUA TOCOS N 104, BULTRIS</t>
  </si>
  <si>
    <t>NISE MARIA WANDERLEY DA FONTE (16115)</t>
  </si>
  <si>
    <t>RODOVIA BR 101 SUL KM 94 N ., PONTE DOS CARVA</t>
  </si>
  <si>
    <t>CABO - PE</t>
  </si>
  <si>
    <t>FARMASI .COM.DE PROD FARM.CIRUR E HOSPALAR LT (12494)</t>
  </si>
  <si>
    <t>RUA DR JOSE INACIO DA SILVA N 26, CENTRO</t>
  </si>
  <si>
    <t>INDÚSTRIA DE MATERIAL BÉLICO DO BRASIL IMBEL (19775)</t>
  </si>
  <si>
    <t>AV. 15 DE MARCO N S/N, VILA LIMEIRA</t>
  </si>
  <si>
    <t>PIQUETE - SP</t>
  </si>
  <si>
    <t>DONADOM FARMA COMERCIAL LTDA (15163)</t>
  </si>
  <si>
    <t>RUA CARLOS A. SANTOS, 327 GALPAO 18 N ., CENTRO</t>
  </si>
  <si>
    <t>LAURO DE FREITAS - BA</t>
  </si>
  <si>
    <t>TELEVENDAS SSA</t>
  </si>
  <si>
    <t>DIVIDA DENILSON (16713)</t>
  </si>
  <si>
    <t>AV. AABB, N 948, SÃO JOÃO</t>
  </si>
  <si>
    <t>CONSORCIO INTERMUNIC SAUDE MEDIO PARANAPANEMA (16377)</t>
  </si>
  <si>
    <t>RUA GOIANIA N 152, CENTRO</t>
  </si>
  <si>
    <t>LONDRINA - PR</t>
  </si>
  <si>
    <t>ASSOCIAÇÃO SAÚDE SEM LIMITES (12521)</t>
  </si>
  <si>
    <t>RUA SUGISMUNDO GONSALVES N 700, CARMO</t>
  </si>
  <si>
    <t>CEHOPE-CENTRO DE HEMAT.E ONC.PEDIA.S/S LTDA (2066)</t>
  </si>
  <si>
    <t>RUA JOAQUIM INACIO N 187, ILHA DO LEITE</t>
  </si>
  <si>
    <t>JR ASSISTENCIA VETERINARIA (13945)</t>
  </si>
  <si>
    <t>RUA XINGO, 58  JARDIM ATALAIA N ., STIEP</t>
  </si>
  <si>
    <t>CIRURGICA CARVALHO (14608)</t>
  </si>
  <si>
    <t>ESTRADA DO BARBALHO N 262, IPUTINGA</t>
  </si>
  <si>
    <t>ASSOCIAÇÃO DE MORADORES DE RODA DE FOGO (22408)</t>
  </si>
  <si>
    <t>AV. BICENT.DA R.FRANCESA N S/N, TORROES</t>
  </si>
  <si>
    <t>MARCO TULIO VIEIRA DE MIRANDA (MULTIMED) (13842)</t>
  </si>
  <si>
    <t>AV. AGAMENON MAGALHAES,1036A N ., MAURICIO DE NASSAU</t>
  </si>
  <si>
    <t>CLINICA ONCOLOGICA DRA. DALVA GUEDES ARNAUD S (21591)</t>
  </si>
  <si>
    <t>RUA CLEMENTE ROSAS N 360, TORRE</t>
  </si>
  <si>
    <t>DARLENE.BRAGA</t>
  </si>
  <si>
    <t>TRIBUNAL REGIONAL ELEITORAL DO RIO GRANDE DO (13421)</t>
  </si>
  <si>
    <t>RUA ANDRE DE ALBUQUERQUE N 534, CIDADE ALTA</t>
  </si>
  <si>
    <t>TRIBUNAL SUPERIOR DO TRABALHO (19006)</t>
  </si>
  <si>
    <t>RUA SETOR DE ADMINISTRAÇÃO FEDERAL S N 01, PLANO PILOTO</t>
  </si>
  <si>
    <t>MEDLIFE COMERCIO E SERVIÇOS LTDA (1665)</t>
  </si>
  <si>
    <t>RUA DOM JOSE PEREIRA ALVES N 474, CORDEIRO</t>
  </si>
  <si>
    <t>HOSPITAL  MEMORIAL PETROLINA LTDA (365)</t>
  </si>
  <si>
    <t>RUA TOBIAS BARRETO N 02, CENTRO</t>
  </si>
  <si>
    <t>PETROLINA - PE</t>
  </si>
  <si>
    <t>ZONA SUL DIAGNOSTICO LTDA (1439)</t>
  </si>
  <si>
    <t>RUA R,AMAZONAS N 182, PINA</t>
  </si>
  <si>
    <t>JUCAFARMA DISTRIBUIDORA DE MEDICAMENTOS LTDA (21841)</t>
  </si>
  <si>
    <t>RUA RUA MANOEL PEREIRA DE MEDEIROS N 116, CENTRO</t>
  </si>
  <si>
    <t>JUCURUTU - RN</t>
  </si>
  <si>
    <t>SOTELAS -SOCIEDADE TELAS IND. COM. SERVIÇOS L (15003)</t>
  </si>
  <si>
    <t>AV. CAXANGA N 1777, CORDEIRO</t>
  </si>
  <si>
    <t>OBRAS SOCIAIS DA DIOCESE DE RIO BRANCO (20321)</t>
  </si>
  <si>
    <t>AC</t>
  </si>
  <si>
    <t>RUA ALVORADA N 806, BOSQUE</t>
  </si>
  <si>
    <t>RIO BRANCO - AC</t>
  </si>
  <si>
    <t>SENADO FEDERAL (19116)</t>
  </si>
  <si>
    <t>RUA DOS TRES PODERES, S/N N ., PLANO PILOTO</t>
  </si>
  <si>
    <t>CAMARA DOS DEPUTADOS DIRETORIA GERAL (18643)</t>
  </si>
  <si>
    <t>RUA DOS TRES PODERES N S/N, PLANO PILOTO</t>
  </si>
  <si>
    <t>FARM.MEIRELLES.DE.FEIRA.DE.SANTANA.LTDA (1893)</t>
  </si>
  <si>
    <t>RUA JOAO PEDREIRA N 36, CENTRO</t>
  </si>
  <si>
    <t>TRIBUNAL DE JUSTICA DO DISTRITO FEDERAL (18546)</t>
  </si>
  <si>
    <t>RUA PRACA MUNICIPAL, LOTE N 01, PLANO PILOTO</t>
  </si>
  <si>
    <t>CB CIRURGICA DO BRASIL LTDA (15127)</t>
  </si>
  <si>
    <t>AV. PROF JOAQUIM CAVALCANTE N 533, IPUTINGA</t>
  </si>
  <si>
    <t>CASA DE SAUDE SANTA MONICA (13596)</t>
  </si>
  <si>
    <t>RUA CONDE DE PONTO ALEGRE S/N N ., IAPI</t>
  </si>
  <si>
    <t>FUNDO ESTADUAL DE SAÚDE (23310)</t>
  </si>
  <si>
    <t>RUA SC-1 N 299, PQ SANTA CRUZ</t>
  </si>
  <si>
    <t>GOIANIA - GO</t>
  </si>
  <si>
    <t>FUNDO M. DE SAUDE DE PALMARES (17212)</t>
  </si>
  <si>
    <t>RUA 101 SUL   KM 117 N ., SANTA ROSA</t>
  </si>
  <si>
    <t>PALMARES - PE</t>
  </si>
  <si>
    <t>JOÃO M ALVES NE</t>
  </si>
  <si>
    <t>POLICLINICA SAO PAULO LTDA (14421)</t>
  </si>
  <si>
    <t>RUA CAMILO DE HOLANDA N 652, CENTRO</t>
  </si>
  <si>
    <t>PACHECO NUNES E SARA LTDA   CLINICA DE CIRURG (14909)</t>
  </si>
  <si>
    <t>RUA IRIS ALAGOENSE N 115, FAROL</t>
  </si>
  <si>
    <t>FAMEDE CLINICA MEDICA LTDA (14165)</t>
  </si>
  <si>
    <t>RUA CRISOGNO FERNANDES N 395, CENTRO</t>
  </si>
  <si>
    <t>CRUZ DAS ALMAS - BA</t>
  </si>
  <si>
    <t>GEOMAR E FATIMA LTDA - FARMACIA DROGIFAR (15055)</t>
  </si>
  <si>
    <t>RUA BARAO DE ANADIA N 13, CENTRO</t>
  </si>
  <si>
    <t>CENTRO MÉDICO DE FRATURAS (14223)</t>
  </si>
  <si>
    <t>RUA EPITACIO PESSOA N 291, CENTRO</t>
  </si>
  <si>
    <t>AMA ASSISTENCIA MEDICA AMBULATORIAL (17082)</t>
  </si>
  <si>
    <t>RUA ANTONIO PINHEIRO DA MOTA N 36, CENTRO</t>
  </si>
  <si>
    <t>SERRINHA - BA</t>
  </si>
  <si>
    <t>HOME HEALTH CARE DOCTOR SERV. MÉDICOS S/C (14131)</t>
  </si>
  <si>
    <t>AV. TANCREDO NEVES 1222 ED CATABAS T N ., CAM. DAS ARVORE</t>
  </si>
  <si>
    <t>HOME DOCTOR FORNECIMENTO DE INFRAESTRUTURA DE APOIO E ASSISTÊNCIA AO PACIENTE EM (23650)</t>
  </si>
  <si>
    <t>RUA SIA TRECHO 3, LOTES N. 1645/1655 N ., ZONA INDUSTRIAL GUAR</t>
  </si>
  <si>
    <t>COOP DE USUARIOS  A. MEDICA REGIAO SUL DA  BA (16409)</t>
  </si>
  <si>
    <t>RUA OLINTO LEONE N 94, CENTRO</t>
  </si>
  <si>
    <t>ITABUNA - BA</t>
  </si>
  <si>
    <t>LUAL REPRESENTACAO, LOCACAO E SERVICOS EIRELI (21616)</t>
  </si>
  <si>
    <t>RUA SEVERA ROMANA N 212, SACRAMENTA</t>
  </si>
  <si>
    <t>EQUIPE DE VENDAS</t>
  </si>
  <si>
    <t>AUDIPLAN A.E.M.C (1134)</t>
  </si>
  <si>
    <t>RUA M N ., M</t>
  </si>
  <si>
    <t>M - PE</t>
  </si>
  <si>
    <t>HOSPITAL MERIDIONAL S.A (20156)</t>
  </si>
  <si>
    <t>AV. MERIDIONAL 200 N 200, ALTO LAJE</t>
  </si>
  <si>
    <t>CARIACICA - ES</t>
  </si>
  <si>
    <t>FUNDO M. DE SAUDE DE SETE LAGOAS (17503)</t>
  </si>
  <si>
    <t>RUA JUAREZ TANURE N 15, CENTRO</t>
  </si>
  <si>
    <t>SETE LAGOAS - MG</t>
  </si>
  <si>
    <t>CONSORCIO INTERMUNICIPAL DE SAUDE DA R. VALE (15474)</t>
  </si>
  <si>
    <t>RUA IRMA MARTA MORATO N 241, PADRE LIBERIO</t>
  </si>
  <si>
    <t>DIVINOPOLIS - MG</t>
  </si>
  <si>
    <t>CLINLAB-CLÍNICA E LABORATÓRIO LTDA (14569)</t>
  </si>
  <si>
    <t>RUA BARROMEU DE BRITO GUERRA N 76, CENTRO</t>
  </si>
  <si>
    <t>APODI - RN</t>
  </si>
  <si>
    <t>RFARMA COMERCIO LTDA (16903)</t>
  </si>
  <si>
    <t>RUA FERNANDES VIEIRA, 78E N ., CALÇADA</t>
  </si>
  <si>
    <t>COONSORCIO DE ALUMINIO DO MARANHÃO ALUMAR (17006)</t>
  </si>
  <si>
    <t>RUA BR 135 KM18 PEDRINHAS N ., DISTRITO INDUSTRIAL</t>
  </si>
  <si>
    <t>SOC. DE PROT. A MATERN. E INF. DE RUSSAS (13280)</t>
  </si>
  <si>
    <t>RUA DR. JOSE RAMALHO N 1402, CENTRO</t>
  </si>
  <si>
    <t>RUSSAS - CE</t>
  </si>
  <si>
    <t>CENTER MED COMERCIAL (989)</t>
  </si>
  <si>
    <t>RUA MONTE ALEGRE. N 75, CENTRO</t>
  </si>
  <si>
    <t>Nossa Senhora da Gloria - SE</t>
  </si>
  <si>
    <t>HOSPITAL SHOPPING COM. E REP. IMP. EXP. LTDA (12631)</t>
  </si>
  <si>
    <t>RUA JOAQUIM FAGUNDES N 672, TIROL</t>
  </si>
  <si>
    <t>DISTRIBUIDORA CAMPELO LTDA (18360)</t>
  </si>
  <si>
    <t>RUA SACY N 07, SACY</t>
  </si>
  <si>
    <t>CLINICA DE ORTOPEDIA E FRATURAS DE CARANHUNS (13998)</t>
  </si>
  <si>
    <t>AV. DJALMA DUTRA N 200, HELIOPOLIS</t>
  </si>
  <si>
    <t>CONSORCIO INTERMUNIC DE SAUDE (16854)</t>
  </si>
  <si>
    <t>RUA ZULMIRO TEIXEIRA N 67, BELA VISTA</t>
  </si>
  <si>
    <t>AGUAS FORMOSAS - MG</t>
  </si>
  <si>
    <t>CENTRO DE EST.DO INST.DE INFEC. EMILIO RIBAS (19623)</t>
  </si>
  <si>
    <t>AV. DR.ARNALDO N 165, CERQUEIRA CESAR</t>
  </si>
  <si>
    <t>SECRETARIA DE ESTADO DA SAUDE - SUSAM (21411)</t>
  </si>
  <si>
    <t>AV. ANDRE ARAUJO N 701, SANTO ANTÔNIO</t>
  </si>
  <si>
    <t>SECRETARIA DE ESTADO DA SAUDE - SUSAM (23762)</t>
  </si>
  <si>
    <t>AV. TORQUATO TAPAJOS N 8942, COLONIA TERRA NOVA</t>
  </si>
  <si>
    <t>CONS.INTERM.DE S.DO ALTO JEQUITINHONHA-CISAJE (19633)</t>
  </si>
  <si>
    <t>RUA MACAU DE BAIXO N 62, CENTRO</t>
  </si>
  <si>
    <t>DIAMANTINA - MG</t>
  </si>
  <si>
    <t>AMEL DISTRIBUIDORA LTDA (13903)</t>
  </si>
  <si>
    <t>AV. ALBERTO MARANHAO, N ., BOM JARDIM</t>
  </si>
  <si>
    <t>MOSSORO - RN</t>
  </si>
  <si>
    <t>GOVERNO DO ESTADO DO MARANHÃO (19869)</t>
  </si>
  <si>
    <t>AV. COLARES MOREIRA N 09, CALHAU</t>
  </si>
  <si>
    <t>COMERCIAL PROD.FARMAC.HOSP.FILHOTES LTDA (13688)</t>
  </si>
  <si>
    <t>AV. PIO XII N 513, MURITIBA</t>
  </si>
  <si>
    <t>JAGUAQUARA - BA</t>
  </si>
  <si>
    <t>A &amp;  G  ANDRADE GOMES INDUSTRIA E COMERCIO DE (15537)</t>
  </si>
  <si>
    <t>RUA SANTA LUCIA N 205, VILA BELVEDERE</t>
  </si>
  <si>
    <t>AMERICANA - SP</t>
  </si>
  <si>
    <t>COLATINO E CIA LTDA (15319)</t>
  </si>
  <si>
    <t>AV. VIEIRA E BRITO N 187, SAO CRISTOVAO</t>
  </si>
  <si>
    <t>PALMEIRA DOS INDIOS - AL</t>
  </si>
  <si>
    <t>CENTRO DE VIDEOENDOSCOPIA DO RECIFE LTDA. (16794)</t>
  </si>
  <si>
    <t>AV. CONS.ROSA E SILVA, 1398 SALA 03 N ., AFLITOS</t>
  </si>
  <si>
    <t>ONCOCLINICA SÃO MARCOS (13118)</t>
  </si>
  <si>
    <t>RUA MOSSORO N 825, PETROPOLIS</t>
  </si>
  <si>
    <t>INEXPORT IMPORTACAO E EXPORTACAO LTDA (1905)</t>
  </si>
  <si>
    <t>RUA LIBERDADE S/N N ., ZONA RURAL</t>
  </si>
  <si>
    <t>ESCADA - PE</t>
  </si>
  <si>
    <t>ROBERTO IVO MOURA ME (17319)</t>
  </si>
  <si>
    <t>AV. DR MANOEL BORBA ,52 LOJA 01 N ., CENTRO</t>
  </si>
  <si>
    <t>CUSTODIA - PE</t>
  </si>
  <si>
    <t>CENTRO HOSP.SAO MARCOS S/A (80)</t>
  </si>
  <si>
    <t>AV. PORTUGAL N 52, BOA VISTA</t>
  </si>
  <si>
    <t>MEDITA REPRESENTAÇÕES LTDA (13822)</t>
  </si>
  <si>
    <t>RODOVIA BR 101 KM 272 S/N CENTRO N ., TANGUA</t>
  </si>
  <si>
    <t>ITAFARMA IMPORT.E EXPORT. LTDA-SP (1344)</t>
  </si>
  <si>
    <t>RUA TUCA N 86, JD.DOS IPES</t>
  </si>
  <si>
    <t>COTIA - SP</t>
  </si>
  <si>
    <t>CLINICAL CENTER (JOSE ROBERTO ARAUJO G. SOBRI (13915)</t>
  </si>
  <si>
    <t>RUA MIZAEL DOMINGUES N 334, CENTRO</t>
  </si>
  <si>
    <t>SAED AGENCIAMENTO DE CARGAS AEREAS (12472)</t>
  </si>
  <si>
    <t>AV. MAL MASCARENHAS DE MORAES N 5271, IMBIRIBEIRA</t>
  </si>
  <si>
    <t>CONSULTORIO GENICOLOGICO AGUIAR LTDA (13856)</t>
  </si>
  <si>
    <t>RUA CARLOS PORTO CARREIRO,193 SALA 20 N ., BOA VISTA</t>
  </si>
  <si>
    <t>CONSULTORIO GINECOLOGICO AGUIAR LTDA (16936)</t>
  </si>
  <si>
    <t>RUA PREF. JOSE GOMES CABRAL S/N N ., CENTRO</t>
  </si>
  <si>
    <t>BOM JARDIM - PE</t>
  </si>
  <si>
    <t>SECRETARIA M. DE SAÚDE DE DELMIRO GOUV (16156)</t>
  </si>
  <si>
    <t>RUA JUSCELINO KUBITSCHEK N 16, ELDORADO</t>
  </si>
  <si>
    <t>DELMIRO  GOUVEIA - AL</t>
  </si>
  <si>
    <t>ADAUTO PEREIRA SANTOS LTDA - ME (13157)</t>
  </si>
  <si>
    <t>AV. INOCENCIO LIMA N 584, CENTRO</t>
  </si>
  <si>
    <t>JOSE PAULO NUNES DO NASCIMENTO (445)</t>
  </si>
  <si>
    <t>AV. JOAQUIM NABUCO N 698, CENTRO</t>
  </si>
  <si>
    <t>ORGANIZACAO HOSPITALAR IRMAOS BAHIA LTDA (13337)</t>
  </si>
  <si>
    <t>RUA ABILIO GOMES, N 54, CENTRO</t>
  </si>
  <si>
    <t>UNIAO DOS PALMA - AL</t>
  </si>
  <si>
    <t>CENTRO DE MEDICINA E DIAGNOSTICO LTDA (15746)</t>
  </si>
  <si>
    <t>RUA DO PASSEIO N 365, CENTRO</t>
  </si>
  <si>
    <t>SECRETARIA M. DE SAÚDE DE UNIÃO (16473)</t>
  </si>
  <si>
    <t>RUA ANFRISIO LOBÃO S/N N ., CENTRO</t>
  </si>
  <si>
    <t>UNIAO - PI</t>
  </si>
  <si>
    <t>HORAFARMA DIST. PROD. HOSP, RADIOL. FARM. LTD (14712)</t>
  </si>
  <si>
    <t>RUA BARRETO N 235, CENTRO</t>
  </si>
  <si>
    <t>RECITRONIC LTDA (14881)</t>
  </si>
  <si>
    <t>RUA JOSE BONIFACIO 205 LOJA 2 N ., MADALENA</t>
  </si>
  <si>
    <t>UNIDADE ESPECIALIZADA DE DERMATOLOGIA (15390)</t>
  </si>
  <si>
    <t>RUA SENADOR JOSE HENRIQUE N 41, ILHA DO LEITE</t>
  </si>
  <si>
    <t>CLIVEPE-COM. REP. LTDA-ME (12447)</t>
  </si>
  <si>
    <t>RUA DR. JOSE MARIA N 763, ROSARINHO</t>
  </si>
  <si>
    <t>CLINICA DE IMAGEM LUCIDIO PORTELA LTDA (14153)</t>
  </si>
  <si>
    <t>RUA SAO PEDRO N 2133, CENTRO</t>
  </si>
  <si>
    <t>SEG ELETRONIC (12510)</t>
  </si>
  <si>
    <t>RUA CARLOS PEREIRA FALCAO  N 198, BOA VIAGEM</t>
  </si>
  <si>
    <t>TRANSPORTADORA MARIA BETANIA RAMOS DA SILVA (15116)</t>
  </si>
  <si>
    <t>RUA RIO DE JANEIRO, 82 B N ., CORDEIRO</t>
  </si>
  <si>
    <t>OXI-MED COMERCIO E REP. LTDA (536)</t>
  </si>
  <si>
    <t>AV. CARLOS BURLAMARQUES, 599-CASA 1 N ., CENTRO</t>
  </si>
  <si>
    <t>LAAF LABORATORIOS LTDA (18286)</t>
  </si>
  <si>
    <t>AV. OSVALDO CRUZ N 312, MAURICIO DE NASSAU</t>
  </si>
  <si>
    <t>UROCLÍNICA SERVIÇOS MÉDICOS DE UROLOGIA S/C (15778)</t>
  </si>
  <si>
    <t>RUA JOCA MAGALHAES, N 170, CENTRO</t>
  </si>
  <si>
    <t>JAQUAR MATERIAS ELETRICOS (14957)</t>
  </si>
  <si>
    <t>AV. MARECHAL MASC. DE MORAES,1096A N ., IMBIRIBEIRA</t>
  </si>
  <si>
    <t>HRO - HOSPITAL DE REFERÊNCIA OFTALMOLOGICA LTDA (23485)</t>
  </si>
  <si>
    <t>AV. JERONIMO DE ALBUQUERQUE MARANHAO N 540, BEQUIMAO</t>
  </si>
  <si>
    <t>CLINICA DR.PAULO HILARIÃO S/C LTDA (12719)</t>
  </si>
  <si>
    <t>RUA NOVA DO CONGRESSO N 266, CENTRO</t>
  </si>
  <si>
    <t>SENHOR DO BONFIM - BA</t>
  </si>
  <si>
    <t>HOSPITAL DO CORAÇÃO DE NATAL LTDA (1479)</t>
  </si>
  <si>
    <t>RUA AURIS COELHO N 255, LAGOA  NOVA</t>
  </si>
  <si>
    <t>ATENDO PART E SERVIÇOS MEDICOS (13845)</t>
  </si>
  <si>
    <t>AV. GETULIO VARGAS N 1157, NOVO</t>
  </si>
  <si>
    <t>ATENDO PARTICIPAÇOES E SERVIÇOS MEDICOS LTDA (12567)</t>
  </si>
  <si>
    <t>RUA DAS CRIOLAS N 199, GRAÇAS</t>
  </si>
  <si>
    <t>ATENDO PARTICIPAÇÕES E SERVIÇOS MÉDICOS LTDA (19933)</t>
  </si>
  <si>
    <t>RUA DAS CREOULAS N 133, GRAÇAS</t>
  </si>
  <si>
    <t>FUNDO M. DE SAUDE DE TEIXEIRA (13431)</t>
  </si>
  <si>
    <t>RUA CASSIANO RODRIGUES N 05, CENTRO</t>
  </si>
  <si>
    <t>TEIXEIRA - PB</t>
  </si>
  <si>
    <t>CRUZA INDUSTRIA E COMERCIO DE PRODS AGROPECUA (13975)</t>
  </si>
  <si>
    <t>AV. CAXANGA   N 1722, CORDEIRO</t>
  </si>
  <si>
    <t>WM. COMERCIO PROD.FARM.CIR.E HOSP.LTDA (1319)</t>
  </si>
  <si>
    <t>RUA SAO MIQUEL,S.N N ., SANTO ANTONIO</t>
  </si>
  <si>
    <t>CENTRO MEDICO SANTA FÉ LTDA (17022)</t>
  </si>
  <si>
    <t>RUA ESPERIDIAO RODRIGUES N 125, CENTRO</t>
  </si>
  <si>
    <t>ARAPIRACA - AL</t>
  </si>
  <si>
    <t>WT COMERCIO DE MAT. CIR. E HOSP. LTDA (14328)</t>
  </si>
  <si>
    <t>AV. PAULO FILADELFO N 745, CANDEIAS</t>
  </si>
  <si>
    <t>VIT. DA CONQUISTA - BA</t>
  </si>
  <si>
    <t>ONCOCLINIC CLÍNICA DE ONCOLOGIA LTDA (14168)</t>
  </si>
  <si>
    <t>AV. DOM LUIZ 1233 SL 306/307 N ., VARJOTA</t>
  </si>
  <si>
    <t>CARLOS EDUARDO</t>
  </si>
  <si>
    <t>CLÍNICA DOM RODRIGO LTDA (1766)</t>
  </si>
  <si>
    <t>AV. MAXIMIANO FIGUEREDO N 592, CENTRO</t>
  </si>
  <si>
    <t>INTERMED COMERCIO LTDA (1900)</t>
  </si>
  <si>
    <t>AV. GENERAL OSORIO N 136, CENTRO</t>
  </si>
  <si>
    <t>MED CENTER COMERCIAL LTDA (17597)</t>
  </si>
  <si>
    <t>RODOVIA JUSCELINO KUBITSCHEK DE OLI N ., RIBEIRÃO</t>
  </si>
  <si>
    <t>POUSO ALEGRE - MG</t>
  </si>
  <si>
    <t>CONSÓRCIO INTER. DE SAU.MICROR VALE PARAIBANA (19098)</t>
  </si>
  <si>
    <t>AV. ANTONIO THOM F REZENDE N 3180, DISTRITO INDUSTRIAL</t>
  </si>
  <si>
    <t>UBERLANDIA - MG</t>
  </si>
  <si>
    <t>BIOFAR DIAGNÓSTICA COMÉRCIO E REPRESENTAÇÕES (18436)</t>
  </si>
  <si>
    <t>AV. ANTERES N 580, RECANTO DO VINHAS</t>
  </si>
  <si>
    <t>CECLINE - CENTRO DE ANALISE CLINICAS DO NORDE (12614)</t>
  </si>
  <si>
    <t>RUA PORTO RICO N 24, BOA VISTA</t>
  </si>
  <si>
    <t>ALEXANDRE DARCIO JACOME DANTAS ME (16977)</t>
  </si>
  <si>
    <t>RUA DELFIN MOERIRA N 1000, SANTO ANTONIO</t>
  </si>
  <si>
    <t>MB TÊXTIL  LTDA (15254)</t>
  </si>
  <si>
    <t>RUA BARAO DE MONTEZUMA N 260, CAPUAVA</t>
  </si>
  <si>
    <t>SANFARMA COMÉRCIO DE MEDICAMENTOS LTDA. (12559)</t>
  </si>
  <si>
    <t>RUA RADIALISTA WOLNEY SILVA N 390, LUZIA</t>
  </si>
  <si>
    <t>SOC.COMER.DE MED. GONÇALVES (13007)</t>
  </si>
  <si>
    <t>RUA JEAN EMILI FAVRE N,770 A N ., IPSEP</t>
  </si>
  <si>
    <t>REDE DE FARMACIAS</t>
  </si>
  <si>
    <t>CONSORCIO INTERMUNICIPAL SAUDE NORTE DE MINAS (17454)</t>
  </si>
  <si>
    <t>RODOVIA MG-202 N 1165, VALE VERDE 1</t>
  </si>
  <si>
    <t>BRASILIA DE MINAS - MG</t>
  </si>
  <si>
    <t>RENAULT DO BRASIL S.A (19749)</t>
  </si>
  <si>
    <t>AV. RENAULT N 1300, BORDA DO CAMPO</t>
  </si>
  <si>
    <t>SAO JOSE DOS PINHAIS - PR</t>
  </si>
  <si>
    <t>IAME-INSTITUTO DE ASSISTENCIA MEDICA GERAL (13139)</t>
  </si>
  <si>
    <t>RUA ASSUNCAO N 528, CENTRO</t>
  </si>
  <si>
    <t>FLAVIO MARCUS DE SOUSA CASTRO (21623)</t>
  </si>
  <si>
    <t>RUA ALTOS N 5475, ALTO ALEGRE</t>
  </si>
  <si>
    <t>MARIA DA GLÓRIA SONTOS MARQUES DE JEQUIE - ME (15029)</t>
  </si>
  <si>
    <t>RUA MAL. FLORIANO, 482 SALA C N ., CANELA</t>
  </si>
  <si>
    <t>HOTEL 4 DE OUTUBRO (12962)</t>
  </si>
  <si>
    <t>RUA FLORIANO PEIXOTO N 141, SANTO ANTONIO</t>
  </si>
  <si>
    <t>FUNDACAO HOSPITAL MATERNI. STA THERESINHA (18747)</t>
  </si>
  <si>
    <t>RUA PROF.M EMILIA ESTEVES N 617, CENTRO</t>
  </si>
  <si>
    <t>S. JOSE VALE DO RIO PRETO - RJ</t>
  </si>
  <si>
    <t>LIMED-LAB.IND.DE MEDICAMENTO-PE (995)</t>
  </si>
  <si>
    <t>RUA DAMIAO PEDRO DA CRUZ N 39, TIMBI</t>
  </si>
  <si>
    <t>CAMARAGIBE - PE</t>
  </si>
  <si>
    <t>R.A.VASCONCELOS E CIA LTDA (12456)</t>
  </si>
  <si>
    <t>RUA ROSENDO FIRMINNO N 53, SIM</t>
  </si>
  <si>
    <t>HOLIFARMA DIST. DE PROD. FARM. LTDA (12636)</t>
  </si>
  <si>
    <t>RUA 55/55, Nº 41 N ., CONJ. MARCOS FR</t>
  </si>
  <si>
    <t>N.S SOCORRO - SE</t>
  </si>
  <si>
    <t>FUNDO MUNICIPAL DE SAÚDE (14689)</t>
  </si>
  <si>
    <t>RUA BENITIDO LEITE N 161, CENTRO</t>
  </si>
  <si>
    <t>IMPERATRIZ - MA</t>
  </si>
  <si>
    <t>PRONTOCLINICA DE FORTALEZA (13409)</t>
  </si>
  <si>
    <t>AV. JOAO PESSOA N 4408, DAMAS</t>
  </si>
  <si>
    <t>SIVONALDO TEIXEIRA DE LIMA (15759)</t>
  </si>
  <si>
    <t>AV. LANDULFO ALVES N 20, CENTRO</t>
  </si>
  <si>
    <t>CLINICA DA CRIANCA E DO ADOLESCENTE (1710)</t>
  </si>
  <si>
    <t>RUA SEBASTIAO DE AZEVEDO BASTOS N 381, MANAIRA</t>
  </si>
  <si>
    <t>FUNDAÇÃO MUNICIPAL DE SAÚDE DE RIO CLARO (21843)</t>
  </si>
  <si>
    <t>RUA 6 N 2572, CENTRO</t>
  </si>
  <si>
    <t>RIO CLARO - SP</t>
  </si>
  <si>
    <t>DROGARIA DROGAVISTA LTDA (16725)</t>
  </si>
  <si>
    <t>RUA VENANCIO NEIVA N 139, CENTRO</t>
  </si>
  <si>
    <t>DROGARIA DROGAVISTA LTDA (13830)</t>
  </si>
  <si>
    <t>RUA VENANCIO NEIVA N 190, CENTRO</t>
  </si>
  <si>
    <t>DROGARIA DROGAVISTA LTDA (14627)</t>
  </si>
  <si>
    <t>RUA MARCIEL PINHEIRO N 138, CENTRO</t>
  </si>
  <si>
    <t>DROGARIA DROGAVISTA LTDA - EPP (20063)</t>
  </si>
  <si>
    <t>RUA VIGARIO CALIXTO N 1700, CATOLE</t>
  </si>
  <si>
    <t>FUNDAÇAO CRISTIANO VARELLA (17054)</t>
  </si>
  <si>
    <t>AV. CRISTIANO FERREIRA VARELLA N 555, SOFOCO</t>
  </si>
  <si>
    <t>MURIAE - MG</t>
  </si>
  <si>
    <t>MUNICIPIO DE CAMPINAPOLIS (22450)</t>
  </si>
  <si>
    <t>AV. BENONIO JOSE LOURENCO N 2170, SETOR UNIÃO</t>
  </si>
  <si>
    <t>CAMPINÁPOLIS - MT</t>
  </si>
  <si>
    <t>HOSPITAL DE OLHOS DE CARUARU S/C LTDA (17637)</t>
  </si>
  <si>
    <t>AV. PEDRO JORDAO N 734, MAURICIO DE NASSAU</t>
  </si>
  <si>
    <t>DAVITA SERVIÇOS DE NEFROLOGIA MARCO LTDA. (23479)</t>
  </si>
  <si>
    <t>TRAVESSA PEREBEBUI N 2304, MARCO</t>
  </si>
  <si>
    <t>DROGASIL.COM.DE.PROD.FARM.CIR.HOSP.LTDA (646)</t>
  </si>
  <si>
    <t>AV. NILO COELHO N 312, GERCINO COELHO</t>
  </si>
  <si>
    <t>FUNDACAO DE SAUDE DILSON DE QUADROS GODINHO (19534)</t>
  </si>
  <si>
    <t>AV. GERALDO ATHAYDE N 480, ALTO SÃO JOÃO</t>
  </si>
  <si>
    <t>MONTES CLAROS - MG</t>
  </si>
  <si>
    <t>CISMEV CONSÓRCIO INTERMU DE SAÚDE DO M RIO DAS VELHAS (24264)</t>
  </si>
  <si>
    <t>AV. ANTONIO OLINTO N 631, CENTRO</t>
  </si>
  <si>
    <t>CURVELO - MG</t>
  </si>
  <si>
    <t>FUNDO M. DE SAUDE DE MANHUAÇU (15736)</t>
  </si>
  <si>
    <t>RUA MELLIN ABI ACKEL N 600, TODOS OS SANTOS</t>
  </si>
  <si>
    <t>MANHUACU - MG</t>
  </si>
  <si>
    <t>DANIEL DA SILVA LIMA - ME (12693)</t>
  </si>
  <si>
    <t>AV. CORONEL ANTONIO JAPIASSU, N 80, CENTRO</t>
  </si>
  <si>
    <t>ARCO VERDE - PE</t>
  </si>
  <si>
    <t>PATRICIA LEMOS PEREIRA VAZ E.M (12763)</t>
  </si>
  <si>
    <t>RUA DO LIVRAMENTO 19 A N ., CENTRO</t>
  </si>
  <si>
    <t>CLÍNICA STA Mª - HOSP. E MATERNIDADE LTDA ME (16681)</t>
  </si>
  <si>
    <t>RUA PROF SEBASTIAO RABELO N 200, NOVO HORIZONTE</t>
  </si>
  <si>
    <t>SAO JOSE DO EGITO - PE</t>
  </si>
  <si>
    <t>CENTRO ESP.ROSA DOS VENTOS LTDA (14775)</t>
  </si>
  <si>
    <t>RUA 210, BR 101 N ., BONSUCESSO</t>
  </si>
  <si>
    <t>GOV.MANGABEIRA - BA</t>
  </si>
  <si>
    <t>LOGIFARMA COMERCIO LTDA (1738)</t>
  </si>
  <si>
    <t>AV. FERNANDES LIMA N 4862, CANAA</t>
  </si>
  <si>
    <t>PREFEITURA M. DE APARECIDA DE GOIÂNIA (17905)</t>
  </si>
  <si>
    <t>RUA JOAO BATISTA DE TOLEDO N 16, CENTRO</t>
  </si>
  <si>
    <t>MUNICIPIO DE BELA VISTA DE GOIAS (24176)</t>
  </si>
  <si>
    <t>RUA JOSE LOBO N 10, CENTRO</t>
  </si>
  <si>
    <t>BELA VISTA DE GOIAS - GO</t>
  </si>
  <si>
    <t>PREFEITURA M. DE CONFINS (18678)</t>
  </si>
  <si>
    <t>RUA GUSTAVO RODRIGUES N 265, CENTRO</t>
  </si>
  <si>
    <t>CONFINS - MG</t>
  </si>
  <si>
    <t>FUNDAÇÃO MUNIC. DE SAUDE/RJ - NOVA FRIBURGO (16599)</t>
  </si>
  <si>
    <t>AV. ALBERTO BRAUNE N 225, CENTRO</t>
  </si>
  <si>
    <t>NOVA FRIBURGO - RJ</t>
  </si>
  <si>
    <t>D C S VASCONCELOS-EPP (18398)</t>
  </si>
  <si>
    <t>TRAVESSA LUIZ BARBOSA N 1672, CARANAZAL</t>
  </si>
  <si>
    <t>SANTAREM - PA</t>
  </si>
  <si>
    <t>INSTITUTO DE NEUROLOGIA DE GOIÃNIA LTDA (23460)</t>
  </si>
  <si>
    <t>RUA T 18 N 140, SETOR BUENO</t>
  </si>
  <si>
    <t>GOIANA - GO</t>
  </si>
  <si>
    <t>HOSPITAL GERAL DE OFTALMOLOGIA (13371)</t>
  </si>
  <si>
    <t>RUA JOSE DAMIAO N 294, SANTO ANTONIO</t>
  </si>
  <si>
    <t>MEDICAL FARMA COMERCIO - EIRELI (18479)</t>
  </si>
  <si>
    <t>RUA ANDARAI N 1105, JARDIM CRUZEIRO</t>
  </si>
  <si>
    <t>FEIRA DE SANATANA - BA</t>
  </si>
  <si>
    <t>HOSPITAL EVANGÉLICO GOIANO SA (19498)</t>
  </si>
  <si>
    <t>RUA JAMES FANSTONE N 60, CENTRO</t>
  </si>
  <si>
    <t>PREFEITURA MUNICIPAL DELTA (19883)</t>
  </si>
  <si>
    <t>AV. JOSE AGOSTINHO FILHO N 423, CENTRO</t>
  </si>
  <si>
    <t>DELTA - MG</t>
  </si>
  <si>
    <t>DELTA AUTOMOTORES LTDA (15516)</t>
  </si>
  <si>
    <t>RODOVIA BR. 101 KM 83,5 N ., PRAZERES</t>
  </si>
  <si>
    <t>Jaboatao dos Guararapes - PE</t>
  </si>
  <si>
    <t>FARMACIA EMIGRANTE LTDA ME (16859)</t>
  </si>
  <si>
    <t>AV. AGAMENON MAGALHAES, S/N N ., CAVALEIRO</t>
  </si>
  <si>
    <t>HOSPITAL SANTA GENOVEVA LTDA (12590)</t>
  </si>
  <si>
    <t>AV. PRESIDENTE KENEDY N 4765, CANDEIAS</t>
  </si>
  <si>
    <t>FRANKLIN ALVES DA SILVA - CRAMED (14547)</t>
  </si>
  <si>
    <t>AV. DUQUE DE CAXIAS N 259, CENTRO</t>
  </si>
  <si>
    <t>CRATO - CE</t>
  </si>
  <si>
    <t>FUND. DE SAUDE DE VÁRZEA GRANDE-FUSVAG (16534)</t>
  </si>
  <si>
    <t>AV. ALZIRA SANTANA, S/N N ., NOVA VARZEA GRANDE</t>
  </si>
  <si>
    <t>VARZEA GRANDE - MT</t>
  </si>
  <si>
    <t>DORLENE GOES</t>
  </si>
  <si>
    <t>GASTRO.PE ENDOSCOPIA E COLONOSCOPIA LTDA (13031)</t>
  </si>
  <si>
    <t>AV. GOV. CARLOS DE LIMA CAVALCANTI N 2575, CASA CAIADA</t>
  </si>
  <si>
    <t>CLIOMEL- CLINICA ODONTO MÉDICA LTDA (19542)</t>
  </si>
  <si>
    <t>RUA FLORIANO PEIXOTO N 607, CENTRO</t>
  </si>
  <si>
    <t>GASTRO IMAGEM ENDOSCOPIA  DIGESTIVA S/C LTDA (12820)</t>
  </si>
  <si>
    <t>AV. JOAO DE BARROS N 50, BOA VISTA</t>
  </si>
  <si>
    <t>TECFARMA EMPRESA DE TEC. FARMACÊUTICA LTDA (18621)</t>
  </si>
  <si>
    <t>RUA DOM VITAL N 657, CENTRO</t>
  </si>
  <si>
    <t>FUNDO ESTADUAL DE ASSISTENCIA SOCIAL (21693)</t>
  </si>
  <si>
    <t>AV. CRUZ CABUGA N 665, SANTO AMARO</t>
  </si>
  <si>
    <t>PREFEITURA M. DE GOIANÉSIA (17932)</t>
  </si>
  <si>
    <t>RUA 33 N 453, SETOR SUL</t>
  </si>
  <si>
    <t>GOIANESIA - GO</t>
  </si>
  <si>
    <t>MUNICIPIO DE ARUANA (22067)</t>
  </si>
  <si>
    <t>RUA PCA CENTRAL N S/N, CENTRO</t>
  </si>
  <si>
    <t>ARUANA - GO</t>
  </si>
  <si>
    <t>PREFEITURA M. DE  ANÁPOLIS (16678)</t>
  </si>
  <si>
    <t>AV. PRESIDENTE VARGAS N ., VILA GOIAS</t>
  </si>
  <si>
    <t>MUNICÍPIO DE SAO DOMINGOS (22188)</t>
  </si>
  <si>
    <t>RUA DAS FLORES N S/N, CENTRO</t>
  </si>
  <si>
    <t>SÃO DOMINGOS - GO</t>
  </si>
  <si>
    <t>MUNICIPIO DE SILVANIA (21761)</t>
  </si>
  <si>
    <t>RUA PCA CENTRAL N SN, CENTRO</t>
  </si>
  <si>
    <t>SILVÂNIA - GO</t>
  </si>
  <si>
    <t>FLEBO ATEND.MED. ANGIOL. DA PITUBA S/C LTDA (17034)</t>
  </si>
  <si>
    <t>AV. ANTONIO C.MAGALHAES,1034 SL352 A N ., PITUBA</t>
  </si>
  <si>
    <t>INSTITUTO DE OFTAL. E OTORRIN. DE FORTALEZA S (13399)</t>
  </si>
  <si>
    <t>AV. DESENBARGADOR MOREIRA N 2649, DIONISIO TORRES</t>
  </si>
  <si>
    <t>POLIBRINDES DO BRASIL (13786)</t>
  </si>
  <si>
    <t>RUA VISCONDE DE GOIANA   N 71, BOA VISTA</t>
  </si>
  <si>
    <t>CLINESE CLINICA DE NEFROL. DE SERGIPE LTDA (20659)</t>
  </si>
  <si>
    <t>AV. DESEMBARGADOR MAYNARD N 174, CIRURGIA</t>
  </si>
  <si>
    <t>MUNICÍPIO DE FRANCISCO SANTOS - SECRETARIA DE SAÚDE (24177)</t>
  </si>
  <si>
    <t>RUA 24 DE DEZEMBRO N 165, CENTRO</t>
  </si>
  <si>
    <t>FRANCISCO SANTOS - PI</t>
  </si>
  <si>
    <t>CON INTERM DE S DA MICROR DO VALE DO PIRANGA (21645)</t>
  </si>
  <si>
    <t>AV. ERNESTO TRIVELLATO N 120, TRIANGULO</t>
  </si>
  <si>
    <t>PONTE NOVA - MG</t>
  </si>
  <si>
    <t>SURUAGY INFORMATICA LTDA (15685)</t>
  </si>
  <si>
    <t>ESTRADA DO ENCAMENTO N 73, PARNAMIRIM</t>
  </si>
  <si>
    <t>PREVIMAGEM LTDA (14229)</t>
  </si>
  <si>
    <t>RUA TRAV. DA MANGUEIRA N 746, AURORA</t>
  </si>
  <si>
    <t>UNIMAGEM-UNID. DE IMAGEM INED. MEDICA S/C LTD (15138)</t>
  </si>
  <si>
    <t>AV. APOLONIO SALES N 136, CENTRO</t>
  </si>
  <si>
    <t>ECHO INFORMATICA LTDA (12450)</t>
  </si>
  <si>
    <t>RUA ERNESTO DE PAULA SANTOS N 690, BOA VIAGEM</t>
  </si>
  <si>
    <t>PREFEITURA M. DE HIDROLÂNDIA-GO (18036)</t>
  </si>
  <si>
    <t>RUA DIRCEU MENDONCA N 369, CENTRO</t>
  </si>
  <si>
    <t>HIDROLANDIA - GO</t>
  </si>
  <si>
    <t>MUNICIPIO DE NERÓPOLIS (21909)</t>
  </si>
  <si>
    <t>RUA PCA ANTONIO DUTRA N 01, CENTRO</t>
  </si>
  <si>
    <t>NERÓPOLIS - GO</t>
  </si>
  <si>
    <t>LAB DE ANASL. CLINICA DE OURO PREDO (13890)</t>
  </si>
  <si>
    <t>RUA AGUA PRETA QUDRA E N 19, OURO PRETO</t>
  </si>
  <si>
    <t>MUNICIPIO DE CORUMBA DE GOIAS (21754)</t>
  </si>
  <si>
    <t>RUA WALDEMAR GOMES TELLES N 161, CENTRO</t>
  </si>
  <si>
    <t>CORUMBÁ DE GOIÁS - GO</t>
  </si>
  <si>
    <t>FUNDO M. DE SAUDE DE RIBEIRÃO DAS NEVES (15975)</t>
  </si>
  <si>
    <t>RUA WALDEMAR JOSE ALVES N 250, STATUS</t>
  </si>
  <si>
    <t>RIBEIRAO DAS NEVES - MG</t>
  </si>
  <si>
    <t>ORTHO PAUHER IND.COMÉRCIO E DISTRIBUICÕES (20249)</t>
  </si>
  <si>
    <t>RUA BANDEIRANTE N 94, AFOGADOS</t>
  </si>
  <si>
    <t>MUNICÍPIO DE CAMPOS BELOS (24198)</t>
  </si>
  <si>
    <t>RUA JOAO BATISTA CORDEIRO N S/N, CENTRO</t>
  </si>
  <si>
    <t>CAMPOS BELOS - GO</t>
  </si>
  <si>
    <t>FARMACIA COLONIA LTDA ME (12493)</t>
  </si>
  <si>
    <t>AV. BEBERIBE N 2037, AGUA FRIA</t>
  </si>
  <si>
    <t>FUNDO MUNICIPAL DE EDUCAÇÃO (23978)</t>
  </si>
  <si>
    <t>RUA GENERAL HERMES N 1199, CAMBONA</t>
  </si>
  <si>
    <t>ANTONIO CARLOS DE OLIVEIRA NETTO REPRES (21819)</t>
  </si>
  <si>
    <t>RUA ALFREDO PORTO N 305, JD EUNICE</t>
  </si>
  <si>
    <t>RIBEIRAO PRETO - SP</t>
  </si>
  <si>
    <t>CLINAR - CLINICA INF. DE ALERGIA DO APAR. RES (12599)</t>
  </si>
  <si>
    <t>AV. SENADOR RUY CARNEIRO, N 412, MIRAMAR</t>
  </si>
  <si>
    <t>PREFEITURA M. DE CERES (17903)</t>
  </si>
  <si>
    <t>RUA CIVICA N ., CENTRO</t>
  </si>
  <si>
    <t>CERES - GO</t>
  </si>
  <si>
    <t>MUNICÍPIO DE MOZARLÂNDIA (22757)</t>
  </si>
  <si>
    <t>RUA SÃO PAULO N S/N, CENTRO</t>
  </si>
  <si>
    <t>MOZARLANDIA - GO</t>
  </si>
  <si>
    <t>MUNICIPIO DE RIALMA (22333)</t>
  </si>
  <si>
    <t>AV. PEDRO FELINTO REGO N 780, RIALMA II</t>
  </si>
  <si>
    <t>RIALMA - GO</t>
  </si>
  <si>
    <t>CIRÚRGICA OLIMPIO LTDA (18138)</t>
  </si>
  <si>
    <t>RUA JOAO ANTONIO SICOLI N 560, JD MARACANA</t>
  </si>
  <si>
    <t>HILDA MARIA SILVA DE SOUZA-ME (20092)</t>
  </si>
  <si>
    <t>RUA CENTO E NOVENTA E TRÊS N 6, CAETES I</t>
  </si>
  <si>
    <t>ADEMILDO A. MORAES (13160)</t>
  </si>
  <si>
    <t>RUA PROFESSOR ERASMO B.VILELA, N 7, SAO JOSE</t>
  </si>
  <si>
    <t>HOSPITAL DO CORAÇÃO ANIS RASSI LTDA (23457)</t>
  </si>
  <si>
    <t>AV. A N 453, SETOR OESTE</t>
  </si>
  <si>
    <t>MUNICIPIO DE ITAPURANGA (22168)</t>
  </si>
  <si>
    <t>RUA 48 N 900, CENTRO</t>
  </si>
  <si>
    <t>ITAPURANGA - GO</t>
  </si>
  <si>
    <t>MUNICIPIO DE BOM JESUS (22207)</t>
  </si>
  <si>
    <t>RUA SEBASTIAO ANTONIO DE OLIVEIRA N 33, CENTRO</t>
  </si>
  <si>
    <t>BOM JESUS - GO</t>
  </si>
  <si>
    <t>PREFEITURA MUNICIPAL DE IPORÁ (18690)</t>
  </si>
  <si>
    <t>AV. SÃO JOSÉ N 11, VILA UMUARAMA</t>
  </si>
  <si>
    <t>IPORÁ - GO</t>
  </si>
  <si>
    <t>FARMARITA LTDA ME (12518)</t>
  </si>
  <si>
    <t>RUA MACHADO DE ASSIS N 179, CAPIBARIBE</t>
  </si>
  <si>
    <t>SAO LOURENCO - PE</t>
  </si>
  <si>
    <t>AMAZONIA HOSPITALAR LTDA (23941)</t>
  </si>
  <si>
    <t>AV. PRESIDENTE MEDICI N 2092, FORMOSA</t>
  </si>
  <si>
    <t>TIMON - MA</t>
  </si>
  <si>
    <t>MUNICÍPIO DE CAÇU (24128)</t>
  </si>
  <si>
    <t>RUA MANOEL FRANCO N 695, MORADA DOS SONHOS</t>
  </si>
  <si>
    <t>CAÇU - GO</t>
  </si>
  <si>
    <t>MUNICIPIO DE PIRANHAS (22115)</t>
  </si>
  <si>
    <t>AV. AVENIDA INDEPENDENCIA N.00700 N 00700, ST.CENTRAL</t>
  </si>
  <si>
    <t>PIRANHAS - GO</t>
  </si>
  <si>
    <t>PREFEITURA M. DE LUZIANIA (16410)</t>
  </si>
  <si>
    <t>RUA VER NIRSON C LOBO, S/N N ., CENTRO</t>
  </si>
  <si>
    <t>LUZIANIA - GO</t>
  </si>
  <si>
    <t>MUNICIPIO DE PADRE BERNARDO (21828)</t>
  </si>
  <si>
    <t>RUA 5 N SN, OESTE</t>
  </si>
  <si>
    <t>PADRE BERNARDO - GO</t>
  </si>
  <si>
    <t>CONSÓRCIO INTERMUNICIPAL DE SAÚDE DO ALTO RIO PARDO - CISARP (24386)</t>
  </si>
  <si>
    <t>RUA TUPIS N 545, SAGRADA FAMILIA</t>
  </si>
  <si>
    <t>TAIOBEIRAS - MG</t>
  </si>
  <si>
    <t>CLINICA SAO JOSE LTDA (16969)</t>
  </si>
  <si>
    <t>AV. ANITA GARIBALDI N 1073, FEDERAÇÃO</t>
  </si>
  <si>
    <t>PREFEITURA M. DE PIRACANJUBA (18126)</t>
  </si>
  <si>
    <t>RUA DR WILSON CLOY PIMENTA N ., CENTRO</t>
  </si>
  <si>
    <t>PIRACANJUBA - GO</t>
  </si>
  <si>
    <t>MUNICÍPIO DE PIRES DO RIO (19102)</t>
  </si>
  <si>
    <t>RUA FRANCISCO FELIPE MACHADO N S/N, CENTRO</t>
  </si>
  <si>
    <t>PIRES DO RIO - GO</t>
  </si>
  <si>
    <t>COMERCIAL DE MEDIC. SÃO FRANCISCO (14262)</t>
  </si>
  <si>
    <t>AV. AGAMENON MAGALHAES N 992, CENTRO</t>
  </si>
  <si>
    <t>MARIA SUZANA DE MENDONCA. (994)</t>
  </si>
  <si>
    <t>ESTRADA DO ENCANAMENTO N 649, CASA FORTE</t>
  </si>
  <si>
    <t>CLINICA MEDICA BASTOS NUNES LTDA (16978)</t>
  </si>
  <si>
    <t>RUA DUQUE DE CAXIAS,100 CASA N ., CENTRO</t>
  </si>
  <si>
    <t>CAMACARI - BA</t>
  </si>
  <si>
    <t>CONSORCIO INTER. DE SA. DA MIC.DE SETE LAGOAS (20932)</t>
  </si>
  <si>
    <t>AV. ARTHUR LANZA N 415, DANTE LANZA</t>
  </si>
  <si>
    <t>AGÊNCIA DE COOPERAÇÃO INTERMUNICIPAL EM SAÚDE (21679)</t>
  </si>
  <si>
    <t>RUA ATALIBA DE BARROS N 05, SÃO MATEUS</t>
  </si>
  <si>
    <t>DISTRIB. FARMACEUTICA PANARELLO LTDA. (13702)</t>
  </si>
  <si>
    <t>AV. MARECHAL MASCARENHAS DE MORAES N 4, IMBIRIBEIRA</t>
  </si>
  <si>
    <t>HOSP. E MATERN. NOSSA SENHORA DE FATIMA LTDA (13091)</t>
  </si>
  <si>
    <t>RUA GENERAL PERUZI N 158, CENTRO</t>
  </si>
  <si>
    <t>CONDE - PB</t>
  </si>
  <si>
    <t>FUNDAÇÃO UNIRG (24083)</t>
  </si>
  <si>
    <t>AV. PARA N 2.432, WALDIR LINS II</t>
  </si>
  <si>
    <t>GURUPI - TO</t>
  </si>
  <si>
    <t>CPI-CLINICA PEDIATRICA ITAIGARA LTDA (12828)</t>
  </si>
  <si>
    <t>RUA DAS HORTENCIA N 326, PITUBA</t>
  </si>
  <si>
    <t>MUNICIPIO DE TRINDADE (23065)</t>
  </si>
  <si>
    <t>RUA CONSTANTINO XAVIER N 330, CENTRAL</t>
  </si>
  <si>
    <t>TRINDADE - GO</t>
  </si>
  <si>
    <t>PREFEITURA M. DE VARJÃO (18409)</t>
  </si>
  <si>
    <t>RUA MOISES FRANCO N 25, CENTRO</t>
  </si>
  <si>
    <t>VARJÃO - GO</t>
  </si>
  <si>
    <t>MUNICIPIO DE URUAÇU (21850)</t>
  </si>
  <si>
    <t>RUA RUA DONA CANDIDA ESQ. C/ RUA GOIA N SN, CENTRO</t>
  </si>
  <si>
    <t>URUAÇU - GO</t>
  </si>
  <si>
    <t>ESATA EXPRESS SERVIÇOS AUXILIARES DE TRANSPOR (15771)</t>
  </si>
  <si>
    <t>AV. MAJOR DELFINO DE PAULA RICARDO, N ., SAO FRANCISCO</t>
  </si>
  <si>
    <t>BRASMEDIC BIOMEDICA COMERCIAL LTDA (15142)</t>
  </si>
  <si>
    <t>RUA GASTAO GUIMARAES N 61, PILAO</t>
  </si>
  <si>
    <t>MUNICIPIO DE JARAGUÁ (22098)</t>
  </si>
  <si>
    <t>RODOVIA RODRIGUES SUZANO N 01, CENTRO</t>
  </si>
  <si>
    <t>JARAGUÁ - GO</t>
  </si>
  <si>
    <t>CTO-CENTRO DE TRAMATOLOGIA E ORTOPEDIA (14196)</t>
  </si>
  <si>
    <t>AV. BARROS E ALMEIDA N 292, CENTRO</t>
  </si>
  <si>
    <t>SANTO ANTONIO DE JESUS - BA</t>
  </si>
  <si>
    <t>ITL DISTRIBUIDORA LTDA (1977)</t>
  </si>
  <si>
    <t>RUA ALCANTARA N 20, MANGABEIRA</t>
  </si>
  <si>
    <t>MUNICIPIO DE ARAGUATINS (22763)</t>
  </si>
  <si>
    <t>RUA ANSELMO FERREIRA GUIMARAES, Q.65 N S/N, CENTRO</t>
  </si>
  <si>
    <t>ARAGUATINS - TO</t>
  </si>
  <si>
    <t>DE ROBERTI COMERCIO E SERVICOS LTDA (23952)</t>
  </si>
  <si>
    <t>AV. PRESIDENTE VARGAS N 110, CENTRO</t>
  </si>
  <si>
    <t>CORDEIRO - RJ</t>
  </si>
  <si>
    <t>EMPRESA PUBLICA OFIR LOIOLA (15401)</t>
  </si>
  <si>
    <t>AV. GOV.MAGALHAES BARATA N 992, SAO BRAZ</t>
  </si>
  <si>
    <t>DIFARMA DIST.DE PROD.MEDICOS HOSP LTDA (979)</t>
  </si>
  <si>
    <t>RUA GOV.JOSE GOMES DA SILVA N 718, TAMBAUZINHO</t>
  </si>
  <si>
    <t>SM ASSE. EMP. E GESTAO HOSPITALAR LTDA (1852)</t>
  </si>
  <si>
    <t>RUA 15 DE NOVEMBRO, 04 N ., CENTRO</t>
  </si>
  <si>
    <t>CONCEICAO JACUI - BA</t>
  </si>
  <si>
    <t>CONSÓRCIO INTERMUNICIPAL DE SAÚDE E SERVIÇOS DO ALTO DO RIO PARA (24384)</t>
  </si>
  <si>
    <t>RUA SACRAMENTO N 375, CENTRO</t>
  </si>
  <si>
    <t>PARA DE MINAS - MG</t>
  </si>
  <si>
    <t>MEIRELLES FARMA LTDA ME (18757)</t>
  </si>
  <si>
    <t>RUA PRESIDENTE BANDEIRA N 921, ALECRIM</t>
  </si>
  <si>
    <t>SUPLEMA COMERCIAL LTDA-ME (775)</t>
  </si>
  <si>
    <t>RUA SEIS N 344, CASA AMARELA</t>
  </si>
  <si>
    <t>GRUPO DE UROLOGIA DE PERNAMBUCO LTDA (13888)</t>
  </si>
  <si>
    <t>AV. VISCONDE DE ALBUQUERQUE N 733, MADALENA</t>
  </si>
  <si>
    <t>MINIS.DA CIÊNCIA, TECNOLOGIA E INOVAÇÃO (19280)</t>
  </si>
  <si>
    <t>AV. PROEF. LUIS FREIRE N 1, CIDADE UNIVERSITÁRIA</t>
  </si>
  <si>
    <t>CONSÓRCIO INT. DE SAÚDE E DE POLÍTICAS DE DES.DA REGIÃO DO CALCÁRIO - CISREC (24325)</t>
  </si>
  <si>
    <t>RUA 1541 N 650, CENTRO</t>
  </si>
  <si>
    <t>MATOZINHOS - MG</t>
  </si>
  <si>
    <t>FUNDAÇÃO MUNICIPAL DE SAÚDE DE SANTA ROSA (20948)</t>
  </si>
  <si>
    <t>RUA DR FRANCISCO TIMM N 480, CENTRO</t>
  </si>
  <si>
    <t>SANTA ROSA - RS</t>
  </si>
  <si>
    <t>LAB. DR. SAMUEL LIMA NORONHA (14577)</t>
  </si>
  <si>
    <t>AV. 8 DE NOVEMBRO, 1390 N ., CENTRO</t>
  </si>
  <si>
    <t>JAGUARIBE - CE</t>
  </si>
  <si>
    <t>MUNICIPIO DE GOIANIRA (22075)</t>
  </si>
  <si>
    <t>AV. GOIAS N 516, CENTRO</t>
  </si>
  <si>
    <t>GOIANIRA - GO</t>
  </si>
  <si>
    <t>S.O.S MÃOS RECIFE LTDA (1226)</t>
  </si>
  <si>
    <t>RUA MINAS GERAIS N 147, ILHA DO LEITE</t>
  </si>
  <si>
    <t>MUNICIPIO DE ABADIANIA (22003)</t>
  </si>
  <si>
    <t>AV. GERALDO ROD DOS SANTOS N 712, CENTRO</t>
  </si>
  <si>
    <t>ABADIANIA - GO</t>
  </si>
  <si>
    <t>MUNICÍPIO DE ALEXANIA (23292)</t>
  </si>
  <si>
    <t>AV. 15 DE NOVEMBRO AREA ESPECIAL N 06, CENTRO</t>
  </si>
  <si>
    <t>ALEXÂNIA - GO</t>
  </si>
  <si>
    <t>MUNICÍPIO DE VIANÓPOLIS (23536)</t>
  </si>
  <si>
    <t>RUA JOSE ISSY N 115, CENTRO</t>
  </si>
  <si>
    <t>VIANÓPOLIS - GO</t>
  </si>
  <si>
    <t>LUIZ CARLOS FELIX DE ALBUQUERQUE (14290)</t>
  </si>
  <si>
    <t>RUA SILVINO MACEDO 138 A N ., CAVALEIRO</t>
  </si>
  <si>
    <t>MUNICIPIO DE CORUMBAIBA (19330)</t>
  </si>
  <si>
    <t>RUA SIMON BOLIVAR N 58, CENTRO</t>
  </si>
  <si>
    <t>CORUMBAIBA - GO</t>
  </si>
  <si>
    <t>MEDSHOP COMERCIO DE PRODUTOS MEDICOS LTDA ME (17051)</t>
  </si>
  <si>
    <t>AV. DOUTOR AGAMENON MAGALHÃES N 111, SÃO MIGUEL</t>
  </si>
  <si>
    <t>LABORPLAST IND. COMERCIO INPORTAÇAO E EXPORTA (15872)</t>
  </si>
  <si>
    <t>AV. SAROBA N 35, MARIA AMALIA</t>
  </si>
  <si>
    <t>COMAC COMÉRCIO DE MATERIAS CIRÚRGICOS LTDA (13310)</t>
  </si>
  <si>
    <t>AV. DONA CONSTANCA, N 60, POCO</t>
  </si>
  <si>
    <t>REAL HOSPITALAR COM. E REP. LTDA (15028)</t>
  </si>
  <si>
    <t>RUA BARBARA DE ALENCAR N 442, CENTRO</t>
  </si>
  <si>
    <t>MULTIAVE LTDA (15485)</t>
  </si>
  <si>
    <t>AV. CAXANGA N 5034, VARZEA</t>
  </si>
  <si>
    <t>CLINICA SAO JOAQUIM (14154)</t>
  </si>
  <si>
    <t>RUA RUI BARBOSA N 4522, SAO JOAQUIM</t>
  </si>
  <si>
    <t>MUNICIPIO DE APIACÁS (22561)</t>
  </si>
  <si>
    <t>AV. BRASIL N 1059, BOM JESUS</t>
  </si>
  <si>
    <t>APIACAS - MT</t>
  </si>
  <si>
    <t>IMPORT HOSPITALAR LTDA-ME (19431)</t>
  </si>
  <si>
    <t>AP</t>
  </si>
  <si>
    <t>RUA SANTOS DUMONT N 120, BURITIZAL</t>
  </si>
  <si>
    <t>MACAPA - AP</t>
  </si>
  <si>
    <t>CLINICA SANTA MONICA (15137)</t>
  </si>
  <si>
    <t>AV. APOLONIO N 406, CENTRO</t>
  </si>
  <si>
    <t>PANAMERICAN MEDICAL SUPPLY SUPRIMENTOS MEDICO (14875)</t>
  </si>
  <si>
    <t>RUA VINTE E TRES DE MAIO,790 LOJAS7 N ., VILA VIANELO</t>
  </si>
  <si>
    <t>JUNDIAI - SP</t>
  </si>
  <si>
    <t>CONSORCIO INTERMUNICIPAL DE SAUDE DO OESTE DE (20542)</t>
  </si>
  <si>
    <t>AV. GETULIO VARGAS N 571, CENTRO</t>
  </si>
  <si>
    <t>CHAPECO - SC</t>
  </si>
  <si>
    <t>JUAZEIRO COM. P. F. HOSP. DO NORDESTE LTDA (929)</t>
  </si>
  <si>
    <t>RUA DR.JOSE INACIO DA SILVA N 32, CENTRO</t>
  </si>
  <si>
    <t>CENTRO DE CIRURGIA  E ENDOSCOPIA  DR.PAULO MA (13066)</t>
  </si>
  <si>
    <t>RUA RODRIGUES DE ABREU,203B N ., MOURICIO DE NAS</t>
  </si>
  <si>
    <t>OTORRINOS RECIFE (13870)</t>
  </si>
  <si>
    <t>RUA JORNALISTA TRAJANO JACON N 305, ILHA LEITE</t>
  </si>
  <si>
    <t>PREFEITURA M. DE BURITI ALEGRE (19120)</t>
  </si>
  <si>
    <t>RUA GOIAS N 563, CENTRO</t>
  </si>
  <si>
    <t>BURITI ALEGRE - GO</t>
  </si>
  <si>
    <t>VERA LUCIA SOARES DA SILVA DE JUAZEIRO (14890)</t>
  </si>
  <si>
    <t>RUA ANTONIO LUIZ FERREIRA N 19, CENTRO</t>
  </si>
  <si>
    <t>U.S.E. UNIDADE DE SERVIÇOS ESPECIALIZADOS (17573)</t>
  </si>
  <si>
    <t>RUA DO PROGRESSO N 47, AREIAS</t>
  </si>
  <si>
    <t>LORENA DISTRIBUIDORA  LTDA (13862)</t>
  </si>
  <si>
    <t>RUA SETE SETEMBRO N 46, CENTRO</t>
  </si>
  <si>
    <t>SANTA LUZ - BA</t>
  </si>
  <si>
    <t>CONSORCIO INTERMUNICIIPAL DE SAUDE DA AMESC (16266)</t>
  </si>
  <si>
    <t>AV. SETE DE SETEMBRO,653 -SALA 01 N ., CIDADE ALTA</t>
  </si>
  <si>
    <t>ARARANGUA - SC</t>
  </si>
  <si>
    <t>MUNICIPIO DE ALTO TAQUARI (22299)</t>
  </si>
  <si>
    <t>AV. MACARIO SUBTIL DE OLIVEIRA N 848, CENTRO</t>
  </si>
  <si>
    <t>ALTO TAQUARI - MT</t>
  </si>
  <si>
    <t>MILTON MAGALHAES LTDA - ME (15614)</t>
  </si>
  <si>
    <t>AV. ENGENHEIRO ALVES DE SOUZA N 546, IMBIRIBEIRA</t>
  </si>
  <si>
    <t>MUNICIPIO DE COMODORO (23003)</t>
  </si>
  <si>
    <t>RUA ESPIRITO SANTO N 3169, CENTRO</t>
  </si>
  <si>
    <t>COMODORO - MT</t>
  </si>
  <si>
    <t>AGRONETO COM. E REPRESENTAÇAO LTDA (15261)</t>
  </si>
  <si>
    <t>RUA ACADEMICO HELIO RAMOS N 60, VARZEA</t>
  </si>
  <si>
    <t>MEDICAL MED. COOP. ASSISTENCIAL (15554)</t>
  </si>
  <si>
    <t>RUA CAROLINA DE BARROS LEVY N 124, CENTRO</t>
  </si>
  <si>
    <t>LIMEIRA - SP</t>
  </si>
  <si>
    <t>INSTITUTO FRANCO DE EXAMES ENDOSCOPICOS LTDA (16825)</t>
  </si>
  <si>
    <t>RUA TREZE DE MAIO N 508, CENTRO</t>
  </si>
  <si>
    <t>MUNICIPIO DE GUAPÓ (22749)</t>
  </si>
  <si>
    <t>RUA PADRE VICENTE N 356, CENTRO</t>
  </si>
  <si>
    <t>GUAPÓ - GO</t>
  </si>
  <si>
    <t>MUNICIPIO DE BRASNORTE (22877)</t>
  </si>
  <si>
    <t>RUA CURITIBA N 1080, CENTRO</t>
  </si>
  <si>
    <t>BRASNORTE - MT</t>
  </si>
  <si>
    <t>BOTLER SAUDE (12533)</t>
  </si>
  <si>
    <t>RUA JOSE HIGINO N 102, MADALENA</t>
  </si>
  <si>
    <t>INSTITUTO DA CRIANÇA DO RECIFE (13619)</t>
  </si>
  <si>
    <t>AV. 17 DE AGOSTO, 56 N ., PARNAMIRIM</t>
  </si>
  <si>
    <t>FUNDO MUNICIPAL DE ASSISTÊNCIA SOCIAL (22786)</t>
  </si>
  <si>
    <t>RUA CAIS DO APOLO N 925, RECIFE</t>
  </si>
  <si>
    <t>NORTECSYS - SOLUÇÕES LTDA (16228)</t>
  </si>
  <si>
    <t>RUA DA AURORA, 295  G1416 N ., BOA VISTA</t>
  </si>
  <si>
    <t>CEOGI CENTRO ESPECIALIZADO OBST GINEC S/C LTD (14137)</t>
  </si>
  <si>
    <t>AV. RUI BARBOSA N 287, GRAÇAS</t>
  </si>
  <si>
    <t>R.S. COM DE MAT. MED HOSP E SERV LTDA (16457)</t>
  </si>
  <si>
    <t>RUA CARLOS ALBERTO SANTOS,327 G.14 N ., COND PORTO MIRAGEM</t>
  </si>
  <si>
    <t>FUNDACAO HOSPITALAR JOAQUIM SIMEAO FILHO (24062)</t>
  </si>
  <si>
    <t>RUA JOAO RODRIGUES COUTINHO N 31, NOVO MILENIO</t>
  </si>
  <si>
    <t>MARCOLANDIA - PI</t>
  </si>
  <si>
    <t>TRADE CENTER COMERCIAL LTDA (12957)</t>
  </si>
  <si>
    <t>AV. DA RECUPERACAO N 6955, BR.101 NORTE</t>
  </si>
  <si>
    <t>CLINICA VETERINARIA BANDEIRA E GOMES (14101)</t>
  </si>
  <si>
    <t>RUA GENERAL EDSON AMANCIO RAMALHO N 6, BOA VIAJEM</t>
  </si>
  <si>
    <t>HEMOLAB DIAGNÓSTICOS (12513)</t>
  </si>
  <si>
    <t>AV. BRASIL N 52, RIO DOCE</t>
  </si>
  <si>
    <t>CSA DE APOIO A CRIANÇA C/ CANCER DURVAL PAIVA (18826)</t>
  </si>
  <si>
    <t>RUA CKEMENTINO CAMARA N 234, BARRO VERMELHO</t>
  </si>
  <si>
    <t>VENDAS FUNCIONA</t>
  </si>
  <si>
    <t>M.SOUZA COMERCIO DE MED E MAT HOSP.LTDA (1391)</t>
  </si>
  <si>
    <t>RUA SAO FRANCISCO DE ASSIS N 970, SANTA MONICA</t>
  </si>
  <si>
    <t>CHRISPIM NEDI CARRILHO LTDA (24168)</t>
  </si>
  <si>
    <t>RUA CHACARA N 100, SANTA LUZIA</t>
  </si>
  <si>
    <t>FARMACIA RODRIGUES LTDA (12573)</t>
  </si>
  <si>
    <t>RUA DR. JOSE INACIO, N 24, CENTRO</t>
  </si>
  <si>
    <t>FUNDO M. DE SAÚDE DE LAVRAS (19180)</t>
  </si>
  <si>
    <t>RUA RAUL SOARES N 65, CENTRO</t>
  </si>
  <si>
    <t>LAVRAS - MG</t>
  </si>
  <si>
    <t>DPL COMERCIO E REPRESTACAO LTDA (12721)</t>
  </si>
  <si>
    <t>AV. NOSSA SENHORA FATIMA N 1347, TORRE</t>
  </si>
  <si>
    <t>DISTRIMIX DISTRIBUIDORA DE MEDICAMENTOS LTDA (21581)</t>
  </si>
  <si>
    <t>AV. PRESIDENTE TANCREDO NEVES N 2103, CENTRO</t>
  </si>
  <si>
    <t>CARATINGA - MG</t>
  </si>
  <si>
    <t>LUCIANO CALABRIA DE ARAÚJO (22246)</t>
  </si>
  <si>
    <t>RUA DESEMBARGADOR EDMUNDO JORDÃO N 65, CENTRO</t>
  </si>
  <si>
    <t>GOIANA - PE</t>
  </si>
  <si>
    <t>ALEXANDRE MACHADO ORTOPEDIA E FRATURAS LTDA (13963)</t>
  </si>
  <si>
    <t>RUA DR. ARTUR GONCALVES N 77, MADALENA</t>
  </si>
  <si>
    <t>CASA DE SAUDE SÃO JOÃO (15051)</t>
  </si>
  <si>
    <t>RUA BARAO DE COTEGIPE  N 302, CENTRO</t>
  </si>
  <si>
    <t>LAB.ANALISE CLINICA FLAVIA ALVES LTDA (14172)</t>
  </si>
  <si>
    <t>AV. CRUZ CABUGA N 1597, SANTO AMARO</t>
  </si>
  <si>
    <t>RENAL SERVICES LTDA (12812)</t>
  </si>
  <si>
    <t>AV. JOSE AUGUSTO MOREIRA N 1074, CASA CAIADA</t>
  </si>
  <si>
    <t>CENTRO MEDICO DE IMUNOLOGIA E DIAGNOSTICO S/C (13412)</t>
  </si>
  <si>
    <t>RUA AMELIA N 400, GRAÇAS</t>
  </si>
  <si>
    <t>FUNDACÃO APOIO AO DES. SUP. DO NORTE DE MINAS (22034)</t>
  </si>
  <si>
    <t>AV. RUI BRAGA N SN, VILA MAURICEIA</t>
  </si>
  <si>
    <t>MONTE CLAROS - MG</t>
  </si>
  <si>
    <t>FUNDAÇÃO JOSUE MONTELLO (13705)</t>
  </si>
  <si>
    <t>RUA DO CURRUPIRA N 42, CENTRO</t>
  </si>
  <si>
    <t>CENTRO UROLÓGICO PERNAMBUCO LTDA - EPP (20825)</t>
  </si>
  <si>
    <t>AV. PARNAMIRIM N 95, PARNAMIRIM</t>
  </si>
  <si>
    <t>CARDIODINÂMICA S/S LTDA (18276)</t>
  </si>
  <si>
    <t>AV. ARIOSVALDO PEREIRE CINTRA N 152, GRUTA DE LOURDES</t>
  </si>
  <si>
    <t>FUNDAÇÃO INTEGRADA MUNIC. DE ENSINO SUPERIOR (22154)</t>
  </si>
  <si>
    <t>RUA VINTE E DOIS N SN, AEROPORTO</t>
  </si>
  <si>
    <t>MINEIROS - GO</t>
  </si>
  <si>
    <t>ASSOC. CRIANÇAS EXCEPCIONAIS DE NOVA IGUAÇU (21889)</t>
  </si>
  <si>
    <t>RUA MARANHÃO N 594, CENTRO</t>
  </si>
  <si>
    <t>NOVA IGUAÇU - RJ</t>
  </si>
  <si>
    <t>CENTRAL DE MEDICAMENTOS NOSSA SRA. DA CONCEIÇ (14686)</t>
  </si>
  <si>
    <t>AV. A N 578, MARANGUAPE II</t>
  </si>
  <si>
    <t>REDEPHARMA LTDA (14780)</t>
  </si>
  <si>
    <t>RUA MARQUES HERVAL N 36, CENTRO</t>
  </si>
  <si>
    <t>AUDIFAR COMERCIO LTDA. (15479)</t>
  </si>
  <si>
    <t>RUA ARQUITETO LUIZ NUNES N 1271, IMBIRIBEIRA</t>
  </si>
  <si>
    <t>DISQUE PEDRAS LTDA-ME (14843)</t>
  </si>
  <si>
    <t>RUA ENG.ABDIAS DE CARVALHO N 170, TORROES</t>
  </si>
  <si>
    <t>PREFEITURA MUNICIPAL DE GEMINIANO (20865)</t>
  </si>
  <si>
    <t>AV. NOSSA SENHORA APARECIDA N 203, CENTRO</t>
  </si>
  <si>
    <t>GEMINIANO - PI</t>
  </si>
  <si>
    <t>LABORATÓRIO DE ANÁLISES CLÍNICA GILSON CIDRIN (12993)</t>
  </si>
  <si>
    <t>RUA FELICIANO GOMES N 342, DERBY</t>
  </si>
  <si>
    <t>LABORATÓRIO DE ANÁLISES CLÍNICA GILSON CIDRIM (20149)</t>
  </si>
  <si>
    <t>AV. JOAO DE BARROS N 200, BOA VIAGEM</t>
  </si>
  <si>
    <t>MUNICIPIO DE CATALÃO (21532)</t>
  </si>
  <si>
    <t>RUA NASSIN AGEL N 505, CENTRO</t>
  </si>
  <si>
    <t>CATALAO - GO</t>
  </si>
  <si>
    <t>INSTITUTO DO CORAÇÃO DE NATAL LTDA (17079)</t>
  </si>
  <si>
    <t>AV. AFONSO PENA N 754, TIROL</t>
  </si>
  <si>
    <t>DIMOVEL-DISTRIBUIDORA DE MOTOCICLETAS (14484)</t>
  </si>
  <si>
    <t>AV. CABUGA N 26, SANTO AMARO</t>
  </si>
  <si>
    <t>ITAIGARA MEMORIAL HOSPITAL DIA LTDA (20146)</t>
  </si>
  <si>
    <t>RUA ALTINO SERBETO DE BARROS N 119, PITUBA</t>
  </si>
  <si>
    <t>PREFEITURA M. DE SÃO LUIS DO PIAUÍ (14067)</t>
  </si>
  <si>
    <t>AV. LUIS BORGES, S/N N ., CENTRO</t>
  </si>
  <si>
    <t>SAO LUIS DO PIAUI - PI</t>
  </si>
  <si>
    <t>AUDENICE DE OLIVEIRA BARROS ME (14003)</t>
  </si>
  <si>
    <t>RUA LOPES DE CARVALHO N 256, MADALENA</t>
  </si>
  <si>
    <t>TOYOLEX VEICULOS S.A (22089)</t>
  </si>
  <si>
    <t>AV. RUI BARBOSA N 1105, GRAÇAS</t>
  </si>
  <si>
    <t>CLINICA DE TRAT. DA DOR LUCIANO BRAUN LTDA (16915)</t>
  </si>
  <si>
    <t>AV. ENG. DOMINGOS FERREIRA N 636, PINA</t>
  </si>
  <si>
    <t>ENAE - EMPRESA NACIONAL DE ESTERILIZACAO EIRE (19860)</t>
  </si>
  <si>
    <t>RUA PROFESSOR OTHON PARAISO N 161, TORREÃO</t>
  </si>
  <si>
    <t>PREFEITURA M. DE BOM JESUS (20636)</t>
  </si>
  <si>
    <t>RUA PEDRO BORTOLUZZI N 435, CENTRO</t>
  </si>
  <si>
    <t>BOM JESUS - SC</t>
  </si>
  <si>
    <t>PREFEITURA MUNICIPIO DE TRIZIDELA DO VALE (20877)</t>
  </si>
  <si>
    <t>RUA MA 119 N 1670, AEROPORTO</t>
  </si>
  <si>
    <t>TRIZIDELA DO VALE - MA</t>
  </si>
  <si>
    <t>PREFEITURA MUNICIPAL DE GAVIÃO PEIXOTO (20568)</t>
  </si>
  <si>
    <t>RUA FRATUCI N 100, CENTRO</t>
  </si>
  <si>
    <t>GAVIÃO PEIXOTO - SP</t>
  </si>
  <si>
    <t>FARMACIA MARCOS FREIRE LTDA (14351)</t>
  </si>
  <si>
    <t>AV. BARRETO DE MENEZES, 106 LOJA 3 N ., MARCOS FREIRE</t>
  </si>
  <si>
    <t>PREFEITURA M.DE PAULINO NEVES (16388)</t>
  </si>
  <si>
    <t>RUA DR. PAULO RAMOS,S/N N ., CENTRO</t>
  </si>
  <si>
    <t>PAULINO NEVES - MA</t>
  </si>
  <si>
    <t>WASSER FARMA LTDA (12978)</t>
  </si>
  <si>
    <t>RUA JOSE BONIFACIO,29/29A N ., TODOS OS SANTOS</t>
  </si>
  <si>
    <t>UNIVERSIDADE FEDERAL DE GOIAS (16335)</t>
  </si>
  <si>
    <t>RUA AVENIDA N 545, SETOR UNIVERSITARIO</t>
  </si>
  <si>
    <t>SERQUIP TRATAMENTO DE RESIDUOS (12605)</t>
  </si>
  <si>
    <t>RUA MIGUEL DE CERVANTES N 108, ILHA DO LEITE</t>
  </si>
  <si>
    <t>STERICYCLE GESTAO AMBIENTAL LTDA (20166)</t>
  </si>
  <si>
    <t>AV. DA RECUPERACÃO N 1212, PASSARINHO</t>
  </si>
  <si>
    <t>HALEXISTAR IND. FARMACEUT.LTDA.-GO (1161)</t>
  </si>
  <si>
    <t>RODOVIA BR.153 S/N  KM 03 QD.A LT.1E N ., CHACARA RETIRO</t>
  </si>
  <si>
    <t>HALEXISTAR IDUSTRIA FARMACEUTICA LTDA-RECIFE (12916)</t>
  </si>
  <si>
    <t>RUA XAVANTINA, S/N GALPAO A SETOR L N ., PRAZERES</t>
  </si>
  <si>
    <t>FORNECEDORES</t>
  </si>
  <si>
    <t>COMERCIAL RIBEIRO DE BRITO LTDA. (14889)</t>
  </si>
  <si>
    <t>RUA RIBEIRO DE BRITO, 901 - LOJA 0 N ., BOA VIAGEM</t>
  </si>
  <si>
    <t>MUNICÍPIO DE GOVERNADOR LUIZ ROCHA (24391)</t>
  </si>
  <si>
    <t>RUA PRESIDENTE JUCELINO N S/N, CENTRO</t>
  </si>
  <si>
    <t>GOVERNADOR LUIZ ROCHA - MA</t>
  </si>
  <si>
    <t>CLINICA CRESCER (15048)</t>
  </si>
  <si>
    <t>RUA MARIO CAMPOS N 100, CENTRO</t>
  </si>
  <si>
    <t>SANTA MARIA DA VITORIA - BA</t>
  </si>
  <si>
    <t>FARMACIA LARYSSA LTDA -ME (18871)</t>
  </si>
  <si>
    <t>AV. MÁRIO MELO  CENTRO C DE IGARASSU N S/N, CENTRO</t>
  </si>
  <si>
    <t>IGARASSU - PE</t>
  </si>
  <si>
    <t>HOSPITAL ORTOPÉDICO DE GOIANIA LTDA (23486)</t>
  </si>
  <si>
    <t>AV. L N 470, ST AER</t>
  </si>
  <si>
    <t>PREFEITURA M. DE LEME DO PRADO (20211)</t>
  </si>
  <si>
    <t>AV. SAO GERALDO N 259, GABRIEL PEREIRA</t>
  </si>
  <si>
    <t>LEME DO PRADO - MG</t>
  </si>
  <si>
    <t>UNINEFRON-UNIDADADE NEFROLOGICA (14197)</t>
  </si>
  <si>
    <t>RUA VISC. DO LIVRAMENTO N 246, DERBY</t>
  </si>
  <si>
    <t>UNINEFRON-UNIDADE NEFROLÓGIA LTDA (14216)</t>
  </si>
  <si>
    <t>RUA DOS NAVEGANTES N 2840, BOA VIAGEM</t>
  </si>
  <si>
    <t>UNINEFRON UNIDADE NEFROLÓGICA LTDA (19691)</t>
  </si>
  <si>
    <t>RUA JOSÉ TRAJANO N 67, BOA VIAGEM</t>
  </si>
  <si>
    <t>FARMED PROD.FARM. E HOSP. LTDA (15026)</t>
  </si>
  <si>
    <t>RUA JOAQUIM LIMA N 1425, MEDERNA ALDEOTA</t>
  </si>
  <si>
    <t>MUNICIPIO DE NATALÂNDIA (22589)</t>
  </si>
  <si>
    <t>RUA NATALICIO N 560, CENTRO</t>
  </si>
  <si>
    <t>NATALÂNDIA - MG</t>
  </si>
  <si>
    <t>PREFEITURA M. DE TAMANDARÉ (12938)</t>
  </si>
  <si>
    <t>AV. JOSE BEZERRA SOBRINHO, S/N N ., CENTRO</t>
  </si>
  <si>
    <t>TAMANDARE - PE</t>
  </si>
  <si>
    <t>MUNICIPIO DE GOVERNADOR EDISON LOBÃO (21815)</t>
  </si>
  <si>
    <t>RUA JOAO LUIS N 234, CENTRO</t>
  </si>
  <si>
    <t>GOVERNADOR EDILSON LOBÃO - MA</t>
  </si>
  <si>
    <t>PREFEITURA M. DE RIBAMAR FIQUENE - MA (21489)</t>
  </si>
  <si>
    <t>AV. PRINCIPAL N S/N, CENTRO</t>
  </si>
  <si>
    <t>RIBAMAR FIQUENE - MA</t>
  </si>
  <si>
    <t>MUNICIPIO DE CAMPESTRE DO MARANHÃO (22930)</t>
  </si>
  <si>
    <t>RUA ONILDO GOMES N 134, CENTRO</t>
  </si>
  <si>
    <t>CAMPESTRE DO MARANHÃO - MA</t>
  </si>
  <si>
    <t>EDUARDO PETRUCIO DE ANDRANDE (941)</t>
  </si>
  <si>
    <t>RUA JOAO LUIS COSTA  GOMES N 10, CENTRO</t>
  </si>
  <si>
    <t>AMARAGI - PE</t>
  </si>
  <si>
    <t>PREFEITURA M. DE SENADOR LA ROQUE (17170)</t>
  </si>
  <si>
    <t>AV. MOTA E SILVA N 727, CENTRO</t>
  </si>
  <si>
    <t>SENADOR LA ROQUE - MA</t>
  </si>
  <si>
    <t>ASSOC. PORTUGUESA SANTA MARIA (15643)</t>
  </si>
  <si>
    <t>RUA POSSIDONIO NUNES N 132, CENTRO</t>
  </si>
  <si>
    <t>MUNICIPIO DE TOCOS DO MOJI (23159)</t>
  </si>
  <si>
    <t>RUA ANTONIO MARIANO DA SILVA N 036, CENTRO</t>
  </si>
  <si>
    <t>TOCOS DO MOJI - MG</t>
  </si>
  <si>
    <t>MUNICIPIO DE BRASILÂNDIA DE MINAS (22710)</t>
  </si>
  <si>
    <t>RUA CIVICA N 141, CENTRO</t>
  </si>
  <si>
    <t>BRASILÂNDIA DE MINAS - MG</t>
  </si>
  <si>
    <t>PREFEITURA M. DE BOA VISTA DO SUL (16382)</t>
  </si>
  <si>
    <t>RUA EMANCIPAÇÃO N 2657, CENTRO</t>
  </si>
  <si>
    <t>BOA VISTA DO SUL - RS</t>
  </si>
  <si>
    <t>MUNICIPIO DE SEROPEDICA (24437)</t>
  </si>
  <si>
    <t>AV. RIO DE JANEIRO N 99, PIRANEMA</t>
  </si>
  <si>
    <t>SEROPÉDICA - RJ</t>
  </si>
  <si>
    <t>FUNDO M. DE SAUDE DE BARRA DO PIRAÍ (18803)</t>
  </si>
  <si>
    <t>RUA PAULO DE FRONTIN N 182, CENTRO</t>
  </si>
  <si>
    <t>BARRA DO PIRAI - RJ</t>
  </si>
  <si>
    <t>PREFEITURA MUNICIPAL DE MARQUES DE SOUZA (19095)</t>
  </si>
  <si>
    <t>RUA GETULIO VARGAS N 796, CENTRO</t>
  </si>
  <si>
    <t>MARQUES SOUZA - RS</t>
  </si>
  <si>
    <t>MUNICIPIO DE VILA NOVA DOS MARTIRIOS (21289)</t>
  </si>
  <si>
    <t>AV. RIO BRANCO N S/N, CENTRO</t>
  </si>
  <si>
    <t>VILA NOVA DOS MARTÍRIOS - MA</t>
  </si>
  <si>
    <t>PREFEITURA M. DE MARATAÍZES (17526)</t>
  </si>
  <si>
    <t>AV. RUBENS RANGEL N 1606, CIDADE NOVA</t>
  </si>
  <si>
    <t>MARATAÍZES - ES</t>
  </si>
  <si>
    <t>MUNICÍPIO DE VARJÃO DE MINAS (22394)</t>
  </si>
  <si>
    <t>RUA VASCO RIBEIRO N 345, CENTRO</t>
  </si>
  <si>
    <t>VARJÃO DE MINAS - MG</t>
  </si>
  <si>
    <t>MUNICIPIO DE PONTAL DO PARANÁ (21477)</t>
  </si>
  <si>
    <t>RODOVIA PR 407 - KM 19 N S/N, PRAIA DE LESTE</t>
  </si>
  <si>
    <t>PONTAL DO PARANÁ - PR</t>
  </si>
  <si>
    <t>MUNICIPIO DE URUANA DE MINAS (22560)</t>
  </si>
  <si>
    <t>AV. BRASILIA N 450, CRUZEIRO</t>
  </si>
  <si>
    <t>URUANA DE MINAS - MG</t>
  </si>
  <si>
    <t>PREFEITURA DO MUNICIPIO DE TAQUARAL (20956)</t>
  </si>
  <si>
    <t>RUA DO CAFEZAL N 530, CENTRO</t>
  </si>
  <si>
    <t>TAQUARAL - SP</t>
  </si>
  <si>
    <t>PREFEITURA M. DE GOIANÁ (18577)</t>
  </si>
  <si>
    <t>AV. 21 DE DEZEMBRO N 850, CENTRO</t>
  </si>
  <si>
    <t>GOIANÁ - MG</t>
  </si>
  <si>
    <t>MUNICIPIO DE SANTA BÁRBARA DO MONTE VERDE (23134)</t>
  </si>
  <si>
    <t>RUA BARAO DE SANTA BARBARA N 57, CENTRO</t>
  </si>
  <si>
    <t>SANTA BARBARA DO M. VERDE - MG</t>
  </si>
  <si>
    <t>PREFEITURA MUNICIPAL DE VITÓRIA BRASIL (18991)</t>
  </si>
  <si>
    <t>RUA JOSÉ NOGUEIRA DE SOUZA N 364, CENTRO</t>
  </si>
  <si>
    <t>VITÓRIA BRASIL - SP</t>
  </si>
  <si>
    <t>PREFEITURA MUNICIPAL DE BACABEIRA (18159)</t>
  </si>
  <si>
    <t>RUA JOSE DA SILVA CALVET N ., CENTRO</t>
  </si>
  <si>
    <t>BACABEIRA - MA</t>
  </si>
  <si>
    <t>MUNICÍPIO DE BOM LUGAR (24329)</t>
  </si>
  <si>
    <t>RUA MANOEL SEVERO N S/N, CENTRO</t>
  </si>
  <si>
    <t>BOM LUGAR - MA</t>
  </si>
  <si>
    <t>PREFEITURA M. DE MARITUBA (16835)</t>
  </si>
  <si>
    <t>RUA BR 316 S/N  KM 13 N ., CENTRO</t>
  </si>
  <si>
    <t>MARITUBA - PA</t>
  </si>
  <si>
    <t>MUNICIPIO DE SATUBINHA (24435)</t>
  </si>
  <si>
    <t>AV. MATOS CARVALHO N 310, CENTRO</t>
  </si>
  <si>
    <t>SATUBINHA - MA</t>
  </si>
  <si>
    <t>PREFEITURA M. DE TANGUÁ (18452)</t>
  </si>
  <si>
    <t>RUA VEREADOR MANOEL MACEDO N 1040, CENTRO</t>
  </si>
  <si>
    <t>TANGUÁ - RJ</t>
  </si>
  <si>
    <t>MUNICIPIO DE SOORETAMA (21837)</t>
  </si>
  <si>
    <t>RUA VITORIO BOBBIO N 281, CENTRO</t>
  </si>
  <si>
    <t>SOORETAMA - ES</t>
  </si>
  <si>
    <t>PREFEITURA MUNICIPAL DE PIÇARRA (21018)</t>
  </si>
  <si>
    <t>AV. ARAGUAIA N S/N, CENTRO</t>
  </si>
  <si>
    <t>PIÇARRA - PA</t>
  </si>
  <si>
    <t>PREFEITURA M. DE NOVA IPIXUNA (17474)</t>
  </si>
  <si>
    <t>RUA CAPITARIQUARA N 266-A, CENTRO</t>
  </si>
  <si>
    <t>NOVA IPIXUNA - PA</t>
  </si>
  <si>
    <t>PREFEITURA MUNICIPAL DE CAPIM (14714)</t>
  </si>
  <si>
    <t>AV. SAO SEBASTIAO S/N N ., CENTRO</t>
  </si>
  <si>
    <t>CAPIM - PB</t>
  </si>
  <si>
    <t>MUNICÍPIO DE CENTRO NOVO DO MARANHÃO (24254)</t>
  </si>
  <si>
    <t>RUA JUCELINO KUBSTCHEK N S/N, CENTRO</t>
  </si>
  <si>
    <t>CENTRO NOVO DO MARANHÃO - MA</t>
  </si>
  <si>
    <t>PREFEITURA M.DE RAPOSA (16929)</t>
  </si>
  <si>
    <t>AV. PRINCIPAL,S/N N ., CENTRO</t>
  </si>
  <si>
    <t>RAPOSA - MA</t>
  </si>
  <si>
    <t>PREFEITURA M. DE ALTO ALEGRE DO MARANHAO (20844)</t>
  </si>
  <si>
    <t>RUA DICO VEIGA N S/N, CENTRO</t>
  </si>
  <si>
    <t>ALTO ALEGRE DO MARANHÃO - MA</t>
  </si>
  <si>
    <t>SANTA LUZIA REP</t>
  </si>
  <si>
    <t>MUNICIPIO DE MARANHÃOZINHO (21916)</t>
  </si>
  <si>
    <t>RUA BOA VISTA N S/N, CENTRO</t>
  </si>
  <si>
    <t>MARANHÃOZINHO - MA</t>
  </si>
  <si>
    <t>MUNICIPIO DE CENTRO DO GUILHERME (22314)</t>
  </si>
  <si>
    <t>RUA DO COMERCIO N SN, CENTRO</t>
  </si>
  <si>
    <t>CENTRO DO GUILHERME - MA</t>
  </si>
  <si>
    <t>MUNICIPIO DE JUNCO DO MARANHAO (21423)</t>
  </si>
  <si>
    <t>RUA VALMIR ARAUJO N 111, CENTRO</t>
  </si>
  <si>
    <t>JUNCO DO MARANHÃO - MA</t>
  </si>
  <si>
    <t>PREFEITURA M. DE MARACAÇUMÉ (17559)</t>
  </si>
  <si>
    <t>AV. DEYSE SOUSA S/N N ., CENTRO</t>
  </si>
  <si>
    <t>MARACAÇUMÉ - MA</t>
  </si>
  <si>
    <t>MUNICIPIO DE LAGOA GRANDE DO MARANHÃO (22459)</t>
  </si>
  <si>
    <t>RUA 13 DE MAIO N S/N, CENTRO</t>
  </si>
  <si>
    <t>LAGOA GRANDE DO MARANHÃO - MA</t>
  </si>
  <si>
    <t>PREFEITURA M. DE CENTRAL DO MARANHAO (17457)</t>
  </si>
  <si>
    <t>AV. ROSEANA SARNEY N ., CENTRO</t>
  </si>
  <si>
    <t>CENTRAL DO MARANHAO - MA</t>
  </si>
  <si>
    <t>PREFEITURA M. DE RIACHÃO DE BACAMARTE (15618)</t>
  </si>
  <si>
    <t>AV. SENADOR CABRAL N 230, CENTRO</t>
  </si>
  <si>
    <t>RIACHAO DE BACAMARTE - PB</t>
  </si>
  <si>
    <t>MUNICIPIO DE SÃO JOÃO DO CARÚ (24433)</t>
  </si>
  <si>
    <t>RUA DO LIMAO N 109, CENTRO</t>
  </si>
  <si>
    <t>SÃO JOÃO DO CARÚ - MA</t>
  </si>
  <si>
    <t>MUNICÍPIO DE IGARAPÉ DO MEIO (21940)</t>
  </si>
  <si>
    <t>AV. NAGIB HAICKEL N SN, CENTRO</t>
  </si>
  <si>
    <t>IGARAPÉ DO MEIO - MA</t>
  </si>
  <si>
    <t>PREFEITURA DE BELA VISTA DO MARANHÃO (21227)</t>
  </si>
  <si>
    <t>BELA VISTA DO MARANHAO - MA</t>
  </si>
  <si>
    <t>PREFEITURA M. DE MARCAÇÃO (14183)</t>
  </si>
  <si>
    <t>RUA MANOEL LEANDRO DA SILVA, S/N N ., CENTRO</t>
  </si>
  <si>
    <t>MARCACAO - PB</t>
  </si>
  <si>
    <t>PREFEITURA MUNICIPAL DE PORTO REAL (21334)</t>
  </si>
  <si>
    <t>RUA ETTORE N 442, CENTRO</t>
  </si>
  <si>
    <t>PORTO REAL - RJ</t>
  </si>
  <si>
    <t>PREFEITURA DE CACHOEIRA DO PIRIÁ (21046)</t>
  </si>
  <si>
    <t>AV. PRES. GETULIO VARGAS N 534, CENTRO</t>
  </si>
  <si>
    <t>CACHOEIRA DO PIRIÁ - PA</t>
  </si>
  <si>
    <t>MUNICIPIO DE RIACHÃO DO POÇO (24115)</t>
  </si>
  <si>
    <t>RUA JOAO FERREIRA ALVES N S/N, CENTRO</t>
  </si>
  <si>
    <t>RIACHÃO DO POÇO - PB</t>
  </si>
  <si>
    <t>PREFEITURA MUNICIPAL DE QUATIPURU (21151)</t>
  </si>
  <si>
    <t>RUA CON SIQUEIRA MENDES N S/N, CENTRO</t>
  </si>
  <si>
    <t>QUATIPURU - PA</t>
  </si>
  <si>
    <t>PREFEITURA  M. DE  FERNANDO PEDROZA (12841)</t>
  </si>
  <si>
    <t>RUA VEREADOR JOAO SALVIANO SOBRINHO, N ., CENTRO</t>
  </si>
  <si>
    <t>FERNANDO PEDROZA - RN</t>
  </si>
  <si>
    <t>PREFEITURA M. DE CATAS ALTAS (17553)</t>
  </si>
  <si>
    <t>RUA MONSENHOS MENDES N 136, CENTRO</t>
  </si>
  <si>
    <t>CATAS ALTAS - MG</t>
  </si>
  <si>
    <t>PREFEITURA M. PORTO DO MANGUE (18777)</t>
  </si>
  <si>
    <t>RUA JOCA DE MELO N S/N, CENTRO</t>
  </si>
  <si>
    <t>PORTO DO MANGUE - RN</t>
  </si>
  <si>
    <t>PREFEITURA MUNICIPAL DE CURRAL DE CIMA (21089)</t>
  </si>
  <si>
    <t>RUA PRINCIPAL N S/N, CENTRO</t>
  </si>
  <si>
    <t>CURRAL DE CIMA - PB</t>
  </si>
  <si>
    <t>PREFEITURA M. DE BODÓ (15302)</t>
  </si>
  <si>
    <t>RUA 26 DE JUNHO S/N N ., CENTRO</t>
  </si>
  <si>
    <t>BODO - RN</t>
  </si>
  <si>
    <t>MUNICÍPIO DE CAIÇARA DO NORTE (24321)</t>
  </si>
  <si>
    <t>RUA SÃO PEDRO N S/N, CENTRO</t>
  </si>
  <si>
    <t>CAIÇARA DO NORTE - RN</t>
  </si>
  <si>
    <t>PREFEITURA M. DE TRIUNFO POTIGUAR (13977)</t>
  </si>
  <si>
    <t>RUA GREGORIO DE MELO N 117, CENTRO</t>
  </si>
  <si>
    <t>CENTRO - RN</t>
  </si>
  <si>
    <t>MUNICIPIO DE TENENTE LAURENTINO CRUZ (22574)</t>
  </si>
  <si>
    <t>RUA VICENTE BATISTA N 107, CENTRO</t>
  </si>
  <si>
    <t>TENENTE LAURENTINO CRUZ - RN</t>
  </si>
  <si>
    <t>PREFEITURA  M. DE  MAJOR SALES (13357)</t>
  </si>
  <si>
    <t>RUA NILZA FERNANDES, S/N N ., CENTRO</t>
  </si>
  <si>
    <t>MAJOR SALES - RN</t>
  </si>
  <si>
    <t>MUNICIPIO DE SÃO JOSÉ DOS RAMOS (22435)</t>
  </si>
  <si>
    <t>RUA NOE RODRIGUES DE LIMA N S/N, CENTRO</t>
  </si>
  <si>
    <t>SÃO JOSÉ DOS RAMOS - PB</t>
  </si>
  <si>
    <t>FUNDO MUNICIPAL DE ZORTEA (20525)</t>
  </si>
  <si>
    <t>RUA OTAVIANO OLEONI FRANCESCHI N 53, CENTRO</t>
  </si>
  <si>
    <t>ZORTÉA - SC</t>
  </si>
  <si>
    <t>MUNICIPIO DE RIO DO FOGO (21516)</t>
  </si>
  <si>
    <t>AV. 17 DE SETEMBRO N SN, CENTRO</t>
  </si>
  <si>
    <t>RIO DO FOGO - RN</t>
  </si>
  <si>
    <t>PREFEITURA M. DE ITAJÁ (13384)</t>
  </si>
  <si>
    <t>RUA JOAO FIRMO CHIMBINHO, S/N N ., CENTRO</t>
  </si>
  <si>
    <t>ITAJA - RN</t>
  </si>
  <si>
    <t>PREFEITURA M. DE SÃO MIGUEL DO GOSTOSO (15304)</t>
  </si>
  <si>
    <t>AV. DOS ARRECIFES N 1776, CENTRO</t>
  </si>
  <si>
    <t>Sao Miguel dos Campos - RN</t>
  </si>
  <si>
    <t>PREFEITURA M. DE SANTA MARIA (12836)</t>
  </si>
  <si>
    <t>AV. PRESIDENTE JUSCELINO N 455, CENTRO</t>
  </si>
  <si>
    <t>SANTA MARIA - RN</t>
  </si>
  <si>
    <t>MUNICÍPIO DE ALCANTIL (22573)</t>
  </si>
  <si>
    <t>RUA SÃO JOSÉ N S/N, CENTRO</t>
  </si>
  <si>
    <t>ALCANTIL - PB</t>
  </si>
  <si>
    <t>PREFEITURA M.DE ALGODÃO DE JANDAIRA (16270)</t>
  </si>
  <si>
    <t>RUA FRANCISCO BRAGA,S/N N ., CENTRO</t>
  </si>
  <si>
    <t>ALGODAO DE JANDAIRA - PB</t>
  </si>
  <si>
    <t>PREFEITURA MUNICIPAL DE AMPARO (20991)</t>
  </si>
  <si>
    <t>RUA VEREADOR CICERO SOARES N S/N, CENTRO</t>
  </si>
  <si>
    <t>AMPARO - PB</t>
  </si>
  <si>
    <t>JOÃO NETO</t>
  </si>
  <si>
    <t>MUNICÍPIO DE IBIRACATU (19435)</t>
  </si>
  <si>
    <t>RUA DO COMERCIO N 341, CENTRO</t>
  </si>
  <si>
    <t>IBIRACATÚ - MG</t>
  </si>
  <si>
    <t>MUNICÍPIO DE PATIS (19373)</t>
  </si>
  <si>
    <t>RUA ELPIDIA ALKIMIM N 98, SEDE</t>
  </si>
  <si>
    <t>PATIS - MG</t>
  </si>
  <si>
    <t>MUNICIPIO DE PAI PEDRO (23099)</t>
  </si>
  <si>
    <t>RUA SAO PEDRO N 518, CENTRO</t>
  </si>
  <si>
    <t>PAI PEDRO - MG</t>
  </si>
  <si>
    <t>MUNICIPIO DE JUVENILIA (23095)</t>
  </si>
  <si>
    <t>RUA ANTONIO JOAQUIM DE LIMA N 10, CENTRO</t>
  </si>
  <si>
    <t>JUVENILIA - MG</t>
  </si>
  <si>
    <t>PREFEITURA M.S. JOÃO DAS MISSÕES (16387)</t>
  </si>
  <si>
    <t>AV. PE.JUJU N 120, CENTRO</t>
  </si>
  <si>
    <t>SÃO JOÃO DAS MISSÕES - MG</t>
  </si>
  <si>
    <t>PREFEITURA M. DE CHAPADA GAUCHA (16688)</t>
  </si>
  <si>
    <t>RUA IDEARTE ALVES DE SOUZA N 180, CENTRO</t>
  </si>
  <si>
    <t>CHAPADA GAUCHA - MG</t>
  </si>
  <si>
    <t>MUNICIPIO DE PADRE CARVALHO (23115)</t>
  </si>
  <si>
    <t>RUA DO MERCADO N S/N, CENTRO</t>
  </si>
  <si>
    <t>PADRE CARVALHO - MG</t>
  </si>
  <si>
    <t>MUNICÍPIO DE BONITO DE MINAS (22773)</t>
  </si>
  <si>
    <t>RUA BOM JESUS N 75, CENTRO</t>
  </si>
  <si>
    <t>BONITO DE MINAS - MG</t>
  </si>
  <si>
    <t>PREFEITURA M. DE SÃO JOÃO DA LAGOA (17977)</t>
  </si>
  <si>
    <t>AV. CORACAO DE JESUS N 1005, CENTRO</t>
  </si>
  <si>
    <t>SÃO JOÃO DA LAGOA - MG</t>
  </si>
  <si>
    <t>PREFEITURA M. DE NINHEIRA (18525)</t>
  </si>
  <si>
    <t>AV. DOMINGOS JOSE DE MATOS N 67, CENTRO</t>
  </si>
  <si>
    <t>NINHEIRA - MG</t>
  </si>
  <si>
    <t>MUNICÍPIO DE GLAUCILÂNDIA (19926)</t>
  </si>
  <si>
    <t>RUA JOSE BRANT MAIA N 01, CENTRO</t>
  </si>
  <si>
    <t>GLAUCILÂNCIA - MG</t>
  </si>
  <si>
    <t>MUNICIPIO DE SANTA CRUZ DE SALINAS (19664)</t>
  </si>
  <si>
    <t>AV. TOTO COSTA N 288, CENTRO</t>
  </si>
  <si>
    <t>SANTA CRUZ DE SALINAS - MG</t>
  </si>
  <si>
    <t>MUNICÍPIO DE PONTO CHIQUE (19904)</t>
  </si>
  <si>
    <t>RUA SANTANA N S/N, CENTRO</t>
  </si>
  <si>
    <t>PONTO CHIQUE - MG</t>
  </si>
  <si>
    <t>FUNDO M. DE SAÚDE DE JOSENÓPOLIS (19972)</t>
  </si>
  <si>
    <t>RUA SANTOS PESTANA N S/N, CENTRO</t>
  </si>
  <si>
    <t>JOSENOPOLIS - MG</t>
  </si>
  <si>
    <t>PREFEITURA M. DE MARIO CAMPOS (17260)</t>
  </si>
  <si>
    <t>AV. GOV.MAGALHAES PINTO N 320, CENTRO</t>
  </si>
  <si>
    <t>MARIO CAMPOS - MG</t>
  </si>
  <si>
    <t>PREFEITURA M. DE SARZEDO (16192)</t>
  </si>
  <si>
    <t>RUA ELOY CANDIDO DE MELO N 477, CENTRO</t>
  </si>
  <si>
    <t>SARZEDO - MG</t>
  </si>
  <si>
    <t>MUNICIPIO DE SANTO ANDRE (21538)</t>
  </si>
  <si>
    <t>RUA FENELON MEDEIROS N SN, CENTRO</t>
  </si>
  <si>
    <t>SANTO ANDRÉ - PB</t>
  </si>
  <si>
    <t>PREFEITURA  M. DE  BARAÚNA (13924)</t>
  </si>
  <si>
    <t>RUA GETULIO VARGAS, S/N N 147, CENTRO</t>
  </si>
  <si>
    <t>BARAÚNA - PB</t>
  </si>
  <si>
    <t>PREFEITURA M. DE SÃO JOAQUIM DE BICAS (16438)</t>
  </si>
  <si>
    <t>AV. RUI BARBOSA N 90, CENTRO</t>
  </si>
  <si>
    <t>SAO JOQUIM DE BICAS - MG</t>
  </si>
  <si>
    <t>PREFEITURA M. DE BURITICUPU (17171)</t>
  </si>
  <si>
    <t>RUA 32 DE JULHO, S/N N ., CENTRO</t>
  </si>
  <si>
    <t>BURITICUPU - MA</t>
  </si>
  <si>
    <t>PREFEITURA MUNICIPAL DE PARARI (21206)</t>
  </si>
  <si>
    <t>RUA TERTULINO AIRES DE QUEIROZ N S/N, CENTRO</t>
  </si>
  <si>
    <t>PARARI - PB</t>
  </si>
  <si>
    <t>MUNICÍPIO DE TURILÂNDIA (24192)</t>
  </si>
  <si>
    <t>RUA PRINCPAL N 100, CENTRO</t>
  </si>
  <si>
    <t>TURILANDIA - MA</t>
  </si>
  <si>
    <t>A POVOA</t>
  </si>
  <si>
    <t>PREFEITURA M. DE BACURITUBA (18194)</t>
  </si>
  <si>
    <t>RUA BENJAMIN CONSTANT , S/N N ., CENTRO</t>
  </si>
  <si>
    <t>BACURITUBA - MA</t>
  </si>
  <si>
    <t>PREFEITURA M. DE BARRA DE SANTANA (21060)</t>
  </si>
  <si>
    <t>AV. LIBERDADE N S/N, CENTRO</t>
  </si>
  <si>
    <t>BARRA DE SANTANA - PB</t>
  </si>
  <si>
    <t>PREFEITURA M. DE BOA VISTA (13054)</t>
  </si>
  <si>
    <t>RUA ESPLANADA BOM JESUS, S/N N ., CENTRO</t>
  </si>
  <si>
    <t>BOA VISTA - PB</t>
  </si>
  <si>
    <t>MUNICIPIO DE ARAGUANA (22009)</t>
  </si>
  <si>
    <t>RUA DO COMERCIO N 713, CENTRO</t>
  </si>
  <si>
    <t>ARAGUANA - MA</t>
  </si>
  <si>
    <t>MUNICIPIO DE ITAIPAVA DO GRAJAU (24305)</t>
  </si>
  <si>
    <t>RUA DO GRAJAU N 01, CENTRO</t>
  </si>
  <si>
    <t>ITAIPAVA DO GRAJAU - MA</t>
  </si>
  <si>
    <t>MUNICÍPIO DE OLHOS D'ÁGUA (19715)</t>
  </si>
  <si>
    <t>RUA DONA QUITA N 90, CENTRO</t>
  </si>
  <si>
    <t>OLHOS DÁGUA - MG</t>
  </si>
  <si>
    <t>PREFEITURA M. DE GUARACIAMA (16787)</t>
  </si>
  <si>
    <t>AV. MARIA JOSE DE FIGUEIREDO N 307, CENTRO</t>
  </si>
  <si>
    <t>GUARACIAMA - MG</t>
  </si>
  <si>
    <t>PREFEITURA MUNICIPAL DE CAMPO AZUL (19919)</t>
  </si>
  <si>
    <t>AV. JOAO ANTONIO DE ALMEIDA N 518, CENTRO</t>
  </si>
  <si>
    <t>CAMPO  AZUL - MG</t>
  </si>
  <si>
    <t>PREFEITURA  M. DE  SOBRADO - SECRET. DE SAÚDE (14463)</t>
  </si>
  <si>
    <t>RUA S/N CONJ. PAULO ROLIN N ., CENTRO</t>
  </si>
  <si>
    <t>SOBRADO - PB</t>
  </si>
  <si>
    <t>PREFEITURA  M. DE  CURRAL NOVO DO PIAUI (13544)</t>
  </si>
  <si>
    <t>RUA DO MERCARDO, S/N N ., CENTRO</t>
  </si>
  <si>
    <t>CURRAL NOVO DO PIAUI - PI</t>
  </si>
  <si>
    <t>PREFEITURA M. BELA VISTA DO PIAUÍ (13772)</t>
  </si>
  <si>
    <t>AV. VALEMBRO MARQUES BARBOSA, S/N N ., CENTRO</t>
  </si>
  <si>
    <t>BELA VISTA DO PI - PI</t>
  </si>
  <si>
    <t>PREFEITURA MUNICIPAL DE ACAUÃ (20993)</t>
  </si>
  <si>
    <t>AV. BONIFACIO SEVERO COELHO N 443, CENTRO</t>
  </si>
  <si>
    <t>ACAUÃ - PI</t>
  </si>
  <si>
    <t>PREFEITURA M. ASSUNÇÃO DA PIAUÍ (13763)</t>
  </si>
  <si>
    <t>RUA FIRMINO ALVES, S/N N ., CENTO</t>
  </si>
  <si>
    <t>ASSUNCAO DO PI - PI</t>
  </si>
  <si>
    <t>PREFEITURA M. DE  ALVORADA DO GURGUEIA (13756)</t>
  </si>
  <si>
    <t>RUA CENTRAL, N 928, CENTRO</t>
  </si>
  <si>
    <t>ALVORADA DO GURGUEIA - PI</t>
  </si>
  <si>
    <t>PREFEITURA  M. DE  CAMPO ALEGRE DO FIDALGO (13807)</t>
  </si>
  <si>
    <t>RUA JOSE BARBOSA DE SOUZA, S/N N ., CENTRO</t>
  </si>
  <si>
    <t>CAMPO A. DO FIDALGO - PI</t>
  </si>
  <si>
    <t>PREFEITURA M.BARRA OALCANTARA (13766)</t>
  </si>
  <si>
    <t>RUA DO MERCADO, S/N N ., CENTRO</t>
  </si>
  <si>
    <t>BARRA OALCANTARA - PI</t>
  </si>
  <si>
    <t>PREFEITURA M. DE BOQUEIRAO DO PIAUÍ (13782)</t>
  </si>
  <si>
    <t>AV. PRIMAVERA, S/N N ., CENTRO</t>
  </si>
  <si>
    <t>BOQUEIRAO DO PIAUI - PI</t>
  </si>
  <si>
    <t>PREFEITURA  M. DE  BREJO DO PIAUÍ (13799)</t>
  </si>
  <si>
    <t>AV. PLANCO, S/N N ., CENTRO</t>
  </si>
  <si>
    <t>BREJO DO PIAUI - PI</t>
  </si>
  <si>
    <t>PREFEITURA MUNICIPAL DE MEDEIRO (14031)</t>
  </si>
  <si>
    <t>RUA JOSE RODRIGUES, S/N N ., CENTRO</t>
  </si>
  <si>
    <t>MADEIRO - PI</t>
  </si>
  <si>
    <t>PREFEITURA M. DE CAPITÃO GERVASIO OLIVEIRA (13525)</t>
  </si>
  <si>
    <t>RUA M. FIRMINO DE OSUZA, S/N N ., CENTRO</t>
  </si>
  <si>
    <t>CAP. GERVASIO OLIVEI - PI</t>
  </si>
  <si>
    <t>PREFEITURA M. CAMPO GRANDE DO PIAUÍ (13808)</t>
  </si>
  <si>
    <t>AV. JOSE ELPIDIO RAMOS, S/N N ., CENTRO</t>
  </si>
  <si>
    <t>CAMPO G. DO PIAUI - PI</t>
  </si>
  <si>
    <t>PREFEITURA  M. DE  COCAL DOS ALVES (13533)</t>
  </si>
  <si>
    <t>AV. JOAO CLEMENTINO FILHO, S/N N ., CENTRO</t>
  </si>
  <si>
    <t>COCAL DOS ALVES - PI</t>
  </si>
  <si>
    <t>PREFEITURA M. CAJAZEIRAS DO PIAUÍ (13803)</t>
  </si>
  <si>
    <t>RUA CAJAZEIRAS, S/N N ., CENTRO</t>
  </si>
  <si>
    <t>CAJAZEIRAS DO PIAUI - PI</t>
  </si>
  <si>
    <t>PREFEITURA  M. DE  COCAL DE TELHA (13532)</t>
  </si>
  <si>
    <t>AV. PRINCIPAL, S/N N ., CENTRO</t>
  </si>
  <si>
    <t>COCAL DE TELHA - PI</t>
  </si>
  <si>
    <t>PREFEITURA M.DE CARIDADE DO PIAUI (13528)</t>
  </si>
  <si>
    <t>RUA DA IGREIJA, S/N N ., CENTRO</t>
  </si>
  <si>
    <t>CARIDADE DO PIAUI - PI</t>
  </si>
  <si>
    <t>PREFEITURA  M. DE  FRANCISCO MACEDO (13686)</t>
  </si>
  <si>
    <t>RUA PROF. GERALDO ALENCAR N 145, CENTRO</t>
  </si>
  <si>
    <t>FRANCISCO MACEDO - PI</t>
  </si>
  <si>
    <t>PREFEITURA  M. DE  FLORESTA DO PIAUI (13681)</t>
  </si>
  <si>
    <t>RUA MANOEL DO NASCIMENTO, S/N N ., CENTRO</t>
  </si>
  <si>
    <t>FLORESTA DO PIAUI - PI</t>
  </si>
  <si>
    <t>PREFEITURA  M. DE  CURRALINHOS (13660)</t>
  </si>
  <si>
    <t>AV. SAO RAIMUNDO, S/N N ., CENTRO</t>
  </si>
  <si>
    <t>CURRALINHOS - PI</t>
  </si>
  <si>
    <t>PREFEITURA M. DE JOÃO COSTA (14015)</t>
  </si>
  <si>
    <t>RUA JOSE PAULINO DE OLIVEIRA, S/N N ., CENTRO</t>
  </si>
  <si>
    <t>JOAO COSTA - PI</t>
  </si>
  <si>
    <t>MUNICIPIO DE ILHA GRANDE (21428)</t>
  </si>
  <si>
    <t>AV. MARTINS RIBEIRO N SN, CENTRO</t>
  </si>
  <si>
    <t>ILHA GRANDE - PI</t>
  </si>
  <si>
    <t>PREFEITURA  M. DE  JUAZEIRO DO PIAUÍ (14019)</t>
  </si>
  <si>
    <t>AV. SAO FRANCISCO, S/N N ., CENTRO</t>
  </si>
  <si>
    <t>JUAZEIRO DO PIAUI - PI</t>
  </si>
  <si>
    <t>PREFEITURA M. DE LAGOA DO PIAUÍ (14025)</t>
  </si>
  <si>
    <t>RUA 316 KM 40 N ., CENTRO</t>
  </si>
  <si>
    <t>LAGOA DO PIAUI - PI</t>
  </si>
  <si>
    <t>PREFEITURA  M. DE  LAGOA DE SÃO FRANCISCO (14023)</t>
  </si>
  <si>
    <t>RUA SOTETO NOGUEIRA LINS, S/N N ., CENTRO</t>
  </si>
  <si>
    <t>LAGOA DE S.FRANCISCO - PI</t>
  </si>
  <si>
    <t>PREFEITURA M. DE JUREMA (14021)</t>
  </si>
  <si>
    <t>RUA PAULO RIBEIRO SOARES, N 10, CENTRO</t>
  </si>
  <si>
    <t>JUREMA - PI</t>
  </si>
  <si>
    <t>PREFEITURA MUNICIPAL DA BOA HORA (13777)</t>
  </si>
  <si>
    <t>AV. PEDRO COELHO DE RESENDE, N 247, CENTRO</t>
  </si>
  <si>
    <t>BOA HORA - PI</t>
  </si>
  <si>
    <t>PREFEITURA M. DE LAGOINHA DO PIAUÍ (14027)</t>
  </si>
  <si>
    <t>LAGOINHA - PI</t>
  </si>
  <si>
    <t>PREFEITURA M. DE MILTON BRANDÃO (14043)</t>
  </si>
  <si>
    <t>RUA JOSE LINO, S/N N ., CENTRO</t>
  </si>
  <si>
    <t>MILTON BRANDAO - PI</t>
  </si>
  <si>
    <t>PREFEITURA M. DE MASSAPÉ DO PIAUÍ (14036)</t>
  </si>
  <si>
    <t>RUA MATIAS COSTA, S/N N ., CENTRO</t>
  </si>
  <si>
    <t>MASSAPE DO PIAUI - PI</t>
  </si>
  <si>
    <t>PREFEITURA  M. DE  NOSSA SENHORA DE NAZARÉ (14052)</t>
  </si>
  <si>
    <t>RUA ANTONIO ALVES, S/N N ., CENTRO</t>
  </si>
  <si>
    <t>NOSSA S.DE NAZARE - PI</t>
  </si>
  <si>
    <t>PREFEITURA M.DE MORRO DO CHAPEU DO PIAUI (14049)</t>
  </si>
  <si>
    <t>RUA EUCLIDES FENELON, S/N N ., CENTR0</t>
  </si>
  <si>
    <t>MORRO DO C. DO PI - PI</t>
  </si>
  <si>
    <t>PREFEITURA  M. DE  MORRO CABEÇA NO TEMPO (14047)</t>
  </si>
  <si>
    <t>RUA DA IGREJA, S/N N ., CENTRO</t>
  </si>
  <si>
    <t>MORRO C.NO TEMPO - PI</t>
  </si>
  <si>
    <t>PREFEITURA M. OLHO D'AGUA DO PIAUÍ (13545)</t>
  </si>
  <si>
    <t>AV. NOSSA SENHORA DAS CORES, S/N N ., CENTRO</t>
  </si>
  <si>
    <t>OLHO DAGUA DO PIAUI - PI</t>
  </si>
  <si>
    <t>PREFEITURA M. DE NOVO SANTO ANTÔNIO (20602)</t>
  </si>
  <si>
    <t>RUA MANOEL VITORIA DE SOUSA N S/N, CENTRO</t>
  </si>
  <si>
    <t>NOVO SANTO ANTONIO - PI</t>
  </si>
  <si>
    <t>PREFEITURA  M. DE  NOVA SANTA RITA (14054)</t>
  </si>
  <si>
    <t>RUA SABINO PAULO, S/N N ., CENTRO</t>
  </si>
  <si>
    <t>NOVA SANTA RITA - PI</t>
  </si>
  <si>
    <t>PREFEITURA M. DE PEDRO LAURENTINO (13560)</t>
  </si>
  <si>
    <t>RUA CENTRAL, S/N N ., CENTRO</t>
  </si>
  <si>
    <t>PEDRO LAURENTINO - PI</t>
  </si>
  <si>
    <t>PREFEITURA M. DE PAQUETA (13551)</t>
  </si>
  <si>
    <t>RUA DO MERCADO S/N N ., CENTRO</t>
  </si>
  <si>
    <t>PAQUETA - PI</t>
  </si>
  <si>
    <t>PREFEITURA  M. DE  PAJEU DO PIAUÍ (13548)</t>
  </si>
  <si>
    <t>RUA GERMINIANO S/N N ., CENTRO</t>
  </si>
  <si>
    <t>PAJEU DO PIAUI - PI</t>
  </si>
  <si>
    <t>PREFEITURA M. DE RIBEIRA DO PIAUI (13573)</t>
  </si>
  <si>
    <t>RIBEIRA DO PIAUI - PI</t>
  </si>
  <si>
    <t>PREFEITURA M. DE RIACHO FRIO (13572)</t>
  </si>
  <si>
    <t>RUA DANTON MASCARENHA, S/N N ., CENTRO</t>
  </si>
  <si>
    <t>RIACHO FRIO - PI</t>
  </si>
  <si>
    <t>PREFEITURA  M. DE  SÃO GONÇALO DO GURGEIA (13589)</t>
  </si>
  <si>
    <t>AV. SAO GONCALO, S/N N ., CENTRO</t>
  </si>
  <si>
    <t>SAO GONC.DO GURGEIA - PI</t>
  </si>
  <si>
    <t>MUNICIPIO DE SAO JOÃO DO ARRAIAL (24268)</t>
  </si>
  <si>
    <t>AV. PRINCIPAL N SN, CENTRO</t>
  </si>
  <si>
    <t>SAO JOAO DO ARRAIAL - PI</t>
  </si>
  <si>
    <t>PREFEITURA M.DE SEBASTIÃO LEAL (14075)</t>
  </si>
  <si>
    <t>SEBASTIAO LEAL - PI</t>
  </si>
  <si>
    <t>PREFEITURA  M. DE  SÃO MIGUEL DO FIDALGO (14069)</t>
  </si>
  <si>
    <t>SAO MIGUEL DO FICALG - PI</t>
  </si>
  <si>
    <t>PREFEITURA M. DE VILA NOVA DO PIAUÍ (14090)</t>
  </si>
  <si>
    <t>AV. SANTO ANTONIO, N 210, CENTRO</t>
  </si>
  <si>
    <t>VILA NOVA DO PIAUI - PI</t>
  </si>
  <si>
    <t>PREFEITURA  M. DE  VERA MENDES (16217)</t>
  </si>
  <si>
    <t>RUA DO MERCADO,S/N N ., CENTRO</t>
  </si>
  <si>
    <t>VERA MENDES - PI</t>
  </si>
  <si>
    <t>PREFEITURA  M. DE  CARAUBAS DO PIAUI (13527)</t>
  </si>
  <si>
    <t>MUNICIPIO DE CAXINGO (24382)</t>
  </si>
  <si>
    <t>RUA DA IGREJA MATRIZ N SN, CENTRO</t>
  </si>
  <si>
    <t>CAXINGO - PI</t>
  </si>
  <si>
    <t>PREFEITURA  M. DE  JÚLIO BORGES (14020)</t>
  </si>
  <si>
    <t>AV. ANTONIO RIBEIRO, N 101, CENTRO</t>
  </si>
  <si>
    <t>JULIO BORGES - PI</t>
  </si>
  <si>
    <t>PREFEITURA M. DE CAJUEIRO DA PRAIA (13804)</t>
  </si>
  <si>
    <t>RUA PRINCIPAL, S/N N ., CENTRO</t>
  </si>
  <si>
    <t>CAJUEIRO DA PRAIA - PI</t>
  </si>
  <si>
    <t>PREFEITURA M. BETANIA DO PIAUÍ (13776)</t>
  </si>
  <si>
    <t>RUA RAIMUNDO TABUNCIO, S/N N ., CENTRO</t>
  </si>
  <si>
    <t>BETANIA DO PIAUI - PI</t>
  </si>
  <si>
    <t>PREFEITURA  M. DE  SÃO MIGUEL DA BAIXA GRAN (14068)</t>
  </si>
  <si>
    <t>SAO M. DA B. GRANDE - PI</t>
  </si>
  <si>
    <t>PREFEITURA MUNICIPAL DE CACHOEIRA GRANDE (20482)</t>
  </si>
  <si>
    <t>RUA DO COMERCIO N 03, CENTRO</t>
  </si>
  <si>
    <t>CACHOEIRA GRANDE - MA</t>
  </si>
  <si>
    <t>PREFEITURA M. DE NOVA OLINDA DO MARANH (17309)</t>
  </si>
  <si>
    <t>RUA DA UNIÃO, S/N N ., CENTRO</t>
  </si>
  <si>
    <t>Olinda - MA</t>
  </si>
  <si>
    <t>MUNICIPIO DE SAO JOAO DO SOTER (22066)</t>
  </si>
  <si>
    <t>RUA GRANDE N S/N, CENTRO</t>
  </si>
  <si>
    <t>SAO JOAO DO SOTER - MA</t>
  </si>
  <si>
    <t>MUNICÍPIO DE OLINDA NOVA DO MARANHÃO (19347)</t>
  </si>
  <si>
    <t>RUA RAIMUNDO BENICIO COSTA N S/N, CENTRO</t>
  </si>
  <si>
    <t>PREFEITURA M. DE TUFILANDIA (17456)</t>
  </si>
  <si>
    <t>RUA DO COMERCIO N ., CENTRO</t>
  </si>
  <si>
    <t>MUNICIPIO DE SANTA FILOMENA DO MARANHÃO (24393)</t>
  </si>
  <si>
    <t>RUA ARISTON COSTA N SN, CENTRO</t>
  </si>
  <si>
    <t>SANTA FILOMENA DO MARANHÃ - MA</t>
  </si>
  <si>
    <t>PREFEITURA M. DE ASSUNÇÃO (13926)</t>
  </si>
  <si>
    <t>RUA TEREZA BAUDUINO DA NOBREGA N 114, CENTRO</t>
  </si>
  <si>
    <t>ASSUNCAO - PB</t>
  </si>
  <si>
    <t>PREFEITURA MUNICIPAL DE DAMIÃO (14718)</t>
  </si>
  <si>
    <t>RUA HONORATO DA SILVA S/N N ., CENTRO</t>
  </si>
  <si>
    <t>DAMIAO - PB</t>
  </si>
  <si>
    <t>PREFEITURA M. RIACHO DE SANTO ANTONIO (14525)</t>
  </si>
  <si>
    <t>RUA DEMOSTENES BARBOSA, S/N N ., CENTRO</t>
  </si>
  <si>
    <t>RIACHO DE STºANTONIO - PB</t>
  </si>
  <si>
    <t>MUNICIPIO DE CATURITÉ (21675)</t>
  </si>
  <si>
    <t>RUA 550 N SN, CENTRO</t>
  </si>
  <si>
    <t>CATURITE - PB</t>
  </si>
  <si>
    <t>PREFEITURA MUNICIPAL DE MATINHAS (18580)</t>
  </si>
  <si>
    <t>MATINHAS - PB</t>
  </si>
  <si>
    <t>PREFEITURA M. DE ZABELE (15279)</t>
  </si>
  <si>
    <t>RUA MANUEL MARTINS S/N N ., CENTRO</t>
  </si>
  <si>
    <t>ZABELE - PB</t>
  </si>
  <si>
    <t>MUNICIPIO DE SANTA CECILIA (21763)</t>
  </si>
  <si>
    <t>RUA DA MATRIZ N SN, CENTRO</t>
  </si>
  <si>
    <t>SANTA CECÍLIA - PB</t>
  </si>
  <si>
    <t>MUNICIPIO DE SÃO DOMINGOS DO CARIRI (21397)</t>
  </si>
  <si>
    <t>RUA RUA JOSE FORTUNATO DE AQUINO N 106, CENTRO</t>
  </si>
  <si>
    <t>SÃO DOMINGOS DO CARIRI - PB</t>
  </si>
  <si>
    <t>PREFEITURA MUNICIPAL DE GADO BRAVO (20881)</t>
  </si>
  <si>
    <t>RUA JOSE MARIANO BARBOSA N S/N, CENTRO</t>
  </si>
  <si>
    <t>GADO BRAVO - PB</t>
  </si>
  <si>
    <t>MUNICIPIO DE BOM JESUS DAS SELVAS (22041)</t>
  </si>
  <si>
    <t>RUA MUNICIPAL N SN, CENTRO</t>
  </si>
  <si>
    <t>BOM JESUS DAS SELVAS - MA</t>
  </si>
  <si>
    <t>PREFEITURA M.DE SÃO JOÃO DA VARJOTA (14059)</t>
  </si>
  <si>
    <t>RUA SAO JOAO BATISTA, S/N N ., CENTRO</t>
  </si>
  <si>
    <t>SAO J. DA VARJOTA - PI</t>
  </si>
  <si>
    <t>PREFEITURA  M. DE  JOCA MARQUES (14017)</t>
  </si>
  <si>
    <t>AV. MOCAMBINHO, N 446, CENTRO</t>
  </si>
  <si>
    <t>JOCA MARQUES - PI</t>
  </si>
  <si>
    <t>PREFEITURA M. DE SÃO FRANCISCO DE ASSIS PIAUÍ (13587)</t>
  </si>
  <si>
    <t>RUA DO COMERCIO, S/N N ., CENTRO</t>
  </si>
  <si>
    <t>CENTRO - PI</t>
  </si>
  <si>
    <t>PREFEITURA M. DE PAVUSSU (13558)</t>
  </si>
  <si>
    <t>RUA PETRONIO PORTELA, S/N N ., CENTRO</t>
  </si>
  <si>
    <t>PAVUSSU - PI</t>
  </si>
  <si>
    <t>MUNICIPIO DE SAO JOSE DE PRINCESA (23946)</t>
  </si>
  <si>
    <t>RUA CAPITAO MANOEL LOPES N SN, CENTRO</t>
  </si>
  <si>
    <t>SAO JOSE DE PRINCESA - PB</t>
  </si>
  <si>
    <t>PREFEITURA MUNICIPAL DE AREIA DE BARAUNAS (20998)</t>
  </si>
  <si>
    <t>RUA DO COMERCIO N S/N, CENTRO</t>
  </si>
  <si>
    <t>AREIA DE BARAÚNAS - PB</t>
  </si>
  <si>
    <t>MUNICIPIO DE CAJAZEIRINHAS (23094)</t>
  </si>
  <si>
    <t>RUA PROJETADA N S/N, CENTRO</t>
  </si>
  <si>
    <t>CAJAZEIRINHAS - PB</t>
  </si>
  <si>
    <t>PREFEITURA M. DE MATURÉIA (13434)</t>
  </si>
  <si>
    <t>RUA JOSE ALVES DA COSTA, S/N N ., CENTRO</t>
  </si>
  <si>
    <t>MATUREIA - PB</t>
  </si>
  <si>
    <t>PREFEITURA MUNICIPAL DE SÃO BENTINHO (17540)</t>
  </si>
  <si>
    <t>RUA SEVERINO PEDRO DE ALMEIDA N 07, CENTRO</t>
  </si>
  <si>
    <t>SAO BENTINHO - PB</t>
  </si>
  <si>
    <t>PREFEITURA M. DE SÃO DOMINGOS (17534)</t>
  </si>
  <si>
    <t>RUA PROJETADA N ., CENTRO</t>
  </si>
  <si>
    <t>SAO DOMINGOS - PB</t>
  </si>
  <si>
    <t>MUNICIPIO DE SAO JOSE DO BREJO DO CRUZ (21474)</t>
  </si>
  <si>
    <t>RUA PROJETADA N SN, CENTRO</t>
  </si>
  <si>
    <t>SAO JOSE DO BREJO DO CRUZ - PB</t>
  </si>
  <si>
    <t>PREFEITURA MUNICIPAL DE SANTA INÊS (21017)</t>
  </si>
  <si>
    <t>AV. 29 DE ABRIL N 96, CENTRO</t>
  </si>
  <si>
    <t>SANTA INÊS - PB</t>
  </si>
  <si>
    <t>PREFEITURA  M. DE  CURRAIS (13543)</t>
  </si>
  <si>
    <t>CURRAIS - PI</t>
  </si>
  <si>
    <t>PREFEITURA M. DE CAMPO LARGO DO PIAUÍ (13809)</t>
  </si>
  <si>
    <t>RUA SAO JOSE, S/N N ., CENTRO</t>
  </si>
  <si>
    <t>CAMPO LARGO DO PI - PI</t>
  </si>
  <si>
    <t>PREFEITURA M.DE SUSSUAPARA (14080)</t>
  </si>
  <si>
    <t>SUSSUAPARA - PI</t>
  </si>
  <si>
    <t>PREFEITURA DO MUNICÍPIO DE COXIXOLA (21058)</t>
  </si>
  <si>
    <t>RUA DEP ALVARO GAUDENCIO N S/N, CENTRO</t>
  </si>
  <si>
    <t>COXIXOLA - PB</t>
  </si>
  <si>
    <t>PREFEITURA M. DE RIACHÃO (18239)</t>
  </si>
  <si>
    <t>RUA MANOEL TOMAZ DE AQUINO, S/N N ., CENTRO</t>
  </si>
  <si>
    <t>RIACHÃO - PB</t>
  </si>
  <si>
    <t>PREFEITURA M. DE SERTÃOZINHO (15596)</t>
  </si>
  <si>
    <t>RUA JOAO PESSOA N 103, CENTRO</t>
  </si>
  <si>
    <t>SERTAOZINHO - PB</t>
  </si>
  <si>
    <t>PREFEITURA M. DE SEBASTIÃO BARROS (14074)</t>
  </si>
  <si>
    <t>SEBASTIAO BARROS - PI</t>
  </si>
  <si>
    <t>PREFEITURA MUNICIPAL DE MATOES DO NORTE (18163)</t>
  </si>
  <si>
    <t>AV. DR. ANTONIO SAMPAIO N 100, CENTRO</t>
  </si>
  <si>
    <t>MATOES DO NORTE - MA</t>
  </si>
  <si>
    <t>MUNICÍPIO DE ALTO ALEGRE DO PINDARE (22173)</t>
  </si>
  <si>
    <t>AV. JOAO XXIII N S/N, CENTRO</t>
  </si>
  <si>
    <t>ALTO ALEGRE DO PINDARÉ - MA</t>
  </si>
  <si>
    <t>MUNICIPIO DE GOVERNADOR NUNES FREIRE (23037)</t>
  </si>
  <si>
    <t>GOVERNADOR NUNES FREIRE - MA</t>
  </si>
  <si>
    <t>MUNICÍPIO DE SÃO ROQUE DO CANAÃ (20229)</t>
  </si>
  <si>
    <t>RUA LOURENÇO ROLDI N 88, SÃO ROQUINHO</t>
  </si>
  <si>
    <t>SÃO ROQUE DO CANAÃ - ES</t>
  </si>
  <si>
    <t>MUNICIPIO DE MARIZOPOLIS (13083)</t>
  </si>
  <si>
    <t>RUA JOAO VICENTE DE ALMEIDA N S/N, CENTRO</t>
  </si>
  <si>
    <t>MARIZOPOLIS - PB</t>
  </si>
  <si>
    <t>PREFEITURA M. DE PEDRO RÉGIS (18195)</t>
  </si>
  <si>
    <t>RUA SENADOR RUY CARNEIRO, S/N N ., CENTRO</t>
  </si>
  <si>
    <t>PEDRO RÉGIS - PB</t>
  </si>
  <si>
    <t>PREFEITURA M. DE PINHEIRAL (17697)</t>
  </si>
  <si>
    <t>RUA JUSTINO RIBEIRO N 228, CENTRO</t>
  </si>
  <si>
    <t>PINHEIRAL - RJ</t>
  </si>
  <si>
    <t>PREFEITURA MUNICIPAL DE LOGRADOURO (16060)</t>
  </si>
  <si>
    <t>RUA FRANCISCO GOMES N 06, CENTRO</t>
  </si>
  <si>
    <t>LOGRADOURO - PB</t>
  </si>
  <si>
    <t>PREFEITURA MUNICIPAL DE TRACUATEUA (21278)</t>
  </si>
  <si>
    <t>AV. MARIO NOGUEIRA DE SOUSA N SN, CENTRO</t>
  </si>
  <si>
    <t>TRACUATEUA - PA</t>
  </si>
  <si>
    <t>MUNICÍPIO DE JOSÉ RAYDAN (24178)</t>
  </si>
  <si>
    <t>RUA DAS FLORES N 25, CENTRO</t>
  </si>
  <si>
    <t>JOSÉ RAYDAN - MG</t>
  </si>
  <si>
    <t>GURGEL AMARAL</t>
  </si>
  <si>
    <t>MUNICÍPIO DE VARGEM ALEGRE (23263)</t>
  </si>
  <si>
    <t>RUA JOSE RODRIGUES CAMPOS N 53, CENTRO</t>
  </si>
  <si>
    <t>VARGEM ALEGRE - MG</t>
  </si>
  <si>
    <t>PREFEITURA M. DE TAMARANA (16519)</t>
  </si>
  <si>
    <t>RUA ISALTINO JOSE SILVESTRE N 643, CENTRO</t>
  </si>
  <si>
    <t>TAMARANA - PR</t>
  </si>
  <si>
    <t>PREFEITURA M. DE APARECIDA (13110)</t>
  </si>
  <si>
    <t>RUA ANTONIO FRANCISCO PERES S/N N ., CENTRO</t>
  </si>
  <si>
    <t>APARECIDA - PB</t>
  </si>
  <si>
    <t>MUNICIPIO DE ANAPU (23196)</t>
  </si>
  <si>
    <t>RUA 230 KM N 140, TRANSAMAZONICA</t>
  </si>
  <si>
    <t>ANAPU - PA</t>
  </si>
  <si>
    <t>MUNICIPIO DE NAQUE (23121)</t>
  </si>
  <si>
    <t>RUA DORCELINO N 18, CENTRO</t>
  </si>
  <si>
    <t>NAQUE - MG</t>
  </si>
  <si>
    <t>PREFEITURA MUNICIPAL DE JOCA CLAUDINO (20994)</t>
  </si>
  <si>
    <t>RUA JOSE EZEQUEIEL DUARTE N 500, CENTRO</t>
  </si>
  <si>
    <t>JOCA CLAUDINO - PB</t>
  </si>
  <si>
    <t>PREFEITURA M. DE CAPINZAL DO NORTE (16719)</t>
  </si>
  <si>
    <t>RUA GONÇALVES DIAS N 65, CENTRO</t>
  </si>
  <si>
    <t>CAPINZAL DO NORTE - MA</t>
  </si>
  <si>
    <t>PREFEITURA M. DE CURUA (17486)</t>
  </si>
  <si>
    <t>RUA 03 DE DEZEMBRO N 01, STA TEREZINHA</t>
  </si>
  <si>
    <t>CURUA - PA</t>
  </si>
  <si>
    <t>MUNICIPIO DE SÃO JOÃO DA PONTA (19551)</t>
  </si>
  <si>
    <t>RUA CONSTITUICAO N S/N, CENTRO</t>
  </si>
  <si>
    <t>SÃO JOÃO DA PONTA - PA</t>
  </si>
  <si>
    <t>PREFEITURA M. DE SÃO FRANCISCO (17220)</t>
  </si>
  <si>
    <t>RUA JOSE DOMINGOS DE OLIVEIRA N 17, CENTRO</t>
  </si>
  <si>
    <t>SÃO FRANCISCO - PB</t>
  </si>
  <si>
    <t>MUNICIPIO DE VIEIRÓPOLIS (21402)</t>
  </si>
  <si>
    <t>RUA CENTRAL N SN, CENTRO</t>
  </si>
  <si>
    <t>VIEIRÓPOLIS - PB</t>
  </si>
  <si>
    <t>MUNICÍPIO DE JENIPAPO DE MINAS (23369)</t>
  </si>
  <si>
    <t>RUA TURMALINA N 200, CENTRO</t>
  </si>
  <si>
    <t>JENIPAPO DE MINAS - MG</t>
  </si>
  <si>
    <t>PREFEITURA M. DE PONTO DOS VOLANTES (17193)</t>
  </si>
  <si>
    <t>RUA DO GINASIO N 100, CENTRO</t>
  </si>
  <si>
    <t>PONTO DOS VOLANTES - MG</t>
  </si>
  <si>
    <t>PREFEITURA M. DE FRANCISCÓPOLIS (17498)</t>
  </si>
  <si>
    <t>AV. PRESIDENTE KENNEDY N 250, CENTRO</t>
  </si>
  <si>
    <t>FRANCISCÓPOLIS - MG</t>
  </si>
  <si>
    <t>MUNICIPIO DE PORTO ALEGRE DO PIAUI (24434)</t>
  </si>
  <si>
    <t>RUA LUCIANO NEIVA N 250, CENTRO</t>
  </si>
  <si>
    <t>PORTO ALEGRE DO PI - PI</t>
  </si>
  <si>
    <t>PREFEITURA MUNICIPAL DE SOSSEGO (20430)</t>
  </si>
  <si>
    <t>RUA HORACIO FERREIRA N 167, CENTRO</t>
  </si>
  <si>
    <t>SOSSÊGO - PB</t>
  </si>
  <si>
    <t>PREFEITURA M. DE LAGOA GRANDE (14926)</t>
  </si>
  <si>
    <t>RUA OLIMPIO ANGELIM, S/N N .., CENTRO</t>
  </si>
  <si>
    <t>CARLOS ANDRÉ HV</t>
  </si>
  <si>
    <t>MUNICÍPIO DE SANTA FILOMENA (22338)</t>
  </si>
  <si>
    <t>RUA GENESIO MARINHO FALCAO N S/N, CENTRO</t>
  </si>
  <si>
    <t>SANTA FILOMENA - PE</t>
  </si>
  <si>
    <t>MUNICÍPIO DE PRESIDENTE SARNEY (23386)</t>
  </si>
  <si>
    <t>AV. ALBINO MOREIRA N 03, CENTRO</t>
  </si>
  <si>
    <t>PRESIDENTE SARNEY - MA</t>
  </si>
  <si>
    <t>PREFEITURA MUNICIPAL DE CARAMBEI (16162)</t>
  </si>
  <si>
    <t>RUA DAS AGUAS MARINHAS N 450, CENTRO</t>
  </si>
  <si>
    <t>CARAMBEI - PR</t>
  </si>
  <si>
    <t>MUNICÍPIO DE SERRINHA DOS PINTOS (23413)</t>
  </si>
  <si>
    <t>RUA EUGENIO COSTA N 72, CENTRO</t>
  </si>
  <si>
    <t>SERRINHA DOS PINTOS - RN</t>
  </si>
  <si>
    <t>PREFEITURA M. DE ARAÇOIABA (1012)</t>
  </si>
  <si>
    <t>AV. JOAO PESSOA GUERRA,S/N N ., CENTRO</t>
  </si>
  <si>
    <t>ARACOIABA - PE</t>
  </si>
  <si>
    <t>PREFEITURA MUNICIPAL DE JAQUEIRA (15697)</t>
  </si>
  <si>
    <t>RUA VEREADOR LUIZ NOVACOSSE N 200, CENTRO</t>
  </si>
  <si>
    <t>JAQUEIRA - PE</t>
  </si>
  <si>
    <t>MUNICIPIO DE BELTERRA (22879)</t>
  </si>
  <si>
    <t>RUA AMERICANA N SN, CENTRO</t>
  </si>
  <si>
    <t>BELTERRA - PA</t>
  </si>
  <si>
    <t>MUNICÍPIO DE SAPEZAL (22353)</t>
  </si>
  <si>
    <t>AV. ANTONIO ANDRE MAGGI N 1400, CENTRO</t>
  </si>
  <si>
    <t>SAPEZAL - MT</t>
  </si>
  <si>
    <t>PREFEITURA M. DE CRISOLITA (16792)</t>
  </si>
  <si>
    <t>RUA JOSÉ QUARESMA DA COSTA N ., CENTRO</t>
  </si>
  <si>
    <t>CRISOLITA - MG</t>
  </si>
  <si>
    <t>MUNICIPIO DE JENIPAPO DOS VIEIRAS (23432)</t>
  </si>
  <si>
    <t>RUA DO COMERCIO N 100, CENTRO</t>
  </si>
  <si>
    <t>JENIPAPO DOS VIEIRAS - MA</t>
  </si>
  <si>
    <t>PREFEITURA MUNICIPAL DE ITINGA DO MARANHÃO (20977)</t>
  </si>
  <si>
    <t>AV. JOSE SARNEY N 41, CENTRO</t>
  </si>
  <si>
    <t>ITINGA DO MARANHÃO - MA</t>
  </si>
  <si>
    <t>PREFEITURA M. DE CÓRREGO FUNDO (17192)</t>
  </si>
  <si>
    <t>RUA JOAQUIM GONÇALVES DA FONSECA N 38, CENTRO</t>
  </si>
  <si>
    <t>CORREGO FUNDO - MG</t>
  </si>
  <si>
    <t>PREFEITURA M. DE JATOBÁ (1679)</t>
  </si>
  <si>
    <t>RUA BOM JARDIM N 01, CENTRO</t>
  </si>
  <si>
    <t>JATOBA - PE</t>
  </si>
  <si>
    <t>PREFEITURA M. DE MONTE FORMOSO (17464)</t>
  </si>
  <si>
    <t>RUA PRIMITIVO BARBUDA N 211, CENTRO</t>
  </si>
  <si>
    <t>MONTE FORMOSO - MG</t>
  </si>
  <si>
    <t>PREFEITURA M. DE SANTA CRUZ DE MINAS (17857)</t>
  </si>
  <si>
    <t>RUA DA LIBERDADE N ., SANATA CRUZ DE MINAS</t>
  </si>
  <si>
    <t>SANTA CRUZ DE MINAS - MG</t>
  </si>
  <si>
    <t>FUNDO MUNICIPAL DE SAÚDE DE STA CRUZ DE MINAS (18103)</t>
  </si>
  <si>
    <t>PREFEITURA M. DE MARTINS SOARES (18611)</t>
  </si>
  <si>
    <t>AV. JOÃO BATISTA N 294, CENTRO</t>
  </si>
  <si>
    <t>MARTINS SOARES - MG</t>
  </si>
  <si>
    <t>MUNICIPIO DE GOIABEIRA (23109)</t>
  </si>
  <si>
    <t>RUA PINHEIRO N 44, CENTRO</t>
  </si>
  <si>
    <t>GOIABEIRA - MG</t>
  </si>
  <si>
    <t>PREFEITURA M. DE POÇO DANTAS (17341)</t>
  </si>
  <si>
    <t>RUA ODILON FRANCISCO DE OLIVEIRA,SN N ., CENTRO</t>
  </si>
  <si>
    <t>POÇO DANTAS - PB</t>
  </si>
  <si>
    <t>MUNICIPIO DE POÇO DE JOSÉ DE MOURA (21514)</t>
  </si>
  <si>
    <t>AV. FREI DAMIAO N S/N, CENTRO</t>
  </si>
  <si>
    <t>POÇO DE JOSÉ DE MOURA - PB</t>
  </si>
  <si>
    <t>MUNICIPIO DE IGUABA GRANDE (22468)</t>
  </si>
  <si>
    <t>RODOVIA AMARAL PEIXOTO N 2495, CENTRO</t>
  </si>
  <si>
    <t>IGUABA GRANDE - RJ</t>
  </si>
  <si>
    <t>PREFEITURA MUNICIPAL DE FREI ROGERIO (20769)</t>
  </si>
  <si>
    <t>RUA ADOLFO SOLETTI N 750, CENTRO</t>
  </si>
  <si>
    <t>FREI ROGERIO - SC</t>
  </si>
  <si>
    <t>PREFEITURA MUNICIPAL DE ARMAÇÃO DE BÚZIOS (21138)</t>
  </si>
  <si>
    <t>ESTRADA DA USINA N 600, ENSEADA DE INHOA</t>
  </si>
  <si>
    <t>ARMAÇÃO DOS BÚZIOS - RJ</t>
  </si>
  <si>
    <t>MUNICIPIO DE DAVINÓPOLIS (21846)</t>
  </si>
  <si>
    <t>RUA JOAO PESSOA N 281, CENTRO</t>
  </si>
  <si>
    <t>DAVINÓPOLIS - MA</t>
  </si>
  <si>
    <t>PREFEITURA M. DE ALTO CAPARAÓ (17883)</t>
  </si>
  <si>
    <t>RUA LUCIANO BREDER N 15, LIBERDADE</t>
  </si>
  <si>
    <t>ALTO CAPARAO - MG</t>
  </si>
  <si>
    <t>PREFEITURA MUNICIPIAL DE ORIZÂNIA (20435)</t>
  </si>
  <si>
    <t>RUA DORCELINO INACIO DE SOUZA N 22, CENTRO</t>
  </si>
  <si>
    <t>ORIZANIA - MG</t>
  </si>
  <si>
    <t>MUNICIPIO DE VALPARAÍSO DE GOIÁS (21405)</t>
  </si>
  <si>
    <t>AV. CENTRAL N S/N, CIDADE JARDINS</t>
  </si>
  <si>
    <t>VALPARAÍSO DE GOIÁS - GO</t>
  </si>
  <si>
    <t>PREFEITURA M.NOVORIZONTE (20308)</t>
  </si>
  <si>
    <t>AV. JOAO BERNARDINO DE SOUZA N 714, CENTRO</t>
  </si>
  <si>
    <t>NOVORIZONTE - MG</t>
  </si>
  <si>
    <t>PREFEITURA M. DE SÃO JOSÉ DA BARRA (16578)</t>
  </si>
  <si>
    <t>RUA ARY BRASILEIRO DE CASTRO N 272, CENTRO</t>
  </si>
  <si>
    <t>SAO JOSE DA BARRA - MG</t>
  </si>
  <si>
    <t>MUNICIPIO DE ÁGUAS LINDAS DE GOIÁS (22335)</t>
  </si>
  <si>
    <t>AV. 02 N SN, JARDIM QUERÊNCIA</t>
  </si>
  <si>
    <t>ÁGUAS LINDAS DE GOIÁS - GO</t>
  </si>
  <si>
    <t>PREFEITURA MUNICIPAL DE JATOBÁ (21033)</t>
  </si>
  <si>
    <t>AV. DEP. DR. JOSE ANSELMO FREITAS N S/N, CENTRO</t>
  </si>
  <si>
    <t>JATOBÁ - MA</t>
  </si>
  <si>
    <t>MUNICIPIO DE FORMOSA DA SERRA NEGRA (24423)</t>
  </si>
  <si>
    <t>RUA JOAO DA MATA E SILVA N SN, CENTRO</t>
  </si>
  <si>
    <t>FORMOSA DA SERRA NEGRA - MA</t>
  </si>
  <si>
    <t>MUNICIPIO DE TAPARUBA (23138)</t>
  </si>
  <si>
    <t>AV. ARMINDA MEDEIROS N 430, SERRARIA</t>
  </si>
  <si>
    <t>TAPARUBA - MG</t>
  </si>
  <si>
    <t>FUNDO M. DE SAÚDE DE ORATÓRIOS (20379)</t>
  </si>
  <si>
    <t>RUA TABAJARA N 297, CENTRO</t>
  </si>
  <si>
    <t>ORATÓRIOS - MG</t>
  </si>
  <si>
    <t>PREFEITURA M. DE ROSARIO DA LIMEIRA (16697)</t>
  </si>
  <si>
    <t>RUA CONEGO AMERICO DUARTE N 900, VITAL</t>
  </si>
  <si>
    <t>ROSARIO DA LIMEIRA - MG</t>
  </si>
  <si>
    <t>PREFEITURA M. DE S. SEBAST DA VARGEM ALEGRE (16231)</t>
  </si>
  <si>
    <t>AV. AFONSO ALVES PEREIRA,S/N N ., CENTRO</t>
  </si>
  <si>
    <t>S.SEB VARGEM ALEGRE - MG</t>
  </si>
  <si>
    <t>MUNICIPIO DE TAMBORIL DO PIAUÍ (24274)</t>
  </si>
  <si>
    <t>TAMBORIL DO PIAUI - PI</t>
  </si>
  <si>
    <t>PREFEITURA M. DE CANTAGALO (17481)</t>
  </si>
  <si>
    <t>RUA MONSENHOR AMARAL N 101, CENTRO</t>
  </si>
  <si>
    <t>CANTAGALO - MG</t>
  </si>
  <si>
    <t>RICARDO JOAQUIM DOS SANTOS - ME (13259)</t>
  </si>
  <si>
    <t>RUA CAETES N 41, PEIXINHOS</t>
  </si>
  <si>
    <t>MUNICÍPIO DE CARLINDA (22304)</t>
  </si>
  <si>
    <t>AV. TANCREDO DE ALVEIDA NEVES N S/N, CENTRO</t>
  </si>
  <si>
    <t>CARLINDA - MT</t>
  </si>
  <si>
    <t>MUNICIPIO DE CASINHAS (19509)</t>
  </si>
  <si>
    <t>RUA SEVERINO AUGUSTO DE MIRANDA N ., CENTRO</t>
  </si>
  <si>
    <t>CASINHAS - PE</t>
  </si>
  <si>
    <t>MUNICÍPIO DE CANAS (19655)</t>
  </si>
  <si>
    <t>AV. 22 DE MARCO N 369, CENTRO</t>
  </si>
  <si>
    <t>CANAS - SP</t>
  </si>
  <si>
    <t>PREFEITURA M. DE VILA VALERIO (18289)</t>
  </si>
  <si>
    <t>RUA LOURENCO DE MARTINS, S/N N ., CENTRO</t>
  </si>
  <si>
    <t>VILA VALÉRIO - ES</t>
  </si>
  <si>
    <t>SANTA CASA DE MISERICORDIA DE GOIANIA (19796)</t>
  </si>
  <si>
    <t>RUA CAMPINAS N 1135, AMERICANO DO BRASIL</t>
  </si>
  <si>
    <t>PREFEITURA M. DE BERNARDINO BATISTA - 250205 (18010)</t>
  </si>
  <si>
    <t>RUA EDINETE ABRANTES DE ABREU N ., CENTRO</t>
  </si>
  <si>
    <t>BERNARDINO BATISTA - PB</t>
  </si>
  <si>
    <t>PREFEITURA M. DE TIBAU (13367)</t>
  </si>
  <si>
    <t>RUA DA BALEIA, S/N N ., CENTRO</t>
  </si>
  <si>
    <t>TIBAU - RN</t>
  </si>
  <si>
    <t>PREFEITURA MUNICIPAL DE MANARI (17467)</t>
  </si>
  <si>
    <t>RUA ANTONIO VIEIRA N 39, CENTRO</t>
  </si>
  <si>
    <t>MANARI - PE</t>
  </si>
  <si>
    <t>CEM-CONSULT. ESPECIALIZADO DA MULHER (14109)</t>
  </si>
  <si>
    <t>RUA AMELIA N 610, GRAÇAS</t>
  </si>
  <si>
    <t>PREFEITURA MUNICIPAL DE CAMPESTRE (17219)</t>
  </si>
  <si>
    <t>RUA DO COMERCIO,S/N N ., CENTRO</t>
  </si>
  <si>
    <t>CAMPESTRE - AL</t>
  </si>
  <si>
    <t>MINASFARMA NORTE DISTRIBUIDORA E COM.LTDA-ME (19163)</t>
  </si>
  <si>
    <t>RUA JURAMENTO N 311, CINTRA</t>
  </si>
  <si>
    <t>ELAINE CRISTINA</t>
  </si>
  <si>
    <t>DISTR.MEDIC.PROD.FARMAC.STO.ANTONIO LT. (813)</t>
  </si>
  <si>
    <t>RUA INTV MARIO CAMARA,02069 TERREO N ., DIX-SEPT ROSADO</t>
  </si>
  <si>
    <t>FUNDO M. DE SAUDE DE PINHEIRAL (17737)</t>
  </si>
  <si>
    <t>RUA NINI CAMBRAIA N 150, CENTRO</t>
  </si>
  <si>
    <t>CENTRO REG. DE DESENVOL. DA EDUCAÇÃO. (18857)</t>
  </si>
  <si>
    <t>RUA PAULINO BARROSO N 1289, CENTRO</t>
  </si>
  <si>
    <t>CANINDE - CE</t>
  </si>
  <si>
    <t>IHENE - INST. DE HEMATOLOGIA DO NE LTDA (12635)</t>
  </si>
  <si>
    <t>RUA TABIRA N 54, BOA VISTA</t>
  </si>
  <si>
    <t>HAILTON WANDERLEY RODRIGUES DE CARVALHO - ME (12677)</t>
  </si>
  <si>
    <t>RUA OSVALDO GODOY, LIMA  N 325, AABB</t>
  </si>
  <si>
    <t>CMI-CENTRO MÉDICO INTEGRADO IMBIRIBEIRA S/S (22715)</t>
  </si>
  <si>
    <t>RUA JOAQUIM NABUCO 280 N 237, MATRIZ</t>
  </si>
  <si>
    <t>SISTEMA PREV-SAUDE (13711)</t>
  </si>
  <si>
    <t>AV. ANTONIO SALES, N 2125, DIONISIO TORRES</t>
  </si>
  <si>
    <t>V.M DE CARVALHO SOUZA (CLINICA VETERINARIA) (14349)</t>
  </si>
  <si>
    <t>AV. ROTANY, N 446, FAROL</t>
  </si>
  <si>
    <t>ESCOLA EST. DE EDU. PROF. JOSÉ MARIA FALCÃO. (18853)</t>
  </si>
  <si>
    <t>RUA RAIMUNDO CORREIA, S/N N ., CRUZ DAS ALMAS</t>
  </si>
  <si>
    <t>PACAJUS - CE</t>
  </si>
  <si>
    <t>C M L COMERCIAL DE MEDICAMENTOS LISBOA LTDA (14546)</t>
  </si>
  <si>
    <t>AV. RADIAL A N 181, DERBA</t>
  </si>
  <si>
    <t>FERREIRA E OLINEIRA LTDA (DAGMANIA E CIA) (14354)</t>
  </si>
  <si>
    <t>AV. MENINO MARCELO, N 298, SENARIA</t>
  </si>
  <si>
    <t>DJGM - CLINICA DE MEDICINA ESTETICA (14788)</t>
  </si>
  <si>
    <t>AV. EMG. DOMINGOS FERREIRA N 1243, PINA</t>
  </si>
  <si>
    <t>PETTERSON CAVALCANTE RODRIGUES ME (13650)</t>
  </si>
  <si>
    <t>RUA BARAO DO RIO BRANCO N 945, CENTRO</t>
  </si>
  <si>
    <t>FUNDAÇAO M. DE SAUDE DE TAQUARITINGA DO N (12881)</t>
  </si>
  <si>
    <t>RODOVIA PE, 130 KM 08 N ., CENTRO</t>
  </si>
  <si>
    <t>Taquaritinga do Norte - PE</t>
  </si>
  <si>
    <t>RITA MARIA CAVALCANTE PALMEIRA (1539)</t>
  </si>
  <si>
    <t>RUA JOAO DA MATA N 148, CENTRO</t>
  </si>
  <si>
    <t>PATOS - PB</t>
  </si>
  <si>
    <t>CENEP LTDA EPP (18814)</t>
  </si>
  <si>
    <t>RUA OLIMPIO TAVARES N 113, CASA AMARELA</t>
  </si>
  <si>
    <t>FUNDO MUNICIPAL DE SAÚDE - BARAÚNA (22220)</t>
  </si>
  <si>
    <t>RUA GETULIO VARGAS N S/N, CENTRO</t>
  </si>
  <si>
    <t>HOSPITAL DA BAHIA S/A (17654)</t>
  </si>
  <si>
    <t>AV. PROFESSOR MAGALHAES NETO N 1541, PITUBA</t>
  </si>
  <si>
    <t>VIEWCLINIC S/C LTDA (13418)</t>
  </si>
  <si>
    <t>RUA BARBARA DE ALENCAR N 1674, ALDEOTA</t>
  </si>
  <si>
    <t>SAÚDE MÉDICA COMERCIO LTDA-EPP (19136)</t>
  </si>
  <si>
    <t>RUA PROFESSORA SEVERINA MOURA N 100, CENTRO</t>
  </si>
  <si>
    <t>ROBERTA KARINA</t>
  </si>
  <si>
    <t>CIRURGICA PATOENSE LTDA (14747)</t>
  </si>
  <si>
    <t>RUA BARBOSA, S/N N ., CENTRO</t>
  </si>
  <si>
    <t>PAROQUI NOSSA SENHORA DO ROSARIO (21127)</t>
  </si>
  <si>
    <t>RUA CONDE DE IRAJA N 1049, TORRE</t>
  </si>
  <si>
    <t>ITORK - INST. DE TRAUMAT. E ORTOP. ROMEU KRAU (14176)</t>
  </si>
  <si>
    <t>RUA FRANCISCO ALVES N 326, ILHA DO LEITE</t>
  </si>
  <si>
    <t>ILHA DO LEITE - PE</t>
  </si>
  <si>
    <t>PANORAMA COM. PROD. MED. E FARM. LTDA (14481)</t>
  </si>
  <si>
    <t>AV. PRESIDENTE COSTA E SILVA N 2382, MONDUBIM</t>
  </si>
  <si>
    <t>MEDCOOP - HOSP. MEMORIAL ARTHUR RAMOS (1513)</t>
  </si>
  <si>
    <t>RUA HUGO CORREIA PAES N 253, FAROL</t>
  </si>
  <si>
    <t>CLINICA SÃO MARCOS LTDA (13120)</t>
  </si>
  <si>
    <t>AV. DEODORO N 350, CIDADE ALTA</t>
  </si>
  <si>
    <t>JOSVALDO GONCALVES LIMA-ME (1275)</t>
  </si>
  <si>
    <t>AV. SAO PAULO N 914, JARDIM SAO PAULO</t>
  </si>
  <si>
    <t>GASTROCLINICA DIAGNOSTICO POR IMAGEM (14502)</t>
  </si>
  <si>
    <t>RUA CORONEL LINHARES, 950 L. 3 N ., ALDEOTA</t>
  </si>
  <si>
    <t>MED-LAR INTERNAÇÕES DOMICILIARES LTDA (19297)</t>
  </si>
  <si>
    <t>AV. ANTONIO CARLOS MAGALHÃES N 3591, PARQUE BELA VISTA</t>
  </si>
  <si>
    <t>DF EXPRESS</t>
  </si>
  <si>
    <t>CAVALCANTE  E JORDAO MEDICAMENTOS LTDA ME (15601)</t>
  </si>
  <si>
    <t>RUA MAL. DANTAS BARRETO,49 LOJA B N ., CENTRO</t>
  </si>
  <si>
    <t>TIMBAUBA - PE</t>
  </si>
  <si>
    <t>POLICLINICA SAGRADA FAMILIA LTDA (15475)</t>
  </si>
  <si>
    <t>AV. OTAVIO SANTOS N 91, CENTRO</t>
  </si>
  <si>
    <t>MUNICIPIO DE FORMOSA (22096)</t>
  </si>
  <si>
    <t>RUA RUI BARBOSA N 208, CENTRO</t>
  </si>
  <si>
    <t>FORMOSA - GO</t>
  </si>
  <si>
    <t>MUNICIPIO DE PLANALTINA (23540)</t>
  </si>
  <si>
    <t>RUA CIVICA N SN, CENTRO</t>
  </si>
  <si>
    <t>PLANALTINA - GO</t>
  </si>
  <si>
    <t>MUNICÍPIO DE ALTO PARAÍSO DE GOIÁS (24347)</t>
  </si>
  <si>
    <t>RUA DO CENTRO ADMINISTRATIVO N 01, CENTRO</t>
  </si>
  <si>
    <t>ALTO PARAÍSO DE GOIÁS - GO</t>
  </si>
  <si>
    <t>PREFEITURA M. DE SITIO D ABADIA (18185)</t>
  </si>
  <si>
    <t>RUA DA BANDEIRA, S/N N ., CENTRO</t>
  </si>
  <si>
    <t>SITIO D ABADIA - GO</t>
  </si>
  <si>
    <t>MUNICÍPIO DE FLORES DE GOIÁS (22471)</t>
  </si>
  <si>
    <t>RUA 110 N 44, CENTRO</t>
  </si>
  <si>
    <t>FLORES DE GOIÁS - GO</t>
  </si>
  <si>
    <t>FLAVIO FELIPE</t>
  </si>
  <si>
    <t>PATOLOGISTAS ASSOCIADOS (14178)</t>
  </si>
  <si>
    <t>RUA MIGUEL DICERVANTOS, 108 SL 101 N ., ILHA DO LEITE</t>
  </si>
  <si>
    <t>PREFFEITURA MUNICIPAL POSSE (18605)</t>
  </si>
  <si>
    <t>AV. PADRE TRAJANO N 55, CENTRO</t>
  </si>
  <si>
    <t>POSSE - GO</t>
  </si>
  <si>
    <t>REDE VISÃO SERV OFTALMOLÓGICO LTDA (13871)</t>
  </si>
  <si>
    <t>AV. CRUZ CABUGA N 1563, SANTO AMARO</t>
  </si>
  <si>
    <t>FUNDO MUNICIPAL DE ASSISTENCIA SOCIAL (20356)</t>
  </si>
  <si>
    <t>RUA MARECHAL FLORIANO PEIXOTO N 63, CENTRO</t>
  </si>
  <si>
    <t>FUNDO M. DE SAUDE DE PIRACANJUBA (18650)</t>
  </si>
  <si>
    <t>RUA C OLINTO N 120, CENTRO</t>
  </si>
  <si>
    <t>MUNICÍPIO DE GOIATUBA (24008)</t>
  </si>
  <si>
    <t>RUA SAO FRANCISCO N 570, CENTRO</t>
  </si>
  <si>
    <t>GOIATUBA - GO</t>
  </si>
  <si>
    <t>CENTRO DE GASTROENTEROLOGIA E ENDOSC. DIGESTI (14495)</t>
  </si>
  <si>
    <t>RUA DO CAJUEIRO N 216, CENTRO</t>
  </si>
  <si>
    <t>PREFEITURA M. DE SANTA ROSA DE GOIÁS (18187)</t>
  </si>
  <si>
    <t>RUA NOSSA SENHORA DABADIA, S/N N ., CENTRO</t>
  </si>
  <si>
    <t>STA ROSA DE GOIÁS - GO</t>
  </si>
  <si>
    <t>MUNICÍPIO DE IPAMERI (23980)</t>
  </si>
  <si>
    <t>AV. PANDIA CALOGERAS N 84, CENTRO</t>
  </si>
  <si>
    <t>IPAMERI - GO</t>
  </si>
  <si>
    <t>HOSPITAL SÃO PAULO LTDA (14150)</t>
  </si>
  <si>
    <t>AV. LINDOLFO MONTEIRO N 1551, JOKUEY</t>
  </si>
  <si>
    <t>INSTIT. DA MAMA DE ALAGOAS LTDA (13899)</t>
  </si>
  <si>
    <t>RUA ENGENHEIRO MARIO DE GUSMAO N 603, CENTRO</t>
  </si>
  <si>
    <t>ASMED COMERCIO DE PROD. MEDICOS HOSPITALAR (12639)</t>
  </si>
  <si>
    <t>RUA IRINEU JOFLIR, N 235, CENTRO</t>
  </si>
  <si>
    <t>E. M. M. MOTA (16996)</t>
  </si>
  <si>
    <t>AV. PRESIDENTE KENNEDY N .4470, MORROS</t>
  </si>
  <si>
    <t>SECRETARIA EXECUTIVA REGIONAL V (17125)</t>
  </si>
  <si>
    <t>RUA 69, SN N ., CONJ. JOSE WALTER</t>
  </si>
  <si>
    <t>OFTALMO-CLINICA OFTALMOLOGICA (14121)</t>
  </si>
  <si>
    <t>RUA CRISOGNO FERNANDES N 394, CENTRO</t>
  </si>
  <si>
    <t>EQUIPLEX IND. COM. PROD. HOSP. LTDA (208)</t>
  </si>
  <si>
    <t>RUA  N ., S. EXPANSUL</t>
  </si>
  <si>
    <t>APAR.DE GOIANIA - GO</t>
  </si>
  <si>
    <t>MUNICIPIO DE EDÉIA (22416)</t>
  </si>
  <si>
    <t>AV. PRESIDENTE KENNEDY N S/N, CENTRO</t>
  </si>
  <si>
    <t>EDÉIA - GO</t>
  </si>
  <si>
    <t>SECRETARIA EXECUTIVA REGIONAL IV (17124)</t>
  </si>
  <si>
    <t>AV. DEDE BRASIL N 3770, SERRINHA</t>
  </si>
  <si>
    <t>PREFEITURA M. DE MORRINHOS (18687)</t>
  </si>
  <si>
    <t>RUA SENADOR HERMENEGILDO N 160, CENTRO</t>
  </si>
  <si>
    <t>MORRINHOS - GO</t>
  </si>
  <si>
    <t>HOSPITAL DA POLICIA MILITAR DO CEARÁ (13328)</t>
  </si>
  <si>
    <t>RUA PRINCESA ISABEL N 1526, CENTRO</t>
  </si>
  <si>
    <t>PREFEITURA MUNICIPAL DE PONTALINA (19073)</t>
  </si>
  <si>
    <t>AV. COMERCIAL N 23, CENTRO</t>
  </si>
  <si>
    <t>PONTALINA - GO</t>
  </si>
  <si>
    <t>FARMACIA DIFERENTE LTDA (12723)</t>
  </si>
  <si>
    <t>RUA NOVA DESCOBERTA, Nº 2041A N ., NOVA DESCOBERTA</t>
  </si>
  <si>
    <t>OLIMPIO FILHO REP.LTDA (12458)</t>
  </si>
  <si>
    <t>AV. CAXANGA N 1690, CORDEIRO</t>
  </si>
  <si>
    <t>SECRETARIA EXECUTIVA REGIONAL VI (17126)</t>
  </si>
  <si>
    <t>RUA PADRE PEDRO ALENCAR N 1385, PAUPINA</t>
  </si>
  <si>
    <t>MUNICIPIO DE PORANGATU (21533)</t>
  </si>
  <si>
    <t>RUA GOIAS N 33, CENTRO</t>
  </si>
  <si>
    <t>PORANGATU - GO</t>
  </si>
  <si>
    <t>SECRETARIA M.DE SAUDE-TIMON (16549)</t>
  </si>
  <si>
    <t>RUA EULALIO DA COSTA SOUSA N 560, PARQUE PIAUI</t>
  </si>
  <si>
    <t>MUNICIPIO DE GURUPI (24306)</t>
  </si>
  <si>
    <t>RUA 14 DE NOVEMBRO N 1500, CENTRO</t>
  </si>
  <si>
    <t>SECRETARIA EXECUTIVA REGIONAL II (17122)</t>
  </si>
  <si>
    <t>RUA JURACI M.OLIVEIRA N 001, EDSON QUEIROZ</t>
  </si>
  <si>
    <t>POLICLINICA DO RIM S/C LTDA (13831)</t>
  </si>
  <si>
    <t>AV. HERACLITO GRACA N 500, CENTRO</t>
  </si>
  <si>
    <t>PAMED PATOS PROD. MEDICOS HOSP. LTDA (15275)</t>
  </si>
  <si>
    <t>RUA PROJETADA, 49 LT 09 QD 02 N ., LOT. BR MAR</t>
  </si>
  <si>
    <t>PREFEITURA M. DE GOIATUBA (18005)</t>
  </si>
  <si>
    <t>IRMANDADE N.SRª DA CONC. DE PARA DE MINAS (16167)</t>
  </si>
  <si>
    <t>RUA DO CRUZEIRO N ., CENTRO</t>
  </si>
  <si>
    <t>HOSPITAL MEMORIAL Nª SRª DAS NEVES LTDA-ME (20102)</t>
  </si>
  <si>
    <t>RUA ETELVINA M MACEDO N S/N, TORRE</t>
  </si>
  <si>
    <t>MUNICIPIO DE PETROLINA DE GOIÁS (22645)</t>
  </si>
  <si>
    <t>RUA TEOFILO VIEIRA MOTA N S/N, CENTRO</t>
  </si>
  <si>
    <t>PETROLINA DE GOIÁS - GO</t>
  </si>
  <si>
    <t>SECRETARIA EXECUTIVA REGIONAL I (17121)</t>
  </si>
  <si>
    <t>RUA DOM JERONIMO N 20, OTAVIO BOMFIM</t>
  </si>
  <si>
    <t>D &amp; A SERVICOS MEDICOS OFTALMOLOGICOS LTDA - (19986)</t>
  </si>
  <si>
    <t>AV. RUI BARBOSA N 735, GRAÇAS</t>
  </si>
  <si>
    <t>SECRETARIA EXECUTIVA REGIONAL III (17123)</t>
  </si>
  <si>
    <t>RUA JUVITA FEITOSA N 1264, PARQUELANDIA</t>
  </si>
  <si>
    <t>SAD-MED LTDA (17703)</t>
  </si>
  <si>
    <t>RUA DR. JOSE LUIS DA S. BARROS N 71, ESPINHEIRO</t>
  </si>
  <si>
    <t>MUNICIPIO DE ARAGUAÍNA (22454)</t>
  </si>
  <si>
    <t>RUA 25 DE DEZEMBRO N 265, CENTRO</t>
  </si>
  <si>
    <t>ARAGUAINA - TO</t>
  </si>
  <si>
    <t>IAP INSTITUTO DE APERFEIÇOAMENTO PESSOAL (14770)</t>
  </si>
  <si>
    <t>RUA MANOEL DE ALMEIDA N 31, GRAÇAS</t>
  </si>
  <si>
    <t>GRAFICA COSTA DOURADORA LTDA (14886)</t>
  </si>
  <si>
    <t>RUA ITAJAI N 355, IMBIRIBEIRA</t>
  </si>
  <si>
    <t>DANIELE BELTRAO DE LEMOS (14190)</t>
  </si>
  <si>
    <t>RUA JOANA ARAUJO, 125 D N ., PIEDADE</t>
  </si>
  <si>
    <t>FARMACIA E DROGARIA EDVALDO LTDA -ME (12464)</t>
  </si>
  <si>
    <t>RUA ANTONIO PEREIRA DE LUCENA,10A N ., ALBERTO MAIA</t>
  </si>
  <si>
    <t>COUTINHO E PIMENTEL COM. MEDICAMENTOS LTDA (15775)</t>
  </si>
  <si>
    <t>AV. CONSELHEIRO AGUIAR, N 3786, BOA VIAGEM</t>
  </si>
  <si>
    <t>BRAMED MATERIAL CIRÚRGICO LTDA - EPP (18021)</t>
  </si>
  <si>
    <t>RUA COMENDADOR B. AGUIAR N 269, MADALENA</t>
  </si>
  <si>
    <t>ROSILDA PEREIRA DE SOUZA (12408)</t>
  </si>
  <si>
    <t>AV. CORONEL SERTORIO FERRO N 91, CENTRO</t>
  </si>
  <si>
    <t>SAO SEBASTIAO - AL</t>
  </si>
  <si>
    <t>DENILSON SANTOS</t>
  </si>
  <si>
    <t>PAPELARIA RIVELLI LTDA (1236)</t>
  </si>
  <si>
    <t>RUA MANOEL GONCALVES DA LUZ N 921, MUSTADINHA</t>
  </si>
  <si>
    <t>J H HOSPITALAR DO BRASIL TDA (16673)</t>
  </si>
  <si>
    <t>RUA MARIO COVAS N 50, COQUEIRO</t>
  </si>
  <si>
    <t>BOMED COMERCIAL FARMACEUTICA E HOSPITALAR LTD (14962)</t>
  </si>
  <si>
    <t>RUA LUIS ANTONIO NOGUEIRA,QUADRA 13,L N ., CAJI</t>
  </si>
  <si>
    <t>MADRE DE DEUS - BA</t>
  </si>
  <si>
    <t>MUNICIPIO DE SÃO RAIMUNDO NONATO-SEC DE SAÚDE (22656)</t>
  </si>
  <si>
    <t>RUA GASPARINO FERREIRA N SN, ALDEIA</t>
  </si>
  <si>
    <t>SAO RAIMUNDO NONATO - PI</t>
  </si>
  <si>
    <t>G C DE SANTANA E SILVA HOSPITALAR ME (17322)</t>
  </si>
  <si>
    <t>RUA AMEIXEIRA,02 LOTE 13 E 14 N ., JARDIM FRAGOSO</t>
  </si>
  <si>
    <t>MARCOS EVANDRO ANACLETO ESTRELA -ME (15564)</t>
  </si>
  <si>
    <t>RUA DO COMERCIO , SNº N ., CENTRO</t>
  </si>
  <si>
    <t>SANTA HELENA - PB</t>
  </si>
  <si>
    <t>M &amp; B COMÉRCIO DE MEDICAMENTOS LTDA (23955)</t>
  </si>
  <si>
    <t>AV. CASTRO ALVES N 500A, CENTRO</t>
  </si>
  <si>
    <t>IBIMIRIM - PE</t>
  </si>
  <si>
    <t>FARMACIA MILLENIUM LTDA (18838)</t>
  </si>
  <si>
    <t>AV. BEBERIBE N 3724, PORTO DA MADEIRA</t>
  </si>
  <si>
    <t>ANA LUCIA FERRAZ NOGUEIRA - ME (12945)</t>
  </si>
  <si>
    <t>RUA ENOCK IGNACIO OLIVEIRA N 1030, CENTRO</t>
  </si>
  <si>
    <t>DISK DRAGO COMÉRCIO LTDA (17390)</t>
  </si>
  <si>
    <t>RUA POLONI N 455, BRASILIT</t>
  </si>
  <si>
    <t>D.MED COMERCIO REP.LTDA (1289)</t>
  </si>
  <si>
    <t>RUA COSME VIANA N 122, AFOGADOS</t>
  </si>
  <si>
    <t>INTERNE- INTERIM HOME CARE LTDA (1425)</t>
  </si>
  <si>
    <t>RUA MARQUES AMORIM N 444, ILHA DO LEITE</t>
  </si>
  <si>
    <t>COMERCIAL PELICANO LTDA (15143)</t>
  </si>
  <si>
    <t>RUA FLORA DE ASSUNCAO GONCALVES N 297, AGUAS COMPRIDA</t>
  </si>
  <si>
    <t>INSTITUTO DE OLHOS VALE DO SÃO FRANCISCO LTDA (19649)</t>
  </si>
  <si>
    <t>AV. GUARARAPES N 1702, CENTRO</t>
  </si>
  <si>
    <t>FUNDO MUNICIPAL DE SAUDE DE CAMPO ALEGRE (20339)</t>
  </si>
  <si>
    <t>RUA IRA AMALIA GHELLER N 22, CENTRO</t>
  </si>
  <si>
    <t>CAMPO ALEGRE - SC</t>
  </si>
  <si>
    <t>CENTRO DE HEMODIALISE E HEMOTERAPIA LTDA (13902)</t>
  </si>
  <si>
    <t>AV. CLERISTON DE ANDRADE N 1203, CENTRO</t>
  </si>
  <si>
    <t>COMERCIAL DENK LTDA. (15503)</t>
  </si>
  <si>
    <t>RUA JOSE FIGUEREDO N 408, VL ASSIS BRASIL</t>
  </si>
  <si>
    <t>MAUA - SP</t>
  </si>
  <si>
    <t>ABRACE (18493)</t>
  </si>
  <si>
    <t>RUA Q 2 BLOCO C ED. WADY CECILIO II N 164, ASA SUL</t>
  </si>
  <si>
    <t>CENTRO DE ESP. MÉDICAS DE ARCOVERDE LTDA ME (19727)</t>
  </si>
  <si>
    <t>AV. JOSE MAGALHÃES FRANCA N 172, CENTRO</t>
  </si>
  <si>
    <t>MUNICÍPIO DE PRIMAVERA DO LESTE (22349)</t>
  </si>
  <si>
    <t>RUA MARINGA N 444, CENTRO</t>
  </si>
  <si>
    <t>PRIMAVERA DO LESTE - MT</t>
  </si>
  <si>
    <t>MUNICIPIO DE CORONEL SAPUCAIA (23164)</t>
  </si>
  <si>
    <t>AV. ABILIO ESPINDOLA SOBRINHO N 570, JARDIM SERIEMA</t>
  </si>
  <si>
    <t>CORONEL SAPUCAIA - MS</t>
  </si>
  <si>
    <t>CORE-COM.REPRES.PROD.ODONTOLOGICO MEDICO HOSP (13685)</t>
  </si>
  <si>
    <t>RUA RUI BARBOSA N 434, CENTRO</t>
  </si>
  <si>
    <t>FUNDO MUNICIPAL DE SAUDE DE MACIEIRA (20733)</t>
  </si>
  <si>
    <t>RUA DONA MARIA MENDES N 69, CENTRO</t>
  </si>
  <si>
    <t>MACIEIRA - SC</t>
  </si>
  <si>
    <t>FUNDO MUNICIPAL</t>
  </si>
  <si>
    <t>MARIA MAGNÓLIA SOUZA - ME (12582)</t>
  </si>
  <si>
    <t>RUA ANTONIO PEDROSA N 281, DOM MALAN</t>
  </si>
  <si>
    <t>TECMARES MARICULTURA LTDA (12702)</t>
  </si>
  <si>
    <t>AV. BEIRA MAR S/N N ., PORTO DE GALINH</t>
  </si>
  <si>
    <t>FUNDO MUNICIPAL DE SAUDE SÃO BENTO (21324)</t>
  </si>
  <si>
    <t>RUA FRANCISCO FEITOSA N 350, CENTRO</t>
  </si>
  <si>
    <t>SAO BENTO - PB</t>
  </si>
  <si>
    <t>ESCOLA MUNICIPAL FERNANDO SANTA CRUZ (18895)</t>
  </si>
  <si>
    <t>RUA BOANERGES PEREIRA N 437, JORDÃO</t>
  </si>
  <si>
    <t>ONCOCLÍNICA LTDA (14180)</t>
  </si>
  <si>
    <t>RUA JOSE ALENCAR N 935, ILHA DO LEITE</t>
  </si>
  <si>
    <t>2P HEALTH CARE INTERLAR SISTEMA MÉDICO DE HOSPITALIZAÇÃO DOMICILIAR (23431)</t>
  </si>
  <si>
    <t>RUA SHLN BLOCO K SALA 303 PAVIMENTO N SN, ASA NORTE</t>
  </si>
  <si>
    <t>GRUPO DE AJUDA A CRIANCA CARENTE C. CANCER-PE (22093)</t>
  </si>
  <si>
    <t>RUA ARNOBIO MARQUES N 310, SANTO AMARO</t>
  </si>
  <si>
    <t>PREFEITURA MUNICIPALDE JOVIANIA (18983)</t>
  </si>
  <si>
    <t>RUA JOAQUIM LUIZ BARBOSA N 86, CENTRO</t>
  </si>
  <si>
    <t>JOVIANIA - GO</t>
  </si>
  <si>
    <t>HOSPITAL VETERINÁRIO HARMONIA LTDA-ME (12680)</t>
  </si>
  <si>
    <t>ESTRADA DO ENCANAMENTO, N 585, CASA FORTE</t>
  </si>
  <si>
    <t>CIA DO SORRISO (14798)</t>
  </si>
  <si>
    <t>AV. JOSE AUGUSTO MOREIRA, 975 C18 N ., CASA CAIADA</t>
  </si>
  <si>
    <t>CLINICA ARMINDO MOURA NETO LTDA (18830)</t>
  </si>
  <si>
    <t>AV. CONSELHEIRO AGUIAR N 2738, BOA VIAGEM</t>
  </si>
  <si>
    <t>ZELIA MARIA DA SILVA ME (16468)</t>
  </si>
  <si>
    <t>AV. SANTO ANTONIO N 289, CENTRO</t>
  </si>
  <si>
    <t>LIMOEIRO - PE</t>
  </si>
  <si>
    <t>MUNICIPIO DE SANTA HELENA DE GOIÁS (22762)</t>
  </si>
  <si>
    <t>RUA EDUVALDO DO CARMO N 510, CENTRO</t>
  </si>
  <si>
    <t>SANTA HELENA DE GOIÁS - GO</t>
  </si>
  <si>
    <t>PREFEITURA M. DE RIO VERDE (17919)</t>
  </si>
  <si>
    <t>AV. PRESIDENTE VARGAS N 1215, VILA MARIA</t>
  </si>
  <si>
    <t>RIO VERDE - GO</t>
  </si>
  <si>
    <t>PREFEITURA MUNICIPAL QUIRINOPOLIS (19243)</t>
  </si>
  <si>
    <t>RUA DOS TRES PODERES N 088, CENTRO</t>
  </si>
  <si>
    <t>QUIRINOPOLIS - GO</t>
  </si>
  <si>
    <t>MUNICIPIO DE MAURILANDIA (22032)</t>
  </si>
  <si>
    <t>RUA SEBASTIAO ALVES DE FARIA N S/N, LORENA</t>
  </si>
  <si>
    <t>MAURILANDIA - GO</t>
  </si>
  <si>
    <t>MUNICIPIO DE CACHOEIRA ALTA (22742)</t>
  </si>
  <si>
    <t>RUA ADELINO PAULA DE OLIVEIRA N 116, CENTRO</t>
  </si>
  <si>
    <t>CACHOEIRA ALTA - GO</t>
  </si>
  <si>
    <t>PREFEITURA M. DE SÃO SIMÃO (17927)</t>
  </si>
  <si>
    <t>AV. BRASIL N ., CENTRO</t>
  </si>
  <si>
    <t>SAO SIMAO - GO</t>
  </si>
  <si>
    <t>INSTITUTO DE UROLOGIA E NEFROLOGIA DE GOIANIA (22688)</t>
  </si>
  <si>
    <t>RUA DAS ROSAS N 2041, SETOR OESTE</t>
  </si>
  <si>
    <t>FUNDAÇÃO SERIDÓ CENTRAL (16364)</t>
  </si>
  <si>
    <t>RUA PRES.GETULIO VARGAS N 33, BOA PASSAGEM</t>
  </si>
  <si>
    <t>CAICO - RN</t>
  </si>
  <si>
    <t>MUNICÍPIO DE GUARAÍ (24121)</t>
  </si>
  <si>
    <t>AV. BERNARDO SAYAO N S/N, CENTRO</t>
  </si>
  <si>
    <t>GUARAÍ - TO</t>
  </si>
  <si>
    <t>POLICLINICA SANTA MARIA LTDA (14259)</t>
  </si>
  <si>
    <t>RUA DA CONCEICAO N 878, CENTRO</t>
  </si>
  <si>
    <t>JUAZEIRO DO NORTE - CE</t>
  </si>
  <si>
    <t>MARCUS ANTONIO BARBOSA PEIXOTO E CIA LTDA-ME (18647)</t>
  </si>
  <si>
    <t>RUA PROF.JOSE DA SILVEIRA CAMERINO N 1085, PINHEIRO</t>
  </si>
  <si>
    <t>HOSPITAL DE OLHOS DE MOSSORÓ (15350)</t>
  </si>
  <si>
    <t>RUA RODERICK GRANDALL   N 70, CENTRO</t>
  </si>
  <si>
    <t>CENTRALMEDIC -CENTRO MEDICO E RADIOLOGICO (13240)</t>
  </si>
  <si>
    <t>RUA DEOCLECIANO PIRES N 10, CENTRO</t>
  </si>
  <si>
    <t>SOUZA - PB</t>
  </si>
  <si>
    <t>WILSON ANDRADE BRANDÃO (12799)</t>
  </si>
  <si>
    <t>RUA DIRETA DO URUGUAI N.68  TERREO N ., URAGUAI</t>
  </si>
  <si>
    <t>ROSEMBERG DIST. DE PRODUTOS LTDA. (1265)</t>
  </si>
  <si>
    <t>RUA FLORIANO PEIXOTO N 811, SAO JOSE</t>
  </si>
  <si>
    <t>CENTRO DE MEDICINA HUMANA (14461)</t>
  </si>
  <si>
    <t>RUA DO ALICRIM N 10, CENTRO</t>
  </si>
  <si>
    <t>CENTRO DE MEDICINA HUMANA (22500)</t>
  </si>
  <si>
    <t>RODOVIA BA - 522 KM 02 N S/P, CENTRO</t>
  </si>
  <si>
    <t>CANDEIAS - BA</t>
  </si>
  <si>
    <t>NATAL HOSPITAL CENTER S/C LTDA (12726)</t>
  </si>
  <si>
    <t>MARCOS ANTONIO DE CARVALHO GUEDES (14356)</t>
  </si>
  <si>
    <t>AV. ROTANY, N 720, FAROL</t>
  </si>
  <si>
    <t>LATICINIO VITORIA DO XINGU S/A (15404)</t>
  </si>
  <si>
    <t>RUA VITORIA DO XINGU N 100, RURAL</t>
  </si>
  <si>
    <t>VITORIA DO XINGU - PA</t>
  </si>
  <si>
    <t>ASSOCIAÇÃO HOSPITALAR LENOIR VARGAS FERREIRA (20271)</t>
  </si>
  <si>
    <t>RUA FLORIAOPOLIS N 1448, SANTA MARIA</t>
  </si>
  <si>
    <t>COOP.DE PRESTADORES DE SERVIÇOS EM SAÚDE LTDA (20049)</t>
  </si>
  <si>
    <t>RUA JOAO IVO DA SILVA N 279, DERBY</t>
  </si>
  <si>
    <t>INSTITUTO DA VISÃO DE PERNAMBUCO LTDA (14725)</t>
  </si>
  <si>
    <t>RUA SALDANHA MARINHO N 1535, MAURICIO NASSAU</t>
  </si>
  <si>
    <t>CORP.DE BOMB.MILITAR DO EST.DO ESPIRITO SANTO (17437)</t>
  </si>
  <si>
    <t>RUA TENENTE MARIO FRANCISCO DE BRITO N 100, ENSEADA DO SUA</t>
  </si>
  <si>
    <t>VITORIA - ES</t>
  </si>
  <si>
    <t>ENDIC-ENDOSCOPIA DIGESTIVA DE CARUARU (13221)</t>
  </si>
  <si>
    <t>RUA IBICUI N 15, MAURICIO DE NASSAU</t>
  </si>
  <si>
    <t>I. B. SILVA - MEDICAMENTOS (14758)</t>
  </si>
  <si>
    <t>RUA SETENTA E OITO, 46 QD.CIII LT 6 N ., JARDIM PAULISTA</t>
  </si>
  <si>
    <t>CIRURGICA ALBUQUERQUE LTDA-ME (1671)</t>
  </si>
  <si>
    <t>RUA JOAO PEDRO DA SILVA N 112, IMBIRIBEIRA</t>
  </si>
  <si>
    <t>WW COMERCIAL LTDA (14724)</t>
  </si>
  <si>
    <t>RUA BAQUEU BRANDAO N 433, SÃO JOSÉ</t>
  </si>
  <si>
    <t>SAÚDE RESIDENCE - ATENDIMENTO MÉDICO LTDA (20320)</t>
  </si>
  <si>
    <t>AV. RUI BARBOSA N 1630, ALDEOTA</t>
  </si>
  <si>
    <t>CENTRO DE ONCOLOGIA CLÍNICA DO RN S.A. (23683)</t>
  </si>
  <si>
    <t>RUA CIRO MONTEIRO N 1177, TIROL</t>
  </si>
  <si>
    <t>CLEAN OCEAN REMOVEDORA DE RESIDUOS DE OLEO (21409)</t>
  </si>
  <si>
    <t>RODOVIA 232 N S/N, ZONA RURAL</t>
  </si>
  <si>
    <t>PINHO E SILVA LTDA - ME (15757)</t>
  </si>
  <si>
    <t>RUA SEN. ALBERTO PASQUALINE, 280 L N ., JARDIM SAO PAULO</t>
  </si>
  <si>
    <t>L.MARTINS PERREIRA (13889)</t>
  </si>
  <si>
    <t>AV. DUQUE DE CAIXIAS N 719, ABREU E LIMA</t>
  </si>
  <si>
    <t>GOPE HOSPITAL DE OLHOS DO CABO LTDA (21974)</t>
  </si>
  <si>
    <t>RUA MANOEL CLEMENTINO CAVALCANTI N 97, CENTRO</t>
  </si>
  <si>
    <t>Cabo de Santo Agostinho - PE</t>
  </si>
  <si>
    <t>OLIVEIRA E CINTRA LTDA-EPP (14646)</t>
  </si>
  <si>
    <t>RUA SÃO MIGUEL N 92, AFOGADOS</t>
  </si>
  <si>
    <t>SUPRAMED DIST. DE PROD. MÉD. E ODONTO. LTDA (22241)</t>
  </si>
  <si>
    <t>AV. JORNALISTA ASSIS CHATEAUBRIAND N 1391, LIBERDADE</t>
  </si>
  <si>
    <t>OFTALMAX HOSPITAL DE OLHOS LTDA (20428)</t>
  </si>
  <si>
    <t>RUA BENFICA N 411, MADALENA</t>
  </si>
  <si>
    <t>FUNDO MUNICIPAL DE SAUDE DE FLORIANO- PI (22035)</t>
  </si>
  <si>
    <t>AV. EURIPEDES DE AGUIAR N 592, CENTRO</t>
  </si>
  <si>
    <t>FLORIANO - PI</t>
  </si>
  <si>
    <t>HOSPITAL SAO MATEUS LTDA (12422)</t>
  </si>
  <si>
    <t>AV. FREI MATIAS TEVES N 116, MADALENA</t>
  </si>
  <si>
    <t>CLINICA BOA VISTA S/C LTDA (1859)</t>
  </si>
  <si>
    <t>AV. VISC.SUASSUNA N 836, BOA VISTA</t>
  </si>
  <si>
    <t>FUNDO MUNICIPAL DE SAUDE DE SOLEDADE (13451)</t>
  </si>
  <si>
    <t>RUA GOUVEIA NOBREGA N 25, CENTRO</t>
  </si>
  <si>
    <t>SOLEDADE - PB</t>
  </si>
  <si>
    <t>CLINY BABY (14350)</t>
  </si>
  <si>
    <t>RUA JOAO DAVINA, N 780, MANGABEIRAS</t>
  </si>
  <si>
    <t>MANOEL VERCOSA FERREIRA JUNIOR (17032)</t>
  </si>
  <si>
    <t>RUA SAO JOSE N 90, CENTRO</t>
  </si>
  <si>
    <t>BARREIROS - PE</t>
  </si>
  <si>
    <t>LABOREQUIPE COMERCIO E REPRESENTAÇÕES LTDA (16150)</t>
  </si>
  <si>
    <t>RUA MANOEL BEZERRA N 73, MADALENA</t>
  </si>
  <si>
    <t>INSTITUTO DA VISAO RECIFE LTDA (1925)</t>
  </si>
  <si>
    <t>RUA PACIFICO DOS SANTOS N 117, PAISANDU</t>
  </si>
  <si>
    <t>MUNICÍPIO DE ITUMBIARA (24149)</t>
  </si>
  <si>
    <t>RUA PARANAIBA N 117, CENTRO</t>
  </si>
  <si>
    <t>ITUMBIARA - GO</t>
  </si>
  <si>
    <t>OFFICINALIS QUIMICA E FARMACEUTICA LTDA, (12999)</t>
  </si>
  <si>
    <t>VIA DE PENETRACAO 2 LOTE 4 N ., CENTRO IND.DE ARATU</t>
  </si>
  <si>
    <t>SIMOES FILHO - BA</t>
  </si>
  <si>
    <t>ESTRELA COM. DE PROD. MED. HOSP.LTDA (15025)</t>
  </si>
  <si>
    <t>RUA PERNAMBUCO N 1104, CENTRO</t>
  </si>
  <si>
    <t>SANDRA MARIA BOSCO RENGANESCHI-ME (15403)</t>
  </si>
  <si>
    <t>RUA MARIA MONTEIRO N 1341, CAMBUI</t>
  </si>
  <si>
    <t>MUNICIPIO DE MINAÇU (21400)</t>
  </si>
  <si>
    <t>AV. AMAZONAS N 295, CENTRO</t>
  </si>
  <si>
    <t>MINAÇU - GO</t>
  </si>
  <si>
    <t>MUNICÍPIO DE CAMPINORTE (24229)</t>
  </si>
  <si>
    <t>RUA CRISTÓVÃO COLOMBO N S/N, CENTRO</t>
  </si>
  <si>
    <t>CAMPINORTE - GO</t>
  </si>
  <si>
    <t>NORTEXTIL NORDESTE TEXTIL LTDA (1585)</t>
  </si>
  <si>
    <t>RODOVIA BR304 LOTES 6,7,8,9,21 E 24 S/N N ., DIST.INDUSTRIAL</t>
  </si>
  <si>
    <t>MACAIBA - RN</t>
  </si>
  <si>
    <t>CONSÓRCIO INTER.DE SAÚDE DO NOROESTE DO RS (20351)</t>
  </si>
  <si>
    <t>RUA BARAO DO RIO BRANCO N 121, CENTRO</t>
  </si>
  <si>
    <t>IJUI - RS</t>
  </si>
  <si>
    <t>UMED IND.E COM.DE PRODUTOS HOSPITALARES LTDA (12998)</t>
  </si>
  <si>
    <t>AV. ANGELO DA FONSECA,2863 A N ., CENTRO</t>
  </si>
  <si>
    <t>UMUARAMA - PR</t>
  </si>
  <si>
    <t>CONSORCIO PUB DA REGIAO NOROESTE - CIM NOROES (21590)</t>
  </si>
  <si>
    <t>AV. JOAO QUIUQUI N 411, CENTRO</t>
  </si>
  <si>
    <t>AGUIA BRANCA - ES</t>
  </si>
  <si>
    <t>ALIADOS COMERCIO REPRES. E SERVIÇOS LTDA (17133)</t>
  </si>
  <si>
    <t>RUA GOIANOPOLIS N 172, 35  BI</t>
  </si>
  <si>
    <t>CENTRO INTEGRADO DE ASS.A SAÚDE DA MULHER S/A (19365)</t>
  </si>
  <si>
    <t>RUA CARLOS GOMES N 1020, PRADO</t>
  </si>
  <si>
    <t>LABGENE-LAB.DE CITOGENÉTICA MOLECULAR LTDA-ME (19338)</t>
  </si>
  <si>
    <t>AV. PIAUI N 193, DOS ESTADOS</t>
  </si>
  <si>
    <t>VALERYA CABRAL</t>
  </si>
  <si>
    <t>MUNICIPIO DE ANICUNS (22858)</t>
  </si>
  <si>
    <t>AV. TOCANTINS N 1140, CENTRO</t>
  </si>
  <si>
    <t>ANICUNS - GO</t>
  </si>
  <si>
    <t>CIRMED  JACIARA MARIA DA SILVA MEDICAMENTOS-M (1911)</t>
  </si>
  <si>
    <t>RUA SAO MIGUEL SALA N,251 SL.103 N ., AFOGADOS</t>
  </si>
  <si>
    <t>CISMISSÕES (16443)</t>
  </si>
  <si>
    <t>RUA BRAULIO MARIO RIBAS N 793, CENTRO</t>
  </si>
  <si>
    <t>ENTRE IJUIS - RS</t>
  </si>
  <si>
    <t>GSM SERV. AUX.TRANSP.AÉREO LTDA(GOLOG MACAPÁ) (17406)</t>
  </si>
  <si>
    <t>AV. FAB N 2061, TREM</t>
  </si>
  <si>
    <t>OTOCLINIC (13916)</t>
  </si>
  <si>
    <t>RUA SILNEIRO JORGE N 474, CENTRO</t>
  </si>
  <si>
    <t>ALFAMED COMERCIAL LTDA-EPP (19311)</t>
  </si>
  <si>
    <t>AV. MARQUES DE HERVAL N 2106, PEDREIRA</t>
  </si>
  <si>
    <t>DIPROMEDH DISTRIBUIDORA DE MEDICAMENTOS E PRODUTOS MÉDICOS HOSPITALARES EIRELI (22939)</t>
  </si>
  <si>
    <t>AV. JERONIMO DE ALBUQUERQUE MARANHAO N 09, VINHAIS</t>
  </si>
  <si>
    <t>ADELBERON BEZERRA CAVALCANTE - ME (13156)</t>
  </si>
  <si>
    <t>AV. RIO BRANCO Nº 540 A N ., CENTRO</t>
  </si>
  <si>
    <t>HCP LOCAÇÕES E SERVIÇOS DE SAÚDE EIRELI (21520)</t>
  </si>
  <si>
    <t>RUA ALAIDE N 403, CORDEIRO</t>
  </si>
  <si>
    <t>ISOFARMA INDUSTRIA FARMACEUTICA LTDA - CE (2082)</t>
  </si>
  <si>
    <t>RUA MANUEL NAUGNIER N 5000, PRECEMBUCARA</t>
  </si>
  <si>
    <t>EUSEBIO - CE</t>
  </si>
  <si>
    <t>HOSPITAL ESPERANÇA SA (2050)</t>
  </si>
  <si>
    <t>RUA ANTONIO GOMES DE FREITAS N 265, ILHA DO LEITE</t>
  </si>
  <si>
    <t>HOSPITAL ESPERANÇA SA (19351)</t>
  </si>
  <si>
    <t>RUA PACIFICO DOS SANTOS N 100, PAISSANDU</t>
  </si>
  <si>
    <t>HOSPITAL ESPERANÇA SA (23620)</t>
  </si>
  <si>
    <t>AV. PROFESSOR CARLOS CUNHA N 2000, JARACATY</t>
  </si>
  <si>
    <t>HOSPITAL ESPERANÇA SA (23549)</t>
  </si>
  <si>
    <t>AV. JURACY MAGALHAES JUNIOR N 00209, SANTA CRUZ</t>
  </si>
  <si>
    <t>HOSPITAL ESPERANÇA SA (24307)</t>
  </si>
  <si>
    <t>AV. SANTOS DUMONT N 2028, CENTRO</t>
  </si>
  <si>
    <t>DENTAL RECORD LTDA (14571)</t>
  </si>
  <si>
    <t>RUA CAMPOS SALES N 496, CENTRO</t>
  </si>
  <si>
    <t>TECH-NEW COMERCIAL LTDA (1162)</t>
  </si>
  <si>
    <t>AV. MASCARAES DE MORAES  N 2284, IMBIRIBEIRA</t>
  </si>
  <si>
    <t>FARMACIA FARMAIS LTDA (14255)</t>
  </si>
  <si>
    <t>RUA CARLOS LIRA N 27, CENTRO</t>
  </si>
  <si>
    <t>HOSPITAL ALIANÇA/ALL INCORP. DE SERVIÇOS LTDA (13639)</t>
  </si>
  <si>
    <t>RUA RIO BRANCO N 156, CENTRO</t>
  </si>
  <si>
    <t>PREFEITURA M. DE URUANA (18183)</t>
  </si>
  <si>
    <t>RUA JOÃO ROCHA, S/N N ., CENTRO</t>
  </si>
  <si>
    <t>URUANA - GO</t>
  </si>
  <si>
    <t>MUNICIPIO DE GOIÁS (23947)</t>
  </si>
  <si>
    <t>RUA DA BANDEIRA N 01, CENTRO</t>
  </si>
  <si>
    <t>GOIAS - GO</t>
  </si>
  <si>
    <t>PREFEITURA M. DE CAPITÃO DE CAMPO (15638)</t>
  </si>
  <si>
    <t>RUA DUQUE DE CAXIAS, SN N ., S. CORACAO JESU</t>
  </si>
  <si>
    <t>CAPITAO DE CAMPOS - PI</t>
  </si>
  <si>
    <t>MARIA NADIR BATISTA LIMA (15060)</t>
  </si>
  <si>
    <t>RUA DELMIRO GOUVEIA N 17, CENTRO</t>
  </si>
  <si>
    <t>DELMIRO GOUVEIA - AL</t>
  </si>
  <si>
    <t>SEBASTIAO</t>
  </si>
  <si>
    <t>FUNDO MUNICIPAL DE SAÚDE MOREILÂNDIA (21073)</t>
  </si>
  <si>
    <t>RUA JOAO XXIII N 64, CENTRO</t>
  </si>
  <si>
    <t>MOREILANDIA - PE</t>
  </si>
  <si>
    <t>HOSPITAL DR. ESTEVAM PONTE LTDA. (13262)</t>
  </si>
  <si>
    <t>RUA JOAO BARBOSA N 401, CENTRO</t>
  </si>
  <si>
    <t>SOBRAL - CE</t>
  </si>
  <si>
    <t>NORDESTE SEGURANÇA ELETRONICA LTDA (14921)</t>
  </si>
  <si>
    <t>RUA ALEMANHA N 101, SALGADINHO</t>
  </si>
  <si>
    <t>MUNICIPIO DE MINEIROS (22285)</t>
  </si>
  <si>
    <t>RUA CORONEL CARRIJO N SN, CENTRO</t>
  </si>
  <si>
    <t>PREFEITURA MUNICIPAL PORTELANDIA (18172)</t>
  </si>
  <si>
    <t>RUA SANTOS DUMONT N S/N, CENTRO</t>
  </si>
  <si>
    <t>PORTELANDIA - GO</t>
  </si>
  <si>
    <t>CLINICA GALINDO MIRANDA (12699)</t>
  </si>
  <si>
    <t>AV. DOMINGOS FERREIRA N 636, PINA</t>
  </si>
  <si>
    <t>CISALP-CONS PÚBLICO INT. DE SAUDE A MICRO-REGIAO DO ALTO PARANAIBA (23031)</t>
  </si>
  <si>
    <t>RUA JUQUINHA SOUTO N 100, NOVO HORIZONTE</t>
  </si>
  <si>
    <t>LAGOA FORMOSA - MG</t>
  </si>
  <si>
    <t>MUNICIPIO DE TURVANIA (24080)</t>
  </si>
  <si>
    <t>AV. ULISSES GUIMARAES N 458, CENTRO</t>
  </si>
  <si>
    <t>TURVÂNIA - GO</t>
  </si>
  <si>
    <t>FUNDO M. DE SAUDE BELÉM DE SÃO FRANCISCO (22893)</t>
  </si>
  <si>
    <t>RUA CEL TRAPIA N 140, CENTRO</t>
  </si>
  <si>
    <t>BELEM DE SAO FR - PE</t>
  </si>
  <si>
    <t>CONSÓRCIO INTER. S. DA MICRO-REG. DE VIÇOSA (22851)</t>
  </si>
  <si>
    <t>RUA JOSE DOS SANTOS N 120, CENTRO</t>
  </si>
  <si>
    <t>VICOSA - MG</t>
  </si>
  <si>
    <t>FEIRAÇO MATERIAL DE CONSTRUÇÃO LTDA (14997)</t>
  </si>
  <si>
    <t>AV. JOAQUIM RIBEIRO , 1246 C N ., CAXANGA</t>
  </si>
  <si>
    <t>M.A. DE SOUZA CAVALCANTE'-ME (13641)</t>
  </si>
  <si>
    <t>RUA ADERSON DUTRA N 47, AEROPORTO</t>
  </si>
  <si>
    <t>TRISUL- COM. IMPORTAÇÃO LTDA (14822)</t>
  </si>
  <si>
    <t>AV. ENG. DOMINGOS FERREIA,2391 SALA N ., BOA VIAGEM</t>
  </si>
  <si>
    <t>CONS. INTERMUN. SAÚDE ALTO DAS VERTENTES (22741)</t>
  </si>
  <si>
    <t>RUA VICE-PREFEITO ANTONIO ALVARO DE L N 135, CENTRO</t>
  </si>
  <si>
    <t>RESSAQUINHA - MG</t>
  </si>
  <si>
    <t>TIM NORDESTE TELECOMUNICAÇÕES S.A (14873)</t>
  </si>
  <si>
    <t>RUA AIRTON SENNA DA SILVA N 1633, PIEDADE</t>
  </si>
  <si>
    <t>MULTIBRASIL COM. EXP. &amp; IMPORT. LTDA (15238)</t>
  </si>
  <si>
    <t>RUA RONAT WALTER SODRE N 4560, PARQ.INDUSTRIAL</t>
  </si>
  <si>
    <t>IBIPORA - PR</t>
  </si>
  <si>
    <t>CLINICA DA CRIANCA MENINO JESUS LTDA (12973)</t>
  </si>
  <si>
    <t>RUA DEOCLESIANO PIRES FERREIRA N 03, CENTRO</t>
  </si>
  <si>
    <t>EQUIMED.PRODUTOS E EQUIP.MÉDICO-HOSP.E ODONTO (20145)</t>
  </si>
  <si>
    <t>AV. CHANC. OSVALDO ARANHA N 1048, JOSÉ CONRADO ARAUJO</t>
  </si>
  <si>
    <t>MM FARMA COMERCIAL LTDA (1225)</t>
  </si>
  <si>
    <t>RUA NOSSA SENHORA DAS DORES N 406, CIRURGIA</t>
  </si>
  <si>
    <t>MEMORIAL SANTA THEREZA CIRURGIAS PROGRAMADAS (12427)</t>
  </si>
  <si>
    <t>AV. MIN.JOSE A. DE ALMEIDA N 1338, TORRE</t>
  </si>
  <si>
    <t>MUNICÍPIO DE BARRO ALTO (22183)</t>
  </si>
  <si>
    <t>RUA GOIAS N S/N, CENTRO</t>
  </si>
  <si>
    <t>BARRO ALTO - GO</t>
  </si>
  <si>
    <t>A.B.S PRODUTOS HOSPITALARES LTDA (12395)</t>
  </si>
  <si>
    <t>AV. JOÃO GOMES DE LUCENA N 3270, SÃO CRISTOVÃO</t>
  </si>
  <si>
    <t>A.B.S PRODUTOS HOSPITALARES LTDA (19557)</t>
  </si>
  <si>
    <t>AV. JOAO GOMES DE LUCENA N 3196, SÃO CRISTOVÃO</t>
  </si>
  <si>
    <t>PREFEITURA M. DE BARRAS/SEC. M. DE SAUDE (13767)</t>
  </si>
  <si>
    <t>RUA GERVASIO PIRES N 175, CENTRO</t>
  </si>
  <si>
    <t>BARRAS - PI</t>
  </si>
  <si>
    <t>ORTHO-ORTOPEDIA E SERV. S/A LTDA (HOSPITAL) (12606)</t>
  </si>
  <si>
    <t>AV. GONCALO PABLO ROLLEMBERG, N 23, SÃO JOSÉ</t>
  </si>
  <si>
    <t>BRASUTURE - IND. COMERCIO IMPORTACAO E EXP. L (15831)</t>
  </si>
  <si>
    <t>RUA VER. JOSE VASCONCELOS DOS REIS, N ., CENTRO</t>
  </si>
  <si>
    <t>SÃO SEBASTIÃO DA GRAMA - SP</t>
  </si>
  <si>
    <t>MUNICIPIO DE RUBIATABA (22023)</t>
  </si>
  <si>
    <t>AV. CARAIBA N 385, BELAVISTA</t>
  </si>
  <si>
    <t>RUBIATABA - GO</t>
  </si>
  <si>
    <t>FIOTEC - FUNDACAO PARA O DESENVOLVIMENTO CIENTIFICO E TECNOLOGICO EM SAUDE (23871)</t>
  </si>
  <si>
    <t>AV. BRASIL N 4036, MANGUINHOS</t>
  </si>
  <si>
    <t>TELACREPE INDUSTRIA E COM.LTDA (1896)</t>
  </si>
  <si>
    <t>RUA DR.WALFREDO FERREIRA LIMA,S/N N ., CENTRO</t>
  </si>
  <si>
    <t>MUNICÍPIO DE LUIS CORREIRA - SECRETARIA MUNICIPAL DE SAÚDE (23822)</t>
  </si>
  <si>
    <t>RUA FRANCISCO CARLINDO N S/N, CENTRO</t>
  </si>
  <si>
    <t>LUIS CORREIA - PI</t>
  </si>
  <si>
    <t>MUNICIPIO DE SÃO MIGUEL DO ARAGUAIA (22083)</t>
  </si>
  <si>
    <t>AV. JOSE PEREIRA DO NASCIMENTO N 3851, SETOR OESTE</t>
  </si>
  <si>
    <t>SAO MIGUEL DO ARAGUAIA - GO</t>
  </si>
  <si>
    <t>J.L SANTOS MARTINS (16942)</t>
  </si>
  <si>
    <t>RUA PETRONILA CAVALCANTE N 423, CENTRO</t>
  </si>
  <si>
    <t>PAULISTANA - PI</t>
  </si>
  <si>
    <t>MUNICIPIO DE PALMEIRAS DE GOIÁS (21378)</t>
  </si>
  <si>
    <t>RUA AMERICANO DO BRASIL N 149, CENTRO</t>
  </si>
  <si>
    <t>PALMEIRAS DE GOIÁS - GO</t>
  </si>
  <si>
    <t>CI ELETRONICA - RONALDO ALBUQUERQUE DA SILVA (15263)</t>
  </si>
  <si>
    <t>RUA DA CONCORDIA N 307, SAO JOSE</t>
  </si>
  <si>
    <t>MUNICIPIO DE PARAÚNA (22099)</t>
  </si>
  <si>
    <t>RUA PRACA EUGENIO SARDINHA DA COSTA N SN, SETOR CENTRO</t>
  </si>
  <si>
    <t>PARAÚNA - GO</t>
  </si>
  <si>
    <t>F P DOS SANTOS POSTO DE MEDICAMENTOS ME (16015)</t>
  </si>
  <si>
    <t>RUA N S MAE DOS HOMENS N 9, CENTRO</t>
  </si>
  <si>
    <t>COQUEIRO SECO - AL</t>
  </si>
  <si>
    <t>CLINICA DE CIRURGIA PEDIATRICA (15590)</t>
  </si>
  <si>
    <t>RUA JOAO LORENCO PORTO N 325, CENTRO</t>
  </si>
  <si>
    <t>REYDILA M. M. FERREIRA (21275)</t>
  </si>
  <si>
    <t>RUA LETACIO MONTENEGRO N 293, CENTRO</t>
  </si>
  <si>
    <t>REAL MINAS TEXTEL IND.E COM.LTDA-EPP (13013)</t>
  </si>
  <si>
    <t>RUA JOAO LOPES CANCADO  N 696, CHAPADAO</t>
  </si>
  <si>
    <t>PITANGUI - MG</t>
  </si>
  <si>
    <t>LAB.FARMA COMER.REPRESENTAÇOES LTDA (13070)</t>
  </si>
  <si>
    <t>RUA BR 230 N,09,3174 N ., LAGOA DE DENTRO</t>
  </si>
  <si>
    <t>OFTALMOCLINICA DE ASSU (13373)</t>
  </si>
  <si>
    <t>AV. SEN JOAO CAMARA N 1619, CENTRO</t>
  </si>
  <si>
    <t>ASSU - RN</t>
  </si>
  <si>
    <t>MUNICIPIO DE COCAL- SECRETARIA MUNICIPAL (22648)</t>
  </si>
  <si>
    <t>RUA DA MATRIZ N 177, CENTRO</t>
  </si>
  <si>
    <t>COCAL - PI</t>
  </si>
  <si>
    <t>TERRAFARMA COM. DE PROD.FARMACEUT.E HOSP.LTDA (17962)</t>
  </si>
  <si>
    <t>AV. ASSIS CHATEUBRIAND N 596, LIBERDADE</t>
  </si>
  <si>
    <t>PREFEITURA M. DE TERESINA (14083)</t>
  </si>
  <si>
    <t>RUA MAL. DEODORO, N 860, CENTRO</t>
  </si>
  <si>
    <t>NUTRIVIDA LTDA (19997)</t>
  </si>
  <si>
    <t>AV. ANTONIO BASILIO N 3915, LAGOA  NOVA</t>
  </si>
  <si>
    <t>CELLOFARM LTDA-RJ (1879)</t>
  </si>
  <si>
    <t>AV. ACESSO RODOVIARIO, S/N QD9 MOD1 N ., TIMS</t>
  </si>
  <si>
    <t>SERRA - ES</t>
  </si>
  <si>
    <t>REVIVER COMERCAIL LTDA (14406)</t>
  </si>
  <si>
    <t>RUA SAO JOAO N 1314, LAGOA SECA</t>
  </si>
  <si>
    <t>MAX DAY CARE LTDA (14266)</t>
  </si>
  <si>
    <t>AV. REPUBLICA DO LIBANO N 565, PINA</t>
  </si>
  <si>
    <t>FUNDO MUNICIPAL DE SAUDE DE NOVA OLINDA (22608)</t>
  </si>
  <si>
    <t>RUA ALVIM ALVES N 146, CENTRO</t>
  </si>
  <si>
    <t>Olinda - CE</t>
  </si>
  <si>
    <t>SECRETARIA M. DE SAÚDE  DE BARBALHA (14405)</t>
  </si>
  <si>
    <t>RUA PRINCESA ISABEL N 118, CENTRO</t>
  </si>
  <si>
    <t>BARBALHA - CE</t>
  </si>
  <si>
    <t>CIRUGICA AFOGADOS LTDA (949)</t>
  </si>
  <si>
    <t>ESTRADA BONGI,132 LJ05 N ., BONGI</t>
  </si>
  <si>
    <t>UNIDADE DE OTORRINO 24 HORAS LTDA (21972)</t>
  </si>
  <si>
    <t>RUA DAS FRONTEIRAS N 93, BOA VISTA</t>
  </si>
  <si>
    <t>CLINICA DE RADIOLOGIA PROF. PERBOYRE CASTELO (13713)</t>
  </si>
  <si>
    <t>RUA JOAQUIM NABUCONº  N 2778, DIONISIO TORRES</t>
  </si>
  <si>
    <t>MUNICÍPIO DE ITABERAÍ (23487)</t>
  </si>
  <si>
    <t>RUA BALDUINO DA SILV CALDAS N S/N, CENTRO</t>
  </si>
  <si>
    <t>ITABERAÍ - GO</t>
  </si>
  <si>
    <t>CLARIS PRODUTOS FARMACEUTICOS DO BRASIL LTDA (12587)</t>
  </si>
  <si>
    <t>RUA ESTADOS UNIDOS N 242, JD.AMERICA</t>
  </si>
  <si>
    <t>NATULAB  LABORATÓRIO LTDA (13770)</t>
  </si>
  <si>
    <t>RUA H, 02 GALPAO III, URBIS   STº AN N 02, URBIS II</t>
  </si>
  <si>
    <t>SAO CARLOS COM. REP. E SERVIÇOS LTDA (12532)</t>
  </si>
  <si>
    <t>RUA 2  Nº 10 N ., JOAO ALVES FILH</t>
  </si>
  <si>
    <t>Nossa Senhora do Socorro - SE</t>
  </si>
  <si>
    <t>HELP FARMA PROD. FAMACEUTICOS LTDA (17385)</t>
  </si>
  <si>
    <t>RUA SANTA LUZIA N 153, SANTA EFIGENIA</t>
  </si>
  <si>
    <t>D A L DE ALMEIDA - ME (17138)</t>
  </si>
  <si>
    <t>RUA SÃO FRANCISCO N 966, CENTRO</t>
  </si>
  <si>
    <t>SAMED DIST.HOSP E ODONT.LTDA (1086)</t>
  </si>
  <si>
    <t>RUA GARARU N 1326, SUISSA</t>
  </si>
  <si>
    <t>SESAB-HOSPITAL ANA NERY-BA (1205)</t>
  </si>
  <si>
    <t>RUA SALDANHA MARINHO,S/N N ., CAIXA DAGUA</t>
  </si>
  <si>
    <t>ADMED-PLANO DE SAUDE LTDA (1923)</t>
  </si>
  <si>
    <t>AV. GETULIO VARGAS N 536, BAIRRO NOVO</t>
  </si>
  <si>
    <t>ITALIANA AUTOMOVEIS DO RECIFE LTDA. (21960)</t>
  </si>
  <si>
    <t>AV. MARECHAL MASCARENHAS DE MORAES N 2156, IMBIRIBEIRA</t>
  </si>
  <si>
    <t>J.&amp; F COM. VAR. DE PROD.QUIM. FARM. LTDA (1799)</t>
  </si>
  <si>
    <t>RUA NESTOR SAMPAIO, 802 SALA 06 N ., LUZIA</t>
  </si>
  <si>
    <t>UNIMED GOIANIA COOPERATIVA DE TRABALHO MÉDICO (23681)</t>
  </si>
  <si>
    <t>RUA 9 B N 18, ST OESTE</t>
  </si>
  <si>
    <t>HOSPITAL VIDA S/S LTDA -EPP (12935)</t>
  </si>
  <si>
    <t>RUA DEPUTADO ELISEU TEIXEIRA N 488, PONTA VERDE</t>
  </si>
  <si>
    <t>FERNANDO &amp; LOPES LTDA (15688)</t>
  </si>
  <si>
    <t>AV. CAXANGA N 5417, VARZEA</t>
  </si>
  <si>
    <t>CENTRO DE DIAG. POR IMAGEM DE SOBRAL LTDA (14512)</t>
  </si>
  <si>
    <t>RUA MONSENHOR EUFRASIO N 110, SANTA CASA</t>
  </si>
  <si>
    <t>SICAD  DO BRASIL FITAS AUTO ADESIVAS LTDA. (15119)</t>
  </si>
  <si>
    <t>RUA BENEDITO PEREIRA DA CUNHA N 310, PIPEIRO</t>
  </si>
  <si>
    <t>CAPIVARI - SP</t>
  </si>
  <si>
    <t>CONSÓRCIO INTERMUNICIPAL  MÉDIO ALTO URUGUAI (20357)</t>
  </si>
  <si>
    <t>RUA JULIO DE CASTILHOS N 350, CENTRO</t>
  </si>
  <si>
    <t>RODEIO BONITO - RS</t>
  </si>
  <si>
    <t>HOSPITAL OTOMEDICA (13138)</t>
  </si>
  <si>
    <t>AV. 13 DE MAIO, 1189 N ., FATIMA</t>
  </si>
  <si>
    <t>FUNDACAO UNI (19915)</t>
  </si>
  <si>
    <t>AV. MARIO SARTOR N 52, DISTRITO INDUSTRIAL</t>
  </si>
  <si>
    <t>BOTUCATU - SP</t>
  </si>
  <si>
    <t>JFC TRANSPORTES (13441)</t>
  </si>
  <si>
    <t>RUA SANTA EFIGENIA N 100, PARQUE ALVORADA</t>
  </si>
  <si>
    <t>GUARULHOS - SP</t>
  </si>
  <si>
    <t>GRIFOLS BRASIL LTDA-PR (2014)</t>
  </si>
  <si>
    <t>RUA UMUARAMA N 263, PINHAS</t>
  </si>
  <si>
    <t>PARANA - PR</t>
  </si>
  <si>
    <t>DROGAMAR MJRL CIA LTDA (14278)</t>
  </si>
  <si>
    <t>AV. ENG. ABDIAS DE CARVALHO N 298, BONGI</t>
  </si>
  <si>
    <t>DIMASTER - COMERCIO DE PRODUTOS HOSPITALARES (21240)</t>
  </si>
  <si>
    <t>RODOVIA BR 480 N 180, CENTRO</t>
  </si>
  <si>
    <t>BARAO DO COTEGIPE - RS</t>
  </si>
  <si>
    <t>CENTRO MÉDICO DO NORDESTELTDA-EPP (19507)</t>
  </si>
  <si>
    <t>RUA MARIA PESSOA N 165, B DOS ESTADOS</t>
  </si>
  <si>
    <t>MARCELO ROCHA DE CARVALHO (13644)</t>
  </si>
  <si>
    <t>RUA GERMINIANO DE SOUZA N 33, CENTRO</t>
  </si>
  <si>
    <t>CAJAZEIRA - PB</t>
  </si>
  <si>
    <t>CIRÚRGICA BOA VISTA COMÉRCIO LTDA-ME (19433)</t>
  </si>
  <si>
    <t>AV. ESTRADA DE BELÉM N 1659, CAMPO GRANDE</t>
  </si>
  <si>
    <t>CLINICA BEROALDO JUREMA S.A (14515)</t>
  </si>
  <si>
    <t>RUA PEREIRA VALENTE N 391, ALDEOTA</t>
  </si>
  <si>
    <t>SECRETARIA DE ESTADO DA SAUDE DE GOIÁS (18018)</t>
  </si>
  <si>
    <t>RUA SC1 N 299, SANTA CRUZ</t>
  </si>
  <si>
    <t>SECRETARIA DE ESTADO DA SAUDE (24068)</t>
  </si>
  <si>
    <t>AV. ANHANGUERA N 7323, SETOR OESTE</t>
  </si>
  <si>
    <t>PERNAMBUCO PARTICIPAÇÕES E INVESTIMENTOS S/A (14995)</t>
  </si>
  <si>
    <t>RUA DR.JOAO LACERDA N 395, CORDEIRO</t>
  </si>
  <si>
    <t>COFARMINAS COMÉRCIO DE PRODUTOS FARMACÊUTICOS (18372)</t>
  </si>
  <si>
    <t>RUA TUPINAMBÁS N 651, CARAPINA</t>
  </si>
  <si>
    <t>MUNICÍPIO DE CARMO DO RIO VERDE (23508)</t>
  </si>
  <si>
    <t>RUA ALFREDO NASSER N 01, CENTRO</t>
  </si>
  <si>
    <t>CARMO DO RIO VERDE - GO</t>
  </si>
  <si>
    <t>QUALIDADE CIRURGICA - ME (12536)</t>
  </si>
  <si>
    <t>RUA JACOBINA , 146 A N ., GRAÇAS</t>
  </si>
  <si>
    <t>MARCELO BARBOSA LEITE- EPP (12401)</t>
  </si>
  <si>
    <t>RUA MAXIMINIANO FIGUEIREDO N 384, CENTRO</t>
  </si>
  <si>
    <t>HOSPITAL  DE OLHOS ESPECIALIZADO DA PARAIBA (15599)</t>
  </si>
  <si>
    <t>RUA CEL JOAO LOURENCO PORTO N 266, CENTRO</t>
  </si>
  <si>
    <t>CHARLES SILVA DE SIQUEIRA (1984)</t>
  </si>
  <si>
    <t>RUA AMAZONAS,43A N ., STO ANTONIO</t>
  </si>
  <si>
    <t>CIRULABOR LTDA (16935)</t>
  </si>
  <si>
    <t>AV. JOSE GONÇALVES DE MEDEIROS N 92, MADALENA</t>
  </si>
  <si>
    <t>HOSPITAL  ANCHIETA LTDA (12565)</t>
  </si>
  <si>
    <t>RUA ESPECIAL 8/10 SETOR C NORTE N ., TAGUATINGA NORT</t>
  </si>
  <si>
    <t>CENTRO ESPECIALIZADO DE ORTOPEDIA E TRAUMAT. (13132)</t>
  </si>
  <si>
    <t>AV. SEN. SALGADO FILHO, 3680-A N ., CANDELARIA</t>
  </si>
  <si>
    <t>L M FONSECA DE AZEVEDO (15294)</t>
  </si>
  <si>
    <t>RUA 101 Nº 01 QD -79 N ., VINHAIS</t>
  </si>
  <si>
    <t>CENTRO MATERNO INFANTIL DE OLINDA LTDA (12936)</t>
  </si>
  <si>
    <t>AV. JOSE AUGUSTO MONTEIRO N 1241, CASA CAIADA</t>
  </si>
  <si>
    <t>TRIBUNAL REGIONAL DO TRABALHO DA 6ª REGIÃO. (714)</t>
  </si>
  <si>
    <t>AV. CAIS DO APOLO N 739, CENTRO</t>
  </si>
  <si>
    <t>EQUIFAX DO BRASIL LTDA. (14927)</t>
  </si>
  <si>
    <t>RUA TEXEIRA DA SILVA N 217, PARAISO</t>
  </si>
  <si>
    <t>TRIBUNAL REGIONAL DO TRABALHO DA 1A. REGIAO (18792)</t>
  </si>
  <si>
    <t>AV. PRES. ANTONIO CARLOS N 251, CASTELO</t>
  </si>
  <si>
    <t>HERMON HOSPITALAR LTDA (18244)</t>
  </si>
  <si>
    <t>AV. T-63 N 4453, ANHANGUERA</t>
  </si>
  <si>
    <t>J.J.CALADO (12426)</t>
  </si>
  <si>
    <t>RUA DA HARMONIA,310 -LOJAS- 02 E 03 N 310, CASA AMARELA</t>
  </si>
  <si>
    <t>COSEBOL COMERCIAL LTDA-EPP (16347)</t>
  </si>
  <si>
    <t>RUA CARLOS GOMES,103 SL 709/711 N ., SAO PEDRO</t>
  </si>
  <si>
    <t>ERILER COMERCIO E REPRESENTAÇÃO (14666)</t>
  </si>
  <si>
    <t>AV. RIO BRANCO ,162 SALA 12 N ., RECIEFE</t>
  </si>
  <si>
    <t>FUNDO M. DE SAUDE DE SANTO ANTONIO DO MONTE (18746)</t>
  </si>
  <si>
    <t>RUA GETULIO VARGAS N 18, CENTRO</t>
  </si>
  <si>
    <t>SANTO ANTONIO DO MONTE - MG</t>
  </si>
  <si>
    <t>CLIN.SR.DO BONFIM SERVIÇOS MED.DIST.S/C LTDA (17443)</t>
  </si>
  <si>
    <t>AV. GETULIO VARGAS N 744, CENTRO</t>
  </si>
  <si>
    <t>COMERCIAL VALFARMA LTDA-ME (17423)</t>
  </si>
  <si>
    <t>RUA HERBENE N 455, MESSEJANA</t>
  </si>
  <si>
    <t>SEC. M. DE SAUDE DE PIRIPIRI (16716)</t>
  </si>
  <si>
    <t>RUA JOAO DE FREITAS N 11, CENTRO</t>
  </si>
  <si>
    <t>PIRIPIRI - PI</t>
  </si>
  <si>
    <t>HOSPITAL DA VISÃO DE GOIANA LTDA - ME (19960)</t>
  </si>
  <si>
    <t>RUA DO TANQUINHO N 5, CENTRO</t>
  </si>
  <si>
    <t>FARMACIA MENORIAL SAO FRANCISCO LTDA-ME (14761)</t>
  </si>
  <si>
    <t>AV. RUI BARBOSA 198 LJS 6 E 7 N ., TORRE</t>
  </si>
  <si>
    <t>PRO-SAUDE ASSIST.MEDICA S/C LTDA (15428)</t>
  </si>
  <si>
    <t>RUA VITORINO DE CARVALHO N 78, VILA MADALENA</t>
  </si>
  <si>
    <t>PRO-SAUDE  ASSIST.MEDICA S/C LTDA (15425)</t>
  </si>
  <si>
    <t>RUA TAMANDARE N 753, ACLIMACAO</t>
  </si>
  <si>
    <t>PRO-SAUDE ASSIST.MEDICA LTDA (15429)</t>
  </si>
  <si>
    <t>RUA COIMBRA N 620, BELEM</t>
  </si>
  <si>
    <t>CONS PUB DA REGIAO POLINORTE - CIM POLINORTE (22570)</t>
  </si>
  <si>
    <t>RUA DR ANTONIO BARROSO GOMES N 05, COHAB</t>
  </si>
  <si>
    <t>IBIRACU - ES</t>
  </si>
  <si>
    <t>CLECIO TOME DO NASCIMENTO.FARMACIA SANTA MARI (15607)</t>
  </si>
  <si>
    <t>RUA JOAO SANTA CRUZ N 152, CENTRO</t>
  </si>
  <si>
    <t>MONTEIRO - PB</t>
  </si>
  <si>
    <t>ELSA FERREIRA SILVA COELHO DE LEMOS- (1203)</t>
  </si>
  <si>
    <t>RUA IRIA MARIA LUZ N 04, LOT.CESAR AUGUS</t>
  </si>
  <si>
    <t>SEC. DE SAÚDE DE JUAZEIRO DO NORTE (18060)</t>
  </si>
  <si>
    <t>RUA JOSE MARROCOS N ., SANTA TEREZA</t>
  </si>
  <si>
    <t>VIA BAHIA PRODUTOS FARMACEUTICOS LTDA (16622)</t>
  </si>
  <si>
    <t>AV. MARIA ISABEL DOS SANTOS,S/N N ., CENTRO</t>
  </si>
  <si>
    <t>ACOTEN.  ASS. DOA AGENTES COMUN. DE TERRA NOV (14220)</t>
  </si>
  <si>
    <t>RUA CARLOS GOMES N 17, CENTRO</t>
  </si>
  <si>
    <t>TERRA NOVA - BA</t>
  </si>
  <si>
    <t>NUTRIQUIMIO LTDA (13040)</t>
  </si>
  <si>
    <t>RUA VASCOCELOS N,1943 A N ., ALDEOTA</t>
  </si>
  <si>
    <t>FORTAZELA - CE</t>
  </si>
  <si>
    <t>CLINICA DE UROLOGIA E DERMA DO RECIFE (18661)</t>
  </si>
  <si>
    <t>RUA FRANCISCO ALVES N 325, ILHA DO LEITE</t>
  </si>
  <si>
    <t>MONICA BERNARDO</t>
  </si>
  <si>
    <t>TRIBUNAL REGIONAL DO TRABALHO 13º REGIAO (15484)</t>
  </si>
  <si>
    <t>AV. CORALIO SOARS S/N N ., CENTRO</t>
  </si>
  <si>
    <t>PROHLAB COM REP LTDA (13651)</t>
  </si>
  <si>
    <t>RUA DA AREIA N 421, VARADOURO</t>
  </si>
  <si>
    <t>LAB INTEGRADO NEUROFISIOLOGIA (13860)</t>
  </si>
  <si>
    <t>RUA MANUEL DE ALMEIDA N 172, GRAÇAS</t>
  </si>
  <si>
    <t>FUNDO MUNICIPAL DE SAUDE - ARCOS (16818)</t>
  </si>
  <si>
    <t>RUA GETULIO VARGAS N 149, CENTRO</t>
  </si>
  <si>
    <t>ARCOS - MG</t>
  </si>
  <si>
    <t>F.A DA SILVA - ME ( FARMACIA SÃO FRANCISCO ) (12934)</t>
  </si>
  <si>
    <t>RUA CONEGO MAURICIO N 26, CENTRO</t>
  </si>
  <si>
    <t>TAQUARANA - AL</t>
  </si>
  <si>
    <t>CENTRO MEDICO HOSP. DA POLICIA MILITAR (13918)</t>
  </si>
  <si>
    <t>RUA DA INDEPENDENCIA N 67, CENTRO</t>
  </si>
  <si>
    <t>EUROVIA VEICULOS S/A (14839)</t>
  </si>
  <si>
    <t>AV. MASCARENHAS DE MORAIS N 2160, IMBIRIBEIRA</t>
  </si>
  <si>
    <t>EUROVIA VEICULOS LTDA (13286)</t>
  </si>
  <si>
    <t>AV. BARRETO DE MENEZES N ., PIEDADE</t>
  </si>
  <si>
    <t>FUNDAÇÃO HOSPITALAR DE RESENDE (16019)</t>
  </si>
  <si>
    <t>AV. MARCILIO DIAS N 800, JARDIM JALISCO</t>
  </si>
  <si>
    <t>MARIA OZELITA DE OLIVEIRA RAFAEL - EPP (20311)</t>
  </si>
  <si>
    <t>RUA PADRE LOURENCO N 855, CENTRO</t>
  </si>
  <si>
    <t>VASCONCELOS E DIAS LTDA - NOSSA FARMA (14704)</t>
  </si>
  <si>
    <t>AV. D. PEDRO II N ., CENTRO</t>
  </si>
  <si>
    <t>GUARABIRA - PB</t>
  </si>
  <si>
    <t>HUMBERTO JORGE F. DE OLIVEIRA (FARM. FARIAS) (12667)</t>
  </si>
  <si>
    <t>RUA DO COMERCIO, N 254, CENTRO</t>
  </si>
  <si>
    <t>INHAPI - AL</t>
  </si>
  <si>
    <t>PRÓ-DIAGNÓSTICO LAB.DE ANÁLISES CLÍNICAS LTDA (17334)</t>
  </si>
  <si>
    <t>RUA JORGE CAMINHA N 150, ILHA</t>
  </si>
  <si>
    <t>AREIA BRANCA - RN</t>
  </si>
  <si>
    <t>CLINICAS E DIAGNOSTICOS LITORAL SUL LTDA (17706)</t>
  </si>
  <si>
    <t>RUA DO  COLÉGIO N 121, NOSSA SRA. DO Ó</t>
  </si>
  <si>
    <t>NOVELTEC LTDA (14542)</t>
  </si>
  <si>
    <t>RUA JOSE DA SILVA LUCENA  N 52, IMIBIRIBEIRA</t>
  </si>
  <si>
    <t>GIAMED LTDA (16848)</t>
  </si>
  <si>
    <t>AV. ODILON ARAUJO N 561, PICARRA</t>
  </si>
  <si>
    <t>CLINICA CARDIOLOGICA DR. AGNALDO D. SOUZA LTD (16991)</t>
  </si>
  <si>
    <t>AV. GARIBALDI N 1555, ONDINA</t>
  </si>
  <si>
    <t>NEUROCENTRO SERVIÇOS MÉDICOS S/A LTDA (13196)</t>
  </si>
  <si>
    <t>RUA TIBURCIO CAVALCANTE N 1847, CENTRO</t>
  </si>
  <si>
    <t>CLINICA E MATERNIDADE SAO LUCAS (12669)</t>
  </si>
  <si>
    <t>RUA LUIS GONZAGA, N 380, DOMINGOS ACACIO</t>
  </si>
  <si>
    <t>MONIS MED COM PROD MEDICO HOSP (13866)</t>
  </si>
  <si>
    <t>RUA MOSIOR MOISES DO COUTO,950A N ., CAMPO LIMPO</t>
  </si>
  <si>
    <t>ROSEANE DANTAS QUEIROZ - ME (12467)</t>
  </si>
  <si>
    <t>AV. PRESIDENTE LEAO VELOSO, 603 A N ., ALECRIM</t>
  </si>
  <si>
    <t>HIPER CIRURGICA LTDA (12432)</t>
  </si>
  <si>
    <t>ESTRADA DO ARRAIAL N 4086, CASA AMARELA</t>
  </si>
  <si>
    <t>CONSÓRCIO PÚBLICO DA REGIÃO POLO SUL (24039)</t>
  </si>
  <si>
    <t>RUA AGENOR LUIZ THOME N S/N, CENTRO</t>
  </si>
  <si>
    <t>GUACUI - ES</t>
  </si>
  <si>
    <t>OVERMAR COMERCIAL LTDA ME (17130)</t>
  </si>
  <si>
    <t>RUA DAS NEVES N 120, CASA  AMARELA</t>
  </si>
  <si>
    <t>EMPRESA PREST. SERV. TRANSP. LTDA (14445)</t>
  </si>
  <si>
    <t>RODOVIA BR 101 SUL KM 80 N ., PRAZERES</t>
  </si>
  <si>
    <t>ORTHODONTIC LTDA (15214)</t>
  </si>
  <si>
    <t>RUA ANTONIO PESSOA FIGUEREDO N 160, PINA</t>
  </si>
  <si>
    <t>IMAX DIAGNÓSTICO LTDA (20445)</t>
  </si>
  <si>
    <t>AV. AGAMENON MAGALHAES N 1233, MAURICIO DE NASSAU</t>
  </si>
  <si>
    <t>MIGUEL E ROBERTA MEDICAMENTOS LTDA. (15628)</t>
  </si>
  <si>
    <t>RUA AYRES BELO N 280, CENTRO</t>
  </si>
  <si>
    <t>CENTRO DE EDUCAÇÃO E SAÚDE COMUNITÁRIO CESAC (19750)</t>
  </si>
  <si>
    <t>AV. DOUTOR CLAUDIO JOSE GUEIROS LEIT N 1229, JANGA</t>
  </si>
  <si>
    <t>CENTRO DE EDUCAÇÃO E SAÚDE COMUNITÁRIO CESAC (20806)</t>
  </si>
  <si>
    <t>RUA CARLOS GOMES N 1020, BONGI</t>
  </si>
  <si>
    <t>CENTRO DE EDUCAÇÃO E SAÚDE COMUNITARIO CESAC (22518)</t>
  </si>
  <si>
    <t>RUA CLIMERIO N 0, MIMOSO</t>
  </si>
  <si>
    <t>PESQUEIRA - PE</t>
  </si>
  <si>
    <t>CENTRO DE EDUCAÇÃO E SAÚDE COMUNITÁRIO CESAC (22391)</t>
  </si>
  <si>
    <t>AV. PRESIDENTE GETULIO VARGAS N 864, CENTRO</t>
  </si>
  <si>
    <t>HOMSANI &amp; CIA LTDA (14877)</t>
  </si>
  <si>
    <t>RUA DE STA. RITA,  494 - A N ., SAO JOSE</t>
  </si>
  <si>
    <t>CENTRO DE MEDICINA REPRODUTIVA DO CEARÁ LTDA (14514)</t>
  </si>
  <si>
    <t>RUA PINTO MADEIRA N 1415, ALDEOTA</t>
  </si>
  <si>
    <t>CNG-COMISSARIA NEGOCIOS GERAIS LTDA (12905)</t>
  </si>
  <si>
    <t>RUA DO BRUM N 93, RECIFE ANTIGO</t>
  </si>
  <si>
    <t>DROGADELI DROGARIAS E CONVENIENCIAS LTDA (17044)</t>
  </si>
  <si>
    <t>RUA CONSELHEIRO ALMEIDA COUTO N 12, NAZARE</t>
  </si>
  <si>
    <t>CONSORCIO PUBLICO DA REGIAO SUDOESTE SERRANA - CIM PEDRA AZUL (24175)</t>
  </si>
  <si>
    <t>AV. MODOLO N 421, PEDRA AZUL</t>
  </si>
  <si>
    <t>DOMINGOS MARTINS. - ES</t>
  </si>
  <si>
    <t>MEDLIFE FARMACEUTICA LTDA - ME (18050)</t>
  </si>
  <si>
    <t>RUA BRASILIA N ., SETOR AEROPORTO SUL</t>
  </si>
  <si>
    <t>IASI- INSTITUTO DE ATENÇÃO A SAÚDE DE ITABUNA (13516)</t>
  </si>
  <si>
    <t>AV. F. G. OLIVEIRA, S/N N ., CENTRO</t>
  </si>
  <si>
    <t>EUGENIO BA-SUL</t>
  </si>
  <si>
    <t>PRO VISAO CLINICA DE OFTALMOLOGIA (13719)</t>
  </si>
  <si>
    <t>RUA DO PASSEIO N 463, CENTRO</t>
  </si>
  <si>
    <t>NATAN COMERCIO LTDA (18364)</t>
  </si>
  <si>
    <t>RUA DA PICARREIRA N 1915, CENTRO</t>
  </si>
  <si>
    <t>MULT DIAGNÓSTICA LTDA-ME (17661)</t>
  </si>
  <si>
    <t>RUA PADRE CAPRISTANO N 138, CAMPO GRANDE</t>
  </si>
  <si>
    <t>PRONTO RIM SERV. DE EMERG. RENAIS (12632)</t>
  </si>
  <si>
    <t>RUA ACU N 429, TIROL</t>
  </si>
  <si>
    <t>R.H UNIAO FARMACEUTICA LTDA (1396)</t>
  </si>
  <si>
    <t>RUA BRANCA N 303, CINCEICAO</t>
  </si>
  <si>
    <t>MEMORIAL CLINICAL CENTER (14361)</t>
  </si>
  <si>
    <t>RUA SATURNINO PESSOA N 148, PIEDADE</t>
  </si>
  <si>
    <t>CONS. INT. DE S. DA MIC.DO PONTAL DO TRIANGUL (16737)</t>
  </si>
  <si>
    <t>AV. ANTONIO THOMAS F. REZENDE N 3180, NOVO HORIZONTE</t>
  </si>
  <si>
    <t>BERNANDO C.C. BELARMINO DE AMORIM M.E (1875)</t>
  </si>
  <si>
    <t>RUA MILTON DE OLIVEIRA FERNANDES N, N ., SEBASTAO MALDEZ</t>
  </si>
  <si>
    <t>CARAUBAS - RN</t>
  </si>
  <si>
    <t>CIRURGICA BEZERRA DIST.LTDA (1402)</t>
  </si>
  <si>
    <t>RUA SAO JOSE 1.523 N ., DIX-SEPTT ROSAD</t>
  </si>
  <si>
    <t>SEC. M. DE SAUDE DE ALTOS (PI) (13755)</t>
  </si>
  <si>
    <t>AV. EPITACIO PESSOA N 2280, CENTRO</t>
  </si>
  <si>
    <t>ALTOS - PI</t>
  </si>
  <si>
    <t>FARMACIA AKIFARMA LTDA (14221)</t>
  </si>
  <si>
    <t>AV. INACIO MONTEIRO, 448 C N ., CORDEIRO</t>
  </si>
  <si>
    <t>MAC ARTIGOS ODONTOLOGICOS E PROTESE LTDA. - M (15572)</t>
  </si>
  <si>
    <t>RUA SAO DIMAS N 76, VL INDEPENDECIA</t>
  </si>
  <si>
    <t>FUNDACAO LAR FELIZ (1849)</t>
  </si>
  <si>
    <t>AV. DA BANDEIRA N 84, MALHADA DA AREI</t>
  </si>
  <si>
    <t>BARRFAB INDUSTRIA E COMÉRCIO LTDA (15734)</t>
  </si>
  <si>
    <t>RUA DES. JOSE BERNARDO DE M. JUNIOR N ., BAIRRO LAZZER</t>
  </si>
  <si>
    <t>CAXIAS DO SUL - RS</t>
  </si>
  <si>
    <t>GIMEX IND. COM. MÓVEIS PRODS.DECORAÇÃO LTDA (15013)</t>
  </si>
  <si>
    <t>AV. GAL MASC. ARTHUR N 1653, IMBIRIBEIRA</t>
  </si>
  <si>
    <t>TRIBUNAL REGIONAL DO TRABALHO DA 5ª REGIÃO (17083)</t>
  </si>
  <si>
    <t>RUA BELA VISTA DO CABRAL, 26/32 N ., CENTRO</t>
  </si>
  <si>
    <t>PONTONET LOGISTICA S/A (23197)</t>
  </si>
  <si>
    <t>AV. JOSE GIORGI N 301, GRANJA VIANA II</t>
  </si>
  <si>
    <t>FARMA BARROS LTDA (14436)</t>
  </si>
  <si>
    <t>RUA MIGUEL COUTO N 105, CENTRO</t>
  </si>
  <si>
    <t>VALE RIO TRANSPORTE RODOVIARIO DE CARGAS (1296)</t>
  </si>
  <si>
    <t>ESTRADA DO BONGI N 570, AFOGADOS</t>
  </si>
  <si>
    <t>LUCIANO L DA SILVA EPP (18381)</t>
  </si>
  <si>
    <t>RUA MAJOR ZEZINHO N 333, PARAIBA</t>
  </si>
  <si>
    <t>CLINICA SAMED LTDA (1804)</t>
  </si>
  <si>
    <t>RUA JURANDIR CORDEIRO PESSOA N 285, FLORENTINO LEIT</t>
  </si>
  <si>
    <t>TABIRA - PE</t>
  </si>
  <si>
    <t>FLAVIA  DE ALMEIDA ZOVKA - ME ( MEDFARMA ) (12731)</t>
  </si>
  <si>
    <t>RUA JULIO VEME N 202, IMBIRIBEIRA</t>
  </si>
  <si>
    <t>CASA DO MÉDICO LTDA (12926)</t>
  </si>
  <si>
    <t>RUA ROBERTO SIMONSEN N 412, GRUTA DE LOURDES</t>
  </si>
  <si>
    <t>CASA DO MÉDICO LTDA (13321)</t>
  </si>
  <si>
    <t>RUA NASCER DA SEMANIA,Nº  N 05, SERMANIA</t>
  </si>
  <si>
    <t>REALMED COM.PROD.MED.HOSP LTDA-ME (1769)</t>
  </si>
  <si>
    <t>RUA PAULO DE FRONTIN N 159, CENTRO</t>
  </si>
  <si>
    <t>COMERCIAL PEREIRA CARVALHO LTDA (13477)</t>
  </si>
  <si>
    <t>RUA JOAO BARBOSA N 71, CENTRO</t>
  </si>
  <si>
    <t>MIRANDIBA - PE</t>
  </si>
  <si>
    <t>DROGACHAVES HOSPTALAR LTDA (1401)</t>
  </si>
  <si>
    <t>RUA CAPITAO SAMPAIO XAVIER N 290, AFLITOS</t>
  </si>
  <si>
    <t>APOGEU CENTER COM. DE PROD. HOSP. E MED.LTDA (16685)</t>
  </si>
  <si>
    <t>RUA PADRE OSEIAS CAVALCANTE N 03, CENTRO</t>
  </si>
  <si>
    <t>GLOBO AUTO PEÇAS LTDA (15194)</t>
  </si>
  <si>
    <t>RUA CONSELHEIRO TEODORO N 470, ZUMBI</t>
  </si>
  <si>
    <t>FUNDO MUNICIPAL DE SAÚDE DE SAPUCAIA (22120)</t>
  </si>
  <si>
    <t>RUA DR. ANTONIO AGUIAR N 250, CENTRO</t>
  </si>
  <si>
    <t>SAPUCAIA - RJ</t>
  </si>
  <si>
    <t>DDMA-DISTRIBUIDORA DE MEDICAMENTOS ANAPOLIS L (12752)</t>
  </si>
  <si>
    <t>AV. SENADOR JOSE LOURENCO DIAS N 179, CENTRO</t>
  </si>
  <si>
    <t>MERCIA DE ALMEIDA - FARMACENTER (14707)</t>
  </si>
  <si>
    <t>RUA GOMES N 126, CENTRO</t>
  </si>
  <si>
    <t>BELEM - PB</t>
  </si>
  <si>
    <t>FUNDO M. DE SAÚDE DE IBIRITÉ (16762)</t>
  </si>
  <si>
    <t>RUA PANTANA N 25, CENTRO</t>
  </si>
  <si>
    <t>IBIRITE - MG</t>
  </si>
  <si>
    <t>CENTRO DE TRATAMENTO E DIAGN. NOVA IMAGEM LTD (12878)</t>
  </si>
  <si>
    <t>RUA ANTONIO FERNANDO SALSA N 275, CIDADE ALTA</t>
  </si>
  <si>
    <t>JANE CLEIDE DA CONCEIÇÃO-ME (12980)</t>
  </si>
  <si>
    <t>AV. OSCAR SAMPAIO N 329, CENTRO</t>
  </si>
  <si>
    <t>PREFEITURA M. DE JEQUIA DA PRAIA (14952)</t>
  </si>
  <si>
    <t>RUA JOSE PACHECO S/N N ., CENTRO</t>
  </si>
  <si>
    <t>JEQUIA DA PRAIA - AL</t>
  </si>
  <si>
    <t>FUNDO MUNICIPAL DE SAUDE DE ITATIAIUÇU (22255)</t>
  </si>
  <si>
    <t>RUA ANTONIO QUIRINO DA SILVA N 404, CENTRO</t>
  </si>
  <si>
    <t>ITATIAIUCU - MG</t>
  </si>
  <si>
    <t>LABORATÓRIO INDUSTRIAL FARMACÊUTICO DO ESTADO (20726)</t>
  </si>
  <si>
    <t>AV. JOAO MACHADO N 109, CENTRO</t>
  </si>
  <si>
    <t>MUNICIPIO DE JUSSARA (21783)</t>
  </si>
  <si>
    <t>AV. JOSE BONIFACIO N 726, CENTRO</t>
  </si>
  <si>
    <t>JUSSARA - GO</t>
  </si>
  <si>
    <t>HYPERMARCAS S.A - DIVISÃO NEO QUIMICA (18147)</t>
  </si>
  <si>
    <t>RUA 1 N S/N, DAIA</t>
  </si>
  <si>
    <t>SEC.EST.DE ASSIST.SOCIAL E DIREITOS HUMANOS (19528)</t>
  </si>
  <si>
    <t>RUA CRISTIANO OTONI N SN, CENTRO</t>
  </si>
  <si>
    <t>FUNDO M. DE SAÚDE DE APERIBÉ (18233)</t>
  </si>
  <si>
    <t>RUA ANTONIO JOSE MOREIRA, S/N N ., CENTRO</t>
  </si>
  <si>
    <t>APERIBE - RJ</t>
  </si>
  <si>
    <t>PRONTODOG CLINICA VETERINARIA LTDA (14299)</t>
  </si>
  <si>
    <t>AV. NORTE N 637, STO AMARO</t>
  </si>
  <si>
    <t>SECRETARIA DO ESTADO DE GESTAO PUBLICA (16641)</t>
  </si>
  <si>
    <t>RUA PARQUE DOS PODERES S/N N ., PQ. DOS PODERES</t>
  </si>
  <si>
    <t>UNIGRUPO LTDA (16970)</t>
  </si>
  <si>
    <t>RUA ADEMAR DE BARROS N 74, ONDINA</t>
  </si>
  <si>
    <t>ESCOLA DE ENFERMAGEM NOVA ESPERANÇA LTDA - EP (20465)</t>
  </si>
  <si>
    <t>AV. LIBERDADE N SN, CENTRO</t>
  </si>
  <si>
    <t>BAYEUX - PB</t>
  </si>
  <si>
    <t>ESCOLA DE ENFERMAGEM NOVA ESPERANÇA LTDA -EPP (20304)</t>
  </si>
  <si>
    <t>AV. FREI GALVAO (LOT MTE OLIVEIRAS) N 12, GRAMAME</t>
  </si>
  <si>
    <t>SECRETARIA DE SAÚDE (23795)</t>
  </si>
  <si>
    <t>RUA DOS PODERES N SN, PQ. DOS PODERES</t>
  </si>
  <si>
    <t>DIMENSÃO DISTRIBUIDORA DE MEDICAMENTOS EIRELI (22839)</t>
  </si>
  <si>
    <t>AV. INDUSTRIAL GIL MARTINS N 1203, PIO XII</t>
  </si>
  <si>
    <t>SECRETARIA DE DEFESA SOCIAL (16953)</t>
  </si>
  <si>
    <t>AV. BARÃO DE BONITO N 457, VARZEA</t>
  </si>
  <si>
    <t>CLÍNICA JACINTO LAY LTDA (23299)</t>
  </si>
  <si>
    <t>RUA OLAVO BILAC N 1737, CENTRO</t>
  </si>
  <si>
    <t>M.P SILVA DROGARIA (15726)</t>
  </si>
  <si>
    <t>RUA PREF. JORGE OMENA N 185, CHA DE JAQUEIRA</t>
  </si>
  <si>
    <t>SECRETARIA DE ESTADO DA SAUDE MARANHÃO (13932)</t>
  </si>
  <si>
    <t>AV. CARLOS CUNHA, S/N N ., JARACATY</t>
  </si>
  <si>
    <t>SECRETARIA DO ESTADO DA SAUDE (16705)</t>
  </si>
  <si>
    <t>RUA AFONSO PENA N 198, CENTRO</t>
  </si>
  <si>
    <t>HOSPITAL NINA RODRIGUES H.N.R (13667)</t>
  </si>
  <si>
    <t>AV. GETULIO VARGAS N 2508, MONTE CATELO</t>
  </si>
  <si>
    <t>HOSPITAL PRESIDENTE VARGAS (15774)</t>
  </si>
  <si>
    <t>RUA CINCO DE JANEIRO, N 166, JORDOA</t>
  </si>
  <si>
    <t>SEC EST SAUDE-PAM DIAMANTE (16521)</t>
  </si>
  <si>
    <t>RUA JOAO LUIS, S/N N ., DIAMANTE</t>
  </si>
  <si>
    <t>ROBSON FREIRE RIBEIRO (17208)</t>
  </si>
  <si>
    <t>AV. DESENB ANTONIO CARLOS SOUTO N 33, CENTRO</t>
  </si>
  <si>
    <t>LIVR. DE NOSSA SENHORA - BA</t>
  </si>
  <si>
    <t>UNIAO FORMULARIOS DO NORDESTE (12921)</t>
  </si>
  <si>
    <t>AV. BARAO DE BONITO N 427, VARZEA</t>
  </si>
  <si>
    <t>CENTRO MEDICO DE CAJAZEIRAS - CEMEL (13079)</t>
  </si>
  <si>
    <t>RUA JULIO MARQUES DO NASCIMENTO N 135, JARDIM OASES</t>
  </si>
  <si>
    <t>CAJAZEIRAS - PB</t>
  </si>
  <si>
    <t>UNIDADE DE DIAGNÓSTICO E TERAPIA RENAL LTDA (16772)</t>
  </si>
  <si>
    <t>AV. ENGENHEIRO ABDIAS DE CARVALHO N 480, MADALENA</t>
  </si>
  <si>
    <t>A. COSTA COM. ATAC. DE PROD. FARM. LTDA (12519)</t>
  </si>
  <si>
    <t>RUA JOAO QUIRINO N 548, CATOLE</t>
  </si>
  <si>
    <t>COTEFI CLINICA DE ORTOPEDIA TRAUM. E ORTOP S/ (14222)</t>
  </si>
  <si>
    <t>RUA MARECHAL HERMES N 530, RENATO GONCALVE</t>
  </si>
  <si>
    <t>OTORRINO CENTER LTDA (22160)</t>
  </si>
  <si>
    <t>AV. ANTONIO CARLOS MAGALHAES N 585, ITAIGARA</t>
  </si>
  <si>
    <t>INSTITUTO MARANHESE DE CARDIOLOGIA (13629)</t>
  </si>
  <si>
    <t>RUA DO PASSEIO N 400, CENTRO</t>
  </si>
  <si>
    <t>ARLENE DA COSTA BARBOSA (2002)</t>
  </si>
  <si>
    <t>GUARARAPES DIST. DE CARTOES  LTDA (16051)</t>
  </si>
  <si>
    <t>RUA SAO JOAO N 495, SAO JOSE</t>
  </si>
  <si>
    <t>FUNDAÇÃO INSTITUTO DE ONCOHEMATOLOGIA DO RN (13117)</t>
  </si>
  <si>
    <t>RUA NILO PECANHA N 221, PETROPOLIS</t>
  </si>
  <si>
    <t>CENTRO DIAGNÓSTICO JOSÉ ROCHA DE SÁ (14245)</t>
  </si>
  <si>
    <t>RUA DO DERBY N 177, DERBY</t>
  </si>
  <si>
    <t>CONSÓRCIO PÚBLICO DA REGIAO NORTE DO ES (22634)</t>
  </si>
  <si>
    <t>RODOVIA XV DE NOVEMBRO N 420, SÃO FRANCISCO</t>
  </si>
  <si>
    <t>NOVA VENECIA - ES</t>
  </si>
  <si>
    <t>CLINICA CONCEIÇÃO LOBO LTDA (18285)</t>
  </si>
  <si>
    <t>RUA IDELFONSO MAGNO N 47, IPSEP</t>
  </si>
  <si>
    <t>NUCLEO DE SERVIÇOS MEDICOS DE CARUARU LTDA (16910)</t>
  </si>
  <si>
    <t>RUA PEDRO JORDÃO N 688, MAUR. DE NASSAU</t>
  </si>
  <si>
    <t>MULTIANGIO LTDA (13285)</t>
  </si>
  <si>
    <t>FARMAZON FARMACIA AMAZONAS LTDA-ME (15123)</t>
  </si>
  <si>
    <t>AV. DA INDEPENDENCIA,1945/1947 N ., QUINTINO CUNHA</t>
  </si>
  <si>
    <t>MARQUEMED PRODUTOS HOSPITALARES (16951)</t>
  </si>
  <si>
    <t>AV. SENHOR DOS PASSOS N 806, CENTRO</t>
  </si>
  <si>
    <t>TRANSPOTADORA MAFRA (14321)</t>
  </si>
  <si>
    <t>RUA ANTONIO LUIZ SOARES N ., IMBIRIBEIRA</t>
  </si>
  <si>
    <t>CLINICA STO ANTONIO DE PADUA LTDA (2065)</t>
  </si>
  <si>
    <t>ESTRADA DOS REMEDIOS N 1360, AFOGADOS</t>
  </si>
  <si>
    <t>MUS MAGALHAES - ME (12611)</t>
  </si>
  <si>
    <t>RUA ENOCK INACIO OLIVEIRA, N 735, CENTRO</t>
  </si>
  <si>
    <t>HIPERCLÍNICAS LTDA (17048)</t>
  </si>
  <si>
    <t>RUA AMELIA N 430, GRAÇAS</t>
  </si>
  <si>
    <t>HOLANDA MIDIA IMPRESSA (15804)</t>
  </si>
  <si>
    <t>RUA FREI CANECA, N 36, JANGA</t>
  </si>
  <si>
    <t>DROGA VIDA-UEDJA DE SANTA ROSA ARAUJO (14130)</t>
  </si>
  <si>
    <t>RUA JOSE GONCALVES N 148, CENTRO</t>
  </si>
  <si>
    <t>PIACABUCU - AL</t>
  </si>
  <si>
    <t>ENDOMED-ERNANDES GUEDES ANDRADE (13939)</t>
  </si>
  <si>
    <t>RUA HEITOR GUEDES DE MELO N 17, CENTRO</t>
  </si>
  <si>
    <t>GANDU - BA</t>
  </si>
  <si>
    <t>VIA LOGICA SISTEMAS E SERVIÇOS LTDA (16061)</t>
  </si>
  <si>
    <t>AV. CORONEL MIGUEL DIAS N 100, EDSON QUEIROZ</t>
  </si>
  <si>
    <t>INSTITUTO DE NEUROLOGIA E NEUROC. DA PARAIBA (21382)</t>
  </si>
  <si>
    <t>AV. DOM MOISES COELHO N 161, TORRE</t>
  </si>
  <si>
    <t>FUNDO M. DE SAUDE DE SÃO JOÃO (16803)</t>
  </si>
  <si>
    <t>RUA JOAO DE ASSIS MORENO, S/N N ., CENTRO</t>
  </si>
  <si>
    <t>SÃO JOÃO - PE</t>
  </si>
  <si>
    <t>MEDILAB MEDICINA LABORATORIAL S/S LTDA (14250)</t>
  </si>
  <si>
    <t>RUA CONEGO MACHADO N 859, FAROL</t>
  </si>
  <si>
    <t>FARMACIA PEREIRA (15631)</t>
  </si>
  <si>
    <t>RUA DOM LUIZ N 283, CENTRO</t>
  </si>
  <si>
    <t>LABORATÓRIO DE ANALISES CLÍNICAS S/C LTDA. - (19938)</t>
  </si>
  <si>
    <t>RUA DOM VITAL N 15, CENTRO</t>
  </si>
  <si>
    <t>CUPIRA - PE</t>
  </si>
  <si>
    <t>MEMORIAL HOSPITAL SAO LUCAS (1446)</t>
  </si>
  <si>
    <t>RUA JOSE ALEXANDRE N 60, BAIXAO</t>
  </si>
  <si>
    <t>MUNICIPIO DE BONITO (24058)</t>
  </si>
  <si>
    <t>RUA CEL PILAD REBUA N 1780, CENTRO</t>
  </si>
  <si>
    <t>BONITO - MS</t>
  </si>
  <si>
    <t>MUNICÍPIO DE NIOAQUE (24131)</t>
  </si>
  <si>
    <t>AV. GAL KLINGER N 405, CENTRO</t>
  </si>
  <si>
    <t>NIOAQUE - MS</t>
  </si>
  <si>
    <t>CLINICA AMARAL &amp; FRAGA LTDA (15600)</t>
  </si>
  <si>
    <t>RUA ALVARENGA PEIXOTO N 1465, B.SANTO AGOSTIN</t>
  </si>
  <si>
    <t>QUEIROS E OLIDIA LTDA (13662)</t>
  </si>
  <si>
    <t>RUA PADRE LEMOS N 3954, CASA AMARELA</t>
  </si>
  <si>
    <t>CONSORCIO INTERMUNIC SAUDE DO A. SERTÃO (15822)</t>
  </si>
  <si>
    <t>RODOVIA ENGENHEIRO J. NETO, S/N N ., SEDE</t>
  </si>
  <si>
    <t>NSA SENH  DA GLORIA - SE</t>
  </si>
  <si>
    <t>DENTAL HERCULES DE COPACABANA (15300)</t>
  </si>
  <si>
    <t>RUA DEMETRIO RIBEIRO,17/304 N ., COPACABANA</t>
  </si>
  <si>
    <t>ONCO HEMATOS S.A. (23687)</t>
  </si>
  <si>
    <t>RUA ITABAIANA N 945, SÃO JOSÉ</t>
  </si>
  <si>
    <t>EXECOM INFORMATICA (12756)</t>
  </si>
  <si>
    <t>RUA DR.LULA CABRAL DE MELO N 68, PARNAMIRIM</t>
  </si>
  <si>
    <t>CLINICA ORT E PEDIATRIACA DE IRECE S/C LTDA (16396)</t>
  </si>
  <si>
    <t>RUA ANTONIO CARLOS MAGALHAES, 131A N ., CENTRO</t>
  </si>
  <si>
    <t>IRECE - BA</t>
  </si>
  <si>
    <t>COMDIAS COM. LTDA (13624)</t>
  </si>
  <si>
    <t>RUA TEREZA CRISTINA N 1262, OTAVIO BOMFIM</t>
  </si>
  <si>
    <t>MUNICÍPIO DE PORTO MURTINHO (22559)</t>
  </si>
  <si>
    <t>RUA PEDRO CELESTINO- EDIFICIO JORGE A N S/N, CENTRO</t>
  </si>
  <si>
    <t>PORTO MURTINHO - MS</t>
  </si>
  <si>
    <t>AGENCIA  NACIONAL DE VIGILANCIA SANITARIA (17128)</t>
  </si>
  <si>
    <t>AV. ALEXANDRE DE MOURA N 182, CENTRO</t>
  </si>
  <si>
    <t>HOSLOS SAUDE E DESENVOLVIMENTO PESSOAL (15053)</t>
  </si>
  <si>
    <t>RUA GUILARD MUNIZ N 359, PITUBA</t>
  </si>
  <si>
    <t>HOLISTE PSIQUIATRIA LTDA (23653)</t>
  </si>
  <si>
    <t>RUA MARQUES DE QUELUZ N 323, PITUACU</t>
  </si>
  <si>
    <t>WALQUIRIA NUNES BARROS-ME (13911)</t>
  </si>
  <si>
    <t>AV. DR. FERNANDO GOES, 550 A N ., CENTRO</t>
  </si>
  <si>
    <t>MINISTERIO DA CIENCIA TECNO. E INOVAÇÃO (18584)</t>
  </si>
  <si>
    <t>RUA DOS MINISTERIOS BLOCO E N S/N, CENTRAL</t>
  </si>
  <si>
    <t>MUNICÍPIO DE ALTO GARÇAS (22697)</t>
  </si>
  <si>
    <t>RUA DOM AQUINO N 346, CENTRO</t>
  </si>
  <si>
    <t>ALTO GRAÇAS - MT</t>
  </si>
  <si>
    <t>POD PRODUTOS HOSPITALARES DISTRIBUIDORA (14695)</t>
  </si>
  <si>
    <t>AV. BARAO DE GURGUEIA N 976, VERMELHA</t>
  </si>
  <si>
    <t>S D CAFE E SERVIÇOS LTDA (12423)</t>
  </si>
  <si>
    <t>RUA MMM N ., RECIFE</t>
  </si>
  <si>
    <t>NORDESTÃO COMERCIO DE MEDICAMENTOS LTDA (16769)</t>
  </si>
  <si>
    <t>ESTRADA VELHA  IPITANGA RUA QUENIA S/N N ., PIRAJA</t>
  </si>
  <si>
    <t>CLINUTRI LTDA (17420)</t>
  </si>
  <si>
    <t>RUA MONSENHOR SILVA N 133, MADALENA</t>
  </si>
  <si>
    <t>FARMACIA MENDES LTDA (14298)</t>
  </si>
  <si>
    <t>RUA C 2, Nº 01 LJ 1 N ., RIO DOCE</t>
  </si>
  <si>
    <t>LUCIANA BOTELHO CORREIA OLIVEIRA-ME (14370)</t>
  </si>
  <si>
    <t>AV. GOV. CARLOS DE LIMA CAVALCANTE, N ., RIO DOCE</t>
  </si>
  <si>
    <t>ART CLINIC LTDA (13489)</t>
  </si>
  <si>
    <t>AV. ATILANO DE MOURA N 530, EDSON QUEIROZ</t>
  </si>
  <si>
    <t>MUNICIPIO DE DOURADOS (22816)</t>
  </si>
  <si>
    <t>RUA CORONEL PONCIANO DE MATTOS PEREIR N 1700, PARQUE D. JEQUITIBAS</t>
  </si>
  <si>
    <t>MUNICIPIO DE NAVIRAI (22985)</t>
  </si>
  <si>
    <t>RUA PREFEITO EUCLIDES ANTONIO FABRIS N 343, CENTRO</t>
  </si>
  <si>
    <t>NAVIRAÍ - MS</t>
  </si>
  <si>
    <t>MUNICIPIO DE ITAPORÃ (22284)</t>
  </si>
  <si>
    <t>RUA DUQUE DE CAXIAS N 250, CENTRO</t>
  </si>
  <si>
    <t>ITAPORÃ - MS</t>
  </si>
  <si>
    <t>Z. AGUIAR NOVELINO (14954)</t>
  </si>
  <si>
    <t>AV. BEBERIBE N 1442, ARRUDA</t>
  </si>
  <si>
    <t>MUNICÍPIO DE POCONE (24003)</t>
  </si>
  <si>
    <t>POCONÉ - MT</t>
  </si>
  <si>
    <t>DANYMED COM. REP. LTDA (13674)</t>
  </si>
  <si>
    <t>RUA ANTONIO DA SILVA N 254, ENG. DO MEIO</t>
  </si>
  <si>
    <t>LABTECNICA PROD.PARA LABORATORIO LTDA (18574)</t>
  </si>
  <si>
    <t>AV. TREZE DE MAIO, N 255-A, FATIMA</t>
  </si>
  <si>
    <t>EMPRESA MUNICIPAL DE SAUDE - EMUS (22798)</t>
  </si>
  <si>
    <t>AV. SAO PAULO N 826, VILA SAO PAULO</t>
  </si>
  <si>
    <t>MONGAGUÁ - SP</t>
  </si>
  <si>
    <t>MUNICIPIO DE TRÊS LAGOAS (21950)</t>
  </si>
  <si>
    <t>AV. ANTONIO TRAJANO N 30, CENTRO</t>
  </si>
  <si>
    <t>TRES LAGOAS - MS</t>
  </si>
  <si>
    <t>MUNICÍPIO DE ÁGUA CLARA (23008)</t>
  </si>
  <si>
    <t>RUA DE AGUA CLARA N S/N, CENTRO</t>
  </si>
  <si>
    <t>ÁGUA CLARA - MS</t>
  </si>
  <si>
    <t>CLINICA DE FRATURAS, ORTOP. E REABILITAÇÃO (17946)</t>
  </si>
  <si>
    <t>RUA PROFESSOR VALDEVINO WANDERLEY N 52, BAIRRO NOVO</t>
  </si>
  <si>
    <t>TCR CONSULTORIAS E TREINAMENTOS ESPECIAIS  LT (15107)</t>
  </si>
  <si>
    <t>AV. ANTONIO CARLOS MAGALHAES N 3213, BROTAS</t>
  </si>
  <si>
    <t>BARRETO E NOBRE S/C LTDA (15604)</t>
  </si>
  <si>
    <t>AV. CORONEL MARTINIANO N 1670, PENEDO</t>
  </si>
  <si>
    <t>FLAVIO FIGUEIREDO DA SILVA PASCOAL (16938)</t>
  </si>
  <si>
    <t>RUA JOSE HOLMES N 230, ERNANI SATIRO</t>
  </si>
  <si>
    <t>ARLINDO SILVA FILHO (14213)</t>
  </si>
  <si>
    <t>RUA CONCORDIA ,372 SALA 63 N ., SAO JOSE</t>
  </si>
  <si>
    <t>DISTRIBUIDORA BRANEVES LTDA (17264)</t>
  </si>
  <si>
    <t>RUA ARTUR BATISTA CRUZ N 161, CENTRO</t>
  </si>
  <si>
    <t>BOTUPORA - BA</t>
  </si>
  <si>
    <t>MUNICÍPIO DE CÁCERES (22278)</t>
  </si>
  <si>
    <t>AV. BRASIL N 119, JARDIM CELESTE</t>
  </si>
  <si>
    <t>CÁCERES - MT</t>
  </si>
  <si>
    <t>MARIA EULINA OLIVEIRA DE FARIAS (14126)</t>
  </si>
  <si>
    <t>RUA HOARCIO NOBREGA N 793, BELO HORIZONTE</t>
  </si>
  <si>
    <t>GODOY &amp; SILVA LTDA - ME (1258)</t>
  </si>
  <si>
    <t>RODOVIA BR 423 - KM 98 N  41 N ., HELIOPOLIS</t>
  </si>
  <si>
    <t>USA COM. DE PROD.CIENT.E LABORATORIO LTDA EPP (17113)</t>
  </si>
  <si>
    <t>RUA INOCENCIO GALVÃO N 08, LARGO 2 DE JULHO</t>
  </si>
  <si>
    <t>FABMED DISTRIBUIDORA HOSPITALAR LTDA (1952)</t>
  </si>
  <si>
    <t>RUA DANTAS BARRETO,50 LJ 02E03 N ., CARMO</t>
  </si>
  <si>
    <t>INSTITUTO RODOLFO NEIROTTI DE GERENCIAMENTO E (15111)</t>
  </si>
  <si>
    <t>RUA CAMPOS N 75, SÃO JOSÉ</t>
  </si>
  <si>
    <t>RICARDO FERRAZ LIMA -ME (12610)</t>
  </si>
  <si>
    <t>AV. LAURINDO LINS, N 330, CENTRO</t>
  </si>
  <si>
    <t>TRIUNFO - PE</t>
  </si>
  <si>
    <t>MISSNER &amp; MISNER LTDA- SC (1561)</t>
  </si>
  <si>
    <t>RODOVIA BR.470,2.870 KM.54,6 N ., SALTO DO NORTE</t>
  </si>
  <si>
    <t>BLUMENAU - SC</t>
  </si>
  <si>
    <t>HOSPITAL E MATERNIDADE ARTULINO RIBEIRO (15691)</t>
  </si>
  <si>
    <t>AV. PRES. KENNEDY N 328, SANTA ISABEL</t>
  </si>
  <si>
    <t>EUNAPOLIS - BA</t>
  </si>
  <si>
    <t>FR-MONTEIRO AGROPECUÁRIO LTDA (12761)</t>
  </si>
  <si>
    <t>AV. DA RECUPERAÇÃO N 4706, CORREGO DO JENIPAPO</t>
  </si>
  <si>
    <t>PREFEITURA M. DE PEIXOTO DE AZEVEDO (16652)</t>
  </si>
  <si>
    <t>RUA DO COMERCIO N 102, CENTRO</t>
  </si>
  <si>
    <t>MUNICIPIO DE PORTO ALEGRE DO NORTE (22407)</t>
  </si>
  <si>
    <t>RUA TOCANTINS N 1173, TRÊS IRMÃOS</t>
  </si>
  <si>
    <t>PORTO ALEGRE DO NORTE - MT</t>
  </si>
  <si>
    <t>PREFEITURA M. DE VILA RICA - MT (18714)</t>
  </si>
  <si>
    <t>AV. BRASIL N 1125, CENTRO</t>
  </si>
  <si>
    <t>VILA RICA - MT</t>
  </si>
  <si>
    <t>MUNICIPIO DE NOVA CANAÃ DO NORTE (22813)</t>
  </si>
  <si>
    <t>AV. SAO PAULO N 89, CENTRO</t>
  </si>
  <si>
    <t>NOVA CANAÃ DO NORTE - MT</t>
  </si>
  <si>
    <t>MUNICIPIO DE ITAÚBA (23702)</t>
  </si>
  <si>
    <t>AV. TANCREDO NEVES N 799, CENTRO</t>
  </si>
  <si>
    <t>ITAUBA - MT</t>
  </si>
  <si>
    <t>MUNICIPIO DE MARCELÂNDIA (22687)</t>
  </si>
  <si>
    <t>RUA DOS TRES PODERES N 777, CENTRO</t>
  </si>
  <si>
    <t>MARCELANDIA - MT</t>
  </si>
  <si>
    <t>MUNICIPIO DE GUARANTÃ DO NORTE (22280)</t>
  </si>
  <si>
    <t>RUA OLIVEIRAS N 135, JARDIM VITORIA</t>
  </si>
  <si>
    <t>GUARANTÃ DO NORTE - MT</t>
  </si>
  <si>
    <t>MUNICIPIO DE PARANAÍTA (22397)</t>
  </si>
  <si>
    <t>RUA ALCEU ROSSI N S/N, CENTRO</t>
  </si>
  <si>
    <t>PARANAÍTA - MT</t>
  </si>
  <si>
    <t>MUNICIPIO DE SORRISO (22311)</t>
  </si>
  <si>
    <t>AV. PORTO ALEGRE N 2525, CENTRO</t>
  </si>
  <si>
    <t>SORRISO - MT</t>
  </si>
  <si>
    <t>J.L.R FERREIRA MEDICAMENTOS (1998)</t>
  </si>
  <si>
    <t>AV. 01 BL.47 LOJA 01 S/N N ., CURADO IV</t>
  </si>
  <si>
    <t>CIEMED LTDA (14490)</t>
  </si>
  <si>
    <t>RUA DR.MOACYR TAVARES LOPES N 415, PINHEIRO</t>
  </si>
  <si>
    <t>SUFRAMED COMÉRCIO DE MATERIAL MÉDICO HOSPITAL (12745)</t>
  </si>
  <si>
    <t>AV. ALMEIDA BARRETO, N 245, CENTRO</t>
  </si>
  <si>
    <t>INSTITUTO ACQUA - AÇÃO, CIDADANIA, QUALIDADE (22811)</t>
  </si>
  <si>
    <t>RUA DOS ACAPUS N 3, JARDIM RENASCENCA</t>
  </si>
  <si>
    <t>INSTITUTO ACQUA-AÇÃO CIDADANIA QUALIDADE URBA (21571)</t>
  </si>
  <si>
    <t>RUA RITA DE CASSIA N S/N, AUGUSTO BRAGA</t>
  </si>
  <si>
    <t>INSTITUTO ACQUA-AÇÃO CIDADANIA QUALIDADE URBA (21694)</t>
  </si>
  <si>
    <t>AV. JOSE AGOSTINHO DE MEIRELES N S/NR, CLOVIS BEZERRA</t>
  </si>
  <si>
    <t>DAVITA UTR SERVICOS DE NEFROLOGIA LTDA (22366)</t>
  </si>
  <si>
    <t>RUA TIBURCIO CAVALCANTE N 2621, DIONISIO TORRES</t>
  </si>
  <si>
    <t>GESTMED GESTÃO E SERV. DE SAÚDE LTDA (14479)</t>
  </si>
  <si>
    <t>RUA PORTAL NORTE CENTER LOTE 10, Q N ., PORTAO</t>
  </si>
  <si>
    <t>IMUNICENTER CENTRO DE VACINAS LTDA (14111)</t>
  </si>
  <si>
    <t>AV. RUI BARBOSA N 1601, JAQUEIRA</t>
  </si>
  <si>
    <t>FUNDO M. DE SAUDE DE S. FRANCISCO DO SUL (16088)</t>
  </si>
  <si>
    <t>RUA MANOELA A. BUENO N 387, ROCIO GRANDE</t>
  </si>
  <si>
    <t>S. FRANCISCO DO SUL - SC</t>
  </si>
  <si>
    <t>CONS. INTERM. SAÚDE DO MÉDIO VALE DO ITAJAÍ (20744)</t>
  </si>
  <si>
    <t>RUA ALBERTO STEIN N 466, VELHA</t>
  </si>
  <si>
    <t>UNIDADE MISTA JUAZEIRO-BA. (230)</t>
  </si>
  <si>
    <t>RUA DO HOSPITAL S/N N ., STO. ANTONIO</t>
  </si>
  <si>
    <t>CONSORCIO INTERGESTORES PARANA SAUDE (16362)</t>
  </si>
  <si>
    <t>RUA OSORIO N 400, CENTRO</t>
  </si>
  <si>
    <t>NIAD NÚCLEO INTER.DE ASSISTÊNCIA DOMICILIAR (20021)</t>
  </si>
  <si>
    <t>RUA OLDEMBURGO DA SILVA PARANHOS N 376, FAROL</t>
  </si>
  <si>
    <t>NIAD NÚCLEO INTERDISCIPLINAR DE ASSISTÊNCIA DOMICILIAR LTDA (23621)</t>
  </si>
  <si>
    <t>RUA JOSE RAMOS DA SILVA N 72, TREZE DE JULHO</t>
  </si>
  <si>
    <t>DENISE ALCANTARA (14212)</t>
  </si>
  <si>
    <t>RUA VISCONDE DO LIVRAMENTO N 251, DERBY</t>
  </si>
  <si>
    <t>HOSP. E MAT. SÃO VICENTE DE PAULA (12990)</t>
  </si>
  <si>
    <t>AV. CEL. JOAO COELHO N 299, CENTRO</t>
  </si>
  <si>
    <t>SAÚDE ANIMAL COM.DE PROD.VETERINARIOS LTDA (14764)</t>
  </si>
  <si>
    <t>RUA DR.JOSE MARIA N 763, ROSSARINHO</t>
  </si>
  <si>
    <t>COMED PROD. MED. HOSP.LTDA (15114)</t>
  </si>
  <si>
    <t>RUA PAULINA MARIA MENDONÇA N 801, JATIUCA</t>
  </si>
  <si>
    <t>CAMPOS &amp; NASCIMENTO LTDA (12497)</t>
  </si>
  <si>
    <t>RUA EQUADOR N 42, SAN MARTIN</t>
  </si>
  <si>
    <t>RUYMED-DIST FARMACEUTICA LTDA (12466)</t>
  </si>
  <si>
    <t>RUA DOS COMETAS N 63, MALHADO</t>
  </si>
  <si>
    <t>ILHES - BA</t>
  </si>
  <si>
    <t>DISTRIB. NOGUEIRA DE MEDICAMENTOS LTDA-EPP (20014)</t>
  </si>
  <si>
    <t>RUA FRANCISCO DANTAS N 800, BOA SORTE</t>
  </si>
  <si>
    <t>PICOS - PI</t>
  </si>
  <si>
    <t>MEDSCALP - MAT. MEDICO HOSP. E ODONTOLOGICOS (15023)</t>
  </si>
  <si>
    <t>RUA RODRIGUES DE AQUINO, 320  SL. 20 N ., CENTRO</t>
  </si>
  <si>
    <t>MEDCAL FARMA HOSPITALAR LTDA (22822)</t>
  </si>
  <si>
    <t>AV. MIGUEL CASTRO N 998, NOSSA SENHORA NAZARE</t>
  </si>
  <si>
    <t>FAHUCAM-FUND APOIO HOSP UNIV. CASSIANO ANT. M (16105)</t>
  </si>
  <si>
    <t>AV. MARECHAL CAMPOS N 1355, SANTOS DUMONT</t>
  </si>
  <si>
    <t>SESAB-CENT.REF.DOEN€AS END.PIRAJA SILVA-PIEJ (1427)</t>
  </si>
  <si>
    <t>RUA 3 URBIS I S/N  -CASAS POPULARES N ., JEQUIEZINHO</t>
  </si>
  <si>
    <t>JEQUIE - BA</t>
  </si>
  <si>
    <t>MELO E DANTAS LTDA (15322)</t>
  </si>
  <si>
    <t>RUA MARQUES DO EVAL N 120, CENTRO</t>
  </si>
  <si>
    <t>MUNICIPIO DE LADÁRIO (22291)</t>
  </si>
  <si>
    <t>RUA CORUMBA N 500, CENTRO</t>
  </si>
  <si>
    <t>MUNICIPIO DE CORUMBÁ (22438)</t>
  </si>
  <si>
    <t>AV. GABRIEL VANDONI DE BARROS N 1, DOM BOSCO</t>
  </si>
  <si>
    <t>CORUMBÁ - MS</t>
  </si>
  <si>
    <t>CLINICA DE OLHOS (13917)</t>
  </si>
  <si>
    <t>RUA CINCINATO PINTO. N 186, CENTRO</t>
  </si>
  <si>
    <t>ORTOMED LTDA-EPP (16866)</t>
  </si>
  <si>
    <t>RUA CORONEL LEAL N 1022, DISTRITO</t>
  </si>
  <si>
    <t>CASTANHAL - PA</t>
  </si>
  <si>
    <t>HOSPITAL ALFA S/A (14796)</t>
  </si>
  <si>
    <t>AV. VISCONDE DE JETIQUINHONHA N 1144, BOA VIAGEM</t>
  </si>
  <si>
    <t>MUNICIPIO DE CASSILÂNDIA (22943)</t>
  </si>
  <si>
    <t>RUA DOMINGOS DE SOUZA FRANC N 720, CENTRO</t>
  </si>
  <si>
    <t>CASSILANDIA - MS</t>
  </si>
  <si>
    <t>ARAUTO COMERCIALIZACAO (12558)</t>
  </si>
  <si>
    <t>RUA CARLOS PEREIRA FALCAO, Nº 194 L N ., BOA VIAJEM</t>
  </si>
  <si>
    <t>PREFEITURA M.DE RONDONÓPOLIS (16544)</t>
  </si>
  <si>
    <t>AV. DUQUE DE CAXIAS N 526, VILA AURORA</t>
  </si>
  <si>
    <t>RONDONOPOLIS - MT</t>
  </si>
  <si>
    <t>MUNICIPIO DE GUIRATINGA (22437)</t>
  </si>
  <si>
    <t>AV. RIO DE JANEIRO N 944, CENTRO</t>
  </si>
  <si>
    <t>GUIRATINGA - MT</t>
  </si>
  <si>
    <t>MUNICÍPIO DE JACIARA (24031)</t>
  </si>
  <si>
    <t>AV. ANTONIO FERREIRA SOBRINHO N 1075, CENTRO</t>
  </si>
  <si>
    <t>JACIARA - MT</t>
  </si>
  <si>
    <t>CARTOON BOX (15500)</t>
  </si>
  <si>
    <t>RUA MARQUES DO HERVAL N 1342, CENTRO</t>
  </si>
  <si>
    <t>IBIRAMA - SC</t>
  </si>
  <si>
    <t>SECRETARIA DE ESTADO DA EDUCAÇÃO-MA (16902)</t>
  </si>
  <si>
    <t>RUA GRANDE N 775, CENTRO</t>
  </si>
  <si>
    <t>TUDOMED MATERIAIS HOSPITALARES LTDA (23580)</t>
  </si>
  <si>
    <t>RUA ENGENHEIRO JOAO PIMENTA BASTOS N 5, BARBALHO</t>
  </si>
  <si>
    <t>MUNICIPIO DE RIO VERDE DE MATO GROSSO (22739)</t>
  </si>
  <si>
    <t>RUA BARAO DO RIO BRANCO N 170, CENTRO</t>
  </si>
  <si>
    <t>RIO VERDE DE MATO GROSSO - MS</t>
  </si>
  <si>
    <t>COMBEC TINTAS LTDA (14834)</t>
  </si>
  <si>
    <t>AV. BEBERIBE N 247, ENCRUZILHADA</t>
  </si>
  <si>
    <t>S.M DE SOUZA VASCONCELOS ME (15272)</t>
  </si>
  <si>
    <t>AV. ENG. ABDIAS DE CARVALO N 2082, BONGI</t>
  </si>
  <si>
    <t>EVALDA VIRGINIA DO NASCIMENTO PIO (18046)</t>
  </si>
  <si>
    <t>RUA JOSEFA MIRANDA DE FARIAS N 02, CENTRO</t>
  </si>
  <si>
    <t>SURUBIM - PE</t>
  </si>
  <si>
    <t>EVALDA VIRGINA NASCIMENTO PIO ( FARMACIA PERM (14438)</t>
  </si>
  <si>
    <t>RUA CAPITÃO LUIS DE FRANÇA N 146, CENTRO</t>
  </si>
  <si>
    <t>VERTENTES - PE</t>
  </si>
  <si>
    <t>ORGANIZAÇOES MARTINS LTDA (13092)</t>
  </si>
  <si>
    <t>RUA MANOEL CHAVEIRO N 588, PLAN. 13 MAIO</t>
  </si>
  <si>
    <t>ALCIMAR DE SOUZA CORTEZ (13813)</t>
  </si>
  <si>
    <t>RUA P J DE CARVALHO N 13, CENTRO</t>
  </si>
  <si>
    <t>MIPIBU - RN</t>
  </si>
  <si>
    <t>GABRIEL JOSE DE LIMA-ME (12436)</t>
  </si>
  <si>
    <t>MUNICIPIO DE ITIQUIRA (22793)</t>
  </si>
  <si>
    <t>RUA FREI LIBERATO KETERRER N 311, CENTRO</t>
  </si>
  <si>
    <t>ITIQUIRA - MT</t>
  </si>
  <si>
    <t>BAHIA SERVIÇOS DE SAÚDE (12861)</t>
  </si>
  <si>
    <t>RUA SALDANHA MARINHO N 88, CAIXA D AGUA</t>
  </si>
  <si>
    <t>CIM-CENTRO INTEGRADO DE MEDICINA (2063)</t>
  </si>
  <si>
    <t>AV. DOMINGOS FERREIRA N 1229, BOA VIAGEM</t>
  </si>
  <si>
    <t>BIORIM S/S (23523)</t>
  </si>
  <si>
    <t>RUA MAGALHAES DE ALMEIDA N 777, CENTRO</t>
  </si>
  <si>
    <t>BACABAL - MA</t>
  </si>
  <si>
    <t>FUNDO M. DE SAÚDE DE CAÇU (19388)</t>
  </si>
  <si>
    <t>RUA JATAI N 839, VILA MARTINS</t>
  </si>
  <si>
    <t>COMERCIAL MULTIFOLHA LTDA. (12481)</t>
  </si>
  <si>
    <t>RUA DA PAZ,266 SALA 108 N ., AFOGADOS</t>
  </si>
  <si>
    <t>CORPO DE BOMBEIROS MILITAR DE MINAS GERAIS (15769)</t>
  </si>
  <si>
    <t>AV. PRESID.ANTONIO CARLOS N 4013, SAO FRANCISCO</t>
  </si>
  <si>
    <t>TEODORO COMERCIAL LTDA (12461)</t>
  </si>
  <si>
    <t>RUA IMPERIAL N 864, SAO JOSE</t>
  </si>
  <si>
    <t>M &amp; C COMERCIO E  EMBALAGENS LTDA (2016)</t>
  </si>
  <si>
    <t>RUA AVENIDA CHAGAS FERREIRA N 1444, DOIS UNIDOS</t>
  </si>
  <si>
    <t>DENTE &amp; CIA CLINICA MEDICA E FRATURAS LTDA (16914)</t>
  </si>
  <si>
    <t>RUA PEDRO SALVIANO FILHO N 44, CENTRO</t>
  </si>
  <si>
    <t>FORTE MED COM. REP. LTDA (13499)</t>
  </si>
  <si>
    <t>RUA VITAL BRASIL N 1050, PITANGUINHA</t>
  </si>
  <si>
    <t>FARMACIA ANA CARINA (15296)</t>
  </si>
  <si>
    <t>RUA DR. LUIZ INACIO DE ANDRADE LIMA N ., JANGA</t>
  </si>
  <si>
    <t>GREEN FARMACÊUTICA LTDA (24283)</t>
  </si>
  <si>
    <t>RUA BARAO DO RIO BRANCO N 4677, JARDIM GISELA</t>
  </si>
  <si>
    <t>TOLEDO - PR</t>
  </si>
  <si>
    <t>FORTSAN DO BRASIL IND.QUIMICA E FARM.LTDA (12484)</t>
  </si>
  <si>
    <t>AV. 23 DE JUNHO,881 N ., JABUTI</t>
  </si>
  <si>
    <t>M.C.J. PINTO LTDA - ME (12598)</t>
  </si>
  <si>
    <t>RUA ARCENIO CALACA N 285, SAN MARTIM</t>
  </si>
  <si>
    <t>FUND.DE ASSIST.SOC.COMUN.RENATO DANTAS (1307)</t>
  </si>
  <si>
    <t>RUA CEL SILVINO BEZERRA N 1184, LAGOA SECA</t>
  </si>
  <si>
    <t>MUNICIPIO DE NOBRES (22919)</t>
  </si>
  <si>
    <t>RUA LUDGARDES HOFFMANN RIEDI N S/N, JARDIM PARANA</t>
  </si>
  <si>
    <t>NOBRES - MT</t>
  </si>
  <si>
    <t>SR-SALDANHA RODRIGUES LTDA (12487)</t>
  </si>
  <si>
    <t>AV. TORQUATO TAPAJOS N 2475, FLORES</t>
  </si>
  <si>
    <t>FORMED COMÉRCIO DE PRODUTOS HOSPITALARES LTDA (22677)</t>
  </si>
  <si>
    <t>AV. VIRTUOSA DE BRITO N 174, SERRA DO MIMO</t>
  </si>
  <si>
    <t>MUNICIPIO DE BARRA DO GARÇAS (22443)</t>
  </si>
  <si>
    <t>RUA CARAJAS N 444, CENTRO</t>
  </si>
  <si>
    <t>W N COMÉRCIO IMPORTAÇÃO E REP.LTDA (19497)</t>
  </si>
  <si>
    <t>AV. MAUÉS N 565, CACHOEIRINHA</t>
  </si>
  <si>
    <t>CENTRO DE INFORMAÇAO ANTEVENENO CIAVI (13617)</t>
  </si>
  <si>
    <t>ESTRADA DO SABOEIRO S/N N ., CABULA</t>
  </si>
  <si>
    <t>CENTRO CITODIAGNÓSTICO PAPA NICOLAU (13101)</t>
  </si>
  <si>
    <t>RUA MIPIBU N 657, PETROPOLIS</t>
  </si>
  <si>
    <t>MUNICIPIO DE AQUIDAUANA (22483)</t>
  </si>
  <si>
    <t>RUA LUIZ DA COSTA GOMES N 711, VILA CIDADE NOVA</t>
  </si>
  <si>
    <t>AQUIDAUANA - MS</t>
  </si>
  <si>
    <t>MUNICÍPIO DE ANASTÁCIO (24013)</t>
  </si>
  <si>
    <t>RUA JOAO LEITE RIBEIRO N 754, CENTRO</t>
  </si>
  <si>
    <t>ANASTACIO - MS</t>
  </si>
  <si>
    <t>DISTRIBUIDORA SAG LTDA (14435)</t>
  </si>
  <si>
    <t>RUA 68 CASA 09 N ., SACY</t>
  </si>
  <si>
    <t>MED MASTER COM. E DIST.DE PROD.MED.HOSPITALAR (17411)</t>
  </si>
  <si>
    <t>RUA CANDIDO RISSUT, N 45, ESTRADA DO COCO</t>
  </si>
  <si>
    <t>H.C. &amp; I.C  COMERCIO LTDA (14750)</t>
  </si>
  <si>
    <t>AV. CONSELHEIRO AGUIAR ,4834 SL 06 N ., BOA VIAGEM</t>
  </si>
  <si>
    <t>J. ALMEIDA COMERCIAL LTDA. (15491)</t>
  </si>
  <si>
    <t>RUA JORNALISTA NICOLAU NETO, 11 LJ0 N ., FERNAO DIAS</t>
  </si>
  <si>
    <t>SESC-SERVIÇO SOCIAL DO COMERCIO (14320)</t>
  </si>
  <si>
    <t>RUA 13 DE MAIO, 405 N ., STO AMARO</t>
  </si>
  <si>
    <t>SESC-SERVIÇO SOCIAL DO COMERCIO (14147)</t>
  </si>
  <si>
    <t>RUA CAIS DE STA RITA N 156, SAO JOSE</t>
  </si>
  <si>
    <t>N.B.ALENCAR REIS. (15229)</t>
  </si>
  <si>
    <t>RUA DIRCEU ARCOVERDE II S/N Q N 181, DIRCEU</t>
  </si>
  <si>
    <t>SERVIÇO NACIONAL DE APREND. COMERCIAL SENAC (21805)</t>
  </si>
  <si>
    <t>AV. VISCONDE DE SUASSUNA N 500, SANTO AMARO</t>
  </si>
  <si>
    <t>GEOLAB INDUSTRIA FARMACEUTICA COSMETICA LTDA (13823)</t>
  </si>
  <si>
    <t>RUA 1B,QUADRA 8B MOD.1/8 N ., DAIA</t>
  </si>
  <si>
    <t>BONFINÓPOLIS - GO</t>
  </si>
  <si>
    <t>DISNOMED DIST. NORDESTE DE MEDICAMENTOS (12443)</t>
  </si>
  <si>
    <t>RUA DIANOPOLIS N 110, CORDEIRO</t>
  </si>
  <si>
    <t>PREFEITURA M. DE CAMPO GRANDE (16464)</t>
  </si>
  <si>
    <t>AV. AFONSO PENA N ., CENTRO</t>
  </si>
  <si>
    <t>MUNICIPIO DE SIDROLÂNDIA (22554)</t>
  </si>
  <si>
    <t>RUA SAO PAULO N 964, CENTRO</t>
  </si>
  <si>
    <t>SIDROLÂNDIA - MS</t>
  </si>
  <si>
    <t>MUNICÍPIO DE TERENOS (23865)</t>
  </si>
  <si>
    <t>AV. DR ANTONIO J PANIAGO N 119, CENTRO</t>
  </si>
  <si>
    <t>TERENOS - MS</t>
  </si>
  <si>
    <t>JAMERIM COMERCIO REPRESENTAÇÕES (14487)</t>
  </si>
  <si>
    <t>RUA PROJETA N 22, CENTRO</t>
  </si>
  <si>
    <t>SANTA CRUZ - PE</t>
  </si>
  <si>
    <t>GOVERNO DO ESTADO DO MATO GROSSO (16612)</t>
  </si>
  <si>
    <t>RUA CENTRO POLITICO ADM S/N N ., CPA</t>
  </si>
  <si>
    <t>CUIBA - MT</t>
  </si>
  <si>
    <t>ESTADO DE MATO GROSSO (23751)</t>
  </si>
  <si>
    <t>AV. D N S/N, CENTRO POLITICO ADM</t>
  </si>
  <si>
    <t>MUNICÍPIO DE NOSSA SENHORA DO LIVRAMENTO (23594)</t>
  </si>
  <si>
    <t>AV. CEL BOTELHO N SN, CENTRO</t>
  </si>
  <si>
    <t>NOSSA SENHR DO LIVRAMENTO - MT</t>
  </si>
  <si>
    <t>MUNICIPIO DE BARRA DO BUGRES (23709)</t>
  </si>
  <si>
    <t>RUA FELIPE FERREIRA MENDES N 1000, CENTRO</t>
  </si>
  <si>
    <t>BARRA DO BUGRES - MT</t>
  </si>
  <si>
    <t>MUNICÍPIO DE CHAPADA DOS GUIMARÃES (22804)</t>
  </si>
  <si>
    <t>RUA TIRADENTES N 166, CENTRO</t>
  </si>
  <si>
    <t>CHAPADA DOS GUIMARÃES - MT</t>
  </si>
  <si>
    <t>MUNICÍPIO DE VARZEA GRANDE (23350)</t>
  </si>
  <si>
    <t>AV. CASTELO BRANCO N 2500, ÁGUA LIMPA</t>
  </si>
  <si>
    <t>MUNICIPIO DE SANTO ANTÔNIO DO LEVERGER (22878)</t>
  </si>
  <si>
    <t>AV. SANTO ANTONIO N 245, CENTRO</t>
  </si>
  <si>
    <t>SANTO ANTÔNIO DO LEVERGER - MT</t>
  </si>
  <si>
    <t>MUNICIPIO DE COXIM (23129)</t>
  </si>
  <si>
    <t>RUA DEZ DE DEZEMBRO N 268, CENTRO</t>
  </si>
  <si>
    <t>COXIM - MS</t>
  </si>
  <si>
    <t>DEMAF-MATERIAL HOSPITALAR LTDA (1367)</t>
  </si>
  <si>
    <t>RUA OSWALDO HUGO DO SACRAMENTO N 113, IAPI</t>
  </si>
  <si>
    <t>GOVERNO DO ESTADO - HOSP. REG. DE PICUI (13454)</t>
  </si>
  <si>
    <t>RUA FRANCISCO PEREIRA GOMES N 15, MONTE SANTO</t>
  </si>
  <si>
    <t>PICUI - PB</t>
  </si>
  <si>
    <t>EMERGENCIA  MEDICA PREVINE LTDA (14506)</t>
  </si>
  <si>
    <t>RUA PARAIBA N 618, CENTRO</t>
  </si>
  <si>
    <t>MEDICAL COMERCIAL DE PROD. MED. HOSP. (13647)</t>
  </si>
  <si>
    <t>AV. BARAO DO RIO BRANCO N 680, SAO FRANCISCO</t>
  </si>
  <si>
    <t>GUANAMBI - BA</t>
  </si>
  <si>
    <t>OPERADORA IDEAL SAUDE LTDA (17682)</t>
  </si>
  <si>
    <t>RUA JUSTINO GOMES DA SILVA N 80, MANOEL S. BARBOSA</t>
  </si>
  <si>
    <t>CHA GRANDE - PE</t>
  </si>
  <si>
    <t>MEDSHOP HOSPITALAR LTDA (22866)</t>
  </si>
  <si>
    <t>AV. PADRE CICERO N 3310, TRIANGULO</t>
  </si>
  <si>
    <t>HIPERDROGAS LTDA (12391)</t>
  </si>
  <si>
    <t>AV. PRES. JOSE BENTO N 781, ALECRIM</t>
  </si>
  <si>
    <t>GGC DISTRIBUIDORA DE MEDICAMENTOS HOSPITALARE (19905)</t>
  </si>
  <si>
    <t>RUA GILVAN FERNANDES N 188, CAJI</t>
  </si>
  <si>
    <t>FUNDO M. DE SAÚDE DE CATALÃO (19167)</t>
  </si>
  <si>
    <t>MUNICIPIO DE CUIABÁ (22432)</t>
  </si>
  <si>
    <t>RUA ALENCASTRO N 158, CENTRO</t>
  </si>
  <si>
    <t>MARCOS ROGERIO DE MENEZES ALMEIDA (22834)</t>
  </si>
  <si>
    <t>AV. JANUARIO ALVES N 58, CENTRO</t>
  </si>
  <si>
    <t>S. M. DE ALMEIDA (15180)</t>
  </si>
  <si>
    <t>RUA PADRE CICERO N 100, TABULEIRO NOVO</t>
  </si>
  <si>
    <t>M.D.A. TEXTIL INDUSTRIA E COMERCIO LTDA-ME (12625)</t>
  </si>
  <si>
    <t>RUA JOSE GABRIEL DOS SANTOS N 965, CHAPADA DOS GUI</t>
  </si>
  <si>
    <t>BROTAS - SP</t>
  </si>
  <si>
    <t>FUND. DE ASSIST. SOCIO EDUCACIONAL DO AGRESTE (12741)</t>
  </si>
  <si>
    <t>RUA ERNANDES LIMA, N 135, CENTRO</t>
  </si>
  <si>
    <t>PAULO CESAR CAVALCANTE SOARES ME (16726)</t>
  </si>
  <si>
    <t>AV. GOVERNADOR LAMENHA N 225, JACITINHO</t>
  </si>
  <si>
    <t>PESQUISA E DIAGNOSTICO LTDA (14265)</t>
  </si>
  <si>
    <t>RUA EPAMINOSNDA DE MELO N 205, DERBY</t>
  </si>
  <si>
    <t>MILENIO DIST. DE PROD. FARMAC. E HOSP. LTDA (17402)</t>
  </si>
  <si>
    <t>AV. CASTELO BRANCO, N 1090, SETOR COIMBRA</t>
  </si>
  <si>
    <t>RANDON UNIÃO (14606)</t>
  </si>
  <si>
    <t>RUA 101 SUL LOTE A/7 S/N N ., PRAZERES</t>
  </si>
  <si>
    <t>MULTIHEMO S/C LTDA (14136)</t>
  </si>
  <si>
    <t>RUA SENADOR JOSE HENRIQUE N 231, ILHA DO LEITE</t>
  </si>
  <si>
    <t>MULTIHEMO SERVIÇOS MÉDICOS S/A (20872)</t>
  </si>
  <si>
    <t>RUA PADRE CARAPUCEIRO N 910, BOA VIAGEM</t>
  </si>
  <si>
    <t>MUNICIPIO DE APARECIDA DO TABOADO (22582)</t>
  </si>
  <si>
    <t>RUA ELIAS T DE ALMEIDA N 4098, SÃO BENTO</t>
  </si>
  <si>
    <t>APARECIDA DO TABOADO - MS</t>
  </si>
  <si>
    <t>MUNICIPIO DE IGUATEMI (22996)</t>
  </si>
  <si>
    <t>AV. LAUDELINO PEIXOTO N 871, CENTRO</t>
  </si>
  <si>
    <t>IGUATEMI - MS</t>
  </si>
  <si>
    <t>MUNICIPIO DE AMAMBAI (23018)</t>
  </si>
  <si>
    <t>RUA SETE DE SETEMBRO N 3244, CENTRO</t>
  </si>
  <si>
    <t>AMAMBAI - MS</t>
  </si>
  <si>
    <t>HOSPITAL DAS FORÇAS ARMADAS (18418)</t>
  </si>
  <si>
    <t>ESTRADA CONTORNO DO BOSQUE, S/N N ., CRUZEIRO NOVO</t>
  </si>
  <si>
    <t>FUNDO M. DE SAÚDE DE CANTAGALO (18379)</t>
  </si>
  <si>
    <t>RUA MIGUEL DE CARVALHO N 65, CENTRO</t>
  </si>
  <si>
    <t>CANTAGALO - RJ</t>
  </si>
  <si>
    <t>MUNICIPIO DE ALTO ARAGUAIA (22403)</t>
  </si>
  <si>
    <t>AV. CARLOS HUGUENEY N 552, CENTRO</t>
  </si>
  <si>
    <t>ALTO ARAGUAIA - MT</t>
  </si>
  <si>
    <t>TRIFARMA COM. PROD. MED. HOSP. LTDA (14392)</t>
  </si>
  <si>
    <t>RUA VASCONCELOS N 72, BELLO BRANCO</t>
  </si>
  <si>
    <t>REGINALDO SOARES DE CARVALHO ME (13428)</t>
  </si>
  <si>
    <t>RUA BOANERGES PEREIRA N 4, JORDAO</t>
  </si>
  <si>
    <t>SERVIÇO SOCIAL DO COMÉRCIO SESC AR PARANÁ (21313)</t>
  </si>
  <si>
    <t>RUA VISCONDE DO RIO BRANCO N 931, CENTRO</t>
  </si>
  <si>
    <t>FUNDO MUNICIPAL DE SAUDE DE ANICUNS (21945)</t>
  </si>
  <si>
    <t>RUA DO ROSARIO N 374, CENTRO</t>
  </si>
  <si>
    <t>SESC.ADMINISTRAÇAO REG. NO ESTADO DA BAHIA (17023)</t>
  </si>
  <si>
    <t>AV. TANCREDO NEVES,1109 8 ANDAR C M N ., PITUBA</t>
  </si>
  <si>
    <t>HOSPITAL DE ASSISTÊNCIA DOMICILIAR (12500)</t>
  </si>
  <si>
    <t>RUA GONÇALVES DIAS N 131, CAMPO GRANDE</t>
  </si>
  <si>
    <t>MEGALAB - LABORATORIO DE ANALISES CLINICAS  L (12516)</t>
  </si>
  <si>
    <t>RUA FRANCISCO ALVES N 566, ILHA DO LEITE</t>
  </si>
  <si>
    <t>NORMANDO E CIA LTDA (1503)</t>
  </si>
  <si>
    <t>RUA ALMIRANTE BARROSO N 105, QUARENTA</t>
  </si>
  <si>
    <t>RILDO REIS GOUVEIA -ME (12400)</t>
  </si>
  <si>
    <t>RUA JOÃO LUIS DA COSTA GOMES N 10, CENTRO</t>
  </si>
  <si>
    <t>AMARAJI - PE</t>
  </si>
  <si>
    <t>SMC SILVA - ME (12762)</t>
  </si>
  <si>
    <t>RUA BELA VISTA N 471, BRASILIA</t>
  </si>
  <si>
    <t>DIST.DE.PROD.FARM.SANTANA LTDA-ME (1913)</t>
  </si>
  <si>
    <t>RUA DR.JOVINIANO DE CARVALHO N 342, CENTRO</t>
  </si>
  <si>
    <t>SIMAO DIAS - SE</t>
  </si>
  <si>
    <t>FLEX HOSPITALAR LTDA (14419)</t>
  </si>
  <si>
    <t>ERIKSON RICARDO FRANCA DA SILVEIRA (17599)</t>
  </si>
  <si>
    <t>RUA SERRA TALHADA N 03, ARTHUR LUNDGREN II</t>
  </si>
  <si>
    <t>AMPLAMED - PRODUTOS E EQUIP. MÉDICO HOSP. LTD (14518)</t>
  </si>
  <si>
    <t>AV. CARLOS BURLAMARQUES N 514, CENTRO</t>
  </si>
  <si>
    <t>FUNDO ESTADUAL DE SAUDE-PB (1313)</t>
  </si>
  <si>
    <t>AV. D.PEDRO II N 1826, TORRE</t>
  </si>
  <si>
    <t>HOSPITAL ORTOPEDICO LTDA (23826)</t>
  </si>
  <si>
    <t>AV. GETULIO VARGAS N 909, CENTRO</t>
  </si>
  <si>
    <t>ATX- ASSOC.DE PACIENTES TRANSPLATADOS DA BAHI (12959)</t>
  </si>
  <si>
    <t>RUA MARQUES DE LEAO 13  SALA10 N ., BARRA</t>
  </si>
  <si>
    <t>SERVIÇO SOCIAL DO COMERCIO - SESCAR CE (13332)</t>
  </si>
  <si>
    <t>RUA CLARINDO DE EMETREL N 1740, CENTRO</t>
  </si>
  <si>
    <t>FUNDAÇÃO DEUS AMOU O MUNDO (13312)</t>
  </si>
  <si>
    <t>RUA TABIRA, N 265, BOA VISTA</t>
  </si>
  <si>
    <t>ASSOCIAÇAO HOSPITAL CENTENARIO DE PAU DOS FER (12767)</t>
  </si>
  <si>
    <t>RUA INDEPEDENCIA, N 1451, CENTRO</t>
  </si>
  <si>
    <t>PAU DOS FERROS - RN</t>
  </si>
  <si>
    <t>HOSPITAL SÃO LUCAS LTDA (15308)</t>
  </si>
  <si>
    <t>RUA 715/915 CONJ. C BL A N ., ASA SUL</t>
  </si>
  <si>
    <t>PRONTO CLÍNICA OFTALMOLÓGICA DE OLINDA LTDA (1721)</t>
  </si>
  <si>
    <t>RUA OSVALDO CRUZ N 341, BOA VISTA</t>
  </si>
  <si>
    <t>OFTALMOCLINICA PAU DOS FERROS (13372)</t>
  </si>
  <si>
    <t>RUA INACIO LOPES N 538, CENTRO</t>
  </si>
  <si>
    <t>CLARIAR COM. REP. SERV. LTDA (14941)</t>
  </si>
  <si>
    <t>RUA JORNALISTA OTAVIO MORAIS N 99, IPUTINGA</t>
  </si>
  <si>
    <t>L.H. SILVA FERREIRA FARMACIA (12566)</t>
  </si>
  <si>
    <t>RUA VERA CRUZ N 130, PAU FERRO</t>
  </si>
  <si>
    <t>FARMACIA GERAÇÃO LTDA (15870)</t>
  </si>
  <si>
    <t>AV. NORTE, Nº 3566 - LJ 01 N ., TAMARINEIRA</t>
  </si>
  <si>
    <t>CARLOS DE SOUZA DIAG. UROLÓGICO S/C LTDA (17981)</t>
  </si>
  <si>
    <t>AV. JOÃO DE BARROS N 50, BOA VISTA</t>
  </si>
  <si>
    <t>Y. GREICY FREITAS CRUZ (13979)</t>
  </si>
  <si>
    <t>RUA EMIDIO COSTELAR N 188, SAO JOSE</t>
  </si>
  <si>
    <t>CENTRO DE TRATAMENTO RENAL ZONA SUL S/C (2020)</t>
  </si>
  <si>
    <t>RUA CEL FRANCISCO GALVAO N 788, PIEDADE</t>
  </si>
  <si>
    <t>MUNICIPIO DE ALTO PARAGUAI (22360)</t>
  </si>
  <si>
    <t>RUA 15 DE NOVEMBRO N 1, CENTRO</t>
  </si>
  <si>
    <t>ALTO PARAGUAI - MT</t>
  </si>
  <si>
    <t>MUNICIPIO DE DIAMANTINO (22819)</t>
  </si>
  <si>
    <t>RUA JOAQUIM PEREIRA F MEN N 2341, JARDIM ELDORADO</t>
  </si>
  <si>
    <t>DIAMANTINO - MT</t>
  </si>
  <si>
    <t>TOMOCENTRO LTDA (17323)</t>
  </si>
  <si>
    <t>AV. JOSE GADELHA DE OLIVEIRA,S/N N ., JARDIM SORRILANDIA</t>
  </si>
  <si>
    <t>CENTERMEDI-COMÉRCIO DE PRODUTOS HOSPITALARES LTDA (23673)</t>
  </si>
  <si>
    <t>RODOVIA BR-480 N 795, CENTRO</t>
  </si>
  <si>
    <t>SERV. NAC. DE APRENDIZAGEM COMERCIAL-SENAC (17384)</t>
  </si>
  <si>
    <t>AV. IVO DE PRADO N ., CENTRO</t>
  </si>
  <si>
    <t>INST.BRAS.DO MEIO AMB. DOS RECURSOS NATURAIS (21320)</t>
  </si>
  <si>
    <t>RUA 229 N 95, SETOR UNIVERSITARIO</t>
  </si>
  <si>
    <t>HEMONEFRO HEMODIÁLISE E NEFROLOGIA LTDA (1783)</t>
  </si>
  <si>
    <t>RUA DOM BOSCO N 961, DERBY</t>
  </si>
  <si>
    <t>R. C COUTO COM E REP LTDA (1610)</t>
  </si>
  <si>
    <t>RUA DES JULIO DE  BRITO,Nº6-1º ANDAR N ., BAIXA DE QUINTA</t>
  </si>
  <si>
    <t>LEONARDO DE OLIVEIRA MAFRA - ME (12665)</t>
  </si>
  <si>
    <t>RUA OZORIO DE AQUINO, Nº 33 SL 102 N ., CENTRO</t>
  </si>
  <si>
    <t>PRO RIM ASSIST. NEFROLÓGICA LTDA (15496)</t>
  </si>
  <si>
    <t>AV. PROF.C CAMARA N 234, CENTRO</t>
  </si>
  <si>
    <t>TIROL - RN</t>
  </si>
  <si>
    <t>SERVIÇO NACIONAL DE APRENDIZAGEM COMERCIAL (18656)</t>
  </si>
  <si>
    <t>AV. TANCREDO NEVES N 1109, PITUBA</t>
  </si>
  <si>
    <t>TEJIPE COM.MEDICAMENTOS E PERFUMARIAS LTDA (14708)</t>
  </si>
  <si>
    <t>RUA JUVENCIO MARQUES DA CUNHA N 13, TOTO</t>
  </si>
  <si>
    <t>A.M.ARRUDA SILVA-ME (13148)</t>
  </si>
  <si>
    <t>AV. PRES TANCREDO NEVES,56 LJ 06 N ., JARDIM PAULISTA</t>
  </si>
  <si>
    <t>MARCOS TORRES</t>
  </si>
  <si>
    <t>EDIMED MEDICAMENTOS LTDA (12512)</t>
  </si>
  <si>
    <t>AV. BRAULIO CAVALCANTE N 742, CENTRO</t>
  </si>
  <si>
    <t>PAO DE ACUCAR - AL</t>
  </si>
  <si>
    <t>AEFARMA MEDICAMENTOS LTDA ME (16893)</t>
  </si>
  <si>
    <t>RUA VINTE E SEIS DE JANEIRO N 543, PINA</t>
  </si>
  <si>
    <t>CLINICA INTEGRADA LTDA (13074)</t>
  </si>
  <si>
    <t>RUA ANTONIO CANSACAO N 1029, PONTA VERDE</t>
  </si>
  <si>
    <t>A. G. MEDICOS ASSOCIADOS LTDA (18480)</t>
  </si>
  <si>
    <t>AV. ENGENHEIRO DOMINGOS FERREIRA N 636, PINA</t>
  </si>
  <si>
    <t>COMERCIAL AET LTDA (14310)</t>
  </si>
  <si>
    <t>AV. GETULIO VARGAS N 1259, BAIRRO NOVO</t>
  </si>
  <si>
    <t>PLANOS DE ASS.MED.E ODONT.MAIS SAÚDE LTDA (1945)</t>
  </si>
  <si>
    <t>RUA VISC.DE INHAUMA N 435, CENTRO</t>
  </si>
  <si>
    <t>SOUSA MARQUES COM.E REP. LTDA (20783)</t>
  </si>
  <si>
    <t>RUA TUPINAMBAS, N 1163, CONDOR</t>
  </si>
  <si>
    <t>CLIMEP - CLINICA MEDICA PEDIATRICA S/C LTDA (12503)</t>
  </si>
  <si>
    <t>RUA MANOEL MORAES, 03  SALA 03 N ., CENTRO</t>
  </si>
  <si>
    <t>SAD-SUZANA ALMEIDA DIAGNOSTICO (14274)</t>
  </si>
  <si>
    <t>RUA SILVA RAMOS N 19, DERBY</t>
  </si>
  <si>
    <t>EVA INFORMATICA LTDA - ME (15085)</t>
  </si>
  <si>
    <t>AV. GENERAL MAC ARTHUR N 227, IMBIRIBEIRA</t>
  </si>
  <si>
    <t>JORGE JOSE BIBIANO ARRUDA (2040)</t>
  </si>
  <si>
    <t>RUA DEODORO MARECHAL N 150, ENCRUZILHADA</t>
  </si>
  <si>
    <t>HOSPITAL MUNICIPAL DE FRANCISCO SÁ (19480)</t>
  </si>
  <si>
    <t>AV. JK N 360, JOÃO GONÇALVES</t>
  </si>
  <si>
    <t>FRANCISCO SÁ - MG</t>
  </si>
  <si>
    <t>ANGIOCENTRO PERNAMBUCO LTDA (18413)</t>
  </si>
  <si>
    <t>RUA CARLOS PORTO CARREIRO N 146, DERBY</t>
  </si>
  <si>
    <t>CLINICA SINÃ (14317)</t>
  </si>
  <si>
    <t>RUA PEDRO LEAO N 119, CAPIATA</t>
  </si>
  <si>
    <t>PETRO CAXANGÁ LTDA (15421)</t>
  </si>
  <si>
    <t>AV. CAXANGA N 4335, IPUTINGA</t>
  </si>
  <si>
    <t>ELLO DISTRIBUIDORA DE MEDICAMENTOS EIRELI (20955)</t>
  </si>
  <si>
    <t>AV. BARAO DE GURGUEIA N 2230, VERMELHA</t>
  </si>
  <si>
    <t>GASTROPROCTO HOSPITAL DIA E SERVICOS MEDICOS (20005)</t>
  </si>
  <si>
    <t>RUA APODI N 596, TIROL</t>
  </si>
  <si>
    <t>HEMODINÂMICA SÃO LUCAS LTDA (12633)</t>
  </si>
  <si>
    <t>RUA MAXARANGUAPE N 614, TIROL</t>
  </si>
  <si>
    <t>CONSÓRCIO INTERMUNICIPAL DO ALTO VALE DO PARANAPANEMA - AMVAPA. (24418)</t>
  </si>
  <si>
    <t>RUA CAPITAO MAXIMIANO DOS SANTOS GUER N 552, JARDIM JURUMIRIM</t>
  </si>
  <si>
    <t>PIRAJU - SP</t>
  </si>
  <si>
    <t>PRFEITURA M. DE MIRASSOL D'OESTE (16665)</t>
  </si>
  <si>
    <t>RUA ANTONIO TAVARES N 3310, CENTRO</t>
  </si>
  <si>
    <t>MIRASSOL D OESTE - MT</t>
  </si>
  <si>
    <t>J. M. DE OLIVEIRA E SILVA &amp; CIA LTDA EPP (18604)</t>
  </si>
  <si>
    <t>RUA OTAVIO LAMARTINE N 179, CENTRO</t>
  </si>
  <si>
    <t>JARDIM DO SERIDO - RN</t>
  </si>
  <si>
    <t>SERVIÇOS MEDICOS CIRURGICOS S/C LTDA (15733)</t>
  </si>
  <si>
    <t>AV. MONSENHOR ANGELO SAMPAIO N 1, CENTRO</t>
  </si>
  <si>
    <t>BIO-IN MEDICAL LTDA (14313)</t>
  </si>
  <si>
    <t>RUA HINTEM MARTINS N 491, PQ.EDU CHAVES</t>
  </si>
  <si>
    <t>CLINICA DERMATOLOGICA-DRº LUCIANA VIANA (14218)</t>
  </si>
  <si>
    <t>AV. VILA MARIANO N 1050, MºAUXILIADORA</t>
  </si>
  <si>
    <t>APERMED COM HOSP LTDA (1609)</t>
  </si>
  <si>
    <t>AV. RADIAL B N 661, CENTRO</t>
  </si>
  <si>
    <t>SERVICO SOCIAL DA INDUSTRIA-SESI -DEPARTAMENT (20389)</t>
  </si>
  <si>
    <t>AV. JERONIMO DE ALBUQUERQUE N S/N, RETORNO DA COHAMA</t>
  </si>
  <si>
    <t>MUNICIPIO DE PEDRA PRETA (23004)</t>
  </si>
  <si>
    <t>AV. FERNANDO CORREA DA COSTA N 940, CENTRO</t>
  </si>
  <si>
    <t>PEDRA PRETA - MT</t>
  </si>
  <si>
    <t>PACIFIC MARINE LTDA (17741)</t>
  </si>
  <si>
    <t>RUA ARACA N 365, JARDIM FRAGOSO</t>
  </si>
  <si>
    <t>SERVICO SOCIAL DA INDUSTRIA - SESI - DR/ RN (12563)</t>
  </si>
  <si>
    <t>AV. SENADOR SALGADO FILHO N 2860, LAGOA  NOVA</t>
  </si>
  <si>
    <t>FARMACIA MEGFARMA LTDA (2037)</t>
  </si>
  <si>
    <t>RUA HENRIQUETA TORREIRO N 17, PINA</t>
  </si>
  <si>
    <t>PREFEITURA M. DE TANGARÁ DA SERRA (16648)</t>
  </si>
  <si>
    <t>AV. BRASIL, S/N N ., CENTRO</t>
  </si>
  <si>
    <t>TANGARA DA SERRA - MT</t>
  </si>
  <si>
    <t>SERVICO NACIONAL DE APRENDIZAGEM INDUSTRIAL (21415)</t>
  </si>
  <si>
    <t>AV. FERNANDES LIMA N 385, FAROL</t>
  </si>
  <si>
    <t>CLINICA DE NEFROLOGIA DE JUAZEIRO LTDA (12572)</t>
  </si>
  <si>
    <t>RUA JOSE PETITINGA, N 292, SANTO ANTONIO</t>
  </si>
  <si>
    <t>DISBRAMED LTDA (1453)</t>
  </si>
  <si>
    <t>RUA SERGIO MAGALAES N 54, GRAÇAS</t>
  </si>
  <si>
    <t>SERVIÇO SOCIAL DA INDUSTRIA - SESI (13406)</t>
  </si>
  <si>
    <t>AV. BARAO DE STUDART, 1980 2 ANDAR N ., ALDEOTA</t>
  </si>
  <si>
    <t>ALPHA COMERCIAL LTDA (12965)</t>
  </si>
  <si>
    <t>RUA BITENCURT SAMPAIO N 37, CIRURGIA</t>
  </si>
  <si>
    <t>PHARMAPLUS LTDA (17538)</t>
  </si>
  <si>
    <t>RUA JOAO DOMINGOS SOBRINHO N 91, MANOELA VALADARES</t>
  </si>
  <si>
    <t>AFOGADOS DA  INGAZEIRA - PE</t>
  </si>
  <si>
    <t>FORMULA FIAT NATAL COM. SERVIÇOS LTDA (12971)</t>
  </si>
  <si>
    <t>AV. GOVERNADOR TARCISIO DE VASC. N 860, NEOPOLIS</t>
  </si>
  <si>
    <t>SERVAU  - SERVIÇOS AUXILIARES LTDA (12530)</t>
  </si>
  <si>
    <t>RUA EDUARDO DE CARVALHO N ., BOA VISTA</t>
  </si>
  <si>
    <t>CLÍNICA GASTROENTEROLÓGICA &amp; PEDIÁTRICA LTDA (20835)</t>
  </si>
  <si>
    <t>AV. ENG. DOMINGOS FERREIRA N 636, BOA VIAGEM</t>
  </si>
  <si>
    <t>AMECOMP LTDA (21499)</t>
  </si>
  <si>
    <t>ALINE CERQUEIRA DA SILVA (DROGALINE) (15046)</t>
  </si>
  <si>
    <t>RUA MANOEL M. SOBRINHO,05 SALA A N ., NOVA OLINDA</t>
  </si>
  <si>
    <t>ATALAIA - AL</t>
  </si>
  <si>
    <t>MG FARMA DIST. FARMACEUTICA LTDA (1827)</t>
  </si>
  <si>
    <t>RUA RAFAEL DE AGUIAR N 1033, SUISSA</t>
  </si>
  <si>
    <t>O P MENEZES (17165)</t>
  </si>
  <si>
    <t>AV. CEL.STANLEY FORTES BATISTA,656 B N ., CENTRO</t>
  </si>
  <si>
    <t>ZE DOCA - MA</t>
  </si>
  <si>
    <t>J.A. SILVA VASCONCELOS (15634)</t>
  </si>
  <si>
    <t>AV. MANOEL DURVAL FERREIRA LINS, S/ N ., CENTRO</t>
  </si>
  <si>
    <t>HOSPITAL MONTE SINAI S/C LTDA (14660)</t>
  </si>
  <si>
    <t>AV. DIJALMA DUTRA N 222, HELIOPOLIS</t>
  </si>
  <si>
    <t>CONMEDH SAÚDE-ASSISTENCIA INTEGRADA DE SAÚDE (15802)</t>
  </si>
  <si>
    <t>RUA 33, Nº 65 N ., VILA STA CECILI</t>
  </si>
  <si>
    <t>VOLTA REDONDA - RJ</t>
  </si>
  <si>
    <t>ASSOCIADOS MONTAGENS E EVENTOS LTDA (15625)</t>
  </si>
  <si>
    <t>RUA CUITE N 02, CIDADE TABAJARA</t>
  </si>
  <si>
    <t>MEDRADIUS-CLÍ.DE MED.NUC. E RAD. MACEIÓ-S/S (19423)</t>
  </si>
  <si>
    <t>RUA HUGO CORREA PAES N 104, GRUTA DE LOURDES</t>
  </si>
  <si>
    <t>CODONE (14203)</t>
  </si>
  <si>
    <t>RUA PCA DO DERBY N 209, DERBY</t>
  </si>
  <si>
    <t>CONTINENTAL DISTRIB DE MEDICAMENTOS LTDA (17497)</t>
  </si>
  <si>
    <t>RUA MAMEDIO AMARAL DA SILVA N 28, JARDIM EQUATORIAL</t>
  </si>
  <si>
    <t>DERMACLIN LTDA (21727)</t>
  </si>
  <si>
    <t>RUA PADRE CARAPUCEIRO N 752, BOA VIAGEM</t>
  </si>
  <si>
    <t>HOSPITAL GERAL DO ANDARAI SMS/RJ (19665)</t>
  </si>
  <si>
    <t>RUA LEOPOLDO N 280, ANDARAI</t>
  </si>
  <si>
    <t>BAHIA CENTRAL COMERC.DE MAT.HOSP.MED.LTDA (12415)</t>
  </si>
  <si>
    <t>RUA DES. POLYBIO MENDES DA SILVA N 159, PIATA</t>
  </si>
  <si>
    <t>MUNICIPIO DE SETE QUEDAS (23151)</t>
  </si>
  <si>
    <t>RUA MONTEIRO LOBATO N S/N, CENTRO</t>
  </si>
  <si>
    <t>SETE QUEDAS - MS</t>
  </si>
  <si>
    <t>INST JURÍDICO PARA EFETIVAÇÃO DA CIDAD E SAUD (21933)</t>
  </si>
  <si>
    <t>RUA DOS TIMBIRAS N 2875, BARRO PRETO</t>
  </si>
  <si>
    <t>INSTITUTO JURÍDICO PARA EFET. DA CIDADANIA (22339)</t>
  </si>
  <si>
    <t>AV. PEDRO QUADRA MENEGUSSE N 73, SÃO CRISTOVÃO</t>
  </si>
  <si>
    <t>SÃO MARCOS DIST.MED.EQ.DE MAT.HOSP E OD.LTDA (19514)</t>
  </si>
  <si>
    <t>RUA AVELINO FREITAS N 498, CENTRO</t>
  </si>
  <si>
    <t>DROGASSIS LTDA -ME (18839)</t>
  </si>
  <si>
    <t>AV. PRESIDENTE GETULIO VARGAS N 773, NOVO</t>
  </si>
  <si>
    <t>MILLENIUM FARMA DIST. DE MED. LTDA (1835)</t>
  </si>
  <si>
    <t>RUA DR.BARRETO,679.GP.03CENT.EMP.ALBA N ., LOT.JAD.AEROPOR</t>
  </si>
  <si>
    <t>LAURO DE FREITA - BA</t>
  </si>
  <si>
    <t>MASTOCLIM-CENTRO DE DIAGNO.POR IMAGEM DA PB (17669)</t>
  </si>
  <si>
    <t>AV. PRESIDENTE EPITACIO PESSOA N 114, TORRE</t>
  </si>
  <si>
    <t>QUEIROZ NETO COM.FARM.LTDA (13002)</t>
  </si>
  <si>
    <t>RUA TOBIAS BARRETO N 371, SAO JOSE</t>
  </si>
  <si>
    <t>NDC- TELEINFORMATICA (15728)</t>
  </si>
  <si>
    <t>RUA FLORIANO PEIXOTO,85 SL 301 N ., SANTO ANTONIO</t>
  </si>
  <si>
    <t>FUNDO MUNICIPAL DE SAUDE (590)</t>
  </si>
  <si>
    <t>AV. BARRETO DE MENEZES N S/N, PRAZERES</t>
  </si>
  <si>
    <t>NULL</t>
  </si>
  <si>
    <t>FUNDO MUN. DE SAUDE JABOATÃO DOS GUARARAPES (1467)</t>
  </si>
  <si>
    <t>AV. BARRETO DE MENEZES,S/N N ., PRAZERES</t>
  </si>
  <si>
    <t>CLINICA DA CRIANÇA S/C LTDA (12947)</t>
  </si>
  <si>
    <t>RUA JOAQUIM GODOY N 496, N.S. DA PENHA</t>
  </si>
  <si>
    <t>NIPROMED PROD.HOSP.E MEDICOS LTDA (12887)</t>
  </si>
  <si>
    <t>RUA TADEU PACHECO NEVES N,08 CASA N ., BOCA DO RIO</t>
  </si>
  <si>
    <t>SESI - SERVIÇO SOCIAL DA INDÚSTRIA (14233)</t>
  </si>
  <si>
    <t>AV. CRUZ CABUGA N 767, SANTO AMARO</t>
  </si>
  <si>
    <t>SESI - SERVIÇO SOCIAL DA INDÚSTRIA (14267)</t>
  </si>
  <si>
    <t>RUA MAJOR MARIO PORTELA N 247, MUSTARDINHA</t>
  </si>
  <si>
    <t>SERVIÇO SOCIAL DA INDUSTRIA - SESI (20371)</t>
  </si>
  <si>
    <t>RUA VASCO DA GAMA N 145, VASCO DA GAMA</t>
  </si>
  <si>
    <t>SERVICO SOCIAL DA INDUSTRIA - SESI (20492)</t>
  </si>
  <si>
    <t>RUA SEVERINO SANTOS N 343, CAMARAGIBE</t>
  </si>
  <si>
    <t>SERVIÇO SOCIAL DA INDÚSTRIA - SESI (20408)</t>
  </si>
  <si>
    <t>RUA SÃO PEDRO N 2800, ARTHUR LUNDGREN I</t>
  </si>
  <si>
    <t>SERVIÇO SOCIAL DA INDÚSTRIA (24324)</t>
  </si>
  <si>
    <t>RODOVIA BR-101 SUL KM-36 N S/N, CABO</t>
  </si>
  <si>
    <t>SESI - SERVIÇO SOCIAL DA INDÚSTRIA (20345)</t>
  </si>
  <si>
    <t>AV. CLETO CAMPELO N 2713, CENTRO</t>
  </si>
  <si>
    <t>SERVIÇO SOCIAL DA INDUSTRIA (23603)</t>
  </si>
  <si>
    <t>RUA SAO VICENTE FERRER N S/N, CARUARU</t>
  </si>
  <si>
    <t>SERVIÇO SOCIAL DA INDUSTRIA - SESI (20484)</t>
  </si>
  <si>
    <t>ESTRADA VICINAL KM-02 N S/N, ARARIPINA/GERGELIM</t>
  </si>
  <si>
    <t>ARARIPINA - PE</t>
  </si>
  <si>
    <t>SERVICO SOCIAL DA INDUSTRIA -SESI (20536)</t>
  </si>
  <si>
    <t>RUA MUNICIPAL N 01, PETROLINA</t>
  </si>
  <si>
    <t>SERVICO SOCIAL DA INDUSTRIA (14420)</t>
  </si>
  <si>
    <t>RUA QUARENTA E OITO N 515, ESPINHEIRO</t>
  </si>
  <si>
    <t>SERVICO SOCIAL DA INDUSTRIA - SESI (20456)</t>
  </si>
  <si>
    <t>RUA CEL.ANTONIO MARINHO N 120, BOA VISTA</t>
  </si>
  <si>
    <t>BELO JARDIM - PE</t>
  </si>
  <si>
    <t>SERVIÇO SOCIAL DA INDÚSTRIA (22725)</t>
  </si>
  <si>
    <t>AV. NORTE MIGUEL ARRAES DE ALENCAR N 539, SANTO AMARO</t>
  </si>
  <si>
    <t>MUNICIPIO DE SÃO FÉLIX DO ARAGUAIA (22784)</t>
  </si>
  <si>
    <t>AV. ARAGUAIA N 248, CENTRO</t>
  </si>
  <si>
    <t>CENTRO DE SERVIÇOS COMPARTILHADOS (23389)</t>
  </si>
  <si>
    <t>RUA BELO HORIZONTE N 1420, ADRIANOPOLIS</t>
  </si>
  <si>
    <t>U.T.C.- UNIDADE DE TRATAMENTO CARDIOLÓGICO LT (22584)</t>
  </si>
  <si>
    <t>RUA MIGUEL DE CERVANTES N 60, ILHA DO LEITE</t>
  </si>
  <si>
    <t>MEDFASP SERVIÇOS &amp;  COMERCIO LTDA EPP (14467)</t>
  </si>
  <si>
    <t>RUA QUADRANGULAR N SN, PARQUE REAL SERRA VE</t>
  </si>
  <si>
    <t>LIANFARMA COM. DE MAT.HOSP.E PROD.FARM.LTDA (17042)</t>
  </si>
  <si>
    <t>AV. AMARILIO THIAGO DOS SANTOS N 1344, CENTRO</t>
  </si>
  <si>
    <t>ACACIA COMÉRCIO DE MEDICAMENTOS LTDA (19314)</t>
  </si>
  <si>
    <t>RUA JOAQUIM PARAGUAI N 114, VILA ISABEL</t>
  </si>
  <si>
    <t>VARGINHA - MG</t>
  </si>
  <si>
    <t>JORGE ANTONIO DE ANDRADE RODRIGUES (18151)</t>
  </si>
  <si>
    <t>RUA DO LAVRADOR N 56, CENTRO</t>
  </si>
  <si>
    <t>A.V.R COMERCIO LTDA (1864)</t>
  </si>
  <si>
    <t>RUA PROF. PINTO DE AGUIAR N 2475, IMBUI</t>
  </si>
  <si>
    <t>NEVES NEVES COMERCIO LTDA ME (17493)</t>
  </si>
  <si>
    <t>AV. SERRINHA N 3266, IBIRPUERA</t>
  </si>
  <si>
    <t>V.DA CONQUISTA - BA</t>
  </si>
  <si>
    <t>RPM COM.PROD.FAR.HOSP LTDA (1452)</t>
  </si>
  <si>
    <t>AV. QUINTINO BOCAIVA N 150, CENTRO</t>
  </si>
  <si>
    <t>HOSPITAL DISTRITAL NSRA DA CONCEIÇÃO (16349)</t>
  </si>
  <si>
    <t>RUA I,18,148, 4ª ETAPA N ., CONJUNTO CEARÁ</t>
  </si>
  <si>
    <t>LIDER DISTRIB MEDICAMENTOS E MATERIAL MEDICO (16226)</t>
  </si>
  <si>
    <t>RUA CRUZ SALDANHA N 36, SAO GERARDO</t>
  </si>
  <si>
    <t>NIVALDO FERREIRA ALVES ME (17070)</t>
  </si>
  <si>
    <t>RUA DOUTOR GUILHERME REIAS N 59, AMARALINA</t>
  </si>
  <si>
    <t>NET MASTER (13820)</t>
  </si>
  <si>
    <t>RUA SANTOS COME DAMIAO N 140, IPSEP</t>
  </si>
  <si>
    <t>M.G.PRESTAÇÃO DE SERVIÇOS MÉDICOS S/C LTDA (20011)</t>
  </si>
  <si>
    <t>RUA MINISTRO MARCOS FREIRE N 1615, BAIRRO NOVO</t>
  </si>
  <si>
    <t>SAMBRNDS (14566)</t>
  </si>
  <si>
    <t>RUA MALAQUIAS,246 JARDIM IPIRAN N ., VITORIA</t>
  </si>
  <si>
    <t>CONSTAT-CONSULTORIA E AUDITORIA MÉDICO HOSPITALAR E ATENDIMENTO DOMICILIAR LTDA (23316)</t>
  </si>
  <si>
    <t>RUA CAMPO DO BRITO N 145, TREZE DE JULHO</t>
  </si>
  <si>
    <t>CLÍNICA JUAREZ DORNELAS S/C LTDA (23260)</t>
  </si>
  <si>
    <t>AV. MARANHAO N 385, BAIRRO DOS ESTADOS</t>
  </si>
  <si>
    <t>CLÍNICA DA IMAGEM LTDA (22723)</t>
  </si>
  <si>
    <t>RUA SEVERINO FRANCISCO ALVES N 48, LIVRAMENTO</t>
  </si>
  <si>
    <t>VIDFARMA IND. DE MEDICAMENTOS LTDA (15701)</t>
  </si>
  <si>
    <t>RODOVIA BR  N 232, PARQUE INDUSTRI</t>
  </si>
  <si>
    <t>POMBOS - PE</t>
  </si>
  <si>
    <t>DROGAMASTER LTDA (15776)</t>
  </si>
  <si>
    <t>AV. CAXANGA, N 892, ZUMBI</t>
  </si>
  <si>
    <t>CHEMMY QUAL COMERCIAL LTDA (12526)</t>
  </si>
  <si>
    <t>RUA ANA PEREIRA DE MELO N 121, CAMPESINA</t>
  </si>
  <si>
    <t>OSASCO - SP</t>
  </si>
  <si>
    <t>NORLUX LTDA - ME (12792)</t>
  </si>
  <si>
    <t>AV. RECIFE N 3096, IPSEP</t>
  </si>
  <si>
    <t>FUNDO MUNICIPAL DE SAUDE DE ORIZONA - FMS (22069)</t>
  </si>
  <si>
    <t>AV. MANOEL RIBEIRO N 23, SETOR CENTRO</t>
  </si>
  <si>
    <t>ORIZONA - GO</t>
  </si>
  <si>
    <t>TEC MEDICA HOSP. LTDA (14539)</t>
  </si>
  <si>
    <t>RUA DA MORARIA N 15, NAZARE</t>
  </si>
  <si>
    <t>LIGA MOSSOROENSE DE EST.E COMB. AO CANCER (21786)</t>
  </si>
  <si>
    <t>RUA DONA IZAURA ROSADO N 129, ABOLICAO</t>
  </si>
  <si>
    <t>DUPATRI HOSPITALAR COMERCIO IMP E EXP LTDA (16788)</t>
  </si>
  <si>
    <t>RUA SÃO  PAULO N 31, VILA BELMIRO</t>
  </si>
  <si>
    <t>SANTOS - SP</t>
  </si>
  <si>
    <t>SECRETARIA DE ESTADO DE SAUDE - ACRE (23705)</t>
  </si>
  <si>
    <t>RUA BENJAMIN CONSTANT N 830, CENTRO</t>
  </si>
  <si>
    <t>SANTA BRANCA EMP. FARMACEUTICOS LTDA (17241)</t>
  </si>
  <si>
    <t>AV. UNIVERSIDADE N 3089, BENFICA</t>
  </si>
  <si>
    <t>SOSTENIS PEREIRA DE ARAUJO FARMACIA ME (15504)</t>
  </si>
  <si>
    <t>AV. SEVERINO TAVARES UCHOA N 62, CENTRO</t>
  </si>
  <si>
    <t>FARMARANGEL LTDA - ME (18533)</t>
  </si>
  <si>
    <t>AV. MURILO SILVA N 114, CAJA</t>
  </si>
  <si>
    <t>CARPINA - PE</t>
  </si>
  <si>
    <t>UNILAC (15724)</t>
  </si>
  <si>
    <t>AV. DOM ADALBERTO SOBRAL N 82, PRADO</t>
  </si>
  <si>
    <t>MOZEFFRAN &amp; LIMA LTDA - ME (15255)</t>
  </si>
  <si>
    <t>RUA ALVARO FERRAZ , N 70, JORDAO BAIXO</t>
  </si>
  <si>
    <t>DIMEDONT DISTRIBUIDORA . MED. EQUIP LTDA (14908)</t>
  </si>
  <si>
    <t>RUA EPIFANIO SOBREIRA N 29, CENTRO</t>
  </si>
  <si>
    <t>FARMACIA DO TRABALHADOR LTDA - ME (12758)</t>
  </si>
  <si>
    <t>RUA DIARIO DE PERNAMBUCO N 107, STO ANTONIO</t>
  </si>
  <si>
    <t>CLÍNICA NEFROLÓGICA DE CARUARU LTDA (17359)</t>
  </si>
  <si>
    <t>AV. AGAMENON MAGALHAES N 617, MAURICIO DE NASSAU</t>
  </si>
  <si>
    <t>BNS COMERCIO E SERVICOS LTDA (14741)</t>
  </si>
  <si>
    <t>RUA MIGUEL VALFREDO, 73  GALPAO 02 N ., ESTRADA DO COCO</t>
  </si>
  <si>
    <t>CLINICA MAX IMAGEM LTDA (12643)</t>
  </si>
  <si>
    <t>RUA BARAO DE COTEGIPE, N 1137, CENTRO</t>
  </si>
  <si>
    <t>S.O.S COMERCIO E SERVIÇOS LTDA (14412)</t>
  </si>
  <si>
    <t>AV. E.U.A,258 EDF.CID. ARACAJU.SL.4 N ., COMERCIO</t>
  </si>
  <si>
    <t>DAYMASON COMERCIO LTDA (14296)</t>
  </si>
  <si>
    <t>AV. JULES RIMET, 316 LJ 4 2º ETAPA N ., RIO DOCE</t>
  </si>
  <si>
    <t>MARTA BARBOSA LEITE PEREIRA EPP (16207)</t>
  </si>
  <si>
    <t>RUA PEDRO JOAQUIM DE SOUZA N 69, CENTRO</t>
  </si>
  <si>
    <t>GRAVATA - PE</t>
  </si>
  <si>
    <t>LABORATORIO GENOMA IND.COM.EXPORT.IMPORT.LTDA (12866)</t>
  </si>
  <si>
    <t>RUA VP R3 S/N QD.2D, MOD.03,04 E 05 N ., DAIA</t>
  </si>
  <si>
    <t>ASS. COMUNIT DE MORADORES,PROD. E T AGROPECUR (22743)</t>
  </si>
  <si>
    <t>RUA PARQUE PAU -BRASIL N SN, MURIBARA</t>
  </si>
  <si>
    <t>Sao Lourenco da Mata - PE</t>
  </si>
  <si>
    <t>F.I DISTRIBUIDORA DE MEDICAMENTOS LTDA (12407)</t>
  </si>
  <si>
    <t>RUA JORNALISTA EDSON REGIS N 157, IBURA</t>
  </si>
  <si>
    <t>VENTURA SERVIÇOS MÉDICOS LTDA (20035)</t>
  </si>
  <si>
    <t>AV. GOVERNADIOR CARLOS LIMA CAVALCAN N 1704, CASA CAIADA</t>
  </si>
  <si>
    <t>ARTMED HOSPITALAR LTDA-ME (19369)</t>
  </si>
  <si>
    <t>RUA CAIAPO N 962, SETOR SANTA GENOVEVA</t>
  </si>
  <si>
    <t>COMITE DA  AÇÃO DA CIDADANIA CONTRA  MISERIA (15865)</t>
  </si>
  <si>
    <t>AV. CAXANGA, Nº 2200 PARQUE DE EXPO N ., CORDEIRO</t>
  </si>
  <si>
    <t>CABENSE MEDICAMENTOS LTDA (18762)</t>
  </si>
  <si>
    <t>RUA JULIO SILVEIRA N 03, SÃO JUDAS TADEU</t>
  </si>
  <si>
    <t>INST.PARA DESENVOLVIMENTO DA EDUCAÇÃO - IPADE (13506)</t>
  </si>
  <si>
    <t>RUA CORONEL JUCA N 2051, DIONISIO TORRES</t>
  </si>
  <si>
    <t>DISMEB.COM.DE.MEDICAMENTOS LTDA (1987)</t>
  </si>
  <si>
    <t>RUA PAUDALIA N 55, QUEIMADINHA</t>
  </si>
  <si>
    <t>ASUCENA M.ANDRADE (12789)</t>
  </si>
  <si>
    <t>RUA GASTAO VIDIGAL N 1320, VARZEA</t>
  </si>
  <si>
    <t>HOSP DE PLASTICA DE OLINDA (1773)</t>
  </si>
  <si>
    <t>AV. OLINDA N 85, VARADOURO</t>
  </si>
  <si>
    <t>SESAB-CENTRO REF. EST. ASSIST. DIABETES E END (12743)</t>
  </si>
  <si>
    <t>AV. ACM, S/N CENT. PROF. DR JOSE Mª N ., IGUATEMI</t>
  </si>
  <si>
    <t>KF CARGO EXPRESS LTDA (15850)</t>
  </si>
  <si>
    <t>RUA JOAO RUDGE N 576, CASA VERDE</t>
  </si>
  <si>
    <t>MARTA MARIA SILVA DE CARVALHO (16735)</t>
  </si>
  <si>
    <t>RUA DR JOSE INACIO DA SILVA N 20, CENTRO</t>
  </si>
  <si>
    <t>TERMOFARMA COMERCIO LTDA (14297)</t>
  </si>
  <si>
    <t>AV. FAGUNDES VARELA N 942, JARDIM ATLANTICO</t>
  </si>
  <si>
    <t>PREFEITURA M. DE MESQUITA (17558)</t>
  </si>
  <si>
    <t>RUA ARTHUR DE OLIVEIRA VECHI N 120, CENTRO</t>
  </si>
  <si>
    <t>MESQUITA - RJ</t>
  </si>
  <si>
    <t>PROCURADORIA GERAL DO ESTADO (19831)</t>
  </si>
  <si>
    <t>AV. TERCEIRA AVENIDA N 310, CENTRO.ADM. DA BAHIA</t>
  </si>
  <si>
    <t>FARMACIA MAXIMIANO LTDA (14257)</t>
  </si>
  <si>
    <t>AV. DOUTOR JOSE RUFINO N 1289, AREIAS</t>
  </si>
  <si>
    <t>ALESSANDRO VINICIUS CORDEIRO FEITOSA (17018)</t>
  </si>
  <si>
    <t>RUA MONTE URAIS N 198, SANTA ROSA</t>
  </si>
  <si>
    <t>ORTOFEN INDUSTRIA TEXTIL LTDA EPP (13308)</t>
  </si>
  <si>
    <t>RODOVIA RAPOSO TAVARES,KM 109 CON.ALGOT N ., ITAPINGA</t>
  </si>
  <si>
    <t>SOROCABA - SP</t>
  </si>
  <si>
    <t>MUNICIPIO DE REDENÇÃO (22549)</t>
  </si>
  <si>
    <t>AV. GUARANTA N 80, CENTRO</t>
  </si>
  <si>
    <t>PREFEITURA M. DE RIO MARIA (17525)</t>
  </si>
  <si>
    <t>AV. RIO MARIA N ., .</t>
  </si>
  <si>
    <t>RIO MARIA - PA</t>
  </si>
  <si>
    <t>CEMAC-CENTRO MEDICO DE MACEIO (14249)</t>
  </si>
  <si>
    <t>AV. SIQUEIRA CAMPO N 552, PRADO</t>
  </si>
  <si>
    <t>MEDCITY PRODUTOS MEDICOS LTDA (22273)</t>
  </si>
  <si>
    <t>RUA OSWALDO CRUZ N 420, RIO VERMELHO</t>
  </si>
  <si>
    <t>CLINICA DO BAIRRO LTDA (14304)</t>
  </si>
  <si>
    <t>RUA DE BELEM N 847, CAMPO GRANDE</t>
  </si>
  <si>
    <t>M. NILCELENE B. DE SÁ ANTUNES ME (19000)</t>
  </si>
  <si>
    <t>RUA MAJOR DARIO FERRAZ DESÁ N SN, CENTRO</t>
  </si>
  <si>
    <t>CARNAUBEIRA DA PENHA - PE</t>
  </si>
  <si>
    <t>JS LIMA &amp; FILHO LTDA (2008)</t>
  </si>
  <si>
    <t>RUA LARGATO,50 SALA B N ., CENTRO</t>
  </si>
  <si>
    <t>SERVIÇO SOCIAL DO COMERCIO - SESC (17876)</t>
  </si>
  <si>
    <t>AV. GOMES DE CASTRO N 132, CENTRO</t>
  </si>
  <si>
    <t>SANTANA - C0MERCIO DE MATERIAL CIRURGICO (14967)</t>
  </si>
  <si>
    <t>RUA MORENA BELA, N 385, CENTRO</t>
  </si>
  <si>
    <t>VIAMED-DIST.DE PRODUTOS FARMACEUTICOS LT (1964)</t>
  </si>
  <si>
    <t>RUA VIRGINIO HERACLIO N 596, IPSEP</t>
  </si>
  <si>
    <t>CENTRO MÉDICO HOSP.LEONARDO F.SILVA LTDA (14697)</t>
  </si>
  <si>
    <t>RUA ANTÔNIO RABELO JUNIOR N 170, MIRAMAR</t>
  </si>
  <si>
    <t>ASSOCIAÇÃO NORTE PARANAENSE  COMBATE AO CANCE (18616)</t>
  </si>
  <si>
    <t>RODOVIA PR 218 - KM 01 N S/N, JARDIM UNIVERSITARIO</t>
  </si>
  <si>
    <t>ARAPONGAS - PR</t>
  </si>
  <si>
    <t>DOMUS DIST. DE PROD. FARMACEUTICOS LTDA (1971)</t>
  </si>
  <si>
    <t>RUA SEIS DE JANEIRO N 06, SANTO ANTONIO</t>
  </si>
  <si>
    <t>CONTRA CHAMAS (15012)</t>
  </si>
  <si>
    <t>RUA LEANDRO BARRETO N 261, JARDIM SAO PAULO</t>
  </si>
  <si>
    <t>INST. DE APOIO TEC. ESPECIALIZADO A CIDADANIA (18921)</t>
  </si>
  <si>
    <t>RUA BIANOR DE MEDEIROS N 54, POÇO DA PANELA</t>
  </si>
  <si>
    <t>NATAL DENTE LTDA (13116)</t>
  </si>
  <si>
    <t>AV. CAMPOS SALES,463 SL.201-203-207 N ., PETROPOLIS</t>
  </si>
  <si>
    <t>CIRURGICA FENIX LTDA ME (13972)</t>
  </si>
  <si>
    <t>RUA ROSALVO GOMES FERNANDES N 255, INOCOPE</t>
  </si>
  <si>
    <t>AKV MARTINS (12725)</t>
  </si>
  <si>
    <t>AV. CRUZ CABUGA N 515, SANTO AMARO</t>
  </si>
  <si>
    <t>FUNDO M. DE SAUDE SÃO PEDRO DA ALDEIA (23312)</t>
  </si>
  <si>
    <t>AV. GETULIO VARGAS N 354, CENTRO</t>
  </si>
  <si>
    <t>VAREJO DE MEDICAMENTOS LTDA (14359)</t>
  </si>
  <si>
    <t>RUA JARDIM SAO PAULO N.211 L.04 N ., J.SAO PAULO</t>
  </si>
  <si>
    <t>RAIZ PRODUTOS FARMACEUTICOS LTDA ME (14048)</t>
  </si>
  <si>
    <t>RUA SANTINA GOMES ANDRADE, 00002 L. N ., CENTRO</t>
  </si>
  <si>
    <t>ROSELMA ARANHA BATISTA ME (15276)</t>
  </si>
  <si>
    <t>RUA RORJA PEREGRINO,186 SL 104 N ., TORRE</t>
  </si>
  <si>
    <t>POLICIA MILITAR DO ESTADO DE SÃO PAULO (23710)</t>
  </si>
  <si>
    <t>AV. CRUZEIRO DO SUL 260 N 260, CANINDE</t>
  </si>
  <si>
    <t>POLICIA MILITAR DE SAO PAULO (15982)</t>
  </si>
  <si>
    <t>AV. JORGE BILLER TEIXEIRA N 519, V.FERROVIARIA</t>
  </si>
  <si>
    <t>ARARAQUARA - SP</t>
  </si>
  <si>
    <t>POLÍCIA MILITAR DO ESTADO DE SÃO PAULO (23928)</t>
  </si>
  <si>
    <t>RUA JORGE MIRANDA N 789, LUZ</t>
  </si>
  <si>
    <t>POLÍCIA MILITAR DO ESTADO DE SÃO PAULO (24042)</t>
  </si>
  <si>
    <t>AV. NOVA CANTAREIRA N 3659, TREMEMBE</t>
  </si>
  <si>
    <t>POLÍCIA MILITAR DO ESTADO DE SÃO PAULO (23347)</t>
  </si>
  <si>
    <t>RUA JORGE MIRANDA N 346, LUZ</t>
  </si>
  <si>
    <t>VANESSA SILVA DE SOUZA (FARMÁCIA FREIRE) (13394)</t>
  </si>
  <si>
    <t>RUA JOSE INACIO DA SILVA, N 255, CENTRO</t>
  </si>
  <si>
    <t>NATHALYA PRO-HIGIENE HOSPITALAR LTDA. (15205)</t>
  </si>
  <si>
    <t>RUA HIDELBRANDO QUEIROZ, S/N N ., CENTRO</t>
  </si>
  <si>
    <t>HOME-SERVICE EMERG PERNAMBUCO LTDA (12433)</t>
  </si>
  <si>
    <t>AV. JOAO DE BARROS N 05, BOA VISTA</t>
  </si>
  <si>
    <t>REGINALDO SA MEDRADRA (1856)</t>
  </si>
  <si>
    <t>AV. DR. FERNANDO GOES , 538 A N ., CENTRO</t>
  </si>
  <si>
    <t>J.F. MENDES REPRESENTACOES LTDA (20894)</t>
  </si>
  <si>
    <t>RUA SAMUEL LESSA N 43, EDGAR PEREIRA</t>
  </si>
  <si>
    <t>DROGARIA MENOR PREÇO LTDA (14548)</t>
  </si>
  <si>
    <t>AV. GETULIO VARGAS, 166 TÉRREO N ., CENTRO</t>
  </si>
  <si>
    <t>MUNICIPIO DE COLNIZA (22406)</t>
  </si>
  <si>
    <t>AV. TARUMA N 33, CENTRO</t>
  </si>
  <si>
    <t>COLNIZA - MT</t>
  </si>
  <si>
    <t>PREFEITURA MUNICIPAL DE CAPÃO DO CIPÓ (20551)</t>
  </si>
  <si>
    <t>RUA CATARINO GARCIA DOS SANTOS N 50, CENTRO</t>
  </si>
  <si>
    <t>CAPÃO DO CIPÓ - RS</t>
  </si>
  <si>
    <t>MUNICÍPIO DE JUNDIA (24429)</t>
  </si>
  <si>
    <t>RUA DA MATRIZ N S/N, CENTRO</t>
  </si>
  <si>
    <t>JUNDIA - RN</t>
  </si>
  <si>
    <t>EUGENIO NETO-RN</t>
  </si>
  <si>
    <t>PREFEITURA MUNICIPAL DE FORQUETINHA (19173)</t>
  </si>
  <si>
    <t>ESTRADA GERAL LAJEADO - FORQUETINHA N S/N, CENTRO</t>
  </si>
  <si>
    <t>FORQUETINHA - RS</t>
  </si>
  <si>
    <t>PREFEITURA M. DE LUIS EDUARDO MAGALHÃES (16372)</t>
  </si>
  <si>
    <t>RUA CLERISTON ANDRADE,S/N N ., CENTRO</t>
  </si>
  <si>
    <t>LUIS EDUARDO MAGALHÃES - BA</t>
  </si>
  <si>
    <t>PREFEITURA M. DE QUATRO IRMÃOS (16175)</t>
  </si>
  <si>
    <t>RUA ISIDORO EISENBERG,S/N N ., CENTRO</t>
  </si>
  <si>
    <t>QUATRO IRMAOS - RS</t>
  </si>
  <si>
    <t>MUNICIPIO DE BARROCAS (21729)</t>
  </si>
  <si>
    <t>AV. ACM N 705, CENTRO</t>
  </si>
  <si>
    <t>BARROCAS - BA</t>
  </si>
  <si>
    <t>CENTRO MEDICO  SHOP BOA VISTA (13852)</t>
  </si>
  <si>
    <t>RUA GIRIQUITI,48 SAL131/132 N ., BOA VISTA</t>
  </si>
  <si>
    <t>BOA VISTA - PE</t>
  </si>
  <si>
    <t>PREFEITURA MUNICIPAL  DE ACEGUÁ (20260)</t>
  </si>
  <si>
    <t>RUA QUIINHENTOS E DEZ N 76, CENTRO</t>
  </si>
  <si>
    <t>ACEGUÁ - RS</t>
  </si>
  <si>
    <t>PREFEITURA M. DE GOVERNADOR LINDENBERG (17255)</t>
  </si>
  <si>
    <t>RUA ADELINO LUBIANA,S/N N ., CENTRO</t>
  </si>
  <si>
    <t>GOVERNADOR LINDENBERG - ES</t>
  </si>
  <si>
    <t>PREFEITURA  M. DE  PAU D'ARCO (13556)</t>
  </si>
  <si>
    <t>PAU DARCO - PI</t>
  </si>
  <si>
    <t>SAMESP SOC DE ASSISTÊNCIA MÉDICA ESPECIALIZAD (20737)</t>
  </si>
  <si>
    <t>RUA ALEXANDRE AMORIM N 470, APARECIDA</t>
  </si>
  <si>
    <t>DAFONTE COMERCIO DE PNEUS LTDA (14765)</t>
  </si>
  <si>
    <t>RUA DR. JULIO MARANHAO N 354, PRAZERES</t>
  </si>
  <si>
    <t>MED FONTES COM. DIST. MED. HOSP. LTDA (14448)</t>
  </si>
  <si>
    <t>AV. INACIO TOSTA FILHO, 404 - TERRE N ., CENTRO</t>
  </si>
  <si>
    <t>COROMED LTDA ME (12445)</t>
  </si>
  <si>
    <t>RUA CORONEL MANOEL AQUINO N 60, JOSE F. SALSA</t>
  </si>
  <si>
    <t>HOSP. ANTONIO PRUDENTE DA BA  LTDA (HAPVIDA) (20227)</t>
  </si>
  <si>
    <t>AV. ANTONIO CARLOS MAGALHAES N 2408, PITUBA</t>
  </si>
  <si>
    <t>FUNDAÇÃO SERV. DE SAÚDE DE MATO GROSSO DO SUL (22646)</t>
  </si>
  <si>
    <t>AV. LUTHERO LOPES N 36, AERO RANCHO IV</t>
  </si>
  <si>
    <t>DISTRIBUIDORA DE MEDICAMENTOS CEDRO LTDA (22600)</t>
  </si>
  <si>
    <t>RUA SÃO JOSÉ N 726, CENTRO</t>
  </si>
  <si>
    <t>CEDRO - CE</t>
  </si>
  <si>
    <t>HOSPITAL CONSULT IMAGEM E DIAGNOSTICO LTDA (21205)</t>
  </si>
  <si>
    <t>RUA MANOEL GABRIEL ALMEIDA N 310, BOA VISTA</t>
  </si>
  <si>
    <t>ENDOCENTER COMERCIAL LTDA (16958)</t>
  </si>
  <si>
    <t>RUA DO MARQUES N 50, PARNAMIRIM</t>
  </si>
  <si>
    <t>F. DE ASSIS BATISTA - MEDICAMENTOS (15317)</t>
  </si>
  <si>
    <t>RUA VIGARIO JOAQUIM PINTO N 377, CENTRO</t>
  </si>
  <si>
    <t>FUNDO M. DE SAÚDE DE SÃO JOÃO D' ALIANÇA (22334)</t>
  </si>
  <si>
    <t>AV. TEOTONIO FERNANDES GRACAS N SN, CENTRO</t>
  </si>
  <si>
    <t>SÃO JOÃO D ALIANÇA - GO</t>
  </si>
  <si>
    <t>FUNDO DE ASSIS. SOCIAL DA POLICIA MILITA (21495)</t>
  </si>
  <si>
    <t>RUA 09 DE JANEIRO N 2600, CREMACÃO</t>
  </si>
  <si>
    <t>L A DE BRITO SANTOS &amp; CIA LTDA (22243)</t>
  </si>
  <si>
    <t>RUA ANTONIO FRANCISCO DA SILVA N 350, DO TANQUE</t>
  </si>
  <si>
    <t>BRUMADO - BA</t>
  </si>
  <si>
    <t>FUNDO.M DE SAUDE DE SANTO ANTÔNIO DE PÁDUA (20753)</t>
  </si>
  <si>
    <t>AV. JOAO JASBICK N 217, AEROPORTO</t>
  </si>
  <si>
    <t>SANTO ANTONIO DE PADUA - RJ</t>
  </si>
  <si>
    <t>MED- LAB PRODULOS HOSPITALARES LTDA (13646)</t>
  </si>
  <si>
    <t>RUA DOM MANOEL DE MEDEIROS N 2227, PARQUELANDIA</t>
  </si>
  <si>
    <t>O F RIOS DE CAPELA (17867)</t>
  </si>
  <si>
    <t>RUA ROSALINA GOMES N 116, CENTRO</t>
  </si>
  <si>
    <t>CAPELA DO ALTO ALEGRE - BA</t>
  </si>
  <si>
    <t>R &amp; R EMPREENDIMENTOS LTDA (16425)</t>
  </si>
  <si>
    <t>RUA BRUNO VELOSO N 528, BOA VIAGEM</t>
  </si>
  <si>
    <t>BIG BRINDES (13615)</t>
  </si>
  <si>
    <t>RUA SAO JOSE  N 389, SAO JOSE</t>
  </si>
  <si>
    <t>M.D. COMERCIO LTDA (14804)</t>
  </si>
  <si>
    <t>RUA A-15,   Nº22   CJ MARCOS FREIRE N ., TAICOCA</t>
  </si>
  <si>
    <t>ROCHA &amp; AMORIM LTDA (16232)</t>
  </si>
  <si>
    <t>RUA TREZE DE MAIO N 657, SANTO AMARO</t>
  </si>
  <si>
    <t>SECRETARIA M.DE SAUDE DE ESPERANTINA (16630)</t>
  </si>
  <si>
    <t>RUA PATRIOTINO LAGES N 173, CENTRO</t>
  </si>
  <si>
    <t>ESPERANTINA - PI</t>
  </si>
  <si>
    <t>JOSIAS GOMES DA SILVA RACÃO (20290)</t>
  </si>
  <si>
    <t>RUA ZUMBI DOS PALMARES N 130, TORRÕES</t>
  </si>
  <si>
    <t>BOM JESUS DE ARAPIRACA LTDA (15117)</t>
  </si>
  <si>
    <t>RUA ESTUDANTE JOSE DE OLIVEIRA LEIT N ., CENTRO</t>
  </si>
  <si>
    <t>ATIVA COMÉRCIAL HOSPITALAR LTDA (22955)</t>
  </si>
  <si>
    <t>RUA HUMAITA N 290, SANTA C. J. JACQUES</t>
  </si>
  <si>
    <t>ATIVA COMERCIAL HOSPITALAR LTDA (23747)</t>
  </si>
  <si>
    <t>AV. SILVIO BUENO DE MORAIS N 1001, LOTEAME PONTAL NORTE</t>
  </si>
  <si>
    <t>A. A. DE S. WANDERLEY (17754)</t>
  </si>
  <si>
    <t>AV. CAP MOR GOUVEIA N 3614, CANDELARIA II</t>
  </si>
  <si>
    <t>R &amp; A COMERCIO E REPRESENTAÇÃO (16830)</t>
  </si>
  <si>
    <t>RUA NOVE DE JANEIRO N 657, UMARIZAL</t>
  </si>
  <si>
    <t>C. A. B DO NASCIMENTO EIRELI - EPP (16018)</t>
  </si>
  <si>
    <t>RUA VINTE QUATRO DE JANEIRO N 1933, MACAUBA</t>
  </si>
  <si>
    <t>JANDUI SEVERO DE BARROS CORREIA FILHO-ME (14264)</t>
  </si>
  <si>
    <t>AV. MANOEL GONCALVES LUZ N 581, MUSTARDINHA</t>
  </si>
  <si>
    <t>MARCELO HENRIQUE DE ARAUJO-MACEDO (1677)</t>
  </si>
  <si>
    <t>RUA TRES MARIAS N 07, ITAPARICA</t>
  </si>
  <si>
    <t>RG COMÉRCIO LTDA (24044)</t>
  </si>
  <si>
    <t>RUA SANTA LUZIA N 2235, CENTRO</t>
  </si>
  <si>
    <t>CLÍNICA DE DIÁLISE DO CABO LTDA (20310)</t>
  </si>
  <si>
    <t>AV. LUIZ CABRAL DE OLIVEIRA N 356, GARAPU</t>
  </si>
  <si>
    <t>HOSPITAL DO CORAÇÃO DO PARÁ LTDA (22708)</t>
  </si>
  <si>
    <t>TRAVESSA DOM PEDRO I N 962, UMARIZAL</t>
  </si>
  <si>
    <t>CLÍNICA NEFROLÓGICA DE ARCOVERDE (17186)</t>
  </si>
  <si>
    <t>RUA ZELIA BARBOSA DE SIQUEIRA N 90, SAO CRISTOVAO</t>
  </si>
  <si>
    <t>DICOMEX EMPREENDIMENTOS LTDA (14934)</t>
  </si>
  <si>
    <t>RUA MAJOR ANTONIO RUFINO N 1039, N.S. DAS GRACAS</t>
  </si>
  <si>
    <t>AUROBINDO PHARMA INDUSTRIA FARMACEUTICA LTDA (16606)</t>
  </si>
  <si>
    <t>VIA PRINCIPAL 06E N S/N, DAIA</t>
  </si>
  <si>
    <t>DROGARIA XV DE NOVEMBRO LTDA (14990)</t>
  </si>
  <si>
    <t>RUA JOAO MAURICIO N 399, MONTE SANTO</t>
  </si>
  <si>
    <t>FUNDO MUNICIPAL DE SAUDE - MARICÁ (22181)</t>
  </si>
  <si>
    <t>RUA DOMICIO DA GAMA N 433, CENTRO</t>
  </si>
  <si>
    <t>MARICÁ - RJ</t>
  </si>
  <si>
    <t>F. SILVA COMERCIO LTDA - EPP (16736)</t>
  </si>
  <si>
    <t>RUA MIOSOTES,618 - JOCKEY CLUB N ., FÁTIMA</t>
  </si>
  <si>
    <t>JOSECI DA SILVA - ME ( BEBERIBE ) (12716)</t>
  </si>
  <si>
    <t>AV. BEBERIBE, N 4617, BEBERIBE</t>
  </si>
  <si>
    <t>JOSECI DIAS DA SILVA - ME ( PEIXINHOS ) (12717)</t>
  </si>
  <si>
    <t>AV. PRES. KENNEDY, N 1876, PEIXINHOS</t>
  </si>
  <si>
    <t>SECRETARIA M. SAUDE E SANEAMENTO-MATÕES (21159)</t>
  </si>
  <si>
    <t>RUA 15 DE NOVEMBRO N 506, CENTRO</t>
  </si>
  <si>
    <t>MATÕES - MA</t>
  </si>
  <si>
    <t>FARMABREU COM. DE MEDICAMENTOS LTDA - ME (13021)</t>
  </si>
  <si>
    <t>RUA 78 Nº 36 A N ., JARDIM PAULISTA</t>
  </si>
  <si>
    <t>FUNDEB - SANTA HELENA DE GOIAS (21448)</t>
  </si>
  <si>
    <t>RUA EDUVALDO VELOSO DO CARMO N 510, CENTRO</t>
  </si>
  <si>
    <t>FARMACIA VERDEJANTE LTDA (15327)</t>
  </si>
  <si>
    <t>RUA JOSE MATIAS DA SILVA N 79, CENTRO</t>
  </si>
  <si>
    <t>VERDEJANTE - PE</t>
  </si>
  <si>
    <t>CLÍNICA MICROCIRURGIA OCULAR DO RECIFE (13381)</t>
  </si>
  <si>
    <t>AV. CONS. AGUIAR N 726, BOA VIAGEM</t>
  </si>
  <si>
    <t>VFARMA COM E REP LTDA (13839)</t>
  </si>
  <si>
    <t>RUA MANUEL LEAL N 181, CASIMBAS</t>
  </si>
  <si>
    <t>CLINICA DE UROLOGIA DE NATAL (13265)</t>
  </si>
  <si>
    <t>RUA ACO N 429, TIROL</t>
  </si>
  <si>
    <t>MED SERVICE HOSPITALAR LTDA (15814)</t>
  </si>
  <si>
    <t>AV. SANTOS  LOPES N 625, CENTRO</t>
  </si>
  <si>
    <t>BESSONE E MELO LTDA (13239)</t>
  </si>
  <si>
    <t>AV. NORTE, N 4124, TAMARINEIRA</t>
  </si>
  <si>
    <t>VIPMED COMERCIAL LTDA (14615)</t>
  </si>
  <si>
    <t>AV. JOSE BERNADINO LEITE N 407, ALTO DA ALEGRIA</t>
  </si>
  <si>
    <t>ARTMED COMERCIAL EIRELI (15079)</t>
  </si>
  <si>
    <t>RUA LUIZ DUTRA N 340, ALECRIM</t>
  </si>
  <si>
    <t>CLINICA DE DOENÇAS RENAIS DO VALE DO SAO FRAN (13818)</t>
  </si>
  <si>
    <t>RUA EUCLIDES DA CUNHA,S/N N ., L.OT.CLERISTON</t>
  </si>
  <si>
    <t>D E A FARMA LTDA (15222)</t>
  </si>
  <si>
    <t>RUA JOSÉ HERMES DAMASCENO N 25, SANTA LUCIA</t>
  </si>
  <si>
    <t>JOSELEM BRITO DA SILVA (JAMED PROD. HOSP.) (15274)</t>
  </si>
  <si>
    <t>AV. ALBERTO DE BRITO, 765 SL 03 N ., JAGUARIBE</t>
  </si>
  <si>
    <t>MUNICIPIO DE MANAUS (22417)</t>
  </si>
  <si>
    <t>AV. BRASIL N 2971, COMPENSA</t>
  </si>
  <si>
    <t>G.GALDINO DIST.HOSPITALAR LTDA (13188)</t>
  </si>
  <si>
    <t>RUA DR SEVERIANO  PEIXOTO N 31, CENTRO</t>
  </si>
  <si>
    <t>FRANCILENIA VIEIRA CARDOSO - DIAS (14894)</t>
  </si>
  <si>
    <t>AV. ASSIS CHATEAUBRIAND,Nº N 300, LIBERDADE</t>
  </si>
  <si>
    <t>DIR.DESAUDE DA POLÍCIA MILITAR DO ESPÍRITO SA (15949)</t>
  </si>
  <si>
    <t>AV. JOUBERT DE BARROS N 55, BENTO FERREIRA</t>
  </si>
  <si>
    <t>WERBRAN DISTRIBUIDORA DE MEDICAMENTOS LTDA (22149)</t>
  </si>
  <si>
    <t>AV. NATALINO FAUST N 591, PADRE ULRICO</t>
  </si>
  <si>
    <t>FRANCISCO BELTRÃO - PR</t>
  </si>
  <si>
    <t>PAULO MED REPRESENTAÇÕES (13824)</t>
  </si>
  <si>
    <t>RUA DR. JOSE MILTON CORREIA N 09, POCO</t>
  </si>
  <si>
    <t>CIRÚRGICA COMERCIAL LTDA - ME (17777)</t>
  </si>
  <si>
    <t>AV. ANTONIO CABRAL DE SOUZA N 801, NOBRE</t>
  </si>
  <si>
    <t>O. A. MEDICAMENTOS LTDA - ME (12406)</t>
  </si>
  <si>
    <t>RUA DR. JOAO COIMBRA N 258, MADALENA</t>
  </si>
  <si>
    <t>VALE COMERCIO E DIST. DE MED. E MAT. HOSPITAL (13032)</t>
  </si>
  <si>
    <t>RUA GOLFO DA CHINA,391 A LT 17 QD81 N ., INTERMARES</t>
  </si>
  <si>
    <t>CORPO DE BOMBEIROS DA POLICIA MILITAR DO EST (15976)</t>
  </si>
  <si>
    <t>AV. CAVALHEIRO PASCHOAL INNECH, 1.5 N ., JARDIM INDEPEND</t>
  </si>
  <si>
    <t>CORPO DE BOMBEIROS DA POLICIA MILITAR DE SAO (15928)</t>
  </si>
  <si>
    <t>RUA DR.FELICIANO SAVASTINO N 350, VILA INDUSTRIAL</t>
  </si>
  <si>
    <t>FUNDAÇÃO UNIVERSIDADE DO AMAZONAS (18659)</t>
  </si>
  <si>
    <t>AV. GEN RODRIGOOCTAVIO J R N 3000, SANTO ANTÔNIO</t>
  </si>
  <si>
    <t>CLINICA DE OLHOS DR. PAULO FERRARA LTDA (19177)</t>
  </si>
  <si>
    <t>AV. DO CONTORNO N 4747, SERRA</t>
  </si>
  <si>
    <t>FUNDO ESTADUAL DE SAUDE - FES SERGIPE (12457)</t>
  </si>
  <si>
    <t>RUA GENERAL VALADAO N 32, CENTRO</t>
  </si>
  <si>
    <t>ASSOCIAÇÃO COMUN. DE SAUDE DE DELFINOPOLIS (17103)</t>
  </si>
  <si>
    <t>AV. IVO SOARES DE MATOS PE N 193, CENTRO</t>
  </si>
  <si>
    <t>DELFINOPOLIS - MG</t>
  </si>
  <si>
    <t>FUNDO MUNICIPAL DE SAÚDE DE  ITUMBIARA (18049)</t>
  </si>
  <si>
    <t>AV. BEIRA RIO N 399, ALTO DA BOA VISTA</t>
  </si>
  <si>
    <t>FUNDO M. DE SAUDE DE PLANALTINA-GO (22945)</t>
  </si>
  <si>
    <t>RUA JURANDIR CAMILO BOAVENTURA N SN, CENTRO</t>
  </si>
  <si>
    <t>MARIA APARECIDA DOS SANTOS (14693)</t>
  </si>
  <si>
    <t>AV. BAHIA N 836, DOS ESTADOS</t>
  </si>
  <si>
    <t>BIGFARMA MEDICO HOSPITALAR LTDA (14916)</t>
  </si>
  <si>
    <t>AV. PRESIDENTE BANDEIRA N 657, ALECRIM</t>
  </si>
  <si>
    <t>DISTRIBUIDORA MONTE VERDE LTDA (13886)</t>
  </si>
  <si>
    <t>RUA ACELINA OLIVEIRA N 230, IMBIRIBEIRA</t>
  </si>
  <si>
    <t>CIACC- CENTRO INTEGRADO DE APOIO A CRIANÇA CA (13020)</t>
  </si>
  <si>
    <t>RUA ARNOBIO MARQUES, S/N N ., STO. AMARO</t>
  </si>
  <si>
    <t>A. R. VERISSIMO LTDA (21914)</t>
  </si>
  <si>
    <t>ESTRADA DE ALDEIA N 3713, ALDEIA DOS CAMARAS</t>
  </si>
  <si>
    <t>PREFEITURA M. DE TEFE (15763)</t>
  </si>
  <si>
    <t>RUA OLAVO BILAC, S/N N ., CENTRO</t>
  </si>
  <si>
    <t>TEFE - AM</t>
  </si>
  <si>
    <t>G. M. SOUZA &amp; CIA LTDA (16740)</t>
  </si>
  <si>
    <t>RUA BENTO LEAO N 178, CENTRO</t>
  </si>
  <si>
    <t>MEGA MEDICA HOSPITALAR LTDA (13648)</t>
  </si>
  <si>
    <t>AV. PEDRO FREITAS N 1969, A VERMELHA</t>
  </si>
  <si>
    <t>RENATO DE ALBUQUERQUE RODRIGUES - ME (14794)</t>
  </si>
  <si>
    <t>RUA CONEGO PEQUENO , N 138, CENTRO</t>
  </si>
  <si>
    <t>POCINHOS - PB</t>
  </si>
  <si>
    <t>BL DESCARTAVEL-BRUNO LUMACK (14647)</t>
  </si>
  <si>
    <t>RUA ARAGUAIA,277-B N ., AFOGADOS</t>
  </si>
  <si>
    <t>FUNDO ESTADUAL DE SAUDE CUIABÁ (16615)</t>
  </si>
  <si>
    <t>RUA JULIO DOMINGOS DE CAMPOS N S/N, CENTRO POLITICO ADM</t>
  </si>
  <si>
    <t>HOSPITAL MEMORIAL SÃO LOURENÇO LTDA (17633)</t>
  </si>
  <si>
    <t>AV. DOUTOR BELMIRO CORREIA N ., PARQUE CAPIBARIBE</t>
  </si>
  <si>
    <t>ALIANCA COMERCIAL MEDICA LTDA (1908)</t>
  </si>
  <si>
    <t>RUA LUIZ JOSE RAMOS N 108, CENTRO</t>
  </si>
  <si>
    <t>ALIANCA - PE</t>
  </si>
  <si>
    <t>FARBEL FARMACIA BELMONTE LTDA (15209)</t>
  </si>
  <si>
    <t>RUA SEVERINI PARAIBANO N 05, CENTRO</t>
  </si>
  <si>
    <t>S.J DO BELMONTE - PE</t>
  </si>
  <si>
    <t>MS EMPREENDIMENTOS COMERCIAIS E CONSULTORIA L (17494)</t>
  </si>
  <si>
    <t>RUA STA LUZIA N 177, CENTRO</t>
  </si>
  <si>
    <t>PHOSPODONT LTDA (14958)</t>
  </si>
  <si>
    <t>RUA CEARA-MIRIM N 702, TIROL</t>
  </si>
  <si>
    <t>MANAUS SECRETARIA MUNICIPAL DE SAÚDE (22502)</t>
  </si>
  <si>
    <t>AV. MARIO YPIRANGA N 1695, PARQUE DEZ</t>
  </si>
  <si>
    <t>CLÍNICA DE ESPECIALIDADES MÉDICAS LTDA (14596)</t>
  </si>
  <si>
    <t>RUA URBANO TEXEIRA BARBOSA N 123, CENTRO</t>
  </si>
  <si>
    <t>ITAPIPOCA - CE</t>
  </si>
  <si>
    <t>CASA DE AMPARO SOCIAL E PROMOCAO HUMANA HERBERT DE SOUZA (23700)</t>
  </si>
  <si>
    <t>AV. PROCURADOR PEDRO JORGE N 220, JANGA</t>
  </si>
  <si>
    <t>FITOHERB NORDESTE DISTRIBUIDORA LTDA (15541)</t>
  </si>
  <si>
    <t>RUA SEVERINO JOSE DE PAULA, N 338, PIEDADE</t>
  </si>
  <si>
    <t>FERNANDO SABINO</t>
  </si>
  <si>
    <t>CLÍNICA DE OLHOS CARUARU LTDA-ME (19037)</t>
  </si>
  <si>
    <t>AV. AGAMENON MAGALHÃES N 732, MAURICIO DE NASSAU</t>
  </si>
  <si>
    <t>NOVA DIAGNOSTICO POR IMAGEM LTDA - EPP (20168)</t>
  </si>
  <si>
    <t>AV. EPTACIO PESSOA N 557, DOS ESTADOS</t>
  </si>
  <si>
    <t>FARMACIA SIMILAR LTDA (1926)</t>
  </si>
  <si>
    <t>RUA GERVASIO PIRES N 571, BOA VISTA</t>
  </si>
  <si>
    <t>ALEXANDRE BARBOSA VIEIRA (13260)</t>
  </si>
  <si>
    <t>RUA GIRIQUITI, 139 LOJA 08 N ., BOA VISTA</t>
  </si>
  <si>
    <t>COM.DE MEDICAMENTOS.ARAUJO E SILVA LTDA (1847)</t>
  </si>
  <si>
    <t>RUA MONSENHOR MAGALHAES N 387, CENTRO</t>
  </si>
  <si>
    <t>MADEIREIRA OURO VERDE LTDA (15282)</t>
  </si>
  <si>
    <t>AV. BELMINIO CORREIA N 2364, TIMBI</t>
  </si>
  <si>
    <t>CLINICA DO RIM S/C LTDA (12798)</t>
  </si>
  <si>
    <t>RUA ANDRE SALES, S/N N ., PAULO VI</t>
  </si>
  <si>
    <t>HOSPITAL NOVA ALIANÇA LTDA (22103)</t>
  </si>
  <si>
    <t>AV. ALVARO GUIMARAES N 45, AEROPORTO VELHO</t>
  </si>
  <si>
    <t>OTONIEL EUDES SILVA-ME (1832)</t>
  </si>
  <si>
    <t>RUA MEDEIROS CORREIA DESEMBARGADOR N 46, CENTRO</t>
  </si>
  <si>
    <t>FARMACIA  NORMASAU LTDA -ME (14938)</t>
  </si>
  <si>
    <t>RUA SILVA FILHO N,148 LJ 3 N ., CENTRO</t>
  </si>
  <si>
    <t>MUNDIAL EMPREENDIMENTO LTDA (22632)</t>
  </si>
  <si>
    <t>RUA ZACARIAS DE AZEVEDO N 341, CENTRO</t>
  </si>
  <si>
    <t>CLINICA  MEMORIAL  DE LIMOEIRO (12879)</t>
  </si>
  <si>
    <t>RUA CORONEL MANOEL DE AQUINO N 144, FERNANDO SALSA</t>
  </si>
  <si>
    <t>G R DE ABREU DISTRIBUIDORA ATUAL (23696)</t>
  </si>
  <si>
    <t>RUA ANANIAS CARVALHO CHAVES N 71, PARQUE PIAUI</t>
  </si>
  <si>
    <t>NUBIA SOARES DE PINHO NASCIMENTO LTDA (12419)</t>
  </si>
  <si>
    <t>RUA CORONEL MURTA N 125, IBURA</t>
  </si>
  <si>
    <t>MOTA &amp; SALES COM.MED. LTDA - ME (12748)</t>
  </si>
  <si>
    <t>AV. BEBERIBE, N 1359, ARRUDA</t>
  </si>
  <si>
    <t>FUNDO M. DE SAÚDE SÃO JOÃO DA BARRA (21087)</t>
  </si>
  <si>
    <t>RUA BARAO DE BARCELOS N 200, CENTRO</t>
  </si>
  <si>
    <t>SÃO JOÃO DA BARRA - RJ</t>
  </si>
  <si>
    <t>ASSOCIAÇÃO BRASILEIRA DE ENTIDADES DE ASSISTÊNCIA SOCIAL (23359)</t>
  </si>
  <si>
    <t>RUA RIO AMAZONAS , PORTO TROMBETAS N S/N, CENTRO</t>
  </si>
  <si>
    <t>ORIXIMINÁ - PA</t>
  </si>
  <si>
    <t>GEORGE ODISIO COMÉRCIO E REPRESENTAÇÕES LTDA. (15271)</t>
  </si>
  <si>
    <t>RUA MONTEVIDEU N 114, BOA VISTA</t>
  </si>
  <si>
    <t>RAMALHO E ROCHA (14759)</t>
  </si>
  <si>
    <t>RUA 10, N.183 N ., CIDADE NOVA</t>
  </si>
  <si>
    <t>PARAUAPEBAS - PA</t>
  </si>
  <si>
    <t>AMAZÔNIA DISTRIBUIDORA LTDA (19704)</t>
  </si>
  <si>
    <t>AV. PRESIDENTE MEDICI N 1034, PARQUE PIAUI</t>
  </si>
  <si>
    <t>FARMACIA IRMAOS UNIDOS LTDA (16912)</t>
  </si>
  <si>
    <t>RUA FLORA DA ASSUNÇÃO GONÇALVES N 297, AGUAS COMPRIDAS</t>
  </si>
  <si>
    <t>IRACEMA RAMOS MORAES-ME (13015)</t>
  </si>
  <si>
    <t>AV. CAXANGA N 4035, IPUTINGA</t>
  </si>
  <si>
    <t>IRACEMA RAMOS DE MORAES  M-E (12964)</t>
  </si>
  <si>
    <t>ESTRADA DO ARRAIAL N,4135 A N ., CASA AMARELA</t>
  </si>
  <si>
    <t>IRACEMA RAMOS MORAES-ME (15323)</t>
  </si>
  <si>
    <t>RUA NOVA DESCOBERTA N 2070, CASA AMARELA</t>
  </si>
  <si>
    <t>JURACY COELHO RAMOS JUNIOR (17108)</t>
  </si>
  <si>
    <t>RUA AURELIANO FRANCISCO NETO N 38, ATRAS DA BANCA</t>
  </si>
  <si>
    <t>TRAUMATO-CLIN. DE ORTOP. E TRAUM. S/C LTDA (12746)</t>
  </si>
  <si>
    <t>AV. CRUZ DAS ARMAS, N 228, CRUZ DAS ARMAS</t>
  </si>
  <si>
    <t>RECOPY  COMERCIO LTDA (15391)</t>
  </si>
  <si>
    <t>AV. JOAO DE BARROS N 1750, ENCRUZILHADA</t>
  </si>
  <si>
    <t>CASA SAO VICENTE DE PAULO (1270)</t>
  </si>
  <si>
    <t>RUA JOSE ESTRELA DE SOUZA,S/N N ., CENTRO</t>
  </si>
  <si>
    <t>FUNDO MUNICIPAL DE SAÚDE DE AQUIDAUANA (23270)</t>
  </si>
  <si>
    <t>RUA HONORIO SIMOES N 618, VILA CIDADE NOVA</t>
  </si>
  <si>
    <t>COMPROMED COM DE PROD. E MED.  HOSP. LTDA (12405)</t>
  </si>
  <si>
    <t>RUA GOVERNADOR JOSE GOMES DA SILVA , N ., TAMBAUZINHO</t>
  </si>
  <si>
    <t>HOSPITAL AEROPORTO LTDA (14710)</t>
  </si>
  <si>
    <t>AV. SANTOS DUMONT, 2028 KM 01 N ., ESTRADA DO COCO</t>
  </si>
  <si>
    <t>ONKOS-CLÍNICA DE ONCOLOGIA LTDA (15823)</t>
  </si>
  <si>
    <t>RUA ANTONIO CAMILO  DIAS, N 100, MADALENA</t>
  </si>
  <si>
    <t>CLIN. DE DOENÇAS RENAIS PALMEIRA DOS INDIOS (17578)</t>
  </si>
  <si>
    <t>AV. MEDEIROS NETO N 76, SAO CRISTOVAO</t>
  </si>
  <si>
    <t>CLINICA CIRURG. SANTA CLARA (14186)</t>
  </si>
  <si>
    <t>AV. OTAVIO SANTOS N 237, CENTRO</t>
  </si>
  <si>
    <t>VIT. CONQUISTA - BA</t>
  </si>
  <si>
    <t>DISK LIFE COMERCIO DE PRODUTOS CIRURGICOS LTDA (16758)</t>
  </si>
  <si>
    <t>RUA DO BOM PASTOR N 24, IPUTINGA</t>
  </si>
  <si>
    <t>MAGDA DO CARMO TEMOTEO-ME (12476)</t>
  </si>
  <si>
    <t>AV. DOIS RIOS, 704-A N ., IBURA</t>
  </si>
  <si>
    <t>ABREU E CIA LTDA - CLINICA DR. ARNOBIO ABREU (13900)</t>
  </si>
  <si>
    <t>RUA GERMANO DE LELIS BEZERRA N 14, NOVO HORIZONTE</t>
  </si>
  <si>
    <t>ACU - RN</t>
  </si>
  <si>
    <t>LABORATORIAL COMÉRCIO E SERVIÇOS LTDA (14578)</t>
  </si>
  <si>
    <t>RUA FRANKLIN TAVORA N 136, CENTRO</t>
  </si>
  <si>
    <t>MUNICIPIO DE IRANDUBA (22557)</t>
  </si>
  <si>
    <t>TRAVESSA JARAQUI N SN, CENTRO</t>
  </si>
  <si>
    <t>IRANDUBA - AM</t>
  </si>
  <si>
    <t>TAMMAR REPRESENTACOES LTDA - ME (20818)</t>
  </si>
  <si>
    <t>RUA UBIRAJARA CAMPOS N 207, CANDELÁRIA</t>
  </si>
  <si>
    <t>J R MELO ARAGAO FARMACIA (14553)</t>
  </si>
  <si>
    <t>RUA SEVERINO VASCONCELOS ARAGAO N 216, JOSE FERNANDES</t>
  </si>
  <si>
    <t>CENTRO MEDICO CARPINENSE LTDA (14103)</t>
  </si>
  <si>
    <t>AV. BERNARDO VIEIRA DE MELO N 117, CENTRO</t>
  </si>
  <si>
    <t>OFTALMOCLINICA DE MACEIÓ LTDA (14352)</t>
  </si>
  <si>
    <t>RUA HUGO BAREIA PAES, Nº 40 - A N ., GUTA DO LENDAS</t>
  </si>
  <si>
    <t>UNY-TEXTIL INDUSTRIA E COMERCIO MALHAS LTDA (13789)</t>
  </si>
  <si>
    <t>RUA SAO JOAO BATISTA N 237, JARDIM</t>
  </si>
  <si>
    <t>USIVALE INDUSTRIA E COM. LTDA (12520)</t>
  </si>
  <si>
    <t>RUA LARANJEIRAS S/N N ., CENTRO</t>
  </si>
  <si>
    <t>VICENCIA - PE</t>
  </si>
  <si>
    <t>AGENILDA RAMOS CORREIA MEDICAMENTOS - ME (12641)</t>
  </si>
  <si>
    <t>AV. DR. BELMIRO CORREIA, Nº 05 LOJA N ., NOVO CARMELO</t>
  </si>
  <si>
    <t>CLINICA MEDICA E ODONTOLOGICA B.M LTDA (12913)</t>
  </si>
  <si>
    <t>RUA STO ANTONIO DOS PRAZERES N 07, STO ANT. PRAZER</t>
  </si>
  <si>
    <t>D.R.C. COM. E REP. LTDA (13677)</t>
  </si>
  <si>
    <t>AV. ODILON ARAUJO N 940, PICARRA</t>
  </si>
  <si>
    <t>ASS. PROFISSIONAIS DE SAUDE CAPS DE ITAPETING (14800)</t>
  </si>
  <si>
    <t>AV. JULIO JOSE RODRIGUES  N 1451, VILA IZABEL</t>
  </si>
  <si>
    <t>ITAPETINGA - BA</t>
  </si>
  <si>
    <t>CIRURGIA PLÁSTICA BOA VIAGEM EIRELI - ME (19913)</t>
  </si>
  <si>
    <t>RUA AVIADOR SEVERIANO LINS N 123, BOA VIAGEM</t>
  </si>
  <si>
    <t>HOSPITAL SANTA JÚLIA LTDA (20230)</t>
  </si>
  <si>
    <t>AV. AYRÃO N 507, CENTRO</t>
  </si>
  <si>
    <t>CITEX CIRURGICA (14500)</t>
  </si>
  <si>
    <t>RUA DAMASIO GOMES N 132, VARZEA</t>
  </si>
  <si>
    <t>HOTEL NACIONAL INN RECIFE LTDA. (14884)</t>
  </si>
  <si>
    <t>RUA RIBEIRO DE BRITO N 1250, BOA VIAGEM</t>
  </si>
  <si>
    <t>PALMED PALMAS MEDICAMENTOS LTDA (16739)</t>
  </si>
  <si>
    <t>AV. BARAO DE GURGUEIA N 3095, SAO PEDRO</t>
  </si>
  <si>
    <t>ASSISTE VIDA ATENÇÃO DOMICILIAR LTDA (22425)</t>
  </si>
  <si>
    <t>RUA DOS JARDINS N 326, HORTO BELA VISTA</t>
  </si>
  <si>
    <t>ASSISTE VIDA ATENÇÃO DOMICILIAR LTDA (23472)</t>
  </si>
  <si>
    <t>RUA ALEXANDRE FLEMING N 285, GOES CALMON</t>
  </si>
  <si>
    <t>OFTALMO DAY CLINIC LTDA (24117)</t>
  </si>
  <si>
    <t>AV. PRINCIPAL N 34, SANTA EFIGÊNIA</t>
  </si>
  <si>
    <t>OFTALMO DAY CLINIC LTDA (16213)</t>
  </si>
  <si>
    <t>RUA 103/AV PRINCIPAL,34 N ., CIDADE OPERARIA</t>
  </si>
  <si>
    <t>CRM COMERCIAL LTDA-ME (15220)</t>
  </si>
  <si>
    <t>RUA GENERAL GUSTAVO CORDEIRO DE FARIA N 459, PETROPOLIS</t>
  </si>
  <si>
    <t>CONSÓRCIO PÚB. INT. DE SAÚDE DA REG. DE JALES (22927)</t>
  </si>
  <si>
    <t>RUA SEBASTIAO MARTINS N 2373, JARDIM SAMAMBAIA</t>
  </si>
  <si>
    <t>JALES - SP</t>
  </si>
  <si>
    <t>K.G SOARES - ME (13218)</t>
  </si>
  <si>
    <t>RUA ABILIO CAETANO DE ALMEIDA, Nº N ., CENTRO</t>
  </si>
  <si>
    <t>ERIKA HOSPITALAR E ODONTOLOGICO LTDA - ME (17353)</t>
  </si>
  <si>
    <t>RUA CARLITO PAMPLONA N 163, CARLITO PAMPLON</t>
  </si>
  <si>
    <t>SUPERINTENDÊNCIA EST. DE LICITAÇÃO (18725)</t>
  </si>
  <si>
    <t>RO</t>
  </si>
  <si>
    <t>AV. DOS IMIGRANTES N 3587, COSTA E SILVA</t>
  </si>
  <si>
    <t>PORTO VELHO - RO</t>
  </si>
  <si>
    <t>ALD - TRANSPORTES (14779)</t>
  </si>
  <si>
    <t>RUA MANOEL LOPES DE CARVALHO N 926, AGUA FRIA</t>
  </si>
  <si>
    <t>LIMP-AKI DISTRIBUIDORA LTDA (18301)</t>
  </si>
  <si>
    <t>RUA HUMBERTO DE CAMPOS N 331, QUEIMADINHA</t>
  </si>
  <si>
    <t>CHAMA-CENTRO HOSP. MANOEL ANDRÉ LTDA (78)</t>
  </si>
  <si>
    <t>RODOVIA AL - 220 - KM 02 N ., ZONA INDUSTRIAL</t>
  </si>
  <si>
    <t>GUTEMBERG AGOSTINHO SILVA  BARBOSA (12730)</t>
  </si>
  <si>
    <t>RUA PINTOR LULA CARDOSO AYRES N 3232, IMBIRIBEIRA</t>
  </si>
  <si>
    <t>BRASCOLOR GRAFICA E EDITORA (15196)</t>
  </si>
  <si>
    <t>RUA AMELIA, 542 SALA 3 N ., GRAÇAS</t>
  </si>
  <si>
    <t>INBRA-GLASS INDÚSTRIA E COMÉRCIO LTDA (20916)</t>
  </si>
  <si>
    <t>AV. SERTÃOZINHO N 81, SERTAOZINHO</t>
  </si>
  <si>
    <t>BRUNO FELIPE SANTOS PEREIRA ALVES (12592)</t>
  </si>
  <si>
    <t>RUA NOTICIA N 972, CENTRO</t>
  </si>
  <si>
    <t>UNIÃO MÉDICA PLANOS DE SAÚDE S A (24273)</t>
  </si>
  <si>
    <t>RUA BOTICARIO MONCORVO N 649, CENTRO</t>
  </si>
  <si>
    <t>CONTINENTAL DISTRIBUIDORA LTDA (13325)</t>
  </si>
  <si>
    <t>AV. ALBERTO MARANHAO N 1359, CENTRO</t>
  </si>
  <si>
    <t>FRANCISCA ERIDAN MENDES DA SILVA (16822)</t>
  </si>
  <si>
    <t>RUA AURELIO BRITO N 72, CENTRO</t>
  </si>
  <si>
    <t>PIRACURUCA - PI</t>
  </si>
  <si>
    <t>RECIFE REFRIGERAÇÃO  COMERCIO E REP. LTDA (14872)</t>
  </si>
  <si>
    <t>AV. MARECHAL MASCARENHAS DE MORAIS, N ., IMBIRIBEIRA</t>
  </si>
  <si>
    <t>NEVES NEVES MEDICAMENTOS LTDA (23792)</t>
  </si>
  <si>
    <t>RUA FELIPE CAMARAO N 195, N. SRª DAS DORES</t>
  </si>
  <si>
    <t>TEC LIFE COMERCIO REP. E SERV. LTDA (13819)</t>
  </si>
  <si>
    <t>RUA SATURNO, 19 CONJ. JARDIM ESPERAN N ., INACIO BARBOSA</t>
  </si>
  <si>
    <t>A. C. C. DE MORAES FARMACIA GENERICA - ME (17352)</t>
  </si>
  <si>
    <t>AV. MARIANA AMALIA,106 LOJA 03 N ., CENTRO</t>
  </si>
  <si>
    <t>A. C. C. DE MORAES FARMACIA GENERICA - ME (17377)</t>
  </si>
  <si>
    <t>RUA RUI BARBOSA N 9, LIVRAMENTO</t>
  </si>
  <si>
    <t>FUNDO MUNICIPAL DE SAÚDE QUIRINÓPOLIS (21284)</t>
  </si>
  <si>
    <t>RUA LEOCADIO DE SOUZA REIS QD. 24 LT. N S/N, CONJ.ELDORADO</t>
  </si>
  <si>
    <t>JAMED COMERCIO LTDA (1975)</t>
  </si>
  <si>
    <t>RUA EMETERIO MACIEL N 220, VARZEA</t>
  </si>
  <si>
    <t>FUNDO MUNICIPAL DE SAUDE DE URUAÇU (21536)</t>
  </si>
  <si>
    <t>AV. PEDRO LUDOVICO N S/N, CENTRO</t>
  </si>
  <si>
    <t>HOSPITAL E MATERNIDADE DE CAPITAO POCO LIMITA (15352)</t>
  </si>
  <si>
    <t>RUA JOSE BARROS DA SILVA N 1055, CENTRO</t>
  </si>
  <si>
    <t>CAPITAO POCO - PA</t>
  </si>
  <si>
    <t>FERNAMED LTDA (23032)</t>
  </si>
  <si>
    <t>RUA CASSIANO JORGE FERNANDES N 2058, VILA TOLENTINO</t>
  </si>
  <si>
    <t>CASCAVEL - PR</t>
  </si>
  <si>
    <t>DISTRIBUIDORA A C L COMERCIO LTDA (14397)</t>
  </si>
  <si>
    <t>RUA TORRES CALVAO N 254, IMBIRIBEIRA</t>
  </si>
  <si>
    <t>MAGUIDALIA PEREIRA GAMA (12674)</t>
  </si>
  <si>
    <t>RUA ENOCK IGNACIO DE OLIVEIRA, Nº N ., CENTRO</t>
  </si>
  <si>
    <t>HL MEDIC. REPARAD. ESTETICA LTDA (14244)</t>
  </si>
  <si>
    <t>RUA MINAS GERAIS N 116, ILHA DO LEITE</t>
  </si>
  <si>
    <t>PRONTOCLINICA DA VISAO LTDA (13718)</t>
  </si>
  <si>
    <t>RUA DO PASSEIO N 451, CENTRO</t>
  </si>
  <si>
    <t>INSTITUTO PARA GESTÃO EM SAUDE DE SOBRAL-IGS (21979)</t>
  </si>
  <si>
    <t>RUA BOULEVARD JOÃO BARBOSA N 776, CENTRO</t>
  </si>
  <si>
    <t>CIRÚRGICA METROPOLITANA LTDA (13999)</t>
  </si>
  <si>
    <t>RUA ABEL JOSE DOS SANTOS N 55B, CENTRO</t>
  </si>
  <si>
    <t>PREFEITURA M. DE RONDON DO PARA (17512)</t>
  </si>
  <si>
    <t>RUA GONCALVES DIAS N SN, CENTRO</t>
  </si>
  <si>
    <t>RONDON DO PARA - PA</t>
  </si>
  <si>
    <t>FUNDO MUNICIPAL DE SAÚDE (24142)</t>
  </si>
  <si>
    <t>RUA 06 N 01, PARQUE RIO BRANCO</t>
  </si>
  <si>
    <t>TRIBUNAL DE CONTAS DOS MUNICIPIOS (18017)</t>
  </si>
  <si>
    <t>RUA TR MAGNO DE ARAUJO N 474, TELEGRAFO</t>
  </si>
  <si>
    <t>DANUSA SANTOS QUEIROZ (12537)</t>
  </si>
  <si>
    <t>RUA SEN. DAVINO PONTUAL N 138, CENTRO</t>
  </si>
  <si>
    <t>VERA LUCIA FLORENCIO NUNES DE OLIVEIRA (15571)</t>
  </si>
  <si>
    <t>AV. VERA CRUZ, N 513, SAO FRANCISCO</t>
  </si>
  <si>
    <t>DIAS COM. FARMACEUTICO LTDA (15170)</t>
  </si>
  <si>
    <t>RUA AVELOSES N 128, MALVINAS</t>
  </si>
  <si>
    <t>QUESALON - DIST. DE PRODUTOS FARMAC. LTDA (15159)</t>
  </si>
  <si>
    <t>RUA MANOEL CESAR DE MELO, S/N GALPA N ., DIST.INDUSTRIAL</t>
  </si>
  <si>
    <t>ALHANDRA - PB</t>
  </si>
  <si>
    <t>F.S ARRUDA FARMACIA (15050)</t>
  </si>
  <si>
    <t>AV. BARAO DE BONITO N 96, BRASILIT</t>
  </si>
  <si>
    <t>CASA DO SORO LTDA (15877)</t>
  </si>
  <si>
    <t>RUA CASTRO ALVES, 179 GALPAO I E II N ., PONTO NOVO</t>
  </si>
  <si>
    <t>NTN - NUCLEO DE TERAPIA NUTRICIONAL LTDA (18502)</t>
  </si>
  <si>
    <t>RUA DEMOCRITO DE SOUZA FILHO N 123, MADALENA</t>
  </si>
  <si>
    <t>TNTEX INDUSTRIA E COMERCIO LTDA-EPP (12929)</t>
  </si>
  <si>
    <t>RUA ALCIDES SANTOS N 30, VILA BETANIA</t>
  </si>
  <si>
    <t>BENILDO GREGORIO DOS SANTOS ME (15464)</t>
  </si>
  <si>
    <t>AV. RECIFE  R BEZERRA DE CARVALHO N 16, IMBIRIBEIRA</t>
  </si>
  <si>
    <t>BENILDO GREGORIO DOS SANTOS ME (16921)</t>
  </si>
  <si>
    <t>RUA PESSOA ANTA N 532, CENTRO</t>
  </si>
  <si>
    <t>GRANJA - CE</t>
  </si>
  <si>
    <t>FRUTMEL-MARCELO HERCOLIN - ME (15240)</t>
  </si>
  <si>
    <t>RUA JOSE ELIAS DO PRADO N 1080, SANTA ADELIA</t>
  </si>
  <si>
    <t>CLINICA VETERINARIA E COM. PROD. VETERINARIO (12960)</t>
  </si>
  <si>
    <t>RUA GENERAL AMERICANO FREIRE,394 S.2/ N ., BOA VIAGEM</t>
  </si>
  <si>
    <t>LN DE A. MELO / DROGARIA STA LUZIA (12766)</t>
  </si>
  <si>
    <t>RUA CASTELO BRANCO N 294, CENTRO</t>
  </si>
  <si>
    <t>SEVERIANO MELO - RN</t>
  </si>
  <si>
    <t>CLISAFIL -CLINICA DR.SILVIO ARAUJO E FILHOS L (12452)</t>
  </si>
  <si>
    <t>RUA ALTO DO DERBY S/N N ., CENTRO</t>
  </si>
  <si>
    <t>CENAFERT-CENTRO DE REP.H.E. E MED. FETAL DA B (12862)</t>
  </si>
  <si>
    <t>AV. ADEMAR BARROS N 67, ONDINA</t>
  </si>
  <si>
    <t>FUNDO M. DE SAUDE  DE PIANCO (13123)</t>
  </si>
  <si>
    <t>RUA ANTONIO LOPES DA SILVA S/N N ., OURO BRANCO</t>
  </si>
  <si>
    <t>PIANCO - PB</t>
  </si>
  <si>
    <t>ARDEN ESTHETIC PLUS LTDA (15162)</t>
  </si>
  <si>
    <t>RUA CEL LUIZ DE GOIS, 50  SALA 03/0 N ., CENTRO</t>
  </si>
  <si>
    <t>AFOGADOS DA INGAZEIR - PE</t>
  </si>
  <si>
    <t>SEC.DE DESEN.SOCIAL E COMBATE A POBREZA-SEDES (19637)</t>
  </si>
  <si>
    <t>AV. PARALELA N SN, CAB CENT ADM BAHIA</t>
  </si>
  <si>
    <t>PREFEITURA M. DE MONTE ALEGRE (17066)</t>
  </si>
  <si>
    <t>RUA TIRADENTES,S/N N ., CIDADE BAIXA</t>
  </si>
  <si>
    <t>MONTE ALEGRE - PA</t>
  </si>
  <si>
    <t>HOSP. M. DR GIL ALVES(HOSP. REG.DE BOCAIUVA) (19242)</t>
  </si>
  <si>
    <t>RUA ZICO CALDEIRA N 50, CENTRO</t>
  </si>
  <si>
    <t>BOCAIÚVA - MG</t>
  </si>
  <si>
    <t>OMNIMAGEM MILLENIUM DIAG. POR IMAGEM, TRAÇADO (14586)</t>
  </si>
  <si>
    <t>AV. TRISTAO GONCALVES N 1343, CENTRO</t>
  </si>
  <si>
    <t>FUND. APOIO E DESENV. DA UNIV. FED MATO GROSS (22527)</t>
  </si>
  <si>
    <t>AV. FERNANDO CORREA DA COSTA N S/N, COXIPO</t>
  </si>
  <si>
    <t>REALMED HOSPITALAR LTDA (24301)</t>
  </si>
  <si>
    <t>RUA GUIOMAR DE MELO N 140, RES PORTAL SANTA RIT</t>
  </si>
  <si>
    <t>FARMACIA  DO CAROA LTDA (12393)</t>
  </si>
  <si>
    <t>AV. GETULIO VARGAS N 83, CENTRO</t>
  </si>
  <si>
    <t>FUNDO M. DE SAUDE DE CABEDELO (12596)</t>
  </si>
  <si>
    <t>AV. DUQUE DE CAXIAS, S/N N ., CENTRO</t>
  </si>
  <si>
    <t>VITAL DISTRIBUIDORA LTDA (23646)</t>
  </si>
  <si>
    <t>RUA OITO N 743, PARQUE ALVORADA</t>
  </si>
  <si>
    <t>BRUNO R.RAMALHO RAMOS- MEDICAMENTOS (2022)</t>
  </si>
  <si>
    <t>RUA JOAQUIM NABUCO,650 A N ., CENTRO</t>
  </si>
  <si>
    <t>MUNICIPIO DE PRAINHA (21433)</t>
  </si>
  <si>
    <t>RUA BARAO DO RIO BRANCO N 09, CENTRO</t>
  </si>
  <si>
    <t>PRAINHA - PA</t>
  </si>
  <si>
    <t>VIVENTI HOME CARE HOSPITAL DOMICILIAR LTDA (24028)</t>
  </si>
  <si>
    <t>RUA DA PATRIA N 74, SANTA GENOVEVA</t>
  </si>
  <si>
    <t>VIVENTI HOME CARE HOSPITAL DOMICILIAR LTDA (24035)</t>
  </si>
  <si>
    <t>RUA 602 SUL AVENIDA NS 2 N SN, PLANO DIRETOR SUL</t>
  </si>
  <si>
    <t>PALMAS - TO</t>
  </si>
  <si>
    <t>FUNDO ESPECIAL DO CORPO DE BOMBEIROS-FUNESBOM (17159)</t>
  </si>
  <si>
    <t>RUA 230 KM 29 N ., MARES</t>
  </si>
  <si>
    <t>AGNIEZSKA SOARES BARBOSA - ME (12794)</t>
  </si>
  <si>
    <t>RUA DA PAZ N 242, AFOGADOS</t>
  </si>
  <si>
    <t>AGNIEZSKA SOARES BARBOSA - ME (FAR. TRABALHAD (12903)</t>
  </si>
  <si>
    <t>RUA .CAMARA LIMA N 71, PADRE ROMA</t>
  </si>
  <si>
    <t>AGNIEZSKA SOARES BARBOSA -ME (12922)</t>
  </si>
  <si>
    <t>RUA PADRE NOBREGA N 29, CAVALEIRO</t>
  </si>
  <si>
    <t>PREFEITURA MUNICIPAL DE BRAGANÇA (20623)</t>
  </si>
  <si>
    <t>RUA ANTONIO DA SILVA PEREIRA N 937, CENTRO</t>
  </si>
  <si>
    <t>BRAGANÇA - PA</t>
  </si>
  <si>
    <t>MUNICIPIO DE AUGUSTO CORRÊA (22193)</t>
  </si>
  <si>
    <t>RUA SAO MIGUEL N S/N, CENTRO</t>
  </si>
  <si>
    <t>AUGUSTO CORREA - PA</t>
  </si>
  <si>
    <t>MUNICIPIO DE VISEU (22177)</t>
  </si>
  <si>
    <t>RUA DR LAURO SODRE N S/N, CENTRO</t>
  </si>
  <si>
    <t>VISEU - PA</t>
  </si>
  <si>
    <t>FARMAFIX COMERCIO E REPRESENTAÇÃO (17601)</t>
  </si>
  <si>
    <t>AV. COMEDADOR GUSTAVO PAIVA N 1744, MANGABEIRA</t>
  </si>
  <si>
    <t>CLÍNIC.TOCO-GINEC.E VIDÉO-ENDOSC.GINECOLOGICA (20019)</t>
  </si>
  <si>
    <t>AV. JOSE VERISSIMO N 752, MAURICIO DE NASSAU</t>
  </si>
  <si>
    <t>J.S.FILHO HOSPITAL LTDA (15228)</t>
  </si>
  <si>
    <t>RUA SAO FRANCISCO N 328, CENTRO</t>
  </si>
  <si>
    <t>PREFEITURA MUNICIPAL DE MARACANÃ (20980)</t>
  </si>
  <si>
    <t>AV. MAGALHAES BARATA N S/N, CENTRO</t>
  </si>
  <si>
    <t>MARACANÃ - PA</t>
  </si>
  <si>
    <t>BRASILFARMA COM. PROD. QUIMICOS E FARM. LTDA (14991)</t>
  </si>
  <si>
    <t>RUA VIGOLVINO WANDERLEY, 335 A N ., CONCEICAO</t>
  </si>
  <si>
    <t>ROBSON NASCIMENTO DE OLIVEIRA (14793)</t>
  </si>
  <si>
    <t>RUA VALE DOS SIRIGI 100/C N ., UR 7</t>
  </si>
  <si>
    <t>VARZEA - PE</t>
  </si>
  <si>
    <t>MUNICIPIO DE CACHOEIRA DO ARARI (22658)</t>
  </si>
  <si>
    <t>AV. DEP JOSE RODRIGUES VIAN N SN, CENTRO</t>
  </si>
  <si>
    <t>CACHOEIRA DO ARARI - PA</t>
  </si>
  <si>
    <t>SECRETARIA M. DE SAUDE/SMS FORTALEZA (15519)</t>
  </si>
  <si>
    <t>RUA BARAO DO RIO BRANCO N 910, CENTRO</t>
  </si>
  <si>
    <t>HOSP. DIST. GONZAGA MOTA/ JOSÉ WALTER (14540)</t>
  </si>
  <si>
    <t>AV. D, N 440, 2ª ETAPA</t>
  </si>
  <si>
    <t>HOSPITAL DISTRITAL GONZAGA MOTA-MESSEJANA (13335)</t>
  </si>
  <si>
    <t>AV. PERIMETRAL, N 7700, MESSEJANA</t>
  </si>
  <si>
    <t>HOSP. DIST. GONZAGA MOTA / BARRA DO CEARÁ (14537)</t>
  </si>
  <si>
    <t>AV. I , 1130 CONJ. NOVA ASSUNCAO N ., BARRA DO CEARA</t>
  </si>
  <si>
    <t>SEC. MUNIC. DE SAÚDE-HOSP. N. S. DA CONCEIÇÃO (20203)</t>
  </si>
  <si>
    <t>RUA 1018 N 148, CONJUNTO CEARÁ</t>
  </si>
  <si>
    <t>SECRETARIA MUNICIPAL DE SAÚDE SMS FORTALEZA (18142)</t>
  </si>
  <si>
    <t>AV. OSORIO DE PAIVA N 1127, PARANGABA</t>
  </si>
  <si>
    <t>MUNICIPIO DE FORTALEZA - SEC. MUN. SAÚDE-SMS (14573)</t>
  </si>
  <si>
    <t>RUA CANDIDO MAIA N 294, ANTONIO BEZERRA</t>
  </si>
  <si>
    <t>SECRETARIA MUNICIPAL DA SAÚDE - FORTALEZA (20212)</t>
  </si>
  <si>
    <t>RUA GUILHERME PERDIGÃO N 299, JOÃO XXIII</t>
  </si>
  <si>
    <t>SECRETARIA MUNICIPAL DE SAÚDE FORTALEZA - SMS (18072)</t>
  </si>
  <si>
    <t>AV. JORNALISTA TOMAZ COELHO N 1578, MESSEJANA</t>
  </si>
  <si>
    <t>SECRETARIA MUNICIPAL DA SAÚDE - FORTALEZA (20214)</t>
  </si>
  <si>
    <t>AV. LINEU MACHADO N 155, JOQUEI CLUBE</t>
  </si>
  <si>
    <t>MUNICIPIO DE SANTA CRUZ DO ARARI (21321)</t>
  </si>
  <si>
    <t>RUA LIDIA LEAL N S/N, CENTRO</t>
  </si>
  <si>
    <t>SANTA CRUZ DO ARARI - PA</t>
  </si>
  <si>
    <t>DIST. DE MED. MACEIO MEDICO HOSP LTDA-ME (17574)</t>
  </si>
  <si>
    <t>AV. TOMAZ ESPINDOLA N 128, FAROL</t>
  </si>
  <si>
    <t>PNEUTEC LTDA (14204)</t>
  </si>
  <si>
    <t>AV. MAL. MASCARENHAS DE MORAIS N 1776, IMBIRIBEIRA</t>
  </si>
  <si>
    <t>OTILEN EXPRESS CARGO LTDA (12594)</t>
  </si>
  <si>
    <t>AV. MAL MASCARENHAS DE MORAES N ., IMBIRIBEIRA</t>
  </si>
  <si>
    <t>CIAM CLÍNICA INTE. DE ASSIST. MED. A MULHER (21301)</t>
  </si>
  <si>
    <t>RUA MONSENHOR SILVEIRA N 322, SÃO JOSÉ</t>
  </si>
  <si>
    <t>HOSPITAL GERAL E INFANTIL DR ALZIR BERNARDINO (15441)</t>
  </si>
  <si>
    <t>AV. MINISTRO SALGADO FILHO N 918, SOTECO</t>
  </si>
  <si>
    <t>SERVIÇO MEDICO E HOSPITALAR LTDA. (16932)</t>
  </si>
  <si>
    <t>RUA 25 DE SETEMBRO,1771 N ., MARCO</t>
  </si>
  <si>
    <t>DIAGMAX DIAGNÓSTICOS POR IMAGEM LTDA - EPP (18972)</t>
  </si>
  <si>
    <t>RUA AMARO BEZERRA N 550, DERBY</t>
  </si>
  <si>
    <t>DIAGMAX DIAGNÓSTICOS POR IMAGEM LTDA - EPP (20441)</t>
  </si>
  <si>
    <t>AV. REPUBLICA DO LIBANO N 251, PINA</t>
  </si>
  <si>
    <t>J.I COM. E REPRESENTAÇÃO LTDA (13991)</t>
  </si>
  <si>
    <t>RUA SAO JOAO , 26 1º ANDAR SALA 105 N ., CENTRO</t>
  </si>
  <si>
    <t>SANTA RITA - PB</t>
  </si>
  <si>
    <t>MUNICÍPIO DE FORTALEZA - SECRETARIA MUNICIPAL DE EDUCAÇÃO - SME (23517)</t>
  </si>
  <si>
    <t>AV. DESEMBARGADOR MOREIRA N 2875, DIONISIO TORRES</t>
  </si>
  <si>
    <t>NORDESTE HOSPITALAR LTDA (14744)</t>
  </si>
  <si>
    <t>RODOVIA BR 408 N SN, BAIRRO NOVO</t>
  </si>
  <si>
    <t>FUNDO M. DE SAUDE DE MONTE CARLO (16704)</t>
  </si>
  <si>
    <t>RODOVIA SC 456, KM 15 N S/N, CENTRO</t>
  </si>
  <si>
    <t>MONTE CARLO - SC</t>
  </si>
  <si>
    <t>B. D. S DISTRIBUIDORA LTDA (14526)</t>
  </si>
  <si>
    <t>RUA ANTONIO CARLOS MAGALHAES, 595 B N ., CIDADE NOVA</t>
  </si>
  <si>
    <t>MAX RICELLE DE LIMA (LN REP COM.DE PROD.FARMA (12425)</t>
  </si>
  <si>
    <t>RUA DO PARAISO N 200, SANTO ANTONIO</t>
  </si>
  <si>
    <t>BENEMÉRITA SOCIEDADE PORTUGUESA BENEFICIENTE (14893)</t>
  </si>
  <si>
    <t>AV. GENERALISSIMO DEODORA ,Nº N 868, UMARIZAL</t>
  </si>
  <si>
    <t>FUNDAÇÃO STA CASA DE MISERICÓRDIA DO PARÁ (16829)</t>
  </si>
  <si>
    <t>RUA OLIVEIRA BELO N 395, UMARIZAL</t>
  </si>
  <si>
    <t>MATERNIDADE DO POVO (17047)</t>
  </si>
  <si>
    <t>RUA FERREIRA CANTÃO N 483, CAMPINA</t>
  </si>
  <si>
    <t>HOSP.VENERAVIO ORDEM TERCEIRA DE SAO FRANCISC (15348)</t>
  </si>
  <si>
    <t>RUA FRAGOSSO DA VILA NOVA N 59, COMERCIO</t>
  </si>
  <si>
    <t>TACYANA PEDROSA DE MELO (22376)</t>
  </si>
  <si>
    <t>AV. PROFESSOR JOAQUIM CAVALCANTI N 208, IPUTINGA</t>
  </si>
  <si>
    <t>VIDA EM CASA LTDA (23401)</t>
  </si>
  <si>
    <t>RUA DOS POTIGUARES N 2313, LAGOA  NOVA</t>
  </si>
  <si>
    <t>MALTA GONÇALVES LTDA (12764)</t>
  </si>
  <si>
    <t>AV. ALM. JOSE DIAS FERNANDES, 259 A N ., PRAZERES</t>
  </si>
  <si>
    <t>VINHEDO DIST.DE MEDICAMENTOS LTDA (14408)</t>
  </si>
  <si>
    <t>RUA GRACIOSA TREVISAN N 130, NOVA ERA</t>
  </si>
  <si>
    <t>VINHEDO - SP</t>
  </si>
  <si>
    <t>VIA HOSPITALAR LTDA - ME (18778)</t>
  </si>
  <si>
    <t>RUA JANARY GENTIL NUNES N 915, INFRAERO I</t>
  </si>
  <si>
    <t>FARMACIA YASMIN LTDA (17302)</t>
  </si>
  <si>
    <t>AV. DUQUE DE CAXIAS N 36, CENTRO</t>
  </si>
  <si>
    <t>SOCIEDADE MEDICA AFRA BARBOSA S/C (833)</t>
  </si>
  <si>
    <t>RUA ESPERIDIAO RODRIGUES N 112, CENTRO</t>
  </si>
  <si>
    <t>FUNDAÇAO M.DE SAUDE ASSIST.RIBEIRÃO DAS NEVES (16516)</t>
  </si>
  <si>
    <t>RUA WALDEMAR JOSE  ALVES N 65, STATUS</t>
  </si>
  <si>
    <t>BENEFICIENCIA NIPO BRASILEIRA DA AMAZONIA (16868)</t>
  </si>
  <si>
    <t>RUA NOVE DE JANEIRO,1267 B N ., SAO BRAZ</t>
  </si>
  <si>
    <t>MEDICINE COM DE PROD HOSPITALARES LTDA-ME (16901)</t>
  </si>
  <si>
    <t>RUA JOÃO PEDRO DA SILVA N 108, IMIBIRIBEIRA</t>
  </si>
  <si>
    <t>J.B. DE OLIVEIRA JUNIOR DISTRIBUIDORA (15004)</t>
  </si>
  <si>
    <t>RUA PROFESSOR TEONILO GAMA N 130, TRAPICHE DA BARRA</t>
  </si>
  <si>
    <t>DOM LABOR HOSPITALAR LABORATORIAL LTDA (15034)</t>
  </si>
  <si>
    <t>AV. DR. CLAUDIO JOSE GUEIROS, 423 L N ., JANGA</t>
  </si>
  <si>
    <t>PHARMASERV LTDA (14272)</t>
  </si>
  <si>
    <t>RUA SIMAO MENDES N 54, TAMARINEIRA</t>
  </si>
  <si>
    <t>UNIBRAL COMERCIO E SERVICOS LTDA (15284)</t>
  </si>
  <si>
    <t>RUA CLODOALDO FREITAS,637 A N ., CENTRO</t>
  </si>
  <si>
    <t>MATOS E SOUZA LTDA ME. (14315)</t>
  </si>
  <si>
    <t>AV. JULIO MARQUES LUZ N 1573, JATIUCA</t>
  </si>
  <si>
    <t>CORPO DE BOMBEIROS MILITAR DO ESTADO DO RIO G (19862)</t>
  </si>
  <si>
    <t>AV. ALMIRANTE ALEXANDRINO DE ALENCAR N 908, LAGOA SECA</t>
  </si>
  <si>
    <t>AUTARQUIA HOSPITALAR M. REGIONAL NORTE (16563)</t>
  </si>
  <si>
    <t>RUA DO TATUAPE N 90, MARANHAO</t>
  </si>
  <si>
    <t>AUTARQUIA HOSPITAL MUNIC REGIONAL CENTRAL (15669)</t>
  </si>
  <si>
    <t>RUA ALVARENGA N 1995, BUTANTA</t>
  </si>
  <si>
    <t>MAXICLINICA MEDICA LTDA ME (17667)</t>
  </si>
  <si>
    <t>RUA FALCAO DE LACERDA N 387, TEJIPIO</t>
  </si>
  <si>
    <t>SEC. M. DE SAUDE/ PREF. M. DE LAGARTO (13747)</t>
  </si>
  <si>
    <t>AV. SANTO ANTONIO, S/N N ., CENTRO</t>
  </si>
  <si>
    <t>LAGARTO - SE</t>
  </si>
  <si>
    <t>CLINICA DE EMERGENCIA PEDIATRICA LTDA (12818)</t>
  </si>
  <si>
    <t>AV. ENGENHEIRO DOMINGOS FERREIRA N 4, BOA VIAJEM</t>
  </si>
  <si>
    <t>VIA MIX DISTRIBUIDORA LTDA (15836)</t>
  </si>
  <si>
    <t>RUA LARGO DOS COELHOS, 39 A N ., COELHOS</t>
  </si>
  <si>
    <t>A. L. DE SOUZA (13664)</t>
  </si>
  <si>
    <t>RUA ANTONIO PROENCA N 154, CENTRO</t>
  </si>
  <si>
    <t>JOAO CAMARA - RN</t>
  </si>
  <si>
    <t>CRISTALFARMA COMERCIO REPRESENTACAO IMPORTACA (19877)</t>
  </si>
  <si>
    <t>RODOVIA BR 316 KM 06 RUA LEOPOLDO TEIXE N 8, LEVILANDIA</t>
  </si>
  <si>
    <t>PREMED COMER. E REPRESENTAÇOES LTDA (14692)</t>
  </si>
  <si>
    <t>RUA SETE SETEMBRO , 365  LJ 02 N ., BOA VISTA</t>
  </si>
  <si>
    <t>EXATA DISTRIBUIDORA HOSPITALAR LTDA (15268)</t>
  </si>
  <si>
    <t>RUA PITUBA N 17, IPUTINGA</t>
  </si>
  <si>
    <t>CLINICA SAO GABRIEL (13843)</t>
  </si>
  <si>
    <t>RUA SAO GABRIEL N 897, MAURICIO NASSAU</t>
  </si>
  <si>
    <t>SECRETARIA DE ESTADO DA AGRICULTURA, PECUARIA (20372)</t>
  </si>
  <si>
    <t>AV. CARLOS CUNHA, ED. NAGIB. HAICHEL N S/N, CALHAU</t>
  </si>
  <si>
    <t>AUTARQUIA HOSPITALAR M.REGIONAL SUL (16562)</t>
  </si>
  <si>
    <t>ESTRADA DE ITAPECERICA DA SERRA N 1661, CAMPO LIMPO</t>
  </si>
  <si>
    <t>ELETICE MARIA BATISTA DE ARAUJO (15059)</t>
  </si>
  <si>
    <t>AV. PRESIDENTE CASTELO BRANCO, 269- N ., CENTRO</t>
  </si>
  <si>
    <t>FUNDO M. DE SAÚDE DE CAPINZAL (19105)</t>
  </si>
  <si>
    <t>RUA CARMELO ZOCCOLLI N 155, CENTRO</t>
  </si>
  <si>
    <t>CAPINZAL - SC</t>
  </si>
  <si>
    <t>FARMACIA A.H IRMAOS LTDA (14277)</t>
  </si>
  <si>
    <t>RUA DO ESPINHEIRO N 566, ESPINHEIRO</t>
  </si>
  <si>
    <t>TKS FARMACEUTICA  LTDA (16170)</t>
  </si>
  <si>
    <t>RUA 080 KM 2 S/N CH1/2 CHACARA RETIR N ., ZONA RURAL</t>
  </si>
  <si>
    <t>HOME MED COMERCIO LTDA (12580)</t>
  </si>
  <si>
    <t>RUA AUGUSTO DE MENDONCA N 05, BOA VIAGEM</t>
  </si>
  <si>
    <t>JOSÉ F. DO NASCIMENTO - ME (12517)</t>
  </si>
  <si>
    <t>RUA NETO CAVALCANTE  N 14, CENTRO</t>
  </si>
  <si>
    <t>AFONTE AUTOMOTORES LTDA (16378)</t>
  </si>
  <si>
    <t>RODOVIA BR 101 SUL - KM 81 N ., COMPORTAS</t>
  </si>
  <si>
    <t>DMH - PRODUTOS HOSPITALARES (14014)</t>
  </si>
  <si>
    <t>RUA DOUTOR LUIZ CORREIA OLIVEIRA N 2, BOA VIAGEM</t>
  </si>
  <si>
    <t>CENTRO INTEGRADO DE FISIOTERAPIA LTDA (24045)</t>
  </si>
  <si>
    <t>OLINDA MEDICAL CENTER  LTDA (13869)</t>
  </si>
  <si>
    <t>AV. GETULIO VARGAS N 1375, B.NOVO</t>
  </si>
  <si>
    <t>COMERCIO E REPRESENTAÇÕES PRADO LTDA (19917)</t>
  </si>
  <si>
    <t>RUA CASTELO BRANCO N 2028, GUAMA</t>
  </si>
  <si>
    <t>LUCELIO MUCIO MOURA ANGELIM-ME (14404)</t>
  </si>
  <si>
    <t>RUA DIRCEU POSSIDIO N 185, CENTRO</t>
  </si>
  <si>
    <t>PARNAMIRIM - PE</t>
  </si>
  <si>
    <t>TERESINA HOSPITALAR LTDA (15821)</t>
  </si>
  <si>
    <t>AV. FREI SERAFIM, Nº 2170 LJ 4 N ., CENTRO</t>
  </si>
  <si>
    <t>SECRETARIA DE ESTADO DE SAÚDE PUBLICA-SESPA (19363)</t>
  </si>
  <si>
    <t>RUA PRESIDENTE PERNAMBUCO N 489, CENTRO</t>
  </si>
  <si>
    <t>SECRETARIA EXECUTIVA DE SAUDE PUBLICA (18750)</t>
  </si>
  <si>
    <t>AV. DAS AMAZONIDAS N S/N, VILA PERMANENTE</t>
  </si>
  <si>
    <t>TUCURUÍ - PA</t>
  </si>
  <si>
    <t>SECRETARIA DO ESTADO DE SEG. PUBLICA PARA (16982)</t>
  </si>
  <si>
    <t>RUA ARCIPRESTE MANOEL TEODORO N 305, BATISTA CAMPOS</t>
  </si>
  <si>
    <t>MINISTÉRIO PÚBLICO DO PARÁ (17956)</t>
  </si>
  <si>
    <t>RUA JOAO DIOGO N 100, CENTRO</t>
  </si>
  <si>
    <t>POLICIA MILITAR DO ESTADO DO PARA (21452)</t>
  </si>
  <si>
    <t>RODOVIA AUGUSTO MONTENEGRO N 8401, PARQUE GUAJARA</t>
  </si>
  <si>
    <t>PREFEITURA M. DE BELÉM (17043)</t>
  </si>
  <si>
    <t>RUA DOM PEDRO II, S/N N ., CENTRO</t>
  </si>
  <si>
    <t>MUNICIPIO DE BELÉM (21392)</t>
  </si>
  <si>
    <t>RUA DOM PEDRO II N SN, CENTRO</t>
  </si>
  <si>
    <t>UFCG - UNIVERSIDADE FEDERAL DE CAMPINA GRANDE (14696)</t>
  </si>
  <si>
    <t>RUA APRIGIO VELOSO N 882, BODOCONGO</t>
  </si>
  <si>
    <t>UNIVERSIDADE FEDERAL DE CAMPINA GRANDE (16403)</t>
  </si>
  <si>
    <t>RUA CARLOS CHAGAS,S/N N ., SAO JOSE</t>
  </si>
  <si>
    <t>CENT. DE SAUDE E TECN. RURAL UNIV. FED. DE CA (14160)</t>
  </si>
  <si>
    <t>RODOVIA PATOS TEIXEIRA, KM 01 C.P. 6 N ., JATOBA</t>
  </si>
  <si>
    <t>UNIVERSIDADE FEDERAL DE CAMPINA GRANDE (19302)</t>
  </si>
  <si>
    <t>AV. RODRIGUES ALVES, S/N N ., EDILSON CAVALCANTE</t>
  </si>
  <si>
    <t>INST DE ASSIST DOS SERV DO ESTADO DO PARA (17623)</t>
  </si>
  <si>
    <t>RUA SENADOR MANOEL BARATA N 50, CENTRO</t>
  </si>
  <si>
    <t>CENTRO DE TERAPIA RENAL S/C LTDA (13634)</t>
  </si>
  <si>
    <t>RUA GOV ARTUR DE VASCONCELOS N 670, CENTRO</t>
  </si>
  <si>
    <t>CONSULTORIO MEDICO MARIA AUXILIADORA (14830)</t>
  </si>
  <si>
    <t>RUA FRANCISCO ALVES, 590 3 ANDAR N ., ILHA DO LEITE</t>
  </si>
  <si>
    <t>FAWLER IND. MATERIAL HOSPITALAR LTDA (15767)</t>
  </si>
  <si>
    <t>RUA PROFESSOR JOAQUIM CAVALCANTE N 70, IPUTINGA</t>
  </si>
  <si>
    <t>PREFEITURA M. DE ANANINDEUA (16836)</t>
  </si>
  <si>
    <t>AV. MAGALHAES BARATA N 1515, CENTRO</t>
  </si>
  <si>
    <t>PREFEITURA M. DE ANANINDEUA (19203)</t>
  </si>
  <si>
    <t>RODOVIA MARIO COVAS N SN, COQUEIRO</t>
  </si>
  <si>
    <t>PREFEITURA  M. DE  BARCARENA (16984)</t>
  </si>
  <si>
    <t>AV. CRONGE DA SILVEIRA N 438, COMERCIAL</t>
  </si>
  <si>
    <t>BARCARENA - PA</t>
  </si>
  <si>
    <t>PREFEITURA M. DE BENEVIDES (16869)</t>
  </si>
  <si>
    <t>RUA VISCONDE DE MARACAJU,S/N N ., CENTRO</t>
  </si>
  <si>
    <t>BENEVIDES - PA</t>
  </si>
  <si>
    <t>J.B.S COMERCIO DE MEDICAMENTOS LTDA (12698)</t>
  </si>
  <si>
    <t>RUA JOAQUIM PINHEIRO, N 117, CENTRO</t>
  </si>
  <si>
    <t>ARACI - BA</t>
  </si>
  <si>
    <t>MUNICIPIO DE SANTO ANTÔNIO DO TAUÁ (21512)</t>
  </si>
  <si>
    <t>RUA ALCIDES PARANHOS N 17, CENTRO</t>
  </si>
  <si>
    <t>SANTO ANTÔNIO DO TAUÁ - PA</t>
  </si>
  <si>
    <t>PALMARES GENERICOS E SIMILARES LTDA.-ME (15566)</t>
  </si>
  <si>
    <t>RUA VIGARIO BASTOS, N 1258, CENTRO</t>
  </si>
  <si>
    <t>INSTITUTO TECNICO CIENTIFICO DE POLICIA - ITE (13133)</t>
  </si>
  <si>
    <t>AV. DUQUE DE CAXIAS N 97, RIBEIRA</t>
  </si>
  <si>
    <t>CERVISOS MEDICOS ASS DE BELO JARDIM LTDA (CLI (14469)</t>
  </si>
  <si>
    <t>RUA PEDRO CANDIDO N 18, SAO PEDRO</t>
  </si>
  <si>
    <t>MUNICIPIO DE ITUPIRANGA (22921)</t>
  </si>
  <si>
    <t>AV. 14 DE JULHO N 12, CENTRO</t>
  </si>
  <si>
    <t>ITUPIRANGA - PA</t>
  </si>
  <si>
    <t>SAPPORO INDUSTRIA E COMERCIO LTDA (14658)</t>
  </si>
  <si>
    <t>RUA REMIGIO N 76, BOA VIAGEM</t>
  </si>
  <si>
    <t>F.DE ASSIS TORRES SOBRINHO FARMACIA (14567)</t>
  </si>
  <si>
    <t>RUA MAJOR JOAO COELHO N 336, COHAB III</t>
  </si>
  <si>
    <t>JOSEFA ROCHA DA SILVA ( FARMACIA POPULAR) (12822)</t>
  </si>
  <si>
    <t>RUA ADALGIZA MOURA,312 LOJA 3 N ., CENTRO</t>
  </si>
  <si>
    <t>TORITAMA - PE</t>
  </si>
  <si>
    <t>ELISANGELA TELE</t>
  </si>
  <si>
    <t>R.P FARMA LTDA (12782)</t>
  </si>
  <si>
    <t>AV. MINISTRO MARCOS FREIRE, 1065 LJ N ., BAIRRO NOVO</t>
  </si>
  <si>
    <t>FARMACIA CONFIANCA LTDA (14651)</t>
  </si>
  <si>
    <t>RUA JERONIMO VILELA N 449, CAMPO GRANDE</t>
  </si>
  <si>
    <t>PREFEITURA M. DE ABAETETUBA (17924)</t>
  </si>
  <si>
    <t>RUA SIQUEIRA MENDES N 1359, CENTRO</t>
  </si>
  <si>
    <t>ABAETETUBA - PA</t>
  </si>
  <si>
    <t>PMA/ FUNDO M. DE SAÚDE DE ABAETETUBA (18004)</t>
  </si>
  <si>
    <t>RUA BARÃO DO RIO BRANCO N 1232, CENTRO</t>
  </si>
  <si>
    <t>PREFEITURA MUNICIPAL DE MOJU (21779)</t>
  </si>
  <si>
    <t>RUA PRACA DA MATRIZ N SN, CENTRO</t>
  </si>
  <si>
    <t>MOJU - PA</t>
  </si>
  <si>
    <t>PREFEITURA M. SÃO SEBASTIÃO DA BOA VISTA (20830)</t>
  </si>
  <si>
    <t>AV. PRESIDENTE VARGAS N S/N, CENTRO</t>
  </si>
  <si>
    <t>SÃO SEBASTIÃO BOA VISTA - PA</t>
  </si>
  <si>
    <t>MUNICÍPIO DE MUANÁ (20096)</t>
  </si>
  <si>
    <t>RUA 28 DE MAIO N 43, CIDADE</t>
  </si>
  <si>
    <t>MUANÁ - PA</t>
  </si>
  <si>
    <t>MUNICIPIO DE CAMETA (19774)</t>
  </si>
  <si>
    <t>RUA DEODORO DA FONSECA N 01, CENTRO</t>
  </si>
  <si>
    <t>CAMETÁ - PA</t>
  </si>
  <si>
    <t>CALL MED HOSPITALAR (20046)</t>
  </si>
  <si>
    <t>RODOVIA BR 116 N 1865, CAJAZEIRAS</t>
  </si>
  <si>
    <t>M.M.LOBATO COMERCIO E REP.LTDA (13958)</t>
  </si>
  <si>
    <t>RODOVIA COQUERIROS N 145, COQUEIRO</t>
  </si>
  <si>
    <t>FUNDAÇAO DE PROT. ESP. DO RIO GRANDE DO SUL (16821)</t>
  </si>
  <si>
    <t>RUA WASHINGTON LUIZ N 1110, CENTRO</t>
  </si>
  <si>
    <t>PORTO ALEGRE - RS</t>
  </si>
  <si>
    <t>PREFEITURA M. CASTANHAL (19218)</t>
  </si>
  <si>
    <t>AV. BARAO DO RIO BRANCO N SN, .</t>
  </si>
  <si>
    <t>INSTITUTO JOAQUIM JOSE DE OLIVEIRA (14685)</t>
  </si>
  <si>
    <t>RUA CONEGO BESSA, N 2125, CENTRO</t>
  </si>
  <si>
    <t>LIMOEIRO DO NORTE - CE</t>
  </si>
  <si>
    <t>MED FARMA COM. E SERVIÇOS LTDA (12914)</t>
  </si>
  <si>
    <t>RUA PAPA JOAO XXIII N 2143, TOMBA</t>
  </si>
  <si>
    <t>MUNICÍPIO DE ÓBIDOS (24245)</t>
  </si>
  <si>
    <t>RUA DEP RAIMUNDO CHAVES N 338, CENTRO</t>
  </si>
  <si>
    <t>ÓBIDOS - PA</t>
  </si>
  <si>
    <t>PREFEITURA M. DE PONTA DE PEDRAS (17664)</t>
  </si>
  <si>
    <t>RUA ANTONIO MALATO N 32, CENTRO</t>
  </si>
  <si>
    <t>PONTA DE PEDRAS - PA</t>
  </si>
  <si>
    <t>PREFEITURA M. DE SOURE (17556)</t>
  </si>
  <si>
    <t>RUA RUA N 351, CENTRO</t>
  </si>
  <si>
    <t>SOURE - PA</t>
  </si>
  <si>
    <t>PREFEITURA M. DE ITAITUBA (17501)</t>
  </si>
  <si>
    <t>RUA 15 DE AGOSTO N 169, CENTRO</t>
  </si>
  <si>
    <t>TOTAL INDUSTRIA DE FORMULARIOS LTDA (16076)</t>
  </si>
  <si>
    <t>RODOVIA BR 153 QD 79 - GALPAO N ., VILA SANTA</t>
  </si>
  <si>
    <t>Mª DAS DORES SOUZA MEDIC (14246)</t>
  </si>
  <si>
    <t>AV. DOIS RIOS, 923 A N ., IBURA BAIXO</t>
  </si>
  <si>
    <t>INST. DE MEDICINA INF. DE PARANGABA (13208)</t>
  </si>
  <si>
    <t>AV. OSORIO PAIVA N 1293, PARANCABA</t>
  </si>
  <si>
    <t>MUNICIPIO DE BONITO (22388)</t>
  </si>
  <si>
    <t>RUA DO ROSARIO N 399, CENTRO</t>
  </si>
  <si>
    <t>BONITO - PA</t>
  </si>
  <si>
    <t>PREFEITURA M. DE CAPANEMA (17566)</t>
  </si>
  <si>
    <t>RUA DJALMA DUTRA N 2506, CAPANEMA</t>
  </si>
  <si>
    <t>CAPANEMA - PA</t>
  </si>
  <si>
    <t>MUNICIPIO DE CAPITÃO POÇO (21845)</t>
  </si>
  <si>
    <t>AV. MOURA CARVALHO N SN, TATAJUBA</t>
  </si>
  <si>
    <t>MUNICIPIO DE IGARAPE-ACU (21291)</t>
  </si>
  <si>
    <t>AV. BARAO DO RIO BRANCO N 4042, IGARAPE-ACU</t>
  </si>
  <si>
    <t>IGARAPÉ-AÇU - PA</t>
  </si>
  <si>
    <t>MUNICIPIO DE OUREM (21812)</t>
  </si>
  <si>
    <t>RUA LAZARO PICANCO N 110, CENTRO</t>
  </si>
  <si>
    <t>OURÉM - PA</t>
  </si>
  <si>
    <t>PREFEITURA MUNICIPAL DE PRIMAVERA (21064)</t>
  </si>
  <si>
    <t>AV. 17 DE DEZEMBRO N S/N, CENTRO</t>
  </si>
  <si>
    <t>PRIMAVERA - PA</t>
  </si>
  <si>
    <t>PREFEITURA M. DE SALINOPOLIS (17662)</t>
  </si>
  <si>
    <t>RUA ANANIAS VICENTE RODRIGUES, S/N N ., CENTRO</t>
  </si>
  <si>
    <t>SALINÓPOLIS - PA</t>
  </si>
  <si>
    <t>MUNICIPIO DE SANTA MARIA DO PARÁ (21293)</t>
  </si>
  <si>
    <t>RUA MATRIZ N S/N, CENTRO</t>
  </si>
  <si>
    <t>SANTA MARIA DO PARÁ - PA</t>
  </si>
  <si>
    <t>MUNICIPIO DE SANTARÉM NOVO (21316)</t>
  </si>
  <si>
    <t>RUA FREI DANIEL DE SAMARATE N 128, CENTRO</t>
  </si>
  <si>
    <t>SANTARÉM NOVO - PA</t>
  </si>
  <si>
    <t>MARITIMA COM .LTDA (12811)</t>
  </si>
  <si>
    <t>RUA SANTA LEOPOLDINA,317F N ., JARAGUA</t>
  </si>
  <si>
    <t>QUALITY HOSPITALAR LTDA (15879)</t>
  </si>
  <si>
    <t>AV. OTAVIO MANGABEIRA, Nº 46 - 1º A N ., SAO CRISTOVAO</t>
  </si>
  <si>
    <t>PRO-REMÉDIOS DISTRIBUIDORA DE PRODUTOS FARMACÊUTICOS E COSMÉTICOS LTDA (23769)</t>
  </si>
  <si>
    <t>RUA SAO PAULO N 39, BAIRRO MEDEIROS</t>
  </si>
  <si>
    <t>RN CIRURGICA LTDA (13907)</t>
  </si>
  <si>
    <t>AV. SENADOR SALGADO FILHO N 1672, LAGOA NOVA</t>
  </si>
  <si>
    <t>LIDERMED COMERCIO LTDA (15062)</t>
  </si>
  <si>
    <t>RUA CANDIDA S/N QUADRA 4 LOTE 01 N ., MACAXEIRA</t>
  </si>
  <si>
    <t>MUNICIPIO DE MARAPANIM (22359)</t>
  </si>
  <si>
    <t>RUA FLORIANO PEIXOTO N 00211, CENTRO</t>
  </si>
  <si>
    <t>MARAPANIM - PA</t>
  </si>
  <si>
    <t>PREFEITURA  M. DE  SANTA IZABEL DO PARÁ/SESMA (16864)</t>
  </si>
  <si>
    <t>AV. BARÃO DO RIO BRANCO,S/N N ., CENTRO</t>
  </si>
  <si>
    <t>SANTA IZABEL DO PARA - PA</t>
  </si>
  <si>
    <t>MUNICÍPIO DE INHANGAPI (19574)</t>
  </si>
  <si>
    <t>RUA ALACID NUNES  , S/N N ., .</t>
  </si>
  <si>
    <t>INHANGAPI - PA</t>
  </si>
  <si>
    <t>PREFEITURA M. DE CURUÇA (17545)</t>
  </si>
  <si>
    <t>RUA CORONEL HORACIO N ., CENTRO</t>
  </si>
  <si>
    <t>CURUÇA - PA</t>
  </si>
  <si>
    <t>PREFEITURA M. DE SANTARÉM (17513)</t>
  </si>
  <si>
    <t>AV. PRINCIPAL N ., AEROPORTO VELHO</t>
  </si>
  <si>
    <t>PREFEITURA M. DE IGARAPE MIRI (17550)</t>
  </si>
  <si>
    <t>RUA SARGES BARROS N 252, CENTRO</t>
  </si>
  <si>
    <t>IGARAPÉ MIRI - PA</t>
  </si>
  <si>
    <t>PREFEITURA M. DE PARAGOMINAS (17064)</t>
  </si>
  <si>
    <t>RUA DO CONTORNO N 1212, CENTRO</t>
  </si>
  <si>
    <t>PARAGOMINAS - PA</t>
  </si>
  <si>
    <t>MUNICIPIO DE SÃO MIGUEL DO GUAMA (22626)</t>
  </si>
  <si>
    <t>RUA LICURGO PEIXOTO N SN, CENTRO</t>
  </si>
  <si>
    <t>SÃO MIGUEL DO GUAMÁ - PA</t>
  </si>
  <si>
    <t>MUNICIPIO DE SÃO DOMINGOS DO CAPIM (21404)</t>
  </si>
  <si>
    <t>AV. LAURO SODRE N 206, CENTRO</t>
  </si>
  <si>
    <t>SÃO DOMINGOS DO CAPIM - PA</t>
  </si>
  <si>
    <t>ALFALAGOS LTDA. (23720)</t>
  </si>
  <si>
    <t>AV. ALBERTO VIEIRA ROMAO N 1700, DISTRITO INSDUSTRIAL</t>
  </si>
  <si>
    <t>ALFENAS - MG</t>
  </si>
  <si>
    <t>HOSPITAL SANTA IZABEL (14104)</t>
  </si>
  <si>
    <t>AV. SOUZA ARAGAO N 23, CENTRO</t>
  </si>
  <si>
    <t>Santa Cruz do Capibaribe - PE</t>
  </si>
  <si>
    <t>CENTRO HOSPITALAR SANTA CRUZ LTDA (12676)</t>
  </si>
  <si>
    <t>AV. SOUZA ARAGAO, N 24, DONA DOM</t>
  </si>
  <si>
    <t>MUNICIPIO DE TOMÉ-AÇU (22669)</t>
  </si>
  <si>
    <t>RUA TRES PODERES N SN, CENTRO</t>
  </si>
  <si>
    <t>TOMÉ -AÇU - PA</t>
  </si>
  <si>
    <t>MUNICIPIO DE ACARÁ (21803)</t>
  </si>
  <si>
    <t>TRAVESSA SAO JOSE N SN, CENTRO</t>
  </si>
  <si>
    <t>ACARÁ - PA</t>
  </si>
  <si>
    <t>MUNICÍPIO DE BUJARU (19950)</t>
  </si>
  <si>
    <t>RUA D PEDRO II N S/N, CENTRO</t>
  </si>
  <si>
    <t>BUJARU - PA</t>
  </si>
  <si>
    <t>MAXXI DIST. DE MED. HOSPITALARES EIRELI (22395)</t>
  </si>
  <si>
    <t>RUA FLOR SIRIA BR 226 N SN, CENTRO</t>
  </si>
  <si>
    <t>SENADOR POMPEU - CE</t>
  </si>
  <si>
    <t>UNIVERDIDADE FEDERAL RURAL DA AMAZONIA (16856)</t>
  </si>
  <si>
    <t>AV. PERIMETRAL S/N N ., TERRA FIRME</t>
  </si>
  <si>
    <t>PAULISTA GENERICOS SIMILARES LTDA (15202)</t>
  </si>
  <si>
    <t>RUA BARTOLOMEU DE FREITAS LINS N 521, CENTRO</t>
  </si>
  <si>
    <t>HOSPITAL RESIDENCE LTDA (14167)</t>
  </si>
  <si>
    <t>AV. 13 DE MAIO 1016 N ., FATIMA</t>
  </si>
  <si>
    <t>RCM COMERCIO LTDA -ME (18931)</t>
  </si>
  <si>
    <t>AV. TOMAS ESPINDOLA N 98, FAROL</t>
  </si>
  <si>
    <t>BONTEMPO DISTRIBUIDORA DE MEDICAMENTOS LTDA. (15514)</t>
  </si>
  <si>
    <t>RUA MAJOR SERTORIO,463 - 5º AND CJ 6 N ., VILA BUARQUE</t>
  </si>
  <si>
    <t>NORDESTE SERVIÇOS MÉDICOS LTDA (12637)</t>
  </si>
  <si>
    <t>RUA SILVIO ALMEIDA N 510, EXPEDICIONARIOS</t>
  </si>
  <si>
    <t>NORDESTE SERVIÇOS MÉDICOS LTDA. (21348)</t>
  </si>
  <si>
    <t>RUA MARECHAL ESPERIDIÃO ROSAS N 413, EXPEDICIONARIOS</t>
  </si>
  <si>
    <t>LINDALVA ARAUJO DA SILVA (13215)</t>
  </si>
  <si>
    <t>AV. MONSENHOR FERREIRA LIMA N 13, CENTRO</t>
  </si>
  <si>
    <t>PARA SECRETARIA DE ESTADO DE ADMINISTRACAO (20512)</t>
  </si>
  <si>
    <t>TRAVESSA CHACO N 2350, MARCO</t>
  </si>
  <si>
    <t>RAIMUNDA DA SILVA DIAS (12718)</t>
  </si>
  <si>
    <t>AV. LINDOLFO COLLOR, N 101, PARATIBE</t>
  </si>
  <si>
    <t>M &amp; G REPRESENTACOES LTDA (20893)</t>
  </si>
  <si>
    <t>RUA A N 103, CONJ LUIZ ALVES I</t>
  </si>
  <si>
    <t>SAO CRISTOVAO - SE</t>
  </si>
  <si>
    <t>PREFEITURA MUNICIPAL DE TUCURUI (20454)</t>
  </si>
  <si>
    <t>RUA RAIMUNDO RIBEIRO DE SOUZA N 01, CENTRO</t>
  </si>
  <si>
    <t>EDIFARMA MEDICAMENTOS LTDA (12673)</t>
  </si>
  <si>
    <t>RUA ANANIAS FERNANDES, N 104, CENTRO</t>
  </si>
  <si>
    <t>CANINDÉ DE SÃO FRANCISCO - SE</t>
  </si>
  <si>
    <t>PREFEITURA M. DE JURUTI (17067)</t>
  </si>
  <si>
    <t>AV. MARECHAL RONDON,S/N N ., BOM PASTOR</t>
  </si>
  <si>
    <t>JURUTI - PA</t>
  </si>
  <si>
    <t>PEDRO CABRAL FERNANDES CORDEIRO (14832)</t>
  </si>
  <si>
    <t>RUA SEVERIANO MACEDO N 203, CENTRO</t>
  </si>
  <si>
    <t>BOQUEIRAO - PB</t>
  </si>
  <si>
    <t>PREFEITURA MUNICIPAL DE ALTAMIRA (17469)</t>
  </si>
  <si>
    <t>RUA OTAVIANO SANTOS N 2288, SUDAM I</t>
  </si>
  <si>
    <t>SEC. M. DE SAUDE DE CAJUEIRO DA PRA (14135)</t>
  </si>
  <si>
    <t>AV. SOUZA N 700, CENTRO</t>
  </si>
  <si>
    <t>INSTITUTO DE SAUDE E GESTÃO HOSPITALAR - ISGH (13288)</t>
  </si>
  <si>
    <t>RUA SOCORRO GOMES N 190, GUAJIRU</t>
  </si>
  <si>
    <t>VALMED REPRESEN</t>
  </si>
  <si>
    <t>INSTITUTO DE SAUDE E GESTÃO HOSPITALAR - ISGH (18859)</t>
  </si>
  <si>
    <t>RUA CATULO DA PAIXÃO CEARENSE N S/N, TRIANGULO</t>
  </si>
  <si>
    <t>INSTITUTO DE SAÚDE E GESTÃO HOSPITALAR - ISGH (19518)</t>
  </si>
  <si>
    <t>AV. JOHN SANFORD N 1505, CIDADE DOUTOR JOSE E</t>
  </si>
  <si>
    <t>INSTITUTO DE SAÚDE E GESTÃO HOSPITALAR - ISGH (19540)</t>
  </si>
  <si>
    <t>RUA PERGENTINO MAIA N 1559, MESSEJANA</t>
  </si>
  <si>
    <t>INSTITUTO DE SAÚDE E GESTÃO HOSPITALAR - ISGH (19261)</t>
  </si>
  <si>
    <t>RODOVIA BR 116 N 7200, AEROLÂNDIA</t>
  </si>
  <si>
    <t>INSTITUTO DE SAUDE E GESTÃO HOSPITALAR - ISGH (20232)</t>
  </si>
  <si>
    <t>RODOVIA CE 060 KM 198 N S/N, ESTRADA DO ALGODÃO</t>
  </si>
  <si>
    <t>QUIXERAMOBIM - CE</t>
  </si>
  <si>
    <t>INSTITUTO DE SAÚDE E GESTÃO HOSPITALAR - ISGH (23250)</t>
  </si>
  <si>
    <t>RUA ROCHA LIMA N 1563, ALDEOTA</t>
  </si>
  <si>
    <t>INSTITUTO DE SAÚDE E GESTÃO HOSPITALAR - ISGH (23426)</t>
  </si>
  <si>
    <t>RODOVIA BR 116 KM 190 N S/N, SITIO DANCAS</t>
  </si>
  <si>
    <t>INSTITUTO DE SAUDE E GESTÃO HOSPITALAR - ISGH (23525)</t>
  </si>
  <si>
    <t>AV. ALBERTO CRAVEIRO N 2222, BOA VISTA / CASTELAO</t>
  </si>
  <si>
    <t>INSTITUTO DE SAUDE E GESTÃO HOSPITALAR - ISGH (24074)</t>
  </si>
  <si>
    <t>FARMACIA ESPERANÇA (15632)</t>
  </si>
  <si>
    <t>RUA VIGARIO SOARES N 54, CENTRO</t>
  </si>
  <si>
    <t>MERGULHAO LOTERIAS LTDA (17315)</t>
  </si>
  <si>
    <t>RUA MARIA ANDRADE N 233, CENTRO</t>
  </si>
  <si>
    <t>POCAO - PE</t>
  </si>
  <si>
    <t>MUNICÍPIO DE PASTOS BONS (24333)</t>
  </si>
  <si>
    <t>AV. DOMINGOS SERTAO N 1000, CENTRO</t>
  </si>
  <si>
    <t>PASTOS BONS - MA</t>
  </si>
  <si>
    <t>D. C. FARMA LTDA (14092)</t>
  </si>
  <si>
    <t>RUA ANTONIO VIEIRA DE SA, SALA A N ., AEROPORTO I</t>
  </si>
  <si>
    <t>MUNICIPIO DE COELHO NETO (21765)</t>
  </si>
  <si>
    <t>RUA GETULIO VARGAS N SN, CENTRO</t>
  </si>
  <si>
    <t>COELHO NETO - MA</t>
  </si>
  <si>
    <t>PREFEITURA M. DE RIACHÃO (21671)</t>
  </si>
  <si>
    <t>RUA N S DE NAZARE N S/N, CENTRO</t>
  </si>
  <si>
    <t>RIACHÃO - MA</t>
  </si>
  <si>
    <t>J&amp;G PHARMA DISTRIBUIDORA DE MEDICAMENTOS EIRELI (23174)</t>
  </si>
  <si>
    <t>RUA CEL FREIRE N 20, GUARIBAS</t>
  </si>
  <si>
    <t>PETRONIA  CANDIDA PITT  MARTINS FARMACIA ME (14437)</t>
  </si>
  <si>
    <t>ESTRADA DO FORTE DO ARRAIAL.N.B.JESUS N N ., TORROES</t>
  </si>
  <si>
    <t>ALERGOIMUNO W. ANTUNES LTDA (14179)</t>
  </si>
  <si>
    <t>RUA JOSE DE ALENCAR N 725, COELHOS</t>
  </si>
  <si>
    <t>PRONTO- AR SC (13715)</t>
  </si>
  <si>
    <t>RUA DO APICUIM N 103, CENTRO</t>
  </si>
  <si>
    <t>SERVIÇO DE GASTROENTEROLOGIA DO MARANHÃO (13722)</t>
  </si>
  <si>
    <t>AV. GETULIO VARGAS N 2515, MONTE CASTELO</t>
  </si>
  <si>
    <t>LUCHEFARMA DISTRIBUIDORA DE MEDICAMENTOS LTDA (23810)</t>
  </si>
  <si>
    <t>RUA GERALDO DOS REIS N 280, ALA I</t>
  </si>
  <si>
    <t>FUNDAÇÃO ANTÔNIO JORGE DINO (13793)</t>
  </si>
  <si>
    <t>RUA SEROA DA MOTA N 23, APEADOURO</t>
  </si>
  <si>
    <t>INST. MARANH. DE ONC. ALDENORA BELO -IMOAB (13833)</t>
  </si>
  <si>
    <t>ASSEMBLÉIA LEGISLATIVA DO ESTADO DO MARANHÃO (17720)</t>
  </si>
  <si>
    <t>RUA DO EGITO N 144, CENTRO</t>
  </si>
  <si>
    <t>CIRURGICA PHARMA COMÉRCIO DE PRODUTOS CIRURGICOS LTDA (22952)</t>
  </si>
  <si>
    <t>AV. HISTORIADOR JORDÃO EMERENCIANO N 639, IPUTINGA</t>
  </si>
  <si>
    <t>JOSÉ EDVAL LOPES ME ( FARMACIA SANTO EXPEDITO (12601)</t>
  </si>
  <si>
    <t>RUA ALMERINDA MAGALHAES N 50, SAO GERALDO</t>
  </si>
  <si>
    <t>PREFEITURA M. DE ICATU (16363)</t>
  </si>
  <si>
    <t>RUA CORTEZ MACIEL, S/N N ., CENTRO</t>
  </si>
  <si>
    <t>ICATU - MA</t>
  </si>
  <si>
    <t>META 55 COM. E REP. LTDA (14541)</t>
  </si>
  <si>
    <t>AV. MARIA IRENE N 1004, IBURA</t>
  </si>
  <si>
    <t>PAPELARIA SAO MIGUEL (12924)</t>
  </si>
  <si>
    <t>RUA PAZ N 266, AFOGADOS</t>
  </si>
  <si>
    <t>BENEFICIENCIA AMTENSE DE ASSIST. MEDICA LTDA (13965)</t>
  </si>
  <si>
    <t>RUA PANTALEAO N 1131, CENTRO</t>
  </si>
  <si>
    <t>MUNICIPIO DE PARAIBANO (22980)</t>
  </si>
  <si>
    <t>RUA GUILHERMINO BRITO N SN, CENTRO</t>
  </si>
  <si>
    <t>PARAIBANO - MA</t>
  </si>
  <si>
    <t>MUNICIPIO DE NOVA IORQUE (21349)</t>
  </si>
  <si>
    <t>NOVA IORQUE - MA</t>
  </si>
  <si>
    <t>ALIN FEST (15415)</t>
  </si>
  <si>
    <t>RUA A6 N2 I ETAPA N ., RIO DOCE</t>
  </si>
  <si>
    <t>A F M DE MELO (23768)</t>
  </si>
  <si>
    <t>RUA FELIX PACHECO N 776, CENTRO</t>
  </si>
  <si>
    <t>DISMED - DISTRIB. DE MEDICAM. HOSPITALARES LT (14703)</t>
  </si>
  <si>
    <t>AV. SENADOR DARCY RIBEIRO N 867, Mª AUXILIADORA</t>
  </si>
  <si>
    <t>LANDEX COMERCIO LTDA (12919)</t>
  </si>
  <si>
    <t>RUA DR.BARRETO QD.HOO,GALPAO N 07, LOT.JAD.AEROPOR</t>
  </si>
  <si>
    <t>FUNDO DE SAUDE DA POLÍCIA MILITAR DO PARÁ (17080)</t>
  </si>
  <si>
    <t>RUA DOS MUNDUCURUS N 1742, BATISTA CAMPOS</t>
  </si>
  <si>
    <t>CASA HOSPITALAR LTDA. (15249)</t>
  </si>
  <si>
    <t>RUA CL QUADRA 302-A BL C LOJA 1 N ., ASA SUL</t>
  </si>
  <si>
    <t>SELLENE COMÉRCIO E REPRESENTAÇÕES LTDA (22490)</t>
  </si>
  <si>
    <t>RUA JOAO CARVALHO N 205, ALDEOTA</t>
  </si>
  <si>
    <t>MEDICAL FARMA PRODUTOS FARMACEUTICOS LTDA. (15542)</t>
  </si>
  <si>
    <t>RUA CORINTO LUIS FURTADO N 13, VILA SEABRA</t>
  </si>
  <si>
    <t>BELFORD ROXO - RJ</t>
  </si>
  <si>
    <t>MEDLEVERSON COMERCIO E REP. PRODUTOS HOSP. LT (14682)</t>
  </si>
  <si>
    <t>RUA VOLUTARIOS DA PATRIA,45 SALA 203 N ., BOTAFOGO</t>
  </si>
  <si>
    <t>DROGA ROCHA DISTRIBUIDORA DE MEDICAMENTOS LTDA (23629)</t>
  </si>
  <si>
    <t>AV. NACOES UNIDAS N 1069, VERMELHA</t>
  </si>
  <si>
    <t>DROGA ROCHA DISTRIBUIDORA DE MEDICAMENTOS LTDA (23042)</t>
  </si>
  <si>
    <t>RUA OITO N 741, PARQUE ALVORADA</t>
  </si>
  <si>
    <t>PREFEITURA M. DE VIGIA DE NAZARÉ (17246)</t>
  </si>
  <si>
    <t>RUA VISCONDE DE SOUZA FRANC,S/N N ., CENTRO</t>
  </si>
  <si>
    <t>VIGIA DE NAZARÉ - PA</t>
  </si>
  <si>
    <t>GARANHUNS GENERICOS E SIMILARES LTDA (15570)</t>
  </si>
  <si>
    <t>AV. SANTO ANTONIO, Nº454   - LOJA 0 N ., SANTO ANTONIO</t>
  </si>
  <si>
    <t>PREFEITURA M. DE MÃE DO RIO (18139)</t>
  </si>
  <si>
    <t>RUA ADMINISTRATIVO N ., SANTO ANTONIO</t>
  </si>
  <si>
    <t>MÃE DO RIO - PA</t>
  </si>
  <si>
    <t>DIAS MUNIZ COM. LTDA (14656)</t>
  </si>
  <si>
    <t>RUA JANUARIO FILIZOLA N 70, CENTRO</t>
  </si>
  <si>
    <t>ITAMBE - PE</t>
  </si>
  <si>
    <t>M.A. DE SOUZA VALÉRIO (13189)</t>
  </si>
  <si>
    <t>RUA PARANÁ N 22, CALIFORNIA</t>
  </si>
  <si>
    <t>DERMOPLÁSTICA S/S -EPP (20111)</t>
  </si>
  <si>
    <t>RUA SEVERINO PEREIRA DE ARAÚJO N 175, MANAÍRA</t>
  </si>
  <si>
    <t>GRAMED COMERCIO LTDA ME. (14544)</t>
  </si>
  <si>
    <t>AV. COLIBRI , Nº 06   - III ETAPA N ., RIO DOCE</t>
  </si>
  <si>
    <t>G. M. DE S. NOBRE     ME (15562)</t>
  </si>
  <si>
    <t>AV. CORONEL MARTINIANO, 1670 A N ., PENEDO</t>
  </si>
  <si>
    <t>SANDRA MARIA VENANCIO DOS SANTOS ME (17089)</t>
  </si>
  <si>
    <t>RUA MANOEL MOTA N 494, JATOBA</t>
  </si>
  <si>
    <t>PET CENTER LTDA (13232)</t>
  </si>
  <si>
    <t>AV. ENG. ROBERTO FREIRE, 2919A N ., CID. JARDIM</t>
  </si>
  <si>
    <t>SANTANA CLINICA HOSP. S/C LTDA (15328)</t>
  </si>
  <si>
    <t>RUA SANTO ANTONIO N 15, PRADO</t>
  </si>
  <si>
    <t>FABMED DISTRIBUIDORA HOSPITALAR LTDA (14460)</t>
  </si>
  <si>
    <t>RUA RUA CONDE DO ARCO N 200, SUBAE</t>
  </si>
  <si>
    <t>CLÍNICA DRA NORMA SELMA (14565)</t>
  </si>
  <si>
    <t>RUA FIGUEIRAS, N 1414, MEIRELES</t>
  </si>
  <si>
    <t>UNISCART LTDA (13599)</t>
  </si>
  <si>
    <t>RUA ALMIRANTE TAMANDARE N 213, BOA VIAGEM</t>
  </si>
  <si>
    <t>QLVX-SAUDE EXTRA-HOSPITALAR LTDA - EPP (20233)</t>
  </si>
  <si>
    <t>RUA MACAPA N 344, ONDINA</t>
  </si>
  <si>
    <t>QLVX - SAÚDE EXTRA-HOSPITALAR LTDA (23554)</t>
  </si>
  <si>
    <t>AV. BARAO DE STUDART N 2750, JOAQUIM TAVORA</t>
  </si>
  <si>
    <t>QLVX - SAÚDE EXTRA-HOSPITALAR LTDA (23992)</t>
  </si>
  <si>
    <t>RUA ARTUR BERNARDES N 95, SAO GERALDO</t>
  </si>
  <si>
    <t>CURATIVOS SERVIÇOS DE SAUDE LTDA (24011)</t>
  </si>
  <si>
    <t>RUA ALMIRANTE BARROSO N 358, RIO VERMELHO</t>
  </si>
  <si>
    <t>ARGEMIRO PEDRO DOS SANTOS VASCONCELOS - ME (16106)</t>
  </si>
  <si>
    <t>RUA ARISTIDES LOBO N 53, IPSEP</t>
  </si>
  <si>
    <t>REGIFARMA COMÉRCIO DE PROD. HOSPITALARES (21413)</t>
  </si>
  <si>
    <t>RUA DESEMBARGADOR CARVALHO LIMA N 50, JARDIM DAS OLIVEIRAS</t>
  </si>
  <si>
    <t>BRALOI LTDA (12915)</t>
  </si>
  <si>
    <t>RUA CORONEL MACHADO N ., JARDIM SAO PAULO</t>
  </si>
  <si>
    <t>PREFEITURA M. DE BAIÃO (17489)</t>
  </si>
  <si>
    <t>RUA STO ANTÔNIO N S/N, CENTRO</t>
  </si>
  <si>
    <t>BAIÃO - PA</t>
  </si>
  <si>
    <t>CLÍNICA SÃO CAMILO LTDA (23202)</t>
  </si>
  <si>
    <t>RUA PIAUI N 706, MIMOSO DO OESTE</t>
  </si>
  <si>
    <t>GOUVEIAS  DISTRIBUIDORA HOSPITALAR LTDA (12832)</t>
  </si>
  <si>
    <t>RUA HUMBERTO DE CAMPOS N 297, ESTANCIA</t>
  </si>
  <si>
    <t>FUND. UNIV. FEDERAL DO VALE DO SÃO FRANCISCO (16746)</t>
  </si>
  <si>
    <t>RUA BR 407, KM 12 S/N N ., IRRIG.NILO COELHO</t>
  </si>
  <si>
    <t>FUNDAÇÃO UNIV. FED. DO VALE DO SÃO FRANCISCO (19807)</t>
  </si>
  <si>
    <t>AV. JOSE DE SA MANICOBA N S/N, CENTRO</t>
  </si>
  <si>
    <t>JUSTIÇA FEDERAL DE PRIMEIRO GRAU EM PE (21359)</t>
  </si>
  <si>
    <t>AV. RECIFE N 6250, JIQUIA</t>
  </si>
  <si>
    <t>ROSIMERY ALICE MATEUS (12889)</t>
  </si>
  <si>
    <t>RUA CONIGO BENIGNO LIRA N 113, CENTRO</t>
  </si>
  <si>
    <t>CARPINA MEDICAMENTOS GENERICOS LTDA ME (15681)</t>
  </si>
  <si>
    <t>RUA HERCULANO BANDEIRAM,144 LJ02 N ., CENTRO</t>
  </si>
  <si>
    <t>VET CENTER LTDA (14102)</t>
  </si>
  <si>
    <t>RUA VALDEMAR NERI N 700, SETUBAL</t>
  </si>
  <si>
    <t>FUNDO MUNICIPAL DE SAUDE (19056)</t>
  </si>
  <si>
    <t>AV. CORONEL LEVINO LOPES N 17, CENTRO</t>
  </si>
  <si>
    <t>TRÊS RANCHOS - GO</t>
  </si>
  <si>
    <t>TUTTO LIMP DISTRIBUIDORA LTDA (18916)</t>
  </si>
  <si>
    <t>AV. ESTANCIA N 405, AREIAS</t>
  </si>
  <si>
    <t>HOSP. INF. MENINO JESUS S/C LTDA (12985)</t>
  </si>
  <si>
    <t>RUA MANOEL ANTONIO CABRAL N 639, CENTRO</t>
  </si>
  <si>
    <t>BREJO SANTO - CE</t>
  </si>
  <si>
    <t>CASA DE SAUDE NOSSA SENHORA DE FATIMA (13050)</t>
  </si>
  <si>
    <t>RUA MANOEL INACIO BEZERRA N 89, CENTRO</t>
  </si>
  <si>
    <t>FUNDO M. DE SAÚDE DE SERRA BRANCA (21483)</t>
  </si>
  <si>
    <t>RUA RAUL DA COSTA LEAO N S/N, CENTRO</t>
  </si>
  <si>
    <t>SERRA BRANCA - PB</t>
  </si>
  <si>
    <t>LUCAMED COMERCIAL LTDA (12918)</t>
  </si>
  <si>
    <t>AV. CONSELHEIRO AGUIAR,4880 LJ-27 ED N ., BOA VIAGEM</t>
  </si>
  <si>
    <t>AMERICAN MEDICAL LTDA (16909)</t>
  </si>
  <si>
    <t>AV. PRAIA DE ITAPOAN S/N Q 3 L13 N ., VILAS DO ATLANTICO</t>
  </si>
  <si>
    <t>B C CAVALCANTI - ME (20309)</t>
  </si>
  <si>
    <t>RUA JAGUARARI N 1324, BARRO VERMELHO</t>
  </si>
  <si>
    <t>SECRETARIA DE ESTADO DE PLANEJAMENTO E GESTAO (20898)</t>
  </si>
  <si>
    <t>RODOVIA PAPA JOAO PAULO II 3701 N 3701, SERRA VERDE (VENDA N</t>
  </si>
  <si>
    <t>SECRET DO ESTADO DE DESENV SOCIAL E ESPORTES- (16324)</t>
  </si>
  <si>
    <t>RUA MARTIM DE CARVALHO N 94, SANTO AGOSTINHO</t>
  </si>
  <si>
    <t>HBA S/A ASSISTÊNCIA MÉDICA E HOSPITALAR (19946)</t>
  </si>
  <si>
    <t>MESQUITA COM.E DIST.MEDICAMENTOS E MAT.HOSP.L (15131)</t>
  </si>
  <si>
    <t>AV. JULIA FREIRE N 1555, EXPEDICIONARIOS</t>
  </si>
  <si>
    <t>INSTITUTO PRAXIS DE EDUCACÃO,CULT.ACÃO SOCIAL (20318)</t>
  </si>
  <si>
    <t>INSTITUTO PRAXIS DE EDUCAÇÃO, CULTURA E AÇÃO SOCIAL (24358)</t>
  </si>
  <si>
    <t>RUA DA INDEPENDÊNCIA N 390, CENTRO</t>
  </si>
  <si>
    <t>CAMOCIM - CE</t>
  </si>
  <si>
    <t>PB FARMA DISTRIB DE MEDICAMENTOS LTDA (15856)</t>
  </si>
  <si>
    <t>AV. FRANCISCO IVENS DE SA DIAS BRANC N S/N, DIS</t>
  </si>
  <si>
    <t>SECRETARIA DE ESTADO DE JUSTIÇA E SEGURANÇA PÚBLICA - SEJUSP (15766)</t>
  </si>
  <si>
    <t>RODOVIA PAPA JOÃO PAULO II N 4143, SERRA VERDE</t>
  </si>
  <si>
    <t>PREFEITURA M. DE MORROS (18175)</t>
  </si>
  <si>
    <t>AV. JOSE LOPES SOUSA N 30, CENTRO</t>
  </si>
  <si>
    <t>MORROS - MA</t>
  </si>
  <si>
    <t>CLINICA DE ORTOPEDIA (15796)</t>
  </si>
  <si>
    <t>AV. APOLONIO SALES Nº 850/A N ., CENTRO</t>
  </si>
  <si>
    <t>E.B. CASAL (13689)</t>
  </si>
  <si>
    <t>AV. DO CONTORNO N 122, JARDIM ATLANTICO</t>
  </si>
  <si>
    <t>FUNDO MUNICIPAL DE SAÚDE DE CONCEIÇÃO (21998)</t>
  </si>
  <si>
    <t>RUA PADRE MANOEL OTAVIANO N SN, CENTRO</t>
  </si>
  <si>
    <t>CONCEICAO - PB</t>
  </si>
  <si>
    <t>PREFEITURA M. DE GUIMARÃES (18255)</t>
  </si>
  <si>
    <t>RUA DIAS VIEIRA N 367, CENTRO</t>
  </si>
  <si>
    <t>GUIMARÃES - MA</t>
  </si>
  <si>
    <t>BUARQUE GENERICOS LTDA (15291)</t>
  </si>
  <si>
    <t>RUA DO PRADO N 243, CENTRO</t>
  </si>
  <si>
    <t>FARMACIA DO TRABALHADOR GENERICOS LTDA (15203)</t>
  </si>
  <si>
    <t>AV. JOAO DE BARROS N 1874, ESPINHEIRO</t>
  </si>
  <si>
    <t>RODRIGUES &amp; TRINDADE LTDA - ME (17448)</t>
  </si>
  <si>
    <t>RUA DOS PAIANAZES N 1489, ALECRIM</t>
  </si>
  <si>
    <t>HS SERVIÇOS DE SAUDE LTDA (13053)</t>
  </si>
  <si>
    <t>RUA CAETANO MOURA N 59, FEDERAÇÃO</t>
  </si>
  <si>
    <t>MEGANORDESTE ALUMIFER ALUMINIO E FERRO LTDA (15001)</t>
  </si>
  <si>
    <t>RUA SAO MIGUEL N 1570, AFOGADOS</t>
  </si>
  <si>
    <t>PARAISO GONÇALVES PRODUTOS FARMACEUTICOS LTDA (13913)</t>
  </si>
  <si>
    <t>AV. PRESIDENTE CASTELO BRANCO N 5586, CANDEIAS</t>
  </si>
  <si>
    <t>FUNDAÇÃO M. DE SAÚDE DE TERESINA (14383)</t>
  </si>
  <si>
    <t>RUA GOV. RAIMUN. ART. DE VASCONCELOS N SN, AEROPORTO</t>
  </si>
  <si>
    <t>FUNDAÇÃO MUNICIPAL DE SAÚDE (20628)</t>
  </si>
  <si>
    <t>RUA DOUTOR OTTO TITO N 1820, REDENÇÃO</t>
  </si>
  <si>
    <t>DENTALCAMP LTDA. (16049)</t>
  </si>
  <si>
    <t>RUA ARTHUR BERNARDES N 232, CENTRO</t>
  </si>
  <si>
    <t>CAMPO BELO - MG</t>
  </si>
  <si>
    <t>CRISVALTER PEREIRA DE SOUSA (15689)</t>
  </si>
  <si>
    <t>RUA RUI BARBOSA N 388, CENTRO</t>
  </si>
  <si>
    <t>DROGARIA SOARES DO REGO LTDA (14713)</t>
  </si>
  <si>
    <t>RUA DAMIAO DE BOZANO N 13, CENTRO</t>
  </si>
  <si>
    <t>ITAPOROROCA - PB</t>
  </si>
  <si>
    <t>FUNDO MUNICIPAL DO MEIO AMBIENTE - FMMA (19889)</t>
  </si>
  <si>
    <t>RUA FERNANDO CESAR N 65, ENCRUZILHADA</t>
  </si>
  <si>
    <t>PAPEL POINT COMERCIO LTDA (13094)</t>
  </si>
  <si>
    <t>AV. AYRTON SENNA DA SILVA  N 1221, PIEDADE</t>
  </si>
  <si>
    <t>FRANCINETE  FELIX DE OLIVEIRA (15121)</t>
  </si>
  <si>
    <t>AV. VISCONDE DE PELOTAS N 161, CENTRO</t>
  </si>
  <si>
    <t>KYNAR COMERCIO LTDA (13490)</t>
  </si>
  <si>
    <t>RUA ELVIRA N 111, ENCRUZILHADA</t>
  </si>
  <si>
    <t>PAULO VENICIO PEREIRA DOS SANTOS - ME (15565)</t>
  </si>
  <si>
    <t>RUA SAO JOSE, N 35, CENTRO</t>
  </si>
  <si>
    <t>FARMA RIOS (14815)</t>
  </si>
  <si>
    <t>AV. DOIS RIOS N 611, IBURA DE BAIXO</t>
  </si>
  <si>
    <t>J.C MED DIST. MEDICAMENTOS LTDA (14762)</t>
  </si>
  <si>
    <t>RUA MANOEL GOMES DA SILVA N 603, CENTRO</t>
  </si>
  <si>
    <t>PEDRAS  DE FOGO - PB</t>
  </si>
  <si>
    <t>CENTRO DE NEFROLOGIA LTDA (23961)</t>
  </si>
  <si>
    <t>AV. TREZE DE JUNHO N 695, SERRANO</t>
  </si>
  <si>
    <t>ITABAIANA - SE</t>
  </si>
  <si>
    <t>IMED HOSPITALAR DISTRIBUIDORA LTDA - ME (17600)</t>
  </si>
  <si>
    <t>RUA TUPINAMBA N 969, JARDIM SAO LUIS</t>
  </si>
  <si>
    <t>BANDEIRA &amp; CHAGAS COMERCIO LTDA (FARMACIA DO (13517)</t>
  </si>
  <si>
    <t>RUA JOAQUIM MANOEL DOS SANTOS N 02, SAO JUDAS TADEU</t>
  </si>
  <si>
    <t>JORSAN COMERCIO E SERVIÇOS LTDA (13068)</t>
  </si>
  <si>
    <t>RUA SIMAO DIAS N,112 A N ., CENTRO</t>
  </si>
  <si>
    <t>R.O. CARVALHO DO NASCIMENTO-EPP (16451)</t>
  </si>
  <si>
    <t>RUA MAGALHAES FILHO N 720, CENTRO</t>
  </si>
  <si>
    <t>MUNDIMED HOSPITALAR LTDA - EPP (17596)</t>
  </si>
  <si>
    <t>AV. TREZE DE SETEMBRO N 1518, BURITIZAL</t>
  </si>
  <si>
    <t>HOSPITAL INF. FRANÇA FILHO (13616)</t>
  </si>
  <si>
    <t>RUA TESANDRO PAZ N 3150, PICARRA</t>
  </si>
  <si>
    <t>VIDAS SERVIÇOS HOSPITALARES LTDA (23433)</t>
  </si>
  <si>
    <t>AV. DOS HOLANDESES N 10, CALHAU</t>
  </si>
  <si>
    <t>CENTRO DE PERITONOLOGIA DO PIAUI (14510)</t>
  </si>
  <si>
    <t>AV. ELIZEU MARTINS N 1560, CENTRO</t>
  </si>
  <si>
    <t>MULTIVIA COMERCIAL LTDA. (12996)</t>
  </si>
  <si>
    <t>AV. CONDE DA BOA VISTA N 50, BOA VISTA</t>
  </si>
  <si>
    <t>FARMACIA DEUS E SAUDE LTDA (13790)</t>
  </si>
  <si>
    <t>AV. ANIBAL BENEVOLO, 390-B N ., AGUA FRIA</t>
  </si>
  <si>
    <t>M.I DA F SILVA  - ME (14691)</t>
  </si>
  <si>
    <t>RUA CEL. MENDES DA FONSECA N 561, CENTRO</t>
  </si>
  <si>
    <t>FUNDO M. DE SAÚDE DE CALDAS NOVAS (17979)</t>
  </si>
  <si>
    <t>AV. ORCALINO SANTOS N 283, CENTRO</t>
  </si>
  <si>
    <t>IMPRIMA CARTUCHOS (14373)</t>
  </si>
  <si>
    <t>AV. ENG. DOMINGOS FERREIRA N 3333, BOA VIAGEM</t>
  </si>
  <si>
    <t>M. B. RURAL PRODUTOS AGROPECUARIOS LTDA (17519)</t>
  </si>
  <si>
    <t>AV. CAXANGA N 1864, CORDEIRO</t>
  </si>
  <si>
    <t>M.B. RURAL PRODUTOS AGROPECUARIOS LTDA (17636)</t>
  </si>
  <si>
    <t>RUA TEREZA DE AZEVEDO N 2664, GRUTA DE LOURDES</t>
  </si>
  <si>
    <t>CLÍNICA DE ONCOLOGIA DE MACEIÓ LTDA (20886)</t>
  </si>
  <si>
    <t>RUA DOUTOR ALBINO MAGALHAES N 91, FAROL</t>
  </si>
  <si>
    <t>PRONTOCARDIO PRONTO ATEND. CARDIOLOGICO S/C L (12899)</t>
  </si>
  <si>
    <t>RUA JOSE LOURENCO N 531, ALDEOTA</t>
  </si>
  <si>
    <t>CENTRO TRAUMATO ORTOPEDICO - CTO (13204)</t>
  </si>
  <si>
    <t>AV. RUI BARBOSA N 1539, ALDEOTA</t>
  </si>
  <si>
    <t>FARMA FORTE DISTRIBUIDORA DE MEDICAMENTOS LTD (15563)</t>
  </si>
  <si>
    <t>RUA PEREIRA DA SILVA  N 60, TORRE</t>
  </si>
  <si>
    <t>INST.DE ASIST.SOCIAL E CIDADÂNIA-IASC (13921)</t>
  </si>
  <si>
    <t>RUA .VISC.DE ALBUQUERQUE N 297, MADALENA</t>
  </si>
  <si>
    <t>CAVALCANTI E ESPINTOLA LTDA (14444)</t>
  </si>
  <si>
    <t>AV. JOAO DAVINO N,322     LJ.1 N ., JATIUCA</t>
  </si>
  <si>
    <t>BRUNO DA SILVA DOMINGUES ME (13703)</t>
  </si>
  <si>
    <t>RUA VASCO DA GAMA, Nº 885 A N ., VASCO DA GAMA</t>
  </si>
  <si>
    <t>BRUNO DA SILVA DOMINGUES - ME (14474)</t>
  </si>
  <si>
    <t>RUA CENTO E OITENTA E SEIS, N 6, CAETES I</t>
  </si>
  <si>
    <t>BRUNO DA SILVA DOMINGUES - ME (14473)</t>
  </si>
  <si>
    <t>ESTRADA AGUAS COMPREIDAS, N 81, AGUAS COMPRIDAS</t>
  </si>
  <si>
    <t>KASEL COMERCIO E SERVIÇOS DE ASSESSORIA EMPRE (15392)</t>
  </si>
  <si>
    <t>RUA SAO MIGUEL N 405, BAIRRO NOVO</t>
  </si>
  <si>
    <t>NUTRIR PRODUTOS LACTEOS LTDA (18388)</t>
  </si>
  <si>
    <t>RUA RIACHO DO MEL, S/N N ., ZONA RURAL</t>
  </si>
  <si>
    <t>FUNDO M. DE SAÚDE DE SOUSA (12803)</t>
  </si>
  <si>
    <t>RUA CONEGO JOSE VIANA N 37, CENTRO</t>
  </si>
  <si>
    <t>CENTRO DE NEFROLOGIA DO MARANHÃO (20280)</t>
  </si>
  <si>
    <t>AV. DANIEL DE LA TOUCHE N 150, RETORNO DA COHAMA</t>
  </si>
  <si>
    <t>J.R.M. MEDICAMENTOS  LTDA. (15864)</t>
  </si>
  <si>
    <t>RUA CARLOS LIRA, 21 A N ., CENTRO</t>
  </si>
  <si>
    <t>R.L FARMA LTDA - ME (13234)</t>
  </si>
  <si>
    <t>RUA MANOEL DOS SANTOS MOREIRA N 84, CASA CAIADA</t>
  </si>
  <si>
    <t>R.B.MONTEIRO COMERCIO ME (15376)</t>
  </si>
  <si>
    <t>AV. CAXANGA, 1592   APTª 04 N ., CORDEIRO</t>
  </si>
  <si>
    <t>MIRIADE ALIMENTOS LTDA (15707)</t>
  </si>
  <si>
    <t>RUA J.J SEABRA N 69, CENTRO</t>
  </si>
  <si>
    <t>RIACHAO DO JACUIPE - BA</t>
  </si>
  <si>
    <t>DANTAS BARRETO MEDICAMENTOS GENERICOS LTDA (15204)</t>
  </si>
  <si>
    <t>AV. DANTAS BARRETO N 790, SAO JOSE</t>
  </si>
  <si>
    <t>PREFEITURA M. DE VITORIA DO MEARIM (17243)</t>
  </si>
  <si>
    <t>AV. CARLOS RAIMUNDO FIGUEIREDO N 10, CEMA</t>
  </si>
  <si>
    <t>VITORIA DO MEARIM - MA</t>
  </si>
  <si>
    <t>J. DUARTE SILVA CAMPELO - GMED (14418)</t>
  </si>
  <si>
    <t>RUA SANTA LUCIA N 2250, CENTRO</t>
  </si>
  <si>
    <t>PREFEITURA M. DE ITAPECURU MIRIM (16325)</t>
  </si>
  <si>
    <t>RUA GOMES DE SOUZA,S/N N ., CENTRO</t>
  </si>
  <si>
    <t>ITAPECURU MIRIM - MA</t>
  </si>
  <si>
    <t>PREFEITURA MUNICIPAL DE VARGEM GRANDE (21199)</t>
  </si>
  <si>
    <t>RUA DR NINA RODRIGUES N 20, CENTRO</t>
  </si>
  <si>
    <t>VARGEM GRANDE - MA</t>
  </si>
  <si>
    <t>INCAR MEDICINA E SAÚDE LTDA (23697)</t>
  </si>
  <si>
    <t>AV. BARROS E ALMEIDA N 409, SAO CRISTOVAO</t>
  </si>
  <si>
    <t>DYANE MARIA SILVA BRUNO (15585)</t>
  </si>
  <si>
    <t>AV. GOV. MAGALHAES N 153, SANTO AMARO</t>
  </si>
  <si>
    <t>ASSOC. PRÓ-CIDADANIA DA LAGOA DOS GATOS-ASPC (19413)</t>
  </si>
  <si>
    <t>RODOVIA BR 101 SUL KM 80 N 54, CANAVIAL</t>
  </si>
  <si>
    <t>RIBEIRAO - PE</t>
  </si>
  <si>
    <t>FARMAPOLO MEDICAMENTOS LTDA-ME (18269)</t>
  </si>
  <si>
    <t>RUA PADRE LEMOS N 350, C. AMARELA.</t>
  </si>
  <si>
    <t>M &amp; S DIST. DE PRODUTOS P/ A SAUDE E PERF. LT (13885)</t>
  </si>
  <si>
    <t>AV. MINISTRO MARCOS FREIRE, N 3661, CASA CAIADA</t>
  </si>
  <si>
    <t>PREFEITURA M. DE MOMBAÇA (15624)</t>
  </si>
  <si>
    <t>RUA JOSE FRUTUOSO S/N N ., CENTRO</t>
  </si>
  <si>
    <t>MOMBACA - CE</t>
  </si>
  <si>
    <t>FREIRE FARMA DIST. MED.E MAT.HOSP. LTDA (13041)</t>
  </si>
  <si>
    <t>AV. CAPITAO JOSE PESSOA N 376, JAGUARIBE</t>
  </si>
  <si>
    <t>SUPERFIO COM.DE PROD.MED.E HOSP LTDA-ME (17415)</t>
  </si>
  <si>
    <t>RUA JULIO CESAR, N 1013, JARDIM AMÉRICA</t>
  </si>
  <si>
    <t>CLINICA OFTALMOLOGICA DE FORTALEZA (13205)</t>
  </si>
  <si>
    <t>RUA RODRIGUES JUNIOR N 571, CENTRO</t>
  </si>
  <si>
    <t>CLÍNICA UNIGASTRO LTDA (22021)</t>
  </si>
  <si>
    <t>AV. JOAO MAURICIO N 1259, TAMBAU</t>
  </si>
  <si>
    <t>JOSE MARTINS DE SOUZA FILHO-ME (14664)</t>
  </si>
  <si>
    <t>RUA JOSE DE ALENCAR N 670, BOA VISTA</t>
  </si>
  <si>
    <t>ERYMED  COMERCIAL LTDA (12640)</t>
  </si>
  <si>
    <t>AV. DRº MARIO NEGOCIO N 1500, ALECRIM</t>
  </si>
  <si>
    <t>FRONTALMED COM. E SERV. HOSPITALAR LTDA (15306)</t>
  </si>
  <si>
    <t>RUA MACHADO DE ASSIS  199  CASA  10 N ., DAMAS</t>
  </si>
  <si>
    <t>ANA PAULA DA COSTA ARAUJO ME (FARMACIA DO TRA (13515)</t>
  </si>
  <si>
    <t>AV. AGAMENON MAGALHAES, Nº 240 B N ., PRADO</t>
  </si>
  <si>
    <t>ALMEIDA E GUIMARÃES LTDA. (14920)</t>
  </si>
  <si>
    <t>RUA PRINCESA ISABEL N 20, FAROL.</t>
  </si>
  <si>
    <t>MUNICIPIO DE CURURUPU (23083)</t>
  </si>
  <si>
    <t>RUA GETULIO VARGAS N 20, CENTRO</t>
  </si>
  <si>
    <t>CURURUPU - MA</t>
  </si>
  <si>
    <t>CARVALHO FARMA MEDICAMENTOS LTDA ME (17011)</t>
  </si>
  <si>
    <t>AV. CENTRAL SUL N 635, CENTRO</t>
  </si>
  <si>
    <t>TRINDADE - PE</t>
  </si>
  <si>
    <t>BARROS CARVALHO FARMACIA LTDA (14416)</t>
  </si>
  <si>
    <t>RUA ARAO LINS DE ANDRADE , 560 L.14 N ., PRAZERES</t>
  </si>
  <si>
    <t>FABIANO GOMES DE CARVALHO SA (15315)</t>
  </si>
  <si>
    <t>RUA MANOEL PEREIRA LINS N 680, N.SRA CONCEICAO</t>
  </si>
  <si>
    <t>HOSPITAL SAO RAFAEL LTDA (13433)</t>
  </si>
  <si>
    <t>AV. COMENDADOR CALACA N 1275, POCO</t>
  </si>
  <si>
    <t>DROGARIA REDE VIDA LTDA (14446)</t>
  </si>
  <si>
    <t>RUA LUIS VIEIRA N ., CENTRO</t>
  </si>
  <si>
    <t>MÉDICA HOSPITALAR COMÉRCIO E REPRESENTACÕES (20407)</t>
  </si>
  <si>
    <t>AV. SÃO RAIMUNDO N 508, PICARRA</t>
  </si>
  <si>
    <t>CENTRO DE OLHOS SAO FRANCISCO (13725)</t>
  </si>
  <si>
    <t>AV. MARACHEL CASTELO BRANCO N 707, SAO FRANCISCO</t>
  </si>
  <si>
    <t>CIRUTEX   PRODUTOS CIRURGICOS LTDA (14423)</t>
  </si>
  <si>
    <t>RUA SAO JOAO N 114, ST. ANTONIO</t>
  </si>
  <si>
    <t>SECRETARIA M. DE SAUDE-SEMUS-MA (13988)</t>
  </si>
  <si>
    <t>RUA DEPUTADO RAIMUNDO VIEIRA SILVA N 2000, CENTRO</t>
  </si>
  <si>
    <t>ALUMIVIDRO ALUMINIO VIDROS E ACESSORIOS (15574)</t>
  </si>
  <si>
    <t>AV. CAXANGA N 5435, VARZEA</t>
  </si>
  <si>
    <t>CONFORTO GERIATRICO (13954)</t>
  </si>
  <si>
    <t>RUA CUIABA N 4374, PIEDADE</t>
  </si>
  <si>
    <t>DISTRIBUIDORA DE MEDICAMENT. J. HOSPITALARMED (18837)</t>
  </si>
  <si>
    <t>RUA MANOEL LEAL N 181, CACIMBAS</t>
  </si>
  <si>
    <t>JOSE GOMES DA SILVA JUNIOR ME (13597)</t>
  </si>
  <si>
    <t>RUA OSCAR FRANCISCO DE LIMA, 154 -C N ., COHAB</t>
  </si>
  <si>
    <t>TOP VIDA - DISTRIBUIDORA HOSPITALAR LTDA (17297)</t>
  </si>
  <si>
    <t>RUA SAO JOSE N 51, PIRAJA</t>
  </si>
  <si>
    <t>ASSOCIAÇÃO INDIGENA KANHRU (16603)</t>
  </si>
  <si>
    <t>RUA SETE TERRA INDIGENA XAPECO N ., INTERIOR</t>
  </si>
  <si>
    <t>IPUACU - SC</t>
  </si>
  <si>
    <t>DROGARIA NOSSA SENHORA DAS GRAÇAS (13666)</t>
  </si>
  <si>
    <t>AV. RIO BRANCO N 257, CENTRO</t>
  </si>
  <si>
    <t>URQ LABOR COMERCIO LTDA (16600)</t>
  </si>
  <si>
    <t>AV. PRESIDENTE CASTELO BRANCO N 6993, CANDEIAS</t>
  </si>
  <si>
    <t>TRIBUNAL REGIONAL ELEITORAL DE PERNAMBUCO (19993)</t>
  </si>
  <si>
    <t>AV. AGAMENON MAGALHAES N 1160, GRAÇAS</t>
  </si>
  <si>
    <t>CARLOS E MENDES MEDICAMENTO LTDA (14616)</t>
  </si>
  <si>
    <t>RUA DR.LUIS INACIO ANDRADE LIMA 170/L N ., JANGA</t>
  </si>
  <si>
    <t>TRIBUNAL REGIONAL ELEITORAL DO -RN (19531)</t>
  </si>
  <si>
    <t>RUA ANDRE DE ALBUQUERQUE N 534, CENTRO</t>
  </si>
  <si>
    <t>MECFARMA DISTRIBUIDORA DE MEDICAMENTOS LTDA (17093)</t>
  </si>
  <si>
    <t>RUA DO YPIRANGA N 19, CIDADE NOVA</t>
  </si>
  <si>
    <t>NORMA SOARES CAVALCANTI DE AZEVEDO (14970)</t>
  </si>
  <si>
    <t>AV. ARGERTINA CASTELO BRANCO N,43 L0 N ., OURO PRETO</t>
  </si>
  <si>
    <t>HOSP. E MAT SANTO ANTONIO S/C LTDA (12987)</t>
  </si>
  <si>
    <t>AV. PAULO MAURICIO, S/N N ., VILA.STO.ANTONI</t>
  </si>
  <si>
    <t>CONSÓRCIO INTER.DE SAÚDE DO MEDIO PARAOPEBA (17376)</t>
  </si>
  <si>
    <t>RUA SÃO JORGE N ., BRASILEIA</t>
  </si>
  <si>
    <t>BETIM - MG</t>
  </si>
  <si>
    <t>ENDOGYNO CLIN. DE GINEC.E ENDOSCOPIA LTDA ME (17154)</t>
  </si>
  <si>
    <t>RUA HENRIQUE DIAS, 93 N ., BOA VISTA</t>
  </si>
  <si>
    <t>D + DISTRIBUIDORA LTDA (23623)</t>
  </si>
  <si>
    <t>RUA E N S/N, DISTRITO INDUSTRIAL</t>
  </si>
  <si>
    <t>CORELI COMERCIO E REPRESENTAÇOES LTDA (16990)</t>
  </si>
  <si>
    <t>AV. MARANHÃO N 269, CENTRO</t>
  </si>
  <si>
    <t>GENIS FARMA LTDA (15460)</t>
  </si>
  <si>
    <t>RUA DR.LUIZ INACIO DE ANDRADE LIMA N 28, JANGA BEIRA MAR</t>
  </si>
  <si>
    <t>TIMBI FERRO &amp; AÇO LTDA (14949)</t>
  </si>
  <si>
    <t>AV. DR. BELMIRO CORREIA, 155 CENTRO N ., CENTRO</t>
  </si>
  <si>
    <t>FUNDO ESTADUAL DE SAUDE DO ESTADO DA BAHIA (19020)</t>
  </si>
  <si>
    <t>AV. LUIZ VIANA FILHO N 400, C.A.B</t>
  </si>
  <si>
    <t>PREVENTIVA RODAS RODIZIOS E CARRINHOS (15559)</t>
  </si>
  <si>
    <t>AV. VISCONDE DE ALBUQUERQUE N 781, MADALENA</t>
  </si>
  <si>
    <t>HOSP. MUNIC. DR. ARGEU BRAGA HERBESTER (14508)</t>
  </si>
  <si>
    <t>RUA COTRAN NASCTO, S/N N ., OUTRA BANDA</t>
  </si>
  <si>
    <t>MARANGUAPE - CE</t>
  </si>
  <si>
    <t>GILMAR GREGORIO DOS SANTOS (14127)</t>
  </si>
  <si>
    <t>RUA LUIZ DA SILVA GUERRA N 144, HELIOPOLIS</t>
  </si>
  <si>
    <t>FARMACIA DROGAVIDA (14300)</t>
  </si>
  <si>
    <t>RUA SEBASTIAO SALAZAR 16 SALA 03 GA N ., CAJUEIRO</t>
  </si>
  <si>
    <t>CLARA E STEFENONI LTDA (16182)</t>
  </si>
  <si>
    <t>RUA 101 SUL , 3214 N ., PONTE DOS CARVA</t>
  </si>
  <si>
    <t>MUNICIPIO DE COLARES (20058)</t>
  </si>
  <si>
    <t>RUA JUSTO CHERMONT N SN, CENTRO</t>
  </si>
  <si>
    <t>COLARES - PA</t>
  </si>
  <si>
    <t>CENTRO DE HEMOTERAPIA E HEMATOLOGIA DO PARÁ (16849)</t>
  </si>
  <si>
    <t>RUA PADRE EUTIQUIO N 2109, BATISTA CAMPOS</t>
  </si>
  <si>
    <t>CLIPSI SERVIÇOS HOSPITALARES S/S LTDA (17522)</t>
  </si>
  <si>
    <t>RUA TREZE DE MAIO N 383, CENTRO</t>
  </si>
  <si>
    <t>POSTO DE MEDICAMENTOS POPULAR LTDA (FARM. DO (14173)</t>
  </si>
  <si>
    <t>RUA FENELON ATICO, N 56, RIO DOCE</t>
  </si>
  <si>
    <t>LUCIFARMA COMERCIO DE MEDICAMENTO LTDA (14395)</t>
  </si>
  <si>
    <t>AV. JOAO DE BARRO  N 1716, ESPINHEIRO</t>
  </si>
  <si>
    <t>PREFEITURA M. DE MARABÁ (16852)</t>
  </si>
  <si>
    <t>RUA AREA INSTITUCIONAL N ., NOVA MARABÁ</t>
  </si>
  <si>
    <t>J &amp; R COMERCIO DE PRODT. FARMACEUTICOS LTDA (14743)</t>
  </si>
  <si>
    <t>AV. EMG. DOMINGOS FERREIRA, 4371  L N ., BOA VIAGEM</t>
  </si>
  <si>
    <t>MUNICÍPIO DE SÃO JOÃO DO ARAGUAIA (23291)</t>
  </si>
  <si>
    <t>RUA INACIO MOURA N S/N, CENTRO</t>
  </si>
  <si>
    <t>SAO JOAO DO ARAGUAIA - PA</t>
  </si>
  <si>
    <t>MUNICÍPIO DE JACUNDA (23474)</t>
  </si>
  <si>
    <t>RUA PINTO SILVA N S/N, CENTRO</t>
  </si>
  <si>
    <t>JACUNDA - PA</t>
  </si>
  <si>
    <t>FENIX DISTRIB DE PRODUTOS EM GERAL LTDA (16858)</t>
  </si>
  <si>
    <t>AV. DOM PEDRO II N 937, CENTRO</t>
  </si>
  <si>
    <t>FUNDO MUNICIPAL DE SAÚDE DE BOM JESUS (18171)</t>
  </si>
  <si>
    <t>RUA SEBASTIAO ANTONIO OLIVEIRA N 33, CENTRO</t>
  </si>
  <si>
    <t>REJANE MARIA DA SILVA - ME (13821)</t>
  </si>
  <si>
    <t>RUA CRICIUMA Q. 15 LOT 1 LOJA 02 N ., BARRA DE JANGAD</t>
  </si>
  <si>
    <t>DIAGNOSTICA BRASIL COM. &amp; SERVICOS LTDA (24123)</t>
  </si>
  <si>
    <t>RUA LEOPOLDO TEIXEIRA N 30, CENTRO</t>
  </si>
  <si>
    <t>SANCLAUP COMERCIAL LTDA-EPP (19721)</t>
  </si>
  <si>
    <t>RUA ARAUA N 805, SÃO JOSÉ</t>
  </si>
  <si>
    <t>DISMAP - PRODUTOS PARA A SAUDE LTDA (15735)</t>
  </si>
  <si>
    <t>RUA WALDEMAR NERY CARNEIRO MONTEIRO N ., BOA VIAGEM</t>
  </si>
  <si>
    <t>UNIÃO DE CLÍNICAS DE CEARÁ LTDA (14589)</t>
  </si>
  <si>
    <t>AV. AGUANAMBI N 332, CENTRO</t>
  </si>
  <si>
    <t>UNIMED FORTALEZA COOPERATIVA DE TRAB MEDICO L (12900)</t>
  </si>
  <si>
    <t>AV. VISCONDE DO RIO BRANCO N 4000, FATIMA</t>
  </si>
  <si>
    <t>HOSPITAL ANTONIO PRUDENTE S/C LTDA(HAPVIDA) (13333)</t>
  </si>
  <si>
    <t>AV. AGUANAMBI, N 1827, FATIMA</t>
  </si>
  <si>
    <t>HOSPITAL ANTÔNIO PRUDENTE LTDA (22413)</t>
  </si>
  <si>
    <t>RUA MARINHO SILVA N 55, PASSARÉ</t>
  </si>
  <si>
    <t>BIOS CENTRO DE MEDICINA REPRODUTIVA DO CEARA- (19263)</t>
  </si>
  <si>
    <t>RUA HENRIQUETA GALENO N 501, DIONISIO TORRES</t>
  </si>
  <si>
    <t>PLASTICLINIC S/C LTDA (13402)</t>
  </si>
  <si>
    <t>RUA CAROLINA SUCUPIRA N 1151, ALDEOTA</t>
  </si>
  <si>
    <t>L  DOS SANTOS FERREIRA (14388)</t>
  </si>
  <si>
    <t>RUA ESDRAS FARIAS ,2 LOJA 02 N ., IPSEP</t>
  </si>
  <si>
    <t>CEDIP- CENTRO DIAGNÓSTICO DE PE LTDA (14366)</t>
  </si>
  <si>
    <t>AV. ARMINDO MOURA N 544, PORTA LARGA</t>
  </si>
  <si>
    <t>EXCLUSIVA DISTRIBUIDORA DE MEDICAMENTOS LTDA (19868)</t>
  </si>
  <si>
    <t>RUA MARIETA MACHADO N 56, CACHOEIRINHA</t>
  </si>
  <si>
    <t>DISACRE COMERCIO E REPRESENTAÇÕES IMPOR E EXP (18900)</t>
  </si>
  <si>
    <t>RUA COMERCIO ,CONJUNTO MANOEL  JUL N 279, NOVA ESTAÇÃO</t>
  </si>
  <si>
    <t>DISACRE COMÉRCIO E REPRESENTAÇÕES IMPORTAÇÃO E EXPORTAÇÃO LTDA (23022)</t>
  </si>
  <si>
    <t>RUA EMILIO DE ARAUJO CHAVES N 95, ALTIPLANO CABO BRANC</t>
  </si>
  <si>
    <t>FERNANDO RODRIGUES F.FILHO FARMACIA (14381)</t>
  </si>
  <si>
    <t>RUA SEVERINO GOMES DA SILVA N 13, BAIRRO NOVO</t>
  </si>
  <si>
    <t>MONTE SINAI DIAGNOSTICO POR IMAGEM LTDA (15430)</t>
  </si>
  <si>
    <t>AV. DJALMA DUTRA N 222, HELIOPOLIS</t>
  </si>
  <si>
    <t>POLICLÍNICA DE PESQUEIRA (15555)</t>
  </si>
  <si>
    <t>RUA ADALBERTO DE FREITAS N 147, CENTRO</t>
  </si>
  <si>
    <t>JARFRY TRANSPORTE SERV LTDA (18268)</t>
  </si>
  <si>
    <t>RUA ENGENHEIRO ALVES DE SOUZA N 759, IMBIRIBEIRA</t>
  </si>
  <si>
    <t>MUNICÍPIO DE PORTO VELHO (24253)</t>
  </si>
  <si>
    <t>AV. SETE DE SETEMBRO N 237, CENTRO</t>
  </si>
  <si>
    <t>EUGENIO NETO RO</t>
  </si>
  <si>
    <t>M&amp;R MEDICAL LTDA (14398)</t>
  </si>
  <si>
    <t>AV. FELIPE CAMARAO    475-A N ., BURITIZAL</t>
  </si>
  <si>
    <t>POLO (14302)</t>
  </si>
  <si>
    <t>AV. ALEXANDRINO DE ALENCAR N 1270, TIROL</t>
  </si>
  <si>
    <t>JS PEREIRA MEDICAMENTOS (14722)</t>
  </si>
  <si>
    <t>RUA ANTONIO HERMINEGILDO CASTRO NETO N ., CAXANGA</t>
  </si>
  <si>
    <t>A.R. SILVA MEDICAMENTOS (15633)</t>
  </si>
  <si>
    <t>AV. MANOEL DURVAL FERREIRA LINS, S/ N ., CENTRO  LOJA 01</t>
  </si>
  <si>
    <t>SUASSUNA &amp; DOMINGUES LTDA (14471)</t>
  </si>
  <si>
    <t>RUA DO COMERCIO, N 26, CENTRO</t>
  </si>
  <si>
    <t>SUASSUNA &amp; DOMINGUES LTDA (14472)</t>
  </si>
  <si>
    <t>RUA PREFEITO DIOMENDES FERREIRA N 52, P. DOS CARVALHO</t>
  </si>
  <si>
    <t>SUPERINTENDÊNCIA DO SISTEMA PENITENCIÁRIO (19145)</t>
  </si>
  <si>
    <t>RUA 28 DE SETEMBRO N 339, CENTRO</t>
  </si>
  <si>
    <t>OLINDAFER FERRO E AÇO LTDA (15777)</t>
  </si>
  <si>
    <t>AV. PRESIDENTE KENNEDY N 316, AGUAZINHA</t>
  </si>
  <si>
    <t>MEGAMED COMERCIO LTDA (16466)</t>
  </si>
  <si>
    <t>RUA PAULA BATISTA N 174, CASA  AMARELA</t>
  </si>
  <si>
    <t>ANA LUCIA MARANHÃO DOMINGUES FERREIRA - ME (14496)</t>
  </si>
  <si>
    <t>RUA ANTONIO CURADO, Nº 663     A N ., ENGENHO DO MEIO</t>
  </si>
  <si>
    <t>MAIS SAÚDE FARMA LTDA-ME (19138)</t>
  </si>
  <si>
    <t>AV. EPITACIO PESSOA N 5000, CABO BRANCO</t>
  </si>
  <si>
    <t>MUNICIPIO DE BOA VISTA (18608)</t>
  </si>
  <si>
    <t>RR</t>
  </si>
  <si>
    <t>RUA GENERAL PENHA BRASIL N S/N, SÃO FRANCISCO</t>
  </si>
  <si>
    <t>BOA VISTA - RR</t>
  </si>
  <si>
    <t>ESSENCIAL COMÉRCIO E SERVIÇOS LTDA (23838)</t>
  </si>
  <si>
    <t>RUA ARY BARROSO N 09, SANTO ANTONIO</t>
  </si>
  <si>
    <t>SUFARMA COMERCIO &amp;  REPRESENTAÇOES LTDA ME (15197)</t>
  </si>
  <si>
    <t>AV. SAO SEBASTIAO N 578, SAO SEBASTIAO</t>
  </si>
  <si>
    <t>POLIMEDIC PRODUTOS MEDICOS HOSP LTDA-ME (17745)</t>
  </si>
  <si>
    <t>RUA ZEFERINO CORREIA N 60, CENTRO</t>
  </si>
  <si>
    <t>L. N. FARMA COMERCIO DE MEDICAMENTOS LTDA (FA (14329)</t>
  </si>
  <si>
    <t>RUA SILVA JARDIM N 41, NSA SRA DAS DORES</t>
  </si>
  <si>
    <t>ODONTOSERV HOSPITALAR LTDA (22624)</t>
  </si>
  <si>
    <t>RUA FIRMINO PIRES (ZONA SUL) N 514, CENTRO</t>
  </si>
  <si>
    <t>TRIBUNAL REGIONAL ELEITORAL DO MARANHÃO (24353)</t>
  </si>
  <si>
    <t>AV. SENADOR VITORINO FREIRE N SN, AREINHA</t>
  </si>
  <si>
    <t>MIRANDA DE FARIAS &amp; AZEVEDO LTDA. (14357)</t>
  </si>
  <si>
    <t>AV. DR. EURICO CHAVES, N 973, CASA AMARELA</t>
  </si>
  <si>
    <t>D&amp;V COMÉRCIO DE MATERIAL HOSPITALAR LTDA ME (14570)</t>
  </si>
  <si>
    <t>RUA BARBARA DE ALENCAR N 300, CENTRO</t>
  </si>
  <si>
    <t>TRIBUNAL REGIONAL ELEITORAL DA BAHIA (19548)</t>
  </si>
  <si>
    <t>RUA CENTRO ADMINISTRATIVO DA BAHIA N 150, CENTRO ADM. DA BAHIA</t>
  </si>
  <si>
    <t>UNIDADE CENTRAL DE PRAZERES (14368)</t>
  </si>
  <si>
    <t>RUA RECIFE N 729, PRAZERES</t>
  </si>
  <si>
    <t>HOSPITAL SÃO VICENTE (14285)</t>
  </si>
  <si>
    <t>AV. AGENOR ARAUJO N 1194, CENTRO</t>
  </si>
  <si>
    <t>IGUATU - CE</t>
  </si>
  <si>
    <t>RADIODERMI LTDA (14705)</t>
  </si>
  <si>
    <t>AV. ANTONIO ANGELY N 515, CENTRO</t>
  </si>
  <si>
    <t>VAL MED PRODUTOS E EQUI.MED. HOSP.LTDA-EPP (19802)</t>
  </si>
  <si>
    <t>RUA DOM JONAS BATINGA N 414, OURO PRETO</t>
  </si>
  <si>
    <t>ANA.MARIA</t>
  </si>
  <si>
    <t>NOVAS MED COMERCIO LTDA. (14947)</t>
  </si>
  <si>
    <t>RUA PEREIRA DE MORAES N 189, CORDEIRO</t>
  </si>
  <si>
    <t>PREFEITURA M. DE ALCÂNTARA (18677)</t>
  </si>
  <si>
    <t>GOVERNADOR ARCHER - MA</t>
  </si>
  <si>
    <t>FARMACIA SABINO PINHO LTDA (14450)</t>
  </si>
  <si>
    <t>AV. PROFESSOR ANDRADE BEZERRA N 800, SALGADINHO</t>
  </si>
  <si>
    <t>PREFEITURA M. DE ANAJATUBA (17242)</t>
  </si>
  <si>
    <t>RUA BENEDITO LEITE N 868, CENTRO</t>
  </si>
  <si>
    <t>ANAJATUBA - MA</t>
  </si>
  <si>
    <t>SM PASSOS MARTINS COMERCIO DE PRODUTOS MEDICO (20889)</t>
  </si>
  <si>
    <t>RUA LUCIO TAVARES N 1024, CENTRO</t>
  </si>
  <si>
    <t>NILÓPOLIS - RJ</t>
  </si>
  <si>
    <t>PREFEITURA M. DE PAÇO DO LUMIAR (17749)</t>
  </si>
  <si>
    <t>RUA DA MATRIZ S/N N ., CENTRO</t>
  </si>
  <si>
    <t>PAÇO DO LUMIAR - MA</t>
  </si>
  <si>
    <t>MUNICIPIO DE PRESIDENTE JUSCELINO (23429)</t>
  </si>
  <si>
    <t>RUA CONSTANTINO GEORGEANO RABELO N S/N, CENTRO</t>
  </si>
  <si>
    <t>PRESIDENTE JUCELINO - MA</t>
  </si>
  <si>
    <t>R &amp; R COMERCIO DE MEDICAMENTOS LIMITADA (14791)</t>
  </si>
  <si>
    <t>RUA ODILON ALMEIDA BARRETO N 22, CENTRO</t>
  </si>
  <si>
    <t>QUEIMADAS - PB</t>
  </si>
  <si>
    <t>ROTA COM. E REPRES.DE GERENC. DE RISCO LTDA (17014)</t>
  </si>
  <si>
    <t>RUA MAJOR NEREU GUERRA N 96, CASA  AMARELA</t>
  </si>
  <si>
    <t>PREFEITURA M. DE AXIXÁ (18107)</t>
  </si>
  <si>
    <t>RUA ADELINO FONTOURA N 64, CENTRO</t>
  </si>
  <si>
    <t>AXIXÁ - MA</t>
  </si>
  <si>
    <t>VIVARTE REVESTIMENTOS NATURAIS LTDA-EPP (19699)</t>
  </si>
  <si>
    <t>AV. CAXANGA N 5123, VARZEA</t>
  </si>
  <si>
    <t>INSTITUTO DE FISIOTERAPIA DE ALAGOAS (14910)</t>
  </si>
  <si>
    <t>RUA JOAQUIM NABUCI N 81, FAROL</t>
  </si>
  <si>
    <t>TRIBUNAL REGIONAL ELEITORAL DE ALAGOAS (18943)</t>
  </si>
  <si>
    <t>RUA VISCONDE DE SINIBU N S/N, CENTRO</t>
  </si>
  <si>
    <t>UNISCARTEX (14554)</t>
  </si>
  <si>
    <t>RUA NESTOR MOREIRA N 168, IMBIRIBEIRA</t>
  </si>
  <si>
    <t>TRIBUNAL REGIONAL ELEITORAL DA PARAIBA (17554)</t>
  </si>
  <si>
    <t>RUA PRINCESA ISABEL N 201, CENTRO</t>
  </si>
  <si>
    <t>PREFEITURA MUNICIPAL DE VITORINO FREIRE (20622)</t>
  </si>
  <si>
    <t>RUA JOSE CIPRIANO N 36, CENTRO</t>
  </si>
  <si>
    <t>VITORINO FREIRE - MA</t>
  </si>
  <si>
    <t>CARUARU MEDICAMENTOS GENERICOS LTDA-ME (15569)</t>
  </si>
  <si>
    <t>RUA DO GOVERNO, N 109, N. SRª DAS DORES</t>
  </si>
  <si>
    <t>ASSOCIAÇAO BENEFICENTE SÃO FRANCISCO DE ASSIS (20187)</t>
  </si>
  <si>
    <t>AV. ANGELO MOREIRA DA FONSECA N 3415, CENTRO</t>
  </si>
  <si>
    <t>PREFEITURA M.DE SÃO MATEUS DO MARANHÃO (20039)</t>
  </si>
  <si>
    <t>RUA DA MATRIZ N 42, CENTRO</t>
  </si>
  <si>
    <t>SAO MATEUS DO MARANHAO - MA</t>
  </si>
  <si>
    <t>MAN LATIN AMERICA INDUSTRIA E COMERCIO DE VEI (20919)</t>
  </si>
  <si>
    <t>RUA VOLKSWAGEN N 100, POLO INDUSTRIAL</t>
  </si>
  <si>
    <t>MUNICIPIO DE LAGO VERDE (22530)</t>
  </si>
  <si>
    <t>AV. PRESIDENTE KENNEDY N 1002, CENTRO</t>
  </si>
  <si>
    <t>LAGO VERDE - MA</t>
  </si>
  <si>
    <t>PREFEITURA M. DE LAGO DA PEDRA (20869)</t>
  </si>
  <si>
    <t>RUA MENDES FONSECA N 222, CENTRO</t>
  </si>
  <si>
    <t>LAGO DA PEDRA - MA</t>
  </si>
  <si>
    <t>JOSE RENATO ALBUQUERQUE - FARMÁCIA ALBUQUERQU (14464)</t>
  </si>
  <si>
    <t>RUA DE SALES S/N N ., CENTRO</t>
  </si>
  <si>
    <t>CRG DE MELO JUNIOR COM E DIST DE MEDICAMENTOS (22929)</t>
  </si>
  <si>
    <t>RUA SITIO FLORESTA N 117, PIEDADE</t>
  </si>
  <si>
    <t>PREFEITURA M. DE PAULO RAMOS (19342)</t>
  </si>
  <si>
    <t>RUA CASTELO BRANCO N 96, CENTRO</t>
  </si>
  <si>
    <t>PAULO RAMOS - MA</t>
  </si>
  <si>
    <t>FUNDAÇÃO NEUROCARDIO (24375)</t>
  </si>
  <si>
    <t>RUA TOBIAS BARRETO N 08, CENTRO</t>
  </si>
  <si>
    <t>HOSPITAL TARQUINEO LOPES FILHO - HTLF (13904)</t>
  </si>
  <si>
    <t>RUA NETO GOTERRES N 02, MADRE DE DEUS</t>
  </si>
  <si>
    <t>CENTRO DE SAUDE DR. GENESIO REGO (13931)</t>
  </si>
  <si>
    <t>AV. FRANCESES, S/N N ., VILA PALMEIRA</t>
  </si>
  <si>
    <t>DUARTE MAGNO DISTRIBUIDORA LTDA - EPP (19404)</t>
  </si>
  <si>
    <t>RUA FRANCISCO DA CUNHA N 23, BOA VIAGEM</t>
  </si>
  <si>
    <t>DUARTE DISTRIBUIDORA DE PRODUTOS E SERVIÇOS MÉDICOS LTDA (23565)</t>
  </si>
  <si>
    <t>FUNDO M. DE SAUDE DE PEDRA BRANCA (18632)</t>
  </si>
  <si>
    <t>RUA AUGUSTO VIEIRA N 54, CENTRO</t>
  </si>
  <si>
    <t>PEDRA BRANCA - CE</t>
  </si>
  <si>
    <t>MED PHARMA COM.DE PROD.HOSPITALARES LTDA- ME (17427)</t>
  </si>
  <si>
    <t>AV. JOAO DAVINO N 220, MANGABEIRAS</t>
  </si>
  <si>
    <t>ZILFARMA PRODUTOS FARMACÊUTICOS LTDA (22237)</t>
  </si>
  <si>
    <t>RUA SAO PANTALEAO N 1291, MADRE DEUS</t>
  </si>
  <si>
    <t>REDE D'OR SÃO LUIZ S.A. (21358)</t>
  </si>
  <si>
    <t>RUA ALMIRANTE BALTAZAR N 383, SÃO CRISTOVÃO</t>
  </si>
  <si>
    <t>HOSPITAL E MATERNIDADE SÃO LUIZ S.A (18368)</t>
  </si>
  <si>
    <t>AV. JOSÉ AUGUSTO MOREIRA N 810, CASA CAIADA</t>
  </si>
  <si>
    <t>REDE D'OR SÃO LUIZ S.A. (20856)</t>
  </si>
  <si>
    <t>AV. GOVERNADOR AGAMENON MAGALHAES N 2291, SANTO AMARO</t>
  </si>
  <si>
    <t>ATACADÃO DO CRIADOR-COM.IND.AGRO E TRANSP.LTD (18816)</t>
  </si>
  <si>
    <t>AV. MINISTRO JOSÉ AMERICO DE ALMEID N 1200, TORRE</t>
  </si>
  <si>
    <t>MUNICIPIO DE BURITI BRAVO (23029)</t>
  </si>
  <si>
    <t>RUA CEL RAIMUNDO LIMA N 14, CENTRO</t>
  </si>
  <si>
    <t>BURITI BRAVO - MA</t>
  </si>
  <si>
    <t>AGENCIA ESTADUAL DE MEIO AMBIENTE (23721)</t>
  </si>
  <si>
    <t>RUA OLIVEIRA GOES N 395, POÇO DA PANELA</t>
  </si>
  <si>
    <t>SANTA BRANCA DISTRIBUIDORA DE MEDICAMENTOS (17845)</t>
  </si>
  <si>
    <t>AV. DA UNIVERSIDADE N 3089, BENFICA</t>
  </si>
  <si>
    <t>PREFEITURA M. DE CAJAPIÓ (16350)</t>
  </si>
  <si>
    <t>RUA MANOEL MENDONÇA N ., CENTRO</t>
  </si>
  <si>
    <t>CAJAPIO - MA</t>
  </si>
  <si>
    <t>FLAVIO GUEIROS DE AZEVEDO (15318)</t>
  </si>
  <si>
    <t>RUA DES. CAPRISTANO DE MOR.E SILVA, N ., TORROES</t>
  </si>
  <si>
    <t>INSTITUTO DO CÂNCER INFANTIL DO AGRESTE - ICIA (24084)</t>
  </si>
  <si>
    <t>AV. PAULO SANTOS N 917, UNIVERSITARIO</t>
  </si>
  <si>
    <t>GUARARAPES LOGÍSTICA E ARMAZÉM GERAIS LTDA. (14817)</t>
  </si>
  <si>
    <t>RUA XAVANTINA, S/Nº "A" ANEXO ROD.BR N ., COMPORTAS</t>
  </si>
  <si>
    <t>SUPERMÉDICA DISTRIBUIDORA HOSPITALAR LTDA (23438)</t>
  </si>
  <si>
    <t>RUA C159 N 686, BRO JARDIM AMERICA</t>
  </si>
  <si>
    <t>AGENCIA ESTADUAL DE TECNOLOGIA DA INFORMACAO (18181)</t>
  </si>
  <si>
    <t>AV. RIO CAPIBARIBE N 147, SÃO JOSÉ</t>
  </si>
  <si>
    <t>MEDICA COMERCIO REPRES. E IMPORTACAO LTDA (20605)</t>
  </si>
  <si>
    <t>RUA FRANCISCO SILVEIRA N 99, AFOGADOS</t>
  </si>
  <si>
    <t>CONVALES-CONS.DE S.E DES.VALES NOROESTE MINAS (19973)</t>
  </si>
  <si>
    <t>RUA ANTONIO FERNANDES VALADARES N 171, PRIMAVERA 1</t>
  </si>
  <si>
    <t>ARINOS - MG</t>
  </si>
  <si>
    <t>FARMACIA EVANGELICO DO TRABALHADOR (14879)</t>
  </si>
  <si>
    <t>RUA LUCIANO PAIVA DE SOUZA N ., CRUZ DE REBOLCA</t>
  </si>
  <si>
    <t>EDELSON L.S.FILHO (15586)</t>
  </si>
  <si>
    <t>NAZARE DA MATA - PE</t>
  </si>
  <si>
    <t>COORDENAÇÃO DE VIGILÂNCIA EM SAÚDE-COVISA (19716)</t>
  </si>
  <si>
    <t>RUA SANTA ISABEL N 181, VILA BUARQUE</t>
  </si>
  <si>
    <t>PRIMUS-COMERCIO E SERVIÇO LTDA (15875)</t>
  </si>
  <si>
    <t>AV. BEBERIBE, 3275  - LOJA 03 N ., BEBERIBE</t>
  </si>
  <si>
    <t>POLICLINICA DO OESTE LTDA (15267)</t>
  </si>
  <si>
    <t>RUA CESAR MACEDO N 133, MORADA NOVA</t>
  </si>
  <si>
    <t>PREFEITURA M. DE FORTALEZA DOS NOGUEIRAS (17174)</t>
  </si>
  <si>
    <t>RUA MANOEL JORGE N 01, CENTRO</t>
  </si>
  <si>
    <t>FORTALEZA DOS NOGUEIRAS - MA</t>
  </si>
  <si>
    <t>PREFEITURA M. DE CAXIAS (16463)</t>
  </si>
  <si>
    <t>RUA DO PANTEON N 600, CENTRO</t>
  </si>
  <si>
    <t>CAXIAS - MA</t>
  </si>
  <si>
    <t>MICHELLE ARCOVERDE DE SOUZA ME (15407)</t>
  </si>
  <si>
    <t>AV. CAXANGA,985 LOJA C N ., CORDEIRO</t>
  </si>
  <si>
    <t>MUNICÍPIO DE SÃO FRANCISCO DO MARANHÃO (24234)</t>
  </si>
  <si>
    <t>RUA DR SOARES DE QUADROS N 43, CENTRO</t>
  </si>
  <si>
    <t>SÃO FRANCISCO DO MARANHÃO - MA</t>
  </si>
  <si>
    <t>MUNICIPIO DE SÃO JOÃO DOS PATOS (23064)</t>
  </si>
  <si>
    <t>AV. GETULIO VARGAS N 135, CENTRO</t>
  </si>
  <si>
    <t>SAO JOAO DOS PATOS - MA</t>
  </si>
  <si>
    <t>CN PLUS COMERCIAL LTDA (16842)</t>
  </si>
  <si>
    <t>AV. 16 DE NOVEMBRO,528  ED.VICTOR IV N ., CIDADE VELHA</t>
  </si>
  <si>
    <t>H. M COM. PROD. HOSPITALAR LTDA (15307)</t>
  </si>
  <si>
    <t>RUA RECANTO TRANQUILO N 126, ITAPERY</t>
  </si>
  <si>
    <t>RITA DE CASSIA GONÇALVES LTDA ME (14680)</t>
  </si>
  <si>
    <t>RUA CLAUDIO A. DE SOUZA    , N 61, PARQU CAPIBARIB</t>
  </si>
  <si>
    <t>FUNDO DE MANUT. E DESENVOL. DA EDUCAÇÃO BASIC (19866)</t>
  </si>
  <si>
    <t>RUA DAMASO DUMONTES N S/N, CENTRO</t>
  </si>
  <si>
    <t>PENEDO - AL</t>
  </si>
  <si>
    <t>MUNICÍPIO DE ALDEIAS ALTAS (23470)</t>
  </si>
  <si>
    <t>AV. JOAO ROSA N 285, CENTRO</t>
  </si>
  <si>
    <t>ALDEIAS ALTAS - MA</t>
  </si>
  <si>
    <t>CASA DE SAUDE E MAT DE CAXIAS LTDA (13320)</t>
  </si>
  <si>
    <t>RUA QUININHO PIRES, N 746, CENTRO</t>
  </si>
  <si>
    <t>CELESTE DISTRIBUIDORA DE MEDICAMENTOS LTDA (23539)</t>
  </si>
  <si>
    <t>AV. CELESTE FAE N 793, N. SENH.DA CONCEIÇÃO</t>
  </si>
  <si>
    <t>LINHARES - ES</t>
  </si>
  <si>
    <t>FUNDACÃO PEDRO AMÉRICO (24054)</t>
  </si>
  <si>
    <t>RUA MANOEL CARDOSO PALHANO N 199, VILA CABRAL</t>
  </si>
  <si>
    <t>FUNDAÇÃO PEDRO AMÉRICO (23652)</t>
  </si>
  <si>
    <t>RUA HERONIDES DA COSTA CIRENE N 250, SERROTÃO</t>
  </si>
  <si>
    <t>MUNICIPIO DE GOVERNADOR EUGENIO BARROS (22928)</t>
  </si>
  <si>
    <t>RUA DOZE DE OUTUBRO N 635, CENTRO</t>
  </si>
  <si>
    <t>GOVERNADOR EUGENIO BARROS - MA</t>
  </si>
  <si>
    <t>KATIA MARIA SOBRAL DOS SANTOS -ME (14532)</t>
  </si>
  <si>
    <t>RUA SAO MATEUS 01225 B N ., IPUTINGA</t>
  </si>
  <si>
    <t>MIX FARMA DISTRIBUIDORA LTDA (23913)</t>
  </si>
  <si>
    <t>RUA CIRCULAR 4 N S/N, AYRTON SENNA</t>
  </si>
  <si>
    <t>MIX FARMA DISTRIBUIDORA LTDA (23905)</t>
  </si>
  <si>
    <t>RUA 6 N S/N, POLO EMP GO - ET 1</t>
  </si>
  <si>
    <t>MUNICIPIO DE CODÓ (22802)</t>
  </si>
  <si>
    <t>RUA FERREIRA BAYMA N 538, CENTRO</t>
  </si>
  <si>
    <t>CODÓ - MA</t>
  </si>
  <si>
    <t>STOCK MED S.A (23789)</t>
  </si>
  <si>
    <t>AV. PAUL HARRIS N 100, CENTRO</t>
  </si>
  <si>
    <t>SANTA CRUZ DO SUL - RS</t>
  </si>
  <si>
    <t>DIMENSÃO DISTRIBUIDORA HOSPITALAR EIRELI (14897)</t>
  </si>
  <si>
    <t>AV. ITAIGARA N 1915, BARBOSA SANTOS</t>
  </si>
  <si>
    <t>FUNDO M. DE SAÚDE DE AFRÂNIO (19159)</t>
  </si>
  <si>
    <t>RUA CEL. CLEMENTINO COELHO N 203, CENTRO</t>
  </si>
  <si>
    <t>AFRANIO - PE</t>
  </si>
  <si>
    <t>FUNDO M. DE SAUDE N. SRA. DO SOCORRO (16405)</t>
  </si>
  <si>
    <t>RUA ANTONIO CARLOS VALADARES,S/N N ., CENTRO</t>
  </si>
  <si>
    <t>NORMED COM.REPRES. E SERVIÇO LTDA (16081)</t>
  </si>
  <si>
    <t>RUA TEIXEIRA DE FREITAS N 25, CEL.JOSE PINTO</t>
  </si>
  <si>
    <t>PREFEITURA M. DE COLINAS (16891)</t>
  </si>
  <si>
    <t>RUA DIAS CARNEIRO N 666, CENTRO</t>
  </si>
  <si>
    <t>COLINAS - MA</t>
  </si>
  <si>
    <t>MUNICIPIO DE SÃO DOMINGOS DO MARANHÃO (24420)</t>
  </si>
  <si>
    <t>SÃO DOMINGOS DO MARANÃO - MA</t>
  </si>
  <si>
    <t>MUNICIPIO DE MATÕES (22558)</t>
  </si>
  <si>
    <t>AV. DUQUE DE CAXIAS N 311, CENTRO</t>
  </si>
  <si>
    <t>MUNICIPIO DE PARNARAMA (23150)</t>
  </si>
  <si>
    <t>RUA SAO LUIZ N S/N, CENTRO</t>
  </si>
  <si>
    <t>PARNARAMA - MA</t>
  </si>
  <si>
    <t>MUNICIPIO DE TIMON (22751)</t>
  </si>
  <si>
    <t>RUA SAO JOSE N S/N, CENTRO</t>
  </si>
  <si>
    <t>PREFEITURA M. DE ANAPURUS (17814)</t>
  </si>
  <si>
    <t>AV. JOAO FRANCISCO MONTELES N 2001, CENTRO</t>
  </si>
  <si>
    <t>ANAPURUS - MA</t>
  </si>
  <si>
    <t>PREFEITURA MUNICIPAL DE BREJO (21003)</t>
  </si>
  <si>
    <t>AV. LUIS DOMINGUES N 95, CENTRO</t>
  </si>
  <si>
    <t>BREJO - MA</t>
  </si>
  <si>
    <t>PREFEITURA M. DE CHAPADINHA (17479)</t>
  </si>
  <si>
    <t>AV. PRESIDENTE VARGAS N 310, CENTRO</t>
  </si>
  <si>
    <t>CHAPINHA - MA</t>
  </si>
  <si>
    <t>A R PAIVA DUTRA/PRO-HOSPITALAR (16077)</t>
  </si>
  <si>
    <t>AV. CEL STANLEY FORTES BATISTA N 656, CENTRO</t>
  </si>
  <si>
    <t>BIOMED COM. E REP. LTDA (15337)</t>
  </si>
  <si>
    <t>RUA PEREIRA DE MORAIS N 126, CORDEIRO</t>
  </si>
  <si>
    <t>DOMINGUES &amp; LEAO FARMACIA LTDA. (14533)</t>
  </si>
  <si>
    <t>AV. DESESSETE DE AGOSTO, Nº 1282 A N ., CASA FORTE</t>
  </si>
  <si>
    <t>PREFEITURA M. DE MATA ROMA (17173)</t>
  </si>
  <si>
    <t>AV. RAIMUNDO V DE ALMEIDA N 212, CENTRO</t>
  </si>
  <si>
    <t>MATA ROMA - MA</t>
  </si>
  <si>
    <t>LOTUS COMERCIAL DE PROD.FARMACEUTICOS LTDA (17088)</t>
  </si>
  <si>
    <t>RUA LUIS NOGUEIRA N 101, CENTRO</t>
  </si>
  <si>
    <t>MUNICIPIO DE PRESIDENTE VARGAS (22389)</t>
  </si>
  <si>
    <t>RUA WLADIMIR BARBOSA UCHOA N 2, CENTRO</t>
  </si>
  <si>
    <t>PRESIDENTE VARGAS - MA</t>
  </si>
  <si>
    <t>MUNICIPIO DE SÃO BERNARDO (21922)</t>
  </si>
  <si>
    <t>RUA BERNARDO COELHO DE ALMEIDA N 863, CENTRO</t>
  </si>
  <si>
    <t>SÃO BERNARDO - MA</t>
  </si>
  <si>
    <t>FARMACIA UNIVERSO DOS SIMILARES LTDA (15335)</t>
  </si>
  <si>
    <t>RUA HONORIO CORREIA N,251 A N ., CORDEIRO</t>
  </si>
  <si>
    <t>FARMACIA UNIVERSO DOS SIMILARES LTDA (15324)</t>
  </si>
  <si>
    <t>RUA PADRE LEMOS N,244 BOX 04 N ., CASA AMARELA</t>
  </si>
  <si>
    <t>MEDVIDA DISTRIBUIDORA DE MED. HOSP. EIRELI-ME (20431)</t>
  </si>
  <si>
    <t>RUA DONA MARIA DE SOUZA N 440, PIEDADE</t>
  </si>
  <si>
    <t>ATACADO DOS COMPRIMIDOS LTDA (14760)</t>
  </si>
  <si>
    <t>RUA DOS PESCADORES N 88, SAO JOSE</t>
  </si>
  <si>
    <t>PREFEITURA M. DE DOM PEDRO (17240)</t>
  </si>
  <si>
    <t>RUA TEIXEIRA DE FREITAS N 72, CENTRO</t>
  </si>
  <si>
    <t>DOM PEDRO - MA</t>
  </si>
  <si>
    <t>MUNICIPIO DE GOVERNADOR ARCHER (19344)</t>
  </si>
  <si>
    <t>AV. MANOEL PACIÊNCIA N S/N, CENTRO</t>
  </si>
  <si>
    <t>PREFEITURA M. DE TUNTUM (17040)</t>
  </si>
  <si>
    <t>RUA FREDERICO COELHO N 411, CENTRO</t>
  </si>
  <si>
    <t>TUNTUM - MA</t>
  </si>
  <si>
    <t>ADRIANA COSTA ESTANISLAU (16926)</t>
  </si>
  <si>
    <t>RUA EXPEREDIAO RODRIGUES N 392, CENTRO</t>
  </si>
  <si>
    <t>MUNICIPIO DE FORTUNA (22326)</t>
  </si>
  <si>
    <t>RUA DA LIBERDADE N SN, CENTRO</t>
  </si>
  <si>
    <t>FORTUNA - MA</t>
  </si>
  <si>
    <t>MUNICÍPIO DE GRAÇA ARANHA (24392)</t>
  </si>
  <si>
    <t>RUA SAO FRANCISCO N S/N, CENTRO</t>
  </si>
  <si>
    <t>GRACA ARANHA - MA</t>
  </si>
  <si>
    <t>MUNICIPIO DE MIRADOR (24313)</t>
  </si>
  <si>
    <t>AV. FRANCISCO L DA FONSECA N 13, CENTRO</t>
  </si>
  <si>
    <t>MIRADOR - MA</t>
  </si>
  <si>
    <t>MEDSCART CONFECÇÃO E COMÉRCIO LTDA. (14836)</t>
  </si>
  <si>
    <t>RUA LIBERDADE, 169 - N ., SANCHO</t>
  </si>
  <si>
    <t>ALTO MIUDESAS COMERCIAL LTDA (17035)</t>
  </si>
  <si>
    <t>RUA BR 010 KM 122 S/N N ., SETOR AEROPORTO</t>
  </si>
  <si>
    <t>MED CARMO HOSPITALAR  LTDA - ME (18867)</t>
  </si>
  <si>
    <t>AV. MUNIZ FALCÃO N 84, BARRO DURO</t>
  </si>
  <si>
    <t>ESCOLA BJ LTDA. (15080)</t>
  </si>
  <si>
    <t>RUA ................ N ., ...............</t>
  </si>
  <si>
    <t>LUMEC COM PROD. FARMACEUTICOS LTDA (16556)</t>
  </si>
  <si>
    <t>AV. MARIANA  AMALIA N 340, CENTRO</t>
  </si>
  <si>
    <t>MUNICIPIO DE BACURI (22953)</t>
  </si>
  <si>
    <t>RUA 7 DE SETEMBRO N 210, CENTRO</t>
  </si>
  <si>
    <t>BACURI - MA</t>
  </si>
  <si>
    <t>J.E.COMERCIO DE MEDICAMENTOS LTDA (14607)</t>
  </si>
  <si>
    <t>RUA GUARARAPES N,86  ANEXO 03 N ., SANTO ANTONIO</t>
  </si>
  <si>
    <t>MARIA BEZERRA DE ARAUJO (16813)</t>
  </si>
  <si>
    <t>AV. CAPITAO JOSE PESSOA N 694, JAGUARIBE</t>
  </si>
  <si>
    <t>PREFEITURA M. DE CANTANHEDE (17210)</t>
  </si>
  <si>
    <t>RUA PAULO RODRIGUES N 01, CENTRO</t>
  </si>
  <si>
    <t>CANTANHEDE - MA</t>
  </si>
  <si>
    <t>PREFEITURA M. DE IMPERATRIZ (17041)</t>
  </si>
  <si>
    <t>RUA RUI BARBOSA N 201, CENTRO</t>
  </si>
  <si>
    <t>PREFEITURA M. DE MATINHA (18590)</t>
  </si>
  <si>
    <t>AV. MAJOR HERACLITO, S/N N ., CENTRO</t>
  </si>
  <si>
    <t>MATINHA - MA</t>
  </si>
  <si>
    <t>GIVANILDO DO NASCIMENTO DIAS ME (14549)</t>
  </si>
  <si>
    <t>RUA IBIPORANGA,256-B N ., TRES CARNEIROS</t>
  </si>
  <si>
    <t>CIDADANIA CRISTA (19341)</t>
  </si>
  <si>
    <t>RUA RUBENS MARIZ N 233, NOSSA SENHORA NAZARE</t>
  </si>
  <si>
    <t>MEDICNORTE PROD. MÉDICO HOSPITALARES LTDA-EPP (19563)</t>
  </si>
  <si>
    <t>AV. OVIDIO DE ABREU N 299, CENTRO</t>
  </si>
  <si>
    <t>FUNDAÇÃO HOSPITAL ADRIANO JORGE (23383)</t>
  </si>
  <si>
    <t>RUA BELEM N 1449, SAO FRANCISCO</t>
  </si>
  <si>
    <t>FUNDO MUNICIPAL DE SAUDE DE ANÁPOLIS (21672)</t>
  </si>
  <si>
    <t>RUA PROFESSOR ROBERTO MANGE N 152, VILA SANTANA</t>
  </si>
  <si>
    <t>MUNICIPIO DE SANTO ANTÔNIO DOS LOPES (23240)</t>
  </si>
  <si>
    <t>AV. PRESIDENTE VARGAS N 464, CENTRO</t>
  </si>
  <si>
    <t>SANTO ANTÔNIO DOS LOPES - MA</t>
  </si>
  <si>
    <t>DIAMANTEC PRODUTOS ODONTOLÓGICOS LTDA. (15330)</t>
  </si>
  <si>
    <t>RUA RONAT WALTER SODRE, 4560 CONJ N ., PARQ.INDUST.IV</t>
  </si>
  <si>
    <t>AZEVEDO &amp; MIRANDA DE FARIAS LTDA - ME (14811)</t>
  </si>
  <si>
    <t>RUA TOBIAS BARRETO, N 182, SAO JOSE</t>
  </si>
  <si>
    <t>MUNICIPIO DE PENALVA (22551)</t>
  </si>
  <si>
    <t>RUA DR J J MARQUES N 222, CENTRO</t>
  </si>
  <si>
    <t>PENALVA - MA</t>
  </si>
  <si>
    <t>FUND. MUNICIPAL HOSPITALAR DE MACAÉ- FMHM (19503)</t>
  </si>
  <si>
    <t>RODOVIA RJ 168, KM 4, S/N N ., VIRGEM SANTA</t>
  </si>
  <si>
    <t>MACAE - RJ</t>
  </si>
  <si>
    <t>CLINICA SANTA INES LTDA (17757)</t>
  </si>
  <si>
    <t>RUA EDVARDO TOSCANO N 246, BELA VISTA</t>
  </si>
  <si>
    <t>DUQUE E PORTELA SERVIÇOS MÉDICOS LTDA (23089)</t>
  </si>
  <si>
    <t>RUA EPAMINONDAS DE MELO N 195, DERBY</t>
  </si>
  <si>
    <t>GLOBAL CONSUTORIA (15217)</t>
  </si>
  <si>
    <t>RUA MINISTRO NELSON HUNGRIA ,180 S N ., BOA VIAGEM</t>
  </si>
  <si>
    <t>PREFEITURA M. DE PEDREIRAS (16930)</t>
  </si>
  <si>
    <t>AV. RIO BRANCO,111, N ., CENTRO</t>
  </si>
  <si>
    <t>PEDREIRAS - MA</t>
  </si>
  <si>
    <t>JAMBERCI COMERCIO LTDA (16946)</t>
  </si>
  <si>
    <t>AV. MARECHAL JUAREZ TAVORA N 440, BOA VIAGEM</t>
  </si>
  <si>
    <t>PREFEITURA M. DE PINDARÉ MIRIM (17000)</t>
  </si>
  <si>
    <t>AV. ELIAS HAIKEL,S/N N ., CENTRO</t>
  </si>
  <si>
    <t>PINDARE MIRIM - MA</t>
  </si>
  <si>
    <t>MUNICIPIO DE MONÇÃO (24425)</t>
  </si>
  <si>
    <t>MONÇÃO - MA</t>
  </si>
  <si>
    <t>FUNDO M. DE SAÚDE DE RIO VERDE (18037)</t>
  </si>
  <si>
    <t>AV. PRESIDENTE VARGAS N 3215, VILA MAIRA</t>
  </si>
  <si>
    <t>PREFEITURA M. DE SANTA LUZIA (16880)</t>
  </si>
  <si>
    <t>AV. NEWTON BELO N 348, CENTRO</t>
  </si>
  <si>
    <t>SANTA LUZIA - MA</t>
  </si>
  <si>
    <t>AMPLOFAR PRODUTOS FARMACEUTICOS LTDA - ME (17731)</t>
  </si>
  <si>
    <t>RUA DOM BOSCO N 251, CIDADE NOVA</t>
  </si>
  <si>
    <t>RIO GRANDE - RS</t>
  </si>
  <si>
    <t>UNID TECNICA AGÊN,DE DEFESA E FISCALIZAÇÃO (18909)</t>
  </si>
  <si>
    <t>AV. CAXANGÁ N 2200, CORDEIRO</t>
  </si>
  <si>
    <t>MUNICIPIO DE SANTA INÊS (14491)</t>
  </si>
  <si>
    <t>AV. LUIZ MUNIZ , N 1005, CENTRO</t>
  </si>
  <si>
    <t>SANTA INES - MA</t>
  </si>
  <si>
    <t>FUNDO M. DE SAUDE DE SANTA INÊS (17829)</t>
  </si>
  <si>
    <t>TRAVESSA D. PEDRO II N S/N, CENTRO</t>
  </si>
  <si>
    <t>S J COMERCIO E REP. LTDA (15645)</t>
  </si>
  <si>
    <t>RUA JOAO FRANCISCO SOARES N 267, CENTRO</t>
  </si>
  <si>
    <t>OLHO DAGUA DO CASADO - AL</t>
  </si>
  <si>
    <t>PREFEITURA M. DE PINHEIRO (16961)</t>
  </si>
  <si>
    <t>RUA JOSE SARNEY N 560, CENTRO</t>
  </si>
  <si>
    <t>PINHEIRO - MA</t>
  </si>
  <si>
    <t>PREFEITURA M. DE POÇAO DE PEDRAS (16962)</t>
  </si>
  <si>
    <t>RUA MANOEL MAXIMO N 49, CENTRO</t>
  </si>
  <si>
    <t>POÇÃO DE PEDRAS - MA</t>
  </si>
  <si>
    <t>R.S.DOS SANTOS COMERCIO - ME (20175)</t>
  </si>
  <si>
    <t>RUA PAES CABRAL N 228, CORDEIRO</t>
  </si>
  <si>
    <t>FUNDO DE SAÚDE DO ESTADO DO PIAUÍ (21759)</t>
  </si>
  <si>
    <t>AV. PEDRO FREITAS BLOCO A N SN, SÃO PEDRO</t>
  </si>
  <si>
    <t>PREFEITURA M. DE PORTO FRANCO (18206)</t>
  </si>
  <si>
    <t>RUA BANDEIRA N 10, CENTRO</t>
  </si>
  <si>
    <t>PORTO FRANCO - MA</t>
  </si>
  <si>
    <t>SUPRIMIX MATERIAIS DE INFORMATICA ESCRITORIO (14964)</t>
  </si>
  <si>
    <t>RUA RIO TOCANTINS,210 SALA 02 N ., IPSEP</t>
  </si>
  <si>
    <t>AURISTELA ANDRADE E AZEVEDO LTDA  (FARMACIA D (14670)</t>
  </si>
  <si>
    <t>AV. PEDRO II N 499, CENTRO</t>
  </si>
  <si>
    <t>TUPY CARGO LOGIST. DIST. ARMAZENAGEM LTDA (15363)</t>
  </si>
  <si>
    <t>RUA TIJUCA N 32, BOA VIAGEM</t>
  </si>
  <si>
    <t>PREFEITURA M. DE SÃO BENTO (16613)</t>
  </si>
  <si>
    <t>RUA DA MATRIZ N 185, CENTRO</t>
  </si>
  <si>
    <t>SAO BENTO - MA</t>
  </si>
  <si>
    <t>MARIA DAS VIRGENS FERRAZ NOGUEIRA-FARMACIA-ME (17129)</t>
  </si>
  <si>
    <t>AV. DR. MANOEL BORBA N 109, CENTRO</t>
  </si>
  <si>
    <t>PREFEITURA M. DE BARREIRINHAS (16819)</t>
  </si>
  <si>
    <t>AV. JOAQUIM SOEIRO CARVALHO N S/N, CENTRO</t>
  </si>
  <si>
    <t>BARRERINHAS - MA</t>
  </si>
  <si>
    <t>PREFEITURA MUNICIPAL DE TUTÓIA (21103)</t>
  </si>
  <si>
    <t>RUA PRESIDENTE VARGAS N 166, CENTRO</t>
  </si>
  <si>
    <t>TUTOIA - MA</t>
  </si>
  <si>
    <t>PREFEITURA M. DE HUMBERTO DE CAMPOS (16905)</t>
  </si>
  <si>
    <t>RUA DR LEONCIO RODRIGUES N 136, CENTRO</t>
  </si>
  <si>
    <t>HUMBERTO DE CAMPOS - MA</t>
  </si>
  <si>
    <t>DEPÓSITO GERAL DE SUPRIMENTOS HOSPITALARES (17628)</t>
  </si>
  <si>
    <t>RODOVIA BR408 KM76 N S/N, CENTRO</t>
  </si>
  <si>
    <t>PREFEITURA M. DE SANTA HELENA (17172)</t>
  </si>
  <si>
    <t>RUA JOSE SARNEY, S/N N ., CENTRO</t>
  </si>
  <si>
    <t>SANTA HELENA - MA</t>
  </si>
  <si>
    <t>J.P.A. DISTRIBUIDORA DE MATERIAIS LTDA (16447)</t>
  </si>
  <si>
    <t>AV. AMINTAS BARROS N 2504, NAZARE</t>
  </si>
  <si>
    <t>MUNICIPIO DE SAMBAIBA (24379)</t>
  </si>
  <si>
    <t>RUA JOSE DO EGITO COELHO N 200, CENTRO</t>
  </si>
  <si>
    <t>SAMBAÍBA - MA</t>
  </si>
  <si>
    <t>PREFEITURA MUNICIPAL DE LORETO (21191)</t>
  </si>
  <si>
    <t>RUA JOSE DO EGITO COELHO N 104, CENTRO</t>
  </si>
  <si>
    <t>LORETO - MA</t>
  </si>
  <si>
    <t>MUNICIPIO DE BOM JARDIM (21598)</t>
  </si>
  <si>
    <t>AV. JOSE PEDRO N SN, CENTRO</t>
  </si>
  <si>
    <t>BOM JARDIM - MA</t>
  </si>
  <si>
    <t>FUNDO MUNICIPAL DE SAUDE LAGUNA (21057)</t>
  </si>
  <si>
    <t>AV. ENG COLOMBO MACHADO SALLES N 145, CENTRO</t>
  </si>
  <si>
    <t>LAGUNA - SC</t>
  </si>
  <si>
    <t>MUNICIPIO DE SANTA QUITÉRIA DO MARANHÃO (22419)</t>
  </si>
  <si>
    <t>AV. CEL. FRANCISCO MOREIRA N 45, CENTRO</t>
  </si>
  <si>
    <t>SANTA QUITÉRIA DO MARANHA - MA</t>
  </si>
  <si>
    <t>PREFEITURA M. DE CEDRAL (18190)</t>
  </si>
  <si>
    <t>RUA GOVERNADOR NEWTON BELLO N 66, CENTRO</t>
  </si>
  <si>
    <t>CEDRAL - MA</t>
  </si>
  <si>
    <t>MILA OYAMA MASCARENHAS FONSECA (17037)</t>
  </si>
  <si>
    <t>RUA RUY BARBOSA,31 PREDIO N ., CENTRO</t>
  </si>
  <si>
    <t>SANTO ESTEVAO - BA</t>
  </si>
  <si>
    <t>MUNICÍPIO DE PRIMEIRA CRUZ (19981)</t>
  </si>
  <si>
    <t>PRIMEIRA CRUZ - MA</t>
  </si>
  <si>
    <t>FUNDO MUNICIPAL DE SAÚDE (18288)</t>
  </si>
  <si>
    <t>RUA SEVERINO DA COSTA NOGUEIRA N 79, CENTRO</t>
  </si>
  <si>
    <t>BREJINHO - PE</t>
  </si>
  <si>
    <t>PREFEITURA M. DE ARARI (18651)</t>
  </si>
  <si>
    <t>AV. DR JOAO DA SILVA LIMA N S/N, CENTRO</t>
  </si>
  <si>
    <t>ARARI - MA</t>
  </si>
  <si>
    <t>RAQUEL MARIA DO NASCIMENTO-ME (14777)</t>
  </si>
  <si>
    <t>AV. DR.JULIO MARANHAOI N 185, PRAZERES</t>
  </si>
  <si>
    <t>CENTRO MÉDICO MARANHENSE  S.A (13723)</t>
  </si>
  <si>
    <t>RUA PAULINO DE SOUZA N 17, MONTE CASTELO</t>
  </si>
  <si>
    <t>KARLA CAVALCANTI ARAUJO M. (15680)</t>
  </si>
  <si>
    <t>RUA TANCREDO NEVES N 35, CENTRO</t>
  </si>
  <si>
    <t>CAAPORA - PB</t>
  </si>
  <si>
    <t>INSTITUTO MADRE TERESA DE APOIO A VIDA (23572)</t>
  </si>
  <si>
    <t>AV. PREFEITO JOAO INACIO DE LUCENA N 1255, CENTRO</t>
  </si>
  <si>
    <t>HOSP. DO CORAÇÃO/STA CASA DE MISERIC. DO MARA (13787)</t>
  </si>
  <si>
    <t>FUNDAÇÃO UNIV. FEDERAL DO MARANHÃO (16715)</t>
  </si>
  <si>
    <t>RUA GONÇALVES DIAS N 351, CENTRO</t>
  </si>
  <si>
    <t>HOSP.UNIVERSIT. DA UNIV.FEDERAL DO MARANHÃO (16317)</t>
  </si>
  <si>
    <t>RUA BARAO DE ITAPARY N 227, CENTRO</t>
  </si>
  <si>
    <t>K &amp; A FARMACIA LTDA - ME (14648)</t>
  </si>
  <si>
    <t>RUA DO HOSPICIO Nº 382 LOJA 1A TERR N ., BOA VISTA</t>
  </si>
  <si>
    <t>SECRETARIA EXECUTIVA DE RESSOCIALIZAÇÃO - PE (16872)</t>
  </si>
  <si>
    <t>RUA DO HOSPICIO N 751, BOA VISTA</t>
  </si>
  <si>
    <t>SECRETARIA EXECUTIVA DE RESSOCIALIZACÃO (19906)</t>
  </si>
  <si>
    <t>AV. INGO HERING PE 60, KM 06 N ., CENTRO</t>
  </si>
  <si>
    <t>SECRETARIA EXECUTIVA DE RESSOCIALIZAÇÃO (19284)</t>
  </si>
  <si>
    <t>RUA BOM PASTOR N 1407, ENGENHO DO MEIO</t>
  </si>
  <si>
    <t>SECRETARIA EXECUTIVA DE RESSOCIALIZAÇÃO - PE (18739)</t>
  </si>
  <si>
    <t>RUA 96 KM 01 N S/N, PERIFERIA</t>
  </si>
  <si>
    <t>SECRETARIA EXECUTIVA DE RESSOCIALIZAÇÃO (22121)</t>
  </si>
  <si>
    <t>RUA ARROMBADO DE QUEBRA JEJUM N S/N, ZONA RURAL</t>
  </si>
  <si>
    <t>HOSPITAL MEMORIAL DE PAULISTA LTDA (15120)</t>
  </si>
  <si>
    <t>RUA MANGUEIRA N 705, CENTRO</t>
  </si>
  <si>
    <t>ODONTOSHOP COMERCIO LTDA (17438)</t>
  </si>
  <si>
    <t>AV. VISCONDE DE SUASSUNA N 196, SANTO AMARO</t>
  </si>
  <si>
    <t>TRIBUNAL REGIONAL ELEITORAL DE SÃO PAULO (19583)</t>
  </si>
  <si>
    <t>RUA FRANCISCA MIQUELINA N 123, BELA VISTA</t>
  </si>
  <si>
    <t>EDMAR BARBOSA DA SILVA (16146)</t>
  </si>
  <si>
    <t>RUA OLIANTO N 122, JARDIM ATLANTICO</t>
  </si>
  <si>
    <t>PREFEITURA M. DE SÃO LUÍS (19202)</t>
  </si>
  <si>
    <t>AV. DOM PEDRO II N SN, CENTRO</t>
  </si>
  <si>
    <t>DENTAL SORRISO LTDA (17689)</t>
  </si>
  <si>
    <t>AV. ENGENHEIRO DOMINGOS FERREIRA N 1653, BOA VIAGEM</t>
  </si>
  <si>
    <t>MUNICIPIO DE DUQUE BACELAR (21370)</t>
  </si>
  <si>
    <t>AV. CORONEL ROSALINO N S/N, CENTRO</t>
  </si>
  <si>
    <t>DUQUE BACELAR - MA</t>
  </si>
  <si>
    <t>MUNICIPIO DE GONÇALVES DIAS (22411)</t>
  </si>
  <si>
    <t>RUA JOAO AFONSO CARDOSO N 404, CENTRO</t>
  </si>
  <si>
    <t>GONÇALVES DIAS - MA</t>
  </si>
  <si>
    <t>ERB CAVALCANTE MAFRA (18032)</t>
  </si>
  <si>
    <t>AV. DR. LUIZ INACIO DE ANDRADE LIMA N 1399, JANGA</t>
  </si>
  <si>
    <t>PREFEITURA MUNICIPAL DE COROATÁ (16882)</t>
  </si>
  <si>
    <t>RUA JOSE SARNEY N 159, CENTRO</t>
  </si>
  <si>
    <t>COROATA - MA</t>
  </si>
  <si>
    <t>GEOGRAPHICA DIST. DE MED E COSM. LTDA (18854)</t>
  </si>
  <si>
    <t>RUA DA HORA N 740, ESPINHEIRO</t>
  </si>
  <si>
    <t>PREFEITURA M. DE MIRINZAL (16960)</t>
  </si>
  <si>
    <t>AV. PEDRO ALMEIDA JUNIOR N 466, CENTRO</t>
  </si>
  <si>
    <t>MIRINZAL - MA</t>
  </si>
  <si>
    <t>CHRISTINE ROSE SILVA DE CARVALHO (15610)</t>
  </si>
  <si>
    <t>RUA HONOR GREGORIO SANTOS N 44, GRAGERU</t>
  </si>
  <si>
    <t>CONCEPCAO STUDIO DESIGN GRAFICO LTDA (15617)</t>
  </si>
  <si>
    <t>RUA DO ARSENAL DE GUERRA 135 SALA3 N ., SANTO ANTONIO</t>
  </si>
  <si>
    <t>MUNICIPIO DE SÃO JOSÉ DE RIBAMAR (16542)</t>
  </si>
  <si>
    <t>RUA ARTUR AZEVEDO N 44, CENTRO</t>
  </si>
  <si>
    <t>UNIVERSIDADE EST. DO MARANHÃO (16365)</t>
  </si>
  <si>
    <t>RUA CID UNIVERSITARIA,S/N N ., TIRIRICAL</t>
  </si>
  <si>
    <t>ELIANE CHRISTINE AUGUSTO GANDRA (15346)</t>
  </si>
  <si>
    <t>RUA CAMPOS SALES N 1547, BOM JARDIM</t>
  </si>
  <si>
    <t>V &amp; E INDUSTRIA E COM.DE PROD. HOSP LTDA (16798)</t>
  </si>
  <si>
    <t>RUA FRANCISCO DE SOUZA RANGEL N 222, JAGUARIBE</t>
  </si>
  <si>
    <t>FREIRE &amp; SOBRAL LTDA - ME (20458)</t>
  </si>
  <si>
    <t>MÁXIMA COMÉRCIO DE PRODUTOS HOSPITALARES LTDA (23791)</t>
  </si>
  <si>
    <t>RUA 412 NORTE ALAMEDA 4 N S/N, PLANO DIRETOR SUL</t>
  </si>
  <si>
    <t>M B DE MELO ARAGÃO ME (16965)</t>
  </si>
  <si>
    <t>RUA PRIMEIRO DE MAIO N 39, CENTRO</t>
  </si>
  <si>
    <t>PASSIRA - PE</t>
  </si>
  <si>
    <t>M B DE MELO ARAGÃO &amp; CIA LTDA ME (16684)</t>
  </si>
  <si>
    <t>RUA PEDRO OLIM PIO MAIA N 163, CENTRO</t>
  </si>
  <si>
    <t>JOAO ALFREDO - PE</t>
  </si>
  <si>
    <t>FARMACIA BOA VIAGEM MED.GENERICOS E SIMILARES (15201)</t>
  </si>
  <si>
    <t>RUA VENG.DOMINGOS FERREIRA N,3333 LJ N ., BOA VIAGEM</t>
  </si>
  <si>
    <t>PREFEITURA MUNICIPAL DE ESPERANTINÓPOLIS (20934)</t>
  </si>
  <si>
    <t>RUA GETULIO VARGAS N 435, CENTRO</t>
  </si>
  <si>
    <t>ESPERANTINÓPOLIS - MA</t>
  </si>
  <si>
    <t>MUNICIPIO DE GRAJAU (21801)</t>
  </si>
  <si>
    <t>RUA FREI BENJAMIM N 01, CENTRO</t>
  </si>
  <si>
    <t>GRAJAU - MA</t>
  </si>
  <si>
    <t>HOSPITAL SAO RAFAEL LTDA (14505)</t>
  </si>
  <si>
    <t>RUA DORGIVAL PINHEIRO DE SOUZA N 1178, CENTRO</t>
  </si>
  <si>
    <t>MUNICIPIO DE SÃO VICENTE FÉRRER (22418)</t>
  </si>
  <si>
    <t>SÃO VICENTE FÉRRER - MA</t>
  </si>
  <si>
    <t>MUNICÍPIO DE TIMBIRAS (23507)</t>
  </si>
  <si>
    <t>RUA JOSE ANTONIO FRANCIS N S/N, CENTRO</t>
  </si>
  <si>
    <t>TIMBIRAS - MA</t>
  </si>
  <si>
    <t>MUNICIPIO DE VIANA (20368)</t>
  </si>
  <si>
    <t>RUA OZIMO DE CARVALHO N 141, CENTRO</t>
  </si>
  <si>
    <t>VIANA - MA</t>
  </si>
  <si>
    <t>PREFEITURA M. DE BALSAS (16499)</t>
  </si>
  <si>
    <t>RUA PREFESSOR JOCA REGO N 121, CENTRO</t>
  </si>
  <si>
    <t>BALSAS - MA</t>
  </si>
  <si>
    <t>MUNICÍPIO DE ARAIOSES (23496)</t>
  </si>
  <si>
    <t>RUA SETE DE SETEMBRO N S/N, CENTRO</t>
  </si>
  <si>
    <t>ARAIOSES - MA</t>
  </si>
  <si>
    <t>PREFEITURA MUNICIPAL DE CAJARI (18646)</t>
  </si>
  <si>
    <t>RUA SENADOR VOTORINO FREIRE N S/N, CENTRO</t>
  </si>
  <si>
    <t>CAJARI - MA</t>
  </si>
  <si>
    <t>MUNICÍPIO DE BARÃO DE GRAJAÚ (23495)</t>
  </si>
  <si>
    <t>RUA SEROA DA MOTA N 314, CENTRO</t>
  </si>
  <si>
    <t>BARAO DE GRAJAU - MA</t>
  </si>
  <si>
    <t>CLINICA LA RAVARDIERE LTDA (13969)</t>
  </si>
  <si>
    <t>AV. SAO LUIS REI DE FRANCA, S/N N ., OLHO D´AGUA</t>
  </si>
  <si>
    <t>FUNDAÇÃO UNIVERSIDADE FEDERAL DO PIAUI (17140)</t>
  </si>
  <si>
    <t>RUA UNIVERSITÁRIO,S/N N ., ININGA</t>
  </si>
  <si>
    <t>GUADALAJARA S/A (14433)</t>
  </si>
  <si>
    <t>AV. GETULIO VARGAS N 1200, TABULETA</t>
  </si>
  <si>
    <t>SECRETARIA ESTADUAL DE ADMINISTRAÇAO  SEAD (15706)</t>
  </si>
  <si>
    <t>AV. MIGUEL ROSA N 182, CENTRO</t>
  </si>
  <si>
    <t>HOSPITAL DA POLICIA MILITAR (13636)</t>
  </si>
  <si>
    <t>AV. HIGINO CUNHA, S/N N ., ILHOTA</t>
  </si>
  <si>
    <t>SECRETARIA DE SAUDE DO PIAUÍ (17180)</t>
  </si>
  <si>
    <t>AV. PEDRO FREITAS, SN N ., SAO PEDRO</t>
  </si>
  <si>
    <t>SEC. DE SAÚDE - HOSP. REG. LEONIDAS MELO (20594)</t>
  </si>
  <si>
    <t>RUA MONS BOSON N 210, CENTRO</t>
  </si>
  <si>
    <t>HOSPITAL REGIONAL CHAGAS RODRIGUES (20259)</t>
  </si>
  <si>
    <t>AV. PADUA MENDES N SN, CENTRO</t>
  </si>
  <si>
    <t>SEC DE SAUDE PIAUI/HOSPITAL ESTADUAL DE UNIAO (16163)</t>
  </si>
  <si>
    <t>RUA AFRISIO LOBAO N 975, CENTRO</t>
  </si>
  <si>
    <t>SECRETARIA DE SAUDE DO ESTADO DO PIAUI (14946)</t>
  </si>
  <si>
    <t>AV. PEDRO FREITAS N SN, CENTRO</t>
  </si>
  <si>
    <t>PIAUI SECRETARIA DE SAUDE (22596)</t>
  </si>
  <si>
    <t>RUA COLETOR JOSE ARAUJO N SN, CENTRO</t>
  </si>
  <si>
    <t>SAO M. DO TAPUO - PI</t>
  </si>
  <si>
    <t>HOSPITAL ESTADUAL SENADOR DIRCEU MEDEIROS ARC (15751)</t>
  </si>
  <si>
    <t>AV. JOSE MIGUEL N 1375, CENTRO</t>
  </si>
  <si>
    <t>AGUA BRANCA - PI</t>
  </si>
  <si>
    <t>SECRETARIA DE SAUDE PI (22525)</t>
  </si>
  <si>
    <t>AV. PROF JOAO SOARES N 660, CENTRO</t>
  </si>
  <si>
    <t>VALENCA DO PIAUI - PI</t>
  </si>
  <si>
    <t>11 DRS SÃO J DO PIAUI-HOSP REG TERESINHA (21187)</t>
  </si>
  <si>
    <t>AV. CÂNDIDO COELHO N 1215, CENTRO</t>
  </si>
  <si>
    <t>SAO JOAO DO PIAUI - PI</t>
  </si>
  <si>
    <t>PIAUÍ SECRETARIA DE SAÚDE (21080)</t>
  </si>
  <si>
    <t>RUA RUBEM MACEDO N S/N, CENTRO</t>
  </si>
  <si>
    <t>HOSPITAL REGIONAL DE BOM JESUS (16345)</t>
  </si>
  <si>
    <t>AV. DO AEROPORTO N 546, CENTRO</t>
  </si>
  <si>
    <t>BOM JESUS - PI</t>
  </si>
  <si>
    <t>SECRETARIA DE SAÚDE PIAUI (21113)</t>
  </si>
  <si>
    <t>RUA ANTONIO DE CARVALHO N S/N, CENTRO</t>
  </si>
  <si>
    <t>LUZILANDIA - PI</t>
  </si>
  <si>
    <t>PIAUI SECRETARIA DE SAUDE (21472)</t>
  </si>
  <si>
    <t>RUA FRANCISCO DE C MELO N SN, CENTRO</t>
  </si>
  <si>
    <t>SECRETARIA SAUDE/HOSPITAL COLÔNIA DO CARPINA (16667)</t>
  </si>
  <si>
    <t>AV. SÃO SEBASTIÃO, S/N N ., CENTRO</t>
  </si>
  <si>
    <t>HOSPITAL DR. JOSE BRITO MAGALHAES (13475)</t>
  </si>
  <si>
    <t>RUA ANTONIO FREIRE , S/N N ., CENTRO</t>
  </si>
  <si>
    <t>UNIDADE MISTA DE SANTA FILOMENA (20878)</t>
  </si>
  <si>
    <t>SANTA FILOMENA - PI</t>
  </si>
  <si>
    <t>HOSPITAL AREOLINO DE ABREU (14558)</t>
  </si>
  <si>
    <t>RUA JOI SOARES FERRI N 2420, PRIMAVERA</t>
  </si>
  <si>
    <t>HOSPITAL INFANTIL LUCIDIO PORTELA (14155)</t>
  </si>
  <si>
    <t>RUA GOV. ARTUR DE VASCONCELOS N 220, SUL</t>
  </si>
  <si>
    <t>SECRETARIA DE SAÚDE DO PIAUÍ - LACEN (22078)</t>
  </si>
  <si>
    <t>RUA 19 DE NOVEMBRO N 1945, PRIMAVERA</t>
  </si>
  <si>
    <t>SEC. DE SAUDE DO PIAIU/HOSP. REG. JUSTINO LUZ (16886)</t>
  </si>
  <si>
    <t>RUA DR ANTENOR NEIVA N 184, CENTRO</t>
  </si>
  <si>
    <t>HOSPITAL GETULIO VARGAS (14466)</t>
  </si>
  <si>
    <t>AV. FREI SERAFIM N 2352, CENTRO</t>
  </si>
  <si>
    <t>MATERNIDADE DONA EVANGELINA ROSA (13500)</t>
  </si>
  <si>
    <t>AV. HIGINO CUNHA N 1552, ILHOTA</t>
  </si>
  <si>
    <t>SEC EST. PIAUI -INST DOENÇAS TROP N. PORTELA (14429)</t>
  </si>
  <si>
    <t>RUA GOV. ARTUR DE VASCONCELOS N 151, CENTRO</t>
  </si>
  <si>
    <t>CENTRO INTEGRADO LINEU ARAUJO (14432)</t>
  </si>
  <si>
    <t>RUA MAGALHAES FILHO N 152, CENTRO</t>
  </si>
  <si>
    <t>HOSPITAL ESTADUAL DIRCEU ARCOVERDE (17388)</t>
  </si>
  <si>
    <t>RUA RODRIGO COIMBRA N 1650, RODOVIÁRIA</t>
  </si>
  <si>
    <t>PARMAIBA - PI</t>
  </si>
  <si>
    <t>PREFEITURA M. DE UNIÃO (14084)</t>
  </si>
  <si>
    <t>RUA BARAO DE GURGUEIA, N 443, CENTRO</t>
  </si>
  <si>
    <t>PREFEITURA  M. DE  MIGUEL ALVES (14038)</t>
  </si>
  <si>
    <t>RUA MARIANO MENDES, N 33, CENTRO</t>
  </si>
  <si>
    <t>MIGUEL ALVES - PI</t>
  </si>
  <si>
    <t>PREFEITURA M. DE CARACOL (13526)</t>
  </si>
  <si>
    <t>RUA PE. FRANCISCO N 89, CENTRO</t>
  </si>
  <si>
    <t>CARACOL - PI</t>
  </si>
  <si>
    <t>PREFEITURA MUNIC. ANSIO DE ABREU (13759)</t>
  </si>
  <si>
    <t>RUA MAJOR JERONIMO BELO N 200, CENTRO</t>
  </si>
  <si>
    <t>ANSIO DE ABREU - PI</t>
  </si>
  <si>
    <t>MUNICIPIO DE ANISIO DE ABREU (24426)</t>
  </si>
  <si>
    <t>RUA MAJ.JERONIMO BELO N 200, CENTRO</t>
  </si>
  <si>
    <t>PREFEITURA M. DE SÃO JOÃO DO PIAUÍ (14061)</t>
  </si>
  <si>
    <t>RUA HENORIO SANTOS, S/N N ., CENTRO</t>
  </si>
  <si>
    <t>PREFEITURA  M. DE  PAES LANDIM (13547)</t>
  </si>
  <si>
    <t>RUA PIAUI, N 230, PAES LANDIM</t>
  </si>
  <si>
    <t>PAES LANDIM - PI</t>
  </si>
  <si>
    <t>PREFEITURA MUNICIPAL BOCAINA (13778)</t>
  </si>
  <si>
    <t>RUA LINDEDO, S/N N ., CENTRO</t>
  </si>
  <si>
    <t>BOCAINA - PI</t>
  </si>
  <si>
    <t>PREFEITURA M. DE CONCEICAO DO CANINDE (20604)</t>
  </si>
  <si>
    <t>RUA IZAIAS COELHO N S/N, CENTRO</t>
  </si>
  <si>
    <t>CONCEICAO DO CANINDE - PI</t>
  </si>
  <si>
    <t>PREFEITURA  M. DE  DOM EXPEDITO LOPES (13671)</t>
  </si>
  <si>
    <t>RUA SAO JOAO N 55, CENTRO</t>
  </si>
  <si>
    <t>DOM EXP. LOPES - PI</t>
  </si>
  <si>
    <t>MUNICÍPIO DE FRANCISCO SANTOS (22258)</t>
  </si>
  <si>
    <t>RUA LICINIO PEREIRA N 24, CENTRO</t>
  </si>
  <si>
    <t>MUNICIPIO DE FRONTEIRAS (22552)</t>
  </si>
  <si>
    <t>RUA LANDRI SALES N S/N, CENTRO</t>
  </si>
  <si>
    <t>FRONTEIRAS - PI</t>
  </si>
  <si>
    <t>MUNICIPIO DE INHUMA (22316)</t>
  </si>
  <si>
    <t>RUA JOAO DE DEUS N 209, CENTRO</t>
  </si>
  <si>
    <t>INHUMA - PI</t>
  </si>
  <si>
    <t>PREFEITURA  M. DE  IPIRANGA DO PIAUÍ (14005)</t>
  </si>
  <si>
    <t>RUA DA ROSA CORTEZ, S/N N ., CENTRO</t>
  </si>
  <si>
    <t>IPIRANGA DO PIAUI - PI</t>
  </si>
  <si>
    <t>PREFEITURA M. DE ITAINÓPOLIS (14007)</t>
  </si>
  <si>
    <t>AV. ALVARO RODRIGUES DE ARAUJO, Nº N ., CENTRO</t>
  </si>
  <si>
    <t>ITAINOPOLIS - PI</t>
  </si>
  <si>
    <t>PREFEITURA M. DE MONSENHOR HIPOLITO (20603)</t>
  </si>
  <si>
    <t>RUA CARLOS LIBORIO N 101, CENTRO</t>
  </si>
  <si>
    <t>MONSENHO HIPOLITO - PI</t>
  </si>
  <si>
    <t>PREFEITURA  M. DE  PADRE MARCOS (13546)</t>
  </si>
  <si>
    <t>RUA ANFRISIO MACEDO, N 150, CENTRO</t>
  </si>
  <si>
    <t>PADRE MARCOS - PI</t>
  </si>
  <si>
    <t>PREFEITURA  M. DE  PAULISTANA (13557)</t>
  </si>
  <si>
    <t>AV. MARECHAL DEODORO, N 121, CENTRO</t>
  </si>
  <si>
    <t>PREFEITURA M. DE PICOS (13561)</t>
  </si>
  <si>
    <t>RUA MARCOS PARENTE, N 155, CENTRO</t>
  </si>
  <si>
    <t>PREFEITURA  M. DE  PIO IX (13563)</t>
  </si>
  <si>
    <t>RUA SEBASTIAO ARRAIS, N 281, CENTRO</t>
  </si>
  <si>
    <t>PIO IX - PI</t>
  </si>
  <si>
    <t>PREFEITURA M.SANTO ANTÔNIO DE LISBOA (13582)</t>
  </si>
  <si>
    <t>RUA GEV.HELVIDIO NUNES, N 32, CENTRO</t>
  </si>
  <si>
    <t>STO ANTONIO  LISBOA - PI</t>
  </si>
  <si>
    <t>PREFEITURA M.DE SÃO JOSÉ DO PIAUÍ (14064)</t>
  </si>
  <si>
    <t>AV. CENTRAL, N 309, CENTRO</t>
  </si>
  <si>
    <t>SAO JOSE DO PIAUI - PI</t>
  </si>
  <si>
    <t>MUNICIPIO DE SIMÕES (22081)</t>
  </si>
  <si>
    <t>RUA JOAO RAIMUNDO DE OLIVEIRA N SN, CENTRO</t>
  </si>
  <si>
    <t>SIMOES - PI</t>
  </si>
  <si>
    <t>PREFEITURA MUNICIPAL DE PIRIPIRI (13565)</t>
  </si>
  <si>
    <t>RUA DA BANDEIRA, N 148, CENTRO</t>
  </si>
  <si>
    <t>PREFEITURA MUNICIPAL DE CAPITÃO DE CAMPOS (16121)</t>
  </si>
  <si>
    <t>RUA ACELINO RESENDE N 150, CENTRO</t>
  </si>
  <si>
    <t>PREFEITURA M. DE PIRACURUCA (13564)</t>
  </si>
  <si>
    <t>RUA RUI BARBOSA, N 289, CENTRO</t>
  </si>
  <si>
    <t>PREFEITURA MUNICIPAL DE COCAL (20325)</t>
  </si>
  <si>
    <t>AV. JOAO JUSTINO DE BRITO N S/N, CENTRO</t>
  </si>
  <si>
    <t>PREFEITURA M. BATALHA (13771)</t>
  </si>
  <si>
    <t>RUA DA MATRIZ, N 141, CENTRO</t>
  </si>
  <si>
    <t>BATALHA - PI</t>
  </si>
  <si>
    <t>PREFEITURA  M. DE  DOMINGOS MOURÃO (13673)</t>
  </si>
  <si>
    <t>RUA MATRIZ N 135, CENTRO</t>
  </si>
  <si>
    <t>DOMINGOS MOURAO - PI</t>
  </si>
  <si>
    <t>PREFEITURA MUNICIPIO DE PEDRO II (20499)</t>
  </si>
  <si>
    <t>RUA DOMINGOS MOURAO FILHO N 345, CENTRO</t>
  </si>
  <si>
    <t>PEDRO II - PI</t>
  </si>
  <si>
    <t>MUNICÍPIO DE PEDRO II (24057)</t>
  </si>
  <si>
    <t>MUNICÍPIO DE OEIRAS (22340)</t>
  </si>
  <si>
    <t>RUA DAS VITORIAS N 37, CENTRO</t>
  </si>
  <si>
    <t>OEIRAS - PI</t>
  </si>
  <si>
    <t>PREFEITURA MUNICIPAL DE OSIRAS (14057)</t>
  </si>
  <si>
    <t>RUA COSTA ALVARENGA, N 22, CENTRO</t>
  </si>
  <si>
    <t>OSIRAS - PI</t>
  </si>
  <si>
    <t>PREFEITURA M. DE SIMPLICIO MENDES (14078)</t>
  </si>
  <si>
    <t>RUA DOM EXPEDITO LOPES, N 80, CENTRO</t>
  </si>
  <si>
    <t>SIMPLICIO MENDES - PI</t>
  </si>
  <si>
    <t>PREFEITURA M. CAMPINAS DO PIAUÍ (13806)</t>
  </si>
  <si>
    <t>RUA GEN. ADELMAR ROCHA. S/N N ., CENTRO</t>
  </si>
  <si>
    <t>CAMPINAS DO PIAUI - PI</t>
  </si>
  <si>
    <t>MUNICÍPIO DE ISAÍAS COELHO (14006)</t>
  </si>
  <si>
    <t>RUA JOAQUIM COELHO FERREIRA N 140, CENTRO</t>
  </si>
  <si>
    <t>ISAIAS COELHO - PI</t>
  </si>
  <si>
    <t>PREFEITURA  M. DE  SÃO FRANCISCO DO PIAUÍ (13588)</t>
  </si>
  <si>
    <t>AV. LAURENLINO PEREIRA, N 678, CENTRO</t>
  </si>
  <si>
    <t>SAO FRANCISCO DO PI - PI</t>
  </si>
  <si>
    <t>PREFEITURA  M. DE  SÃO JOSÉ DO PEIXE (14063)</t>
  </si>
  <si>
    <t>RUA HELVIDO NUNES, N 405, CENTRO</t>
  </si>
  <si>
    <t>SAO JOSE DO PEIXE - PI</t>
  </si>
  <si>
    <t>PREFEITURA M. DE ANTONIO ALMEIDA (13760)</t>
  </si>
  <si>
    <t>RUA AGOSTINHO VARAO, N 176, CENTRO</t>
  </si>
  <si>
    <t>ANTONIO ALMEIDA - PI</t>
  </si>
  <si>
    <t>MUNICÍPIO DE ARRAIAL (24421)</t>
  </si>
  <si>
    <t>AV. CANDIDO MUNIZ N SN, CENTRO</t>
  </si>
  <si>
    <t>ARRAIAL - PI</t>
  </si>
  <si>
    <t>PREFEITURA  M. DE  BERTOLINIA (13775)</t>
  </si>
  <si>
    <t>RUA NOSSA SENHORA APARECIDA, N 34, CENTRO</t>
  </si>
  <si>
    <t>BERTOLINIA - PI</t>
  </si>
  <si>
    <t>PREFEITURA M. DE CANTO DO BURITI (13523)</t>
  </si>
  <si>
    <t>RUA SANTANA N 517, CENTRO</t>
  </si>
  <si>
    <t>CANTO DO BURITI - PI</t>
  </si>
  <si>
    <t>PREFEITURA  M. DE  FLORIANO (13682)</t>
  </si>
  <si>
    <t>PREFEITURA M. DE GUADALUPE (13692)</t>
  </si>
  <si>
    <t>RUA CESAR CALS N 1200, CENTRO</t>
  </si>
  <si>
    <t>GUADALUPE - PI</t>
  </si>
  <si>
    <t>PREFEITURA MUNICIPAL DE ITAUEIRA (14008)</t>
  </si>
  <si>
    <t>AV. GETULIO VARGAS, N 303, CENTRO</t>
  </si>
  <si>
    <t>ITAUEIRA - PI</t>
  </si>
  <si>
    <t>PREFETURA M. DE JERUMENHA (14013)</t>
  </si>
  <si>
    <t>RUA SANTO ANTONIO, N 470, CENTRO</t>
  </si>
  <si>
    <t>JERUMENHA - PI</t>
  </si>
  <si>
    <t>PREFEITURA M. DE LANDRI SALES (14028)</t>
  </si>
  <si>
    <t>RUA SEN. DIRCEU ARCOVERDE, N 235, CENTRO</t>
  </si>
  <si>
    <t>LANDRI SALES - PI</t>
  </si>
  <si>
    <t>PREFEITURA M. DE MARCOS PARENTE (14035)</t>
  </si>
  <si>
    <t>RUA DIMO FERREIRA, N 261, CENTRO</t>
  </si>
  <si>
    <t>MARCOS PARENTE - PI</t>
  </si>
  <si>
    <t>PREFEITURA M. DE NAZARÉ DO PIAUÍ (14051)</t>
  </si>
  <si>
    <t>RUA 21 DE DEZEMBRO, Nº 476 N ., CENTRO</t>
  </si>
  <si>
    <t>NAZARE DO PIAUI - PI</t>
  </si>
  <si>
    <t>PREFEITURA M. DE ESPERANTINA (13678)</t>
  </si>
  <si>
    <t>RUA VEREADOR RAMOS N 746, CENTRO</t>
  </si>
  <si>
    <t>PREFEITURA  M. DE  MATIAS OLIMPIO (14037)</t>
  </si>
  <si>
    <t>RUA FRANCISCO AUGUSTO VAIA, N 360, CENTRO</t>
  </si>
  <si>
    <t>MATIAS OLIMPIO - PI</t>
  </si>
  <si>
    <t>PREFEITURA  M. DE  LUZILANDIA (14030)</t>
  </si>
  <si>
    <t>RUA JOAO JOSE FILHO, N 330, CENTRO</t>
  </si>
  <si>
    <t>PREFEITURA M. DE JOAQUIM PIRES (14016)</t>
  </si>
  <si>
    <t>RUA COROFEU SERTAO, S/N N ., CENTRO</t>
  </si>
  <si>
    <t>JOAQUIM PIRES - PI</t>
  </si>
  <si>
    <t>PREFEITURA M. DE GILBUES (13691)</t>
  </si>
  <si>
    <t>RUA JOAQUIM NORONHA PARA. N 717, CENTRO</t>
  </si>
  <si>
    <t>GILBUES - PI</t>
  </si>
  <si>
    <t>PREFEITURA M. BARREIRAS DO PIAUÍ (13768)</t>
  </si>
  <si>
    <t>AV. PEDRO QUALIBE, N 266, CENTRO</t>
  </si>
  <si>
    <t>BARREIRAS DO PIAUI - PI</t>
  </si>
  <si>
    <t>MUNICIPIO DE SANTA FILOMENA (13578)</t>
  </si>
  <si>
    <t>RUA MARQUES DE PARANAGUA N SN, CENTRO</t>
  </si>
  <si>
    <t>MUNICIPIO DE CORRENTE (21946)</t>
  </si>
  <si>
    <t>AV. MANOEL LOURENCO CAVALCANTE N S/N, NOVA CORRENTE</t>
  </si>
  <si>
    <t>CORRENTE - PI</t>
  </si>
  <si>
    <t>PREFEITURA M. DE PARNAGUA (13552)</t>
  </si>
  <si>
    <t>AV. BARAO DE PARNAGUA, S/N N ., CENTRO</t>
  </si>
  <si>
    <t>PARNAGUA - PI</t>
  </si>
  <si>
    <t>PREFEITURA  M. DE  CURIMATA (13542)</t>
  </si>
  <si>
    <t>RUA ABDIAS ALBUQUERQUE N 427, CENTRO</t>
  </si>
  <si>
    <t>CURIMATA - PI</t>
  </si>
  <si>
    <t>PREFEITURA M. AVELINO LOPES (13764)</t>
  </si>
  <si>
    <t>AV. BOM JESUS, N 243, CENTRO</t>
  </si>
  <si>
    <t>AVELINO LOPES - PI</t>
  </si>
  <si>
    <t>PREFEITURA  M. DE  CRISTALANDIA (13540)</t>
  </si>
  <si>
    <t>AV. LUIS CUNHA NOGUEIRA N 288, CENTRO</t>
  </si>
  <si>
    <t>CRISTALANDIA - PI</t>
  </si>
  <si>
    <t>PREFEITURA M. DE CAMPO MAIOR (13811)</t>
  </si>
  <si>
    <t>RUA LUIS MIRANDA, N 318, CENTRO</t>
  </si>
  <si>
    <t>CAMPO MAIOR - PI</t>
  </si>
  <si>
    <t>PREFEITURA  M. DE  CASTELO DO PIAUI (13529)</t>
  </si>
  <si>
    <t>RUA LIZANDRO DE DEUS CARVALHO N 151, CENTRO</t>
  </si>
  <si>
    <t>CASTELO DO PIAUI - PI</t>
  </si>
  <si>
    <t>PREFEITURA M. DE ALTO LONGA (13754)</t>
  </si>
  <si>
    <t>RUA BENEDITO BRITO, N 400, CENTRO</t>
  </si>
  <si>
    <t>ALTO LONGA - PI</t>
  </si>
  <si>
    <t>PREFEITURA  M. DE  SÃO JOÃO DA SERRA (14004)</t>
  </si>
  <si>
    <t>AV. PRESIDENTE MEDICI, N 142, CENTRO</t>
  </si>
  <si>
    <t>SAO JOAO DA SERRA - PI</t>
  </si>
  <si>
    <t>PREFEITURA M. BOM JESUS (13779)</t>
  </si>
  <si>
    <t>RUA MARCOS AURELLO, N 41, CENTRO</t>
  </si>
  <si>
    <t>PREFEITURA  M. DE  CRISTINO CASTRO (13541)</t>
  </si>
  <si>
    <t>AV. MARCOS PARENTE N 1041, CENTRO</t>
  </si>
  <si>
    <t>CRISTINO CASTRO - PI</t>
  </si>
  <si>
    <t>PREFEITURA M. PALMEIRA DO PIAUÍ (13549)</t>
  </si>
  <si>
    <t>RUA NE LUZ, N 322, CENTRO</t>
  </si>
  <si>
    <t>PALMEIRA DO PIAUI - PI</t>
  </si>
  <si>
    <t>PREFEITURA M. DE REDENÇÃO DO GURGUÉIA (13570)</t>
  </si>
  <si>
    <t>AV. ALVARO MENDES, N 449, CENTRO</t>
  </si>
  <si>
    <t>REGENCAO DO GURGUEIA - PI</t>
  </si>
  <si>
    <t>PREFEITURA  M. DE  SANTA LUZ (13579)</t>
  </si>
  <si>
    <t>AV. GETULIO VARGAS, N 548, CENTRO</t>
  </si>
  <si>
    <t>SANTA LUZ - PI</t>
  </si>
  <si>
    <t>PREFEITURA MUNICIPAL BARRAS (21111)</t>
  </si>
  <si>
    <t>RUA GENERAL TAUMATURGO N 491, CENTRO</t>
  </si>
  <si>
    <t>PREFEITURA M. DE PORTO (13566)</t>
  </si>
  <si>
    <t>AV. PRESIDENTE VARGAS, N 212, CENTRO</t>
  </si>
  <si>
    <t>PORTO - PI</t>
  </si>
  <si>
    <t>PREFEITURA  M. DE  NOSSA SENHORA DOS REMÉDIOS (14053)</t>
  </si>
  <si>
    <t>AV. SIGEFREDO PACHECO, N 138, CENTRO</t>
  </si>
  <si>
    <t>N.S. DOS REMEDIOS - PI</t>
  </si>
  <si>
    <t>PREFEITURA M. DE PARNAÍBA (13553)</t>
  </si>
  <si>
    <t>RUA ITAUNA N 1434, PINDORAMA</t>
  </si>
  <si>
    <t>PREFEITURA  M. DE  LUIS CORREIA (14029)</t>
  </si>
  <si>
    <t>AV. SEN. JOAQUIM PIRES, N 261, CENTRO</t>
  </si>
  <si>
    <t>LUIZ CORREIA - PI</t>
  </si>
  <si>
    <t>PREFEITURA M.BURITI DOS LOPES (13800)</t>
  </si>
  <si>
    <t>AV. JONES ESCORCIO, N 33, CENTRO</t>
  </si>
  <si>
    <t>BURITI DOS LOPES - PI</t>
  </si>
  <si>
    <t>PREFEITURA M.VALENÇA DO PIAUÍ (14086)</t>
  </si>
  <si>
    <t>RUA TEODEMIRO LIMA VERDE, S/N N ., CENTRO</t>
  </si>
  <si>
    <t>PREFEITURA M. DE BARRO DURO (13769)</t>
  </si>
  <si>
    <t>RUA JOSE SILVINO DE ARAUJO N 405, CENTRO</t>
  </si>
  <si>
    <t>BARRO DURO - PI</t>
  </si>
  <si>
    <t>PREFEITURA M. DE ANGICAL DO PIAUÍ (13758)</t>
  </si>
  <si>
    <t>AV. JOAO DE SIQUEIRA PAZ, S/N N ., CENTRO</t>
  </si>
  <si>
    <t>ANGICAL DO PIAUI - PI</t>
  </si>
  <si>
    <t>PREFEITURA MUNICIPAL DE ÁGUA BRANCA (13751)</t>
  </si>
  <si>
    <t>AV. JOAO FERREIRA, N 555, CENTRO</t>
  </si>
  <si>
    <t>PREFEITURA M.DE BENEDITINOS (13774)</t>
  </si>
  <si>
    <t>RUA FLORIANO PEIXOTO, N 270, CENTRO</t>
  </si>
  <si>
    <t>BENEDITINOS - PI</t>
  </si>
  <si>
    <t>MUNICIPIO DE JOSÉ DE FREITAS (21791)</t>
  </si>
  <si>
    <t>RUA JOSE CANDIDO GAIOSO N 971, CENTRO</t>
  </si>
  <si>
    <t>JOSE DE FREITAS - PI</t>
  </si>
  <si>
    <t>MUNICIPIO DE ALTOS (22594)</t>
  </si>
  <si>
    <t>RUA CONEGO HONORIO N 30, CENTRO</t>
  </si>
  <si>
    <t>PREFEITURA M. DE AMARANTE (13757)</t>
  </si>
  <si>
    <t>RUA QUINCAS CASTRO, N 15, CENTRO</t>
  </si>
  <si>
    <t>AMARANTE - PI</t>
  </si>
  <si>
    <t>PREFEITURA M. DE SÃO PEDRO DO PIAUÍ (14072)</t>
  </si>
  <si>
    <t>AV. PRESIDENTE VARGAS, N 531, CENTRO</t>
  </si>
  <si>
    <t>SAO PEDRO DO PIAUI - PI</t>
  </si>
  <si>
    <t>SECRETARIA  M. DE SAUDE DE SAO PEDRO (15575)</t>
  </si>
  <si>
    <t>RUA QUINTINO BOCAIUVA, N 319, CENTRO</t>
  </si>
  <si>
    <t>PREFEITURA  M. DE  NOVA ORIENTE DO PIAUÍ (14055)</t>
  </si>
  <si>
    <t>RUA 7 DE SETEMBRO, Nº 540 N ., CENTRO</t>
  </si>
  <si>
    <t>NOVO ORIENTE DO PI - PI</t>
  </si>
  <si>
    <t>PREFEITURA  M. DE  ELESBAO VELOSO (13675)</t>
  </si>
  <si>
    <t>RUA 13 DE MAIO, 129 N ., CENTRO</t>
  </si>
  <si>
    <t>ELESBAO VELOSO - PI</t>
  </si>
  <si>
    <t>PREFEITURA M. DE PALMEIRAIS (13550)</t>
  </si>
  <si>
    <t>RUA VISCONDE BORGES, N 710, CENTRO</t>
  </si>
  <si>
    <t>PALMEIRAIS - PI</t>
  </si>
  <si>
    <t>MUNICÍPIO DE TERESINA (23254)</t>
  </si>
  <si>
    <t>RUA MARECHAL DEODORO N 860, CENTRO</t>
  </si>
  <si>
    <t>PREFEITURA MUNICIPAL DE MONSENHOR GIL (20876)</t>
  </si>
  <si>
    <t>RUA JOSE NORONHA N 75, CENTRO</t>
  </si>
  <si>
    <t>MONSENHOR GIL - PI</t>
  </si>
  <si>
    <t>PREFEITURA M. DE DEMERVAL LOBÃO (13661)</t>
  </si>
  <si>
    <t>AV. PE JOAQUIM NONATO N 132, CENTRO</t>
  </si>
  <si>
    <t>DEMARVAL LOBAO - PI</t>
  </si>
  <si>
    <t>PREFEITURA MUNICIPAL DE FRANCINÓPOLIS (20995)</t>
  </si>
  <si>
    <t>RUA NEWTON CAMPELO N 193, CENTRO</t>
  </si>
  <si>
    <t>FRANCINOPOLIS - PI</t>
  </si>
  <si>
    <t>PREFEITURA M. DE MIGUEL LEÃO (14039)</t>
  </si>
  <si>
    <t>RUA JOSE BONIFACIL, S/N N ., CENTRO</t>
  </si>
  <si>
    <t>MIGUEL LEAO - PI</t>
  </si>
  <si>
    <t>PREFEITURA M. DE REGENERAÇÃO (13571)</t>
  </si>
  <si>
    <t>RUA SAO GONCALO,Nº N 217, CENTRO</t>
  </si>
  <si>
    <t>REGENERACAO - PI</t>
  </si>
  <si>
    <t>PREFEITURA  M. DE  VÁRZEA GRANDE (14088)</t>
  </si>
  <si>
    <t>RUA JUSCELINO ZUBISLCHECK, S/N N ., CENTRO</t>
  </si>
  <si>
    <t>VARZEA GRANDE - PI</t>
  </si>
  <si>
    <t>PREFEITURA MUNICIPAL DE AGRICOLANDIA (13750)</t>
  </si>
  <si>
    <t>AV. HUGO NAPOLEAO, N 395, CENTRO</t>
  </si>
  <si>
    <t>AGRICOLANDIA - PI</t>
  </si>
  <si>
    <t>MUNICIPIO DE AROAZES (21261)</t>
  </si>
  <si>
    <t>AV. 27 DE FEVEREIRO N S/N, CENTRO</t>
  </si>
  <si>
    <t>AROAZES - PI</t>
  </si>
  <si>
    <t>HOSPITAL SAMIU LTDA (13432)</t>
  </si>
  <si>
    <t>RUA MONSENHOR GIL N 3330, ILHOTAS</t>
  </si>
  <si>
    <t>HOSPITAL UNIMED TERESINA S/S LTDA (20577)</t>
  </si>
  <si>
    <t>RUA TERRITORIO FERNANDO DE NORONHA N 2566, AEROPORTO</t>
  </si>
  <si>
    <t>AMG POLICLÍNICA E LABORATÓRIO EIRELI (23193)</t>
  </si>
  <si>
    <t>AV. ALTAMIRANDO DE RAMOS N 169, CENTRO</t>
  </si>
  <si>
    <t>PREFEITURS MUNICIPAL DO JAICOS (14010)</t>
  </si>
  <si>
    <t>RUA PADRE MARCOS, N 74, CENTRO</t>
  </si>
  <si>
    <t>JAICOS - PI</t>
  </si>
  <si>
    <t>NILVANDA BEZERRA DA ROCHA -ME (17451)</t>
  </si>
  <si>
    <t>AV. ANTONIO ANGELIM N 756, SANTO ANTONIO</t>
  </si>
  <si>
    <t>PREFEITURA M. DE AMONTADA (14597)</t>
  </si>
  <si>
    <t>RUA CORONEL ANTONIO BELO N 651, CENTRO</t>
  </si>
  <si>
    <t>AMONTADA - CE</t>
  </si>
  <si>
    <t>PREFEITURA M. DE UMIRIM (14594)</t>
  </si>
  <si>
    <t>RUA MAJOR SALES N 28, CRUZEIRO</t>
  </si>
  <si>
    <t>CENTRO - CE</t>
  </si>
  <si>
    <t>THEODORO F. SOBRAL E CIA (869)</t>
  </si>
  <si>
    <t>RUA BENTO LEAO N 25, CENTRO</t>
  </si>
  <si>
    <t>ASSOCIAÇÃO BENEF. DE ASSIST.MEDICO-HOSPITALAR (14821)</t>
  </si>
  <si>
    <t>PROCURADORIA GERAL DO ESTADO (21457)</t>
  </si>
  <si>
    <t>AV. DR. JOSE MARTINS RODRIGUES N 150, EDSON QUEIROZ</t>
  </si>
  <si>
    <t>FARMACE-IND.QUÍMICO FARMAC.CEARENSE LTDA (804)</t>
  </si>
  <si>
    <t>RODOVIA PINTO MADEIRA KM N 02, CENTRO</t>
  </si>
  <si>
    <t>NOVAFARMA COMERCIAL LTDA (1956)</t>
  </si>
  <si>
    <t>AV. BRASIL NORTE N 1255, CIDADE JARDIM</t>
  </si>
  <si>
    <t>PREFEITURA M. DE PRATA DO PIAUÍ (13568)</t>
  </si>
  <si>
    <t>RUA RUI BARBOSA LIMA, N 210, CENTRO</t>
  </si>
  <si>
    <t>PRATA DO PIAUI - PI</t>
  </si>
  <si>
    <t>POLICIA MILITAR DO MARANHÃO (16366)</t>
  </si>
  <si>
    <t>AV. JERONIMO DE ALUQUERQUE,S/N N ., CALHAU</t>
  </si>
  <si>
    <t>MUNICÍPIO DE SÃO RAIMUNDO DAS MANGABEIRAS (22548)</t>
  </si>
  <si>
    <t>RUA JOSÉ DO EGITO N S/N, CENTRO</t>
  </si>
  <si>
    <t>S. RAIMU. DAS MANGABEIRAS - MA</t>
  </si>
  <si>
    <t>ATACADO BRASIL LTDA (15539)</t>
  </si>
  <si>
    <t>RUA SAO JOSE DO RIBAMAR N 210, SAO JOSE</t>
  </si>
  <si>
    <t>CASA DE S. E MAT.NOSSA SEN. DE FATIMA LTDA (15149)</t>
  </si>
  <si>
    <t>RUA TERESINA N 796, NOVA PARNAIBA</t>
  </si>
  <si>
    <t>SOCIEDADE DE PROT. A MATER. E A INF. PARNAÍBA (22421)</t>
  </si>
  <si>
    <t>RUA RIACHUELO N 932, CENTRO</t>
  </si>
  <si>
    <t>HOSPITAL GERAL DE PICOS LTDA - ME (19767)</t>
  </si>
  <si>
    <t>AV. SEVERO EULÁLIO, S/N N ., CENTRO</t>
  </si>
  <si>
    <t>MUNICIPIO DE CAMPO MAIOR (22610)</t>
  </si>
  <si>
    <t>RUA LUIS MIRANDA N 318, CENTRO</t>
  </si>
  <si>
    <t>PREFEITURA M. DE SÃO MIGUEL DO TAPUO (14071)</t>
  </si>
  <si>
    <t>RUA MANOEL EVARISTO, N 92, CENTRO</t>
  </si>
  <si>
    <t>CLINEFRO-CLINICA NEFROLOGICA DO PIAUI LTDA (15615)</t>
  </si>
  <si>
    <t>AV. MIGUEL ROSA NR.  N 3640, CENTRO</t>
  </si>
  <si>
    <t>CLINICA MEDICA JAGUARIBE LTDA (14237)</t>
  </si>
  <si>
    <t>AV. OITO DE NOVEMBRO N 1390, CENTRO</t>
  </si>
  <si>
    <t>SOPHAFA-SOC. DE PROMOCAO E ASS. A FAMILIA (14261)</t>
  </si>
  <si>
    <t>RUA CEL JOSE DANTAS N 2103, CENTRO</t>
  </si>
  <si>
    <t>MISSAO VELHA - CE</t>
  </si>
  <si>
    <t>PREFEITURA  M. DE  CARIRIAÇU (15067)</t>
  </si>
  <si>
    <t>RUA RECREIO PARAISO, S/N N ., CENTRO</t>
  </si>
  <si>
    <t>CARIRIACU - CE</t>
  </si>
  <si>
    <t>MUNICÍPIO DE BARBALHA (19401)</t>
  </si>
  <si>
    <t>RUA PRINCESA IZABEL N 187, CENTRO</t>
  </si>
  <si>
    <t>HOSPITAL GERAL INES ANDREAZA (15648)</t>
  </si>
  <si>
    <t>RUA SEN. VIRGILIO TAVORA N 1, SAO BENEDITO</t>
  </si>
  <si>
    <t>AURORA - CE</t>
  </si>
  <si>
    <t>CLINICA SÃO JOSE DIAG.E TRATAMENTO (13009)</t>
  </si>
  <si>
    <t>RUA SAO JOSE N 805, CENTRO</t>
  </si>
  <si>
    <t>JUAZEIRO NORTE - CE</t>
  </si>
  <si>
    <t>HOSPITAL MATERNIDADE SANTA LUZIA LTDA (14575)</t>
  </si>
  <si>
    <t>RUA MANOEL ANTONIO CABRAL N 613, CENTRO</t>
  </si>
  <si>
    <t>PREFEITURA M. DE MILHÃ (16828)</t>
  </si>
  <si>
    <t>RUA PEDRO JOSE DE OLIVEIRA N 406, CENTRO</t>
  </si>
  <si>
    <t>MILHA - CE</t>
  </si>
  <si>
    <t>PREFEITURA M. DE QUIXELO (15623)</t>
  </si>
  <si>
    <t>RUA PEDRO GOMES DE ARAUJO S/N N ., CENTRO</t>
  </si>
  <si>
    <t>QUIXELO - CE</t>
  </si>
  <si>
    <t>HOSPITAL GERAL BREJO SANTO LTDA (12967)</t>
  </si>
  <si>
    <t>AV. PREFEITO JOAO INACIO DE LUCENA, N ., CENTRO</t>
  </si>
  <si>
    <t>FUNDAÇÃO LEANDRO BEZERRA DE MENEZES (20641)</t>
  </si>
  <si>
    <t>RUA TEODORICO TELES N 99, CENTRO</t>
  </si>
  <si>
    <t>FUNDAÇÃO LEANDRO BEZERRA DE MENEZES (23356)</t>
  </si>
  <si>
    <t>RUA JOAO GENTIL N 0, GRANJA LISBOA</t>
  </si>
  <si>
    <t>FUNDACÃO LEANDRO BEZERRA DE MENEZES (22175)</t>
  </si>
  <si>
    <t>RUA L (CJ VILA VELHA II) N 0, VILA VELHA</t>
  </si>
  <si>
    <t>FUNDACÃO ANTONIA MARIA DA CONCEICÃO (24369)</t>
  </si>
  <si>
    <t>TRAVESSA VARZEA ALEGRE N SN, SAO MIGUEL</t>
  </si>
  <si>
    <t>FUNDAÇÃO ANTÔNIA MARIA DA CONCEIÇÃO (24403)</t>
  </si>
  <si>
    <t>TRAVESSA SENADOR VIRGILIO TAVORA N 10, SAO BENEDITO</t>
  </si>
  <si>
    <t>PREFEITURA MUNICIPAL DE ARNEIROZ (21000)</t>
  </si>
  <si>
    <t>ARNEIROZ - CE</t>
  </si>
  <si>
    <t>CASA DA MAE POBRE DE ACOPIARA (15550)</t>
  </si>
  <si>
    <t>RUA DR. QUINTINHO CUNHA, S/Nº N ., CENTRO</t>
  </si>
  <si>
    <t>ACOPIARA - CE</t>
  </si>
  <si>
    <t>CEARA ASSEMBLEIA LEGISLATIVA (21408)</t>
  </si>
  <si>
    <t>AV. DESEMBARGADOR MOREIRA N 2807, ALDEOTA</t>
  </si>
  <si>
    <t>HOSPITAL SEPAM LTDA (13397)</t>
  </si>
  <si>
    <t>AV. CENTENARIO N 1930, TERESINA</t>
  </si>
  <si>
    <t>PREFEITURA M. DE BARRA DO CORDA (16999)</t>
  </si>
  <si>
    <t>RUA ISAAC MARTINS N 371, CENTRO</t>
  </si>
  <si>
    <t>BARRA DO CORDA - MA</t>
  </si>
  <si>
    <t>PREF.MUNIC.DE SÃO RAIMUNDO NONATO (21120)</t>
  </si>
  <si>
    <t>RODOVIA BR 020 N 1000, PRIMAVERA</t>
  </si>
  <si>
    <t>S.F.DE LIMA MEDICAMENTOS ME (14799)</t>
  </si>
  <si>
    <t>RUA D.MARIA AUGUSTA NOGUEIRA N 012, BONGI</t>
  </si>
  <si>
    <t>CLINICA SANTA EDWIRGES LTDA (15227)</t>
  </si>
  <si>
    <t>RUA ANISIO DE ABREU N 184, SAO JOSE</t>
  </si>
  <si>
    <t>CLINICA DR. JORGE KERBAGE S/C LTDA (14563)</t>
  </si>
  <si>
    <t>RUA MARIA TOMASIA N 1267, ALDEOTA</t>
  </si>
  <si>
    <t>FUNDO MUNICIPAL DE SAUDE AREAL (21634)</t>
  </si>
  <si>
    <t>RUA DUQUE DE CAXIAS N 39, CENTRO</t>
  </si>
  <si>
    <t>AREAL - RJ</t>
  </si>
  <si>
    <t>CASA MATER CASA DE SAÚDE E MATERNIDADE TERESI (13423)</t>
  </si>
  <si>
    <t>AV. LEONIDAS MELO N S/N, PICARRA</t>
  </si>
  <si>
    <t>SANATORIO MEDUNA (13609)</t>
  </si>
  <si>
    <t>AV. PINEO N 89, PORINQUANTO</t>
  </si>
  <si>
    <t>REMAC  ODONTOMEDICA HOSPITALAR  LTDA. (15135)</t>
  </si>
  <si>
    <t>RUA BARROSO N 1009, NORTE/CENTRO</t>
  </si>
  <si>
    <t>VAREJÃO DOS MEDICAMENTOS LTDA -ME (16074)</t>
  </si>
  <si>
    <t>RUA TOBIAS BARRETO N 371, STO ANTONIO</t>
  </si>
  <si>
    <t>ASSOCIAÇÃO PIAUIENSE DE COMBATE AO CÂNCER (13610)</t>
  </si>
  <si>
    <t>RUA OLAVO BILAC N 2300, CENTRO</t>
  </si>
  <si>
    <t>DISTRIBUIDORA DE DROGAS LTDA (16738)</t>
  </si>
  <si>
    <t>AV. LEONIDAS MELO, 188 CENTRO SUL N ., PICARRA</t>
  </si>
  <si>
    <t>HOSPITAL SANTA MARIA LTDA (13635)</t>
  </si>
  <si>
    <t>RUA GOV R. ARTUR DE VASCONCELOS N 616, SUL</t>
  </si>
  <si>
    <t>BIOMED PRODUTOS MEDICOS E HOSPITALARES LTDA (18305)</t>
  </si>
  <si>
    <t>AV. PEDRO FREITAS N 1228, VERMELHA</t>
  </si>
  <si>
    <t>J. DE VASCONCELOS ARAGAO FILHO FARMACIA &amp; CIA LTDA (14774)</t>
  </si>
  <si>
    <t>RUA DA PAZ N 424, AFOGADOS</t>
  </si>
  <si>
    <t>J VASCONCELOS ARAGAO FILHO LTDA (15256)</t>
  </si>
  <si>
    <t>AV. UM N 103, CURADO IV</t>
  </si>
  <si>
    <t>J. VASCONCELOS ARAGAO FILHO LTDA (16203)</t>
  </si>
  <si>
    <t>RUA DA PAZ,424-LJ.02 TERREO-EDIF FA N 424, AFOGADOS</t>
  </si>
  <si>
    <t>MEDCOM COMÉRCIO REPR. E SERVIÇOS LTDA (21450)</t>
  </si>
  <si>
    <t>AV. MARIO JORGE MENEZES VIEIRA N 2790, COROA DO MEIO</t>
  </si>
  <si>
    <t>KALINA LIGIA MELO DE LIMA GOMES (14847)</t>
  </si>
  <si>
    <t>AV. DUQUE DE CAXIAS,672  LOJA  A N ., CENTRO</t>
  </si>
  <si>
    <t>SAVE-SERV.ANG.E CIRURG.VASC .ESPEC. LIMITADA (20307)</t>
  </si>
  <si>
    <t>RUA DONA BENVINDA N 419, PAISSANDU</t>
  </si>
  <si>
    <t>LABOR - DIAGNÓSTICO E MED. DO TRABALHO LTDA (22251)</t>
  </si>
  <si>
    <t>RUA DEPUTADO AFRANIO RIBEIRO DE GODOY N 1180, N.SRA DA PENHA</t>
  </si>
  <si>
    <t>KAMILA TAVARES DE FREITAS   - FARMACIA VITORI (14902)</t>
  </si>
  <si>
    <t>RUA FERNANDES DA CUNHA N 52, CENTRO</t>
  </si>
  <si>
    <t>FARMATIP COMERCIO DE MEDICAMENTOS LTDA ME (15195)</t>
  </si>
  <si>
    <t>RUA DRº GEORGE WILLIAN BUTLER S/N L N ., CURADO</t>
  </si>
  <si>
    <t>BELO JARDIM MEDICAMENTOS GENERICOS LTDA (15568)</t>
  </si>
  <si>
    <t>AV. VERA CRUZ N 513, SAO FRANCISCO</t>
  </si>
  <si>
    <t>CARMEM SELF-SERVICE (15414)</t>
  </si>
  <si>
    <t>AV. PRESIDENTE GETULIO VARGAS N 1605, NOVO</t>
  </si>
  <si>
    <t>KIREI TECNOLAB LTDA-ME (19368)</t>
  </si>
  <si>
    <t>RUA DAS ISABELIAS N 182, EMAUS</t>
  </si>
  <si>
    <t>FUNDO M. DE SAUDE DE PETROLINA (16165)</t>
  </si>
  <si>
    <t>AV. DR. FERNNADO DE MENEZES GOES N 53, CENTRO</t>
  </si>
  <si>
    <t>EUROPA FARMA LTDA (15139)</t>
  </si>
  <si>
    <t>RUA FREI CANECA N 108, CAJUEIRO SECO</t>
  </si>
  <si>
    <t>ANTONIO MARCOS PEREIRA DE MORAES (15253)</t>
  </si>
  <si>
    <t>ESTRADA DOS REMEDIOS N 487, AFOGADOS</t>
  </si>
  <si>
    <t>ANTONIO MARCOS PEREIRA DE MORAES ME (16826)</t>
  </si>
  <si>
    <t>RUA 21 DE ABRIL,34 N ., AFOGADOS</t>
  </si>
  <si>
    <t>PREFEITURA MUNICIPAL DE LIMA CAMPOS (21104)</t>
  </si>
  <si>
    <t>AV. J.K. N S/N, CENTRO</t>
  </si>
  <si>
    <t>LIMA CAMPOS - MA</t>
  </si>
  <si>
    <t>PRONTO SOCORRO INFANTIL LUIS DE FRANÇA S/C LT (13185)</t>
  </si>
  <si>
    <t>AV. HERACLITO GRACA N 60, CENTRO</t>
  </si>
  <si>
    <t>O.E COMERCIO DE MEDICAMENTOS (14918)</t>
  </si>
  <si>
    <t>RUA DOUTOR GOMES PORTO N 308, SAN MARTIN</t>
  </si>
  <si>
    <t>ANTONIO XAVIER DA HORA ME (17150)</t>
  </si>
  <si>
    <t>AV. SAO SEBASTIÃO N 31, CENTRO</t>
  </si>
  <si>
    <t>OROCO - PE</t>
  </si>
  <si>
    <t>CLINICA PRO-NEFRON S.A. (15613)</t>
  </si>
  <si>
    <t>RUA JOSE VILAR N 500, ALDEOTA</t>
  </si>
  <si>
    <t>LABMED COM. DE ART. MEDICO E LAB. LTDA-ME (18941)</t>
  </si>
  <si>
    <t>AV. ALBERTO MARANHÃO N 2615, BOM JARDIM</t>
  </si>
  <si>
    <t>FARMACIA BOA VISTA MEDICAMENTOS GENERICOS LTD (15200)</t>
  </si>
  <si>
    <t>AV. CONDE DA BOA VISTA N,247 LJ.9 N ., BOA VISTA</t>
  </si>
  <si>
    <t>TRIBUNAL DE JUSTICA DO ESTADO DO PIAUÍ (24212)</t>
  </si>
  <si>
    <t>AV. PADRE HUMBERTO PIETROGRANDE N 3509, SÃO RAIMUNDO</t>
  </si>
  <si>
    <t>TALISMÃ MEDICAMENTOS LTDA (15011)</t>
  </si>
  <si>
    <t>RUA NOVA EUTERPE N 44, NSA SRA DAS DORES</t>
  </si>
  <si>
    <t>L.DOS SANTOS PEREIRA FARMACIA ME. (14869)</t>
  </si>
  <si>
    <t>AV. JORNALISTA COSTA PORTO,750 C N ., BARRO</t>
  </si>
  <si>
    <t>NEFRO - CLINICA DE NEFROLOGIA LTDA (20301)</t>
  </si>
  <si>
    <t>RUA DO APICUM N 100, COREIA</t>
  </si>
  <si>
    <t>MUNICIPIO DE URUÇUÍ (22588)</t>
  </si>
  <si>
    <t>RUA DEPUTADO SEBASTIAO LEAL N 02, CENTRO</t>
  </si>
  <si>
    <t>URUCUI - PI</t>
  </si>
  <si>
    <t>PREFEITURA M. DE MAGALHÃES DE ALMEIDA (17546)</t>
  </si>
  <si>
    <t>RUA MANOEL PIRES DE CASTRO N 279, CENTRO</t>
  </si>
  <si>
    <t>MEGALHAES DE ALMEIDA - MA</t>
  </si>
  <si>
    <t>MARCELA B. DE MELO ARAGÃO E CIA LTDA ME (14945)</t>
  </si>
  <si>
    <t>AV. SANTO ANTONIO N 357, CENTRO</t>
  </si>
  <si>
    <t>FARMACIA OLIVENDAS LTDA (15354)</t>
  </si>
  <si>
    <t>RUA DA PAZ N, 266 LJ 8 N ., AFOGADOS</t>
  </si>
  <si>
    <t>REJANE DE SOUZA FERRAZ ME (17529)</t>
  </si>
  <si>
    <t>AV. DOS TRES PODERES N 326, CENTRO</t>
  </si>
  <si>
    <t>FARMAEDUARDA COMERCIO DE MEDICAMENTOS LTDA (15129)</t>
  </si>
  <si>
    <t>RUA SIGISMUNDO GONCALVES N 55, CENTRO</t>
  </si>
  <si>
    <t>BEZERROS - PE</t>
  </si>
  <si>
    <t>PREFEITURA M. DE TASSO FRAGOSO (17039)</t>
  </si>
  <si>
    <t>AV. SANTOS DUMONT,S/N N ., CENTRO</t>
  </si>
  <si>
    <t>TASSO FRAGOSO - MA</t>
  </si>
  <si>
    <t>MUNICIPIO DE ALTO PARNAÍBA (22157)</t>
  </si>
  <si>
    <t>AV. RIO PARNAIBA N 820, CENTRO</t>
  </si>
  <si>
    <t>ALTO PARNAÍBA - MA</t>
  </si>
  <si>
    <t>PREFEITURA MUNICIPAL DE AÇAILÂNDIA (21336)</t>
  </si>
  <si>
    <t>AV. SANTA LUZIA N S/N, PARQUE DAS NACÕES</t>
  </si>
  <si>
    <t>AÇAILÂNDIA - MA</t>
  </si>
  <si>
    <t>MUNICÍPIO DE JOÃO LISBOA (23535)</t>
  </si>
  <si>
    <t>AV. IMPERATRIZ N 1331, CENTRO</t>
  </si>
  <si>
    <t>JOÃO LISBOA - MA</t>
  </si>
  <si>
    <t>SELMA PEREIRA &amp; VERELIDE CALLOU LTDA (16727)</t>
  </si>
  <si>
    <t>RUA VEREADOR JOSE BARRETO ALENCAR N 450, CENTRO</t>
  </si>
  <si>
    <t>ALVES ALVES LTDA (14507)</t>
  </si>
  <si>
    <t>AV. LUIZ MUNIZ N 951, CENTRO</t>
  </si>
  <si>
    <t>ASSOCIACAO BENEFICIENTE  HOSPITAL E MATERNIDA (15547)</t>
  </si>
  <si>
    <t>AV. PAULINO FELIX, N 904, CENTRO</t>
  </si>
  <si>
    <t>E. ALEXANDRE GUERRA DE CARVALHO -FARMACIA (15206)</t>
  </si>
  <si>
    <t>AV. FAGUNDES VARELA ,914 LOJA 1 N ., JARDIM ATLANTICO</t>
  </si>
  <si>
    <t>CONSORCIO INTERMUNICIPAL MULTIFINALITARIO DA REGIÃO SERRANA DO ESTADO DO RIO DE (24337)</t>
  </si>
  <si>
    <t>RUA DOUTOR WALDIR BARBOSA MOREIRA N 205, VARZEA</t>
  </si>
  <si>
    <t>TERESÓPOLIS - RJ</t>
  </si>
  <si>
    <t>TAHIANA BEZERRA DE ANDRADE-ME (16454)</t>
  </si>
  <si>
    <t>RUA MARECHAL COSTA E SILVA,232 A N ., CENTRO</t>
  </si>
  <si>
    <t>FAZEMI FARMACIA LTDA (14871)</t>
  </si>
  <si>
    <t>AV. DANTAS BARRETO N 728, SAO JOSE</t>
  </si>
  <si>
    <t>JMG OFTALMOLOGISTAS ASSOCIADOS LTDA (22836)</t>
  </si>
  <si>
    <t>AV. ADJAR DA SILVA CASE N 800, INDIANOPOLIS</t>
  </si>
  <si>
    <t>RAQUEL MARIA DA SILVA FARMACIA ME (17729)</t>
  </si>
  <si>
    <t>RUA DOUTOR ANTONIO DE SOUZA LEAO N 123, CENTRO</t>
  </si>
  <si>
    <t>CLAÚDIA MARIA COSTA (16130)</t>
  </si>
  <si>
    <t>RUA CARDOSO VIEIRA N 164, CENTRO</t>
  </si>
  <si>
    <t>VERDES  VALES LAZER HOTEL (14876)</t>
  </si>
  <si>
    <t>RUA PLACIDO ADERALDO CASTELO S/N N ., BOA LAGOA SECA</t>
  </si>
  <si>
    <t>LUCIANO MARCOS</t>
  </si>
  <si>
    <t>NUVEX COMÉRCIO DE PRODUTOS MÉDICOS LTDA (17758)</t>
  </si>
  <si>
    <t>RODOVIA BR 116 N 2985, MESSEJANA</t>
  </si>
  <si>
    <t>LABORATÓRIO CLEMENTINO FRAGA LTDA (13193)</t>
  </si>
  <si>
    <t>RUA CARLOS VASCONCELOS N 947, ALDEOTA</t>
  </si>
  <si>
    <t>HOMERO SEVERIAN</t>
  </si>
  <si>
    <t>LABORATORIO CLEMENTINO FRAGA (13289)</t>
  </si>
  <si>
    <t>RC DA SILVA SOUZA DROGARIA ME (14963)</t>
  </si>
  <si>
    <t>RUA JOAO PAULO II , 09 A N ., CENTRO</t>
  </si>
  <si>
    <t>FARMACIA JUDA MEDICAMENTOS GENERICOS LTDA (15678)</t>
  </si>
  <si>
    <t>RUA JOAO BATISTA N 23, CENTRO</t>
  </si>
  <si>
    <t>F WILTON CAVALCANTE MONTEIRO ME (15208)</t>
  </si>
  <si>
    <t>RUA EDIMAR FRANCISCO PEREIRA N 508, AEROPORTO</t>
  </si>
  <si>
    <t>UNIMED IMPERATRIZ- COOPER.DE TRABALHO MÉDICO (20131)</t>
  </si>
  <si>
    <t>RUA SANTA TEREZA N 23, CENTRO</t>
  </si>
  <si>
    <t>UNIMED MARANHÃO DO SUL - COOPERATIVA DE TRABALHO MÉDICO (23574)</t>
  </si>
  <si>
    <t>RUA PERNAMBUCO N 202, JUCARA</t>
  </si>
  <si>
    <t>UNIMED MARANHÃO DO SUL - COOPERATIVA DE TRABALHO MÉDICO (23579)</t>
  </si>
  <si>
    <t>AV. CONTORNO, QUADRA 187 N 201, CATUMBI</t>
  </si>
  <si>
    <t>UNIMED MARANHÃO DO SUL - COOPERATIVA DE TRABALHO MEDICO (23739)</t>
  </si>
  <si>
    <t>RUA BERNARDO SAYAO N 1640, JACU</t>
  </si>
  <si>
    <t>RF RODRIGUES FARMA LTDA (15019)</t>
  </si>
  <si>
    <t>AV. JOSEFA TAVEIRA, Nº 179 - SALA101 N ., MANGABEIRA</t>
  </si>
  <si>
    <t>HOSPITAL DE SAUDE MENTAL DE MESSEJANA (13334)</t>
  </si>
  <si>
    <t>RUA VICENTE NOBRE S/N N ., MESSEJANA</t>
  </si>
  <si>
    <t>HOSPITAL INF.DR.ALBERT SABIN (13339)</t>
  </si>
  <si>
    <t>RUA TERTULIANO CHAVES, N 544, FATIMA</t>
  </si>
  <si>
    <t>CLINEMED - CLINICA DE ESPEC. MEDICAS LTDA (18130)</t>
  </si>
  <si>
    <t>RUA DORALICE MENEZES E SILVA N 08, CENTRO</t>
  </si>
  <si>
    <t>FUND. SOUSA ANDRADE DE APOIO AO DES.DA UFMA (17362)</t>
  </si>
  <si>
    <t>RUA DE  SANTANINHA N 194, CENTRO</t>
  </si>
  <si>
    <t>ROBERTO E LUNA MEDICAMENTOS LTDA (14936)</t>
  </si>
  <si>
    <t>RUA BARRETO DE MENEZES N,7 LJ. B N ., MARCOS FREIRE</t>
  </si>
  <si>
    <t>PREFEITURA M. DE CAPISTRANO (18652)</t>
  </si>
  <si>
    <t>RUA CEL FCO NUNES CAVALCANT N S/N, CENTRO</t>
  </si>
  <si>
    <t>CAPISTRANO - CE</t>
  </si>
  <si>
    <t>FARMACIA DO TRABALHADOR LTDA (14992)</t>
  </si>
  <si>
    <t>RUA MACIEL PINHEIRO N 102, CENTRO</t>
  </si>
  <si>
    <t>MICFARMA COMERCIO DE MEDICAMENTOS E PRODUTOS (19956)</t>
  </si>
  <si>
    <t>RUA SINVAL CORREA N 104, VILA OZANAN</t>
  </si>
  <si>
    <t>VR DISTRIBUIDORA DE MATERIAL DE LIMPEZA LTDA (17660)</t>
  </si>
  <si>
    <t>RUA MOISES CORREIA DA SILVA N 13, IMBIRIBEIRA</t>
  </si>
  <si>
    <t>PREFEITURA M. DE ESTREITO (16354)</t>
  </si>
  <si>
    <t>RUA FREI GIL N 1035, CENTRO</t>
  </si>
  <si>
    <t>ESTREITO - MA</t>
  </si>
  <si>
    <t>INSTITUTO MARANHENSE DO RIM LTDA (20115)</t>
  </si>
  <si>
    <t>AV. SÃO SEBASTIÃO N 173, CRUZEIRO DO ANIL</t>
  </si>
  <si>
    <t>ASSOC.DOS AMIGOS COORD. ENSINO PESQ-AACOENP (20609)</t>
  </si>
  <si>
    <t>RUA WASHINGTON LUZ N 47, CENTRO</t>
  </si>
  <si>
    <t>FRANCINALVA MARTINS LEAL - ME (20000)</t>
  </si>
  <si>
    <t>RUA MANOEL LUIS N 202, CENTRO</t>
  </si>
  <si>
    <t>JATI - CE</t>
  </si>
  <si>
    <t>CLÍNICA MÉDICA LTDA (15221)</t>
  </si>
  <si>
    <t>RUA FLORIANO PEIXOTO , N 49, CENTRO</t>
  </si>
  <si>
    <t>UNIAO DOS PALMARES - AL</t>
  </si>
  <si>
    <t>LINS &amp; SILVA MEDICAMENTOS LTDA.ME (15144)</t>
  </si>
  <si>
    <t>AV. BERNARDO VIEIRA DE MELO,3118 LJ N ., PIEDADE</t>
  </si>
  <si>
    <t>MORENO MEDICAMENTOS LTDA ME (15683)</t>
  </si>
  <si>
    <t>AV. DR SOFRONIO PORTELA N 3836, CENTRO</t>
  </si>
  <si>
    <t>GRAVAFARMA MEDICAMENTOS LTDA ME (15679)</t>
  </si>
  <si>
    <t>RUA CAPITAO JOSE PRIMO N 48, CAETES VELHO</t>
  </si>
  <si>
    <t>SBREU E LIMA - PE</t>
  </si>
  <si>
    <t>HOSPSHOP PRODUTOS HOSPITALARES LTDA (23707)</t>
  </si>
  <si>
    <t>RUA PIRES DO RIO N SN, SETOR JARDIM LUZ</t>
  </si>
  <si>
    <t>CLINICA SANTA CLARA (14151)</t>
  </si>
  <si>
    <t>RUA OLAVO BILAC N 1610, CENTRO</t>
  </si>
  <si>
    <t>PREFEITURA  M. DE  DIRCEU ARCOVERDE (13670)</t>
  </si>
  <si>
    <t>AV. JOAQUIM AMANCIO RIBEIRO, S/N N ., CENTRO</t>
  </si>
  <si>
    <t>DIRCEU ARCOVERDE - PI</t>
  </si>
  <si>
    <t>GRACIONE M RODRIGUES-ME (15557)</t>
  </si>
  <si>
    <t>RUA FRANCISCO CARVALHO BARROS N 23, CENTRO</t>
  </si>
  <si>
    <t>SOCIEDADE HOSPITALAR SÃO FRANCISCO DE CANINDÉ (13491)</t>
  </si>
  <si>
    <t>RUA FREI AURELIO N 1397, CENTRO</t>
  </si>
  <si>
    <t>SOC.AUX. DO SERV.DE PROT. À MAT. E INFÂNCIA (13270)</t>
  </si>
  <si>
    <t>RUA BIA COELHO N 2205, CENTRO</t>
  </si>
  <si>
    <t>CASCAVEL - CE</t>
  </si>
  <si>
    <t>SISTEMA DE SAÚDE VICENTINA MARGARIDA NASEAU (20194)</t>
  </si>
  <si>
    <t>ISABELA BRITO DO Ó (17062)</t>
  </si>
  <si>
    <t>RUA CORONEL CAMARA LIMA N 95, CENTRO</t>
  </si>
  <si>
    <t>INSTITUTO FERNANDO FILGUEIRAS - IFF (24282)</t>
  </si>
  <si>
    <t>RUA LUCAIA N 00033, RIO VERMELHO</t>
  </si>
  <si>
    <t>AMARAL TRANSPORTES LTDA (15709)</t>
  </si>
  <si>
    <t>RUA JOSE LINS DO REGO N 167, IBURA</t>
  </si>
  <si>
    <t>SECRETARIA M. DE SAÚDE DE PALMEIRA DOS (12703)</t>
  </si>
  <si>
    <t>AV. CONSELHEIRO SEBASTIAO LIMA S/N N ., PARAISO</t>
  </si>
  <si>
    <t>MARINA  AMELIA NUNES MAHON FARMACIA-ME (16460)</t>
  </si>
  <si>
    <t>RUA CAPITAO JOAO VELHO,70 LJ02 N ., NSA SRA DAS DORES</t>
  </si>
  <si>
    <t>ISOMED MED. E EQUIPAMENTOS HOSPITALARES LTDA (17333)</t>
  </si>
  <si>
    <t>AV. DO CINQUENTARIO N 1593, CENTRO</t>
  </si>
  <si>
    <t>WILKA E PONTE LTDA ( HOSP. GÊNESIS ) (13182)</t>
  </si>
  <si>
    <t>AV. SANTOS DUMONT N 1168, ALDEOTA</t>
  </si>
  <si>
    <t>VENEZA IND. E COMERCIO DE PRODUTOS MÉDICOS LT (15471)</t>
  </si>
  <si>
    <t>RUA DOS INDUSTRIARIOS N 85, DIST.INDUSTRIAL</t>
  </si>
  <si>
    <t>HOSPITAL DR. PAULO SARASATE (13398)</t>
  </si>
  <si>
    <t>AV. EDISON DA MOTA CORREIA N 714, CENTRO</t>
  </si>
  <si>
    <t>CAUCAIA - CE</t>
  </si>
  <si>
    <t>NOVATEC (SILVANIA M.P. TORRES ME (15476)</t>
  </si>
  <si>
    <t>RUA GREGORIO JUNIOR 134 A 02 N ., ZUMBI</t>
  </si>
  <si>
    <t>IVANILDA VIEIRA DE BRITO (16988)</t>
  </si>
  <si>
    <t>AV. ASSIS CHATEAUBRIAND,2340 A N ., TAMBOR</t>
  </si>
  <si>
    <t>HOSPITAL MATERNIDADE ZUMIRA SEDRIM DE AGUIAR (15620)</t>
  </si>
  <si>
    <t>RUA RAISTIDES MILITAO N 222, FATIMA</t>
  </si>
  <si>
    <t>MARIA JOSE ABILIO LEMOS (15286)</t>
  </si>
  <si>
    <t>AV. GENERAL POLIDORO N 880, VARZEA</t>
  </si>
  <si>
    <t>MUNICIPIO DE CHAVAL (22378)</t>
  </si>
  <si>
    <t>RUA MONSENHOR CARNEIRO N SN, CENTRO</t>
  </si>
  <si>
    <t>CHAVAL - CE</t>
  </si>
  <si>
    <t>EDINILDO BARBOSA BEZERRA (16712)</t>
  </si>
  <si>
    <t>AV. ZEFERINO GALVAO N 515, CENTRO</t>
  </si>
  <si>
    <t>JOSE MARCIO CAETANO DA SILVA (24079)</t>
  </si>
  <si>
    <t>RUA DR. JOSE RUFINO BEZERRA N 897, CAJA</t>
  </si>
  <si>
    <t>JOSE CLAUDIO BARROS GOMES ME (15800)</t>
  </si>
  <si>
    <t>RUA VICENTE DE MENEZES N 191, CENTRO</t>
  </si>
  <si>
    <t>INSTITUTO MERIDIONAL (20539)</t>
  </si>
  <si>
    <t>RUA PROFESSOR TELMO DE SOUZA TORRES N 117, PRAIA DA COSTA</t>
  </si>
  <si>
    <t>VITALE COMERCIO LTDA (21229)</t>
  </si>
  <si>
    <t>RUA PROFESSOR JOAQUIM CAVALCANTI N 208, CAXANGA</t>
  </si>
  <si>
    <t>FUNDO M. DE SAÚDE DE MACAPARANA (15783)</t>
  </si>
  <si>
    <t>RUA DR ANTONIO XAVIER, N 11, CENTRO</t>
  </si>
  <si>
    <t>MACAPARANA - PE</t>
  </si>
  <si>
    <t>FUNDAÇÃO DE SAUDE DE ANGRA DOS REIS (16506)</t>
  </si>
  <si>
    <t>RUA ALMIRANTE BRASIL N 49, BALNEARIO</t>
  </si>
  <si>
    <t>EDUARDO DIDIER MONTEIRO FILHO-ME (15124)</t>
  </si>
  <si>
    <t>AV. FERNANDO BEZERRA N 670, CENTRO</t>
  </si>
  <si>
    <t>A. C. COSTA REPRESENTAÇÕES LTDA. (16906)</t>
  </si>
  <si>
    <t>RUA CARNEIRO VILELA N ., ESPINHEIRO</t>
  </si>
  <si>
    <t>ALEXANDRE MARCUS SILVA DAS NEVES-ME (15876)</t>
  </si>
  <si>
    <t>RUA ANTONIO PEREIRA NEVES, N 54, CENTRO</t>
  </si>
  <si>
    <t>IGAPORA - BA</t>
  </si>
  <si>
    <t>CLÍNICA SÃO CAMILO LTDA (23836)</t>
  </si>
  <si>
    <t>RUA SANTOS DUMONT N 510, CENTRO</t>
  </si>
  <si>
    <t>CASA DE SAUDE E MAT. SÃO MIGUEL (13048)</t>
  </si>
  <si>
    <t>AV. JOSE VIEIRA ESMERALDA, S/N N ., SAO MIGUEL</t>
  </si>
  <si>
    <t>CASA DE SAÚDE SANTA TEREZA (13010)</t>
  </si>
  <si>
    <t>AV. DR. ROLIM S/N N ., VILA ALTA</t>
  </si>
  <si>
    <t>HOLIST MEDICINA E ESTETICA (15481)</t>
  </si>
  <si>
    <t>RUA ARTHUR BULHOES N 93, MANGABEIRAS</t>
  </si>
  <si>
    <t>E. R. ALVES JUNIOR FARMACIA - ME (18149)</t>
  </si>
  <si>
    <t>AV. ERALDO BARROS DE SOUZA N 380, NUCLEO RES M MARCOS</t>
  </si>
  <si>
    <t>BARBOSA E ACIOLY PRODUTOS FARMACEUTICOS LTDA (15193)</t>
  </si>
  <si>
    <t>AV. BARRETO DE MENEZES,617B N ., PRAZERES</t>
  </si>
  <si>
    <t>INSTITUTO KUMAMOTO DE PESQ. MEDICAS E ASSIST. (16157)</t>
  </si>
  <si>
    <t>AV. RUI BARBOSA, 202 SALA -212 N ., TORRE</t>
  </si>
  <si>
    <t>J. J. DISTRIBUIDORA DE PRODUTOS HOSP. EPP (17478)</t>
  </si>
  <si>
    <t>RUA OSVALDO DE GODOY LIMA N 311, AABB</t>
  </si>
  <si>
    <t>CLÍNICA MÉDICA GONDIM LTDA-ME (19710)</t>
  </si>
  <si>
    <t>AV. OSWALDO CRUZ N 217, MAURICIO DE NASSAU</t>
  </si>
  <si>
    <t>JOSELIA CALAZANS DA SILVA MEDICAMENTOS ME (15281)</t>
  </si>
  <si>
    <t>RUA OLEGARIO PAVHECO DE LIMA N,163 LJ N ., CENTRO</t>
  </si>
  <si>
    <t>ARASSOIABA - PE</t>
  </si>
  <si>
    <t>BARROS INFORMATICA LTDA - ME (16095)</t>
  </si>
  <si>
    <t>RUA CLOVIS BEVILAQUA N 108, MADALENA</t>
  </si>
  <si>
    <t>QUIMICA FARMACEUTICA GASPAR VIANA LTDA (1839)</t>
  </si>
  <si>
    <t>RUA JOAQUIM TORRES N 168, PIEDADE</t>
  </si>
  <si>
    <t>HOSPTEC LTDA (17536)</t>
  </si>
  <si>
    <t>RUA BOM PASTOR N 152, IPUTINGA</t>
  </si>
  <si>
    <t>VIALOG CARGAS LTDA (15241)</t>
  </si>
  <si>
    <t>RUA ANTONIO EDUARDO AMORIM N 103, IMBIRIBEIRA</t>
  </si>
  <si>
    <t>GLOBOMED  DIST.MED.FARM.LTDA (15118)</t>
  </si>
  <si>
    <t>RUA EUCLIDES DA CUNHA, 76    1ª ANDA N ., CENTRO</t>
  </si>
  <si>
    <t>CENTRO DE RADIOLOGIA INTERVENCIONISTA LTDA (21970)</t>
  </si>
  <si>
    <t>AV. FERNANDES LIMA N KM 05, FAROL</t>
  </si>
  <si>
    <t>S/A SOCORROS MEDICOS - SOS (13210)</t>
  </si>
  <si>
    <t>AV. TRISTAO GONCALVES N 1367, CENTRO</t>
  </si>
  <si>
    <t>RONALDO NOGUEIRA DOS SANTOS -ME (15140)</t>
  </si>
  <si>
    <t>RUA ALTEMAR DUTRA  N 320, CENTRO</t>
  </si>
  <si>
    <t>CG COMERCIO DE PROD.FARM.LTDA (15290)</t>
  </si>
  <si>
    <t>RUA PAULA BATISTA N,577 LJ.A N ., CASA AMARELA</t>
  </si>
  <si>
    <t>M &amp; I COMERCIO DE MEDICAMENTOS LTDA (15175)</t>
  </si>
  <si>
    <t>AV. DRº BELMINIO CORREIA,920 LO N ., CENTRO</t>
  </si>
  <si>
    <t>WIATANAN JOSE DE GOES (15269)</t>
  </si>
  <si>
    <t>RUA JOSE LUIZ RAMOS N 108, CENTRO</t>
  </si>
  <si>
    <t>A. C. BARBOSA CHAVES SERVICOS (22234)</t>
  </si>
  <si>
    <t>RUA MOIZANIEL DE CARVALHO N 106, CENTRO</t>
  </si>
  <si>
    <t>SAO JOSE DE MIPIBU - RN</t>
  </si>
  <si>
    <t>JORGE BATISTA &amp; CIA LTDA (16992)</t>
  </si>
  <si>
    <t>RUA BURITI DOS LOPES N 399, SAO PEDRO</t>
  </si>
  <si>
    <t>FUNDO MUNICIPAL DE SAUDE DE INHUMAS (21626)</t>
  </si>
  <si>
    <t>AV. WILSON QUIRINO DE ANDRADE N 450, ANHANGUERA</t>
  </si>
  <si>
    <t>INHUMAS - GO</t>
  </si>
  <si>
    <t>TN TRANSPORTADORA NELSON LTDA (15955)</t>
  </si>
  <si>
    <t>RUA A N ., A</t>
  </si>
  <si>
    <t>0000 - PE</t>
  </si>
  <si>
    <t>CENTRO ORTOPEDICO TERESINA LTDA (16649)</t>
  </si>
  <si>
    <t>AV. MIGUEL ROSA N 3360, CENTRO</t>
  </si>
  <si>
    <t>MARIA TEREZA CAVALCANTI BARBOSA (16492)</t>
  </si>
  <si>
    <t>RUA 230, KM 10,6 N ., JARDIM AMERICA</t>
  </si>
  <si>
    <t>ROTERDAM COMERCIO HOSPITALAR (15270)</t>
  </si>
  <si>
    <t>RUA 01 Nº 231 N ., CRISTO REDENTOR</t>
  </si>
  <si>
    <t>CEFARMA PRODUTOS PARA SAUDE LTDA (16553)</t>
  </si>
  <si>
    <t>AV. JORGE AMADO N 05, BOCA DO RIO</t>
  </si>
  <si>
    <t>CASA DE SAUDE SÃO GERARDO LTDA (13407)</t>
  </si>
  <si>
    <t>RUA GUSTAVO SAMPAIO N 1302, SAO GERARDO</t>
  </si>
  <si>
    <t>SOLANGE PIMENTEL SANTANA (15164)</t>
  </si>
  <si>
    <t>AV. 27 DE SETEMBRO ,152 N ., CENTRO</t>
  </si>
  <si>
    <t>FUNDO M. SAÚDE CONCÓRDIA DO PARÁ (17105)</t>
  </si>
  <si>
    <t>RUA BRANCO S/N N ., SÃO PEDRO</t>
  </si>
  <si>
    <t>CONCORDIA DO PARA - PA</t>
  </si>
  <si>
    <t>PITA MATERIAL HOSPITALAR LTDA ( AGRESTE HOSPI (15380)</t>
  </si>
  <si>
    <t>RUA AMAURY DE MEDEIROS N 32, HELIOPOLIS</t>
  </si>
  <si>
    <t>FARMACIA DO BRASILEIRO LTDA (15649)</t>
  </si>
  <si>
    <t>RUA JOAQUIM NABUCO,409     LOJA 07 N ., DERBY</t>
  </si>
  <si>
    <t>RIED COMERCIO DE MEDICAMENTOS LTDA ME (15289)</t>
  </si>
  <si>
    <t>RUA ROSARIO DA BOA VISTA,34B N ., BOA VISTA</t>
  </si>
  <si>
    <t>FUNDO MUNICIPAL DE SAUDE DE ITABERAÍ (22186)</t>
  </si>
  <si>
    <t>RUA BALDUINO DA SILVA CALDAS N S/N, CENTRO</t>
  </si>
  <si>
    <t>UNIMED TERESINA COOPERATIVA DE TRAB. MÉDICO (22825)</t>
  </si>
  <si>
    <t>RUA FERNANDO DE NORONHA N 2566, PRIMAVERA</t>
  </si>
  <si>
    <t>ARAUJO MEDICAMENTOS LTDA - ME (FARMACIA DO TR (15218)</t>
  </si>
  <si>
    <t>RUA CHAVES, N 27, CENTRO</t>
  </si>
  <si>
    <t>RENEPHARMA COMERCIO DE MEDICAMENTOS LTDA (16547)</t>
  </si>
  <si>
    <t>RUA EUZEBIO SOARES N 452, CENTRO</t>
  </si>
  <si>
    <t>CENTRO HOSPITALAR DE BARREIRAS LTDA (15371)</t>
  </si>
  <si>
    <t>RUA AROLDO DE ANDRADE N 153, CENTRO</t>
  </si>
  <si>
    <t>CASA DE SAUDE E MAT. SÃO RAIMUNDO S/A (13194)</t>
  </si>
  <si>
    <t>RUA JOSE LOURENCO N 777, ALDEOTA</t>
  </si>
  <si>
    <t>LABORAT. DE ANALISES CL. DR. AFONSO MEDEIROS (13816)</t>
  </si>
  <si>
    <t>RUA SENADOR POMPEU N 2089, CENTRO</t>
  </si>
  <si>
    <t>N.DE MELO FIGUEIREDO PROD.FARMACEUTICOS (16050)</t>
  </si>
  <si>
    <t>RUA AVE DRº J. AUGUSTO MOREIRA N 1548, CASA CAIADA</t>
  </si>
  <si>
    <t>FUNDACAO MUNICIPAL DE CULTURA (19578)</t>
  </si>
  <si>
    <t>RUA DA BAHIA N 888, CENTRO</t>
  </si>
  <si>
    <t>N N DISTRIBUIDORA DE MEDICAMENTOS LTDA-ME (17786)</t>
  </si>
  <si>
    <t>RODOVIA PE 160,KM10 N 286, PALESTINA</t>
  </si>
  <si>
    <t>SOCIEDADE DE ASSISTÊNCIA E PROTEÇÃO A INFANCIA DE FORTALEZA (24385)</t>
  </si>
  <si>
    <t>AV. FRANCISCO SA N 5036, CRISTO REDENTOR</t>
  </si>
  <si>
    <t>VIC MED DA TIJUCA DIS.DE PRO.HOS.MED LTDA-ME (19537)</t>
  </si>
  <si>
    <t>RUA MARIA CALMON N 34, MEIER</t>
  </si>
  <si>
    <t>S.P.M.H SOC. PERNAMBUCANA MEDICO HOSP. LTDA. (15176)</t>
  </si>
  <si>
    <t>RUA EDSON ALVARES N 370, CASA FORTE</t>
  </si>
  <si>
    <t>JACOBINE E SANTIAGO INDUSTRIA E COMERCIO LTDA (15675)</t>
  </si>
  <si>
    <t>RUA PONTE DO CARVALHOS, S/N N ., ALDEIA</t>
  </si>
  <si>
    <t>PRONTO SOCORRO - PRONTO MEDICA LTDA (13183)</t>
  </si>
  <si>
    <t>RUA BARAO DO RIO BRANCO N 1722, CENTRO</t>
  </si>
  <si>
    <t>HOSPITAL BATISTA MEMORIAL (12462)</t>
  </si>
  <si>
    <t>RUA PROF. DIAS DA ROCHA N 1530, ALDEOTA</t>
  </si>
  <si>
    <t>CLINICA DE ACIDENTES S.A (14516)</t>
  </si>
  <si>
    <t>RUA DOM SEBASTIAO LEMA N 503, FATIMA</t>
  </si>
  <si>
    <t>PAULO ROBERTO DE MELO ME (17819)</t>
  </si>
  <si>
    <t>AV. SANTOS DUMONT N 490, AFLITOS</t>
  </si>
  <si>
    <t>INSTITUTO DO CÂNCER DO CEARÁ (13507)</t>
  </si>
  <si>
    <t>RUA PAPI JUNIOR N 1222, RODOLFO TEOFILO</t>
  </si>
  <si>
    <t>MULTIFARMA DRUGSTORE LTDA (15483)</t>
  </si>
  <si>
    <t>AV. FLORIANO PEIXOTO N 837, CENTRO</t>
  </si>
  <si>
    <t>INSTITUTO BRASILEIRO DE DESENVOLVIMENTO DA ADMINISTRAÇÃO HOSPITALAR  IBDAH (23452)</t>
  </si>
  <si>
    <t>AV. BRASIL N 62, CENTRO</t>
  </si>
  <si>
    <t>EDY NELSON ARRUDA AZEVEDO FILHO - ME (15190)</t>
  </si>
  <si>
    <t>RUA DOUTOR ANTONIO MENTENEGRO, Nº N ., CENTRO</t>
  </si>
  <si>
    <t>PAUDALHO - PE</t>
  </si>
  <si>
    <t>EDY NELSON ARRUDA AZEVEDO FILHO-ME (15587)</t>
  </si>
  <si>
    <t>RUA DO RANGEL, N 209, SANTO ANTONIO</t>
  </si>
  <si>
    <t>ASSOCIAÇÃO DOS MERCEEIROS DO ESTADO DO CEARÁ (13195)</t>
  </si>
  <si>
    <t>RUA FLORIANO PEIXOTO N 1236, CENTRO</t>
  </si>
  <si>
    <t>INSTITUTO DE PSQUIATRIA DO CEARA LTDA (12898)</t>
  </si>
  <si>
    <t>AV. BEZERRA DE MENEZES N 1351, SAO GERALDO</t>
  </si>
  <si>
    <t>PRONTO SOCORRO DE ACIDENTADOS LTDA (14587)</t>
  </si>
  <si>
    <t>AV. DESEMBARGADOR MOREIRA N 2283, DIONISIO TORRES</t>
  </si>
  <si>
    <t>CLINICA END CIR DIG DR EDGARD N ARY LTDA (19353)</t>
  </si>
  <si>
    <t>AV. SANTOS DUMONT N 3371, ALDEOTA</t>
  </si>
  <si>
    <t>UNIVERSIDADE FEDERAL DO CEARA (14617)</t>
  </si>
  <si>
    <t>RUA PAULINO NOGUEIRA N 315, BENFICA</t>
  </si>
  <si>
    <t>UNIVERSIDADE FEDERAL DO CEARÁ (17730)</t>
  </si>
  <si>
    <t>RUA CAPITÃO FRANCISCO PEDRO N 1290, RODOLFO TEOFILO</t>
  </si>
  <si>
    <t>UNIVERSIDADE FEDERAL DO CEARÁ (19520)</t>
  </si>
  <si>
    <t>RUA CORONEL NUNES DE MELO, S/N N ., RODOLFO TEOFILO</t>
  </si>
  <si>
    <t>IRMANDADE BENEF. DA STA CASA DE MISER. DE FOR (13184)</t>
  </si>
  <si>
    <t>RUA BARAO DE RIO BRANCO N 20, CENTRO</t>
  </si>
  <si>
    <t>LABORATORIO DE ANALISES CARLOS RIBEIRO (13797)</t>
  </si>
  <si>
    <t>RUA SENADOR POMPEU N 1332, CENTRO</t>
  </si>
  <si>
    <t>JOSÉ ADILSON DIAS BARBOSA (17151)</t>
  </si>
  <si>
    <t>AV. ASSIS CHATEAUBRIAND N 2069, TAMBOR</t>
  </si>
  <si>
    <t>JOSE ADILSON DIAS BARBOSA (16989)</t>
  </si>
  <si>
    <t>AV. ELPIDIO DE ALMEIDA N 1077, CATOLE</t>
  </si>
  <si>
    <t>INSTITUTO CLINICO DE FORTALEZA S/C LTDA (13408)</t>
  </si>
  <si>
    <t>AV. FRANCISCO SA N 5445, COLONIA</t>
  </si>
  <si>
    <t>LABORATÓRIO SÃO PAULO S/A LTDA (13181)</t>
  </si>
  <si>
    <t>RUA PINTO MADEIRA N 450, CENTRO</t>
  </si>
  <si>
    <t>CLINICA RADIOL. DR. ARTHUR ENEAS S/C LTDA (14562)</t>
  </si>
  <si>
    <t>RUA REPUBLICA DO LIBANO N 540, ALDEOTA</t>
  </si>
  <si>
    <t>LABORATÓRIO EVANDRO CHAGAS LTDA (14583)</t>
  </si>
  <si>
    <t>RUA JOSE LOURENCO, 77/2º ANDAR N ., ALDEOTA</t>
  </si>
  <si>
    <t>ADALBERTO ANDRE FILHO (15521)</t>
  </si>
  <si>
    <t>RODOVIA RODRIGUES DE CARVALHO, 222 1 AND N ., CENTRO</t>
  </si>
  <si>
    <t>IVO BASTOS SANTIAGO ME (15288)</t>
  </si>
  <si>
    <t>AV. BARRETO DE MENEZES N 586, PRAZERES</t>
  </si>
  <si>
    <t>PRAZERES - PE</t>
  </si>
  <si>
    <t>CASA DE REPOUSO INSTITUICAO ESPIRITA NOSSO LA (13618)</t>
  </si>
  <si>
    <t>AV. CARAPINIMA N 2380, BENFICA</t>
  </si>
  <si>
    <t>ATACADO DOS MEDICAMENTOS LTDA (19787)</t>
  </si>
  <si>
    <t>RUA CEARÁ N 1250, NOVA IMPERATRIZ</t>
  </si>
  <si>
    <t>CTRM-CENTRO DE T.DOENÇAS R.MATA SUL LTDA-ME (19620)</t>
  </si>
  <si>
    <t>AV. JOSÉ AMÉRICO DE MIRANDA N SN, SANTA ROSA</t>
  </si>
  <si>
    <t>DROAGAPHARMA COMERCIAL MERCANTIL LTDA ME (16730)</t>
  </si>
  <si>
    <t>RUA RIO GRANDE DO NORTE,130QUADRA N N ., JARDIM BRASIL II</t>
  </si>
  <si>
    <t>CAMED - CAMARAGIBE MÉDICA (15531)</t>
  </si>
  <si>
    <t>RUA GRADIOLOS N 09, NOVO</t>
  </si>
  <si>
    <t>AIJALOM CORREIA DE LIMA (15280)</t>
  </si>
  <si>
    <t>RODOVIA PE 01 N,104   1º  ANDAR N ., FORTE ORANGE</t>
  </si>
  <si>
    <t>ILHA DE ITAMARACA - PE</t>
  </si>
  <si>
    <t>JOANA DE OLIVEIRA FARMACIA (15277)</t>
  </si>
  <si>
    <t>RUA MANOEL LIGA N 37, CENTRO</t>
  </si>
  <si>
    <t>ITAPISSUMA - PE</t>
  </si>
  <si>
    <t>CLINICA SANTA MONICA S/S LTDA (16967)</t>
  </si>
  <si>
    <t>RUA SAO LUIZ 38/40 N S/N, SANDRA REGINA</t>
  </si>
  <si>
    <t>HOSPITAL DE OLHOS VIEIRA DE ANDRADE (13200)</t>
  </si>
  <si>
    <t>RUA ROCHA LIMA N 1116, CENTRO</t>
  </si>
  <si>
    <t>CONSORCIO INTER. DO EXTREMO NOROESTE DE SP. (20823)</t>
  </si>
  <si>
    <t>RUA SAO PAULO N 645, CENTRO</t>
  </si>
  <si>
    <t>ANDRADINA - SP</t>
  </si>
  <si>
    <t>FUNDO MUNICIPAL DE SAUDE DE CAPANEMA (19152)</t>
  </si>
  <si>
    <t>RUA CESAR PINHEIRO N 297, CENTRO</t>
  </si>
  <si>
    <t>EQUINOCIO HOSPITALAR LTDA (19308)</t>
  </si>
  <si>
    <t>RUA SÃO JOSÉ N 1710, CENTRO</t>
  </si>
  <si>
    <t>CRISTIANE.GOMES</t>
  </si>
  <si>
    <t>HOSPITAL MIRA LOPEZ (13948)</t>
  </si>
  <si>
    <t>AV. DA UNIVERSIDADE   N 3056, BENFICA</t>
  </si>
  <si>
    <t>FHARMEDY DIST.PROD.FARM.HOSP. E ODONTOLOGICOS (17779)</t>
  </si>
  <si>
    <t>RUA B N 04, TAICOCA</t>
  </si>
  <si>
    <t>FUNDO MUNICIPAL DE SAUDE DE A. A. N. (22533)</t>
  </si>
  <si>
    <t>AV. LAGO AZUL S.N. N SN, CENTRO</t>
  </si>
  <si>
    <t>AGUA AZUL DO NORTE - PA</t>
  </si>
  <si>
    <t>PRONTO SOCORRO INFANTIL (13341)</t>
  </si>
  <si>
    <t>AV. FRANCISCO SA, N 5036, CARLITO PAMPLON</t>
  </si>
  <si>
    <t>CASMED COMÉRCIO ARTIGOS MÉDICOS HOSP. E MED L (22745)</t>
  </si>
  <si>
    <t>RUA TEXTIL N 302, IANETAMA</t>
  </si>
  <si>
    <t>HOSPITAL DE BARREIRAS (15242)</t>
  </si>
  <si>
    <t>RUA BOANERGES JACO N 850, CENTRO</t>
  </si>
  <si>
    <t>BARREIRAS - CE</t>
  </si>
  <si>
    <t>FUNDO MUNICIPAL DE SAUDE DE GOIANIRA (21508)</t>
  </si>
  <si>
    <t>LENILZA PEDRO DA SILVA                     MA (15753)</t>
  </si>
  <si>
    <t>RUA 12 DE OUTUBRO, 131 N ., CENTRO</t>
  </si>
  <si>
    <t>PEDRO VELHO - RN</t>
  </si>
  <si>
    <t>MARCOS ANTONIO DE QUEIROZ BEZERRA JUNIOR (15436)</t>
  </si>
  <si>
    <t>RUA BOM PASTOR,430   SALA 02 N ., IPUTINGA</t>
  </si>
  <si>
    <t>CRUZ VERM. BRA. FILIAL DO ESTADO DO RIO G. (21374)</t>
  </si>
  <si>
    <t>RUA ORESTES LISBOA N S/N, PEDRO GONDIM</t>
  </si>
  <si>
    <t>A. SEABRA DA ARAÚJO-ME (19732)</t>
  </si>
  <si>
    <t>RUA ROMA -RES FONTE DAS PEDRAS N 12, TURU</t>
  </si>
  <si>
    <t>C.A.J.N. FARMACIA LTDA (15528)</t>
  </si>
  <si>
    <t>AV. PRESIDENTE GETULIO VARGAS,1457-A N ., BAIRRO NOVO</t>
  </si>
  <si>
    <t>IGO - INST. DE GINECOLOGIA E OBSTETRICIA LTDA (20167)</t>
  </si>
  <si>
    <t>RUA LUIS DOMINGUES N 1385, CENTRO</t>
  </si>
  <si>
    <t>MONICA MARIA DA SILVA MEDICAMENTOS (15459)</t>
  </si>
  <si>
    <t>RUA DA AURORA N 175, BOA VISTA</t>
  </si>
  <si>
    <t>INSTITUTO DE PREV. DO MUNICIPIO DE FORTALEZA (17120)</t>
  </si>
  <si>
    <t>RUA TIBURCIO CAVALCANTE N 1327, ALDEOTA</t>
  </si>
  <si>
    <t>SOC. MEDICA CIRURGICA SAO SEBASTIAO LTDA (13071)</t>
  </si>
  <si>
    <t>RUA MACEIO N 2843, HENRIQUE JORGE</t>
  </si>
  <si>
    <t>CONSORCIO INTERMUNICIPAL DE ESPECI. - CIESP (18397)</t>
  </si>
  <si>
    <t>RUA MORVAN DIAS DE FIGUEIREDO N 11, CENTRO</t>
  </si>
  <si>
    <t>BICAS - MG</t>
  </si>
  <si>
    <t>MEDCENTER COMERCIO DE MATERIAIS MEDICOS LTDA (17589)</t>
  </si>
  <si>
    <t>RUA GAMA E MELO N 81, VARADOURO</t>
  </si>
  <si>
    <t>MEDEIROS SARNO SERV.MED.SOC. SIMPLES LTDA (17273)</t>
  </si>
  <si>
    <t>AV. ANITA GARIBALDI N 1555, FEDERAÇÃO</t>
  </si>
  <si>
    <t>F A B DE ASSIS (18339)</t>
  </si>
  <si>
    <t>RUA LAURO MEDEIROS N 04, LAGOA  NOVA</t>
  </si>
  <si>
    <t>FARMACIA NUNES DE OLIVEIRA  LTDA (15567)</t>
  </si>
  <si>
    <t>RUA VIGARIO FREIRE, N 78, N. SENH. DORES</t>
  </si>
  <si>
    <t>FARMACIA NUNES DE OLIVEIRA LTDA (15592)</t>
  </si>
  <si>
    <t>RUA NOVA ,208 TERREO N ., SANTO ANTONIO</t>
  </si>
  <si>
    <t>LUAN MED  PRODUTOS HOSPITALARES LTDA (15828)</t>
  </si>
  <si>
    <t>ESTRADA DA LUZIA, N 185, LUZIA</t>
  </si>
  <si>
    <t>FUNDAÇÃO EDSON QUEIROZ (13203)</t>
  </si>
  <si>
    <t>AV. WASHINGTON SOARES N 1321, CENTRO</t>
  </si>
  <si>
    <t>ELZIRA ARAUJO DE ALBUQUERQUE (15630)</t>
  </si>
  <si>
    <t>RUA DOM LUIZ N 316, CENTRO</t>
  </si>
  <si>
    <t>KARINA F. DE SOUZA - SHOPPING FONE (16024)</t>
  </si>
  <si>
    <t>AV. PRESIDENTE GETULIO VARGAS N 1605, BAIRRO NOVO</t>
  </si>
  <si>
    <t>MASTER MEDIC COMÉRCIO ATACADISTA DE MATERIAIS (22673)</t>
  </si>
  <si>
    <t>AV. SANTO AMARO DE IPITANGA N 1372, VIDA NOVA</t>
  </si>
  <si>
    <t>ABIQUELIA CRISTAINE DA SILVA FILHO (15629)</t>
  </si>
  <si>
    <t>RUA AYRES BELO N 262, CENTRO</t>
  </si>
  <si>
    <t>PREFEITURA  M. DE  PACAJUS (15465)</t>
  </si>
  <si>
    <t>RUA GUARANI N 600, CENTRO</t>
  </si>
  <si>
    <t>PREFEITURA M. DE ALTANEIRA (14335)</t>
  </si>
  <si>
    <t>RUA FURTADO LEITE, N 272, CENTRO</t>
  </si>
  <si>
    <t>ALTANEIRA - CE</t>
  </si>
  <si>
    <t>HOSP. PEDIATRICO MONSENHOR ROCHA LTDA (13046)</t>
  </si>
  <si>
    <t>RUA 7 DE SETEMBRO, 150 N ., SAO MIGUEL</t>
  </si>
  <si>
    <t>CLINICA SÃO CAMILO DE LELIS (13488)</t>
  </si>
  <si>
    <t>AV. RUI BARBOSA N 1553, ALDEOTA</t>
  </si>
  <si>
    <t>MUNICÍPIO DE BATURITÉ (17090)</t>
  </si>
  <si>
    <t>BATURITE - CE</t>
  </si>
  <si>
    <t>PREFEITURA M. DE ARACOIABA (14776)</t>
  </si>
  <si>
    <t>AV. INDEPENDENCIA N 134, CENTRO</t>
  </si>
  <si>
    <t>ARACOIABA - CE</t>
  </si>
  <si>
    <t>PREFEITURA M. DE ITAPIÚNA (15445)</t>
  </si>
  <si>
    <t>RUA JOAO VIANA, S/N N ., CENTRO</t>
  </si>
  <si>
    <t>ITAPIUNA - CE</t>
  </si>
  <si>
    <t>PREFEITURA  M. DE  ARATUBA (15115)</t>
  </si>
  <si>
    <t>RUA JULIO PEREIRA N 731, CENTRO</t>
  </si>
  <si>
    <t>ARATUBA - CE</t>
  </si>
  <si>
    <t>HOSPITAL REGIONAL MANUEL DE ABREU LTDA (12991)</t>
  </si>
  <si>
    <t>AV. J. P. B. DE MENEZES, S/N N ., RECREIO</t>
  </si>
  <si>
    <t>CASA DE SAUDE JOAQUIM BEZERRA DE FARIAS (12976)</t>
  </si>
  <si>
    <t>AV. TEODORICO TELLES N 99, CENTRO</t>
  </si>
  <si>
    <t>CASA DE SAUDE E MATERNIDADE SANTO ANTONIO (15374)</t>
  </si>
  <si>
    <t>AV. WULSON RORIZ, S/N N ., CENTRO</t>
  </si>
  <si>
    <t>JARDIM - CE</t>
  </si>
  <si>
    <t>PREFEITURA M. DE JARDIM (15010)</t>
  </si>
  <si>
    <t>RUA ARISTIDES ANCILON AIRES N 51, CENTRO</t>
  </si>
  <si>
    <t>ESCADA MEDICAMENTOS LTDA-ME (15502)</t>
  </si>
  <si>
    <t>RUA DOUTOR ALFREDO CORREIA S/N N ., ATALAIA</t>
  </si>
  <si>
    <t>CENTRO PARAIBANO DE ONCOLOGIA E HEMATOLOGIA DE CAMPINA GRANDE LTDA (23547)</t>
  </si>
  <si>
    <t>RUA CAPITAO JOAO ALVES DE LIRA N 893, BELA VISTA</t>
  </si>
  <si>
    <t>PM. DE ITAIÇABA (17967)</t>
  </si>
  <si>
    <t>AV. CEL JOAO CORREIA N 298, CENTRO</t>
  </si>
  <si>
    <t>ITAIÇABA - CE</t>
  </si>
  <si>
    <t>DUTRAFARMA HOSPITALAR LTDA (23233)</t>
  </si>
  <si>
    <t>AV. JOSE OLAVO SAMPAIO N 649, CENTRO</t>
  </si>
  <si>
    <t>PRESIDENTE DUTRA - MA</t>
  </si>
  <si>
    <t>RIVOLINO FARMA  COM MEDICAMENTOS LTDA (15529)</t>
  </si>
  <si>
    <t>RUA BERNARDO VIEIRA DE MELO N 172, SAO JOSE</t>
  </si>
  <si>
    <t>PREFEITURA  M. DE  ABAIARA (14241)</t>
  </si>
  <si>
    <t>RUA EXPEDITO DE OLIVEIRA DAS NEVES, N ., CENTRO</t>
  </si>
  <si>
    <t>ABAIARA - CE</t>
  </si>
  <si>
    <t>MEDICAL CARE CIRÚRGICA E COMÉRCIO LTDA (22215)</t>
  </si>
  <si>
    <t>AV. DOS GIRASSOIS N 83, BAIRRO N. DO CARMELO</t>
  </si>
  <si>
    <t>MUNICIPIO DE JATI (19779)</t>
  </si>
  <si>
    <t>RUA CARMELITA GUIMARAES N 2, CENTRO</t>
  </si>
  <si>
    <t>J. M. CHAVES FARMACIA LTDA (14226)</t>
  </si>
  <si>
    <t>RUA DO COMERCIO N 56, CENTRO</t>
  </si>
  <si>
    <t>PREFEITURA M. DE PENA FORTE (13052)</t>
  </si>
  <si>
    <t>AV. ANA TEREZA DE JESUS, S/N N ., CENTRO</t>
  </si>
  <si>
    <t>PENA FORTE - CE</t>
  </si>
  <si>
    <t>PREFEITURA M. DE CAMPOS SALES (14343)</t>
  </si>
  <si>
    <t>RUA SUL, N 440, CENTRO</t>
  </si>
  <si>
    <t>CAMPOS SALES - CE</t>
  </si>
  <si>
    <t>OCULAR CLÍNICA DE OLHOS LTDA (21197)</t>
  </si>
  <si>
    <t>AV. COMENDADOR GUSTAVO PAIVA N 2990, MANGABEIRA</t>
  </si>
  <si>
    <t>INSTITUTO DO FÍGADO E TRANSPLANTE DE PE (22205)</t>
  </si>
  <si>
    <t>RUA ARNOBIO MARQUES N 282, SANTO AMARO</t>
  </si>
  <si>
    <t>COL - COMERCIO ODONTOLOGICO LTDA (17203)</t>
  </si>
  <si>
    <t>RUA DA SAUDADE N 130, BOA VISTA</t>
  </si>
  <si>
    <t>AGÊNCIA DE SERVIÇOS ADM. DO ESTADO DE ALAGOAS (16528)</t>
  </si>
  <si>
    <t>RUA MANOEL MAIA NOBRE N 281, FAROL</t>
  </si>
  <si>
    <t>ALEXANDRE LOPES DO NASCIMENTO (18203)</t>
  </si>
  <si>
    <t>RUA LUIZ GALVÃO N 370, NOVO</t>
  </si>
  <si>
    <t>F.M.S DE SANTO ANTÔNIO DO DESCOBERTO (22301)</t>
  </si>
  <si>
    <t>RUA 33 N SN, CENTRO</t>
  </si>
  <si>
    <t>SOC. ASSISTENCIAL DE BEBERIBE (13271)</t>
  </si>
  <si>
    <t>RUA MONS. DOURADO N 100, CENTRO</t>
  </si>
  <si>
    <t>BEBERIBE - CE</t>
  </si>
  <si>
    <t>HOSPITAL E MATERNIDADE SANTA ISABEL (14236)</t>
  </si>
  <si>
    <t>RUA DA MATRIZ N 12, CENTRO</t>
  </si>
  <si>
    <t>JUCAS - CE</t>
  </si>
  <si>
    <t>MUNICIPIO DE PORANGA (21539)</t>
  </si>
  <si>
    <t>AV. DR. EPITACIO PINHO N 203, CENTRO</t>
  </si>
  <si>
    <t>PORANGA - CE</t>
  </si>
  <si>
    <t>MUNICIPIO DE APUIARES (19687)</t>
  </si>
  <si>
    <t>AV. GOMES DA SILVA N 99, CENTRO</t>
  </si>
  <si>
    <t>APUIARÉS - CE</t>
  </si>
  <si>
    <t>MUNICIPIO DE GENERAL SAMPAIO (22008)</t>
  </si>
  <si>
    <t>RUA JOSE SEVERINO FILHO N 257, CENTRO</t>
  </si>
  <si>
    <t>GENERAL SAMPAIO - CE</t>
  </si>
  <si>
    <t>LM DISTRIBUITORA DE MEDICAMENTOS E PROD. HOSP (17258)</t>
  </si>
  <si>
    <t>RUA PTE LEAO VELOSO N 603, ALECRIM</t>
  </si>
  <si>
    <t>MUNICIPIO DE JAGUARETAMA (21169)</t>
  </si>
  <si>
    <t>RUA TRISTAO GONCALVES N 185, CENTRO</t>
  </si>
  <si>
    <t>JAGUARETAMA - CE</t>
  </si>
  <si>
    <t>PREFEITURA M. DE JAGUARIBARA (16477)</t>
  </si>
  <si>
    <t>RUA BEZERRA DE MENEZES N 562, CENTRO</t>
  </si>
  <si>
    <t>JAGUARIBARA - CE</t>
  </si>
  <si>
    <t>PREFEITURA M. DE JAGUARIBE (14239)</t>
  </si>
  <si>
    <t>RUA SEN. FERNANDES TAVORA, S/N N ., CENTRO</t>
  </si>
  <si>
    <t>HOSPITAL DA POLÍCIA MILITAR DIRCEU  ARCOVERDE (17236)</t>
  </si>
  <si>
    <t>AV. HIGINO CUNHA N 1642, ILHOTAS</t>
  </si>
  <si>
    <t>PREFEITURA  M. DE  ALAGOINHA DO PIAUÍ (13752)</t>
  </si>
  <si>
    <t>RUA TRES PODERES, S/N N ., CENTRO</t>
  </si>
  <si>
    <t>SOCIEDADE CIVIL MEDICO CIRURGICA-CASA DE SAUD (12975)</t>
  </si>
  <si>
    <t>AV. LEAO SAMPAIO N 2333, LAGOA SECA</t>
  </si>
  <si>
    <t>LETICIA MEDEIROS BARBOSA (15576)</t>
  </si>
  <si>
    <t>RUA SAO JOSE N ., CENTRO</t>
  </si>
  <si>
    <t>FUNDO MUNICIPAL DE SAUDE DE ÁGUAS LINDAS DE GOIÁS (23144)</t>
  </si>
  <si>
    <t>RUA QD 109 CONJ A LOTE 19/29 SETOR 10 N 19/29, SETOR 10</t>
  </si>
  <si>
    <t>HOSPITAL ALBANIZA SARASATE (13608)</t>
  </si>
  <si>
    <t>RUA IRACEMA , S/N N ., CENTRO</t>
  </si>
  <si>
    <t>SEDAN COMERCIO E IMPORTACAO DE VEICULOS LTDA (20387)</t>
  </si>
  <si>
    <t>AV. HERCULANO BANDEIRA N 927, PINA</t>
  </si>
  <si>
    <t>FARMACIA ECONOMIA POPULAR LTDA-ME (16126)</t>
  </si>
  <si>
    <t>AV. DR. FRANCISCO CORREIA,690 BOX 1 N ., CENTRO</t>
  </si>
  <si>
    <t>MJ - ODONTOLOGIA LTDA (17508)</t>
  </si>
  <si>
    <t>AV. RIO GRANDE DO SUL N 1599, DOS ESTADOS</t>
  </si>
  <si>
    <t>FARMACIA MENDES LTDA (19121)</t>
  </si>
  <si>
    <t>RUA DR. ALCEBIADES N 166, CENTRO</t>
  </si>
  <si>
    <t>ARAUJO COMERCIO DE PRODUTOS FARMACEUTICOS LTD (22721)</t>
  </si>
  <si>
    <t>AV. AYRTON SENNA DO BRASIL N 40, JOAO PAULO II</t>
  </si>
  <si>
    <t>CLINILAR HOME CARE S/S LTDA - EPP (17752)</t>
  </si>
  <si>
    <t>AV. VIEIRA PERDIGAO N 440, PRADO</t>
  </si>
  <si>
    <t>CLINICA SANTA FÉ (13416)</t>
  </si>
  <si>
    <t>RUA 1º DE MAIO, 906 N ., PORINQUANTO</t>
  </si>
  <si>
    <t>UNI HOSPITALAR LTDA (16887)</t>
  </si>
  <si>
    <t>RUA ALAGOAS N 253, IPSEP</t>
  </si>
  <si>
    <t>MACEIO MED DISTRIBUIDORA DE PRODUTOS HOSPITAL (15655)</t>
  </si>
  <si>
    <t>AV. .JOAO DAVINO N 1143, MANGABEIRA</t>
  </si>
  <si>
    <t>SAMED COMERCIAL CIRURGICA LTDA (16145)</t>
  </si>
  <si>
    <t>RUA CONS. NABUCO N 142, CASA  AMARELA</t>
  </si>
  <si>
    <t>MUNICIPIO DE PALHANO (21429)</t>
  </si>
  <si>
    <t>RUA POSSIDONIO BARRETO N SN, CENTRO</t>
  </si>
  <si>
    <t>PALHANO - CE</t>
  </si>
  <si>
    <t>COMERCIAL MEDICA FERNANDES LTDA (18275)</t>
  </si>
  <si>
    <t>RUA BARÃO DE AMARAGI N 986, PRAZERES</t>
  </si>
  <si>
    <t>FUNDAÇÃO CULTURAL E DE FOMENTO A PESQUISA, ENSINO, EXTENSÃO E INOVAÇÃO - FADEX (23268)</t>
  </si>
  <si>
    <t>RUA CAMPUS UNIVERSITARIO MINISTRO P N S/N, ININGA</t>
  </si>
  <si>
    <t>MEDIAR GESTÃO E SERVIÇOS DE SAUDE LTDA (17095)</t>
  </si>
  <si>
    <t>RUA FREDERICO SIMOES SALA N 502, CAMINHO DAS ARVORES</t>
  </si>
  <si>
    <t>HOSPITAL MUNICIPAL SÃO VICENTE DE PAULO (20406)</t>
  </si>
  <si>
    <t>RUA CONTIGIO RIBEIRO N S/N, CENTRO</t>
  </si>
  <si>
    <t>CORAÇÃO DE JESUS - MG</t>
  </si>
  <si>
    <t>ASS. IGUATUENSE DE ASS. SOCIAL E PROT. A MATE (14283)</t>
  </si>
  <si>
    <t>RUA EVALDO GOUVEIA N 338, SAO SEBASTIAO</t>
  </si>
  <si>
    <t>CPO - CENTRO PARAIBANO DE ONCOLOGIA S.A. (20618)</t>
  </si>
  <si>
    <t>AV. MATO GROSSO N 183, BAIRRO DOS ESTADOS</t>
  </si>
  <si>
    <t>JEONCEL TRANSPORTES LTDA (24022)</t>
  </si>
  <si>
    <t>RODOVIA BR 101 SUL N S/N, PRAZERES</t>
  </si>
  <si>
    <t>J. R. MEDICAMENTOS LTDA (24270)</t>
  </si>
  <si>
    <t>AV. JOSE DOS SANTOS E SILVA N 4453, NOSSA SRA DAS GRAÇAS</t>
  </si>
  <si>
    <t>PREFEITURA M. DE IPAUMIRIM (14288)</t>
  </si>
  <si>
    <t>RUA GUSTAVO LIMA N 230, CENTRO</t>
  </si>
  <si>
    <t>IPAUMIRIM - CE</t>
  </si>
  <si>
    <t>PREFEITURA M. DE BAIXIO (18215)</t>
  </si>
  <si>
    <t>AV. PRACA DOS TRES PODERES, S/N N ., CENTRO</t>
  </si>
  <si>
    <t>BAIXIO - CE</t>
  </si>
  <si>
    <t>MUNICIPIO DE UMARI (21319)</t>
  </si>
  <si>
    <t>RUA 3 DE AGOSTO N 200, CENTRO</t>
  </si>
  <si>
    <t>UMARI - CE</t>
  </si>
  <si>
    <t>PREFEITURA M. DE IBIAPINA (16102)</t>
  </si>
  <si>
    <t>RUA MOISES AARAO, S/N N ., CENTRO</t>
  </si>
  <si>
    <t>IBIAPINA - CE</t>
  </si>
  <si>
    <t>3 BATALHÃO DE ENGENHARIA DE CONSTRUÇÃO (16765)</t>
  </si>
  <si>
    <t>RUA BR 230, KM 06 N ., UNHA DE GATO</t>
  </si>
  <si>
    <t>1º BATALHAO DE ENGENHARIA DE CONSTRUCAO (12802)</t>
  </si>
  <si>
    <t>RUA TONHECA DANTAS N 463, PENEDO</t>
  </si>
  <si>
    <t>1 BATALHAO DE ENGENHARIA DE CONSTRUCAO (22565)</t>
  </si>
  <si>
    <t>STATUS FARMA DIST. DE PRODUTOS FARMACÊU. LTDA (22465)</t>
  </si>
  <si>
    <t>AV. HELIOPOLIS N 423, HELIOPOLIS</t>
  </si>
  <si>
    <t>PREFEITURA M. DE BEBERIBE (17107)</t>
  </si>
  <si>
    <t>RUA JOAO TOMAZ FERREIRA N 01, CENTRO</t>
  </si>
  <si>
    <t>9 BATALHÃO DE ENGENHARIA DE CONSTRUÇÃO (23160)</t>
  </si>
  <si>
    <t>AV. FERNANDO CORREA DA COSTA N 2979, BOA ESPERANCA</t>
  </si>
  <si>
    <t>FLAVIO TERTULINO DA SILVA -ME (15619)</t>
  </si>
  <si>
    <t>RUA SIQUEIRA CAMPOS N 250, ST ANTONIO</t>
  </si>
  <si>
    <t>MIDIA 10 - COMUNICACAO &amp; MARKETING (15781)</t>
  </si>
  <si>
    <t>RUA MARIO DOMINGUES N 112, DERBY</t>
  </si>
  <si>
    <t>SOC. DE PROTEÇAO A MATER. E A INF. DE IPU (17253)</t>
  </si>
  <si>
    <t>RUA JOSE LIBERATO N 679, SEDE</t>
  </si>
  <si>
    <t>IPU - CE</t>
  </si>
  <si>
    <t>ALMIR CESAR CAVALCANTE LIMA (16428)</t>
  </si>
  <si>
    <t>RUA MANOEL FRANCISCO N 06, CENTRO</t>
  </si>
  <si>
    <t>LIMOEIRO DE ANADIA - AL</t>
  </si>
  <si>
    <t>PREFEITURA M. DE S. GONÇALO DO AMARANTE (14593)</t>
  </si>
  <si>
    <t>AV. DOCA PARAIBA N 282, CENTRO</t>
  </si>
  <si>
    <t>S.GONC.DO AMARANTE - CE</t>
  </si>
  <si>
    <t>PREFEITURA M. DE TRAIRI (15639)</t>
  </si>
  <si>
    <t>RUA RAIMUNDO NONATO N 176, CENTRO</t>
  </si>
  <si>
    <t>TRAIRI - CE</t>
  </si>
  <si>
    <t>FELIX P M NETO FARMACIA (15748)</t>
  </si>
  <si>
    <t>AV. ENGENHO SERRA VERDE,219 LOJ N ., IBURA</t>
  </si>
  <si>
    <t>CIRÚRGICA COMERCIAL VIDA LTDA ME (17925)</t>
  </si>
  <si>
    <t>DIEGO LUIZ NEVES PEREIRA (15684)</t>
  </si>
  <si>
    <t>AV. JORNALISTA EDSON REGIS N 1131, IBURA</t>
  </si>
  <si>
    <t>PREFEITURA M. DE RUSSAS (16191)</t>
  </si>
  <si>
    <t>AV. DOM LINO N 831, CENTRO</t>
  </si>
  <si>
    <t>PREFEITURA M. DE NOVA OLINDA (14333)</t>
  </si>
  <si>
    <t>AV. PERIMETRAL SUL, S/N N ., CENTRO</t>
  </si>
  <si>
    <t>CIRURGICA NORDESTE DISTRIBUIDORA LTDA (16116)</t>
  </si>
  <si>
    <t>RUA PREFEITO JOSE LEITE N 78, MIRAMAR</t>
  </si>
  <si>
    <t>PREFEITURA M. DE VÁRZEA ALEGRE (15622)</t>
  </si>
  <si>
    <t>RUA MAJOR JOAQUIM ALVES N 153, CENTRO</t>
  </si>
  <si>
    <t>VARZEA ALEGRE - CE</t>
  </si>
  <si>
    <t>PREFEITURA M. DE  ARARIPE (14323)</t>
  </si>
  <si>
    <t>RUA ALEXANDRE ARRAES N 757, CENTRO</t>
  </si>
  <si>
    <t>ARARIPE - CE</t>
  </si>
  <si>
    <t>PREFEITURA M. DE CARIUS (14235)</t>
  </si>
  <si>
    <t>RUA RAU NOGUEIRA, S/N N ., CENTRO</t>
  </si>
  <si>
    <t>CARIUS - CE</t>
  </si>
  <si>
    <t>4 BATALHÃO DE ENGENHARIA DE CONTRUCAO (15986)</t>
  </si>
  <si>
    <t>RODOVIA BR 020, KM 03 N ., BOA VISTA</t>
  </si>
  <si>
    <t>4 BATALHAO DE ENGENHARIA DE CONSTRUÇAO (20347)</t>
  </si>
  <si>
    <t>RODOVIA RODOVIA BR 020/242 N S/N, MORADA NOBRE</t>
  </si>
  <si>
    <t>DANI CAL COMERC</t>
  </si>
  <si>
    <t>PREFEITURA M. DE CATARINA (18774)</t>
  </si>
  <si>
    <t>RUA JOSE RODRIGUES PEREIRA NETO N 280, CENTRO</t>
  </si>
  <si>
    <t>CATARINA - CE</t>
  </si>
  <si>
    <t>PREFEITURA M. DE JUCAS (15626)</t>
  </si>
  <si>
    <t>RUA CORONEL RAIMUNDO GOMES N 176, CENTRO</t>
  </si>
  <si>
    <t>FUNDO M. DE SAÚDE DE QUEBRANGULO (19122)</t>
  </si>
  <si>
    <t>RUA MAJOR CÍCERO DE GÓES MONTEIRO N 139, CENTRO</t>
  </si>
  <si>
    <t>QUEBRANGULO - AL</t>
  </si>
  <si>
    <t>8º BATALHAO DE ENGENHARIA DE CONSTRUÇAO (17049)</t>
  </si>
  <si>
    <t>RUA SANTAREM CUIABA KM10 S/N N ., CIPOAL</t>
  </si>
  <si>
    <t>8 BATALHÃO DE ENGENHARIA DE CONSTRUCÃO (22185)</t>
  </si>
  <si>
    <t>RODOVIA SANTAREM CUIABA N SN, CIPOAL</t>
  </si>
  <si>
    <t>FARMACIA PROFETA LTDA (16094)</t>
  </si>
  <si>
    <t>RUA DA CONCEICAO N 1290, CENTRO</t>
  </si>
  <si>
    <t>PREFEITURA  M. DE  ACARAÚ (13299)</t>
  </si>
  <si>
    <t>RUA SANTO ANTONIO N 1194, CENTRO</t>
  </si>
  <si>
    <t>ACARAU - CE</t>
  </si>
  <si>
    <t>2º BATALHAO DE ENGENHARIA DE CONSTRUCAO (15446)</t>
  </si>
  <si>
    <t>2 BATALHÃO DE ENGENHARIA DE CONSTRUÇÃO (21911)</t>
  </si>
  <si>
    <t>MUNICIPIO DE QUITERIANÓPOLIS (22123)</t>
  </si>
  <si>
    <t>RUA LAURINDO GOMES N SN, CENTRO</t>
  </si>
  <si>
    <t>QUITERIANOPOLIS - CE</t>
  </si>
  <si>
    <t>VEC HOSPITALAR LTDA (22148)</t>
  </si>
  <si>
    <t>AV. COLETORA N 100, CONJ. FERNAND COLLOR</t>
  </si>
  <si>
    <t>CLÍNICA MÉDICA ROBERTO MATEUS LTDA (17613)</t>
  </si>
  <si>
    <t>RUA ANTONIO MEDEIROS SOBRINHO N 40, CENTRO</t>
  </si>
  <si>
    <t>FUNDO MUNICIPAL DE SAUDE DE LUZIÂNIA (21682)</t>
  </si>
  <si>
    <t>RUA ARTUR RONIZ N SN, CENTRO</t>
  </si>
  <si>
    <t>FUNDO M. DE SAÚDE DE HORIZONTE-CEARA (17994)</t>
  </si>
  <si>
    <t>AV. JUVENAL DE CASTRO N 433, CENTRO</t>
  </si>
  <si>
    <t>HORIZONTE - CE</t>
  </si>
  <si>
    <t>ARQUIMEDICA REPRESENTAÇÕES E SERVIÇOS LTDA. (13461)</t>
  </si>
  <si>
    <t>RUA PRINCESA ISABEL N 1749, CENTRO</t>
  </si>
  <si>
    <t>ANDRADE TELLES DIST. DE MEDICAMENTOS LTDA (16976)</t>
  </si>
  <si>
    <t>AV. JOANA ANGELICA, 1526/35 N ., NAZARE</t>
  </si>
  <si>
    <t>VANBRUGH PEREIRA OLIVEIRA DE SA - ME (15849)</t>
  </si>
  <si>
    <t>AV. D. ADALBERTO SOBRAL, N 82, PRADO</t>
  </si>
  <si>
    <t>WEBERTH B. SOUSA-ME (16753)</t>
  </si>
  <si>
    <t>AV. VISCONDE DA PARNAIBA N 2475, JOCKEY CLUB</t>
  </si>
  <si>
    <t>2º BATALHAO FERROVIÁRIO (16889)</t>
  </si>
  <si>
    <t>RUA PROFESSORA LOUDES NAVES N 750, SANTO ANTONIO</t>
  </si>
  <si>
    <t>ARAGUARI - MG</t>
  </si>
  <si>
    <t>PREFEITURA M. DE BELA CRUZ (13263)</t>
  </si>
  <si>
    <t>RUA 7 DE SETEMBRO, 34 N ., CENTRO</t>
  </si>
  <si>
    <t>BELA CRUZ - CE</t>
  </si>
  <si>
    <t>PREFEITURA M. DE MARCO (13254)</t>
  </si>
  <si>
    <t>RUA DOM JOSE TUPINANBA DA FROTA, N S/N, CENTRO</t>
  </si>
  <si>
    <t>MARCO - CE</t>
  </si>
  <si>
    <t>PREFEITURA M. DE MORRINHOS (14599)</t>
  </si>
  <si>
    <t>RUA JOSE IBIAPINA ROCHA, S/N N ., CENTRO</t>
  </si>
  <si>
    <t>MORRINHOS - CE</t>
  </si>
  <si>
    <t>PREFEITURA M.DE AIUABA (15725)</t>
  </si>
  <si>
    <t>RUA NISSEIAS ARRAIS N 128, CENTRO</t>
  </si>
  <si>
    <t>AIUABA - CE</t>
  </si>
  <si>
    <t>PREFEITURA M. DE GUARACIABA DO NORTE (16963)</t>
  </si>
  <si>
    <t>AV. MPNSENHOR FURTADO N 55, CENTRO</t>
  </si>
  <si>
    <t>GUARACIABA DO NORTE - CE</t>
  </si>
  <si>
    <t>PREFEITURA M. DE PEREIRO (15692)</t>
  </si>
  <si>
    <t>RUA DR ANTONIO AUGUSTO VASCONCELOS N ., CENTRO</t>
  </si>
  <si>
    <t>PEREIRO - CE</t>
  </si>
  <si>
    <t>POLICLINICA DE JUAZEIRO (13049)</t>
  </si>
  <si>
    <t>RUA SAO JOSE N 658, CENTRO</t>
  </si>
  <si>
    <t>EMANUELA DA SILVA SALES-ME (16261)</t>
  </si>
  <si>
    <t>RUA MARQUES DE OLINDA N 132, CENTRO</t>
  </si>
  <si>
    <t>SIRINHAEM - PE</t>
  </si>
  <si>
    <t>BASE MEDICAL DISTRIBUIDORA DE MEDICAMENTOS PR (18591)</t>
  </si>
  <si>
    <t>RUA CORONEL COSTA BRITO N 348, CENTRO</t>
  </si>
  <si>
    <t>FUNDO MUNICIPAL DE SAÚDE DE ARIQUEMES (24367)</t>
  </si>
  <si>
    <t>AV. TANCREDO NEVES N 1586, SETOR INSTITUCIONAL</t>
  </si>
  <si>
    <t>ARIQUEMES - RO</t>
  </si>
  <si>
    <t>UNIMED DO CARIRI-COOPERATIVA DE TRAB.MÉD.LTDA (19416)</t>
  </si>
  <si>
    <t>RUA DO CRUZEIRO N 868, SÃO MIGUEL</t>
  </si>
  <si>
    <t>LUIZ ANDRADE SILVA CLINICA NEFROLOGICA LTDA (17287)</t>
  </si>
  <si>
    <t>RUA ALVARO AUGUSTO N 500, CENTRO</t>
  </si>
  <si>
    <t>PREFEITURA M. DO CRATO (14163)</t>
  </si>
  <si>
    <t>RUA LARGO JULIO SARAIVA, S/N N ., CENTRO</t>
  </si>
  <si>
    <t>PREFEITURA M. DE DO ASSARÉ (14336)</t>
  </si>
  <si>
    <t>RUA DR PAIVA N 415, VILA MOTA</t>
  </si>
  <si>
    <t>ASSARÉ - CE</t>
  </si>
  <si>
    <t>PREFEITURA M. DE CASCAVEL (13269)</t>
  </si>
  <si>
    <t>AV. CHANCELER EDSON QUEIROZ N 2650, CENTRO</t>
  </si>
  <si>
    <t>PREFEITURA M. DE PARACURU (14904)</t>
  </si>
  <si>
    <t>RUA CORONEL MEIRELES N 7, CENTRO</t>
  </si>
  <si>
    <t>PACARARU - CE</t>
  </si>
  <si>
    <t>MUNICIPIO DE ANTONINA DO NORTE (14337)</t>
  </si>
  <si>
    <t>RUA PREFEITURA N S/N, CENTRO</t>
  </si>
  <si>
    <t>ANTONINA DO NORTE - CE</t>
  </si>
  <si>
    <t>PREFEITURA M.DE FARIAS BRITO (14332)</t>
  </si>
  <si>
    <t>RUA DA PREFEITURA, S/N N 57, CENTRO</t>
  </si>
  <si>
    <t>FARIAS DE BRITO - CE</t>
  </si>
  <si>
    <t>PREFEITURA M. DE SANTANA DO CARIRI (14334)</t>
  </si>
  <si>
    <t>RUA DR. JOSE AUGUSTO, N 387, CENTRO</t>
  </si>
  <si>
    <t>SANTANA DO CARIRI - CE</t>
  </si>
  <si>
    <t>PREFEITURA MUNICIPAL DE FRECHEIRINHA (15106)</t>
  </si>
  <si>
    <t>RUA JOAQUIM PEREIRA N 718, CENTRO</t>
  </si>
  <si>
    <t>FRECHEIRINHA - CE</t>
  </si>
  <si>
    <t>MUNICIPIO DE CARIRE MUNICIPIO DE CARIRE (21283)</t>
  </si>
  <si>
    <t>RUA ELISIO AGUIAR N SN, CENTRO</t>
  </si>
  <si>
    <t>CARIRÉ - CE</t>
  </si>
  <si>
    <t>PREFEITURA M. DE COREAÚ (15105)</t>
  </si>
  <si>
    <t>AV. DOM JOSE N 55, CENTRO</t>
  </si>
  <si>
    <t>COREAÚ - CE</t>
  </si>
  <si>
    <t>PREFEITURA M. DE ALCANTARAS (14719)</t>
  </si>
  <si>
    <t>RUA GREGORIO CUNHA, S/N N ., BELA VISTA</t>
  </si>
  <si>
    <t>ALCANTARAS - CE</t>
  </si>
  <si>
    <t>PREFEITURA M. DE SOBRAL (13233)</t>
  </si>
  <si>
    <t>RUA VIRIATO DE MEDEIROS N 1250, CENTRO</t>
  </si>
  <si>
    <t>PREFEITURA M. DE SENADOR SA (19262)</t>
  </si>
  <si>
    <t>AV. 23 DE AGOSTO N S/N, CENTRO</t>
  </si>
  <si>
    <t>SENADOR SA - CE</t>
  </si>
  <si>
    <t>PREFEITURA M. DE SANTANA DE ACARAÚ (14975)</t>
  </si>
  <si>
    <t>AV. SAO JOAO N 161, CENTRO</t>
  </si>
  <si>
    <t>SANTANA DO ACARAU - CE</t>
  </si>
  <si>
    <t>PREFEITURA M. DE RERIUTABA (15588)</t>
  </si>
  <si>
    <t>RUA PREFEITURA S/N N ., CENTRO</t>
  </si>
  <si>
    <t>RERIUTABA - CE</t>
  </si>
  <si>
    <t>MUNICIPIO DE MORAÚJO (21863)</t>
  </si>
  <si>
    <t>RUA PREFEITURA N SN, CENTRO</t>
  </si>
  <si>
    <t>MORAÚJO - CE</t>
  </si>
  <si>
    <t>PREFEITURA M. DE MERUOCA (14720)</t>
  </si>
  <si>
    <t>AV. PEDRO SAMPAIO N 385, DIVINO SALVADOR</t>
  </si>
  <si>
    <t>MERUOCA - CE</t>
  </si>
  <si>
    <t>PREFEITURA  M. DE  MASSAPÊ (14972)</t>
  </si>
  <si>
    <t>RUA MAJOR JOSE PAULINO N 191, CENTRO</t>
  </si>
  <si>
    <t>MASSAPE - CE</t>
  </si>
  <si>
    <t>PREFEITURA M. DE GROAIRAS (16274)</t>
  </si>
  <si>
    <t>RUA VEREADOR MARCOLINO OLAVO N 770, CENTRO</t>
  </si>
  <si>
    <t>GROAIRAS - CE</t>
  </si>
  <si>
    <t>LICEU MARIA DOLORES ALCANTARA E SILVA (18911)</t>
  </si>
  <si>
    <t>RUA JUVENAL DE CASTRO N 609, CENTRO</t>
  </si>
  <si>
    <t>ALEXSANDRO DA SILVA BARROS (17146)</t>
  </si>
  <si>
    <t>AV. CONTORNO N 84, CENTRO</t>
  </si>
  <si>
    <t>BARBOSA &amp; CASTRO REPRESENTACOES LTDA - ME (20895)</t>
  </si>
  <si>
    <t>RUA MOTORISTA CHICAO N 3142, PLANALTO ININGA</t>
  </si>
  <si>
    <t>PREFEITURA M. DE MARACANAÚ (13392)</t>
  </si>
  <si>
    <t>AV. 02, S/N N ., CENTRO</t>
  </si>
  <si>
    <t>MARACANAU - CE</t>
  </si>
  <si>
    <t>PREFEITURA  M. DE  GUARAMIRANGA (14702)</t>
  </si>
  <si>
    <t>RUA ALVES NOGUEIRA N 409, CENTRO</t>
  </si>
  <si>
    <t>GUARAMIRANGA - CE</t>
  </si>
  <si>
    <t>EMP. BRA. DE HEMODERIVADOS E BIOTEC-HEMOBRAS (19879)</t>
  </si>
  <si>
    <t>RODOVIA BR 101 N S/N, ZONA RURAL</t>
  </si>
  <si>
    <t>EMPRESA PUBLICA FEDERAL</t>
  </si>
  <si>
    <t>EMPRESA BRASILEIRA DE HEMODERIVADOS E BIOTECNOLOGIA - HEMOBRAS (23733)</t>
  </si>
  <si>
    <t>RUA PROFESSOR ALOISIO PESSOA DE ARAUJ N 75, B. VIAGEM</t>
  </si>
  <si>
    <t>LUCIO FERNANDO BEZERRA CIRILO (16083)</t>
  </si>
  <si>
    <t>RUA EDUARDO BRITO N 218, CENTRO</t>
  </si>
  <si>
    <t>ASSOCIACAO DE PROTECAO E ASSISTENCIA A MAT E (15549)</t>
  </si>
  <si>
    <t>RUA HILDA AUGUSTO, SN N ., SEDE</t>
  </si>
  <si>
    <t>LAVRAS DA MANGABEIRA - CE</t>
  </si>
  <si>
    <t>PREFEITURA M. DE LAVRAS DA MANGABEIRA (15621)</t>
  </si>
  <si>
    <t>RUA MONSENHOR MECENO,78 TERREO N ., CENTRO</t>
  </si>
  <si>
    <t>ADRIANO FERREIRA DOS SANTOS DE MASCOTE (24047)</t>
  </si>
  <si>
    <t>RUA LOMANTO JUNIOR N S/N, CENTRO</t>
  </si>
  <si>
    <t>MASCOTE - BA</t>
  </si>
  <si>
    <t>MEDICAL CENTER (15939)</t>
  </si>
  <si>
    <t>RUA JOSE BONIFACIO N 37, CENTRO</t>
  </si>
  <si>
    <t>ALAGOINHA - BA</t>
  </si>
  <si>
    <t>PREFEITURA M. DE JAGUARUANA (13366)</t>
  </si>
  <si>
    <t>RUA GETULIO VARGAS N 404, CENTRO</t>
  </si>
  <si>
    <t>JAGUARUANA - CE</t>
  </si>
  <si>
    <t>FUNDO MUNICIPAL DE SAUDE DE ITABAIANA (19184)</t>
  </si>
  <si>
    <t>AV. PREFEITO JOSE SILVEIRA N 16, CENTRO</t>
  </si>
  <si>
    <t>ITABAIANA - PB</t>
  </si>
  <si>
    <t>PREFEITURA M. DE CAUCAIA (15837)</t>
  </si>
  <si>
    <t>RUA CEL CORREIA, N 485, CENTRO</t>
  </si>
  <si>
    <t>SAULO DE TARSO MAIA LINS DAS M. LIMA-ME (16629)</t>
  </si>
  <si>
    <t>RUA LUCIANO PAIVA DE SOUZA N 384, CRUZ DE REBOUÇAS</t>
  </si>
  <si>
    <t>PREFEITURA M. DE BARRO (14162)</t>
  </si>
  <si>
    <t>RUA JOSE LEITE CABRAL N 246, CENTRO</t>
  </si>
  <si>
    <t>BARRO - CE</t>
  </si>
  <si>
    <t>PREFEITURA  M. DE  BREJO SANTO (14161)</t>
  </si>
  <si>
    <t>RUA MANOEL INACIO BEZERRA N 192, CENTRO</t>
  </si>
  <si>
    <t>CLÍNICA RADIOLÓGICA DR. LUCIANO LEITÃO VIEIRA (14580)</t>
  </si>
  <si>
    <t>RUA COSTA ARAUJO N 1180, FATIMA</t>
  </si>
  <si>
    <t>FUNDO M. DE SAÚDE DE CASINHAS (19580)</t>
  </si>
  <si>
    <t>RUA SEVERINO AUGUSTO DE MIRANDA, S/ N ., CENTRO</t>
  </si>
  <si>
    <t>PREFEITURA M. DE SAO LUIZ DO CURÚ (13996)</t>
  </si>
  <si>
    <t>RUA ROCHAEL MOREIRA, S/N N ., CENTRO</t>
  </si>
  <si>
    <t>SAO LUIZ DO CURU - CE</t>
  </si>
  <si>
    <t>PREFEITURA M. DE URUBURETAMA (15215)</t>
  </si>
  <si>
    <t>RUA SOARES BUCAO N 195, CENTRO</t>
  </si>
  <si>
    <t>URUBURETAMA - CE</t>
  </si>
  <si>
    <t>PREFEITURA M. DE ITAPIPOCA (13255)</t>
  </si>
  <si>
    <t>RUA INOCENCIO BRAGA N 301, CENTRO</t>
  </si>
  <si>
    <t>PREFEITURA M.DE PIRAPEMAS (17205)</t>
  </si>
  <si>
    <t>AV. ANTONIO RIBEIRO N 323, CENTRO</t>
  </si>
  <si>
    <t>PIRAPEMAS - MA</t>
  </si>
  <si>
    <t>COMANDO DO 2 GRUPAMENTO DE ENGENHARIA (23885)</t>
  </si>
  <si>
    <t>AV. CORONEL TEIXEIRA N 5513, PONTA NEGRA</t>
  </si>
  <si>
    <t>CLINICA DR. GASPAR LTDA. (13268)</t>
  </si>
  <si>
    <t>AV. DOM AURELIANO MATOS N 1228, CENTRO</t>
  </si>
  <si>
    <t>INSTITUTO DE OFTALMOLOGIA DO PIRAMBÚ (13353)</t>
  </si>
  <si>
    <t>RUA MONSENHOR ROSA N 94, CENTRO</t>
  </si>
  <si>
    <t>DIST. BRASIL COM. DE PROD.MED.HOSP. LTDA ME (17934)</t>
  </si>
  <si>
    <t>RUA MP-06 N 304, CONJU.MARG.PROCOPIO</t>
  </si>
  <si>
    <t>SENADOR CANEDO - GO</t>
  </si>
  <si>
    <t>C F MED LTDA (23950)</t>
  </si>
  <si>
    <t>AV. ADOLFO MOITINHO N 224, CENTRO</t>
  </si>
  <si>
    <t>BAHIMINAS DISTRIBUIDORA DE MEDICAMENTOS E PRODUTOS HOSPITALARES LTDA (23481)</t>
  </si>
  <si>
    <t>RUA BELA VISTA N 305, CENTRO</t>
  </si>
  <si>
    <t>ASSOC DE PROT E ASSIST A MAT E INF DE MAURITI (14286)</t>
  </si>
  <si>
    <t>AV. SINVAL LACERDA N 395, CENTRO</t>
  </si>
  <si>
    <t>MAURITI - CE</t>
  </si>
  <si>
    <t>PREFEITURA M. DE PORTEIRAS (18809)</t>
  </si>
  <si>
    <t>RUA PRINCESA IZABEL N S/N, CENTRO</t>
  </si>
  <si>
    <t>PORTEIRAS - CE</t>
  </si>
  <si>
    <t>PREFEITURA M. DE MAURITI (14284)</t>
  </si>
  <si>
    <t>RUA CHAGAS SAMPAIO N 11, CENTRO</t>
  </si>
  <si>
    <t>PREFEITURA M. DE MILAGRES (14242)</t>
  </si>
  <si>
    <t>RUA PRES. VARGAS N 200, CENTRO</t>
  </si>
  <si>
    <t>MILAGRES - CE</t>
  </si>
  <si>
    <t>CTM EXPRESS DISTRIBUIDORA DE MED. LTDA (21744)</t>
  </si>
  <si>
    <t>AV. DO FORTE N 1278, VILA IPIRANGA</t>
  </si>
  <si>
    <t>N DO NASCIMENTO EIRELI - EPP (19221)</t>
  </si>
  <si>
    <t>AV. BARAO DO RIO BRANCO N 1206, NOVA OLINDA</t>
  </si>
  <si>
    <t>PREFEITURA M. DE POTENGI (14324)</t>
  </si>
  <si>
    <t>RUA EDMILSON ROCHA N 135, CENTRO</t>
  </si>
  <si>
    <t>PONTEGI - CE</t>
  </si>
  <si>
    <t>PREFEITURA M. DE CAMOCIM (14973)</t>
  </si>
  <si>
    <t>RUA JOSE SEVERINO MOREL S/N N ., CENTRO</t>
  </si>
  <si>
    <t>PREFEITURA M. DE MARTINOPOLE (14974)</t>
  </si>
  <si>
    <t>AV. CAPITAO BRITO S/N N ., CENTRO</t>
  </si>
  <si>
    <t>MARTINOPOLE - CE</t>
  </si>
  <si>
    <t>PREFEITURA M. DE CRUZ (14600)</t>
  </si>
  <si>
    <t>AV. 14 DE JANEIRO, S/N N ., ANINGAS</t>
  </si>
  <si>
    <t>CRUZ - CE</t>
  </si>
  <si>
    <t>PREFEITURA M. DE ITAREMA (14905)</t>
  </si>
  <si>
    <t>RUA NOSSA SENHORADE FATIMA N 48, CENTRO</t>
  </si>
  <si>
    <t>ITAREMA - CE</t>
  </si>
  <si>
    <t>PREFEITURA M. DE URUOCA (14986)</t>
  </si>
  <si>
    <t>RUA JOAO RODRIGUES N 139, CENTRO</t>
  </si>
  <si>
    <t>URUOCA - CE</t>
  </si>
  <si>
    <t>PREFEITURA M. DE ICÓ (14234)</t>
  </si>
  <si>
    <t>RUA ELIDIO SAMPAIO, S/N N ., CENTRO</t>
  </si>
  <si>
    <t>ICO - CE</t>
  </si>
  <si>
    <t>FUNDO M. DE SAUDE DE ICÓ (18556)</t>
  </si>
  <si>
    <t>RUA ELIDIO SAMPAIO N 2131, CENTRO</t>
  </si>
  <si>
    <t>PREFEITURA M. DE OROS (14923)</t>
  </si>
  <si>
    <t>RUA ANASTACIO MAIA N 40, CENTRO</t>
  </si>
  <si>
    <t>OROS - CE</t>
  </si>
  <si>
    <t>PREFEITURA M. DE FORQUILHA (13247)</t>
  </si>
  <si>
    <t>RUA MOCINHA VIANA S/N N ., CENTRO</t>
  </si>
  <si>
    <t>FORQUILHA - CE</t>
  </si>
  <si>
    <t>PREFEITURA M. DE VARJOTA (18980)</t>
  </si>
  <si>
    <t>RUA ARTUR RAMOS N 232, CENTRO</t>
  </si>
  <si>
    <t>VARJOTA - CE</t>
  </si>
  <si>
    <t>DOLORES M DE O MORAES-FARMACIA-ME (19233)</t>
  </si>
  <si>
    <t>RUA DA PATRIA N 94, CENTRO</t>
  </si>
  <si>
    <t>ITAQUITINGA - PE</t>
  </si>
  <si>
    <t>FUND. SAO LUCAS SANTA CASA DE MORADA NOVA (14943)</t>
  </si>
  <si>
    <t>AV. MANOEL CASTRO N 237, CENTRO</t>
  </si>
  <si>
    <t>MORADA NOVA - CE</t>
  </si>
  <si>
    <t>SISTEMA DE ASSISTÊNCIA SOCIAL E DE SAÚDE -SAS (16723)</t>
  </si>
  <si>
    <t>RUA NILO PEÇANHA N 83, PRATA</t>
  </si>
  <si>
    <t>PREFEITURA M. DE IPUEIRAS (13498)</t>
  </si>
  <si>
    <t>RUA PE ANGELINO N 120, CENTRO</t>
  </si>
  <si>
    <t>IPUEIRAS - CE</t>
  </si>
  <si>
    <t>PREFEITURA M. DE PENTECOSTE (16142)</t>
  </si>
  <si>
    <t>RUA DA MATRIZ, SN N ., CENTRO</t>
  </si>
  <si>
    <t>PENTECOSTE - CE</t>
  </si>
  <si>
    <t>PREFEITURA M. DE IRAUÇUBA (17570)</t>
  </si>
  <si>
    <t>AV. PAULO BASTOS N 220, CENTRO</t>
  </si>
  <si>
    <t>IRAUÇUBA - CE</t>
  </si>
  <si>
    <t>PREFEITURA M. DE ITAPAJE (14164)</t>
  </si>
  <si>
    <t>RUA MARJOR JOAQUIM ALEXANDRE N 140, CENTRO</t>
  </si>
  <si>
    <t>PREFEITURA M. DE ARACATI (13273)</t>
  </si>
  <si>
    <t>RUA SANTOS DUMONT N 1146, CENTRO</t>
  </si>
  <si>
    <t>ARACATI - CE</t>
  </si>
  <si>
    <t>M. DOS S. LOFIEGO LTDA (24017)</t>
  </si>
  <si>
    <t>RUA PROMECIO N 534, VILA DA PRATA</t>
  </si>
  <si>
    <t>S G DO AMARAL (21935)</t>
  </si>
  <si>
    <t>AV. CAPITAO-MOR GOUVEIA N 5613, LAGOA  NOVA</t>
  </si>
  <si>
    <t>MUNICIPIO DE TAMBORIL (21589)</t>
  </si>
  <si>
    <t>RUA GERMINIANO RODRIGUES DE FARIAS- N SN, VILA OLGA</t>
  </si>
  <si>
    <t>TAMBORIL - CE</t>
  </si>
  <si>
    <t>PREFEITURA  M. DE  CARIDADE (13493)</t>
  </si>
  <si>
    <t>AV. CEL FRANCISCO LINHARES N 250, CENTRO</t>
  </si>
  <si>
    <t>CARIDADE - CE</t>
  </si>
  <si>
    <t>MUNICIPIO DE HIDROLÂNDIA-CE (22410)</t>
  </si>
  <si>
    <t>AV. LUIZ CAMELO SOBRINHO N 640, CENTRO</t>
  </si>
  <si>
    <t>HIDROLÂNDIA - CE</t>
  </si>
  <si>
    <t>MVE COMERCIO DE INFORMATICA LTDA (16275)</t>
  </si>
  <si>
    <t>RUA ANTONIO FALCAO , 729 LJ 01 N ., BOA VIAGEM</t>
  </si>
  <si>
    <t>MUNICIPIO DE PALMÁCIA (21586)</t>
  </si>
  <si>
    <t>RUA 07 DE SETEMBRO N 653, CENTRO</t>
  </si>
  <si>
    <t>PALMÁCIA - CE</t>
  </si>
  <si>
    <t>PREFEITURA M. DE PARAMOTI (17986)</t>
  </si>
  <si>
    <t>RUA SANTA ANA N 64, CENTRO</t>
  </si>
  <si>
    <t>PARAMOTI - CE</t>
  </si>
  <si>
    <t>SOC. QUIXADAENSE DE PROT. E ASSIST. A MART. E (13653)</t>
  </si>
  <si>
    <t>RUA FRANCISCO ALMEIDA PINHEIRO N 22, PLANALTO UNIVER</t>
  </si>
  <si>
    <t>QUIXADA - CE</t>
  </si>
  <si>
    <t>DIOCESE DE QUIXADA FAC.CAT.RAINHA DO SERTÃO (17117)</t>
  </si>
  <si>
    <t>RUA JUVENCIO ALVES,S/N N ., CENTRO</t>
  </si>
  <si>
    <t>PREFEITURA M. DE SANTA QUITÉRIA (16236)</t>
  </si>
  <si>
    <t>RUA CEL MANOEL ALVES,SN N ., CENTRO</t>
  </si>
  <si>
    <t>SANTA QUITERIA - CE</t>
  </si>
  <si>
    <t>MUNICIPIO DE PEDRA BRANCA (19410)</t>
  </si>
  <si>
    <t>RUA JOSE JOAQUIM DE SOUSA N S/N, CENTRO</t>
  </si>
  <si>
    <t>PREFEITURA MUNICIPAL DE SENADOR POMPEU (18996)</t>
  </si>
  <si>
    <t>AV. FRANCISCO FRANÇA CAMBRAIA N 265, CENTRO</t>
  </si>
  <si>
    <t>PREFEITURA MUNICIPAL DE PARAMBU (21081)</t>
  </si>
  <si>
    <t>RUA ENEAS DE CASTRO N S/N, CENTRO</t>
  </si>
  <si>
    <t>PARAMBU - CE</t>
  </si>
  <si>
    <t>DH FARMACEUTICA LTDA-ME (16224)</t>
  </si>
  <si>
    <t>RUA JOSE OSORIO N 288, MADALENA</t>
  </si>
  <si>
    <t>MUNICIPIO DE CARNAUBAL (22660)</t>
  </si>
  <si>
    <t>RUA PRESIDENTE MEDICI N 167, CENTRO</t>
  </si>
  <si>
    <t>CARNAUBAL - CE</t>
  </si>
  <si>
    <t>MUNICIPIO DE SOLONOPOLE (17183)</t>
  </si>
  <si>
    <t>RUA DR QUEIROZ, S/N N SN, CENTRO</t>
  </si>
  <si>
    <t>SOLONOPOLE - CE</t>
  </si>
  <si>
    <t>MUNICIPIO DE MUCAMBO (21442)</t>
  </si>
  <si>
    <t>RUA CONSTRUTOR GONCALO VIDAL N SN, CENTRO</t>
  </si>
  <si>
    <t>MUCAMBO - CE</t>
  </si>
  <si>
    <t>PREFEITURA MUNICIPAL DE PACUJÁ (18903)</t>
  </si>
  <si>
    <t>RUA PACUJÁ N S/N, CENTRO</t>
  </si>
  <si>
    <t>PACUJÁ - CE</t>
  </si>
  <si>
    <t>PREFEITURA M. DE TIANGUA (14152)</t>
  </si>
  <si>
    <t>AV. MOISÉS MOITA N 785, PLANALTO</t>
  </si>
  <si>
    <t>TIANGUÁ - CE</t>
  </si>
  <si>
    <t>PREFEITURA M. DE UBAJARA (15257)</t>
  </si>
  <si>
    <t>RUA JUVENCIO LUIZ PEREIRA N 514, CENTRO</t>
  </si>
  <si>
    <t>UBAJARA - CE</t>
  </si>
  <si>
    <t>CLINICA LUIZA COELHO (13724)</t>
  </si>
  <si>
    <t>RUA PAULINO DE SOUZA N 101, MONTE CASTELO</t>
  </si>
  <si>
    <t>PREFEITURA M. DE MOMBAÇA (16873)</t>
  </si>
  <si>
    <t>RUA PE PEDRO LEAO N 66, CENTRO</t>
  </si>
  <si>
    <t>MUNICIPIO DE PIQUET CARNEIRO (19464)</t>
  </si>
  <si>
    <t>RUA MARIANO AIRES N ., CENTRO</t>
  </si>
  <si>
    <t>PIQUET CARNEIRO - CE</t>
  </si>
  <si>
    <t>NATAL MEDICA DISTRIBUIDORA DE MEDICAMENTOS (17642)</t>
  </si>
  <si>
    <t>RUA CLEMENTINO FARIA N 2124, NOSSA SENHORA NAZARE</t>
  </si>
  <si>
    <t>PREFEITURA M. DE QUIXERAMOBIM (14801)</t>
  </si>
  <si>
    <t>RUA CONEGO AURELIANO MOTA N 236, CENTRO</t>
  </si>
  <si>
    <t>GOLDFARMA PROD. FARMACEUTICOAS LTDA (17155)</t>
  </si>
  <si>
    <t>AV. PRESIDENTE KENEDY N 402, SÃO BENEDITO</t>
  </si>
  <si>
    <t>CLINICA SÃO MARCOS (13638)</t>
  </si>
  <si>
    <t>AV. GRANDE ORIENTE QDA 47 N 23, RENASCENCA</t>
  </si>
  <si>
    <t>J I DA S PAES - ME (17641)</t>
  </si>
  <si>
    <t>RUA CHARLES ASSAD, S/N N ., CENTRO</t>
  </si>
  <si>
    <t>PREFEITURA M. DE REDENÇÃO (14192)</t>
  </si>
  <si>
    <t>AV. ABOLICAO N 03, CENTRO</t>
  </si>
  <si>
    <t>REDENCAO - CE</t>
  </si>
  <si>
    <t>FUNDO M. DE SAÚDE DE REDENÇÃO (17744)</t>
  </si>
  <si>
    <t>AV. DA ABOLIÇÃO N 03, CENTRO</t>
  </si>
  <si>
    <t>LABCLIN - LABORATÓRIO E CLÍNICA MÉDICA LTDA- (20833)</t>
  </si>
  <si>
    <t>RUA GEMINIANO MACIEL N 345, BOA VISTA</t>
  </si>
  <si>
    <t>LEONARDO COTTARG GIESTOSA ME (17603)</t>
  </si>
  <si>
    <t>RUA DO NORTE N 435, NORTE</t>
  </si>
  <si>
    <t>A C L DISTRIBUIDORA DE MEDICAMENTOS LTDA (16807)</t>
  </si>
  <si>
    <t>RUA GOV LEOPOLDO NEVES N 67, VARZEA</t>
  </si>
  <si>
    <t>BAHIA HOME CARE SERVICOS MEDICOS DOMICILIARES LTDA (18986)</t>
  </si>
  <si>
    <t>RUA PROFESSOR RONALD GONCALVES DOS N 38, BOCA DO RIO</t>
  </si>
  <si>
    <t>MDF DISTRIBUIDORA DE PRODUTOS FARMACEUTICOS E HOSPITALARES EIRELI (23058)</t>
  </si>
  <si>
    <t>RUA NOSSA SENHORA DE LOURDES N 658, NOSA SENHORA DE LOUR</t>
  </si>
  <si>
    <t>FUNDO M. DE SAUDE DE VERA CRUZ (16465)</t>
  </si>
  <si>
    <t>RUA SAO BENTO N 123, MAR GRANDE</t>
  </si>
  <si>
    <t>VERA CRUZ - BA</t>
  </si>
  <si>
    <t>HOSPITAL E CASA DE SAUDE DE RUSSAS (13213)</t>
  </si>
  <si>
    <t>RUA DR. JOSE RAMALHO N 1436, CENTRO</t>
  </si>
  <si>
    <t>L T DE FARIAS (16434)</t>
  </si>
  <si>
    <t>RUA GEN CANDIDO BORGES C. BRANCO N 383, IPUTINGA</t>
  </si>
  <si>
    <t>FUNDAÇÃO UNIV. FEDERAL DA GRANDE DOURADOS (18615)</t>
  </si>
  <si>
    <t>RUA IVO ALVES DA ROCHA N 558, ALTOS DO INDAIA</t>
  </si>
  <si>
    <t>FUNDAÇÃO UNIVERSITÁRIA EVANGÉLICA (23468)</t>
  </si>
  <si>
    <t>AV. BRASIL N 3105, CIDADE UNIVERSITARIA</t>
  </si>
  <si>
    <t>FUNDO MUNICIPAL DA SAUDE IPAMERI (21432)</t>
  </si>
  <si>
    <t>UNIV. FEDERAL DO RECONCAVO DA BAHIA - UFRB (17908)</t>
  </si>
  <si>
    <t>RUA UNIVERSIDADE FEDERAL DO RECONCA N ., CENTRO</t>
  </si>
  <si>
    <t>PREFEITURA M. DE SÃO BENEDITO (16214)</t>
  </si>
  <si>
    <t>RUA PAULO MARQUES N 378, CENTRO</t>
  </si>
  <si>
    <t>SAO BENEDITO - CE</t>
  </si>
  <si>
    <t>SUIÇA HOSPITALAR LTDA (16398)</t>
  </si>
  <si>
    <t>RUA SEVERINO PEIXOTO N 177, SANTO ANTONIO</t>
  </si>
  <si>
    <t>FUNDO M. DE SAUDE DE POMBOS (915)</t>
  </si>
  <si>
    <t>RUA ESPERIDIAO VIEIRA  SANDRES, S/N N ., CENTRO</t>
  </si>
  <si>
    <t>PREFEITURA M. DE MORADA NOVA (13369)</t>
  </si>
  <si>
    <t>AV. MANOEL CASTRO N 726, CENTRO</t>
  </si>
  <si>
    <t>DR MED LTDA (17425)</t>
  </si>
  <si>
    <t>AV. ENGENHEIRO ALVES DE SOUZA N 838, IMBIRIBEIRA</t>
  </si>
  <si>
    <t>WB COMERCIO DE PRODUTOS FARMACEUTICOS LTDA (17516)</t>
  </si>
  <si>
    <t>RUA RIO DE CONTAS N 255, CAPUCHINHOS</t>
  </si>
  <si>
    <t>GLOBALMIX DIST. DE MED. E CORRELATOS LTDA (21085)</t>
  </si>
  <si>
    <t>RUA ISRAEL PINHEIRO N 1620, SÃO PEDRO</t>
  </si>
  <si>
    <t>RONALDO ARAGÃO &amp; CIA LTDA (16327)</t>
  </si>
  <si>
    <t>RUA ERNANDES DE FARIAS MIRANDA N 106, SANTO ANTONIO</t>
  </si>
  <si>
    <t>RONALDO ARAGÃO &amp; CIA LTDA (17015)</t>
  </si>
  <si>
    <t>AV. DR MURILO SILVA N 207, CENTRO</t>
  </si>
  <si>
    <t>FUNDO M. DE SAÚDE DE MACEIÓ (19322)</t>
  </si>
  <si>
    <t>RUA DIAS CABRAL N 569, CENTRO</t>
  </si>
  <si>
    <t>BEM VIVER- ASSOC TOCANTINA P/DESENV DA SAUDE (18028)</t>
  </si>
  <si>
    <t>RUA PARAIBA N 864, CENTRO</t>
  </si>
  <si>
    <t>CEMED CARE-EMPRESA DE ATEND.CLÍNICO GERAL LTD (21056)</t>
  </si>
  <si>
    <t>RUA VISCONDESSA DO LIVRAMENTO N 141, DERBY</t>
  </si>
  <si>
    <t>HOSPIFARMA COM. DE PROD. HOSP.E FARM. LTDA ME (17265)</t>
  </si>
  <si>
    <t>AV. BRASIL ,569 CASA N ., JARDIM AMERICA</t>
  </si>
  <si>
    <t>HARLLEY CARLOS M. MARINHO DA COSTA ME (16847)</t>
  </si>
  <si>
    <t>RUA AGEU CUNHA AMARAL N 119, PILAR</t>
  </si>
  <si>
    <t>A L RODRIGUES DE DEUS LIMA ME (17328)</t>
  </si>
  <si>
    <t>RUA PROFESSOR COSTA MENDES N ., BOM FUTURO</t>
  </si>
  <si>
    <t>CASA DE SAUDE ADILIA MARIA (21830)</t>
  </si>
  <si>
    <t>RUA SÃO VICENTE DE PAULA N 100, CENTRO</t>
  </si>
  <si>
    <t>BOA VIAGEM - CE</t>
  </si>
  <si>
    <t>MUNICIPIO DE QUIXERÉ (22469)</t>
  </si>
  <si>
    <t>RUA PADRE ZACARIAS N 332, CENTRO</t>
  </si>
  <si>
    <t>QUIXERÉ - CE</t>
  </si>
  <si>
    <t>HOSP. DAS CLINICAS E FRATURAS DO CARIRI (13037)</t>
  </si>
  <si>
    <t>AV. PADRE CICERO S/N KM  N 02, TRIANGULO</t>
  </si>
  <si>
    <t>PREFEITURA MUNICIPAL DE IGUATÚ (21006)</t>
  </si>
  <si>
    <t>AV. RUI BARBOSA N S/N, CENTRO</t>
  </si>
  <si>
    <t>MUNICIPIO DE SABOEIRO (21480)</t>
  </si>
  <si>
    <t>RUA SENADOR MIGUEL N 15, CENTRO</t>
  </si>
  <si>
    <t>SABOEIRO - CE</t>
  </si>
  <si>
    <t>CENTRAL DISTRIBUIDORA DE MEDICAMENTOS LTDA (21494)</t>
  </si>
  <si>
    <t>RUA FRANCISCO JOSE ALBUQUERQUE PEREIR N 1085, CAJAZEIRAS</t>
  </si>
  <si>
    <t>VALTER HENRIQUE DE SOUZA FILHO-ME (19599)</t>
  </si>
  <si>
    <t>RUA DO COMÉCIO N 46A, CENTRO</t>
  </si>
  <si>
    <t>IGACI - AL</t>
  </si>
  <si>
    <t>IOSM - INST. DE OLHOS DE S. MANOEL LTDA (17414)</t>
  </si>
  <si>
    <t>RUA MOREIRA E SILVA N 05, CENTRO</t>
  </si>
  <si>
    <t>IRMANDADE STA CASA DE MISERICÓRDIA DE SOBRAL (13030)</t>
  </si>
  <si>
    <t>RUA ANTONIO CRISOSTOMO DE MELO N 919, CENTRO</t>
  </si>
  <si>
    <t>SANTA CASA DE MISERICÓRDIA DE SOBRAL (19349)</t>
  </si>
  <si>
    <t>AV. GERARDO RANGEL N S/N, DERBY</t>
  </si>
  <si>
    <t>WALQUIRIA.COSTA</t>
  </si>
  <si>
    <t>JARINA DE SOUSA WANDERLEY (17157)</t>
  </si>
  <si>
    <t>RUA VEREADOR JOAQUIM LEITÃO N 47, CENTRO</t>
  </si>
  <si>
    <t>FUNDO MUNICIPAL DE SAUDE/SC (16776)</t>
  </si>
  <si>
    <t>RUA 2 DE SETEMBRO N 2624, ITAUPAVA NORTE</t>
  </si>
  <si>
    <t>MOURAFARMA COMERCIO DE MEDICAMENTOS LTDA-ME (16503)</t>
  </si>
  <si>
    <t>RUA DANTAS BARRETO, 03A N ., CENTRO</t>
  </si>
  <si>
    <t>PREFEITURA M. DE GRANJA (14971)</t>
  </si>
  <si>
    <t>CISNEIROS PRODUTOS FARMACEUTICOS LTDA (16326)</t>
  </si>
  <si>
    <t>AV. HERCULANO BANDEIRA N 591, PINA</t>
  </si>
  <si>
    <t>COMERCIO DE PROD.HOSPITALARES E LABORATORIAS (18672)</t>
  </si>
  <si>
    <t>RUA DR. AGAMENON MAGALHÃES N 361, MAUES</t>
  </si>
  <si>
    <t>INSTITUTO DR. JOSÉ FROTA - IJF (12568)</t>
  </si>
  <si>
    <t>RUA BARAO DO RIO BRANCO N 1816, CENTRO</t>
  </si>
  <si>
    <t>HOSPITAL DISTRITAL MARIA J.B.DE OLIVEIRA (13336)</t>
  </si>
  <si>
    <t>AV. OSORIO DE PAIVA, N 1127, PARANGABA</t>
  </si>
  <si>
    <t>HOSPITAL DIST. EDMILSON BARROS DE OLIVEIRA (12735)</t>
  </si>
  <si>
    <t>AV. PRES. COSTA E SILVA N 1578, MESSEJANA</t>
  </si>
  <si>
    <t>CENTRO ASSIST. CRIANÇA LUCIA FATIMA (13600)</t>
  </si>
  <si>
    <t>RUA GUILHERME PERDIGAO N 299, PARANGUABA</t>
  </si>
  <si>
    <t>PREFEITURA M. DE ACOPIARA (15611)</t>
  </si>
  <si>
    <t>RUA CELSO CASTR S/N N ., CENTRO</t>
  </si>
  <si>
    <t>IBIAPINA &amp; LOYOLA COM. E REPRESENTAÇÕES LTDA (18290)</t>
  </si>
  <si>
    <t>RUA DESEMBARGADOR PIRES DE CASTRO N 830, MARQUES</t>
  </si>
  <si>
    <t>PREFEITURA M. DE TAUÁ (15743)</t>
  </si>
  <si>
    <t>RUA CENTRO ADM JF CASTELO,S/N N ., CENTRO</t>
  </si>
  <si>
    <t>TAUA - CE</t>
  </si>
  <si>
    <t>MEDHOSP MATERIAL MEDICO HOSP.LTDA ME (18999)</t>
  </si>
  <si>
    <t>RUA CORONEL LIMA ROCHA N 815 A, FAROL</t>
  </si>
  <si>
    <t>VALMED REPRESENTAÇÕES E COMERCIO DE PRODUTOS (19270)</t>
  </si>
  <si>
    <t>RUA MONSENHOR SALAZAR N 610, SÃO JOÃO DO TAUAPE</t>
  </si>
  <si>
    <t>INST. DE OFTALMOLOGIA DE PARANGABA (13207)</t>
  </si>
  <si>
    <t>AV. GAL. OSORIO DE PAIVA, N ., CENTRO</t>
  </si>
  <si>
    <t>FUNDO MUNICIPAL DE SAÚDE IPORÁ (23444)</t>
  </si>
  <si>
    <t>RUA SAO JOSE N 11, UMUORAMA</t>
  </si>
  <si>
    <t>LAB.DE SERV. ESP. DE PATOLOGIA CLINICA LTDA (17725)</t>
  </si>
  <si>
    <t>ESTRADA DA BATALHA N 223, JAB. GUARARAPES</t>
  </si>
  <si>
    <t>LUSMED COMERCIO DE PRODUTOS HOSPITALARES LTDA (17844)</t>
  </si>
  <si>
    <t>RUA PERNAMBUCO N 1105, SIQUEIRA CAMPOS</t>
  </si>
  <si>
    <t>FUNDO M. DE SAUDE DE PAUDALHO (18817)</t>
  </si>
  <si>
    <t>RUA SANTA TEREZA N S/N, SANTA TEREZA</t>
  </si>
  <si>
    <t>FUJISAN CENTRO HEMOT. E HEMAT. DO CEARA LTDA (13612)</t>
  </si>
  <si>
    <t>AV. BARAO DE STUDERT N 2626, ALDEOTA</t>
  </si>
  <si>
    <t>LAMPORT COMERCIO HOSPITALAR LTDA ME (16904)</t>
  </si>
  <si>
    <t>RUA SÃO JUDAS TADEU N 189, ITINGA</t>
  </si>
  <si>
    <t>GIROFARMA MEDICAMENTOS LTDA (23730)</t>
  </si>
  <si>
    <t>RUA RAFAEL ZACARIAS N 502, DEMOCRATA</t>
  </si>
  <si>
    <t>MUNIZ E MUNIZ SERVIÇOS HOSPITALARES LTDA (17391)</t>
  </si>
  <si>
    <t>RUA SANTOS LEITE N 727, PINA</t>
  </si>
  <si>
    <t>RCDM FARMACIA DE MANIPULAÇAO LTDA (17447)</t>
  </si>
  <si>
    <t>AV. CAXANGA N 2600, IPUTINGA</t>
  </si>
  <si>
    <t>AMANDA GONÇALVES DE ARAUJO (16426)</t>
  </si>
  <si>
    <t>RUA VIGARIO MELO N ., CENTRO</t>
  </si>
  <si>
    <t>MATTOS OLIVEIRA COMÉRCIO DE MEDICAMENTOS LTDA (17734)</t>
  </si>
  <si>
    <t>RUA GUILHERMINO NOVAIS N 9, RECREIO</t>
  </si>
  <si>
    <t>FUNDAÇAO HOSPITAL FREI GABRIEL (16761)</t>
  </si>
  <si>
    <t>AV. BRASILIA N 0333, JARDIM DAS LARANJEIR</t>
  </si>
  <si>
    <t>FRUTAL - MG</t>
  </si>
  <si>
    <t>PREFEITURA M. DE IRACEMA (17382)</t>
  </si>
  <si>
    <t>RUA DELTRA HOLANDA N 19, CENTRO</t>
  </si>
  <si>
    <t>IRACEMA - CE</t>
  </si>
  <si>
    <t>MUNICIPIO DE ALTO SANTO (22486)</t>
  </si>
  <si>
    <t>RUA CEL FRANCISCO SIMPLICIO N 198, CENTRO</t>
  </si>
  <si>
    <t>ALTO SANTO - CE</t>
  </si>
  <si>
    <t>PREFEITURA M. DE LIMOEIRO DO NORTE (13370)</t>
  </si>
  <si>
    <t>RUA CEL ANTONIO JOAQUIM, N 2121, CENTRO</t>
  </si>
  <si>
    <t>MUNICIPIO DE TABULEIRO DO NORTE (21758)</t>
  </si>
  <si>
    <t>RUA PADRE CLICERIO N 4605, SÃO FRANCISCO</t>
  </si>
  <si>
    <t>TABULEIRO DO NORTE - CE</t>
  </si>
  <si>
    <t>SAMIVA-SOC.DE ASSIST.MED.INTEGRADA DE VARZEA (15433)</t>
  </si>
  <si>
    <t>RUA OSWALDO CRUZ N 07, CENTRO</t>
  </si>
  <si>
    <t>FUNDO MUNICIPAL DE SAUDE POSSE (21216)</t>
  </si>
  <si>
    <t>RUA CORRENTINA N 01, DOM PRUDENCIO</t>
  </si>
  <si>
    <t>F.M DE SAÚDE DO MUNICIPIO DE VARRE-SAI (22225)</t>
  </si>
  <si>
    <t>RUA OCTAVIO MONERAT N 10, CENTRO</t>
  </si>
  <si>
    <t>VARRE-SAI - RJ</t>
  </si>
  <si>
    <t>SINGULAR SERVIÇOS DE SAÚDE LTDA - EPP (20470)</t>
  </si>
  <si>
    <t>RUA DEMOCRITO DE SOUZA FILHO N 490, MADALENA</t>
  </si>
  <si>
    <t>SAFETYMED ASSESSORIA MÉDICA LTDA (22414)</t>
  </si>
  <si>
    <t>AV. NORTE MIGUEL ARRAES DE ALENCAR N 2577, ENCRUZILHADA</t>
  </si>
  <si>
    <t>INST. DA CRIANÇA MENINO JESUS DE PRAGA-INCRI (19598)</t>
  </si>
  <si>
    <t>RUA MANOEL ANTONIO CABRAL N 671, CENTRO</t>
  </si>
  <si>
    <t>VIDAS COM.DIST.PROD. HOSP. LTDA (17640)</t>
  </si>
  <si>
    <t>RUA CEL. LINDOLFO DIAS N 100, CENTRO</t>
  </si>
  <si>
    <t>CAMPO ALEGRE DE LOURDES - BA</t>
  </si>
  <si>
    <t>CLINICA RADIOL. E ULTRAS. TRAJANO ALMEIDA (14531)</t>
  </si>
  <si>
    <t>AV. DOM LUIS N 200, ALDEOTA</t>
  </si>
  <si>
    <t>PREFEITURA M. DE MULUNGU (15478)</t>
  </si>
  <si>
    <t>RUA CEL JUSTINO CAFE N 62, CENTRO</t>
  </si>
  <si>
    <t>MULUNGU - CE</t>
  </si>
  <si>
    <t>PREFEITURA M. DE PACOTI (14700)</t>
  </si>
  <si>
    <t>AV. CORONEL JOSE CICERO SAMPAIO N 66, CENTRO</t>
  </si>
  <si>
    <t>PACOTI - CE</t>
  </si>
  <si>
    <t>PREFEITURA M. DE AQUIRAZ (13390)</t>
  </si>
  <si>
    <t>RUA COMENDADOR ARARIPE N 76, CENTRO</t>
  </si>
  <si>
    <t>AQUIRAZ - CE</t>
  </si>
  <si>
    <t>ASSOS.DE PROTECAO A SAUDE A MAT A INF PACOTI (15020)</t>
  </si>
  <si>
    <t>RUA PADRE QUILIANO N 143, CENTRO</t>
  </si>
  <si>
    <t>J S CAVALCANTI MEDICAMENTOS ME (17609)</t>
  </si>
  <si>
    <t>RUA DA CONVENÇAO N 45, BEBERIBE</t>
  </si>
  <si>
    <t>SUPRI VALE PROD. MÉDICOS E ORTOPÉDICOS EIRELI (21725)</t>
  </si>
  <si>
    <t>AV. JANUARIO ALVES N 23, CENTRO</t>
  </si>
  <si>
    <t>SECRETARIA M. DE SAUDE - SESMA (17626)</t>
  </si>
  <si>
    <t>AV. GOVERNADOR JOSE MALCHER N 2821, SAO BRAZ</t>
  </si>
  <si>
    <t>FUNDO M. DE SAUDE DE CASTANHAL (16870)</t>
  </si>
  <si>
    <t>RUA CONEGO LEITAO N 1943, DISTRITO</t>
  </si>
  <si>
    <t>FRANCISCO JOEL MARTINS/CLINICA SANTA MARIA (13495)</t>
  </si>
  <si>
    <t>RUA 7 DE SETEMBRO, 558 N ., CENTRO</t>
  </si>
  <si>
    <t>INDEPENDENCIA - CE</t>
  </si>
  <si>
    <t>HOSPITAL SANTA LUIZIA DE MARILAC (13272)</t>
  </si>
  <si>
    <t>RUA CONEGO JOAO PAULO N 1026, CENTRO</t>
  </si>
  <si>
    <t>CONSORCIO INTERMUNICIPAL - CI - CENTRO SUL (20928)</t>
  </si>
  <si>
    <t>AV. PRESIDENTE VARGAS N 554, CENTRO</t>
  </si>
  <si>
    <t>CAMAQUÃ - RS</t>
  </si>
  <si>
    <t>HELDER CARLOS FARIAS DOVOEZEN (17144)</t>
  </si>
  <si>
    <t>RUA TOMAZ DE AQUINO N 30 - CENTRO N ., CENTRO</t>
  </si>
  <si>
    <t>H MED COMERCIAL DE MED. E MATERIAL HOSP. LTDA (22440)</t>
  </si>
  <si>
    <t>AV. RUI BARBOSA N 18, LAGOA  NOVA</t>
  </si>
  <si>
    <t>PAMED DISTRIBUIDORA DE MEDICAMENTO LTDA-ME (19701)</t>
  </si>
  <si>
    <t>AV. PANAMERICANA N 401, NOVA CARUARU</t>
  </si>
  <si>
    <t>W S TRINDADE LTDA (23756)</t>
  </si>
  <si>
    <t>RUA RIO ANIL N 16, RECANTO DOS VINHAIS</t>
  </si>
  <si>
    <t>INSTITUTO MONTE SINAI DE PESQUISAS MÉDICAS (17590)</t>
  </si>
  <si>
    <t>AV. JESUS NAZARETH N 371, JAGUARIBE</t>
  </si>
  <si>
    <t>HOSPITAL DE ILHÉUS LTDA-EPP (19644)</t>
  </si>
  <si>
    <t>RUA BARÃO DO RIO BRANCO N SN, CIDADE NOVA</t>
  </si>
  <si>
    <t>ILHEUS - BA</t>
  </si>
  <si>
    <t>SEC.DA JUSTIÇA. E CIDAD. DO ESTADO DO CEARÁ. (17134)</t>
  </si>
  <si>
    <t>RUA ANTONIO AUGUSTO N 555, MEIRELES</t>
  </si>
  <si>
    <t>SECRETARIA ESTADUAL DE SAUDE CEARÁ (14831)</t>
  </si>
  <si>
    <t>AV. WASHINGTON SOARES N 7605, MESSEJANA</t>
  </si>
  <si>
    <t>SECRETARIA DA SAÚDE DO ESTADO DO CEARÁ (19113)</t>
  </si>
  <si>
    <t>RUA PRINCESA ISABEL N 1526, FARIAS BRITO</t>
  </si>
  <si>
    <t>HOSPITAL GERAL DE FORTALEZA (ESTADO) (13311)</t>
  </si>
  <si>
    <t>AV. AVILA GOULART N 900, PAPICU</t>
  </si>
  <si>
    <t>HOSPITAL DE MESSEJANA - HM /SESA (12569)</t>
  </si>
  <si>
    <t>AV. FREI CIRILO N 3480, MESSEJANA</t>
  </si>
  <si>
    <t>INSTITUTO DE PREVENCAO DO CANCER DO CEARA (13884)</t>
  </si>
  <si>
    <t>RUA ASSIS CHATEUBRIAND, 58A N ., ALDIOTA</t>
  </si>
  <si>
    <t>CENTRO DE SAÚDE DONA LIBANIA (13815)</t>
  </si>
  <si>
    <t>RUA PEDRO I N 1033, CENTRO</t>
  </si>
  <si>
    <t>SECRETARIA DA SAÚDE DO ESTADO DO CEARÁ (21585)</t>
  </si>
  <si>
    <t>RUA SILVA PAULET N 2406, ALDEOTA</t>
  </si>
  <si>
    <t>HOSPITAL SÃO JOSÉ - FUNDO DE SAÚDE (12589)</t>
  </si>
  <si>
    <t>RUA NSTOR BARBOSA N 315, PARQUELANDIA</t>
  </si>
  <si>
    <t>HOSPITAL DE SAUDE MENTAL DE MESSEJANA (18782)</t>
  </si>
  <si>
    <t>RUA SITIO SÃO JOAQUIM N S/N, MESSEJANA</t>
  </si>
  <si>
    <t>HOSP. INFANTIL ALBERT SABIN - HIAS (12595)</t>
  </si>
  <si>
    <t>RUA TERTULIANO SALES, N 544, VILA UNIAO</t>
  </si>
  <si>
    <t>HOSPITAL GERAL DR. CÉSAR CALS (12506)</t>
  </si>
  <si>
    <t>AV. IMPERADOR N 545, CENTRO</t>
  </si>
  <si>
    <t>SECRETARIA DA SAUDE DO ESTADO DO CEARÁ (21171)</t>
  </si>
  <si>
    <t>AV. JOSE BASTOS N 3390, RODOLFO TEOFILO</t>
  </si>
  <si>
    <t>PREFEITURA MUNICIPAL DE FORTALEZA (15603)</t>
  </si>
  <si>
    <t>RUA GENERAL BEZERRIL N 755, CENTRO</t>
  </si>
  <si>
    <t>ASTHAMED COMERCIO DE PRODUTOS E EQUIPAMENTOS HOSPITALARES EIRELI (23092)</t>
  </si>
  <si>
    <t>RUA DONA JURACI DE PAULA TEIXEIRA N S/N, ILDA</t>
  </si>
  <si>
    <t>HOSPITAL GERAL E MAT. ANGELINE (12483)</t>
  </si>
  <si>
    <t>RUA ROCHA LIMA , 231/241 N ., CENTRO</t>
  </si>
  <si>
    <t>PREFEITURA M. DE MARANGUAPE (14684)</t>
  </si>
  <si>
    <t>RUA MUNDICA PAULA N 217, CENTRO</t>
  </si>
  <si>
    <t>PREFEITURA M. DE CANINDÉ (13492)</t>
  </si>
  <si>
    <t>RUA FCO XAVIER DE MEDEIROS, S/N N ., CENTRO</t>
  </si>
  <si>
    <t>PREFEITURA  M. DE  BOA VIAGEM (13494)</t>
  </si>
  <si>
    <t>RUA MONSENHOR JOSE CANDIDO, S/N N ., CENTRO</t>
  </si>
  <si>
    <t>MUNICÍPIO DE ITATIRA (22481)</t>
  </si>
  <si>
    <t>RUA PE. JOSE LAURINDO N 1249, CENTRO</t>
  </si>
  <si>
    <t>ITATIRA - CE</t>
  </si>
  <si>
    <t>PREFEITURA M. DE PACATUBA (15635)</t>
  </si>
  <si>
    <t>RUA MAJOR CRISANTO N 186, CENTRO</t>
  </si>
  <si>
    <t>PACATUBA - CE</t>
  </si>
  <si>
    <t>SECRETARIA MUNIC. DE PLANEJAMENTO ORÇ. E GEST (21926)</t>
  </si>
  <si>
    <t>INSTITUTO DE DESENV. TECNOLÓGICO E HUMANO (20497)</t>
  </si>
  <si>
    <t>RUA 1 N 60, SETOR OESTE</t>
  </si>
  <si>
    <t>INSTITUTO DE DESENVOLVIMENTO TECNOLOGICO E HUMANO (24076)</t>
  </si>
  <si>
    <t>JACKSON JERONIMO DO NASCIMENTO ME (16966)</t>
  </si>
  <si>
    <t>AV. AFONSO OLINDENSE,228 A N ., VARZEA</t>
  </si>
  <si>
    <t>CLINICA UROLOGICA DE IRECE LTDA (23940)</t>
  </si>
  <si>
    <t>RUA CLERISTON ANDRADE N 54, CENTRO</t>
  </si>
  <si>
    <t>PREFEITURA M. DE JUAZEIRO DO NORTE (14258)</t>
  </si>
  <si>
    <t>RUA DIRCEU FIGUEIREDO, S/N N ., CENTRO</t>
  </si>
  <si>
    <t>PRONTO SOCORRO INFANTIL DO CARIRI (13047)</t>
  </si>
  <si>
    <t>RUA SAO PAULO N 2215, SANTA TEREZA</t>
  </si>
  <si>
    <t>PREFEITURA M. DE MISSÃO VELHA (14260)</t>
  </si>
  <si>
    <t>RUA SANTOS DUMONT N 64, CENTRO</t>
  </si>
  <si>
    <t>PREFEITURA  MUNICIPAL DE AURORA (19854)</t>
  </si>
  <si>
    <t>AV. ANTONIO RICARDO N 43, CENTRO</t>
  </si>
  <si>
    <t>R6 COMERCIAL DE MATERIAS HOSPITALARES LTDA-ME (17951)</t>
  </si>
  <si>
    <t>RUA BAHIA N 08, CENTRO</t>
  </si>
  <si>
    <t>PREFEITURA MUNICIPAL DE NOVO ORIENTE (20917)</t>
  </si>
  <si>
    <t>RUA PC DEOCLECIANO ARAGAO N 15, CENTRO</t>
  </si>
  <si>
    <t>NOVO ORIENTE - CE</t>
  </si>
  <si>
    <t>PREFEITURA M. DE INDEPENDÊNCIA (16247)</t>
  </si>
  <si>
    <t>RUA DO CRUZEIRO N 244, CENTRO</t>
  </si>
  <si>
    <t>PREFEITURA M. DE CRATEÚS (17069)</t>
  </si>
  <si>
    <t>RUA CEL ZEZE N 1141, CENTRO</t>
  </si>
  <si>
    <t>CRATEUS - CE</t>
  </si>
  <si>
    <t>CACILDA MESQUITA DA SILVA-ME (16541)</t>
  </si>
  <si>
    <t>AV. PREFEITO DIOMEDES FERREIRA N 52, PONTE DOS CARVALHO</t>
  </si>
  <si>
    <t>M. F. CIRURGICA COM. DE PROD. FARMAC. LTDA (16540)</t>
  </si>
  <si>
    <t>RUA GEN.CANDIDO B.CASTELO BRANCO N 383, IPUTINGA</t>
  </si>
  <si>
    <t>FARMACIA SERV PHARMA ACESSO LTDA - ME (18481)</t>
  </si>
  <si>
    <t>RUA EUROPA N 543, CENTRO</t>
  </si>
  <si>
    <t>PINHAIS - PR</t>
  </si>
  <si>
    <t>PREFEITURA M. DE NOVA RUSSAS (13497)</t>
  </si>
  <si>
    <t>RUA PE. FRANCISCO ROSA N 1388, CENTRO</t>
  </si>
  <si>
    <t>NOVA RUSSAS - CE</t>
  </si>
  <si>
    <t>LAB. CLÍN. DE SOBRAL (14576)</t>
  </si>
  <si>
    <t>RUA DO XADREZ, N 229, CENTRO</t>
  </si>
  <si>
    <t>G B FABRICIO DE LIMA (17354)</t>
  </si>
  <si>
    <t>RUA AYRES BELO N 196, CENTRO</t>
  </si>
  <si>
    <t>G &amp; L CIRÚRGICA LTDA-ME (16767)</t>
  </si>
  <si>
    <t>RUA ARTHUR WANDERLEY N 262, VARZEA</t>
  </si>
  <si>
    <t>PREFEITURA M. DE BARCELONA (13985)</t>
  </si>
  <si>
    <t>RUA MAJOR ARTHUR N 73, CENTRO</t>
  </si>
  <si>
    <t>BARCELONA - RN</t>
  </si>
  <si>
    <t>PREFEITURA M. DE BOM JESUS (13986)</t>
  </si>
  <si>
    <t>RUA MANOEL ANDRADE N 12, CENTRO</t>
  </si>
  <si>
    <t>BOM JESUS - RN</t>
  </si>
  <si>
    <t>PREFEITURA M. DE CEARA MIRIM (17877)</t>
  </si>
  <si>
    <t>RUA GENERAL JOAO VARELA N 635, CENTRO</t>
  </si>
  <si>
    <t>CEARA MIRIN - RN</t>
  </si>
  <si>
    <t>PREF.MUNICIPAL DE IELMO MARINHO (20370)</t>
  </si>
  <si>
    <t>RUA JOSE CAMILO BEZERRA N 69, CENTRO</t>
  </si>
  <si>
    <t>IELMO MARINHO - RN</t>
  </si>
  <si>
    <t>BULA-MED DISTRIB DE MEDICAMENTOS LTDA (16621)</t>
  </si>
  <si>
    <t>RUA ABELARDO N 134, AFLITOS</t>
  </si>
  <si>
    <t>HOSPITAL MATERNIDADE GUIOMAR FERNANDES (13097)</t>
  </si>
  <si>
    <t>RUA VARGEM FERNANDES N 317, CENTRO</t>
  </si>
  <si>
    <t>ALEXANDRIA - RN</t>
  </si>
  <si>
    <t>M.M. COMÉRCIO ATAC. PROD.FARMACEUTICOS LTDA (16845)</t>
  </si>
  <si>
    <t>AV. BEBERIBE,1425 EDF JULIA CAMPOS N ., ARRUDA</t>
  </si>
  <si>
    <t>ASSOC DE PROT E ASSIST A MAT E A INF ALEXANDR (15546)</t>
  </si>
  <si>
    <t>RUA GOV.DIX-SEPT ROSADO N 130, ESTACAO</t>
  </si>
  <si>
    <t>PENTAGONO DISTRIBUIDORA DE MEDICAMENTOS LTDA (16843)</t>
  </si>
  <si>
    <t>AV. ALTAMIRA N 208, NOVA OLINDA</t>
  </si>
  <si>
    <t>SABRINA BRESCIANI - ME (19110)</t>
  </si>
  <si>
    <t>AV. MAURICIO CARDOSO N 1630, CENTRO</t>
  </si>
  <si>
    <t>BOQUEIRÃODO LEÃO - RS</t>
  </si>
  <si>
    <t>FUNDO MUNICIPAL DE SAUDE DE EDÉIA-GO (22586)</t>
  </si>
  <si>
    <t>RUA WASHINGTON LUIZ N SN, CENTRO</t>
  </si>
  <si>
    <t>JC EXPRESS TRANSPORTES DE CARGA LTDA (17998)</t>
  </si>
  <si>
    <t>RUA NOROEGA N 523, IMBIRIBEIRA</t>
  </si>
  <si>
    <t>A. GALDINO DA PAZ (22915)</t>
  </si>
  <si>
    <t>RUA MARIA PACIFICA N 55, SANTA CLARA</t>
  </si>
  <si>
    <t>SANHARO - PE</t>
  </si>
  <si>
    <t>FUNDO M. DE SAUDE DE SAPÉ (16687)</t>
  </si>
  <si>
    <t>RUA PADRE ZEFERINO MARIA S/N N ., CENTRO</t>
  </si>
  <si>
    <t>SAPE - PB</t>
  </si>
  <si>
    <t>APAMI-ASSOC. DE PROT. A MATER. E A INFANCIA A (12777)</t>
  </si>
  <si>
    <t>RUA TIRADENTES N 291, CENTRO</t>
  </si>
  <si>
    <t>INST.PROM.ASS.SAÚDE SERV./SE-IPESAÚDE (17444)</t>
  </si>
  <si>
    <t>RUA CAMPOS N 177, SÃO JOSÉ</t>
  </si>
  <si>
    <t>IMEC IND. DE MEDICAMENTOS CUSTODIA LTDA (15687)</t>
  </si>
  <si>
    <t>AV. PRESIDENTE KENNEDY N 1608, CENTRO</t>
  </si>
  <si>
    <t>CONTELA COMÉRCIO E IND. DE TELAS DO NORDESTE (21530)</t>
  </si>
  <si>
    <t>AV. CORREIA DE BRITO N 1048, SITIO NOVO</t>
  </si>
  <si>
    <t>FUND. HOSP. DR. CARLINDO DANTAS (12543)</t>
  </si>
  <si>
    <t>RUA DR. JOSE MEDEIROS, N 1167, CENTRO</t>
  </si>
  <si>
    <t>ASSOC. DE MANUT. DA MATERN. E PROT. A INFANCI (12800)</t>
  </si>
  <si>
    <t>AV. DR. CARLINDO DANTAS N 540, CENTRO</t>
  </si>
  <si>
    <t>DROGA MUNDO LTDA (1158)</t>
  </si>
  <si>
    <t>RUA DR BARATA,N N 180, RIBEIRA</t>
  </si>
  <si>
    <t>TS COMERCIAL DE MEDICAMENTOS E REPRESENTAÇÃO (18494)</t>
  </si>
  <si>
    <t>RUA MANUEL ARRUDA N 90, MESSEJANA</t>
  </si>
  <si>
    <t>PREFEITURA M. DE AREIA BRANCA (13363)</t>
  </si>
  <si>
    <t>RUA DA CONCEICAO S/N N ., CENTRO</t>
  </si>
  <si>
    <t>PREFEITURA  M. DE  GROSSOS (13364)</t>
  </si>
  <si>
    <t>RUA SOUZA MACHADO N 96, CENTRO</t>
  </si>
  <si>
    <t>GROSSOS - RN</t>
  </si>
  <si>
    <t>PREFEITURA M. DE SERRA CAIADA (13512)</t>
  </si>
  <si>
    <t>RUA GETULIO VARGAS N 19, CENTRO</t>
  </si>
  <si>
    <t>SERRA CAIADA - RN</t>
  </si>
  <si>
    <t>PREFEITURA M. DE RUY BARBOSA (16808)</t>
  </si>
  <si>
    <t>RUA MIGUEL DE MOURA, S/N N ., CENTRO</t>
  </si>
  <si>
    <t>RUY BARBOSA - RN</t>
  </si>
  <si>
    <t>PREFEITURA  M. DE SÃO GONÇALO DO AMARANTE (12720)</t>
  </si>
  <si>
    <t>RUA ALEXANDRE CAVALCANTE, S/N N ., CENTRO</t>
  </si>
  <si>
    <t>SAO GONÇ DO AMARANTE - RN</t>
  </si>
  <si>
    <t>PREFEITURA M. DE SÃO PAULO DO POTENGI (12557)</t>
  </si>
  <si>
    <t>RUA MONS. EXPEDITO N 86, CENTRO</t>
  </si>
  <si>
    <t>SÃO PAULO DO POTENGI - RN</t>
  </si>
  <si>
    <t>PREFEITURA M. DE SAO PEDRO (13983)</t>
  </si>
  <si>
    <t>RUA MONS. EXPEDITO N 161, CENTRO</t>
  </si>
  <si>
    <t>SAO PEDRO - RN</t>
  </si>
  <si>
    <t>PREFEITURA M. DE SÃO TOMÉ (13102)</t>
  </si>
  <si>
    <t>RUA ANTONIO ASSUNCAO N 276, CENTRO</t>
  </si>
  <si>
    <t>SAO TOME - RN</t>
  </si>
  <si>
    <t>FUNDO M. DE BELA VISTA DE GOIÁS (21250)</t>
  </si>
  <si>
    <t>RUA RUA DR. JOAQUIM FALEIRO N 36, CENTRO</t>
  </si>
  <si>
    <t>PREFEITURA M. DE CAMPO GRANDE (13970)</t>
  </si>
  <si>
    <t>RUA CORONEL ANTONIO MELO N 10, CENTRO</t>
  </si>
  <si>
    <t>CAMPO GRANDE - RN</t>
  </si>
  <si>
    <t>NEFROCLÍNICA S.A (516)</t>
  </si>
  <si>
    <t>RUA JOAQUIM DE BRITO N 267, ILHA LEITE</t>
  </si>
  <si>
    <t>M. F. DA S. FRANCO - OMNI ODONTOMEDICA (18523)</t>
  </si>
  <si>
    <t>RUA BERNAL DO COUTO N 504, UMARIZAL</t>
  </si>
  <si>
    <t>PREFEITURA M. DE PARAÚ (13438)</t>
  </si>
  <si>
    <t>RUA CAPITAO MANOEL MARTINS N 98, CENTRO</t>
  </si>
  <si>
    <t>PARAU - RN</t>
  </si>
  <si>
    <t>SECRETARIA M. DE SAUDE DE IPANGUAÇU (13383)</t>
  </si>
  <si>
    <t>AV. LUIZ GONZAGA N 800, CENTRO</t>
  </si>
  <si>
    <t>IPANGUACU - RN</t>
  </si>
  <si>
    <t>PREFEITURA M. DE ANGICOS (12548)</t>
  </si>
  <si>
    <t>RUA GEORGINO AVELINO, N 05, CENTRO</t>
  </si>
  <si>
    <t>ANGICOS - RN</t>
  </si>
  <si>
    <t>PREFEITURA M. DE ANGICOS (18754)</t>
  </si>
  <si>
    <t>AV. VEREADOR JOSE ALVES N 47, ALTO DA ESPERANÇA</t>
  </si>
  <si>
    <t>PREFEITURA M. DE SÃO RAFAEL (14401)</t>
  </si>
  <si>
    <t>RUA JUVENCIO SOARES N 399, CENTRO</t>
  </si>
  <si>
    <t>SAO RAFAEL - RN</t>
  </si>
  <si>
    <t>PREFEITURA M. DE UPANEMA (13386)</t>
  </si>
  <si>
    <t>RUA JOAO FRANCISCO N 90, CENTRO</t>
  </si>
  <si>
    <t>UPANEMA - RN</t>
  </si>
  <si>
    <t>PREFEITURA  M. DE  EQUADOR (13345)</t>
  </si>
  <si>
    <t>RUA JOSE MARCELINO DE OLIVEIRA N 100, CENTRO</t>
  </si>
  <si>
    <t>EQUADOR - RN</t>
  </si>
  <si>
    <t>FUNDO MUNICIPAL DE SAÚDE DE SALVADOR (19064)</t>
  </si>
  <si>
    <t>RUA DA GRECIA N 03, COMERCIO</t>
  </si>
  <si>
    <t>HOSPITAL E MAT. DR. RUY MARIZ (12597)</t>
  </si>
  <si>
    <t>RUA DR. HELARINO PEREIRA N 53, CENTRO</t>
  </si>
  <si>
    <t>JERDIM DO SERIDO - RN</t>
  </si>
  <si>
    <t>PREFEITURA M. DE JARDIM DO SERIDO (12805)</t>
  </si>
  <si>
    <t>RUA DR. JOSE AUGUSTO N 228, CENTRO</t>
  </si>
  <si>
    <t>PREFEITURA M. DE PARELHAS (13275)</t>
  </si>
  <si>
    <t>AV. MAURO MEDEIROS N 97, CENTRO</t>
  </si>
  <si>
    <t>PARELHAS - RN</t>
  </si>
  <si>
    <t>PREFEITURA  M. DE  SANTANA DO SERIDÓ (14159)</t>
  </si>
  <si>
    <t>AV. ZEZE APRIGIO, S/N N ., CENTRO</t>
  </si>
  <si>
    <t>SANTANA DO SERIDO - RN</t>
  </si>
  <si>
    <t>PREFEITURA M. DE CARNAÚBA DOS DANTAS (13446)</t>
  </si>
  <si>
    <t>RUA JUVENAL LAMARTINE N 200, CENTRO</t>
  </si>
  <si>
    <t>CARNAUBA DOS DANTAS - RN</t>
  </si>
  <si>
    <t>LAPAC LAB DIVA MONTENEGRO (13861)</t>
  </si>
  <si>
    <t>RUA AMARO BEZERRA N 584, DERBY</t>
  </si>
  <si>
    <t>A B S ARAGAO &amp; CIA LTDA (17005)</t>
  </si>
  <si>
    <t>ESTRADA DOS REMEDIOS N 77, AFOGADOS</t>
  </si>
  <si>
    <t>A B S ARAGAO &amp; CIA LTDA (17004)</t>
  </si>
  <si>
    <t>AV. DR SOFRONIO PORTELA N 3858, CENTRO</t>
  </si>
  <si>
    <t>A B S ARAGAO &amp; CIA LTDA - EPP (17003)</t>
  </si>
  <si>
    <t>RUA CORONEL CAMARA LIMA N 35, CENTRO</t>
  </si>
  <si>
    <t>INFORP PROPAGANDA LTDA (15372)</t>
  </si>
  <si>
    <t>RUA BENJAMIN CONSTANT, 475 GALPAO 4 N ., SITIO NOVO</t>
  </si>
  <si>
    <t>PREFEITURA M. DE IPUEIRA (13347)</t>
  </si>
  <si>
    <t>AV. FUNDADOR FCº QUININO DE MEDEIRO N ., CENTRO</t>
  </si>
  <si>
    <t>IPUEIRA - RN</t>
  </si>
  <si>
    <t>PREFEITURA M. DE JUCURUTU (2026)</t>
  </si>
  <si>
    <t>RUA JOAO EUFRAZIO DE MEDEIROS N 1, CENTRO</t>
  </si>
  <si>
    <t>PREFEITURA M. DE OURO BRANCO (14981)</t>
  </si>
  <si>
    <t>RUA MANOEL CORREIA N 219, CENTRO</t>
  </si>
  <si>
    <t>OURO BRANCO - RN</t>
  </si>
  <si>
    <t>PREFEITURA M. DE SÃO JOÃO DO SABUGI (13242)</t>
  </si>
  <si>
    <t>AV. HONORIO MACIEL N 87, CENTRO</t>
  </si>
  <si>
    <t>SAO JOAO DO SABUGI - RN</t>
  </si>
  <si>
    <t>PREFEITURA M. DE SÃO JOSÉ DO SERIDÓ (12542)</t>
  </si>
  <si>
    <t>RUA VICENTE PEREIRA, N 87, CENTRO</t>
  </si>
  <si>
    <t>SÃO JOSÉ DO SERIDÓ - RN</t>
  </si>
  <si>
    <t>PREFEITURA M. DE SERRA NEGRA DO NORTE (12795)</t>
  </si>
  <si>
    <t>RUA SENADOR JOSE BERNANDO N 110, CENTRO</t>
  </si>
  <si>
    <t>SERRA NEGRA DO NORTE - RN</t>
  </si>
  <si>
    <t>FUNDO M. SAUDE DE SERRA NEGRA DO NORTE (17575)</t>
  </si>
  <si>
    <t>RUA MAJOR LOBINHO N 54, CENTRO</t>
  </si>
  <si>
    <t>PREFEITURA M. DE CAICÓ (12555)</t>
  </si>
  <si>
    <t>RUA FELIPE GUERRA, N 379, CENTRO</t>
  </si>
  <si>
    <t>FUNDO M. SAUDE DE CAICÓ (17751)</t>
  </si>
  <si>
    <t>RUA GENERINA VALE N 1401, CENTRO</t>
  </si>
  <si>
    <t>PREFEITURA M. DE TIMBAÚBA DOS BATISTAS (13241)</t>
  </si>
  <si>
    <t>RUA RUI BARBOSA, S/N N ., CENTRO</t>
  </si>
  <si>
    <t>TIMBAUBA DOS BATISTA - RN</t>
  </si>
  <si>
    <t>PREFEITURA  M. DE  JARDIM DE PIRANHAS (13244)</t>
  </si>
  <si>
    <t>AV. GOV. DIX SEPT ROSADO N 144, SANTA CECILIA</t>
  </si>
  <si>
    <t>JARDIM DAS PIRANHAS - RN</t>
  </si>
  <si>
    <t>PREFEITURA M. DE SÃO FERNANDO (1645)</t>
  </si>
  <si>
    <t>RUA CAPITAO JOAO FLORENCIO,N N 145, CENTRO</t>
  </si>
  <si>
    <t>SAO FERNANDO - RN</t>
  </si>
  <si>
    <t>APAMI ACARI - SOCIEDADE DE PROTECAO (1572)</t>
  </si>
  <si>
    <t>RUA LUIZ FREIRE DA COSTA,N   N 72, CENTRO</t>
  </si>
  <si>
    <t>VILA FLOR - RN</t>
  </si>
  <si>
    <t>MUNICÍPIO DE ACARI (12539)</t>
  </si>
  <si>
    <t>RUA NAPOLEAO ANTAO N 100, MAJOR ARY DE PINHO</t>
  </si>
  <si>
    <t>ACARI - RN</t>
  </si>
  <si>
    <t>MARTINS &amp; GALLOTE COM. DE MEDICAMENTOS LTDA (16980)</t>
  </si>
  <si>
    <t>RUA JUREMA N 1250, FORNO DA CAL</t>
  </si>
  <si>
    <t>APAMI-LIG.PROT.E ASS.A MAT. E INF. DE CRUZETA (13447)</t>
  </si>
  <si>
    <t>RUA RAIMUNDO BEZERRA N 17, CENTRO</t>
  </si>
  <si>
    <t>CRUZETA - RN</t>
  </si>
  <si>
    <t>PREFEITURA M. DE CRUZETA (12845)</t>
  </si>
  <si>
    <t>RUA JOAO DE GOIS, S/N N 167., CENTRO</t>
  </si>
  <si>
    <t>PREFEITURA M. DE CURRAIS NOVOS (12556)</t>
  </si>
  <si>
    <t>RUA DESEMBARGADOR EDMAR SALUSTINO,N N ., CENTRO</t>
  </si>
  <si>
    <t>CURRAIS NONOS - RN</t>
  </si>
  <si>
    <t>HOSPITAL OPHIR LOYOLA (16832)</t>
  </si>
  <si>
    <t>AV. MAGALHAES BARATA N 992, SAO BRAZ</t>
  </si>
  <si>
    <t>PREFEITURA M. DE SANTANA DO MATOS (13976)</t>
  </si>
  <si>
    <t>RUA MANOEL AMERICO DE CARVALHO N 56, CENTRO</t>
  </si>
  <si>
    <t>SANTANA DO MATOS - RN</t>
  </si>
  <si>
    <t>PREFEITURA M. DE BENTO FERNANDES (12838)</t>
  </si>
  <si>
    <t>RUA TIRADENTES N 66, CENTRO</t>
  </si>
  <si>
    <t>BENTO FERNANDES - RN</t>
  </si>
  <si>
    <t>MUNICIPIO DE GALINHOS (21196)</t>
  </si>
  <si>
    <t>RUA DOS TRES PODERES N 717, CENTRO</t>
  </si>
  <si>
    <t>GALINHOS - RN</t>
  </si>
  <si>
    <t>PREFEITURA MUNICIPAL DE JARDIM DE ANGICOS (21186)</t>
  </si>
  <si>
    <t>RUA ALZIRA SORIANO N SN, CENTRO</t>
  </si>
  <si>
    <t>JARDIM DE ANGICOS - RN</t>
  </si>
  <si>
    <t>PREFEITURA M. DE LAJES (12544)</t>
  </si>
  <si>
    <t>RUA SORIANO FILHO, N 17, CENTRO</t>
  </si>
  <si>
    <t>LAJES - RN</t>
  </si>
  <si>
    <t>PREFEITURA M. DE PARAZINHO (14493)</t>
  </si>
  <si>
    <t>RUA SENADOR JOAO CAMARA N 20, CENTRO</t>
  </si>
  <si>
    <t>PARAZINHO - RN</t>
  </si>
  <si>
    <t>MUNICIPIO DE PEDRA GRANDE (21652)</t>
  </si>
  <si>
    <t>RUA JANUARIO NUNES N 76, CENTRO</t>
  </si>
  <si>
    <t>PEDRA GRANDE - RN</t>
  </si>
  <si>
    <t>MUNICIPIO DE PEDRA PRETA (21513)</t>
  </si>
  <si>
    <t>RUA CEL JOSE DA COSTA ALECR N 61, CENTRO</t>
  </si>
  <si>
    <t>PEDRA PRETA - RN</t>
  </si>
  <si>
    <t>PREFEITURA MUNICIPAL DE SÃO BENTO DO NORTE (19257)</t>
  </si>
  <si>
    <t>RUA PRESIDENTE VARGAS N S/N, CENTRO</t>
  </si>
  <si>
    <t>SÃO BENTO DO NORTE - RN</t>
  </si>
  <si>
    <t>PREFEITURA M. DE TAIPU (13935)</t>
  </si>
  <si>
    <t>RUA ANTONIO ALVES DA ROCHA N 304, CENTRO</t>
  </si>
  <si>
    <t>TAIPU - RN</t>
  </si>
  <si>
    <t>LIVRARIA E PAPELRIA PRINCESA (12732)</t>
  </si>
  <si>
    <t>AV. DANTAS BARRETO N 246, RECIFE</t>
  </si>
  <si>
    <t>PREFEITURA M. DE PENDÊNCIAS (13379)</t>
  </si>
  <si>
    <t>RUA FCº RODRIGUES N 205, CENTRO</t>
  </si>
  <si>
    <t>PENDENCIAS - RN</t>
  </si>
  <si>
    <t>HOSPITAL DA PROVIDENCIA LTDA (18684)</t>
  </si>
  <si>
    <t>RUA TAVARES CORREIA N 70, CENTRO</t>
  </si>
  <si>
    <t>HOSPITAL PADRE JOÃO MARIA (12538)</t>
  </si>
  <si>
    <t>RUA TEOTONIO FREIRE, N 813, CENTRO</t>
  </si>
  <si>
    <t>CURRAIS NOVOS - RN</t>
  </si>
  <si>
    <t>PREFEITURA M. DE BOA SAÚDE (13727)</t>
  </si>
  <si>
    <t>RUA MANOEL JOAQUIM DE SOUZA N 434, CENTRO</t>
  </si>
  <si>
    <t>BOA SAUDE - RN</t>
  </si>
  <si>
    <t>PREFEITURA M. DE LAGOA DANTA (20620)</t>
  </si>
  <si>
    <t>RUA VEREADOR SEVERINO GUEDES DE MOU N 69, CENTRO</t>
  </si>
  <si>
    <t>LAGOA DANTA - RN</t>
  </si>
  <si>
    <t>PREFEITURA M. DE LAGOA DE PEDRAS (13737)</t>
  </si>
  <si>
    <t>RUA CEL FRANCISCO TOMAZ N ., CENTRO</t>
  </si>
  <si>
    <t>LAGOA DE PEDRAS - RN</t>
  </si>
  <si>
    <t>PREFEITURA M. DE NOVA CRUZ (13468)</t>
  </si>
  <si>
    <t>RUA JOSE LUIZ MOREIRA N 185, CENTRO</t>
  </si>
  <si>
    <t>NOVA CRUZ - RN</t>
  </si>
  <si>
    <t>PREFEITURA M. DE SERRINHA (13736)</t>
  </si>
  <si>
    <t>RUA MANOEL JOAQUIM DE SOUZA N 136, CENTRO</t>
  </si>
  <si>
    <t>SERRINHA - RN</t>
  </si>
  <si>
    <t>PREFEITURA M. DE SANTO ANTÔNIO (13726)</t>
  </si>
  <si>
    <t>AV. LINDOLFO GOMES VIDAL N 181, CENTRO</t>
  </si>
  <si>
    <t>SANTO ANTONIO - RN</t>
  </si>
  <si>
    <t>PREFEITURA M. DE PASSA E FICA (13510)</t>
  </si>
  <si>
    <t>RUA DR. LUIS AMANCIO RAMALHO N 80, CENTRO</t>
  </si>
  <si>
    <t>PASSA E FICA - RN</t>
  </si>
  <si>
    <t>CLUBE NAÚTICO CAPIBARIBE (22369)</t>
  </si>
  <si>
    <t>AV. ROSA E SILVA N 1086, AFLITOS</t>
  </si>
  <si>
    <t>UNISAUDE-SERVIÇOS MÉDICOS, DIAGNOST.HOSPITALA (20267)</t>
  </si>
  <si>
    <t>AV. APOLONIO SALES N 288, CENTRO</t>
  </si>
  <si>
    <t>PREFEITURA M. DE PASSAGEM (14987)</t>
  </si>
  <si>
    <t>RUA SENADOR DINART MARIZ N 288, CENTRO</t>
  </si>
  <si>
    <t>PASSAGENS - RN</t>
  </si>
  <si>
    <t>SECRETARIA M. DE SAÚDE DE ILHÉUS (20709)</t>
  </si>
  <si>
    <t>RUA CENTRAL DE ABASTECIMENTO, PAVIL N S/N, MALHADO</t>
  </si>
  <si>
    <t>PREFEITURA M. DE SAO JOSE CAMPESTRE (14978)</t>
  </si>
  <si>
    <t>RUA GETULIO VARGAS N 591, CENTRO</t>
  </si>
  <si>
    <t>SAO JOSE CAMPESTRE - RN</t>
  </si>
  <si>
    <t>PREFEITURA M. DE SERRA DE SÃO BENTO (13511)</t>
  </si>
  <si>
    <t>AV. ANIZIO DE CARVALHO N 25, CENTRO</t>
  </si>
  <si>
    <t>SERRA DE SAO BENTO - RN</t>
  </si>
  <si>
    <t>HOSPITAL AGNUS DEI  LTDA (13474)</t>
  </si>
  <si>
    <t>RUA LOURENCO OLIVIERI N 443, CENTRO</t>
  </si>
  <si>
    <t>CATU - BA</t>
  </si>
  <si>
    <t>PREFEITURA M. DE PAU DOS FERROS (12770)</t>
  </si>
  <si>
    <t>AV. GETULIO VARGAS N 1323, CENTRO</t>
  </si>
  <si>
    <t>PREFEITURA  M. DE  FRANCISCO DANTAS (12768)</t>
  </si>
  <si>
    <t>RUA MATRIZ, S/N N ., CENTRO</t>
  </si>
  <si>
    <t>FRANCISCO DANTAS - RN</t>
  </si>
  <si>
    <t>PREFEITURA MUNICIPAL DE PARANÁ (21265)</t>
  </si>
  <si>
    <t>RUA NOVA N 41, CENTRO</t>
  </si>
  <si>
    <t>PARANÁ - RN</t>
  </si>
  <si>
    <t>PREFEITURA M. DE  ALEXANDRIA (1282)</t>
  </si>
  <si>
    <t>RUA DESEMB.FERREIRA CHAVES N 305, CENTRO</t>
  </si>
  <si>
    <t>PREFEITURA M. DE PILOES (13982)</t>
  </si>
  <si>
    <t>RUA JOSE BEZERRA N 48, CENTRO</t>
  </si>
  <si>
    <t>PILOES - RN</t>
  </si>
  <si>
    <t>PREFEITURA M. DE ITAU (15715)</t>
  </si>
  <si>
    <t>RUA CLEOFAS NUNES N 74, CENTRO</t>
  </si>
  <si>
    <t>ITAU - RN</t>
  </si>
  <si>
    <t>CASA DE SAÚDE MAT. SANTA CLARA (52)</t>
  </si>
  <si>
    <t>RUA 101 KM. 58 N ., S.FRANCISCO</t>
  </si>
  <si>
    <t>SERRA TALHADA DROGAS LTDA (FARM. LORENA) (12904)</t>
  </si>
  <si>
    <t>RUA SERGIO MAGALHAES N 789, CENTRO</t>
  </si>
  <si>
    <t>APAMI-ASSOC PROT. A MATER. E A INF. DE FLORAN (13085)</t>
  </si>
  <si>
    <t>RUA MANOEL EMIDIO N 103, CENTRO</t>
  </si>
  <si>
    <t>FLORANIA - RN</t>
  </si>
  <si>
    <t>LIGA DE ASSISTENCIA SOCIAL DE PAU DOS FERROS (13377)</t>
  </si>
  <si>
    <t>RUA CONEGO CAMINHA N 69, CENTRO</t>
  </si>
  <si>
    <t>PREFEITURA M. DE RIACHO DA CRUZ (13628)</t>
  </si>
  <si>
    <t>AV. CAMILO DE LELES N 285, CENTRO</t>
  </si>
  <si>
    <t>RIACHO DA CRUZ - RN</t>
  </si>
  <si>
    <t>PREFEITURA M. DE MARTINS (13981)</t>
  </si>
  <si>
    <t>RUA DR JOAQUIM INACIO, S/N N ., CENTRO</t>
  </si>
  <si>
    <t>MARTINS - RN</t>
  </si>
  <si>
    <t>PREFEITURA M. DE RODOLFO FERNANDES (16206)</t>
  </si>
  <si>
    <t>RUA FRANCISCO REGIS N 54, CENTRO</t>
  </si>
  <si>
    <t>RODOLFO FERNANDES - RN</t>
  </si>
  <si>
    <t>PREFEITURA M. DE SÃO FRANCISCO DO OESTE (13378)</t>
  </si>
  <si>
    <t>RUA SAO FRANCISCO, S/N N ., CENTRO</t>
  </si>
  <si>
    <t>SAO FCº DO OSETE - RN</t>
  </si>
  <si>
    <t>FARMACIA A CORUJINHA LTDA (14723)</t>
  </si>
  <si>
    <t>RUA DA MATRIZ N 257, CENTRO</t>
  </si>
  <si>
    <t>MUNICIPIO DE TABOLEIRO GRANDE (21306)</t>
  </si>
  <si>
    <t>AV. ALEXANDRE SOARES N 96, CENTRO</t>
  </si>
  <si>
    <t>TABOLEIRO GRANDE - RN</t>
  </si>
  <si>
    <t>PREFEITURA M. DE VIÇOSA (12772)</t>
  </si>
  <si>
    <t>RUA OZEIAS PINTO, N 140, CENTRO</t>
  </si>
  <si>
    <t>VICOSA - RN</t>
  </si>
  <si>
    <t>MUNICIPIO DE CORONEL EZEQUIEL (13470)</t>
  </si>
  <si>
    <t>RUA SENADOR GEORGINO AVELINO N 115, CENTRO</t>
  </si>
  <si>
    <t>CEL EZEQUIEL - RN</t>
  </si>
  <si>
    <t>PREFEITURA M. DE JAÇANÃ (13469)</t>
  </si>
  <si>
    <t>RUA MANOEL FORTUNATO N 213, CENTRO</t>
  </si>
  <si>
    <t>JAÇANÃ - RN</t>
  </si>
  <si>
    <t>MUNICIPIO DE JAPI (22529)</t>
  </si>
  <si>
    <t>RUA JOAO BATISTA CONFESSOR N 19, CENTRO</t>
  </si>
  <si>
    <t>JAPI - RN</t>
  </si>
  <si>
    <t>PREFEITURA M. DE JAPI (14977)</t>
  </si>
  <si>
    <t>RUA MANOEL MEDEIROS FILHO S/N N ., CENTRO</t>
  </si>
  <si>
    <t>PREFEITURA M. DE TANGARA (12796)</t>
  </si>
  <si>
    <t>RUA MIGUEL BARBOSA N 548, CENTRO</t>
  </si>
  <si>
    <t>TANGARA - RN</t>
  </si>
  <si>
    <t>PREFEITURA M. DE LAGOA DE VELHOS (15075)</t>
  </si>
  <si>
    <t>RUA FABIAO DAS QUEIMADAS N 700, CENTRO</t>
  </si>
  <si>
    <t>LAGOA DOS VELHOS - RN</t>
  </si>
  <si>
    <t>PREFEITURA M. DE LAJES PINTADAS (13471)</t>
  </si>
  <si>
    <t>RUA SAO FRANCISCO N 275, CENTRO</t>
  </si>
  <si>
    <t>LAJES PINTADA - RN</t>
  </si>
  <si>
    <t>FARMAGUEDES COM.DE PROD.FARM.MED. E HOSP.LTDA (17254)</t>
  </si>
  <si>
    <t>RUA MANOEL ALVES DE OLIVEIRA N 110, CATOLE</t>
  </si>
  <si>
    <t>MUNICIPIO DE SÃO BENTO DO TRAIRÍ (21195)</t>
  </si>
  <si>
    <t>RUA THEODORICO BEZERRA N 90, CENTRO</t>
  </si>
  <si>
    <t>SÃO BENTO DO TRAIRÍ - RN</t>
  </si>
  <si>
    <t>PREFEITURA M. DE SITIO NOVO (14982)</t>
  </si>
  <si>
    <t>RUA JOSE FERREIRA LIMA N 10, CENTRO</t>
  </si>
  <si>
    <t>SITIO NOVO - RN</t>
  </si>
  <si>
    <t>PREFEITURA M. DE AREZ (13105)</t>
  </si>
  <si>
    <t>RUA JOAO HELIO N 98, CENTRO</t>
  </si>
  <si>
    <t>ARÊS - RN</t>
  </si>
  <si>
    <t>PREFEITURA M. DE BAÍA FORMOSA (18518)</t>
  </si>
  <si>
    <t>RUA ADAUTO DORNELAS CAMARA N 165, CENTRO</t>
  </si>
  <si>
    <t>BAÍA FORMOSA - RN</t>
  </si>
  <si>
    <t>PREFEITURA M. BREJINHO (14976)</t>
  </si>
  <si>
    <t>RUA PRESIDENTE CASTELO BRANCO N 204, CENTRO</t>
  </si>
  <si>
    <t>BREJINHO - RN</t>
  </si>
  <si>
    <t>PREFEITURA M. DE GOIANINHA (13109)</t>
  </si>
  <si>
    <t>RUA VER. CLOVIS LISBOA N 72, CENTRO</t>
  </si>
  <si>
    <t>GOIANINHA - RN</t>
  </si>
  <si>
    <t>PREFEITURA M. DE LAGOA SALGADA -RN (13729)</t>
  </si>
  <si>
    <t>RUA LUIZ FRANCISCO DE OLIVEIRA N 6, CENTRO</t>
  </si>
  <si>
    <t>LAGOA SALGADA - RN</t>
  </si>
  <si>
    <t>P.V. DE ALBUQUERQUE VIEIRA-ME (16809)</t>
  </si>
  <si>
    <t>AV. ROTARY N 72, CENTRO</t>
  </si>
  <si>
    <t>PREFEITURA MUNICIPAL DE NÍSIA FLORESTA (1993)</t>
  </si>
  <si>
    <t>RUA PREF. AMERICO DE OLIVEIRA, S/N N ., CENTRO</t>
  </si>
  <si>
    <t>NISIA FLORESTA - RN</t>
  </si>
  <si>
    <t>MUNICIPIO DE SENADOR GEORGINO AVELINO (15076)</t>
  </si>
  <si>
    <t>RUA SANTO ANTONIO N 144, CENTRO</t>
  </si>
  <si>
    <t>SENADOR GEORGINO AVELINO - RN</t>
  </si>
  <si>
    <t>PREFEITURA M. DE TIBAU DO SUL (14984)</t>
  </si>
  <si>
    <t>RUA DRº HELIO GALVAO N 122, CENTRO</t>
  </si>
  <si>
    <t>TIBAU DO SUL - RN</t>
  </si>
  <si>
    <t>PREFEITURA  M. DE  VARZEA (15077)</t>
  </si>
  <si>
    <t>RUA CORONEL FELIPE JORGE N 20, CENTRO</t>
  </si>
  <si>
    <t>VARZEA - RN</t>
  </si>
  <si>
    <t>MUNICIPIO DE VILA FLOR (21560)</t>
  </si>
  <si>
    <t>RUA JOSE CALAZANS N 69, CENTRO</t>
  </si>
  <si>
    <t>MUNICIPIO DE MAXARANGUAPE (21741)</t>
  </si>
  <si>
    <t>RUA 15 DE NOVEMBRO N S/N, CENTRO</t>
  </si>
  <si>
    <t>MAXARANGUAPE - RN</t>
  </si>
  <si>
    <t>MUNICIPIO DE PARNAMIRIM -RN (2064)</t>
  </si>
  <si>
    <t>RUA JOAO PAULO II N 28, CENTRO</t>
  </si>
  <si>
    <t>PREFEITURA M. DE CERRO CORÁ (14983)</t>
  </si>
  <si>
    <t>RUA TOMAZ PEREIRA N 01, CENTRO</t>
  </si>
  <si>
    <t>CERRO CORA - RN</t>
  </si>
  <si>
    <t>CLÍNICA LUCILO ÁVILA JÚNIOR LTDA (13955)</t>
  </si>
  <si>
    <t>ORGANIZAÇÕES VILAR LTDA (18914)</t>
  </si>
  <si>
    <t>RUA OTÁVIO LAMARTINE N 138, CENTRO</t>
  </si>
  <si>
    <t>VALEMED COMERCIO DE MEDICAMENTOS LTDA (17012)</t>
  </si>
  <si>
    <t>RUA JESUS CRISTO DE NAZARÉ N ., STO. ANTONIO</t>
  </si>
  <si>
    <t>PREFEITURA M. DE FLORÂNIA (13131)</t>
  </si>
  <si>
    <t>RUA TEONIA AMARAL N 290, CENTRO</t>
  </si>
  <si>
    <t>FARMÁCIA MERCADO LTDA (1990)</t>
  </si>
  <si>
    <t>RUA SILVINO MACEDO N 90, CAVALEIRO</t>
  </si>
  <si>
    <t>PREFEITURA M. DE LAGOA NOVA (13632)</t>
  </si>
  <si>
    <t>AV. DR SILVIO BEZERRA DE MELO N 265, CENTRO</t>
  </si>
  <si>
    <t>LAGOA NOVA - RN</t>
  </si>
  <si>
    <t>PREFEITURA M. DE  ALTO DO RODRIGUES (13380)</t>
  </si>
  <si>
    <t>RUA JOSE FERREIRA DAS NEVES N 137, CENTRO</t>
  </si>
  <si>
    <t>ALTO DO RODRIGUES - RN</t>
  </si>
  <si>
    <t>PREFEITURA M. DE MACAU (13385)</t>
  </si>
  <si>
    <t>RUA BARAO DO RIO BRANCO, N ., CENTRO</t>
  </si>
  <si>
    <t>MACAU - RN</t>
  </si>
  <si>
    <t>PREFEITURA M. DE GUAMARÉ (13936)</t>
  </si>
  <si>
    <t>RUA LUIZ DE SOUZA MIRANDA N 116, CENTRO</t>
  </si>
  <si>
    <t>GUAMARE - RN</t>
  </si>
  <si>
    <t>FUNDO MUNICIPAL DE SAUDE DE JOINVILLE (20836)</t>
  </si>
  <si>
    <t>RUA ARARANGUA N 397, AMERICA</t>
  </si>
  <si>
    <t>JOINVILLE - SC</t>
  </si>
  <si>
    <t>FUNDO M. DE SAUDE DE MACHADOS (12928)</t>
  </si>
  <si>
    <t>RUA MANOEL JOAO, N 23, CENTRO</t>
  </si>
  <si>
    <t>MACHADOS - PE</t>
  </si>
  <si>
    <t>GALINDO REPRESENTACOES LTDA (14440)</t>
  </si>
  <si>
    <t>AV. PREF. ANTÔNIO PEREIRA N 600, VARZEA</t>
  </si>
  <si>
    <t>MUNICIPIO DE MONTE DAS GAMELEIRAS (21651)</t>
  </si>
  <si>
    <t>RUA JUSTINIANO DA COSTA N 118, CENTRO</t>
  </si>
  <si>
    <t>MONTE DAS GAMELEIRAS - RN</t>
  </si>
  <si>
    <t>IPAC-INST. PESQUISA ANALISES CLINICAS (14360)</t>
  </si>
  <si>
    <t>RUA BARAO DE SOUZA LEAO N 401, BOA VIAGEM</t>
  </si>
  <si>
    <t>FUNDO M. DE SAÚDE DE PEDRA (16628)</t>
  </si>
  <si>
    <t>RUA JOSÉ FIRMO CAVALCANTI N 80, PRATEADO</t>
  </si>
  <si>
    <t>PEDRA - PE</t>
  </si>
  <si>
    <t>VETCLÍNICA - CLÍNICA VETERINÁRIA LTDA (22995)</t>
  </si>
  <si>
    <t>RUA PADRE ROLIM N 132, MAURICIO DE NASSAU</t>
  </si>
  <si>
    <t>PREFEITURA M. DE EXTREMOZ (16498)</t>
  </si>
  <si>
    <t>RUA CAP JOSE DA PENHA, S/N N ., CENTRO</t>
  </si>
  <si>
    <t>EXTREMOZ - RN</t>
  </si>
  <si>
    <t>DAVITA NATAL SERVIÇOS DE NEFROLOGIA LTDA. (2119)</t>
  </si>
  <si>
    <t>AV. RIO BRANCO, N 185, RIBEIRA</t>
  </si>
  <si>
    <t>CENTRO DE ORTONDOTIA INTEGRADO LTDA (13106)</t>
  </si>
  <si>
    <t>RUA MANOEL MACHADO N 683, PETROPOLIS</t>
  </si>
  <si>
    <t>NORONHA-IND.E COMÉRCIO DE PESCADOS LTDA-ME (19667)</t>
  </si>
  <si>
    <t>RUA DESEMBARGADOR VIRGÍLIO DE SA PER N 460, CORDEIRO</t>
  </si>
  <si>
    <t>SELEMAR COMERCIO DE PRODUTOS FARMACEUTICOS LT (22828)</t>
  </si>
  <si>
    <t>RUA FELICIANO GOMES N 316, DERBY</t>
  </si>
  <si>
    <t>FUNDO M. DE SAÚDE DE ITABUNA - SMS (17645)</t>
  </si>
  <si>
    <t>AV. PRINCESA ISABEL N 678, BANCO RASO</t>
  </si>
  <si>
    <t>AMS-HOSPITAL REGIONAL DO SERIDÓ (1349)</t>
  </si>
  <si>
    <t>ESTRADA DO PERIMETRO IRRIGADO DO SA N ., S/N PAULO VI</t>
  </si>
  <si>
    <t>PREFEITURA M. DE MACAÍBA (12429)</t>
  </si>
  <si>
    <t>AV. MONICA DANTAS N 34, CENTRO</t>
  </si>
  <si>
    <t>PREFEITURA M. DE TOUROS (15259)</t>
  </si>
  <si>
    <t>RUA BOM JESUS N 28, CENTRO</t>
  </si>
  <si>
    <t>TOUROS - RN</t>
  </si>
  <si>
    <t>FUNDO M. DE SAÚDE - PREF. MUN. DE TOUROS (18585)</t>
  </si>
  <si>
    <t>AV. ADRIANA DANTAS RIBEIRO N 2150, CENTRO</t>
  </si>
  <si>
    <t>APAMI-ASS. PROT. A INFANCIA MARTINS (13980)</t>
  </si>
  <si>
    <t>RUA JOAQUIM INACIO N 101, CENTRO</t>
  </si>
  <si>
    <t>PREFEITURA MUNICIPAL DE NATAL (20607)</t>
  </si>
  <si>
    <t>RUA ULISSES CALDAS N 81, CIDADE ALTA</t>
  </si>
  <si>
    <t>SEC MUN DE ADMIN.REC HUMANOS E FINANCEIROS (17581)</t>
  </si>
  <si>
    <t>RUA VIGARIO BARTOLOMEU N 542, CENTRO</t>
  </si>
  <si>
    <t>SECRETARIA DE SAÚDE PÚBLICA/RN (13825)</t>
  </si>
  <si>
    <t>AV. DEODORO DA FONSECA N 730, CENTRO</t>
  </si>
  <si>
    <t>SESAP- HOSPITAL REG. DE ANGICOS (12584)</t>
  </si>
  <si>
    <t>RUA TEN. LOPES VIEGAS, N 26, CENTRO</t>
  </si>
  <si>
    <t>SESAP HOSPITAL RAFAEL FERNANDES (1782)</t>
  </si>
  <si>
    <t>RUA PRUDENTE DE MORAES, S/N N ., CENTRO</t>
  </si>
  <si>
    <t>SESAP-HOSP. REGIONAL DR. ODILON GUEDES DA SIL (12541)</t>
  </si>
  <si>
    <t>RUA VICENTE DE MOURA, N 497, DINARTE MARIZ</t>
  </si>
  <si>
    <t>RIO GRANDE DO NORTE SECRE. DA SAUDE PUBLICA (21001)</t>
  </si>
  <si>
    <t>AV. ALEXANDRINO DE ALENCAR N S/N, MORRO BRANCO</t>
  </si>
  <si>
    <t>RIO GRANDE DO NORTE SEC. DA SAÚDE PÚBLICA (17441)</t>
  </si>
  <si>
    <t>AV. SENADOR SALGADO FILHO N ., TIROL</t>
  </si>
  <si>
    <t>HOSPITAL REGIONAL TARCISIO MAIA (13388)</t>
  </si>
  <si>
    <t>RUA PROJETADA, S/N N ., AEROPORTO</t>
  </si>
  <si>
    <t>HOSPITAL REGIONAL ALFREDO MESQUITA FILHO (13108)</t>
  </si>
  <si>
    <t>RUA DR. PEDRO MATOS, S/N N ., CENTRO</t>
  </si>
  <si>
    <t>HOSP. REGIONAL DE CARAUBAS (12773)</t>
  </si>
  <si>
    <t>RUA APARICIO CARLOS FERNANDES, N 2, SEBASTIAO MALTE</t>
  </si>
  <si>
    <t>HOSP. REGIONAL DR. CLEODON CARLOS DE ANDRADE (12771)</t>
  </si>
  <si>
    <t>RUA 405 KM 3, Nº 1971 N ., ARIZONA</t>
  </si>
  <si>
    <t>HOSPITAL COLÔNIA DR. JOÃO MACHADO (1278)</t>
  </si>
  <si>
    <t>AV. ALEXANDRINO DE ALENCAR N 1700, TIROL</t>
  </si>
  <si>
    <t>HOSPITAL GISELDA TRIGUEIRO (1451)</t>
  </si>
  <si>
    <t>RUA CONEGO MONTE N 110, QUINTAS</t>
  </si>
  <si>
    <t>SESAP/HOSPITAL DR. JOSE PEDRO BEZERRA (1521)</t>
  </si>
  <si>
    <t>RUA ARAQUARI S\N N ., SANTA CATARINA</t>
  </si>
  <si>
    <t>HOSPITAL REGIONAL DE JOAO CAMARA (13933)</t>
  </si>
  <si>
    <t>RUA JERONIMO CAMARA, N 1063, CONJ. BELA VIST</t>
  </si>
  <si>
    <t>HOSPITAL REGIONAL HELIO MORAIS MARINHO (13375)</t>
  </si>
  <si>
    <t>RUA 405, S/N KM 76 N ., KM 76</t>
  </si>
  <si>
    <t>HOSPITAL MARIA ALICE FERNANDES (1287)</t>
  </si>
  <si>
    <t>RUA PEDRO ALVARES CABRAL,  S/N N ., PARQUE COQUEIRO</t>
  </si>
  <si>
    <t>SESAP - HOSP. REGIONAL NELSON INACIO SANTOS (12585)</t>
  </si>
  <si>
    <t>RUA DR. LUIZ  CARLOS , S/N N ., FRUTILANDIA</t>
  </si>
  <si>
    <t>RIO GRANDE DO NORTE SEC. DA SAÚDE PÚBLICA (22135)</t>
  </si>
  <si>
    <t>RUA DOUTOR SADI MENDES N SN, SANTOS/REIS PARANAM</t>
  </si>
  <si>
    <t>RIO GRANDE DO NORTE SECRET. DA SAUDE PUBLICA (18671)</t>
  </si>
  <si>
    <t>AV. DEODORO DA FONSECA N 730, CIDADE ALTA</t>
  </si>
  <si>
    <t>RIO GRANDE DO NORTE SECRETARIA DA ADM (23524)</t>
  </si>
  <si>
    <t>RUA CENTRO ADMINISTRATIVO N SN, LAGOA  NOVA</t>
  </si>
  <si>
    <t>FUNDO M. DE SAUDE DE CATENDE (17459)</t>
  </si>
  <si>
    <t>RUA COSTA AZEVEDO N SN, CENTRO</t>
  </si>
  <si>
    <t>CATENDE - PE</t>
  </si>
  <si>
    <t>CENTRO HOSPITALAR DE MOSSORO S.A (12550)</t>
  </si>
  <si>
    <t>RUA CONEGO ESTEVAM DANTAS, N 238, CENTRO</t>
  </si>
  <si>
    <t>CF MEDICAMENTOS E MAT.MED.HOSPITALARES LTDA (16993)</t>
  </si>
  <si>
    <t>RUA HEMETÉRIO MACIEL 274 N ., VARZEA</t>
  </si>
  <si>
    <t>R &amp; P CONSULTORIOS MEDICOS LTDA (17755)</t>
  </si>
  <si>
    <t>RUA CEL MANOEL DE AQUINO N 144, JOSE FERNANDES SALSA</t>
  </si>
  <si>
    <t>SOCIEDADE HOSP. DE CARIDADE DE MOSSORO (12776)</t>
  </si>
  <si>
    <t>RUA CONEGO ESTEVAO DANTAS, N 28, CENTRO</t>
  </si>
  <si>
    <t>ASSOC PROT ASSIS MAT INF MOSSORÓ-APAMIM (1656)</t>
  </si>
  <si>
    <t>RUA JUVENAL LAMARTINE N 334, CENTRO</t>
  </si>
  <si>
    <t>FUNDO MUNICIPAL DE SAÚDE (24091)</t>
  </si>
  <si>
    <t>RUA RUA DA VALA N 9999, CENTRO</t>
  </si>
  <si>
    <t>PORTO SEGURO - BA</t>
  </si>
  <si>
    <t>FUNDO MUNICPAL DE SAUDE DE ITAJAÍ (20837)</t>
  </si>
  <si>
    <t>RUA LEODEGARIO PEDRO DA SILVA N 300, IMARUI</t>
  </si>
  <si>
    <t>ITAJAÍ - SC</t>
  </si>
  <si>
    <t>CASA DE SAUDE SAO CAMILO DE LELES (12549)</t>
  </si>
  <si>
    <t>RUA MANOEL CRISTINO DE MORAIS, N 1, NOVA BETANIA</t>
  </si>
  <si>
    <t>PREFEITURA M. DE CAMARAGIBE (568)</t>
  </si>
  <si>
    <t>AV. BELMINO CORREIA N 2340, TIMBI</t>
  </si>
  <si>
    <t>ENDOGASTRO LTDA (13282)</t>
  </si>
  <si>
    <t>RUA JOAQUIM NABUCO N 162, GRAÇAS</t>
  </si>
  <si>
    <t>ENDOGASTRO S/S LTDA-EPP (19650)</t>
  </si>
  <si>
    <t>MEDIC COMERCIAL MEDICA LTDA (18153)</t>
  </si>
  <si>
    <t>RUA EUZELY FABRICIO DE SOUZA N 465, MANAIRA</t>
  </si>
  <si>
    <t>DROGARIA BONGI LTDA (14279)</t>
  </si>
  <si>
    <t>RUA TAIN N 246, BONGI</t>
  </si>
  <si>
    <t>CTCI- CENTRO DE TERAPIA E CUIDADOS ITENSIVOS (17616)</t>
  </si>
  <si>
    <t>NUCLEO DE ORTOPEDIA E TRAUMATOLOGIA LTDA (17710)</t>
  </si>
  <si>
    <t>AV. ROTARY N 1116, GRUTA DE LOURDES</t>
  </si>
  <si>
    <t>FUNDO MUNICIPAL DE SAUDE DE ABADIÂNIA (22318)</t>
  </si>
  <si>
    <t>AV. GERALDO R. DOS SANTOS N 0, CENTRO</t>
  </si>
  <si>
    <t>FUNDO MUNICIPAL DE SAUDE DE SÃO BENTO DO SUL (20469)</t>
  </si>
  <si>
    <t>RUA CAPITAO ERNESTO NUNES N 89, CENTRO</t>
  </si>
  <si>
    <t>SÃO BENTO DO SUL - SC</t>
  </si>
  <si>
    <t>INST.DE TRAUMATOLOGIA E ORTOPEDIA DO RN (2055)</t>
  </si>
  <si>
    <t>RUA JOAQUIM MANOEL N 720, PETROPOLIS</t>
  </si>
  <si>
    <t>FUNDO MUNICIPAL DE SAUDE (23019)</t>
  </si>
  <si>
    <t>AV. BRASIL N 521, CENTRAL</t>
  </si>
  <si>
    <t>PREFEITURA M. DE PUREZA (1976)</t>
  </si>
  <si>
    <t>RUA CINCO DE ABRIL N 180, CENTRO</t>
  </si>
  <si>
    <t>PUREZA - RN</t>
  </si>
  <si>
    <t>DIRETORIA DE SAÚDE DA POLÍCIA MILITAR (1431)</t>
  </si>
  <si>
    <t>AV. PRODENTE MORAIS N 887, TIROL</t>
  </si>
  <si>
    <t>MUNICIPIO DE PEDRO AVELINO (21524)</t>
  </si>
  <si>
    <t>RUA PEDRO ALVES BEZERRA N 266, CENTRO</t>
  </si>
  <si>
    <t>PEDRO AVELINO - RN</t>
  </si>
  <si>
    <t>PREFEITURA M. DE ASSU (13387)</t>
  </si>
  <si>
    <t>RUA PEDRO VELLHO N 107, CENTRO</t>
  </si>
  <si>
    <t>MUNICÍPIO DE CARNAUBAIS (23223)</t>
  </si>
  <si>
    <t>RUA SANTA LUZIA N 20, CENTRO</t>
  </si>
  <si>
    <t>CARNAUBAIS - RN</t>
  </si>
  <si>
    <t>PREFEITURA MUNICIPAL DE AFONSO BEZERRA (20376)</t>
  </si>
  <si>
    <t>RUA 9 DE JUNHO N SN, CENTRO</t>
  </si>
  <si>
    <t>AFONSO BEZERRA - RN</t>
  </si>
  <si>
    <t>CLINICA CENTRO DE HIDRATACAO INFANTIL SC (14345)</t>
  </si>
  <si>
    <t>AV. SEN RUI CARNEIRO N 580, MIRAMAR</t>
  </si>
  <si>
    <t>PREFEITURA M. DE SÃO VICENTE (13127)</t>
  </si>
  <si>
    <t>RUA JOAQUIM ARAUJO FILHO N 84, CENTRO</t>
  </si>
  <si>
    <t>SAO VICENTE - RN</t>
  </si>
  <si>
    <t>PREEITURA M. DE JANDAIRA (13513)</t>
  </si>
  <si>
    <t>AV. ARISTOFANES FERNANDES, S/N N ., CENTRO</t>
  </si>
  <si>
    <t>JANDAIRA - RN</t>
  </si>
  <si>
    <t>AMARAJI COMÉRCIO DE MEDICAMENTOS LTDA - ME (20052)</t>
  </si>
  <si>
    <t>RUA DOUTOR ALBERTO MOREIRA N 66, SAN MARTIN</t>
  </si>
  <si>
    <t>PREFEITURA M. DE JOÃO CÂMARA (18170)</t>
  </si>
  <si>
    <t>RUA BAIXA VERDE N 169, CENTRO</t>
  </si>
  <si>
    <t>ASSOC. DE PROT. E ASSIST. A MATERN. E A INF. (13295)</t>
  </si>
  <si>
    <t>RUA FLORIANO PEIXOTO, S/N N ., RETIRO</t>
  </si>
  <si>
    <t>VIRAUNA - PB</t>
  </si>
  <si>
    <t>PREFEITURA M. DE POÇO BRANCO (15082)</t>
  </si>
  <si>
    <t>AV. MANOEL RODRIGUES, S/N N ., CENTRO</t>
  </si>
  <si>
    <t>POCO BRANCO - RN</t>
  </si>
  <si>
    <t>CASA SAÚDE SÃO LUCAS S/A (63)</t>
  </si>
  <si>
    <t>CENTRO DE DIAGNÓSTICO POR IMAGEM - CEDRUL (13430)</t>
  </si>
  <si>
    <t>AV. SENADOR RUY CARNEIRO N 283, BRISAMAR</t>
  </si>
  <si>
    <t>CEDRUL- CENTRO DE DIAG. EM RAD. E ULT. LTDA (14364)</t>
  </si>
  <si>
    <t>AV. RUI CARNEIRO N 283, TAMBAUZINHO</t>
  </si>
  <si>
    <t>CLINOR (13607)</t>
  </si>
  <si>
    <t>AV. GETULIO VARGAS N 146, CENTRO</t>
  </si>
  <si>
    <t>HOSPITAL MEDICO CIRURGICO S/A (12727)</t>
  </si>
  <si>
    <t>RUA JOAQUIM MANOEL, N 654, PETROPOLIS</t>
  </si>
  <si>
    <t>CASA DE SAUDE NATAL (1204)</t>
  </si>
  <si>
    <t>RUA ROMOALDO GALVAO N 1402, TIROL</t>
  </si>
  <si>
    <t>INSTITUTO CIRÚRGICO BUENO LTDA (23430)</t>
  </si>
  <si>
    <t>AV. T-3 N 2199, SETOR BUENO</t>
  </si>
  <si>
    <t>IPAI/RN-HOSP.INF.VAR.SANTIAGO-SESAP CONV. 01/ (1481)</t>
  </si>
  <si>
    <t>AV. MARECHAL DEODORO DA FONSECA N 518, CIDADE ALTA</t>
  </si>
  <si>
    <t>HOSP.SAO DOMINGOS SAVIO LTDA. (384)</t>
  </si>
  <si>
    <t>AV. TREZE DE MAIO N 59, ALTO DA BOA VISTA</t>
  </si>
  <si>
    <t>M.M MATERIAIS MÉDICOS LTDA (1723)</t>
  </si>
  <si>
    <t>RUA CARDOSO VIEIRA N 266, CENTRO</t>
  </si>
  <si>
    <t>MEGA DISTRIBUIDORA HOSPITALAR LTDA (17369)</t>
  </si>
  <si>
    <t>AV. BARÃO DE BONITO N 224, VARZEA</t>
  </si>
  <si>
    <t>PREFEITURA M. DE UMARIZAL (12739)</t>
  </si>
  <si>
    <t>AV. GAVIAO N 19, CENTRO</t>
  </si>
  <si>
    <t>UMARIZAL - RN</t>
  </si>
  <si>
    <t>PREFEITURA M. DE MOSSORÓ - SEC. DE ADMINIST (12774)</t>
  </si>
  <si>
    <t>RUA RUI BARBOSA, N 225, ALTO DA CONCEIC</t>
  </si>
  <si>
    <t>PREFEITURA M. DE ANTONIO MARTINS (13226)</t>
  </si>
  <si>
    <t>RUA BOA ESPERANCA N 84, CENTRO</t>
  </si>
  <si>
    <t>ANTONIO MARTINS - RN</t>
  </si>
  <si>
    <t>PREFEITURA M. ALMINO AFONSO-SMS (1696)</t>
  </si>
  <si>
    <t>RUA DA MATRIZ N 100, CENTRO</t>
  </si>
  <si>
    <t>ALMINO AFONSO - RN</t>
  </si>
  <si>
    <t>PREFEITURA M. DE JANDUIS (13344)</t>
  </si>
  <si>
    <t>RUA SANTA TEREZINHA N 21, CENTRO</t>
  </si>
  <si>
    <t>JANDUIS - RN</t>
  </si>
  <si>
    <t>PREFEITURA M. DE APODI (12778)</t>
  </si>
  <si>
    <t>RUA FCO PINTO, N 56, CENTRO</t>
  </si>
  <si>
    <t>PREFEITURA M. DE OLHO D´AGUA DOS BORGES (12844)</t>
  </si>
  <si>
    <t>RUA ETELVINO SALES N 90, CENTRO</t>
  </si>
  <si>
    <t>OLHO D´AGUA DO BORGES - RN</t>
  </si>
  <si>
    <t>PREFEITURA MUNICIPAL DE LUCRECIA (13227)</t>
  </si>
  <si>
    <t>RUA DOS PODERES N 256, CENTRO</t>
  </si>
  <si>
    <t>LUCRECIA - RN</t>
  </si>
  <si>
    <t>PREFEITURA M. DE FRUTUOSO GOMES (13217)</t>
  </si>
  <si>
    <t>RUA JOSE CARLOS, S/N N 95, CENTRO</t>
  </si>
  <si>
    <t>FRUTUOSO GOMES - RN</t>
  </si>
  <si>
    <t>PREFEITURA M. DE MESSIAS TARGINO (13343)</t>
  </si>
  <si>
    <t>RUA DR. EDINO JALES N 468, CENTRO</t>
  </si>
  <si>
    <t>MESSIAS TARGINO - RN</t>
  </si>
  <si>
    <t>PREFEITURA M. DE PATÚ (13228)</t>
  </si>
  <si>
    <t>AV. ANTONIO SUASSUNA N 54, CENTRO</t>
  </si>
  <si>
    <t>PATU - RN</t>
  </si>
  <si>
    <t>SECRETARIA M. DE SAUDE DE FELIPE GUERRA (13374)</t>
  </si>
  <si>
    <t>AV. MIRASELVA N 460, CIDADE ALTA</t>
  </si>
  <si>
    <t>FELIPE GUERRA - RN</t>
  </si>
  <si>
    <t>PREFEITURA  M. DE  GOV. DIX-SEPI ROSADO (12843)</t>
  </si>
  <si>
    <t>RUA MACHADO DE AGUIAR N 88, CENTRO</t>
  </si>
  <si>
    <t>GOV. DIX-SEPI ROSADO - RN</t>
  </si>
  <si>
    <t>PREFEITURA M. DE CARAÚBAS (12785)</t>
  </si>
  <si>
    <t>RUA REINALDO PIMENTA, N 104, CENTRO</t>
  </si>
  <si>
    <t>X FARMA LTDA (23916)</t>
  </si>
  <si>
    <t>RUA EURITA V. C. PEREIRA N 500, PARAISO</t>
  </si>
  <si>
    <t>PREFEITURA M. DE CAIÇARA DO RIO DOS VENTOS (12839)</t>
  </si>
  <si>
    <t>RUA SAO SEBASTIAO S/N N ., CENTRO</t>
  </si>
  <si>
    <t>CAIÇARA DO RIO DO VENTO - RN</t>
  </si>
  <si>
    <t>PREFEITURA M. DE MONTANHAS (13467)</t>
  </si>
  <si>
    <t>RUA SAO JOSE N 04, CENTRO</t>
  </si>
  <si>
    <t>MONTANHAS - RN</t>
  </si>
  <si>
    <t>PREFEITURA M. DE PEDRO VELHO (13111)</t>
  </si>
  <si>
    <t>RUA JOAO PESSOA N 181, CENTRO</t>
  </si>
  <si>
    <t>PREFEITURA M. DE SÃO MIGUEL (13078)</t>
  </si>
  <si>
    <t>RUA PADRE TERTULIANO N 46, CENTRO</t>
  </si>
  <si>
    <t>SAO MIGUEL - RN</t>
  </si>
  <si>
    <t>PREFEITURA MUNICIPAL DE CORONEL JOAO PESSOA (21225)</t>
  </si>
  <si>
    <t>RUA SAO JOSE N 5, CENTRO</t>
  </si>
  <si>
    <t>CORONEL JOAO PESSOA - RN</t>
  </si>
  <si>
    <t>PREFEITURA  M. DE  DOUTOR SEVERIANO (13076)</t>
  </si>
  <si>
    <t>RUA PADRE TERTURIANO N 15, CENTRO</t>
  </si>
  <si>
    <t>DRº SEVERIANO - RN</t>
  </si>
  <si>
    <t>PREFEITURA M. DE ENCANTO (13077)</t>
  </si>
  <si>
    <t>RUA UMBELINO GRANJEIRO N 17, NOVO ENCANTO</t>
  </si>
  <si>
    <t>ENCANTO - RN</t>
  </si>
  <si>
    <t>PREFEITURA M. DE LUIZ GOMES (13439)</t>
  </si>
  <si>
    <t>RUA CEL ANTON. FERN. SOBRINHO N 300, CENTRO</t>
  </si>
  <si>
    <t>LUÍS GOMES - RN</t>
  </si>
  <si>
    <t>SEC. M. DE SAÚDE /PREF. M. MARCELINO VIEIRA (13360)</t>
  </si>
  <si>
    <t>RUA NECO NONATO, S/N N ., CENTRO</t>
  </si>
  <si>
    <t>MARCELINO VIEIRA - RN</t>
  </si>
  <si>
    <t>PREFEITURA M. DE AGUA NOVA (14979)</t>
  </si>
  <si>
    <t>RUA JOSE BEZERRA N 97, CENTRO</t>
  </si>
  <si>
    <t>AGUA NOVA - RN</t>
  </si>
  <si>
    <t>PREFEITURA M. DE RIACHO DE SANTANA (14980)</t>
  </si>
  <si>
    <t>RUA MANOEL DE SOUZA LIMA N 350, CENTRO</t>
  </si>
  <si>
    <t>RIACHO DE SANTANA - RN</t>
  </si>
  <si>
    <t>PREFEITURA M. DE JOSÉ DA PENHA (13358)</t>
  </si>
  <si>
    <t>RUA PREF. FCº FONTES N 22, CENTRO</t>
  </si>
  <si>
    <t>JOSE DA PENHA - RN</t>
  </si>
  <si>
    <t>PREFEITURA M. DE TENENTE ANANIAS (15132)</t>
  </si>
  <si>
    <t>RUA MARIA ARLINDA N 39, CENTRO</t>
  </si>
  <si>
    <t>TENENTE ANANIAS - RN</t>
  </si>
  <si>
    <t>PREFEITURA M. DE RAFAEL FERNANDES (13359)</t>
  </si>
  <si>
    <t>RUA JOSE MARTINS DE OLIVEIRA N 178, CENTRO</t>
  </si>
  <si>
    <t>RAFAEL FERNANDES - RN</t>
  </si>
  <si>
    <t>PREFEITURA M. DE SEVERIANO MELO (12779)</t>
  </si>
  <si>
    <t>AV. BEVENUTO HOLANDA, N 209, CENTRO</t>
  </si>
  <si>
    <t>PREFEITURA M. DE PORTALEGRE (12769)</t>
  </si>
  <si>
    <t>RUA ANTONIO DE FREITAS, N 34, CENTRO</t>
  </si>
  <si>
    <t>PORTALEGRE - RN</t>
  </si>
  <si>
    <t>PREFEITURA  M. DE  CAMPO REDONDO (13896)</t>
  </si>
  <si>
    <t>RUA FCO JOSE PACHECO N 110, CENTRO</t>
  </si>
  <si>
    <t>CAMPO REDONDO - RN</t>
  </si>
  <si>
    <t>MUNICÍPIO DE SANTA CRUZ (12806)</t>
  </si>
  <si>
    <t>RUA FERREIRA CHAVES N 40, CENTRO</t>
  </si>
  <si>
    <t>STA CRUZ - RN</t>
  </si>
  <si>
    <t>CENTRO DE DIAG. MEMORIAL MARIE CURIE LTDA (17217)</t>
  </si>
  <si>
    <t>AV. RUI BARBOSA N 202, TORRE</t>
  </si>
  <si>
    <t>FUNDO M. DE SAÚDE DE CARAPEBUS (22505)</t>
  </si>
  <si>
    <t>RUA GETULIO VARGAS N 15, CENTRO</t>
  </si>
  <si>
    <t>CARAPEBUS - RJ</t>
  </si>
  <si>
    <t>PREFEITURA  M. DE  ESPÍRITO SANTO (15078)</t>
  </si>
  <si>
    <t>RUA DR AUGUSTO MONTEIRO N 199, CENTRO</t>
  </si>
  <si>
    <t>ESPIRITO SANTO - RN</t>
  </si>
  <si>
    <t>PREFEITURA M. DE VERA CRUZ (13735)</t>
  </si>
  <si>
    <t>AV. MONS. PAIVA N 494, CENTRO</t>
  </si>
  <si>
    <t>VERA CRUZ - RN</t>
  </si>
  <si>
    <t>PREFEITURA  M. DE  RIACHUELO / SEC. SAUDE (12547)</t>
  </si>
  <si>
    <t>AV. PRESIDENTE GETULIO VARGAS, N 3, CENTRO</t>
  </si>
  <si>
    <t>RIACHUELO - RN</t>
  </si>
  <si>
    <t>SECRETARIA M. DE CANGUARETAMA (13466)</t>
  </si>
  <si>
    <t>RUA DR PEDRO VELHO N 59, CENTRO</t>
  </si>
  <si>
    <t>CANGUARETAMA - RN</t>
  </si>
  <si>
    <t>PREFEITURA M. DE SÃO JOSÉ DE MIPIBU (15443)</t>
  </si>
  <si>
    <t>RUA VINTE SEIS DE JULHO N 08, CENTRO</t>
  </si>
  <si>
    <t>PREFEITURA M. DE MONTE ALEGRE -RN (13728)</t>
  </si>
  <si>
    <t>RUA JUVENAL LAMARTINE N 33, CENTRO</t>
  </si>
  <si>
    <t>MONTE ALEGRE - RN</t>
  </si>
  <si>
    <t>CLINICA DE OLHOS SANTO ANDRE (13114)</t>
  </si>
  <si>
    <t>RUA MOSSORO N 563, PETROPOLIS</t>
  </si>
  <si>
    <t>INDUSTRIA FARMACEUTICA AMORIM LTDA (16759)</t>
  </si>
  <si>
    <t>AV. ALBERTO MARANHAO N 5230, BARROCAS</t>
  </si>
  <si>
    <t>UNIMED NATAL SOC. COOP. DE TRABALHO MÉDICO (1475)</t>
  </si>
  <si>
    <t>AV. ANTÔNIO BASÍLIO N 3598, LAGOA NOVA</t>
  </si>
  <si>
    <t>UNIMED NATAL SOCIEDADE COOP. DE TRABALHO M. (22765)</t>
  </si>
  <si>
    <t>RODOVIA BR-304 N 2565, VIDA NOVA</t>
  </si>
  <si>
    <t>SERVIÇO DE ASSISTENCIA MEDICO CIRURGICA LTDA (13362)</t>
  </si>
  <si>
    <t>RUA JORGE CAMUNHA N 150, ILHA</t>
  </si>
  <si>
    <t>HOSPITAL MATERNIDADE BELARMINA MONTE (12783)</t>
  </si>
  <si>
    <t>RUA CORONEL ESTEVAO MOURA, N 237, CENTRO</t>
  </si>
  <si>
    <t>SAO GONC. DO AMARANT - RN</t>
  </si>
  <si>
    <t>PETCLIN CONSUTORIO VETERINARIO EIRELI (21569)</t>
  </si>
  <si>
    <t>RUA AURORA CACOTE N 632, AREIAS</t>
  </si>
  <si>
    <t>FUNDAÇÃO APRONIANO SÁ (14819)</t>
  </si>
  <si>
    <t>RUA PADRE JOAO DAMASCENO N 1900, LAGOA  NOVA</t>
  </si>
  <si>
    <t>CLÍNICA RADIOLÓGICA DUARTE FILHO LTDA (14581)</t>
  </si>
  <si>
    <t>RUA CONEGO ESTEVAM DANTAS N 28, CENTRO</t>
  </si>
  <si>
    <t>SOCIEDADE CABRAL FAGUNDES LTDA. (924)</t>
  </si>
  <si>
    <t>RUA ALUIZIO BEZERRA N 117, LAGOA  NOVA</t>
  </si>
  <si>
    <t>ICM MARINHO EPP (16768)</t>
  </si>
  <si>
    <t>RUA MONSENHOR MACEDO N 22, CENTRO</t>
  </si>
  <si>
    <t>ALAGOAS - AL</t>
  </si>
  <si>
    <t>DROGUISTAS POTIGUARES REUNIDOS LTDA (14654)</t>
  </si>
  <si>
    <t>RUA CAICOS N 1620, ALECRIM</t>
  </si>
  <si>
    <t>NIVANE M L CALADO (17276)</t>
  </si>
  <si>
    <t>RUA MAJOR NEREU GUERRA N 180, CASA  AMARELA</t>
  </si>
  <si>
    <t>HOSPITAL PROF LUIZ SOARES (1428)</t>
  </si>
  <si>
    <t>RUA SILVIO PELICO N 181, ALECRIN</t>
  </si>
  <si>
    <t>FARMACIA FERREIRA LTDA (15524)</t>
  </si>
  <si>
    <t>RUA DA INDEPENDENCIA, N 298, CENTRO</t>
  </si>
  <si>
    <t>DISTRIBUIDORA DE MEDICAMENTOS CAMPEÃ LTDA (17115)</t>
  </si>
  <si>
    <t>AV. JOSE VIEIRA GOMES N 182, CENTRO</t>
  </si>
  <si>
    <t>ITATIM - BA</t>
  </si>
  <si>
    <t>INSTITUTO DE RADIOLOGIA DE NATAL LTDA (13124)</t>
  </si>
  <si>
    <t>AV. AFONSO PENA N 744, TIROL</t>
  </si>
  <si>
    <t>M A DE ALENCAR E SILVA MEDICAMENTOS ME (17329)</t>
  </si>
  <si>
    <t>RUA VEREADOR JOSÉ DE ALENCAR N 485, CENTRO</t>
  </si>
  <si>
    <t>PAPI - PRONTO SOCORRO E CLI INF. NATAL LTDA (12551)</t>
  </si>
  <si>
    <t>AV. AFONSO PENA N 766, TIROL</t>
  </si>
  <si>
    <t>LIGA NORTE RIOGRANDENSE CONTRA O CANCER (1093)</t>
  </si>
  <si>
    <t>AV. . MIGUEL CASTRO N 1355, DIX-SEPT ROSADO</t>
  </si>
  <si>
    <t>LIGA NORTE RIOGRAND. CONTRA O CÂNCER UND III (16987)</t>
  </si>
  <si>
    <t>RUA SILVIO PELICIO N 181, ALECRIN</t>
  </si>
  <si>
    <t>LIGA NORTE RIOGRAND. CONTRA O CANCER UND I (16986)</t>
  </si>
  <si>
    <t>RUA DR MARIO NEGOCIO N 2267, QUINTAS</t>
  </si>
  <si>
    <t>LIGA NORTE RIOGRAND. CONTRA O CANCER UND II (16985)</t>
  </si>
  <si>
    <t>AV. MIGUEL CASTRO,1355 ALA A N ., DIX-SEPT ROSADO</t>
  </si>
  <si>
    <t>CLINICA SANTA MARIA LTDA (1476)</t>
  </si>
  <si>
    <t>RUA AMERICO SOARES WANDERLEY S/N N ., C.MACIO</t>
  </si>
  <si>
    <t>CIRUR. BARROS COM. DE PROD. MED. HOSP. LTDA (16940)</t>
  </si>
  <si>
    <t>FUNDO MUNICIPAL DE SAUDE DE CRICIUMA/SC (20671)</t>
  </si>
  <si>
    <t>RUA DOMENICO SONEGO N 542, STA BARBARA</t>
  </si>
  <si>
    <t>CRICIUMA - SC</t>
  </si>
  <si>
    <t>SANTOS E LIMA COMERCIO DE MEDICAMENTOS LTDA (17304)</t>
  </si>
  <si>
    <t>RUA SIGISMUNDO GONÇALVES N 121, CENTRO</t>
  </si>
  <si>
    <t>PREFEITURA MUNICIPAL DE CRAÍBAS (15172)</t>
  </si>
  <si>
    <t>RUA BOA VISTA, S/N N ., CENTRO</t>
  </si>
  <si>
    <t>CRAIBAS - AL</t>
  </si>
  <si>
    <t>DROGARIA SAO TIAGO (1771)</t>
  </si>
  <si>
    <t>AV. FERNANDES LIMA N 327, CENTRO</t>
  </si>
  <si>
    <t>FUNDO MUNICIPAL DE SAÚDE DE ALCANTIL PB (22667)</t>
  </si>
  <si>
    <t>AV. SAO JOSE N SN, CENTRO</t>
  </si>
  <si>
    <t>FUNDACÃO HOSPITALAR MONSENHOR WALFREDO GURGEL (20221)</t>
  </si>
  <si>
    <t>AV. SENADOR SALGADO FILHO N S/N, TIROL</t>
  </si>
  <si>
    <t>FUHGEL HOSPITAL SANTA CATARINA (13699)</t>
  </si>
  <si>
    <t>RUA ARAGUARI S/N N ., CONJ. S.CATARIN</t>
  </si>
  <si>
    <t>SESAP- CENTRO DE REABILITAÇÃO INFANTIL - CRI (12505)</t>
  </si>
  <si>
    <t>AV. ALEXANDRINO  DE ALENCAR S/N N ., TIROL</t>
  </si>
  <si>
    <t>MUNICIPIO DE SENADOR ELOI DE SOUZA (21443)</t>
  </si>
  <si>
    <t>RUA NOSSA SENHORA DE LOURDE N 69, CENTRO</t>
  </si>
  <si>
    <t>SEN. ELOI DE SOUZA - RN</t>
  </si>
  <si>
    <t>ULTRA SOM SERVIÇOS MÉDICOS LTDA (1477)</t>
  </si>
  <si>
    <t>RUA PRESIDENTE QUARESMO N 930, ALECRIM</t>
  </si>
  <si>
    <t>MACEIO CIRURGICA LTDA (13642)</t>
  </si>
  <si>
    <t>RUA TEREZA CRISTINA N 100, FAROL</t>
  </si>
  <si>
    <t>MATERNIDADE DR GRACILIANO LORDÃO (24197)</t>
  </si>
  <si>
    <t>RUA ALEXANDRINA PEREIRA N 17, CENTRO</t>
  </si>
  <si>
    <t>FUNPEC.FUND.NORTE RIOG.DE PESQ.E CULTURA (1264)</t>
  </si>
  <si>
    <t>RUA SALGADO FILHO N 3000, LAGOA NOVA</t>
  </si>
  <si>
    <t>FUNDO M. DE SAUDE DE ALTINHO (18052)</t>
  </si>
  <si>
    <t>RUA MANOEL OMENA N 64, CENTRO</t>
  </si>
  <si>
    <t>ALTINHO - PE</t>
  </si>
  <si>
    <t>ASS. PROT. MAT. INF. DE JOAO CAMARA (13919)</t>
  </si>
  <si>
    <t>RUA MONSENHOR FREITAS N 292, CENTRO</t>
  </si>
  <si>
    <t>ASS.BENEF. DESP.DO CBM DO ESTADO DE AL ABDBM (17019)</t>
  </si>
  <si>
    <t>RUA PROF.LUIS LAVENERE MACHADO N 67, TRAPICHE DA BARRA</t>
  </si>
  <si>
    <t>GABRIELLE CAROLINE SOUSA DE SENA DANTAS-ME (16931)</t>
  </si>
  <si>
    <t>RUA SETE DE SETEMBRO N 620, PITANGA</t>
  </si>
  <si>
    <t>VALENCA - BA</t>
  </si>
  <si>
    <t>APAMI - HOSP. MAT. DR. ADERSON DUTRA (13229)</t>
  </si>
  <si>
    <t>RUA DR JOSE AUGUSTO N 114, CENTRO</t>
  </si>
  <si>
    <t>APEC - ASSOC. POT. DE EDUC. E CULTURA (13266)</t>
  </si>
  <si>
    <t>AV. NASCIMENTO DE CASTRO N 1597, LAGOA NOVA</t>
  </si>
  <si>
    <t>RIO G DO NORTE ASSEMBLEIA LEGISLATIVA DO RIO G DO NORTE (23778)</t>
  </si>
  <si>
    <t>RUA 7 DE SETEMBRO N S/N, CIDADE ALTA</t>
  </si>
  <si>
    <t>DROGARIA MENEZES LTDA (15191)</t>
  </si>
  <si>
    <t>RUA SAO JOSE N 132, CENTRO</t>
  </si>
  <si>
    <t>GIRAU DE PONCIANO - AL</t>
  </si>
  <si>
    <t>ASSOC DE PROT E ASSIT A MAT E A INFANCIA DE PORTALEGRE (23306)</t>
  </si>
  <si>
    <t>AV. DR ANTONIO MARTINS N 97, CENTRO</t>
  </si>
  <si>
    <t>POLICLINICA DO ASSU (13382)</t>
  </si>
  <si>
    <t>RUA 24 DE JULHO, S/N N ., CENTRO</t>
  </si>
  <si>
    <t>HOSPITAL PEDRO I (14393)</t>
  </si>
  <si>
    <t>RUA PRDRO I N 605, SAO JOSE</t>
  </si>
  <si>
    <t>PAULO FERNANDO CABRAL DOS SANTOS ME (16925)</t>
  </si>
  <si>
    <t>AV. 17 DE AGOSTO,1282A N ., CASA FORTE</t>
  </si>
  <si>
    <t>APAMI - MAT. DR. JOSE MEDEIROS ROCHA (13243)</t>
  </si>
  <si>
    <t>AV. HONORIO MACIEL N 54, CENTRO</t>
  </si>
  <si>
    <t>APAMI - GOV. DIX-SEPI ROSADO (12842)</t>
  </si>
  <si>
    <t>RUA FRANCISCO DE ALMEIDA N 47, CENTRO</t>
  </si>
  <si>
    <t>MUNICIPIO DE BARAÚNA (21487)</t>
  </si>
  <si>
    <t>RUA HERMENEGILDO MONTENEGRO N S/N, CENTRO</t>
  </si>
  <si>
    <t>BARAUNA - RN</t>
  </si>
  <si>
    <t>RIO G.DO NORTE TRIBUNAL DE JUSTIÇA DO ESTADO (20672)</t>
  </si>
  <si>
    <t>SUR REPRESENTAÇ</t>
  </si>
  <si>
    <t>FUNDO M. DE SAUDE DE SENHOR DO BONFIM (16786)</t>
  </si>
  <si>
    <t>AV. ACM S/N N ., CENTRO</t>
  </si>
  <si>
    <t>SERVIÇO AUTONOMO DE SAUDE DE BALSAS-SASB (16928)</t>
  </si>
  <si>
    <t>RUA PROFESSOR JOCA REGO N 225, CENTRO</t>
  </si>
  <si>
    <t>PREFEITURA MUNICIPAL DE AROAZES (13761)</t>
  </si>
  <si>
    <t>AV. 27 DE FEVEREIRO, Nº 691 N ., CENTRO</t>
  </si>
  <si>
    <t>MATERNIDADE DOM ELIZEU MENDES (13075)</t>
  </si>
  <si>
    <t>RUA CORONEL JOAO PESSOA N 101, S.JO</t>
  </si>
  <si>
    <t>FUNDO M. DE SAUDE DE MORENO (16881)</t>
  </si>
  <si>
    <t>RUA JOAO FERNANDES VIEIRA N 213, CENTRO</t>
  </si>
  <si>
    <t>DISTRIBUIDORA DE MEDICAMENTOS MAXIMUS LTDA (18166)</t>
  </si>
  <si>
    <t>RUA POLAR N 53, RECANTO DO VINHAS</t>
  </si>
  <si>
    <t>J R MELO DE LIMA-EPP (19639)</t>
  </si>
  <si>
    <t>RUA MINISTRO SALGADO FILHO N 41, PITANGUINHA</t>
  </si>
  <si>
    <t>SECRETARIA M. DE MOBILIDADE URBANA-SEMOB (19425)</t>
  </si>
  <si>
    <t>RUA ALMINO AFONSO N S/N, RIBEIRA</t>
  </si>
  <si>
    <t>UNIMED DE MOSSORO COOP. DE TRAB. MEDICOS (12546)</t>
  </si>
  <si>
    <t>AV. RIO BRANCO, N 984, NOVA BETANIA</t>
  </si>
  <si>
    <t>FUNDO M. DE SAUDE DE SÃO VICENTE DO SERIDÓ (21600)</t>
  </si>
  <si>
    <t>RUA JOÃO FELIPE N 244, CENTRO</t>
  </si>
  <si>
    <t>SÃO VICENTE DO SERIDÓ - PB</t>
  </si>
  <si>
    <t>FUNDO M. DE SAUDE DE FEIRA DE SANTANA (16817)</t>
  </si>
  <si>
    <t>AV. JOAO DURVAL CARNEIRO, S/N N ., ESTACAO NOVA</t>
  </si>
  <si>
    <t>FUNDO MUNICIPAL DE SAUDE DE NOVA PALMEIRA (22620)</t>
  </si>
  <si>
    <t>RUA RUA ALMIZA ROSA N 237, CENTRO</t>
  </si>
  <si>
    <t>NOVA PALMEIRA - PB</t>
  </si>
  <si>
    <t>ASSOC. DE PROT. E ASS. MAT. E INF. DE SAO TOM (13984)</t>
  </si>
  <si>
    <t>RUA ANTONIO ASSUNCAO N 122, CENTRO</t>
  </si>
  <si>
    <t>APAMI-MATERNIDADE MRIA CÂNDIDA DE MEDEIROS MA (14891)</t>
  </si>
  <si>
    <t>RUA DR.MANOEL VILACA,Nº  N 116, CENTRO</t>
  </si>
  <si>
    <t>SOCIEDADE PROF.HEITOR CARRILHO (16583)</t>
  </si>
  <si>
    <t>AV. ROMUALDO GALVÃO N 588, TIROL</t>
  </si>
  <si>
    <t>SANDRA CRISTINA VIEIRA DE MELO (17075)</t>
  </si>
  <si>
    <t>RUA JURUPARI,44 D N ., CIDADE TABAJARA</t>
  </si>
  <si>
    <t>FARMACIA BARRETO LTDA (16871)</t>
  </si>
  <si>
    <t>RUA NAPOLEAO DURE,271 B N ., CRSITO REDENTOR</t>
  </si>
  <si>
    <t>J E J FARMACIA LTDA ME (17143)</t>
  </si>
  <si>
    <t>RUA 1º JOSE JOAQUIM DA SILVA ,154 A N ., PONTE DOS CARVALHOS</t>
  </si>
  <si>
    <t>FUNDO MUNICIPAL DE SAUDE DE BARREIRAS (22668)</t>
  </si>
  <si>
    <t>AV. BARAO DO RIO BRANCO N 149, VILA RICA</t>
  </si>
  <si>
    <t>EUGENIO SERTÃO</t>
  </si>
  <si>
    <t>FUNDO ESTADUAL DE SAÚDE DO PARANÁ (18736)</t>
  </si>
  <si>
    <t>RUA PIQUIRI N 170, REBOUCAS</t>
  </si>
  <si>
    <t>HOSPITAL SÃO FRANCISCO LTDA (13088)</t>
  </si>
  <si>
    <t>RUA PEREGRINO FILHO N 199, CENTRO</t>
  </si>
  <si>
    <t>MARCIO &amp; SERGIO FARMACIA LTDA ME (16917)</t>
  </si>
  <si>
    <t>RUA SENADOR DAVINO PONTUAL N 65, CENTRO</t>
  </si>
  <si>
    <t>FUNDO M. DE SAÚDE DE INGÁ (18074)</t>
  </si>
  <si>
    <t>RUA FRANCISCO DE FARIAS BRAGA, S/N N ., JARDIM FARIAS</t>
  </si>
  <si>
    <t>INGA - PB</t>
  </si>
  <si>
    <t>OPS SERVIÇOS MEDICOS E HOSPITALARES LTDA (17127)</t>
  </si>
  <si>
    <t>RUA DAS FRONTEIRAS N 255, BOA VISTA</t>
  </si>
  <si>
    <t>FUNDO M. DE SAÚDE- PICUÍ (20213)</t>
  </si>
  <si>
    <t>RUA ANTÔNIO FIRMINO N 344, MONTE SANTO</t>
  </si>
  <si>
    <t>FUNDO M. DE SAÚDE DE CHÃ GRANDE (19170)</t>
  </si>
  <si>
    <t>AV. 20 DE DEZEMBRO N 145, CENTRO</t>
  </si>
  <si>
    <t>ADAMS G. BEZERRA DE ARRUDA (18351)</t>
  </si>
  <si>
    <t>RUA ZEFERINO PINHO N 171, IMBIRIBEIRA</t>
  </si>
  <si>
    <t>SINDICATO DOS TRABALHADORES RURAIS DE BARRA S (14913)</t>
  </si>
  <si>
    <t>RUA ARISTIDES DE MELO N 50, CENTRO</t>
  </si>
  <si>
    <t>BARRA DE STº ANTONIO - AL</t>
  </si>
  <si>
    <t>PREFEITURA M. DE PORTO DE PEDRAS (15056)</t>
  </si>
  <si>
    <t>RUA NOSSA SENHORA DA GLORIA N 19, CENTRO</t>
  </si>
  <si>
    <t>PORTO DE PEDRAS - AL</t>
  </si>
  <si>
    <t>PREFEITURA M. DE ABREU E LIMA (14726)</t>
  </si>
  <si>
    <t>AV. DUQUE DE CAXIAS N 924, CENTRO</t>
  </si>
  <si>
    <t>PREFEITURA MUNICIPAL DE ITAPISSUMA (12848)</t>
  </si>
  <si>
    <t>RUA MANOEL LOURENCO N 16, CENTRO</t>
  </si>
  <si>
    <t>SECRETARIA DE DESENV.SOCIAL E DIREITOS HUMANO (18828)</t>
  </si>
  <si>
    <t>AV. CRUZ CABUGÁ N 665, SANTO AMARO</t>
  </si>
  <si>
    <t>COPE-CENTRO OFTALMOLOGICO DE PE S/S LTDA (14270)</t>
  </si>
  <si>
    <t>AV. CONDE DA BOA VISTA N 1512, BOA VISTA</t>
  </si>
  <si>
    <t>CENTRO OFTALMOLOGICO DE PERNAMBUCO-COOPE (14098)</t>
  </si>
  <si>
    <t>CLINICA DE REPOUSO JOAO PAULO II (12644)</t>
  </si>
  <si>
    <t>AV. RICARDO HARDMAN, N 86, AFLITOS</t>
  </si>
  <si>
    <t>FUNDO M. DE SAUDE DE ILHÉUS (17266)</t>
  </si>
  <si>
    <t>AV. CANAVIEIRAS,S/N N ., CENTRO</t>
  </si>
  <si>
    <t>INST.SAO JOSE/HOSP.PADRE ZE (2062)</t>
  </si>
  <si>
    <t>AV. DES.BOTO MENEZES N 657, TAMBIA</t>
  </si>
  <si>
    <t>MULTIMED DISTRIBUIDORA DE EQUIPAMENTOS HOSPIT (16883)</t>
  </si>
  <si>
    <t>AV. 29 DE DEZEMBRO N 762, BAIRRO NOVO</t>
  </si>
  <si>
    <t>DROTEL - DROGARIA TENORIO LTDA (12692)</t>
  </si>
  <si>
    <t>RUA 13 DE MAIO Nº 17 N ., CENTRO</t>
  </si>
  <si>
    <t>PIRES MEDICAMENTOS LTDA - ME (20155)</t>
  </si>
  <si>
    <t>RUA JOSÉ CALDAS CAVALCANTI N 505, CENTRO</t>
  </si>
  <si>
    <t>CABROBO - PE</t>
  </si>
  <si>
    <t>CASA DE SAUDE NOSSA SENHORA DE FATIMA (13817)</t>
  </si>
  <si>
    <t>RUA ENG. ADRIANO BROCOS N 291, CENTRO</t>
  </si>
  <si>
    <t>SAO JOAO RIO DO PEIX - PB</t>
  </si>
  <si>
    <t>FUNDO M. DE SAUDE DE MAMANGUAPE (17651)</t>
  </si>
  <si>
    <t>RUA CEL. LUIZ INACIO N 216, CENTRO</t>
  </si>
  <si>
    <t>MAMANGUAPE - PB</t>
  </si>
  <si>
    <t>CIRÚRGICA MONTEBELLO LTDA-ME (17238)</t>
  </si>
  <si>
    <t>RODOVIA BR 101 SUL N S/N, JARDIM JORDÃO</t>
  </si>
  <si>
    <t>J. DOS GUARARAPES - PE</t>
  </si>
  <si>
    <t>SECRETARIA DO TRAB DESENVOLVIMENTO SOCIAL (17177)</t>
  </si>
  <si>
    <t>AV. SORIANO ALBUQUERQUE N 230, JOAQUIM TAVORA</t>
  </si>
  <si>
    <t>DROGACHAVES TRADE LTDA (21295)</t>
  </si>
  <si>
    <t>RUA DESEMBARGADOR MARTINS PEREIRA N 216, GRAÇAS</t>
  </si>
  <si>
    <t>HOSP. DISTRITAL DE TAPEROÁ (13928)</t>
  </si>
  <si>
    <t>RUA EPITACIO PESSOA N 313, CENTRO</t>
  </si>
  <si>
    <t>TAPEROA - PB</t>
  </si>
  <si>
    <t>SEC.DE SAUDE MAT.FREI DAMIAO (842)</t>
  </si>
  <si>
    <t>AV. CRUZ DAS ARMAS S/N N ., CRUZ DAS ARMAS</t>
  </si>
  <si>
    <t>FUNDO M. DE SAÚDE DE TAQUARITINGA DO NORTE (17931)</t>
  </si>
  <si>
    <t>RODOVIA PE 130 KM 08 N S/N, JUCA</t>
  </si>
  <si>
    <t>MEDFARMACY COMERCIO DE MEDICAMENTOS LTDA ME (17292)</t>
  </si>
  <si>
    <t>RUA ANTENOR NAVARRO, 548 LJ 01 N ., PRATA</t>
  </si>
  <si>
    <t>UNIMED J.PESSOA COOPERATIVA TRAB. MÉDICO (2075)</t>
  </si>
  <si>
    <t>AV. MIN.JOSE AMERICO DE ALMEIDA N 1450, TORRE</t>
  </si>
  <si>
    <t>UNIMED JOÃO PESSOA COOPERATIVA DE TRAB.MÉDICO (19788)</t>
  </si>
  <si>
    <t>AV. CARNEIRO DA CUNHA N 466, TORRE</t>
  </si>
  <si>
    <t>FUNDO M. DE SAÚDE DE MARAIAL (20767)</t>
  </si>
  <si>
    <t>RUA FLORIANO PEIXOTO N S/N, CENTRO</t>
  </si>
  <si>
    <t>MARAIAL - PE</t>
  </si>
  <si>
    <t>AÇÃOFARMA DIST.DE PRODUTOS FARMACEUTICOS LTDA (17473)</t>
  </si>
  <si>
    <t>RUA LEONOR SOARES PESSOA N 235, IMBIRIBEIRA</t>
  </si>
  <si>
    <t>IND.E COMERCIO DE TELAS S/A NORTELAS (14795)</t>
  </si>
  <si>
    <t>RUA MANOL RUFINO DA SILVA N 2250, ENESTO GEISEL</t>
  </si>
  <si>
    <t>PATROMED COMERCIO E REPRESENTACAO LTDA - ME (20817)</t>
  </si>
  <si>
    <t>RUA CORONEL JOAO CANDIDO N 254, CENTRO</t>
  </si>
  <si>
    <t>PATROCINIO - MG</t>
  </si>
  <si>
    <t>SOCIEDADE COM.DE MED.LIMA E SILVA LTDA (17270)</t>
  </si>
  <si>
    <t>RUA BARÃO DE MORENO N 85, VILA RICA</t>
  </si>
  <si>
    <t>FUNDO M. DE SAÚDE DE SANTA RITA (19362)</t>
  </si>
  <si>
    <t>AV. FLÁVIO RIBEIRO COUTINHO N S/N, CENTRO</t>
  </si>
  <si>
    <t>F.R.M.O EMPREENDIMENTOS E REPRES. LTDA ME (17458)</t>
  </si>
  <si>
    <t>RUA BELA VISTA N 362, BANCO RASO</t>
  </si>
  <si>
    <t>FUNDO MUNICIPAL DE SAUDE SANTA CECILIA (21802)</t>
  </si>
  <si>
    <t>RUA MATRIZ N 19, CENTRO</t>
  </si>
  <si>
    <t>PREFEITURA M. DE ALAGOA NOVA (14751)</t>
  </si>
  <si>
    <t>RUA SANTA ANA, S/N N ., CENTRO</t>
  </si>
  <si>
    <t>ALAGOA NOVA - PB</t>
  </si>
  <si>
    <t>PREFEITURA M. DE AREIAL (15532)</t>
  </si>
  <si>
    <t>RUA SAO JOSE, S/Nº N ., CENTRO</t>
  </si>
  <si>
    <t>AREIAL - PB</t>
  </si>
  <si>
    <t>PREFEITURA M. DE BARRA DE SÃO MIGUEL (20952)</t>
  </si>
  <si>
    <t>RUA THOMAZ DE AQUINO N 06, CENTRO</t>
  </si>
  <si>
    <t>BARRA DE SÃO MIGUEL - PB</t>
  </si>
  <si>
    <t>PREFEITURA M. DE BOQUEIRÃO (15815)</t>
  </si>
  <si>
    <t>RUA N SENHORA DO DEST S/Nº N ., CENTRO</t>
  </si>
  <si>
    <t>JOSE GABRIEL DE MACEDO (15455)</t>
  </si>
  <si>
    <t>RUA EPITACIO PESSOA N 16, CENTRO</t>
  </si>
  <si>
    <t>MUNICIPIO DE CABACEIRAS (21385)</t>
  </si>
  <si>
    <t>RUA GENERAL JOSE PESSOA N S/N, CENTRO</t>
  </si>
  <si>
    <t>CABACEIRAS - PB</t>
  </si>
  <si>
    <t>CLINICA DE IMAGEM LTDA (17736)</t>
  </si>
  <si>
    <t>RUA SAO DOMINGOS N 115, CENTRO</t>
  </si>
  <si>
    <t>CENTRO DE ENDOCRINOLOGIA DE NATAL LTDA (13107)</t>
  </si>
  <si>
    <t>RUA AFONSO PENA N 757, TIROL</t>
  </si>
  <si>
    <t>FUNDO M. DE SAUDE DE PAULO AFONSO (21355)</t>
  </si>
  <si>
    <t>AV. APOLONIO SALES N 266, CENTRO</t>
  </si>
  <si>
    <t>POMBAL MED DROGARIA E PROD. HOSPITALARES LTDA (17433)</t>
  </si>
  <si>
    <t>RUA SILVA BRITO N 880, CENTRO</t>
  </si>
  <si>
    <t>RIBEIRA DO POMBAL - BA</t>
  </si>
  <si>
    <t>SOCIEDADE PARNAIBANA DE COMBATE AO CANCÊR CLÍNICA DR JOÃO SILVA FILHO (23157)</t>
  </si>
  <si>
    <t>RUA SANTO ANTONIO N 950A, CENTRO</t>
  </si>
  <si>
    <t>PRONTOCARDIO SERVIÇOS MEDICOS HOSP. LTDA (22457)</t>
  </si>
  <si>
    <t>RUA DOUTOR JOSÉ LOURENÇO N 531, MEIRELES</t>
  </si>
  <si>
    <t>DROGAMERICA LTDA (982)</t>
  </si>
  <si>
    <t>RUA GENTIL FERREIRA N 1364, ALECRIN</t>
  </si>
  <si>
    <t>FUNDO MUNICIPAL DE SAÚDE (23834)</t>
  </si>
  <si>
    <t>AV. JULIA FREIRE N S/N, TORRE</t>
  </si>
  <si>
    <t>CLÍNICA RADIOLÓGICA DR. WANDERLEY LTDA (16619)</t>
  </si>
  <si>
    <t>RUA CAP JOÃO ALVES DE LIRA N 742, PRATA</t>
  </si>
  <si>
    <t>CENTRAL DISTRIBUIDORA DE MEDICAMENTOS LTDA (17856)</t>
  </si>
  <si>
    <t>RUA GOVERNADOR LOPOLDO NEVES N 67, VARZEA</t>
  </si>
  <si>
    <t>SEC DE ESTADO DA SEGURANÇA E DA DEFESA SOCIAL (18134)</t>
  </si>
  <si>
    <t>AV. HILTON SOUTO MAIOR, S/N N ., MANGABEIRA</t>
  </si>
  <si>
    <t>FUNDO MUNICIPAL DE SAÚDE DE CAPIM (21554)</t>
  </si>
  <si>
    <t>RUA SAO SEBASTIAO N SN, CENTRO</t>
  </si>
  <si>
    <t>PREFEITURA M. DE CUITE (13450)</t>
  </si>
  <si>
    <t>RUA XV DE NOVEMBRO N 160, CENTRO</t>
  </si>
  <si>
    <t>CUITE - PB</t>
  </si>
  <si>
    <t>PREFEITURA M. DE CUBATI (15022)</t>
  </si>
  <si>
    <t>RUA JOSE ARAUJO DANTAS N 229, CENTRO</t>
  </si>
  <si>
    <t>CUBATI - PB</t>
  </si>
  <si>
    <t>LEGIAO ASSISTENCIAL DO RECIFE-LAR (1267)</t>
  </si>
  <si>
    <t>RUA LOURENCO DE SA, 140-A N ., SAO JOSE</t>
  </si>
  <si>
    <t>HOSP.NELSON CHAVES LTDA (371)</t>
  </si>
  <si>
    <t>RUA ANTONIO SA LEITAO N 380, BOA VIAGEM</t>
  </si>
  <si>
    <t>PREFEITURA M. DE FAGUNDES (14753)</t>
  </si>
  <si>
    <t>RUA QUEBRA QUILO, S/N N ., CENTRO</t>
  </si>
  <si>
    <t>FAGUNDES - PB</t>
  </si>
  <si>
    <t>MUNICIPIO DE FREI MARTINHO (19714)</t>
  </si>
  <si>
    <t>RUA LARGO DA GUIA N SN, CENTRO</t>
  </si>
  <si>
    <t>FREI MARTINHO - PB</t>
  </si>
  <si>
    <t>MUNICIPIO DE LIVRAMENTO (21461)</t>
  </si>
  <si>
    <t>RUA DR JOSE AMERICO N SN, CENTRO</t>
  </si>
  <si>
    <t>LIVRAMENTO - PB</t>
  </si>
  <si>
    <t>PREFEITURA M.DE MASSARANDUBA (19847)</t>
  </si>
  <si>
    <t>RUA JOSE BENICIO DE ARAUJO N 121, CENTRO</t>
  </si>
  <si>
    <t>MASSARANDUBA - PB</t>
  </si>
  <si>
    <t>PREFEITURA M. DE MONTADAS (15520)</t>
  </si>
  <si>
    <t>RUA JOAO VERISSIMO DE SOUZA, SN N ., CENTRO</t>
  </si>
  <si>
    <t>MONTADAS - PB</t>
  </si>
  <si>
    <t>FUNDO M. DE SAÚDE DE MONTADAS (17890)</t>
  </si>
  <si>
    <t>RUA SÃO JOSÉ N 371, CENTRO</t>
  </si>
  <si>
    <t>PREFEITURA M. DE NOVA FLORESTA (13449)</t>
  </si>
  <si>
    <t>RUA PREF. BENEDITO MARINHO N 293, CENTRO</t>
  </si>
  <si>
    <t>NOVA FLORESTA - PB</t>
  </si>
  <si>
    <t>SECRETARIA M. DE SAUDE DE NOVA FLORESTA (17935)</t>
  </si>
  <si>
    <t>RUA PREFEITO BENEDITO MARINHO N 293, CENTRO</t>
  </si>
  <si>
    <t>PREFEITURA  M. DE  NOVA PALMEIRA (13456)</t>
  </si>
  <si>
    <t>RUA JORGE MENDONCA N 237, CENTRO</t>
  </si>
  <si>
    <t>MUNICÍPIO DE OLIVEDOS (24219)</t>
  </si>
  <si>
    <t>RUA ANANIAS DOS ANJO N S/N, CENTRO</t>
  </si>
  <si>
    <t>OLIVEDOS - PB</t>
  </si>
  <si>
    <t>PREFEITURA M. DE PEDRA LAVRADA (13457)</t>
  </si>
  <si>
    <t>RUA EST. ELIUMAR CORDEIRO DE SOUZA, N ., CENTRO</t>
  </si>
  <si>
    <t>PEDRA LAVRADA - PB</t>
  </si>
  <si>
    <t>PREFEITURA M. DE PICUÍ (13455)</t>
  </si>
  <si>
    <t>RUA JOAO PESSOA N 29, CENTRO</t>
  </si>
  <si>
    <t>PREFEITURA MUNICIPAL DE POCINHOS (20875)</t>
  </si>
  <si>
    <t>RUA CONEGO JOAO COUTINHO N 1, CENTRO</t>
  </si>
  <si>
    <t>PREFEITURA M. DE QUEIMADAS (14752)</t>
  </si>
  <si>
    <t>RUA JOAO BARBOSA SILVA N 120, CENTRO</t>
  </si>
  <si>
    <t>PREFEITURA M. DE SÃO SEB. DE LAGOA DE ROÇA (12627)</t>
  </si>
  <si>
    <t>RUA JOSE RODRIGUES CORA, N 53, CENTRO</t>
  </si>
  <si>
    <t>S.SEBASTIÃO LAGOA DE ROCA - PB</t>
  </si>
  <si>
    <t>PREFEITURA M. DE TAPEROÁ (13927)</t>
  </si>
  <si>
    <t>RUA GETULIO VARGAS N 84, CENTRO</t>
  </si>
  <si>
    <t>NAYPHARMA PRODUTOS HOSPITALARES LTDA (17958)</t>
  </si>
  <si>
    <t>RUA TUPY N 1017, HENRIQUE JORGE</t>
  </si>
  <si>
    <t>PREFEITURA M. DE ALAGOA GRANDE (1215)</t>
  </si>
  <si>
    <t>RUA CONEGO FIRMINO CAVALCANTE S/N N ., CENTRO</t>
  </si>
  <si>
    <t>ALAGOA GRANDE - PB</t>
  </si>
  <si>
    <t>FUNDO M. DE SAÚDE DE ALAGOA GRANDE (15640)</t>
  </si>
  <si>
    <t>RUA GEDEAO AMORIM N 133, CENTRO</t>
  </si>
  <si>
    <t>PREFEITURA M. DE AREIA (12780)</t>
  </si>
  <si>
    <t>RUA EPITACIO PESSOA, S/N N ., CENTRO</t>
  </si>
  <si>
    <t>AREIA - PB</t>
  </si>
  <si>
    <t>SAMMED DISTRIBUIDORA HOSPITALAR LTDA - ME (20302)</t>
  </si>
  <si>
    <t>RUA NOSSA SENHORA DA GLORIA N 429, CENTRO</t>
  </si>
  <si>
    <t>GRACCHO CARDOSO - SE</t>
  </si>
  <si>
    <t>SECRETARIA DE ESTADO DA ADMINISTRAÇÃO (17063)</t>
  </si>
  <si>
    <t>RUA DA MATA CENTRO ADMINISTRATIVO N ., JAGUARIBE</t>
  </si>
  <si>
    <t>FUNDO M. DE SAUDE BONITO (1793)</t>
  </si>
  <si>
    <t>RUA MIZAEL GALINDO N 213, CENTRO</t>
  </si>
  <si>
    <t>BONITO - PE</t>
  </si>
  <si>
    <t>PREFEITURA M. DE SANTA HELENA (15411)</t>
  </si>
  <si>
    <t>RUA GONCALO J VITORINO N 236, CENTRO</t>
  </si>
  <si>
    <t>GIL FARMA COMERCIAL FARMACÊUTICOS LTDA (17421)</t>
  </si>
  <si>
    <t>RUA ACRE N 97, IBIRAPUERA</t>
  </si>
  <si>
    <t>GIL FARMA COMERCIAL FARMACÊUTICOS LTDA (22189)</t>
  </si>
  <si>
    <t>AV. AMAZONAS N 192, IBIRAPUERA</t>
  </si>
  <si>
    <t>PREFEITURA M. DE BREJO DO CRUZ (13246)</t>
  </si>
  <si>
    <t>RUA SOLON DE LUCENA N 10, CENTRO</t>
  </si>
  <si>
    <t>BREJO DO CRUZ - PB</t>
  </si>
  <si>
    <t>HOTEIS DA FONTE (12455)</t>
  </si>
  <si>
    <t>AV. BOA VIAGEM N 1070, BOA VIAGEM</t>
  </si>
  <si>
    <t>FUNDO M. DE SAUDE CASIMIRO DE ABREU (21175)</t>
  </si>
  <si>
    <t>RUA RUA FRANKLIN JOSE DOS SANTOS N 271, CENTRO</t>
  </si>
  <si>
    <t>CASIMIRO DE ABREU - RJ</t>
  </si>
  <si>
    <t>ASSOCIAÇÃO HUMANITÁRIA BENEFICENTE DO RECIFE (19381)</t>
  </si>
  <si>
    <t>AV. VISCONDE JEQUITINHONHA N 1144, BOA VIAGEM</t>
  </si>
  <si>
    <t>HOSPDROGAS COMERCIAL LTDA (22780)</t>
  </si>
  <si>
    <t>AV. OESTE N SN, PARQUE IND.VICE-PRES</t>
  </si>
  <si>
    <t>PREFEITURA M. DE ARAÇAGI (12846)</t>
  </si>
  <si>
    <t>RUA AV. OLIVIO MARAJA N 278, CENTRO</t>
  </si>
  <si>
    <t>ARACAGI - PB</t>
  </si>
  <si>
    <t>DROGAFONTE LTDA (514)</t>
  </si>
  <si>
    <t>RODOVIA BR 101 NORTE N SN, JARDIM PAULISTA</t>
  </si>
  <si>
    <t>DROGAFONTE LTDA (796)</t>
  </si>
  <si>
    <t>AV. BARAO DE BONITO N 94, VARZEA</t>
  </si>
  <si>
    <t>DROGAFONTE LTDA (CONTROLADOS) (16593)</t>
  </si>
  <si>
    <t>AV. BARÃO DE BONITO N 450, VARZEA</t>
  </si>
  <si>
    <t>DROGAFONTE LTDA. (16580)</t>
  </si>
  <si>
    <t>AV. BARÃO DE BONITO N 504, VARZEA</t>
  </si>
  <si>
    <t>FARMACIA SANTA ANA LTDA (18316)</t>
  </si>
  <si>
    <t>RUA JOÃO C AYRES FILHO N 480, CENTRO</t>
  </si>
  <si>
    <t>SECRETARIA ESTADUAL DA SAUDE DA PARAÍBA (1005)</t>
  </si>
  <si>
    <t>AV. PEDRO II N 1826, TORRE</t>
  </si>
  <si>
    <t>HOSP.INF.ARLINDA MARQUES-GOV.EST.PB. (313)</t>
  </si>
  <si>
    <t>RUA ALBERTO DE BRITO, S/N N ., JAGUARIBE</t>
  </si>
  <si>
    <t>HOSPITAL DISTRITAL DE POMBAL (13084)</t>
  </si>
  <si>
    <t>RUA CORONEL JOAO LEITE N 294, CENTRO</t>
  </si>
  <si>
    <t>POMBAL - PB</t>
  </si>
  <si>
    <t>HOSPITAL DR. CLEMENTINO FRAGA (1498)</t>
  </si>
  <si>
    <t>RUA JESUS DE NAZARE S/N N ., JAGUARIBE</t>
  </si>
  <si>
    <t>HOSPITAL E MATERNIDADE SINHÁ CARNEIRO (12981)</t>
  </si>
  <si>
    <t>RUA BONIFACIO NOBREGA N 775, SAO JOSE</t>
  </si>
  <si>
    <t>SANTA LUZIA - PB</t>
  </si>
  <si>
    <t>HEMOCENTRO REGIONAL DE CAMPINA GRANDE (15463)</t>
  </si>
  <si>
    <t>RUA EUTECIA VITAL RIBEIRO S/N N ., CATOLE</t>
  </si>
  <si>
    <t>UNIDADE MISTA HOSPITALAR DE SOLÂNEA (15677)</t>
  </si>
  <si>
    <t>RUA PROF ALAIDE SILVA N 131, CENTRO</t>
  </si>
  <si>
    <t>SOLANEA - PB</t>
  </si>
  <si>
    <t>HOSPITAL PSIQUIATRICO JULIANO MOREIRA (673)</t>
  </si>
  <si>
    <t>AV. DOM PEDRO II, 1.826 N ., TORRE</t>
  </si>
  <si>
    <t>GOV.EST.PB.HOSPITAL REG.DR.SA DE ANDRADE (874)</t>
  </si>
  <si>
    <t>AV. GENTIL LINS N 46, CENTRO</t>
  </si>
  <si>
    <t>HOSPITAL REGIONAL SANTA FILOMENA (12984)</t>
  </si>
  <si>
    <t>RUA EPAMIMONDAS DE AZEVEDO, N ., CENTRO</t>
  </si>
  <si>
    <t>HOSPITAL INFANTIL NOALDO LEITE (13087)</t>
  </si>
  <si>
    <t>RUA HILDO MENEZES, S/N N ., J. BELA VISTA</t>
  </si>
  <si>
    <t>HOSP.DISTRITAL DRº JOSE GOMES DA SILVA (13134)</t>
  </si>
  <si>
    <t>RUA OSWALDO CRUZ S/N N ., CENTRO</t>
  </si>
  <si>
    <t>ITAPONANGA - PB</t>
  </si>
  <si>
    <t>HOSPITAL REGIONAL DE CAJAZEIRAS (13080)</t>
  </si>
  <si>
    <t>RUA CASTRO ALVES, S/N N ., CENTRO</t>
  </si>
  <si>
    <t>SECRETARIA DE ESTADO DA SAÚDE - SES (21116)</t>
  </si>
  <si>
    <t>RUA DEZESSEIS N S/N, COREMAS</t>
  </si>
  <si>
    <t>COREMAS - PB</t>
  </si>
  <si>
    <t>MATERNIDADE DR. PEREGRINO FILHO (13017)</t>
  </si>
  <si>
    <t>RUA ELIAS ASFORA, S/N N ., JD. GUANABARA</t>
  </si>
  <si>
    <t>SECRETARIA DE ESTADO DA SAUDE - SES (12974)</t>
  </si>
  <si>
    <t>RUA HORACIO NOBREGA,S/N N ., BELO HORIZONTE</t>
  </si>
  <si>
    <t>HOSPITAL REGIONAL DE BELEM (12417)</t>
  </si>
  <si>
    <t>RUA PROJETADA DOZE,S/N N ., CONJ.NOVA VIDA</t>
  </si>
  <si>
    <t>SEC.DE SAUDE CENTRO DE REF.TRAT DE HANSENIASE (17227)</t>
  </si>
  <si>
    <t>RUA SITIO DO MEIO,S/N N ., MARIO ANDREAZA</t>
  </si>
  <si>
    <t>HOSP. DISTRITAL DEP. MANOEL GONÇAL. DE ABRANT (12808)</t>
  </si>
  <si>
    <t>RUA JOSE FACONDES DE LIRA, S/N N ., GATO PRETO</t>
  </si>
  <si>
    <t>HOSP. REGIONAL WESLAU LOPES (13135)</t>
  </si>
  <si>
    <t>AV. JOAO AGRIPINO N 302, OURO BRANCO</t>
  </si>
  <si>
    <t>UNIDADE MISTA DE LAGOA DE DENTRO          SON (15676)</t>
  </si>
  <si>
    <t>RUA COSTA SILVA  N 20, CENTRO</t>
  </si>
  <si>
    <t>LAGOA DE DENTRO - PB</t>
  </si>
  <si>
    <t>SES -COMPLEXO DE SAUDE CRUZ DAS ARMAS (13892)</t>
  </si>
  <si>
    <t>AV. CRUZ DAS ARMAS N 1581, CRUZ DAS ARMAS</t>
  </si>
  <si>
    <t>SECRETARIA DE ESTADO DA SAÚDE- SES (17644)</t>
  </si>
  <si>
    <t>AV. PREF. JOAO PIMENTEL FILHO N 447, CENTRO</t>
  </si>
  <si>
    <t>HOSP EMERG TRAUMA SEN HUMBERTO LUCENA (1890)</t>
  </si>
  <si>
    <t>RUA ORESTES LISBOA SN N ., CONJ PEDRO GOND</t>
  </si>
  <si>
    <t>GOV.ESTADO/SES/HOSP.REG.URG.EME.C.GRANDE (1417)</t>
  </si>
  <si>
    <t>AV. FLORIANO PEIXOTO N 1045, SAO JOSE</t>
  </si>
  <si>
    <t>SECRETARIA DE ESTADO DA SAUDE - SES (20068)</t>
  </si>
  <si>
    <t>RUA DAS ACACIAS, S/N N ., PRINCESA ISABEL</t>
  </si>
  <si>
    <t>PRINCESA ISABEL - PB</t>
  </si>
  <si>
    <t>HOSP. DR.AMERICO MAIA DE VASCONCELOS (13119)</t>
  </si>
  <si>
    <t>RUA CASTELO BRANCO N 349, BAIRRO BATALHAO</t>
  </si>
  <si>
    <t>BATOLE DO ROCHA - PB</t>
  </si>
  <si>
    <t>SES-CENTRO ESPECIALIZADO DE DIAGNO. DO CÂNCER (19561)</t>
  </si>
  <si>
    <t>AV. JOÃO MACHADO N 109, CENTRO</t>
  </si>
  <si>
    <t>SECRETARIA DE ESTADO DA SAÚDE - SES (23269)</t>
  </si>
  <si>
    <t>RODOVIA PB-57 N S/N, CONJUNTO PRO MORADIA</t>
  </si>
  <si>
    <t>SECRETARIA DE ESTADO DA SAÚDE - SES (24173)</t>
  </si>
  <si>
    <t>RUA DOUTOR JOSÉ MOREIRA FIGUEIREDO N SN, CENTRO</t>
  </si>
  <si>
    <t>SECRETARIA DE ESTADO DA SAUDE - SES (21987)</t>
  </si>
  <si>
    <t>RODOVIA ESTADUAL PB 057 KM 001 N S/N, PLANALTO</t>
  </si>
  <si>
    <t>SECRETARIA DE ESTADO DA SAUDE - SES (22352)</t>
  </si>
  <si>
    <t>RUA PROFESSOR SEVERO RODRIGUES N S/N, POPULAR</t>
  </si>
  <si>
    <t>SECRETARIA DE ESTADO DA SAUDE - SES (23069)</t>
  </si>
  <si>
    <t>AV. JOAO MACHADO N 212, JAGUARIBE</t>
  </si>
  <si>
    <t>SEC. DO ESTADO DA ADMINISTRAÇÃO PENITENCIÁRIA (1831)</t>
  </si>
  <si>
    <t>AV. JOAO DA MATA S/N BL.2 4º ANDAR N ., JAGUARIBE</t>
  </si>
  <si>
    <t>PREFEITURA M. DE  ALHANDRA (14757)</t>
  </si>
  <si>
    <t>RUA JOAO PESSOA N 66, CENTRO</t>
  </si>
  <si>
    <t>MUNICÍPIO DE JOÃO PESSOA (23899)</t>
  </si>
  <si>
    <t>RUA PEDRO AMERICO N 70, CENTRO</t>
  </si>
  <si>
    <t>PREFEITURA M. DE ARARA (12628)</t>
  </si>
  <si>
    <t>RUA GAMA ROSA, S/N N ., CENTRO</t>
  </si>
  <si>
    <t>ARARA - PB</t>
  </si>
  <si>
    <t>PREFEITURA MUNICIPAL  DE CUITEGI (19059)</t>
  </si>
  <si>
    <t>RUA CEL JOAO PIMENTEL N 37, CENTRO</t>
  </si>
  <si>
    <t>CUITEGI - PB</t>
  </si>
  <si>
    <t>PREFEITURA M. DE DONA INÊS (14706)</t>
  </si>
  <si>
    <t>AV. MAJOR AUGUSTO BEZERRA N 02, CENTRO</t>
  </si>
  <si>
    <t>DONA INES - PB</t>
  </si>
  <si>
    <t>PREFEITURA M. DE GUARABIRA-PB (1189)</t>
  </si>
  <si>
    <t>RUA SOLON DE LUCENA N 26, CENTRO</t>
  </si>
  <si>
    <t>FARMACIA PERNAMBUCO LTDA (17059)</t>
  </si>
  <si>
    <t>RUA ELIZA CABRAL DE SOUZA N 134, NOVO CARMELO</t>
  </si>
  <si>
    <t>FARMACIA PERNAMBUCO LTDA (17350)</t>
  </si>
  <si>
    <t>AV. DR BELMIRO CORREIA,485 C N ., CENTRO</t>
  </si>
  <si>
    <t>PREFEITURA M. DE MULUNGU (20018)</t>
  </si>
  <si>
    <t>RUA JOAO PESSOA N 182, CENTRO</t>
  </si>
  <si>
    <t>MULUNGU - PB</t>
  </si>
  <si>
    <t>PREFEITURA MUNICIPAL DE DUAS ESTRADAS (15595)</t>
  </si>
  <si>
    <t>RUA DO COMERCIO N 23, CENTRO</t>
  </si>
  <si>
    <t>DUAS ESTRADAS - PB</t>
  </si>
  <si>
    <t>PREFEITURA M. DE SOLÂNEA (12508)</t>
  </si>
  <si>
    <t>RUA 26 DE NOVEMBRO S/N N 0, CENTRO</t>
  </si>
  <si>
    <t>PREFEITURA MUNICIPAL DE TACIMA (14717)</t>
  </si>
  <si>
    <t>RUA JOÃO FERREIRA N S/N, CENTRO</t>
  </si>
  <si>
    <t>TACIMA - PB</t>
  </si>
  <si>
    <t>PREFEITURA MUNICIPIO DE PILÕEZINHOS (20522)</t>
  </si>
  <si>
    <t>RUA MANOEL ALVINO DE MOURA N 56, CENTRO</t>
  </si>
  <si>
    <t>PILÕEZINHOS - PB</t>
  </si>
  <si>
    <t>PREFEITURA M. DE PIRPIRITUBA (12621)</t>
  </si>
  <si>
    <t>RUA FELIX CANTALICE, N 133, CENTRO</t>
  </si>
  <si>
    <t>PIRPIRITUBA - PB</t>
  </si>
  <si>
    <t>PREFEITURA MUNICIPAL DE SERRA DA RAIZ (21112)</t>
  </si>
  <si>
    <t>RUA LAGO DA MATRIZ N 60, CENTRO</t>
  </si>
  <si>
    <t>SERRA DA RAIZ - PB</t>
  </si>
  <si>
    <t>PREFEITURA M. DE SERRARIA (16436)</t>
  </si>
  <si>
    <t>RUA ANTONIO BENTO N 93, CENTRO</t>
  </si>
  <si>
    <t>SERRARIA - PB</t>
  </si>
  <si>
    <t>LAB. ANAL. CLINICA LUIZ CELSO LTDA (13930)</t>
  </si>
  <si>
    <t>RUA SAO JOSE, N 12, CENTRO</t>
  </si>
  <si>
    <t>DIFARMED COMÉRCIO DE MEDICAMENTOS LTDA-ME (19823)</t>
  </si>
  <si>
    <t>RUA DA RESSURREIÇÃO N 196, SÃO JOSÉ</t>
  </si>
  <si>
    <t>CLINICA DE RADIOLOGIA DO RECIFE LTDA (14105)</t>
  </si>
  <si>
    <t>RUA GERVASIO PIRES N 1553, BOA VISTA</t>
  </si>
  <si>
    <t>CLINICA SANTA CECILIA LTDA. (122)</t>
  </si>
  <si>
    <t>AV. CLAUDIO GUEIROS LEITE N 1229, JANGA</t>
  </si>
  <si>
    <t>JOAO PESSOA SECRETARIA DE FINANCAS SEFIN (19839)</t>
  </si>
  <si>
    <t>AV. DIOGENES CHIANCA N 1777, AGUA FRIA</t>
  </si>
  <si>
    <t>PREFEITURA M. DE JOÃO PESSOA-SESAU (12979)</t>
  </si>
  <si>
    <t>AV. JULIA FREIRE, S/N N ., TORRE</t>
  </si>
  <si>
    <t>FUNDO MUNICIPAL DE SAUDE DE CAPOEIRAS (21788)</t>
  </si>
  <si>
    <t>AV. OSWALDO CRUZ N S/N, CENTRO</t>
  </si>
  <si>
    <t>CAPOEIRAS - PE</t>
  </si>
  <si>
    <t>E DA S MICHILES EIRELI (22005)</t>
  </si>
  <si>
    <t>RUA FARIA NETTO N 2355, CENTRO</t>
  </si>
  <si>
    <t>PARINTINS - AM</t>
  </si>
  <si>
    <t>DAYANEI V. RODRIGUES- ME (17743)</t>
  </si>
  <si>
    <t>TRAVESSA MANOEL MOREIRA N 24, CENTRO</t>
  </si>
  <si>
    <t>CAPELA - AL</t>
  </si>
  <si>
    <t>PREFEITURA M. DE CALDAS BRANDÃO (18082)</t>
  </si>
  <si>
    <t>RUA JOSE ALIPIO DE SANTANA N 371, CAJA</t>
  </si>
  <si>
    <t>CALDAS BRANDÃO - PB</t>
  </si>
  <si>
    <t>PREFEITURA MUNICIPAL DE GURINHÉM (19053)</t>
  </si>
  <si>
    <t>RUA GOV FLAVIO RIBEIRO N S/N, CENTRO</t>
  </si>
  <si>
    <t>GURINHÉM - PB</t>
  </si>
  <si>
    <t>ASSOC. DE AMPARO A MAT.TIB.VALERIANO OLIVEIRA (17218)</t>
  </si>
  <si>
    <t>RUA VENANCIO NEIVA N 272, CENTRO</t>
  </si>
  <si>
    <t>PREFEITURA M. DE INGÁ (14754)</t>
  </si>
  <si>
    <t>RUA VILA DO IMPERADOR N 160, CENTRO</t>
  </si>
  <si>
    <t>J.B.DANTAS MEDICAMENTOS LTDA (912)</t>
  </si>
  <si>
    <t>RUA CARDOSO VIEIRA N 72, CENTRO</t>
  </si>
  <si>
    <t>SAO BRAZ S/A IND. E COM. DE ALIMENTOS LTDA (14746)</t>
  </si>
  <si>
    <t>RUA 230 KM 13 N ., CENTRO</t>
  </si>
  <si>
    <t>SÃO BRAZ S/A INDÚSTRIA E COMÉRCIO DE ALIMENTO (21750)</t>
  </si>
  <si>
    <t>RODOVIA BR 101 SUL N KM80, JARDIM JORDAO</t>
  </si>
  <si>
    <t>HOSP. NOSSA SRA. DO Ó DE PAULISTA LTDA (17249)</t>
  </si>
  <si>
    <t>AV. .CLAUDIO JOSE GUEIROS LEITE N 1229, JANGA</t>
  </si>
  <si>
    <t>DIANA MARIA SA CARVALHO E CIA LTDA (13479)</t>
  </si>
  <si>
    <t>AV. ANTONIO ANGELIM N 448, CENTRO</t>
  </si>
  <si>
    <t>FARMACIA WRIBEIRO LTDA. (17008)</t>
  </si>
  <si>
    <t>AV. ARATU,7 F N ., PARIPE</t>
  </si>
  <si>
    <t>CLINICA VETERINÁRIA MUNDO ANIMAL (17410)</t>
  </si>
  <si>
    <t>AV. PRATAGY N 656B, BENEDITO BENTES</t>
  </si>
  <si>
    <t>RIMAFEL COMÉRCIO E REPRESENTAÇÕES LTDA. (14896)</t>
  </si>
  <si>
    <t>RUA BARBOSA LIMA, 149-LOJA 04/05 N ., DO RECIFE</t>
  </si>
  <si>
    <t>ASSOC. DE CARIDADE SERVOS DE SÃO VICENTE DE P (21856)</t>
  </si>
  <si>
    <t>RUA JOSE CARNEIRO LEAO N 12, JARDIM NOVA EXPERANC</t>
  </si>
  <si>
    <t>SAO LORENCO DA MATA - PE</t>
  </si>
  <si>
    <t>LAGEAN COMÉRCIO E REPRES. LTDA (463)</t>
  </si>
  <si>
    <t>RUA ARQUITETO LUIZ NUNES, N 1637, IMBIRIBEIRA</t>
  </si>
  <si>
    <t>C.N.MEDEIROS E CIA LTDA (1563)</t>
  </si>
  <si>
    <t>RUA ALMIRANTE BARROSO N 95, QUARENTA</t>
  </si>
  <si>
    <t>SILVANA SILVIA DE ANDRADE (16016)</t>
  </si>
  <si>
    <t>RUA SANTA CRUZ N 139, CENTRO</t>
  </si>
  <si>
    <t>CAMUTANGA - PE</t>
  </si>
  <si>
    <t>LAFARE-LABORATORIO FARM.DO RECIFE-PE (1708)</t>
  </si>
  <si>
    <t>RUA HELIO RODRIGUES CARDOSO N 186, BULTRINS</t>
  </si>
  <si>
    <t>MOTTORVIA LTDA. (512)</t>
  </si>
  <si>
    <t>AV. CONS. AGUIAR N 120, BOA VIAGEM</t>
  </si>
  <si>
    <t>INST. NEUROPSIQUIÁTRICO DE CAMPINA GRANDE S/C (12724)</t>
  </si>
  <si>
    <t>AV. GETULIO VARGAS, Nº 442/474 N ., CENTRO</t>
  </si>
  <si>
    <t>FUNDO M. DE SAUDE DE LAJEDO (17110)</t>
  </si>
  <si>
    <t>RUA DOM PEDRO II,S/N N ., CENTRO</t>
  </si>
  <si>
    <t>LAJEDO - PE</t>
  </si>
  <si>
    <t>CLIPSI-CLINICA P.SOC.INF.E HOSP.GERA (128)</t>
  </si>
  <si>
    <t>RUA TREZE DE MAIO N 366, CENTRO</t>
  </si>
  <si>
    <t>HAT-HOSPITAL ANTONIO TARGINO LTDA (1652)</t>
  </si>
  <si>
    <t>RUA DELMIRO GOUVEIA N 442, CENTRO</t>
  </si>
  <si>
    <t>DELTA MED COM. DE PROD.HOSPITALARE LTDA (18840)</t>
  </si>
  <si>
    <t>RUA 34 N 209, SANTOS DUMONT</t>
  </si>
  <si>
    <t>FUNDAÇÃO ASSISTENCIAL DA PARAÍBA (15160)</t>
  </si>
  <si>
    <t>AV. DR. FRANCISCO PINTO S/N N ., BOTOCONGO</t>
  </si>
  <si>
    <t>CLÍNICA SANTA CLARA (1496)</t>
  </si>
  <si>
    <t>RUA DUQUE DE CAXIAS N 630, PRATA</t>
  </si>
  <si>
    <t>CLINICAR - CLINICA DE ARCOVERDE LTDA (17782)</t>
  </si>
  <si>
    <t>RUA DR. CARLOS RIOS N 11, SÃO MIGUEL</t>
  </si>
  <si>
    <t>FUNDO MUNICIPAL DE SAÚDE (23388)</t>
  </si>
  <si>
    <t>RUA DOM EXPEDITO LOPES N 88, CENTRO</t>
  </si>
  <si>
    <t>BELEM DE MARIA - PE</t>
  </si>
  <si>
    <t>EUGENIO PE</t>
  </si>
  <si>
    <t>INST DE TISIO E PNEU DE CAMPINA GRANDE (1493)</t>
  </si>
  <si>
    <t>RUA FERNANDES VIEIRA N 1493, JOSE PINHEIRO</t>
  </si>
  <si>
    <t>REINALDO ROBSON BEZERRA/CLINICA INF. ARARIPE (12953)</t>
  </si>
  <si>
    <t>RUA TEOBALDO GOMES TORRES N 51, CENTRO</t>
  </si>
  <si>
    <t>SAMIC - SERV. ASSIST. MED. INF. DE CAMPINA GR (14344)</t>
  </si>
  <si>
    <t>RUA JOAO TAVARES N 322, CENTRO</t>
  </si>
  <si>
    <t>ALIANÇA HOSPITALAR LTDA (17824)</t>
  </si>
  <si>
    <t>RUA JOÃO HILARIO PEREIRA DE LIRA N 132, CENTRO</t>
  </si>
  <si>
    <t>D.M.A MACIEL - ME (17358)</t>
  </si>
  <si>
    <t>AV. MARIA QUITERIA N 37, TREM</t>
  </si>
  <si>
    <t>PREFEITURA M. DE ITATUBA (19187)</t>
  </si>
  <si>
    <t>RUA PROF JOSE SILVERIO N SN, CENTRO</t>
  </si>
  <si>
    <t>ITATUBA - PB</t>
  </si>
  <si>
    <t>PREFEITURA MUNICIPAL DE AROEIRAS (20891)</t>
  </si>
  <si>
    <t>RUA ZEFERINO DE PAULA N 661, CENTRO</t>
  </si>
  <si>
    <t>AROEIRAS - PB</t>
  </si>
  <si>
    <t>PREFEITURA M. DE CAAPORÃ (12896)</t>
  </si>
  <si>
    <t>RUA SALOMAO VELOSO N 30, CENTRO</t>
  </si>
  <si>
    <t>PREFEITURA M. DE JURIPIRANGA (14756)</t>
  </si>
  <si>
    <t>AV. BRASIL N 380, CENTRO</t>
  </si>
  <si>
    <t>JURIPIRANGA - PB</t>
  </si>
  <si>
    <t>PREFEITURA M. DE MOGEIRO (14755)</t>
  </si>
  <si>
    <t>AV. JOAO PESSOA N 47, CENTRO</t>
  </si>
  <si>
    <t>MOGEIRO - PB</t>
  </si>
  <si>
    <t>PREFEITURA M. DE PILAR (13658)</t>
  </si>
  <si>
    <t>RUA JOAO JOSE MARAJA N 259, CENTRO</t>
  </si>
  <si>
    <t>PILAR - PB</t>
  </si>
  <si>
    <t>MUNICIPIO DE SÃO MIGUEL DE TAIPU (21518)</t>
  </si>
  <si>
    <t>RUA GENTIL LINS N 127, CENTRO</t>
  </si>
  <si>
    <t>SÃO MIGUEL DE TAIPU - PB</t>
  </si>
  <si>
    <t>FUNDO MUNICIPAL DE SAUDE DE NOVA VENEZA (21635)</t>
  </si>
  <si>
    <t>RUA CARLOS STIVAL N 282, CENTRO</t>
  </si>
  <si>
    <t>NOVA VENEZA - GO</t>
  </si>
  <si>
    <t>PREFEITURA M. DE SERRA REDONDA (18539)</t>
  </si>
  <si>
    <t>RUA DOM ADAUTO N 11, CENTRO</t>
  </si>
  <si>
    <t>SERRA REDONDA - PB</t>
  </si>
  <si>
    <t>PREFEITURA MUNICIPAL DE UMBUZEIRO (20902)</t>
  </si>
  <si>
    <t>AV. CARLOS PESSOA N 92, CENTRO</t>
  </si>
  <si>
    <t>UMBUZEIRO - PB</t>
  </si>
  <si>
    <t>PROCÁRDIO DIAGNÓSTICO DE URGÊNCIA CARDIO (1865)</t>
  </si>
  <si>
    <t>RUA EPAMINODAS DE MELO N 139, DERBY</t>
  </si>
  <si>
    <t>PREFEITURA M. DE OURO VELHO (12983)</t>
  </si>
  <si>
    <t>RUA CORONEL SERGIO DANTAS, S/N N ., CENTRO</t>
  </si>
  <si>
    <t>OURO VELHO - PB</t>
  </si>
  <si>
    <t>MUNICÍPIO DE SÃO JOSÉ DOS CORDEIROS (24141)</t>
  </si>
  <si>
    <t>RUA BATISTA CORDEIRO N S/N, CENTRO</t>
  </si>
  <si>
    <t>SÃO JOSÉ DOS CORDEIROS - PB</t>
  </si>
  <si>
    <t>PREFEITURA M. DE SERRA BRANCA (13055)</t>
  </si>
  <si>
    <t>RUA RAUL DA COSTA LEAO, S/N N ., CENTRO</t>
  </si>
  <si>
    <t>MUNICÍPIO DE SUMÉ (16937)</t>
  </si>
  <si>
    <t>RUA 1 DE ABRIL S/N N ., CENTRO</t>
  </si>
  <si>
    <t>SUME - PB</t>
  </si>
  <si>
    <t>MUNICIPIO DE CACIMBA DE AREIA (21343)</t>
  </si>
  <si>
    <t>RUA ANTONIO X DA NOBREGA N S/N, CENTRO</t>
  </si>
  <si>
    <t>CACIMBA DE AREIA - PB</t>
  </si>
  <si>
    <t>PREFEITURA M. DE PASSAGEM (15188)</t>
  </si>
  <si>
    <t>RUA DO COMERCIO S/N N ., CENTRO</t>
  </si>
  <si>
    <t>PASSAGEM - PB</t>
  </si>
  <si>
    <t>MANOEL BARBOSA E CIA LTDA (13643)</t>
  </si>
  <si>
    <t>RUA PEDRO FIRMINO N 120, CENTRO</t>
  </si>
  <si>
    <t>MUNICIPIO DE QUIXABA (23186)</t>
  </si>
  <si>
    <t>RUA FRANCISCO DE ASSIS PEREIRA N 295, CENTRO</t>
  </si>
  <si>
    <t>QUIXABA - PB</t>
  </si>
  <si>
    <t>MUNICIPIO DE SALGADINHO (21393)</t>
  </si>
  <si>
    <t>RUA JOSE MACIEL DE SOUSA N SN, CENTRO</t>
  </si>
  <si>
    <t>SALGADINHO - PB</t>
  </si>
  <si>
    <t>PREFEITURA M. DE SANTA TEREZINHA (13509)</t>
  </si>
  <si>
    <t>RUA JOSE NUNES N 11, CENTRO</t>
  </si>
  <si>
    <t>SANTA TERESINHA - PB</t>
  </si>
  <si>
    <t>MENER MEDICAMENTOS, PERFUMARIA E ALIMENTOS LTDA (24188)</t>
  </si>
  <si>
    <t>RUA RUA AUGUSTO BAILAO ESQ C/RUA MAJO N SN, SETOR PROGRESSO</t>
  </si>
  <si>
    <t>MUNICIPIO DE SÃO JOSÉ DE ESPINHARAS (20619)</t>
  </si>
  <si>
    <t>RUA BOSSUET WANDERLEY N SN, CENTRO</t>
  </si>
  <si>
    <t>SAO JOSE DE ESPINHARAS - PB</t>
  </si>
  <si>
    <t>PREFEITURA M. DE S. JOSE DO BONFIM (13429)</t>
  </si>
  <si>
    <t>RUA JOSE FERREIRA N 229, CENTRO</t>
  </si>
  <si>
    <t>SAO JOSE DO BONFIM - PB</t>
  </si>
  <si>
    <t>MUNICIPIO DE SÃO JOSÉ DO SABUGI (21364)</t>
  </si>
  <si>
    <t>RUA FRANCISCO VICENTE DE MORAIS N 122, CENTRO</t>
  </si>
  <si>
    <t>SÃO JOSÉ DO SABUGI - PB</t>
  </si>
  <si>
    <t>PREFEITURA M. DE TEIXEIRA (17712)</t>
  </si>
  <si>
    <t>RUA CASSIANO RODRIGUES N ., CENTRO</t>
  </si>
  <si>
    <t>PREFEITURA M. DE IMACULADA (15690)</t>
  </si>
  <si>
    <t>RUA ANTONIO CAETANO S/N N ., CENTRO</t>
  </si>
  <si>
    <t>IMACUILADA - PB</t>
  </si>
  <si>
    <t>MUNICIPIO DE VÁRZEA (13113)</t>
  </si>
  <si>
    <t>RUA MANOEL DANTAS DE MEDEIROS N 275, CENTRO</t>
  </si>
  <si>
    <t>VARZEA - PB</t>
  </si>
  <si>
    <t>FUNDO MUNICIPAL DE SAÚDE DE TOLEDO (20913)</t>
  </si>
  <si>
    <t>RUA RAIMUNDO LEONARDI N 1586, CENTRO</t>
  </si>
  <si>
    <t>UNIVERSIDADE ESTADUAL DO NORTE DO PARANA (20660)</t>
  </si>
  <si>
    <t>AV. GETULIO VARGAS N 850, CENTRO</t>
  </si>
  <si>
    <t>JACAREZINHO - PR</t>
  </si>
  <si>
    <t>PREFEITURA MUNICIPAL DE IGARACY (21068)</t>
  </si>
  <si>
    <t>RUA PEDRO LOPES BRASILEIRO N S/N, CENTRO</t>
  </si>
  <si>
    <t>IGARACY - PB</t>
  </si>
  <si>
    <t>PREFEITURA M. DE CATINGUEIRA (13249)</t>
  </si>
  <si>
    <t>RUA INACIO FELIX DE OLIVEIRA, S/N N ., CENTRO</t>
  </si>
  <si>
    <t>CATIGUEIRA - PB</t>
  </si>
  <si>
    <t>GUAPÓ - FMS (24419)</t>
  </si>
  <si>
    <t>RODOVIA RODOLFO TAVARES Q 25 L 05 N SN, CENTRO</t>
  </si>
  <si>
    <t>FUNDO MUNICIPAL DE SAUDE DE LAGOA GRANDE (17895)</t>
  </si>
  <si>
    <t>RUA HERMESDE AMORIM COELHO N 189, CENTRO</t>
  </si>
  <si>
    <t>PREFEITURA M. DE JURU (16566)</t>
  </si>
  <si>
    <t>RUA CEL.MANOEL FLORENTINO, SN N ., CENTRO</t>
  </si>
  <si>
    <t>JURU - PB</t>
  </si>
  <si>
    <t>PREFEITURA M. DE PRINCESA ISABEL (15177)</t>
  </si>
  <si>
    <t>RUA CEL MARCOLINO S/N N ., CENTRO</t>
  </si>
  <si>
    <t>MUNICIPIO DE NOVA OLINDA (21388)</t>
  </si>
  <si>
    <t>RUA DUQUE DE CAXIAS N S/N, CENTRO</t>
  </si>
  <si>
    <t>Olinda - PB</t>
  </si>
  <si>
    <t>PREFEITURA MUNICIPAL DE PEDRA BRANCA (21129)</t>
  </si>
  <si>
    <t>RUA PRESIDENTE JOAO PESSOA N SN, CENTRO</t>
  </si>
  <si>
    <t>PEDRA BRANCA - PB</t>
  </si>
  <si>
    <t>MUNICIPIO DE SÃO JOSÉ DE CAIANA (22959)</t>
  </si>
  <si>
    <t>RUA DOS PODERES N SN, CENTRO</t>
  </si>
  <si>
    <t>SÃO JOSÉ DE CAIANA - PB</t>
  </si>
  <si>
    <t>PREFEITURA M. DE SERRA GRANDE (16312)</t>
  </si>
  <si>
    <t>RUA VICENTE LEITE DE ARAUJO,S/N N ., CENTRO</t>
  </si>
  <si>
    <t>SERRA GRANDE - PB</t>
  </si>
  <si>
    <t>PREFEITURA M. DE BAIA DA TRAIÇÃO (14182)</t>
  </si>
  <si>
    <t>RUA D. PEDRO II N 681, CENTRO</t>
  </si>
  <si>
    <t>BAIA DA TRAICAO - PB</t>
  </si>
  <si>
    <t>PREFEITURA M. DE MAMANGUAPE (12847)</t>
  </si>
  <si>
    <t>RUA ANTENOR NAVARRO, 10-A N ., CENTRO</t>
  </si>
  <si>
    <t>PREFEITURA M. DE MATARACA (17211)</t>
  </si>
  <si>
    <t>RUA DANIEL TOSCANO,S/N N ., CENTRO</t>
  </si>
  <si>
    <t>MATARACA - PB</t>
  </si>
  <si>
    <t>PREFEITURA M. DE RIO TINTO (13064)</t>
  </si>
  <si>
    <t>RUA ASSIS CHATOBRIAN, S/N N ., CENTRO</t>
  </si>
  <si>
    <t>RIO TINTO - PB</t>
  </si>
  <si>
    <t>ASSOC. DE PROT. A MATE ASSI. A INF DE CAAPORA (20535)</t>
  </si>
  <si>
    <t>RUA SALOMAO VELOSO N S/N, CENTRO</t>
  </si>
  <si>
    <t>PREFEITURA M. DE CRUZ DO ESPIRITO SANTO (12815)</t>
  </si>
  <si>
    <t>RUA DOS TRES PODERES, S/N N ., CENTRO</t>
  </si>
  <si>
    <t>CRUZ DO ESPÍRITO SANTO - PB</t>
  </si>
  <si>
    <t>MUNICÍPIO DE CRUZ DO ESPÍRITO SANTO (19427)</t>
  </si>
  <si>
    <t>RUA EPITACIO PESSOA, S/N N SN, CENTRO</t>
  </si>
  <si>
    <t>INST. DE ANAL. CLINICA PAULO LOUREIRO (14269)</t>
  </si>
  <si>
    <t>RUA LUIS PETIT N 298, ILHA DO LEITE</t>
  </si>
  <si>
    <t>FUNDO DE SAUDE DO M DE GUARANIAÇU (21486)</t>
  </si>
  <si>
    <t>RUA GUERINO CASSOL N 45, CENTRO</t>
  </si>
  <si>
    <t>GUARANIAÇU - PR</t>
  </si>
  <si>
    <t>FUNDAÇAO SANTA CECILIA (12534)</t>
  </si>
  <si>
    <t>RUA 15 DE JANEIRO,333 N ., CENTRO</t>
  </si>
  <si>
    <t>MARI - PB</t>
  </si>
  <si>
    <t>J.M.B &amp; CIA LTDA (17053)</t>
  </si>
  <si>
    <t>RUA PADRE NOBREGA N 60, CAVALEIRO</t>
  </si>
  <si>
    <t>J.M.B.&amp; CIA LTDA (17029)</t>
  </si>
  <si>
    <t>RUA MANOEL AZEVEDO DE ANDRADE N 322, MUSTARDINHA</t>
  </si>
  <si>
    <t>J. M. B. &amp; CIA. LTDA. (17101)</t>
  </si>
  <si>
    <t>RUA PADRE DA NOBREGA N 45, CAVALEIRO</t>
  </si>
  <si>
    <t>J. M. B. &amp; CIA LTDA. (17520)</t>
  </si>
  <si>
    <t>RUA CAMARA LIMA N 24/28, CENTRO</t>
  </si>
  <si>
    <t>J.M.B. &amp; CIA .LTDA. (18686)</t>
  </si>
  <si>
    <t>AV. CAXANGA N 1455, CORDEIRO</t>
  </si>
  <si>
    <t>PREFEITURA M. DE SÃO VICENTE DO SERIDÓ (20588)</t>
  </si>
  <si>
    <t>AV. SAO VICENTE N S/N, CENTRO</t>
  </si>
  <si>
    <t>FUNDO M. DE SAÚDE DE VITÓRIA DE SANTO ANTÃO (18458)</t>
  </si>
  <si>
    <t>RUA HENRIQUE DE HOLANDA N 727, MATRIZ</t>
  </si>
  <si>
    <t>PREFEITURA  M. DE  CONDE (12873)</t>
  </si>
  <si>
    <t>RODOVIA PB, 018 KM 05 N ., CENTRO</t>
  </si>
  <si>
    <t>PREFEITURA M.DE PITIMBÚ (12897)</t>
  </si>
  <si>
    <t>RUA BELA VISTA, S/N N ., CENTRO</t>
  </si>
  <si>
    <t>PITIMBU - PB</t>
  </si>
  <si>
    <t>PREFEITURA M. DE SAPÉ (14611)</t>
  </si>
  <si>
    <t>RUA OCINE FERNANDES N 135, CENTRO</t>
  </si>
  <si>
    <t>PREFEITURA M. DE MARI (15021)</t>
  </si>
  <si>
    <t>RUA ANTONIO LUNA FREIRE N 146, CENTRO</t>
  </si>
  <si>
    <t>MUNICIPIO DE SOLEDADE (21756)</t>
  </si>
  <si>
    <t>RUA JOSE FRANCISCO DE ARAUJO N 62, CENTRO</t>
  </si>
  <si>
    <t>MUNICIPIO DE JUAREZ TAVORA (21703)</t>
  </si>
  <si>
    <t>RODOVIA ANEL DO BREJO N S/N, CENTRO</t>
  </si>
  <si>
    <t>JUAREZ TAVORA - PB</t>
  </si>
  <si>
    <t>PREFEITURA M. BELÉM DE BREJO DO CRUZ (13230)</t>
  </si>
  <si>
    <t>RUA CONEGO JOSE VIANA N 107, CENTRO</t>
  </si>
  <si>
    <t>BELEM DO BREJO DO CRUZ - PB</t>
  </si>
  <si>
    <t>MUNICIPIO DE BOM SUCESSO (21425)</t>
  </si>
  <si>
    <t>RUA ETELVINA MARIA DA CONCEIÇÃO N SN, ANTÃO GO. DE ALMEIDA</t>
  </si>
  <si>
    <t>BOM SUCESSO - PB</t>
  </si>
  <si>
    <t>NEOH MEMORIAL-NÚCLEO ESP. EM ONCOLOGIA E HEMA (17305)</t>
  </si>
  <si>
    <t>RUA DAS FRONTEIRAS N 175, BOA VISTA</t>
  </si>
  <si>
    <t>PREFEITURA M.DE RIACHO DOS CAVALOS (1352)</t>
  </si>
  <si>
    <t>RUA DR.ANTONIO CARNEIRO N 58, CENTRO</t>
  </si>
  <si>
    <t>RIACHO DOS CAVA - PB</t>
  </si>
  <si>
    <t>APAMI-ASSOC.DE PROT.A MAT.E A INF. (13098)</t>
  </si>
  <si>
    <t>AV. NORMANDO DE ARAUJO N 243, CENTRO</t>
  </si>
  <si>
    <t>SAO MAMEDE - PB</t>
  </si>
  <si>
    <t>PREFEITURA  M. DE  SÃO MAMEDE (13096)</t>
  </si>
  <si>
    <t>RUA JANUNCIO NOBREGA N 01, CENTRO</t>
  </si>
  <si>
    <t>PREFEITURA M. DE CAJAZEIRAS (13081)</t>
  </si>
  <si>
    <t>RUA CEL JUVENCIO CARNEIRO N 253, CENTRO</t>
  </si>
  <si>
    <t>PREFEITURA  M. DE  BOM JESUS (14287)</t>
  </si>
  <si>
    <t>RUA ANTONIO ROLIM N 01, CENTRO</t>
  </si>
  <si>
    <t>BOM JESUS - PB</t>
  </si>
  <si>
    <t>PREFEITURA M. CACHOEIRA DOS ÍNDIOS (15412)</t>
  </si>
  <si>
    <t>RUA MONS. CONSTATINO VIEIRA - N 02, CENTRO</t>
  </si>
  <si>
    <t>CACHOEIRA DOS INDIO - PB</t>
  </si>
  <si>
    <t>PREFEITURA MUNICIPAL DE CARRAPATEIRA (21140)</t>
  </si>
  <si>
    <t>RUA JOSE VIEIRA N 02, CENTRO</t>
  </si>
  <si>
    <t>CARRAPATEIRA - PB</t>
  </si>
  <si>
    <t>PREFEITURA M. DE MONTE HOREBE (13250)</t>
  </si>
  <si>
    <t>RUA PEDRO GONDIM, S/N N ., CENTRO</t>
  </si>
  <si>
    <t>MONTE HOREBE - PB</t>
  </si>
  <si>
    <t>PREFEITURA M. DE S. JOÃO DO RIO DO PEIXE (13296)</t>
  </si>
  <si>
    <t>RUA JOSE NOGUEIRA, S/N N E, CENTRO</t>
  </si>
  <si>
    <t>PREFEITURA M. DE BONITO DE SANTA FÉ (13251)</t>
  </si>
  <si>
    <t>AV. AUREA DIAS DE ALMEIDA N 228, CENTRO</t>
  </si>
  <si>
    <t>BONITO DE SANTA FE - PB</t>
  </si>
  <si>
    <t>PREFEITURA M. DE SÃO JOSÉ DE PIRANHAS (13298)</t>
  </si>
  <si>
    <t>RUA INACIO LIRA N S/N, CENTRO</t>
  </si>
  <si>
    <t>SAO JOSE DE PIRANHAS - PB</t>
  </si>
  <si>
    <t>PREFEITURA MUNICIPIO DE TRIUNFO (21086)</t>
  </si>
  <si>
    <t>TRIUNFO - PB</t>
  </si>
  <si>
    <t>PREFEITURA M. DE UIRAÚNA (13293)</t>
  </si>
  <si>
    <t>RUA MAJOR JOSE FERNANDES N 146, CENTRO</t>
  </si>
  <si>
    <t>FUNDO M. DE SAÚDE DE SÃO FÉLIX (17771)</t>
  </si>
  <si>
    <t>RUA DA BANDEIRA, S/N N SN, CENTRO</t>
  </si>
  <si>
    <t>SAO FELIX - BA</t>
  </si>
  <si>
    <t>PREFEITURA M. DE BAYEUX - SEC. DE SAUDE (1421)</t>
  </si>
  <si>
    <t>AV. LIBERDADE,S/N N ., ALTO DA BOA VISTA</t>
  </si>
  <si>
    <t>SECRETARIA DE SAUDE DE BAYEUX (14623)</t>
  </si>
  <si>
    <t>AV. LIBERDADE N 1973, ALTO DA BOA VISTA</t>
  </si>
  <si>
    <t>PREFEITURA MUNICIPAL DE LUCENA (15536)</t>
  </si>
  <si>
    <t>RUA MARICO FALCAO , N 736, CENTRO</t>
  </si>
  <si>
    <t>LUCENA - PB</t>
  </si>
  <si>
    <t>PREFEITURA  M. DE  DESTERRO (13435)</t>
  </si>
  <si>
    <t>RUA CONEGO FLORENTINO N 01, CENTRO</t>
  </si>
  <si>
    <t>DESTERRO - PB</t>
  </si>
  <si>
    <t>MUNICIPIO DE ALAGOINHA (21384)</t>
  </si>
  <si>
    <t>RUA DR JOAO PEQUENO N 39, CENTRO</t>
  </si>
  <si>
    <t>ALAGOINHA - PB</t>
  </si>
  <si>
    <t>SECRETARIA DE SAUDE DE ARARUNA (14749)</t>
  </si>
  <si>
    <t>RUA MOREIRA N 21, CENTRO</t>
  </si>
  <si>
    <t>ARARUNA - PB</t>
  </si>
  <si>
    <t>PREFEITURA M. DE BANANEIRAS (1992)</t>
  </si>
  <si>
    <t>RUA CEL. ANTONIO PESSOA N 375, CENTRO</t>
  </si>
  <si>
    <t>BANANEIRAS - PB</t>
  </si>
  <si>
    <t>FUNDO MUNICIPAL DE SAUDE DE BANANEIRAS (19061)</t>
  </si>
  <si>
    <t>RUA CEL ANTONIO PESSOA N 375, CENTRO</t>
  </si>
  <si>
    <t>PREFEITURA M. DE BELÉM (15410)</t>
  </si>
  <si>
    <t>RUA FLAVIO RIBEIRO,S/N N ., CENTRO</t>
  </si>
  <si>
    <t>PREFEITURA MUNICIPAL DE CACIMBA DE DENTRO (14716)</t>
  </si>
  <si>
    <t>RUA PEDRO MOREIRA N 15, CENTRO</t>
  </si>
  <si>
    <t>CACIMBA DE DENTRO - PB</t>
  </si>
  <si>
    <t>PREFEITURA M. DE JERICÓ (17016)</t>
  </si>
  <si>
    <t>RUA FREI DAMIAO S/N N ., CENTRO</t>
  </si>
  <si>
    <t>JERICO - PB</t>
  </si>
  <si>
    <t>FUNDO MUNICIPAL DE SAUDE DE PEDRA LAVRADA (21936)</t>
  </si>
  <si>
    <t>AV. HERONIDES MEIRA DE VASCONCELOS N SN, CENTRO</t>
  </si>
  <si>
    <t>FUNDO M. DE SAÚDE DE SURUBIM (17336)</t>
  </si>
  <si>
    <t>RUA JOAO BATISTA,S/N N ., CENTRO</t>
  </si>
  <si>
    <t>ELIANE BARBOSA DA SILVA (17072)</t>
  </si>
  <si>
    <t>AV. PRESIDENTE KENEDY,1839 A N ., PEIXINHOS</t>
  </si>
  <si>
    <t>INFAN - IND. QUIMICA FARMACEUTICA NACIONAL S/ (15866)</t>
  </si>
  <si>
    <t>RODOVIA BR 232 KM 136 N ., DIST. INDUSTRIA</t>
  </si>
  <si>
    <t>PREFEITURA M. DE COREMAS (18383)</t>
  </si>
  <si>
    <t>RUA CAPITAO ANTONIO LEITE N 65, .</t>
  </si>
  <si>
    <t>PREFEITURA MUNICIPAL DE AGUIAR (20595)</t>
  </si>
  <si>
    <t>RUA IRINEU LACERDA N S/N, CENTRO</t>
  </si>
  <si>
    <t>AGUIAR - PB</t>
  </si>
  <si>
    <t>PREFEITURA M. DE ITAPORANGA (13290)</t>
  </si>
  <si>
    <t>RUA JOAO PESSOA N 32, CENTRO</t>
  </si>
  <si>
    <t>ITAPORANGA - PB</t>
  </si>
  <si>
    <t>PREFEITURA  M. DE  BOA VENTURA (13348)</t>
  </si>
  <si>
    <t>RUA EMILIA LEITE, S/N N ., CENTRO</t>
  </si>
  <si>
    <t>BOA VENTURA - PB</t>
  </si>
  <si>
    <t>PREFEITURA M. DE SANTANA DOS GARROTES (16233)</t>
  </si>
  <si>
    <t>RUA RENATO TEOTONIO,S/N N ., CENTRO</t>
  </si>
  <si>
    <t>SANTANA DOS GARROTES - PB</t>
  </si>
  <si>
    <t>PREFEITURA M. DE DIAMANTE (13258)</t>
  </si>
  <si>
    <t>RUA POSSDONIO JOSE DA COSTA N S/N, CENTRO</t>
  </si>
  <si>
    <t>DIAMANTE - PB</t>
  </si>
  <si>
    <t>PREFEITURA  M. DE  CONCEIÇÃO (13252)</t>
  </si>
  <si>
    <t>RUA ADM. INT. GOV. WILSON L. BRAGA N ., CENTRO</t>
  </si>
  <si>
    <t>PREFEITURA M. DE IBIARA (13257)</t>
  </si>
  <si>
    <t>RUA PREFEITO RAMALHO DINIZ N 26, CENTRO</t>
  </si>
  <si>
    <t>IBIARA - PB</t>
  </si>
  <si>
    <t>PREFEITURA M. DE OLHO D´AGUA (13508)</t>
  </si>
  <si>
    <t>RUA JOAQUIM AVELINO PEREIRA, S/N N ., CENTRO</t>
  </si>
  <si>
    <t>OLHO D´AGUA - PB</t>
  </si>
  <si>
    <t>PREFEITURA MUNICIPAL DE EMAS (14661)</t>
  </si>
  <si>
    <t>AV. VICE PREF. JOAO KENEDY G. BATIS N ., CENTRO</t>
  </si>
  <si>
    <t>EMAS - PB</t>
  </si>
  <si>
    <t>PREFEITURA M. DE TAVARES (15744)</t>
  </si>
  <si>
    <t>RUA ANA PEREIRA LIMA S/N N ., CENTRO</t>
  </si>
  <si>
    <t>TAVARES - PB</t>
  </si>
  <si>
    <t>PREFEITURA M. DE PAULISTA (PB) (13292)</t>
  </si>
  <si>
    <t>RUA CANDIDO DE ASSIS QUEIROCA N 30, CENTRO</t>
  </si>
  <si>
    <t>PAULISTA - PB</t>
  </si>
  <si>
    <t>PREFEITURA M. DE JACARAÚ (19240)</t>
  </si>
  <si>
    <t>RUA PRESIDENTE JOÃO PESSOA N S/N, .</t>
  </si>
  <si>
    <t>JACARAU - PB</t>
  </si>
  <si>
    <t>PRONTO SOCORRO DO CORAÇÃO E PULMÃO (CLIN.PULM (14348)</t>
  </si>
  <si>
    <t>RUA CAMILO DE HOLANDA, N 334, CENTRO</t>
  </si>
  <si>
    <t>PREFEITURA M. DE POMBAL (13028)</t>
  </si>
  <si>
    <t>RUA MOSENHOR VALERIANO, S/N N ., CENTRO</t>
  </si>
  <si>
    <t>IDEAL FARMA MEDICAMENTOS LTDA (18358)</t>
  </si>
  <si>
    <t>AV. BARÃO DE BONITO N 847, VARZEA</t>
  </si>
  <si>
    <t>MANUELA BARBOSA DA SILVA - FARMACIA (18468)</t>
  </si>
  <si>
    <t>RUA BARÃO DO RIO BRANCO N 03, CENTRO</t>
  </si>
  <si>
    <t>BARRA DE GUABIRABA - PE</t>
  </si>
  <si>
    <t>FEMINA - ULTRASOM DIAGNOSTICOS LTDA (22714)</t>
  </si>
  <si>
    <t>AV. MONTEIRO DA FRANCA N 181, MANAIRA</t>
  </si>
  <si>
    <t>JOÃO LOPES GONÇALVES S/C LTDA (17111)</t>
  </si>
  <si>
    <t>AV. APOLONIO SALES N 762, CENTRO</t>
  </si>
  <si>
    <t>CUIDARE VITA - PROGRAMA DE ATENÇÃO DOMICILIAR (19962)</t>
  </si>
  <si>
    <t>RUA RIO ALMADA N 158, GOES CALMON</t>
  </si>
  <si>
    <t>DROGAVISTA COMERCIO LTDA (12581)</t>
  </si>
  <si>
    <t>RUA IRINEU JOFILY N 201, CENTRO</t>
  </si>
  <si>
    <t>DROGARIA E PERFUMARIA NOVA DIVINEIA LTDA ME (16820)</t>
  </si>
  <si>
    <t>RUA PIO XII,03 LOJA B N ., PRAZERES</t>
  </si>
  <si>
    <t>JABOA DOS GUARA - PE</t>
  </si>
  <si>
    <t>FERNANDES ALBUQUERQUE BEZERRA/FARM. BOA SORTE (15158)</t>
  </si>
  <si>
    <t>RUA ANTONIO BELIO N 67, CENTRO</t>
  </si>
  <si>
    <t>VENTUROSA - PE</t>
  </si>
  <si>
    <t>ONCOEXO DISTRIBUIDORA DE MEDICAMENTOS LTDA (17650)</t>
  </si>
  <si>
    <t>RUA JUNDIA N 264, TAMARINEIRA</t>
  </si>
  <si>
    <t>ENDOSABIN ENDOSCOPIA SABIN LTDA (13518)</t>
  </si>
  <si>
    <t>RUA ANTONIO GOMES DE FREITAS N 128, ILHA DO LEITE</t>
  </si>
  <si>
    <t>FUNDO M. DE SAUDE SÃO BENTO DO UNA (18576)</t>
  </si>
  <si>
    <t>RUA HISTORIADOR ADALBERTO PAIVA N S/N, CENTRO</t>
  </si>
  <si>
    <t>SÃO BENTO DO UNA - PE</t>
  </si>
  <si>
    <t>SABIN LAB. DE ANAL. CLINICAS LTDA (14271)</t>
  </si>
  <si>
    <t>AV. CONDE BOA VISTA, 1255 1º ANDAR N ., BOA VISTA</t>
  </si>
  <si>
    <t>CABANGA IATE CLUBE DE PERNAMBUCO (13026)</t>
  </si>
  <si>
    <t>AV. ENGENHEIRO JOSE ESTELITA N ., CABANGA</t>
  </si>
  <si>
    <t>LABORATÓRIO DE ANÁLISES CLÍNICAS MORAES LTDA (17635)</t>
  </si>
  <si>
    <t>FARMACIA J R LTDA (17135)</t>
  </si>
  <si>
    <t>RUA DO COMERCIO,71 A N 71A, CENTRO</t>
  </si>
  <si>
    <t>J. H. R. COMERCIO DE PRODUTOS  HOSPITALARES L (17300)</t>
  </si>
  <si>
    <t>RUA ANTÔNIO MUNIZ N 69, CENTRO</t>
  </si>
  <si>
    <t>PROCÁRDIO INSTITUTO DE CARDIOLOGIA DA PB (13011)</t>
  </si>
  <si>
    <t>AV. RUI BARBOSA N 198, TORRE</t>
  </si>
  <si>
    <t>NEOVIDA PRODUTOS FARMACEUTICOS LTDA (17732)</t>
  </si>
  <si>
    <t>RUA TEJUCUPAPO N 221, SAN MARTIN</t>
  </si>
  <si>
    <t>TRANSPORTADORA PRINCESA DO AGRESTE LTDA (12754)</t>
  </si>
  <si>
    <t>AV. MASCARENHAS DE MORAES 1856-A N ., IMBIRIBEIRA</t>
  </si>
  <si>
    <t>O LIXÃO LTDA (16199)</t>
  </si>
  <si>
    <t>AV. CAXNAGA N 1174, CORDEIRO</t>
  </si>
  <si>
    <t>W M COMERCIO &amp; SERVIÇOS LTDA -EPP (18877)</t>
  </si>
  <si>
    <t>AV. GENERAL ATAIDE TEIVE N 3491, ASA BRANCA</t>
  </si>
  <si>
    <t>FARMACIA FREE DAMIAO (14603)</t>
  </si>
  <si>
    <t>RUA DR. MANEOL BEZERRA N 100, CENTRO</t>
  </si>
  <si>
    <t>AGUAS BELAS - PE</t>
  </si>
  <si>
    <t>EXCLUSIVE FARMA MEDICAMENTOS LTDA-ME (17395)</t>
  </si>
  <si>
    <t>AV. ENGENHEIRO ALVES DE SOUZA N 710, IMBIRIBEIRA</t>
  </si>
  <si>
    <t>HOSPITAL LAR SERVIÇOS DE SAUDE LTDA (17190)</t>
  </si>
  <si>
    <t>AV. RUI BARBOSA N 412, TORRE</t>
  </si>
  <si>
    <t>J.T. BARBOSA LUNA ME (17087)</t>
  </si>
  <si>
    <t>RUA SANTO ANTONIO N 77, CENTRO</t>
  </si>
  <si>
    <t>SECRETARIA MUNICIPAL DOS DIREITOS HUMANOS E DESENVOLVIMENTO SOCIAL (24318)</t>
  </si>
  <si>
    <t>RUA PADRE PEDRO DE ALENCAR N 2230, PARQUE SANTA MARIA</t>
  </si>
  <si>
    <t>SECRETARIA DE ADMINISTRAÇÃO DE CAMPINA GRANDE (17076)</t>
  </si>
  <si>
    <t>RUA FLORIANO PEIXOTO N 692, CENTRO</t>
  </si>
  <si>
    <t>MUNICIPIO DE ESPERANCA (19524)</t>
  </si>
  <si>
    <t>RUA MANOEL HENRIQUES N 84, CENTRO</t>
  </si>
  <si>
    <t>ESPERANCA - PB</t>
  </si>
  <si>
    <t>PREFEITURA M. DE ESPERANÇA  / FUNDO MUNICIPAL (12623)</t>
  </si>
  <si>
    <t>RUA MANOEL HENRIQUE, N 84, CENTRO</t>
  </si>
  <si>
    <t>MUNICIPIO DE CAMPINA GRANDE (22842)</t>
  </si>
  <si>
    <t>AV. RIO BRANCO N 304, CENTRO</t>
  </si>
  <si>
    <t>PREFEITURA M. DE BARRA DE SANTA ROSA (13006)</t>
  </si>
  <si>
    <t>RUA HUMBERTO  ALENCAR C. BRANCO, S/ N ., CENTRO</t>
  </si>
  <si>
    <t>BARRA DE SANTA ROSA - PB</t>
  </si>
  <si>
    <t>PREFEITURA M. DE JUAZEIRINHO (13452)</t>
  </si>
  <si>
    <t>RUA JOAO PESSOA, S/N N ., CENTRO</t>
  </si>
  <si>
    <t>JUAZEIRINHO - PB</t>
  </si>
  <si>
    <t>PREFEITURA M. DE LAGOA SECA (12629)</t>
  </si>
  <si>
    <t>RUA CICERO FAUSTINO DA SILVA, N 64, CENTRO</t>
  </si>
  <si>
    <t>LAGOA SECA - PB</t>
  </si>
  <si>
    <t>FUNDO MUNICIPAL DE SAÚDE DO MUNICÍPIO DE SANTA LUZIA DO PARUÁ (23298)</t>
  </si>
  <si>
    <t>RUA TRES IRMAOS N S/N, SANTO ANTÔNIO</t>
  </si>
  <si>
    <t>SANTA LUZIA DO PARUÁ - MA</t>
  </si>
  <si>
    <t>PREFEITURA MUNICIPAL DE SOUSA (20495)</t>
  </si>
  <si>
    <t>RUA CEL JOSE GOMES DE SA N 27, CENTRO</t>
  </si>
  <si>
    <t>HOSP. DE PRONTO SOCORRO E MATER. MUNIC. DE SO (12807)</t>
  </si>
  <si>
    <t>RUA LUIS PEREIRA DA SILVA N 20, CENTRO</t>
  </si>
  <si>
    <t>PREFEITURA M. DE SÃO JOSÉ DA LAGOA TAPADA (16402)</t>
  </si>
  <si>
    <t>RUA FRANCISCA T DA SILVA, S/N N ., CENTRO</t>
  </si>
  <si>
    <t>SAO JOSE DA LAGOA TAPADA - PB</t>
  </si>
  <si>
    <t>PREFEITURA MUNICIPAL DE SANTA CRUZ PB (20589)</t>
  </si>
  <si>
    <t>RUA PROF NESTOR A OLIVEIRA N SN, CENTRO</t>
  </si>
  <si>
    <t>SANTA CRUZ - PB</t>
  </si>
  <si>
    <t>PREFEITURA M. DE NAZAREZINHO (17298)</t>
  </si>
  <si>
    <t>RUA CEL MMANOEL MENDES CAMPO, S/N N ., CENTRO</t>
  </si>
  <si>
    <t>NAZAREZINHO - PB</t>
  </si>
  <si>
    <t>MUNICÍPIO DO LASTRO (24230)</t>
  </si>
  <si>
    <t>RUA CEL MANOEL GONCALVES N S/N, CENTRO</t>
  </si>
  <si>
    <t>LASTRO - PB</t>
  </si>
  <si>
    <t>PREFEITURA M. DE PUXINANÃ (14787)</t>
  </si>
  <si>
    <t>AV. 28 DE JANEIRO, 20 N ., CENTRO</t>
  </si>
  <si>
    <t>PUXINANA - PB</t>
  </si>
  <si>
    <t>PRONTO SOCORRO DE FRATURAS DO RECIFE LTDA (13956)</t>
  </si>
  <si>
    <t>RUA DJALMA FARIAS N 265, TORREAO</t>
  </si>
  <si>
    <t>MAUES LOBATO COM.REP.LTDA. (938)</t>
  </si>
  <si>
    <t>RUA BARAO DE AMARAJI N 743, PIEDADE</t>
  </si>
  <si>
    <t>CASA DE SAUDE E MATERNIDADE S. FRANCISCO ASSI (12418)</t>
  </si>
  <si>
    <t>RUA MONSENHOR PALMEIRA,S/N N ., CENTRO</t>
  </si>
  <si>
    <t>PREFEITURA M. DE CABEDELO (15512)</t>
  </si>
  <si>
    <t>RUA ADERBAL PIRAGIBE N 133, CENTRO</t>
  </si>
  <si>
    <t>R3 PLUS DISTRIBUIDORA DE MEDICAMENTOS LTDA (23832)</t>
  </si>
  <si>
    <t>AV. PRESIDENTE CASTELO BRANCO N 3778, EMPRESTIMOS</t>
  </si>
  <si>
    <t>FUNDAÇÃO DE APOIO A EDUCAÇÃO TECNOLOGICA (17610)</t>
  </si>
  <si>
    <t>AV. ALMIRANTE N 1155, MARCO</t>
  </si>
  <si>
    <t>KOBE CIRURGICA LTDA (14530)</t>
  </si>
  <si>
    <t>AV. PREF. ANDRADE BEZERRA N 1455, SALGADINHO</t>
  </si>
  <si>
    <t>J.NUNES &amp; CIA LTDA(FARMACIA CENTRAL) (1714)</t>
  </si>
  <si>
    <t>AV. DOM PEDRO II N 440, CENTRO</t>
  </si>
  <si>
    <t>CASA DE SAUDE E MAT. SENHORA DA LUZ (1505)</t>
  </si>
  <si>
    <t>RUA EDVARDO TOSCANO N 209, BELA VISTA</t>
  </si>
  <si>
    <t>SOCIEDADE BENEFICENTE SANTA TEREZINHA (21730)</t>
  </si>
  <si>
    <t>AV. RODOLFO AURELIANO N 796, VILA TORRES GALVÃO</t>
  </si>
  <si>
    <t>MOISES DOS SANTOS OLIVEIRA (17370)</t>
  </si>
  <si>
    <t>RUA DO LAVRADOR N 239, CENTRO</t>
  </si>
  <si>
    <t>MAEVE PRODUTOS HOSPITALARES LTDA (23640)</t>
  </si>
  <si>
    <t>RUA 13 N S/N, POLO EMP GO - ET 1</t>
  </si>
  <si>
    <t>DROGARIA MADALENA LTDA (18204)</t>
  </si>
  <si>
    <t>RUA VISCONDE DE ALBUQUERQUE N 754, MADALENA</t>
  </si>
  <si>
    <t>MF - COMÉRCIO DE PRODUTOS MÉDICOS LTDA (17693)</t>
  </si>
  <si>
    <t>RUA DOM JOSE PEREIRA ALVES N 297, CORDEIRO</t>
  </si>
  <si>
    <t>FUND. GESTÃO HOSPITALAR MARTINIANO FERNANDES-FGH (1192)</t>
  </si>
  <si>
    <t>RUA DOS COELHOS N 450, BOA VISTA</t>
  </si>
  <si>
    <t>FUNDAÇÃO PROF. MARTINIANO FERNANDES - IMIP (18145)</t>
  </si>
  <si>
    <t>RUA ESTRADA DA FAZENDINHA N S/N, JAGUARIBE</t>
  </si>
  <si>
    <t>FUNDAÇÃO PROF. MARTINIANO FERNANDES - IMIP (17963)</t>
  </si>
  <si>
    <t>RUA SAO PAULO N 81, FRAGOSO</t>
  </si>
  <si>
    <t>FUNDAÇÃO PROF. MARTINIANO FERNANDES - IMIP (17964)</t>
  </si>
  <si>
    <t>RODOVIA BR 101 NORTE N S/N, RUBINA</t>
  </si>
  <si>
    <t>FUNDAÇÃO PROF. MARTINIANO FERNANDES - IMIP (17972)</t>
  </si>
  <si>
    <t>AV. MINISTRO MARCOS DE BARROS FREIRE N S/N, JARDIM PAULISTA</t>
  </si>
  <si>
    <t>FUNDAÇÃO PROFESSOR MARTINIANO FERNANDES- IMIP (19207)</t>
  </si>
  <si>
    <t>AV. DR.FRANCISCO CORREIA N 2009, PIXETE</t>
  </si>
  <si>
    <t>FUNDACAO GESTAO HOSPITALAR MARTINIANO FERNANDES - FGH (19248)</t>
  </si>
  <si>
    <t>AV. AEROPORTO N S/N, CENTRO</t>
  </si>
  <si>
    <t>FUNDAÇÃO GESTÃO HOSPITALAR MARTINIANO FERNANDES - FGH (19376)</t>
  </si>
  <si>
    <t>RODOVIA BR 101 SUL, KM 28, S/N N ., CENTRO</t>
  </si>
  <si>
    <t>FUNDAÇÃO PROF. MARTINIANO FERNANDES - IMIP (19512)</t>
  </si>
  <si>
    <t>RUA CRUZ ALTA N ., BARRA DE JANGADA</t>
  </si>
  <si>
    <t>FUNDACÃO PROF. MARTINIANO FERNANDES - IMIP (20275)</t>
  </si>
  <si>
    <t>AV. AVENIDA GENERAL MANUEL RABELO N S/N, SOCORRO</t>
  </si>
  <si>
    <t>FUNDAÇÃO PROF. MARTINIANO FERNANDES - IMIP (20766)</t>
  </si>
  <si>
    <t>RUA SENADOR TEOTONIO VILELA N 1002, PAU SANTO</t>
  </si>
  <si>
    <t>FUNDAÇÃO PROF. MARTINIANO FERNANDES -IMIP (19489)</t>
  </si>
  <si>
    <t>RUA PAULO MANOEL DA CUNHA N 830, COHAB</t>
  </si>
  <si>
    <t>FUNDAÇÃO PROF. MARTINIANO FERNANDES - IMIP (19813)</t>
  </si>
  <si>
    <t>RODOVIA BR 423, KM 92 N 200, SAO JOSE</t>
  </si>
  <si>
    <t>FUNDAÇÃO PROF. MARTINIANO FERNANDES - IMIP (20448)</t>
  </si>
  <si>
    <t>AV. JOAO VERAS DE SIQUEIRA N S/N, JARDIM PRIMAVERA</t>
  </si>
  <si>
    <t>FUNDAÇÃO PROF. MARTINIANO FERNANDES - IMIP (22004)</t>
  </si>
  <si>
    <t>FUNDAÇÃO GESTÃO HOSPITALAR MARTINIANO FERNANDES - FGH (23181)</t>
  </si>
  <si>
    <t>AV. RECIFE N 810, AREIAS</t>
  </si>
  <si>
    <t>FUNDAÇÃO GESTÃO HOSPITALAR MARTINIANO FERNANDES - FGH (24189)</t>
  </si>
  <si>
    <t>RUA MAJOR MARIO PORTELA N 279, BONGI</t>
  </si>
  <si>
    <t>FUNDAÇÃO GESTÃO HOSPITALAR MARTINIANO FERNANDES - FGH (23815)</t>
  </si>
  <si>
    <t>AV. DOIS RIOS N S/N, IBURA</t>
  </si>
  <si>
    <t>FUNDAÇÃO GESTÃO HOSPITALAR MARTINIANO FERNANDES - FGH (23659)</t>
  </si>
  <si>
    <t>RUA VISCONDE DE JEQUITINHONHA N 1144, BOA VIAGEM</t>
  </si>
  <si>
    <t>FUNDAÇÃO GESTÃO HOSPITALAR MARTINIANO FERNANDES - FGH (24191)</t>
  </si>
  <si>
    <t>RODOVIA ROD. BR 408 KM 64 N S/N, BAIRRO NOVO</t>
  </si>
  <si>
    <t>JOAO.MARTINS</t>
  </si>
  <si>
    <t>FUNDAÇÃO GESTÃO HOSPITALAR MARTINIANO FERNANDES - FGH (23771)</t>
  </si>
  <si>
    <t>RUA ENGENHEIRO ALVES DE SOUZA N S/N, JAGUARIBE</t>
  </si>
  <si>
    <t>FUNDAÇÃO GESTÃO HOSPITALAR MARTINIANO FERNANDES - FGH (24237)</t>
  </si>
  <si>
    <t>AV. GETULIO VARGAS N SN, CURADO</t>
  </si>
  <si>
    <t>PREFEITURA M. DE REMÍGIO (14985)</t>
  </si>
  <si>
    <t>AV. PREFº JOAQUIM CAVALCANTE MORAIS N ., CENTRO</t>
  </si>
  <si>
    <t>REMIGIO - PB</t>
  </si>
  <si>
    <t>VETMAX PRODUTOS AGROPECUÁRIOS EIRELI-EPP (19595)</t>
  </si>
  <si>
    <t>RUA 203 N 33, SETOR COIMBRA</t>
  </si>
  <si>
    <t>FUNDO.M DE SAÚDE DE CASCAVÉL (19071)</t>
  </si>
  <si>
    <t>AV. BRASIL N 7432, CENTRO</t>
  </si>
  <si>
    <t>SOC. MANT. DO HOSP. REG. MAT. DE SÃO.V. PAULA (14346)</t>
  </si>
  <si>
    <t>AV. PREF.ANTONIO BATISTA SANTIAGO, S N ., CENTRO</t>
  </si>
  <si>
    <t>FUNDO M. DE SAÚDE DE LAGOA DA CANOA (17726)</t>
  </si>
  <si>
    <t>RUA JOSÉ RAMOS DE OLIVEIRA, S/N N ., CENTRO</t>
  </si>
  <si>
    <t>LAGOA DA CANOA - AL</t>
  </si>
  <si>
    <t>DIAGNOSTICO CARDIACO LTDA (14114)</t>
  </si>
  <si>
    <t>RUA DO FUTURO N 99, AFLITOS</t>
  </si>
  <si>
    <t>LEIA NATALICIA RUFINO CORREIA ANDRADE ME (17301)</t>
  </si>
  <si>
    <t>RUA VIGARIO MELO N 61, CENTRO</t>
  </si>
  <si>
    <t>PREFEITURA M. DE CATOLÉ DO ROCHA (13248)</t>
  </si>
  <si>
    <t>RUA SERGIO MAIA N 66, CENTRO</t>
  </si>
  <si>
    <t>CATOLE DO ROCHA - PB</t>
  </si>
  <si>
    <t>A&amp;M MEDICAMENTOS LTDA-ME (19422)</t>
  </si>
  <si>
    <t>RUA JOSÉ GOMES N 03, CENTRO</t>
  </si>
  <si>
    <t>CONSOR.INT.DE S.DO A.VALE DO ITAJAI-CIS-AMAVI (19251)</t>
  </si>
  <si>
    <t>RUA XV DE NOVEMBRO N 737, LARANJEIRAS</t>
  </si>
  <si>
    <t>RIO DO SUL - SC</t>
  </si>
  <si>
    <t>PREFEITURA M. DE SÃO BENTO (13014)</t>
  </si>
  <si>
    <t>RUA PEDRO EULAMPIO DA SILVA N 59, CENTRO</t>
  </si>
  <si>
    <t>PREFEITURA M. DE BORBOREMA (16517)</t>
  </si>
  <si>
    <t>AV. GOV PEDRO MORENO GONDIM,S/N N ., CENTRO</t>
  </si>
  <si>
    <t>BORBOREMA - PB</t>
  </si>
  <si>
    <t>PREFEITURA M. DE CAIÇARA (14748)</t>
  </si>
  <si>
    <t>RUA RIO BRANCO N 232, CENTRO</t>
  </si>
  <si>
    <t>CAIÇARA - PB</t>
  </si>
  <si>
    <t>MUNICÍPIO DE CAIÇARA (19865)</t>
  </si>
  <si>
    <t>RUA PREFEITO FRANCISCO CARNEIRO N 03, CENTRO</t>
  </si>
  <si>
    <t>FMEDICAL COMÉRCIO DE EXPORTAÇÃO E IMPORTAÇÃO DE PRODUTOD MEDICOS E HOSPITALARES (23256)</t>
  </si>
  <si>
    <t>RUA PORTUGAL N 44, SANTA MARIA GORETTI</t>
  </si>
  <si>
    <t>PREFEITURA M. DE LAGOA DE DENTRO (16059)</t>
  </si>
  <si>
    <t>RUA ALFREDO CHAVES,SN N ., CENTRO</t>
  </si>
  <si>
    <t>PREFEITURA M. DE ITABAIANA (15482)</t>
  </si>
  <si>
    <t>RUA PRESIDENTE JOAO PESSOA, 422/430 N ., CENTRO</t>
  </si>
  <si>
    <t>PREFEITURA M. DE NATUBA (17470)</t>
  </si>
  <si>
    <t>RUA PRES EPITACIO PESSOA N 209, CENTRO</t>
  </si>
  <si>
    <t>NATUBA - PB</t>
  </si>
  <si>
    <t>MUNICÍPIO DE NATUBA (23300)</t>
  </si>
  <si>
    <t>RUA PRESIDENTE EPITACIO PESSOA N 209, CENTRO</t>
  </si>
  <si>
    <t>PREFEITURA M. DE PEDRAS DE FOGO (2032)</t>
  </si>
  <si>
    <t>RUA DR MANOEL ALVES N 140, CENTRO</t>
  </si>
  <si>
    <t>PREFEITURA M. DE SALGADO DE SÃO FÉLIX (20503)</t>
  </si>
  <si>
    <t>RUA JOSE SILVEIRA N 7, CENTRO</t>
  </si>
  <si>
    <t>SALGADO DE SÃO FÉLIX - PB</t>
  </si>
  <si>
    <t>PREFEITURA MUNICIPAL DE CAMALAÚ (20997)</t>
  </si>
  <si>
    <t>RUA NOMINANDO FIRMO N S/N, CENTRO</t>
  </si>
  <si>
    <t>CAMALAÚ - PB</t>
  </si>
  <si>
    <t>PREFEITURA M. DE MONTEIRO (12982)</t>
  </si>
  <si>
    <t>AV. ALCINRO BEZERRA DE MENEZES N 13, CENTRO</t>
  </si>
  <si>
    <t>PREFEITURA MUNICIPAL DE SAÚDE DE GURJÃO (21172)</t>
  </si>
  <si>
    <t>RUA VICENTE BORGES GURJAO N 158, CENTRO</t>
  </si>
  <si>
    <t>GURJÃO - PB</t>
  </si>
  <si>
    <t>PREFEITURA M. DE PRATA (13929)</t>
  </si>
  <si>
    <t>AV. ANANIANO RAMOS  S/N N ., CENTRO</t>
  </si>
  <si>
    <t>PRATA - PB</t>
  </si>
  <si>
    <t>PREFEITURA M. DE SÃO JOÃO DO CARIRI (13056)</t>
  </si>
  <si>
    <t>RUA JOAO PESSOA, N 121, CENTRO</t>
  </si>
  <si>
    <t>SAO JOAO DO CARIRI - PB</t>
  </si>
  <si>
    <t>PREFEITURA M. DE SÃO JOÃO DO TIGRE (20953)</t>
  </si>
  <si>
    <t>RUA JOSE MEDEIROS N S/N, CENTRO</t>
  </si>
  <si>
    <t>SÃO JOÃO DO TIGRE - PB</t>
  </si>
  <si>
    <t>PREFEITURA M. DE SÃO SEBASTIÃO DO UMBUZEIRO (15577)</t>
  </si>
  <si>
    <t>RUA FRANKLIN BEZERRA NEVES, S/Nº N ., CENTRO</t>
  </si>
  <si>
    <t>S. SEBASTIAO UMBUZEI - PB</t>
  </si>
  <si>
    <t>APAMI-ASSOC.PROT.E ASS.MAT. E A INF. DE SÃO V (13129)</t>
  </si>
  <si>
    <t>RUA SENADOR JOAO CAMARA N 318, CENTRO</t>
  </si>
  <si>
    <t>SAO VICENTE - PB</t>
  </si>
  <si>
    <t>GLAMED DISTRIBUIDORA DE MEDICAMENTOS LTDA (18161)</t>
  </si>
  <si>
    <t>AV. EXPEDICIONARIO JOSE AMARO N 1189, CENTRO</t>
  </si>
  <si>
    <t>DUQUE DE CAXIAS - RJ</t>
  </si>
  <si>
    <t>PREFEITURA M. DE JUNCO DO SERIDO (13445)</t>
  </si>
  <si>
    <t>AV. BALDUINO GUEDES N 218, CENTRO</t>
  </si>
  <si>
    <t>JUNCO DO SERIDO - PB</t>
  </si>
  <si>
    <t>PREFEITURA M. DE MÃE D'ÁGUA (15161)</t>
  </si>
  <si>
    <t>MAE DAGUA - PB</t>
  </si>
  <si>
    <t>HOSP. E MAT. LUCILA SIMOES RIBEIRO (14882)</t>
  </si>
  <si>
    <t>MAE D AGUA - PB</t>
  </si>
  <si>
    <t>PREFEITURA M. DE PATOS (13086)</t>
  </si>
  <si>
    <t>RUA EPITACIO PESSOA N 91, CENTRO</t>
  </si>
  <si>
    <t>EDISIO DE JESUS LIMA (17355)</t>
  </si>
  <si>
    <t>AV. MANOEL CHAVES,1872 A N ., JACANA</t>
  </si>
  <si>
    <t>PREFEITURA M. DE SANTA LUZIA (13008)</t>
  </si>
  <si>
    <t>RUA STANISLAU DE MEDEIROS, S/N N ., DR. A.B. MORAIS</t>
  </si>
  <si>
    <t>ABBC-ASSOC.BRASIL.DE BENEFICÊNCIA COMUNITÁRIA (20165)</t>
  </si>
  <si>
    <t>RUA CORONEL LADISLAU LEME N 55, CENTRO</t>
  </si>
  <si>
    <t>BRAGANÇA PAULISTA - SP</t>
  </si>
  <si>
    <t>INSTITUTO DE PSIQUIATRIA DA PARAÍBA  LTDA (14870)</t>
  </si>
  <si>
    <t>RUA SIMEAO LEAL N 104, CRUZ DAS ARMAS</t>
  </si>
  <si>
    <t>PRONTO SOCORRO INFANTIL RODRIGUES DE AGUIAR (16943)</t>
  </si>
  <si>
    <t>AV. ALMIRANTE BARROSO N 342, CENTRO</t>
  </si>
  <si>
    <t>FUNDO MUNICIPAL DE SAÚDE DE MIRANDIBA (22847)</t>
  </si>
  <si>
    <t>RUA MANOEL LOPES DE CARVALHIO N 105, CENTRO</t>
  </si>
  <si>
    <t>FUNDO MUNICIPAL DE SAUDE DE SENADOR CANEDO (19063)</t>
  </si>
  <si>
    <t>AV. AYMORE, QD. 26, LT. 8 N S/N, VILA SANTA ROSA</t>
  </si>
  <si>
    <t>ROBERTO CARLOS MENDES ME (17307)</t>
  </si>
  <si>
    <t>RUA BARÃO DO RIO BRANCO N 45, SANTO ANTONIO</t>
  </si>
  <si>
    <t>FUNDO MUNICIPAL DE SAUDE DE JUPI (20354)</t>
  </si>
  <si>
    <t>RUA MIGUEL CALADO BORBA N 250, CENTRO</t>
  </si>
  <si>
    <t>JUPI - PE</t>
  </si>
  <si>
    <t>DIEGO HENRIQUE DE OLIVEIRA VELOSO FARMACIA (17112)</t>
  </si>
  <si>
    <t>RUA UM,S/N QUADRA 04 BL155 BOX 5 N ., CENTRO</t>
  </si>
  <si>
    <t>FUNDO M. DE SAÚDE DE FERREIROS (19824)</t>
  </si>
  <si>
    <t>RUA DUQUE DE CAXIAS N 15, CENTRO</t>
  </si>
  <si>
    <t>FERREIROS - PE</t>
  </si>
  <si>
    <t>FUNDO MUNICIPAL DE SAUDE FORMOSA (21296)</t>
  </si>
  <si>
    <t>AV. VALERIANO DE CASTRO N 205, CENTRO</t>
  </si>
  <si>
    <t>SOCIEDADE HOSP. BENEFICIENTE MARIA VITÓRIA (22935)</t>
  </si>
  <si>
    <t>AV. DR. BELMINIO CORREIA N SN, CAPIBARIBE</t>
  </si>
  <si>
    <t>SOCIEDADE HOSP. BENEFICIENTE MARIA VITÓRIA (22219)</t>
  </si>
  <si>
    <t>AV. AVENIDA DOUTOR JOSE RUFINO N 1050, AREIAS</t>
  </si>
  <si>
    <t>CASA DE SAÚDE SÃO PEDRO (13847)</t>
  </si>
  <si>
    <t>AV. EPITACIO PESSOA N 1312, TORRE</t>
  </si>
  <si>
    <t>FUNDO M. DE SAÚDE DE TEREZINHA (18249)</t>
  </si>
  <si>
    <t>RUA AGAMENON MAGALHÃES N 25-A, CENTRO</t>
  </si>
  <si>
    <t>TEREZINHA - PE</t>
  </si>
  <si>
    <t>HOSPITAL NAPOLEÃO LAUREANO (1497)</t>
  </si>
  <si>
    <t>RUA CAP. JOSE PESSOA N 1140, JAGUARIBE</t>
  </si>
  <si>
    <t>HOSPITAL INFANTIL JOÃO SOARES (1423)</t>
  </si>
  <si>
    <t>AV. CRUZ DAS ARMAS N 516, CRUZ DAS ARMAS</t>
  </si>
  <si>
    <t>HOSPITAL SÃO LUIS LTDA (1422)</t>
  </si>
  <si>
    <t>AV. JOAO DA MATA N 429, JAQUARIBE</t>
  </si>
  <si>
    <t>CLÍNICA ORT. E TRAUMA DE JOÃO PESSOA LTDA (14347)</t>
  </si>
  <si>
    <t>AV. JULIA FREIRE, N 1058, CENTRO</t>
  </si>
  <si>
    <t>HOSP. 13 DE MAIO (12403)</t>
  </si>
  <si>
    <t>RUA NEUZA DE ANDRADE N 122, JD. 13 DE MAIO</t>
  </si>
  <si>
    <t>JOSÉ PEREIRA DE LIMA FARMACEUTICO - ME (14093)</t>
  </si>
  <si>
    <t>RUA COELHO NETO N 703, CENTRO</t>
  </si>
  <si>
    <t>CENTRAL DISTRIBUIDORA DE MEDICAMENTOS LTDA (18849)</t>
  </si>
  <si>
    <t>RUA DEPUTADO JOSÉ MARIZ N 1110, TAMBAUZINHO</t>
  </si>
  <si>
    <t>FUNDO MUNICIPAL DE SAUDE-ITAITINGA (18298)</t>
  </si>
  <si>
    <t>AV. CEL VIRGILIO TAVORA N 1710, CENTRO</t>
  </si>
  <si>
    <t>ITAITINGA - CE</t>
  </si>
  <si>
    <t>INSTITUTO WALFREDO GUEDES PEREIRA (12428)</t>
  </si>
  <si>
    <t>AV. JOAO MACHADO N 1234, CENTRO</t>
  </si>
  <si>
    <t>PRONTO SOCORRO CARDIOLOGICO LTDA (1424)</t>
  </si>
  <si>
    <t>RUA MONS WALFREDO LEAL N 46, TAMBIA</t>
  </si>
  <si>
    <t>AMIP-ASSISTÊNCIA MÉDICA INFANTIL DA PARAÍBA (12482)</t>
  </si>
  <si>
    <t>AV. CAMILO DE HOLANDA N 72, CENTRO</t>
  </si>
  <si>
    <t>SOMER COMERCIAL  LTDA- EEP (18253)</t>
  </si>
  <si>
    <t>RUA D. MARIA DE SOUZA N 620, PIEDADE</t>
  </si>
  <si>
    <t>INSTITUTO DE ASSISTENCIA A SAUDE DO SERVIDOR- (1404)</t>
  </si>
  <si>
    <t>RUA EUGENIO DE LUCENA NEIVA,S/N N ., JARDIM 13 DE MA</t>
  </si>
  <si>
    <t>HOSPITAL SAMARITANO LTDA (1989)</t>
  </si>
  <si>
    <t>AV. STA JULIA N 35, TORRE</t>
  </si>
  <si>
    <t>FUNDO M. DE SAÚDE DE OLINDA (977)</t>
  </si>
  <si>
    <t>RUA DO SOL N 311, CARMO</t>
  </si>
  <si>
    <t>NÓRDICA DISTRIBUIDORA HOSPITALAR LTDA (21901)</t>
  </si>
  <si>
    <t>RUA DONA MARIA DE SOUZA N 610, PIEDADE</t>
  </si>
  <si>
    <t>INST.DE HEMATOLOGIA E HEMOTERAPIA S/S LTDA (1951)</t>
  </si>
  <si>
    <t>AV. CAMILO DE HOLANDA N 552, CENTRO</t>
  </si>
  <si>
    <t>E S DA SILVA FARMACIA EPP (17222)</t>
  </si>
  <si>
    <t>RUA SÃO BENEDITO N 56, CENTRO</t>
  </si>
  <si>
    <t>MATRIZ DE CAMARAGIBE - AL</t>
  </si>
  <si>
    <t>HOSPITAL GERAL DE SAPE LTDA (12488)</t>
  </si>
  <si>
    <t>RUA ANTONIO AUGUSTO MEIRELES N 560, NOVA BRASILIA</t>
  </si>
  <si>
    <t>PREFEITURA M. DE ÁGUA BRANCA (15285)</t>
  </si>
  <si>
    <t>RUA JOSE VIDAL N 111, CENTRO</t>
  </si>
  <si>
    <t>AGUA BRANCA - PB</t>
  </si>
  <si>
    <t>PREFEITURA M. DE MANAÍRA (18089)</t>
  </si>
  <si>
    <t>RUA JOSÉ ROSAS, S/N N ., CENTRO</t>
  </si>
  <si>
    <t>MANAÍRA - PB</t>
  </si>
  <si>
    <t>PREFEITURA MUNICIPAL DE PIANCÓ (20880)</t>
  </si>
  <si>
    <t>RUA SALVIANO LEITE N 10A, CENTRO</t>
  </si>
  <si>
    <t>MUNICIPIO DE SANTANA DE MANGUEIRA (23060)</t>
  </si>
  <si>
    <t>RUA SANTANA DE MANGUEIRA N S/N, TALHADO</t>
  </si>
  <si>
    <t>SANTANA DE MANGUEIRA - PB</t>
  </si>
  <si>
    <t>PREFEITURA M. DE CONDADO (13089)</t>
  </si>
  <si>
    <t>RUA PADRE AMANCIO LEITE N 395, CENTRO</t>
  </si>
  <si>
    <t>CONDADO - PB</t>
  </si>
  <si>
    <t>PREFEITURA M. DE VISTA SERRANA (13356)</t>
  </si>
  <si>
    <t>RUA CEL MANOEL MEDEIROS ARAUJO N 120, CENTRO</t>
  </si>
  <si>
    <t>VISTA SERRANA - PB</t>
  </si>
  <si>
    <t>PREFEITURA MUNICIPAL DE LAGOA (15469)</t>
  </si>
  <si>
    <t>RUA DEP.FRANCISCO PEREIRA N 02, CENTRO</t>
  </si>
  <si>
    <t>LAGOA - PB</t>
  </si>
  <si>
    <t>PREFEITURA MUNICIPAL DE MALTA (13034)</t>
  </si>
  <si>
    <t>RUA MANOEL FERNANDES N 67, CENTRO</t>
  </si>
  <si>
    <t>MALTA - PB</t>
  </si>
  <si>
    <t>FUNDAÇÃO HOSP. DR. MOISES MAGALHÃES FREIRE (19783)</t>
  </si>
  <si>
    <t>RUA MONTES CLAROS N 1237, SANTO ANTONIO</t>
  </si>
  <si>
    <t>PIRAPORA - MG</t>
  </si>
  <si>
    <t>FUNDO MUNICIPAL DE SAUDE DE CANHOTINHO (19734)</t>
  </si>
  <si>
    <t>RUA CLOVIS VIDAL N S/N, CENTRO</t>
  </si>
  <si>
    <t>CANHOTINHO - PE</t>
  </si>
  <si>
    <t>INOVANT DISTRIB. E COM. DE PROD. FARMACEUTICO (17394)</t>
  </si>
  <si>
    <t>AV. DRº JOSÉ RUFINO N 846, ESTANCIA</t>
  </si>
  <si>
    <t>FUNDO MUNICIPAL DE SAUDE DE REALEZA (18748)</t>
  </si>
  <si>
    <t>RUA SOARES RAPOSO N 3807, CENTRO</t>
  </si>
  <si>
    <t>REALEZA - PR</t>
  </si>
  <si>
    <t>FUNDO M. DE SAUDE DO BREJO DA MADRE DE DEUS (17431)</t>
  </si>
  <si>
    <t>RUA VEREADOR ABEL DE FREITAS N ., CENTRO</t>
  </si>
  <si>
    <t>Brejo da Madre de Deus - PE</t>
  </si>
  <si>
    <t>PREFEITURA M. DE SANTA RITA (14384)</t>
  </si>
  <si>
    <t>RUA JUAREZ TAVORA N 93, CENTRO</t>
  </si>
  <si>
    <t>LINCOLN CRUZ DANTAS (17579)</t>
  </si>
  <si>
    <t>PREFEITURA MUNICIPIO DE BREJO DOS SANTOS (20523)</t>
  </si>
  <si>
    <t>RUA APOLONIO PEREIRA N S/N, CENTRO</t>
  </si>
  <si>
    <t>BREJO DOS SANTOS - PB</t>
  </si>
  <si>
    <t>PREFEITURA M. DE ITAPOROROCA (14649)</t>
  </si>
  <si>
    <t>RUA FREI DAMIAO DE BOZANO N 7, CENTRO</t>
  </si>
  <si>
    <t>CLINICA MEDICA NOSSA SENHORA DO CARMO LTDA. (21704)</t>
  </si>
  <si>
    <t>AV. GOV. CARLOS DE LIMA CAVALCANTI N 3937, RIO DOCE</t>
  </si>
  <si>
    <t>HEXAMED DISTRIBUIDORA DE MEDICAMENTOS PERFUMARIA LTDA (24124)</t>
  </si>
  <si>
    <t>AV. BRASIL N 44991, CAMPO GRANDE</t>
  </si>
  <si>
    <t>CARDIONUCLEAR NATAL LTDA. (21242)</t>
  </si>
  <si>
    <t>AV. LIMA E SILVA N 2822, LAGOA NOVA</t>
  </si>
  <si>
    <t>ATIVA MÉDICO CIRÚRGICA LTDA (18790)</t>
  </si>
  <si>
    <t>AV. VEREADOR RAYMUNDO HARGREAVES N 98, FRANCISCO BERNADINO</t>
  </si>
  <si>
    <t>PLANTÃO VETERINÁRIO ROGERIO DE H.TEXEIRA LTDA (19018)</t>
  </si>
  <si>
    <t>RUA VISCONDE DE ALBUQUERQUE N 482, MADALENA</t>
  </si>
  <si>
    <t>FUNDO M. DE SAUDE DE TACARATU (19304)</t>
  </si>
  <si>
    <t>RUA PEDRO TOSCANO N 349, CENTRO</t>
  </si>
  <si>
    <t>TACARATU - PE</t>
  </si>
  <si>
    <t>HOSPITAL SANTA TERESINHA  LTDA -ME (17568)</t>
  </si>
  <si>
    <t>AV. CAXANGÁ N 4360, IPUTINGA</t>
  </si>
  <si>
    <t>DISTRIBUIDORA SALUTE LTDA-ME (17747)</t>
  </si>
  <si>
    <t>RUA NAPOLEÃO LAURENO N 100, CENTRO</t>
  </si>
  <si>
    <t>MUNICIPIO DE BARRA DO CORDA (23207)</t>
  </si>
  <si>
    <t>RUA ISAC MARTINS N 371, CENTRO</t>
  </si>
  <si>
    <t>FUND. MEDICA ASSISTENCIAL DE DESTERRO (13925)</t>
  </si>
  <si>
    <t>RUA FCO LEITE FERREIRA, S/N N ., CENTRO</t>
  </si>
  <si>
    <t>ROSILENE B. SALES DRUGSTORE (18688)</t>
  </si>
  <si>
    <t>RUA SEBASTIÃO CHAVES N 311, CENTRO</t>
  </si>
  <si>
    <t>PAULO JOSÉ MAIA ESMERALDO SOBREIRA (22319)</t>
  </si>
  <si>
    <t>AV. SEVERINO CORDEIRO N 402, JARDIM OASES</t>
  </si>
  <si>
    <t>FUNDO M. DE SAUDE DE STA.MARIA DA BOA VISTA (17465)</t>
  </si>
  <si>
    <t>RUA NUNES MACHADO N 50, CENTRO</t>
  </si>
  <si>
    <t>FUND. ASS. HOSPITALAR DE JUAZEIRINHO (13453)</t>
  </si>
  <si>
    <t>RUA CARMEM VERONICA, S/N N ., BELA VISTA</t>
  </si>
  <si>
    <t>FUNDO MUNICIPAL DE SAÚDE (24390)</t>
  </si>
  <si>
    <t>RUA JOAQUIM ULISSES N S/N, CENTRO</t>
  </si>
  <si>
    <t>EXU - PE</t>
  </si>
  <si>
    <t>SOCIEDADE DE PROT. A MATER. E A INF. DE CATOL (13023)</t>
  </si>
  <si>
    <t>AV. DEP. AMERICO MAIA N 503, CENTRO</t>
  </si>
  <si>
    <t>BARRETO MACHADO COM.E DISTRIB.DE PROD.FARMAC. (18764)</t>
  </si>
  <si>
    <t>RUA FERNANDO GOMES N 41, SARINHA ALCANTARA</t>
  </si>
  <si>
    <t>CLINICA SANTA CLARA (12622)</t>
  </si>
  <si>
    <t>RUA ANTONIO GUEDES, N 170, CENTRO</t>
  </si>
  <si>
    <t>FUNDO MUNICIPAL DE SAÚDE DE CAXIAS - FMS (23229)</t>
  </si>
  <si>
    <t>RUA AARAO REIS N 777, CENTRO</t>
  </si>
  <si>
    <t>PRONTO SOCORRO DE FRATURAS DE GUARABIRA (12624)</t>
  </si>
  <si>
    <t>AV. RUI BARBOSA, N 240, CENTRO</t>
  </si>
  <si>
    <t>FUNDO MUNICIPAL DE SAUDE TAMARANA (21665)</t>
  </si>
  <si>
    <t>RUA IZALTINO JOSE SILVESTRE N 643, CENTRO</t>
  </si>
  <si>
    <t>MATERDEI-POLICLI.REAB.FUNC.ESTE.S.C.LTDA (489)</t>
  </si>
  <si>
    <t>AV. FLORIANO PEIXOTO N 1200, PRATA</t>
  </si>
  <si>
    <t>CLINICA PSIQUIATRICA E PSICOLOGIA DE CAJAZEIR (13082)</t>
  </si>
  <si>
    <t>RODOVIA PB KM N 393, CENTRO</t>
  </si>
  <si>
    <t>DSL DISTRIBUIDORA DE MEDICAMENTOS (17614)</t>
  </si>
  <si>
    <t>RUA AURELINO SILVA N 76, AMARALINA</t>
  </si>
  <si>
    <t>HOSP.SANTA PAULA LTDA (1494)</t>
  </si>
  <si>
    <t>AV. JOAO MACHADO  N 212, CENTRO</t>
  </si>
  <si>
    <t>FUNDO M. DE SAUDE DE PAULISTA (17252)</t>
  </si>
  <si>
    <t>RUA CLETO CAMPELO N 59, VILA TORRES GALVÃO</t>
  </si>
  <si>
    <t>P.R. MEDICAMENTOS LTDA ME (17794)</t>
  </si>
  <si>
    <t>RUA DA MATRIZ N 6, CENTRO</t>
  </si>
  <si>
    <t>NACIONAL MEDICAMENTO E PROD.HOSPITALARES LTDA (17965)</t>
  </si>
  <si>
    <t>RUA DOUTOR LUIZ CORREA DE OLIVEIRA N 291, BOA VIAGEM</t>
  </si>
  <si>
    <t>HOSPITAL SÃO FRANCISCO DE ASSIS LTDA EPP (17585)</t>
  </si>
  <si>
    <t>RUA JOAO FERNANDES VIEIRA N 644, BOA VISTA</t>
  </si>
  <si>
    <t>ATACAMED COMERCIO DE PROD. FARM. E HOSP. LTDA (17291)</t>
  </si>
  <si>
    <t>AV. JOAQUIM TORRES N 107, TORRE</t>
  </si>
  <si>
    <t>FUNDO MUNICIPAL DE SAUDE DE ARAPONGAS (20899)</t>
  </si>
  <si>
    <t>RUA GARCAS N 750, CENTRO</t>
  </si>
  <si>
    <t>EDMILSON A. DOS SANTOS REP.COMERCIAIS (926)</t>
  </si>
  <si>
    <t>RUA CICERO VIRGINIO DE TORRES N 70, PINHEIRO</t>
  </si>
  <si>
    <t>CLINICA SANTA LUZIA LTDA (13291)</t>
  </si>
  <si>
    <t>RUA FLORIANO PEIXOTO, S/N N ., CENTRO</t>
  </si>
  <si>
    <t>FUNDO M. DE SAÚDE DE TEÓFILO OTONI (20538)</t>
  </si>
  <si>
    <t>RUA BERNARDA LAENDER N 277, SÃO DIOGO</t>
  </si>
  <si>
    <t>TEOFILO OTONI - MG</t>
  </si>
  <si>
    <t>FUNDO MUNICIPAL DE SAUDE ARAPOTI (20624)</t>
  </si>
  <si>
    <t>RUA ONDINA BUENO SIQUEIRA N 180, CENTRO CIVICO</t>
  </si>
  <si>
    <t>ARAPOTI - PR</t>
  </si>
  <si>
    <t>KLEBSON GONÇALVES TORRES (23775)</t>
  </si>
  <si>
    <t>RUA JOSE MARCOLINO PEREIRA N 87, CENTRO</t>
  </si>
  <si>
    <t>FUNDAÇÃO HOSPITALAR MUNICIPAL JOÃO HENRIQUE (17760)</t>
  </si>
  <si>
    <t>RUA PEDRO LIMA CHAGAS N 320, CENTRO</t>
  </si>
  <si>
    <t>CONCEICAO DAS ALAGOAS - MG</t>
  </si>
  <si>
    <t>TRIBUNAL DE CONTAS DO ESTADO DA PARAIBA (17286)</t>
  </si>
  <si>
    <t>RUA GERALDO VON SHOSTEN, S/N N ., JAGUARIBE</t>
  </si>
  <si>
    <t>TRIBUNAL DE JUSTICA DA PARAIBA (14413)</t>
  </si>
  <si>
    <t>SUPRAMED COMÉRCIO ATACAD. E VAREJ. DE MED EIR (22729)</t>
  </si>
  <si>
    <t>RUA PROF. ESMERALDA BARROS N 447, JARDIM PANORAMA</t>
  </si>
  <si>
    <t>JOANA PAULA GOMES DA SILVA FARMACIA (17200)</t>
  </si>
  <si>
    <t>RUA 1º DE MAIO N .07, CENTRO</t>
  </si>
  <si>
    <t>CUMARU - PE</t>
  </si>
  <si>
    <t>FUNDO M. DE SAÚDE DE CACHOEIRO DE ITAPEMIRIM (18029)</t>
  </si>
  <si>
    <t>RUA FERNANDO DE ABREU, S/N N ., FERROVIARIOS</t>
  </si>
  <si>
    <t>CACHOEIRO DO ITAPEMIRIM - ES</t>
  </si>
  <si>
    <t>HOSPITAL JOAO XVIII LTDA (12736)</t>
  </si>
  <si>
    <t>RUA NILO PECANHA N 83, BAIRRO DA PRATA</t>
  </si>
  <si>
    <t>FUNDO MUNICIPAL DE SAÚDE DE SIDROLÂNDIA-MS (22752)</t>
  </si>
  <si>
    <t>FUNDO M. DE SAÚDE DE ARACI (19805)</t>
  </si>
  <si>
    <t>RUA 07 DE SETEMBRO N 169, CENTRO</t>
  </si>
  <si>
    <t>NEFRUZA SERV. NEFROLÓGICO FIUZA CHAVES (1502)</t>
  </si>
  <si>
    <t>RUA SINESIO GUIMARÃES N 290, TORRE</t>
  </si>
  <si>
    <t>SAMUEL &amp; CELMA AMARAL FARMACIA LTDA ME (17343)</t>
  </si>
  <si>
    <t>RUA JOSE AMARAL N 233, REDENÇÃO</t>
  </si>
  <si>
    <t>SOC. HOSP. GADELHA DE OLIVEIRA LTDA (12801)</t>
  </si>
  <si>
    <t>RUA VEREADOR JOSE HONORIO, S/N N ., JARDIM SORRILANDIA</t>
  </si>
  <si>
    <t>FUNDO MUNICIPAL DE SAÚDE DE ANGICAL (23188)</t>
  </si>
  <si>
    <t>RUA DURVALMERINDO BANDEIRA COITE N 01, CENTRO</t>
  </si>
  <si>
    <t>ANGICAL - BA</t>
  </si>
  <si>
    <t>NB FARMA DIST. DE PRODUTOS FARMACEUTICOS LTDA (17617)</t>
  </si>
  <si>
    <t>RUA SETE DE SETEMBRO N 112, CENTRO</t>
  </si>
  <si>
    <t>MEDLIFE DISTRIBUIDORA DE MEDICAMENTOS (20464)</t>
  </si>
  <si>
    <t>RUA MINISTRO ANTÔNIO CARLOS MAGALHÃ N 152, BURAQUINHO</t>
  </si>
  <si>
    <t>FRIOVIX COMERCIO DE REFRIGERACAO LTDA (24059)</t>
  </si>
  <si>
    <t>RUA CLIP- COND. LOG. E IND. DA PARAIB N S/N, SETOR 1</t>
  </si>
  <si>
    <t>FUNDAÇÃO MANOEL VITORIANO DE FREITAS (13036)</t>
  </si>
  <si>
    <t>RUA SINFRONIO GONCALVES N 695, NOEL VERAS</t>
  </si>
  <si>
    <t>SIQUEIRA &amp; MOREIRA COMERCIO DE MEDICAMENTOS L (17638)</t>
  </si>
  <si>
    <t>RUA DO ESPINHEIRO N 657, ESPINHEIRO</t>
  </si>
  <si>
    <t>CEMAL CENTRAL DE EMERGÊNCIA MÉDICA DE ALAGOAS (1728)</t>
  </si>
  <si>
    <t>AV. DUQUE DE CAXIAS N 1952, CENTRO</t>
  </si>
  <si>
    <t>BOX COMÉRCIO DE VEICULOS LTDA (24271)</t>
  </si>
  <si>
    <t>AV. MARECHAL MASCARENHAS DE MORAES N 3421, IMBIRIBEIRA</t>
  </si>
  <si>
    <t>APAMIP-ASSOC. PROD. ASSIST. MAT. INFANTIL DE (14426)</t>
  </si>
  <si>
    <t>RUA SAO SEBASTIAO N 42, CENTRO</t>
  </si>
  <si>
    <t>FUNDAÇÃO UNIVERSIDADE FEDERAL DO PAMPA (21189)</t>
  </si>
  <si>
    <t>RUA GENERAL OSORIO N 900, CENTRO</t>
  </si>
  <si>
    <t>BAGÉ - RS</t>
  </si>
  <si>
    <t>MEDIZIN REPRES</t>
  </si>
  <si>
    <t>J DE SOUZA SOARES LTDA (23684)</t>
  </si>
  <si>
    <t>RUA DO PAISSANDU N 340, SAO FRANCISCO</t>
  </si>
  <si>
    <t>FMS CORNELIO PROCOPIO (21710)</t>
  </si>
  <si>
    <t>AV. SO PAULO N 374, CENTRO</t>
  </si>
  <si>
    <t>CONÉLIO PROCÓPIO - PR</t>
  </si>
  <si>
    <t>FUNDO M. DE SAUDE DE GARANHUNS (17416)</t>
  </si>
  <si>
    <t>RUA JOAQUIM TAVORA, N S/N, HELIANOPOLIS</t>
  </si>
  <si>
    <t>FUNDO MUNICIPAL DE SAUDE DE BELO CAMPO (23526)</t>
  </si>
  <si>
    <t>RUA ALMIRO FERRAZ DE ARAJO N 179, CENTRO</t>
  </si>
  <si>
    <t>BELO CAMPO - BA</t>
  </si>
  <si>
    <t>CENTRO DE ESTUDOS DR.ANTONIO P. DE ALMEIDA (17805)</t>
  </si>
  <si>
    <t>RUA AFONSO CAMPOS N 270, CENTRO</t>
  </si>
  <si>
    <t>FARMÁCIA BEIRA RIO LTDA (20002)</t>
  </si>
  <si>
    <t>AV. MINISTRO JOSE AMERICO DE ALMEIDA N 484, TORRE</t>
  </si>
  <si>
    <t>COELHO &amp; PRADO MEDICAMENTOS LTDA (17344)</t>
  </si>
  <si>
    <t>RUA DR PAULO PARANHOS N 53, CENTRO</t>
  </si>
  <si>
    <t>PAULO OLIVEIRA DE FARIAS (17320)</t>
  </si>
  <si>
    <t>RUA HORACIO NOBREGA N 811, BELO HORIZONTE</t>
  </si>
  <si>
    <t>VINCENTS RECICLAGENS LTDA (18125)</t>
  </si>
  <si>
    <t>RUA PROFESSOR FREDERICO CURIÓ N 281, AFOGADOS</t>
  </si>
  <si>
    <t>CLIMEDE - CLÍNICA DE ESPECIALIDADES MÉDICAS (20911)</t>
  </si>
  <si>
    <t>RUA TEREZA CRISTINA VENTURA N 30, JARDIM AMAZONAS</t>
  </si>
  <si>
    <t>CARLOS ALBERTO BEZERRA CAVALCANTE ME (17321)</t>
  </si>
  <si>
    <t>AV. FERNANDO BEZERRA,1135 LJ 02 N ., CENTRO</t>
  </si>
  <si>
    <t>JOSÉ FRAZÃO &amp; CIA LTDA-ME (14417)</t>
  </si>
  <si>
    <t>RUA COL.MARCOLINO PEREIRA LIMA N 48, CENTRO</t>
  </si>
  <si>
    <t>HOSPITAL E MAT. JOAO BATISTA DE CARVALHO (13594)</t>
  </si>
  <si>
    <t>RUA JOAO DA MOTTA SILVEIRA N 02, CENTRO</t>
  </si>
  <si>
    <t>HOSPITAL MARIANA LTDA (15458)</t>
  </si>
  <si>
    <t>AV. BRASILIA N 162, CATOLE</t>
  </si>
  <si>
    <t>CL. DE OLHOS DR. ROBERTO PINTO LTDA (14375)</t>
  </si>
  <si>
    <t>RUA JOAO LEONCIO N 71, CENTRO</t>
  </si>
  <si>
    <t>CLÍNICA DO STRESS LTDA (12956)</t>
  </si>
  <si>
    <t>RUA 230, KM 09 , S/N N ., PRAIA DO JACARE</t>
  </si>
  <si>
    <t>CLINICA DE NEFROLOGIA DE SR DO BONFIM LTDA (18340)</t>
  </si>
  <si>
    <t>AV. ANTONIO CARLOS MAGALHÃES N 255, CENTRO</t>
  </si>
  <si>
    <t>DMAX-DISTR. DE MED.E MATERIAL HOSP.LTDA-EPP (19411)</t>
  </si>
  <si>
    <t>RUA DOUTOR ENEAS DE LUCENA N 327, ENCRUZILHADA</t>
  </si>
  <si>
    <t>MARIA MARTA DE SOUZA TORRES PIRES (17646)</t>
  </si>
  <si>
    <t>RUA NECO LIRA N 198, SALGADO</t>
  </si>
  <si>
    <t>PRONTOSAÚDE COMER. DE MAT. MEDICO HOSP.LTDA (17868)</t>
  </si>
  <si>
    <t>AV. SENADOR JOSÉ ERMIRIO DE MORAES N 588, PADRE IBIAPINA</t>
  </si>
  <si>
    <t>CASA SAUDE E MATERNIDADE SANTA RITA DE CÁSSIA (13464)</t>
  </si>
  <si>
    <t>RUA VITORIA , S/N N ., CENTRO</t>
  </si>
  <si>
    <t>CLÍNICA PEDRO CAVALCANTE (1482)</t>
  </si>
  <si>
    <t>AV. RODRIGUES ALVES N 758, TIROL</t>
  </si>
  <si>
    <t>FUNDO MUNICIPAL DE SAUDE DE IMBITUVA (20752)</t>
  </si>
  <si>
    <t>RUA PREF. JOSE BUHRER JUNIOR N 462, CENTRO</t>
  </si>
  <si>
    <t>IMBITUVA - PR</t>
  </si>
  <si>
    <t>GASTROCLINICA  S/C LTDA (12630)</t>
  </si>
  <si>
    <t>RUA PRUDENTE DE MORAES N 966, STO ANTONIO</t>
  </si>
  <si>
    <t>FUNDO M. DE SAUDE CAMBÉ (20616)</t>
  </si>
  <si>
    <t>RUA OTTO GAERTTNER N 65, RIBEIRAO JACUTINGA</t>
  </si>
  <si>
    <t>CAMBE - PR</t>
  </si>
  <si>
    <t>CLÍNICA MÉDICA E ODONTOLÓGICA SAUDE INCLUSÃO MEDICINA LTDA (23405)</t>
  </si>
  <si>
    <t>AV. CONDE DA BOA VISTA N 710, SOLEDADE</t>
  </si>
  <si>
    <t>CLÍNICA MÉDICA E ODONTOLÓGICA SAÚDE INCLUSÃO MEDICINA LTDA (23408)</t>
  </si>
  <si>
    <t>AV. AGAMENON MAGALHAES N 170, PRAZERES</t>
  </si>
  <si>
    <t>CLÍNICA MÉDICA E ODONTOLÓGICA SAÚDE INCLUSÃO MEDICINA LTDA (23409)</t>
  </si>
  <si>
    <t>AV. GOVERNADOR AGAMENON MAGALHAES N 153, SANTO AMARO</t>
  </si>
  <si>
    <t>CLÍNICA MÉDICA E ODONTOLÓGICA SAUDE INCLUSÃO MEDICINA LTDA (23406)</t>
  </si>
  <si>
    <t>RUA ARMANDO GAIOSO N 15, CASA  AMARELA</t>
  </si>
  <si>
    <t>CLÍNICA MÉDICA E ODONTOLÓGICA SAÚDE INCLUSÃO MEDICINA LTDA (23407)</t>
  </si>
  <si>
    <t>AV. PRES GETULIO VARGAS N 1351, BAIRRO NOVO</t>
  </si>
  <si>
    <t>HOSPITAL SÃO THIAGO LTDA (17337)</t>
  </si>
  <si>
    <t>AV. DJALMA WANDERLEY N 1548, CENTRO</t>
  </si>
  <si>
    <t>JUDITE HOLANDA SA E CIA LIMITADA (16090)</t>
  </si>
  <si>
    <t>RUA PEDRO II, N 380, CENTRO</t>
  </si>
  <si>
    <t>PRONTOCLINICA DE OLHOS (12553)</t>
  </si>
  <si>
    <t>RUA CEARA MIRIM, N 316, TIROL</t>
  </si>
  <si>
    <t>PRONTOCLÍNICA DA CRIANÇA LTDA. (624)</t>
  </si>
  <si>
    <t>RUA MONTE SINAI N 1948, CAPIM MACIO</t>
  </si>
  <si>
    <t>DINÂMICA COM. PROD HOSPITALAR LTDA (15298)</t>
  </si>
  <si>
    <t>RUA AMADEU FURTADO N 994, PARQUELANDIA</t>
  </si>
  <si>
    <t>VIVA MEDICAMENTOS LTDA-ME (17879)</t>
  </si>
  <si>
    <t>RUA FRANCISCO PEREIRA DA SILVA N 87, DIVINOPOLIS</t>
  </si>
  <si>
    <t>PHARMAVIDA COM. DE MEDICAMENTOS LTDA (24009)</t>
  </si>
  <si>
    <t>RUA MANOEL LOPES DE CARVALHO N 105, CENTRO</t>
  </si>
  <si>
    <t>FUNDO M. DE SAÚDE DE SÃO MATEUS DO SUL (18761)</t>
  </si>
  <si>
    <t>RUA BARAO DO RIO BRANCO N 431, CENTRO</t>
  </si>
  <si>
    <t>SAO MATEUS DO SUL - PR</t>
  </si>
  <si>
    <t>DENTAL PASSOS LTDA (1669)</t>
  </si>
  <si>
    <t>RUA DA SAUDADE 130 BOA VISTA N ., BOA VISTA</t>
  </si>
  <si>
    <t>HOSPITAL DE ORTOPEDIA E FRATURAS LTDA (342)</t>
  </si>
  <si>
    <t>AV. RUI BARBOSA N 1541, GRAÇAS</t>
  </si>
  <si>
    <t>FUNDAÇÃO GOVERNADOR FLÁVIO RIBEIRO COUTINHO (267)</t>
  </si>
  <si>
    <t>RUA FLAVIO RIBEIRO N 202, CENTRO</t>
  </si>
  <si>
    <t>HOSP. E PRONTO SOCORRO INF. DE STA RITA LTDA (14391)</t>
  </si>
  <si>
    <t>RUA SIQUEIRA CAMPOS N 126, CENTRO</t>
  </si>
  <si>
    <t>FUNDO MUNICIPAL DE SAÚDE DE JEQUIÉ (20390)</t>
  </si>
  <si>
    <t>RUA DA BANDEIRA N S/N, CENTRO</t>
  </si>
  <si>
    <t>PADRÃO DIST.DE PROD.E EQUIP.HOSPITALARES (1127)</t>
  </si>
  <si>
    <t>RUA FLORIANO PEIXOTO N 308, SAO JOSE</t>
  </si>
  <si>
    <t>SERVIÇO SOCIAL AUTON.HOSP. ALCIDES CARNEIRO (18990)</t>
  </si>
  <si>
    <t>RUA VIGÁRIO CORREA N 1345, CORREAS</t>
  </si>
  <si>
    <t>PETROPOLIS - RJ</t>
  </si>
  <si>
    <t>DG FARMACEUTICA LTDA - EPP (17707)</t>
  </si>
  <si>
    <t>RUA PINDORAMA ESQ.COM A RUA OIAPOQUE N ., VILA BRASILIA</t>
  </si>
  <si>
    <t>FARMACIA SANTO ANTÃO LTDA (18622)</t>
  </si>
  <si>
    <t>AV. MARIANA AMALIA N 210, CENTRO</t>
  </si>
  <si>
    <t>W. DE S. MORAES (17537)</t>
  </si>
  <si>
    <t>RUA FRANCISCO GUEIROS N 275, HELIOPOLIS</t>
  </si>
  <si>
    <t>ALDERACI FERREIRA DA SILVA (17316)</t>
  </si>
  <si>
    <t>RUA VILA NOVA,22 TERREO N ., CENTRO</t>
  </si>
  <si>
    <t>ONCO VIDA SERVIÇO DE ATENDIMENTO DOMICILIAR (20161)</t>
  </si>
  <si>
    <t>RUA PRESIDENTE SODRE N 235, CENTRO</t>
  </si>
  <si>
    <t>COLIVETTI MOVEIS E EQUIP. LTDA. (132)</t>
  </si>
  <si>
    <t>RUA  N ., SEM BAIRRO</t>
  </si>
  <si>
    <t>CLÍNICA MATERNA INF. SANTA LÚCIA LTDA (114)</t>
  </si>
  <si>
    <t>RUA CARLOS GOMES N 1050, PRADO</t>
  </si>
  <si>
    <t>URGENCIAS CLINICAS E CARDIOLOGICAS LTDA - CLI (12603)</t>
  </si>
  <si>
    <t>AV. OLIVEIRA LIMA, N 810, HELIOPOLIS</t>
  </si>
  <si>
    <t>MENDESFARMA LTDA (14385)</t>
  </si>
  <si>
    <t>RUA DANTAS BARRETO N,01947 LJ.B N ., CENTRO</t>
  </si>
  <si>
    <t>HOPE-HOSPITAL DE OLHOS DE PERNAMBUCO (14208)</t>
  </si>
  <si>
    <t>RUA FRANCISCO ALVES N 887, ILHA DO LEITE</t>
  </si>
  <si>
    <t>FUNDO M. DE SAÚDE DE CAMACAN (20082)</t>
  </si>
  <si>
    <t>AV. DOS PIONEIROS, S/N N ., CENTRO</t>
  </si>
  <si>
    <t>CAMACAN - BA</t>
  </si>
  <si>
    <t>PLENA S/A (21527)</t>
  </si>
  <si>
    <t>AV. MARECHAL MASCARENHAS DE MORAIS N 1856, IMBIRIBEIRA</t>
  </si>
  <si>
    <t>FUNDO MUNICIPAL DE SAÚDE DE JAQUEIRA (22513)</t>
  </si>
  <si>
    <t>RUA JOSE PELLEGRINO N S/N, CENTRO</t>
  </si>
  <si>
    <t>CENTRAL DE MEDICAMENTOS DA SECRETARIA DE ESTADO DA SAUDE DO AMAZONAS (24410)</t>
  </si>
  <si>
    <t>RUA DUQUE DE CAXIAS N 1998, PRAÇA 14 DE JANEIRO</t>
  </si>
  <si>
    <t>LABORATÓRIO EMILIO RIBAS (13197)</t>
  </si>
  <si>
    <t>AV. BARAO DE STUDART N 730, CENTRO</t>
  </si>
  <si>
    <t>MEMORIAL OFTALMO HOSPITAL DE OLHOS LTDA (17649)</t>
  </si>
  <si>
    <t>RUA DAS FRONTEIRAS, N 175, BOA VISTA</t>
  </si>
  <si>
    <t>ELETROTERMICA COM SERV. LTDA (15014)</t>
  </si>
  <si>
    <t>RUA DA TRINDADE N 104, SAO JOSE</t>
  </si>
  <si>
    <t>E C DE SOUZA PRODUTOS FARMACEUTICOS ME (17434)</t>
  </si>
  <si>
    <t>AV. PRINCIPAL N 261, SANTA LUZIA</t>
  </si>
  <si>
    <t>PROHOSPITAL COMÉRCIO REPRES. HOLANDA LTDA (16879)</t>
  </si>
  <si>
    <t>AV. CAPITAO HUGO BEZERRA N 181, BARROSO</t>
  </si>
  <si>
    <t>FUNDAÇÃO SÃO JUDAS TADEU (13287)</t>
  </si>
  <si>
    <t>AV. EDSON DA MOTA CORREA N 701, CENTRO</t>
  </si>
  <si>
    <t>REMA COM. DE MAQUINAS E EQUIP. MEDICS LTDA ME (17361)</t>
  </si>
  <si>
    <t>RUA VIGARIO CALIXTO N 150, CATOLE</t>
  </si>
  <si>
    <t>CENTRO MEDICO SANTA PAULA (16305)</t>
  </si>
  <si>
    <t>RUA LUIZA DE OLIVEIRA N 16, SANTA ROSA</t>
  </si>
  <si>
    <t>FUNDO MUNICIPAL DE SAÚDE DE  UMBUZEIRO (21063)</t>
  </si>
  <si>
    <t>RUA DR. CARLOS PESSOA N 92, CENTRO</t>
  </si>
  <si>
    <t>TRIBUNAL DE CONTAS DO CEARÁ (23282)</t>
  </si>
  <si>
    <t>RUA SENA MADUREIRA N 1047, CENTRO</t>
  </si>
  <si>
    <t>FUNDO M. DE SAUDE - POCINHOS - PARAIBA (21270)</t>
  </si>
  <si>
    <t>RUA PADRE ANTONIO GALDINO N S/N, CENTRO</t>
  </si>
  <si>
    <t>FARMÁCIA PLANTÃO LTDA-ME (19680)</t>
  </si>
  <si>
    <t>RUA VER JOSÉ BARRETO ALENCAR N 485, CENTRO</t>
  </si>
  <si>
    <t>DAM SAUDE SERVICOS HOSPITALAR LTDA (22167)</t>
  </si>
  <si>
    <t>AV. ZEFERINO GALVAO N 206, CENTRO</t>
  </si>
  <si>
    <t>FUNDO M. DE SAÚDE DE PONTUAL DO PARANÁ (20105)</t>
  </si>
  <si>
    <t>RODOVIA PR 407 - KM 19 N S/N, BALN. PRAIA DE LESTE</t>
  </si>
  <si>
    <t>ATACADO DOS PRESENTES LTDA (14948)</t>
  </si>
  <si>
    <t>RUA 232 KM 15 N ., CURADO</t>
  </si>
  <si>
    <t>ATACADO DOS PRESENTES LTDA (15535)</t>
  </si>
  <si>
    <t>RUA JOSE BONIFACIO N 961, TORRE</t>
  </si>
  <si>
    <t>FARMACIA MELO LTDA ME (17818)</t>
  </si>
  <si>
    <t>AV. DEZESSETE DE AGOSTO N 1282, RECIFE</t>
  </si>
  <si>
    <t>CLINICA DE ULTRASSON. E IMAGINOLOGIA DO CE S/ (14561)</t>
  </si>
  <si>
    <t>AV. RUI BARBOSA N 1975, ALDEOTA</t>
  </si>
  <si>
    <t>15 GRUPO DE ART. DE CAMPANHA AUTO. SADO (21174)</t>
  </si>
  <si>
    <t>RUA BARAO DO RIO BRANCO N 99, WILSON MONTENEGRO</t>
  </si>
  <si>
    <t>LAPA - PR</t>
  </si>
  <si>
    <t>15 GRUP DE ARTILHARIA CAMPANHA AUTOPROPULSADO (21248)</t>
  </si>
  <si>
    <t>72º BATALHAO  DE INFANTARIA MOTORIZADA (13663)</t>
  </si>
  <si>
    <t>AV. CARDOSO DE SA S/N N ., VILA EDUARDO</t>
  </si>
  <si>
    <t>71 BATALHAO DE INFANTARIA MOTORIZADO (19268)</t>
  </si>
  <si>
    <t>RODOVIA BR 423, KM 94 N S/N, HELIOPOLIS</t>
  </si>
  <si>
    <t>71 BATALHÃO DE INFANTARIA MOTORIZADO (20775)</t>
  </si>
  <si>
    <t>RODOVIA BR 423, KM 94 N S/N, HELIOPOLINS</t>
  </si>
  <si>
    <t>23 CIRCUNSCRICAO DE SERVICO MILITAR (19533)</t>
  </si>
  <si>
    <t>RUA OLAVO BILAC N S/N, VARADOURO</t>
  </si>
  <si>
    <t>BASE ADMINISTRATIVA DA GUARNIÇÃO DE JOÃO PESSOA (24304)</t>
  </si>
  <si>
    <t>HOSPITAL MILITAR DE AREA DE CAMPO GRANDE (22315)</t>
  </si>
  <si>
    <t>AV. DUQUE DE CAXIAS N 474, AMAMBAI</t>
  </si>
  <si>
    <t>HOSPITAL MILITAR DE ÁREA DE CAMPO GRANDE (22653)</t>
  </si>
  <si>
    <t>VIGÉSIMO OITAVO BATALHÃO DE CAÇADORES (21546)</t>
  </si>
  <si>
    <t>RUA TEN JANSEN MELO N SN, 18 DO FORTE</t>
  </si>
  <si>
    <t>21º DEPOSITO DE SUPRIMENTO (19276)</t>
  </si>
  <si>
    <t>AV. RAIMUNDO P DE MAGALHAES N 147, LAPA</t>
  </si>
  <si>
    <t>2° BATALHÃO DE SUPRIMENTO 2 B SUP (23662)</t>
  </si>
  <si>
    <t>AV. RAIMUNDO PEREIRA DE MAGALHAES N 147, LAPA</t>
  </si>
  <si>
    <t>15º BATALHAO LOGISTICO (19220)</t>
  </si>
  <si>
    <t>RUA DA LAPA N 1502, JARDIM MARIA LUIZA</t>
  </si>
  <si>
    <t>HOSPITAL DE GUARNIÇÃO DE JOÃO PESSOA (14536)</t>
  </si>
  <si>
    <t>AV. EPITACIO PESSOA N 2121, TAMBAUZINHO</t>
  </si>
  <si>
    <t>HOSPITAL DE GUARNIÇÃO DE JOÃO PESSOA (19285)</t>
  </si>
  <si>
    <t>AV. EPITÁCIO PESSOA N 2121, DOS ESTADOS</t>
  </si>
  <si>
    <t>BASE DE AVIAÇÃO DE TAUBATÉ (21529)</t>
  </si>
  <si>
    <t>ESTRADA DOS REMEDIOS N 2135, ITAIM</t>
  </si>
  <si>
    <t>TAUBATÉ - SP</t>
  </si>
  <si>
    <t>BASE DE AVIACAO DE TAUBATE (24101)</t>
  </si>
  <si>
    <t>COMANDO DA QUARTA BRIGADA DE CAVALARIA MECANIZADA (23351)</t>
  </si>
  <si>
    <t>AV. GUAICURUS N 8000, ZONA RURAL</t>
  </si>
  <si>
    <t>MINISTÉRIO DA DEFESA 7º DEPÓSITO DE SUPRIM (18664)</t>
  </si>
  <si>
    <t>RUA GEN ESTILAC LEAL N 439, CABANGA</t>
  </si>
  <si>
    <t>7º DEPÓSITO DE SUPRIMENTO (21773)</t>
  </si>
  <si>
    <t>BATALHÃO DE POLÍCIA DO EXÉRCITO DE BRASÍLIA (23288)</t>
  </si>
  <si>
    <t>AV. DUQUE DE CAXIAS N S/N, SETOR MILITAR URBANO</t>
  </si>
  <si>
    <t>3 BATALHAO DE SUPRIMENTO (18701)</t>
  </si>
  <si>
    <t>ESTRADA ESTRADA DE MORRETES N S/N, MORRETES</t>
  </si>
  <si>
    <t>NOVA SANTA RITA - RS</t>
  </si>
  <si>
    <t>9 GRUPAMENTO LOGÍSTICO (22578)</t>
  </si>
  <si>
    <t>AV. DUQUE DE CAXIAS N 1127, AMAMBAI</t>
  </si>
  <si>
    <t>9º GRUPAMENTO LOGÍSTICO (23918)</t>
  </si>
  <si>
    <t>PREV - SYSTEM LTDA (12593)</t>
  </si>
  <si>
    <t>RUA AMAURI DE MEDEIROS N 158, DERBY</t>
  </si>
  <si>
    <t>FUNDO MUNICIPAL DE SAUDE DE CRISTÓPOLIS (20269)</t>
  </si>
  <si>
    <t>RUA MENINO DEUS N 16, CENTRO</t>
  </si>
  <si>
    <t>CRISTOPOLIS - BA</t>
  </si>
  <si>
    <t>BASE DE ADMINISTRAÇÃO E APOIO DO IBIRAPUERA (23831)</t>
  </si>
  <si>
    <t>RUA MANOEL DA NOBREGA N 1015, PARAISO</t>
  </si>
  <si>
    <t>HOSPITAL MILITAR DE AREA DE BRASILIA (18416)</t>
  </si>
  <si>
    <t>RUA QUADRA RESIDENCIAL DE OFICIAIS, S N ., SETOR MILITAR URBANO</t>
  </si>
  <si>
    <t>HOSPITAL MILITAR DE AREA DE BRASILIA (18734)</t>
  </si>
  <si>
    <t>RUA QUADRA RESIDENCIAL DE OFICIAIS N S/N, SETOR MILITAR URBANO</t>
  </si>
  <si>
    <t>FUNDO M. DE SAÚDE DE NOVO REPARTIMENTO (18411)</t>
  </si>
  <si>
    <t>AV. CASTANHEIRA N 07, VILA MARABA</t>
  </si>
  <si>
    <t>NOVO REPARTIMENTO - PA</t>
  </si>
  <si>
    <t>HOSPITAL DE GUARNIÇÃO DE MARABÁ (18133)</t>
  </si>
  <si>
    <t>RUA FOLHA 26, QUADRA ESPECIAL S/N N ., NOVA MARABÁ</t>
  </si>
  <si>
    <t>HOSPITAL DE GUARNIÇÃO DE MARABÁ (18280)</t>
  </si>
  <si>
    <t>RUA FOLHA 26.QUADRA ESPECIAL S/N N S/N, NOVA MARABÁ</t>
  </si>
  <si>
    <t>COMANDO 11 BRIGADA DE INFANTARIA LEVE (24281)</t>
  </si>
  <si>
    <t>AV. SOLDADO PASSARINHO N SN, JARDIM CHAPADAO</t>
  </si>
  <si>
    <t>ESCOLA PREPARATORIA DE CADETES DO EXERCITO (21915)</t>
  </si>
  <si>
    <t>AV. PAPA PIO XII N 350, JARDIM CHAPADAO</t>
  </si>
  <si>
    <t>R &amp; F REPRESENT</t>
  </si>
  <si>
    <t>COMANDO DA DÉCIMA REGIÃO MILITAR (20254)</t>
  </si>
  <si>
    <t>AV. ALBERTO NEPOMUCENO N S/N, CENTRO</t>
  </si>
  <si>
    <t>ACADEMIA MILITAR DAS AGULHAS NEGRAS (19402)</t>
  </si>
  <si>
    <t>RODOVIA PRESIDENTE DUTRA, KM 306 N S/NR, INDEPENDENCIA</t>
  </si>
  <si>
    <t>HOSPITAL DE GUAR. DE S.GABRIEL DA CACHOEIRA (21445)</t>
  </si>
  <si>
    <t>AV. QUINTINO DE SA CAVALCANTI N 250, DABARU</t>
  </si>
  <si>
    <t>SÃO GABRIEL DA CACHOEIRA - AM</t>
  </si>
  <si>
    <t>QUADRAGESIMO BATALHAO DE INFANTARIA - CE (18510)</t>
  </si>
  <si>
    <t>RODOVIA BR 226, KM 03 N S/N, VENANCIOS</t>
  </si>
  <si>
    <t>BASE ADMINISTRATIVA DA GUARNICAO DE NATAL (24183)</t>
  </si>
  <si>
    <t>RUA ALMINO AFONSO N 12, RIBEIRA</t>
  </si>
  <si>
    <t>FUNDO MUNICIPAL DE SAÚDE (23183)</t>
  </si>
  <si>
    <t>RUA AGNOR DOS SANTOS N S/N, CENTRO</t>
  </si>
  <si>
    <t>MALHADA DE PEDRAS - BA</t>
  </si>
  <si>
    <t>32 BATALHAO DE INFANTARIA LEVE (21146)</t>
  </si>
  <si>
    <t>RUA DUQUE DE CAXIAS N S/N, PRESIDENCIA</t>
  </si>
  <si>
    <t>FUNDO MUNICIPAL DE SAUDE DE JACOBINA (19769)</t>
  </si>
  <si>
    <t>RUA RUA SENADOR PEDRO LAGO N 40, CENTRO</t>
  </si>
  <si>
    <t>JACOBINA - BA</t>
  </si>
  <si>
    <t>13 REGIMENTO DE CAVALARIA MECANIZADO (18997)</t>
  </si>
  <si>
    <t>AV. NEWTON PRADO N 2251, CENTRO</t>
  </si>
  <si>
    <t>ARSENAL DE GUERRA DE SÃO PAULO (23464)</t>
  </si>
  <si>
    <t>RODOVIA MARECHAL RONDON N S/N, CENTRO</t>
  </si>
  <si>
    <t>BARUERI - SP</t>
  </si>
  <si>
    <t>POLICLINICA MILITAR DE NITEROI (17836)</t>
  </si>
  <si>
    <t>RUA DO EXPEDICIONARIO N 25, CENTRO</t>
  </si>
  <si>
    <t>POLICLÍNICA MILITAR DE NITEROI (18035)</t>
  </si>
  <si>
    <t>59º BATALHÃO DE INFANTARIA MOTORIZADO (19657)</t>
  </si>
  <si>
    <t>59º BATALHÃO DE INFANTARIA MOTORIZADO (20642)</t>
  </si>
  <si>
    <t>AV. FERNANDES N 1970, FAROL</t>
  </si>
  <si>
    <t>SEXTO BATALHÃO DE ENGENHARIA DE COMBATE (20074)</t>
  </si>
  <si>
    <t>RUA JOAO MANOEL N 1261, CENTRO</t>
  </si>
  <si>
    <t>SAO GABRIEL - RS</t>
  </si>
  <si>
    <t>6 BATALHÃO DE ENGENHARIA DE COMBATE (20874)</t>
  </si>
  <si>
    <t>COMANDO DA ARTILHARIA - CRUZ ALTA (20547)</t>
  </si>
  <si>
    <t>AV. GENERAL OSORIO N 1050, CENTRO</t>
  </si>
  <si>
    <t>CRUZ ALTA - RS</t>
  </si>
  <si>
    <t>22° BATALHÃO LOGISTICO LEVE (20100)</t>
  </si>
  <si>
    <t>ESTRADA VELHA DE ITAPEVI KM 29 N S/N, VILA MILITAR</t>
  </si>
  <si>
    <t>22 BATALHÃO LOGÍSTICO LEVE (23502)</t>
  </si>
  <si>
    <t>RUA COM N S/N, FAZENDO MILITAR</t>
  </si>
  <si>
    <t>5º REGIMENTO DE CARROS DE COMBATE (20761)</t>
  </si>
  <si>
    <t>RUA SANTO ANGELO N S/N, VILA PARAISO</t>
  </si>
  <si>
    <t>RIO NEGRO - PR</t>
  </si>
  <si>
    <t>COMANDO DA BRIGADA DE INFANTARIA PARA-QUEDIST (19300)</t>
  </si>
  <si>
    <t>AV. GENERAL BENEDITO DA SILVEIRA N S/N, VILA MILITAR</t>
  </si>
  <si>
    <t>BASE ADM DA BRIGADA DE INF. PARA-QUEDISTA (23252)</t>
  </si>
  <si>
    <t>AV. GENERAL BENEDITO DA SILVEIRA N SN, VILA MILITAR</t>
  </si>
  <si>
    <t>COMANDO DA 12 BRIGADA DE INFANTARIA LEVE (AER (19350)</t>
  </si>
  <si>
    <t>RUA MARQUES DO HERVAL N 109, CENTRO</t>
  </si>
  <si>
    <t>CACAPAVA - SP</t>
  </si>
  <si>
    <t>COMANDO DA 12 BRIGADA DE INFANTARIA LEVE (AEROMOVEL) (23754)</t>
  </si>
  <si>
    <t>COMPANHIA DE ENGENHARIA DE COMBATE MECANIZADA (24279)</t>
  </si>
  <si>
    <t>RUA TENENTE ARY RODRIGUES N 252, CENTRO</t>
  </si>
  <si>
    <t>JARDIM - MS</t>
  </si>
  <si>
    <t>15. BATALHÃO DE INFANTARIA MOTORIZADA (21298)</t>
  </si>
  <si>
    <t>AV. CRUZ DAS ARMAS N 281, CRUZ DAS ARMAS</t>
  </si>
  <si>
    <t>11º BATALHAO DE INFANTARIA DE MONTANHA (20721)</t>
  </si>
  <si>
    <t>RUA TENENTE VILAS BOAS N S/N, CENTRO</t>
  </si>
  <si>
    <t>SAO JOAO DEL REI - MG</t>
  </si>
  <si>
    <t>11O BATALHAO DE INFANTARIA DE MONTANHA (24078)</t>
  </si>
  <si>
    <t>RUA TENENTE VILAS BOAS N SN, CENTRO</t>
  </si>
  <si>
    <t>VIGESIMO 3º BATALHÃO DE CAÇADORES (20480)</t>
  </si>
  <si>
    <t>AV. 13 DE MAIO N 1589, FATIMA</t>
  </si>
  <si>
    <t>VIGÉSIMO 3º BATALHÃO DE CAÇADORES (20483)</t>
  </si>
  <si>
    <t>ESCOLA DE SARGENTOS DAS ARMAS (20561)</t>
  </si>
  <si>
    <t>AV. SETE DE SETEMBRO N 628, CENTRO</t>
  </si>
  <si>
    <t>TRES CORACOES - MG</t>
  </si>
  <si>
    <t>ESCOLA DE SARG. DAS ARMAS (16472)</t>
  </si>
  <si>
    <t>AV. SETE SETEMBRO, N 628, CENTRO</t>
  </si>
  <si>
    <t>REGIMENTO DE CAVALARIA MECANIZADO (19473)</t>
  </si>
  <si>
    <t>AV. MARECHAL RONDON, S/N N ., ALTO DA BOA VISTA</t>
  </si>
  <si>
    <t>16 REGIMENTO DE CAVALARIA MECANIZADO (20820)</t>
  </si>
  <si>
    <t>AV. MARECHAL RONDON N S/N, ALTO DA BOA VISTA</t>
  </si>
  <si>
    <t>23 º BATALHÃO LOGISTICO DE SELVA (21886)</t>
  </si>
  <si>
    <t>RODOVIA TRANSAMAZONICA N 09, NOVA MARABÁ</t>
  </si>
  <si>
    <t>38 BATALHÃO DE INFANTARIA (21339)</t>
  </si>
  <si>
    <t>AV. PRAIA DE PIRATININGA N S/NR, PRAINHA</t>
  </si>
  <si>
    <t>38 BATALHÃO DE INFANTARIA (21742)</t>
  </si>
  <si>
    <t>COMANDO DA 4ª REGIAO MILITAR (19021)</t>
  </si>
  <si>
    <t>AV. RAJA GABAGLIA N 450, CIDADE JARDIM</t>
  </si>
  <si>
    <t>HOSPITAL MILITAR DE ÁREA DE RECIFE (18541)</t>
  </si>
  <si>
    <t>RUA RUA DO HOSPICIO N 563, BOA VISTA</t>
  </si>
  <si>
    <t>HOSPITAL MILITAR DE ÁREA DE RECIFE (352)</t>
  </si>
  <si>
    <t>LABORATORIO DE ANALISES CLINICA BERZELIUS LTD (14457)</t>
  </si>
  <si>
    <t>AV. DR. N ., CENTRO</t>
  </si>
  <si>
    <t>PRIMEIRO BATALHAO DE COMUNICACOES (20591)</t>
  </si>
  <si>
    <t>AV. VENANCIO AIRES N S/N, CENTRO</t>
  </si>
  <si>
    <t>SANTO ANGELO - RS</t>
  </si>
  <si>
    <t>HOSPITAL GERAL DE CURITIBA (19992)</t>
  </si>
  <si>
    <t>RUA MARECHAL ALBERTO FERREIRA DE ABR N S/N, BATEL</t>
  </si>
  <si>
    <t>HOSPITAL GERAL DE CURITIBA (21470)</t>
  </si>
  <si>
    <t>CENTRO DE EMBARCAÇÕES DO COMANDO MILITAR DA AMAZÔNIA (23857)</t>
  </si>
  <si>
    <t>AV. CORONEL TEIXEIRA N 6123, PONTA NEGRA</t>
  </si>
  <si>
    <t>11º DEPÓSITO DE SUPRIMENTO (23400)</t>
  </si>
  <si>
    <t>AV. DUQUE DE CAXIAS S/N N SN, SETOR MILITAR URBANO</t>
  </si>
  <si>
    <t>PRAXISMED COMÉR.DE MAT.ODO. MÉD.HOSP.LTDA-EPP (19420)</t>
  </si>
  <si>
    <t>RUA CONDE DE IRAJA N 910, TORRE</t>
  </si>
  <si>
    <t>FUNDAÇÃO ESTATAL M. SAUDE DE PETROLINA (17625)</t>
  </si>
  <si>
    <t>AV. JOSÉ DE SÁ MANIÇOBA, S/N N ., CENTRO</t>
  </si>
  <si>
    <t>12 BATALHAO DE SUPRIMENTO - EXERC. BRASILEIRO (22827)</t>
  </si>
  <si>
    <t>RUA MARECHAL BITENCOURT N 55, COMPENSA</t>
  </si>
  <si>
    <t>COMANDO DA 7 BRIGADA DE INFANTARIA MOTORIZADA (22675)</t>
  </si>
  <si>
    <t>AV. HERMES DA FONSECA N 1415, TIROL</t>
  </si>
  <si>
    <t>SAÚDE - IS - ITAPECERICA DA SERRA (22287)</t>
  </si>
  <si>
    <t>RUA MAJOR MANOEL FRANCISCO DE MORAES N 286, CENTRO</t>
  </si>
  <si>
    <t>ITAPECERICA DA SERRA - SP</t>
  </si>
  <si>
    <t>FARMACOM COM.E REP.DE PROD.FARM.CIR. E HOSP. (17430)</t>
  </si>
  <si>
    <t>AV. SAO FRANCISCO N 261, AREIA BRANCA</t>
  </si>
  <si>
    <t>COLÉGIO MILITAR DO RECIFE (19536)</t>
  </si>
  <si>
    <t>5 BATALHAO DE ENGENHARIA DE COMBATE BLINDADO (19224)</t>
  </si>
  <si>
    <t>AV. EXPEDICIONARIO EDMUNDO ARRABAR N 2338, SANTA ROSA</t>
  </si>
  <si>
    <t>CLÍNICA PICOENCE DE RADIOLOGIA S/C (14568)</t>
  </si>
  <si>
    <t>AV. NOSSA SENHORA DE FATIMA N 395, CENTRO</t>
  </si>
  <si>
    <t>PICOS - CE</t>
  </si>
  <si>
    <t>HOSPITAL DE GUARNICAO DE FLORIANOPOLIS (18771)</t>
  </si>
  <si>
    <t>RUA SILVA JARDIM N 441, CENTRO</t>
  </si>
  <si>
    <t>HOSPITAL DE GUARNIÇÃO DE FLORIANÓPOLIS (21572)</t>
  </si>
  <si>
    <t>HOSPITAL DE GUARNIÇÃO DE SANTIAGO (20094)</t>
  </si>
  <si>
    <t>RUA BENTO GONÇALVES N 2500, CENTRO</t>
  </si>
  <si>
    <t>SANTIAGO - RS</t>
  </si>
  <si>
    <t>SÉTIMO BATALHÃO DE ENGENHARIA DE COMBATE (19310)</t>
  </si>
  <si>
    <t>RUA DJALMA MARANHÃO N 641, NOSSA SENHORA NAZARE</t>
  </si>
  <si>
    <t>SÉTIMO BATALHÃO DE ENGENHARIA DE COMBATE (23718)</t>
  </si>
  <si>
    <t>RUA DJALMA MARANHAO N 641, NOVA DESCOBERTA</t>
  </si>
  <si>
    <t>16º BATALHÃO DE INFANTARIA MOTORIZADO (20421)</t>
  </si>
  <si>
    <t>AV. HERMES DA FONSECA N 1355, TIROL</t>
  </si>
  <si>
    <t>16 BATALHAO DE INFANTARIA MOTORIZADO (23062)</t>
  </si>
  <si>
    <t>4 BATALHÃO DE COMUNICACÕES (20079)</t>
  </si>
  <si>
    <t>RODOVIA BR 101 - ACESSO SUL KM 73 N S/N, TIJIPIO</t>
  </si>
  <si>
    <t>VIGESIMO QUINTO BATALHÃO DE CAÇADORES (21910)</t>
  </si>
  <si>
    <t>RUA MARECHAL FLORIANO PEIXOTO N SN, CENTRO</t>
  </si>
  <si>
    <t>HOSPITAL  MILITAR DE AREA DE SÃO PAULO (19049)</t>
  </si>
  <si>
    <t>RUA OUVIDOR PORTUGAL N 230, VILA MONUMENTO</t>
  </si>
  <si>
    <t>HOSPITAL MILITAR DE ÁREA DE SÃO PAULO (18927)</t>
  </si>
  <si>
    <t>POLICLINICA MILITAR DO RIO DE JANEIRO (18882)</t>
  </si>
  <si>
    <t>RUA MONCORVO FILHO N 34, CENTRO</t>
  </si>
  <si>
    <t>COMANDO DA 10ª BRIGADA DE INFANTARIA MOTORIZA (19475)</t>
  </si>
  <si>
    <t>AV. GETULIO VARGAS, S/N N ., CURADO</t>
  </si>
  <si>
    <t>COMANDO DA 10 BRIGADA DE INFANTARIA MOTO (21631)</t>
  </si>
  <si>
    <t>AV. GETULIO VARGAS N S/N, CURADO</t>
  </si>
  <si>
    <t>14º BATALHÃO LOGÍSTICO (18528)</t>
  </si>
  <si>
    <t>RUA SAO MIGUEL N 898, AFOGADOS</t>
  </si>
  <si>
    <t>1 BATALHÃO DE INFANTARIA DE SELVA (AEROMOVEL) (24343)</t>
  </si>
  <si>
    <t>RUA SAO JORGE N 650, SÃO JORGE</t>
  </si>
  <si>
    <t>COMANDO DA 4 BRIGADA DE INFANTARIA LEVE (MONTANHA) (24218)</t>
  </si>
  <si>
    <t>RUA MARIANO PROCOPIO N 970, CENTRO</t>
  </si>
  <si>
    <t>QUARTO REGIMENTO DE CAVALARIA BLINDADO (19124)</t>
  </si>
  <si>
    <t>RUA BENJAMIN CONSTANT N S/N, DUQUE DE CAXIAS</t>
  </si>
  <si>
    <t>SAO LUIZ GONZAGA - RS</t>
  </si>
  <si>
    <t>COMANDO DA 7 RG MILITAR E 7 DIV DE EXERCITO (19461)</t>
  </si>
  <si>
    <t>COMANDO DA 7 REG. MIL. E 7 DIV. DE EXÉRCITO (20070)</t>
  </si>
  <si>
    <t>RUA VISCONDE DE SÃO LEOPOLDO N 198, ENGENHO DO MEIO</t>
  </si>
  <si>
    <t>COMANDO DO COMANDO MILITAR DO NORDESTE (20009)</t>
  </si>
  <si>
    <t>RODOVIA BR 232 N S/N, CURADO</t>
  </si>
  <si>
    <t>3 REGIMENTO DE CAVALARIA DE GUARDA (21198)</t>
  </si>
  <si>
    <t>AV. SALVADOR FRANCA N 201, PARTENON</t>
  </si>
  <si>
    <t>SECRETARIA DA MULHER (19891)</t>
  </si>
  <si>
    <t>RUA CAIS DO APOLO N 222, RECIFE ANTIGO</t>
  </si>
  <si>
    <t>HOSPITAL MILITAR DE ÁREA DE MANAUS (24112)</t>
  </si>
  <si>
    <t>RUA PROFESSOR ERNANI SIMAO N 479, CACHOEIRINHA</t>
  </si>
  <si>
    <t>HOSPITAL MILITAR DE ÁREA DE MANAUS (19961)</t>
  </si>
  <si>
    <t>RUA PROFESSOR ERNANI SIMAO N 1421, CACHOEIRINHA</t>
  </si>
  <si>
    <t>14º GRUPO DE ARTILHARIA DE CAMPANHA (19329)</t>
  </si>
  <si>
    <t>AV. MARECHAL CASTELO BRANCO N 635, SANTA FILOMENA</t>
  </si>
  <si>
    <t>HOSPITAL DE GUARNICAO DE SANTA MARIA (20398)</t>
  </si>
  <si>
    <t>RUA MARECHAL HERMES N S/N, PASSO D´AREIA</t>
  </si>
  <si>
    <t>SANTA MARIA - RS</t>
  </si>
  <si>
    <t>HOSPITAL GERAL DE SANTA MARIA (23556)</t>
  </si>
  <si>
    <t>17 GRUPO DE ARTILHARIA DE CAMPANHA (22118)</t>
  </si>
  <si>
    <t>RUA CORONEL FLAMINIO, S/NR VILA MILIT N S/ NR, SANTOS REIS</t>
  </si>
  <si>
    <t>17° GRUPO DE ARTILHARIA DE CAMPANHA (22791)</t>
  </si>
  <si>
    <t>RUA CORONEL FLAMNIO N 45, SANTOS REIS</t>
  </si>
  <si>
    <t>PARQUE REGIONAL DE MANUTENÇÃO DA 12 REGIÃO MILITAR (23925)</t>
  </si>
  <si>
    <t>AV. EXPEDICIONARIOS N 1985, COMPENSA, I</t>
  </si>
  <si>
    <t>INJEFARMA CAVALC. E SILVA DISTRIBUIDORA LTDA (17383)</t>
  </si>
  <si>
    <t>RUA EMETERIO MACIEL N 578, VARZEA</t>
  </si>
  <si>
    <t>PARQUE REGIONAL DE MANUTENCAO DA 10 REGIAO MI (20540)</t>
  </si>
  <si>
    <t>AV. EDUARDO GIRAO N 1533, NOSSA SENH.DE FATIMA</t>
  </si>
  <si>
    <t>PARQUE REGIONAL DE MANUTEÇÃO / 8 (21649)</t>
  </si>
  <si>
    <t>AV. PEDRO ALVARES CABRAL N 1106, MARAMBAIA</t>
  </si>
  <si>
    <t>HOSPITAL CENTRAL DO EXÉRCITO (18419)</t>
  </si>
  <si>
    <t>RUA FRANCISCO MANUEL N 126, BENFICA</t>
  </si>
  <si>
    <t>HOSPITAL CENTRAL DO EXÉRCITO (23781)</t>
  </si>
  <si>
    <t>RUA FRANCISCO MANUEL N 126, BENFICA PARTE</t>
  </si>
  <si>
    <t>41 BATALHÃO DE INFANTARIA MOTORIZADO (22306)</t>
  </si>
  <si>
    <t>AV. CASTELO BRANCO N SN, VILA OLAVO</t>
  </si>
  <si>
    <t>JATAÍ - GO</t>
  </si>
  <si>
    <t>2º BATALHÃO  DE INFANTARIA DE SELVA (19188)</t>
  </si>
  <si>
    <t>AV. ALMIRANTE BARROSO N 4421, SOUZA</t>
  </si>
  <si>
    <t>2º BATALHAO DE INFANTARIA DE SELVA (21690)</t>
  </si>
  <si>
    <t>8 DEPÓSITO DE SUPRIMENTO (18883)</t>
  </si>
  <si>
    <t>RODOVIA ARTUR BERNARDES N 8400, PRATINHA</t>
  </si>
  <si>
    <t>8º DEPÓSITO DE SUPRIMENTO (22132)</t>
  </si>
  <si>
    <t>PARQUE REG. DE MANUT. DA SÉTIMA REGIÃO MILITA (19886)</t>
  </si>
  <si>
    <t>AV. 17 DE AGOSTO N 784, CASA FORTE</t>
  </si>
  <si>
    <t>PARQUE REG. MANUT DA SÉTIMA REGIÃO MILITAR (21898)</t>
  </si>
  <si>
    <t>COMANDO DA 23° BRIGADA DE INFANTARIA DE SELVA (24109)</t>
  </si>
  <si>
    <t>RUA FOLHA 23 N S/N, NOVA MARABÁ</t>
  </si>
  <si>
    <t>DÉCIMO ESQUADRÃO DE CAVALARIA MECANIZADO (21287)</t>
  </si>
  <si>
    <t>HOSPITAL GERAL DO RIO DE JANEIRO (17915)</t>
  </si>
  <si>
    <t>AV. DUQUE DE CAXIAS N 1551, DEODORO</t>
  </si>
  <si>
    <t>HOSPITAL GERAL DO RIO DE JANEIRO (17672)</t>
  </si>
  <si>
    <t>FUNDO M. DE SAÚDE DE LENÇÓIS (20098)</t>
  </si>
  <si>
    <t>AV. SENHOR DOS PASSOS N S/N, CENTRO</t>
  </si>
  <si>
    <t>LENÇOIS - BA</t>
  </si>
  <si>
    <t>HOSPITAL GERAL DE BELÉM (17446)</t>
  </si>
  <si>
    <t>RUA SANTOS DUMONT N ., UMARIZAL</t>
  </si>
  <si>
    <t>HOSPITAL GERAL DE BELÉM (17671)</t>
  </si>
  <si>
    <t>R &amp; F REPRESENTACOES COMERCIAIS DE PRODUTOS D (21618)</t>
  </si>
  <si>
    <t>RUA JOAQUIM NUNES FILHO N 290, JARDIM NOVA SÃO JOÃO</t>
  </si>
  <si>
    <t>S. JOAO DA BOA VISTA - SP</t>
  </si>
  <si>
    <t>10º DEPÓSITO DE SUPRIMENTO (19506)</t>
  </si>
  <si>
    <t>RUA MARECHAL BITTENCOURT N 100, DIAS MACEDO</t>
  </si>
  <si>
    <t>10º DEPÓSITO DE SUPRIMENTO (22070)</t>
  </si>
  <si>
    <t>4º BATALHÃO DE INFANTARIA LEVE (19101)</t>
  </si>
  <si>
    <t>AV. DOS AUTONOMISTAS N S/Nº, QUITAUNA</t>
  </si>
  <si>
    <t>BATALHÃO DE MANUTENÇÃO DE ARMAMENTO (24401)</t>
  </si>
  <si>
    <t>RUA MAJOR DREON N SN, DEODORO</t>
  </si>
  <si>
    <t>4º DEPOSITO DE SUPRIMENTO (19153)</t>
  </si>
  <si>
    <t>RUA PRESIDENTE ANTONIO CARLOS N S/N, CENTRO</t>
  </si>
  <si>
    <t>4° DEPÓSITO DE SUPRIMENTO (23825)</t>
  </si>
  <si>
    <t>ESTRADA RIBEIRAO DAS ROSAS N S/N, BARBOSA LAGE</t>
  </si>
  <si>
    <t>HOSPITAL DE GUARNIÇÃO DE TABATINGA (18624)</t>
  </si>
  <si>
    <t>RUA AMIZADE N 887, CENTRO</t>
  </si>
  <si>
    <t>TABATINGA - AM</t>
  </si>
  <si>
    <t>IM FARMACIA DE MANIPULACAO E COMERCIO DE PROD (22014)</t>
  </si>
  <si>
    <t>AV. CONSELHEIRO AGUIAR N 1360, BOA VIAGEM</t>
  </si>
  <si>
    <t>CONFIARE INTERNAÇÃO DOMICILIAR LTDA (17485)</t>
  </si>
  <si>
    <t>ESTRADA DO ARRAIAL N 3264, TAMARINEIRA</t>
  </si>
  <si>
    <t>CONFIARE SAÚDE ASSISTÊCIA DOMICILIAR LTDA (23484)</t>
  </si>
  <si>
    <t>RUA RADIO CLUBE DE PERNAMBUCO N 35, MAUR. DE NASSAU</t>
  </si>
  <si>
    <t>HOSPITAL MILITAR DE RESENDE (18063)</t>
  </si>
  <si>
    <t>RODOVIA PRESIDENTE DUTRA KM 306 N SN, AGULHAS NEGRAS</t>
  </si>
  <si>
    <t>HOSPITAL MILITAR DE RESENDE (23034)</t>
  </si>
  <si>
    <t>RODOVIA PRESIDENTE DUTRA KM 306 N S/N, AGULHAS NEGRAS</t>
  </si>
  <si>
    <t>51 BATALHAO DE INFANTARIA DE SELVA (18841)</t>
  </si>
  <si>
    <t>RODOVIA ERNESTO ACYOLI N S/N, APARECIDA</t>
  </si>
  <si>
    <t>HOSPITAL GERAL DE JUIZ DE FORA (19158)</t>
  </si>
  <si>
    <t>RUA GENERAL  DESCHAMPS CAVALCANTI, N ., FABRICA</t>
  </si>
  <si>
    <t>HOSPITAL GERAL DE JUIZ DE FORA (18537)</t>
  </si>
  <si>
    <t>CENTRO DE PREPARAÇÃO OFICIAIS RESERVA DE RECI (21251)</t>
  </si>
  <si>
    <t>CENTRO DE PREPARAÇÃO DE OFICIAIS DA RESERVA (22789)</t>
  </si>
  <si>
    <t>CRALAB SAUDE ATACADO EIRELI - ME (20298)</t>
  </si>
  <si>
    <t>RUA SANTA ROSA N 960, SALESIANOS</t>
  </si>
  <si>
    <t>POLICLINICA MILITAR DA PRAIA VERMELHA (18047)</t>
  </si>
  <si>
    <t>RUA GENERAL TIBURCIO N 83, PRAIA VERMELHA -URCA</t>
  </si>
  <si>
    <t>POLICLINICA MILITAR DA PRAIA VERMELHA (21510)</t>
  </si>
  <si>
    <t>COMANDO DA 13° BRIGADA INFANTARIA MOTORIZADA (22899)</t>
  </si>
  <si>
    <t>AV. HISTORIADOR RUBENS DE MENDONÇA N 5001, BOSQUE DA SAÚDE</t>
  </si>
  <si>
    <t>COMANDO DA 13° BRIGADA DE INFANTARIA MOTORIZADA (23079)</t>
  </si>
  <si>
    <t>24 BATALHÃO DE INFANTARIA DE SELVA (23345)</t>
  </si>
  <si>
    <t>AV. JOAO PESSOA N S/N, JOAO PAULO</t>
  </si>
  <si>
    <t>24º BATALHÃO DE INFANTARIA DE SELVA (22592)</t>
  </si>
  <si>
    <t>AV. JOÃO PEDDOA N S/N, JOAO PAULO</t>
  </si>
  <si>
    <t>DÉCIMO QUARTO BATALHÃO DE INFANT. MOTORIZADO (19921)</t>
  </si>
  <si>
    <t>AV. GENERAL MANOEL RABELO N 1950, SOCORRO</t>
  </si>
  <si>
    <t>10° COMPANHIA DE ENGENHARIA DE COMBATE (23729)</t>
  </si>
  <si>
    <t>RODOVIA PERNAMBUCO 180 N S/N, DISTRITO INDUSTRIAL</t>
  </si>
  <si>
    <t>10° COMPANHIA DE ENGENHARIA DE COMBATE (23634)</t>
  </si>
  <si>
    <t>SÉTIMO GRUPO DE ARTILHARIA DE CAMPANHA (19934)</t>
  </si>
  <si>
    <t>AV. DOUTOR JOAQUIM NABUCO N 1957, JATOBA</t>
  </si>
  <si>
    <t>31º BATALHÃO DE INFANTARIA MOTORIZADO (20790)</t>
  </si>
  <si>
    <t>RUA XV DE NOVEMBRO N 100, CONCEIÇÃO</t>
  </si>
  <si>
    <t>CENTRO DE INSTRUÇÃO DE GUERRA NA SELVA (23958)</t>
  </si>
  <si>
    <t>AV. SAO JORGE N 750, SÃO JORGE</t>
  </si>
  <si>
    <t>35 BATALHÃO DE INFANTARIA (23726)</t>
  </si>
  <si>
    <t>AV. EDUARDO FROES DA MOTA N 7770, SUBAE</t>
  </si>
  <si>
    <t>35 BATALHAO DE INFANTARIA (20511)</t>
  </si>
  <si>
    <t>AV. EDUARDO FROES DA MOTA N 7770, 35 BI</t>
  </si>
  <si>
    <t>S3 MED DISTRIBUIDORA DE MEDICAMENTOS LTDA (19190)</t>
  </si>
  <si>
    <t>RUA BERNARDO MASCARENHAS N 1062, FABRICA</t>
  </si>
  <si>
    <t>DISTRIBUIDOR CREDENCIADO</t>
  </si>
  <si>
    <t>S3 MED DISTRIBUIDORA DE MEDICAMENTOS LTDA - EM RECUPERAÇÃO JUDICIAL (23689)</t>
  </si>
  <si>
    <t>RODOVIA DARLY SANTOS N 20253, NOSSA SENHOR DA PENH</t>
  </si>
  <si>
    <t>BASE DE ADMINISTRAÇÃO E APOIO DA 1A REGIÃO MILITAR (23993)</t>
  </si>
  <si>
    <t>FUNDO M. DE SAUDE DE GUAIÚBA (18333)</t>
  </si>
  <si>
    <t>RUA RUA PEDRO AUGUSTO N 53, CENTRO</t>
  </si>
  <si>
    <t>GUAIÚBA - CE</t>
  </si>
  <si>
    <t>FUNDO M. DE SAÚDE DE PACATUBA (21105)</t>
  </si>
  <si>
    <t>RUA CORONEL JOSE LIBANIO N S/N, CENTRO</t>
  </si>
  <si>
    <t>36º BATALHAO DE INFANTARIA MOTORIZADO (17561)</t>
  </si>
  <si>
    <t>AV. ASPIRANTE MEGA N 731, JARAGUA</t>
  </si>
  <si>
    <t>36º BATALHÃO DE INFANTARIA MOTORIZADO (17768)</t>
  </si>
  <si>
    <t>LEANDRO MENEZES DA SILVA (17396)</t>
  </si>
  <si>
    <t>RUA FLORETINO ALVES BATISTA N 08, CENTRO</t>
  </si>
  <si>
    <t>SEC. M. DE SAÚDE DE ITAMARACÁ (1560)</t>
  </si>
  <si>
    <t>AV. JOAO PESSOA GUERRA N 37, PILAR</t>
  </si>
  <si>
    <t>FUNDO M. DE PÃO DE AÇÚCAR (19022)</t>
  </si>
  <si>
    <t>AV. MANOELITO BEZERRA LIMA N 850, CENTRO</t>
  </si>
  <si>
    <t>ESCOLA DE COMANDO E ESTADO MAIOR DO EXÉRCITO (22713)</t>
  </si>
  <si>
    <t>RUA GEN TIBURCIO N 125, PRAIA VERMELHA -URCA</t>
  </si>
  <si>
    <t>FARMACIA BRASIL (12895)</t>
  </si>
  <si>
    <t>RUA SIQUEIRA CAMPOS N 55, CENTRO</t>
  </si>
  <si>
    <t>JOSE FREDERICO-ME FILIAL FARMACIA BRASIL (1968)</t>
  </si>
  <si>
    <t>RUA SIQUEIRA CAMPOS N 13, CENTRO</t>
  </si>
  <si>
    <t>DROGARIA BAIRRO NOVO LTDA (14369)</t>
  </si>
  <si>
    <t>AV. PRES. GETULIO VARGAS, 290 LJ 01 N ., BAIRRO NOVO</t>
  </si>
  <si>
    <t>AIDA DE ANDRADE LIMA RABELO (6)</t>
  </si>
  <si>
    <t>RUA PRUDENTE DE MORAES N 28, CENTRO</t>
  </si>
  <si>
    <t>DEPARTAMENTO EST. DE TRANSITO DE PE-DETRAN (17639)</t>
  </si>
  <si>
    <t>ESTRADA DO BARBALHO N 889, IPUTINGA</t>
  </si>
  <si>
    <t>FUND. MANOEL DA SILVA ALMEIDA-HOSP.INF. (268)</t>
  </si>
  <si>
    <t>AV. PARNAMIRIN N 095, PARNAMIRIN</t>
  </si>
  <si>
    <t>FUND. MANOEL DA SILVA ALMEIDA /HOSP.ERMINIO C (18772)</t>
  </si>
  <si>
    <t>TRAVESSA BANCARIO LEOPOLDINO VIEIRA DE ME N S/N, CENTRO</t>
  </si>
  <si>
    <t>FUND. MANOEL DA SILVA ALMEIDA (18787)</t>
  </si>
  <si>
    <t>RUA QUILOMBO DOS PALMARES N S/N, CENTRO</t>
  </si>
  <si>
    <t>FUND. MANOEL DA SILVA ALMEIDA (21565)</t>
  </si>
  <si>
    <t>AV. VEREADOR OTACILIO AZEVEDO N SN, NOVA DESCOBERTA</t>
  </si>
  <si>
    <t>FUND. MANOEL DA SILVA ALMEIDA-UPA CAXANGÁ (20921)</t>
  </si>
  <si>
    <t>RUA RIBEIRO PESSOA N S/N, CAXANGA</t>
  </si>
  <si>
    <t>FUND. MANOEL DA SILVA ALMEIDA (23167)</t>
  </si>
  <si>
    <t>AV. HISTORIADOR ISRAEL FELIPE STO IN N S/N, SANTO INACIO</t>
  </si>
  <si>
    <t>FUND. MANOEL DA SILVA ALMEIDA (23168)</t>
  </si>
  <si>
    <t>RUA MIRABELA N 30, TORRÕES</t>
  </si>
  <si>
    <t>FUND. MANOEL DA SILVA ALMEIDA (23081)</t>
  </si>
  <si>
    <t>AV. GENERAL MANOEL RABELO N S/N, ENGENHO VELHO</t>
  </si>
  <si>
    <t>FUND. MANOEL DA SILVA ALMEIDA (23175)</t>
  </si>
  <si>
    <t>AV. MINISTRO MARCOS DE BARROS FREIRE N S/N, JARDIM  PAULIST</t>
  </si>
  <si>
    <t>FUND. MANOEL DA SILVA ALMEIDA (23358)</t>
  </si>
  <si>
    <t>AV. JOSE RODRIGUES DE JESUS N S/N, INDIANOPOLIS</t>
  </si>
  <si>
    <t>COMPANHIA PERNAMBUCANA DE SANEAMENTO (21986)</t>
  </si>
  <si>
    <t>AV. CRUZ CABUGA N 1387, SANTO AMARO</t>
  </si>
  <si>
    <t>FUNDAÇÃO JOAQUIM NABUCO (13038)</t>
  </si>
  <si>
    <t>AV. 17 DE AGOSTO, 2187 N ., CASA FORTE</t>
  </si>
  <si>
    <t>CASA SAUDE MAT. JOÃO ALFREDO. (50)</t>
  </si>
  <si>
    <t>RUA VIGARIO SOARES N 16, CENTRO</t>
  </si>
  <si>
    <t>NORDESTE AUTOMOTORES NORASA LTDA. (14789)</t>
  </si>
  <si>
    <t>RUA MAL MASCARENHAS DE MORAIS N 565, IMBIRIBEIRA</t>
  </si>
  <si>
    <t>FUSAM-FUND.SAUDE AMAURY DE MEDEIROS. (293)</t>
  </si>
  <si>
    <t>RUA OSVALDO CRUZ S/N N ., BOA VISTA</t>
  </si>
  <si>
    <t>FUND DE SAUDE A. DE MEDEIROS-LAB.CENTRAL (16422)</t>
  </si>
  <si>
    <t>RUA OSVALDO CRUZ,S/N N ., BOA VISTA</t>
  </si>
  <si>
    <t>XI GERÊNCIA REGIONAL DE SAÚDE (16509)</t>
  </si>
  <si>
    <t>RUA ANTONIO ALVES DE OLIVEIRA N 2380, IPSEP</t>
  </si>
  <si>
    <t>FUSAN-HOSP.GER.OTÁVIO DE FREITAS. (355)</t>
  </si>
  <si>
    <t>RUA APRIGIO GUIMARAES S/N N ., TEGIPIO</t>
  </si>
  <si>
    <t>FUSAN  PRIMEIRA DIRETORIA REGIONAL DE S (1160)</t>
  </si>
  <si>
    <t>RUA DOS COELHOS N 450, B.VISTA</t>
  </si>
  <si>
    <t>FUSAM - HOSPITAL ULYSSES PERNAMBUCANO (16596)</t>
  </si>
  <si>
    <t>AV. ROSA E SILVA N 2130, TAMARINEIRA</t>
  </si>
  <si>
    <t>FUSAM-HOSP.REG.BELARMINO CORREIA. (301)</t>
  </si>
  <si>
    <t>RUA CORREIA PICANCO S/N N ., CENTRO</t>
  </si>
  <si>
    <t>FUSAM-HOSP.CORREIA PICANÇO. (296)</t>
  </si>
  <si>
    <t>RUA PADRE ROMA N 149, TAMARINEIRA</t>
  </si>
  <si>
    <t>FUSAM - SANATORIO PADRE ANTONIO MANUEL (12531)</t>
  </si>
  <si>
    <t>ESTRADA DA MIRUEIRA N S/N, MIRUEIRA</t>
  </si>
  <si>
    <t>FUSAM-II GERENCIA REGIONAL DE SAUDE (14545)</t>
  </si>
  <si>
    <t>RUA SANTA TEREZINHA, S/N N ., JOSE FERNANDES SALSA</t>
  </si>
  <si>
    <t>FUSAM-HOSP.REG.DE LIMOEIRO. (302)</t>
  </si>
  <si>
    <t>RUA SANTA TEREZINHA, S/N N ., CENTRO</t>
  </si>
  <si>
    <t>IV GERENCIA REGIONAL DE SAÚDE (14668)</t>
  </si>
  <si>
    <t>RUA GENERAL ESTILAC LEAL, S/N N ., SALGADO</t>
  </si>
  <si>
    <t>FUSAN-HOSP.REG.CARUARU-SAO SEBASTIAO. (379)</t>
  </si>
  <si>
    <t>AV. AGAMENON MAGALHAES N SN, MAURICIO DE NASSAU</t>
  </si>
  <si>
    <t>LAB.REGIONAL V GERES/FUND.AMAURY DE MEDEIROS (16027)</t>
  </si>
  <si>
    <t>RUA AGAMENOM MAGALHAES N 243, GARANHUNS</t>
  </si>
  <si>
    <t>FUSAN-V DIRES HOSP.REG.DOM MOURA (381)</t>
  </si>
  <si>
    <t>AV. SIMOES GOMES S/N N ., HELIOPOLIS</t>
  </si>
  <si>
    <t>FUSAN-VI.DIRES-DIR.REG.SAUDE. (732)</t>
  </si>
  <si>
    <t>RUA DAS ACACIAS S/N N ., S.CRISTOVAO</t>
  </si>
  <si>
    <t>FUSAN-HOSP.REG.RUI DE BARROS CORREIA (1339)</t>
  </si>
  <si>
    <t>AV. AGAMENON MAGALHAES S/N N ., CENTRO</t>
  </si>
  <si>
    <t>HOSP. REG. FERNANDO BEZERRA (1780)</t>
  </si>
  <si>
    <t>RUA TEOBALDO G. TORRES N 510, CENTRO</t>
  </si>
  <si>
    <t>VII GERENCIA REGIONAL DE SAUDE  VII  GERES (15762)</t>
  </si>
  <si>
    <t>RUA 232, KM 520 N ., COAB</t>
  </si>
  <si>
    <t>FUSAM HOSP. DE FLORESTA CORONEL ALVARO FERRAZ (1868)</t>
  </si>
  <si>
    <t>RUA ALCINA TORRES DE ARAUJO N 33, CENTRO</t>
  </si>
  <si>
    <t>FLORESTA - PE</t>
  </si>
  <si>
    <t>III GERES-FUND DE SAÚDE AMAURY DE MEDEIROS (16390)</t>
  </si>
  <si>
    <t>AV. LUIS DE FRANÇA N 1320, CENTRO</t>
  </si>
  <si>
    <t>HOSPITAL REGIONAL DE PALMARES (936)</t>
  </si>
  <si>
    <t>RUA CORONEL PEDRO PARANHOS N 270, CENTRO</t>
  </si>
  <si>
    <t>HOSPITAL COLÔNIA VICENTE GOMES DE MATTOS (1295)</t>
  </si>
  <si>
    <t>RUA BARREIROS VELHO,S/N N ., CENTRO</t>
  </si>
  <si>
    <t>HOSP JOAO MURILO DE OLIVEIRA (1409)</t>
  </si>
  <si>
    <t>AV. HENRIQUE DE HOLANDA N 87, MATRIZ</t>
  </si>
  <si>
    <t>FUSAN-HOSP.JESUS NAZARENO (359)</t>
  </si>
  <si>
    <t>RUA MARILIA, . N ., MAURICIO DE NASSAU</t>
  </si>
  <si>
    <t>FUSAM-HOSP.DA RESTAURAÇÃO (297)</t>
  </si>
  <si>
    <t>AV. AGAMENON MAGALHAES S/N N ., DERBY</t>
  </si>
  <si>
    <t>FUND DE SAUDE AMAURY DE MEDEIROS-IX  DIRES (16374)</t>
  </si>
  <si>
    <t>AV. ANTONIO PEDRO DA SILVA,S/N N ., CENTRO</t>
  </si>
  <si>
    <t>FUSAN X DIRETORIA EXECUTIVA REGIONAL (1254)</t>
  </si>
  <si>
    <t>AV. ARTUR PADILHA,N N 537, CENTRO</t>
  </si>
  <si>
    <t>FUSAM - HOSP. JABOATÃO  PRAZERES (13136)</t>
  </si>
  <si>
    <t>RUA RECIFE, S/N N ., CAJUEIRO SECO</t>
  </si>
  <si>
    <t>FUSAM-HOSP.GERAL DE AREIAS. (299)</t>
  </si>
  <si>
    <t>AV. RECIFE N 801, AREIAS</t>
  </si>
  <si>
    <t>FUSAM-HOSP.BARÃO DE LUCENA. (295)</t>
  </si>
  <si>
    <t>AV. CAXANGA N 3860, IPUTINGA</t>
  </si>
  <si>
    <t>FUSAM-HOSP.AGAMENON MAGALHAES. (294)</t>
  </si>
  <si>
    <t>ESTRADA DO ARRAIAL N 2723, CASA AMARELA</t>
  </si>
  <si>
    <t>HOSPITAL GETULIO VARGAS. (300)</t>
  </si>
  <si>
    <t>AV. GENERAL SAN MARTIN  S/N N ., CORDEIRO</t>
  </si>
  <si>
    <t>GRUPAMENTO MEDICO ASSISTENCIAL - AT (12524)</t>
  </si>
  <si>
    <t>AV. MARTINS DE BARROS, N 660, SAO JOSE</t>
  </si>
  <si>
    <t>FUSAN-HOSP. REGIONAL DO AGRESTE (978)</t>
  </si>
  <si>
    <t>RUA 232 KM 130 S/N N ., INDIANOPOLIS</t>
  </si>
  <si>
    <t>FUNDO ESTADUAL DE SAUDE-FES/PE (1730)</t>
  </si>
  <si>
    <t>RUA OSWALDO CRUZ, S/N N ., BOA VISTA</t>
  </si>
  <si>
    <t>ACUMULADORES MOURA S A (20686)</t>
  </si>
  <si>
    <t>RUA DIARIO DE PERNAMBUCO N 195, EDSON MORORO MOURA</t>
  </si>
  <si>
    <t>FUNDO MUNICIPAL DE SAUDE DE NAZARÉ DA MATA (17854)</t>
  </si>
  <si>
    <t>AV. MARECHAL DANTAS BARRETO N 1253, CENTRO</t>
  </si>
  <si>
    <t>CONSELHO REGIONAL DE FARMACIA DO ESTADO DE PE (21506)</t>
  </si>
  <si>
    <t>RUA AMELIA N 50, ESPINHEIRO</t>
  </si>
  <si>
    <t>TREVO INDUSTRIA E COMERCIO LTDA (713)</t>
  </si>
  <si>
    <t>RUA ENCRUZILHADA, S/N N ., SAO JOSE</t>
  </si>
  <si>
    <t>SOSERVI-SOCIEDADE DE SERVIÇOS GERAIS LTDA (20244)</t>
  </si>
  <si>
    <t>AV. PAN NORDESTINA N 325, VILA POPULAR</t>
  </si>
  <si>
    <t>CENTRO HOSPITALAR ALBERT SABIN (2068)</t>
  </si>
  <si>
    <t>RUA SENADOR JOSE HENRIQUE N 141, ILHA DO LEITE</t>
  </si>
  <si>
    <t>CRUZADA DE ACAO SOCIAL (153)</t>
  </si>
  <si>
    <t>RUA DA REPUBLICA S/N N ., SANT.ANTONIO</t>
  </si>
  <si>
    <t>CAXANGA VEICULOS S.A (20344)</t>
  </si>
  <si>
    <t>AV. CAXANGA N 4251, VARZEA</t>
  </si>
  <si>
    <t>CASA SAÚDE MATERNIDADE SÃO SEBASTIÃO (53)</t>
  </si>
  <si>
    <t>AV. PRESIDENTE VARGAS N 864, CABO</t>
  </si>
  <si>
    <t>SOC. HOSPITALAR SAMARITANO LTDA (696)</t>
  </si>
  <si>
    <t>RUA SEVERINO BEZERRA MARQUES N 40, CENTRO</t>
  </si>
  <si>
    <t>FARMACIA SANDRA LTDA (14732)</t>
  </si>
  <si>
    <t>RUA JOSEPH TOURTON N, 35   LJ 2 N ., TAMARINEIRA</t>
  </si>
  <si>
    <t>EMPRESA DE URBANIZAÇÃO DO RECIFE (17701)</t>
  </si>
  <si>
    <t>AV. OLIVEIRA LIMA N 867, BOA VISTA</t>
  </si>
  <si>
    <t>HOSPITAL DAS CLÍNICAS DE CARPINA LTDA (340)</t>
  </si>
  <si>
    <t>AV. CONGRESSO EUCARISTICO INT. N 720, J.SANTA CRUZ</t>
  </si>
  <si>
    <t>FARMACIA GUARARAPES LTDA (1882)</t>
  </si>
  <si>
    <t>RUA RIBEIRO DE BRITO N 573, BOA VIAGEM</t>
  </si>
  <si>
    <t>CLÍNICA PSIQUIÁTRICA DE CARUARU (120)</t>
  </si>
  <si>
    <t>RUA CLETO CAMPELO N 11, CENTRO</t>
  </si>
  <si>
    <t>FUNDO M. DE SAÚDE DE SÃO SEBASTIÃO (21938)</t>
  </si>
  <si>
    <t>AV. ANTONIO CUSTODIO PORTO N S/N, CENTRO</t>
  </si>
  <si>
    <t>PRISMA DISTRIBUIDORA MEDICAMENTOS LTDA (17832)</t>
  </si>
  <si>
    <t>RUA GEMINIANO CAMPOS N 16, NSA SRA DAS DORES</t>
  </si>
  <si>
    <t>4M BR-COM. E REP. DE MATERIAS E MED LTDA-ME (17881)</t>
  </si>
  <si>
    <t>RUA GODOFREDO REBELLO DE FIGUEIREDO N 820, SIM</t>
  </si>
  <si>
    <t>CLÍNICA DE NEFROLOGIA  DE CASTANHA LTDA EPP (18888)</t>
  </si>
  <si>
    <t>RUA MAJOR WILSON SANTOS N S/N, NOVA OLINDA</t>
  </si>
  <si>
    <t>JUNTA COMERCIAL DO ESTADO DE PERNAMBUCO (23198)</t>
  </si>
  <si>
    <t>RUA IMPERIAL N 1600, SÃO JOSÉ</t>
  </si>
  <si>
    <t>PRONTO SOCORRO DE CARDIOLOGIA LTDA (13057)</t>
  </si>
  <si>
    <t>RUA GONCALVES DIAS N 290, MAUR. DE NASSAU</t>
  </si>
  <si>
    <t>INSTITUTO ALCIDES DE ANDRADE LIMA (16855)</t>
  </si>
  <si>
    <t>RUA ALCIDES D' ANDRADE LIMA, 41 SL-03 N ., CENTRO</t>
  </si>
  <si>
    <t>INSTITUTO ALCIDES DE ANDRADE LIMA (17102)</t>
  </si>
  <si>
    <t>AV. GENERAL MANOEL RABELO N 126, CENTRO</t>
  </si>
  <si>
    <t>INSTITUTO ALCIDES DE ANDRADE LIMA (2039)</t>
  </si>
  <si>
    <t>AV. DR JULIO MARANHÃO N 911, PRAZERES</t>
  </si>
  <si>
    <t>HOSPITAL JESUS PEQUENINO (263)</t>
  </si>
  <si>
    <t>AV. MAJ. APRIGIO DA FONSECA, S/N BR N ., SAO SEBASTIAO</t>
  </si>
  <si>
    <t>INSTITUTO ALCIDES DE ANDRADE LIMA (19239)</t>
  </si>
  <si>
    <t>RUA 1 QUADRA 1 N SN, BR 232 KM 103</t>
  </si>
  <si>
    <t>INSTITUTO PERNAMBUCANO DE ASSISTÊNCIA E SAUDE (14217)</t>
  </si>
  <si>
    <t>RUA JOAO DE DEUS N 320, CENTRO</t>
  </si>
  <si>
    <t>AGRESTINA - PE</t>
  </si>
  <si>
    <t>INSTITUTO PERNAMBUCANO DE ASSISTÊNCIA E SAÚDE (17971)</t>
  </si>
  <si>
    <t>AV. MASCARENHAS DE MORAES N 4223, IMBIRIBEIRA</t>
  </si>
  <si>
    <t>INSTITUTO PERNAMBUCANO DE ASSISTÊNCIA E SAÚDE (18095)</t>
  </si>
  <si>
    <t>AV. JOÃO AGOSTINHO, S/N N ., STO ANTONIO</t>
  </si>
  <si>
    <t>INSTITUTO PERNAMBUCANO DE ASSISTÊNCIA E SAÚDE (20031)</t>
  </si>
  <si>
    <t>RUA BRAULIO MONTENEGRO N S/N, VILA MARIA</t>
  </si>
  <si>
    <t>INSTITUTO PERNAMBUCANO DE ASSISTÊNCIA E SAÚDE (19594)</t>
  </si>
  <si>
    <t>RUA MARACANA N 31, SOTAVE</t>
  </si>
  <si>
    <t>PREFEITURA M.DE SAUDE DE AGRESTINA (15037)</t>
  </si>
  <si>
    <t>RUA CAP. MANOEL MATULINO N 21, CENTRO</t>
  </si>
  <si>
    <t>PREFEITURA M. DE ALTINHO (13841)</t>
  </si>
  <si>
    <t>RUA DRº NESTOR VAREJAO N 51, CENTRO</t>
  </si>
  <si>
    <t>PREFEITURA M. DE BEZERROS (592)</t>
  </si>
  <si>
    <t>RUA DUQUE DE CAIXIAS,S/N N ., CENTRO</t>
  </si>
  <si>
    <t>PREFEITURA M. DE BREJO DA MADRE DE DEUS - FMS (1301)</t>
  </si>
  <si>
    <t>RUA VEREADOR ABEL DE FREITAS S/N N ., CENTRO</t>
  </si>
  <si>
    <t>PREFEITURA M. DE CARUARU-FUNDO M. SAUDE (570)</t>
  </si>
  <si>
    <t>RUA MARTIN AFONSO N 267, SAO FRANSISCO</t>
  </si>
  <si>
    <t>PREFEITURA M. DE JATAÚBA (1983)</t>
  </si>
  <si>
    <t>AV. PEDRO DOCA FILHO N ., CENTRO</t>
  </si>
  <si>
    <t>JATAUBA - PE</t>
  </si>
  <si>
    <t>PREFEITURA M. DE RIACHO DAS ALMAS (1862)</t>
  </si>
  <si>
    <t>RUA JUSTO FERNANDES DA MOTA N 68, CENTRO</t>
  </si>
  <si>
    <t>RIACHO DAS ALMA - PE</t>
  </si>
  <si>
    <t>FUNDO M. DE SAUDE DE STA CRUZ  CAPIBARIBE (1662)</t>
  </si>
  <si>
    <t>RUA MAESTRO ALEXANDRE N 117, NOVA SANTA CRUZ</t>
  </si>
  <si>
    <t>PREFEITURA M. DE SAO BENTO DO UNA (976)</t>
  </si>
  <si>
    <t>RUA HIST.ADALBERTO PAIVA N 1, CENTRO</t>
  </si>
  <si>
    <t>SAO BENTO DO UN - PE</t>
  </si>
  <si>
    <t>PREFEITURA M. DE SÃO CAETANO (14968)</t>
  </si>
  <si>
    <t>RUA JOSUE GOMES S/N N ., CENTRO</t>
  </si>
  <si>
    <t>SAO CAETANO - PE</t>
  </si>
  <si>
    <t>PREFEITURA M. DE TAQUARITINGA DO NORTE (12882)</t>
  </si>
  <si>
    <t>RUA PADRE BERENGUE N ., CENTRO</t>
  </si>
  <si>
    <t>PREFEITURA M. DE TACAIMBÓ (14969)</t>
  </si>
  <si>
    <t>RUA SEBASTIAO CLEMENTE S/N N ., CENTRO</t>
  </si>
  <si>
    <t>TACAIMBO - PE</t>
  </si>
  <si>
    <t>PREFEITURA M. DE CACHOEIRINHA (1229)</t>
  </si>
  <si>
    <t>RUA PRESIDENTE KENNEDY N 126, CENTRO</t>
  </si>
  <si>
    <t>CACHOEIRINHA - PE</t>
  </si>
  <si>
    <t>PREFEITURA M. DE ARCOVERDE (566)</t>
  </si>
  <si>
    <t>AV. CAP ARLINDO PACHECO DE ALBUQUERQ N ., CENTRO</t>
  </si>
  <si>
    <t>PREFEITURA M. DE BUÍQUE (1540)</t>
  </si>
  <si>
    <t>AV. JONAS CAMELO DE ALMEIDA N 17, CENTRO</t>
  </si>
  <si>
    <t>BUIQUE - PE</t>
  </si>
  <si>
    <t>SECRETARIA M. DE SAUDE DE IBIMIRIM (2011)</t>
  </si>
  <si>
    <t>AV. MANUEL VICENTE N 120, CENTRO</t>
  </si>
  <si>
    <t>PREFEITURA M. DE INAJA - SEC.MUNC.DE SAUDE (15109)</t>
  </si>
  <si>
    <t>RUA PADRE AGOSTINHO BOHIEM N 28, CENTRO</t>
  </si>
  <si>
    <t>INAJA - PE</t>
  </si>
  <si>
    <t>PREFEITURA M. DE PEDRA (12638)</t>
  </si>
  <si>
    <t>RUA RUFINO MARQUES N 03, CENTRO</t>
  </si>
  <si>
    <t>PREFEITURA M. DE PETROLÂNDIA (12700)</t>
  </si>
  <si>
    <t>RUA DOS TRES PODERES N 141, CENTRO</t>
  </si>
  <si>
    <t>PREFEITURA M. DE TACARATU (14529)</t>
  </si>
  <si>
    <t>PREFEITURA M. DE TUPANATINGA (15693)</t>
  </si>
  <si>
    <t>RUA SANTOS DUMONT N 55, CENTRO</t>
  </si>
  <si>
    <t>TUPANATINGA - PE</t>
  </si>
  <si>
    <t>PREFEITURA M. DE VENTUROSA (2013)</t>
  </si>
  <si>
    <t>RUA ANTONIO ALEXANDRE DA SILVA N 34, CENTRO</t>
  </si>
  <si>
    <t>PREFEITURA M. DE BARREIROS (12939)</t>
  </si>
  <si>
    <t>RUA AYRES BELO N 36, CENTRO</t>
  </si>
  <si>
    <t>PREFEITURA M. DE SÃO JOSÉ DA COROA GRANDE (12942)</t>
  </si>
  <si>
    <t>RUA CONSTATINO GOMES, S/N N ., CENTRO</t>
  </si>
  <si>
    <t>SAO JOSE COR GRANDE - PE</t>
  </si>
  <si>
    <t>PREFEITURA M. DE CABROBÓ (12609)</t>
  </si>
  <si>
    <t>RUA JOSE CALDAS CAVALCANTE, N ., CENTRO</t>
  </si>
  <si>
    <t>PREFEITURA M. DE BELÉM DE SÃO FRANCISCO (1742)</t>
  </si>
  <si>
    <t>AV. CEL. CARIBE N 266, CENTRO</t>
  </si>
  <si>
    <t>PREFEITURA MUNICIPAL DE FLORESTA (1739)</t>
  </si>
  <si>
    <t>RUA FAUSTO FERRAZ N 183, CENTRO</t>
  </si>
  <si>
    <t>PREFEITURA M. DE ITACURUBA SEC.SAUDE (1200)</t>
  </si>
  <si>
    <t>AV. PATRIARCA ANIBAL ALVES CANTARELL N ., CENTRO</t>
  </si>
  <si>
    <t>ITACURUBA - PE</t>
  </si>
  <si>
    <t>PREFEITURA M. DE OROCÓ (12608)</t>
  </si>
  <si>
    <t>AV. PREFEITO ULISSES DE NOVAES BION N 71, CENTRO</t>
  </si>
  <si>
    <t>PREFEITURA M. DE BARRA DE GUABIRABA (1954)</t>
  </si>
  <si>
    <t>RUA MIGUEL TEXEIRA S/N N ., CENTRO</t>
  </si>
  <si>
    <t>PREFEITURA M.DE BONITO (1829)</t>
  </si>
  <si>
    <t>RUA CONEGO CAVALCANTI N 40, CENTRO</t>
  </si>
  <si>
    <t>PREFEITURA M. DE SAIRE-F.M.S (2070)</t>
  </si>
  <si>
    <t>RUA CEL JOSE PESSOA S/N N ., CENTRO</t>
  </si>
  <si>
    <t>SAIRE - PE</t>
  </si>
  <si>
    <t>FUND. DE AMP. A SAUDE E EDUCAÇÃO DO POVO DE S (13834)</t>
  </si>
  <si>
    <t>AV. MANOEL QUINTINO N 26, CENTRO</t>
  </si>
  <si>
    <t>SAO JOAQUIM MONTE - PE</t>
  </si>
  <si>
    <t>PREFEITURA M. DE SÃO JOAQUIM DO MONTE (14781)</t>
  </si>
  <si>
    <t>AV. ESTACIO COIMBRA N 45, CENTRO</t>
  </si>
  <si>
    <t>SAO JOAQUIM DO MONTE - PE</t>
  </si>
  <si>
    <t>PREFEITURA M. DE ANGELIM (15005)</t>
  </si>
  <si>
    <t>RUA CONEGO CARLOS FRACA  S/N N ., CENTRO</t>
  </si>
  <si>
    <t>ANGELIM - PE</t>
  </si>
  <si>
    <t>PREFEITURA M. DE BREJÃO (14521)</t>
  </si>
  <si>
    <t>RUA JOSE AUGUSTO PINTO N 132, CENTRO</t>
  </si>
  <si>
    <t>BREJAO - PE</t>
  </si>
  <si>
    <t>PREFEITURA M. DE CAETÉS (16139)</t>
  </si>
  <si>
    <t>RUA PRESIDENTE CASTELO BRANCO , S/N N ., CENTRO</t>
  </si>
  <si>
    <t>CAETES - PE</t>
  </si>
  <si>
    <t>PREFEITURA M. DE CANHOTINHO (1888)</t>
  </si>
  <si>
    <t>RUA DR. AFONSO PENA N 228, CENTRO</t>
  </si>
  <si>
    <t>PREFEITURA M. DE JUPI (1631)</t>
  </si>
  <si>
    <t>RUA NAPOLEAO TEXEIRA LIMA S/N N ., CENTRO</t>
  </si>
  <si>
    <t>PREFEITURA M. DE JUREMA (13022)</t>
  </si>
  <si>
    <t>RUA DA CONCEICAO N 72, CENTRO</t>
  </si>
  <si>
    <t>JUREMA - PE</t>
  </si>
  <si>
    <t>PREFEITURA M. DE LAJEDO (13212)</t>
  </si>
  <si>
    <t>RUA JOAQUIM NABUCO S/N N ., CENTRO</t>
  </si>
  <si>
    <t>PREFEITURA MUNICIPAL DE PALMEIRINA (19097)</t>
  </si>
  <si>
    <t>AV. DES JOAO P DE CARVALHO N S/N, .</t>
  </si>
  <si>
    <t>PALMEIRINA - PE</t>
  </si>
  <si>
    <t>PREFEITURA M. DE PARANATAMA (16485)</t>
  </si>
  <si>
    <t>RUA JOÃO CORREIA DE ASSIS, S/N N ., CENTRO</t>
  </si>
  <si>
    <t>PARANATAMA - PE</t>
  </si>
  <si>
    <t>PREFEITURA M.DE QUIPAPÁ (1722)</t>
  </si>
  <si>
    <t>RUA DR. FERNANDO PESSOA DE MELO, N ., CENTRO</t>
  </si>
  <si>
    <t>QUIPAPA - PE</t>
  </si>
  <si>
    <t>MUNICÍPIO DE SÃO BENEDITO DO SUL (22572)</t>
  </si>
  <si>
    <t>RUA SAO BENEDITO N SN, CENTRO</t>
  </si>
  <si>
    <t>SÃO BENEDITO DO SUL - PE</t>
  </si>
  <si>
    <t>PREFEITURA M. DE SÃO JOÃO (15006)</t>
  </si>
  <si>
    <t>RUA AUGUSTO PEIXOTO N 31, CENTRO</t>
  </si>
  <si>
    <t>SAO JOAO - PE</t>
  </si>
  <si>
    <t>PREFEITURA M. DE GOIANA (573)</t>
  </si>
  <si>
    <t>AV. MARECHAL DEODORO DA FONSECA S/N N ., CENTRO</t>
  </si>
  <si>
    <t>PREFEITURA MUNICIPAL DE ITAMBE (1963)</t>
  </si>
  <si>
    <t>RUA JOSUE DE CASTRO N 84, CENTRO</t>
  </si>
  <si>
    <t>PREFEITURA M. DE CONDADO (14663)</t>
  </si>
  <si>
    <t>RUA 11 DE NOVEMBRO, N 88, CENTRO</t>
  </si>
  <si>
    <t>CONDADO - PE</t>
  </si>
  <si>
    <t>PREFEITURA M. DE ITAQUITINGA (16452)</t>
  </si>
  <si>
    <t>M.ARGENTINA SILVA (13864)</t>
  </si>
  <si>
    <t>RUA JOAQUIM NABUCO N 03, CENTRO</t>
  </si>
  <si>
    <t>PREFEITURA M. DE ALIANÇA (12854)</t>
  </si>
  <si>
    <t>RUA DOMINGOS BRAGA, S/N N ., CENTRO</t>
  </si>
  <si>
    <t>PREFEITURA M. DE BUENOS AIRES (12890)</t>
  </si>
  <si>
    <t>RUA ANTONIO GOMES DE ARAUJO PEREIRA N ., CENTRO</t>
  </si>
  <si>
    <t>BUENO AIRES - PE</t>
  </si>
  <si>
    <t>PREFEITURA M. DE NAZARE DA MATA (12852)</t>
  </si>
  <si>
    <t>RUA DANTAS BARRETO N 1338, CENTRO</t>
  </si>
  <si>
    <t>PREFEITURA  M. DE  TRACUNHAÉM (1306)</t>
  </si>
  <si>
    <t>RUA SETE DE SETEMBRO S/N N ., CENTRO</t>
  </si>
  <si>
    <t>TRACUNHAEN - PE</t>
  </si>
  <si>
    <t>CASA DE SAUDE E MATER. NOSSA SENHORA DE FATIM (12892)</t>
  </si>
  <si>
    <t>RUA PROFESSOR MOTA E ALBUQUERQUE, S N ., CENTRO</t>
  </si>
  <si>
    <t>PREFEITURA M. DE VICENCIA (12853)</t>
  </si>
  <si>
    <t>RUA DR. MANOEL BOMBA N 48, CENTRO</t>
  </si>
  <si>
    <t>CENTRO DE IMAGENS E INFORMACOES GEOGRAFICAS D (18487)</t>
  </si>
  <si>
    <t>ESTRADA EPCT DF 001 - KM 4,5 - SETOR HA N ., LAGO NORTE</t>
  </si>
  <si>
    <t>50 º BATALHÃO DE INFANTARIA DA SELVA (17629)</t>
  </si>
  <si>
    <t>AV. BERNARDO SAYAO N ., NOVA IMPERATRIZ</t>
  </si>
  <si>
    <t>50 BATALHAO DE INFANTARIA DE SELVA (21655)</t>
  </si>
  <si>
    <t>AV. BERNARDO SAYAO N S/N, NOVA IMPERATRIZ</t>
  </si>
  <si>
    <t>PREFEITURA M. DE ÁGUA PRETA (15009)</t>
  </si>
  <si>
    <t>RUA DOS TRES PODERES N 3182, CENTRO</t>
  </si>
  <si>
    <t>AGUA PRETA - PE</t>
  </si>
  <si>
    <t>PREFEITURA M. DE BELEM DE MARIA (12733)</t>
  </si>
  <si>
    <t>RUA JOAO PESSOA N 10, CENTRO</t>
  </si>
  <si>
    <t>PREFEITURA MUNICIPAL DE CATENDE (2015)</t>
  </si>
  <si>
    <t>DISTRIBUIDORA BEZERRA LTDA - ME (19065)</t>
  </si>
  <si>
    <t>RUA DESEMBARGADOR JOSE PEREGRINO N 60, CENTRO</t>
  </si>
  <si>
    <t>COMANDO DA 1 REGIAO MILITAR (21544)</t>
  </si>
  <si>
    <t>RUA DUQUE DE CAXIAS N SN, CENTRO</t>
  </si>
  <si>
    <t>MUNICIPIO DE CUPIRA (21735)</t>
  </si>
  <si>
    <t>PREFEITURA  M. DE  JOAQUIM NABUCO (15007)</t>
  </si>
  <si>
    <t>RUA DOM LUIZ DE BRITO ,N N 10, CENTRO</t>
  </si>
  <si>
    <t>J.NABUCO - PE</t>
  </si>
  <si>
    <t>MUNICIPIO DA LAGOA DOS GATOS (19797)</t>
  </si>
  <si>
    <t>RUA PREFEITURA N S/N, .</t>
  </si>
  <si>
    <t>LAGOA DOS GATOS - PE</t>
  </si>
  <si>
    <t>PREFEITURA MUNICIPAL DE MARAIAL (15720)</t>
  </si>
  <si>
    <t>RUA DRº JOSE HIGINO,S/N N ., CENTRO</t>
  </si>
  <si>
    <t>CENTRO DE INSTRUÇÃO DE OPERAÇÕES ESPECIAIS (23334)</t>
  </si>
  <si>
    <t>AV. DO FORTE N S/N, PIRATININGA</t>
  </si>
  <si>
    <t>BASE ADM. DO COMANDO DE OPER. ESPECIAIS (23377)</t>
  </si>
  <si>
    <t>AV. CONTORNO N SN, JARDIM GUANABARA</t>
  </si>
  <si>
    <t>BASE ADMINISTRATIVA DO COMANDO DE OPERAÇÕES ESPECIAIS (23454)</t>
  </si>
  <si>
    <t>AV. CONTORNO N S/N, JARDIM GUANABARA</t>
  </si>
  <si>
    <t>COMPLEXO HOSP DE MANGABEIRA GOV TARCISIOBURIT (18674)</t>
  </si>
  <si>
    <t>RUA AGENTE FISCAL JOSÉ COSTA DUARTE N ., MANGABEIRA PROSIND I</t>
  </si>
  <si>
    <t>USINA UNIAO E INDUSTRIA S/A (729)</t>
  </si>
  <si>
    <t>RUA BOM FIM S/N N ., CENTRO</t>
  </si>
  <si>
    <t>COMANDO DO COMANDO MILITAR DA AMAZÔNIA (23919)</t>
  </si>
  <si>
    <t>AV. DOS EXPEDICIONARIOS N 4715, PONTA NEGRA</t>
  </si>
  <si>
    <t>25 BATALHÃO LOGISTICO (ESCOLA) (24354)</t>
  </si>
  <si>
    <t>RUA SALUSTIANO SILVA (PARTE) N 395, MAGALHAES BASTOS</t>
  </si>
  <si>
    <t>W.S. COMÉRCIO E SERVIÇOS LTDA ME (19364)</t>
  </si>
  <si>
    <t>RUA DELFINO FREIRE N 544, BOA VISTA</t>
  </si>
  <si>
    <t>PREFEITURA M.DE PALMARES (15008)</t>
  </si>
  <si>
    <t>RUA ISMAEL GOUVEIA N 270, CENTRO</t>
  </si>
  <si>
    <t>ARTES QUÍMICAS COM.DE PROD.FARMAC.E HOSPITALA (20509)</t>
  </si>
  <si>
    <t>RUA DO ROSARIO N 41, CENTRO</t>
  </si>
  <si>
    <t>SANTO AMARO - BA</t>
  </si>
  <si>
    <t>PREFEITURA M. DE PANELAS (1441)</t>
  </si>
  <si>
    <t>RUA DOS CABANOS N 01, CENTRO</t>
  </si>
  <si>
    <t>PANELAS - PE</t>
  </si>
  <si>
    <t>ASS.PROT.ASSIST.MAT E A INF.BELO JARDIM (1442)</t>
  </si>
  <si>
    <t>RUA VALDEMAR LIMA S/N N ., BOA VISTA</t>
  </si>
  <si>
    <t>COLÉGIO MILITAR DE FORTALEZA (20505)</t>
  </si>
  <si>
    <t>AV. SANTOS DUMONT N 485, ALDEOTA</t>
  </si>
  <si>
    <t>ASSOCIAÇÃO DE CARIDADE SANTA CASA DE MISERICÓRDIA DE ÓBIDOS (23378)</t>
  </si>
  <si>
    <t>TRAVESSA RUI BARBOSA N 331, CENTRO</t>
  </si>
  <si>
    <t>QUARTO BATALHÃO DA POLÍCIA DO EXÉRCITO (19808)</t>
  </si>
  <si>
    <t>RODOVIA BR 232 KM 6, S/N N ., CURADO</t>
  </si>
  <si>
    <t>QUARTO BATALHAO DE POLICIA DO EXERCITO (20613)</t>
  </si>
  <si>
    <t>RODOVIA BR 232, KM 06 N S/N, CURADO</t>
  </si>
  <si>
    <t>UNIMED OESTE DO PARA COOPERATIVA DE TRABALHO MÉDICO (23647)</t>
  </si>
  <si>
    <t>AV. TAPAJOS N 1671, ALDEIA</t>
  </si>
  <si>
    <t>FUNDO M. DE SAÚDE DE AGRESTINA (17668)</t>
  </si>
  <si>
    <t>RUA SEBASTIÃO FRANCISCO TAVARES N 120, CENTRO</t>
  </si>
  <si>
    <t>PRIMEIRO BATALHÃO DE POLÍCIA DO EXÉRCITO (24380)</t>
  </si>
  <si>
    <t>RUA BARAO DE MESQUITA N 425, TIJUCA</t>
  </si>
  <si>
    <t>AARAO CAVALCANTI LIMA (13154)</t>
  </si>
  <si>
    <t>RUA RUI BARBOSA, N 522, HELIOPOLIS</t>
  </si>
  <si>
    <t>FERREIRA COSTA (1393)</t>
  </si>
  <si>
    <t>AV. MAL. MASCARENHAS DE MORAES N 170, IMBIRIBEIRA</t>
  </si>
  <si>
    <t>FUNDO M. DE SAÚDE DE SALGUEIRO (18412)</t>
  </si>
  <si>
    <t>RUA JOAQUIM SAMPAIO N 279, N.S. DAS GRACAS</t>
  </si>
  <si>
    <t>FUNDO MUNICIPAL DE SAUDE DE CACHOEIRINHA (20365)</t>
  </si>
  <si>
    <t>RUA DUQUE DE CAXIAS N 31, CENTRO</t>
  </si>
  <si>
    <t>FUNDO M. DE SAÚDE DE ABARÉ (18123)</t>
  </si>
  <si>
    <t>AV. EDESIO TOLENTINO N 157A, CENTRO</t>
  </si>
  <si>
    <t>ABARE - BA</t>
  </si>
  <si>
    <t>CASA SAUDE SANTA TEREZINHA LTDA (61)</t>
  </si>
  <si>
    <t>RUA SIMOA GOMES, 342/358 N ., HELIANOPOLIS</t>
  </si>
  <si>
    <t>HOSPITAL INFANTIL PALMIRA SALES (358)</t>
  </si>
  <si>
    <t>RUA CORONEL JOAO LEITE, S/N N ., BOA VISTA</t>
  </si>
  <si>
    <t>FUNDO M. DE SAÚDE DE BELO JARDIM (600)</t>
  </si>
  <si>
    <t>RUA MANOEL GABRIEL DE ALMEIDA N 111, BOA VISTA</t>
  </si>
  <si>
    <t>HOSPITAL GERAL DE FORTALEZA (18928)</t>
  </si>
  <si>
    <t>AV. DESEMBARGADOR MOREIRA N 1500, ALDEOTA</t>
  </si>
  <si>
    <t>HOSPITAL GERAL DE FORTALEZA - EXERCITO (18306)</t>
  </si>
  <si>
    <t>CASA SAÚDE MAT.NOSSA SRA.PERP. SOCORRO (51)</t>
  </si>
  <si>
    <t>AV. SIMOA GOMES N 33, HELIOPOLIS</t>
  </si>
  <si>
    <t>AGNALDO M SANTOS (23424)</t>
  </si>
  <si>
    <t>RUA SÃO FRANCISCO N 797, CENTRO</t>
  </si>
  <si>
    <t>MUNICIPIO DE SAO GERALDO DO ARAGUAIA (23006)</t>
  </si>
  <si>
    <t>AV. ANTONIO NONATO PEDROZA N 324, ALTO BRC</t>
  </si>
  <si>
    <t>SAO GERALDO DO ARAGUAIA - PA</t>
  </si>
  <si>
    <t>FUNDO M. DE SAÚDE DE POTENGI (21609)</t>
  </si>
  <si>
    <t>RUA FRANCISCO GUEDES N 189, CENTRO</t>
  </si>
  <si>
    <t>FUNDO M. DE SAÚDE DE SANTANA DO MUNDAÚ (19899)</t>
  </si>
  <si>
    <t>RUA SILVESTRE PERICLES, S/N N ., CENTRO</t>
  </si>
  <si>
    <t>SANTANA  DO MANDAU - AL</t>
  </si>
  <si>
    <t>FUNDO M. DE SAÚDE DE TAILÂNDIA (18083)</t>
  </si>
  <si>
    <t>AV. BELEM N 105, CENTRO</t>
  </si>
  <si>
    <t>TAILANDIA - PA</t>
  </si>
  <si>
    <t>SÃO JORGE DISTRIBUIDORA HOSPITALAR LTDA (18600)</t>
  </si>
  <si>
    <t>AV. GRANDE ORIENTE N 25, JARDIM RENASCENCA</t>
  </si>
  <si>
    <t>PREFEITURA MUNICIPAL DE BELO JARDIM (17499)</t>
  </si>
  <si>
    <t>RUA SIQUEIRA CAMPOS N 108, CENTRO</t>
  </si>
  <si>
    <t>FUNDO M. DE SAÚDE DE VERTENTES (17397)</t>
  </si>
  <si>
    <t>RUA MANOEL BENICIO DE AZEVEDO N S/N, CENTRO</t>
  </si>
  <si>
    <t>PREFEITURA M. DE PESQUEIRA/FMS (12440)</t>
  </si>
  <si>
    <t>AV. LUIZ DE ALMEIDA MACIEIL ,S/N N ., PRADO</t>
  </si>
  <si>
    <t>PREFEITURA M. DE POÇÃO (14683)</t>
  </si>
  <si>
    <t>RUA MONSENHOR ESTANISLAO N 122, CENTRO</t>
  </si>
  <si>
    <t>LABORATÓRIO QUÍMICO FARMACÊUTICO DO EXÉRCITO (18869)</t>
  </si>
  <si>
    <t>LABORATÓRIO QUÍMICO FARMACÊUTICO DO EXÉRCITO (19810)</t>
  </si>
  <si>
    <t>FUNDO DE SAUDE DO MUNICIPIO DE CERRO CORÁ (18731)</t>
  </si>
  <si>
    <t>RUA GUIOMAR HENRIQUE N 73, CENTRO</t>
  </si>
  <si>
    <t>FUNDO. M. DE ASSISTENCIA SOCIAL-BARRA MANSA (19085)</t>
  </si>
  <si>
    <t>RUA OSCAR DA SILVA MARINS N 252, CENTRO</t>
  </si>
  <si>
    <t>BARRA MANSA - RJ</t>
  </si>
  <si>
    <t>PREFEITURA M. DE CORTÊS (14486)</t>
  </si>
  <si>
    <t>RUA CORONEL JODE BELARMINO N 48, CENTRO</t>
  </si>
  <si>
    <t>CORTES - PE</t>
  </si>
  <si>
    <t>FUNDO DE SAÚDE DO MUNICÍPIO DE SERRINHA DOS PINTOS (23490)</t>
  </si>
  <si>
    <t>PREFEITURA M. DE CALUMBI/SEC M. DE SAUDE (13051)</t>
  </si>
  <si>
    <t>RUA VEREADOR SILVINO C. SIQUEIRA, N ., CENTRO</t>
  </si>
  <si>
    <t>CALUMBI - PE</t>
  </si>
  <si>
    <t>PREFEITURA M. DE SÃO JOSÉ DO BELMONTE (1678)</t>
  </si>
  <si>
    <t>RUA AUGUSTO ZACARIAS N 10, CENTRO</t>
  </si>
  <si>
    <t>CASA DE SAÚDE MATERNIDADE SÃO VICENTE (54)</t>
  </si>
  <si>
    <t>RUA INOCENCIO GOMES DE ANDRADE N 603, CENTRO</t>
  </si>
  <si>
    <t>CLÍNICA PSIQUIÁTRICA SÃO VICENTE LTDA (12398)</t>
  </si>
  <si>
    <t>RUA DO CRUZEIRO N 462, BORBOREMA</t>
  </si>
  <si>
    <t>FUNDO M. DE SAÚDE DE CAEM (18998)</t>
  </si>
  <si>
    <t>RUA DR. BROUPELLES N SN, CENTRO</t>
  </si>
  <si>
    <t>CAEM - BA</t>
  </si>
  <si>
    <t>CINEIDE DA SILVA FERRAZ ME (17685)</t>
  </si>
  <si>
    <t>AV. TRES PODERES N 326, CENTRO</t>
  </si>
  <si>
    <t>PREFEITURA M. DE SERRA TALHADA (583)</t>
  </si>
  <si>
    <t>RUA AGOSTINHO NUNES MAGALHAES N 125, CENTRO</t>
  </si>
  <si>
    <t>CONSORCIO INTERMUNICIPAL DO SERTAO DO ARARIPE (18076)</t>
  </si>
  <si>
    <t>AV. FERNANDO BEZERRA N 1343, CENTRO</t>
  </si>
  <si>
    <t>PRIMEIRO BATALHÃO DE GUARDAS (23973)</t>
  </si>
  <si>
    <t>AV. PEDRO SEGUNDO N 158, SÃO CRISTOVÃO</t>
  </si>
  <si>
    <t>PREFEITURA MUNICIPAL DE BETÂNIA (1279)</t>
  </si>
  <si>
    <t>RUA ANFILOFIO FEITOSA N 60, CENTRO</t>
  </si>
  <si>
    <t>BETANIA - PE</t>
  </si>
  <si>
    <t>WELSON RODRIGUES DO NASCIMENTO (17509)</t>
  </si>
  <si>
    <t>RUA MANOEL PEREIRA LINS N 47, CENTRO</t>
  </si>
  <si>
    <t>PREFEITURA M. DE RIO FORMOSO (12940)</t>
  </si>
  <si>
    <t>RUA BARAO DO RIO BRANCO N 153, CENTRO</t>
  </si>
  <si>
    <t>RIO FORMOSO - PE</t>
  </si>
  <si>
    <t>FUNDO M. DE SAÚDE DE ESCADA (19237)</t>
  </si>
  <si>
    <t>RUA DRº ANTONIO DE CASTRO, S/N N ., MARACUJA</t>
  </si>
  <si>
    <t>FUNDO MUNICIPAL DE SAUDE DE PRIMAVERA (20449)</t>
  </si>
  <si>
    <t>RUA SAO SEVERINO DOS RAMOS N 71, JOAO MURILO</t>
  </si>
  <si>
    <t>PRIMAVERA - PE</t>
  </si>
  <si>
    <t>PREFEITURA M. DE SIRINHAEM (12941)</t>
  </si>
  <si>
    <t>RUA SEBASTIAO CHAVES N 432, CENTRO</t>
  </si>
  <si>
    <t>LABORASTÓRIO FRANCISCO MONTENEGRO LTDA (18271)</t>
  </si>
  <si>
    <t>FUNDO MUNICIPAL DE SAÚDE DE PANELAS (18740)</t>
  </si>
  <si>
    <t>RUA DR. MANOEL BORBA N 25, CENTRO</t>
  </si>
  <si>
    <t>FUNDO DE SAÚDE DO M. DE CARNAÚBA DOS DANTAS (20412)</t>
  </si>
  <si>
    <t>FUNDO M. DE SAÚDE DE BOM JARDIM (12908)</t>
  </si>
  <si>
    <t>RUA 19 DE JULHO, S/N N ., CENTRO</t>
  </si>
  <si>
    <t>SUPRIMED COMERCIO MATERIAL HOSPITALAR LTDA (24247)</t>
  </si>
  <si>
    <t>RUA ANALIA JOVEM DE PAULA N 10, EMAUS</t>
  </si>
  <si>
    <t>PREFEITURA M. DE OROBÓ (12909)</t>
  </si>
  <si>
    <t>AV. ESTACIO COIMBRA N 19, CENTRO</t>
  </si>
  <si>
    <t>OROBO - PE</t>
  </si>
  <si>
    <t>FUNDO MUNICIPAL DE SAÚDE DE FORTIM/CE (22460)</t>
  </si>
  <si>
    <t>RUA ISIDIO MOURA N 161, CENTRO</t>
  </si>
  <si>
    <t>FORTIM - CE</t>
  </si>
  <si>
    <t>HOSPITAL DE GUARNIÇÃO DE NATAL (1224)</t>
  </si>
  <si>
    <t>AV. HERMES DA FONSECA N 1385, TIROL</t>
  </si>
  <si>
    <t>HOSPITAL DE GUARNIÇÃO DE NATAL (18815)</t>
  </si>
  <si>
    <t>AV. AV HERMES DA FONSECA N 1385, TIROL</t>
  </si>
  <si>
    <t>PREFEITURA M. DE VERTENTES (12883)</t>
  </si>
  <si>
    <t>AV. CORONEL BRAZ BEZERRA N 134, CENTRO</t>
  </si>
  <si>
    <t>COLÉGIO MILITAR DE MANAUS (23966)</t>
  </si>
  <si>
    <t>RUA JOSE CLEMENTE N 157, CENTRO</t>
  </si>
  <si>
    <t>FUNDO M. DE SAÚDE DE CUSTÓDIA (18200)</t>
  </si>
  <si>
    <t>RUA LUIZ EPAMINONDAS N 227, CENTRO</t>
  </si>
  <si>
    <t>FUNDO MUNICIPAL DE SAUDE DE TAMANDARÉ (17665)</t>
  </si>
  <si>
    <t>AV. JOSÉ BEZERRA SOBRINHO, S/N N ., CENTRO</t>
  </si>
  <si>
    <t>FUNDO M. DE SAÚDE DE MARITUBA (19086)</t>
  </si>
  <si>
    <t>RUA JOÃO PAULO II N S/N, DOM ARISTIDES</t>
  </si>
  <si>
    <t>FUNDO MUNICIPAL DE SAUDE - FLORÂNIA (18634)</t>
  </si>
  <si>
    <t>RUA BARÃO  DO RIO BRANCO N 35, CENTRO</t>
  </si>
  <si>
    <t>FUNDO M. DE SAÚDE DE ÁGUA PRETA (18844)</t>
  </si>
  <si>
    <t>RUA PRAÇA DOS TRÊS PODERES N 3163, CENTRO</t>
  </si>
  <si>
    <t>FUNDO M.DE SAUDE DE PORTO DA FOLHA (19230)</t>
  </si>
  <si>
    <t>RUA AUGUSTO CESAR LEITE N 141, CENTRO</t>
  </si>
  <si>
    <t>PORTO DA FOLHA - SE</t>
  </si>
  <si>
    <t>FUNDO MUNICIPAL DE SAUDE DE OCARA (18568)</t>
  </si>
  <si>
    <t>RUA CICERO PEREIRA DO NASCIMENTO N S/N, PRAINHA</t>
  </si>
  <si>
    <t>OCARA - CE</t>
  </si>
  <si>
    <t>FUNDO MUNICIPAL DE SAUDE (23023)</t>
  </si>
  <si>
    <t>AV. DR MONTE VAL LUCAS N SN, CENTRO</t>
  </si>
  <si>
    <t>ITAJUIPE - BA</t>
  </si>
  <si>
    <t>INSTITUTO VIVER - ROBERTO BASTOS DE ALENCAR (21686)</t>
  </si>
  <si>
    <t>AV. PAULO AFONSO N 430, ALTO DA MARAVILHA</t>
  </si>
  <si>
    <t>COORD. DE CONTROLE DAS LICITAÇOES DO PIAUI (17462)</t>
  </si>
  <si>
    <t>AV. PEDRO FREITAS N ., SAO PEDRO</t>
  </si>
  <si>
    <t>FUNDO M. DE SAÚDE DE TRIUNFO (17762)</t>
  </si>
  <si>
    <t>AV. JOSÉ VERISSIMO DOS SANTOS N 365, CENTRO</t>
  </si>
  <si>
    <t>FUNDO M. DE SAÚDE DE ARCOVERDE (18040)</t>
  </si>
  <si>
    <t>AV. DR RUY DE BARROS CORREIA N 169, CENTRO</t>
  </si>
  <si>
    <t>ESCOLA DE FORMAÇÃO COMPLEMENTAR DO EXERCITO (21576)</t>
  </si>
  <si>
    <t>RUA TERRITORIO DO AMAPA, QUARTEL DO E N 455, PITUBA</t>
  </si>
  <si>
    <t>ANDREA FABIANA PERES TEIXEIRA COMERCIO (17528)</t>
  </si>
  <si>
    <t>AV. LIBERDADE N 389, JARDIM SAO PAULO</t>
  </si>
  <si>
    <t>FUNDO M. DE SAÚDE DE TUPANATINGA (18573)</t>
  </si>
  <si>
    <t>RUA ALTO SÃO FELIX N 205, CENTRO</t>
  </si>
  <si>
    <t>PREFEITURA M. DE AFOGADOS DE INGAZEIRA (1406)</t>
  </si>
  <si>
    <t>RUA MONS.ALFREDO  ARRUDA CAMARA N 20, CENTRO</t>
  </si>
  <si>
    <t>PREFEITURA M. DE FLORES (12946)</t>
  </si>
  <si>
    <t>RUA DR. SANTANA FILHO, S/N N ., CENTRO</t>
  </si>
  <si>
    <t>FLORES - PE</t>
  </si>
  <si>
    <t>PREFEITURA MUNICIPAL  DE INGAZEIRA (19746)</t>
  </si>
  <si>
    <t>RUA FRANCISCO MIGUEL N SN, .</t>
  </si>
  <si>
    <t>INGAZEIRA - PE</t>
  </si>
  <si>
    <t>PREFEITURA M. DE SOLIDÃO (12694)</t>
  </si>
  <si>
    <t>RUA LUIS CAROLINO DE SIQUEIRA, N 1, CENTRO</t>
  </si>
  <si>
    <t>SOLIDAO - PE</t>
  </si>
  <si>
    <t>PREFEITURA M. DE TABIRA (1580)</t>
  </si>
  <si>
    <t>RUA ALBERTINA XAVIER PIRES N 239, CENTRO</t>
  </si>
  <si>
    <t>FUNDO M. DE SAÚDE DE VENTUROSA (17548)</t>
  </si>
  <si>
    <t>CASA BENEF. VICENTE SOARES DA SILVA (13264)</t>
  </si>
  <si>
    <t>AV. CICERO BATISTA DE OLIVEIRA N 231, CENTRO</t>
  </si>
  <si>
    <t>FUNDO M. DE SAÚDE DE JOAQUIM NABUCO (18258)</t>
  </si>
  <si>
    <t>RUA PRACA DOM LUIZ DE BRIITO N 10, ZONA RURAL</t>
  </si>
  <si>
    <t>JOAQUIM NABUCO - PE</t>
  </si>
  <si>
    <t>PREFEITURA M. DE AFRÂNIO (1639)</t>
  </si>
  <si>
    <t>RUA CEL. CLEMENTINO COELHO, N 203, CENTRO</t>
  </si>
  <si>
    <t>PREFEITURA M. DE STA.MARIA BOA VISTA (1707)</t>
  </si>
  <si>
    <t>AV. NUNO MACHADO N 50, CENTRO</t>
  </si>
  <si>
    <t>PREFEITURA M. DE PETROLINA (580)</t>
  </si>
  <si>
    <t>AV. GUARARAPES N 2114, CENTRO</t>
  </si>
  <si>
    <t>RECIFE HOSPITALAR LTDA (17680)</t>
  </si>
  <si>
    <t>RUA POTENGY N 431, IPSEP</t>
  </si>
  <si>
    <t>PREFEITURA M. DE IGARASSU (954)</t>
  </si>
  <si>
    <t>RUA DA BANDEIRA N 14, CENTRO</t>
  </si>
  <si>
    <t>HOSPITAL MILITAR DE AREA DE PORTO ALEGRE (19076)</t>
  </si>
  <si>
    <t>AV. MARILAND N 450, SÃO JOÃO</t>
  </si>
  <si>
    <t>HOSPITAL MILITAR DE AREA DE PORTO ALEGRE (20927)</t>
  </si>
  <si>
    <t>6º BATALHÃO DE POLÍCIA DO EXÉRCITO (22208)</t>
  </si>
  <si>
    <t>AV. GOV LUIZ VIANA FILHO SMUS N S/N, PARALELA</t>
  </si>
  <si>
    <t>MULTICLINICAS ASISTÊNCIA MED. CIR.E HOSP. LTD (13795)</t>
  </si>
  <si>
    <t>RUA SAO PANTALEAO N 412, CENTRO</t>
  </si>
  <si>
    <t>HOMERO FIRMO PESSOA (22147)</t>
  </si>
  <si>
    <t>RUA DAS GRACAS N 80, GRAÇAS</t>
  </si>
  <si>
    <t>FUNDO MUNICIPAL DE SAÚDE DE CAPISTRANO (24350)</t>
  </si>
  <si>
    <t>RUA JOSE SARAIVA SOBRINHO N S/N, CENTRO</t>
  </si>
  <si>
    <t>MUNICIPIO DE MONCAO - CAMARA MUNICIPAL (21784)</t>
  </si>
  <si>
    <t>RUA JONH KENNEDY N SN, CENTRO</t>
  </si>
  <si>
    <t>FUNDO MUNICIPAL DE SAUDE DE SOUTO SOARES (22989)</t>
  </si>
  <si>
    <t>RUA JOSE SAMPAIO N 08, CENTRO</t>
  </si>
  <si>
    <t>SOUTO SOARES - BA</t>
  </si>
  <si>
    <t>MIGUEL CALMON FARMA LTDA (17607)</t>
  </si>
  <si>
    <t>RUA CANABRAVA N 230, CENTRO</t>
  </si>
  <si>
    <t>MIGUEL  CALMON - BA</t>
  </si>
  <si>
    <t>TERESINA AGRICULA LTDA (18284)</t>
  </si>
  <si>
    <t>RUA WASHINGTON LUIS N 1430, LOURIVAL PARENTE</t>
  </si>
  <si>
    <t>TERESINA AGRÍCOLA LTDA (18048)</t>
  </si>
  <si>
    <t>AV. FRANCISCO CARLOS JANSEN N 2054, PARQUE SÃO FRANCISCO</t>
  </si>
  <si>
    <t>FUNDO M. DE SAÚDE DE JUREMA (21135)</t>
  </si>
  <si>
    <t>RUA DA CONCEIÇÃO N 72, CENTRO</t>
  </si>
  <si>
    <t>FUNDO M. DE SAUDE DE CORTÊS (18039)</t>
  </si>
  <si>
    <t>RUA CELSO BORBA N 48, CENTRO</t>
  </si>
  <si>
    <t>FUNDO MUNICIPAL DE SAUDE DE ARAUCÁRIA (20981)</t>
  </si>
  <si>
    <t>RUA PEDRO DRUSZCZ N 111, CENTRO</t>
  </si>
  <si>
    <t>ARAUCARIA - PR</t>
  </si>
  <si>
    <t>FUNDO M. DE SAÚDE DE SERTÂNIA (17822)</t>
  </si>
  <si>
    <t>AV. AGAMENOM MAGALHÃES N ., CENTRO</t>
  </si>
  <si>
    <t>SERTANIA - PE</t>
  </si>
  <si>
    <t>PREFEITURA M. JABOATÃO DOS GUARARAPES (17591)</t>
  </si>
  <si>
    <t>AV. BARRETO DE MENEZES N 1648, PIEDADE</t>
  </si>
  <si>
    <t>PREFEITURA M. DE PARAIPABA (17461)</t>
  </si>
  <si>
    <t>RUA JOAQUIM BRAGA N ., CENTRO</t>
  </si>
  <si>
    <t>PARAIPABA - CE</t>
  </si>
  <si>
    <t>FUNDO MUNICIPAL DE SAUDE DE DIAMANTE (21259)</t>
  </si>
  <si>
    <t>RUA POSSIDONIO JOSE DA COSTA N S/N, CENTRO</t>
  </si>
  <si>
    <t>FUNDO MUNICIPAL DE SAUDE DE JAGUARIBE (21465)</t>
  </si>
  <si>
    <t>AV. GIL TEIXEIRA BASTOS N 1804, ALDEOTA</t>
  </si>
  <si>
    <t>USINA IPOJUCA S/A (13950)</t>
  </si>
  <si>
    <t>RUA CONCEICAO VELHA , S/N N ., ZONA RURAL</t>
  </si>
  <si>
    <t>JRC FARMACIA COM MANIPULAÇÃO (17798)</t>
  </si>
  <si>
    <t>AV. MARECHAL DEODORO DA FONSECA N 118, CENTRO</t>
  </si>
  <si>
    <t>FUNDO M. DE SAÚDE DE FLORES (17821)</t>
  </si>
  <si>
    <t>RUA DR. SANTANA FILHO N 01, CENTRO</t>
  </si>
  <si>
    <t>FUNDO MUNICIPAL DE SAUDE DE ABREU E LIMA (23281)</t>
  </si>
  <si>
    <t>RUA SAO CRISTOVAO N SN, TIMBO</t>
  </si>
  <si>
    <t>PREFEITURA M.DE ICAPUÍ (13368)</t>
  </si>
  <si>
    <t>RUA ADAUTO ROSARIO N 1229, CENTRO</t>
  </si>
  <si>
    <t>ICAPUI - CE</t>
  </si>
  <si>
    <t>FARMACIA UNIMED (13405)</t>
  </si>
  <si>
    <t>AV. SANTOS DUMONT N 399, CENTRO</t>
  </si>
  <si>
    <t>UNIMED CE.FED. DAS COOP. MED.CE. LTDA (14590)</t>
  </si>
  <si>
    <t>RUA ANAHIB ANDRADE N 370, CENTRO</t>
  </si>
  <si>
    <t>UNIMED DO CEARÁ - FEDERAÇÃO DAS SOCIEDADES COOPERATIVAS MEDICAS DO ESTADO DO CEA (14591)</t>
  </si>
  <si>
    <t>RUA NOGUEIRA ACIOLI N 925, CENTRO</t>
  </si>
  <si>
    <t>FUNDO MUNICIPAL DE SAUDE DE RIBEIRÃO (22431)</t>
  </si>
  <si>
    <t>AV. MARIO DOMINGUES N 876, CENTRO</t>
  </si>
  <si>
    <t>FUNDO MUNICIPAL DE SAUDE DE MARTINÓPOLIS (22298)</t>
  </si>
  <si>
    <t>AV. CEL JOAO GOMES MARTINS N 749, CENTRO</t>
  </si>
  <si>
    <t>MARTINÓPOLIS - SP</t>
  </si>
  <si>
    <t>PREFEITURA MUNICIPAL DE OLINDA - SSO (18575)</t>
  </si>
  <si>
    <t>RUA SAO BENTO N 123, VARADOURO</t>
  </si>
  <si>
    <t>FRI-CALOR IND. E COM. LTDA (15533)</t>
  </si>
  <si>
    <t>ESTRADA DE AGUAZINHA N 296, AGUAZINHA</t>
  </si>
  <si>
    <t>MEDIZIN REPRES. LTDA (20782)</t>
  </si>
  <si>
    <t>RUA BOTAFOGO N 1287, MENINO DEUS</t>
  </si>
  <si>
    <t>PREFEITURA M. DE PAULISTA (12471)</t>
  </si>
  <si>
    <t>RUA AGAMENON MAGALHAES,S/N N ., CENTRO</t>
  </si>
  <si>
    <t>FUNDO M. DE SAÚDE - PETROLÂNDIA (19943)</t>
  </si>
  <si>
    <t>RUA CECILIA DELGADO N 87, CENTRO</t>
  </si>
  <si>
    <t>FUNDO MUNICIPAL DE SAÚDE DE QUIJINGUE (22808)</t>
  </si>
  <si>
    <t>RUA MANOEL FIDELIS DA SILVA N 250, CENTRO</t>
  </si>
  <si>
    <t>QUIJINGUE - BA</t>
  </si>
  <si>
    <t>FUNDO MUNICIPAL DE SAÚDE (22611)</t>
  </si>
  <si>
    <t>COTEGIPE - BA</t>
  </si>
  <si>
    <t>FMS-FUNDO MUNICIPAL DE SAUDE DE LINHARES (20300)</t>
  </si>
  <si>
    <t>RUA DA CONCEIÇÃO N 269, CENTRO</t>
  </si>
  <si>
    <t>FARMACIA E DROGARIA MEDY VIDA LTDA (17533)</t>
  </si>
  <si>
    <t>RUA FREI GASPAR DA MADRE DE DEUS N 372, UR-06 Z. DO PACHECO</t>
  </si>
  <si>
    <t>FUNDO M. DE SAÚDE DE ITAMBÉ (18430)</t>
  </si>
  <si>
    <t>FUNDO DE SAÚDE DO MUNICÍPIO DE MATINA (23323)</t>
  </si>
  <si>
    <t>RUA SATIRO VIRGILIO FERNANDES N SN, CENTRO</t>
  </si>
  <si>
    <t>MATINA - BA</t>
  </si>
  <si>
    <t>MUNICIPIO DE NOVA ERA - FUND. MUNIC. DE SAÚDE (17658)</t>
  </si>
  <si>
    <t>RUA JOÃO PINHEIRO, N 91, CENTRO</t>
  </si>
  <si>
    <t>NOVA ERA - MG</t>
  </si>
  <si>
    <t>FUNDO M. DE SAÚDE DE IGAPORÃ (21669)</t>
  </si>
  <si>
    <t>RUA BACO-PARI N 45, CENTRO</t>
  </si>
  <si>
    <t>FUNDO MUNICIPAL DE SAÙDE DE IOMERE-FMS- IOMER (20808)</t>
  </si>
  <si>
    <t>AV. PEDRO PENSO N SN, IOMERE</t>
  </si>
  <si>
    <t>IOMERE - SC</t>
  </si>
  <si>
    <t>OBRA DE ASS AOS MEND E MENORES DES DA CID. RE (20457)</t>
  </si>
  <si>
    <t>RUA DESEMBARGADOR LUIZ SALAZAR N 116, MADALENA</t>
  </si>
  <si>
    <t>FUNDO M. DE SAÚDE DE PRESIDENTE KENNEDY (21318)</t>
  </si>
  <si>
    <t>PRESIDENTE KENNEDY - ES</t>
  </si>
  <si>
    <t>FUNDO M. DE SAUDE DE IBIMIRIM (18319)</t>
  </si>
  <si>
    <t>AV. MANUEL VICENTE N 161, CENTRO</t>
  </si>
  <si>
    <t>AVANY BEZERRA DA SILVA (17521)</t>
  </si>
  <si>
    <t>AV. GETULIO VARGAS N 378, CENTRO</t>
  </si>
  <si>
    <t>SOC.CIV.HOSP.GERAL JABOATAO. (693)</t>
  </si>
  <si>
    <t>AV. GENERAL MANOEL RABELO  N 126, CENTRO</t>
  </si>
  <si>
    <t>FUNDO M. DE SAÚDE DE PEDREIRAS (18509)</t>
  </si>
  <si>
    <t>AV. RIO BRANCO N 946, CENTRO</t>
  </si>
  <si>
    <t>FUNDO MUNICIPAL DE SAÚDE DE VIDEIRA (20776)</t>
  </si>
  <si>
    <t>AV. AV MANOEL ROQUE N 188, ALVORADA</t>
  </si>
  <si>
    <t>VIDEIRA - SC</t>
  </si>
  <si>
    <t>FUNDO MUNICIPAL DE SAÚDE (21836)</t>
  </si>
  <si>
    <t>RUA DOM HELIO PASCHOAL N 94, CENTRO</t>
  </si>
  <si>
    <t>FUNDO MUNICIPAL DE SAÚDE DE UIRAÚNA (18034)</t>
  </si>
  <si>
    <t>RUA SILVESTRE CLAUDINO N S/N, CENTRO</t>
  </si>
  <si>
    <t>UIRAUNA - PB</t>
  </si>
  <si>
    <t>MAIS SAÚDE LTDA - ME (19726)</t>
  </si>
  <si>
    <t>AV. NACOES UNIDAS N 1605, VERMELHA</t>
  </si>
  <si>
    <t>GLÓRIA FARMA DISTRIBUIDORA LTDA-ME (18715)</t>
  </si>
  <si>
    <t>AV. AUXILIAR 1 N 1800, TAICOCA</t>
  </si>
  <si>
    <t>FUNDAÇÃO HOSPITALAR DE SAÚDE (17702)</t>
  </si>
  <si>
    <t>RUA GERU, S/N N ., CENTRO</t>
  </si>
  <si>
    <t>PRIMEIRA COMPANHIA DE INFANTARIA (21580)</t>
  </si>
  <si>
    <t>AV. GETULIO VARGAS N S/N, CHESF</t>
  </si>
  <si>
    <t>KASA MED DISTRI. DE M. E MAT. HOSP.LTDA-ME (19830)</t>
  </si>
  <si>
    <t>RUA CIRILO N 486, SANTOS ELIAS</t>
  </si>
  <si>
    <t>6º DEPOSITO DE SUPRIMENTO (19275)</t>
  </si>
  <si>
    <t>RUA FORTE DE SÃO PEDRO N S/N, CAMPO GRANDE</t>
  </si>
  <si>
    <t>6° DEPÓSITO DE SUPRIMENTO (22890)</t>
  </si>
  <si>
    <t>MUNICIPIO DE PASSAGEM FRANCA (23010)</t>
  </si>
  <si>
    <t>RUA PRESIDENTE MEDICI N 00050, CENTRO</t>
  </si>
  <si>
    <t>PASSAGEM FRANCA - MA</t>
  </si>
  <si>
    <t>FUNDAÇÃO DE SAÚDE PARREIRAS HORTA (22670)</t>
  </si>
  <si>
    <t>TRAVESSA BALTAZAR GOES 86 N 86, CENTRO</t>
  </si>
  <si>
    <t>FMS CANINDÉ DE SÃO FRANCISCO (21578)</t>
  </si>
  <si>
    <t>RUA WILSON TOLEDO N S/N, CENTRO</t>
  </si>
  <si>
    <t>SOC.MED.HOSP.N.SRA.DE LOURDES LTDA. (698)</t>
  </si>
  <si>
    <t>AV. AGAMENON MAGALHAES N 205, CAVALEIRO</t>
  </si>
  <si>
    <t>FUNDO M. DE SAUDE DE ITUAÇU (17992)</t>
  </si>
  <si>
    <t>RUA JOSÉ ANISIO ANJOS E SILVA N ., CENTRO</t>
  </si>
  <si>
    <t>ITUAÇU - BA</t>
  </si>
  <si>
    <t>FUNDO MUNICIPAL DE SAÚDE DE BARRA (22364)</t>
  </si>
  <si>
    <t>AV. GETULIO VARGAS N SN, CENTRO</t>
  </si>
  <si>
    <t>BARRA - BA</t>
  </si>
  <si>
    <t>VOX FARMA DISTRIBUIDORA LTDA (17698)</t>
  </si>
  <si>
    <t>RUA NATURALISTA AUGUSTO RUSKY N 30, IPUTINGA</t>
  </si>
  <si>
    <t>FUNDO MUNICIPAL DE SAÚDE (24122)</t>
  </si>
  <si>
    <t>PRONTO CLINICA OFTALMOLOGICA LTDA - PCO (14842)</t>
  </si>
  <si>
    <t>RUA OSWALDO CRUZ N 341, BOA VISTA</t>
  </si>
  <si>
    <t>FUNDO MUNICIPAL DE SAUDE DE CONCORDIA (20388)</t>
  </si>
  <si>
    <t>RUA DOUTOR MARURI N 1342, CENTRO</t>
  </si>
  <si>
    <t>CONCORDIA - SC</t>
  </si>
  <si>
    <t>FUNDO MUNICIPAL DE SAUDE - BALNEÁRIO CAMBORIÚ (20750)</t>
  </si>
  <si>
    <t>RUA 1500 N 1100, CENTRO</t>
  </si>
  <si>
    <t>BALNEARIO CAMBORIU - SC</t>
  </si>
  <si>
    <t>FUNDO MUNICIPAL DE SAUDE DE LAJEADO GRANDE (20715)</t>
  </si>
  <si>
    <t>AV. AMERICA N 760, CENTRO</t>
  </si>
  <si>
    <t>LAJEADO GRANDE - SC</t>
  </si>
  <si>
    <t>FUNDO MUNIC.DE SAÚDE DE SÃO JOSÉ DE PRINCESA (21262)</t>
  </si>
  <si>
    <t>RUA BOA VISTA N 15, CENTRO</t>
  </si>
  <si>
    <t>FUNDO M DE SAUDE DE CAJAZEIRINHAS (21160)</t>
  </si>
  <si>
    <t>RUA ADMILSON LEITE DE ALMEIDA N 80, CENTRO</t>
  </si>
  <si>
    <t>MUNICIPIO DE PIRES FERREIRA (21825)</t>
  </si>
  <si>
    <t>RUA MARIA ANTUZA SOARES PASSOS N SN, CENTRO</t>
  </si>
  <si>
    <t>PIRES FERREIRA - CE</t>
  </si>
  <si>
    <t>MUNICÍPIO DE CROATÁ (23784)</t>
  </si>
  <si>
    <t>RUA MANOEL BRAGA N 573, CAROBA</t>
  </si>
  <si>
    <t>CROATA - CE</t>
  </si>
  <si>
    <t>PREFEITURA M. DE VIÇOSA DO CEARA (16148)</t>
  </si>
  <si>
    <t>RUA SILVA JARDIM N 436, CENTRO</t>
  </si>
  <si>
    <t>VICOSA DO CEARA - CE</t>
  </si>
  <si>
    <t>FUNDO M. DE SAÚDE DO M. DE CAMPOS BELOS - GO (22579)</t>
  </si>
  <si>
    <t>RUA ADELINO J. SANTOS N SN, CENTRO</t>
  </si>
  <si>
    <t>DISFARMOC DIST.DE PROD.FARMACEUTICOS LTDA-ME (19636)</t>
  </si>
  <si>
    <t>RUA RAMIRO VELOSO N 67, VILA BRASILIA</t>
  </si>
  <si>
    <t>FUNDO M. DE SAUDE DE ALTAMIRA (17515)</t>
  </si>
  <si>
    <t>TRAVESSA PAULA MARQUES N 192, CATEDRAL</t>
  </si>
  <si>
    <t>FUNDO MUNICIPAL DE SAÚDE DE OUROLÂNDIA (23148)</t>
  </si>
  <si>
    <t>RUA DE OUROLÂNDIA N S/N, CENTRO</t>
  </si>
  <si>
    <t>OUROLÂNDIA - BA</t>
  </si>
  <si>
    <t>FUNDO MUNICIPAL DE SAUDE DE RIO DO SUL (20819)</t>
  </si>
  <si>
    <t>RUA TUIUTI N 154, CENTRO</t>
  </si>
  <si>
    <t>CLÍNICA DO CORAÇÃO DO ARARIPE LTDA - ME (20461)</t>
  </si>
  <si>
    <t>RUA JOAQUIM RODRIGUES NOGUEIRA N 263, CENTRO</t>
  </si>
  <si>
    <t>FUNDO MUNICIPAL DE SAUDE DE CURRAL VELHO (21237)</t>
  </si>
  <si>
    <t>RUA TENENTE IRINEU LACERDA N 80, CENTRO</t>
  </si>
  <si>
    <t>CURRAL VELHO - PB</t>
  </si>
  <si>
    <t>FOTO BELEZA ARTES COMERCIO LTDA (15829)</t>
  </si>
  <si>
    <t>AV. MANOEL BORBA N 33, BOA VISTA</t>
  </si>
  <si>
    <t>F. M.S DO MUNICIPIO DE PRINCESA ISABEL (23277)</t>
  </si>
  <si>
    <t>RUA CONRADO ROSAS N 75 A, CENTRO</t>
  </si>
  <si>
    <t>FUNDO MUNICIPAL DE SAÚDE LAJEDINHO (23597)</t>
  </si>
  <si>
    <t>RUA HIGINIO DE OLIVEIRA PLINIO N 02, CENTRO</t>
  </si>
  <si>
    <t>LAJEDINHO - BA</t>
  </si>
  <si>
    <t>FUNDO MUNICIPAL DE SAUDE DE NOVA ALVORADA DO SUL (24228)</t>
  </si>
  <si>
    <t>AV. IRINEU DE SOUZA ARAUJO N 1121, JARDIM ELDORADO</t>
  </si>
  <si>
    <t>NOVA ALVORADA DO SUL - MS</t>
  </si>
  <si>
    <t>CENTRO FED. DE EDUC. TECNOLOGIA DE PERNAMBUCO (14745)</t>
  </si>
  <si>
    <t>AV. PROFESSOR LUIZ FREIRE N 500, CIDADE UNIVERSI</t>
  </si>
  <si>
    <t>FUNDO MUNICIPAL DE SAUDE DE SILVÂNIA (21874)</t>
  </si>
  <si>
    <t>RUA PRACA DO ROSARIO N 440, CENTRO</t>
  </si>
  <si>
    <t>FUNDO M. DE SAÚDE DE ITATIAIA (19258)</t>
  </si>
  <si>
    <t>AV. DOS EXPEDICIONÁRIOS N 413, CENTRO</t>
  </si>
  <si>
    <t>FUNDO M. DE SAUDE DE SÃO JOAQUIM DO MONTE (17974)</t>
  </si>
  <si>
    <t>FUNDO MUNICIPAL DE SAÚDE DE TUNTUM (23821)</t>
  </si>
  <si>
    <t>AV. DR. JOACY PINHEIRO N SN, CENTRO</t>
  </si>
  <si>
    <t>FUNDO M. DE SAÚDE  DE LAGOA DO OURO (18950)</t>
  </si>
  <si>
    <t>RUA PRAÇA DA CONCEIÇÃO. N 98, CENTRO</t>
  </si>
  <si>
    <t>LAGOA DO OURO - PE</t>
  </si>
  <si>
    <t>FUNDO MUNICIPAL DE SAÚDE ARROIO TRINTA (20760)</t>
  </si>
  <si>
    <t>RUA FRANCISCO NAVA N 57, CENTRO</t>
  </si>
  <si>
    <t>ARROIO TRINTA - SC</t>
  </si>
  <si>
    <t>FUNDO MUNICIPAL DE SAUDE DE PENHA (21024)</t>
  </si>
  <si>
    <t>AV. NEREU RAMOS N 190, CENTRO</t>
  </si>
  <si>
    <t>PENHA - SC</t>
  </si>
  <si>
    <t>MUNICÍPIO DE PIRIPIRI - FMS (22783)</t>
  </si>
  <si>
    <t>AV. DEPUTADO RAIMUNDO HOLANDA N S/N, CAMPO DAS PALMAS</t>
  </si>
  <si>
    <t>FUNDO M. DE SAUDE DE JATAÚBA (18135)</t>
  </si>
  <si>
    <t>RUA VEREADOR PEDRO DOCA FILHO N ., CENTRO</t>
  </si>
  <si>
    <t>FUNDO M. DE SAÚDE DE NIQUELÂNDIA (22136)</t>
  </si>
  <si>
    <t>RUA PARANA N S/N, BELO HORIZONTE</t>
  </si>
  <si>
    <t>NIQUELÂNDIA - GO</t>
  </si>
  <si>
    <t>MEDICALNET DISTRIBUIDORA DE MEDICAMENTOS E MA (18482)</t>
  </si>
  <si>
    <t>RUA MAR DA SIBERIA N 472, INTERMARES</t>
  </si>
  <si>
    <t>FUNDO MUNICIPAL DE SAUDE DE JACARAÚ (22488)</t>
  </si>
  <si>
    <t>FUNDO MUNICIPAL DE SAUDE IBATIBA (21157)</t>
  </si>
  <si>
    <t>RUA SALOMAO FADLALAH N 255, CENTRO</t>
  </si>
  <si>
    <t>IBATIBA - ES</t>
  </si>
  <si>
    <t>FUNDO M. DE SAÚDE DE PESQUEIRA (17555)</t>
  </si>
  <si>
    <t>PAJEU MEDICAMENTOS LTDA ME (17793)</t>
  </si>
  <si>
    <t>AV. MIGUEL NUNES DE SOUZA N 216, SÃO CRISTOVÃO</t>
  </si>
  <si>
    <t>FUNDO MUNICIPAL DE SAÚDE (24371)</t>
  </si>
  <si>
    <t>RUA JAIME OLIVEIRA DO AMOR N SN, CENTRO</t>
  </si>
  <si>
    <t>MUQUÉM DE SÃO FRANCISCO - BA</t>
  </si>
  <si>
    <t>FUNDO MUNICIPAL DE SAÚDE DE ERVAL VELHO (20798)</t>
  </si>
  <si>
    <t>RUA RUA NEREU RAMOS N 204, CENTRO</t>
  </si>
  <si>
    <t>ERVAL VELHO - SC</t>
  </si>
  <si>
    <t>FUNDO M. DE SAÚDE DE PEDRAS DE FOGO (17852)</t>
  </si>
  <si>
    <t>RUA DR MANOEL ALVES N 150, CENTRO</t>
  </si>
  <si>
    <t>FUNDO MUNICIPAL DE SAÚDE ITAPEMIRIM (21094)</t>
  </si>
  <si>
    <t>AV. CRISTIANO DIAS LOPES N S/N, CENTRO</t>
  </si>
  <si>
    <t>ITAPEMIRIM - ES</t>
  </si>
  <si>
    <t>TC ATUAL COMÉRCIO DE MEDICAMENTO LTDA- ME (19756)</t>
  </si>
  <si>
    <t>RUA FRANCISCO N 1085, PADRE MIGUEL</t>
  </si>
  <si>
    <t>RIO JANEIRO - RJ</t>
  </si>
  <si>
    <t>COMANDO DA SEXTA REGIÃO MILITAR (23528)</t>
  </si>
  <si>
    <t>RUA DUQUE DE CAXIAS N S/N, NAZARE</t>
  </si>
  <si>
    <t>VIA MEDICAMENTOS COM. E CONSULTORIA EM SAÚDE (22094)</t>
  </si>
  <si>
    <t>RUA 103 LT 14-15-16 N SN, CONJ GAMA</t>
  </si>
  <si>
    <t>FARMACIA POPULAR LTDA. ME (17572)</t>
  </si>
  <si>
    <t>RUA JOSE INACIO LEITE N 120, CENTRO</t>
  </si>
  <si>
    <t>CEDRO - PE</t>
  </si>
  <si>
    <t>FUNDO MUNICIPAL DE S. FAXINAL DOS GUEDES (20664)</t>
  </si>
  <si>
    <t>AV. RIO GRANDE DO SUL N 50, CENTRO</t>
  </si>
  <si>
    <t>FAXINAL DOS GUEDES - SC</t>
  </si>
  <si>
    <t>FUNDO MUNICIPAL DE SAUDE DE FRAIBURGO (20736)</t>
  </si>
  <si>
    <t>AV. RIO DAS ANTAS N 185, CENTRO</t>
  </si>
  <si>
    <t>FRAIBURGO - SC</t>
  </si>
  <si>
    <t>JA COMERCIO DE MEDICAMENTOS LTDA - ME (18136)</t>
  </si>
  <si>
    <t>RUA ENOCK IGNACIO DE OLIVEIRA N 1090, N.SRA DA PENHA</t>
  </si>
  <si>
    <t>FUNDO MUNICIPAL DE SAUDE DE ÁGUA BRANCA (21839)</t>
  </si>
  <si>
    <t>RUA MANOEL FIRMINO N 0, CENTRO</t>
  </si>
  <si>
    <t>CASA SAUDE MAT.LIMOEIRO (48)</t>
  </si>
  <si>
    <t>RUA SEVERINO VASCONCELOS ARAGAO N 2, CENTRO</t>
  </si>
  <si>
    <t>PREFEITURA M. DE MADALENA (16900)</t>
  </si>
  <si>
    <t>RUA ANTONIO COSTA VIEIRA, S/N N ., CENTRO</t>
  </si>
  <si>
    <t>MADALENA - CE</t>
  </si>
  <si>
    <t>FUNDO MUNICIPAL DE SAÚDE DE SENADOR JOSÉ PORFIRIO (24269)</t>
  </si>
  <si>
    <t>TRAVESSA ABEL FIGUEIREDO N SN, CENTRO</t>
  </si>
  <si>
    <t>SENADOR JOSÉ PORFÍRIO - PA</t>
  </si>
  <si>
    <t>FUNDO MUNICIPAL DE SAUDE DE REMANSO (24400)</t>
  </si>
  <si>
    <t>RUA MANOEL FIRMO RIBEIRO N 104, CENTRO</t>
  </si>
  <si>
    <t>REMANSO - BA</t>
  </si>
  <si>
    <t>FUNDO MUNICIPAL DE SAUDE DE JUSSARA (21835)</t>
  </si>
  <si>
    <t>AV. JOSE BONIFACIO N SN, CENTRO</t>
  </si>
  <si>
    <t>CASA DE SAUDE PARTICULAR SANTO ANTONIO (13324)</t>
  </si>
  <si>
    <t>RUA JOSE LEITE DE MELO N 598, CENTRO</t>
  </si>
  <si>
    <t>PREFEITURA MUNICIPAL DE MIRAIMA (21119)</t>
  </si>
  <si>
    <t>RUA DA ESTACAO N 433, CENTRO</t>
  </si>
  <si>
    <t>MIRAIMA - CE</t>
  </si>
  <si>
    <t>PREFEITURA M. DE TURURU (14903)</t>
  </si>
  <si>
    <t>RUA FRANCISCO SALES N 132, CENTRO</t>
  </si>
  <si>
    <t>TURURU - CE</t>
  </si>
  <si>
    <t>FUNDO MUNICIPAL DE SAUDE - PUXINANÃ (21707)</t>
  </si>
  <si>
    <t>RUA ROMULO CAMPOS N 13, CENTRO</t>
  </si>
  <si>
    <t>FUNDO MUNICIPAL DE SAUDE DE MANAÍRA (21403)</t>
  </si>
  <si>
    <t>RUA JOSE ROSAS N 426, CENTRO</t>
  </si>
  <si>
    <t>DIMEPE-DIST.MEDICAMENTOS DE PE.LTDA (1991)</t>
  </si>
  <si>
    <t>RUA PADRE MUNIZ N 320, SAO JOSE</t>
  </si>
  <si>
    <t>DECIMO NONO BATALHAO DE CAÇADORES (22948)</t>
  </si>
  <si>
    <t>AV. SILVEIRA MARTINS N SN, CABULA</t>
  </si>
  <si>
    <t>DÉCIMO NONO BATALHÃO DE CAÇADORES (21684)</t>
  </si>
  <si>
    <t>CIRURGICA SANTA BARBARA LTDA (18031)</t>
  </si>
  <si>
    <t>RUA IVETE DE OLIVEIRA CARDOSO N 118, MANGABEIRA</t>
  </si>
  <si>
    <t>FUNDO MUNICIPAL DE SAUDE P. M. ABELARDO LUZ (20747)</t>
  </si>
  <si>
    <t>RODOVIA ABL 040 N 303, PARQUE EXPOSICOES</t>
  </si>
  <si>
    <t>ABELARDO LUZ - SC</t>
  </si>
  <si>
    <t>SALGUEIRO MEDICAMENTOS LTDA - ME (17505)</t>
  </si>
  <si>
    <t>RUA ANTONIO CABOCLO N 457, SANTO ANTONIO</t>
  </si>
  <si>
    <t>FUNDO MUNICIPAL DE SAÚDE DE MORTUGABA (23203)</t>
  </si>
  <si>
    <t>RUA FRANCISCO SILVA N 15, CENTRO</t>
  </si>
  <si>
    <t>MORTUGABA - BA</t>
  </si>
  <si>
    <t>DISMED - DISTRIBUIDORA DE MEDICAMENTOS LTDA (17733)</t>
  </si>
  <si>
    <t>RUA LEONARDO TEIXEIRA N 246, AEROPORTO</t>
  </si>
  <si>
    <t>FUNDO M. DE SAÚDE DE JURU (20394)</t>
  </si>
  <si>
    <t>AV. DALMO TEIXEIRA N 600, CENTRO</t>
  </si>
  <si>
    <t>FARMEDIC COMERCIAL DE MEDICAMENTOS E PRODUTOS (18169)</t>
  </si>
  <si>
    <t>RUA TENENTE JOSE DIAS N 207, CENTRO</t>
  </si>
  <si>
    <t>FUNDO MUNICIPAL DE SAUDE DE IUIÚ (22404)</t>
  </si>
  <si>
    <t>RUA ABILIO PEREIRA N 232, CENTRO</t>
  </si>
  <si>
    <t>IUIÚ - BA</t>
  </si>
  <si>
    <t>FUNDO MUNICIPAL DE SAUDE DE CACIMBAS (23072)</t>
  </si>
  <si>
    <t>RUA JOSE LAURINDO DA COSTA N S/N, CENTRO</t>
  </si>
  <si>
    <t>CACIMBAS - PB</t>
  </si>
  <si>
    <t>7A. COMPANHIA DE COMUNICACOES (19885)</t>
  </si>
  <si>
    <t>RUA PADRE IBIAPINA N 300, TIJIPIO</t>
  </si>
  <si>
    <t>7A. COMPANHIA DE COMUNICAÇÕES (22701)</t>
  </si>
  <si>
    <t>CASA SAUDE MAT.DR.CRIMAURO FRAGA LTDA (49)</t>
  </si>
  <si>
    <t>RUA DOM RICARDO VILELA N 1033, CENTRO</t>
  </si>
  <si>
    <t>LAB. DALMO DE OLIVEIRA (14371)</t>
  </si>
  <si>
    <t>RUA VISC. DO LIVRAMENTO N 198, DERBY</t>
  </si>
  <si>
    <t>FUNDO M. DE SAUDE DE GOIANA (17826)</t>
  </si>
  <si>
    <t>AV. MARECHAL DEODORO DA FONSECA N 184, CENTRO</t>
  </si>
  <si>
    <t>NUTRIOLINDA LTDA (14308)</t>
  </si>
  <si>
    <t>RUA DR. JOSE AUGUSTO MOREIRA N 1915, CASA CAIADA</t>
  </si>
  <si>
    <t>FUNDO M. DE SAÚDE DE ANTÔNIO CARLOS (18282)</t>
  </si>
  <si>
    <t>AV. HENRIQUE DINIZ N 348, CENTRO</t>
  </si>
  <si>
    <t>ANTONIO CARLOS - MG</t>
  </si>
  <si>
    <t>FUNDO MUNICIPAL DE SAUDE - JARAGUÁ (21929)</t>
  </si>
  <si>
    <t>AV. PAULO ALVES N S/N, CENTRO</t>
  </si>
  <si>
    <t>FUNDO MUNICIPAL MIMOSO DO SUL (20204)</t>
  </si>
  <si>
    <t>RUA CORONEL PAIVA GONALVES N 50, CENTRO</t>
  </si>
  <si>
    <t>MIMOSO DO SUL - ES</t>
  </si>
  <si>
    <t>FUNDO M. DE SAÚDE DE PEDRO CANÁRIO (21039)</t>
  </si>
  <si>
    <t>RUA SÃO PAULO N 220, BOA VISTA</t>
  </si>
  <si>
    <t>PEDRO CANÁRIO - ES</t>
  </si>
  <si>
    <t>PONTUAL DISTRIBUIDORA DE MEDICAMENTOS LTDA-ME (18059)</t>
  </si>
  <si>
    <t>RUA Y2 N 355, DISTRITO INDUSTRIAL</t>
  </si>
  <si>
    <t>FUNDO MUNICIPAL DE SAÚDE (23239)</t>
  </si>
  <si>
    <t>RUA IVES DE OLIVEIRA N 78, CENTRO</t>
  </si>
  <si>
    <t>IBOTIRAMA - BA</t>
  </si>
  <si>
    <t>LOURIFARMA PRODUTOS FARMACEUTICOS LTDA ME (17619)</t>
  </si>
  <si>
    <t>AV. DUARTE COELHO N 05, CENTRO</t>
  </si>
  <si>
    <t>FUNDO MUNICIPAL DE SAUDE DE ARVOREDO (20651)</t>
  </si>
  <si>
    <t>ARVOREDO - SC</t>
  </si>
  <si>
    <t>FUNDO M. DE SAUDE DE PITIMBÚ (21670)</t>
  </si>
  <si>
    <t>RUA DR JOÃO GONÇALVES N SN, CENTRO</t>
  </si>
  <si>
    <t>BÁLSAMO DISTRIBUIDORA DE MEDICAMENTOS LTDA (17788)</t>
  </si>
  <si>
    <t>MUNICIPIO DE NAZÁRIA (22972)</t>
  </si>
  <si>
    <t>RUA BECA VASCONCELOS N 1971, GOGO DA EMA</t>
  </si>
  <si>
    <t>NAZÁRIA - PI</t>
  </si>
  <si>
    <t>FUNDO MUNICIPAL DE SAÚDE MALHADA (23964)</t>
  </si>
  <si>
    <t>AV. GOVERNADOR NILO COELHO N S/N, CENTRO</t>
  </si>
  <si>
    <t>MALHADA - BA</t>
  </si>
  <si>
    <t>HOSPITAL GERAL DE SALVADOR (19200)</t>
  </si>
  <si>
    <t>HOSPITAL GERAL DE SALVADOR (18670)</t>
  </si>
  <si>
    <t>RUA CASTRO NEVES N 172, MATATU</t>
  </si>
  <si>
    <t>FUND. HEMATOLOGIA E HEMOT. PERNAMBUCO-HEMOPE. (264)</t>
  </si>
  <si>
    <t>RUA JOAQUIM NABUCO N 171, GRAÇAS</t>
  </si>
  <si>
    <t>PREFEITURA M. DE RECIFE - SEC. DE GOVERNO (14459)</t>
  </si>
  <si>
    <t>RUA DO APOLO , 925 - 4º ANDAR N ., BAIRRO DO RECIFE</t>
  </si>
  <si>
    <t>FUNDO MUNICIPAL DE SAÚDE DE VICÊNCIA (17897)</t>
  </si>
  <si>
    <t>RUA METHODIO BARROSO DE MORAIS N 61, CENTRO</t>
  </si>
  <si>
    <t>FUNDO MUNICIPAL DE SAÚDE TABOCAS DO BREJO VELHO (23564)</t>
  </si>
  <si>
    <t>RUA PEDRO ESTRELA N S/N, CENTRO</t>
  </si>
  <si>
    <t>TABOCAS DO BREJO VELHO - BA</t>
  </si>
  <si>
    <t>LEILA VIEIRA PEREIRA SILVA ME (17709)</t>
  </si>
  <si>
    <t>RUA HEMETERIO MARCIEL N 17, VARZEA</t>
  </si>
  <si>
    <t>UNICORDIS URGÊNCIAS CARDIOLÓGICAS (2033)</t>
  </si>
  <si>
    <t>AV. AGAMENON MAGALHAES N 3621, TORREAO</t>
  </si>
  <si>
    <t>ESTADO DE PE-SEC.DA CRIANÇA E DA JUVENTUDE (19545)</t>
  </si>
  <si>
    <t>RUA DA REPUBLICA N S/N, SANTO ANTÔNIO</t>
  </si>
  <si>
    <t>SECRETARIA DE ADMINISTRAÇÃO DE PERNAMBUCO (16853)</t>
  </si>
  <si>
    <t>RUA DONA MARIA CESAR N 68, RECIFE</t>
  </si>
  <si>
    <t>SECRETARIA DE SAÚDE DO ESTADO DE PERNAMBUCO (14939)</t>
  </si>
  <si>
    <t>RUA OSVALDO CRUZ N S/N, BOA VISTA</t>
  </si>
  <si>
    <t>PERNAMBUCO SEC. DE SAÚDE -HOSP DA RESTAURAÇÃO (17873)</t>
  </si>
  <si>
    <t>AV. GOVERNADOR AGAMENON MAGALHAES N ., DERBY</t>
  </si>
  <si>
    <t>SEC. DE SAÚDE DE PE - HOSP AGAMENON MAGALHÃES (18056)</t>
  </si>
  <si>
    <t>ESTRADA DO ARAIAL N 2723, TAMARINEIRA</t>
  </si>
  <si>
    <t>SEC. DE SAÚDE DE PE- HOSP OTÁVIO DE FREITAS (17980)</t>
  </si>
  <si>
    <t>RUA APRIGIO GUIMARAES, S/N N ., SANCHO</t>
  </si>
  <si>
    <t>SEC. DE SAÚDE DE PE-HOSP. GETÚLIO VARGAS (17913)</t>
  </si>
  <si>
    <t>AV. GENERAL SAN MARTIN, S/N N ., CORDEIRO</t>
  </si>
  <si>
    <t>SEC. DE SAÚDE DE PE - HOSP. BARÃO DE LUCENA (18131)</t>
  </si>
  <si>
    <t>AV. CAXANGA N 3860, CAXANGA</t>
  </si>
  <si>
    <t>HOSPITAL E POLICLÍNICA JABOATÃO - PRAZERES (18555)</t>
  </si>
  <si>
    <t>LABORATORIO CENTRAL DE S. PUBLICA - LACEN (18660)</t>
  </si>
  <si>
    <t>RUA JOAO FERNANDES VIEIRA N S/N, BOA VISTA</t>
  </si>
  <si>
    <t>SECRETARIA DE SAÚDE- HOSPITAL  REG.DO AGRESTE (18693)</t>
  </si>
  <si>
    <t>AV. JOSÉ RODRIGUES DE JESUS,BR232 KM N S/N, INDIANOPOLIS</t>
  </si>
  <si>
    <t>HOSPITAL DE CARUARU JESUS DE NAZARENO (18553)</t>
  </si>
  <si>
    <t>RODOVIA RODRIGUES DE ABREU (OU AV. MARILI N ., MAURICIO DE NASSAU</t>
  </si>
  <si>
    <t>SEC. DE SAÚDE - HOSP. PSIQ. ULYSSES PERNAMBU (18905)</t>
  </si>
  <si>
    <t>AV. ROSA E SILVA N 2130, AFLITOS</t>
  </si>
  <si>
    <t>SECRETARIA DE SAÚDE - HOSP. GERAL DE AREIAS (18511)</t>
  </si>
  <si>
    <t>SECRETARIA DE SAÚDE/HOSP. CORREIA PICANÇO (18738)</t>
  </si>
  <si>
    <t>SECRETARIA DE SAÚDE - SES X GERES (18460)</t>
  </si>
  <si>
    <t>AV. JULIO CAMARA N 625, CENTRO</t>
  </si>
  <si>
    <t>HOSPITAL REGIONAL PROFESSOR AGAMENON MAGALHAES (18920)</t>
  </si>
  <si>
    <t>RUA MANOEL PEREIRA DA SILVA N 955, N.SRA DA PENHA</t>
  </si>
  <si>
    <t>HOSP. GERAL DE MIRUEIRA SANATÓRIO PE ANTONIO (18485)</t>
  </si>
  <si>
    <t>ESTRADA DE SANTA CASA N SN, MIRUEIRA</t>
  </si>
  <si>
    <t>HOSPITAL COLÔNIA PROFº ALCIDES CODECEIRA (13220)</t>
  </si>
  <si>
    <t>AV. BARAO DE VERA CRUZ, S/N N ., CRUZ DE REBOUÇAS</t>
  </si>
  <si>
    <t>FUSAM-HOSPITAL REGIONAL INÁCIO DE SÁ (1114)</t>
  </si>
  <si>
    <t>RUA ANTONIO DE ALENCAR SAMPAIO N 346, PLANALTO</t>
  </si>
  <si>
    <t>SECRETARIA DE SAUDE (19730)</t>
  </si>
  <si>
    <t>RUA KM 520 N SN, COAB</t>
  </si>
  <si>
    <t>PRIMEIRA GERÊNCIA REGIONAL DE SAÚDE (20133)</t>
  </si>
  <si>
    <t>RUA OSWALDO CRUZ N 359, BOA VISTA</t>
  </si>
  <si>
    <t>HOSPITAL REGIONAL DE LIMOEIRO (18386)</t>
  </si>
  <si>
    <t>RUA PADRE NICOLAU PIMENTEL N 224, JOSE FERNANDES SALSA</t>
  </si>
  <si>
    <t>SECRETARIA DE SAÚDE - II GERES (18516)</t>
  </si>
  <si>
    <t>RUA STA TEREZINHA N 224, JOSE FERNANDES SALSA</t>
  </si>
  <si>
    <t>SECRETARIA DE SAUDE-SES VI GERES (19588)</t>
  </si>
  <si>
    <t>RUA ACACIAS N SN, SAO CRISTOVAO</t>
  </si>
  <si>
    <t>SECRETARIA DE SAUDE - SES IV GERES (18685)</t>
  </si>
  <si>
    <t>RUA ESTILAC LEAL N S/N, SALGADO</t>
  </si>
  <si>
    <t>SECRETARIA DE SAÚDE - X GERES (19945)</t>
  </si>
  <si>
    <t>AV. JULIO CAMARA N 626, CENTRO</t>
  </si>
  <si>
    <t>SECRETARIA DE SAÚDE - HOSP. JOÃO MURILO DE OL (18457)</t>
  </si>
  <si>
    <t>RUA AV. HENRIQUE DE HOLANDA N 87, MATRIZ</t>
  </si>
  <si>
    <t>SECRETARIA DE SAÚDE - HOSP. BELARMINO CORREIA (18524)</t>
  </si>
  <si>
    <t>SECRETARIA DE SAUDE - HOSP. DE ITAPARICA (19157)</t>
  </si>
  <si>
    <t>AV. ELETROBRAS NORTE N SN, ITAPARICA</t>
  </si>
  <si>
    <t>SEC. DE SAUDE- HOSP.REG.RUY DE BARROS CORREIA (18813)</t>
  </si>
  <si>
    <t>AV. AGAMENON MAGALHÃES N S/N, CENTRO</t>
  </si>
  <si>
    <t>HOSPITAL REGIONAL DOM MOURA (18775)</t>
  </si>
  <si>
    <t>AV. SIMOA GOES N S/N, CENTRO</t>
  </si>
  <si>
    <t>SEC. DE SAÚDE DE PE-HOSP.C.VICENTE G.DE MATOS (19336)</t>
  </si>
  <si>
    <t>RUA ANTIGO BARREIROS VELHO N S/N, CENTRO</t>
  </si>
  <si>
    <t>SECRETARIA DE SAÚDE (20236)</t>
  </si>
  <si>
    <t>RUA COMANDANTE SUPERIOR N 955, N.S. DA PENHA</t>
  </si>
  <si>
    <t>POLÍCIA CÍVIL DE PERNAMBUCO (22683)</t>
  </si>
  <si>
    <t>RUA AURORA N 405, BOA VISTA</t>
  </si>
  <si>
    <t>SECRETARIA DE EDUCAÇÃO E ESPORTES DE PERNAMBUCO (16052)</t>
  </si>
  <si>
    <t>AV. AFONSO OLINDENSE N 1513, VARZEA</t>
  </si>
  <si>
    <t>SECRETARIA DEFESA SOCIAL - PENITENC.B.PASTOR. (665)</t>
  </si>
  <si>
    <t>RUA DO BOM PASTOR N 1407, ENG. DO MEIO</t>
  </si>
  <si>
    <t>FUNDO MUNICIPAL DE SAÚDE DE LUZERNA (20794)</t>
  </si>
  <si>
    <t>AV. 16 DE FEVEREIRO N 151, CENTRO</t>
  </si>
  <si>
    <t>LUZERNA - SC</t>
  </si>
  <si>
    <t>A MOURA COMERCIO DE MEDICAMENTOS LTDA-ME (19226)</t>
  </si>
  <si>
    <t>RUA REGIS PACHECO N 48, CENTRO</t>
  </si>
  <si>
    <t>DROGARIA POLIDORO LTDA - EPP (20008)</t>
  </si>
  <si>
    <t>RUA GENERAL POLIDORO N 614, VARZEA</t>
  </si>
  <si>
    <t>PLÁSTIKAS CLÍNICA DE CIRURGIA PLÁSTICA E QUE (13964)</t>
  </si>
  <si>
    <t>AV. AGAMENON MAGALHAES N 141, DERBY</t>
  </si>
  <si>
    <t>PROGRESSO LOGISTICA E TRANSPORTE LTDA (20381)</t>
  </si>
  <si>
    <t>RUA OITENTA N 100, CURADO</t>
  </si>
  <si>
    <t>PROGRESSO LOGISTICA E TRANSPORTE LTDA (21683)</t>
  </si>
  <si>
    <t>RODOVIA BR 230/101,KM 32,3 N SN, MANGUINHOS</t>
  </si>
  <si>
    <t>PROGRESSO LOGISTICA E TRANSPORTE LTDA (21702)</t>
  </si>
  <si>
    <t>AV. EUZEBIO ROCHA N 716, CANDELARIA</t>
  </si>
  <si>
    <t>FUNDO M. DE SAÚDE DE SÃO LUÍS DE MONTES BELOS (21628)</t>
  </si>
  <si>
    <t>AV. RIO DA PRATA N 662, CENTRO</t>
  </si>
  <si>
    <t>SAO LUIS DE MONTES BELOS - GO</t>
  </si>
  <si>
    <t>CENTER LAMPADAS COM. REPRES. LTDA (15750)</t>
  </si>
  <si>
    <t>RUA DO PEIXOTO N 176, SAO JOSE</t>
  </si>
  <si>
    <t>Recife - PR</t>
  </si>
  <si>
    <t>FUNDO MUNICIPAL DE SAUDE - CAMPO BELO-MG (19271)</t>
  </si>
  <si>
    <t>RUA EXPEDIC. BOAVIDIR MASSOTE, S/ N S/N, CENTRO</t>
  </si>
  <si>
    <t>HOSPITAL DO TRICENTENÁRIO (389)</t>
  </si>
  <si>
    <t>RUA FARIAS NEVES SOBRINHO N 232, CENTRO</t>
  </si>
  <si>
    <t>HOSPITAL DO TRICENTENÁRIO / UPA IBURA (18224)</t>
  </si>
  <si>
    <t>RUA VALE DO ITAJAI N ., IBURA</t>
  </si>
  <si>
    <t>HOSPITAL DO TRICENTENÁRIO / UPA CURADO (18165)</t>
  </si>
  <si>
    <t>AV. LEONARDO DA VINCI N 68, CURADO II</t>
  </si>
  <si>
    <t>HOSPITAL DO TRICENTENÁRIO / HOSP. JOÃO MURILO (18915)</t>
  </si>
  <si>
    <t>HOSPITAL DO TRICENTENÁRIO (19614)</t>
  </si>
  <si>
    <t>RODOVIA PE 15 N S/N, TABAJARA</t>
  </si>
  <si>
    <t>HOSPITAL DO TRICENTENÁRIO / UPA AF. INGAZEIRA (19603)</t>
  </si>
  <si>
    <t>RUA ANTONIO ALVES SANTOS, S/N N ., CENTRO</t>
  </si>
  <si>
    <t>HOSPITAL DO TRICENTENÁRIO / UPA SERRA TALHADA (19602)</t>
  </si>
  <si>
    <t>RUA DE JULHO, S/N N ., CAGEP</t>
  </si>
  <si>
    <t>HOSPITAL DO TRICENTENÁRIO - MESTRE VITALINO (20132)</t>
  </si>
  <si>
    <t>RODOVIA BR 104 N 756, LUIZ GONZAGA</t>
  </si>
  <si>
    <t>HOSPITAL DO TRICENTENÁRIO (20217)</t>
  </si>
  <si>
    <t>AV. DOUTOR AGAMENON MAGALHAES N SN, SAO MIGUEL</t>
  </si>
  <si>
    <t>HOSPITAL DO TRICENTENÁRIO (21077)</t>
  </si>
  <si>
    <t>AV. MANOEL VIRGINIO SOBRINHO, KM 1 P N S/N, PADRE PEDRO PEREIRA</t>
  </si>
  <si>
    <t>HOSPITAL DO TRICENTENÁRIO (22150)</t>
  </si>
  <si>
    <t>RODOVIA BR 232 KM 418 N SN, SERRA TALHADA</t>
  </si>
  <si>
    <t>DC FARMACEUTICA LTDA ME (17560)</t>
  </si>
  <si>
    <t>RUA IMPERATRIZ N 101, BOA VISTA</t>
  </si>
  <si>
    <t>DC FARMACEUTICA LTDA ME (17746)</t>
  </si>
  <si>
    <t>AV. CONDE DA BOA VISTA N 629, BOA VISTA</t>
  </si>
  <si>
    <t>FUNDO M. DE SAUDE DE JOÃO NEIVA (17806)</t>
  </si>
  <si>
    <t>AV. PRESIDENTE VARGAS N 378, CENTRO</t>
  </si>
  <si>
    <t>JOAO NEIVA - ES</t>
  </si>
  <si>
    <t>SANATÓRIO PSIQUIÁTRICO DE RECUPERAÇÃO LTDA (12781)</t>
  </si>
  <si>
    <t>AV. JOAQUIM NABUCO N 1450, VARADOURO</t>
  </si>
  <si>
    <t>FUNDO MUNICIPAL DE SAÚDE DE MINAÇU (21666)</t>
  </si>
  <si>
    <t>AV. TOCANTINS N SN, VILA DE FURNAS</t>
  </si>
  <si>
    <t>FUNDO M. DE SAÚDE DE BOM JARDIM (18442)</t>
  </si>
  <si>
    <t>G. E. DISTRIBUIDORA LTDA (17797)</t>
  </si>
  <si>
    <t>RUA CROKATT DE SA N 133, BOM JARDIM</t>
  </si>
  <si>
    <t>PMDSL - FUNDO MUNICIPAL DE SAUDE (21490)</t>
  </si>
  <si>
    <t>RUA MUNICIPAL N S/N, CENTRO</t>
  </si>
  <si>
    <t>DIVINO DE SÃO LOURENÇO - ES</t>
  </si>
  <si>
    <t>FUNDO MUNICIPAL DE SAÚDE (22685)</t>
  </si>
  <si>
    <t>RUA D. PEDRO PRIMEIRO N SN, CENTRO</t>
  </si>
  <si>
    <t>FUNDO MUNICIPAL DE SAUDE JOAÇABA - FMS (20524)</t>
  </si>
  <si>
    <t>AV. XV DE NOVEMBRO N 223, CENTRO</t>
  </si>
  <si>
    <t>JOAÇABA - SC</t>
  </si>
  <si>
    <t>FUNDO M. DE SAÚDE DE RIO DOS CEDROS (21065)</t>
  </si>
  <si>
    <t>RUA NEREU RAMOS N 205, CENTRO</t>
  </si>
  <si>
    <t>RIO DOS CEDROS - SC</t>
  </si>
  <si>
    <t>FUNDO MUNICIPAL DE SAUDE DE TAVARES (20383)</t>
  </si>
  <si>
    <t>RUA ANA PEREIRA LIMA N 0, CENTRO</t>
  </si>
  <si>
    <t>JOSE MATIAS SANTOS (17780)</t>
  </si>
  <si>
    <t>RUA OTAVIO LEITINHO N 109 A, SANTO ANTONIO</t>
  </si>
  <si>
    <t>FUNDO M. DE SAUDE DE JOÃO ALFREDO (17714)</t>
  </si>
  <si>
    <t>AV. MEIRA VASCONCELOS N 265, BOA VISTA</t>
  </si>
  <si>
    <t>SAUDE DO MUNICIPIO DE BARRA DA ESTIVA - BA (24104)</t>
  </si>
  <si>
    <t>RUA DR. JOAO MOISES DE OLIVEIRA N 32, CENTRO</t>
  </si>
  <si>
    <t>BARRA DE ESTIVA - BA</t>
  </si>
  <si>
    <t>FUNDO M. DE SAÚDE DE POMBAL (17738)</t>
  </si>
  <si>
    <t>RUA PC MONS VALERIANO, S/N N ., CENTRO</t>
  </si>
  <si>
    <t>CÍRCULO OPERÁRIO DE OROBO (14556)</t>
  </si>
  <si>
    <t>RUA 10 DE JANEIRO N 17, CENTRO</t>
  </si>
  <si>
    <t>CENTRO HOSPITALAR MENINO JESUS (958)</t>
  </si>
  <si>
    <t>RUA DR.COSTA LIMA N 146, SANTO ONOFRE</t>
  </si>
  <si>
    <t>CASA DE SAÚDE MATERNIDADE SANTA ROSA (55)</t>
  </si>
  <si>
    <t>AV. JOSE AMERICO DE MIRANDA,S/N N ., SANTA ROSA</t>
  </si>
  <si>
    <t>FUNDO M. DE SAUDE DE LIMOEIRO (17944)</t>
  </si>
  <si>
    <t>RUA COMENDADOR PESTANA N S/N, CENTRO</t>
  </si>
  <si>
    <t>INSTITUTO GNOSIS (20158)</t>
  </si>
  <si>
    <t>RUA DUQUE DE CAXIAS N 129, VILA ISABEL</t>
  </si>
  <si>
    <t>FUNDO MUNICIPAL DE SAÚDE DE JUCATI (17911)</t>
  </si>
  <si>
    <t>RUA RUI BARBOSA N 114, CENTRO</t>
  </si>
  <si>
    <t>JUCATI - PE</t>
  </si>
  <si>
    <t>GM FARMA COMERCIAL LTDA - ME (17849)</t>
  </si>
  <si>
    <t>AV. COLETORA A N 774, CONJ MARCOS FREIRE1</t>
  </si>
  <si>
    <t>MUNICIPIO DE FLORIANO - SEC. DE ADM. E PLANEJ (22426)</t>
  </si>
  <si>
    <t>RUA BENJAMIN FREITAS N 410, CENTRO</t>
  </si>
  <si>
    <t>FUNDO MUNICIPAL DE SAUDE-PINHEIRO PRETO (20809)</t>
  </si>
  <si>
    <t>AV. MARECHAL COSTA E SILVA N 75, CENTRO</t>
  </si>
  <si>
    <t>PINHEIRO PRETO - SC</t>
  </si>
  <si>
    <t>USINA PETRIBU S.A (15329)</t>
  </si>
  <si>
    <t>RODOVIA ESTADUAL PAULO PETRIBU, PE 53, N N/S, ZONA RURAL</t>
  </si>
  <si>
    <t>LAGOA DE ITAENGA - PE</t>
  </si>
  <si>
    <t>DISTRIBUIDORA DE MED. SAÚDE &amp; VIDA LTDA (21959)</t>
  </si>
  <si>
    <t>AV. NACOES UNIDAS N 834, VERMELHA</t>
  </si>
  <si>
    <t>IALLY LUANA DE CARVALHO MARTINS CRUZ -ME (20022)</t>
  </si>
  <si>
    <t>AV. ANTONIO ANGELIM N 570, SANTO ANTONIO</t>
  </si>
  <si>
    <t>TUPAN SAUDE CENTER LTDA (17820)</t>
  </si>
  <si>
    <t>ESTRADA DOS REMEDIOS N 2123, MADALENA</t>
  </si>
  <si>
    <t>HOSPITAL GERAL DE PAUDALHO (1438)</t>
  </si>
  <si>
    <t>RUA JOSE PAULO DO MONTE, 303 BR.408 N ., SANTA TEREZA</t>
  </si>
  <si>
    <t>INSTITUTO FEDERAL DE EDUCACAO, CIENCIA E TECNOLOGIA DO SUL DE MINAS GERAIS (24159)</t>
  </si>
  <si>
    <t>AV. VICENTE SIMOES N 1111, NOVA POUSO ALEGRE</t>
  </si>
  <si>
    <t>INSTITUTO FEDERAL DE EDUCAÇÃO, CIÊNCIA E TEC. DO SUL DE MINAS GERAIS (24373)</t>
  </si>
  <si>
    <t>ESTRADA ESTRADA DE MUZAMBINHO N S/N, MORRO PRETO</t>
  </si>
  <si>
    <t>MUZAMBINHO - MG</t>
  </si>
  <si>
    <t>INSTITUTO FEDERAL DE EDUCACAO, CIENCIA E TECNOLOGIA GOIANO (23073)</t>
  </si>
  <si>
    <t>RUA 88 ESQ. C/ 88-D N S/N, SETOR SUL</t>
  </si>
  <si>
    <t>INSTITUTO FEDERAL DE EDUCAÇÃO, CIÊNCIA E TECNOLOGIA GOIANO (23220)</t>
  </si>
  <si>
    <t>RODOVIA GO-154 KM 3 N S/N, ZONA RURAL</t>
  </si>
  <si>
    <t>UNIDADE PEDIATRICA DE FEIRA DE SANTANA LTDA (17643)</t>
  </si>
  <si>
    <t>AV. MARIA QUITERIA N 1.643, PONTO CENTRAL</t>
  </si>
  <si>
    <t>FUNDO MUNICIPAL DE SAÚDE DE PÉ DE SERRA (22449)</t>
  </si>
  <si>
    <t>RUA RUI BARBOSA N S/N, CENTRO</t>
  </si>
  <si>
    <t>PÉ DE SERRA - BA</t>
  </si>
  <si>
    <t>FUNDO MUNICIPAL DE SAUDE - FUNSAUDE IPIRÁ (22690)</t>
  </si>
  <si>
    <t>AV. CESAR CABRAL N SN, CENTRO</t>
  </si>
  <si>
    <t>IPIRA - BA</t>
  </si>
  <si>
    <t>HOSPITAL CENTRAL DO PAULISTA (12434)</t>
  </si>
  <si>
    <t>AV. DR. RODOLFO AURELIANO N 976, VILA TORRES GALVÃO</t>
  </si>
  <si>
    <t>MED EXPRESSO COMÉRCIO DE MED. LTDA-ME (19250)</t>
  </si>
  <si>
    <t>RODOVIA BR 324 N 23131, BR 324</t>
  </si>
  <si>
    <t>SOCIEDADE HOSPITALAR SAO JOSE LTDA (1724)</t>
  </si>
  <si>
    <t>RUA 101 NOTE KM 20 S/N N ., CENTRO</t>
  </si>
  <si>
    <t>ABREU LIMA - PE</t>
  </si>
  <si>
    <t>K DE G MOTA DISTRIBUIDORA DE MEDICAMENTOS (17999)</t>
  </si>
  <si>
    <t>RUA PEDRO DAVI FILHO N 3252, CANDELARIA</t>
  </si>
  <si>
    <t>HOSP. PSIQUIATRICO DE PAULISTA S/A (14319)</t>
  </si>
  <si>
    <t>RUA DA ALEGRIA N 2566, NOBRE</t>
  </si>
  <si>
    <t>PROMEC LTDA. (611)</t>
  </si>
  <si>
    <t>AV. AGAMENON MAGALHAES N 1143, MAURICIO NASSAU</t>
  </si>
  <si>
    <t>FUNDO MUNICIPAL DE SAÚDE DE MOGEIRO (19682)</t>
  </si>
  <si>
    <t>RUA PRESIDENTE JOAO PESSOA N 47, CENTRO</t>
  </si>
  <si>
    <t>FUNDO DE SAUDE DE DORES DO RIO PRETO (20574)</t>
  </si>
  <si>
    <t>RUA ELISA RODOLPHO GUALANDI N S/N, CENTRO</t>
  </si>
  <si>
    <t>DORES DO RIO PRETO - ES</t>
  </si>
  <si>
    <t>FUNDAÇÃO ALTINO VENTURA (14802)</t>
  </si>
  <si>
    <t>RUA DA SOLEDADE N 170, BOA VISTA</t>
  </si>
  <si>
    <t>FUNDAÇÃO ALTINO VENTURA - UPAE (19562)</t>
  </si>
  <si>
    <t>AV. JOSÉ MARQUES FONTES, S/N N ., INDIANOPOLIS</t>
  </si>
  <si>
    <t>INDIANA DISTRIBUIDORA DE MEDICAMENTOS (18807)</t>
  </si>
  <si>
    <t>RUA CORONEL FRANCISCO GALVÃO N 250, PIEDADE</t>
  </si>
  <si>
    <t>SAM ODONTOLOGIA LTDA ME (18834)</t>
  </si>
  <si>
    <t>RUA PRUDENTE DE MORAES N 166, CENTRO</t>
  </si>
  <si>
    <t>MED CENTER LTDA (20422)</t>
  </si>
  <si>
    <t>RUA FAUSTINO PORTO N 214, BOA VIAGEM</t>
  </si>
  <si>
    <t>FUNDO MUNICIPAL DE SAUDE (23128)</t>
  </si>
  <si>
    <t>AV. SENADOR JOAQUIM INACIO N 541, CENTRO</t>
  </si>
  <si>
    <t>FUNDO M. DE SAUDE  DE SERRA TALHADA (19093)</t>
  </si>
  <si>
    <t>RUA IRNERIO INÁCIO DE OLIVEIRA N 132, N.S. DA PENHA</t>
  </si>
  <si>
    <t>FUNDO M. DE SAÚDE DE TABIRA - 261460 (19451)</t>
  </si>
  <si>
    <t>AV. RAIMUNDO FERREIRA, S/N N ., JOÃO CORDEIRO</t>
  </si>
  <si>
    <t>PHD DIST. DE PROD. HOSP. E MEDICAM. LTDA (18318)</t>
  </si>
  <si>
    <t>RUA ANDIROBA N 660, SANTA BRANCA</t>
  </si>
  <si>
    <t>FUNDO DE SAÚDE DE CONCEIÇÃO DA BARRA (21217)</t>
  </si>
  <si>
    <t>RUA PREFEITO JOSE LUIZ DA COSTA N SN, CENTRO</t>
  </si>
  <si>
    <t>CONCEIÇÃO DA BARRA - ES</t>
  </si>
  <si>
    <t>UNIMED CURRAIS NOVOS/SOC. COOP. DE TRABALHOS (14988)</t>
  </si>
  <si>
    <t>RUA PROFª MARIA JOSE VARELA N 41, STª MARIA GORET</t>
  </si>
  <si>
    <t>OPHTMED PRODUTOS MEDICOS LTDA - ME (17875)</t>
  </si>
  <si>
    <t>RUA ALEXANDRE HERCULANO N 54, PITUBA</t>
  </si>
  <si>
    <t>FUNDO MUNICIPAL DE SAÚDE DE ITAMARAJU (22187)</t>
  </si>
  <si>
    <t>RUA DOM PEDRO I N 65, CENTRO</t>
  </si>
  <si>
    <t>ITAMARAJU - BA</t>
  </si>
  <si>
    <t>I.F.DE EDUCAÇÃO  CIENCIA E TEC DO TRIAGULO MI (21561)</t>
  </si>
  <si>
    <t>AV. DOUTOR RANDOLFO BORGES JUNIOR N 2900, UNIVERDECIDADE</t>
  </si>
  <si>
    <t>UBERABA - MG</t>
  </si>
  <si>
    <t>T.D.&amp; V.COMERCIO  PROD. ODONTO E HOSPITALARES (21234)</t>
  </si>
  <si>
    <t>RUA GARIBALDI N 366, SULBRASILEIRO</t>
  </si>
  <si>
    <t>OSORIO - RS</t>
  </si>
  <si>
    <t>FUNDO M. DE SAÚDE DE ICONHA (17789)</t>
  </si>
  <si>
    <t>RUA MUNIZ FREIRE N 65, CENTRO</t>
  </si>
  <si>
    <t>ICONHA - ES</t>
  </si>
  <si>
    <t>FUNDO MUNICIPAL DE SAÚDE DE IÚNA (17957)</t>
  </si>
  <si>
    <t>AV. PREFEITO ANTONIO LACERDA N 79, QUILOMBO</t>
  </si>
  <si>
    <t>IUNA - ES</t>
  </si>
  <si>
    <t>P C DE ARAUJO NETO (17713)</t>
  </si>
  <si>
    <t>RUA HUGO CORREA PAES N 700, GRUTA DE LOURDES</t>
  </si>
  <si>
    <t>ORTOTRAUMA LTDA (12397)</t>
  </si>
  <si>
    <t>AV. AMINTAS BARROS N 3170, LAGOA NOVA</t>
  </si>
  <si>
    <t>RILDO DOS SANTOS RODRIGUES (17562)</t>
  </si>
  <si>
    <t>RUA LUIZA DE CASTRO N 11, SAO JOSE DA MATA</t>
  </si>
  <si>
    <t>CENTRAL DE MEDICAMENTOS PESQUEIRA LTDA (13003)</t>
  </si>
  <si>
    <t>RUA DOM JOSE LOPES N 88, CENTRO</t>
  </si>
  <si>
    <t>FUNDO DE SAÚDE DO MUNICÍPIO DE SANTANA DO SERIDÓ - FUSAM (23440)</t>
  </si>
  <si>
    <t>AV. JOSE MATIAS PEREIRA N 489, CENTRO</t>
  </si>
  <si>
    <t>CENTRO HOSPITALAR DE PESQUEIRA LTDA (62)</t>
  </si>
  <si>
    <t>AV. ESIO ARAUJO N 607, CENTRO</t>
  </si>
  <si>
    <t>FUNDO M. DE SAÚDE DE GRAVATÁ (17679)</t>
  </si>
  <si>
    <t>RUA IZALTINO POGGI, N 33, CENTRO</t>
  </si>
  <si>
    <t>AMI-ASSISTENCIA MEDICA INFANTIL LTDA (13355)</t>
  </si>
  <si>
    <t>RUA JOAQUIM FAGUNDES N 700, TIROL</t>
  </si>
  <si>
    <t>FUNDO M. DE SAÚDE DE CONSELHEIRO LAFAIETE (18168)</t>
  </si>
  <si>
    <t>RUA RODRIGUES  MAIA N 490, ANGELICA</t>
  </si>
  <si>
    <t>CONSELHEIRO LAFAIETE - MG</t>
  </si>
  <si>
    <t>LIGPEÇA ATACADO (15265)</t>
  </si>
  <si>
    <t>RUA MARECHAL MASCARANHAS DE MORAIS, N ., IMBIRIBEIRA</t>
  </si>
  <si>
    <t>FUNDO MUNICIPAL DE SAÚDE GUAJERU (23171)</t>
  </si>
  <si>
    <t>RUA ANTONIO CARLOS MAGALHAES N S/N, CENTRO</t>
  </si>
  <si>
    <t>GUAJERU - BA</t>
  </si>
  <si>
    <t>FUNDO MUNICIPAL DE SAÚDE DE SANHARÓ (18466)</t>
  </si>
  <si>
    <t>RUA MAJOR SATIRO, N 171, CENTRO</t>
  </si>
  <si>
    <t>CLÍNICA DE OLHOS VASCONCELOS NETO (13436)</t>
  </si>
  <si>
    <t>RUA JUVENAL LAMARTE N 725, SANTO ANTONIO</t>
  </si>
  <si>
    <t>INSTITUTO FEDERAL DE EDUCACAO, CIENCIA E TEC (21602)</t>
  </si>
  <si>
    <t>AV. ENGENHEIRO GENTIL TAVARES DA MOT N 1166, GETULIO VARGAS</t>
  </si>
  <si>
    <t>ASS PETROLINENSE DE AMPARO A MATERNIDADE E A INFÂNCIA (23893)</t>
  </si>
  <si>
    <t>RUA VISCONDE DE MAUA N 10 A, GERCINO COELHO</t>
  </si>
  <si>
    <t>ASS PETROLINENSE DE AMPARO A MATERNIDADE E A INFÂNCIA (23615)</t>
  </si>
  <si>
    <t>RUA VISCONDE DE MAUA N 10, GERCINO COELHO</t>
  </si>
  <si>
    <t>ASS PETROLINENSE DE AMPARO A MATERNIDADE (21528)</t>
  </si>
  <si>
    <t>CLINICA DE ONCOLOGIA E MASTOLOGIA DE NATAL LT (13112)</t>
  </si>
  <si>
    <t>AV. AFONSO PENA N 1071, TIROL</t>
  </si>
  <si>
    <t>M&amp;A SUPRA COMERCIAL LTDA-ME (19459)</t>
  </si>
  <si>
    <t>RUA A - QD 01 - LOTE 23 N 58, ITINGA</t>
  </si>
  <si>
    <t>LAMED DISTRIBUIDORA DE MEDICAMENTOS EIRELI (23215)</t>
  </si>
  <si>
    <t>AV. CURUA UNA N 836, SANTISSIMO</t>
  </si>
  <si>
    <t>FUNDO MUNICIPAL DE SAUDE - RIACHÃO DO JACUIPE (18668)</t>
  </si>
  <si>
    <t>RUA 21 DE JULHO N S/N, CENTRO</t>
  </si>
  <si>
    <t>INSTITUTO SOCIAL DAS MEDIANEIRAS DA PAZ (21971)</t>
  </si>
  <si>
    <t>RUA VEREADOR JOSE BARRETO DE ALENCAR N 450, CENTRO</t>
  </si>
  <si>
    <t>INSTITUTO SOCIAL DAS MEDIANEIRAS DA PAZ (12620)</t>
  </si>
  <si>
    <t>AV. JOSE BARRETO ALENCAR, N 450, CENTRO</t>
  </si>
  <si>
    <t>INSTITUTO SOCIAL DAS MEDIANEIRAS DA PAZ (22000)</t>
  </si>
  <si>
    <t>AV. MANUEL IRINEU DE ARAUJO N S/N, CENTRO</t>
  </si>
  <si>
    <t>INSTITUTO SOCIAL DAS MEDIANEIRAS DA PAZ (22470)</t>
  </si>
  <si>
    <t>RUA TEOBALDO GOMES TORRES N 510, CENTRO</t>
  </si>
  <si>
    <t>INSTITUTO SOCIAL DAS MEDIANEIRAS DA PAZ (22091)</t>
  </si>
  <si>
    <t>INSTITUTO SOCIAL DAS MEDIANEIRAS DA PAZ (22760)</t>
  </si>
  <si>
    <t>RUA ENGENHO BOA VISTA N S/N, CENTRO</t>
  </si>
  <si>
    <t>INSTITUTO SOCIAL DAS MEDIANEIRAS DA PAZ (22941)</t>
  </si>
  <si>
    <t>INSTITUTO SOCIAL DAS MEDIANEIRAS DA PAZ (22940)</t>
  </si>
  <si>
    <t>RUA CRUZ ALTA N 1, BARRA DE JANGADA</t>
  </si>
  <si>
    <t>INSTITUTO SOCIAL DAS MEDIANEIRAS DA PAZ (23596)</t>
  </si>
  <si>
    <t>RUA JOAQUIM NABUCO N SN, CENTRO</t>
  </si>
  <si>
    <t>AG DE DESENV DE REGIÃO METROP BELO HORIZONTE (21826)</t>
  </si>
  <si>
    <t>RODOVIA PREFEITO AMERICO GIANETTI N 4143, SERRA VERDE</t>
  </si>
  <si>
    <t>BARAO DE COCAIS - MG</t>
  </si>
  <si>
    <t>FUNDO MUN DE MEIO AMBIENTE DE ANGRA DOS REIS (21953)</t>
  </si>
  <si>
    <t>RUA COMERCIO N 17, CENTRO</t>
  </si>
  <si>
    <t>FARMACIA CLINICA LTDA (14394)</t>
  </si>
  <si>
    <t>RUA LAFAYETE PIRES FERREIRA N 01, CENTRO</t>
  </si>
  <si>
    <t>CASA SAUDE N.SRA.DE FATIMA (58)</t>
  </si>
  <si>
    <t>RUA DR.ERIC RIBEIRO N 324, CENTRO</t>
  </si>
  <si>
    <t>FERREIRA DA SILVA &amp; NASCIMENTO LTDA (17695)</t>
  </si>
  <si>
    <t>RUA JANGADEIROS ALAGOANOS N 844, PAJUCARA</t>
  </si>
  <si>
    <t>CLAUDIA VALERIA DE A. A. ARRUDA - EPP (20113)</t>
  </si>
  <si>
    <t>AV. ROSIL CAVALCANTI N 170, CENTRO</t>
  </si>
  <si>
    <t>FUNDO M. DE SAÚDE DE ALIANÇA (19222)</t>
  </si>
  <si>
    <t>RUA JOÃO BATISTA, S/N N ., CENTRO</t>
  </si>
  <si>
    <t>BR DANTAI DISTRIBUIDOR HOSPITALAR LTDA (23926)</t>
  </si>
  <si>
    <t>RUA DE BONITO N S/N, JARDIM NOVA ERA</t>
  </si>
  <si>
    <t>INSTITUTO FEDERAL DE EDUCACAO,CIENCIA E TECNO (19301)</t>
  </si>
  <si>
    <t>RODOVIA BR 316 KM 63 N S/N, DISTRITO</t>
  </si>
  <si>
    <t>INST. F. DE EDUCAÇÃO,CIÊNCIA E TECNOLOGIA BAH (18784)</t>
  </si>
  <si>
    <t>RUA EMIDIO DOS SANTOS N S/N, BARBALHO</t>
  </si>
  <si>
    <t>INST. FED. DE EDUCACAO, CIENCIA E TEC.-BAHIA (19501)</t>
  </si>
  <si>
    <t>RUA EMIDIO DOS SANTOS N SN, BARBALHO</t>
  </si>
  <si>
    <t>F.M.S / PREFEITURA M. DE CAMOCIM DE SÃO FÉLIX (1915)</t>
  </si>
  <si>
    <t>RUA SAO FELIX N 20, CENTRO</t>
  </si>
  <si>
    <t>CAMOCIM DE SAO FELIX - PE</t>
  </si>
  <si>
    <t>INST. FED. DE EDU. CIÊN. E TEC. DE PERNAMBUCO (19759)</t>
  </si>
  <si>
    <t>RUA SAPE, S/N N ., ZONA RURAL</t>
  </si>
  <si>
    <t>INSTITUTO FED.DE EDUC CIÊNCIA E TEC.DE PE (20059)</t>
  </si>
  <si>
    <t>RODOVIA BR 232 KM 214 N SN, PRADO</t>
  </si>
  <si>
    <t>INSTITUTO FEDERAL EDU. CIENCIA E TECNOLOGIA (21507)</t>
  </si>
  <si>
    <t>AV. RODOLFO AURELIANO N 2182, VILA TORRES GALVÃO</t>
  </si>
  <si>
    <t>ENDOTERAPÊUTICA CENTRO DE VÍDEO ENDOSCOPIA DI (19389)</t>
  </si>
  <si>
    <t>AV. VISCONDE DE ALBUQUERQUE N 836, MADALENA</t>
  </si>
  <si>
    <t>FUNDO M. SAÚDE DE SANTA CRUZ DA BAIXA VERDE (19857)</t>
  </si>
  <si>
    <t>RUA JOÃO ROQUE DA SILVA N 349, CENTRO</t>
  </si>
  <si>
    <t>STA CRUZ BAIXA VERDE - PE</t>
  </si>
  <si>
    <t>FUNDO MUNICIPAL DE SAUDE DE SÃO BENTINHO (21025)</t>
  </si>
  <si>
    <t>RUA SEVERINO SOARES DA SILVA N S/N, CENTRO</t>
  </si>
  <si>
    <t>AUDISAEL (14318)</t>
  </si>
  <si>
    <t>AV. MASCARENHAS DE MORAIS 4861-B N ., BOA VIAGEM</t>
  </si>
  <si>
    <t>CASA FRANCO FERREIRA LTDA (15128)</t>
  </si>
  <si>
    <t>RUA ULHOA CINTRA, 72/86 N ., STO. ANTONIO</t>
  </si>
  <si>
    <t>MONICA MARTINS NARSICANO MANGUEIRA (18252)</t>
  </si>
  <si>
    <t>RUA PROFESSOR PAREDES N 620, TORRE</t>
  </si>
  <si>
    <t>MEDICAL-MERCANTIL APAR. MÉDICA LTDA (497)</t>
  </si>
  <si>
    <t>AV. AG. MAGALHAES, 3158 N 3158, ESPINHEIRO</t>
  </si>
  <si>
    <t>FERREIRA PINTO (14813)</t>
  </si>
  <si>
    <t>RUA JOSE MARIANO N 421, COELHOS</t>
  </si>
  <si>
    <t>FERREIRA PINTO (15110)</t>
  </si>
  <si>
    <t>ESTRADA DOS REMEDIOS, 1481     QUAD N ., AFOGADOS</t>
  </si>
  <si>
    <t>PRONTO SOCORRO INFANTIL  JORGE DE MEDEIROS (617)</t>
  </si>
  <si>
    <t>AV. NORTE N 2829, ENCRUZILHADA</t>
  </si>
  <si>
    <t>PLASTINORTE IND. E COM. LTDA (547)</t>
  </si>
  <si>
    <t>RUA  N ., BOA VISTA</t>
  </si>
  <si>
    <t>INSTITUTO FED. DE EDU. CIEN. E TEC DA PARAÍBA (19213)</t>
  </si>
  <si>
    <t>AV. PRIMEIRO DE MAIO N 720, JAGUARIBE</t>
  </si>
  <si>
    <t>INSTITUTO FEDERAL DE EDUCACAO, CIENCIA E TECNOLOGIA DA PARAIBA (23035)</t>
  </si>
  <si>
    <t>RUA PRESIDENTE TANCREDO NEVES N S/N, JARDIM SORRILANDIA</t>
  </si>
  <si>
    <t>SOUSA - PB</t>
  </si>
  <si>
    <t>FUNDO M. DE SAUDE DE SÃO TIAGO (21637)</t>
  </si>
  <si>
    <t>RUA MIN GABRIEL PASSOS N 681, CENTRO</t>
  </si>
  <si>
    <t>SAO TIAGO - MG</t>
  </si>
  <si>
    <t>USINA BOM JESUS S/A (12729)</t>
  </si>
  <si>
    <t>RUA 101 SUL KM 296 N ., PONT. CARVALHOS</t>
  </si>
  <si>
    <t>FUNDO M. DE SAÚDE DE SÃO BENEDITO DO SUL (21699)</t>
  </si>
  <si>
    <t>RUA DR. JOSE MARIANO N 218, CENTRO</t>
  </si>
  <si>
    <t>FUNDO MUNICIPAL DE SAUDE DE SÃO JOSÉ DE CAIANA (23052)</t>
  </si>
  <si>
    <t>RUA TREZE DE MAIO N S/N, CENTRO</t>
  </si>
  <si>
    <t>D.RODRIGUES &amp; CIA LTDA (1734)</t>
  </si>
  <si>
    <t>RUA HENRIQUE DIAS N 61, BOA VISTA</t>
  </si>
  <si>
    <t>FUNDO M. DE SAUDE DE BARRA DO ROCHA-BA (23216)</t>
  </si>
  <si>
    <t>RUA MARIA OLIVEIRA BITTENCOURT N SN, CENTRO</t>
  </si>
  <si>
    <t>BARRA DO CHOCA - BA</t>
  </si>
  <si>
    <t>IHENE BANCO DE OSSOS E SANGUE DO NORDESTE LTD (21559)</t>
  </si>
  <si>
    <t>IRMAOS CRUZ LTDA (15713)</t>
  </si>
  <si>
    <t>RUA DA CONCORDIA N 539, SAO JOSE</t>
  </si>
  <si>
    <t>FUNDO MUNICIPAL DE SAÚDE BUENOS AIRES (19782)</t>
  </si>
  <si>
    <t>AV. MAJOR SEVERINO MENDES N SN, CENTRO</t>
  </si>
  <si>
    <t>FUNDO M. DE SAÚDE DE IBICARAI (23951)</t>
  </si>
  <si>
    <t>RUA ASSIS ARAUJO N 04, CENTRO</t>
  </si>
  <si>
    <t>IBICARAI - BA</t>
  </si>
  <si>
    <t>CLÍNICA DE FRATURAS E REABILITAÇÃO (816)</t>
  </si>
  <si>
    <t>RUA JOAO FERNANDES VIEIRA N 644, CENTRO</t>
  </si>
  <si>
    <t>JC-JORNAL DO COMERCIO S/A (434)</t>
  </si>
  <si>
    <t>RUA  N ., STO ANTONIO</t>
  </si>
  <si>
    <t>FUNDO M. DE SAÚDE DE BOM CONSELHO (18196)</t>
  </si>
  <si>
    <t>RUA VIDAL DE NEGREIROS, S/N N ., CENTRO</t>
  </si>
  <si>
    <t>BOM CONSELHO - PE</t>
  </si>
  <si>
    <t>DIARIO DE PERNAMBUCO S/A (157)</t>
  </si>
  <si>
    <t>RUA  N ., STO. ANTONIO</t>
  </si>
  <si>
    <t>USINA PUMATY S/A (14517)</t>
  </si>
  <si>
    <t>RUA INDUSTRIAL,BR 101, KM110 N ., ZONA RURAL</t>
  </si>
  <si>
    <t>MEDFARMACY HOSPITALAR LTDA (17842)</t>
  </si>
  <si>
    <t>RUA JOVINO DO O SOBRINHO N 40, MIRANTE</t>
  </si>
  <si>
    <t>INST.FED.EDUCAÇÃO, CIÊNCIA,TECNOLOGIA PIAUI (20803)</t>
  </si>
  <si>
    <t>RUA MANOEL JORGE DA CRUZ N 750, ENGENHO NOVO</t>
  </si>
  <si>
    <t>COMPANHIA INDUSTRIAL DE VIDROS CIV (13959)</t>
  </si>
  <si>
    <t>RUA ROSARIOS/N N ., CENTRO</t>
  </si>
  <si>
    <t>ONDUNORTE CIA DE PAPEIS E PAPELÃO DO NORTE (15146)</t>
  </si>
  <si>
    <t>RODOVIA BR 101 KM 29 N ., IGARASSU</t>
  </si>
  <si>
    <t>CIRÚRGICA NORDESTINA DIST. DE MAT.E MED CIRUR (18420)</t>
  </si>
  <si>
    <t>RUA EURICO DE SOUZA LEÃO N 594, CORDEIRO</t>
  </si>
  <si>
    <t>FUNDO M. DE SAÚDE DE AROEIRAS (21630)</t>
  </si>
  <si>
    <t>AV. JOSE PEDRO DE MELO N SN, CENTRO</t>
  </si>
  <si>
    <t>EXCELLENCE DISTRIBUIÇÃO LTDA (24135)</t>
  </si>
  <si>
    <t>AV. VITORINO FREIRE N 2, CENTRO</t>
  </si>
  <si>
    <t>USINA TRAPICHE S/A (13875)</t>
  </si>
  <si>
    <t>RUA ROSARIO,S/N N ., CENTRO</t>
  </si>
  <si>
    <t>FUNDO M. DE SAÚDE DE SALOÁ (18257)</t>
  </si>
  <si>
    <t>RUA SENADOR PAULO GUERRA N 20, CENTRO</t>
  </si>
  <si>
    <t>SALOA - PE</t>
  </si>
  <si>
    <t>FUNDO MUNICIPAL DE SAUDE - MORRO DO CHAPÉU (21220)</t>
  </si>
  <si>
    <t>RUA ODILON GOMES DA ROCHA N 148, CENTRO</t>
  </si>
  <si>
    <t>MORRO DO CHAPÉU - BA</t>
  </si>
  <si>
    <t>INST FEDERAL DE EDU CIEN  E TEC DE ALAGOAS (22325)</t>
  </si>
  <si>
    <t>RUA ODILON DE VASCONCELOS N 103, JATIUCA</t>
  </si>
  <si>
    <t>INSTITUTO FEDERAL DE ALAGOAS - CAMPUS SATUBA (21962)</t>
  </si>
  <si>
    <t>RUA DEZESSETE DE AGOSTO N SN, CENTRO</t>
  </si>
  <si>
    <t>SATUBA - AL</t>
  </si>
  <si>
    <t>CASA DE SAUDE SAO JOSE (12626)</t>
  </si>
  <si>
    <t>AV. 17 DE AGOSTO, Nº 2069 N ., CASA FORTE</t>
  </si>
  <si>
    <t>FUNDO M. DE SAÚDE DE IRAUÇUBA (19383)</t>
  </si>
  <si>
    <t>INST. FED. DE EDU. CIENCIA E TEC. DO SERTÃO (22092)</t>
  </si>
  <si>
    <t>RUA ARISTARCO LOPES N 240, CENTRO</t>
  </si>
  <si>
    <t>INST.FEDERAL DE EDU.CIÊNCIA E TECN. SERTÃO PE (21096)</t>
  </si>
  <si>
    <t>RODOVIA BR 235 KM 22 N S/N, PROJ S N COELHO N 4</t>
  </si>
  <si>
    <t>FUNDO MUNICIPAL DE SAÚDE DE MAIRI (23319)</t>
  </si>
  <si>
    <t>RUA ANTONIO COSTA N S/N, LAPINHA</t>
  </si>
  <si>
    <t>MAIRI - BA</t>
  </si>
  <si>
    <t>FUNDO M. DE SAÚDE - MEDEIROS NETO (21894)</t>
  </si>
  <si>
    <t>AV. OSCAR CARDOSO N 135, CENTRO</t>
  </si>
  <si>
    <t>MEDEIROS NETO - BA</t>
  </si>
  <si>
    <t>LARMED DIST. DE MED.E MAT. MÉDICO HOSPITALAR (17790)</t>
  </si>
  <si>
    <t>AV. ASSIS CHATEUBRIAND N 2425, TAMBOR</t>
  </si>
  <si>
    <t>FUNDAÇÃO SAÚDE DO ESTADO DO RIO DE JANEIRO (19327)</t>
  </si>
  <si>
    <t>RUA PIO X N 55, CENTRO</t>
  </si>
  <si>
    <t>ESCOLA EST. DE ENSINO PROFISSIONALIZANTE (18860)</t>
  </si>
  <si>
    <t>RUA EMILIA DE LIMA PINHO N S/N, CENTRO</t>
  </si>
  <si>
    <t>USINA MARAVILHA S/A (2073)</t>
  </si>
  <si>
    <t>RODOVIA BR 101 NORTE,KM 04.3 N ., .</t>
  </si>
  <si>
    <t>FUNDO MUNICIPAL DE SAÚDE DE PINHEIROS (18055)</t>
  </si>
  <si>
    <t>AV. AGENOR LUIZ HERINGER N 231, CENTRO</t>
  </si>
  <si>
    <t>PINHEIROS - ES</t>
  </si>
  <si>
    <t>FUNDO M. DE SAÚDE DE PETROLINA DE GOIÁS (22707)</t>
  </si>
  <si>
    <t>RUA TEOFILO VIEIRA MOTA N 101, CENTRO</t>
  </si>
  <si>
    <t>FUNDO M. DE SAÚDE DE SEBASTIÃO LARANJEIRAS (22874)</t>
  </si>
  <si>
    <t>RUA 7 DE ABRIL N S/N, CENTRO</t>
  </si>
  <si>
    <t>SEBASTIAO LARANJEIRAS - BA</t>
  </si>
  <si>
    <t>HOSPITAIS ASSOCIADOS DE PERNAMBUCO LTDA (13314)</t>
  </si>
  <si>
    <t>CIA GERAL MELHORAMENTOS EM PERNAMBUCO (1950)</t>
  </si>
  <si>
    <t>RUA LARAJEIRAS S/N N ., ZONA RURAL</t>
  </si>
  <si>
    <t>LABORATÓRIO DE ANÁLISES CLÍNICAS DO Ó LTDA (18675)</t>
  </si>
  <si>
    <t>AV. CLAUDIO JOSÉ GUEIROS LEITE N 1229, JANGA</t>
  </si>
  <si>
    <t>D S MARCELINO (24227)</t>
  </si>
  <si>
    <t>RUA JOAO PESSOA N 91, CENTRO</t>
  </si>
  <si>
    <t>OLHO D'AGUA VEICULOS LTDA. (844)</t>
  </si>
  <si>
    <t>ESTRADA DOS REMEDIOS, 1.700 N ., *</t>
  </si>
  <si>
    <t>INST. HOSP. GAL. EDSON RAMALHO (347)</t>
  </si>
  <si>
    <t>RUA EUGENIO  LUCENA NEIVA S/N N ., JD. 13 DE MAIO</t>
  </si>
  <si>
    <t>MEIRA LINS (13876)</t>
  </si>
  <si>
    <t>AV. MAL.MASCARENHAS DE MORAES  N 1043, IMBIRIBEIRA</t>
  </si>
  <si>
    <t>MEGAPHARMA COMERCIO ATACADISTA DE MED. LTDA (17787)</t>
  </si>
  <si>
    <t>RUA DO PRADO N 533, CENTRO</t>
  </si>
  <si>
    <t>CLINICA SANTA PAULA LTDA (127)</t>
  </si>
  <si>
    <t>RUA FERNANDES VIEIRA N 699, B.VISTA</t>
  </si>
  <si>
    <t>SANATORIO RECIFE LTDA (12480)</t>
  </si>
  <si>
    <t>RUA PADRE INGLES N 257, BOA VISTA</t>
  </si>
  <si>
    <t>ANNA ERICKA TAVARES Q. CRUZ ME (17748)</t>
  </si>
  <si>
    <t>RUA ENOCK IGNACIO DE OLIVEIRA N 602, N.S. DA PENHA</t>
  </si>
  <si>
    <t>ASSOCIAÇÃO EVANG. BENEF. DE PERNAMBUCO-HEP (916)</t>
  </si>
  <si>
    <t>RUA FREI JABOATAO N 301, TORRE</t>
  </si>
  <si>
    <t>J. C. REPRESENTAÇÕES E SERVIÇOS MÉDICOS LTDA (17716)</t>
  </si>
  <si>
    <t>RUA JOÃO FRANCISCO CESARIO N 310, BARAO DE MACAUBAS</t>
  </si>
  <si>
    <t>SAO FIDELIS - RJ</t>
  </si>
  <si>
    <t>SAMIU-SERV.ASSIS.MEDICA INF.EMERG. (656)</t>
  </si>
  <si>
    <t>AV. VISCONDE DE SUASSUNA N 638, SANTO AMARO</t>
  </si>
  <si>
    <t>CLÍNICA DE ORTOPEDIA E TRAUMATOLOGIA DE NATAL (819)</t>
  </si>
  <si>
    <t>AV. JUVENAL LAMARTINE N 979, TIROL</t>
  </si>
  <si>
    <t>FUNDO M. DE SAÚDE DE CANDEIAS (20210)</t>
  </si>
  <si>
    <t>RUA DESEMBARGADOR TEIXEIRA DE FREIT N S/N, PITANGA</t>
  </si>
  <si>
    <t>SANTA CASA DE MISERICÓRDIA DO RECIFE (19069)</t>
  </si>
  <si>
    <t>HOSPITAL SANTO AMARO (417)</t>
  </si>
  <si>
    <t>CENTRO GERIATRICO PE. VENANCIO (18475)</t>
  </si>
  <si>
    <t>AV. AFONSO OLINDENCE N 1764, VARZEA</t>
  </si>
  <si>
    <t>SANTA CASA DE MISERICÓRDIA DO RECIFE (18128)</t>
  </si>
  <si>
    <t>SANTA CASA DE MISERICÓRDIA DO RECIFE- UPA (17988)</t>
  </si>
  <si>
    <t>AV. ENGENHEIRO ABDIAS DE CARVALHO N ., MADALENA</t>
  </si>
  <si>
    <t>AR FIORENZANO DISTRIBUIDORA DE MEDICAMENTOS LTDA (23896)</t>
  </si>
  <si>
    <t>AV. PREFEITO GUIOMAR DE JESUS LOPES N 143, CRISTO REI</t>
  </si>
  <si>
    <t>CASA DO CRIADOR LTDA (13322)</t>
  </si>
  <si>
    <t>AV. CAXANGA, Nº 1846/50 N ., CAXANGA</t>
  </si>
  <si>
    <t>FUNDO MUNICIPAL DE SAUDE POÇÃO (20555)</t>
  </si>
  <si>
    <t>RUA MARIA ANDRADE N 63, CENTRO</t>
  </si>
  <si>
    <t>FUNDO MUNICIPAL DE SAÚDE IRUPI (20757)</t>
  </si>
  <si>
    <t>RUA JOÃO COSTA N 570, JOÃO TOMAZ</t>
  </si>
  <si>
    <t>IRUPI - ES</t>
  </si>
  <si>
    <t>SEDAR INDUSTRIA FARMACEUTICA LTDA (13346)</t>
  </si>
  <si>
    <t>RUA 101 SUL KM 18 N ., PRAZERES</t>
  </si>
  <si>
    <t>INST.FEDERAL DE EDUC.CIÊNCIA E TECNOLOGIA-RN (20181)</t>
  </si>
  <si>
    <t>RODOVIA RODOVIA RN 221, KM 1 N S/N, COHABINAL</t>
  </si>
  <si>
    <t>INST. F. DE EDUCAÇÃO, CIENCIA E TECNOLOGIA (18788)</t>
  </si>
  <si>
    <t>AV. SENADOR SALGADO FILHO N 1559, TIROL</t>
  </si>
  <si>
    <t>INST.FEDERAL.EDUC.CIÊNCIA E TEC.DO RN (21263)</t>
  </si>
  <si>
    <t>RUA ANTONIA DE LIMA PAIVA N 155, NOVA ESPERANCA</t>
  </si>
  <si>
    <t>LAFEPE LABORATÓRIO FARM. DO EST.DE PE.S/A-PE (462)</t>
  </si>
  <si>
    <t>RUA DE DOIS IRMAOS N ., DOIS IRMAOS</t>
  </si>
  <si>
    <t>DISMEPE DISTRIBUIDORA DE PRODUTOS FARMACÊUTICOS LTDA (24025)</t>
  </si>
  <si>
    <t>RUA CORONEL FERNANDO MACHADO N 1351, JARDIM SAO PAULO</t>
  </si>
  <si>
    <t>L &amp; C PHARMA DIST. DE PRODUTOS FARMACEUTICOS (17811)</t>
  </si>
  <si>
    <t>RUA JOSE GUIMARAES N 420, CENTRO</t>
  </si>
  <si>
    <t>CLÍNICA PSIQUIÁTRICA SANTO ANTONIO LTDA. (121)</t>
  </si>
  <si>
    <t>RUA BENFICA N 1059, MADALENA</t>
  </si>
  <si>
    <t>PARQUE REG.DE MANUTENCÃO DA 6. REGIÃO MILITAR (22401)</t>
  </si>
  <si>
    <t>RUA BOA VIAGEM N SN, BOA VIAGEM</t>
  </si>
  <si>
    <t>BORBOREMA IMPERIAL TRANSPORTES LTDA (21811)</t>
  </si>
  <si>
    <t>RUA ALMIRANTE SALDANHA GAMA N 127, BOA VIAGEM</t>
  </si>
  <si>
    <t>FUNDO MUNICIPAL DE SAÚDE DE ITAPEBI (23742)</t>
  </si>
  <si>
    <t>AV. CIPRIANO CARMONA N 400, CENTRO</t>
  </si>
  <si>
    <t>ITAPEBI - BA</t>
  </si>
  <si>
    <t>SEMEP - SERV.MEDICO.DE.PENEDO.LTDA (1981)</t>
  </si>
  <si>
    <t>AV. WANDERLEY N 435, STA LUZIA</t>
  </si>
  <si>
    <t>AMERICA MED DIST.DE MAT.MED.HOSPITALAR LTDA (18191)</t>
  </si>
  <si>
    <t>AV. BERNARDO VIEIRA DE MELO N 1730, PIEDADE</t>
  </si>
  <si>
    <t>REAL HOSP.PORTUGUÊS.BENEF.-HOSP.PORTUGUÊS (638)</t>
  </si>
  <si>
    <t>AV. AGAMENON MAGALHES, S/N N ., DERBY</t>
  </si>
  <si>
    <t>SOCIEDADE PERNAMBUCANA DE COMBATE AO CÂNCER (1405)</t>
  </si>
  <si>
    <t>SOCIEDADE PERNAMBUCANA DE COMBATE AO CÂNCER (19897)</t>
  </si>
  <si>
    <t>AV. CONSELHEIRO JOÃO ALFREDO N 491, SANTA LUZIA</t>
  </si>
  <si>
    <t>SOCIEDADE PERNAMBUCANA DE COMBATE AO CÂNCER (19898)</t>
  </si>
  <si>
    <t>RODOVIA BR - 232 S/N N ., EDSON MORORO MOURA</t>
  </si>
  <si>
    <t>SOCIEDADE PERNAMBUCANA DE COMBATE AO CÂNCER (20093)</t>
  </si>
  <si>
    <t>RODOVIA BR-101 SUL N S/N, CURADO</t>
  </si>
  <si>
    <t>SOCIEDADE PERNAMBUCANA DE COMBATE AO CÂNCER (20223)</t>
  </si>
  <si>
    <t>AV. PROF. JOSÉ DOS ANJOS S/N N ., ARRUDA</t>
  </si>
  <si>
    <t>SOCIEDADE PERNAMBUCANA DE COMBATE AO CANCÊR (23641)</t>
  </si>
  <si>
    <t>AV. DOUTOR PEDRO JORDAO N 260, MAURICIO DE NASSAU</t>
  </si>
  <si>
    <t>SOCIEDADE PERNAMBUCANA DE COMBATE AO CÂNCER (23671)</t>
  </si>
  <si>
    <t>AV. JOSE MARQUES FONTES N S/N, INDIANOPOLIS</t>
  </si>
  <si>
    <t>SOCIEDADE PERNAMBUCANA DE COMBATE AO CÂNCER (21977)</t>
  </si>
  <si>
    <t>RUA DA AURORA N 1675, SANTO AMARO</t>
  </si>
  <si>
    <t>SOCIEDADE PERNAMBUCANA DE COMBATE AO CÂNCER (23354)</t>
  </si>
  <si>
    <t>RODOVIA BR 101 NORTE, S/N KM 47 N S/N, CRUZ DE REBOUÇAS</t>
  </si>
  <si>
    <t>FUNDO MUNICIPAL DE SAUDE DE RUY BARBOSA (20385)</t>
  </si>
  <si>
    <t>RUA CICERO ALENCAR N SN, CENTRO</t>
  </si>
  <si>
    <t>RUY BARBOSA - BA</t>
  </si>
  <si>
    <t>CENTRO OFTALMOLOGICO ASSOCIAÇÃO DE PERNAMBUCO (14099)</t>
  </si>
  <si>
    <t>RUA FRANCISCO ALVES N 938, ILHA DO LEITE</t>
  </si>
  <si>
    <t>ASS.HOSPITALAR SÃO JOÃO DA ESCÓCIA (1007)</t>
  </si>
  <si>
    <t>AV. DR.JOSE RUFINO N 3306, TIJIPIO</t>
  </si>
  <si>
    <t>CENTRO DE EMERGÊNCIA HOSPITALAR LTDA (18689)</t>
  </si>
  <si>
    <t>AV. COMENDADOR CALAÇA N 1275, POCO</t>
  </si>
  <si>
    <t>FUNDO MUNICIPAL DE SAUDE DE VILA PAVÃO (21568)</t>
  </si>
  <si>
    <t>RUA TRAVESSA PAVAO N 80, CENTRO</t>
  </si>
  <si>
    <t>VILA PAVÃO - ES</t>
  </si>
  <si>
    <t>FUNDO M. DE SAUDE DE CABROBÓ (18350)</t>
  </si>
  <si>
    <t>RUA JOSÉ CALDAS CAVALCANTE N 492, CENTRO</t>
  </si>
  <si>
    <t>FUNDO MUNICIPAL DE SAÚDE DE ANGELIM (20151)</t>
  </si>
  <si>
    <t>RUA BELA VISTA N 12, CENTRO</t>
  </si>
  <si>
    <t>TRIADE FARMACEUTICA LTDA -ME (18858)</t>
  </si>
  <si>
    <t>RUA CASTRO N 145, AGUA VERDE</t>
  </si>
  <si>
    <t>N. LANDIM COMERCIO LTDA (12470)</t>
  </si>
  <si>
    <t>AV. SUL N 2993, IMBIRIBEIRA</t>
  </si>
  <si>
    <t>CARLOS ANDRÉ HENRIQUES VIEIRA (21821)</t>
  </si>
  <si>
    <t>RUA DA MANGUEIRA R 06 N 450, DISTRITO INDUSTRIAL</t>
  </si>
  <si>
    <t>CLINICA DE EXAMES CARDIOLOGICOS E ECOGRAFIA (14914)</t>
  </si>
  <si>
    <t>AV. MOREIRA E SILVA N 951, FAROL</t>
  </si>
  <si>
    <t>CASA DE SAUDE SANTA JOANA (2019)</t>
  </si>
  <si>
    <t>RUA BENEDITO MELO N 70, CENTRO</t>
  </si>
  <si>
    <t>SANTANA DE IPAN - AL</t>
  </si>
  <si>
    <t>CLINICA SANTA HELENA LTDA (12920)</t>
  </si>
  <si>
    <t>RUA DO PAISSANDU N 304, BOA VISTA</t>
  </si>
  <si>
    <t>CLINICA SANTA HELENA CABO (12448)</t>
  </si>
  <si>
    <t>AV. PRESIDENTE VARGAS N 428, CENTRO</t>
  </si>
  <si>
    <t>SEMEPE-SERV.MEDICOS DE PERNAMBUCO (681)</t>
  </si>
  <si>
    <t>AV. MANOEL BORBA N 440, BOA VISTA</t>
  </si>
  <si>
    <t>FUNDO MUNICIPAL DE SAÚDE DE MACAÚBAS (21372)</t>
  </si>
  <si>
    <t>RUA IMACULADA CONCEIÇÃO N 1250, CENTRO</t>
  </si>
  <si>
    <t>MACAUBA - BA</t>
  </si>
  <si>
    <t>P.L DO MONTE LOYO DESCARTAVEIS -ME (18193)</t>
  </si>
  <si>
    <t>RUA RIO ARAGUAIA N 277-D, AFOGADOS</t>
  </si>
  <si>
    <t>FUNDO MUNICIPAL DE SAUDE DE NOVO GAMA (21258)</t>
  </si>
  <si>
    <t>RUA 470 LOTE 01 N S/N, PARQUE ESTRELA DALVA</t>
  </si>
  <si>
    <t>NOVO GAMA - GO</t>
  </si>
  <si>
    <t>FUNDO M. DE SAÚDE DE RIACHO DAS ALMAS (19474)</t>
  </si>
  <si>
    <t>RUA CEL. JOAQUIM BEZERRA N 284, CENTRO</t>
  </si>
  <si>
    <t>SAME SERV DE ASSIST MEDICA EMPRESARIAL (13872)</t>
  </si>
  <si>
    <t>RUA DA BANDEIRA N 74, MADALENA</t>
  </si>
  <si>
    <t>ICIPE-INST. DO CANCER INF. E PEDIATRIA ESPECI (18560)</t>
  </si>
  <si>
    <t>RUA SCS QUADRA 2 N 164, ASA SUL</t>
  </si>
  <si>
    <t>MARIA DA PAZ DE AZEVEDO COSTA-ME (14443)</t>
  </si>
  <si>
    <t>AV. GERTULIO VARGAS N 102, CENTRO</t>
  </si>
  <si>
    <t>MAMAGUAPE - PB</t>
  </si>
  <si>
    <t>EDSON OLIVEIRA DA SILVA FARMÁCIA (17769)</t>
  </si>
  <si>
    <t>RUA PADRE CICERO ROMAO N 34, SALGADO</t>
  </si>
  <si>
    <t>J &amp; J CRESCENCIO COM.DE MEDICAMENTOS LTDA ME (17705)</t>
  </si>
  <si>
    <t>RUA RUI BARBOSA N 111, CENTRO</t>
  </si>
  <si>
    <t>FUNDO MUNICIPAL DE SAUDE MASSARANDUBA (21271)</t>
  </si>
  <si>
    <t>RUA ROGACIANO NUNES N 42, CENTRO</t>
  </si>
  <si>
    <t>PEDROSA MEDICAMENTOS LTDA (17866)</t>
  </si>
  <si>
    <t>AV. BARRETO DE MENEZES N 568, PRAZERES</t>
  </si>
  <si>
    <t>CLINICA REIDRAT.EMERG.PEDIATRICA. (105)</t>
  </si>
  <si>
    <t>ESTRADA DO ARRAIAL, N 3582, CASA AMARELA</t>
  </si>
  <si>
    <t>RIBEIRO BRANDT E OLIVEIRA LTDA (17728)</t>
  </si>
  <si>
    <t>AV. CONSELHEIRO ROSA E SILVA N 1969, JAQUEIRA</t>
  </si>
  <si>
    <t>BDP - BRASIL DIST. DE PROD. OPME EIRELI (22455)</t>
  </si>
  <si>
    <t>AV. CRISTO REI N 613, SETOR JAO</t>
  </si>
  <si>
    <t>FUNDO M. DE SAÚDE DE FLORESTA (18256)</t>
  </si>
  <si>
    <t>RUA CORONEL FAUSTO FERRAZ N 183, CENTRO</t>
  </si>
  <si>
    <t>INSTITUTO DE OLHOS DO RECIFE - IOR (13961)</t>
  </si>
  <si>
    <t>RUA VICENTE MEIRA N 137, ESPINHEIRO</t>
  </si>
  <si>
    <t>FEDEX BRASIL LOGISTICA E TRANSPORTE LTDA (21991)</t>
  </si>
  <si>
    <t>RODOVIA PRESIDENTE DUTRA N KM 22, VARZEA DO PALACIO</t>
  </si>
  <si>
    <t>FUNDO MUNICIPAL DE SAÚDE - CAAPORÃ (21587)</t>
  </si>
  <si>
    <t>RUA SALOMO VELOSO N 30, CENTRO</t>
  </si>
  <si>
    <t>PRONTOCOR HOSPITAL DO CORACAO (626)</t>
  </si>
  <si>
    <t>CIRÚRGICA FAMED DIST. DE PROD. HOSPITALARES (22086)</t>
  </si>
  <si>
    <t>RUA AREZZO N S/N, AGAMENON MAGALHAES</t>
  </si>
  <si>
    <t>INST. DE ENDOCRINOLOGIA E MED.NUC. DO RECIFE (12528)</t>
  </si>
  <si>
    <t>RUA MARIA ADELAIDE VIEIRA N 88, PEIXINHOS</t>
  </si>
  <si>
    <t>SAÚDE SUPLEMENTAR SOLUÇÕES EM GESTÃO DE CONSULTORIA E TREINAMENTO LTDA (23583)</t>
  </si>
  <si>
    <t>RUA GENERAL JOAQUIM INACIO N 830, PAISSANDU</t>
  </si>
  <si>
    <t>HOSPITAL PSIQUIATRICO LUIZ INÁCIO (13410)</t>
  </si>
  <si>
    <t>AV. CONDE DA BOA VISTA N 1509, CENTRO</t>
  </si>
  <si>
    <t>FUNDO M. DE SAÚDE DE SERRINHA (18399)</t>
  </si>
  <si>
    <t>RUA CAMPOS FILHO N 140, CENTRO</t>
  </si>
  <si>
    <t>I C L L MENDES LTDA (20384)</t>
  </si>
  <si>
    <t>RUA COELHO DE RESENDE N 412, CENTRO</t>
  </si>
  <si>
    <t>INST.DE MED.INT.PROFº FERNANDO FIGUEIRA IMIP (404)</t>
  </si>
  <si>
    <t>RUA DOS COELHOS N 300, BOA VISTA</t>
  </si>
  <si>
    <t>IMIP</t>
  </si>
  <si>
    <t>INST.DE MED.INT.PROFº FERNANDO FIGUEIRA-IMIP (17429)</t>
  </si>
  <si>
    <t>RUA JOAQUIM NABUCO N ., CENTRO</t>
  </si>
  <si>
    <t>INST.DE MED.INT.PROFº FERNANDO FIGUEIRA IMIP (17817)</t>
  </si>
  <si>
    <t>RUA DO HOSPITAL N ., SANTO ANTONIO</t>
  </si>
  <si>
    <t>INST.DE MED.INT.PROFº FERNANDO FIGUEIRA IMIP (18745)</t>
  </si>
  <si>
    <t>RODOVIA BR 232 KM-6 N 300, CURADO</t>
  </si>
  <si>
    <t>INST.DE MED.INT.PROFº FERNANDO FIGUEIRA IMIP (20821)</t>
  </si>
  <si>
    <t>AV. CORONEL ANTONIO HONORATO VIANA N S/N, GERCINO COELHO</t>
  </si>
  <si>
    <t>INST DE MEDICINA INTEGRAL PROF FERN FIG IMIP (22166)</t>
  </si>
  <si>
    <t>RUA RUA VISCONDE DE JEQUITINHONHA N 1144, BOA VIAGEM</t>
  </si>
  <si>
    <t>INSTITUTO DE MEDICINA INTEGRAL PROFESSOR FERNANDO FIGUEIRA - IMIP (23561)</t>
  </si>
  <si>
    <t>RUA SENADOR JOSE HENRIQUE N 224, ILHA DO LEITE</t>
  </si>
  <si>
    <t>IEL  NÚCLEO REGIONAL DO INSTITUTO EUVALDO LOD (14887)</t>
  </si>
  <si>
    <t>RUA MARQUES DO RECIFE, 154 - 5º AN N ., SANTO ANTONIO</t>
  </si>
  <si>
    <t>HOSPITAL PSIQUIATRICO DE PERNAMBUCO (974)</t>
  </si>
  <si>
    <t>RUA ANTONIO FALCAO N 798, BOA VIAGEM</t>
  </si>
  <si>
    <t>HOSPITAL SÃO DOMINGOS LTDA. (13696)</t>
  </si>
  <si>
    <t>AV. JERONIMO ALBUQUERQUE N 540, BEQUIMAO</t>
  </si>
  <si>
    <t>CLINICA ORT.DE ACIDENTADOS LTDA (116)</t>
  </si>
  <si>
    <t>RUA DO ESPINHEIRO  N 222, ESPINHEIRO</t>
  </si>
  <si>
    <t>DROGARIA QUATRO CANTOS LTDA (2042)</t>
  </si>
  <si>
    <t>RUA JOAQUIM NABUCO N 344, GRAÇAS</t>
  </si>
  <si>
    <t>INSTITUTO DE NEURO CIRURGIA (14442)</t>
  </si>
  <si>
    <t>AV. CAXANGA N 4360, IPUTINGA</t>
  </si>
  <si>
    <t>FUNDAÇÃO ESTATAL SAÚDE DA FAMILIA - FESF (23328)</t>
  </si>
  <si>
    <t>AV. ESTADOS UNIDOS N 161, COMERCIO</t>
  </si>
  <si>
    <t>FUNDACAO ESTATAL SAUDE DA FAMILIA - FESF (24087)</t>
  </si>
  <si>
    <t>AV. BRASIL N SN, CONQUISTA</t>
  </si>
  <si>
    <t>FUNDAÇÃO UNIVERSIDADE DE PERNANBUCO-UPE (16770)</t>
  </si>
  <si>
    <t>AV. AGAMENON MAGALHÃES, S/N N ., SANTO AMARO</t>
  </si>
  <si>
    <t>FUNDACAO UNIVERSIDADE DE PERNAMBUCO (18744)</t>
  </si>
  <si>
    <t>RUA ARNÓBIO MARQUES N 310, SANTO AMARO</t>
  </si>
  <si>
    <t>FUNDACAO UNIVERSIDADE DE PERNAMBUCO (22104)</t>
  </si>
  <si>
    <t>RUA CAPITAO PEDRO RODRIGUES N 105, SAO JOSE</t>
  </si>
  <si>
    <t>FUNDAÇÃO UNIVERSIDADE DE PERNAMBUCO (24063)</t>
  </si>
  <si>
    <t>CENTRO INTEG.DE SAUDE AMAURY MEDEIROS- CISAM (1292)</t>
  </si>
  <si>
    <t>RUA VISCONDE DE MAMANGUAPE ,S/N N ., ENCRUZILHADA</t>
  </si>
  <si>
    <t>HOSPITAL OSWALDO CRUZ (374)</t>
  </si>
  <si>
    <t>RUA ANOBIO MARQUES N 310, SANTO AMARO</t>
  </si>
  <si>
    <t>FUNDAÇÃO UNIVERSIDADE DE PERNAMBUCO (18835)</t>
  </si>
  <si>
    <t>PRONTO SOCORRO CARDIOLÓGICO DE PERNAMBUCO (16550)</t>
  </si>
  <si>
    <t>RUA DOS PALMARES,S/N N ., STO AMARO</t>
  </si>
  <si>
    <t>FARMACIA DROGAMIGA (14232)</t>
  </si>
  <si>
    <t>RUA REAL DA TORRE N 660, MADALENA</t>
  </si>
  <si>
    <t>CENTRO HOSPITALAR OTÁVIO DE FREITAS (13732)</t>
  </si>
  <si>
    <t>RUA HENRIQUE DIAS N 491, DERBY</t>
  </si>
  <si>
    <t>PREFEITURA MUNICIPAL DE CALÇADO (13855)</t>
  </si>
  <si>
    <t>RUA JOAO ALEXANDRE DA SILVA N 84, CENTRO</t>
  </si>
  <si>
    <t>CALÇADO - PE</t>
  </si>
  <si>
    <t>MORIAH COMÉRCIO LTDA (22950)</t>
  </si>
  <si>
    <t>AV. JOÃO PESSOA N 217, JOAO PAULO</t>
  </si>
  <si>
    <t>ARACOIABA FARMACIA E MEDICAMENTOS LTDA - ME (17770)</t>
  </si>
  <si>
    <t>RUA ANTONIO CARNEIRO N S/N, CENTRO</t>
  </si>
  <si>
    <t>PREFEITURA M. DE ARARIPINA (12617)</t>
  </si>
  <si>
    <t>RUA COELHO RODRIGUES, N ., CENTRO</t>
  </si>
  <si>
    <t>PREFEITURA M. DE BODOCÓ (12612)</t>
  </si>
  <si>
    <t>AV. FLORIANO PEIXOTO, N 78, CENTRO</t>
  </si>
  <si>
    <t>BODOCO - PE</t>
  </si>
  <si>
    <t>PREFEITURA M. DE EXU (12613)</t>
  </si>
  <si>
    <t>RUA EUFRAZIO ALENCAR, N 13, CENTRO</t>
  </si>
  <si>
    <t>PREFEITURA M. DE GRANITO (15334)</t>
  </si>
  <si>
    <t>AV. JOSE SARAIVA XAVIER S/N N ., CENTRO</t>
  </si>
  <si>
    <t>GRANITO - PE</t>
  </si>
  <si>
    <t>PREFEITURA M. DE IPUBI (13733)</t>
  </si>
  <si>
    <t>RUA PROF. AGAMENON MAGALHAES, S/N N ., CENTRO</t>
  </si>
  <si>
    <t>IPUBI - PE</t>
  </si>
  <si>
    <t>PREFEITURA M. DE OURICURI (1881)</t>
  </si>
  <si>
    <t>RUA PADRE FCO PEDRO DA SILVA N 146, CENTRO</t>
  </si>
  <si>
    <t>PREFEITURA M. DE TRINDADE (1627)</t>
  </si>
  <si>
    <t>AV. CENTRAL SUL N 567, CENTRO</t>
  </si>
  <si>
    <t>CIRÚRGICA BRASILEIRA PRODUTOS HOSPITALARES LT (19729)</t>
  </si>
  <si>
    <t>RUA BIANOR DE MEDEIROS N 14, POÇO DA PANELA</t>
  </si>
  <si>
    <t>FUNDO MUNICIPAL DE SAÚDE (22297)</t>
  </si>
  <si>
    <t>AV. JONS CARVALHO N S/N, CENTRO</t>
  </si>
  <si>
    <t>MIRANGABA - BA</t>
  </si>
  <si>
    <t>PREFEITURA M.DE MIRANDIBA (1587)</t>
  </si>
  <si>
    <t>AV. JOSE DA SILVA TORRES ARAQUA S\N N ., CENTRO</t>
  </si>
  <si>
    <t>PREFEITURA M. DE ALAGOINHA (15173)</t>
  </si>
  <si>
    <t>ALAGOINHA - PE</t>
  </si>
  <si>
    <t>PREFEITURA M. DE SANHARÓ (2027)</t>
  </si>
  <si>
    <t>RUA MAJOR SATIRO, N 219, CENTRO</t>
  </si>
  <si>
    <t>CONSORCIO RNEST-CONEST (18923)</t>
  </si>
  <si>
    <t>RODOVIA PE 60 N S/N, SUAPE</t>
  </si>
  <si>
    <t>FUNDO MUNICIPAL DE SAUDE ARAGUAÍNA (22961)</t>
  </si>
  <si>
    <t>RUA SETE DE SETEMBRO N 555, SETOR CENTRAL</t>
  </si>
  <si>
    <t>FUNDO MUNICIPAL DE SAÚDE DE SANTA LUZ (23214)</t>
  </si>
  <si>
    <t>RUA 24 DE OUTUBRO N 195, CENTRO</t>
  </si>
  <si>
    <t>PREFEITURA M. DE CHÃ DE ALEGRIA (17116)</t>
  </si>
  <si>
    <t>RUA SIQUEIRA CAMPOS,S/N N ., CENTRO</t>
  </si>
  <si>
    <t>CHÃ DE ALEGRIA - PE</t>
  </si>
  <si>
    <t>PREFEITURA M. DE CHÃ GRANDE (1846)</t>
  </si>
  <si>
    <t>AV. SAO JOSE N 101, CENTRO</t>
  </si>
  <si>
    <t>PREFEITURA M. DE GLÓRIA DO GOITÁ (770)</t>
  </si>
  <si>
    <t>RUA CRISTO REDENTOR N 08, CENTRO</t>
  </si>
  <si>
    <t>GLORIA DO GOITA - PE</t>
  </si>
  <si>
    <t>PREFEITURA M. DE MORENO (927)</t>
  </si>
  <si>
    <t>AV. DR.SOFRONIO PORTELA N 3754, CENTRO</t>
  </si>
  <si>
    <t>SECRET. M. DE SAUDE GRAVATÁ (1550)</t>
  </si>
  <si>
    <t>RUA 1 DE JANEIRO S\N N ., CENTRO</t>
  </si>
  <si>
    <t>PREFEITURA M. DE POMBOS (19333)</t>
  </si>
  <si>
    <t>AV. JOAQUIM FALCÃO N 109, .</t>
  </si>
  <si>
    <t>PREFEITURA M. DE VITORIA DE ST. ANTÃO (563)</t>
  </si>
  <si>
    <t>RUA DEMOCRITO CAVALCANTI N 144, LIVRAMENTO</t>
  </si>
  <si>
    <t>DENTAL COSTA PRODUTOS ODONTOLOGICOS LTDA (18760)</t>
  </si>
  <si>
    <t>RUA JOÃO QUIRINO N 548, CATOLE</t>
  </si>
  <si>
    <t>FUNDAÇÃO DE S. PÚBLICA DE NOVO HAMBURGO (18681)</t>
  </si>
  <si>
    <t>AV. PEDRO ADAMS FILHO N 6520, ORERÁRIO</t>
  </si>
  <si>
    <t>NOVO HAMBURGO - RS</t>
  </si>
  <si>
    <t>FUNDO M. DE SAÚDE DE MARCIONÍLIO SOUZA-FUMSAU (22917)</t>
  </si>
  <si>
    <t>RUA AQUILINO DE BRITO N 242, CENTRO</t>
  </si>
  <si>
    <t>MARCIONÍLIO SOUZA - BA</t>
  </si>
  <si>
    <t>FUNDO M. DE SAÚDE DE ITAPETINGA (18174)</t>
  </si>
  <si>
    <t>RUA POTIRAGUÁ N 333, CAMACÃ</t>
  </si>
  <si>
    <t>FUNDO M. DE SAÚDE DE TORITAMA (18158)</t>
  </si>
  <si>
    <t>RUA JOÃO CHAGAS N S/N, CENTRO</t>
  </si>
  <si>
    <t>FUNDO MUNICIPAL DE SAÚDE ANAGE (23456)</t>
  </si>
  <si>
    <t>RUA GERSON SARAIVA N 86, CENTRO</t>
  </si>
  <si>
    <t>ANAGE - BA</t>
  </si>
  <si>
    <t>FUNDO MUNICIPAL DE SAÚDE DE SÃO SIMÃO (19074)</t>
  </si>
  <si>
    <t>AV. GOIAS N S/N, CENTRO</t>
  </si>
  <si>
    <t>NEPHRON SERVIÇOS MÉDICOS LTDA (23533)</t>
  </si>
  <si>
    <t>RUA PEDRO GUIMARAES MARIZ N 3595, PARQUE IDEAL</t>
  </si>
  <si>
    <t>FUNDO M. DE SAÚDE DE VENANCIO AIRES (18897)</t>
  </si>
  <si>
    <t>RUA GENERAL OSORIO N 1278, CENTRO</t>
  </si>
  <si>
    <t>VENÂNCIO AIRES - RS</t>
  </si>
  <si>
    <t>FUNDO MUNICIPAL DE SAÚDE DE BOM JESUS DA LAPA (23255)</t>
  </si>
  <si>
    <t>AV. MANOEL NOVAES N S/N, CENTRO</t>
  </si>
  <si>
    <t>BOM JESUS DA LAPA - BA</t>
  </si>
  <si>
    <t>HOSPITAL BAIA SUL (20346)</t>
  </si>
  <si>
    <t>RUA MENINO DEUS N 63, CENTRO</t>
  </si>
  <si>
    <t>PREFEITURA M. DE FEIRA NOVA (14185)</t>
  </si>
  <si>
    <t>RUA SANTOS DUMONT, S/N N ., CENTRO</t>
  </si>
  <si>
    <t>FEIRA NOVA - PE</t>
  </si>
  <si>
    <t>PREFEITURA M. DE LAGOA DO ITAENGA (13631)</t>
  </si>
  <si>
    <t>RUA 21 DE ABRIL, 01 N ., CENTRO</t>
  </si>
  <si>
    <t>PREFEITURA M. DE LIMOEIRO (12944)</t>
  </si>
  <si>
    <t>RUA COMENDADOR PESTANA N 113, CENTRO</t>
  </si>
  <si>
    <t>PREFEITURA M. DE PASSIRA (12765)</t>
  </si>
  <si>
    <t>RUA MARIA PEREIRA DA SILVA N 87, CENTRO</t>
  </si>
  <si>
    <t>PREFEITURA M. DE CARPINA (1930)</t>
  </si>
  <si>
    <t>RUA SAO JOSE N 95, CENTRO</t>
  </si>
  <si>
    <t>PREFEITURA M. DE JOÃO ALFREDO (12927)</t>
  </si>
  <si>
    <t>RUA 13 DE MAIO, Nº 45 N ., CENTRO</t>
  </si>
  <si>
    <t>PREFEITURA M. DE SALGADINHO (12868)</t>
  </si>
  <si>
    <t>RUA ANTONIO GOMES DE MOURA N 50, CENTRO</t>
  </si>
  <si>
    <t>SALGADINHO - PE</t>
  </si>
  <si>
    <t>PREFEITURA M. MACHADOS (17855)</t>
  </si>
  <si>
    <t>RUA MANOEL JOÃO N 23, CENTRO</t>
  </si>
  <si>
    <t>PREFEITURA M. DE PAUDALHO (925)</t>
  </si>
  <si>
    <t>AV. RAUL BANDEIRA N 21, CENTRO</t>
  </si>
  <si>
    <t>PREFEITURA MUNICIPAL DE CUMARU (12880)</t>
  </si>
  <si>
    <t>RUA JOAO DE MOURA BORBA N 224, CENTRO</t>
  </si>
  <si>
    <t>FUNDO MUNICIPAL DE SAUDE DE OROBÓ (19296)</t>
  </si>
  <si>
    <t>RUA PROFESSOR MARIANO DE AGUIAR N S/N, CENTRO</t>
  </si>
  <si>
    <t>FUNDO MUNICIPAL DE SAÚDE DE LUIS EDUARDO MAGALHÃES (23307)</t>
  </si>
  <si>
    <t>RUA DE LUIS EDUARDO MAGALHÃES N 05, CENTRO</t>
  </si>
  <si>
    <t>FUNDO MUNICIPAL DE SAUDE DE SANTA BRÍGIDA (22925)</t>
  </si>
  <si>
    <t>AV. RUY BARBOSA N SN, CENTRO</t>
  </si>
  <si>
    <t>SANTA BRIGIDA - BA</t>
  </si>
  <si>
    <t>FUNDO MUNICIPAL DE SAUDE BARRA DE SANTANA (21658)</t>
  </si>
  <si>
    <t>AV. LIBERDADE N 45, CENTRO</t>
  </si>
  <si>
    <t>FUNDO MUNICIPAL DE SAÚDE DE ÁLVARES MACHADO (23667)</t>
  </si>
  <si>
    <t>ÁLVARES MACHADO - SP</t>
  </si>
  <si>
    <t>FUNDO MUNICIPAL DE SAUDE DE CERES (21919)</t>
  </si>
  <si>
    <t>RUA 29 N 576, CENTRO</t>
  </si>
  <si>
    <t>FUNDO MUNICIPAL DE SAUDE (21593)</t>
  </si>
  <si>
    <t>RUA RUI BARBOSA N 3, CENTRO</t>
  </si>
  <si>
    <t>FUNDO MUNICIPAL DE SAÚDE DE POÇÕES (22102)</t>
  </si>
  <si>
    <t>RUA CARDEAL SILVA N 75, CENTRO</t>
  </si>
  <si>
    <t>POCOES - BA</t>
  </si>
  <si>
    <t>UNIVERSIDADE FEDERAL DO OESTE DO PARÁ (21307)</t>
  </si>
  <si>
    <t>RUA VERA PAZ N S/N, SALE</t>
  </si>
  <si>
    <t>FUNDO MUNICIPAL DE SAUDE DE JAGUAQUARA (18220)</t>
  </si>
  <si>
    <t>RUA J. J SEABRA N 65, SEABRA</t>
  </si>
  <si>
    <t>FUNDO MUNICIPAL DE SAUDE DE RIO DAS FLORES (18870)</t>
  </si>
  <si>
    <t>RUA MARCELINO DO VALLE N 14, INGLESES</t>
  </si>
  <si>
    <t>RIO DAS FLORES - RJ</t>
  </si>
  <si>
    <t>FUNDO M. DE SAÚDE UNIÃO DOS PALMARES (17954)</t>
  </si>
  <si>
    <t>AV. HERMANO PLECH N 433, CENTRO</t>
  </si>
  <si>
    <t>FUNDO M. DE SAÚDE DE MURICI (19771)</t>
  </si>
  <si>
    <t>RUA FIRMINO DE QUEIROZ, S/N N ., CENTRO</t>
  </si>
  <si>
    <t>MURICI - AL</t>
  </si>
  <si>
    <t>CEMUB-CENTRO MED.URG.DE BOA VIAGEM. (70)</t>
  </si>
  <si>
    <t>RUA ANA CAMELO DA  SILVA N 315, BOA VIAGEM</t>
  </si>
  <si>
    <t>FORMED COMERCIO DE MEDICAMENTOS (17796)</t>
  </si>
  <si>
    <t>RUA AMÉLIA XAVIER SAMPAIO N 19, IMBIRIBEIRA</t>
  </si>
  <si>
    <t>FUNDO MUNICIPAL DE SAÚDE DE CRISÓPOLIS (23727)</t>
  </si>
  <si>
    <t>RUA LUIZ MOREIRA CALDAS N 34, CENTRO</t>
  </si>
  <si>
    <t>CRISOPOLIS - BA</t>
  </si>
  <si>
    <t>FUNDO M. DE SAUDE DE PANCAS (18310)</t>
  </si>
  <si>
    <t>RUA JOVINO NONATO DA CUNHA N SN, CENTRO</t>
  </si>
  <si>
    <t>PANCAS - ES</t>
  </si>
  <si>
    <t>FUNDO M. DE SAÚDE DE PETRÓPOLIS (17800)</t>
  </si>
  <si>
    <t>RUA AURELIANO COUTINHO N 81, CENTRO</t>
  </si>
  <si>
    <t>FUNDO MUNICIPAL DE SAÚDE ITAPECURU MIRIM (24409)</t>
  </si>
  <si>
    <t>RUA JOSE PAULO BOGEA N SN, CENTRO</t>
  </si>
  <si>
    <t>FUNDO MUNICIPAL DE SAÚDE DE JAGUARARI (22040)</t>
  </si>
  <si>
    <t>RUA ALFREDO VIANA N 02, CENTRO</t>
  </si>
  <si>
    <t>JAGUARARI - BA</t>
  </si>
  <si>
    <t>GRUPO SERVIÇO DE MEDICINA LTDA (15409)</t>
  </si>
  <si>
    <t>RUA DAS NINFAS N 279, BOA VISTA</t>
  </si>
  <si>
    <t>GRUPO SERVICOS DE MEDICINA LTDA (345)</t>
  </si>
  <si>
    <t>AV. JOAO DE BARROS  N 651, BOA VISTA</t>
  </si>
  <si>
    <t>FUNDO MUNICIPAL DE SAÚDE SÃO SEBASTIÃO DE LAGOA DE ROÇA (23090)</t>
  </si>
  <si>
    <t>RUA JOSE RODRIGUES COURA N 53, CENTRO</t>
  </si>
  <si>
    <t>FUNDO MUNICIPAL DE SAÚDE MATA DE SÃO JOÃO (18673)</t>
  </si>
  <si>
    <t>RUA LUIZ ANTONIO GARCEZ N S/Nº, CENTRO</t>
  </si>
  <si>
    <t>MATA DE SAO JOAO - BA</t>
  </si>
  <si>
    <t>FUNDO M. DE SAÚDE DE ARRAIAL DO CABO (18873)</t>
  </si>
  <si>
    <t>RUA MARECHAL DEODORO DA FONSECA N S/N, CENTRO</t>
  </si>
  <si>
    <t>ARRAIAL DO CABO - RJ</t>
  </si>
  <si>
    <t>FUNDO MUNICIPAL DE SAUDE-JUAZEIRO (19441)</t>
  </si>
  <si>
    <t>RUA 15 DE JULHO N 32, CENTRO</t>
  </si>
  <si>
    <t>FUNDO MUNICIPAL DE SAUDE DE ITAPEMA (20643)</t>
  </si>
  <si>
    <t>RUA 119-A N 130, CENTRO</t>
  </si>
  <si>
    <t>ITAPEMA - SC</t>
  </si>
  <si>
    <t>FUNDO MUNICIPAL DE SAUDE - GOIÁS (21608)</t>
  </si>
  <si>
    <t>RUA RUA AMERICANO DO BRASIL N 19, SETOR CENTRAL</t>
  </si>
  <si>
    <t>FUNDO M. DE SAÚDE DE BOQUEIRÃO (18075)</t>
  </si>
  <si>
    <t>FUNDO MUNICIPAL DE SAÚDE (22699)</t>
  </si>
  <si>
    <t>RUA JARDIM DOS TRES PODERES N SN, CENTRO</t>
  </si>
  <si>
    <t>ITAQUARA - BA</t>
  </si>
  <si>
    <t>DELTA MED DISTRIBUIDORA DE MEDICAMENTOS LTDA (17860)</t>
  </si>
  <si>
    <t>RUA ERNESTO DE SOUZA LEAO N 85, PIEDADE</t>
  </si>
  <si>
    <t>FUNDO MUNICIPAL DE SAUDE- FUNSAUDE (19150)</t>
  </si>
  <si>
    <t>RUA GENERAL LABATUT N S/N, CENTRO</t>
  </si>
  <si>
    <t>FUNDO MUNICIPAL DE SAÚDE DE TERENOS (23971)</t>
  </si>
  <si>
    <t>AV. ANTONIO JOSE PANIAGO N 119, CENTRO</t>
  </si>
  <si>
    <t>FUNDO MUNICIPAL DE SAÚDE (22764)</t>
  </si>
  <si>
    <t>RUA CAPITÃO ANTÔNIO LEITE N 83, CENTRO</t>
  </si>
  <si>
    <t>FUNDO M. DE SAUDE DE QUEIMADAS (21010)</t>
  </si>
  <si>
    <t>RUA SEBASTIAO LUCENA N 65, CENTRO</t>
  </si>
  <si>
    <t>FUNDO MUNICIPAL DE SAUDE DE URUANA (22072)</t>
  </si>
  <si>
    <t>RUA OLAVO VIEIRA DA ROCHA ESQUINA COM N S/N, JARDIM VALE DO SOL</t>
  </si>
  <si>
    <t>FUNDO M. DE SAUDE DE JURIPIRANGA (17809)</t>
  </si>
  <si>
    <t>ANUNCIADA MARIA REIS (12966)</t>
  </si>
  <si>
    <t>RUA FRANCISCO MODESTO CAVALCANTI N, N ., CENTRO</t>
  </si>
  <si>
    <t>DORMENTES - PE</t>
  </si>
  <si>
    <t>FUNDO MUNICIPAL DE SAUDE OROCÓ (20544)</t>
  </si>
  <si>
    <t>AV. PREFITO ULISSES DE NOVAES BIONE N 71, CENTRO</t>
  </si>
  <si>
    <t>ALLEK &amp; SILVA LTDA (17753)</t>
  </si>
  <si>
    <t>RUA EDMILSON BIONE N 95A, NOVO</t>
  </si>
  <si>
    <t>FUNDO M DE SAÚDE DE PALMEIRAS DE GOIÁS (21917)</t>
  </si>
  <si>
    <t>RUA DR JOSÉ MENDOCA N S/N, CENTRO</t>
  </si>
  <si>
    <t>FUNDO M. DO CABO DE SANTO AGOSTINHO (18001)</t>
  </si>
  <si>
    <t>RODOVIA PE 60, KM 0,5   , S/N N ., COHAB</t>
  </si>
  <si>
    <t>FUNDO MUNICIPAL DE SAUDE DE CAMPO GRANDE (20905)</t>
  </si>
  <si>
    <t>AV. SEN RUI PALMEIRA N S/N, CENTRO</t>
  </si>
  <si>
    <t>CAMPO GRANDE - AL</t>
  </si>
  <si>
    <t>FUNDO M. DE SAUDE DE RIACHO DE SANTO ANTONIO (21542)</t>
  </si>
  <si>
    <t>RUA CEL DEMOSTENES BARBOSA N 259, CENTRO</t>
  </si>
  <si>
    <t>FUNDO MUNICIPAL DE SAÚDE (22974)</t>
  </si>
  <si>
    <t>AV. BRASIL N 723, JARDIM AMERICA</t>
  </si>
  <si>
    <t>FUNDO M. DE SAÚDE DE RIO CLARO (19143)</t>
  </si>
  <si>
    <t>AV. PREFEITO JOAO BAPTISTA PORTUGAL N 289, CENTRO</t>
  </si>
  <si>
    <t>RIO CLARO - RJ</t>
  </si>
  <si>
    <t>FUNDO M. DE SAÚDE DE PILAR (20931)</t>
  </si>
  <si>
    <t>RUA JOAO JOSE MAROJA N 259, CENTRO</t>
  </si>
  <si>
    <t>FUNDO MUNICIPAL DE SAUDE DE PARAÚNA (22446)</t>
  </si>
  <si>
    <t>AV. JK, QD. 13, LT. 07 N S/N, SETOR PARQUE DOS BUR</t>
  </si>
  <si>
    <t>PROHLAB COM. ATAC. DE PROD. HOSP LTDA (17889)</t>
  </si>
  <si>
    <t>RUA CAMILO DE HOLANDA N 611, CENTRO</t>
  </si>
  <si>
    <t>FUNDO M. DE SAÚDE DE SÃO SEBASTIÃO DO ALTO (20078)</t>
  </si>
  <si>
    <t>RUA EURICO CERBINO N 118, CENTRO</t>
  </si>
  <si>
    <t>SÃO SEBASTIÃO DO ALTO - RJ</t>
  </si>
  <si>
    <t>FUNDO MUNICIPAL DE SAÚDE DE ITAPORANGA (18093)</t>
  </si>
  <si>
    <t>RUA JOÃO PESSOA N S/N, CENTRO</t>
  </si>
  <si>
    <t>RB. MEDICAMENTOS DIST. DE PROD HOSP LTDA-ME (17802)</t>
  </si>
  <si>
    <t>RUA DR. ANICETO VAREJÃO N 600, PIEDADE</t>
  </si>
  <si>
    <t>CLÍNICA RM COSTA LTDA. (22110)</t>
  </si>
  <si>
    <t>AV. PRESIDENTE GETULIO VARGAS N 124, BAIRRO NOVO</t>
  </si>
  <si>
    <t>FUNDO MUNICIPAL DE SAUDE DE ITAPACI (24092)</t>
  </si>
  <si>
    <t>AV. TOCANTINS N 7, CENTRO</t>
  </si>
  <si>
    <t>ITAPACI - GO</t>
  </si>
  <si>
    <t>FUNDO MUNICIPAL DE SAÚDE DE ANAPU (22126)</t>
  </si>
  <si>
    <t>AV. GETULIO VARGAS N 112, CENTRO</t>
  </si>
  <si>
    <t>FUNDO MUNICIPAL DE SAUDE DE SANTA CRUZ (20640)</t>
  </si>
  <si>
    <t>RUA NESTOR ANTUNES N 50, CENTRO</t>
  </si>
  <si>
    <t>FUNDO M. DE SAÚDE DE INHAPI (18119)</t>
  </si>
  <si>
    <t>AV. MUNIZ FALCÃO N 12, CENTRO</t>
  </si>
  <si>
    <t>FUNDO M. DE SAÚDE DE SANTA MARIA MADALENA (18868)</t>
  </si>
  <si>
    <t>RUA DR. IZAMOR NOVAES DE SÁ N 1, SALVINO</t>
  </si>
  <si>
    <t>SANTA MARIA MADALENA - RJ</t>
  </si>
  <si>
    <t>FUNDO M. DE SAÚDE DE PALMEIRA DOS ÍNDIOS (17949)</t>
  </si>
  <si>
    <t>AV. CONSELHEIRO SEBASTIÃO LIMA N 0, PARAISO</t>
  </si>
  <si>
    <t>FUNDO MUNICIPAL DE SAUDE DE BELÉM (18696)</t>
  </si>
  <si>
    <t>RUA DO COMERCIO N S/Nº, CENTRO</t>
  </si>
  <si>
    <t>BELEM - AL</t>
  </si>
  <si>
    <t>FUNDO MUNICIPAL DE SAUDE DE BELTERRA (21982)</t>
  </si>
  <si>
    <t>RUA MENSALISTA N SN, CENTRO</t>
  </si>
  <si>
    <t>FUNDO M. DE SAUDE DE SIMÕES FILHO (19038)</t>
  </si>
  <si>
    <t>AV. WASHINGTON LUIZ N S/N, ESTRADA.DE CANDEIAS</t>
  </si>
  <si>
    <t>DISTRIBUIDORA ÔMEGA LTDA (23172)</t>
  </si>
  <si>
    <t>RUA ANACLETO PAULINO DA SILVA N S/N, PORTAL DO SOL</t>
  </si>
  <si>
    <t>AUGUSTINOPOLIS - TO</t>
  </si>
  <si>
    <t>FUNDO MUNICIPAL DE SAUDE DE BRUSQUE (21153)</t>
  </si>
  <si>
    <t>RUA GERMANO SCHAEFER N 66, CENTRO</t>
  </si>
  <si>
    <t>BRUSQUE - SC</t>
  </si>
  <si>
    <t>FUNDO M. DE SAÚDE DE LIVRAMENTO (21540)</t>
  </si>
  <si>
    <t>RUA MINISTRO JOSE AMERICO N 339, CENTRO</t>
  </si>
  <si>
    <t>FUNDO MUNICIPAL DE SAUDE DE REDENÇÃO-PA (21864)</t>
  </si>
  <si>
    <t>RUA GUARANTA N 600, JARDIM PAULISTA</t>
  </si>
  <si>
    <t>FUNDO M.  DE SAÚDE DE ESTRELA DE ALAGOAS (22423)</t>
  </si>
  <si>
    <t>RUA DE ESTRELA DE ALAGOAS N SN, CENTRO</t>
  </si>
  <si>
    <t>ESTRELA DE ALAGOAS - AL</t>
  </si>
  <si>
    <t>FUNDO M. DE SAÚDE DE APIUNA (21375)</t>
  </si>
  <si>
    <t>AV. FLORIANOPOLIS N 183, CENTRO</t>
  </si>
  <si>
    <t>APIUNA - SC</t>
  </si>
  <si>
    <t>MEDICAH COMÉRCIO DE MEDICAMENTOS EIRELI (21958)</t>
  </si>
  <si>
    <t>AV. MUNIZ FALCAO N 1030, BARRO DURO</t>
  </si>
  <si>
    <t>FUNDO MUNICIPAL DE SAÚDE DE JATI (23613)</t>
  </si>
  <si>
    <t>RUA CARMELITA GUIMARAES N 02, CENTRO</t>
  </si>
  <si>
    <t>FUNDO M. DE SAUDE SANTA CRUZ DO CAPIBARIBE (18719)</t>
  </si>
  <si>
    <t>RUA CABO OTÁVIO ARAGÃO N 334, CENTRO</t>
  </si>
  <si>
    <t>FUNDO MUNICIPAL DE SAUDE DE TERRA NOVA (20416)</t>
  </si>
  <si>
    <t>RUA CEL. JEREMIAS PARENTE DE SA N 21, CENTRO</t>
  </si>
  <si>
    <t>TERRA NOVA - PE</t>
  </si>
  <si>
    <t>FUNDO M. DE SAÚDE DE PIRANHAS (19264)</t>
  </si>
  <si>
    <t>RUA PADRE CICERO N 09, CENTRO</t>
  </si>
  <si>
    <t>PIRANHAS - AL</t>
  </si>
  <si>
    <t>FUNDO M. DE SAÚDE DE IGREJA NOVA (19282)</t>
  </si>
  <si>
    <t>RUA AGNELO MOREIRA N 34, CENTRO</t>
  </si>
  <si>
    <t>IGREJA NOVA - AL</t>
  </si>
  <si>
    <t>FUNDO MUNICIPAL DE SAUDE DE ITABERABA (22385)</t>
  </si>
  <si>
    <t>RUA DO COQUEIRO N SN, CENTRO</t>
  </si>
  <si>
    <t>ITABERABA - BA</t>
  </si>
  <si>
    <t>FUNDO MUNICIPAL DE SAÚDE DO MUNICÍPIO DE ARARENDÁ (23632)</t>
  </si>
  <si>
    <t>RUA HENRIQUE SOARES N 100, CENTRO</t>
  </si>
  <si>
    <t>ARARENDÁ - CE</t>
  </si>
  <si>
    <t>FUNDO M. DE SAUDE DE CAPELA (18210)</t>
  </si>
  <si>
    <t>TRAVESSA MANOEL MOREIRA N ., CENTRO</t>
  </si>
  <si>
    <t>FUNDO MUNICIPAL DE SAUDE DE PARANAIGUARA (22012)</t>
  </si>
  <si>
    <t>AV. PRACA DOS TRES PODERES N S/N, CENTRO</t>
  </si>
  <si>
    <t>PARANAIGUARA - GO</t>
  </si>
  <si>
    <t>FUNDO M. DE SAÚDE DE SÃO DESIDÉRIO (23078)</t>
  </si>
  <si>
    <t>RUA VALERIO DE BRITO N S/N, CENTRO</t>
  </si>
  <si>
    <t>SÃO DESIDERIO - BA</t>
  </si>
  <si>
    <t>FUNDO M. DE SAÚDE DE CANOINHAS (18801)</t>
  </si>
  <si>
    <t>RUA FELIPE SCHMIDT N 10, CENTRO</t>
  </si>
  <si>
    <t>CANOINHAS - SC</t>
  </si>
  <si>
    <t>FUNDO M. DE SAÚDE DE SERRITA (18349)</t>
  </si>
  <si>
    <t>RUA DA MATRIZ N 09, CENTRO</t>
  </si>
  <si>
    <t>SERRITA - PE</t>
  </si>
  <si>
    <t>FUNDO M. DE SAUDE DE OLHO DÁGUA GRANDE (18057)</t>
  </si>
  <si>
    <t>RUA DR. EUCLIDES BOIA N ., CENTRO</t>
  </si>
  <si>
    <t>OLHO DAGUA GRANDE - AL</t>
  </si>
  <si>
    <t>FUNDO MUNICIPAL DE SAUDE DORMENTES (21383)</t>
  </si>
  <si>
    <t>RUA JOSE CLEMENTINO RODRIGUES COELHO N S/N, CENTRO</t>
  </si>
  <si>
    <t>FUNDO MUNICIPAL DE SAUDE - INGAZEIRA (20666)</t>
  </si>
  <si>
    <t>RUA R OZORIO FERREIRA FILHO N SN, CENTRO</t>
  </si>
  <si>
    <t>FUNDO M. DE SAUDE DE IPIAU -FUMSAUDE (18625)</t>
  </si>
  <si>
    <t>RUA ANGELO JAQUEIRA N 01, CENTRO</t>
  </si>
  <si>
    <t>IPIAU - BA</t>
  </si>
  <si>
    <t>FUNDO MUNICIPAL DE SAUDE DE ÁGUAS BELAS (21414)</t>
  </si>
  <si>
    <t>RUA NOSSA SENHORA DA CONCEICAO N SN, CENTRO</t>
  </si>
  <si>
    <t>FUNDO M. DE SAÚDE DE IATI (19640)</t>
  </si>
  <si>
    <t>RUA MANOEL FLORENCIO DE SOUZA, S/N N ., CENTRO</t>
  </si>
  <si>
    <t>IATI - PE</t>
  </si>
  <si>
    <t>FUNDO MUNICIPAL DE SAÚDE DE MATURÉIA (21605)</t>
  </si>
  <si>
    <t>RUA PRACA JOSE ALVES DA COSTA N 141, CENTRO</t>
  </si>
  <si>
    <t>FUNDO M. DE SAÚDE DE PACOTI (19214)</t>
  </si>
  <si>
    <t>RUA PE QUILIANO N 143, CENTRO</t>
  </si>
  <si>
    <t>FUNDO MUNICIPAL DE SAUDE DE BONFINÓPOLIS (22100)</t>
  </si>
  <si>
    <t>AV. UM N 594, CENTRO</t>
  </si>
  <si>
    <t>HOSPITAL UNIMED RECIFE (1177)</t>
  </si>
  <si>
    <t>AV. LINS PETIT N 35, ILHA DO LEITE</t>
  </si>
  <si>
    <t>UNIMED RECIFE COOPERATIVA DE TRAB MEDICO (1978)</t>
  </si>
  <si>
    <t>RUA MIGUEL DE CERVANTES N 208, ILHA DO LEITE</t>
  </si>
  <si>
    <t>UNIMED RECIFE COOPERATIVA DE TRABALHO MÉDICO (17598)</t>
  </si>
  <si>
    <t>RUA DO PAISSANDU N 368, ILHA DO LEITE</t>
  </si>
  <si>
    <t>UNIMED RECIFE COOPERATIVA DE TRABALHO MÉDICO (22521)</t>
  </si>
  <si>
    <t>RUA JOSE DE ALENCAR N 770, ILHA DO LEITE</t>
  </si>
  <si>
    <t>FUNDO M. DE SAUDE DE MONTEIRO (17846)</t>
  </si>
  <si>
    <t>RUA JOO MINERVINO DE ALMEIDA N 239, CENTRO</t>
  </si>
  <si>
    <t>FUNDO MUNICIPAL DE SAÚDE DE BODOCÓ (19778)</t>
  </si>
  <si>
    <t>AV. FLORIANO PEIXOTO N 78, CENTRO</t>
  </si>
  <si>
    <t>FUNDO MUNICIPAL DE SAUDE DE VASSOURAS (20118)</t>
  </si>
  <si>
    <t>RUA BARAO N 45, CENTRO</t>
  </si>
  <si>
    <t>VASSOURAS - RJ</t>
  </si>
  <si>
    <t>FUNDO MUNICIPAL DE SAUDE DE MALHADOR (18336)</t>
  </si>
  <si>
    <t>RUA 25 DE NOVEMBRO N 133, CENTRO</t>
  </si>
  <si>
    <t>MALHADOR - SE</t>
  </si>
  <si>
    <t>FUNDO MUNICIPAL DE SAUDE DE LEBON RÉGIS (21061)</t>
  </si>
  <si>
    <t>RUA RUA ARTHUR BARTH N 300, CENTRO</t>
  </si>
  <si>
    <t>LEBON RÉGIS - SC</t>
  </si>
  <si>
    <t>FUNDO MUNICIPAL DE SAÚDE DE RIO REAL (23321)</t>
  </si>
  <si>
    <t>RUA PROF EDVALDO BOA VENTURA N 95, CENTRO</t>
  </si>
  <si>
    <t>RIO REAL - BA</t>
  </si>
  <si>
    <t>DISMADE - DIST. DE MADEIRAS (14917)</t>
  </si>
  <si>
    <t>AV. VISCONDE DE JEQUITINHONHA N 178, B. VIAGEM</t>
  </si>
  <si>
    <t>FUNDO M. DE SAÚDE DE MUNDO NOVO (21098)</t>
  </si>
  <si>
    <t>RUA OSVALDO RIBEIRO N S/N, CENTRO</t>
  </si>
  <si>
    <t>MUNDO NOVO - BA</t>
  </si>
  <si>
    <t>CLÌNICA DE RADIODIAGNOSTICO BOA VIAGEM LTDA (20440)</t>
  </si>
  <si>
    <t>AV. ENG DOMINGOS FERREIRA N 1971, BOA VIAGEM</t>
  </si>
  <si>
    <t>FUNDO M. DE SAÚDE DE PAULO JACINTO (18044)</t>
  </si>
  <si>
    <t>RUA RUA FLORIANO PEIXOTO N 37, CENTRO</t>
  </si>
  <si>
    <t>PAULO JACINTO - AL</t>
  </si>
  <si>
    <t>FUNDO MUNICIPAL DE SAÚDE (23994)</t>
  </si>
  <si>
    <t>RUA BAHIA N 280, CENTRO</t>
  </si>
  <si>
    <t>FMS DE BARRA DE SÃO MIGUEL (21913)</t>
  </si>
  <si>
    <t>RUA TOMAZ DE AQUINO N 06, CENTRO</t>
  </si>
  <si>
    <t>FUNDO MUNICIPAL DE SAÚDE DE ITORORÓ (22201)</t>
  </si>
  <si>
    <t>RUA DUQUE DE CAXIAS, N 165, CENTRO</t>
  </si>
  <si>
    <t>ITORORO - BA</t>
  </si>
  <si>
    <t>MEDFARMA COMERCIO DE MEDICAMENTOS (19010)</t>
  </si>
  <si>
    <t>AV. GIL MARTINS N 2924, TRÊS ANDARES</t>
  </si>
  <si>
    <t>FUNDO MUNICIPAL DE SAÚDE DE TEIXEIRA (21607)</t>
  </si>
  <si>
    <t>FUNDO M. DE SAÚDE DE URANDI (22073)</t>
  </si>
  <si>
    <t>RUA DEPUTADO HENRIQUE BRITO N 124, DC 5</t>
  </si>
  <si>
    <t>URANDI - BA</t>
  </si>
  <si>
    <t>FUNDO MUN. DE SAÚDE DE PARAÍSO DO TOCANTINS (22684)</t>
  </si>
  <si>
    <t>RUA 13 DE MAIO N 264, CENTRO</t>
  </si>
  <si>
    <t>FUNDO M. DE SAUDE DE BREJÃO (17850)</t>
  </si>
  <si>
    <t>AV. FRANCISCO PEREIRA LOPES N 157, CENTRO</t>
  </si>
  <si>
    <t>FUNDO MUNICIPAL DE SAÚDE DE SERRA DOURADA (22580)</t>
  </si>
  <si>
    <t>AV. MANSO CABRAL N SN, CENTRO</t>
  </si>
  <si>
    <t>SERRA DOURADA - BA</t>
  </si>
  <si>
    <t>FUNDO M. DE SAUDE DE SERRA DO RAMALHO (22998)</t>
  </si>
  <si>
    <t>AV. CENTRAL SUL N SN, CENTRO</t>
  </si>
  <si>
    <t>SERRA DO RAMALHO - BA</t>
  </si>
  <si>
    <t>ALAGOAS COMERCIAL MÉDICA LTDA (18780)</t>
  </si>
  <si>
    <t>AV. INDUSTRIAL LUIZ CALHEIROS JUNIOR N 433, FAROL</t>
  </si>
  <si>
    <t>FUNDO M. DE SAÚDE DE SEABRA (21876)</t>
  </si>
  <si>
    <t>RUA BENJAMIN CONSTANT N 18, CENTRO</t>
  </si>
  <si>
    <t>SEABRA - BA</t>
  </si>
  <si>
    <t>FUNDO MUNICIPAL DE SAUDE (23127)</t>
  </si>
  <si>
    <t>RUA APINIANO JOSE ALVES N 11, CENTRO</t>
  </si>
  <si>
    <t>BREJOLANDIA - BA</t>
  </si>
  <si>
    <t>FUNDO M. DE SAÚDE DE FEIRA GRANDE (18385)</t>
  </si>
  <si>
    <t>RUA 7 DE SETEMBRO N 15, CENTRO</t>
  </si>
  <si>
    <t>FEIRA GRANDE - AL</t>
  </si>
  <si>
    <t>FUNDO MUNICIPAL DE SAUDE DE BALSAS (18832)</t>
  </si>
  <si>
    <t>RUA COELHO NETO N 565, CENTRO</t>
  </si>
  <si>
    <t>FUNDO M. DE SAUDE - SÃO JOSÉ DO BELMONTE (20342)</t>
  </si>
  <si>
    <t>RUA AUGUSTO ZACARIAS DA SILVA N 10, CENTRO</t>
  </si>
  <si>
    <t>SÃO JOSE DO BELMONTE - PE</t>
  </si>
  <si>
    <t>FUNDO MUNICIPAL DE SAUDE (23111)</t>
  </si>
  <si>
    <t>RUA DA MATRIZ N 38, CENTRO</t>
  </si>
  <si>
    <t>ONÇA DE PITANGUI - MG</t>
  </si>
  <si>
    <t>FUNDO MUNICIPAL DE SAÚDE DE ITUBERÁ (21722)</t>
  </si>
  <si>
    <t>RUA LOURIVALDO LEITE CAIRO N SN, ERICO S DE SOUZA</t>
  </si>
  <si>
    <t>ITUBERA - BA</t>
  </si>
  <si>
    <t>FUNDO MUNICIPAL DE SAÚDE (23271)</t>
  </si>
  <si>
    <t>RUA HANIBAL PEDREIRA N S/N, CENTRO</t>
  </si>
  <si>
    <t>SÃO GONÇALO DOS CAMPOS - BA</t>
  </si>
  <si>
    <t>FUNDO MUNICIPAL DE SAUDE DE ASCURRA (20961)</t>
  </si>
  <si>
    <t>RUA DE LURDES N 47, CENTRO</t>
  </si>
  <si>
    <t>ASCURRA - SC</t>
  </si>
  <si>
    <t>HELIO BALBINO DA COSTA (18064)</t>
  </si>
  <si>
    <t>RUA DES CARLOS DE GUSMAO N 04, TAB DOS MARTINS</t>
  </si>
  <si>
    <t>FUNDO M. DE SAUDE DE BARRA DO CHOÇA (18201)</t>
  </si>
  <si>
    <t>AV. GETULIO VARGAS N 648, CENTRO</t>
  </si>
  <si>
    <t>FUNDO MUNICIPAL DE SAUDE DE PATOS (21823)</t>
  </si>
  <si>
    <t>RUA RUA JOAO SOARES N 167, JARDIM CALIFORNIA</t>
  </si>
  <si>
    <t>FUNDO M. DE SAÚDE DE UBAÍRA (18557)</t>
  </si>
  <si>
    <t>RUA DOS TRES PODERES N 39, CENTRO</t>
  </si>
  <si>
    <t>UBAIRA - BA</t>
  </si>
  <si>
    <t>FUNDO MUNICIPAL DE SAUDE DE MACAU (22769)</t>
  </si>
  <si>
    <t>AV. CENTENARIA N 291, CENTRO</t>
  </si>
  <si>
    <t>FUNDO MUNICIPAL DE SAÚDE DE ERICO CARDOSO (18114)</t>
  </si>
  <si>
    <t>RUA JOAQUIM DOMINGUES DE ALMEIDA N 04, CENTRO</t>
  </si>
  <si>
    <t>ERICO CARDOSO - BA</t>
  </si>
  <si>
    <t>FUNDO M. DE SAÚDE DE PINDOBA (18942)</t>
  </si>
  <si>
    <t>RUA SÃO JOSÉ N SN, CENTRO</t>
  </si>
  <si>
    <t>PINDOBA - AL</t>
  </si>
  <si>
    <t>FUNDO M. DE SAÚDE DE STA LUZIA DO ITANHY (19303)</t>
  </si>
  <si>
    <t>RUA BOA VIAGEM, S/N N ., CENTRO</t>
  </si>
  <si>
    <t>STA LUZIA DO ITANHY - SE</t>
  </si>
  <si>
    <t>FUNDO MUNICIPAL DE SAUDE DE SANTA HELENA-PB (21143)</t>
  </si>
  <si>
    <t>RUA ELAINE SOARES BRASILEIRO N S/N, CENTRO</t>
  </si>
  <si>
    <t>TOME ENGENHARIA S.A (17991)</t>
  </si>
  <si>
    <t>RUA DO COMERCIO N 80, CENTRO</t>
  </si>
  <si>
    <t>FUNDO MUNICIPAL DE SAÚDE DE RIACHÃO DAS NEVES (22640)</t>
  </si>
  <si>
    <t>RIACHÃO DAS NEVES - BA</t>
  </si>
  <si>
    <t>FUNDO MUNICIPAL DE SAÚDE DE PAULISTA (PB) (21550)</t>
  </si>
  <si>
    <t>RUA VICENTE DE FRANCA N SN, CENTRO</t>
  </si>
  <si>
    <t>FUNDO M. DE SAÚDE DE OLIVENÇA (17792)</t>
  </si>
  <si>
    <t>RUA PADRE CICERO N 203, CENTRO</t>
  </si>
  <si>
    <t>OLIVENCA - AL</t>
  </si>
  <si>
    <t>FUNDO M. DE SAÚDE DE SÃO PAULO DO POTENGI (19146)</t>
  </si>
  <si>
    <t>RUA BENTO URBANO N 04, CENTRO</t>
  </si>
  <si>
    <t>FUNDO MUNICIPAL DE SAUDE DE IPOJUCA (18613)</t>
  </si>
  <si>
    <t>RUA CEL JOÃO DE SOUZA LEÃO N S/N, CENTRO</t>
  </si>
  <si>
    <t>FUNDO M. DE SAÚDE DE PIEDADE DOS GERAIS (18245)</t>
  </si>
  <si>
    <t>RUA NOSSO SENHOR DO BONFIM N 329, CENTRO</t>
  </si>
  <si>
    <t>PIEDADE DOS GERAIS - MG</t>
  </si>
  <si>
    <t>FUNDO MUNICIPAL DE SAUDE DE NITERÓI (24081)</t>
  </si>
  <si>
    <t>RUA VISCONDE DE SEPETIBA N 987, CENTRO</t>
  </si>
  <si>
    <t>FUNDO MUNICIPAL DE SAUDE DE IBIAM (20756)</t>
  </si>
  <si>
    <t>AV. 20 DE JULHO N 649, CENTRO</t>
  </si>
  <si>
    <t>IBIAM - SC</t>
  </si>
  <si>
    <t>PREFEITURA M. DE SÃO LOURENÇO DA MATA (1693)</t>
  </si>
  <si>
    <t>RUA ARAUJO SOBRINHO, S/N N ., CENTRO</t>
  </si>
  <si>
    <t>FUNDO MUNICIPAL DE SAUDE DE FREI MARTINHO (21603)</t>
  </si>
  <si>
    <t>FUNDO M. DE SAÚDE DE POÇO DAS TRINCHEIRAS (18088)</t>
  </si>
  <si>
    <t>RUA SÃO JOSÉ N 01, CENTRO</t>
  </si>
  <si>
    <t>POCO DAS TRINCHEIRAS - AL</t>
  </si>
  <si>
    <t>FUNDO MUNICIPAL DE SAUDE DE CORIBE (22128)</t>
  </si>
  <si>
    <t>AV. MONSENHOR MONTALVAO N S/N, CENTRO</t>
  </si>
  <si>
    <t>CORIBE - BA</t>
  </si>
  <si>
    <t>CLINICA RADIOLOGICA DE PERNAMBUCO S/C LTDA (14108)</t>
  </si>
  <si>
    <t>RUA DO ESPINHEIRO, 812   SL 201 N ., ESPINHEIRO</t>
  </si>
  <si>
    <t>FUNDO MUNICIPAL DE SAUDE ALEXÂNIA (21193)</t>
  </si>
  <si>
    <t>RUA 24 ESQ COM RUA 15 DE NOVEMBRO N S/N, SETOR CENTRAL</t>
  </si>
  <si>
    <t>PREFEITURA M. DE TORITAMA (1861)</t>
  </si>
  <si>
    <t>RUA JOAO CHAGAS N 60, CENTRO</t>
  </si>
  <si>
    <t>FUNDO MUNICIPAL DE SAUDE DE IBIRAJUBA (14330)</t>
  </si>
  <si>
    <t>RUA DAS FLORES, S/N N ., CENTRO      -</t>
  </si>
  <si>
    <t>IBIRAJUBA - PE</t>
  </si>
  <si>
    <t>PREFEITURA M. DE CAPOEIRAS (14626)</t>
  </si>
  <si>
    <t>RUA 31 DE MARCO, 87 N ., CENTRO</t>
  </si>
  <si>
    <t>FUNDO M. DE SAUDE DE DOUTOR PEDRINHO (21093)</t>
  </si>
  <si>
    <t>RUA BRASILIA N 02, CENTRO</t>
  </si>
  <si>
    <t>DOUTOR PEDRINHO - SC</t>
  </si>
  <si>
    <t>FUNDO MUNICIPAL DE SAUDE JANDUIS (21406)</t>
  </si>
  <si>
    <t>RUA STA TEREZINHA N 21, CENTRO</t>
  </si>
  <si>
    <t>FUNDO MUNICIPAL DE SAÚDE DE APORÁ (24278)</t>
  </si>
  <si>
    <t>RUA CORONEL FRANCELINO N 09, CENTRO</t>
  </si>
  <si>
    <t>APORA - BA</t>
  </si>
  <si>
    <t>FUNDO MUNICIPAL DE SAÚDE (18937)</t>
  </si>
  <si>
    <t>RUA DO CRUZEIRO N S/N, CENTRO</t>
  </si>
  <si>
    <t>DOM MACEDO COSTA - BA</t>
  </si>
  <si>
    <t>FMS - FUNDO MUNICIPAL DE SAÚDE DE LAGOA REAL (23415)</t>
  </si>
  <si>
    <t>RUA TIRADENTES N S/N, CENTRO</t>
  </si>
  <si>
    <t>LAGOA REAL - BA</t>
  </si>
  <si>
    <t>FUNDO MUNICIPAL DE SAÚDE DE SÃO BRAS (19467)</t>
  </si>
  <si>
    <t>RUA BOA VISTA N 30, CENTRO</t>
  </si>
  <si>
    <t>SAO BRAS - AL</t>
  </si>
  <si>
    <t>FUNDO MUNICIPAL DE SAÚDE DE CARIRÉ (23436)</t>
  </si>
  <si>
    <t>RUA DONA BELARMINA RODRIGUES N SN, CENTRO</t>
  </si>
  <si>
    <t>FUNDO MUNICIPAL DE SAÚDE DE IBATEGUARA (21588)</t>
  </si>
  <si>
    <t>RUA CORONEL JOAO BEZERRA N 25, CENTRO</t>
  </si>
  <si>
    <t>IBATEGUARA - AL</t>
  </si>
  <si>
    <t>FUNDO M. DE SAÚDE DE DELMIRO GOUVEIA (17995)</t>
  </si>
  <si>
    <t>RUA FLORIANO PEIXOTO N 261, CENTRO</t>
  </si>
  <si>
    <t>FUNDO M. DE SAÚDE DE ITABAIANINHA (18292)</t>
  </si>
  <si>
    <t>RUA FLORIANO PEIXOTO N 27, CENTRO</t>
  </si>
  <si>
    <t>ITABAIANINHA - SE</t>
  </si>
  <si>
    <t>FUNDO MUNICIPAL DE SAUDE SÃO VICENTE (21286)</t>
  </si>
  <si>
    <t>FUNDO MUNICIPAL DE SAUDE DE JATOBÁ (21252)</t>
  </si>
  <si>
    <t>FUNDO MUNICIPAL DE SAUDE DE CAPITAO ANDRADE (17813)</t>
  </si>
  <si>
    <t>RUA MESSIAS NOGUEIRA DE SILVA N 500, CENTRO</t>
  </si>
  <si>
    <t>CAPITAO ANDRADE - MG</t>
  </si>
  <si>
    <t>FUNDO M. DE SAUDE DE SABINÓPOLIS (17827)</t>
  </si>
  <si>
    <t>RUA MONSENHOR AMANTINO N 13, CENTRO</t>
  </si>
  <si>
    <t>SABINÓPOLIS - MG</t>
  </si>
  <si>
    <t>FUNDO MUNICIPAL DE SAUDE  DE NOVA CANAÃ (22172)</t>
  </si>
  <si>
    <t>RUA JESIMIEL NORBERTO DA SILVA N 8-A, CENTRO</t>
  </si>
  <si>
    <t>NOVA CANAÃ - BA</t>
  </si>
  <si>
    <t>FUNDO M. DE SAÚDE DE LAGOA SECA (17943)</t>
  </si>
  <si>
    <t>RUA ANTONIO JACINTO N 262, CENTRO</t>
  </si>
  <si>
    <t>CENTRO ORTOPEDICO DE GARANHUNS LTDA (1274)</t>
  </si>
  <si>
    <t>RUA MELO PEIXOTO,N N 228, SANTO ANTONIO</t>
  </si>
  <si>
    <t>FUNDO MUNICIPAL DE SAUDE DE PEREIRO (21410)</t>
  </si>
  <si>
    <t>RUA SAO JUDAS TADEU N 314, CENTRO</t>
  </si>
  <si>
    <t>FUNDO MUNICIPAL DE SAÚDE (23488)</t>
  </si>
  <si>
    <t>RUA CICERO TORRES N 204, CENTRO</t>
  </si>
  <si>
    <t>FUNDO M. DE SAÚDE DE CAMPO DO BRITO (18099)</t>
  </si>
  <si>
    <t>RUA MÁRIO RIBEIRO DE BRITO N S/Nº, CENTRO</t>
  </si>
  <si>
    <t>CAMPO DO BRITO - SE</t>
  </si>
  <si>
    <t>FUNDO MUNICIPAL DE SAÚDE (23743)</t>
  </si>
  <si>
    <t>RUA BARAO DE ITAMARACA N 355, CENTRO</t>
  </si>
  <si>
    <t>FUNDO M. DE SAUDE DE LOGRADOURO (18526)</t>
  </si>
  <si>
    <t>FUNDO M. DE SAUDE DE AREIA (17869)</t>
  </si>
  <si>
    <t>RUA PEDRO AMERICO N 93, CENTRO</t>
  </si>
  <si>
    <t>FUNDO MUNICIPAL DE SAUDE DE CRUZETA (18730)</t>
  </si>
  <si>
    <t>RUA PRACA JOAO DE GOES N 167, CENTRO</t>
  </si>
  <si>
    <t>FUNDO M. DE SAUDE DE CIPÓ (17950)</t>
  </si>
  <si>
    <t>RUA JURACY MAGALHAES N S/N, CENTRO</t>
  </si>
  <si>
    <t>CIPO - BA</t>
  </si>
  <si>
    <t>FUNDO M. DE SAUDE DE NOVA OLINDA (21595)</t>
  </si>
  <si>
    <t>RUA A  R DUQUE DE CAXIAS N SN, CENTRO</t>
  </si>
  <si>
    <t>FUNDO M. DE SAÚDE DE LIMOEIRO DE ANADIA (18051)</t>
  </si>
  <si>
    <t>RUA JOSE BARBOSA N 102, CENTRO</t>
  </si>
  <si>
    <t>FUNDO M. DE SAÚDE DE FREI PAULO (18066)</t>
  </si>
  <si>
    <t>RUA CAPITAO JOAO TAVARES N 270, CENTRO</t>
  </si>
  <si>
    <t>FREI PAULO - SE</t>
  </si>
  <si>
    <t>FUNDO M. DE SAÚDE DE BOQUIM (17982)</t>
  </si>
  <si>
    <t>RUA DR JOSE MARIA PAIVA MELO N 26, CENTRO</t>
  </si>
  <si>
    <t>BOQUIM - SE</t>
  </si>
  <si>
    <t>FUNDO MUNICIPAL DE SAUDE DE MOZARLÂNDIA (21957)</t>
  </si>
  <si>
    <t>RUA SAO PAULO N SN, SETOR CENTRAL</t>
  </si>
  <si>
    <t>FUNDO MUNICIPAL DE SAUDE DE CAMPESTRE (21190)</t>
  </si>
  <si>
    <t>RUA EPTACIO PESSOA N 61, CENTRO</t>
  </si>
  <si>
    <t>ADELINA BRASILIANO BATISTA CIA LTDA (13159)</t>
  </si>
  <si>
    <t>RUA SAO PEDRO ,Nº N 84, SAO PEDRO</t>
  </si>
  <si>
    <t>FUNDO MUNICIPAL DE SAUDE DE TERESINA (21107)</t>
  </si>
  <si>
    <t>RUA GOVERNADOR ARTUR DE VASCONCELOS ( N 3015, PORENQUANTO</t>
  </si>
  <si>
    <t>FUNDO MUNICIPAL DE SAUDE MURIAE (22133)</t>
  </si>
  <si>
    <t>RUA 3335 N 236, CENTRO</t>
  </si>
  <si>
    <t>FUNDO MUNICIPAL DE SAÚDE DE TERESÓPOLIS (18887)</t>
  </si>
  <si>
    <t>RUA JULIO ROSA N 366, TIJUCA</t>
  </si>
  <si>
    <t>FUNDO M. DE SAÚDE DE CAMPO REDONDO-RN (18717)</t>
  </si>
  <si>
    <t>RUA JOSÉ FRANCISCO DE SOUZA N 4, CENTRO</t>
  </si>
  <si>
    <t>FUNDO MUNICIPAL DE SAÚDE (23626)</t>
  </si>
  <si>
    <t>RUA JURACY MAGALHAES N 184, CENTRO</t>
  </si>
  <si>
    <t>PAU BRASIL - BA</t>
  </si>
  <si>
    <t>HOSPITAL ESPECIALIZADO NOVA ALIANCA (20508)</t>
  </si>
  <si>
    <t>RUA BLUMENAU N 333, ALDEIA DOS CAMARAS</t>
  </si>
  <si>
    <t>FUNDO MUNICIPAL DE SAUDE DE JUAZEIRINHO (21373)</t>
  </si>
  <si>
    <t>RUA JOAO PESSOA N 05, CENTRO</t>
  </si>
  <si>
    <t>FUNDO M. DE SAÚDE DE PIAÇABUÇU (19689)</t>
  </si>
  <si>
    <t>RUA MESTRE FRANCELINO N 1, CENTRO</t>
  </si>
  <si>
    <t>FUNDO M. DE SAÚDE DE GIRAU DO PONCIANO (18561)</t>
  </si>
  <si>
    <t>RUA DA MATRIZ N 78, CENTRO</t>
  </si>
  <si>
    <t>GIRAU DO PONCIANO - AL</t>
  </si>
  <si>
    <t>FUNDO MUNICIPAL DE SAUDE DE ACARAÚ (20944)</t>
  </si>
  <si>
    <t>AV. JOAO JAIME FERREIRA GOMES N S/N, CENTRO</t>
  </si>
  <si>
    <t>FUNDO MUNICIPAL DE SAÚDE RUBIATABA (23601)</t>
  </si>
  <si>
    <t>RUA INDAIA N S/N, CENTRO</t>
  </si>
  <si>
    <t>FUNDO MUNICIPAL DE SAÚDE DE JUCURUTU (18639)</t>
  </si>
  <si>
    <t>RUA EPAMINONDAS N 166, CENTRO</t>
  </si>
  <si>
    <t>FUNDO MUNICIPAL DE SAÚDE (22625)</t>
  </si>
  <si>
    <t>AV. ANTONIO CARLOS MAGALHAES N S/N, CENTRO</t>
  </si>
  <si>
    <t>IRAMAIA - BA</t>
  </si>
  <si>
    <t>FUNDO MUNICIPAL DE SAUDE DE SARZEDO (17900)</t>
  </si>
  <si>
    <t>FUNDO M. DE SAÚDE DE SANTA LUZIA (18030)</t>
  </si>
  <si>
    <t>AV. OITO (CJ CARREIRA COMPRIDA) N 50, FRIMISA</t>
  </si>
  <si>
    <t>SANTA LUZIA - MG</t>
  </si>
  <si>
    <t>FUNDO MUNICIPAL DE SAÚDE - SUMÉ (21276)</t>
  </si>
  <si>
    <t>RUA ALICE JAPIASSU DE QUEIROZ N 247, CENTRO</t>
  </si>
  <si>
    <t>FUNDO M. DE SAÚDE DE GOVERNADOR MANGABEIRA (19684)</t>
  </si>
  <si>
    <t>RUA JOSÉ MARTINS N 201, CENTRO</t>
  </si>
  <si>
    <t>GOV. MANGABEIRA - BA</t>
  </si>
  <si>
    <t>FUNDO MUNICIPAL DE SAUDE DE JAGUARETAMA (21416)</t>
  </si>
  <si>
    <t>RUA TEOFILO PEIXOTO N 843, CENTRO</t>
  </si>
  <si>
    <t>FUNDAÇÃO ESTATAL DE SAUDE DO PANTANAL (24151)</t>
  </si>
  <si>
    <t>AV. GASPAR RIES COELHO N 361, SÃO JUDAS TADEU</t>
  </si>
  <si>
    <t>PREFEITURA M. DE BOM CONSELHO (14399)</t>
  </si>
  <si>
    <t>RUA VIDAL DE NEGREIROS N 43, CENTRO</t>
  </si>
  <si>
    <t>FUNDO MUNICIPAL DE SAÚDE (19786)</t>
  </si>
  <si>
    <t>AV. GETÚLIO VARGAS N S/N, CENTRO</t>
  </si>
  <si>
    <t>FUNDO MUNICIPAL DE SAÚDE DE RIO FORMOSO (18078)</t>
  </si>
  <si>
    <t>RUA SÃO JOSÉ, S/N N ., CENTRO</t>
  </si>
  <si>
    <t>REMED-RECIFE MEDICAMENTOS LTDA (910)</t>
  </si>
  <si>
    <t>RUA SENADOR SALGADO FILHO N 157, VILA POPULAR</t>
  </si>
  <si>
    <t>PREFEITURA M. DE LAGOA DO OURO (16995)</t>
  </si>
  <si>
    <t>RUA DO PROGRESSO N 62, CENTRO</t>
  </si>
  <si>
    <t>PREFEITURA M. DE ÁGUAS BELAS (15695)</t>
  </si>
  <si>
    <t>RUA CEL.FRANCISCO MARTINS S/N N ., CENTRO</t>
  </si>
  <si>
    <t>PREFEITURA M. DE CORRENTES (14522)</t>
  </si>
  <si>
    <t>RUA AGAMENON MAGALHAES N 64, CENTRO</t>
  </si>
  <si>
    <t>CORRENTES - PE</t>
  </si>
  <si>
    <t>PREFEITURA M. DE TEREZINHA (14431)</t>
  </si>
  <si>
    <t>AV. GETULIO VARGAS S/N N ., CENTRO</t>
  </si>
  <si>
    <t>PREFEITURA MUNICIPAL DE IATI (15694)</t>
  </si>
  <si>
    <t>AV. TABELAIO MANOEL TENORIO ALVES N 4, CENTRO</t>
  </si>
  <si>
    <t>PREFEITURA MUNICIPAL DE ITAIBA (15696)</t>
  </si>
  <si>
    <t>RUA FRANCISCO MARTINS S/N N ., CENTRO</t>
  </si>
  <si>
    <t>ITAIBA - PE</t>
  </si>
  <si>
    <t>FUNDO MUNICIPAL DE SAÚDE (22960)</t>
  </si>
  <si>
    <t>RUA 19 DE MARCO N 179, CENTRO</t>
  </si>
  <si>
    <t>APAMIS - ASSOC. DE PROT. A MATER. E INFANTIL (14797)</t>
  </si>
  <si>
    <t>RUA MARQUES DE OLINDA N 85, CENTRO</t>
  </si>
  <si>
    <t>FUNDO M. DE SAÚDE DE XEXEU (18633)</t>
  </si>
  <si>
    <t>RUA MANOEL ALVES CARDOSO N 33, SETE DE SETEMBRO</t>
  </si>
  <si>
    <t>XEXEU - PE</t>
  </si>
  <si>
    <t>FUNDO MUNICIPAL DE SAUDE DE CRISTALINA (21210)</t>
  </si>
  <si>
    <t>AV. AV KALED COSAC QD 25 LT 13 SALA N SN, CENTRO</t>
  </si>
  <si>
    <t>CRISTALINA - GO</t>
  </si>
  <si>
    <t>FUNDO MUNICIPAL DE SAÚDE DE ITAITUBA (18969)</t>
  </si>
  <si>
    <t>TRAVESSA SAGRADO CORACAO DE JESUS N S/N, BOA ESPERANÇA</t>
  </si>
  <si>
    <t>F.M.S DE APARECIDA DO TABOADO/MS (23000)</t>
  </si>
  <si>
    <t>RUA VIRGILIO ANTONIO DE QUEIROZ N 1075, CENTRO</t>
  </si>
  <si>
    <t>FUNDO M. DE SAÚDE DE SOLIDÃO (18864)</t>
  </si>
  <si>
    <t>RUA LUIZ CAROLINO DE SOQUEIRA N 184, CENTRO</t>
  </si>
  <si>
    <t>FUNDO M. DE SAÚDE DE MESSIAS (18197)</t>
  </si>
  <si>
    <t>RUA ELPIDIO CAVALCANTE LINS N 04, CENTRO</t>
  </si>
  <si>
    <t>MESSIAS - AL</t>
  </si>
  <si>
    <t>FUNDO M. DE SAÚDE DE TUPARETAMA (18212)</t>
  </si>
  <si>
    <t>AV. CENTRAL N 05, CENTRO</t>
  </si>
  <si>
    <t>TUPARETAMA - PE</t>
  </si>
  <si>
    <t>FUNDO M. DE SAÚDE DE GUARAMIRIM (20745)</t>
  </si>
  <si>
    <t>RUA HENRIQUE FRIDEMANN N 155, CENTRO</t>
  </si>
  <si>
    <t>GUARAMIRIM - SC</t>
  </si>
  <si>
    <t>FUNDO M. DE SAÚDE DE MARECHAL DEODORO (18011)</t>
  </si>
  <si>
    <t>RUA LADISLAU NETO S/N N ., CENTRO</t>
  </si>
  <si>
    <t>MARECHAL DEODORO - AL</t>
  </si>
  <si>
    <t>PREFEITURA M. DA ESCADA (1657)</t>
  </si>
  <si>
    <t>RUA JOAO MANUEL PONTUAL N 146, CENTRO</t>
  </si>
  <si>
    <t>PREFEITURA M. DE  AMARAJI (15030)</t>
  </si>
  <si>
    <t>RUA ROCHA PONTUAL N 72, CENTRO</t>
  </si>
  <si>
    <t>PREFEITURA MUNICIPAL DE PRIMAVERA (15038)</t>
  </si>
  <si>
    <t>RUA CORONEL BRAZ CAVALCANTE N 42, CENTRO</t>
  </si>
  <si>
    <t>PREFEITURA M. DO IPOJUCA (920)</t>
  </si>
  <si>
    <t>RUA CEL.JOAO DE SOUZE LEAO S/N N S/N, CENTRO</t>
  </si>
  <si>
    <t>PREFEITURA M. DE CABO DE STO. AGOSTINHO (588)</t>
  </si>
  <si>
    <t>AV. PRESIDENTE VARGAS  N 220, CENTRO</t>
  </si>
  <si>
    <t>FUNDO M. DE SAÚDE DE PASSIRA (19754)</t>
  </si>
  <si>
    <t>FUNDO MUNICIPAL DE SAUDE DE JAPERI (23442)</t>
  </si>
  <si>
    <t>RUA APUCARANA N 05, MUCAJA</t>
  </si>
  <si>
    <t>JAPERI - RJ</t>
  </si>
  <si>
    <t>FUNDO MUNICIPAL DE SAUDE DE GUARAI (24181)</t>
  </si>
  <si>
    <t>AV. AVENIDA GOIAS N 1338, CENTRO</t>
  </si>
  <si>
    <t>FUNDO M. DE SAÚDE DE IGACI (20246)</t>
  </si>
  <si>
    <t>RUA JUCA TENORIO N S/N, CENTRO</t>
  </si>
  <si>
    <t>FUNDO MUNICIPAL DE SAÚDE PATY DO ALFERES (18872)</t>
  </si>
  <si>
    <t>RUA CAPITÃO ZENOBIO DA COSTA N 42, CENTRO</t>
  </si>
  <si>
    <t>PATY DO ALFERES - RJ</t>
  </si>
  <si>
    <t>FUNDO MUNICIPAL DE SAUDE DE QUIPAPÁ (21907)</t>
  </si>
  <si>
    <t>RUA JOAO MORAES DE ANDRADE N S/N, CENTRO</t>
  </si>
  <si>
    <t>FUNDO MUNICIPAL DE SAUDE NOVA ERECHIM (20633)</t>
  </si>
  <si>
    <t>RUA SAO CRISTOVAO N 174, CENTRO</t>
  </si>
  <si>
    <t>NOVA ERECHIM - SC</t>
  </si>
  <si>
    <t>FUNDO M. DE SAÚDE DE IRARÁ (18486)</t>
  </si>
  <si>
    <t>RUA PRESIDENTE TANCREDO NEVES N 120, CENTRO</t>
  </si>
  <si>
    <t>IRARA - BA</t>
  </si>
  <si>
    <t>FUNDO MUNICIPAL DE SAUDE DE ÁGUAS FRIAS (20647)</t>
  </si>
  <si>
    <t>RUA MARIA GOTARDO GALON N 349, CENTRO</t>
  </si>
  <si>
    <t>ÁGUAS FRIAS - SC</t>
  </si>
  <si>
    <t>COMANDO DA BASE DE APOIO LOGISTICO DO EXERCIT (19135)</t>
  </si>
  <si>
    <t>AV. BRASIL N 25540, DEODORO</t>
  </si>
  <si>
    <t>FUNDO M. DE SAÚDE DE ATALAIA (17912)</t>
  </si>
  <si>
    <t>TRAVESSA 11 DE JULHO N 274, CENTRO</t>
  </si>
  <si>
    <t>FUNDO MUNICIPAL DE SAUDE DE UIBAÍ (22922)</t>
  </si>
  <si>
    <t>AV. PRESIDENTE DUTRA N SN, CENTRO</t>
  </si>
  <si>
    <t>UIBAÍ - BA</t>
  </si>
  <si>
    <t>LIVRO 7- EMPREEND. CULTURAIS LTDA. (465)</t>
  </si>
  <si>
    <t>RUA DO HOSPICIO N 16, BOA VISTA</t>
  </si>
  <si>
    <t>FUNDO M. DE SAÚDE DE MACAÍBA (18588)</t>
  </si>
  <si>
    <t>AV. MONICA NOBREGA DANTAS N 28, CENTRO</t>
  </si>
  <si>
    <t>FUNDO MUNICIPAL DE SAUDE DE BANZAÊ (22944)</t>
  </si>
  <si>
    <t>AV. EMANCIPACAO N SN, CENTRO</t>
  </si>
  <si>
    <t>BANZAÊ - BA</t>
  </si>
  <si>
    <t>PREFEITURA M. DE GARANHUNS (1137)</t>
  </si>
  <si>
    <t>AV. SANTO ANTONIO N 126, CENTRO</t>
  </si>
  <si>
    <t>FUNDO M. DE SAÚDE DE NINA RODRIGUES (18176)</t>
  </si>
  <si>
    <t>RUA MANOEL VICENTE, S/N N ., CENTRO</t>
  </si>
  <si>
    <t>NINA RODRIGUES - MA</t>
  </si>
  <si>
    <t>LARA QUEIROZ SANTOS &amp; CIA LTDA (22029)</t>
  </si>
  <si>
    <t>RUA IPIRANGA N 628, RENATO GONCALVE</t>
  </si>
  <si>
    <t>FUNDO M. DE SAÚDE DE INDIAROBA (18445)</t>
  </si>
  <si>
    <t>RUA DOS PESCADORES N 19, CENTRO</t>
  </si>
  <si>
    <t>INDIAROBA - SE</t>
  </si>
  <si>
    <t>FUNDO MUNICIPAL DE SAÚDE PREFEITURA DE VENHA VER (24221)</t>
  </si>
  <si>
    <t>AV. MINISTRO ALUIZIO ALVES N 415, CENTRO</t>
  </si>
  <si>
    <t>VENHA-VER - RN</t>
  </si>
  <si>
    <t>FUNDO MUNICIPAL DE SAUDE NOVA CRIXAS (22050)</t>
  </si>
  <si>
    <t>AV. TANCREDO NEVES N S/N, SETOR ESTADIO</t>
  </si>
  <si>
    <t>NOVA CRIXAS - GO</t>
  </si>
  <si>
    <t>SEC. MUNIC. DE SAÚDE DE AFOGADOS DA INGAZEIRA (17864)</t>
  </si>
  <si>
    <t>FUNDO M. DE SAÚDE DE MACAÉ (19539)</t>
  </si>
  <si>
    <t>RUA DO AÇUDE N 175, NOVO CAVALEIROS</t>
  </si>
  <si>
    <t>FUNDO MUNICIPAL DE SAÚDE CABACEIRAS PB (21473)</t>
  </si>
  <si>
    <t>RUA GENERAL JÓSE PESSOA N SN, CENTRO</t>
  </si>
  <si>
    <t>LUCIANO ANTONIO ALVES DE LIRA-ME (19532)</t>
  </si>
  <si>
    <t>RUA AGAMENON MAGALHÃES N 862, CENTRO</t>
  </si>
  <si>
    <t>OKEY MED-DISTRIBUIDORA DE MEDICAMENTOS HOSP E (18459)</t>
  </si>
  <si>
    <t>RODOVIA BR 101 N S/N, JACANA</t>
  </si>
  <si>
    <t>FUNDO M. DE SAÚDE DE PORTO CALVO (18352)</t>
  </si>
  <si>
    <t>RUA ROSARIO N 115, CENTRO</t>
  </si>
  <si>
    <t>PORTO CALVO - AL</t>
  </si>
  <si>
    <t>FUNDO M. DE SAUDE DE CAMBORIU (20735)</t>
  </si>
  <si>
    <t>RUA GETULIO VARGAS N 77, CENTRO</t>
  </si>
  <si>
    <t>CAMBORIU - SC</t>
  </si>
  <si>
    <t>FUNDO MUNICIPAL DE SAUDE DE PORTO NACIONAL (22387)</t>
  </si>
  <si>
    <t>AV. PRESIDENTE KENNEDY N 1055, AEROPORTO</t>
  </si>
  <si>
    <t>PORTO NACIONAL - TO</t>
  </si>
  <si>
    <t>FUNDO MUNICIPAL DE SAÚDE (23249)</t>
  </si>
  <si>
    <t>RUA GERALDO MARTINS ROSA N 248, CENTRO</t>
  </si>
  <si>
    <t>FUNDO MUNICIPAL DE SAÚDE WENCESLAU GUIMARÃES (22197)</t>
  </si>
  <si>
    <t>RUA SANTO ANTONIO N 158, CENTRO</t>
  </si>
  <si>
    <t>FUNDO MUNICIPAL DE SAÚDE CACHOEIRA (19279)</t>
  </si>
  <si>
    <t>RUA D'AJUDA N 2, CENTRO</t>
  </si>
  <si>
    <t>CACHOEIRA - BA</t>
  </si>
  <si>
    <t>FUNDO MUNICIPAL DE SAUDE TREMEDAL (21734)</t>
  </si>
  <si>
    <t>AV. SETE DE SETEMBRO N 167, CENTRO</t>
  </si>
  <si>
    <t>TREMEDAL - BA</t>
  </si>
  <si>
    <t>FUNDO M. DE SAÚDE DE CUMARU (19100)</t>
  </si>
  <si>
    <t>RUA JOÃO DE MOURA BORBA N S/N, CENTRO</t>
  </si>
  <si>
    <t>FUNDO MUNICIPAL DE SAUDE DE HIDROLÂNDIA-GO (22420)</t>
  </si>
  <si>
    <t>RUA PEDRO ARROYO N 176, JARDIM PRIMAVERA</t>
  </si>
  <si>
    <t>FUNDO M. DE SAÚDE DE ITAPURANGA (22216)</t>
  </si>
  <si>
    <t>RUA 47 N 875, CENTRO</t>
  </si>
  <si>
    <t>FUNDO MUNICIPAL DE SAÚDE - OSÓRIO (20278)</t>
  </si>
  <si>
    <t>AV. JORGE DARIVA N 1251, CENTRO</t>
  </si>
  <si>
    <t>FUNDO M. DE SAÚDE DE SALGADO (18776)</t>
  </si>
  <si>
    <t>AV. JOAO ALVES FILHO N S/N, CENTRO</t>
  </si>
  <si>
    <t>SALGADO - SE</t>
  </si>
  <si>
    <t>FUNDO M. DE SAUDE LONDRINA (20677)</t>
  </si>
  <si>
    <t>AV. THEODORO VICTORELLI N 103, JARDIM HELENA</t>
  </si>
  <si>
    <t>FUNDO MUNICIPAL DE SAUDE DE XAXIM (20669)</t>
  </si>
  <si>
    <t>RUA NEREU RAMOS N 500, CENTRO</t>
  </si>
  <si>
    <t>XAXIM - SC</t>
  </si>
  <si>
    <t>FUNDO MUNICIPAL DE SAUDE ALAGOINHAS (21272)</t>
  </si>
  <si>
    <t>RUA GRACILIANO DE FREITAS N S/N, CENTRO</t>
  </si>
  <si>
    <t>ALAGOINHAS - BA</t>
  </si>
  <si>
    <t>FUNDO M. DE SAÚDE DE LAGOA DO CARRO (19149)</t>
  </si>
  <si>
    <t>AV. AIRTON SENA N 640, CENTRO</t>
  </si>
  <si>
    <t>LAGOA DO CARRO - PE</t>
  </si>
  <si>
    <t>FUNDO MUNICIPAL DE SAÚDE FERNANDO PEDROZA (23531)</t>
  </si>
  <si>
    <t>RUA VEREADOR JOAO SALVIANO SOBRINHO N 45, CENTRO</t>
  </si>
  <si>
    <t>PREFEITURA MUNICIPAL DE TRINDADE (19051)</t>
  </si>
  <si>
    <t>RUA PROFESSOR HELON GOMIDE N S/N, JARDIM N.S.PERPETUO</t>
  </si>
  <si>
    <t>FUNDO M. DE SAUDE DO MUNICIPIO DE CACIMBINHAS (18068)</t>
  </si>
  <si>
    <t>AV. DOMINGOS LEITE N 02, CENTRO</t>
  </si>
  <si>
    <t>CACIMBINHAS - AL</t>
  </si>
  <si>
    <t>FUNDO MUNICIPAL DE SAUDE (23253)</t>
  </si>
  <si>
    <t>AV. GENUIDO FERNANDES JALES N SN, CENTRO</t>
  </si>
  <si>
    <t>FUNDO MUNICIPAL DE SAUDE SÁTIRO DIAS (22540)</t>
  </si>
  <si>
    <t>RUA ALTO DA SAUDADE N SN, CENTRO</t>
  </si>
  <si>
    <t>SÁTIRO DIAS - BA</t>
  </si>
  <si>
    <t>FUNDO M. DE SAUDE DE TRIUNFO POTIGUAR (20789)</t>
  </si>
  <si>
    <t>RUA JOÃO CUNHA N S/N, CENTRO</t>
  </si>
  <si>
    <t>TRIUNFO POTIGUAR - RN</t>
  </si>
  <si>
    <t>FUNDO MUNICIPAL DE SAUDE - FUNSAUDE (21611)</t>
  </si>
  <si>
    <t>TRAVESSA LIDIO PENA N S/N, CENTRO</t>
  </si>
  <si>
    <t>SALINAS DA MARGARIDA - BA</t>
  </si>
  <si>
    <t>FUNDO M. DE SAÚDE DA GAMELEIRA (19185)</t>
  </si>
  <si>
    <t>RUA DR ANTONIO RIGUEIRA N S/N, CENTRO</t>
  </si>
  <si>
    <t>GAMELEIRA - PE</t>
  </si>
  <si>
    <t>FUNDO MUNICIPAL DE SAÚDE (23842)</t>
  </si>
  <si>
    <t>AV. BERNARDO SAYAO N 250, CENTRO</t>
  </si>
  <si>
    <t>FUNDO M. DE SAÚDE DE PINHÃO (18819)</t>
  </si>
  <si>
    <t>AV. GOVERNADOR JOSÉ ROLLEMBERG LEIT N 1, CENTRO</t>
  </si>
  <si>
    <t>PINHÃO - SE</t>
  </si>
  <si>
    <t>FUNDO MUNICIPAL DE SAÚDE (22663)</t>
  </si>
  <si>
    <t>AV. PERNAMBUCO N 1345, ESQ. RUA 14 NOVEMBRO</t>
  </si>
  <si>
    <t>FUNDO MUNICIPAL DE SAÚDE (22581)</t>
  </si>
  <si>
    <t>AV. S PAULO N 1, SETOR C. DOS PIRNEUS</t>
  </si>
  <si>
    <t>COCALZINHO DE GOIÁS - GO</t>
  </si>
  <si>
    <t>FUNDO MUNICIPAL DE SAUDE DE ESPERANTINÓPOLIS (22277)</t>
  </si>
  <si>
    <t>RUA CLAUDIO CARNEIRO N SN, CENTRO</t>
  </si>
  <si>
    <t>FUNDO MUNICIPAL DE SAUDE (21755)</t>
  </si>
  <si>
    <t>RUA 05 DE JULHO N S/N, CENTRO</t>
  </si>
  <si>
    <t>MARACAS - BA</t>
  </si>
  <si>
    <t>FUNDO M. DE SAÚDE DE LAPÃO (22226)</t>
  </si>
  <si>
    <t>AV. JUSTINIANO DE CASTRO DOURADO N S/N, CENTRO</t>
  </si>
  <si>
    <t>LAPÃO - BA</t>
  </si>
  <si>
    <t>DASIS - C. DE APOIO SIST. DE SAUDE (548)</t>
  </si>
  <si>
    <t>RUA DO DERBY, S/N N ., DERBY</t>
  </si>
  <si>
    <t>FUNDO M. DE SAÚDE DE OLHO D'ÁGUA DO BORGES (20479)</t>
  </si>
  <si>
    <t>TRAVESSA OZORIO FERNANDES N S/N, CENTRO</t>
  </si>
  <si>
    <t>FUNDO M. DE SAÚDE DE MOITA BONITA (18439)</t>
  </si>
  <si>
    <t>RUA JOÃO FRANCISCO N 43, CENTRO</t>
  </si>
  <si>
    <t>MOITA BONITA - SE</t>
  </si>
  <si>
    <t>FUNDO DE SAUDE DO MUNICIPIO DE SOBRADINHO (22755)</t>
  </si>
  <si>
    <t>AV. JOSE BALBINO DE SOUZA N SN, CENTRO</t>
  </si>
  <si>
    <t>SOBRADINHO - BA</t>
  </si>
  <si>
    <t>FUNDO MUNICIPAL DE SAÚDE (24249)</t>
  </si>
  <si>
    <t>ALIANÇA DO TOCANTINS - TO</t>
  </si>
  <si>
    <t>FUNDO M. DE SAÚDE CURRAIS NOVOS (21629)</t>
  </si>
  <si>
    <t>RUA ABILIO CHACON N 395, JK</t>
  </si>
  <si>
    <t>FUNDO M. DE SAUDE DE JARDIM DO SERIDÓ (21497)</t>
  </si>
  <si>
    <t>RUA DOUTOR JOSE AUGUSTO N 228, CENTRO</t>
  </si>
  <si>
    <t>FUNDO MUNICIPAL DE SAUDE DE CORDEIROS (22894)</t>
  </si>
  <si>
    <t>RUA MANOEL ALVES CORDEIRO N SN, CENTRO</t>
  </si>
  <si>
    <t>CORDEIROS - BA</t>
  </si>
  <si>
    <t>FUNDO M. DE SAÚDE DE ITAGIBÁ (20106)</t>
  </si>
  <si>
    <t>RUA CHILE N 01, CENTRO</t>
  </si>
  <si>
    <t>ITAGIBA - BA</t>
  </si>
  <si>
    <t>FUNDO M. DE SAÚDE DE CRAÍBAS (19318)</t>
  </si>
  <si>
    <t>FUNDO M. DE SAÚDE DO MUNICIPIO DE IRAQUARA (21949)</t>
  </si>
  <si>
    <t>RUA ROSALVO OLIVEIRA FELIX N 74, CENTRO</t>
  </si>
  <si>
    <t>IRAQUARA - BA</t>
  </si>
  <si>
    <t>FUNDO M. DE SAUDE DA GAMELEIRA (12744)</t>
  </si>
  <si>
    <t>RUA ANTONIO LUIZ RIGUEIRA, S/N N ., CENTRO</t>
  </si>
  <si>
    <t>PREFEITURA M. DE RIBEIRÃO (12414)</t>
  </si>
  <si>
    <t>RUA ESTACIO COIMBRA N 359, CENTRO</t>
  </si>
  <si>
    <t>INSTITUTO NACIONAL DE TECNOLOGIA E SAÚDE (23192)</t>
  </si>
  <si>
    <t>AV. PROFESSOR MAGALHAES NETO N SN, PITUBA</t>
  </si>
  <si>
    <t>INSTITUTO NACIONAL DE TECNOLOGIA E SAÚDE (23927)</t>
  </si>
  <si>
    <t>RUA SATURNO N 16, INACIO BARBOSA</t>
  </si>
  <si>
    <t>FUNDO M. DE SAUDE DE CAMPO GRANDE-RN (21491)</t>
  </si>
  <si>
    <t>RUA CANTIDIO VIEIRA DE BRITO N SN, ALTO DA ESPERANÇA</t>
  </si>
  <si>
    <t>FUNDO MUNICIPAL DE SAUDE - FUMSAUDE (21887)</t>
  </si>
  <si>
    <t>RUA BANDEIRA N 1, SEDE</t>
  </si>
  <si>
    <t>SANTA INES - BA</t>
  </si>
  <si>
    <t>FUNDO M. DE SAÚDE DE GUABIRUBA (21029)</t>
  </si>
  <si>
    <t>RUA 10 DE JUNHO N 253, CENTRO</t>
  </si>
  <si>
    <t>GUABIRUBA - SC</t>
  </si>
  <si>
    <t>FUNDO MUNICIPAL DE SAUDE (19198)</t>
  </si>
  <si>
    <t>AV. DO CONTORNO N 46, TIBIRA</t>
  </si>
  <si>
    <t>FUNDO MUNICIPAL DE BARRA DE SANTO ANTONIO (19209)</t>
  </si>
  <si>
    <t>AV. PEDRO CAVALCANTE N 617, CENTRO</t>
  </si>
  <si>
    <t>FUNDO M. DE SAUDE DE SENADOR RUI PALMEIRA (17948)</t>
  </si>
  <si>
    <t>RUA NENOI PINTO N 38, CENTRO</t>
  </si>
  <si>
    <t>Senador Rui Palmeira - AL</t>
  </si>
  <si>
    <t>FUNDO MUNICIPAL DE SAUDE DE OURO VELHO (20740)</t>
  </si>
  <si>
    <t>AV. JACINTO DANTAS N SN, CENTRO</t>
  </si>
  <si>
    <t>FUNDO M. DE SAÚDE DE CAMUTANGA (19471)</t>
  </si>
  <si>
    <t>RUA JOAQUIM NABUCO, S/N N ., CENTRO</t>
  </si>
  <si>
    <t>PREFEITURA M. DE VERDEJANTE (13211)</t>
  </si>
  <si>
    <t>RUA RAIMUNDO TARGILIO PEREIRA N 22, CENTRO</t>
  </si>
  <si>
    <t>DROGARIA SOCORRO LTDA-EPP (19219)</t>
  </si>
  <si>
    <t>RUA AGAMENON MAGALHÃES N 962, N.S. DAS GRACAS</t>
  </si>
  <si>
    <t>PREFEITURA M. DE TRIUNFO (586)</t>
  </si>
  <si>
    <t>AV. JOSE VERISSIMO SANTOS N 365, CENTRO</t>
  </si>
  <si>
    <t>PRONTO SOCORRO SÃO FRANCISCO LTDA (1779)</t>
  </si>
  <si>
    <t>AV. ANTONIO ANGELIN N 520, CENTRO</t>
  </si>
  <si>
    <t>FUNDO MUNICIPAL DE SAUDE DE JUNDIA (18936)</t>
  </si>
  <si>
    <t>RUA SANTA TEREZINHA N 47, CENTRO</t>
  </si>
  <si>
    <t>JUNDIA - AL</t>
  </si>
  <si>
    <t>FUNDO MUNICIPAL DE SAUDE SÍTIO DO MATO (22583)</t>
  </si>
  <si>
    <t>RUA BAIXADA FLUMINENSE N S/N, CENTRO</t>
  </si>
  <si>
    <t>SÍTIO DO MATO - BA</t>
  </si>
  <si>
    <t>PAULO SÉRGIO DOMINGOS DOS SANTOS JUNIOR-ME (19259)</t>
  </si>
  <si>
    <t>RUA HORACIO NOBREGA N 789, BELO HORIZONTE</t>
  </si>
  <si>
    <t>FUNDO MUNICIPAL DE SAÚDE DO MUNICÍPIO DE BOTUPORÃ (23080)</t>
  </si>
  <si>
    <t>RUA NELSON DE CASTRO N S/N, CENTRO</t>
  </si>
  <si>
    <t>FUNDO MUNICIPAL DE SAUDE DE PASSA E FICA (23346)</t>
  </si>
  <si>
    <t>RUA DR LUIZ AMANCIO RAMALHO N 80, CENTRO</t>
  </si>
  <si>
    <t>PREFEITURA M. DE SÃO JOSÉ DO EGITO (12691)</t>
  </si>
  <si>
    <t>RUA SERESTEIRO JOAO PEQUENO N ., CENTRO</t>
  </si>
  <si>
    <t>FUNDO M. DE SAUDE DE NAZARÉ (18735)</t>
  </si>
  <si>
    <t>RUA ROMIL COELHO N 10, NAZARÉ</t>
  </si>
  <si>
    <t>NAZARE - BA</t>
  </si>
  <si>
    <t>MUNICÍPIO DE GRAJAU - FUNDO MUNICIPAL DE SAÚDE (23802)</t>
  </si>
  <si>
    <t>RUA DAS VERBENIAS N SN, CANOEIRO</t>
  </si>
  <si>
    <t>FUNDO MUNICIPAL DE SAÚDE DE SIRINHAÉM (20137)</t>
  </si>
  <si>
    <t>RUA SEBASTIAO CHAVES N 224, CENTRO</t>
  </si>
  <si>
    <t>FUNDO MUNICIPAL DE SAUDE - SANTA CRUZ (18666)</t>
  </si>
  <si>
    <t>RUA FERREIRA CHAVES N 240, CENTRO</t>
  </si>
  <si>
    <t>SANTA CRUZ - RN</t>
  </si>
  <si>
    <t>FUNDO M. DE SAÚDE DE PRATA (21566)</t>
  </si>
  <si>
    <t>RUA ANANIANO RAMOS GALVÃO N 0, CENTRO</t>
  </si>
  <si>
    <t>FUNDO M. DE SAÚDE DE SÃO MATEUS (17851)</t>
  </si>
  <si>
    <t>AV. JONES DOS SANTOS NEVES N 70, CENTRO</t>
  </si>
  <si>
    <t>SÃO MATEUS - ES</t>
  </si>
  <si>
    <t>PREFEITURA M. DE SERTÂNIA (1638)</t>
  </si>
  <si>
    <t>RUA JOAO PEREIRA VALE N 20, CENTRO</t>
  </si>
  <si>
    <t>PREFEITURA M. DE TUPARETAMA (12696)</t>
  </si>
  <si>
    <t>AV. CENTRAL S/N N ., CENTRO</t>
  </si>
  <si>
    <t>PREFEITURA M. DE SANTA TEREZINHA (14488)</t>
  </si>
  <si>
    <t>RUA JOSE ROMAO DE ARAUJO   1ANDAR N 205, CENTRO</t>
  </si>
  <si>
    <t>SANTA TEREZINHA - PE</t>
  </si>
  <si>
    <t>PREFEITURA M. DE ITAPETIM (15591)</t>
  </si>
  <si>
    <t>RUA MAJOR CLAUDIO LEITE,S/N N ., CENTRO</t>
  </si>
  <si>
    <t>ITAPETIM - PE</t>
  </si>
  <si>
    <t>PREFEITURA M. DE CUSTODIA (16523)</t>
  </si>
  <si>
    <t>RUA HELENO ALEIXO N 132, CENTRO</t>
  </si>
  <si>
    <t>PREFEITURA MUNICIPAL DE BREJINHO (15627)</t>
  </si>
  <si>
    <t>RUA SEVERINO COSTA NOGUEIRA N 153, CENTRO</t>
  </si>
  <si>
    <t>FUNDO MUNICIPAL DE SAUDE DE COLINAS DO TOCANTINS (22973)</t>
  </si>
  <si>
    <t>RUA 23 A N S/N, SETOR AEROPORTO</t>
  </si>
  <si>
    <t>COLINAS DO TOCANTINS - TO</t>
  </si>
  <si>
    <t>FUNDO M. DE SAÚDE DE TIMBAÚBA (18338)</t>
  </si>
  <si>
    <t>RUA DR ALCEBIADES N 276, CENTRO</t>
  </si>
  <si>
    <t>PREFEITURA M. DE TERRA NOVA (14191)</t>
  </si>
  <si>
    <t>RUA CEL JEREMIAS DE SA N 21, CENTRO</t>
  </si>
  <si>
    <t>PREFEITURA M. DE CEDRO (12986)</t>
  </si>
  <si>
    <t>RUA 7 DE SETEMBRO, N 68, CENTRO</t>
  </si>
  <si>
    <t>PREFEITURA M. DE MOREILANDIA (12992)</t>
  </si>
  <si>
    <t>RUA 7 DE SETEMBRO N 901, CENTRO</t>
  </si>
  <si>
    <t>PREFEITURA M. DE PARNAMIRIM (1761)</t>
  </si>
  <si>
    <t>RUA DR. MIGUEL N 22, CENTRO</t>
  </si>
  <si>
    <t>PREFEITURA M. DE SALGUEIRO (1217)</t>
  </si>
  <si>
    <t>RUA JOAQUIM SAMPAIO N 279, CENTRO</t>
  </si>
  <si>
    <t>PREFEITURA M. DE SERRITA (15035)</t>
  </si>
  <si>
    <t>RUA BARBOSA LIMA N 63, CENTRO</t>
  </si>
  <si>
    <t>FUNDO MUNICIPAL DE SAUDE - FUNSAUDE (23046)</t>
  </si>
  <si>
    <t>RUA J. J. SEABRA N 44-A, CENTRO</t>
  </si>
  <si>
    <t>COARACI - BA</t>
  </si>
  <si>
    <t>PREFEITURA M. DE SANTA MARIA DO CAMBUCÁ (16474)</t>
  </si>
  <si>
    <t>RUA VICENTE CORREIA N 01, CENTRO</t>
  </si>
  <si>
    <t>SANTA MARIA DO CAMBUCA - PE</t>
  </si>
  <si>
    <t>PREFEITURA M. DE FREI MIGUELINHO (1732)</t>
  </si>
  <si>
    <t>AV. PRESIDENTE KENNEDY S/N N ., CENTRO</t>
  </si>
  <si>
    <t>FREI MIGUELINO - PE</t>
  </si>
  <si>
    <t>PREFEITURA M. DE SURUBIM (12885)</t>
  </si>
  <si>
    <t>RUA JOAO BATISTA, S/N N ., CENTRO</t>
  </si>
  <si>
    <t>PREFEITURA M. DE FERREIROS (12894)</t>
  </si>
  <si>
    <t>AV. FRANCISCO FREIRE DA SILVA N 32, CENTRO</t>
  </si>
  <si>
    <t>PREFEITURA M. DE MACAPARANA (12525)</t>
  </si>
  <si>
    <t>RUA DR. ANTONIO XAVIER, S/N N ., CENTRO</t>
  </si>
  <si>
    <t>PREFEITURA M. DE SÃO VICENTE FERRER (12891)</t>
  </si>
  <si>
    <t>RUA JOAO DE ARAUJO N 93, CENTRO</t>
  </si>
  <si>
    <t>Sao Vicente Ferrer - PE</t>
  </si>
  <si>
    <t>PREFEITURA M. DE TIMBAÚBA (12857)</t>
  </si>
  <si>
    <t>RUA DR. ALCEBIADES N 276, CENTRO</t>
  </si>
  <si>
    <t>FUNDO MUNICIPAL DE SAÚDE (20793)</t>
  </si>
  <si>
    <t>RUA PE ALMIRANTE SILVEIRA LOBO N 384, ESTRELA DO MAR</t>
  </si>
  <si>
    <t>PREFEITURA M. DE CAMUTANGA (12893)</t>
  </si>
  <si>
    <t>AV. PRES. GETULIO VARGAS N 240, CENTRO</t>
  </si>
  <si>
    <t>FUNDO MUNICIPAL DE SAUDE DE PIRAÍ DO NORTE (22428)</t>
  </si>
  <si>
    <t>TRAVESSA 2 TRAVESSA RUI BARBOSA, N S/N, CENTRO</t>
  </si>
  <si>
    <t>PIRAÍ DO NORTE - BA</t>
  </si>
  <si>
    <t>FUNDO MUNICIPAL DE SAUDE DE VÁRZEA GRANDE (22402)</t>
  </si>
  <si>
    <t>AV. CASTELO BRANCO N 2.500, ÁGUA LIMPA</t>
  </si>
  <si>
    <t>FUNDO MUNICIPAL DE S. DE CORONEL MARTINS (20661)</t>
  </si>
  <si>
    <t>RUA ARARANGUA N 51, CENTRO</t>
  </si>
  <si>
    <t>CORONEL MARTINS - SC</t>
  </si>
  <si>
    <t>FUNDO MUNICIPAL DE SAUDE DE MARCO (21552)</t>
  </si>
  <si>
    <t>AV. PREFEITO GUIDO OSTERNO N S/N, CENTRO</t>
  </si>
  <si>
    <t>FUNDO MUNICIPAL DE SAUDE DE SIRIRI (18989)</t>
  </si>
  <si>
    <t>RUA DR.MÁRIO PINOTI N 306, CENTRO</t>
  </si>
  <si>
    <t>SIRIRI - SE</t>
  </si>
  <si>
    <t>FUNDO MUNICIPAL DE SAÚDE (23245)</t>
  </si>
  <si>
    <t>RUA EUCLIDES SILVEIRA TOLENTINO N 141, CENTRO</t>
  </si>
  <si>
    <t>SANTA HELENA DE MINAS - MG</t>
  </si>
  <si>
    <t>MG PRODUTOS ODONTOLOGICOS LTDA (18033)</t>
  </si>
  <si>
    <t>AV. AFONSO PENA N 579, PETROPOLIS</t>
  </si>
  <si>
    <t>FUNDO MUNICIPAL DE SAUDE (18599)</t>
  </si>
  <si>
    <t>RUA MAJOR ANTONIO CORREIO N S/N, CENTRO</t>
  </si>
  <si>
    <t>FUNDO M. SAÚDE-FUNSAÚDE-SANTA RITA DE CÁSSIA (20076)</t>
  </si>
  <si>
    <t>RUA FUNRURAL N SN, CENTRO</t>
  </si>
  <si>
    <t>SANTA RITA DE CASSIA - BA</t>
  </si>
  <si>
    <t>FUNDO MUNICIPAL DE SAÚDE XIQUE-XIQUE (23343)</t>
  </si>
  <si>
    <t>RUA ALLAN KARDEC N 62, CENTRO</t>
  </si>
  <si>
    <t>XIQUE-XIQUE - BA</t>
  </si>
  <si>
    <t>FARIAS BATISTA &amp; CIA LTDA (12619)</t>
  </si>
  <si>
    <t>RUA JOSE ARNALDO CAMPOS, S/N N ., CENTRO</t>
  </si>
  <si>
    <t>PREFEITURA M. DE CARNAIBA (12912)</t>
  </si>
  <si>
    <t>RUA PRESIDENTE KENNEDY N 233, CENTRO</t>
  </si>
  <si>
    <t>CARNAIBA - PE</t>
  </si>
  <si>
    <t>FUNDO MUNICIPAL DE SAÚDE DE ESPLANADA (23736)</t>
  </si>
  <si>
    <t>RUA MONSENHOR ZACARIAS LUZ N SN, CENTRO</t>
  </si>
  <si>
    <t>ESPLANADA - BA</t>
  </si>
  <si>
    <t>FUNDO M. DE SAÚDE DE NEÓPOLIS (18016)</t>
  </si>
  <si>
    <t>RUA DO BONFIM N 565, CENTRO</t>
  </si>
  <si>
    <t>NEOPOLIS - SE</t>
  </si>
  <si>
    <t>FUNDO M. DE SAÚDE DE BREJO GRANDE (18417)</t>
  </si>
  <si>
    <t>RUA DA BENDEIRA N 63, CENTRO</t>
  </si>
  <si>
    <t>BREJO GRANDE - SE</t>
  </si>
  <si>
    <t>FUNDO M. DE SAÚDE DE JAPOATÃ (18548)</t>
  </si>
  <si>
    <t>RUA GETULIO VARGA, S/N N ., CENTRO</t>
  </si>
  <si>
    <t>JAPOATA - SE</t>
  </si>
  <si>
    <t>FUNDO MUNICIPAL DE SAUDE DE CARDEAL DA SILVA (21774)</t>
  </si>
  <si>
    <t>RUA DIVINA PASTORA N 300, CENTRO</t>
  </si>
  <si>
    <t>CARDEAL DA SILVA - BA</t>
  </si>
  <si>
    <t>CERTA MEDICAMENTOS COMERCIAL LTDA (23679)</t>
  </si>
  <si>
    <t>RUA GROSSOS N 06, LAGOA NOVA</t>
  </si>
  <si>
    <t>FUNDO MUNICIPAL DE SAUDE DE PACATUBA (21052)</t>
  </si>
  <si>
    <t>RUA ARNALDO GARCEZ N 365, CENTRO</t>
  </si>
  <si>
    <t>PACATUBA - SE</t>
  </si>
  <si>
    <t>FUNDO M. DE SAÚDE DE LARANJEIRAS (18013)</t>
  </si>
  <si>
    <t>RUA GETULIO VARGAS N 30, CENTRO</t>
  </si>
  <si>
    <t>LARANJEIRAS - SE</t>
  </si>
  <si>
    <t>PREFEITURA M. DE IGUARACI (1894)</t>
  </si>
  <si>
    <t>RUA ANTONIO RABELO N S/N, CENTRO</t>
  </si>
  <si>
    <t>IGUARACI - PE</t>
  </si>
  <si>
    <t>FIX COM. ATAC. DE MEDICAMENTOS LTDA (23701)</t>
  </si>
  <si>
    <t>RUA 309 SUL AVENIDA LO 5 N SN, PLANO DIRETOR SUL</t>
  </si>
  <si>
    <t>FUNDO M. DE SAÚDE DE SÃO CRISTOVÃO (17910)</t>
  </si>
  <si>
    <t>RUA DA BANDEIRA N 03, CENTRO</t>
  </si>
  <si>
    <t>FUNDO M. DE SAUDE DE PIRAMBU (18009)</t>
  </si>
  <si>
    <t>RUA ANTONIO TORRES N 237, CENTRO</t>
  </si>
  <si>
    <t>PIRAMBU - SE</t>
  </si>
  <si>
    <t>FUNDO M. DE SAÚDE DE ROSÁRIO DO CATETE (18325)</t>
  </si>
  <si>
    <t>RUA LUIZ GARCIA N 74, CENTRO</t>
  </si>
  <si>
    <t>ROSARIO DO CATETE - SE</t>
  </si>
  <si>
    <t>FUNDO M. DE SAUDE DE CARUARU (17938)</t>
  </si>
  <si>
    <t>FUNDO M. DE SAÚDE DE MUNIZ FERREIRA (19060)</t>
  </si>
  <si>
    <t>RUA ACM JUNIOR N 168, CENTRO</t>
  </si>
  <si>
    <t>MUNIZ FERREIRA - BA</t>
  </si>
  <si>
    <t>FUNDO MUNICIPAL DE BODÓ (19112)</t>
  </si>
  <si>
    <t>RUA VINTE E SEIS DE JUNHO N 115, CENTRO</t>
  </si>
  <si>
    <t>FUNDO MUNICIPAL DE SAUDE DE IGARAPE MIRI (24170)</t>
  </si>
  <si>
    <t>RUA PADRE VITORIO N SN, CENTRO</t>
  </si>
  <si>
    <t>FUNDO MUNICIPAL DE SAUDE DE REMÍGIO-PB (19227)</t>
  </si>
  <si>
    <t>RUA JOSÉ LAUREANO N 24, CENTRO</t>
  </si>
  <si>
    <t>LABORATORIO FARMACEUTICO DA MARINHA (18400)</t>
  </si>
  <si>
    <t>AV. DOM HELDER CAMARA N 315, BENFICA</t>
  </si>
  <si>
    <t>FUNDO M. DE SAUDE DE RETIROLÂNDIA (17840)</t>
  </si>
  <si>
    <t>RUA ARGEMIRO EVARISTO COSTA N 177, CENTRO</t>
  </si>
  <si>
    <t>RETIROLANDIA - BA</t>
  </si>
  <si>
    <t>CAMESP CENTRO ANAL. MED. ESPECIALIZADA (13304)</t>
  </si>
  <si>
    <t>RUA TABIRA, N 109, BOA VISTA</t>
  </si>
  <si>
    <t>FUNDO MUNICIPAL DE SAÚDE DE CORUMBÁ DE GOIÁS (21903)</t>
  </si>
  <si>
    <t>RUA WALDEMAR G. TELLES N 161, SETOR CENTRAL</t>
  </si>
  <si>
    <t>FUNDO MUNICIPAL DE SAÚDE DE POÇO VERDE (18453)</t>
  </si>
  <si>
    <t>TRAVESSA DA LIBERDADE N 15, CENTRO</t>
  </si>
  <si>
    <t>POÇO VERDE - SE</t>
  </si>
  <si>
    <t>FUNDO M. DE SAÚDE DE ITAPORANGA D'AJUDA (18127)</t>
  </si>
  <si>
    <t>AV. EMIDIO MAX NETO, S/N N ., CENTRO</t>
  </si>
  <si>
    <t>ITAPORANGA D AJUDA - SE</t>
  </si>
  <si>
    <t>FUNDO M. DE SAÚDE DE FRANCISCO SÁ (19496)</t>
  </si>
  <si>
    <t>FUNDO MUNICIPAL DE SAUDE ASSUNÇÃO (21371)</t>
  </si>
  <si>
    <t>RUA PIO SALVADOR DE MARIA N 146, CENTRO</t>
  </si>
  <si>
    <t>FUNDO M. DE SAÚDE DE CALÇADO (18703)</t>
  </si>
  <si>
    <t>RUA LUIZ INACIO SANTOS N 25, CENTRO</t>
  </si>
  <si>
    <t>FUNDO MUNICIPAL DE SAUDE PINDAÍ (21123)</t>
  </si>
  <si>
    <t>RUA TIBERIO FAUSTO N 127, CENTRO</t>
  </si>
  <si>
    <t>PINDAÍ - BA</t>
  </si>
  <si>
    <t>FUNDO MUNICIPAL DE SAUDE DE IPU (21771)</t>
  </si>
  <si>
    <t>RUA ANTONIO MARTINS N SN, CENTRO</t>
  </si>
  <si>
    <t>NOVO TEMPO COM. ATAC. DE MAT.DE ESC. E EQ.LTD (18297)</t>
  </si>
  <si>
    <t>AV. FORTE DO ARRAIAL NOVO BOM JESUS N 657, CORDEIRO</t>
  </si>
  <si>
    <t>FUNDO MUNICIPAL DE SAUDE DE CARAÚBAS (22659)</t>
  </si>
  <si>
    <t>RUA BEVENUTO SIMOES N SN, CENTRO</t>
  </si>
  <si>
    <t>FUNDO MUNICIPAL DE SAUDE DE TOBIAS BARRETO (18799)</t>
  </si>
  <si>
    <t>RUA DOM JOSÉ TOMAZ N 307, CENTRO</t>
  </si>
  <si>
    <t>TOBIAS BARRETO - SE</t>
  </si>
  <si>
    <t>FUNDO MUNICIPAL DE SAÚDE (23195)</t>
  </si>
  <si>
    <t>RUA DOS TRES PODERES N S/N, CENTRO</t>
  </si>
  <si>
    <t>SAO FRANCISCO DE ITABAPOA - RJ</t>
  </si>
  <si>
    <t>FUNDO M. DE SAUDE DE NOSSA SRA DAS DORES (18642)</t>
  </si>
  <si>
    <t>NOSSA SENHORA DAS DORES - SE</t>
  </si>
  <si>
    <t>FUNDO M. DE SAÚDE DE ARARIPINA (18504)</t>
  </si>
  <si>
    <t>RUA COELHO RODRIGUES N 174, CENTRO</t>
  </si>
  <si>
    <t>FUNDO M. DE SAUDE DE IBITIARA (21882)</t>
  </si>
  <si>
    <t>RUA JOÃO PESSOA N 8, CENTRO</t>
  </si>
  <si>
    <t>IBITIARA - BA</t>
  </si>
  <si>
    <t>FUNDO M. DE SAUDE CAPIM GROSSO (19002)</t>
  </si>
  <si>
    <t>RUA LUIZ GONZAGA N S/N, NOVO HORIZONTE</t>
  </si>
  <si>
    <t>CAPIM GROSSO - BA</t>
  </si>
  <si>
    <t>FUNDO M.DE SAÚDE DO MUNICÍPIO DE BOM JESUS (20788)</t>
  </si>
  <si>
    <t>RUA ROGERIO PESSOA DA SILVA N 436, BOM JESUS</t>
  </si>
  <si>
    <t>FUNDO MUNICIPAL DE SAÚDE (22510)</t>
  </si>
  <si>
    <t>RUA AGAMENOM MAGALHAES N S/N, CENTRO</t>
  </si>
  <si>
    <t>CASA DE SAUDE MENINO JESUS DE PRAGA (13734)</t>
  </si>
  <si>
    <t>AV. JOSE PIRES DA SILVA, 222 A N ., CENTRO</t>
  </si>
  <si>
    <t>FUNDO MUNICIPAL DA SAÚDE (23295)</t>
  </si>
  <si>
    <t>RUA RENAN BALEIRO N S/N, EMILIA COSTA</t>
  </si>
  <si>
    <t>FUNDO M. DE SAUDE DE GLÓRIA DO GOITÁ (18335)</t>
  </si>
  <si>
    <t>RUA CLETO CAMPELO N 169, CENTRO</t>
  </si>
  <si>
    <t>FUNDO MUNICIPAL DE SAUDE DE TRINDADE (19108)</t>
  </si>
  <si>
    <t>RUA 25 DE BRIL N 269, CENTRO</t>
  </si>
  <si>
    <t>FUNDO MUNICIPAL DE SAUDE DE LAFAIETE COUTINHO (22863)</t>
  </si>
  <si>
    <t>RUA ASSEMIRO MARQUES ANDRADE N SN, CENTRO</t>
  </si>
  <si>
    <t>LAFAIETE COUTINHO - BA</t>
  </si>
  <si>
    <t>FUNDO MUNICIPAL DE SAUDE DE TAUÁ (19340)</t>
  </si>
  <si>
    <t>AV. ODILON AGUIAR N 77, CENTRO</t>
  </si>
  <si>
    <t>FUNDO MUNICIPAL DE SAUDE DE URUBURETAMA (23125)</t>
  </si>
  <si>
    <t>RUA MARCOLINO EVANGELISTA N 121, CENTRO</t>
  </si>
  <si>
    <t>FUNDO M. DE SAÚDE  DE CAMOCIM (18884)</t>
  </si>
  <si>
    <t>RUA ESTAÇÃO N S/N, CENTRO</t>
  </si>
  <si>
    <t>FUNDO MUNICIPAL DE SAÚDE - FMS IPUAÇU (20710)</t>
  </si>
  <si>
    <t>RUA ZANELLA N 818, CENTRO</t>
  </si>
  <si>
    <t>FUNDO M. DE SAÚDE DE AREIA BRANCA (18592)</t>
  </si>
  <si>
    <t>RUA DA CONCEICAO, S/N N ., CENTRO</t>
  </si>
  <si>
    <t>FUNDO M. DE SAUDE DE CAMPANHA (18315)</t>
  </si>
  <si>
    <t>RUA DR. BRANDAO N 59, CENTRO</t>
  </si>
  <si>
    <t>CAMPANHA - MG</t>
  </si>
  <si>
    <t>FUNDO M. DE SAUDE DE CRISTINÁPOLIS (17892)</t>
  </si>
  <si>
    <t>RUA DA BANDEIRA N 203, CENTRO</t>
  </si>
  <si>
    <t>CRISTINAPOLIS - SE</t>
  </si>
  <si>
    <t>FUNDO MUNICIPAL DE SAUDE DE NOVA IBIÁ (22956)</t>
  </si>
  <si>
    <t>RUA DA BIBILIA N 43, CENTRO</t>
  </si>
  <si>
    <t>NOVA IBIA - BA</t>
  </si>
  <si>
    <t>FUNDO MUNICIPAL DE SAUDE PAIAL (20645)</t>
  </si>
  <si>
    <t>AV. JULIO BENDER N S/N, CENTRO</t>
  </si>
  <si>
    <t>PAIAL - SC</t>
  </si>
  <si>
    <t>FUNDO MUNICIPAL DE SAÚDE DE NOVA FRIBURGO (18431)</t>
  </si>
  <si>
    <t>FUNDO MUNICIPAL DE SAUDE DE MARI PB (22997)</t>
  </si>
  <si>
    <t>RUA ANTONIO DE LUNA FREIRE N 146, CENTRO</t>
  </si>
  <si>
    <t>FUNDO M. DE SAÚDE DE SOORETAMA (20596)</t>
  </si>
  <si>
    <t>RUA VITÓRIO BOBBIO N S/N, CENTRO</t>
  </si>
  <si>
    <t>PRONTO SOC.TRAUMATOLOGIA DE CARUARU. (615)</t>
  </si>
  <si>
    <t>RUA BELMIRO PEREIRA N 269, CENTRO</t>
  </si>
  <si>
    <t>CS MED PROD.ODONTOLÓGICOS E HOSPITALARES LTDA (18737)</t>
  </si>
  <si>
    <t>RUA OSWALDO HUGO SACRAMENTO N 113, IAPI</t>
  </si>
  <si>
    <t>MEDPLUS LTDA (18380)</t>
  </si>
  <si>
    <t>RUA BARROSO N 1654, VERMELHA</t>
  </si>
  <si>
    <t>FUNDO M. DE SAÚDE DE CHÃ PRETA (19155)</t>
  </si>
  <si>
    <t>RUA CORONEL PEDRO TEXEIRA, S/N N ., CENTRO</t>
  </si>
  <si>
    <t>CHA PRETA - AL</t>
  </si>
  <si>
    <t>FUNDO MUNICIPAL SAÚDE DE MONTE ALEGRE (20799)</t>
  </si>
  <si>
    <t>RUA TENENTE PEDRO NUNES N SN, CIDADE BAIXA</t>
  </si>
  <si>
    <t>FUNDO M. DE SAÚDE DE RIBEIRÓPOLIS (18214)</t>
  </si>
  <si>
    <t>AV. LEANDRO MACIEL, S/N N ., CENTRO</t>
  </si>
  <si>
    <t>RIBEIRÓPOLIS - SE</t>
  </si>
  <si>
    <t>FUNDO MUNICIPAL DE SAUDE CARIRA (22812)</t>
  </si>
  <si>
    <t>RUA JOSE DURVAL DE MATOS N S/N, CENTRO</t>
  </si>
  <si>
    <t>CARIRA - SE</t>
  </si>
  <si>
    <t>FUNDO M. DE SAÚDE DE AREIA BRANCA (18012)</t>
  </si>
  <si>
    <t>RUA JOVINO FREIRE,S/N N ., CENTRO</t>
  </si>
  <si>
    <t>AREIA BRANCA - SE</t>
  </si>
  <si>
    <t>FUNDO M. DE SAÚDE DE IGUARACI - PE (20567)</t>
  </si>
  <si>
    <t>RUA ANTÔNIO RABELO N 62, CENTRO</t>
  </si>
  <si>
    <t>FUNDO MUNICIPAL DE SAUDE DE PLANALTO (22151)</t>
  </si>
  <si>
    <t>RUA ALOISIO LACERDA N 01, CENTRO</t>
  </si>
  <si>
    <t>PLANALTO - BA</t>
  </si>
  <si>
    <t>FUNDO M. DE SAÚDE DE MARAVILHA (18637)</t>
  </si>
  <si>
    <t>RUA FRANCISCO SOARES N 29, CENTRO</t>
  </si>
  <si>
    <t>MARAVILHA - AL</t>
  </si>
  <si>
    <t>FUNDO M. DE SAÚDE DE ITAPETIM (19817)</t>
  </si>
  <si>
    <t>RUA JUVINO LEITE, S/N N ., CENTRO</t>
  </si>
  <si>
    <t>FUNDO MUNICIPAL DE SAUDE DE ITAPIPOCA (21769)</t>
  </si>
  <si>
    <t>AV. INOCENCIO BRAGA N 301, CENTRO</t>
  </si>
  <si>
    <t>INSTITUTO PERNAMBUCO DE CIRURGIA E ORTOPEDIA (12906)</t>
  </si>
  <si>
    <t>AV. AGAMENON MAGALHAES N 961, MAURICIO DE NASSAU</t>
  </si>
  <si>
    <t>CASA SAÚDE SANTA EFIGÊNIA LTDA (59)</t>
  </si>
  <si>
    <t>RUA GONCALO COELHO N 40, M. DE NASSAU</t>
  </si>
  <si>
    <t>FUNDO M. DE SAÚDE DE CUITÉ (17862)</t>
  </si>
  <si>
    <t>RUA 15 DE NOVEMBRO N 159, CENTRO</t>
  </si>
  <si>
    <t>FUNDO MUNICIPAL DE SAUDE DE SOSSEGO (20467)</t>
  </si>
  <si>
    <t>FUNDO M. DE SAÚDE DE BARRA DE SANTA ROSA (20228)</t>
  </si>
  <si>
    <t>RUA MANOEL DE SOUZA LIMA N 118, CENTRO</t>
  </si>
  <si>
    <t>FUNDO MUNICIPAL DE SAUDE- MARIZÓPOLIS (20722)</t>
  </si>
  <si>
    <t>RUA DOUTOR OTAVIO MARIZ N SN, CENTRO</t>
  </si>
  <si>
    <t>FUNDO MUNICIPAL DE SAÚDE PILAR (23259)</t>
  </si>
  <si>
    <t>PILAR - AL</t>
  </si>
  <si>
    <t>FUNDO MUNICIPAL DE SAUDE DE TRÊS RIOS (22652)</t>
  </si>
  <si>
    <t>RUA DA MACONARIA N 320, CENTRO</t>
  </si>
  <si>
    <t>TRES RIOS - RJ</t>
  </si>
  <si>
    <t>FUNDO MUNICIPAL DE SAÚDE (23237)</t>
  </si>
  <si>
    <t>RUA SANTO ANTONIO N S/N, CENTRO</t>
  </si>
  <si>
    <t>CAIRU - BA</t>
  </si>
  <si>
    <t>FUNDO MUNICIPAL DE SAÚDE DE COITÉ DO NÓIA (18477)</t>
  </si>
  <si>
    <t>RUA HIGINO CAZUZA N 100, CENTRO</t>
  </si>
  <si>
    <t>COITE DO NOIA - AL</t>
  </si>
  <si>
    <t>FUNDO M. DE SAÚDE DE ITAPISSUMA (20177)</t>
  </si>
  <si>
    <t>RUA SIQUEIRA CAMPOS N 61, CENTRO</t>
  </si>
  <si>
    <t>FUNDO M. DE SAÚDE DE SOBRAL (17865)</t>
  </si>
  <si>
    <t>RUA ANAHID ANDRADE N 373, CENTRO</t>
  </si>
  <si>
    <t>FUNDO MUNICIPAL DE SAUDE (23104)</t>
  </si>
  <si>
    <t>RUA POSSIDONIO GONCALVES N 108, CAMPO DO ROSARIO</t>
  </si>
  <si>
    <t>TURVOLANDIA - MG</t>
  </si>
  <si>
    <t>FUNDO MUNICIPAL DE SAUDE DE MORRINHOS (21712)</t>
  </si>
  <si>
    <t>RUA ALBERI VASCONCELOS N S/N, CENTRO</t>
  </si>
  <si>
    <t>FUNDO MUNICIPAL DE SAÚDE DE IBICARÉ (20746)</t>
  </si>
  <si>
    <t>RUA DOM PEDRO II N 133, CENTRO</t>
  </si>
  <si>
    <t>IBICARÉ - SC</t>
  </si>
  <si>
    <t>FUNDO M. DE SAÚDE DE PASSO DE CAMARAGIBE (22932)</t>
  </si>
  <si>
    <t>RUA SÃO SEBASTIÃO N SN, CENTRO</t>
  </si>
  <si>
    <t>PASSO DE CAMARAGIBE - AL</t>
  </si>
  <si>
    <t>FUNDO MUNICIPAL DE SAUDE DE PIRENOPOLIS (21223)</t>
  </si>
  <si>
    <t>AV. COMENDADOR JOAQUIM ALVES N SN, CENTRO</t>
  </si>
  <si>
    <t>PIRENOPOLIS - GO</t>
  </si>
  <si>
    <t>FUNDO MUNICIPAL DE SAUDE TAPIRAMUTÁ (22039)</t>
  </si>
  <si>
    <t>RUA JOAO AMERICO DE OLIVEIRA N S/N, CENTRO</t>
  </si>
  <si>
    <t>TAPIRAMUTÁ - BA</t>
  </si>
  <si>
    <t>FUNDO MUNICIPAL DE SAUDE DE ITAIÇABA (18804)</t>
  </si>
  <si>
    <t>RUA CORONEL JOAO CORREIA N 298, CENTRO</t>
  </si>
  <si>
    <t>SULMED - ASSISTENCIA MEDICA HOSPITALAR LTDA (22357)</t>
  </si>
  <si>
    <t>AV. PRESIDENTE GETULIO VARGAS N 2752, BELA VISTA II</t>
  </si>
  <si>
    <t>TEIXEIRA DE FREITAS - BA</t>
  </si>
  <si>
    <t>FUNDO MUNICIPAL DE SAÚDE DE TIMON (23494)</t>
  </si>
  <si>
    <t>RUA EULALIO DA COSTA E SOUSA N 560, PARQUE PIAUI</t>
  </si>
  <si>
    <t>FUNDO MUNICIPAL DE SAÚDE DE SANTO ANDRÉ (21558)</t>
  </si>
  <si>
    <t>RUA HUMBERTO MATIAS DE MEDEIROS N SN, CENTRO</t>
  </si>
  <si>
    <t>FUNDO MUNICIPAL DE SAUDE DE NOVO HORIZONTE/SC (20884)</t>
  </si>
  <si>
    <t>AV. CASTELO BRANCO N S/N, CENTRO</t>
  </si>
  <si>
    <t>NOVO HORIZONTE - SC</t>
  </si>
  <si>
    <t>FUNDO MUNICIPAL DE SAÚDE DE CASCAVEL (24106)</t>
  </si>
  <si>
    <t>RUA PROFESSOR JOSE ANTONIO DE QUEIROZ N 2024, CENTRO</t>
  </si>
  <si>
    <t>FUNDO M. DE SAUDE DE TOMAR DO GERU (18476)</t>
  </si>
  <si>
    <t>RUA ROBERTO DIAS, S/N N ., CENTRO</t>
  </si>
  <si>
    <t>TOMAR DO GERU - SE</t>
  </si>
  <si>
    <t>FUNDO MUNICIPAL DE SAUDE DE ARATUÍPE (20462)</t>
  </si>
  <si>
    <t>RUA DR. MANOEL VITORINO N S/N, CENTRO</t>
  </si>
  <si>
    <t>ARATUÍPE - BA</t>
  </si>
  <si>
    <t>FUNDO MUNICIPAL DE SAUDE DE MUCAMBO (21012)</t>
  </si>
  <si>
    <t>RUA JOSE CLAUDIO DE ARAUJO N 413, CENTRO</t>
  </si>
  <si>
    <t>FUNDO MUNICIPAL DE SAUDE  MASSAPE (22886)</t>
  </si>
  <si>
    <t>RUA CORONEL JOAO BATISTA N 330, CENTRO</t>
  </si>
  <si>
    <t>FUNDO MUNICIPAL DE S. DE CAXAMBU DO SUL (20662)</t>
  </si>
  <si>
    <t>RUA CRISTIANO PEROSA N 307, CENTRO</t>
  </si>
  <si>
    <t>CAXAMBU DO SUL - SC</t>
  </si>
  <si>
    <t>FUNDO MUNICIPAL DE SAÚDE (23581)</t>
  </si>
  <si>
    <t>RUA CEARA N 652, CENTRO</t>
  </si>
  <si>
    <t>DOM ELISEU - PA</t>
  </si>
  <si>
    <t>FUNDO MUNICIPAL DE SAUDE DE IBIRAJUBA (21739)</t>
  </si>
  <si>
    <t>RUA RUA DAS FLORES N SN, CENTRO      -</t>
  </si>
  <si>
    <t>FUNDO MUNICIPAL DE SAÚDE IBIRATAIA (23285)</t>
  </si>
  <si>
    <t>RUA EUNISIO COELHO TEIXEIRA N 09, NOVA IBIRATAIA</t>
  </si>
  <si>
    <t>IBIRATAIA - BA</t>
  </si>
  <si>
    <t>FUNDO MUNIC.DE SAUDE DE MORADA NOVA (18704)</t>
  </si>
  <si>
    <t>AV. MANOEL DE CASTRO N 723, CENTRO</t>
  </si>
  <si>
    <t>FUNDO M. DE SAÚDE DE LAGOA NOVA (19421)</t>
  </si>
  <si>
    <t>AV. SILVIO BEZERRA DE MELO N 363, CENTRO</t>
  </si>
  <si>
    <t>FUNDO MUNICIPAL DE SAÚDE (22679)</t>
  </si>
  <si>
    <t>RUA GENESIO MARINHO FALCÃO N SN, CENTRO</t>
  </si>
  <si>
    <t>FUNDO MUNICIPAL DE SAÚDE DE SOURÉ (24049)</t>
  </si>
  <si>
    <t>TRAVESSA 16 N S/N, CENTRO</t>
  </si>
  <si>
    <t>FUNDO MUNICIPAL DE SAUDE CAMALAÚ (21584)</t>
  </si>
  <si>
    <t>RUA NAPOLEÃO FERREIRA N 104, CENTRO</t>
  </si>
  <si>
    <t>FUNDO M. DE SAÚDE DE CARMÓPOLIS (18098)</t>
  </si>
  <si>
    <t>RUA PEDRO GUIMARAES DA SILVA, S/N N ., CENTRO</t>
  </si>
  <si>
    <t>CARMOPOLIS - SE</t>
  </si>
  <si>
    <t>FUNDO M. DE SAÚDE DE BARRA DOS COQUEIROS (18377)</t>
  </si>
  <si>
    <t>AV. MOISES GOMES PEREIRA N 16, CENTRO</t>
  </si>
  <si>
    <t>BARRA DOS COQUEIROS - SE</t>
  </si>
  <si>
    <t>FUNDO M. DE SAÚDE DE VIÇOSA (17942)</t>
  </si>
  <si>
    <t>RUA APOLINARIO REBELO N S/N, CENTRO</t>
  </si>
  <si>
    <t>VICOSA - AL</t>
  </si>
  <si>
    <t>FUNDO MUNICIPAL DE SAUDE - FMS (21347)</t>
  </si>
  <si>
    <t>AV. CORONEL SOLON N 640, CENTRO</t>
  </si>
  <si>
    <t>FUNDO MUNICIPAL DE SAÚDE DE ICAPUI (23909)</t>
  </si>
  <si>
    <t>RUA ZE BIRU N S/N, CENTRO</t>
  </si>
  <si>
    <t>FUNDO M. DE SAÚDE DE RUY BARBOSA (19619)</t>
  </si>
  <si>
    <t>RUA MIGUEL DE MOURA N 110, CENTRO</t>
  </si>
  <si>
    <t>FUNDO M. DE SÃO JOSÉ DE ESPINHARAS (21224)</t>
  </si>
  <si>
    <t>RUA RUA CAPITAO CAZUZA SATIRO N SN, CENTRO</t>
  </si>
  <si>
    <t>FUNDO MUNICIPAL DE SAÚDE DE CAETITÉ (22826)</t>
  </si>
  <si>
    <t>RUA DEOCLECIANO TEIXEIRA N 8, CENTRO</t>
  </si>
  <si>
    <t>FUNDO M. DE SAÚDE DE UBAITABA (22047)</t>
  </si>
  <si>
    <t>AV. WALTER PASSOS N 212, CENTRO</t>
  </si>
  <si>
    <t>UBAITABA - BA</t>
  </si>
  <si>
    <t>FUNDO M. DE SAÚDE DE SÃO FÉLIX DO CORIBE (19911)</t>
  </si>
  <si>
    <t>AV. LUIS EDUARDO MAGALHAES N S/N, CENTRO</t>
  </si>
  <si>
    <t>SÃO FELIX DO CORIBE - BA</t>
  </si>
  <si>
    <t>FUNDO M. DE SAUDE PINDORETAMA (19398)</t>
  </si>
  <si>
    <t>RUA MARECHAL CASTELO BRANCO N 1362, CENTRO</t>
  </si>
  <si>
    <t>PINDORETAMA - CE</t>
  </si>
  <si>
    <t>FUNDO M. DE SAUDE DE ALAGOINHA (18058)</t>
  </si>
  <si>
    <t>RUA MANOEL IZIDORO SOBRINHO N 26, CENTRO</t>
  </si>
  <si>
    <t>F.M.S DE BROTAS DE MACAÚBAS (22661)</t>
  </si>
  <si>
    <t>RUA DR. SERGIO CARNEIRO N 15, CENTRO</t>
  </si>
  <si>
    <t>BROTAS DE MACAUBAS - BA</t>
  </si>
  <si>
    <t>FUNDO M. DE SAÚDE DE DONA INÊS (18384)</t>
  </si>
  <si>
    <t>RUA PEDRO TEIXEIRA N 48, CENTRO</t>
  </si>
  <si>
    <t>FUNDO MUNICIPAL DE SAÚDE DE CHOROZINHO (21867)</t>
  </si>
  <si>
    <t>AV. RAIMUNDO SIMPLICIO DE CARVALHO N 703, CENTRO</t>
  </si>
  <si>
    <t>CHOROZINHO - CE</t>
  </si>
  <si>
    <t>FUNDO M. DE SAÚDE DE IBIASSUCÊ (17904)</t>
  </si>
  <si>
    <t>AV. SENADOR ANTONIO FERNANDES N 380, CENTRO</t>
  </si>
  <si>
    <t>IBIASSUCÊ - BA</t>
  </si>
  <si>
    <t>FUNDO M. DE SAÚDE DE BUÍQUE (19397)</t>
  </si>
  <si>
    <t>AV. JONAS CAMELO N 117, CENTRO</t>
  </si>
  <si>
    <t>FUNDO M. DE SAUDE DE JUAZEIRO DO NORTE (18641)</t>
  </si>
  <si>
    <t>RUA JOSE MARROCOS N S/N, SANTA TEREZA</t>
  </si>
  <si>
    <t>FUNDO MUNICIPAL DE SAUDE DE GRANJEIRO (21115)</t>
  </si>
  <si>
    <t>RUA DO CRUZEIRO N 92, CENTRO</t>
  </si>
  <si>
    <t>GRANJEIRO - CE</t>
  </si>
  <si>
    <t>FUNDO MUNICIPAL DE SAUDE DE TIMBÓ (21023)</t>
  </si>
  <si>
    <t>RUA ARACAJU N 60, CENTRO</t>
  </si>
  <si>
    <t>TIMBO - SC</t>
  </si>
  <si>
    <t>FUNDO MUNICIPAL DE SAUDE DE GUAÇUÍ (22542)</t>
  </si>
  <si>
    <t>AV. MARECHAL FLORIANO N 86, CENTRO</t>
  </si>
  <si>
    <t>FUNDO MUNICIPAL DE SAÚDE DE TRIZIDELA DO VALE (22305)</t>
  </si>
  <si>
    <t>RODOVIA MA 119 N 1670, AEROPORTO</t>
  </si>
  <si>
    <t>FUNDO MUNICIPAL DE SAUDE APODI (21356)</t>
  </si>
  <si>
    <t>RUA TIRADENTES N 279, CENTRO</t>
  </si>
  <si>
    <t>CAMBITO MATERIAL HOSPITALAR LTDA (1663)</t>
  </si>
  <si>
    <t>AV. PROFESSOR JOAQUIM CAVALCANTI N 557, IPUTINGA</t>
  </si>
  <si>
    <t>ENNY MARINHO DA</t>
  </si>
  <si>
    <t>FUNDO MUNICIPAL DE SAUDE LAGOA DOS GATOS (20573)</t>
  </si>
  <si>
    <t>RUA SAO SEBASTIAO N S/N, CENTRO</t>
  </si>
  <si>
    <t>FUNDO M. DE SAÚDE DE SANTA MARIA DO CAMBUCÁ (18949)</t>
  </si>
  <si>
    <t>ASSEMBLEIA LEGISLATIVA DO ESTADO DE PERNAMBUC (20382)</t>
  </si>
  <si>
    <t>RUA AURORA N 631, BOA VISTA</t>
  </si>
  <si>
    <t>FUNDO M. DE SAÚDE DE AQUIRAZ (18971)</t>
  </si>
  <si>
    <t>RUA MAJOR JOSE CAMARA N 263, CENTRO</t>
  </si>
  <si>
    <t>FUNDO MUNICIPAL DE SAUDE DE BREJÕES (22766)</t>
  </si>
  <si>
    <t>RUA WANDERLEI PINHO N SN, CENTRO</t>
  </si>
  <si>
    <t>BREJÕES - BA</t>
  </si>
  <si>
    <t>FUNDO MUNICIPAL DE SAÚDE DE MAIQUINIQUE (21908)</t>
  </si>
  <si>
    <t>RUA MARIA DALIA N SN, TIRADENTES</t>
  </si>
  <si>
    <t>MAIQUINIQUE - BA</t>
  </si>
  <si>
    <t>FUNDO MUNICIPAL CORDILHEIRA ALTA (20634)</t>
  </si>
  <si>
    <t>RUA MARIA RANZAN N 619, ROSA LINDA</t>
  </si>
  <si>
    <t>CORDILHEIRA ALTA - SC</t>
  </si>
  <si>
    <t>J.B  AÇUCAR E ALCOOL LTDA (13478)</t>
  </si>
  <si>
    <t>RUA 45 KM 14 N ., ENGENHO CACHOEI</t>
  </si>
  <si>
    <t>FUNDO M. DE SAÚDE DE SANTA ROSA DE LIMA (18178)</t>
  </si>
  <si>
    <t>RUA PEDRO GONZAGA, S/N N ., CENTRO</t>
  </si>
  <si>
    <t>SANTO AMARO DAS BROTAS - SE</t>
  </si>
  <si>
    <t>FUNDO MUNICIPAL DE SAUDE DE PASSA QUATRO (19676)</t>
  </si>
  <si>
    <t>RUA TENENTE VIOTTI N 362, CENTRO</t>
  </si>
  <si>
    <t>PASSA QUATRO - MG</t>
  </si>
  <si>
    <t>FUNDO MUNICIPAL DE SAUDE DE ITAPIÚNA (20873)</t>
  </si>
  <si>
    <t>RUA JOAQUIM CLEMENTINO SILVA N 00, CENTRO</t>
  </si>
  <si>
    <t>F. MUNICIPAL DE SAUDE DE TABULEIRO DO NORTE (22528)</t>
  </si>
  <si>
    <t>FUNDO M. DE SAÚDE DE PORTEIRAS (21481)</t>
  </si>
  <si>
    <t>RUA MESTRE ZUCA N SN, CENTRO</t>
  </si>
  <si>
    <t>FUNDO MUNICIPAL DE SAUDE VISTA SERRANA (21862)</t>
  </si>
  <si>
    <t>RUA ABILIO GARCIA N 140, CENTRO</t>
  </si>
  <si>
    <t>FUNDO M. DE SAUDE DE RIO BANANAL (18302)</t>
  </si>
  <si>
    <t>RUA JOAO CIPRIANO N 491, SÃO SEBASTIÃO</t>
  </si>
  <si>
    <t>RIO BANANAL - ES</t>
  </si>
  <si>
    <t>FUNDO MUNICIPAL DE SAÚDE (24215)</t>
  </si>
  <si>
    <t>RUA GETÚLIO VARGAS N 42, CENTRO</t>
  </si>
  <si>
    <t>CEDRO DE SÃO JOÃO - SE</t>
  </si>
  <si>
    <t>FUNDO MUN. DE SAÚDE SANTANA DO SÃO FRANCISCO (22712)</t>
  </si>
  <si>
    <t>RUA SETE DE SETEMBRO N 15, CENTRO</t>
  </si>
  <si>
    <t>SANTANA DO SAO FRANCISCO - SE</t>
  </si>
  <si>
    <t>FUNDO M. DE SAÚDE SÃO JOSÉ DO JACUÍPE (21746)</t>
  </si>
  <si>
    <t>RUA CERQUEIRA N SN, CENTRO</t>
  </si>
  <si>
    <t>SÃO JOSÉ DO JACUÍPE - BA</t>
  </si>
  <si>
    <t>FUNDO MUNICIPAL DE SAUDE DE NOVO HORIZONTE (22576)</t>
  </si>
  <si>
    <t>AV. HERMINIO JOSE DOS SANTOS N 124, CENTRO</t>
  </si>
  <si>
    <t>NOVO HORIZONTE - BA</t>
  </si>
  <si>
    <t>FUNDO M. DE SAÚDE DE BELÉM (18086)</t>
  </si>
  <si>
    <t>RUA FLÁVIO RIBEIRO N 74, CENTRO</t>
  </si>
  <si>
    <t>FUNDO M. DE SAÚDE DE CRUZ DAS ALMAS (18026)</t>
  </si>
  <si>
    <t>RUA GERSON MAIA, S/N N ., COPLAN</t>
  </si>
  <si>
    <t>FUNDO ESTADUAL DE SAÚDE DE PERNAMBUCO (18373)</t>
  </si>
  <si>
    <t>RUA DONA MARIA AUGUSTA NOGUEIRA N 519, BONGI</t>
  </si>
  <si>
    <t>FUNDO M. DE SAÚDE DO MUNICÍPIO DE ÁGUA DOCE (20728)</t>
  </si>
  <si>
    <t>RUA PRACA JOAO MACAGNAN N 322, CENTRO</t>
  </si>
  <si>
    <t>AGUA DOCE - SC</t>
  </si>
  <si>
    <t>FUNDO MUNICIPAL DE SAUDE DE INDEPENDÊNCIA (21555)</t>
  </si>
  <si>
    <t>RUA CEL SENHOR PIRES N 260, CENTRO</t>
  </si>
  <si>
    <t>FUNDO MUNICIPAL DE SAÚDE DE CARAÚBAS (21471)</t>
  </si>
  <si>
    <t>RUA EXPEDICIONARIO LUIS TENORIO LEAO N 699, CENTRO</t>
  </si>
  <si>
    <t>CARAUBAS - PB</t>
  </si>
  <si>
    <t>TRIBUNAL DE JUSTIÇA  DE PERNAMBUCO (14282)</t>
  </si>
  <si>
    <t>RUA DA REPUBLICA S/N N ., SANTO ANTONIO</t>
  </si>
  <si>
    <t>FUNDO M. DE SAUDE DE BOA ESPERANCA (21476)</t>
  </si>
  <si>
    <t>AV. SENADOR EURICO REZENDE N 780, CENTRO</t>
  </si>
  <si>
    <t>BOA ESPERANÇA - ES</t>
  </si>
  <si>
    <t>FUNDO M. DE SAÚDE DE ALCOBAÇA (18727)</t>
  </si>
  <si>
    <t>RUA SÃO BERNARDO, S/N N ., CENTRO</t>
  </si>
  <si>
    <t>ALCOBACA - BA</t>
  </si>
  <si>
    <t>FUNDO M. DE SAUDE DE CARNAIBA (18219)</t>
  </si>
  <si>
    <t>RUA PRESIDENTE KENNEDY N 283, CENTRO</t>
  </si>
  <si>
    <t>FUNDO M. DE SAUDE DE ARARIPE (18230)</t>
  </si>
  <si>
    <t>FUNDO MUNICIPAL DE SAUDE DE CEDRO (18846)</t>
  </si>
  <si>
    <t>RUA TABELIÃO RAIMUNDO  DOS SANTOS N S/N, CEDRO</t>
  </si>
  <si>
    <t>FUNDO M. DE SAÚDE DE PARIPUEIRA (19114)</t>
  </si>
  <si>
    <t>RUA MAJOR LUIZ CAVALCANTE N 147, CENTRO</t>
  </si>
  <si>
    <t>PARIPUEIRA - AL</t>
  </si>
  <si>
    <t>FUNDO MUNICIPAL DE SAÚDE DE CAMAÇARI (18173)</t>
  </si>
  <si>
    <t>RUA FRANCISCO DRUMOND  S/N N ., CENTRO</t>
  </si>
  <si>
    <t>POLICIA MILITAR DE PERNAMBUCO (16048)</t>
  </si>
  <si>
    <t>RUA AMARO BEZERRA, S/N N ., DERBY</t>
  </si>
  <si>
    <t>BATALHÃO DE POLÍCIA RODOVIÁRIA / PMPE (13231)</t>
  </si>
  <si>
    <t>RUA 15 DE MARCO, S/N N ., SAN MARTINS</t>
  </si>
  <si>
    <t>REGIMENTO DA POLICIA MONTADA (13018)</t>
  </si>
  <si>
    <t>AV. GENERAL SAN MARTIN,S/N N ., BONGI</t>
  </si>
  <si>
    <t>POLICIA MILITAR - CÃES- CIPCÃES (18934)</t>
  </si>
  <si>
    <t>AV. HILDEBRANDO DE VASCONCELOS N S/N, DOIS UNIDOS</t>
  </si>
  <si>
    <t>FUNDO MUNICIPAL DE SAUDE SÃO MIGUEL DO ARAGUAIA (24288)</t>
  </si>
  <si>
    <t>AV. GOIAS N 604, CENTRO</t>
  </si>
  <si>
    <t>FUNDO M. DE SAÚDE DE ITAJUBÁ (19493)</t>
  </si>
  <si>
    <t>AV. JERSON DIAS N 500, ESTIVA</t>
  </si>
  <si>
    <t>ITAJUBA - MG</t>
  </si>
  <si>
    <t>FUNDO MUNICIPAL DE SAUDE DE OURICURI (20978)</t>
  </si>
  <si>
    <t>RUA PE FRANCISCO PEDRO DA SILVA N SN, CENTRO</t>
  </si>
  <si>
    <t>FUNDO M. DE SAÚDE DE JARDINÓPOLIS (20631)</t>
  </si>
  <si>
    <t>AV. SANTO ANTONIO N S/N, CENTRO</t>
  </si>
  <si>
    <t>JARDINÓPOLIS - SP</t>
  </si>
  <si>
    <t>FUNDO M. DE SAÚDE  SANTO AMARO DAS BROTAS (21594)</t>
  </si>
  <si>
    <t>RUA IRMA EUVIRA N 773, CENTRO</t>
  </si>
  <si>
    <t>FUNDO MUNICIPAL DE SAUDE DE ALFENAS (19078)</t>
  </si>
  <si>
    <t>RUA DOUTOR EMILIO DA SILVEIRA N 68, CENTRO</t>
  </si>
  <si>
    <t>TELE SERVICE (712)</t>
  </si>
  <si>
    <t>RUA  N ., CASA AMARELA</t>
  </si>
  <si>
    <t>FUNDO M. DE SAÚDE DE CAJUEIRO (18865)</t>
  </si>
  <si>
    <t>RUA ANTONIO CARLOS DE MORAIS N S/N, CENTRO</t>
  </si>
  <si>
    <t>CAJUEIRO - AL</t>
  </si>
  <si>
    <t>FUNDO MUNICIPAL DE SAUDE - CONGO (20982)</t>
  </si>
  <si>
    <t>RUA MINISTRO JOSE AMERICO N S/N, CENTRO</t>
  </si>
  <si>
    <t>CONGO - PB</t>
  </si>
  <si>
    <t>CONS.P.DE S.DE MICRORREG.DO JUAZEIRO DO NORTE (19826)</t>
  </si>
  <si>
    <t>FUNDO MUNICIPAL DE SAUDE DE GASPAR (21069)</t>
  </si>
  <si>
    <t>AV. OLGA WEHMUTH N 151, SETE DE SETEMBRO</t>
  </si>
  <si>
    <t>GASPAR - SC</t>
  </si>
  <si>
    <t>FUNDO MUNICIPAL DE SAÚDE DE POMERODE (20959)</t>
  </si>
  <si>
    <t>RUA LUIZ ABRY N 255, CENTRO</t>
  </si>
  <si>
    <t>POMERODE - SC</t>
  </si>
  <si>
    <t>FUNDO MUNICIPAL DE SAUDE HUMBERTO DE CAMPOS (20397)</t>
  </si>
  <si>
    <t>RUA RIO BRANCO N S/N, CENTRO</t>
  </si>
  <si>
    <t>FUNDO M. DE SAUDE DE OLHO D'AGUA DAS FLORES (18146)</t>
  </si>
  <si>
    <t>RUA JOSE AMORIM N 54, CENTRO</t>
  </si>
  <si>
    <t>OLHO DAGUA DAS FLOR - AL</t>
  </si>
  <si>
    <t>FUNDO M. DE SAUDE MUANA (20688)</t>
  </si>
  <si>
    <t>RUA 28 DE MAIO N 43, CENTRO</t>
  </si>
  <si>
    <t>FUNDO MUNICIPAL DE SAUDE DE RIACHÃO DO DANTAS (17884)</t>
  </si>
  <si>
    <t>AV. DR. LUIZ GARCIA N 75, CENTRO</t>
  </si>
  <si>
    <t>RIACHAO DO DANTAS - SE</t>
  </si>
  <si>
    <t>ASSOCIACÃO LAR DO NENEN (23330)</t>
  </si>
  <si>
    <t>RUA MENEZES DRUMOND N 284, MADALENA</t>
  </si>
  <si>
    <t>HOSPIDEX- COMERCIO DE MEDICAMENTOS LTDA-EPP (18141)</t>
  </si>
  <si>
    <t>RUA MAGISTRADO RAUL DE SOUZA GIRÃO N 30, CAMBEBA</t>
  </si>
  <si>
    <t>FUNDO MUNICIPAL DE SAÚDE DE TELHA (17989)</t>
  </si>
  <si>
    <t>RUA ANTONIO MOTA N 55, CENTRO</t>
  </si>
  <si>
    <t>TELHA - SE</t>
  </si>
  <si>
    <t>GERICENTRO-CENTRO DE GERIATRIA E REPOSO LTDA (12509)</t>
  </si>
  <si>
    <t>RUA MARQUES DE AMORIM N 201, BOA VISTA</t>
  </si>
  <si>
    <t>FUNDO M. DE SAÚDE DE POÇO REDONDO (18515)</t>
  </si>
  <si>
    <t>AV. 31 DE MARCO, S/N N ., CENTRO</t>
  </si>
  <si>
    <t>POÇO REDONDO - SE</t>
  </si>
  <si>
    <t>FUNDO M. DE SAUDE DE ÁGUA CLARA-MS (23185)</t>
  </si>
  <si>
    <t>RUA OITO DE FEVEREIRO N 15, CENTRO</t>
  </si>
  <si>
    <t>INDÚSTRIA REUNIDAS RENDA S/A (13895)</t>
  </si>
  <si>
    <t>RUA 101 NORTE KM 53 N ., D</t>
  </si>
  <si>
    <t>FUNDO MUNICIPAL DE SAÚDE (23654)</t>
  </si>
  <si>
    <t>RUA JOSE DIAS GUIMARAES N 330, CENTRO</t>
  </si>
  <si>
    <t>SAO FRANCISCO - SE</t>
  </si>
  <si>
    <t>FUNDO M. DE SAÚDE DE LAGARTO (17909)</t>
  </si>
  <si>
    <t>AV. SANTO ANTONIO S/N N ., CENTRO</t>
  </si>
  <si>
    <t>FUNDO M. DE BOM JARDIM (18180)</t>
  </si>
  <si>
    <t>AV. JOSE PEDRO VASCONCELOS, S/N N ., CENTRO</t>
  </si>
  <si>
    <t>FUNDO MUNICIPAL DE SAÚDE DE PARELHAS - RN (17898)</t>
  </si>
  <si>
    <t>RUA MANOEL DE AZEVEDO N 231, CENTRO</t>
  </si>
  <si>
    <t>FUNDO MUNICIPAL DE SAÚDE DE ARAUÁ (19289)</t>
  </si>
  <si>
    <t>RUA TEMISTOCLES COSTA N 129, CENTRO</t>
  </si>
  <si>
    <t>ARAUA - SE</t>
  </si>
  <si>
    <t>SUAPE COMP. INDUS. PORT. GOVER. ERALDO GUEIRO (22156)</t>
  </si>
  <si>
    <t>RUA ENGENHO MASSANGANA N SN, SEDE</t>
  </si>
  <si>
    <t>DPROSMED - DISTRIBUIDORA DE PRODUTOS MEDICO-H (18558)</t>
  </si>
  <si>
    <t>AV. PROFESSOR MORAES REGO N 571, IPUTINGA</t>
  </si>
  <si>
    <t>FUNDO MUNICIPAL DE SAÚDE - FUMSAUDE (20061)</t>
  </si>
  <si>
    <t>RUA DOUTOR FLAVIO GODOFREDO PACHECO P N 02, CAIPE</t>
  </si>
  <si>
    <t>ORGANIZAÇÃO HOSPITALAR DE PERNAMBUCO LTDA (14407)</t>
  </si>
  <si>
    <t>RUA DAS PERNAMBUCANA  103 /A 167 N ., GRACA</t>
  </si>
  <si>
    <t>ORGANIZAÇÃO HOSPITALAR DE PERNAMBUCO LTDA (12874)</t>
  </si>
  <si>
    <t>ESTRADA DE ALDEIA,KM 5,5 N ., ALDEIA</t>
  </si>
  <si>
    <t>FUNDO MUNICIPAL DE SAÚDE DE MARACAÇUMÉ (23272)</t>
  </si>
  <si>
    <t>AV. DAYSE DE SOUSA N S/N, CENTRO</t>
  </si>
  <si>
    <t>FUNDO MUNICIPAL DE SAUDE - MURITIBA (19012)</t>
  </si>
  <si>
    <t>RUA DR PEDRO CORTES N 26, CENTRO</t>
  </si>
  <si>
    <t>MURITIBA - BA</t>
  </si>
  <si>
    <t>FUNDO M. DE SAÚDE DE PALMAS DE MONTE ALTO (22597)</t>
  </si>
  <si>
    <t>RUA DA BANDEIRA N 230, CENTRO</t>
  </si>
  <si>
    <t>PALMAS DE MONTE ALTO - BA</t>
  </si>
  <si>
    <t>CENOF -CENTRO DE ORTOPEDIA E FISIOTERAPIA BOA (14382)</t>
  </si>
  <si>
    <t>RUA FELICIANO JOSE DE FARIAS 25 SA N ., BOA VIAGEM</t>
  </si>
  <si>
    <t>FUNDO MUNICIPAL DE SAUDE DE ANTAS (22405)</t>
  </si>
  <si>
    <t>RUA JOAO NILO N SN, CENTRO</t>
  </si>
  <si>
    <t>ANTAS - BA</t>
  </si>
  <si>
    <t>FUNDO MUNICIPAL DE SAUDE DE CATURAMA (23231)</t>
  </si>
  <si>
    <t>AV. BA 156, KM 76 N SN, CENTRO</t>
  </si>
  <si>
    <t>CATURAMA - BA</t>
  </si>
  <si>
    <t>PREFEITURA M. DE SALOÁ (16742)</t>
  </si>
  <si>
    <t>RUA SÃO VICENTE, S/N N ., CENTRO</t>
  </si>
  <si>
    <t>UNIHEMO-UNID. DE HEMOT. E HEMATO. DE PE LTDA (19335)</t>
  </si>
  <si>
    <t>RUA DAS GRAÇAS N 20, GRAÇAS</t>
  </si>
  <si>
    <t>FUNDO M. DE SAÚDE DE SÃO DOMINGOS DO PRATA (18192)</t>
  </si>
  <si>
    <t>RUA GETULIO VARGAS N 224, CENTRO</t>
  </si>
  <si>
    <t>SÃO DOMINGOS  DO PRATA - MG</t>
  </si>
  <si>
    <t>FUNDO MUNICIPAL DE SAUDE CATURITÉ (21733)</t>
  </si>
  <si>
    <t>RUA JOAO QUEIROGA N SN, CENTRO</t>
  </si>
  <si>
    <t>FUNDO MUNICIPAL DE SAÚDE (23177)</t>
  </si>
  <si>
    <t>RUA DA IGREJA N 2, CENTRO</t>
  </si>
  <si>
    <t>IBIPEBA - BA</t>
  </si>
  <si>
    <t>FUNDO MUNICIPAL DE SAUDE (23077)</t>
  </si>
  <si>
    <t>RUA SAO PAULO N S/N, VILA NOVA INDIARA</t>
  </si>
  <si>
    <t>INDIARA - GO</t>
  </si>
  <si>
    <t>JLSF ASSOCIADOS EQUIPAMENTOS HOSPITALARES LTD (18106)</t>
  </si>
  <si>
    <t>RUA ENGENHEIRO WALMIR BEZERRA N 855, CENTRO</t>
  </si>
  <si>
    <t>FUNDO MUNICIPAL DE SAUDE (20658)</t>
  </si>
  <si>
    <t>RUA RUA ANTONIO CELLA N 585, CENTRO</t>
  </si>
  <si>
    <t>FORMOSA DO SUL - SC</t>
  </si>
  <si>
    <t>FUNDO M. DE SAUDE DE GRANITO (18071)</t>
  </si>
  <si>
    <t>AV. JOSE SARAIVA XAVIER N 90, CENTRO</t>
  </si>
  <si>
    <t>FUNDO M. DE SAÚDE DE SALGADO DE SÃO FÉLIX (19317)</t>
  </si>
  <si>
    <t>RUA PREFEITO JOSÉ SILVEIRA, S/N N ., CENTRO</t>
  </si>
  <si>
    <t>AUTORQUIA DE ENSINO SUPERIOR DE ARCOVERDE (13880)</t>
  </si>
  <si>
    <t>RUA GUMERCINDO CAVALCANTI N 420, SAO CRISTOVAO</t>
  </si>
  <si>
    <t>CASA DE SAUDE E MAT. JOAQUIM FIGUEIREDO ME (13319)</t>
  </si>
  <si>
    <t>RUA OZORIO B. DE QUEIROZ S/N N ., CENTRO</t>
  </si>
  <si>
    <t>FUNDO M. DE SAÚDE DE COQUEIRO SECO (19247)</t>
  </si>
  <si>
    <t>AV. JOÃO NAVARRO N 061, CENTRO</t>
  </si>
  <si>
    <t>FUNDO M. DE SAUDE DE PARAGUAÇU (21713)</t>
  </si>
  <si>
    <t>AV. NAVIO NEGREIRO N 55, CENTRO</t>
  </si>
  <si>
    <t>CABACEIRAS DO PARAGUAÇU - BA</t>
  </si>
  <si>
    <t>FUNDO MUNICIPAL DE SAUDE (19356)</t>
  </si>
  <si>
    <t>RUA JOSE CAMILO BEZERRA N 10E, CENTRO</t>
  </si>
  <si>
    <t>FUNDO MUNICIPAL DE SAUDE DE IGARACY (21332)</t>
  </si>
  <si>
    <t>RUA SALUSTIANO MIGUEL DE SOUSA N SN, CENTRO</t>
  </si>
  <si>
    <t>FUNDO M. DE SAÚDE DE LAGOA DO ITAENGA (19861)</t>
  </si>
  <si>
    <t>RUA MANOEL JOSÉ DA SILVA N 21 B, CENTRO</t>
  </si>
  <si>
    <t>J.MOURA SOARES LTDA(C.HOSP.DR.J.E.MOURA) (1414)</t>
  </si>
  <si>
    <t>RUA APARICIO VERAS N 411, CENTRO</t>
  </si>
  <si>
    <t>CENTRO HOSP.SAO FRANCISCO-H.G.U. (318)</t>
  </si>
  <si>
    <t>AV. HONORATO VIANA N 129, GECINO COELHO</t>
  </si>
  <si>
    <t>PRONTOPED PRONTO SOCORRO PEDIATRICO DRA C.L. (12829)</t>
  </si>
  <si>
    <t>AV. MONSENHOR ANGELO SAMPAIO N 100, CENTRO</t>
  </si>
  <si>
    <t>FUNDO MUNICIPAL DE SAUDE DE MORROS (23437)</t>
  </si>
  <si>
    <t>CLINICA MED.FIS E REAB DE PETROLINA (1510)</t>
  </si>
  <si>
    <t>RUA PADRE FRACA N 34, CENTRO</t>
  </si>
  <si>
    <t>FUNDO MUNICIPAL DE SAUDE DE JUSSARI (22885)</t>
  </si>
  <si>
    <t>RUA FIRMINO ALVES N 500, CENTRO</t>
  </si>
  <si>
    <t>JUSSARI - BA</t>
  </si>
  <si>
    <t>FUNDO M. DE SAÚDE DE FEIRA NOVA (17896)</t>
  </si>
  <si>
    <t>RUA SANTOS DUMONT N 62, CENTRO</t>
  </si>
  <si>
    <t>FUNDO M. DE SAÚDE DE CUPIRA (15036)</t>
  </si>
  <si>
    <t>AV. ETELVINO LINS N S/N, CENTRO</t>
  </si>
  <si>
    <t>ASS.COM.E IND DE GARANHUNS(CENTRO SAUDE ARMAN (14465)</t>
  </si>
  <si>
    <t>RUA DR JOSE MARIANO N 141, CENTRO</t>
  </si>
  <si>
    <t>ASSOCIAÇÃO COMERCIAL E INDUSTRIAL DE GARANHUS (18140)</t>
  </si>
  <si>
    <t>AV. DOUTOR IDELFONSO LOPES N 228, HELIOPOLIS</t>
  </si>
  <si>
    <t>NEUROCÁRDIO - CENT. NEUROL.CARD.S.FRANCISCO (520)</t>
  </si>
  <si>
    <t>INSTITUTO DE DOENÇAS RENAIS LTDA (15449)</t>
  </si>
  <si>
    <t>RUA MJ.AGOSTINHO ALBUQUERQUE CAVALCAN N ., LOT BETANIA</t>
  </si>
  <si>
    <t>FUNDO MUNICIPAL DE SAUDE DE IGRAPIÚNA (22768)</t>
  </si>
  <si>
    <t>RUA CENTRO ADMINISTRATIVO DR. ANTONIO N 1, CENTRO</t>
  </si>
  <si>
    <t>IGRAPIUNA - BA</t>
  </si>
  <si>
    <t>FUNDO M. DE SAÚDE DE COLONIA LEOPOLDINA (19448)</t>
  </si>
  <si>
    <t>RUA DOM PEDRO II N 56, CENTRO</t>
  </si>
  <si>
    <t>COLONIA LEOPOLDINA - AL</t>
  </si>
  <si>
    <t>KAMÉDICA DISTRIBUIDORA DE MEDICAMENTOS LTDA (18235)</t>
  </si>
  <si>
    <t>RUA DONA MARIA DE SAOUZA N 220C, PIEDADE</t>
  </si>
  <si>
    <t>ASSOC.DE PROTEÇÃO E ASSIST A MAT.INF-BUÍQUE (19568)</t>
  </si>
  <si>
    <t>AV. JONAS CAMELO DE ALMEIDA N 191, CENTRO</t>
  </si>
  <si>
    <t>FUNDO M. DE SAÚDE DE VÁRZEA DA ROÇA (22947)</t>
  </si>
  <si>
    <t>RUA PEDRO MAGALHAES N SN, CENTRO</t>
  </si>
  <si>
    <t>VÁRZEA DA ROCA - BA</t>
  </si>
  <si>
    <t>FUNDO M. DE SAÚDE DE PROPRIÁ (17928)</t>
  </si>
  <si>
    <t>RUA ELMIRO COSTA N S/N, FERNANDES</t>
  </si>
  <si>
    <t>PROPRIA - SE</t>
  </si>
  <si>
    <t>FUNDO MUNICIPAL DE SAÚDE (22575)</t>
  </si>
  <si>
    <t>RUA 06 N SN, NOVA FLORES</t>
  </si>
  <si>
    <t>POLICLÍNICA SANTA CLARA (551)</t>
  </si>
  <si>
    <t>RUA PAISSANDU N 767, B.VISTA</t>
  </si>
  <si>
    <t>FUNDO MUNICIPAL DE SAÚDE (22190)</t>
  </si>
  <si>
    <t>RUA MONSENHOR BERENGUER N SN, CENTRO</t>
  </si>
  <si>
    <t>MONTE SANTO - BA</t>
  </si>
  <si>
    <t>FUNDO MUNICIPAL DE SAÚDE DE MUCURI (21890)</t>
  </si>
  <si>
    <t>RUA PONTA DE AREIA N 545, CENTRO</t>
  </si>
  <si>
    <t>MUCURI - BA</t>
  </si>
  <si>
    <t>CENTRO DE OLHOS DA PARAÍBA S/S LTDA (23258)</t>
  </si>
  <si>
    <t>AV. CAMILO DE HOLANDA N 1122, TORRE</t>
  </si>
  <si>
    <t>FUNDO M. DE SAÚDE DE MARUIM (18910)</t>
  </si>
  <si>
    <t>RUA ALVARO GARCEZ, S/N N ., BOA HORA</t>
  </si>
  <si>
    <t>MARUIM - SE</t>
  </si>
  <si>
    <t>FUNDO MUNICIPAL DE SAUDE DE MAURILÂNDIA (22988)</t>
  </si>
  <si>
    <t>AV. SAO PAULO N S/N, BAIRRO LORENA</t>
  </si>
  <si>
    <t>FUNDO MUNICIPAL DE SAUDE DE FÁTIMA (22495)</t>
  </si>
  <si>
    <t>FÁTIMA - BA</t>
  </si>
  <si>
    <t>FUNDO MUNICIPAL DE SAÚDE DE MORPARÁ (23555)</t>
  </si>
  <si>
    <t>MORPARA - BA</t>
  </si>
  <si>
    <t>FUNDO MUNICIPAL DE SAÚDE (23189)</t>
  </si>
  <si>
    <t>RUA DR. MARIO CAMARA N 717, CENTRO</t>
  </si>
  <si>
    <t>CONSÓRCIO PÚBLICO DE SAÚDE DA MICRORREGIÃO DE RUSSAS - CPSMR (24006)</t>
  </si>
  <si>
    <t>TRAVESSA BOANERGES N S/N, PLANALTO DA CATUMBEL</t>
  </si>
  <si>
    <t>FUNDO MUNICIPAL DE SAUDE CAPITÃO POÇO (21053)</t>
  </si>
  <si>
    <t>RUA PRACA DA ALVORADA N 1, TATAJUBA</t>
  </si>
  <si>
    <t>CONSORCIO PÚBLICO DE SAÚDE MACIÇO DE BATURITE (21341)</t>
  </si>
  <si>
    <t>RUA CORONEL PEDRO CASTELO N S/N, CENTRO</t>
  </si>
  <si>
    <t>FUNDO M. DE SAUDE DE SÃO VICENTE FÉRRER (17940)</t>
  </si>
  <si>
    <t>RUA JOÃO DE ARAUJO N S/N, CENTRO</t>
  </si>
  <si>
    <t>FUNDO MUNICIPAL DE SAUDE BURITI DOS MONTES (20426)</t>
  </si>
  <si>
    <t>RUA JOSE SOARES N S/N, CENTRO</t>
  </si>
  <si>
    <t>BURITI DOS MONTES - PI</t>
  </si>
  <si>
    <t>FUNDO MUNICIPAL DE SAUDE (21575)</t>
  </si>
  <si>
    <t>RUA JOAO PESSOA N S/N, CENTRO</t>
  </si>
  <si>
    <t>FUNDO MUNICIPAL DE SAÚDE - SANTA CRUZ PE (22623)</t>
  </si>
  <si>
    <t>RUA PADRE LUIZ GONZAGA N 30, CENTRO</t>
  </si>
  <si>
    <t>SECRETARIA DA CASA MILITAR (19612)</t>
  </si>
  <si>
    <t>RUA DA REPUBLICA N SN, SANTO ANTÔNIO</t>
  </si>
  <si>
    <t>CASA MILITAR (20514)</t>
  </si>
  <si>
    <t>AV. CRUZ CABUGA N 1211, SANTO AMARO</t>
  </si>
  <si>
    <t>FUNDO MUNICIPAL DE SAÚDE DE AURELINO LEAL (23262)</t>
  </si>
  <si>
    <t>RUA PRESIDENTE MEDICE N 174, CENTRO</t>
  </si>
  <si>
    <t>AURELINO LEAL - BA</t>
  </si>
  <si>
    <t>FUNDO M. DE SAÚDE DE SÃO JOSÉ DE MIPIBU (21139)</t>
  </si>
  <si>
    <t>RUA BARÃO DE MIPIBU N 42, CENTRO</t>
  </si>
  <si>
    <t>ARRECIFES (14380)</t>
  </si>
  <si>
    <t>AV. ENG ANTONIO DE GOIS N 142, PINA</t>
  </si>
  <si>
    <t>FUNDO MUNICIPAL DE SAÚDE (24417)</t>
  </si>
  <si>
    <t>RUA ABDON JOSE BARRETO N S/N, CENTRO</t>
  </si>
  <si>
    <t>NOSSA SENHORA APARECIDA - SE</t>
  </si>
  <si>
    <t>FUNDO M. DE SAÚDE DO MUN. DE GENERAL MAYNARD (19375)</t>
  </si>
  <si>
    <t>GENERAL MAYNARD - SE</t>
  </si>
  <si>
    <t>FUNDO M. DE SAUDE DE TANQUE D ARCA (21163)</t>
  </si>
  <si>
    <t>RUA MARECHAL CASTELO BRANCO N S/N, CENTRO</t>
  </si>
  <si>
    <t>TANQUE DARCA - AL</t>
  </si>
  <si>
    <t>FUNDO MUNICIPAL DE SAÚDE DE CONDE (21921)</t>
  </si>
  <si>
    <t>RUA DUQUE DE CAXIAS N 26, CENTRO</t>
  </si>
  <si>
    <t>CONDE - BA</t>
  </si>
  <si>
    <t>FUNDO M. DE SAÚDE DO MUNICIPIO DE IBIPITANGA (21613)</t>
  </si>
  <si>
    <t>AV. CLERISTON ANDRADE N SN, CENTRO</t>
  </si>
  <si>
    <t>IBIPITANGA - BA</t>
  </si>
  <si>
    <t>FUNDO M. DE SAÚDE DE SANTA MARIA - RN (20043)</t>
  </si>
  <si>
    <t>AV. PRESIDENTE JUSCELINO, S/N N ., CENTRO</t>
  </si>
  <si>
    <t>FUNDO MUNICIPAL DE SAÚDE DE CALUMBI (17987)</t>
  </si>
  <si>
    <t>RUA JOAO AGOSTINHO DE LIMA, S/N N ., CENTRO</t>
  </si>
  <si>
    <t>FUNDO MUNICIPAL DE SAUDE DE ÁGUA BRANCA (21596)</t>
  </si>
  <si>
    <t>RUA CORONEL ULISSES LUNA N S/N, CENTRO</t>
  </si>
  <si>
    <t>AGUA BRANCA - AL</t>
  </si>
  <si>
    <t>FUNDO M. SAÚDE DE SÃO JOSÉ DO EGITO (17984)</t>
  </si>
  <si>
    <t>RUA DR. ARLINDO LEITE LOPES N 52, CENTRO</t>
  </si>
  <si>
    <t>FUNDO M. DE SAÚDE DE TRACUNHAÉM (19254)</t>
  </si>
  <si>
    <t>RUA LARGO DA MATERNIDADE N S/N, BAIRRO NOVO</t>
  </si>
  <si>
    <t>FUNDO MUNICIPAL DE SAÚDE DE RIO DO PIRES (18027)</t>
  </si>
  <si>
    <t>AV. CLEMENTE PEREIRA DA SILVA, S/N N ., CENTRO</t>
  </si>
  <si>
    <t>RIO DO PIRES - BA</t>
  </si>
  <si>
    <t>FUNDO MUNICIPAL DE SAÚDE DE MALHADA DOS BOIS (18454)</t>
  </si>
  <si>
    <t>RUA SÃO JOAQUIM, S/N N ., CENTRO</t>
  </si>
  <si>
    <t>MALHADA DOS BOIS - SE</t>
  </si>
  <si>
    <t>FUNDO MUNICIPAL DE SAÚDE DE IBICOARA (23067)</t>
  </si>
  <si>
    <t>RUA PCA AMERICO MARTINS JUNIOR N 47, CENTRO</t>
  </si>
  <si>
    <t>IBICOARA - BA</t>
  </si>
  <si>
    <t>FUNDO MUNICIPAL DE SAUDE DE HELIÓPOLIS (22598)</t>
  </si>
  <si>
    <t>RUA ANANIAS BARBOSA N 02, CENTRO</t>
  </si>
  <si>
    <t>HELIÓPOLIS - BA</t>
  </si>
  <si>
    <t>LIGA DE PROTEÇAO A MATERNIDADE E A INFANCIA D (15729)</t>
  </si>
  <si>
    <t>RUA 7 DE FEVEREIRO, SN N ., CENTRO</t>
  </si>
  <si>
    <t>FUNDO MUNICIPAL DE SAÚDE (24205)</t>
  </si>
  <si>
    <t>AV. SENADOR LEITE NETO N 80, CENTRO</t>
  </si>
  <si>
    <t>NOSSA SENHORA DE LOURDES - SE</t>
  </si>
  <si>
    <t>FUNDO MUNICIPAL DE SAUDE (24436)</t>
  </si>
  <si>
    <t>RUA SAO ROQUE N 115, CENTRO</t>
  </si>
  <si>
    <t>ILHA DAS FLORES - SE</t>
  </si>
  <si>
    <t>FUNDO MUNICIPAL DE SAUDE DE BARREIRINHAS (23086)</t>
  </si>
  <si>
    <t>RUA FRANCISCO CHAGAS N 34, CENTRO</t>
  </si>
  <si>
    <t>FUNDO MUNICIPAL DE SAÚDE CAMAMU (22079)</t>
  </si>
  <si>
    <t>RUA DR PIRAJA DA SILVA N 275, CIDADE ALTA</t>
  </si>
  <si>
    <t>CAMAMU - BA</t>
  </si>
  <si>
    <t>FUNDO M.DE BARREIROS (19255)</t>
  </si>
  <si>
    <t>RUA DOM LUIZ N 394, CENTRO</t>
  </si>
  <si>
    <t>MUNCÍPIO DE MUNDO NOVO - FMS (24134)</t>
  </si>
  <si>
    <t>AV. FRANCISCO FERREIRA N 140, CENTRO</t>
  </si>
  <si>
    <t>MUNDO NOVO - GO</t>
  </si>
  <si>
    <t>FUNDO M. DE ASSIS. SOCIAL DE LUCENA (21256)</t>
  </si>
  <si>
    <t>AV. AMERICO FALCAO N S/N, CENTRO</t>
  </si>
  <si>
    <t>FUNDO MUNICIPAL DE SAUDE DE LUCENA (21299)</t>
  </si>
  <si>
    <t>FUNDO MUNICIPAL DE SAUDE ASSIS (20907)</t>
  </si>
  <si>
    <t>RUA CANDIDO MOTA N 48, VILA NOVA SANTANA</t>
  </si>
  <si>
    <t>ASSIS - SP</t>
  </si>
  <si>
    <t>CENTRO DE ENDOSCOPIA DIGESTIVA DO RECIFE LTDA (12826)</t>
  </si>
  <si>
    <t>AV. RUI BARBOSA N 1672, JAQUEIRA</t>
  </si>
  <si>
    <t>FUNDO M. DE SAÚDE DE GARARU (17880)</t>
  </si>
  <si>
    <t>RUA DO SESP N ., CENTRO</t>
  </si>
  <si>
    <t>GARARU - SE</t>
  </si>
  <si>
    <t>PRONTOLINDA LTDA. (627)</t>
  </si>
  <si>
    <t>AV. JOSE AUGUSTO MOREIRA, 787 - 810 N ., CASA CAIADA</t>
  </si>
  <si>
    <t>FUNDO MUNICIPAL DE SAÚDE (23846)</t>
  </si>
  <si>
    <t>RUA TRES DE MAIO N 2A, CENTRO</t>
  </si>
  <si>
    <t>UTINGA - BA</t>
  </si>
  <si>
    <t>LABORATORIO SAC SERV. ANAL. CLIN. LTDA (14307)</t>
  </si>
  <si>
    <t>AV. NORTE N 4074, TAMARINEIRA</t>
  </si>
  <si>
    <t>FUNDO MUNICIPAL DE SAUDE DE BOQUIRA (20032)</t>
  </si>
  <si>
    <t>RUA OLIVEIRA DOS BREJINHOS N 150, CENTRO</t>
  </si>
  <si>
    <t>BOQUIRA - BA</t>
  </si>
  <si>
    <t>FUNDO MUNICIPAL DE SAUDE JACUNDA (23982)</t>
  </si>
  <si>
    <t>RUA JATOBAL N 118, PALMARES</t>
  </si>
  <si>
    <t>FUNDO MUNICIPAL DE SAUDE DE ARACAS (23056)</t>
  </si>
  <si>
    <t>RUA DA MATRIZ N 160, CENTRO</t>
  </si>
  <si>
    <t>ARACAS - BA</t>
  </si>
  <si>
    <t>FUNDO M. DE SAÚDE DE PARAGOMINAS (18015)</t>
  </si>
  <si>
    <t>RUA ILHEUS S/N N ., CENTRO</t>
  </si>
  <si>
    <t>FUNDO M. DE SAUDE SÃO JOSÉ DA LAJE (18038)</t>
  </si>
  <si>
    <t>SAO JOSE DA LAJE - AL</t>
  </si>
  <si>
    <t>FUNDO MUNICIPAL DE SAUDE DE CAPIM BRANCO (23139)</t>
  </si>
  <si>
    <t>RUA TENENTE SALVELINO GONCALVES RIBEI N 410, CENTRO</t>
  </si>
  <si>
    <t>CAPIM BRANCO - MG</t>
  </si>
  <si>
    <t>FUNDO M. DE SAÚDE DE DIVINA PASTORA (18092)</t>
  </si>
  <si>
    <t>RUA DA BANDEIRA N 157, CENTRO</t>
  </si>
  <si>
    <t>DIVINA PASTORA - SE</t>
  </si>
  <si>
    <t>LABORATORIO CEPLANE (14292)</t>
  </si>
  <si>
    <t>AV. CRUZ  CABUGAR N 1563, SANTO AMARO</t>
  </si>
  <si>
    <t>CLÍNICA RADIOLÓGICA LUCILO MARANHÃO LTDA (19564)</t>
  </si>
  <si>
    <t>AV. GOVERNADOR CARLOS DE LIMA CAVAL N 155, DERBY</t>
  </si>
  <si>
    <t>FUNDO M. DE SAÚDE DE AQUIDABÃ (18594)</t>
  </si>
  <si>
    <t>RUA GENERAL ADEMAR MESSIAS N 317, CENTRO</t>
  </si>
  <si>
    <t>AQUIDABA - SE</t>
  </si>
  <si>
    <t>CLINICA PAULISTA LTDA (117)</t>
  </si>
  <si>
    <t>TERMACO - TERMINAIS MARITIMOS DE CONTAINERS E (22027)</t>
  </si>
  <si>
    <t>RUA LANDRI SALES N 1070, CIDADE ARACILIA</t>
  </si>
  <si>
    <t>TERMACO - TERMINAIS MARITIMOS DE CONTAINERS E (16023)</t>
  </si>
  <si>
    <t>AV. MASCARENHAS DE MORAIS N 4135, IMBIRIBEIRA</t>
  </si>
  <si>
    <t>CONSÓRCIO PÚBLICO DE S. DA MICRO. DE CRATO (21509)</t>
  </si>
  <si>
    <t>RUA JOSE MARROCOS N 959, PINTO MADEIRA</t>
  </si>
  <si>
    <t>FUNDO MUNICIPAL DE SAUDE DE SÃO CARLOS (20644)</t>
  </si>
  <si>
    <t>RUA CONCORDIA N 100, CENTRO</t>
  </si>
  <si>
    <t>SÃO CARLOS - SC</t>
  </si>
  <si>
    <t>SOUZA E NETO LTDA (12649)</t>
  </si>
  <si>
    <t>RUA DO CUPIM, 259 /103 N ., GRAÇAS</t>
  </si>
  <si>
    <t>COMERCIAL MOSTAERT LIMITADA (17765)</t>
  </si>
  <si>
    <t>RUA DE SANTA RITA N 450, SAO JOSE</t>
  </si>
  <si>
    <t>FUNDO MUNICIPAL SAUDE - RIACHÃO DE BACAMARTE (20450)</t>
  </si>
  <si>
    <t>RUA SENADOR CABRAL N 275, CENTRO</t>
  </si>
  <si>
    <t>CLÍNICA TERAPÊUTICA NOVO NASCER LTDA-ME (19641)</t>
  </si>
  <si>
    <t>RUA CRISTINE ALBERT N 752, ALDEIA DOS CAMARAS</t>
  </si>
  <si>
    <t>FUNDO MUNICIPAL DE SAÚDE DE CONDE (18702)</t>
  </si>
  <si>
    <t>RUA MANOEL ALVES N 205, CENTRO</t>
  </si>
  <si>
    <t>FUNDO MUNICIPAL DE SAÚDE DE URUCUI (22880)</t>
  </si>
  <si>
    <t>RUA DAVID CALDAS N 14, CENTRO</t>
  </si>
  <si>
    <t>FUNDO M. DE SAÚDE DE BAIXA GRANDE (19829)</t>
  </si>
  <si>
    <t>AV. 02 DE JULHO N 0, CENTRO</t>
  </si>
  <si>
    <t>BAIXA GRANDE - BA</t>
  </si>
  <si>
    <t>CLÍNICA DE URGÊNCIA DE PIEDADE LTDA (1121)</t>
  </si>
  <si>
    <t>AV. BERNADO VIEIRA DE MELO N 2071, PIEDADE</t>
  </si>
  <si>
    <t>FARMACIA SANTANA ( J.T VAZ E CIA LTDA ) (12695)</t>
  </si>
  <si>
    <t>RUA BARAO DE VILA BELA, N 349, CENTRO</t>
  </si>
  <si>
    <t>FUNDO MUNICIPAL DE SAUDE DE FLORESTA AZUL (21930)</t>
  </si>
  <si>
    <t>AV. PRESIDENTE DUTRA N 04, CENTRO</t>
  </si>
  <si>
    <t>FLORESTA AZUL - BA</t>
  </si>
  <si>
    <t>FUNDO M. DE SAUDE DE GRACCHO CARDOSO (21422)</t>
  </si>
  <si>
    <t>RUA RUA DO CAJUEIRO N 171, CENTRO</t>
  </si>
  <si>
    <t>FUNDO MUNICIPAL DE SAUDE SERRA ALTA (20646)</t>
  </si>
  <si>
    <t>RUA RUA ALMIRANTE BARROSO N 525, CENTRO</t>
  </si>
  <si>
    <t>SERRA ALTA - SC</t>
  </si>
  <si>
    <t>FUNDO MUNICIPAL DE SAUDE DE CAÇADOR (18629)</t>
  </si>
  <si>
    <t>RUA PINHEIRO MACHADO N 184, VILA PARAISO</t>
  </si>
  <si>
    <t>CAÇADOR - SC</t>
  </si>
  <si>
    <t>FUNDO M. DE SAÚDE DE SERRA GRANDE (21454)</t>
  </si>
  <si>
    <t>RUA PREFEITO IVO PINTO RAMALHO N S/N, CENTRO</t>
  </si>
  <si>
    <t>FUNDO MUNICIPAL DE SAÚDE DE SERRA DA RAIZ (22795)</t>
  </si>
  <si>
    <t>RUA LARGO DA MATRIZ N 60, CENTRO</t>
  </si>
  <si>
    <t>FUNDO MUNICIPAL DE SAÚDE DE BORBOREMA (23558)</t>
  </si>
  <si>
    <t>RUA PAULO EDUARDO DOS SANTOS N 150, CENTRO</t>
  </si>
  <si>
    <t>FUNDO M. DE SAÚDE DE MAR VERMELHO (18312)</t>
  </si>
  <si>
    <t>FUNDO M. DE SAÚDE DE SERRA CAIADA (21918)</t>
  </si>
  <si>
    <t>AV. NOSSA SENHORA DA CONCEICAO N 276, CENTRO</t>
  </si>
  <si>
    <t>FUNDO MUNICIPAL DE DATAS (18606)</t>
  </si>
  <si>
    <t>AV. JOSE DE MAGALHÃES PINTO N 100, CENTRO</t>
  </si>
  <si>
    <t>DATAS - MG</t>
  </si>
  <si>
    <t>FUNDO MUNICIPAL DE SAÚDE DE ESPÍRITO SANTO RN (22396)</t>
  </si>
  <si>
    <t>RUA MANOEL THEODORO FREIRE N 199, CENTRO</t>
  </si>
  <si>
    <t>FUNDO MUNICIPAL DE SAUDE SÃO MIGUEL DE TAIPU (22801)</t>
  </si>
  <si>
    <t>RUA RUA EMILIA AUGUSTA N 20, CENTRO</t>
  </si>
  <si>
    <t>FUNDO M. DE SAUDE DE MONTE ALEGRE DE SERGIPE (21067)</t>
  </si>
  <si>
    <t>RUA MANOEL ELEGIO DA MOTA N 660, CENTRO</t>
  </si>
  <si>
    <t>MONTE ALEGRA DE SERGIPE - SE</t>
  </si>
  <si>
    <t>FUNDO M. DE SAÚDE DE MURIBECA (18273)</t>
  </si>
  <si>
    <t>AV. ALMIRANTE BARROSO, S/N N ., CENTRO</t>
  </si>
  <si>
    <t>MURIBECA - SE</t>
  </si>
  <si>
    <t>FUNDO MUNICIPAL DE SAUDE DE AMARAJI (19479)</t>
  </si>
  <si>
    <t>RUA FRANCISCO TEIXEIRA N 01, CENTRO</t>
  </si>
  <si>
    <t>FUNDO M. DE SAÚDE DE RIO LARGO (19371)</t>
  </si>
  <si>
    <t>RUA DR. MANOEL OITICICA N S/N, CENTRO</t>
  </si>
  <si>
    <t>RIO LARGO - AL</t>
  </si>
  <si>
    <t>HOSP.GER.DO RIBEIRAO (353)</t>
  </si>
  <si>
    <t>RUA DA ESTRADA BR 101 KM 80 N ., ZONA URBANA</t>
  </si>
  <si>
    <t>PRONTO SOC.INF.DO RIBEIRAO LTDA (616)</t>
  </si>
  <si>
    <t>RUA MARTINS JUNIOR N 164, CENTRO</t>
  </si>
  <si>
    <t>FUNDO M. DE SAUDE DE LAGOA DE VELHOS (21317)</t>
  </si>
  <si>
    <t>FUNDO MUNICIPAL DE SAUDE UMBAÚBA (22526)</t>
  </si>
  <si>
    <t>RUA SANTOS N 315, CENTRO</t>
  </si>
  <si>
    <t>UMBAUBA - SE</t>
  </si>
  <si>
    <t>FUNDO M. DE SAUDE DE JURUTI (18108)</t>
  </si>
  <si>
    <t>AV. JOAQUIM GOMES DO AMARAL N 18, BOM PASTOR</t>
  </si>
  <si>
    <t>MUNICIPIO DE CAMPO FORMOSO - FUNDO MUNICIPAL (22113)</t>
  </si>
  <si>
    <t>AV. JOSE DA SILVA MARQUES N 213, CENTRO</t>
  </si>
  <si>
    <t>CAMPO FORMOSO - BA</t>
  </si>
  <si>
    <t>LIGA DE PROT.A MAT.E INF DE BOM JARDIM (1146)</t>
  </si>
  <si>
    <t>FUNDO MUNICIPAL DE SAUDE DE CANDIBA (21394)</t>
  </si>
  <si>
    <t>RUA KENNEDY N 01, CENTRO</t>
  </si>
  <si>
    <t>CANDIBA - BA</t>
  </si>
  <si>
    <t>FUNDO M. DE SAÚDE DE SIMÃO DIAS (18303)</t>
  </si>
  <si>
    <t>RUA BARÃO DE SANTA ROSA N 275, CENTRO</t>
  </si>
  <si>
    <t>CONS.INTER.DE S. R.DE U.DO NORTE DE MINAS (19645)</t>
  </si>
  <si>
    <t>RUA ITAPETINGA N 27, ALTO SÃO JOÃO</t>
  </si>
  <si>
    <t>FUNDO M. DE SAÚDE DE CAPELA (17953)</t>
  </si>
  <si>
    <t>RUA COELHO E CAMPOS N 1201, CENTRO</t>
  </si>
  <si>
    <t>CAPELA - SE</t>
  </si>
  <si>
    <t>EUNICE ARAGAO NEVES (15015)</t>
  </si>
  <si>
    <t>AV. PADRE ZUZINHA N 273, CENTRO</t>
  </si>
  <si>
    <t>FUNDO MUNICIPAL DE SAUDE (24129)</t>
  </si>
  <si>
    <t>AV. GOVERNADOR ERONILDES F. DE CARVA N 620, CENTRO</t>
  </si>
  <si>
    <t>CANHOBA - SE</t>
  </si>
  <si>
    <t>FUNDO MUNICIPAL DE SAUDE - ASSU (18619)</t>
  </si>
  <si>
    <t>AV. DR.LUIZ CARLOS N 100, DOM ELIZEU</t>
  </si>
  <si>
    <t>FUNDO MUNICIPAL DE SAUDE DE CÍCERO DANTAS (20386)</t>
  </si>
  <si>
    <t>AV. NOSSA SENHORA DO BOM CONSELHO N 496, CENTRO</t>
  </si>
  <si>
    <t>CICERO DANTAS - BA</t>
  </si>
  <si>
    <t>FUNDO M. DE SAÚDE DE PLANURA (19057)</t>
  </si>
  <si>
    <t>RUA MONTE CARMELO N 448, CENTRO</t>
  </si>
  <si>
    <t>PLANURA - MG</t>
  </si>
  <si>
    <t>ORTOCLINICA (13922)</t>
  </si>
  <si>
    <t>RUA DES. PIRES DE CASTRO N 595, CENTRO</t>
  </si>
  <si>
    <t>FUNDO MUNICIPAL DE SAUDE DE ADUSTINA (20939)</t>
  </si>
  <si>
    <t>RUA JOSE CARLOS ALELEUIA N 199, CENTRO</t>
  </si>
  <si>
    <t>ADUSTINA - BA</t>
  </si>
  <si>
    <t>FUNDO MUNICIPAL DE SAÚDE (23251)</t>
  </si>
  <si>
    <t>RUA JERONIMO EVANGELISTA DE CARVALHO N S/N, CENTRO</t>
  </si>
  <si>
    <t>PARIPIRANGA - BA</t>
  </si>
  <si>
    <t>FUNDO M. DE SAÚDE DE PORTO DE PEDRAS (19267)</t>
  </si>
  <si>
    <t>LABOX COMUNICACÃO ESTRATÉGICA LTDA (24069)</t>
  </si>
  <si>
    <t>AV. DA PAZ N 1864, CENTRO</t>
  </si>
  <si>
    <t>CENOR - CENTRO DE OLHOS DO RECIFE (13962)</t>
  </si>
  <si>
    <t>RUA JOSE OSORIO N 355, MADALENA</t>
  </si>
  <si>
    <t>FUNDO M. DE SAÚDE DE ARACATU - FMS (22914)</t>
  </si>
  <si>
    <t>RUA CAPITAO JOAO JOSE DAS VIRGENS N S/N, CENTRO</t>
  </si>
  <si>
    <t>ARACATU - BA</t>
  </si>
  <si>
    <t>FUNDO ESTADUAL DE SAUDE (21785)</t>
  </si>
  <si>
    <t>AV. DA PAZ N 978, JARAGUA</t>
  </si>
  <si>
    <t>FUNDO MUNICIPAL DE SAÚDE (22889)</t>
  </si>
  <si>
    <t>RUA ALVARO CAMPOS DE OLIVEIRA N 82, CENTRO</t>
  </si>
  <si>
    <t>BARRA DO MENDES - BA</t>
  </si>
  <si>
    <t>PRORIM LTDA (22119)</t>
  </si>
  <si>
    <t>RUA BARAO DO RIO BRANCO N 20, CENTRO</t>
  </si>
  <si>
    <t>FUNDO MUNICIPAL DE SAÚDE DE PACAJÁ (22210)</t>
  </si>
  <si>
    <t>RUA CANDIDO MENDES N S/N, CENTRO</t>
  </si>
  <si>
    <t>PACAJÁ - PA</t>
  </si>
  <si>
    <t>FUNDO M. DE SAÚDE ARARUNA (18461)</t>
  </si>
  <si>
    <t>FUNDO M. DE SAÚDE DE VERDEJANTE (18347)</t>
  </si>
  <si>
    <t>FUNDO M. DE SAÚDE DE SANTA TERESINHA (19736)</t>
  </si>
  <si>
    <t>RUA APIO MEDRADO N S/N, CENTRO</t>
  </si>
  <si>
    <t>SANTA TERESINHA - BA</t>
  </si>
  <si>
    <t>FUNDO M. DE SAUDE DE VIGIA DE NAZARÉ (20608)</t>
  </si>
  <si>
    <t>RODOVIA PA 140 N S/N, SIQUEIRA</t>
  </si>
  <si>
    <t>VIGIA - PA</t>
  </si>
  <si>
    <t>FUNDO MUNICIPAL DE SAUDE DE ALCANTARA - MA (21219)</t>
  </si>
  <si>
    <t>RUA COM N SN, CENTRO</t>
  </si>
  <si>
    <t>ALCANTARA - MA</t>
  </si>
  <si>
    <t>FUNDO MUNICIPAL DE SAÚDE DE CURUÇÁ (22516)</t>
  </si>
  <si>
    <t>TRAVESSA 07 DE SETEMBRO N 151, CENTRO</t>
  </si>
  <si>
    <t>FUNDO MUNICIPAL DE SAÚDE FUMSAUDE (22182)</t>
  </si>
  <si>
    <t>RUA RUY BARBOSA N 127, CENTRO</t>
  </si>
  <si>
    <t>PALMEIRAS - BA</t>
  </si>
  <si>
    <t>ANTONIO CARLOS MENDES SILVA ME (16093)</t>
  </si>
  <si>
    <t>RUA QUARENTA E SETE, A 106 LOJA1 N ., COHAB</t>
  </si>
  <si>
    <t>FUNDO MUNICIPAL DE SAUDE DE ITUMIRIM (19307)</t>
  </si>
  <si>
    <t>RUA DR. HELIO ANDRADE N 42, CENTRO</t>
  </si>
  <si>
    <t>ITUMIRIM - MG</t>
  </si>
  <si>
    <t>FUNDO MUNICIPAL DE SAUDE - BAIXO GUANDU/ES (21253)</t>
  </si>
  <si>
    <t>RUA ALVARO RODRIGUES DA MATA N 281, CENTRO</t>
  </si>
  <si>
    <t>BAIXO GUANDU - ES</t>
  </si>
  <si>
    <t>UNIÃO BENEF. DOS TRABALHADORES DO MORENO (1887)</t>
  </si>
  <si>
    <t>AV. CLETO CAMPELO N/S N ., ALTO DA MATERNI</t>
  </si>
  <si>
    <t>ASS.PROTEÇÃO MAT.INF.VITÓRIA SANTO ANTÃO (14)</t>
  </si>
  <si>
    <t>RUA DR. JOSE AUGUSTO N 645, MATRIZ</t>
  </si>
  <si>
    <t>FUNDO MUNICIPAL DE SAUDE DE BAYEUX (20042)</t>
  </si>
  <si>
    <t>AV. LIBERDADE N 1973, SESI</t>
  </si>
  <si>
    <t>ASSOCIAÇÃO VALE DO CURACA (19266)</t>
  </si>
  <si>
    <t>RUA BENTEVI,DISTRITO DO PILAR N S/N, CENTRO</t>
  </si>
  <si>
    <t>FUNDO MUNICIPAL DE SAUDE DE UNIÃO DO OESTE (20690)</t>
  </si>
  <si>
    <t>RUA RUA CHAPECO N 501, CENTRO</t>
  </si>
  <si>
    <t>UNIÃO DO OESTE - SC</t>
  </si>
  <si>
    <t>FUNDO M. DE SAUDE DE PAU DOS FERROS (20689)</t>
  </si>
  <si>
    <t>RUA DR JOSE TORQUATO DE FIGUEIREDO N 26, PRINCESINHA DO OESTE</t>
  </si>
  <si>
    <t>FARMACIA BOULEVARD CENTER LTDA (14715)</t>
  </si>
  <si>
    <t>AV. BERNARDO VIEIRA DE MELO 1345 SL, N ., PIEDADE</t>
  </si>
  <si>
    <t>GRANENGEN CONS. PROG. E PARTICIPACOES LTDA (15906)</t>
  </si>
  <si>
    <t>RUA DIAS DAVILA, S/N N ., VARZIA</t>
  </si>
  <si>
    <t>FUNDO MUNICIPAL DE SAÚDE DE PEDRO II (24085)</t>
  </si>
  <si>
    <t>RUA DOMINGOS MOURAO FILHO N 00000, CENTRO</t>
  </si>
  <si>
    <t>FUNDO MUNICIPAL DA SAÚDE - FUMSAÚDE (23703)</t>
  </si>
  <si>
    <t>AV. ADOLFO ARAUJO BORGES N SN, JAPAO</t>
  </si>
  <si>
    <t>PRESIDENTE TANCREDO NEVES - BA</t>
  </si>
  <si>
    <t>FUNDO MUNICIPAL DE SAUDE PONTE SERRADA (20687)</t>
  </si>
  <si>
    <t>RUA MADRE MARIA THEODORA N 264, CENTRO</t>
  </si>
  <si>
    <t>PONTE SERRADA - SC</t>
  </si>
  <si>
    <t>FUNDO MUNICIPAL DE SAUDE DE CASA NOVA (21852)</t>
  </si>
  <si>
    <t>RUA LOTE N 12, TOPOL</t>
  </si>
  <si>
    <t>CASA NOVA - BA</t>
  </si>
  <si>
    <t>LABORATORIO MARCELO MAGALHAES (14181)</t>
  </si>
  <si>
    <t>RUA 7 DE SETEMBRO, 508 N ., DERBY</t>
  </si>
  <si>
    <t>FMS PORTO REAL DO COLÉGIO (22337)</t>
  </si>
  <si>
    <t>AV. ADEMARIO V. DANTAS N 505, CENTRO</t>
  </si>
  <si>
    <t>PORTO REAL DO COLEGIO - AL</t>
  </si>
  <si>
    <t>COMPANHIA ALCOOLQUIMICA NACIONAL-ALCOOLQUIMIC (17828)</t>
  </si>
  <si>
    <t>RUA ENGENHO CACHOEIRINHA N S/N, ZONA RURAL</t>
  </si>
  <si>
    <t>FUNDO M. DE SAÚDE DE PEDRINHAS (18137)</t>
  </si>
  <si>
    <t>RUA HERIBALDO ALVES DE GOIS N 08, CENTRO</t>
  </si>
  <si>
    <t>PEDRINHAS - SE</t>
  </si>
  <si>
    <t>HOSPITAL GERAL DE CAMARAGIBE LTDA (349)</t>
  </si>
  <si>
    <t>AV. BELMIRO CORREIA N 1440, CENTRO</t>
  </si>
  <si>
    <t>FUNDO M. DE SAÚDE DE LAJE (17893)</t>
  </si>
  <si>
    <t>RUA MATRIZ N 1, CENTRO</t>
  </si>
  <si>
    <t>LAJE - BA</t>
  </si>
  <si>
    <t>FUNDO. M. DE SAÚDE DE IGARAPÉ-AÇU (23213)</t>
  </si>
  <si>
    <t>TRAVESSA DUQUE DE CAXIAS N S/N, CENTRO</t>
  </si>
  <si>
    <t>FUNDO M. DE SAÚDE DE ARACAJU (18118)</t>
  </si>
  <si>
    <t>RUA NELY CORREIA DE ANDRADE N 50, COROA DO MEIO</t>
  </si>
  <si>
    <t>CASA SAUDE MAT.CLOTILDE S.MAIOR. (43)</t>
  </si>
  <si>
    <t>RUA TIBURTINO B. NOGUEIRA, S/N N ., CENTRO</t>
  </si>
  <si>
    <t>PRONTO SOC. SÃO JOSÉ LTDA (620)</t>
  </si>
  <si>
    <t>RUA CORONEL CORNELIO SOARES N 823, CENTRO</t>
  </si>
  <si>
    <t>DISTRIBUIDORA NS PERPETUO SOCORRO LTDA (23855)</t>
  </si>
  <si>
    <t>RUA REMO AMORAS DE OLIVEIRA N 496, MUCA</t>
  </si>
  <si>
    <t>FUNDO M. DE SAÚDE DE CANSANÇÃO - FUNSAÚDE (19144)</t>
  </si>
  <si>
    <t>RUA JURACI MAGALHÃES N 424, CENTRO</t>
  </si>
  <si>
    <t>CANSANCAO - BA</t>
  </si>
  <si>
    <t>FUNDAÇÃO DE ATENDIMENTO SÓCIO-EDUCATIVO (1390)</t>
  </si>
  <si>
    <t>AV. CONSELHEIRO ROSA E SILVA N 773, AFLITOS</t>
  </si>
  <si>
    <t>JBS MOTORS LTDA (19570)</t>
  </si>
  <si>
    <t>AV. CAXANGA N 2834, IPUTINGA</t>
  </si>
  <si>
    <t>JBS MOTORS LTDA (22456)</t>
  </si>
  <si>
    <t>AV. HERCULANO BANDEIRA N 990, PINA</t>
  </si>
  <si>
    <t>JBS MOTORS LTDA (23660)</t>
  </si>
  <si>
    <t>AV. ANTONIO DE GOES N 82, PINA</t>
  </si>
  <si>
    <t>FUNDO M. DE SAÚDE DE BELO HORIZONTE (17969)</t>
  </si>
  <si>
    <t>AV. DOS BRAGAS N 95, CENTRO</t>
  </si>
  <si>
    <t>PEÇANHA - MG</t>
  </si>
  <si>
    <t>FUNDO MUNICIPAL DE SAUDE PLANALTO ALEGRE (20693)</t>
  </si>
  <si>
    <t>RUA NOVE DE JULHO N 274, CENTRO</t>
  </si>
  <si>
    <t>PLANALTO ALEGRE - SC</t>
  </si>
  <si>
    <t>DAVITA SERVICOS DE NEFROLOGIA BOA VISTA LTDA (12469)</t>
  </si>
  <si>
    <t>RUA PADRE INGLES N 288, BOA VISTA</t>
  </si>
  <si>
    <t>FUNDO MUNICIPAL DE SAUDE - CONCEIÇÃO DO COITÉ (21246)</t>
  </si>
  <si>
    <t>RUA PROFESSOR SIZENANDO FERREIRA DE S N 145, VILA REAL</t>
  </si>
  <si>
    <t>CONCEICAO DO COITE - BA</t>
  </si>
  <si>
    <t>FUNDO MUNICIPAL DE SAÚDE DE SÃO FELIPE (18228)</t>
  </si>
  <si>
    <t>RUA DOM MACEDO COSTA N 365, CENTRO</t>
  </si>
  <si>
    <t>SAO FELIPE - BA</t>
  </si>
  <si>
    <t>FUNDO MUNICIPAL DE SAUDE VARZEDO (20625)</t>
  </si>
  <si>
    <t>RUA CORONEL JOSE AUGUSTO N 35, CENTRO</t>
  </si>
  <si>
    <t>VARZEDO - BA</t>
  </si>
  <si>
    <t>MEDWAY LOG COMERCIO E SERVIÇÕS LTDA-EPP (19265)</t>
  </si>
  <si>
    <t>RUA PROFESOR FRANCISCO DIONISIO N 130, PARQUE CATANDUVAS</t>
  </si>
  <si>
    <t>FUNDAÇÃO DE APOIO AO DESENVOLVIMENTO DA UFPE (14400)</t>
  </si>
  <si>
    <t>RUA ACADEMICO HELIO RAMOS N 336, CIDADE UNIVERSI</t>
  </si>
  <si>
    <t>FUNDO MUNICIPAL DE SAÚDE DE NÍSIA FLORESTA (19694)</t>
  </si>
  <si>
    <t>RUA DO COMÉRCIO N 47, CENTRO</t>
  </si>
  <si>
    <t>FUNDO MUNICIPAL DE SAÚDE DE TRACUATEUA (21860)</t>
  </si>
  <si>
    <t>FUNDO MUNICIPAL DE GURINHÉM (20530)</t>
  </si>
  <si>
    <t>RUA 7 DE SETEMBRO N SN, CENTRO</t>
  </si>
  <si>
    <t>FUNDO M. DE SAUDE DE ITAGI (18329)</t>
  </si>
  <si>
    <t>RUA HUMBERTO DE CAMPOS N S/N, CENTRO</t>
  </si>
  <si>
    <t>ITAGI - BA</t>
  </si>
  <si>
    <t>FUNDO MUNICIPAL DE SAÚDE DE SANTO ANTÔNIO DOS LOPES (23534)</t>
  </si>
  <si>
    <t>RUA DO IMPERIO N 94, CENTRO</t>
  </si>
  <si>
    <t>FUNDO MUNICIPAL DE SAÚDE DE CARINHANHA (22512)</t>
  </si>
  <si>
    <t>RUA CAPITAO ARTUR LIMA N S/N, CENTRO</t>
  </si>
  <si>
    <t>CARINHANHA - BA</t>
  </si>
  <si>
    <t>FUNDO M. DE SAÚDE DE PRESIDENTE JÂNIO QUADROS (21854)</t>
  </si>
  <si>
    <t>AV. ANTONIO MAGALHAES N SN, CENTRO</t>
  </si>
  <si>
    <t>PRESIDENTE JANIO QUADROS - BA</t>
  </si>
  <si>
    <t>FUNDO MUNICIPAL DE SAUDE DE ITAPORÃ (23054)</t>
  </si>
  <si>
    <t>AV. SAO JOSE N 08, CENTRO</t>
  </si>
  <si>
    <t>FUNDO M. DE SAÚDE DE JAPARATUBA (18115)</t>
  </si>
  <si>
    <t>RUA PRAÇA CORONEL JOSE FRANCISCO DE N ., CENTRO</t>
  </si>
  <si>
    <t>JAPARATUBA - SE</t>
  </si>
  <si>
    <t>FUNDO MUNICIPAL DE SAÚDE (23828)</t>
  </si>
  <si>
    <t>AV. GOVERNADOR FERNANDO GUILHON N S/N, CENTRO</t>
  </si>
  <si>
    <t>FUNDO M. DE SAUDE DE MONTES ALTOS (21396)</t>
  </si>
  <si>
    <t>RUA FABRICIO FERRAZ N S/N, CENTRO</t>
  </si>
  <si>
    <t>MONTES ALTOS - MA</t>
  </si>
  <si>
    <t>FUNDO MUNICIPAL DE SAÚDE DE CAMPO MAIOR (22865)</t>
  </si>
  <si>
    <t>RUA CEARA N SN, DE FATIMA</t>
  </si>
  <si>
    <t>ASSOC. PROTEÇÃO A MAT E A INF DE SURUBIM (1705)</t>
  </si>
  <si>
    <t>RUA MARIA BARBOSA S/N N ., CENTRO</t>
  </si>
  <si>
    <t>ASSOC.DE PROT.A MATER.E A INFÂNCIA DE SURUBIM (19593)</t>
  </si>
  <si>
    <t>RUA DIREITA DA PE -90 N SN, FAZENDA LIVRAMENTO</t>
  </si>
  <si>
    <t>DROGARIA E CONVENIÊNCIA MENOR PREÇO LTDA - ME (19659)</t>
  </si>
  <si>
    <t>AV. AYRTON SENNA N 4148, CAPIM MACIO</t>
  </si>
  <si>
    <t>CENTRO VETERINARIO AMOR DE BICHO LTDA (23861)</t>
  </si>
  <si>
    <t>AV. GENERAL SAN MARTIN N 2494, SAN MARTIN</t>
  </si>
  <si>
    <t>FUNDO MUNICIPAL DE SAÚDE DE NOVA VIÇOSA (23844)</t>
  </si>
  <si>
    <t>RUA MARECHAL CASTELO BRANCO N 1000, CASTELO</t>
  </si>
  <si>
    <t>NOVA VICOSA - BA</t>
  </si>
  <si>
    <t>FUNDO M. DE SAUDE DE ALAGOINHA (18635)</t>
  </si>
  <si>
    <t>RUA IRENE MARTINS N 107, CENTRO</t>
  </si>
  <si>
    <t>FUNDO MUNICIPAL DE SAUDE DE RIACHUELO (18691)</t>
  </si>
  <si>
    <t>RUA AJ SILVEIRA N S/N, CENTRO</t>
  </si>
  <si>
    <t>RIACHUELO - SE</t>
  </si>
  <si>
    <t>FUNDO MUNICIPAL DE SAÚDE DE JIQUIRIÇÁ (21920)</t>
  </si>
  <si>
    <t>RUA DR JOSÉ DA SILVA N 81, CENTRO</t>
  </si>
  <si>
    <t>JIQUIRICA - BA</t>
  </si>
  <si>
    <t>FUNDO M. DE SAÚDE DO CARMO RJ (19867)</t>
  </si>
  <si>
    <t>RUA RUA MARTINHO CAMPOS N 416, CENTRO</t>
  </si>
  <si>
    <t>CARMO - RJ</t>
  </si>
  <si>
    <t>FUNDO MUNICIPAL DE SAUDE DAMIÃO PARAÍBA (21900)</t>
  </si>
  <si>
    <t>RUA MANOEL HONORATO DA COSTA N S/N, CENTRO</t>
  </si>
  <si>
    <t>FUNDO M. DE SAÚDE DE JUNQUEIRO (17923)</t>
  </si>
  <si>
    <t>RUA PADRE ANTÔNIO PROCOPIO N 198, CENTRO</t>
  </si>
  <si>
    <t>JUNQUEIRO - AL</t>
  </si>
  <si>
    <t>FUNDO M. DE SAÚDE DE GUARAPARI (20241)</t>
  </si>
  <si>
    <t>RUA ALENCAR MORAES REZENDE N 100, JARDIM BOA VISTA</t>
  </si>
  <si>
    <t>GUARAPARI - ES</t>
  </si>
  <si>
    <t>FUNDO M. DE SAÚDE DE PEDRÃO (20942)</t>
  </si>
  <si>
    <t>RUA JOVINO VALVERDE N S/N, CENTRO</t>
  </si>
  <si>
    <t>PEDRÃO - BA</t>
  </si>
  <si>
    <t>FUND.M.DE SAÚDE DE CAUCAIA-CEARA (19816)</t>
  </si>
  <si>
    <t>RUA CORONEL CORREIA N 485, CENTRO</t>
  </si>
  <si>
    <t>FUNDO MUNICIPAL DE SAUDE - CUITEGI-PB (22635)</t>
  </si>
  <si>
    <t>RUA NOSSA SENHORA DO ROSARIO N 35, CENTRO</t>
  </si>
  <si>
    <t>FUNDO M. DE SAÚDE DE TEOTÔNIO VILELA (18497)</t>
  </si>
  <si>
    <t>RUA JACINTO JERONIMO, S/N N ., CENTRO</t>
  </si>
  <si>
    <t>TEOTONIO VILELA - AL</t>
  </si>
  <si>
    <t>FUNDO M. DE SAÚDE DE MARAGOGI (18824)</t>
  </si>
  <si>
    <t>RUA MELQUIADES LINDOSO N 82, CENTRO</t>
  </si>
  <si>
    <t>MARAGOGI - AL</t>
  </si>
  <si>
    <t>FUNDO MUNICIPAL DE SAUDE DE ORÓS (20988)</t>
  </si>
  <si>
    <t>RUA ANASTACIO MAIA N S/N, CENTRO</t>
  </si>
  <si>
    <t>FUNDO M. DE SAÚDE DE VIÇOSA DO CEARÁ (17996)</t>
  </si>
  <si>
    <t>RUA JOSÉ SIQUEIRA S/N N ., FATIMA</t>
  </si>
  <si>
    <t>FUNDO M. DE SAÚDE DE FORTALEZA DE MINAS (20758)</t>
  </si>
  <si>
    <t>RUA LIBERDADE N 101, CENTRO</t>
  </si>
  <si>
    <t>FORTALEZA DE MINAS - MG</t>
  </si>
  <si>
    <t>FUNDO MUNICIPAL DE SAUDE DE NOVA TIMBOTEUA (22169)</t>
  </si>
  <si>
    <t>AV. BARAO DO RIO BRANCO N S/N, CENTRO</t>
  </si>
  <si>
    <t>NOVA TIMBOTEUA - PA</t>
  </si>
  <si>
    <t>LUCIANA FERREIRA OLIVEIRA (18919)</t>
  </si>
  <si>
    <t>RUA SÃO MIGUEL N 110, CENTRO</t>
  </si>
  <si>
    <t>HOSPITAL SÃO CARLOS LTDA (13201)</t>
  </si>
  <si>
    <t>AV. PONTES VIEIRA N 2531, DIONISIO TORRES</t>
  </si>
  <si>
    <t>FUNDO MUNICIPAL DE SAUDE DE UNIÃO (23274)</t>
  </si>
  <si>
    <t>RUA ANFRISIO LOBAO N SN, CENTRO</t>
  </si>
  <si>
    <t>FUNDO MUNICIPAL DE SAÚDE DE TAMBORIL (23541)</t>
  </si>
  <si>
    <t>RODOVIA CE 057 KM 62 N S/N, VILA OLGA</t>
  </si>
  <si>
    <t>FUNDO M. DE SAÚDE DE SANTO ANTÔNIO DE JESUS (18097)</t>
  </si>
  <si>
    <t>RUA A, QUINTA DO INGLES N 87, CENTRO</t>
  </si>
  <si>
    <t>USINA CENTRAL OLHO D'AGUA S/A (856)</t>
  </si>
  <si>
    <t>RODOVIA PE 82 KM14 N ., CAMUTANGA</t>
  </si>
  <si>
    <t>FUNDO M. DE SAUDE/SUS RESENDE (16724)</t>
  </si>
  <si>
    <t>RUA AUGUSTO XAVIER DE LIMA N 251, JARDIM JALISCO</t>
  </si>
  <si>
    <t>FUNDO MUNICIPAL DE SAUDE DE AREZ-RN (23694)</t>
  </si>
  <si>
    <t>RUA GETULIO VARGAS N 32, CENTRO</t>
  </si>
  <si>
    <t>FUNDO M. DE SAÚDE DE MUTUIPE (20172)</t>
  </si>
  <si>
    <t>RUA RUY BARBOSA N 215, CENTRO</t>
  </si>
  <si>
    <t>MUTUIPE - BA</t>
  </si>
  <si>
    <t>FUNDO M. DE SAÚDE DE CORAÇÃO DE MARIA (19131)</t>
  </si>
  <si>
    <t>AV. AMELIO TEIXEIRA AMORIM, S/N N ., CENTRO</t>
  </si>
  <si>
    <t>CORACAO DE MARIA - BA</t>
  </si>
  <si>
    <t>USINA CRUANGI S/A (2072)</t>
  </si>
  <si>
    <t>RODOVIA BR,408 KM 32 N ., TIMBAUBA</t>
  </si>
  <si>
    <t>FUNDO M. DE SAUDE DE APARECIDA DE GOIÂNIA (21567)</t>
  </si>
  <si>
    <t>RUA ANTONIO B. SANDOVAL N SN, SETOR CENTRAL</t>
  </si>
  <si>
    <t>SECRETARIA MUNICIPAL DE SAÚDE (22342)</t>
  </si>
  <si>
    <t>RUA HERACLIO VILAR N 700, SANTA AGUEDA</t>
  </si>
  <si>
    <t>CEARÁ-MIRIM - RN</t>
  </si>
  <si>
    <t>SOC.MAT.HOSP.DR.FERR.LIMA MAT.D.VARGAS. (699)</t>
  </si>
  <si>
    <t>AV. DR. FERREIRA LIMA S/N N S/N, CENTRO</t>
  </si>
  <si>
    <t>FUNDO M. DE SAÚDE DE DUAS ESTRADAS (18789)</t>
  </si>
  <si>
    <t>FUNDO MUNICIPAL DE SAÚDE DE RAFAEL FERNANDES (23353)</t>
  </si>
  <si>
    <t>RUA SANTO ANTONIO N 62, CENTRO</t>
  </si>
  <si>
    <t>FUNDO MUNICIPAL DE SAÚDE DE AÇAILÂNDIA (22324)</t>
  </si>
  <si>
    <t>RUA ANITA GARIBALDI N 567, CENTRO</t>
  </si>
  <si>
    <t>FUNDO M. DE SAÚDE DE ESTÂNCIA (18343)</t>
  </si>
  <si>
    <t>RUA JOSE VENANCIO CRUZ N 66, SÃO JORGE</t>
  </si>
  <si>
    <t>ESTANCIA - SE</t>
  </si>
  <si>
    <t>FUNDO MUNICIPAL DE SAUDE DE ANGICOS (18798)</t>
  </si>
  <si>
    <t>AV. VEREADOR JOSÉ ALVES N 47, ALTO DA ESPERANÇA</t>
  </si>
  <si>
    <t>FUNDAÇÃO DE SAUDE DO MUNIC DE PENTECOSTE (16589)</t>
  </si>
  <si>
    <t>RUA FRANCISCO MOREIRA, S/N N ., CENTRO</t>
  </si>
  <si>
    <t>FUNDO M. DE SAÚDE DE JAGUARÉ (18337)</t>
  </si>
  <si>
    <t>RUA ANGELO BRIOSCHI N 05, CENTRO</t>
  </si>
  <si>
    <t>JAGUARÉ - ES</t>
  </si>
  <si>
    <t>FUNDO M. DE SAÚDE DE BREU BRANCO (19610)</t>
  </si>
  <si>
    <t>AV. BELÉM N 246, CENTRO</t>
  </si>
  <si>
    <t>BREU BRANCO - PA</t>
  </si>
  <si>
    <t>FUNDO MUNICIPAL DE SAUDE DE JAÇANÃ (21689)</t>
  </si>
  <si>
    <t>RUA MANOEL FORTUNADO DE MEDEIROS N 165, CENTRO</t>
  </si>
  <si>
    <t>FUNDO MUNICIPAL DE SAÚDE DE ACARI - RN (23232)</t>
  </si>
  <si>
    <t>RUA DR. JOSE AUGUSTO N 54, CENTRO</t>
  </si>
  <si>
    <t>FUNDO MUNICIPAL DE SAÚDE DO ITAÍBA (21531)</t>
  </si>
  <si>
    <t>RUA CEL. FRANCISCO MARTINS N SN, CENTRO</t>
  </si>
  <si>
    <t>FUNDO M. DE SAÚDE DO MUNICÍPIO DE ROSÁRIO (20427)</t>
  </si>
  <si>
    <t>RUA SAO BENEDITO N S/N, CENTRO</t>
  </si>
  <si>
    <t>ROSARIO - MA</t>
  </si>
  <si>
    <t>FUNDO M. DE SAÚDE DE PENTECOSTE (18262)</t>
  </si>
  <si>
    <t>RUA AGAPITO, S/N N ., CENTRO</t>
  </si>
  <si>
    <t>FUNDO MUNICIPAL DE SAUDE PIRACURUCA (20663)</t>
  </si>
  <si>
    <t>AV. CEL PEDRO BRITO N S/N, CENTRO</t>
  </si>
  <si>
    <t>FUNDO MUNICIPAL DE SAÚDE - ALAGOA NOVA (18513)</t>
  </si>
  <si>
    <t>RUA JOÃO PESSOA, S/N N ., CENTRO</t>
  </si>
  <si>
    <t>FUNDO MUNICIPAL DE SAUDE DE IMACULADA (20990)</t>
  </si>
  <si>
    <t>RUA ANTONIO CAETANO N S/N, CENTRO</t>
  </si>
  <si>
    <t>FUNDO M. DE SAUDE DE RIBEIRA DO POMBAL (21118)</t>
  </si>
  <si>
    <t>RUA ESTRADA DA MIRANDELA N 631, CENTRO</t>
  </si>
  <si>
    <t>NOVO MUNDO CAMINHOES E EQUIP. RODOVIARIOS (17118)</t>
  </si>
  <si>
    <t>RODOVIA BR101 SUL KM82 LOTE 7A N ., PRAZERES</t>
  </si>
  <si>
    <t>DROGARIA DAS FRONTEIRAS (14210)</t>
  </si>
  <si>
    <t>RUA HENRIQUE DIAS N 161, BOA VISTA</t>
  </si>
  <si>
    <t>FUNDO MUNICIPAL DE SAÚDE DE SANTANA DO MATOS (21992)</t>
  </si>
  <si>
    <t>AV. 27 DE OUTUBRO N 799, CENTRO</t>
  </si>
  <si>
    <t>FUNDO MUNICIPAL DE SAUDE DE UPANEMA (20417)</t>
  </si>
  <si>
    <t>AV. MANOEL GONCALVES N 42, LADEIRA DO SOL</t>
  </si>
  <si>
    <t>ANTÃO UMBERTO F. FIGUEIROA - EPP (19236)</t>
  </si>
  <si>
    <t>RUA DO COMERCIO N 29, CENTRO</t>
  </si>
  <si>
    <t>FUNDO M. DE SAÚDE DE TACAIMBÓ (19845)</t>
  </si>
  <si>
    <t>AV. DR. ARTUR BARBOSA MACIEL N SN, CENTRO</t>
  </si>
  <si>
    <t>FUNDO MUNICIPAL DE SAUDE DE ITAMBÉ (23066)</t>
  </si>
  <si>
    <t>RUA REGIS PACHECO N 66, CENTRO</t>
  </si>
  <si>
    <t>ITAMBÉ - BA</t>
  </si>
  <si>
    <t>FUNDO M. DE SAÚDE DE AURORA DO PARÁ (22703)</t>
  </si>
  <si>
    <t>RUA SAO FRANCISCO N SN, CENTRO</t>
  </si>
  <si>
    <t>AURORA DO PARÁ - PA</t>
  </si>
  <si>
    <t>FUNDO MUNICIPAL DE SAUDE DE TAPEROÁ (21793)</t>
  </si>
  <si>
    <t>RUA MANOEL DANTAS VILAR N 11, CENTRO</t>
  </si>
  <si>
    <t>FUNDO M. DE SAUDE DE NOSSA SENHORA DA GLÓRIA (22445)</t>
  </si>
  <si>
    <t>RUA FILEMON BEZERRA LEMOS N 120, CENTRO</t>
  </si>
  <si>
    <t>NOSSA SENHORA DA GLÓRIA - SE</t>
  </si>
  <si>
    <t>FUNDO M. DE SAÚDE DE JARDIM DE PIRANHAS (18538)</t>
  </si>
  <si>
    <t>RUA CEL. JOÃO FLORÊNCIO, S/N N ., CENTRO</t>
  </si>
  <si>
    <t>FUNDO M. SAUDE DE SERRA NEGRA DO NORTE (18294)</t>
  </si>
  <si>
    <t>FUNDO MUNICIPAL DE SAÚDE DE SALINÓPOLIS (23161)</t>
  </si>
  <si>
    <t>RUA VIDAL DE NEGREIROS N 229, SAO VICENTE</t>
  </si>
  <si>
    <t>M C DA CONCEIÇÃO - ME (18455)</t>
  </si>
  <si>
    <t>RUA CORONEL JOÃO ANTÔNIO N 81, CAUEIRAS</t>
  </si>
  <si>
    <t>FUNDO MUNICIPAL DE SAUDE DE ITAGUAÍ - FMSI (19028)</t>
  </si>
  <si>
    <t>RUA GENERAL BOCAIUVA N 636, CENTRO</t>
  </si>
  <si>
    <t>ITAGUAI - RJ</t>
  </si>
  <si>
    <t>FUNDO M. DE SAÚDE DE BOM JESUS (21515)</t>
  </si>
  <si>
    <t>RUA RUA FIRMINO TOMAZ N 01, CENTRO</t>
  </si>
  <si>
    <t>FUNDO MUNICIPAL DE SAUDE DE PALHANO (22097)</t>
  </si>
  <si>
    <t>AV. POSSIDONIO BARRETO N 330, CENTRO</t>
  </si>
  <si>
    <t>INSTITUTO DE GESTÃO E HUMANIZAÇÃO IGH (21504)</t>
  </si>
  <si>
    <t>AV. JORGE AMADO N S/N, CAMBOLO</t>
  </si>
  <si>
    <t>FUNDO MUNICIPAL DE SAUDE DE JITAÚNA (20999)</t>
  </si>
  <si>
    <t>RUA ALBINO CAJAIBA N S/N, CENTRO</t>
  </si>
  <si>
    <t>JITAUNA - BA</t>
  </si>
  <si>
    <t>BRASCON GESTAO AMBIENTAL LTDA (21244)</t>
  </si>
  <si>
    <t>RODOVIA BR - 232 N S/N, DISTRITO INDUSTRIAL</t>
  </si>
  <si>
    <t>FUNDO MUNICIPAL DE SAUDE DE TIBAU DO SUL-RN (19354)</t>
  </si>
  <si>
    <t>RUA TRES PODERES N S/N, CENTRO</t>
  </si>
  <si>
    <t>FUNDO MUNICIPAL DE SAÚDE DE ITABORAÍ (24356)</t>
  </si>
  <si>
    <t>ESTRADA PREFEITO ALVARO DE CARVALHO JUN N 732, NANCILANDIA</t>
  </si>
  <si>
    <t>ITABORAI - RJ</t>
  </si>
  <si>
    <t>CENTRO HOSPITALAR SANTA MARIA (906)</t>
  </si>
  <si>
    <t>AV. DOUTOR AGAMENON MAGALHAES N S/N, SÃO VICENTE DE PAULO</t>
  </si>
  <si>
    <t>SOC. MÉD. DE SAÚDE DA V.SANTO ANTÃO (1646)</t>
  </si>
  <si>
    <t>RUA MELO VERSOSA N 285, CENTRO</t>
  </si>
  <si>
    <t>HOSP.GER.DA VIT.DE SANTO ANTAO (348)</t>
  </si>
  <si>
    <t>RUA 3 DE AGOSTO, 143 N ., LIVRAMENTO</t>
  </si>
  <si>
    <t>HORACIO ALIPIO FERREIRA FILHO LTDA (1869)</t>
  </si>
  <si>
    <t>AV. ROSA E SILVA N 2063, TAMARINEIRA</t>
  </si>
  <si>
    <t>CASA DOS POBRES (21333)</t>
  </si>
  <si>
    <t>RUA PROFESSOR JUCA N SN, MATRIZ</t>
  </si>
  <si>
    <t>FUNDO MUNICIPAL DE SAUDE DE BOM JARDIM (20034)</t>
  </si>
  <si>
    <t>RUA GOV. ROBERTO SILVEIRA N 44, CENTRO</t>
  </si>
  <si>
    <t>BOM JARDIM - RJ</t>
  </si>
  <si>
    <t>FUNDO MUNICIPAL DE SAUDE DE POÇÃO DE PEDRAS (20984)</t>
  </si>
  <si>
    <t>RUA ALTO BRILHANTE N S/N, CENTRO</t>
  </si>
  <si>
    <t>FMS DO MUNICIPIO DE DOUTOR SEVERIANO (22163)</t>
  </si>
  <si>
    <t>RUA PRINCESA ISABEL N SN, CENTRO</t>
  </si>
  <si>
    <t>FUNDO M. DE SAUDE DE CAMOCIM DE SÃO FELIX (18006)</t>
  </si>
  <si>
    <t>RUA MANOEL SERAFIM N 118, CENTRO</t>
  </si>
  <si>
    <t>FUNDO M. DE SAÚDE DE MORRINHOS (19312)</t>
  </si>
  <si>
    <t>RUA 214 N S/N, SETOR AEROPORTO</t>
  </si>
  <si>
    <t>HDL LOGISTICA HOSPITALAR LTDA. (18313)</t>
  </si>
  <si>
    <t>AV. CESARIO ALVIM N 4425, CUSTODIO PEREIRA</t>
  </si>
  <si>
    <t>NOCRAT-NORDESTE COMERCIO REP. (14625)</t>
  </si>
  <si>
    <t>AV. MASCARENHAS DE MORAIS N 1080, IMBIRIBEIRA</t>
  </si>
  <si>
    <t>BIONAL IND BIOMEDICA NACIONAL LTDA (14100)</t>
  </si>
  <si>
    <t>ESTRADA DAS UBAIAS N 79, CASA AMARELA</t>
  </si>
  <si>
    <t>FUNDO M. DE SAÚDE DE ITUTINGA (19077)</t>
  </si>
  <si>
    <t>RUA ANTENOR AUGUSTO N 40, CENTRO</t>
  </si>
  <si>
    <t>ITUTINGA - MG</t>
  </si>
  <si>
    <t>FUNDO MUNICIPAL DE SAÚDE (23311)</t>
  </si>
  <si>
    <t>RUA DO COMERCIO N 68, CENTRO</t>
  </si>
  <si>
    <t>MILAGRES - BA</t>
  </si>
  <si>
    <t>FUNDO M. DE SAÚDE DE CAIÇARA DE RIO DO VENTO (19379)</t>
  </si>
  <si>
    <t>RUA JOÃO VITORINO N 107, CENTRO</t>
  </si>
  <si>
    <t>FUNDO MUNICIPAL DE SAÚDE DE UMIRIM (23981)</t>
  </si>
  <si>
    <t>TRAVESSA PINTO FERNANDES N 40, CENTRO</t>
  </si>
  <si>
    <t>UMIRIM - CE</t>
  </si>
  <si>
    <t>FUNDO M. DE SAÚDE DE SÃO MIGUEL DOS CAMPOS (18945)</t>
  </si>
  <si>
    <t>RUA DO CENTENARIO N S/N, CENTRO</t>
  </si>
  <si>
    <t>SÃO MIGUEL DOS CAMPOS - AL</t>
  </si>
  <si>
    <t>FUNDO M. DE SAÚDE DE QUISSAMÃ (19193)</t>
  </si>
  <si>
    <t>RUA CONDE DE ARARUAMA N 425, CENTRO</t>
  </si>
  <si>
    <t>QUISSAMÃ - RJ</t>
  </si>
  <si>
    <t>FUNDO M. DE SAÚDE DE BASTOS (19923)</t>
  </si>
  <si>
    <t>RUA PRESIDENTE VARGAS N 498, CENTRO</t>
  </si>
  <si>
    <t>BASTOS - SP</t>
  </si>
  <si>
    <t>FUNDO MUNICIPAL DE SAUDE DE PASSOS MAIA (20966)</t>
  </si>
  <si>
    <t>AV. PADRE JOAO BOTERO N 485, CENTRO</t>
  </si>
  <si>
    <t>PASSOS MAIA - SC</t>
  </si>
  <si>
    <t>FUNDO M. DE SAÚDE DE FLEXEIRAS (18531)</t>
  </si>
  <si>
    <t>RUA PROFESSOR SEBASTIAO FELISBERTO S N ., CENTRO</t>
  </si>
  <si>
    <t>FLEXEIRAS - AL</t>
  </si>
  <si>
    <t>FUNDO MUNICIPAL DE SAUDE DE ICÓ (20033)</t>
  </si>
  <si>
    <t>RUA SAO JOSE N 1151, CENTRO</t>
  </si>
  <si>
    <t>FUNDO MUNICIPAL DE SAUDE DE BOA NOVA (23009)</t>
  </si>
  <si>
    <t>AV. NOSSA SENHORA DA BOA NOVA N 07, CENTRO</t>
  </si>
  <si>
    <t>BOA NOVA - BA</t>
  </si>
  <si>
    <t>FUNDO M. DE SAÚDE DE ARARA PB (18293)</t>
  </si>
  <si>
    <t>RUA GAMA ROSA N S/N, CENTRO</t>
  </si>
  <si>
    <t>FUNDO M. DE SAÚDE DE SÃO VICENTE (18540)</t>
  </si>
  <si>
    <t>RUA PADRE ANCHIETA N 462, CENTRO</t>
  </si>
  <si>
    <t>SÃO VICENTE - SP</t>
  </si>
  <si>
    <t>FUNDO MUNICIPAL DE SAÚDE BELA VISTA DE MINAS (23372)</t>
  </si>
  <si>
    <t>RUA PIO XII N S/N, BANDEIRANTES</t>
  </si>
  <si>
    <t>BELA VISTA DE MINAS - MG</t>
  </si>
  <si>
    <t>FUNDO MUNICIPAL DE SAUDE DE MAREMA (20656)</t>
  </si>
  <si>
    <t>RUA VOLUNTARIOS DA PATRIA N 177, CENTRO</t>
  </si>
  <si>
    <t>MAREMA - SC</t>
  </si>
  <si>
    <t>FUNDO M. DE SAUDE DO MUNICIPIO DE JACARACI (22833)</t>
  </si>
  <si>
    <t>RUA ANISIO TEIXEIRA N 2, CENTRO</t>
  </si>
  <si>
    <t>JACARACI - BA</t>
  </si>
  <si>
    <t>FUNDO MUNICIPAL DE SAUDE DE ITAPAJÉ (23087)</t>
  </si>
  <si>
    <t>RUA DA BANDEIRA N 1892, CENTRO</t>
  </si>
  <si>
    <t>FUNDO MUNICIPAL DE SAÚDE DE APUIARÉS (21870)</t>
  </si>
  <si>
    <t>MUNICÍPIO DE CAJAZEIRAS FUNDO M. DE SAÚDE (20188)</t>
  </si>
  <si>
    <t>RUA ARSENIO ROLIM ARARUNA N SN, COCODE</t>
  </si>
  <si>
    <t>FUNDO M. DE SAÚDE DE CANAÃ DOS CARAJÁS (20822)</t>
  </si>
  <si>
    <t>RUA TANCREDO NEVES N S/N, CENTRO</t>
  </si>
  <si>
    <t>CANAÃ DOS CARAJÁS - PA</t>
  </si>
  <si>
    <t>FUNDO MUNICIPAL DE SAUDE DE LIMOEIRO DO NORTE (22367)</t>
  </si>
  <si>
    <t>RUA CEL ANTONIO JOAQUIM N 2121, CENTRO</t>
  </si>
  <si>
    <t>FUNDO MUNICIPAL DE SAUDE DE JANDAIRA-RN (21851)</t>
  </si>
  <si>
    <t>AV. ARISTOFANES FERNANDES N S/N, CENTRO</t>
  </si>
  <si>
    <t>FUNDO M. DE SAUDE DE JUAREZ TAVORA (18752)</t>
  </si>
  <si>
    <t>RUA PE JOSE MENDONCA DE ARAUJO N 171, CENTRO</t>
  </si>
  <si>
    <t>FUNDO M. DE SAUDE DE PERDÕES (18179)</t>
  </si>
  <si>
    <t>RUA DULCE OLIVEIRA N 76, VISTA ALEGRE</t>
  </si>
  <si>
    <t>PERDOES - MG</t>
  </si>
  <si>
    <t>FUNDO MUNICIPAL DE SAUDE (23098)</t>
  </si>
  <si>
    <t>AV. BELO HORIZONTE N 1318, CENTRO</t>
  </si>
  <si>
    <t>SANTA FE DE MINAS - MG</t>
  </si>
  <si>
    <t>FUNDO M. DE SAUDE DE SEN. ELOI DE SOUZA (19558)</t>
  </si>
  <si>
    <t>RUA NOSSA SENHORA DE LURDES N 69, CENTRO</t>
  </si>
  <si>
    <t>FUNDO MUNICIPAL DE SAUDE DE PEDRO VELHO-RN (19625)</t>
  </si>
  <si>
    <t>AV. DR JOSE TARGINO N 38, CENTRO</t>
  </si>
  <si>
    <t>FUNDO MUNICIPAL SAÚDE DE VIANÓPOLIS (22568)</t>
  </si>
  <si>
    <t>AV. FELISMINO VIANA N 871, CENTRO</t>
  </si>
  <si>
    <t>FUNDO MUNICIPAL DE SAÚDE (22968)</t>
  </si>
  <si>
    <t>RUA AURELIANO GONCALVES SIQUEIRA N 15, CENTRO</t>
  </si>
  <si>
    <t>PEDRAS DE MARIA DA CRUZ - MG</t>
  </si>
  <si>
    <t>FUNDO MUNICIPAL DE SAÚDE CAMPO ALEGRE DE LOURDES (23969)</t>
  </si>
  <si>
    <t>RUA TIRADENTES N SN, CENTRO</t>
  </si>
  <si>
    <t>A.N.DA SILVA ME (13149)</t>
  </si>
  <si>
    <t>RUA JOSE PROCOPIO  ALBUQUEQUE S/N N ., ATALAIA</t>
  </si>
  <si>
    <t>ATALAIA - PE</t>
  </si>
  <si>
    <t>FUNDO MUNICIPAL DE SAUDE DE MUCURICI (20334)</t>
  </si>
  <si>
    <t>AV. PRESIDENTE KENNEDY N SN, PLANALTO</t>
  </si>
  <si>
    <t>MUCURICI - ES</t>
  </si>
  <si>
    <t>FUNDO MUNICIPAL DE SAUDE DE MINEIROS (21647)</t>
  </si>
  <si>
    <t>RUA CORONEL CARRIJO N 01, CENTRO</t>
  </si>
  <si>
    <t>FUNDO M. DE SAUDE DE PUREZA (18587)</t>
  </si>
  <si>
    <t>RUA 07 DE SETEMBRO N 3200, CENTRO</t>
  </si>
  <si>
    <t>FUNDO MUNICIPAL DE SAUDE DE IPAPORANGA (22295)</t>
  </si>
  <si>
    <t>RUA RAIMUNDO EVARISTO N 310, CENTRO</t>
  </si>
  <si>
    <t>IPAPORANGA - CE</t>
  </si>
  <si>
    <t>HOSP.JOSE ALBERTO MAIA (361)</t>
  </si>
  <si>
    <t>RODOVIA PE 05- KM 17 N ., CENTRO</t>
  </si>
  <si>
    <t>FUNDO MUNICIPAL  DE CARMO DE PARANAIBA-MG (19208)</t>
  </si>
  <si>
    <t>RUA ATANASIO DOS SANTOS N 514, JK</t>
  </si>
  <si>
    <t>CARMO DO PARANAIBA - MG</t>
  </si>
  <si>
    <t>FUNDO MUNICIPAL DE SAÚDE DE JEQUIA DA PRAIA (23827)</t>
  </si>
  <si>
    <t>RUA JOSE PACHECO N S/N, CENTRO</t>
  </si>
  <si>
    <t>ASS. PROTECAO MAT. INF. DE VERTENTES (12453)</t>
  </si>
  <si>
    <t>AV. BRAZ BEZERRA N 163, CENTRO</t>
  </si>
  <si>
    <t>ANA SANTANA</t>
  </si>
  <si>
    <t>FUNDO M. DE SAÚDE DE GUANAMBI (18111)</t>
  </si>
  <si>
    <t>RUA HENRIQUE PEREIRA DONATO N 90, CENTRO</t>
  </si>
  <si>
    <t>GABINETE DO GOVERNADOR (18875)</t>
  </si>
  <si>
    <t>RUA DA REPLUBICA N S/N, SANTO ANTONIO</t>
  </si>
  <si>
    <t>FUNDO MUNICIPAL DE SAUDE DE ANAPURUS (22370)</t>
  </si>
  <si>
    <t>RUA SENADOR JOSE SARNEY N 576, CENTRO</t>
  </si>
  <si>
    <t>TÉCNICA DEMANDA E DIST. HOSPITALAR LTDA (18802)</t>
  </si>
  <si>
    <t>RUA PEDRO AMÉRICO N 1109, POCO</t>
  </si>
  <si>
    <t>FUNDO M.DE ASSIST.SOCIAL VITORIA STO ANTÃO (18856)</t>
  </si>
  <si>
    <t>RUA HENRIQUE DIAS N 218, CABANGA</t>
  </si>
  <si>
    <t>J. M.  MEDICAMENTOS LTDA-ME (18229)</t>
  </si>
  <si>
    <t>INSTITUTO DE DIAGNÓSTICO JOSÉ ROCHA DE SÁ LTD (18610)</t>
  </si>
  <si>
    <t>RUA AMAURI DE MEDEIROS N 53, DERBY</t>
  </si>
  <si>
    <t>INSTITUTO DE DIAGNÓSTICO JOSÉ ROCHA SA LTDA (22223)</t>
  </si>
  <si>
    <t>AV. RUI BARBOSA N 1087, GRAÇAS</t>
  </si>
  <si>
    <t>FUNDO M. DE SAÚDE- VALENÇA (19949)</t>
  </si>
  <si>
    <t>RUA DR FIGUEIREDO N 320, CENTRO</t>
  </si>
  <si>
    <t>VALENÇA - RJ</t>
  </si>
  <si>
    <t>INSTITUTO DE OLHOS DE NATAL LTDA (13128)</t>
  </si>
  <si>
    <t>AV. RODOVIA ALVES N 1123, TIROL</t>
  </si>
  <si>
    <t>FUNDO MUNICIPAL DE SAÚDE (23833)</t>
  </si>
  <si>
    <t>RUA JOAO FLORIANO MARTINS N 215, CENTRO</t>
  </si>
  <si>
    <t>TAGUAÍ - SP</t>
  </si>
  <si>
    <t>FUNDO MUNICIPAL DE SAUDE DE IRACEMA (21430)</t>
  </si>
  <si>
    <t>AV. DELTA HOLANDA N 461, CENTRO</t>
  </si>
  <si>
    <t>FUNDO M. DE SAÚDE DE PIRACEMA (18112)</t>
  </si>
  <si>
    <t>RUA JOAQUIM PINTO LARA N 06, CENTRO</t>
  </si>
  <si>
    <t>PIRACEMA - MG</t>
  </si>
  <si>
    <t>CONSORCIO INTERMUNICIPAL DE SAUDE CISRU (21601)</t>
  </si>
  <si>
    <t>RODOVIA BR-265 N 1501, GROGOTO</t>
  </si>
  <si>
    <t>FUNDO MUNICIPAL DE SAÚDE DE ENTRE RIOS DE MINAS (23998)</t>
  </si>
  <si>
    <t>RUA COM.BR N 69, CENTRO</t>
  </si>
  <si>
    <t>ENTRE RIOS DE MINAS - MG</t>
  </si>
  <si>
    <t>FUNDO M. DE SAÚDE DE SÃO LUIZ DO QUITUNDE (20051)</t>
  </si>
  <si>
    <t>RUA COELHO CAVALCANTE, S/N N ., CENTRO</t>
  </si>
  <si>
    <t>SAO LUIZ DO QUITUNDE - AL</t>
  </si>
  <si>
    <t>SECRETARIA M. DE SAUDE DE ANANINDEUA (18741)</t>
  </si>
  <si>
    <t>RODOVIA MARIO COVAS N 11, COQUEIRO</t>
  </si>
  <si>
    <t>CPTR - CENTRO DE PREV. E TRAT. DOENÇA RENAIS (22180)</t>
  </si>
  <si>
    <t>RUA SILVIO SANDES TORRES JUNIOR N 440, BARRO DURO</t>
  </si>
  <si>
    <t>PRODAL SAÚDE S/A (19765)</t>
  </si>
  <si>
    <t>RUA MANUEL LINO N 141, PERIPERI</t>
  </si>
  <si>
    <t>INSTITUTO DE RECURSOS HUMANOS DE PERNAMBUCO (14322)</t>
  </si>
  <si>
    <t>AV. ROSA E SILVA S/N N ., AFLITOS</t>
  </si>
  <si>
    <t>INSTITUTO DE RECURSOS HUMANOS DE PERN-IRH-PE (19996)</t>
  </si>
  <si>
    <t>RUA HENRIQUE DIAS N SN, DERBY</t>
  </si>
  <si>
    <t>CLINICA SANTA IZABEL LTDA (1740)</t>
  </si>
  <si>
    <t>RUA ALCINA TORRES DE ARAUJO,S/N N ., CENTRO</t>
  </si>
  <si>
    <t>FUNDO MUNICIPAL DE SAÚDE ANANINDEUA (22717)</t>
  </si>
  <si>
    <t>COMPRE - COMERCIO E REP. LTDA (13042)</t>
  </si>
  <si>
    <t>RUA ALFREDO DUARTE, 37-A N ., AFOGADOS</t>
  </si>
  <si>
    <t>FUNDO MUNICIPAL DE SAÚDE DE LAJEADO DO TOCANTINS-TO (24250)</t>
  </si>
  <si>
    <t>AV. JUSTINIANO MONTEIRO N S/N, CENTRO</t>
  </si>
  <si>
    <t>LAJEADO - TO</t>
  </si>
  <si>
    <t>FUNDO M. DE SAÚDE DE LAJES (19743)</t>
  </si>
  <si>
    <t>RUA MONSENHOR VICENTE DE PAULA N 660, CENTRO</t>
  </si>
  <si>
    <t>DROGARIA GETULIO VARGAS (14721)</t>
  </si>
  <si>
    <t>RUA CLOTILDE DE OLIVEIRA N 76, CORDEIRO</t>
  </si>
  <si>
    <t>FUNDO MUNICIPAL DE SAUDE LAJES PINTADAS (20516)</t>
  </si>
  <si>
    <t>RUA JOSE FERREIRA SOBRINHO N 208, CENTRO</t>
  </si>
  <si>
    <t>FUNDO M. DE SAÚDE DE APARECIDA (18096)</t>
  </si>
  <si>
    <t>RUA ANTONIO FRANCISCO PIRES N 21, CENTRO</t>
  </si>
  <si>
    <t>FUNDO MUNICIPAL DE SAUDE DO MUNICIPIO DE SERTÃOZINHO-PB (23126)</t>
  </si>
  <si>
    <t>RUA DIRSON ANDRADE N 103, CENTRO</t>
  </si>
  <si>
    <t>FUNDO MUNICIPAL DA SAÚDE ITAGUAÇU DA BAHIA (23512)</t>
  </si>
  <si>
    <t>RUA DEP REINALDO BRAGA N S/N, CENTRO</t>
  </si>
  <si>
    <t>ITAGUACU DA BAHIA - BA</t>
  </si>
  <si>
    <t>FUNDO MUNICIPAL DE SAUDE PARAZINHO-RN (22231)</t>
  </si>
  <si>
    <t>RUA VICE-PREFEITO HERONILDES TEIXEIRA N 122, CENTRO</t>
  </si>
  <si>
    <t>FMS DE BOM JESUS DO ITABAPOANA (22796)</t>
  </si>
  <si>
    <t>RUA FILOMENA CYRILLO N 50, CENTRO</t>
  </si>
  <si>
    <t>BOM JESUS  DO ITABAPOANA - RJ</t>
  </si>
  <si>
    <t>FUNDO MUNICIPAL DE SAÚDE DE ARMAÇÃO DOS BÚZIOS (22983)</t>
  </si>
  <si>
    <t>RUA MANOEL TURIBIO DE FARIAS N 282, CENTRO</t>
  </si>
  <si>
    <t>FUNDO MUNICIPAL DE SAÚDE DE MOSSORÓ (18101)</t>
  </si>
  <si>
    <t>RUA PEDRO ALVARES CABRAL N 1, AEROPORTO</t>
  </si>
  <si>
    <t>CLÍNICA IMACULADA CONCEIÇÃO LTDA (1511)</t>
  </si>
  <si>
    <t>RUA JOAQUIM NABUCO N 685, CENTRO</t>
  </si>
  <si>
    <t>FUNDO M DE SAÚDE DE CABECEIRA GRANDE-MG (22478)</t>
  </si>
  <si>
    <t>CABECEIRA GRANDE - MG</t>
  </si>
  <si>
    <t>FUNDO MUNICIPAL DE SAUDE DE COXIM-MS (23257)</t>
  </si>
  <si>
    <t>AV. VIRGINIA FERREIRA N 78, TADEU</t>
  </si>
  <si>
    <t>FUNDO MUNICIPAL DE SAÚDE DE PARAIPABA (23287)</t>
  </si>
  <si>
    <t>RUA JOAQUIM BRAGA N 296, CENTRO</t>
  </si>
  <si>
    <t>FUNDO MUNICIPAL DE SAÚDE DE SALTO VELOSO (20796)</t>
  </si>
  <si>
    <t>TRAVESSA DAS FLORES N 38, CENTRO</t>
  </si>
  <si>
    <t>SALTO VELOSO - SC</t>
  </si>
  <si>
    <t>FUNDO M. DE SAÚDE DE IGUATU (18433)</t>
  </si>
  <si>
    <t>AV. RUI BARBOSA, S/N N ., CENTRO</t>
  </si>
  <si>
    <t>FUNDO MUNICIPAL DE SAUDE DE MATA ROMA (21292)</t>
  </si>
  <si>
    <t>RUA COMANDANTE RENATO ARCHER N S/N, CENTRO</t>
  </si>
  <si>
    <t>FUNDO M. DE SAUDE DE CRUZ (21387)</t>
  </si>
  <si>
    <t>RUA DOS TRÊS PODERES N S/N, ANINGAS</t>
  </si>
  <si>
    <t>FUNDO M. DE BRASILÂNDIA DE MINAS (22781)</t>
  </si>
  <si>
    <t>RUA PRACA CIVICA N 141, BELA VISTA</t>
  </si>
  <si>
    <t>FUNDO M. DE SAÚDE DE TEOLÂNDIA (20084)</t>
  </si>
  <si>
    <t>RUA OSCAR CARDOSO N 6, CENTRO</t>
  </si>
  <si>
    <t>TEOLANDIA - BA</t>
  </si>
  <si>
    <t>FUNDO M. DE SAÚDE DE SANTO ESTEVÃO (19794)</t>
  </si>
  <si>
    <t>RUA SETE DE SETEMBRO N 548, CENTRO</t>
  </si>
  <si>
    <t>FUNDO MUNICIPAL DE SAUDE PILÕEZINHOS-PB (21066)</t>
  </si>
  <si>
    <t>RUA MANOEL ALVINO MOURA N 56, CENTRO</t>
  </si>
  <si>
    <t>FUNDO M. DE SAÚDE SÃO BENTO DO NORTE (19274)</t>
  </si>
  <si>
    <t>RUA PC PRESIDENTE VARGAS N S/N, CENTRO</t>
  </si>
  <si>
    <t>ASSOCIAÇÃO PROTETORA DE CÃES E GATOS DE RUA (18912)</t>
  </si>
  <si>
    <t>AV. BEIRA MAR N 5794, CANDEIAS</t>
  </si>
  <si>
    <t>FUNDO MUNICIPAL DE SAUDE DE MARAVILHAS (23108)</t>
  </si>
  <si>
    <t>AV. BRASIL N 33, CENTRO</t>
  </si>
  <si>
    <t>MARAVILHAS - MG</t>
  </si>
  <si>
    <t>FUNDO MUNICIPAL DE SAÚDE- SÃO TOMÉ (18821)</t>
  </si>
  <si>
    <t>RUA ANTÔNIO ASSUNÇÃO N 276, CENTRO</t>
  </si>
  <si>
    <t>FUNDO MUNICIPAL DE SAUDE DE NERÓPOLIS - FMS (22785)</t>
  </si>
  <si>
    <t>RUA PACIFICO TEIXEIRA N 866, SETOR CENTRAL</t>
  </si>
  <si>
    <t>FUNDO MUNICIPAL DE SAUDE JERICÓ (21203)</t>
  </si>
  <si>
    <t>RUA LOPES DE FIGUEIREDO N 0, CENTRO</t>
  </si>
  <si>
    <t>FUNDO MUNICIPAL DE SAUDE DE RIACHÃO (18470)</t>
  </si>
  <si>
    <t>RUA VENANCIO TOMAZ DE AQUINO N 80, CENTRO</t>
  </si>
  <si>
    <t>FUNDO MUNICIPAL DE SAÚDE DE CACIMBA DE DENTRO (22593)</t>
  </si>
  <si>
    <t>RUA CAP PEDRO MOREIRA N 15, CENTRO</t>
  </si>
  <si>
    <t>FUNDO MUNICIPAL DE SAÚDE- P.M.ESPERANÇA (19443)</t>
  </si>
  <si>
    <t>RUA MANOEL HENRIQUE N 84, CENTRO</t>
  </si>
  <si>
    <t>FUNDO MUNICIPAL DE SAÚDE (22647)</t>
  </si>
  <si>
    <t>AV. GOVERNADOR ANTONIO MARIZ N S/N, CENTRO</t>
  </si>
  <si>
    <t>FUNDO M. DE SAÚDE DE SOBRADO (18246)</t>
  </si>
  <si>
    <t>RUA RUA PROJETADA, S/N N ., CONJUNTO PAULO ROLIM</t>
  </si>
  <si>
    <t>FUNDO MUNICIPAL DE SAUDE DE MENDES (18478)</t>
  </si>
  <si>
    <t>AV. AMARAL PEIXOTO N 133, CENTRO</t>
  </si>
  <si>
    <t>MENDES - RJ</t>
  </si>
  <si>
    <t>FUNDO M. DE SAÚDE DE SÃO LUIS DO CURU (19414)</t>
  </si>
  <si>
    <t>RUA DOM LUSTOSA N S/N, CENTRO</t>
  </si>
  <si>
    <t>FUNDO MUNICIPAL DE SAÚDE DE SANTO ANTÔNIO DO TAUÁ (23657)</t>
  </si>
  <si>
    <t>RUA PRESIDENTE VARGAS N 383, CENTRO</t>
  </si>
  <si>
    <t>FUNDO M. DE SAÚDE DE CONCEIÇÃO DA FEIRA (18341)</t>
  </si>
  <si>
    <t>RUA MARECHAL DEODORO N 26, CENTRO</t>
  </si>
  <si>
    <t>CONCEICAO DE FEIRA - BA</t>
  </si>
  <si>
    <t>FUNDO M. DE SAÚDE ENGENHEIRO PAULO DE FRONTIN (20083)</t>
  </si>
  <si>
    <t>ESTRADA SAGRADA FAMILIA N 1795, AGUADA</t>
  </si>
  <si>
    <t>ENG.PAULO DE FRONTIN - RJ</t>
  </si>
  <si>
    <t>FUNDO M. DE SAÚDE DE IGARASSU (18238)</t>
  </si>
  <si>
    <t>RUA JOAQUIM NABUCO (SIT HISTORICO) N 203, CENTRO</t>
  </si>
  <si>
    <t>VITALINO VIAGENS E TURISMO LTDA. (14874)</t>
  </si>
  <si>
    <t>RUA 7 DE SETEMBRO, 42 S/410 N ., BOA VISTA</t>
  </si>
  <si>
    <t>FMS DE SÃO JOÃO DO SABUGI - RN (22848)</t>
  </si>
  <si>
    <t>AV. TENENTE ANTÔNIO MEDEIROS N 193, CENTRO</t>
  </si>
  <si>
    <t>ADILSON DIAS DE LEMOS ME (12793)</t>
  </si>
  <si>
    <t>RUA JULIO VELOSO N 122, CENTRO</t>
  </si>
  <si>
    <t>FUNDO MUNICIPAL DE SAUDE DE JAGUARUANA (21824)</t>
  </si>
  <si>
    <t>AV. SIMAO DE GOES N 1734, CENTRO</t>
  </si>
  <si>
    <t>GRADUAL COMÉRCIO E SERVIÇOS LTDA (23551)</t>
  </si>
  <si>
    <t>RUA GENIVAL DE OLIVEIRA N 144, PARQUE ESPERANCA</t>
  </si>
  <si>
    <t>FUNDO M. DE SAÚDE DE PIRPIRITUBA (18367)</t>
  </si>
  <si>
    <t>RUA PROF FELIX CANTALICE N 133, CENTRO</t>
  </si>
  <si>
    <t>FUNDO MUNICIPAL DE ASSISTÊNCIA SOCIAL (23746)</t>
  </si>
  <si>
    <t>AV. NAPOLEAO TEIXEIRA DE LIMA N S/N, CENTRO</t>
  </si>
  <si>
    <t>FUNDO M. DE SAUDE DE SÃO GONÇALO DO AMARANTE (17973)</t>
  </si>
  <si>
    <t>RUA IVETE ALCANTARA N 120, CENTRO</t>
  </si>
  <si>
    <t>FUNDO M. DE SAÚDE DE ARAXÁ (19290)</t>
  </si>
  <si>
    <t>AV. JOÃO PAULO SEGUNDO, S/N N ., VILA JARDIM</t>
  </si>
  <si>
    <t>ARAXA - MG</t>
  </si>
  <si>
    <t>FUNDO MUNICIPAL DE SAUDE DE VERA CRUZ - RN (22202)</t>
  </si>
  <si>
    <t>RUA JERONIMO DE ALBURQUEQUE N 01, CENTRO</t>
  </si>
  <si>
    <t>FUNDO MUNICIPAL DE SAÚDE DE PIRAÍ (18357)</t>
  </si>
  <si>
    <t>RUA MOACYR BARBOSA N 73, CENTRO</t>
  </si>
  <si>
    <t>PIRAI - RJ</t>
  </si>
  <si>
    <t>CENTRO SOCIAL DOM EXPEDITO (12884)</t>
  </si>
  <si>
    <t>RUA ANTONIO EMILIANO DE FARIAS, S/N N ., CENTRO</t>
  </si>
  <si>
    <t>MOURA DUBEUX  ENGENHARIA LTDA (14922)</t>
  </si>
  <si>
    <t>RUA ENGENHEIRO DOMINGOS FERREIRA N 46, PINA</t>
  </si>
  <si>
    <t>FUNDO MUNICIPAL DE SAUDE DE SÃO FERNANDO (18617)</t>
  </si>
  <si>
    <t>AV. MAJOR JOSÉ ANTÃO N 196, CENTRO</t>
  </si>
  <si>
    <t>FUNDO MUNICIPAL DE SAUDE DE MÃE DO RIO (21990)</t>
  </si>
  <si>
    <t>RUA PEDRO VIEIRA N 787, CENTRO</t>
  </si>
  <si>
    <t>FUNDO MUNICIPAL DE SAUDE JATAÍ (21285)</t>
  </si>
  <si>
    <t>RUA RUA RIACHUELO N 2762, VILA FATIMA</t>
  </si>
  <si>
    <t>FUNDO MUNICIPAL DE SAÚDE - INHANGAPI (23459)</t>
  </si>
  <si>
    <t>RUA PRACA ALACID NUNES N 74, CENTRO</t>
  </si>
  <si>
    <t>FUNDO M. DE ASSISTÊNCIA SOCIAL DE JUCATI (22485)</t>
  </si>
  <si>
    <t>RUA RUI BARBOSA N 112, CENTRO</t>
  </si>
  <si>
    <t>FUNDO M. DE SAÚDE DE SÃO FRANCISCO DO PARÁ (21521)</t>
  </si>
  <si>
    <t>AV. CELSO MACHADO N 100, CRISTO REDENTOR</t>
  </si>
  <si>
    <t>SÃO FRANCISCO DO PARÁ - PA</t>
  </si>
  <si>
    <t>FUNDO MUNICIPAL DE SAUDE DE TAPIRA (21230)</t>
  </si>
  <si>
    <t>RUA CRISTINO RIBEIRO DE RESENDE N 32, CENTRO</t>
  </si>
  <si>
    <t>TAPIRA - MG</t>
  </si>
  <si>
    <t>MAT. E CASA DE SAUDE SAO JOSE LTDA. (15151)</t>
  </si>
  <si>
    <t>RUA CORONEL FRANCISCO SANTO N 247, CENTRO</t>
  </si>
  <si>
    <t>ENDOGASTRO (13978)</t>
  </si>
  <si>
    <t>RUA COELHO RESENDE N 352, CENTRO</t>
  </si>
  <si>
    <t>DROGAMAR LTDA (13485)</t>
  </si>
  <si>
    <t>RUA FREITAS JUNIOR N 788, CENTRO</t>
  </si>
  <si>
    <t>FMS SANTA TEREZINHA (20128)</t>
  </si>
  <si>
    <t>RUA JOSE ROMAO DE ARAUJO N 59, CENTRO</t>
  </si>
  <si>
    <t>FUNDO M. DE ASSIST. SOCIAL DAS VERTENTES (22071)</t>
  </si>
  <si>
    <t>RUA AGAMENON MAGALHES N S/N, CENTRO</t>
  </si>
  <si>
    <t>FUNDO MUNICIPAL DE SAUDE DE JOÃO DOURADO (19156)</t>
  </si>
  <si>
    <t>RUA JOAO DOURADO N S/N, CENTRO</t>
  </si>
  <si>
    <t>JOAO DOURADO - BA</t>
  </si>
  <si>
    <t>FUNDO MUNICIPAL DE SAÚDE (22672)</t>
  </si>
  <si>
    <t>AV. CORONEL DOMICIANO N 92, CENTRO</t>
  </si>
  <si>
    <t>CACHOEIRA PAULISTA - SP</t>
  </si>
  <si>
    <t>ITACOR - INST. TECNOL. DE AVAL. DO CORAÇÃO (13637)</t>
  </si>
  <si>
    <t>RUA COELHO DE RESENDE N 831, SUL</t>
  </si>
  <si>
    <t>CONSORCIO INTERMUNICIPAL CATARINENSE-CIMCATAR (20675)</t>
  </si>
  <si>
    <t>RUA GENERAL LIBERATO BITTENCOURT N 1885, CANTO</t>
  </si>
  <si>
    <t>PREFEITURA M. DE CAROLINA (16376)</t>
  </si>
  <si>
    <t>RUA ALIPIO CARVALHO N 50, CENTRO</t>
  </si>
  <si>
    <t>CAROLINA - MA</t>
  </si>
  <si>
    <t>FUMSAUDE - FMS DE SANTA BÁRBARA (20017)</t>
  </si>
  <si>
    <t>RUA CLODOALDO CAMPUS N 26, CENTRO</t>
  </si>
  <si>
    <t>SANTA BARBARA - BA</t>
  </si>
  <si>
    <t>FMS DE SÃO CAETANO DE ODIVELAS (21493)</t>
  </si>
  <si>
    <t>SÃO CAETANO DE ODIVELAS - PA</t>
  </si>
  <si>
    <t>RECIFE HOME CARE ASSIST.MÉDICA DOMICILIAR (21302)</t>
  </si>
  <si>
    <t>FUNDO M. DE SAÚDE JOÃO CÂMARA RN (19417)</t>
  </si>
  <si>
    <t>RUA 29 DE OUTUBRO N 22, CENTRO</t>
  </si>
  <si>
    <t>FUNDO MUNICIPAL DE SAÚDE ELÍSIO MEDRADO (21899)</t>
  </si>
  <si>
    <t>RUA SALVADOR ANDRADE N SN, CENTRO</t>
  </si>
  <si>
    <t>ELÍSIO MEDRADO - BA</t>
  </si>
  <si>
    <t>FUNDO MUNICIPAL DE SAUDE DE INHAMBUPE (21424)</t>
  </si>
  <si>
    <t>RUA SILVA NERI N S/N, CENTRO</t>
  </si>
  <si>
    <t>INHAMBUPE - BA</t>
  </si>
  <si>
    <t>FUNDO M. DE SAÚDE DE PARICONHA (18874)</t>
  </si>
  <si>
    <t>RUA MANOEL FRANCISCO DOS SANTOS N 14, CENTRO</t>
  </si>
  <si>
    <t>PARICONHA - AL</t>
  </si>
  <si>
    <t>CLÍNICA ONCO BEM LTDA (22691)</t>
  </si>
  <si>
    <t>RUA LEONIDAS MELO N 370, PICARRA</t>
  </si>
  <si>
    <t>FUNDO M. DE SAÚDE DE PIATÃ (18281)</t>
  </si>
  <si>
    <t>PIATA - BA</t>
  </si>
  <si>
    <t>CLINICA DE IMAGENOLOGIA MEDICA LTDA (13720)</t>
  </si>
  <si>
    <t>RUA DO PASSEIO Nº 299/365 N ., CENTRO</t>
  </si>
  <si>
    <t>FUNDO M. DE SAÚDE DE ITAPOROROCA (18234)</t>
  </si>
  <si>
    <t>RUA FREI DAMIAO BOZZANO, S/N N ., CENTRO</t>
  </si>
  <si>
    <t>FARMOZIL REP LTDA (15292)</t>
  </si>
  <si>
    <t>RUA SAO PANTALEAO N 1291, CENTRO</t>
  </si>
  <si>
    <t>CLINICA  MARANTIENSE LTDA (13714)</t>
  </si>
  <si>
    <t>FUNDO MUNICIPAL DE SAUDE DE CEARÁ MIRIM (19232)</t>
  </si>
  <si>
    <t>FUNDO MUNICIPAL DE SAÚDE DE RIO BONITO (22240)</t>
  </si>
  <si>
    <t>RUA GETULIO VARGAS N 109, CENTRO</t>
  </si>
  <si>
    <t>RIO BONITO - RJ</t>
  </si>
  <si>
    <t>CONSÓRCIO PÚBLICO DE SAÚDE DA MICRO. DE TAUÁ (22678)</t>
  </si>
  <si>
    <t>RUA ABIGAIL CIDRAO N SN, COLIBRIS</t>
  </si>
  <si>
    <t>PREFEITURA M. DE ZÉ DOCA (16998)</t>
  </si>
  <si>
    <t>AV. COL.STANLEY F. BATISTA N 478, CENTRO</t>
  </si>
  <si>
    <t>FUNDO M. DE SAÚDE DE JOÃO PINHEIRO (19482)</t>
  </si>
  <si>
    <t>RUA CORONEL HERMOGENES N 60, CENTRO</t>
  </si>
  <si>
    <t>JOAO PINHEIRO - MG</t>
  </si>
  <si>
    <t>MEIOS DE PROMOÇÃO DE SAÚDE LTDA (18389)</t>
  </si>
  <si>
    <t>RUA PROFESSOR JOSE CANDIDO PESSOA N 1832, BAIRRO NOVO</t>
  </si>
  <si>
    <t>FUNDO M. DE SAÚDE DE VILA VELHA (18765)</t>
  </si>
  <si>
    <t>RUA CASTELO BRANCO N 1803, CENTRO DE VILA VELHA</t>
  </si>
  <si>
    <t>CASA DE SAÚDE MAT. NOSSA SENHORA DE FÁTIMA (45)</t>
  </si>
  <si>
    <t>RUA FERNANDES LIMA N 312, CENTRO</t>
  </si>
  <si>
    <t>T &amp; K MEDICAMENTOS LTDA ME (18683)</t>
  </si>
  <si>
    <t>RUA VIGÁRIO REGO N 142, CENTRO</t>
  </si>
  <si>
    <t>CASA DE SAUDE E MATERNIDADE AFRA BARBOSA LTDA (17257)</t>
  </si>
  <si>
    <t>RUA ESPERIDIAO RODRIGUES N 98, CENTRO</t>
  </si>
  <si>
    <t>SOCIEDADE CIVIL GURI- GRUPO DE URG. E REC. IN (12687)</t>
  </si>
  <si>
    <t>RUA GENERAL HERME, N 795, CAMBONA</t>
  </si>
  <si>
    <t>BANCO DE SANGUE OSVALDO CALADO LTDA (15353)</t>
  </si>
  <si>
    <t>RUA ITATIAIA N 96, FAROL</t>
  </si>
  <si>
    <t>FUNDO M. DE SAÚDE DE GUAMARÉ (20637)</t>
  </si>
  <si>
    <t>RUA MONS JOSE TIBURCIO N S/N, CENTRO</t>
  </si>
  <si>
    <t>FUNDO MUNICIPAL DE SAÚDE DE IBIRAPITANGA (22722)</t>
  </si>
  <si>
    <t>RUA MANOEL JORGE SILVA N SN, CENTRO</t>
  </si>
  <si>
    <t>IBIRAPITANGA - BA</t>
  </si>
  <si>
    <t>HOSP.ORTOPEDICO DE MACEIO (373)</t>
  </si>
  <si>
    <t>RUA ANGELO NETO N 194, FAROL</t>
  </si>
  <si>
    <t>REAL ALAGOAS DE VIACAO LTDA (21925)</t>
  </si>
  <si>
    <t>RUA 80 N SN, CURADO</t>
  </si>
  <si>
    <t>FUNDO M. DE SAUDE DE PORTO DO MANGUE (21082)</t>
  </si>
  <si>
    <t>RUA JOCA DE MELO N 98, CENTRO</t>
  </si>
  <si>
    <t>J P EPAMINONDAS DE BARROS ME (18053)</t>
  </si>
  <si>
    <t>RUA QUATORZE DE JULHO N 320, CAGEP</t>
  </si>
  <si>
    <t>FUNDO M. DE SAÚDE DE CARMO DO CAJURU (18236)</t>
  </si>
  <si>
    <t>RUA JEOVHA GUIMARÃES N 371, CENTRO</t>
  </si>
  <si>
    <t>CARMO DO CAJURU - MG</t>
  </si>
  <si>
    <t>PREFEITURA M. DE ARAPIRACA (565)</t>
  </si>
  <si>
    <t>RUA SAMARITANA N 1185, SANTA EDWIGES</t>
  </si>
  <si>
    <t>FUNDO M. DE SAUDE DE ARAPIRACA (17922)</t>
  </si>
  <si>
    <t>PREFEITURA M. DE CAMPO GRANDE (12710)</t>
  </si>
  <si>
    <t>RUA 31 DE MAIO, Nº 96 N ., CENTRO</t>
  </si>
  <si>
    <t>PREFEITURA M. DE COITÉ DO NÓIA (12713)</t>
  </si>
  <si>
    <t>RUA ANTONIO PEDRO DE ALBUQUERQUE, N ., CENTRO</t>
  </si>
  <si>
    <t>PREFEITURA M. DE MACEIÓ (16080)</t>
  </si>
  <si>
    <t>RUA DR. MANOEL  V. DE LIMA N 05, CENTRO</t>
  </si>
  <si>
    <t>PREFEITURA M. DE ATALAIA (16535)</t>
  </si>
  <si>
    <t>RUA FERNANDO GONDIM N 114, CENTRO</t>
  </si>
  <si>
    <t>SECRETARIA M. DE SAUDE DO PILAR (15045)</t>
  </si>
  <si>
    <t>RUA ARTUR RAMOS S/N N ., CENTRO</t>
  </si>
  <si>
    <t>SECRETARIA M. SAUDE DE RIO LARGO (966)</t>
  </si>
  <si>
    <t>RUA DR.BATISTA ACIOLY N 477, CENTRO</t>
  </si>
  <si>
    <t>SECRETARIA COORDENADORA DE JUSTIÇA E DEFESA S (15661)</t>
  </si>
  <si>
    <t>RUA GOIAS N 720, FAROL</t>
  </si>
  <si>
    <t>SECRETARIA DE ESTADUAL DA SAÚDE DE  ALAGOAS (1801)</t>
  </si>
  <si>
    <t>HEMOCENTRO DA ARAPIRACA -HEMOAR (17373)</t>
  </si>
  <si>
    <t>RUA GERALDO BARBOSA LIMA N 49, CENTRO</t>
  </si>
  <si>
    <t>SECRETARIA DE ESTADO DA SAUDE /FES (12659)</t>
  </si>
  <si>
    <t>RUA JOSE AMORIM, N 154, CENTRO</t>
  </si>
  <si>
    <t>OLHO D AGUA DAS FLO - AL</t>
  </si>
  <si>
    <t>PREFEITURA M. DE MARECHAL DEODORO (1907)</t>
  </si>
  <si>
    <t>PREFEITURA M. DE MESSIAS (15136)</t>
  </si>
  <si>
    <t>RUA ELPIDIO CAVALCANTE LINS, S/N N 1, CENTRO</t>
  </si>
  <si>
    <t>PREFEITURA M. DE STª LUZIA DO NORTE (15333)</t>
  </si>
  <si>
    <t>RUA ESTEVAO PROTOMACIO DE BRITO N 84, CENTRO</t>
  </si>
  <si>
    <t>STA LUZIA NORTE - AL</t>
  </si>
  <si>
    <t>PREFEITURA M. DE COQUEIRO SECO (19245)</t>
  </si>
  <si>
    <t>PREFEITURA M. DE SATUBA (12660)</t>
  </si>
  <si>
    <t>RUA AMELIA PONTES, S/N N ., CENTRO</t>
  </si>
  <si>
    <t>FUNDO MUNICIPAL DE SAUDE (21644)</t>
  </si>
  <si>
    <t>AV. ANTONIO ALVES PESSOA N S/N, CENTRO</t>
  </si>
  <si>
    <t>FUNDO MUNICIPAL DE SAUDE DE IRITUIA (20739)</t>
  </si>
  <si>
    <t>RUA JULIO RIBEIRO TAVARES N 21, CENTRO</t>
  </si>
  <si>
    <t>IRITUIA - PA</t>
  </si>
  <si>
    <t>FUNDO MUNICIPAL DE SAUDE DE MACAJUBA (18287)</t>
  </si>
  <si>
    <t>RUA DR.CASTRO CINCURA N 225, CENTRO</t>
  </si>
  <si>
    <t>MACAJUBA - BA</t>
  </si>
  <si>
    <t>PREFEITURA M. DE LIMOEIRO DE ANADIA (15359)</t>
  </si>
  <si>
    <t>SEC. M.DE SAUDE DE OLHO D'AGUA GRANDE (12709)</t>
  </si>
  <si>
    <t>RUA DR. EUCLIDES BOIA, S/N N ., CENTRO</t>
  </si>
  <si>
    <t>PREFEITURA MUNICIPAL DE PORTO REAL DO COLEGIO (15283)</t>
  </si>
  <si>
    <t>PREFEITURA M. DE SAO BRAZ (14953)</t>
  </si>
  <si>
    <t>RUA PADRE CICERO, S/N N ., CENTRO</t>
  </si>
  <si>
    <t>PREFEITURA M. DE TAQUARANA (12712)</t>
  </si>
  <si>
    <t>RUA PAPA JOAO PAULO II N ., CENTRO</t>
  </si>
  <si>
    <t>PREFEITURA M. DE TRAIPU (15358)</t>
  </si>
  <si>
    <t>TRAIPU - AL</t>
  </si>
  <si>
    <t>PREFEITURA M. DE FEIRA GRANDE (12701)</t>
  </si>
  <si>
    <t>RUA SETE DE SETEMBRO, S/N N ., CENTRO</t>
  </si>
  <si>
    <t>PREFEITURA M. DE GIRAU DO PONCIANO (12708)</t>
  </si>
  <si>
    <t>RUA JOSE ALEXANDRE, N 155, CENTRO</t>
  </si>
  <si>
    <t>PREFEITURA  M. DE  JARAMATAIA (12661)</t>
  </si>
  <si>
    <t>RUA PROFESSOR DERALDO CAMPOS, N 20, CENTRO</t>
  </si>
  <si>
    <t>JARAMATAIA - AL</t>
  </si>
  <si>
    <t>PREFEITURA M. DE LAGOA DA CANOA (12715)</t>
  </si>
  <si>
    <t>RUA VEREADOR BENICE ALVES DE OLIVEI N ., CENTRO</t>
  </si>
  <si>
    <t>FUNDACAO EDUCACIONAL JAYME DE ALTAVILA (15438)</t>
  </si>
  <si>
    <t>RUA CONEGO MACHADO N 918, FAROL</t>
  </si>
  <si>
    <t>CONSORCIO P. DE S. DA MICRORREGIAO DE SOBRAL (21547)</t>
  </si>
  <si>
    <t>RUA PADRE ANTONIO IBIAPINA N 170, PINTOR LEMOS</t>
  </si>
  <si>
    <t>CLINICA DR. JOSE NILSON S/C LTDA (13198)</t>
  </si>
  <si>
    <t>AV. 13 DE MAIO, 1806 N ., CENTRO</t>
  </si>
  <si>
    <t>CLIMED (13710)</t>
  </si>
  <si>
    <t>AV. ANTONIO SALES N 2139, DIONISIO TORRES</t>
  </si>
  <si>
    <t>FUNDO M. DE SAÚDE DO MUNICÍPIO DE NOVA CRUZ (20557)</t>
  </si>
  <si>
    <t>FUNDO MUNICIPAL DE SAUDE DE ARUANA (22165)</t>
  </si>
  <si>
    <t>RUA COUTO MAGALHAES N SN, CENTRO</t>
  </si>
  <si>
    <t>COMPANHIA AÇUCAREIRA  USINA CAPRICHO (14915)</t>
  </si>
  <si>
    <t>RUA CAPRICHO S/N N ., ZONA RURAL</t>
  </si>
  <si>
    <t>FUNDO M. DE SAÚDE DE ITABAIANA (18188)</t>
  </si>
  <si>
    <t>AV. OLIMPIO ARCANJO DE SANTANA N 133, PORTO</t>
  </si>
  <si>
    <t>PREFEITURA M. DE DELMIRO GOUVEIA (1796)</t>
  </si>
  <si>
    <t>RUA DA MATRIS N 8, CENTRO</t>
  </si>
  <si>
    <t>DELM. GOLVEIA - AL</t>
  </si>
  <si>
    <t>PREFEITURA M. DE PIRANHAS (1969)</t>
  </si>
  <si>
    <t>RUA ITABIRA DE BRITO N 04, CENTRO</t>
  </si>
  <si>
    <t>PREFEITURA  M. DE  INHAPI (12412)</t>
  </si>
  <si>
    <t>AV. SENADOR RUI PALMEIRA N 1121, CENTRO</t>
  </si>
  <si>
    <t>PREFEITURA M. DE MATA GRANDE - UN. JOAQUI (13649)</t>
  </si>
  <si>
    <t>RUA UBALDO MALTA N 107, CENTRO</t>
  </si>
  <si>
    <t>MATA GRANDE - AL</t>
  </si>
  <si>
    <t>PREFEITURA M. DE ANADIA (15355)</t>
  </si>
  <si>
    <t>RUA DRº FERNANDES LIMA N 71, CENTRO</t>
  </si>
  <si>
    <t>ANADIA - AL</t>
  </si>
  <si>
    <t>PREFEITURA M. DE BELÉM (14993)</t>
  </si>
  <si>
    <t>RUA DO COMERCIO N 133, CENTRO</t>
  </si>
  <si>
    <t>PREFEITURA M. DE CACIMBINHAS (12706)</t>
  </si>
  <si>
    <t>RUA 19 DE SETEMBRO, Nº 101 N ., CENTRO</t>
  </si>
  <si>
    <t>PREFEITURA M. DE IGACI (15171)</t>
  </si>
  <si>
    <t>RUA ANTONIO TOLEDO N 148, CENTRO</t>
  </si>
  <si>
    <t>PREFEITURA M. DE MAJOR IZIDORO (12658)</t>
  </si>
  <si>
    <t>RUA LEOPOLDO AMARAL, S/N N ., CENTRO</t>
  </si>
  <si>
    <t>MAJOR IZIDORO - AL</t>
  </si>
  <si>
    <t>CLÍNICA ORTOPÉDICA DE LIMOEIRO LTDA (19936)</t>
  </si>
  <si>
    <t>RUA ANTONIO FERNANDES SALSA N 314, CENTRO</t>
  </si>
  <si>
    <t>FUNDO MUNICIPAL DE SAÚDE DE OURO BRANCO - RN (22770)</t>
  </si>
  <si>
    <t>RUA PROFESSOR ISAIAS N S/N, CENTRO</t>
  </si>
  <si>
    <t>FUNDO M. DE SAÚDE DE TENENTE LAURENTINO CRUZ (20295)</t>
  </si>
  <si>
    <t>RUA SERGIO VICENTE N S/N, CENTRO</t>
  </si>
  <si>
    <t>PREFEITURA M. DE MARIBONDO (15518)</t>
  </si>
  <si>
    <t>RUA JOSE SAPUCAIA, N 01, CENTRO</t>
  </si>
  <si>
    <t>MARIBONDO - AL</t>
  </si>
  <si>
    <t>FUNDO MUNICIPAL DE SAUDE - RIO BRILHANTE MS (22484)</t>
  </si>
  <si>
    <t>RUA ATAYDE NOGUEIRA N 1040, CENTRO</t>
  </si>
  <si>
    <t>RIO BRILHANTE - MS</t>
  </si>
  <si>
    <t>PREFEITURA M. DE MINADOR DO NEGRÃO (15260)</t>
  </si>
  <si>
    <t>RUA BELARMINO VIEIRA N 32, CENTRO</t>
  </si>
  <si>
    <t>MINADOR DO NEGRAO - AL</t>
  </si>
  <si>
    <t>AGRFARMA MEDICAMENTOS E MATERIAIS HOSPITALARES LTDA (23668)</t>
  </si>
  <si>
    <t>RUA SEVERINO DE LIMA SA N 125, AGAMENON MAGALHAES</t>
  </si>
  <si>
    <t>FUNDO M. DE SAÚDE DE PARNAMIRIM (18973)</t>
  </si>
  <si>
    <t>DROGAMÁXIMA LTDA  ME (18189)</t>
  </si>
  <si>
    <t>RUA FREI CANECA N 54, CENTRO</t>
  </si>
  <si>
    <t>FUNDO MUNICIPAL DE SAUDE DE MIGUEL PEREIRA (21209)</t>
  </si>
  <si>
    <t>RUA PREFEITO MANOEL GUILHERME BARBOSA N 375, CENTRO</t>
  </si>
  <si>
    <t>MIGUEL PEREIRA - RJ</t>
  </si>
  <si>
    <t>PREFEITURA M. DE QUEBRANGULO (1838)</t>
  </si>
  <si>
    <t>AV. 15 DE NOVEMBRO, S/N N ., CENTRO</t>
  </si>
  <si>
    <t>PREFEITURA M. DE TANQUE D'ARCA (12711)</t>
  </si>
  <si>
    <t>RUA CORONEL FRANCISCO EUCLIDES, Nº N ., CENTRO</t>
  </si>
  <si>
    <t>SEC. M.  DE SAÚDE DE FELIZ DESERTO (12507)</t>
  </si>
  <si>
    <t>RUA DOMINGOS MENDES N 178, CENTRO</t>
  </si>
  <si>
    <t>FELIZ DESERTO - AL</t>
  </si>
  <si>
    <t>PREFEITURA M. DE IGREJA NOVA (15742)</t>
  </si>
  <si>
    <t>RUA PROFESSOR AGNELO MOREIRA N 06, CENTRO</t>
  </si>
  <si>
    <t>PREFEITURA M. DE PENEDO (1775)</t>
  </si>
  <si>
    <t>RUA BARAO DE PENEDO N 19, CENTRO</t>
  </si>
  <si>
    <t>FUNDO MUNICIPAL DE SAÚDE DE CÂNDIDO SALES (23851)</t>
  </si>
  <si>
    <t>RUA JOANA ANGELICA N 126, USINA</t>
  </si>
  <si>
    <t>CÂNDIDO SALES - BA</t>
  </si>
  <si>
    <t>PREFEITURA M. DE PIAÇABUÇU (13992)</t>
  </si>
  <si>
    <t>RUA SAO FRANCISCO DE BORGIA, S/N N ., CENTRO</t>
  </si>
  <si>
    <t>PREFEITURA M. DE SÃO SEBASTIÃO (14219)</t>
  </si>
  <si>
    <t>RUA PEDRO VIEIRA DE BARROS, S/N N ., CENTRO</t>
  </si>
  <si>
    <t>PREFEITURA MUNICIPAL DE JACUIPE (16927)</t>
  </si>
  <si>
    <t>RUA PREF. MARIO A. WANDERLEY N 81, CENTRO</t>
  </si>
  <si>
    <t>JACUIPE - AL</t>
  </si>
  <si>
    <t>PREFEITURA M. DE JAPARATINGA (13067)</t>
  </si>
  <si>
    <t>RUA NOSSA SENHORA DAS CANDEIAS, S/N N ., CENTRO</t>
  </si>
  <si>
    <t>JAPARATINGA - AL</t>
  </si>
  <si>
    <t>PREFEITURA M. DE MARAGOGI (12681)</t>
  </si>
  <si>
    <t>RUA JOSE BUARQUE SAMPAIO, N 47, CENTRO</t>
  </si>
  <si>
    <t>PREFEITURA M. DE NOVO LINO (14846)</t>
  </si>
  <si>
    <t>RUA DO COMERCIO N 416, CENTRO</t>
  </si>
  <si>
    <t>NOVO LINO - AL</t>
  </si>
  <si>
    <t>PREFEITURA M. DE BATALHA (12705)</t>
  </si>
  <si>
    <t>RUA PADRE DANIEL BEZERRA, N 99, CENTRO</t>
  </si>
  <si>
    <t>BATALHA - AL</t>
  </si>
  <si>
    <t>FUNDO MUNICIPAL DE SAUDE DE BATALHA (18721)</t>
  </si>
  <si>
    <t>RUA PADRE DANIEL N S/N, CENTRO</t>
  </si>
  <si>
    <t>PREFEITURA MUNICIPAL DE BELO MONTE (15356)</t>
  </si>
  <si>
    <t>RUA BELO MONTE S/N N ., CENTRO</t>
  </si>
  <si>
    <t>BELO MONTE - AL</t>
  </si>
  <si>
    <t>PREFEITURA MUNICIPAL DE CARNEIROS (15179)</t>
  </si>
  <si>
    <t>RUA CONEGO JOSE BULHAO, S/N N ., CENTRO</t>
  </si>
  <si>
    <t>CARNEIROS - AL</t>
  </si>
  <si>
    <t>PREFEITURA M. DE DOIS RIACHOS (14965)</t>
  </si>
  <si>
    <t>AV. MIGUEL VIENA DE NOVAES N 100, CENTRO</t>
  </si>
  <si>
    <t>DOIS RIACHOS - AL</t>
  </si>
  <si>
    <t>PREFEITURA M. DE SANTANA DO IPANEMA (12668)</t>
  </si>
  <si>
    <t>RUA CORONEL LUCENA MARANHAO, N 141, MONUMENTO</t>
  </si>
  <si>
    <t>FUNDO M. DE SAÚDE DE SANTANA DO IPANEMA (18061)</t>
  </si>
  <si>
    <t>RUA PROFESSOR ALOISIO ERNANDE BRANDAO N 56, CAMOXINGA</t>
  </si>
  <si>
    <t>PREFEITURA M. DE JACARÉ DOS HOMENS (13614)</t>
  </si>
  <si>
    <t>RUA JOSE TEOFILO DA SILVA,  S/N N ., CENTRO</t>
  </si>
  <si>
    <t>JACARE DOS HOMENS - AL</t>
  </si>
  <si>
    <t>PREFEITURA M. DE MARAVILHA (2036)</t>
  </si>
  <si>
    <t>PREFEITURA M. DE MONTEIRÓPOLIS (15174)</t>
  </si>
  <si>
    <t>TRAVESSA MUNICIPAL, S/N N ., CENTRO</t>
  </si>
  <si>
    <t>MONTEIROPOLIS - AL</t>
  </si>
  <si>
    <t>MUNICÍPIO DE OLHO D'ÁGUA DAS FLORES (19348)</t>
  </si>
  <si>
    <t>RUA CONEGO JOSÉ BULHÕES N 848, CENTRO</t>
  </si>
  <si>
    <t>R L VIEIRA ME (19403)</t>
  </si>
  <si>
    <t>AV. JOSE OLAVO SAMPAIO N 56, CENTRO</t>
  </si>
  <si>
    <t>FUNDO MUNICIPAL DE SAÚDE DE GOIANINHA (20261)</t>
  </si>
  <si>
    <t>RUA DR JOAO PRIMENIO N 66, CENTRO</t>
  </si>
  <si>
    <t>PREFEITURA M. DE OLIVENÇA (1924)</t>
  </si>
  <si>
    <t>RUA PREFEITO GILBERTO CAVALCANTE N 1, CENTRO</t>
  </si>
  <si>
    <t>FUNDO M. DE SAÚDE SÃO LOURENÇO DA MATA (19325)</t>
  </si>
  <si>
    <t>RUA DR. ARAUJO SOBRINHO, S/N N ., CENTRO</t>
  </si>
  <si>
    <t>PREFEITURA M. DE OURO BRANCO (15198)</t>
  </si>
  <si>
    <t>RUA CEL LUCENA N 744, LUIZ GONZAGA</t>
  </si>
  <si>
    <t>OURO BRANCO - AL</t>
  </si>
  <si>
    <t>PREFEITURA M. DE POÇO DAS TRINCHEIRAS (12679)</t>
  </si>
  <si>
    <t>CLEAN ASSISTÊNCIA DOMICILIAR LTDA (22479)</t>
  </si>
  <si>
    <t>RUA MONSENHOR BRUNO N 1580, ALDEOTA</t>
  </si>
  <si>
    <t>PREFEITURA M. DE SÃO JOSÉ DA TAPERA (12664)</t>
  </si>
  <si>
    <t>RUA ELOY RODRIGUES DE LIMA, S/N N ., CENTRO</t>
  </si>
  <si>
    <t>SAO JOSE DA TAPERA - AL</t>
  </si>
  <si>
    <t>SEC. MUN. SAUDE  DE BARRA DE SANTO ANTONIO (12454)</t>
  </si>
  <si>
    <t>RUA PEDRO CAVALCANTI N 766, CENTRO</t>
  </si>
  <si>
    <t>Barra de Santo Antonio - AL</t>
  </si>
  <si>
    <t>PREFEITURA M. DE FLEXEIRAS (12686)</t>
  </si>
  <si>
    <t>RUA CORONEL ALCANTARA, S/N N ., CENTRO</t>
  </si>
  <si>
    <t>PREFEITURA M. DE JOAQUIM GOMES (15699)</t>
  </si>
  <si>
    <t>RUA CORONEL JOAO BEZERRA N 67, CENTRO</t>
  </si>
  <si>
    <t>JOAQUIM GOMES - AL</t>
  </si>
  <si>
    <t>PRIMED SERVIÇOS MEDICOS LTDA (18077)</t>
  </si>
  <si>
    <t>RUA PROF. MIRANDA CURIÓ N 167, ENCRUZILHADA</t>
  </si>
  <si>
    <t>FUNDO M. DE LAGOA GRANDE DO MARANHÃO (21885)</t>
  </si>
  <si>
    <t>PREFEITURA M. DE BARRA DE SÃO MIGUEL (1874)</t>
  </si>
  <si>
    <t>RUA MIRIEL CAVALCANTE, S/N N ., CENTRO</t>
  </si>
  <si>
    <t>BARRA DE SÃO MIGUEL - AL</t>
  </si>
  <si>
    <t>PREFEITURA M. DE SÃO MIGUEL DOS CAMPOS (1774)</t>
  </si>
  <si>
    <t>AV. DEP. DINEY SOARES TORRES,S/N N ., GERALDO SAMPAIO</t>
  </si>
  <si>
    <t>Sao Miguel dos Campos - AL</t>
  </si>
  <si>
    <t>PREFEITURA MUNICIPAL DE CORURIPE (17058)</t>
  </si>
  <si>
    <t>RUA CASTRO AZEVEDO S/N N ., CENTRO</t>
  </si>
  <si>
    <t>CORURIPE - AL</t>
  </si>
  <si>
    <t>PREFEITURA MUNICIPAL DE ROTEIRO (18966)</t>
  </si>
  <si>
    <t>RUA JOÃO PEDRO N 551, CENTRO</t>
  </si>
  <si>
    <t>ROTEIRO - AL</t>
  </si>
  <si>
    <t>PREFEITURA M. DE BOCA DA MATA (16536)</t>
  </si>
  <si>
    <t>RUA LADISLAU COIMBRA, S/N N ., CENTRO</t>
  </si>
  <si>
    <t>BOCA DA MATA - AL</t>
  </si>
  <si>
    <t>PREFEITURA MUNICIPAL DE CAMPO ALEGRE (15018)</t>
  </si>
  <si>
    <t>RUA SENADOR MAXIMO, 35 1º ANDAR N ., CENTRO</t>
  </si>
  <si>
    <t>CAMPO ALEGRE - AL</t>
  </si>
  <si>
    <t>FUNDO M. DE CAMPO ALEGRE (19141)</t>
  </si>
  <si>
    <t>RUA SENADOR MAXIMO N 35, CENTRO</t>
  </si>
  <si>
    <t>PREFEITURA M. DE JUNQUEIRO (15047)</t>
  </si>
  <si>
    <t>RUA JOAO DE DEUS N 76, CENTRO</t>
  </si>
  <si>
    <t>JOSÉ ACIOLI MACIEL (15997)</t>
  </si>
  <si>
    <t>RUA 15 DE NOVEMBRO,15 N ., CENTRO</t>
  </si>
  <si>
    <t>FUNDO MUNICIPAL DE SAÚDE (23590)</t>
  </si>
  <si>
    <t>RUA RUA PREFEITO FRANCISCO FONTES N 134, CENTRO</t>
  </si>
  <si>
    <t>FUNDO MUNICIPAL DE SAUDE DE SENADOR GEORGINO (22704)</t>
  </si>
  <si>
    <t>PHARMAMED COMERCIO .DE PROD. MED. HOSP.  LTDA (18829)</t>
  </si>
  <si>
    <t>RUA ITALACY N 234, JARDIM S. PAULO</t>
  </si>
  <si>
    <t>ORG. HOSPITALAR ALAGOANA LTDA (1822)</t>
  </si>
  <si>
    <t>AV. HUMBERTO MENDES N 250, POCO</t>
  </si>
  <si>
    <t>CASA SAUDE PAULO NETTO LTDA (1533)</t>
  </si>
  <si>
    <t>RUA CINCINATO PINTO N 199, CENTRO</t>
  </si>
  <si>
    <t>CLINICA PSIQ. STA JULIANA S/C LTDA (1528)</t>
  </si>
  <si>
    <t>AV. MAJOR CICERO GOES MONTEIRO N 3621, BEBEDOURO</t>
  </si>
  <si>
    <t>CLINICA SANTA JULIANA S/C LTDA (1784)</t>
  </si>
  <si>
    <t>RUA PROF. VIRGINIO DE CAMPOS N 451, FAROL</t>
  </si>
  <si>
    <t>FUNDO MUNICIPAL DE SAÚDE - SANTO AMARO (22361)</t>
  </si>
  <si>
    <t>RUA CONSELHEIRO PARANHOS N 49, CENTRO</t>
  </si>
  <si>
    <t>CASA DE SAUDE SAO SEBASTIAO LTDA UNIMED (1515)</t>
  </si>
  <si>
    <t>AV. DOM ANTONIO BRANDAO N 395, FAROL</t>
  </si>
  <si>
    <t>SOC. CIV CLIN DE REPOUSO DR. JOSE L MENDONCA (1529)</t>
  </si>
  <si>
    <t>AV. MAJOR CICERO GOES MONTEIRO N 321, BEBEDOURO</t>
  </si>
  <si>
    <t>FUNDO M. DE SAÚDE DE SÃO JOSÉ DE RIBAMAR (18898)</t>
  </si>
  <si>
    <t>AV. CLODOMIR CARDOSO N SN, MOROPOIA</t>
  </si>
  <si>
    <t>FUNDO MUNICIPAL DE SAÚDE (23153)</t>
  </si>
  <si>
    <t>RUA CLODOALDO CAMPOS N S/N, LESSA RIBEIRO</t>
  </si>
  <si>
    <t>DIAS D'ÁVILA - BA</t>
  </si>
  <si>
    <t>FUNDO M. DE SAÚDE DE IAÇU (18638)</t>
  </si>
  <si>
    <t>RUA XV DE NOVEMBRO N 381, CENTRO</t>
  </si>
  <si>
    <t>IACU - BA</t>
  </si>
  <si>
    <t>FUNDO M. DE SAÚDE DE PERDIGÃO (19909)</t>
  </si>
  <si>
    <t>RUA JOSE PRIMO DE FREITAS N 58, CENTRO</t>
  </si>
  <si>
    <t>PERDIGÃO - MG</t>
  </si>
  <si>
    <t>FUNDO M. DE SAÚDE DE BARCELONA (19088)</t>
  </si>
  <si>
    <t>FUND.HOSPITAL AGRO-IND. AÇÚCAR E ÁLCOOL DE AL (277)</t>
  </si>
  <si>
    <t>AV. FERNANDES LIMA S/N N ., FAROL</t>
  </si>
  <si>
    <t>CLINICA INFANTIL DE MACEIO (1764)</t>
  </si>
  <si>
    <t>RUA DR JOSE MARIA CORREIA DAS NEVES, N ., FAROL</t>
  </si>
  <si>
    <t>FUNDO MUNICIPAL DE SAUDE DE CABO FRIO (21459)</t>
  </si>
  <si>
    <t>RUA FAGUNDES VARELLA N SN, SÃO CRISTOVÃO</t>
  </si>
  <si>
    <t>CABO FRIO - RJ</t>
  </si>
  <si>
    <t>CASA SAUDE SANTA LUCIA LTDA (1458)</t>
  </si>
  <si>
    <t>AV. COMENDADOR COLASA N 1275, POCO</t>
  </si>
  <si>
    <t>FUNDO M. DE SAÚDE DE OLINDINA (19044)</t>
  </si>
  <si>
    <t>RUA JOSÉ BATISTA E SILVA, S/N N ., CENTRO</t>
  </si>
  <si>
    <t>OLINDINA - BA</t>
  </si>
  <si>
    <t>ORG. A. NEURO-PSIQUIATRICA -ORGANEP LTDA (1526)</t>
  </si>
  <si>
    <t>AV. MAJOR CICERO DE GOES MONTEIRO, N ., BEBEDOURO</t>
  </si>
  <si>
    <t>LABORATÓRIO MARCO PEIXOTO (13897)</t>
  </si>
  <si>
    <t>RUA JOAO PESSOA N 99, CENTRO</t>
  </si>
  <si>
    <t>CLINICA INF. STA MARIA GORETE (1523)</t>
  </si>
  <si>
    <t>AV. HUMBERTO MENDES N 332, JARAGUA</t>
  </si>
  <si>
    <t>ORGANIZAÇAO MEDICO HOSP. DE ALAGOAS ORGAMEDAL (14778)</t>
  </si>
  <si>
    <t>RUA GAL HERMES N 117, BOM PARTO</t>
  </si>
  <si>
    <t>CLINICA DE FRATURAS E REABILITACAO DE MACEIO (102)</t>
  </si>
  <si>
    <t>AV. COMENDADOR  CALACA N 1244, POCO</t>
  </si>
  <si>
    <t>CLINICA INFANTIL SANTA TEREZINHA (1836)</t>
  </si>
  <si>
    <t>RUA CENTENARIO N 1125, FAROL</t>
  </si>
  <si>
    <t>HOSPITAL DE OLHOS SANTA LUZIA (14996)</t>
  </si>
  <si>
    <t>RUA ARTUR VITAL DA SILVA N 77, GRUTA</t>
  </si>
  <si>
    <t>RDF-DISTRIBUIDORA DE PRODUTOS PARA SAÚDE LTDA (19543)</t>
  </si>
  <si>
    <t>AV. INTERVENTOR MARIO CAMARA N 2300, CID.DA ESPERANÇA</t>
  </si>
  <si>
    <t>FUNDO M. DE SAÚDE DE ANADIA (20006)</t>
  </si>
  <si>
    <t>RUA NETO BONFIM, S/N N ., CENTRO</t>
  </si>
  <si>
    <t>SANTA CASA DE MISERICÓRDIA DE MACEIÓ (13503)</t>
  </si>
  <si>
    <t>RUA BARAO DE MACEIO N 288, CENTRO</t>
  </si>
  <si>
    <t>SANTA CASA DE MISERICÓRDIA DE MACEIÓ (22028)</t>
  </si>
  <si>
    <t>RUA PROFESSOR VIRGINIO DE CAMPOS N 185, FAROL</t>
  </si>
  <si>
    <t>FUNDO MUNICIPAL DE SAUDE DE BURITIRAMA (20101)</t>
  </si>
  <si>
    <t>AV. CEL ANTONIO RODRIGUES VIANA N 200, CENTRO</t>
  </si>
  <si>
    <t>BURITIRAMA - BA</t>
  </si>
  <si>
    <t>LIGA ALAGOANA CONTRA TUBERCULOSE (1823)</t>
  </si>
  <si>
    <t>RUA PROF.JOSE DA SILVEIRA CAMERINO N 1065, FAROL</t>
  </si>
  <si>
    <t>FUNDO M. DE SAÚDE DE CATU (19820)</t>
  </si>
  <si>
    <t>RUA RUA GEONISIO BARROSO, S/N N ., BOA VISTA</t>
  </si>
  <si>
    <t>CLINICA INF. STA MARIA SOCIEDADE CIVIL LTDA (14184)</t>
  </si>
  <si>
    <t>RUA DONA CONSTANCA DE GOES MONTEIRO N ., POCO</t>
  </si>
  <si>
    <t>FUNDO MUNICIPAL DE SAUDE DE SUL BRASIL (20632)</t>
  </si>
  <si>
    <t>AV. DR JOSE LEAL FILHO N 431, CENTRO</t>
  </si>
  <si>
    <t>SUL BRASIL - SC</t>
  </si>
  <si>
    <t>AMI-ASSISTENCIA MEDICA INFANTIL (1725)</t>
  </si>
  <si>
    <t>RUA COMENDADOR PALMEIRA N 552, FAROL</t>
  </si>
  <si>
    <t>A.P SILA COM. DE PRODUTOS ME (13151)</t>
  </si>
  <si>
    <t>RUA Nº 55 CASA Nº14/1 N ., CONJ.SACY</t>
  </si>
  <si>
    <t>L.M SILVA COMERCIO E REPRESENTAÇÕES - ME (20777)</t>
  </si>
  <si>
    <t>AV. SÃO LUIS REI DE FRANÇA N S/N, JARDIM ELDORADO</t>
  </si>
  <si>
    <t>PREFEITURA M. DE S. JOSE DA LAJE (15538)</t>
  </si>
  <si>
    <t>SECRETARIA M. DE UNIÃO DOS PALMARES (15365)</t>
  </si>
  <si>
    <t>PREFEITURA M. DE MURICI (16417)</t>
  </si>
  <si>
    <t>RUA CEL ANTONIO MACHADO,S/N N SN, CENTRO</t>
  </si>
  <si>
    <t>PREFEITURA M. DE IBATEGUARA (15367)</t>
  </si>
  <si>
    <t>PREFEITURA M. DE SANTANA DO MUNDAÚ (15366)</t>
  </si>
  <si>
    <t>RUA SILVESTRE PERICLES S/N N ., CENTRO</t>
  </si>
  <si>
    <t>PREFEITURA M. DE COLONIA LEOPOLDINA (15700)</t>
  </si>
  <si>
    <t>RUA SEVERINO FERREIRA DE LIMA N 523, CENTRO</t>
  </si>
  <si>
    <t>PREFEITURA M. DE BRANQUINHA (17024)</t>
  </si>
  <si>
    <t>RUA CASTELO BRANCO,S/N N ., CENTRO</t>
  </si>
  <si>
    <t>BRANQUINHA - AL</t>
  </si>
  <si>
    <t>PREFEITURA M. DE CAJUEIRO (15058)</t>
  </si>
  <si>
    <t>AV. ANTONIO CARLOS DE MORAES, N ., CENTRO</t>
  </si>
  <si>
    <t>PREFEITURA M. DE VIÇOSA (12786)</t>
  </si>
  <si>
    <t>RUA CENTENARIO N 02, CENTRO</t>
  </si>
  <si>
    <t>PREFEITURA M. DE CAPELA (15183)</t>
  </si>
  <si>
    <t>RUA PEDRO PAULINO N 334, CENTRO</t>
  </si>
  <si>
    <t>PREFEITURA M. DE MAR VERMELHO (16131)</t>
  </si>
  <si>
    <t>RUA CORONEL ALVARO ALMEIDA, S/N N ., CENTRO</t>
  </si>
  <si>
    <t>PREFEITURA M. DE CHÃ PRETA (15181)</t>
  </si>
  <si>
    <t>RUA DR. CHICO TEIXEIRA N 115, CENTRO</t>
  </si>
  <si>
    <t>M H MAIA E SILVA (18463)</t>
  </si>
  <si>
    <t>RUA MANOEL NOVAES N 262-A, VILA POTY</t>
  </si>
  <si>
    <t>FUNDO MUNICIPAL DE SAÚDE DE QUIXABÁ (23221)</t>
  </si>
  <si>
    <t>AV. MANOEL PEREIRA NETO N 33, CENTRO</t>
  </si>
  <si>
    <t>PREFEITURA M. DE PAULO JACINTO (12714)</t>
  </si>
  <si>
    <t>RUA FLORIANO PEIXOTO, N 17, CENTRO</t>
  </si>
  <si>
    <t>PREFEITURA M. DE PINDOBA (19204)</t>
  </si>
  <si>
    <t>RUA DO COMERCIO N 31, CENTRO</t>
  </si>
  <si>
    <t>FUNDO M. DE SAÚDE DE JACARÉ DOS HOMENS (18645)</t>
  </si>
  <si>
    <t>RUA JOSÉ TEOFILO DA SILVA N S/N, CENTRO</t>
  </si>
  <si>
    <t>SEC. M. DE SAUDE DE PASSO DE CAMARAGIBE (12683)</t>
  </si>
  <si>
    <t>RUA SAO SEBASTIAO N 226, CENTRO</t>
  </si>
  <si>
    <t>PREFEITURA M. DE MATRIZ DE CAMARAGIBE (12682)</t>
  </si>
  <si>
    <t>RUA BOM JESUS, N 20, CENTRO</t>
  </si>
  <si>
    <t>SEC. M. DE SAÚDE DE SÃO LUIZ DO QUITUNDE (12684)</t>
  </si>
  <si>
    <t>RUA DR. FERNANDO SARMENTO, N 38, CENTRO</t>
  </si>
  <si>
    <t>PRONTOCOR- PRONTO SOCORRO CARD. MACEIÓ (13627)</t>
  </si>
  <si>
    <t>RUA COMEND. FRANCISCO AMORIM LEAO, N ., FAROL</t>
  </si>
  <si>
    <t>FUNDO MUNICIPAL DE SAÚDE DE SAÚDE (21869)</t>
  </si>
  <si>
    <t>AV. AV DEPUTADO EDIGAR PEREIRA N 01, CENTRO</t>
  </si>
  <si>
    <t>SAUDE - BA</t>
  </si>
  <si>
    <t>UNIDADE MISTA DR. EZEQUIAS DA ROCHA (12657)</t>
  </si>
  <si>
    <t>RUA AMELIA ALVES, S/N N ., CENTRO</t>
  </si>
  <si>
    <t>UNIDADE MISTA E EMERG.DR.ANTENOR SERPA (2029)</t>
  </si>
  <si>
    <t>RUA MARIO PERREIRA S/N N ., EUDORADO</t>
  </si>
  <si>
    <t>HOSP.GER.PROF.IBIGATTO FALCAO. (356)</t>
  </si>
  <si>
    <t>RUA SANTO ANTONIO, S/N N ., CENTRO</t>
  </si>
  <si>
    <t>UNIDADE MISTA ANTONIO VIEIRA FILHO (12707)</t>
  </si>
  <si>
    <t>RUA 22 DE DEZEMBRO, S/N N ., CENTRO</t>
  </si>
  <si>
    <t>UNID. MISTA DE SAUDE SEN. ARNOM AFONSO DE F. (12670)</t>
  </si>
  <si>
    <t>AV. ALAGOAS, S/N N ., XINGO</t>
  </si>
  <si>
    <t>UNIDADE MISTA DR. CARLOS GOMES DE BARROS (12685)</t>
  </si>
  <si>
    <t>RUA SAO SEBASTIAO, N 170, CENTRO</t>
  </si>
  <si>
    <t>UNIDADE MISTA JOAQUIM PAULO VIEIRA MALTA (13655)</t>
  </si>
  <si>
    <t>AV. ITACI BARBOSA S/N N ., CENTRO</t>
  </si>
  <si>
    <t>FUNDACAO DE SAUDE DO ESTADO DE ALAGOAS-FUSAL (18456)</t>
  </si>
  <si>
    <t>RUA MISTA DE ATALAIA , S/N N ., JOSE PAULINO</t>
  </si>
  <si>
    <t>UNIDADE MISTA DOM FERNANDO GOMES (1845)</t>
  </si>
  <si>
    <t>RUA MATEUS FERREIRA N ., STA LUZIA</t>
  </si>
  <si>
    <t>FUNDAÇÃO DE SAUDE EST. DE AL- FUSAL (13238)</t>
  </si>
  <si>
    <t>RUA SAO CRISTOVAO, N 315, CAMIXINGA</t>
  </si>
  <si>
    <t>SANTANA IPANEMA - AL</t>
  </si>
  <si>
    <t>HEMONUCLEO DE ARAPIRACA (12672)</t>
  </si>
  <si>
    <t>RUA GERALDO BARBOSA DE LIMA, N 49, CENTRO</t>
  </si>
  <si>
    <t>FUNDO M. DE SAUDE DO MUNICIPIO DE MANGARATIBA (20851)</t>
  </si>
  <si>
    <t>AV. RUA NILO PECANHA N 85, CENTRO</t>
  </si>
  <si>
    <t>MANGARATIBA - RJ</t>
  </si>
  <si>
    <t>PREFEITURA M. DE OLHO D'AGUA CASADO (17621)</t>
  </si>
  <si>
    <t>RUA NOE LEITE N S/N, CENTRO</t>
  </si>
  <si>
    <t>PREFEITURA M. DE ÁGUA BRANCA (1794)</t>
  </si>
  <si>
    <t>AV. GETULIO VARGAS N 01, CENTRO</t>
  </si>
  <si>
    <t>BRASANITAS HOSP.HIG. E CONS.DE AMBIENTES (20322)</t>
  </si>
  <si>
    <t>RUA JOAQUIM VILAC N 336, VILA TEIXEIRA</t>
  </si>
  <si>
    <t>FUNDO M. DE SAÚDE DE GUARANESIA (17983)</t>
  </si>
  <si>
    <t>RUA RUI BARBOSA N 40, CENTRO</t>
  </si>
  <si>
    <t>GUARANESIA - MG</t>
  </si>
  <si>
    <t>PREFEITURA M. DE PALMEIRA DOS INDIOS (15153)</t>
  </si>
  <si>
    <t>PREFEITURA M. DE GUAIÚBA (13952)</t>
  </si>
  <si>
    <t>RUA PEDRO AUGUSTO N 53, CENTRO</t>
  </si>
  <si>
    <t>ULTRA SOM SERVIÇOS MÉDICOS LTDA (20326)</t>
  </si>
  <si>
    <t>AV. ALCINDO CACELA N 1581, NAZARE</t>
  </si>
  <si>
    <t>ULTRA SOM SERVIÇOS MÉDICOS LTDA (20206)</t>
  </si>
  <si>
    <t>RUA ITABAIANA N 690, SÃO JOSÉ</t>
  </si>
  <si>
    <t>BACKUP</t>
  </si>
  <si>
    <t>ULTRA SOM SERVIÇOS MÉDICOS LTDA (REDE HAPVIDA (20253)</t>
  </si>
  <si>
    <t>RUA ARMANDO VIEIRA DA SILVA N S/N, FATIMA</t>
  </si>
  <si>
    <t>ULTRA SOM SERVIÇOS MÉDICOS LTDA (20178)</t>
  </si>
  <si>
    <t>RUA PROFESSOR JOSE DA SILVEIRA CAMERI N 815, PINHEIRO</t>
  </si>
  <si>
    <t>ULTRA SOM SERVIÇOS MÉDICOS S.A. (21973)</t>
  </si>
  <si>
    <t>TRAVESSA LOMAS VALENTINAS N 659, PEDREIRA</t>
  </si>
  <si>
    <t>ULTRA SOM SERVICOS MEDICOS S.A. (21574)</t>
  </si>
  <si>
    <t>RUA LUCIDIO FREITAS N 2070, MARQUES</t>
  </si>
  <si>
    <t>ULTRA SOM SERVIÇOS MÉDICOS S.A. (21643)</t>
  </si>
  <si>
    <t>RUA REPUBLICA ESLOVACA N 1121, MURIBECA</t>
  </si>
  <si>
    <t>ULTRA SOM SERVIÇOS MÉDICOS LTDA (20824)</t>
  </si>
  <si>
    <t>RUA DO ESPINHEIRO N 222, GRAÇAS</t>
  </si>
  <si>
    <t>ULTRA SOM SERVICOS MEDICOS S.A. (21579)</t>
  </si>
  <si>
    <t>AV. PARQUE COMERCIAL N SN, DISTRITO INDUSTRIAL</t>
  </si>
  <si>
    <t>ULTRA SOM SERVIÇOS MÉDICOS LTDA (21047)</t>
  </si>
  <si>
    <t>AV. JULIA FREIRE N 1058, TORRE</t>
  </si>
  <si>
    <t>ULTRA SOM SERVICOS MEDICOS S.A. (21557)</t>
  </si>
  <si>
    <t>AV. BACHAREL TOMAZ LANDIM N 1022, JARDIM LOLA</t>
  </si>
  <si>
    <t>ULTRA SOM SERVIÇOS MÉDICOS LTDA (21503)</t>
  </si>
  <si>
    <t>AV. DIOCESANA N 260, NOVA BETANIA</t>
  </si>
  <si>
    <t>ULTRA SOM SERVIÇOS MÉDICOS LTDA (21037)</t>
  </si>
  <si>
    <t>RUA PRESIDENTE QUARESMA N 930, LAGOA SECA</t>
  </si>
  <si>
    <t>ULTRA SOM SERVIÇOS MÉDICOS LTDA (21109)</t>
  </si>
  <si>
    <t>AV. ANTÔNIO CARLOS MAGALHÃES N 2408, PITUBA</t>
  </si>
  <si>
    <t>ULTRA SOM SERVIÇOS MÉDICOS LTDA (21133)</t>
  </si>
  <si>
    <t>RUA PROFESSORA EDELVIRA DE OLIVEIRA N 140, CENTRO</t>
  </si>
  <si>
    <t>ULTRA SOM SERVIÇOS MÉDICOS LTDA (21132)</t>
  </si>
  <si>
    <t>RUA ALEXANDRE AMORIM N 470, NOSSA SR. APARECIDA</t>
  </si>
  <si>
    <t>ULTRA SOM SERVIÇOS MÉDICOS S.A. (21553)</t>
  </si>
  <si>
    <t>ULTRA SOM SERVIÇOS MÉDICOS S.A. (21842)</t>
  </si>
  <si>
    <t>RUA VARSOVIA N 122, GRANJ R PRES. VARGAS</t>
  </si>
  <si>
    <t>ULTRA SOM SERVIÇOS MÉDICOS S.A (22692)</t>
  </si>
  <si>
    <t>RUA CEL BATISTA N 29, CENTRO</t>
  </si>
  <si>
    <t>FUNDO M. DE SAUDE DE SÍTIO DO QUINTO (23014)</t>
  </si>
  <si>
    <t>AV. ANTONIO MARQUES N SN, CENTRO</t>
  </si>
  <si>
    <t>SITIO DO QUINTO - BA</t>
  </si>
  <si>
    <t>PREFEITURA M. DE SÃO MIGUEL DOS MILAGRES (15413)</t>
  </si>
  <si>
    <t>RUA VIGARIO  BELO N 111, CENTRO</t>
  </si>
  <si>
    <t>PREFEITURA M. DE PORTO CALVO (15057)</t>
  </si>
  <si>
    <t>RUA DR. ANTONIO DORTA N 18, CENTRO</t>
  </si>
  <si>
    <t>PREFEITURA M. DE CANAPI (15301)</t>
  </si>
  <si>
    <t>AV. JOAQUIM TETE S/N N ., CENTRO</t>
  </si>
  <si>
    <t>CANAPI - AL</t>
  </si>
  <si>
    <t>SEC. M.DE SAUDE/PREF.M. DE PALESTINA (15287)</t>
  </si>
  <si>
    <t>RUA PEDRO FELIX DE MELO, S/N N ., CENTRO</t>
  </si>
  <si>
    <t>PALESTINA - AL</t>
  </si>
  <si>
    <t>MUNICÍPIO DE PÃO DE AÇÚCAR (12671)</t>
  </si>
  <si>
    <t>AV. BRAULIO CAVALCANTE, N7 493 N ., CENTRO</t>
  </si>
  <si>
    <t>FUNDO MUNICIPAL DE SAUDE DE MARCAÇÃO (18720)</t>
  </si>
  <si>
    <t>TRAVESSA MARCOS JOSÉ BARRETO DA SILVA N S/Nº, CENTRO</t>
  </si>
  <si>
    <t>FUNDO M. DE SAÚDE DE S. GONÇALO DO RIO ABAIXO (20026)</t>
  </si>
  <si>
    <t>RUA MONSENHOR TORRES N 615, CENTRO</t>
  </si>
  <si>
    <t>SAO GONÇALO DO RIO ABAIXO - MG</t>
  </si>
  <si>
    <t>FUNDO M. DE SAÚDE DE LAGOA DE DENTRO (18242)</t>
  </si>
  <si>
    <t>RUA SAO BERNARDO, S/N N ., CENTRO</t>
  </si>
  <si>
    <t>FUNDO MUNICIPAL DE SAÚDE (23644)</t>
  </si>
  <si>
    <t>AV. MAGALHAES BARATA N 122, NAZARÉ</t>
  </si>
  <si>
    <t>PENEDO AGRO INDUSTRIA S/A (14955)</t>
  </si>
  <si>
    <t>RUA VARZEA GRANDE S/N N ., ZONA RURAL</t>
  </si>
  <si>
    <t>UNIDADE MISTA DAGOBERTO UCHOA LOPES DE OMENA (20424)</t>
  </si>
  <si>
    <t>RUA DR MARIO LEAO N 000, CAMPO GRANDE</t>
  </si>
  <si>
    <t>OBRA SOCIAL SÃO VICENTE DE PAULO (15368)</t>
  </si>
  <si>
    <t>AV. DOUTOR HERMANO PLECH N 469, CENTRO</t>
  </si>
  <si>
    <t>CAIXA BENEF. DOS SERV. MILITARES EST. DE ALAG (14833)</t>
  </si>
  <si>
    <t>RUA MIGUEL OMENA N 281, PRADO</t>
  </si>
  <si>
    <t>ODONTOMÉDICA COM.E REPRES. DE MED. LTDA (18304)</t>
  </si>
  <si>
    <t>AV. EUCLIDES DOURADO N 6171, HELIOPOLIS</t>
  </si>
  <si>
    <t>FUNDO M. DE SAÚDE DE CHÃ DE ALEGRIA (19693)</t>
  </si>
  <si>
    <t>RUA SIQUEIRA CAMPOS N 109, CENTRO</t>
  </si>
  <si>
    <t>FUNDO M. DE SAÚDE DE CAETÉS (18962)</t>
  </si>
  <si>
    <t>RUA MANOEL BORREGO N S/N, CENTRO</t>
  </si>
  <si>
    <t>FUNDO MUNICIPAL DE SAUDE CATINGUEIRA (21426)</t>
  </si>
  <si>
    <t>RUA INACIO FELIX DE OLIVEIRA N S/N, CENTRO</t>
  </si>
  <si>
    <t>CATINGUEIRA - PB</t>
  </si>
  <si>
    <t>FUNDO MUNICIPAL DE SAUDE DE IRATI (20657)</t>
  </si>
  <si>
    <t>RUA RIO BRANCO N 192, CENTRO</t>
  </si>
  <si>
    <t>IRATI - SC</t>
  </si>
  <si>
    <t>FUNDO MUNICIPAL DE SAÚDE DE TEOFILÂNDIA (18992)</t>
  </si>
  <si>
    <t>TEOFILANDIA - BA</t>
  </si>
  <si>
    <t>FUNDO MUNICIPAL DE SAÚDE DO MUNICIPIO DE RAFAEL GODEIRO (24374)</t>
  </si>
  <si>
    <t>AV. BENEDITO JULIAO DE MEDEIROS N 25, CENTRO</t>
  </si>
  <si>
    <t>RAFAEL GODEIRO - RN</t>
  </si>
  <si>
    <t>LABORATORIO SAMUEL PESSOA (13898)</t>
  </si>
  <si>
    <t>RUA DEODORO N 377, CENTRO</t>
  </si>
  <si>
    <t>FUNDO MUNICIPAL DE SAUDE DE SANTA LUZIA (22534)</t>
  </si>
  <si>
    <t>RUA DO TRIANGULO N 25, CENTRO</t>
  </si>
  <si>
    <t>SANTA LUZIA - BA</t>
  </si>
  <si>
    <t>CONQUISTA DISTRIBUIDORA DE MEDICAMENTOS E PRODUTOS HOSPITALARES LTDA (23854)</t>
  </si>
  <si>
    <t>RODOVIA BR 101 N 131, VARZEA DO RANCHINHO</t>
  </si>
  <si>
    <t>FUNDO MUNICIPAL DE SAUDE DE CACULÉ (20855)</t>
  </si>
  <si>
    <t>RUA CORACAO DE JESUS N 191, CENTRO</t>
  </si>
  <si>
    <t>CACULÉ - BA</t>
  </si>
  <si>
    <t>SEC. M. DE SAUDE SENADOR RUI PALMEIRA (15178)</t>
  </si>
  <si>
    <t>RUA SANTO ANTONIO N 13, CENTRO</t>
  </si>
  <si>
    <t>FUNDO M. DE SAÚDE DE CEDRO (18405)</t>
  </si>
  <si>
    <t>RUA JOSE INACIO LEITE N 121, CENTRO</t>
  </si>
  <si>
    <t>LÍDER COM.DE MED.E MAT.HOSPITALARES LTDA (18572)</t>
  </si>
  <si>
    <t>RUA SETEMBRO N 95, CENTRO</t>
  </si>
  <si>
    <t>FUNDO M. DE SAUDE DE LICÍNIO DE ALMEIDA (22984)</t>
  </si>
  <si>
    <t>RUA DOIS DE JULHO N 430, MONTANHA</t>
  </si>
  <si>
    <t>LICINIO DE ALMEIDA - BA</t>
  </si>
  <si>
    <t>FUNDO MUNICIPAL DE SAÚDE DE PERDIZES (19106)</t>
  </si>
  <si>
    <t>RUA ROMAU PAULO DE CASTRO N 200, DIVINEIA</t>
  </si>
  <si>
    <t>PERDIZES - MG</t>
  </si>
  <si>
    <t>PMAR-FUNDO MUNICIPAL DE SAUDE (22888)</t>
  </si>
  <si>
    <t>RUA ANGELO CARDOSO N SN, CENTRO</t>
  </si>
  <si>
    <t>AMELIA RODRIGUES - BA</t>
  </si>
  <si>
    <t>FUNDO M. DE SAÚDE DE ARAÇAGI (18550)</t>
  </si>
  <si>
    <t>AV. OLIVIO MARAJA N 278, CENTRO</t>
  </si>
  <si>
    <t>FUNDO M. DE SAÚDE DE CAICÓ (18291)</t>
  </si>
  <si>
    <t>RUA HOMERO ALVES, S/N N ., VILA DO PRINCIPE</t>
  </si>
  <si>
    <t>FUNDO MUNICIPAL DE SAUDE DE UMARIZAL (21329)</t>
  </si>
  <si>
    <t>FUNDO M. DE SAÚDE S JOSÉ DO VALE DO RIO PRETO (19041)</t>
  </si>
  <si>
    <t>RUA PROFESSOR MARIA EMILIA ESTEVES N 617, CENTRO</t>
  </si>
  <si>
    <t>FUNDO MUNICIPAL DE SAUDE DE CANÁPOLIS (22612)</t>
  </si>
  <si>
    <t>AV. FAUSTINO DE QUEIROZ N SN, CENTRO</t>
  </si>
  <si>
    <t>CANÁPOLIS - BA</t>
  </si>
  <si>
    <t>POLICIA MILITAR DE ALAGOAS (16336)</t>
  </si>
  <si>
    <t>FUNDO MUNICIPAL DE SAUDE DE SERRA PRETA (21732)</t>
  </si>
  <si>
    <t>AV. CONTORNO N SN, BRAVO</t>
  </si>
  <si>
    <t>SERRA PRETA - BA</t>
  </si>
  <si>
    <t>UNIMED MACEIÓ COOPERATIVA DE TRABALHO MÉDICO (18440)</t>
  </si>
  <si>
    <t>AV. DOM ANTONIO BRANDÃO N 395, FAROL</t>
  </si>
  <si>
    <t>UNIMED MACEIO COOPERATIVA DE TRABALHO MÉDICO (20317)</t>
  </si>
  <si>
    <t>RUA DOM ANTONIO BRANDAO N 354, FAROL</t>
  </si>
  <si>
    <t>FUNDO MUNICIPAL DE SAÚDE DE SÃO JOÃO DO CARIRI - PB (23546)</t>
  </si>
  <si>
    <t>RUA VEREADOR LOURIVAL RAMOS N S/N, CENTRO</t>
  </si>
  <si>
    <t>FUNDO M. DE SAUDE DE SANTA TEREZINHA (21439)</t>
  </si>
  <si>
    <t>RUA PRESIDENTE EPITACIO PESSOA N SN, CENTRO</t>
  </si>
  <si>
    <t>FUNDO MUNICIPAL DE SAUDE - MARTINS (22855)</t>
  </si>
  <si>
    <t>RUA DR. JOAQUIM INACIO N 102, CENTRO</t>
  </si>
  <si>
    <t>FUND UNIVERSITARIA DE DESENVOLVIMENTO DE EXTE (12413)</t>
  </si>
  <si>
    <t>RUA SENADOR MENDOCA,148 ED WALMAP 6 A N ., CENTRO</t>
  </si>
  <si>
    <t>FARMACIA NACIONAL LTDA (17225)</t>
  </si>
  <si>
    <t>RUA MA. GABINO BESOURO N 222, CENTRO</t>
  </si>
  <si>
    <t>FUNDO M. DE SAÚDE DO M. DE FELIPE GUERRA-RN (22076)</t>
  </si>
  <si>
    <t>AV. MIRA SELVA N SN, CIDADE ALTA</t>
  </si>
  <si>
    <t>FUNDO MUNICIPAL DE SAUDE DE BELA VISTA - MS (22556)</t>
  </si>
  <si>
    <t>RUA VOLUNTARIOS DA PATRIA N SN, CENTRO</t>
  </si>
  <si>
    <t>BELA VISTA - MS</t>
  </si>
  <si>
    <t>RIO TINTO - FUNDO MUNICIPAL DE SAUDE (18323)</t>
  </si>
  <si>
    <t>RUA ASSIS CHATOBRIAN N S/N, CENTRO</t>
  </si>
  <si>
    <t>FUNDO MUNICIPAL DE SAÚDE (23367)</t>
  </si>
  <si>
    <t>AV. P H ROLFS N 81, CENTRO</t>
  </si>
  <si>
    <t>PREFEITURA M. DE OCARA (17452)</t>
  </si>
  <si>
    <t>AV. CORONEL JOAO FELIPE N ., CENTRO</t>
  </si>
  <si>
    <t>PREFEITURA M. DE BARREIRA (14699)</t>
  </si>
  <si>
    <t>RUA LUCIO TORRES, S/N N ., CENTRO</t>
  </si>
  <si>
    <t>BARREIRA - CE</t>
  </si>
  <si>
    <t>FUNDO MUNICIPAL DE SAUDE DE MALTA (21148)</t>
  </si>
  <si>
    <t>RUA MANOEL MARQUES FERNANDES N 67, CENTRO</t>
  </si>
  <si>
    <t>MUNICÍPIO DE IBICUITINGA (22328)</t>
  </si>
  <si>
    <t>RUA EDVAL MAIA DA SILVA N 16, CENTRO</t>
  </si>
  <si>
    <t>IBICUITINGA - CE</t>
  </si>
  <si>
    <t>FUNDO M. DE SAÚDE DE ANTÔNIO CARDOSO (19738)</t>
  </si>
  <si>
    <t>RUA DERALDO BELARMINO DE SOUZA N S/N, CENTRO</t>
  </si>
  <si>
    <t>ANTÔNIO CARDOSO - BA</t>
  </si>
  <si>
    <t>PREFEITURA M. DE DEPUTADO IRAPUÃN PINHEIRO (17020)</t>
  </si>
  <si>
    <t>RUA JOSUE DA COSTA, S/N N ., CENTRO</t>
  </si>
  <si>
    <t>DEP. IRAPUAN PINHEIRO - CE</t>
  </si>
  <si>
    <t>MUNICIPIO DE TARRAFAS (21451)</t>
  </si>
  <si>
    <t>AV. MARIA LUIZA LEITE SANTOS N SN, BULANDEIRA</t>
  </si>
  <si>
    <t>TARRAFAS - CE</t>
  </si>
  <si>
    <t>PREFEITURA M. DE SALITRE (16800)</t>
  </si>
  <si>
    <t>RUA SÃO FRANCISCO, S/N N ., CENTRO</t>
  </si>
  <si>
    <t>SALITRE - CE</t>
  </si>
  <si>
    <t>FUNDO MUNICIPAL DE SAUDE - FUNSAUDE (21653)</t>
  </si>
  <si>
    <t>RUA ERONIDES SOUZA SANTOS N 55, CENTRO</t>
  </si>
  <si>
    <t>MULUNGU DO MORRO - BA</t>
  </si>
  <si>
    <t>MUNICIPIO DE ERERÊ (21391)</t>
  </si>
  <si>
    <t>AV. PADRE DANIEL N 187, CENTRO</t>
  </si>
  <si>
    <t>ERERÊ - CE</t>
  </si>
  <si>
    <t>FUNDO MUNICIPAL DE ASSISTÊNCIA SOCIAL (23382)</t>
  </si>
  <si>
    <t>RUA BOSSUET WANDERLEY N 61, CENTRO</t>
  </si>
  <si>
    <t>EUGÊNIO NETO-PB</t>
  </si>
  <si>
    <t>ASSOC.RECR.DOS SUB TEN.E SARG. DA PM E CBM (17778)</t>
  </si>
  <si>
    <t>RUA DR. ROBERTO P DE LIMA N S/N, TRAPICHE DA BARRA</t>
  </si>
  <si>
    <t>TRIBUNAL DE JUST. E ORG. DO PODER JUDICIARIO (16571)</t>
  </si>
  <si>
    <t>RUA MARECHAL DEODORO N ., CENTRO</t>
  </si>
  <si>
    <t>HOSP DAS CLÍN. DA FAC DE MEDICINA DE BOTUCATU (19426)</t>
  </si>
  <si>
    <t>RUA DOMINGOS SARTORI, S/N N ., DIST. RUBIAO JR</t>
  </si>
  <si>
    <t>COMPANHIA AÇUCAREIRA CENTRAL SUMAUMA (14937)</t>
  </si>
  <si>
    <t>RUA FAZ CHARLES S/N N ., ZONA RURAL</t>
  </si>
  <si>
    <t>SOC. EDUC. ASSIST. DA PAROQUIA DE BATALHA (12704)</t>
  </si>
  <si>
    <t>RUA ALTO DA BELA VISTA S/N N ., CENTRO</t>
  </si>
  <si>
    <t>FUNDO MUNICIPAL DE SAUDE SUD MENNUCCI (21026)</t>
  </si>
  <si>
    <t>AV. PIONEIROS N 547, CENTRO</t>
  </si>
  <si>
    <t>SUD MENNUCCI - SP</t>
  </si>
  <si>
    <t>MINAS BRASIL DISTRIBUIDORA DE MED. LTDA (21076)</t>
  </si>
  <si>
    <t>RUA MARCIAL JUNIOR N 61, CENTRO</t>
  </si>
  <si>
    <t>CASA DE SAUDE INF. FREI FABIANO LTDA (1751)</t>
  </si>
  <si>
    <t>RUA BELO HORIZONTE N 815, FAROL</t>
  </si>
  <si>
    <t>FLÀVIA CRISTINA AMARAL - ME (20312)</t>
  </si>
  <si>
    <t>RUA PADRE JOSE COELHO N 1037, CENTRO</t>
  </si>
  <si>
    <t>TIROS - MG</t>
  </si>
  <si>
    <t>FUNDO MUNICIPAL DE SAÚDE VEREDA (23446)</t>
  </si>
  <si>
    <t>RUA EUJACIO SIMOES N 32, CENTRO</t>
  </si>
  <si>
    <t>VEREDA - BA</t>
  </si>
  <si>
    <t>ASSOCIAÇÃO BENEF. DE PALMEIRA DOS ÍNDIOS (691)</t>
  </si>
  <si>
    <t>AV. DEP. MEDEIROS NETO N 76, SÃO CRISTOVÃO</t>
  </si>
  <si>
    <t>PALM.DOS INDIOS - AL</t>
  </si>
  <si>
    <t>MUNICIPIO DE SANTA LUZIA DO PARUÁ (22523)</t>
  </si>
  <si>
    <t>AV. PROF JOAO MORAES DE SOUSA N 355, CENTRO</t>
  </si>
  <si>
    <t>FUNDO M. DE SAÚDE DE BARAÚNA (21548)</t>
  </si>
  <si>
    <t>FUNDO MUNICIPAL DE SAUDE DE BREJO (20363)</t>
  </si>
  <si>
    <t>RUA CEL ANTONIO MANOEL N 0, CENTRO</t>
  </si>
  <si>
    <t>UNIVERSIDADE EST.CIÊNCIAS SAÚDE DE AL-UNCISAL (12435)</t>
  </si>
  <si>
    <t>AV. JORGE DE LIMA N 113, TRAPICHE</t>
  </si>
  <si>
    <t>HOSPITAL ESCOLA DR. JOSE CARNEIRO (1792)</t>
  </si>
  <si>
    <t>AV. SIQUEIRA CAMPOS N 2095, TRAPICHE</t>
  </si>
  <si>
    <t>UNIVERSIDADE EST. C.SAUDE DE AL-UNCISAL (13654)</t>
  </si>
  <si>
    <t>AV. SIQUEIRA CAMPOS S/N N ., TRAPICHE</t>
  </si>
  <si>
    <t>UNIVERSIDADE EST. C.DA S.ALAGOAS-UNCISAL (12591)</t>
  </si>
  <si>
    <t>AV. COMENDADOR LEAO, S/N N ., POCO</t>
  </si>
  <si>
    <t>HOSP. ESCOLA HELVIO AUTO (2028)</t>
  </si>
  <si>
    <t>RUA CONEGO LIRA,S/N N ., TRAPICHE</t>
  </si>
  <si>
    <t>HOSPITAL ESCOLA DR. PORTUGAL RAMALHO (1527)</t>
  </si>
  <si>
    <t>RUA GOIAS, S/N N ., FAROL</t>
  </si>
  <si>
    <t>MEIRELLES DISTRIBUIDORA DE MEDICAMENTOS LTDA (22170)</t>
  </si>
  <si>
    <t>RUA PEDRO SILVA N 100, TAMBOR</t>
  </si>
  <si>
    <t>FUNDO MUNICIPAL DE SAÚDE DE SÃO JOSÉ DO BONFIM PB (23894)</t>
  </si>
  <si>
    <t>RUA JOSÉ FERREIRA N S/N, CENTRO</t>
  </si>
  <si>
    <t>FUNDO M. DE SAÚDE DE ALMINO AFONSO-RN (23305)</t>
  </si>
  <si>
    <t>RUA ALMINO AFONSO N 53, CENTRO</t>
  </si>
  <si>
    <t>IMEDIATA DIST.DE PRODUTOS FARMAC.LTDA (163)</t>
  </si>
  <si>
    <t>AV. GENERAL ARTHUR N 1610, IMBIRIBEIRA</t>
  </si>
  <si>
    <t>MUNICÍPIO DE ARAME (23002)</t>
  </si>
  <si>
    <t>AV. DEP ULYSSES N 1021, CENTRO</t>
  </si>
  <si>
    <t>ARAME - MA</t>
  </si>
  <si>
    <t>SANTA CASA DE MISERICÓRDIA DE PENEDO (660)</t>
  </si>
  <si>
    <t>AV. GETULIO VARGAS N 423, CENTRO</t>
  </si>
  <si>
    <t>FUNDO M.DE SAÚDE DE BARRA DE SÃO MIGUEL (20048)</t>
  </si>
  <si>
    <t>RUA JOSE VIEIRA DE ANDRADE N S/N, CENTRO</t>
  </si>
  <si>
    <t>MUNICIPIO DE MIRANDA DO NORTE (21871)</t>
  </si>
  <si>
    <t>RUA RUA DO COMÉRCIO N 65, CENTRO</t>
  </si>
  <si>
    <t>MIRANDA DO NORTE - MA</t>
  </si>
  <si>
    <t>JOMAF COM.REP LTDA (15293)</t>
  </si>
  <si>
    <t>RUA LARGO DO  SANTIAG0, 57 N ., CENTRO</t>
  </si>
  <si>
    <t>FUNDO M. DE SAUDE DE SANTO ANTÔNIO (21342)</t>
  </si>
  <si>
    <t>RUA DR. PEDRO VELHO N 180, CENTRO</t>
  </si>
  <si>
    <t>FUNDO MUNICIPAL DE ASSISTÊNCIA SOCIAL (19784)</t>
  </si>
  <si>
    <t>AV. SANTO ANTONIO N 176, CENTRO</t>
  </si>
  <si>
    <t>PLENA-DIST. DE MAT. MÉDICOS E HOSP.LTDA-ME (19487)</t>
  </si>
  <si>
    <t>AV. PRESIDENTE TANCREDO NEVES N 3010, ZACARIAS</t>
  </si>
  <si>
    <t>A.F.ARAUJO COM.REPRES (13145)</t>
  </si>
  <si>
    <t>VIA PERIMETRAL BR N 101, PRAZERES</t>
  </si>
  <si>
    <t>FUNDO MUNICIPAL DE SAUDE DE PARAUAPEBAS (22535)</t>
  </si>
  <si>
    <t>RUA 8 N SN, CIDADE NOVA</t>
  </si>
  <si>
    <t>DROGANTUNES LTDA (18263)</t>
  </si>
  <si>
    <t>RUA CHORA MENINO N 08, B.VISTA</t>
  </si>
  <si>
    <t>MAXWELLFARMA DIST. DE MED. LTDA-ME (19009)</t>
  </si>
  <si>
    <t>RUA ALUSKA SANTOS ANDRADE N 104A, ALTO BRANCO</t>
  </si>
  <si>
    <t>UNIDADE DE FRATURAS (13873)</t>
  </si>
  <si>
    <t>ESTRADA DO ENCANAMENTO N 459, PARNAMIRIM</t>
  </si>
  <si>
    <t>FUNDO MUNICIPAL DE SAÚDE DE MONTE ALEGRE (21932)</t>
  </si>
  <si>
    <t>AV. JOÃO DE PAIVA N S/N, CENTRO</t>
  </si>
  <si>
    <t>CLIN. DE IMAGEM MED. LTDA (14263)</t>
  </si>
  <si>
    <t>AV. ROSA E SILVA N 797, AFLITOS</t>
  </si>
  <si>
    <t>PRONTOMEDICA LTDA (12937)</t>
  </si>
  <si>
    <t>AV. GETULIO VARGAS; 1059 N ., BAIRRO NOVO</t>
  </si>
  <si>
    <t>SEQUIPE - SERVIÇO DE QUIMIOTERAPIA DE PERNAMB (12578)</t>
  </si>
  <si>
    <t>RUA DR. GERALDO DE ANDRADE N 139, ESPINHEIRO</t>
  </si>
  <si>
    <t>CLINICA DE OLHOS GUILHERME R.E MARCOS FREIRE (14138)</t>
  </si>
  <si>
    <t>AV. ROSA E SILVA N 528, AFLITOS</t>
  </si>
  <si>
    <t>PRO-ION MEDICINA LABORATORIAL LTDA (13361)</t>
  </si>
  <si>
    <t>AV. PORTUGAL N 163, BOA VISTA</t>
  </si>
  <si>
    <t>JOAO TUDE TRANSPORTES (1015)</t>
  </si>
  <si>
    <t>AV. MINISTRO MARIO ANDREAZA N 189, DIST IND CURADO</t>
  </si>
  <si>
    <t>QUIMIFAR LTDA - PE. (1209)</t>
  </si>
  <si>
    <t>RUA IND.MULTIFABRIL JABOATAO N 0, SANTO ALEIXO</t>
  </si>
  <si>
    <t>FUNDO M. DE SAÚDE DE MIGUEL CALMON (18889)</t>
  </si>
  <si>
    <t>RUA SERAFIM BARRETO S/N N ., CENTRO</t>
  </si>
  <si>
    <t>CLÍNICA DIOCLESIO COUTINHO (14816)</t>
  </si>
  <si>
    <t>RUA 408,  KM 50 N ., BAIRRO NOVO</t>
  </si>
  <si>
    <t>FUNDAÇÃO SERVIÇOS DE SAÚDE DE NOVA ANDRADINA (23959)</t>
  </si>
  <si>
    <t>AV. EULENIR DE OLIVEIRA LIMA N AV EU, DURVAL ANDRADE FILHO</t>
  </si>
  <si>
    <t>NOVA ANDRADINA - MS</t>
  </si>
  <si>
    <t>CASA DE SAUDE SANTA CECILIA LTDA (12616)</t>
  </si>
  <si>
    <t>AV. CENTRAL SUL, N 456, CENTRO</t>
  </si>
  <si>
    <t>FUNDO M. DE SAÚDE DE ANAJATUBA (18443)</t>
  </si>
  <si>
    <t>PULMONAR CLINICA DE PNEUMOLOGIA E CIRURGIA (15325)</t>
  </si>
  <si>
    <t>RUA DO URUGUAI N 184, JARAGUA</t>
  </si>
  <si>
    <t>CICERO H.R. CÂMARA (14198)</t>
  </si>
  <si>
    <t>RUA CIRILO DE CASTRO N 90, LEVADA</t>
  </si>
  <si>
    <t>HD CENTER, COM. DE MAT. DE IMPOR. E DES. LTDA (19199)</t>
  </si>
  <si>
    <t>RUA DOUTOR TELESPHORO FRAGOSO N 429, SAN MARTIN</t>
  </si>
  <si>
    <t>MARCIA ROZEANE</t>
  </si>
  <si>
    <t>HAZIN E MIRANDA LTDA (18361)</t>
  </si>
  <si>
    <t>AV. DR. JULIO MARQUES LUZ N 998, JATIUCA</t>
  </si>
  <si>
    <t>FUNDO M. DE SAUDE DE ITATIM (19107)</t>
  </si>
  <si>
    <t>RUA JOÃO XXIII N 225, CENTRO</t>
  </si>
  <si>
    <t>SKOPIA CLINICA LTDA (13122)</t>
  </si>
  <si>
    <t>RUA MARIA AUXILIADORA N 804, TIROL</t>
  </si>
  <si>
    <t>FUNDO M. DE SAÚDE DE REDENÇÃO (18490)</t>
  </si>
  <si>
    <t>FUNDO MUNICIPAL DE SAUDE DE PARATI (19320)</t>
  </si>
  <si>
    <t>RUA PRINCESA ISABEL N S/N, PONTAL</t>
  </si>
  <si>
    <t>PARATY - RJ</t>
  </si>
  <si>
    <t>CENTRO PARAIBANO DE CLÍNICA E CIRUR. DE OLHOS (21724)</t>
  </si>
  <si>
    <t>RUA SILVIO ALMEIDA N 821, EXPEDICIONARIOS</t>
  </si>
  <si>
    <t>FUNDO M. DE SAÚDE DE JOSÉ DA PENHA (21806)</t>
  </si>
  <si>
    <t>RUA PREFEITO FRANCISCO FONTES N 22, CENTRO</t>
  </si>
  <si>
    <t>FUNDO MUNICIPAL DE SAUDE DE CARNEIROS (20901)</t>
  </si>
  <si>
    <t>RUA CONEGO JOSE BULHOES N 100, CENTRO</t>
  </si>
  <si>
    <t>LABOPAC-LABORATÓRIO DE PATOLOGIA CLINICA LTDA (18240)</t>
  </si>
  <si>
    <t>RUA ADALBERTO DE FREITAS N 133, CENTRO</t>
  </si>
  <si>
    <t>FUNDO MUNICIPAL DE SAUDE DE MATÕES (21231)</t>
  </si>
  <si>
    <t>RUA PRESIDENTE KENNEDY N 250, CENTRO</t>
  </si>
  <si>
    <t>FUNDO M. DE SAÚDE DE BARRA DE GUABIRABA (19790)</t>
  </si>
  <si>
    <t>AV. JOAO FERREIRA JUNIOR N 181, NOVA ESPERANÇA</t>
  </si>
  <si>
    <t>FUNDO M. DE SAÚDE DE SANTA INÊS (18184)</t>
  </si>
  <si>
    <t>TRAVESSA D. PEDRO II, S/N N ., CENTRO</t>
  </si>
  <si>
    <t>R T MACEDO DE LIMA EPP (18160)</t>
  </si>
  <si>
    <t>AV. JERONIMO DIX-NEUF ROSADO N 900, CENTRO</t>
  </si>
  <si>
    <t>FUNDO M. DE SAÚDE DE CONCEIÇÃO DO ALMEIDA (18434)</t>
  </si>
  <si>
    <t>RUA MARTAGÃO GESTEIRA, S/N N ., CENTRO</t>
  </si>
  <si>
    <t>CONCEICAO DE ALMEIDA - BA</t>
  </si>
  <si>
    <t>FUNDO M. E SAÚDE DE NOVA PONTE (19809)</t>
  </si>
  <si>
    <t>RUA MARIA DALVA DE JESUS N 861, CENTRO</t>
  </si>
  <si>
    <t>NOVA PONTE - MG</t>
  </si>
  <si>
    <t>USINA SERRA GRANDE S/A (13277)</t>
  </si>
  <si>
    <t>RUA CEL CARLOS LIRA,S/N N ., CENTRO</t>
  </si>
  <si>
    <t>FUNDO MUN. DE SAÚDE DO MUNICIPIO DE QUATIPURU (22602)</t>
  </si>
  <si>
    <t>TRAVESSA 15 DE NOVEMBRO N S/N, CENTRO</t>
  </si>
  <si>
    <t>FUNDO MUNICIPAL DE SAUDE DE BARCARENA (21511)</t>
  </si>
  <si>
    <t>RUA JOAO DE JESUS PANTOJA N 284, BETANIA</t>
  </si>
  <si>
    <t>ASSOC. BENEF. CONEGO MANOEL VIEIRA DA COSTA (13294)</t>
  </si>
  <si>
    <t>RUA MAJOR JOSE FERNANDES N 234, CENTRO</t>
  </si>
  <si>
    <t>CIRURGICA CAMPINENSE LTDA (13669)</t>
  </si>
  <si>
    <t>RUA CEL. ANTONIO PESSOA N 128, CENTRO</t>
  </si>
  <si>
    <t>DIAS E MORAIS LTDA (15492)</t>
  </si>
  <si>
    <t>RUA DA REPUBLICA N 270, CENTENARIO</t>
  </si>
  <si>
    <t>STA CASA MISERIC. SÃO MIGUEL DOS CAMPOS (2076)</t>
  </si>
  <si>
    <t>RUA DR. JOSE INACIO N 43, CENTRO</t>
  </si>
  <si>
    <t>STA CASA DE MISERIC. DE SÃO MIGUEL DOS CAMPOS (19793)</t>
  </si>
  <si>
    <t>AV. ANTÔNIO JOSÉ DA COSTA, S/N N ., NOVO</t>
  </si>
  <si>
    <t>STA CASA DE MISERIC. DE S. MIGUEL DOS CAMPOS (20170)</t>
  </si>
  <si>
    <t>RUA HELIO JATOBA II N 19, HELIO JATOBA II</t>
  </si>
  <si>
    <t>F.M.S DO MUNICÍPIO DE TIBAU/RN (21857)</t>
  </si>
  <si>
    <t>RUA DA LAGOSTA N SN, CENTRO</t>
  </si>
  <si>
    <t>HERCILIO BARROS BARBOSA (13376)</t>
  </si>
  <si>
    <t>RUA DA INDEPENDENCIA N 1685, CENTRO</t>
  </si>
  <si>
    <t>M. ALBUQUERQUE E CIA LTDA (12545)</t>
  </si>
  <si>
    <t>RUA MARIO NEGOCIO N 15, CENTRO</t>
  </si>
  <si>
    <t>FUNDO M. DE SAÚDE DE ANGUERA (18700)</t>
  </si>
  <si>
    <t>RUA EDVALDO BRANDAO CORREIA, S/N N ., CENTRO</t>
  </si>
  <si>
    <t>ANGUERA - BA</t>
  </si>
  <si>
    <t>PREFEITURA M. DE SERRA DO MEL (12931)</t>
  </si>
  <si>
    <t>RUA ARISTEU COSTA N 13, VILA BRASILIA</t>
  </si>
  <si>
    <t>SERRA DO MEL - RN</t>
  </si>
  <si>
    <t>FUNDO MUNICIPAL DE SAUDE DE QUIXABEIRA (22897)</t>
  </si>
  <si>
    <t>RUA 21 DE ABRIL N SN, CENTRO</t>
  </si>
  <si>
    <t>QUIXABEIRA - BA</t>
  </si>
  <si>
    <t>COMEX COMÉRC.E EXPOR.PROD.DE HIGIENE E MED (20279)</t>
  </si>
  <si>
    <t>RUA BOQUIM N 688, CENTRO</t>
  </si>
  <si>
    <t>CONSORCIO PUBLICO DE SAUDE INTERFED.VALE CURU (21222)</t>
  </si>
  <si>
    <t>RUA TOBIAS CORREIA N 970, CENTRO</t>
  </si>
  <si>
    <t>ABC FARMA MATERIAL HOSPITALAR EIRELI - EPP (20186)</t>
  </si>
  <si>
    <t>RUA A N S/N, VILA DE ABRANTES</t>
  </si>
  <si>
    <t>CENTRO CLÍNICO OKAZAKI LTDA (22538)</t>
  </si>
  <si>
    <t>AV. GOVERNADOR AGAMENON MAGALHAES N 4318, DERBY</t>
  </si>
  <si>
    <t>FUNDO M. DE SAÚDE DE SÃO CAETANO (18987)</t>
  </si>
  <si>
    <t>RUA JOSUE GOMES S/N N 15, CENTRO</t>
  </si>
  <si>
    <t>RAISSA FLORENCIO NUNES (18508)</t>
  </si>
  <si>
    <t>AV. RIO BRANCO N 109, NSA SRA DAS DORES</t>
  </si>
  <si>
    <t>FUNDO MUNICIPAL DE SAUDE DE UBATÃ (23070)</t>
  </si>
  <si>
    <t>RUA RUY BARBOSA N 88 C7, CENTRO</t>
  </si>
  <si>
    <t>UBATA - BA</t>
  </si>
  <si>
    <t>FUNDO MUNICIPAL DE SAÚDE DE PEIXE (24206)</t>
  </si>
  <si>
    <t>AV. JOAO VISCONDE DE QUEIROZ, QUADRA N S/N, CENTRO</t>
  </si>
  <si>
    <t>PEIXE - TO</t>
  </si>
  <si>
    <t>CLÍNICA GERAL E PEDIATRIA LTDA (23545)</t>
  </si>
  <si>
    <t>RUA MELVIN JONES N 109, IPES</t>
  </si>
  <si>
    <t>FUNDO MUNICIPAL DE SAÚDE QUEIMADAS (23548)</t>
  </si>
  <si>
    <t>RUA CEL FRANCISCO LANTYER N 153, CENTRO</t>
  </si>
  <si>
    <t>QUEIMADAS - BA</t>
  </si>
  <si>
    <t>CAMEL ELETRONICA LTDA (15470)</t>
  </si>
  <si>
    <t>AV. ENG. DOMINGOS FERREIRA N 209, PINA</t>
  </si>
  <si>
    <t>ERNESTO JOSE VASCONCELOS DE FIGUEIREDO (14106)</t>
  </si>
  <si>
    <t>AV. DR. JOSE AUGUSTO MOREIRA, 476 L N ., CASA CAIADA</t>
  </si>
  <si>
    <t>FUNDO MUNICIPAL DE SAUDE DE TRIUNFO (22603)</t>
  </si>
  <si>
    <t>AV. JOSE DUARTE DE SA N 19, CENTRO</t>
  </si>
  <si>
    <t>CLINICA REPOUSO REIS MAGOS LTDA (13881)</t>
  </si>
  <si>
    <t>RUA JOAQUIM NABUCO N 547, GRAÇAS</t>
  </si>
  <si>
    <t>GRADAR PROD. FARMACEUTICOS LTDA (14230)</t>
  </si>
  <si>
    <t>RUA DO ENTROCAMENTO N 120, GRAÇAS</t>
  </si>
  <si>
    <t>CLINICA NOSSA SENHORA DAS DORES (1416)</t>
  </si>
  <si>
    <t>RUA IRINEU BARBOSA N 149, LOT.BRASILIA MO</t>
  </si>
  <si>
    <t>FUNDO M. DE SAÚDE DE RONDON DO PARÁ (20606)</t>
  </si>
  <si>
    <t>RUA NOSSA SENHORA DE FATIMA N 585, CENTRO</t>
  </si>
  <si>
    <t>NOSSA CLÍNICA MÉDICA LTDA (20037)</t>
  </si>
  <si>
    <t>RUA DOUTOR JOAO MARCELINO N 1901, ABOLICAO</t>
  </si>
  <si>
    <t>MARCIA ATAIDE ACIOLI ME (16841)</t>
  </si>
  <si>
    <t>AV. JORGE MONTENEGRO BARROS N 957, TAB DOS MARTINS</t>
  </si>
  <si>
    <t>SEC. M. DE SAUDE DE TEOTONIO VILELA (14924)</t>
  </si>
  <si>
    <t>RUA JACINTO JERONIMO N 164, CENTRO</t>
  </si>
  <si>
    <t>ALVIVERE SOLUÇÕES FARMACÊUTICAS LTDA (23622)</t>
  </si>
  <si>
    <t>RUA QUATORZE N 6, VINHAIS</t>
  </si>
  <si>
    <t>FUNDO M. DE SAUDE DE IPIXUNA DO PARÁ (19252)</t>
  </si>
  <si>
    <t>AV. PADRE JOSE DE ANCHIETA N S/N, CENTRO</t>
  </si>
  <si>
    <t>IPIXUNA DO PARÁ - PA</t>
  </si>
  <si>
    <t>FUNDO M. DE SAÚDE DE ITAQUITINGA (18265)</t>
  </si>
  <si>
    <t>AV. ANTONIO CARLOS DE ALMEIDA, S/N N ., CENTRO</t>
  </si>
  <si>
    <t>CENTRO ESP.DE EQUINOS (15553)</t>
  </si>
  <si>
    <t>AV. CICERO BATISTA DE OLIVEIRA  N 2350, BR-232</t>
  </si>
  <si>
    <t>CONSÓRCIO PUB. S. DA MICRORREGIÃO DE CASCAVEL (22900)</t>
  </si>
  <si>
    <t>RUA MANOEL MOREIRA DE SOUZA N 1096, DOM BOSCO</t>
  </si>
  <si>
    <t>CENTRO DIAG.DE ANALISES BIOMEDICAS LTDA (12872)</t>
  </si>
  <si>
    <t>AV. JOSE AUGUSTO MOREIRA N,975 CASA N ., CASA CAIADA</t>
  </si>
  <si>
    <t>ANTONIO DA COSTA VAZ NETO ME (17916)</t>
  </si>
  <si>
    <t>RUA ANTONIO RANGEL N 236, ENCRUZILHADA</t>
  </si>
  <si>
    <t>CENTRO DE DIAGNÓSTICO BORIS BERENSTEIN (14107)</t>
  </si>
  <si>
    <t>RUA DA BAIXA VERDE N 409, DERBY</t>
  </si>
  <si>
    <t>CENTRO DE DIAGNÓSTICO BORIS BERENSTEIN LTDA (22978)</t>
  </si>
  <si>
    <t>AV. BERNARDO VIEIRA DE MELO N 1330, PIEDADE</t>
  </si>
  <si>
    <t>LABORATORIO ADONES CARVALHO (14169)</t>
  </si>
  <si>
    <t>RUA PACIFICO DOS SANTOS, 63  SL 101 N ., PAISSANDU</t>
  </si>
  <si>
    <t>EDMAR VICTOR LTDA (13857)</t>
  </si>
  <si>
    <t>RUA SANTO ELIAS N 149, ESPINHEIRO</t>
  </si>
  <si>
    <t>CENTRO UROLOGICO DE OLINDA - ME (20205)</t>
  </si>
  <si>
    <t>AV. DOUTOR JOSE AUGUSTO MOREIRA N 647, CASA CAIADA</t>
  </si>
  <si>
    <t>MAX ANDREY A MAGALHAES (20451)</t>
  </si>
  <si>
    <t>RUA DEPUTADO AFRANIO RIBEIRO DE GODOY N 892, N.S. DA PENHA</t>
  </si>
  <si>
    <t>PHARMUS QUIMICA E FARMACEUTICA S/A (1901)</t>
  </si>
  <si>
    <t>RUA 01 A 05 QUADRA L LOTEAMENTO I N ., PQUE INDUSTRIAL</t>
  </si>
  <si>
    <t>FARMACIA JAPIASSU LTDA (12760)</t>
  </si>
  <si>
    <t>AV. CEL. ANTONIO JAPIASSU, Nº 470/4 N ., CENTRO</t>
  </si>
  <si>
    <t>FUNDO M. DE SAÚDE DE TAQUARANA (18488)</t>
  </si>
  <si>
    <t>RUA PAPA JOAO PAULO II N 29, CENTRO</t>
  </si>
  <si>
    <t>INDUSTRIA DE PANIFICAÇAO PAO DE LEITE (15787)</t>
  </si>
  <si>
    <t>AV. BARAO DE BONITO N 415, BRASILIT</t>
  </si>
  <si>
    <t>DPM DISTRIBUIDORA (14535)</t>
  </si>
  <si>
    <t>AV. MASCARENHAS DE MORAIS N 4631, IMBIRIBEIRA</t>
  </si>
  <si>
    <t>MP MERCADAO  DE PAPELARIA (12477)</t>
  </si>
  <si>
    <t>RUA DE SANTA RITA,83/93 N ., SAO JOSE</t>
  </si>
  <si>
    <t>EXOMED-REPRESENTAÇÃO DE MEDICAMENTO LTDA. (216)</t>
  </si>
  <si>
    <t>RUA DAS MOCAS N 402, ARRUDA</t>
  </si>
  <si>
    <t>PREFEITURA  M. DE XEXEU (15721)</t>
  </si>
  <si>
    <t>AV. FLORIANO GONCALVES DE LIMA N 104, CENTRO</t>
  </si>
  <si>
    <t>INOVAMED HOSPITALAR LTDA (21624)</t>
  </si>
  <si>
    <t>RUA DOUTOR JOAO CARUSO N 2115, INDUSTRIAL</t>
  </si>
  <si>
    <t>ERECHIM - RS</t>
  </si>
  <si>
    <t>INOVAMED HOSPITALAR LTDA (23912)</t>
  </si>
  <si>
    <t>RUA PARTICULAR N 110, IPIRANGA -SET INDUST</t>
  </si>
  <si>
    <t>VIANA FARMA COMÉRCIO E REPRESENTAÇÕES LTDA (18845)</t>
  </si>
  <si>
    <t>RUA PROFESSOR FIGUEIREDO MARTINS N 73, SALGADO FILHO</t>
  </si>
  <si>
    <t>FUNDO MUNICIPAL DE SAUDE DE CASTILHO (20938)</t>
  </si>
  <si>
    <t>RUA PRAÇA DA MATRIZ N 247, CENTRO</t>
  </si>
  <si>
    <t>CASTILHO - SP</t>
  </si>
  <si>
    <t>PALACIO DOS RADIADORES LTDA (15584)</t>
  </si>
  <si>
    <t>AV. MARECHAL MASC. DE MORAES N 5089, IMBIRIBEIRA</t>
  </si>
  <si>
    <t>MEMORIAL HOSPITAL DE GOIANA (502)</t>
  </si>
  <si>
    <t>RODOVIA PE 75 KM 2.2 N ., CENTRO</t>
  </si>
  <si>
    <t>FUNDO M. DE SAÚDE DE MAJOR IZIDORO (19017)</t>
  </si>
  <si>
    <t>RUA AMELIA ALVES N S/N, CENTRO</t>
  </si>
  <si>
    <t>FUNDO MUNICIPAL DE SAÚDE - FUMSAUDE (23532)</t>
  </si>
  <si>
    <t>RUA SIDNEY DOURADO MATOS N 70, CENTRO</t>
  </si>
  <si>
    <t>IBITITÁ - BA</t>
  </si>
  <si>
    <t>FUNDO M. DE SAÚDE RIACHO DA CRUZ (21421)</t>
  </si>
  <si>
    <t>RUA CAMILA DE LELLIS N SN, CENTRO</t>
  </si>
  <si>
    <t>ABRAAO ANDRADE SILVA (17666)</t>
  </si>
  <si>
    <t>RUA EPITACIO PESSOA N 24, CENTRO</t>
  </si>
  <si>
    <t>DIMACI/MG - MATERIAL CIRÚRGICO LTDA (19812)</t>
  </si>
  <si>
    <t>ESTRADA PEDRO ROSA DA SILVA N 515, RESIDENCIAL PARK</t>
  </si>
  <si>
    <t>EXTREMA - MG</t>
  </si>
  <si>
    <t>BIOPHARM.COM.IND MAT FARM LTDA (1748)</t>
  </si>
  <si>
    <t>RUA 230 KM 10.6 N ., JARDIM AMERICA</t>
  </si>
  <si>
    <t>GASTRUS CENTRO DE DIAG EM GAST E ENDOSCOPIA DIGES. SOC SI (23714)</t>
  </si>
  <si>
    <t>RUA DOM LUIZ DE BRITO N 32, MATRIZ</t>
  </si>
  <si>
    <t>CONS PUB DE SAUDE DA MICRORREG DE  ITAPIPOCA (21792)</t>
  </si>
  <si>
    <t>RUA URBANO TEIXEIRA BARBOSA N 546, CENTRO</t>
  </si>
  <si>
    <t>CONSÓRCIO PÚBLICO DE SAÚDE DA REGIÃO DE MARACANAÚ - CPSRM (23745)</t>
  </si>
  <si>
    <t>AV. I (CJ JEREISSATI I) N 57, JEREISSATI I</t>
  </si>
  <si>
    <t>NADJAELSON J.A DE MELO FARMACIA (18842)</t>
  </si>
  <si>
    <t>RUA MESTRE PEDRO N 174, N. SRª DAS DORES</t>
  </si>
  <si>
    <t>FARMÁCIA DO TRABALHADOR DO JOÃO MOTA LTDA (23801)</t>
  </si>
  <si>
    <t>RUA SAO NICOLAU DE MIRA N 461, JOAO MOTA</t>
  </si>
  <si>
    <t>3A DISTRIBUIDORA DE MEDICAMENTOS LTDA (19439)</t>
  </si>
  <si>
    <t>AV. PROFESSOR VALTER ALENCAR N 1690, MACAUBA</t>
  </si>
  <si>
    <t>A. M. DE SOUZA DROGARIA -  ME (13278)</t>
  </si>
  <si>
    <t>RUA ADONIAS CLEM. DE CARVALHO LIMA, N ., ABOLICAO IV</t>
  </si>
  <si>
    <t>NATAL TRIBUNAL DE CONTAS DO ESTADO-RN (19606)</t>
  </si>
  <si>
    <t>AV. PTE VARGAS N 690, PETROPOLIS</t>
  </si>
  <si>
    <t>SEC. M. DE SAUDE  CURRAIS NOVOS (17097)</t>
  </si>
  <si>
    <t>RUA ABILIO CHACON N 346, JK</t>
  </si>
  <si>
    <t>COLÉGIO BRA. ESP.ACA.EM MEDICINA E SAÚDE LTDA (19712)</t>
  </si>
  <si>
    <t>AV. VISCONDE DE JEQUITINHONHA N 1144, BOA VIAGEM</t>
  </si>
  <si>
    <t>OTOCLINICA OTORRINOLARINGOLOGIA LTDA (13125)</t>
  </si>
  <si>
    <t>AV. RODRIGUES ALVES N 1129, TIROL</t>
  </si>
  <si>
    <t>CONSORCIO PUBLICO DE SAÚDE DA MICRORREGIAO DE ARACATI - CPSMAR (23938)</t>
  </si>
  <si>
    <t>RUA R. ARMANDO PRACA N 805, VARZEA MATRIZ</t>
  </si>
  <si>
    <t>CONSÓRCIO PÚBLICO DE SAUDE DA MICRORREGIÃO (19079)</t>
  </si>
  <si>
    <t>RUA MANOEL ANTONIO CABRAL N 609, CENTRO</t>
  </si>
  <si>
    <t>FOCUS - COMÉRCIO DE MEDICAMENTOS LTDA (18947)</t>
  </si>
  <si>
    <t>AV. ADOLFO VIANA, S/N N ., MARIA GORETE</t>
  </si>
  <si>
    <t>GF PRODUTOS FARMACEUTICOS LTDA (23723)</t>
  </si>
  <si>
    <t>RUA UIRAPURU N 16, RIO DOCE</t>
  </si>
  <si>
    <t>DACIRENE JACOME DE OLIVEIRA DANTAS (13625)</t>
  </si>
  <si>
    <t>RUA DELFIM MOREIRA N 102, SANTO ANTONI</t>
  </si>
  <si>
    <t>FUNDO MUNICIPAL DE SAUDE DE TRAJANO DE MORAES (22979)</t>
  </si>
  <si>
    <t>RUA CEL. JOAO GUIMARAES N SN, CENTRO</t>
  </si>
  <si>
    <t>TRAJANO DE MORAES - RJ</t>
  </si>
  <si>
    <t>PREFEITURA M. DE AQUIDABÃ (15741)</t>
  </si>
  <si>
    <t>AV. GETULIO VARGAS N 703, CENTRO</t>
  </si>
  <si>
    <t>HOSPITAL E MATERNIDADE SAO JOSE (1454)</t>
  </si>
  <si>
    <t>RUA JACHSON FIQUEIREDO N 401, CENTRO</t>
  </si>
  <si>
    <t>FUNDO M. DE SAÚDE DE GONZAGA (20176)</t>
  </si>
  <si>
    <t>RUA ANTÔNIO PERPETUO N 96, CENTRO</t>
  </si>
  <si>
    <t>GONZAGA - MG</t>
  </si>
  <si>
    <t>FARMACIA MERCURIO LTDA (16204)</t>
  </si>
  <si>
    <t>RUA ITABAIANINHA N 351, CENTRO</t>
  </si>
  <si>
    <t>FUNDO MUNICIPAL DE SAÚDE AIQUARA (21362)</t>
  </si>
  <si>
    <t>RUA JOÃO XXIII N S/N, CENTRO</t>
  </si>
  <si>
    <t>AIQUARA - BA</t>
  </si>
  <si>
    <t>DROGARIA E FARM. N. SRA. DO CARMO LTDA (1826)</t>
  </si>
  <si>
    <t>RUA DAS LARANGEIRAS N 199, CENTRO</t>
  </si>
  <si>
    <t>SOCIEDADE ANÔNIMA HOSPITAL ALIANÇA (12877)</t>
  </si>
  <si>
    <t>AV. JURACY MAGALHAES JUNIOR N 2096, RIO VERMELHO</t>
  </si>
  <si>
    <t>FUNDAÇÃO DE BENEFICÊNCIA HOSPITAL DE CIRURGIA (14312)</t>
  </si>
  <si>
    <t>HOSPITAL SÃO JOSÉ (386)</t>
  </si>
  <si>
    <t>AV. JOAO RIBEIRO N 846, STO ANTONIO</t>
  </si>
  <si>
    <t>FUNDAÇÃO S PUB SÃO CAMILO DE ESTEIO- FSPSCE (20801)</t>
  </si>
  <si>
    <t>RUA CASTRO ALVES N 948, TAMANDARE</t>
  </si>
  <si>
    <t>ESTEIO - RS</t>
  </si>
  <si>
    <t>F W SILVA &amp; CIA LTDA (20053)</t>
  </si>
  <si>
    <t>RUA PROFESSOR DINIZ N 1607, LOURIVAL PARENTE</t>
  </si>
  <si>
    <t>FUNDO M. DE SAÚDE DE SANTIAGO DO SUL (20765)</t>
  </si>
  <si>
    <t>RUA BORTOLO NESPOLO N 610, CENTRO</t>
  </si>
  <si>
    <t>SANTIAGO DO SUL - SC</t>
  </si>
  <si>
    <t>ASS. ARACAJUANA BENEFIC.- HOSP.SANTA ISABEL (12)</t>
  </si>
  <si>
    <t>AV. SIMEAO SOBRAL, S/N N ., STO. ANTONIO</t>
  </si>
  <si>
    <t>L K EUFRASIO DA SILVA MEDICAMENTOS (23823)</t>
  </si>
  <si>
    <t>AV. GOVERNADOR NILO COELHO N 28, AGAMENON MAGALHÃES</t>
  </si>
  <si>
    <t>IPES-INSTITUTO DE PREV. EST. DE SERGIPE (16392)</t>
  </si>
  <si>
    <t>RUA CAMPOS N 177, CENTRO</t>
  </si>
  <si>
    <t>CASA DE SAUDE SANTA MARIA LTDA (12977)</t>
  </si>
  <si>
    <t>RUA ESPIRITO SANTO, N 811, SIQUEIRA CAMPOS</t>
  </si>
  <si>
    <t>FUNDAÇÃO UNIVERSIDADE FEDERAL DE SERGIPE (290)</t>
  </si>
  <si>
    <t>RUA UNIV.PROF.JOSE A.DE CAMPOS, S/N N ., SAO CRISTOVAO</t>
  </si>
  <si>
    <t>FUNDAÇÃO UNIVERSIDADE FEDERAL DE SERGIPE (17795)</t>
  </si>
  <si>
    <t>RUA CLAUDIO BATISTA N 505, PALESTINA</t>
  </si>
  <si>
    <t>CLINICA SANTA LUCIA (124)</t>
  </si>
  <si>
    <t>RUA CAMPOS  N 75, S. JOSE</t>
  </si>
  <si>
    <t>FUNDO M. DE SAÚDE DE DUAS BARRAS (22379)</t>
  </si>
  <si>
    <t>AV. GETULIO VARGAS N 177, CENTRO</t>
  </si>
  <si>
    <t>DUAS BARRAS - RJ</t>
  </si>
  <si>
    <t>FUNDO MUNICIPAL DE SAÚDE DE TRÊS LAGOAS-MS (23770)</t>
  </si>
  <si>
    <t>AV. CAPITO OLINTO MANCINI N 667, CENTRO</t>
  </si>
  <si>
    <t>HOSP.SAO DOMINGOS SAVIO LTDA. (385)</t>
  </si>
  <si>
    <t>MUNICIPIO DE SAUBARA (19449)</t>
  </si>
  <si>
    <t>RUA ANANIAS REQUIAO N 8, CENTRO</t>
  </si>
  <si>
    <t>SAUBARA - BA</t>
  </si>
  <si>
    <t>CLINICA DE ACIDENTADOS LTDA (2004)</t>
  </si>
  <si>
    <t>RUA VILA CRISTINA N 67, SÃO JOSÉ</t>
  </si>
  <si>
    <t>CONSÓRCIO PUBLICO DA MICRORREGIÃO DE ICO (20359)</t>
  </si>
  <si>
    <t>RUA BENJAMIM CONSTANT N S/N, CONJUNTO CIDADE NOVA</t>
  </si>
  <si>
    <t>FUNDO MUNICIPAL DE SAUDE DE URUCANIA (18471)</t>
  </si>
  <si>
    <t>RUA PE ANTONIO PINTO N 21, CENTRO</t>
  </si>
  <si>
    <t>URUCANIA - MG</t>
  </si>
  <si>
    <t>D.N DA PAZ FARMACIA -ME (18620)</t>
  </si>
  <si>
    <t>RUA SENADOR DAVINO PONTUAL N 154, CENTRO</t>
  </si>
  <si>
    <t>SOMED-SOC. MÉDICOS LTDA (12823)</t>
  </si>
  <si>
    <t>AV. MANOEL DIAS DA SILVA N 112, PITUBA</t>
  </si>
  <si>
    <t>FUNDO MUNICIPAL DE SAÚDE JUCURUCU (23463)</t>
  </si>
  <si>
    <t>RUA JOSE BONIFCIO DANTAS N S/N, CENTRO</t>
  </si>
  <si>
    <t>JUCURUCU - BA</t>
  </si>
  <si>
    <t>CLIME-CLINICA MEDICA DE URGENCIA LTDA (13730)</t>
  </si>
  <si>
    <t>AV. SAO RAFAEL N 88, PAU DA LIMA</t>
  </si>
  <si>
    <t>FUNDO MUNICIPAL DE SAÚDE DE CANDIDO MENDES (23339)</t>
  </si>
  <si>
    <t>RUA SENADOR CANDIDO MENDES N 000, CENTRO</t>
  </si>
  <si>
    <t>CANDIDO MENDES - MA</t>
  </si>
  <si>
    <t>FUNDO MUNICIPAL DE SAÚDE DE BETIM (18425)</t>
  </si>
  <si>
    <t>RUA PARÁ DE MINAS N 640, BRASILEIA</t>
  </si>
  <si>
    <t>FUNDO MUNICIPAL DE SAUDE - FMS BONINAL (22566)</t>
  </si>
  <si>
    <t>RUA FRANCISCO ANTONIO DA ROCHA N 66, CENTRO</t>
  </si>
  <si>
    <t>BONINAL - BA</t>
  </si>
  <si>
    <t>AUTARQUIA UNIVERSIDADE DO SUDOESTE (19429)</t>
  </si>
  <si>
    <t>RUA DO BEM QUERER N S/N, CAMPOS UNIVERSITARIO</t>
  </si>
  <si>
    <t>FUNDO MUNICIPAL DE SAUDE DE IPANGUAÇU (20533)</t>
  </si>
  <si>
    <t>AV. LUIZ GONZAGA N 885, CENTRO</t>
  </si>
  <si>
    <t>FUNDO M. DE SAUDE DE MATARACA (18296)</t>
  </si>
  <si>
    <t>RUA ANGELICA N ., PLANALTO II</t>
  </si>
  <si>
    <t>PREFEITURA M. DE IGRAPIÚNA (17775)</t>
  </si>
  <si>
    <t>RUA DA SOCIEDADE N S/N, CENTRO</t>
  </si>
  <si>
    <t>MUNICÍPIO DE PIRAÍ DO NORTE (19372)</t>
  </si>
  <si>
    <t>RUA SANTO ANTONIO N 220, CENTRO</t>
  </si>
  <si>
    <t>PREFEITURA M. DE PRESIDENTE TANCREDO NEVES (15091)</t>
  </si>
  <si>
    <t>RUA WELLIGTON NUNES DOS SANTOS N 27, CENTRO</t>
  </si>
  <si>
    <t>TANCREDO NEVES - BA</t>
  </si>
  <si>
    <t>FUNDO M. DE SAÚDE DE PEDRO RÉGIS (18314)</t>
  </si>
  <si>
    <t>RUA JOSE ROSENO N 135, CENTRO</t>
  </si>
  <si>
    <t>FUNDO MUNICIPAL DE SAÚDE DO MUNICÍPIO DE RIO DO ANTÔNIO (23327)</t>
  </si>
  <si>
    <t>AV. NOSSA SENHORA DAS GRACAS N S/N, CENTRO</t>
  </si>
  <si>
    <t>RIO DO ANTÔNIO - BA</t>
  </si>
  <si>
    <t>FUNDO M. DE SAÚDE DE CAXAMBU (18274)</t>
  </si>
  <si>
    <t>RUA DR. ENOUT N 15, CENTRO</t>
  </si>
  <si>
    <t>CAXAMBU - MG</t>
  </si>
  <si>
    <t>FUNDO MUNICIPAL DE SAÚDE DE AIURUOCA (21075)</t>
  </si>
  <si>
    <t>RUA FELIPE SENADOR N 1057, CAMPO PRATICO</t>
  </si>
  <si>
    <t>AIURUOCA - MG</t>
  </si>
  <si>
    <t>CLÍNICA SANTA HELENA (1004)</t>
  </si>
  <si>
    <t>RUA FREI PAULO N 331, SÃO JOSÉ</t>
  </si>
  <si>
    <t>ASSOC. BENEF. NOSSA SENHORA SANTANA (15039)</t>
  </si>
  <si>
    <t>RUA JULIO MANOEL DE OLIVEIRA S/N N ., CENTRO</t>
  </si>
  <si>
    <t>HOSPITAL E MAT. NOSSA SENHORA DOS PASSOS (14276)</t>
  </si>
  <si>
    <t>AV. PAULO BARRETO DE MENEZES, S/N N ., SAO CRISTOVAO</t>
  </si>
  <si>
    <t>SERGIPE - SE</t>
  </si>
  <si>
    <t>PREFEITURA M. DE JAPARATUBA (14698)</t>
  </si>
  <si>
    <t>RUA PE. CAIO TAVARES, N 86, CENTRO</t>
  </si>
  <si>
    <t>PREFEITURA M. DE MURIBECA (14900)</t>
  </si>
  <si>
    <t>RUA JACKSON DE FIGUEREDO,S/N N ., CENTRO</t>
  </si>
  <si>
    <t>PREFEITURA M. DE NOSSA SRA DAS DORES (16491)</t>
  </si>
  <si>
    <t>RUA GETULIO VARGAS, S/N N ., CENTRO</t>
  </si>
  <si>
    <t>FUNDO M. DE SAUDE DE CANGUARETAMA (19126)</t>
  </si>
  <si>
    <t>RUA DR. PEDRO VELHO N 59, CENTRO</t>
  </si>
  <si>
    <t>PREFEITURA M. DE PIRAMBU (17926)</t>
  </si>
  <si>
    <t>RUA NOSSA SENHORA DE LOURDES N 16, CENTRO</t>
  </si>
  <si>
    <t>PREFEITURA  M. DE  ARAUÁ (16461)</t>
  </si>
  <si>
    <t>RUA GETULIO VARGAS N ., CENTRO</t>
  </si>
  <si>
    <t>PREFEITURA M. DE CRISTINÁPOLIS (13742)</t>
  </si>
  <si>
    <t>RUA DA BANDEIRA N 81, CENTRO</t>
  </si>
  <si>
    <t>PREFEITURA M. DE ESTÂNCIA (16754)</t>
  </si>
  <si>
    <t>RUA BARAO DE RIO BRANCO N 76, CENTRO</t>
  </si>
  <si>
    <t>SECRETARIA MUNICIPAL DE SAÚDE (13745)</t>
  </si>
  <si>
    <t>RUA JOSÉ VENANCIO CRUZ N 66, SÃO JORGE</t>
  </si>
  <si>
    <t>PREFEITURA M. DE BOQUIM (1464)</t>
  </si>
  <si>
    <t>RUA JOSE MARIA PAIVA DE MELO S/N N ., CENTRO</t>
  </si>
  <si>
    <t>FARMACIA SANTA RITA DE CASSIA LTDA (18705)</t>
  </si>
  <si>
    <t>AV. SAO JOAO BATISTA N 320, GETULIO VARGAS</t>
  </si>
  <si>
    <t>PREFEITURA M. DE INDIAROBA (13740)</t>
  </si>
  <si>
    <t>HOSPITAL SÃO LUIZ GONZAGA (18825)</t>
  </si>
  <si>
    <t>RUA ORLANDO FERREIRA ALVEZ N 101, CONVENIENCIA</t>
  </si>
  <si>
    <t>PREFEITURA M. DE ITABAIANINHA (14827)</t>
  </si>
  <si>
    <t>RUA OLIMPIO CAMPOS N 278, CENTRO</t>
  </si>
  <si>
    <t>PREFEITURA M. DE PEDRINHAS (16874)</t>
  </si>
  <si>
    <t>PREFEITURA M. DE STA LUZIA DO ITANHY (13739)</t>
  </si>
  <si>
    <t>RUA BARAO DO RIO BRANCO N 16, CENTRO</t>
  </si>
  <si>
    <t>PREFEITURA M. DE TOMAR DO GERU (13741)</t>
  </si>
  <si>
    <t>RUA GETULIO VARGAS N 284, CENTRO</t>
  </si>
  <si>
    <t>PREFEITURA M. DE UMBAUBA (13746)</t>
  </si>
  <si>
    <t>RUA GIL SOARES N 272, CENTRO</t>
  </si>
  <si>
    <t>FUNDO M. DE SAÚDE CUITÉ DE MAMANGUAPE (22507)</t>
  </si>
  <si>
    <t>AV. SEVERINO JORGE DE SENA N S/N, CENTRO</t>
  </si>
  <si>
    <t>CUITE DE MAMANGUAPE - PB</t>
  </si>
  <si>
    <t>MUNICIPIO DE CARIRA (22767)</t>
  </si>
  <si>
    <t>RUA OLIMPIO R DE MORAIS N 56, CENTRO</t>
  </si>
  <si>
    <t>MUNICIPIO DE PEDRA MOLE (24287)</t>
  </si>
  <si>
    <t>RUA JOAO LUCAS DE SANTANA N 167, CENTRO</t>
  </si>
  <si>
    <t>PEDRA MOLE - SE</t>
  </si>
  <si>
    <t>MUNICÍPIO DE PINHÃO (24275)</t>
  </si>
  <si>
    <t>TRAVESSA MUNICIPAL N 5, CENTRO</t>
  </si>
  <si>
    <t>TRIBUNAL DE JUSTIÇA DA BAHIA (18827)</t>
  </si>
  <si>
    <t>AV. CENTRO ADMINISTRATIVO DA BAHIA N 560, CENTRO.ADM. DA BAHIA</t>
  </si>
  <si>
    <t>PREFEITURA M. DE AREIA BRANCA (17074)</t>
  </si>
  <si>
    <t>PREFEITURA MUNICIPAL NOSSA SENHORA APARECIDA (18598)</t>
  </si>
  <si>
    <t>AV. ABDON JOSE BARRETO N S/N, CENTRO</t>
  </si>
  <si>
    <t>FUNDO MUNICIPAL DE SAUDE DA ILHA DE ITAMARACÁ (20526)</t>
  </si>
  <si>
    <t>AV. SENADOR JOAO PESSOA GUERRA N S/N, BAIXA VERDE</t>
  </si>
  <si>
    <t>FUNDO MUNICIPAL DE SAUDE DE UMBURANAS (24020)</t>
  </si>
  <si>
    <t>AV. SEVERINO RIBEIRO GRANJA N SN, CENTRO</t>
  </si>
  <si>
    <t>UMBURANAS - BA</t>
  </si>
  <si>
    <t>PREFEITURA M. DE MACAMBIRA (19884)</t>
  </si>
  <si>
    <t>RUA SAO FRANCISCO N 00002, CENTRO</t>
  </si>
  <si>
    <t>MACAMBIRA - SE</t>
  </si>
  <si>
    <t>PREFEITURA M. DE MOITA BONITA (18391)</t>
  </si>
  <si>
    <t>RUA SANTA TEREZINHA N 26, CENTRO</t>
  </si>
  <si>
    <t>PREFEITURA M. DE RIBEIRÓPOLIS (17557)</t>
  </si>
  <si>
    <t>AV. BARÃO DO RIO BRANCO N 55, CENTRO</t>
  </si>
  <si>
    <t>PREFEITURA M. DE SÃO DOMINGOS (14825)</t>
  </si>
  <si>
    <t>RUA SENADOR LOURIVAL BATISTA, S/N N ., CENTRO</t>
  </si>
  <si>
    <t>SAO DOMINGOS - SE</t>
  </si>
  <si>
    <t>PREFEITURA M. DE ITABAIANA (16875)</t>
  </si>
  <si>
    <t>RUA FAUSTO CARDOSO N 12, CENTRO</t>
  </si>
  <si>
    <t>PREFEITURA M. DE ITABAIANA/FUNDO M. SAUDE (15213)</t>
  </si>
  <si>
    <t>AV. DR. LUIZ MAGALHAES N 1005, CENTRO</t>
  </si>
  <si>
    <t>ITABAINA - SE</t>
  </si>
  <si>
    <t>PREFEITURA M. DE MALHADOR (18207)</t>
  </si>
  <si>
    <t>PREFEITURA M. DE POÇO VERDE (16777)</t>
  </si>
  <si>
    <t>RUA DA LIBERDADE N 15, CENTRO</t>
  </si>
  <si>
    <t>PREFEITURA M. DE RIACHÃO DO DANTAS (15040)</t>
  </si>
  <si>
    <t>RUA NOSSA SENHORA DO AMPARO N 137, CENTRO</t>
  </si>
  <si>
    <t>PREFEITURA M. DE SALGADO (13743)</t>
  </si>
  <si>
    <t>AV. DR. JOAO ALVES FILHO N 23, CENTRO</t>
  </si>
  <si>
    <t>MUNICIPIO DE SIMÃO DIAS (22993)</t>
  </si>
  <si>
    <t>RUA BARAO DE SANTA ROSA N 275, CENTRO</t>
  </si>
  <si>
    <t>SECRETARIA M. DE SAÚDE- SIMÃO DIAS (14826)</t>
  </si>
  <si>
    <t>AV. CONST. JOAO ANTONIO DE SANTANA, N ., CENTRO</t>
  </si>
  <si>
    <t>PREFEITURA M. DE CARMÓPOLIS (13027)</t>
  </si>
  <si>
    <t>RUA 16 DE OUTUBRO, 135 N ., CENTRO</t>
  </si>
  <si>
    <t>PREFEITURA M. DE DIVINA PASTORA (15096)</t>
  </si>
  <si>
    <t>RUA DA MATRIZ N 49, CENTRO</t>
  </si>
  <si>
    <t>PREFEITURA MUNICIPAL DE MARUIM (13063)</t>
  </si>
  <si>
    <t>RUA BARAO DE MARUIM, S/N N ., CENTRO</t>
  </si>
  <si>
    <t>PREFEITURA M. DE ROSÁRIO DO CATETE (14415)</t>
  </si>
  <si>
    <t>RUA DR. CLODOALDO PASSOS N 31, CENTRO</t>
  </si>
  <si>
    <t>PREFEITURA M. DE SANTA ROSA LIMA (17224)</t>
  </si>
  <si>
    <t>RUA ANTONIO DANTAS DO PRADO N 26, CENTRO</t>
  </si>
  <si>
    <t>SANTA ROSA LIMA - SE</t>
  </si>
  <si>
    <t>PREFEITURA M. DE SANTO AMARO DAS BROTA (15651)</t>
  </si>
  <si>
    <t>RUA CORONEL JACINTO RIBEIRO N 75, CENTRO</t>
  </si>
  <si>
    <t>STº AMARO DAS BROTAS - SE</t>
  </si>
  <si>
    <t>PREFEITURA M. DE SIRIRI (15083)</t>
  </si>
  <si>
    <t>RUA DR.MARIO PINOTTI N 306, CENTRO</t>
  </si>
  <si>
    <t>PREFEITURA M. DE NEÓPOLIS (13061)</t>
  </si>
  <si>
    <t>RUA GENERAL OLIVEIRA VALADAO N 106, CENTRO</t>
  </si>
  <si>
    <t>FUNDO MUNICIPAL DE SAUDE DE IBIRAPUÃ (23337)</t>
  </si>
  <si>
    <t>RUA SANTO ANTONIO N SN, CENTRO</t>
  </si>
  <si>
    <t>IBIRAPUA - BA</t>
  </si>
  <si>
    <t>PREFEITURA M. DE MONTE ALEGRE  DE SERGIPE (15938)</t>
  </si>
  <si>
    <t>RUA PRESIDENTE MEDICE N 227, CENTRO</t>
  </si>
  <si>
    <t>MONTE ALEGRE DE SE - PE</t>
  </si>
  <si>
    <t>PREFEITURA M. DE NOSSA SENHORA DA GLÓRIA (15936)</t>
  </si>
  <si>
    <t>RUA FILEMON BEZERRA LEMOS N ., CENTRO</t>
  </si>
  <si>
    <t>NOSSA SRª DA GLORIA - SE</t>
  </si>
  <si>
    <t>PREFEITURA M. DE POÇO REDONDO (15636)</t>
  </si>
  <si>
    <t>AV. POCO REDONDO S/N N ., CENTRO</t>
  </si>
  <si>
    <t>PREFEITURA M. DE SÃO MIGUEL DO ALEIXO (21150)</t>
  </si>
  <si>
    <t>RUA OLIVEIRA CAMPOS N 347, CENTRO</t>
  </si>
  <si>
    <t>SÃO MIGUEL DO ALEIXO - SE</t>
  </si>
  <si>
    <t>GEOMED-COM. DE MAT. HOSP. E PROD. DE EVENTOS (18365)</t>
  </si>
  <si>
    <t>AV. GOV. DE LIMA CAVALCANTE N 4632, CASA CAIADA</t>
  </si>
  <si>
    <t>PREFEITURA M.  DE JAPOATÃ (14901)</t>
  </si>
  <si>
    <t>RUA DA MATRIZ N 467, CENTRO</t>
  </si>
  <si>
    <t>PREFEITURA M. DE MALHADA DOS BOIS (14898)</t>
  </si>
  <si>
    <t>RUA DO COMERDIO N 171, CENTRO</t>
  </si>
  <si>
    <t>PREFEITURA M. DE PROPRIÁ (14427)</t>
  </si>
  <si>
    <t>RUA ELMIRO COSTA, S/N N ., FERNANDES</t>
  </si>
  <si>
    <t>PREFEITURA M. DE SÃO FRANCISCO (14899)</t>
  </si>
  <si>
    <t>RUA JOAO DIAS GUIMALHAES N 330, CENTRO</t>
  </si>
  <si>
    <t>PREFEITURA M. DE TOBIAS BARRETO (15041)</t>
  </si>
  <si>
    <t>RUA DOM JOSE THOMAZ S/N N ., CENTRO</t>
  </si>
  <si>
    <t>PREFEITURA M. DE CAPELA (13058)</t>
  </si>
  <si>
    <t>RUA COELHO E CAMPOS, N 1201, CENTRO</t>
  </si>
  <si>
    <t>PREFEITURA M. DE CANINDÉ DO SÃO FRANCISCO (13279)</t>
  </si>
  <si>
    <t>RUA ANANIAS FERNANDES, S/N N ., CENTRO</t>
  </si>
  <si>
    <t>CANINDE DO SAO FCO - SE</t>
  </si>
  <si>
    <t>PREFEITURA M. DE LARANJEIRAS (13059)</t>
  </si>
  <si>
    <t>MUNICIPIO DE LAGARTO (22504)</t>
  </si>
  <si>
    <t>RUA N S DA PIEDADE N 13, CENTRO</t>
  </si>
  <si>
    <t>CLINICA DE REPOUSO SAO MARCELO LTDA (12535)</t>
  </si>
  <si>
    <t>AV. VISCONDE DE MARACAJU, S/N N ., CIDADE NOVA</t>
  </si>
  <si>
    <t>LIMA &amp; PORTO COMERCIO DE PRODUTOS FARMACEUTIC (19488)</t>
  </si>
  <si>
    <t>RUA FLORIANO FRANCISCO OLIVEIRA N 120, TORRE</t>
  </si>
  <si>
    <t>PREFEITURA MUNICIPAL DE ARACAJU (20812)</t>
  </si>
  <si>
    <t>RUA OLIMPIO CAMPOS N 180, CENTRO</t>
  </si>
  <si>
    <t>SEC. M. DE SAUDE/PREF.M. DE ARACAJU (969)</t>
  </si>
  <si>
    <t>AV. MARIO JORGE VIEIRA N 2707, COROA DO MEIO</t>
  </si>
  <si>
    <t>SEC.M. DO PLANEJAMENTO E ORÇAMENTO-ARACAJÚ (19450)</t>
  </si>
  <si>
    <t>RUA FREI LUIZ CANELO DE NORONHA N 42, PONTO NOVO</t>
  </si>
  <si>
    <t>ESTADO DE SERGIPE (21399)</t>
  </si>
  <si>
    <t>AV. ADELIA FRANCO N 3305, GRAGERU</t>
  </si>
  <si>
    <t>SEC ESTADO DE SERGIPE-ADM DIRETA (17608)</t>
  </si>
  <si>
    <t>RUA DUQUE DE CAXIAS N 346, S. JOSE</t>
  </si>
  <si>
    <t>SECRETARIA DE EST.DA JUSTIÇA DEF.CONSUMIDORDO (18794)</t>
  </si>
  <si>
    <t>AV. BEIRA  MAR N 180, TREZE DE JULHO</t>
  </si>
  <si>
    <t>POLÍCIA MILITAR DO ESTADO DE SERGIPE (19927)</t>
  </si>
  <si>
    <t>RUA ITABAIANA N 336, CENTRO</t>
  </si>
  <si>
    <t>HOSP DA POLICIA MILITAR LOURIVAL BATISTA (1514)</t>
  </si>
  <si>
    <t>AV. MINAS GERAIS S/N N ., 18 DO FORTE</t>
  </si>
  <si>
    <t>PREFEITURA M. DE NOSSA SRA DO SOCORRO (13060)</t>
  </si>
  <si>
    <t>RUA GETULIO VARGAS N 36, CENTRO</t>
  </si>
  <si>
    <t>PREFEITURA M. DE SAO CRISTOVAO (15506)</t>
  </si>
  <si>
    <t>RUA DR GETULIO VARGAS N 298, CENTRO</t>
  </si>
  <si>
    <t>PREFEITURA M. DE BARRA DOS COQUEIROS (15526)</t>
  </si>
  <si>
    <t>AV. BANDEIRA DE MELO, N 16, CENTRO</t>
  </si>
  <si>
    <t>PREFEITURA M. DE ITAPORANGA D AJUDA (13744)</t>
  </si>
  <si>
    <t>RUA GETULIO VARGAS N 22, CENTRO</t>
  </si>
  <si>
    <t>PREFEITURA M. DE RIACHUELO (15084)</t>
  </si>
  <si>
    <t>RUA GETULIO VARGAS N 72, CENTRO</t>
  </si>
  <si>
    <t>SECRETARI A DE ADMINISTRACAO DE SERGIPE (15527)</t>
  </si>
  <si>
    <t>RUA VILA CRISTINA, S/Nº N ., SÃO JOSÉ</t>
  </si>
  <si>
    <t>SECRETARIA DE ESTADO DA SAUDE (940)</t>
  </si>
  <si>
    <t>RUA GEN.VALADAO N 32, CENTRO</t>
  </si>
  <si>
    <t>SEC.DE ESTADO DA SAUDE-CENAH (669)</t>
  </si>
  <si>
    <t>AV. TANCREDO NEVES S/N N ., GETULIO VARGAS</t>
  </si>
  <si>
    <t>CLÍNICA E HOSPITAL SÃO LUCAS (15609)</t>
  </si>
  <si>
    <t>RUA CONSTRUTOR JOÃO ALVES N 480, SALGADO FILHO</t>
  </si>
  <si>
    <t>PREFEITURA MUNICIPAL DE PORTO DA FOLHA (15347)</t>
  </si>
  <si>
    <t>RUA PADRE OLIVEIRA N 851, CENTRO</t>
  </si>
  <si>
    <t>FUNDO M. DE SAÚDE DE CARPINA (19210)</t>
  </si>
  <si>
    <t>AV. CONGRESSO EUCARISTICO INTERNACIO N 408, SANTA CRUZ</t>
  </si>
  <si>
    <t>PREFEITURA  M. DE  CAMPO DO BRITO (14824)</t>
  </si>
  <si>
    <t>RUA PADRE FREIRE DE MENEZES N 20, CENTRO</t>
  </si>
  <si>
    <t>ASS. DE CARIDADE NOSSA S. DAS DORES (14604)</t>
  </si>
  <si>
    <t>RUA JOAO VENTURA S/N N ., CENTRO</t>
  </si>
  <si>
    <t>HOME CARE DO CARIRI LTDA-ME (19385)</t>
  </si>
  <si>
    <t>RUA PROFESSOR WALTER BARBOSA N 1717, JARDIM GONZAGA</t>
  </si>
  <si>
    <t>HOME CARE CARIRI LTDA (21434)</t>
  </si>
  <si>
    <t>RUA CAIO CID N 403, ENG. LUC. CAVALCANTE</t>
  </si>
  <si>
    <t>DROGARIA J B E IRMAO LTDA (15408)</t>
  </si>
  <si>
    <t>RUA CAMERINO N 119, CENTRO</t>
  </si>
  <si>
    <t>FUNDO MUNICIPAL DE SAÚDE - FUNSAÚDE/JEREMOABO (22563)</t>
  </si>
  <si>
    <t>RUA DR JOSE GONCALVES DE SA N 24, CENTRO</t>
  </si>
  <si>
    <t>JEREMOABO - BA</t>
  </si>
  <si>
    <t>JC COMÉRCIO DE PRODUTOS MÉDICOS E HOSPITALARES LTDA (23817)</t>
  </si>
  <si>
    <t>AV. PERIMETRAL OESTE N 444, JD BONANZA</t>
  </si>
  <si>
    <t>ALEX OLIVEIRA DE ALMEIDA REPRESENTAÇÕES (20772)</t>
  </si>
  <si>
    <t>RUA NAIR FERRAZ CAZELATO N 417, ALTO BOQUEIRÃO</t>
  </si>
  <si>
    <t>CLINICA DE MEDICINA NUCLEAR END E DIABETE LTD (15608)</t>
  </si>
  <si>
    <t>AV. BARAO DE MARUIM, 570 /970 N ., CENTRO</t>
  </si>
  <si>
    <t>FUNDO MUNICIPAL DE EDUCACAO DO MUNICIPIO DE ARARIPINA (24163)</t>
  </si>
  <si>
    <t>RUA FRANCISCO PEDRO DA ROCHA N 184, CENTRO</t>
  </si>
  <si>
    <t>ORGANICAS LTDA ME (18848)</t>
  </si>
  <si>
    <t>RUA SIRIRI N 243, CENTRO</t>
  </si>
  <si>
    <t>FUNDO MUNICIPAL DE SAUDE DE CANTAGALO (22491)</t>
  </si>
  <si>
    <t>RUA ANTONIO LEAL N 135, CENTRO</t>
  </si>
  <si>
    <t>FUNDO MUNICIPAL DE SAÚDE (23773)</t>
  </si>
  <si>
    <t>RUA DR. OSMAN MASCARENHA N 16, CENTRO</t>
  </si>
  <si>
    <t>UNIDADE MEDICA HOSPITALAR STO ANTONIO LTDA (12750)</t>
  </si>
  <si>
    <t>RUA SIQUEIRA DE MENEZES N 208, STO ANTONIO</t>
  </si>
  <si>
    <t>FUNDO M. DE SAÚDE DE JAGUARIPE (19334)</t>
  </si>
  <si>
    <t>JAGUARIPE - BA</t>
  </si>
  <si>
    <t>SERGIPE JUSTICA ESTADUAL DE SEGUNDA INSTANCIA (19293)</t>
  </si>
  <si>
    <t>RUA FAUSTO CARDOSO N 94, CENTRO</t>
  </si>
  <si>
    <t>FUNDO MUNICIPAL DE SAÚDE DE SALGADINHO (21437)</t>
  </si>
  <si>
    <t>RUA ANTONIO GOMES DE MOURA N 41, CENTRO</t>
  </si>
  <si>
    <t>FUNDO M. DE SÃO SEBASTIÃO DO PASSÉ (19834)</t>
  </si>
  <si>
    <t>RUA CORONEL LUIZ VENTURA N 16, CENTRO</t>
  </si>
  <si>
    <t>SAO SEBASTIAO DO PASSÉ - BA</t>
  </si>
  <si>
    <t>TRIBUNAL DE CONTAS DO ESTADO DE SERGIPE (18120)</t>
  </si>
  <si>
    <t>AV. CONS. JOAO EVANGELISTA MACIEL PO N ., GETULIO VARGAS</t>
  </si>
  <si>
    <t>FUNDO M. DE MANUTENÇÃO E DESENVOLVIMENTO (22074)</t>
  </si>
  <si>
    <t>RUA JURANDIR CAMILO BOAVENTURA N S/N, CENTRO</t>
  </si>
  <si>
    <t>CLINICA RENASCENÇA S/A (849)</t>
  </si>
  <si>
    <t>AV. GONCALO ROLEMBERG LEITE N 1490, SALGADO FILHO</t>
  </si>
  <si>
    <t>FUNDAÇÃO DE SAÚDE SAPUCAIA DO SUL (21099)</t>
  </si>
  <si>
    <t>RUA PINHEIRO MACHADO N 331, DIHEL</t>
  </si>
  <si>
    <t>SAPUCAIA DO SUL - RS</t>
  </si>
  <si>
    <t>HJ COMÉRCIO LTDA (18886)</t>
  </si>
  <si>
    <t>AV. DRºCLAUDIO JOSÉ GUEIROS LEITE N 6380, PAU AMARELO</t>
  </si>
  <si>
    <t>DAY HORC ITABUNA (13602)</t>
  </si>
  <si>
    <t>RUA RUFO GALVAO N 274, CENTRO</t>
  </si>
  <si>
    <t>HOSPITAL DE OLHOS RUI CUNHA (14070)</t>
  </si>
  <si>
    <t>AV. A.C.M, 1116 EDF. TROCIPAL CENTE N ., ITAIGARA</t>
  </si>
  <si>
    <t>AB IMPORT IMPORTACAO E EXPORTACAO EIRELI (23093)</t>
  </si>
  <si>
    <t>RUA JOSÉ DE ÁGUAS CLARAS N 1431, NOSSA SENHORA DAS GR</t>
  </si>
  <si>
    <t>PREFEITURA M. DE RAFAEL JAMBEIRO (15316)</t>
  </si>
  <si>
    <t>RUA LARGO DA LIBERDADE N ., CENTRO</t>
  </si>
  <si>
    <t>RAFAEL JAMBEIRO - BA</t>
  </si>
  <si>
    <t>CONSORCIO INTER.DE S.DA REDE DE URG.-CISNORJE (19165)</t>
  </si>
  <si>
    <t>AV. ALFREDO SA N 4319, JARDIM DAS ACACIAS</t>
  </si>
  <si>
    <t>POLICLINICA SANTA CLARA (13995)</t>
  </si>
  <si>
    <t>AV. ANTONIO CARLOS MAGALHAES 771 SL N ., CENTRO</t>
  </si>
  <si>
    <t>ASSOC.PROTEÇÃO.MATER.A INFÂNCIA CASTRO ALVES (20240)</t>
  </si>
  <si>
    <t>AV. RAFAEL JAMBEIRO N 64, CENTRO</t>
  </si>
  <si>
    <t>CASTRO ALVES - BA</t>
  </si>
  <si>
    <t>IRM. SANTA CASA DE MISERICORDIA C.  DO COITE (14728)</t>
  </si>
  <si>
    <t>AV. PRES. COSTA E SILVA, S/N N ., CENTRO</t>
  </si>
  <si>
    <t>PREFEITURA M. DE CANSANÇÃO (14727)</t>
  </si>
  <si>
    <t>AV. TANCREDO NEVES N 636, CENTRO</t>
  </si>
  <si>
    <t>CANSACAO - BA</t>
  </si>
  <si>
    <t>PREFEITURA M. DE TANQUE NOVO (17899)</t>
  </si>
  <si>
    <t>AV. PREFEITO ELSON NEVES DE OLIVEIRA N ., CENTRO</t>
  </si>
  <si>
    <t>TANQUE NOVO - BA</t>
  </si>
  <si>
    <t>STA CASA DE MISERICORDIA/HOSP.D.PEDRO DE ALCA (15971)</t>
  </si>
  <si>
    <t>RUA PROF.EDELVIRA OLIVEIRA, SN N ., CENTRO</t>
  </si>
  <si>
    <t>PREFEITURA M. DE CAPIM GROSSO (17804)</t>
  </si>
  <si>
    <t>RUA MUNICIPAL N ., SEDE</t>
  </si>
  <si>
    <t>FUNDO M. DE SAÚDE DE SATUBA (19609)</t>
  </si>
  <si>
    <t>RUA 17 DE AGOSTO, S/N N ., CENTRO</t>
  </si>
  <si>
    <t>MUNICÍPIO DE PÉ DE SERRA (22480)</t>
  </si>
  <si>
    <t>RUA DO COMÉRCIO N S/N, CENTRO</t>
  </si>
  <si>
    <t>PREFEITURA M. DE FILADELFIA (14687)</t>
  </si>
  <si>
    <t>AV. ANTONIO CARLOS MAGALHAES N 267, CENTRO</t>
  </si>
  <si>
    <t>FILADELFIA - BA</t>
  </si>
  <si>
    <t>MUNICÍPIO DE GAVIÃO (24260)</t>
  </si>
  <si>
    <t>AV. LOMANTO JUNIOR N 437, CENTRO</t>
  </si>
  <si>
    <t>GAVIÃO - BA</t>
  </si>
  <si>
    <t>PREFEITURA M. DE BURITIRAMA (17552)</t>
  </si>
  <si>
    <t>RUA PREFEITO ARIVAL VIANA N 369, CENTRO</t>
  </si>
  <si>
    <t>HOSPITAL E CLINICA SAO ROQUE LTDA (13709)</t>
  </si>
  <si>
    <t>RUA MARECHAL FLORIANO PEIXOTO N 25, CENTRO</t>
  </si>
  <si>
    <t>INSTITUTO DE UROLOGIA E NEFROLOGIA LTDA (14455)</t>
  </si>
  <si>
    <t>AV. JURACI MAGALHAES N 1080, FELICIA</t>
  </si>
  <si>
    <t>MUNICÍPIO DE JABORANDI (14650)</t>
  </si>
  <si>
    <t>AV. FRANCISCO MOREIRA ALVES N 01, CENTRO</t>
  </si>
  <si>
    <t>JABORANDI - BA</t>
  </si>
  <si>
    <t>M &amp; M ARAUJO PRODUTOS FARMACEUTICOS LTDA- ME (18968)</t>
  </si>
  <si>
    <t>RUA MANOEL GRACILIANO DE SOUZA N 1002, JARDIM ATLANTICO</t>
  </si>
  <si>
    <t>ASSOC. DE PROT. A MAT. E A INF. DE SAPEAÇU (14134)</t>
  </si>
  <si>
    <t>RUA FRANCISCO TUPINAMBA N 92, PQUE. DAS MANGU</t>
  </si>
  <si>
    <t>SAPEACU - BA</t>
  </si>
  <si>
    <t>HOSPITAL SANTO ANTÔNIO DO RECÔNCAVO LTDA (23449)</t>
  </si>
  <si>
    <t>AV. BARROS E ALMEIDA N 177, CENTRO</t>
  </si>
  <si>
    <t>ASSOCIAÇAO BENEFICENTE AMPARO DE MARIA (12888)</t>
  </si>
  <si>
    <t>RUA DR. JESSE FONTES N 197, CENTRO</t>
  </si>
  <si>
    <t>FUNDO M. ASSIST.SOC. DE SALGADO DE SÃO FELIX (19216)</t>
  </si>
  <si>
    <t>RUA ROSENDO ELIAS N 47, CENTRO</t>
  </si>
  <si>
    <t>FUNDO M. DE SAÚDE DE ITANHANDU (19757)</t>
  </si>
  <si>
    <t>RUA ENGENHEIRO PAULO FRANCO DA ROSA N 304, CENTRO</t>
  </si>
  <si>
    <t>ITANHANDU - MG</t>
  </si>
  <si>
    <t>GASTROVALIAS CLÍNICA DO APARELHO DIGESTIVO LTDA (23588)</t>
  </si>
  <si>
    <t>RUA TUPINAMBAS N 13, MELO</t>
  </si>
  <si>
    <t>PREFEITURA M. DE SANTA LUZIA (15738)</t>
  </si>
  <si>
    <t>RUA 13 DE MAIO,172 N ., CENTRO</t>
  </si>
  <si>
    <t>MUNICÍPIO DE MAETINGA (19977)</t>
  </si>
  <si>
    <t>RUA NOAMAR ALCANTARA N 41, SEDE</t>
  </si>
  <si>
    <t>MAETINGA - BA</t>
  </si>
  <si>
    <t>PREFEITURA MUNICIPAL DE GUAJERU (21235)</t>
  </si>
  <si>
    <t>RUA ANTONIO C MAGALHAES N 05, CENTRO</t>
  </si>
  <si>
    <t>IBR INSTITUTO BRANDÃO DE REABILITAÇÃO LTDA (23585)</t>
  </si>
  <si>
    <t>RUA GOES CALMON N 235, CENTRO</t>
  </si>
  <si>
    <t>INSTITUTO DE ASSISTÊNCIA VALE DO UNA (19343)</t>
  </si>
  <si>
    <t>AV. JOSÉ AMÉRICO DE MIRANDA N S/N, SANTA ROSA</t>
  </si>
  <si>
    <t>FUNDO MUNICIPAL DE SAÚDE DE TUCANO (19260)</t>
  </si>
  <si>
    <t>RUA ACBAL DE MIRANDA BASTOS N 30, CENTRO</t>
  </si>
  <si>
    <t>TUCANO - BA</t>
  </si>
  <si>
    <t>PEHRON-SERV.ESP.NEFROLOGIA E PEDIATRIA (13901)</t>
  </si>
  <si>
    <t>RUA ALM.PEDRO NETO COELHO N 5, BARRIS</t>
  </si>
  <si>
    <t>CONSÓRCIO PÚBLICO DE S. DA MICRO. DE L.DO N. (21401)</t>
  </si>
  <si>
    <t>RUA NAPOLEAO NUNES MAIA N 10359, JOSÉ SIMÔES</t>
  </si>
  <si>
    <t>SECRETARIA DA CRIANÇA E DA JUVENTUDE PERNAMBU (18473)</t>
  </si>
  <si>
    <t>CLINICA MEDICO CIRURGICA DE CONQUISTA LTDA (16955)</t>
  </si>
  <si>
    <t>RUA ESTEVAO SANTOS N 06, CENTRO</t>
  </si>
  <si>
    <t>UNIMED DE FEIRA DE SANTANA COOP TRAB.MÉDICO (19777)</t>
  </si>
  <si>
    <t>AV. JOAO DURVAL CARNEIRO N 3706, CASEB</t>
  </si>
  <si>
    <t>MUNICIPIO DE CANUDOS (21380)</t>
  </si>
  <si>
    <t>CANUDOS - BA</t>
  </si>
  <si>
    <t>PREFEITURA  M. DE  NORDESTINA (15090)</t>
  </si>
  <si>
    <t>RUA JOAO SOARES N 103, CENTRO</t>
  </si>
  <si>
    <t>NORDESTINA - BA</t>
  </si>
  <si>
    <t>MUNICÍPIO DE WANDERLEY (22332)</t>
  </si>
  <si>
    <t>AV. JUSCELINO KUBITSCHECK N 80, CENTRO</t>
  </si>
  <si>
    <t>WANDERLEY - BA</t>
  </si>
  <si>
    <t>MUNICIPIO DE MANSIDÃO (22649)</t>
  </si>
  <si>
    <t>RUA CAPITAO MANOEL REMIGIO N 80, CENTRO</t>
  </si>
  <si>
    <t>MANSIDÃO - BA</t>
  </si>
  <si>
    <t>REDE PRIMAVERA ASS. MÉDICA HOSP LTDA (12678)</t>
  </si>
  <si>
    <t>AV. MINISTROGERALDOBARRETO SOBRAL N 2277, CENTRO</t>
  </si>
  <si>
    <t>UNIMED SERGIPE- COOPERAT. DE TRABALHO MÉDICO (19878)</t>
  </si>
  <si>
    <t>RUA SOCORRO N 100, SÃO JOSÉ</t>
  </si>
  <si>
    <t>UNIMED- SE COOPERATIVA DE TRABALHO MEDICO (12751)</t>
  </si>
  <si>
    <t>RUA SOCORRO, N 100, SÃO JOSÉ</t>
  </si>
  <si>
    <t>UNIMED SERGIPE - COOPERATIVA DE TRABALHO MÉDICO (23808)</t>
  </si>
  <si>
    <t>RUA FRANCISCO PORTUGAL N 59, SALGADO FILHO</t>
  </si>
  <si>
    <t>ASSOC.CARIDADE LAGARTO/HOSP.N.SRA. DA CONCEIC (12790)</t>
  </si>
  <si>
    <t>RUA HIPOLITO SANTOS, S/N N ., CENTRO</t>
  </si>
  <si>
    <t>HOSPITAL SÃO VICENTE DE PAULA (13062)</t>
  </si>
  <si>
    <t>RUA ALMIRO COSTA, S/N N ., CENTRO</t>
  </si>
  <si>
    <t>SAO VICENTE DE PAULA - SE</t>
  </si>
  <si>
    <t>DINAMICA COMERCIAL LTDA (162)</t>
  </si>
  <si>
    <t>RUA H.GREGORIO SANTOS, 18-CONJ.L.NETO N ., GRAGERU</t>
  </si>
  <si>
    <t>PREFEITURA M. DE FÁTIMA (18248)</t>
  </si>
  <si>
    <t>AV. TANCREDO NEVES, S/N N ., CENTRO</t>
  </si>
  <si>
    <t>PREFEITURA M. DE HELIÓPOLIS (14534)</t>
  </si>
  <si>
    <t>RUA 15 NOVEMBRO S/N N ., CENTRO</t>
  </si>
  <si>
    <t>PREFEITURA M. DE DIAS D ÁVILA (14452)</t>
  </si>
  <si>
    <t>RUA RAIMUNDO JOSE CONCEICAO TAMIREG N S/N, CENTRO</t>
  </si>
  <si>
    <t>TERAPÊUTICA - CENTRO TERAPÊUTICO LTDA (21691)</t>
  </si>
  <si>
    <t>RUA PROJ. 02 ST 601 SN N SN, RECANTO CAZUARINA</t>
  </si>
  <si>
    <t>FUNDO MUNICIPAL DE SAUDE MONTANHAS (20885)</t>
  </si>
  <si>
    <t>RUA VINTE DE JULHO N 142, CENTRO</t>
  </si>
  <si>
    <t>CMF DISTRIBUIDORA DE MEDICAMENTOS LTDA - EPP (20055)</t>
  </si>
  <si>
    <t>RUA 11, N 875, CENTRO</t>
  </si>
  <si>
    <t>GEM ASSISTÊNCIA MÉDICA ESPECIALIZADA S/A (23686)</t>
  </si>
  <si>
    <t>RUA CONSELHEIRO PEDRO LUIZ N 189, RIO VERMELHO</t>
  </si>
  <si>
    <t>FUNDO M. DE SAÚDE DE PARAÚ - RN (21942)</t>
  </si>
  <si>
    <t>RUA CAPITÃO MANOEL MARTINS N 84, CENTRO</t>
  </si>
  <si>
    <t>FUNDO MUNICIPAL DE SAUDE DE CHAPADA DO NORTE (23097)</t>
  </si>
  <si>
    <t>RUA R JOAO LUIZ RODRUIGUES SOARES N 101, CENTRO</t>
  </si>
  <si>
    <t>CHAPADA DO NORTE - MG</t>
  </si>
  <si>
    <t>CONSÓRCIO PÚBLICO DE S. DA MICRO. DE CRATEÚS (22895)</t>
  </si>
  <si>
    <t>RUA FIRMINO ROSA N SN, CENTRO</t>
  </si>
  <si>
    <t>FUNDO M. DE SAÚDE DE SAIRÉ (19705)</t>
  </si>
  <si>
    <t>RUA DR MARIO RAMOS N 33, CENTRO</t>
  </si>
  <si>
    <t>FUNDO MUNICIPAL DE SAÚDE DE NOVA UNIÃO (23226)</t>
  </si>
  <si>
    <t>RUA PRESIDENTE KENNEDY N 29, CENTRO</t>
  </si>
  <si>
    <t>NOVA UNIÃO - MG</t>
  </si>
  <si>
    <t>CL COMÉRCIO DE MATÉRIAIS MÉDICOS HOSPITALARES (21035)</t>
  </si>
  <si>
    <t>RUA SILVEIRA LOBO N 145, POCO</t>
  </si>
  <si>
    <t>FUNDO M. DE SAUDE DE MARCELINO VIEIRA (21102)</t>
  </si>
  <si>
    <t>RUA CEL JOSE MARCELINO N 109, CENTRO</t>
  </si>
  <si>
    <t>PREFEITURA  M. DE  SITIO DO QUINTO (14497)</t>
  </si>
  <si>
    <t>RUA ANTONIO MARQUES SN N ., CENTRO</t>
  </si>
  <si>
    <t>FUNDO M. DE ASSISTENCIA SOCIAL DE CARUARU (21937)</t>
  </si>
  <si>
    <t>RUA ARMANDO DA FONTE N 197, MAURICIO DE NASSAU</t>
  </si>
  <si>
    <t>PREFEITURA M. DE VARZEDO (16947)</t>
  </si>
  <si>
    <t>RUA CORONEL JOSE AUGUSTO,S/N N ., CENTRO</t>
  </si>
  <si>
    <t>WILTON DIAS GUEIROS ME (18378)</t>
  </si>
  <si>
    <t>RUA DOM EXPEDITO LOPES N 345, BELA VISTA</t>
  </si>
  <si>
    <t>SECRETARIA DO MEIO AMBIENTE E SUSTENTABILIDADE (23385)</t>
  </si>
  <si>
    <t>AV. CONSELHEIRO ROSA E SILVA N 1339, JAQUEIRA</t>
  </si>
  <si>
    <t>FUNDO M. DE SAÚDE DE BEZERROS (19332)</t>
  </si>
  <si>
    <t>RUA VITORIANO PEREIRA DE LIMA N 84, CENTRO</t>
  </si>
  <si>
    <t>FUNDO DE SAUDE DO MUNICIPIO DE UAUÁ (23722)</t>
  </si>
  <si>
    <t>RUA SAO JOAO BATISTA N 09, CENTRO</t>
  </si>
  <si>
    <t>UAUÁ - BA</t>
  </si>
  <si>
    <t>DISTRIBUIDORA INT. MAT. MÉDICO HOSPITALAR (21462)</t>
  </si>
  <si>
    <t>RUA MONSENHOR GIL N 2698, FREI SERAFIM</t>
  </si>
  <si>
    <t>COSTA NASCIMENTO SAÚDE DOMICILIAR LTDA (22427)</t>
  </si>
  <si>
    <t>RUA RIO TOCANTINS N 164, SANTA MÔNICA</t>
  </si>
  <si>
    <t>FUNDO MUNICIPAL DE SAUDE (23113)</t>
  </si>
  <si>
    <t>RUA MAJOR JOSE HENRIQUES N 66, CENTRO</t>
  </si>
  <si>
    <t>CARANAÍBA - MG</t>
  </si>
  <si>
    <t>PROMAXY DO BRASIL DISTRIBUIDORA LTDA (24300)</t>
  </si>
  <si>
    <t>RUA TAMARATACA N 114, MOOCA</t>
  </si>
  <si>
    <t>EMPRESA BAIANA DE AGUAS SANEAMENTO SA-EMBASA (19438)</t>
  </si>
  <si>
    <t>AV. LUIS VIANA N 420, CENTRO ADM. DA BAHIA</t>
  </si>
  <si>
    <t>HOSP. DAS CLÍNICAS DE ALAGOINHAS - H.C.A (13604)</t>
  </si>
  <si>
    <t>RUA RUI BARBOSA N 11, CENTRO</t>
  </si>
  <si>
    <t>FUNDO M. DE SAÚDE DE PINTADAS (22892)</t>
  </si>
  <si>
    <t>RUA ANTONIO PINHEIRO DA SILVA N S/N, CENTRO</t>
  </si>
  <si>
    <t>PINTADAS - BA</t>
  </si>
  <si>
    <t>CLISUR-CLINICA SUBURBANA E DE URGENCIA (1395)</t>
  </si>
  <si>
    <t>RUA FREDERICO COSTA N 02, PERIPERI</t>
  </si>
  <si>
    <t>INST. DE PREVIDENCIA DO SALVADOR - IPS (14453)</t>
  </si>
  <si>
    <t>AV. JOANA ANGELICA,399 -ED.FERNANDO N ., CENTRO</t>
  </si>
  <si>
    <t>PROBABY-CLINICA INF.DE URGÊNCIA LTDA (12824)</t>
  </si>
  <si>
    <t>AV. PRINCESA LEOPODINA N 443, AVENIDA</t>
  </si>
  <si>
    <t>HOTOR HOTELARIA DO NORDESTE LTDA. (15393)</t>
  </si>
  <si>
    <t>RUA SETE DE SETEMBRO, 502/504 N ., BARRA</t>
  </si>
  <si>
    <t>BAHIA - BA</t>
  </si>
  <si>
    <t>FUNDO M. DE SAÚDE DE MATERLANDIA (18589)</t>
  </si>
  <si>
    <t>RUA RUA ALFREDO DE PINHO N 134, CENTRO</t>
  </si>
  <si>
    <t>MATERLANDIA - MG</t>
  </si>
  <si>
    <t>FUNDO MUNICIPAL DE SAUDE - FUMSAUDE (21952)</t>
  </si>
  <si>
    <t>AV. GOES CALMON N 774, CENTRO</t>
  </si>
  <si>
    <t>BUERAREMA - BA</t>
  </si>
  <si>
    <t>HOSPITAL DAS CLINICAS DE EUNAPOLIS LTDA (15165)</t>
  </si>
  <si>
    <t>RUA PE.JOAO G.MAGALHAES N 352, VIVENDA C.AZUL</t>
  </si>
  <si>
    <t>FUNDO MUNICIPAL DE SAUDE DE ALEGRE (21327)</t>
  </si>
  <si>
    <t>RUA DR. OLIVIO CORREA PEDROSA N S/N, CENTRO</t>
  </si>
  <si>
    <t>ALEGRE - ES</t>
  </si>
  <si>
    <t>INSTITUTO PEDRO RIBEIRO ADM JUDICIARIO (17179)</t>
  </si>
  <si>
    <t>ESTRADA DE SUSSUARANA GLEBA 05, QD D SN N ., SUSSUARANA</t>
  </si>
  <si>
    <t>SANDES &amp; SANDES LTDA (17078)</t>
  </si>
  <si>
    <t>AV. GETULIO VARGAS N 1375, PONTO CENTRAL</t>
  </si>
  <si>
    <t>FUNDO MUNICIPAL DE SAUDE DE ACAJUTIBA (23040)</t>
  </si>
  <si>
    <t>RUA BOSQUE DA SAUDADE N S/N, CENTRO</t>
  </si>
  <si>
    <t>ACAJUTIBA - BA</t>
  </si>
  <si>
    <t>SÃO MARCOS EMP.HOSPITALAR   S/A (13883)</t>
  </si>
  <si>
    <t>RUA MANOEL BARRETO N 208, GRACAS</t>
  </si>
  <si>
    <t>FUNDO MUNICIPAL DE SAUDE DE APARECIDA (22864)</t>
  </si>
  <si>
    <t>RUA PROF. JOSE BORGES RIBEIRO N 167, CENTRO</t>
  </si>
  <si>
    <t>APARECIDA - SP</t>
  </si>
  <si>
    <t>PREFEITURA M.DE ÁGUA FRIA (16907)</t>
  </si>
  <si>
    <t>RUA RUY BARBOSA N 10, CENTRO</t>
  </si>
  <si>
    <t>AGUA FRIA - BA</t>
  </si>
  <si>
    <t>PREFEITURA M. DE  AMELIA RODRIGUES (14672)</t>
  </si>
  <si>
    <t>AV. JUSTINIANO SILVA N 98, CENTRO</t>
  </si>
  <si>
    <t>PREFEITURA M. DE ANGUERA (18582)</t>
  </si>
  <si>
    <t>RUA ARTUR VIEIRA OLIVEIRA N S/N, CENTRO</t>
  </si>
  <si>
    <t>MUNICÍPIO DE ANTÔNIO CARDOSO (19711)</t>
  </si>
  <si>
    <t>RUA CEL JOAO AUGUSTO N 15, CENTRO</t>
  </si>
  <si>
    <t>PREFEITURA M. DE CANDEAL (15545)</t>
  </si>
  <si>
    <t>RUA ANDRE NEGREIRO, N 103, CENTRO</t>
  </si>
  <si>
    <t>CANDEAL - BA</t>
  </si>
  <si>
    <t>FUNDO M. DE SAÚDE DE SANTANÓPOLIS (20723)</t>
  </si>
  <si>
    <t>RUA JOÃO NERY N 22, CENTRO</t>
  </si>
  <si>
    <t>SANTANÓPOLIS - BA</t>
  </si>
  <si>
    <t>UNIÃOMED COMERCIO LTDA (18545)</t>
  </si>
  <si>
    <t>AV. GENERAL OSÓRIO N 39, CENTRO</t>
  </si>
  <si>
    <t>MUNICIPIO DE IPECAETÁ (20299)</t>
  </si>
  <si>
    <t>RUA VIVALDO REIS N 2, CENTRO</t>
  </si>
  <si>
    <t>IPECAETÁ - BA</t>
  </si>
  <si>
    <t>PREFEITURA M. DE IRARÁ (14667)</t>
  </si>
  <si>
    <t>RUA TANCREDO NEVES N 120, CENTRO</t>
  </si>
  <si>
    <t>PREFEITURA M. DE SANTA BÁRBARA (16824)</t>
  </si>
  <si>
    <t>RUA ANTONIO MAGALHAES,S/N N ., CENTRO</t>
  </si>
  <si>
    <t>PREFEITURA MUNICIPAL DE SANTANÓPOLIS (20667)</t>
  </si>
  <si>
    <t>RUA JOAO NERI N S/N, CENTRO</t>
  </si>
  <si>
    <t>PREFEITURA M. DE SERRA PRETA (17812)</t>
  </si>
  <si>
    <t>RUA DR. LIBERALINO GADELHO N ., CENTRO</t>
  </si>
  <si>
    <t>PREFEITURA M. DE TANQUINHO (2118)</t>
  </si>
  <si>
    <t>RUA ALDO PEREIRA , N 42, CENTRO</t>
  </si>
  <si>
    <t>TANQUINHO - BA</t>
  </si>
  <si>
    <t>ALCANCE NORDES,COMERC IMP &amp; EXP DE MED EIRELI (22249)</t>
  </si>
  <si>
    <t>AV. ULISSES MONTARROYOS N 2387, PIEDADE</t>
  </si>
  <si>
    <t>TELE-VENDAS</t>
  </si>
  <si>
    <t>PULSUS INOVACAO EM SAUDE LTDA. (22436)</t>
  </si>
  <si>
    <t>AV. AFONSO PENA N 2436, SAVASSI</t>
  </si>
  <si>
    <t>PREFEITURA M. DE ITAGIMIRIM (15962)</t>
  </si>
  <si>
    <t>RUA SAO JOAO N 01, CENTRO</t>
  </si>
  <si>
    <t>ITAGIMIRIM - BA</t>
  </si>
  <si>
    <t>PREFEITURA M. DE BELMONTE (15598)</t>
  </si>
  <si>
    <t>AV. RIO MAR S/N N ., CENTRO</t>
  </si>
  <si>
    <t>BELMONTE - BA</t>
  </si>
  <si>
    <t>MUNICIPIO DE GUARATINGA (21545)</t>
  </si>
  <si>
    <t>AV. JUSCELINO KUBITSCHEK N 589, CENTRO</t>
  </si>
  <si>
    <t>GUARATINGA - BA</t>
  </si>
  <si>
    <t>PREFEITURA M. DE ITAPEBI (15961)</t>
  </si>
  <si>
    <t>AV. OTHON CACHOEIRA COSTA, S/N N ., CENTRO</t>
  </si>
  <si>
    <t>PREFEITURA M. DE STA CRUZ CABRALIA (16462)</t>
  </si>
  <si>
    <t>RUA CAMPOS TOURINHO N ., CENTRO</t>
  </si>
  <si>
    <t>SANTA CRUZ CABRALIA - BA</t>
  </si>
  <si>
    <t>PREFEITURA M. DE PORTO SEGURO (15960)</t>
  </si>
  <si>
    <t>RODOVIA BR 367, KM 10 N ., BR 67</t>
  </si>
  <si>
    <t>SUPERINTENDENCIA GERAL DE ADMIN PENITENCIARIA (18709)</t>
  </si>
  <si>
    <t>AV. FERNANDES LIMA N 1322, FAROL</t>
  </si>
  <si>
    <t>CETRO CENTRO ESP.EM TRAUM REAB.ORTOPEDIA LTDA (16973)</t>
  </si>
  <si>
    <t>RUA ELVIRA DOREA N 01, CENTRO</t>
  </si>
  <si>
    <t>PREFEITURA M. DE ALAGOINHAS (1843)</t>
  </si>
  <si>
    <t>RUA GRACILIANO DE FREITAS, S/N N ., CENTRO</t>
  </si>
  <si>
    <t>PREFEITURA M. DE APORÃ (14643)</t>
  </si>
  <si>
    <t>RUA CORONEL FRENCILINO N 09, CENTRO</t>
  </si>
  <si>
    <t>MUNICIPIO DE ARAMARI (21872)</t>
  </si>
  <si>
    <t>RUA DE ARAMARI N 5, SEDE</t>
  </si>
  <si>
    <t>ARAMARI - BA</t>
  </si>
  <si>
    <t>PREFEITURA M. DE CRISOPOLIS (14641)</t>
  </si>
  <si>
    <t>RUA 12 DE MARCO, 84 N ., CENTRO</t>
  </si>
  <si>
    <t>PREFEITURA M. DE INHAMBUPE (14642)</t>
  </si>
  <si>
    <t>RUA DA BANDEIRA N 74, CENTRO</t>
  </si>
  <si>
    <t>PREF. M. DE ITAPICURU (20668)</t>
  </si>
  <si>
    <t>RUA DA BANDEIRA N SN, SEDE</t>
  </si>
  <si>
    <t>ITAPICURU - BA</t>
  </si>
  <si>
    <t>PREFEITURA M. DE ITAPICURU (14740)</t>
  </si>
  <si>
    <t>RUA OSVALDO CALDA BARRETO, N ., CENTRO</t>
  </si>
  <si>
    <t>PREFEITURA M. DE OLINDINA (14640)</t>
  </si>
  <si>
    <t>RUA ANTONIO BORGES SANTANA, S/N N ., CENTRO</t>
  </si>
  <si>
    <t>PREFEITURA MUNICIPAL DE PEDRÃO (20866)</t>
  </si>
  <si>
    <t>RUA RENATO VALVERDE N 39, SEDE</t>
  </si>
  <si>
    <t>PREFEITURA MUNICIPAL DE SÁTIRO DIAS (20967)</t>
  </si>
  <si>
    <t>PRO MULHER CENTRO OBST.E GINEC. S/C LTDA (15995)</t>
  </si>
  <si>
    <t>AV. DUQUE DE CAXIAS N 439, SANTA ISABEL</t>
  </si>
  <si>
    <t>FUNDO M. DE SAÚDE-P.M.TEIXEIRA DE FREITAS (15974)</t>
  </si>
  <si>
    <t>RUA DA LAPA N 227, SÃO LOURENÇO</t>
  </si>
  <si>
    <t>FUNDO M. DE SAÚDE-P.M.TEIXEIRA DE FREITAS (18020)</t>
  </si>
  <si>
    <t>PREFEITURA M. DE BARREIRAS (16493)</t>
  </si>
  <si>
    <t>RUA DUQUE DE CAXIAS,S/N N ., SEDE</t>
  </si>
  <si>
    <t>PREFEITURA M. DE BAIANOPOLIS  (CASA DE SAUDE (15098)</t>
  </si>
  <si>
    <t>RUA MUNICIPAL S/N N ., CENTRO</t>
  </si>
  <si>
    <t>BAIANOPOLIS - BA</t>
  </si>
  <si>
    <t>PREFEITURA M. DE ANGICAL (16690)</t>
  </si>
  <si>
    <t>RUA DA BANDEIRA, S/N N ., SEDE</t>
  </si>
  <si>
    <t>PREFEITURA M. DE BREJOLANDIA (16811)</t>
  </si>
  <si>
    <t>RUA DO COMERCIO, S/N N ., SEDE</t>
  </si>
  <si>
    <t>MUNICIPIO DE FORMOSA DO RIO PRETO (22130)</t>
  </si>
  <si>
    <t>RUA DA MATRIZ N S/N, SEDE</t>
  </si>
  <si>
    <t>FORMOSA DO RIO PRETO - BA</t>
  </si>
  <si>
    <t>PREFEITURA MUNICIPAL DE COTEGIPE (21254)</t>
  </si>
  <si>
    <t>RUA DA BANDEIRA N S/N, SEDE</t>
  </si>
  <si>
    <t>C R MAGALHÃES PEREIRA ME (18415)</t>
  </si>
  <si>
    <t>RUA DR. JOSÉ HENRIQUE N 255, CENTRO</t>
  </si>
  <si>
    <t>PREFEITURA M. DE CRISTÓPOLIS (16959)</t>
  </si>
  <si>
    <t>AV. MAJOR CLARO,S/N N ., SEDE</t>
  </si>
  <si>
    <t>PREFEITURA M. DE SÃO DESIDÉRIO (18094)</t>
  </si>
  <si>
    <t>RUA DR VALERIO BRITO, S/N N ., SEDE</t>
  </si>
  <si>
    <t>PREFEITURA M. DE JUSSARI (16034)</t>
  </si>
  <si>
    <t>RUA AGENOR DE SOUZA BARRETO N 01, CENTRO</t>
  </si>
  <si>
    <t>PREFEITURA M. DE ARATACA (16032)</t>
  </si>
  <si>
    <t>RUA JOAO GONCALVES DE QUEIROZ, S/ N ., CENTRO</t>
  </si>
  <si>
    <t>ARATACA - BA</t>
  </si>
  <si>
    <t>FUNDAÇÃO M. DE SAÚDE DE TUBARÃO (20617)</t>
  </si>
  <si>
    <t>RUA PEDRO GOMES DE CARVALHO N 531, OFICINAS</t>
  </si>
  <si>
    <t>TUBARAO - SC</t>
  </si>
  <si>
    <t>FUNDO M. DE SAÚDE DE SÃO JOSÉ DA COROA GRANDE (18676)</t>
  </si>
  <si>
    <t>AV. JOAO FRANCISCO DE MELO, S/N N ., CENTRO</t>
  </si>
  <si>
    <t>PREFEITURA M. DE ABAIRA (17920)</t>
  </si>
  <si>
    <t>RUA JOAO HIPOLITO RODRIGUES N ., CENTRO</t>
  </si>
  <si>
    <t>ABAIRA - BA</t>
  </si>
  <si>
    <t>PREFEITURA M. DE ERICO CARDOSO (17187)</t>
  </si>
  <si>
    <t>RUA DA MATRIZ S/N TERREO N ., CENTRO</t>
  </si>
  <si>
    <t>PREFEITURA M. DE BARRA DE ESTIVA (17250)</t>
  </si>
  <si>
    <t>RUA DR JOAO MOISES DE OLIVEIRA N 01, CENTRO</t>
  </si>
  <si>
    <t>GRUPO HOSP. MATER DEI LTDA (14367)</t>
  </si>
  <si>
    <t>AV. JOAO DURVAL CARNEIRO N 3786, CASEB</t>
  </si>
  <si>
    <t>PREFEITURA MUNICIPAL DE ILHÉUS (13035)</t>
  </si>
  <si>
    <t>RUA J.J. SCABRA, S/N N ., CENTRO</t>
  </si>
  <si>
    <t>PREFEITURA M. DE UNA (15167)</t>
  </si>
  <si>
    <t>RUA DR MANOEL PEREIRA DE ALMEIDA N 14, CENTRO</t>
  </si>
  <si>
    <t>UNA - BA</t>
  </si>
  <si>
    <t>PREFEITURA M. DE DOM BASILIO (17338)</t>
  </si>
  <si>
    <t>RUA MANOEL ARAUJO N 01, CENTRO</t>
  </si>
  <si>
    <t>DOM BASILIO - BA</t>
  </si>
  <si>
    <t>MUNICÍPIO DE JUSSIAPE (23664)</t>
  </si>
  <si>
    <t>RUA 9 DE JULHO N S/N, CENTRO</t>
  </si>
  <si>
    <t>JUSSIAPE - BA</t>
  </si>
  <si>
    <t>PREFEITURA M. DE LIVRAMENTO DE NOSSA SENHORA (17409)</t>
  </si>
  <si>
    <t>LIVRAMENTO DE NOSSA SENHO - BA</t>
  </si>
  <si>
    <t>PREFEITURA M. DE PARAMIRIM (17318)</t>
  </si>
  <si>
    <t>RUA SANTO ANTONIO,SN N ., CENTRO</t>
  </si>
  <si>
    <t>PARAMIRIM - BA</t>
  </si>
  <si>
    <t>PREFEITURA M. DE PIATÃ (15799)</t>
  </si>
  <si>
    <t>RUA MARECHAL DEODORO, N 38, CENTRO</t>
  </si>
  <si>
    <t>MUNICÍPIO DE TANHAÇU (19983)</t>
  </si>
  <si>
    <t>RUA FRANCISCO AVELINO N 28, CENTRO</t>
  </si>
  <si>
    <t>TANHAÇU - BA</t>
  </si>
  <si>
    <t>PREFEITURA M. DE CACULÉ (16591)</t>
  </si>
  <si>
    <t>RUA RUY BARBOSA N 26, CENTRO</t>
  </si>
  <si>
    <t>PREFEITURA M. DE IBIASSUCE (17882)</t>
  </si>
  <si>
    <t>PREFEITURA M. DE JACARACI (17463)</t>
  </si>
  <si>
    <t>RUA ANISIO TEIXEIRA N 02, CENTRO</t>
  </si>
  <si>
    <t>MUNICIPIO DE MORTUGABA (22606)</t>
  </si>
  <si>
    <t>MUNICIPIO DE RIO DO ANTONIO (21577)</t>
  </si>
  <si>
    <t>RUA CEL SOUZA PORTO N SN, SEDE</t>
  </si>
  <si>
    <t>RODELAS - BA</t>
  </si>
  <si>
    <t>PREFEITURA M. DE PAU BRASIL (16031)</t>
  </si>
  <si>
    <t>RUA MUNICIPAL, SN N ., CENTRO</t>
  </si>
  <si>
    <t>PREFEITURA M. DE CAMACAN (16033)</t>
  </si>
  <si>
    <t>AV. DOS PIONEIROS,SN N ., ACESSO BR 101</t>
  </si>
  <si>
    <t>BARROS DE SOUZA &amp; CIA LTDA (21731)</t>
  </si>
  <si>
    <t>RUA RUI BARBOSA N 184, CENTRO</t>
  </si>
  <si>
    <t>HOSPITAL SAO PEDRO S/C (18722)</t>
  </si>
  <si>
    <t>RUA PORTO N 991, SAO PEDRO</t>
  </si>
  <si>
    <t>PREFEITURA M. DE CASA NOVA (13305)</t>
  </si>
  <si>
    <t>RUA DR. GILSON VIANA CASTRO, S/N N S/N, CENTRO</t>
  </si>
  <si>
    <t>PREFEITURA  M. DE  PILÃO ARCADO (12652)</t>
  </si>
  <si>
    <t>RUA FRANCKLIN LINS , N ., CENTRO</t>
  </si>
  <si>
    <t>PILAO ARCADO - BA</t>
  </si>
  <si>
    <t>MUNICIPIO DE SENTO SÉ (21326)</t>
  </si>
  <si>
    <t>RUA DR JUVENCIO ALVES N S/N, CENTRO</t>
  </si>
  <si>
    <t>SENTO SÉ - BA</t>
  </si>
  <si>
    <t>PREFEITURA M. DE CASTRO ALVES (17027)</t>
  </si>
  <si>
    <t>AV. DUQUE DE CAXIAS N 24, SEDE</t>
  </si>
  <si>
    <t>MUNICIPIO DE ELÍSIO MEDRADO (21778)</t>
  </si>
  <si>
    <t>MUNICÍPIO DE SANTA TERESINHA (19690)</t>
  </si>
  <si>
    <t>RUA APIO MEDRADO N S/N, SEDE</t>
  </si>
  <si>
    <t>PREFEITURA M. DE CONDEUBA (17025)</t>
  </si>
  <si>
    <t>RUA JOVINO A. DA SILVA FILHO SN N ., CENTRO</t>
  </si>
  <si>
    <t>CONDEUBA - BA</t>
  </si>
  <si>
    <t>PREFEITURA M. DE CORDEIROS (17259)</t>
  </si>
  <si>
    <t>RUA .CORONEL JOSÉ MOREIRA CORDEIRO N 104, CENTRO</t>
  </si>
  <si>
    <t>MUNICIPIO DE PIRIPÁ (22605)</t>
  </si>
  <si>
    <t>RUA DA BANDEIRA N 30, CENTRO</t>
  </si>
  <si>
    <t>PIRIPÁ - BA</t>
  </si>
  <si>
    <t>PREFEITURA M. DE CONCEIÇÃO DO ALMEIDA (14124)</t>
  </si>
  <si>
    <t>RUA DR. EDGAR TUPINAMBA, S/N N ., CENTRO</t>
  </si>
  <si>
    <t>PREFEITURA M. DE SAPEAÇU (14119)</t>
  </si>
  <si>
    <t>RUA DA BANDEIRA N 176, CENTRO</t>
  </si>
  <si>
    <t>PREFEITURA M. DE ACAJUTIBA (14644)</t>
  </si>
  <si>
    <t>RUA DR. ARQUINOL BORGES N 54, CENTRO</t>
  </si>
  <si>
    <t>PREFEITURA M. DE JANDAIRA (15442)</t>
  </si>
  <si>
    <t>RUA HORACIO DE FARIAS N 300, CENTRO</t>
  </si>
  <si>
    <t>JANDAIRA - BA</t>
  </si>
  <si>
    <t>PREFEITURA MUNICIPAL DE UAUÁ (20970)</t>
  </si>
  <si>
    <t>RUA BELARMINO JOSE RODRIGUES N S/N, CENTRO</t>
  </si>
  <si>
    <t>PREFEITURA M. DE MONTE SANTO (14736)</t>
  </si>
  <si>
    <t>RUA MONSENHOR BERENGER N 538, CENTRO</t>
  </si>
  <si>
    <t>PREFEITURA M. DE EUCLIDES DA CUNHA (15141)</t>
  </si>
  <si>
    <t>RUA ADMINISTRATIVO MUNICIPAL. S/ N ., CENTRO</t>
  </si>
  <si>
    <t>EUCLIDES DA CUNHA - BA</t>
  </si>
  <si>
    <t>MUNICIPIO DE QUIJINGUE (22430)</t>
  </si>
  <si>
    <t>RUA HERMOGENES JOSE DA SILVA N S/N, CENTRO</t>
  </si>
  <si>
    <t>SEC. DE ADM. PENITENCIÁRIA E RESSOCIALIZAÇÃO (18549)</t>
  </si>
  <si>
    <t>AV. CENTRO ADMINISTRATIVO DA BAHIA N 400, CENTRO</t>
  </si>
  <si>
    <t>PREFEITURA M. DE DÁRIO MEIRA (15154)</t>
  </si>
  <si>
    <t>RUA ISAIAS REGO S/N N ., CENTRO</t>
  </si>
  <si>
    <t>DARIO MEIRA - BA</t>
  </si>
  <si>
    <t>FUNDAÇÃO HOSP. DE IBIRATAIA (14632)</t>
  </si>
  <si>
    <t>RUA BOM JESUS N 86, MASSARANDUBA</t>
  </si>
  <si>
    <t>PREFEITURA M. DE IPIAU (13659)</t>
  </si>
  <si>
    <t>RUA ANGELO JAQUEIRA N 1, CENTRO</t>
  </si>
  <si>
    <t>PREFEITURA M. DE ITAGIBÁ (14631)</t>
  </si>
  <si>
    <t>MUNICIPIO DE BARRA DO MENDES (23033)</t>
  </si>
  <si>
    <t>RUA ALVARO CAMPOS OLIVEIRA N S/N, CENTRO</t>
  </si>
  <si>
    <t>FUNDO MUNICIPAL DE SAÚDE DE BENEVIDES (18414)</t>
  </si>
  <si>
    <t>AV. JOAQUIM PEREIRA DE QUEIROZ N 01, CENTRO</t>
  </si>
  <si>
    <t>FUNDO MUNICIPAL DE SAUDE DE MAGALHAES BARATA (24152)</t>
  </si>
  <si>
    <t>RUA LAURO SODRE N S/N, CENTRO</t>
  </si>
  <si>
    <t>MAGALHÃES BARATA - PA</t>
  </si>
  <si>
    <t>MUNICIPIO DE CAFARNAUM (22520)</t>
  </si>
  <si>
    <t>RUA EDUARDO BARRETO N 125, CENTRO</t>
  </si>
  <si>
    <t>CAFARNAUM - BA</t>
  </si>
  <si>
    <t>PREFEITURA M. DE CANARANA (16565)</t>
  </si>
  <si>
    <t>RUA DA ATRIZ N 224, CENTRO</t>
  </si>
  <si>
    <t>CANARANA - BA</t>
  </si>
  <si>
    <t>PREFEITURA M. DE IBIPEBA (16389)</t>
  </si>
  <si>
    <t>RUA DA IGREJA N 02, CENTRO</t>
  </si>
  <si>
    <t>PREFEITURA M. DE IBITITÁ (17387)</t>
  </si>
  <si>
    <t>RUA DR SIDNEY DOURADO MATOS N 70, CENTRO</t>
  </si>
  <si>
    <t>PREFEITURA M. DE IRECÊ (12486)</t>
  </si>
  <si>
    <t>RUA CORO TERENCIO DOURADO N ., CENTRO</t>
  </si>
  <si>
    <t>MUNICIPIO DE JUSSARA (23819)</t>
  </si>
  <si>
    <t>RUA MAXIMO GUEDES N 93, CENTRO</t>
  </si>
  <si>
    <t>JUSSARA - BA</t>
  </si>
  <si>
    <t>MUNICIPIO DE JUSSARA (22942)</t>
  </si>
  <si>
    <t>RUA MAXIMO GUEDES N SN, CENTRO</t>
  </si>
  <si>
    <t>PREFEITURA M. DE MORRO DO CHAPÉU (21101)</t>
  </si>
  <si>
    <t>RUA DIAS COELHO N S/N, SEDE</t>
  </si>
  <si>
    <t>PREFEITURA M. DE BOA VISTA DO TUPIM (17191)</t>
  </si>
  <si>
    <t>BOA VISTA DO TUPIM - BA</t>
  </si>
  <si>
    <t>MUNICIPIO DE IBIQUERA (21599)</t>
  </si>
  <si>
    <t>RUA SAO JOSE N 32, CENTRO</t>
  </si>
  <si>
    <t>PREFEITURA M. DE ITABERABA (14790)</t>
  </si>
  <si>
    <t>AV. RIO BRANCO N 373, CENTRO</t>
  </si>
  <si>
    <t>PREFEITURA M. DE MILAGRES (14327)</t>
  </si>
  <si>
    <t>RUA ANTONIO BALBINO,S/N N ., CENTRO</t>
  </si>
  <si>
    <t>PREFEITURA M. DE BUERAREMA (14711)</t>
  </si>
  <si>
    <t>RODOBENS AUTOMÓVEIS RIO PRETO LTDA (20121)</t>
  </si>
  <si>
    <t>AV. MARECHAL MASCARENHAS DE MORAIS N 5653, IMBIRIBEIRA</t>
  </si>
  <si>
    <t>POLO HOSPITALAR LTDA EPP (18464)</t>
  </si>
  <si>
    <t>RUA ALVES TORORO N 79, SANTO ANTONIO</t>
  </si>
  <si>
    <t>PREFEITURA M. DE SALINAS DA MARGARIDA (14940)</t>
  </si>
  <si>
    <t>RUA LIDIO PENA,  S/N N ., CENTRO</t>
  </si>
  <si>
    <t>PREFEITURA MUNICIPAL DE ITAMBÉ (21176)</t>
  </si>
  <si>
    <t>RUA PRACA OSORIO FERRAZ N S/N, SEDE</t>
  </si>
  <si>
    <t>FUNDO MUNICIPAL DE SAÚDE DE SÃO RAFAEL (23434)</t>
  </si>
  <si>
    <t>RUA LOURENCO NUNES PEREIRA N 01, CENTRO</t>
  </si>
  <si>
    <t>PREFEITURA M. DE ITAPETINGA (13974)</t>
  </si>
  <si>
    <t>RUA DEYRE VALE N 338, CENTRO</t>
  </si>
  <si>
    <t>MUNICIPIO DE ITARANTIM (21441)</t>
  </si>
  <si>
    <t>RUA JOAO ALVES FEITOSA N SN, CENTRO</t>
  </si>
  <si>
    <t>ITARANTIM - BA</t>
  </si>
  <si>
    <t>PREFEITURA M. DE MACARANI (17652)</t>
  </si>
  <si>
    <t>AV. CAMILO DE JESUS LIMA N 101, CENTRO</t>
  </si>
  <si>
    <t>MACARANI - BA</t>
  </si>
  <si>
    <t>MUNICIPIO DE MAIQUINIQUE (21770)</t>
  </si>
  <si>
    <t>RUA FRANCISCO MARTINS N 01, SEDE</t>
  </si>
  <si>
    <t>MUNICIPIO DE FIRMINO ALVES (21745)</t>
  </si>
  <si>
    <t>RUA POMPILIO CEO N 03, CENTRO</t>
  </si>
  <si>
    <t>FIRMINO ALVES - BA</t>
  </si>
  <si>
    <t>FUNDO MUNICIPAL DE SAÚDE DE AVANHANDAVA (22317)</t>
  </si>
  <si>
    <t>RUA SANTA LUZIA N 61, CENTRO</t>
  </si>
  <si>
    <t>AVANHANDAVA - SP</t>
  </si>
  <si>
    <t>PREFEITURA M. DE ITORORÓ (14829)</t>
  </si>
  <si>
    <t>RUA BARAO DO RIO BRANCO N ., CENTRO</t>
  </si>
  <si>
    <t>PREFEITURA M. DE CAMAMU (17799)</t>
  </si>
  <si>
    <t>RUA NOSSA SRA DA ASSUNÇÃO N 6, CENTRO</t>
  </si>
  <si>
    <t>FUNDO MUNICIPAL DE ASSISTENCIA SOCIAL (22037)</t>
  </si>
  <si>
    <t>PREFEITURA M. DE ITAMARI (15093)</t>
  </si>
  <si>
    <t>RUA NELSON DAVID RIBEIRO S/N N ., CENTRO</t>
  </si>
  <si>
    <t>ITAMARI - BA</t>
  </si>
  <si>
    <t>ASSOC.DE PROTEÇÃO A MATER.E A INF DE CACULE (17092)</t>
  </si>
  <si>
    <t>RUA DR CRESCENCIO SILVEIRA,S/N N ., 2 CARINHANHA</t>
  </si>
  <si>
    <t>MÁRCIO G. A. JALES - ME (19377)</t>
  </si>
  <si>
    <t>AV. JOSÉ OLAVO SAMPAIO N 1102, CENTRO</t>
  </si>
  <si>
    <t>PREFEITURA M. DE NILO PEÇANHA (15854)</t>
  </si>
  <si>
    <t>RUA RAIMUNDO BRITO, N 11, CENTRO</t>
  </si>
  <si>
    <t>NILO PECANHA - BA</t>
  </si>
  <si>
    <t>PREFEITURA M. DE WENCESLAU  GUIMARAES (15855)</t>
  </si>
  <si>
    <t>RUA OTAVIANO LISBOA, N 110, CENTRO</t>
  </si>
  <si>
    <t>FUNDO MUNICIPAL DE SAÚDE DE BRUMADO (18483)</t>
  </si>
  <si>
    <t>RUA CEL. ZECA LEITE N 415, CENTRO</t>
  </si>
  <si>
    <t>SOCIEDADE BRASILEIRA DE AMPARO A SAÚDE LTDA (14291)</t>
  </si>
  <si>
    <t>AV. PRESIDENTE GETULIO VARGAS N 2752, RECANTO DO LAGO</t>
  </si>
  <si>
    <t>MUNICIPIO DE NOVA VIÇOSA (21931)</t>
  </si>
  <si>
    <t>AV. AVENIDA OCEANICA N 2994, ABROLHOS I</t>
  </si>
  <si>
    <t>PREFEITURA M. DE ITAMARAJU (15958)</t>
  </si>
  <si>
    <t>RUA DA INDEPENDENCIA N 244, CIDADE BAIXA</t>
  </si>
  <si>
    <t>PREFEITURA MUNICIPAL DE MUCURI (17007)</t>
  </si>
  <si>
    <t>RUA RUI BARBOSA N 18, CENTRO</t>
  </si>
  <si>
    <t>PREFEITURA M. DE PRADO (16797)</t>
  </si>
  <si>
    <t>RUA ANTONIO SOARES DE ALCANTARA N 35, CENTRO</t>
  </si>
  <si>
    <t>PRADO - BA</t>
  </si>
  <si>
    <t>PREFEITURA M. DE ALCOBAÇA (17500)</t>
  </si>
  <si>
    <t>RUA SÃO BERNARDO N 330, CENTRO</t>
  </si>
  <si>
    <t>MUNICIPIO DE CRAVOLANDIA (21335)</t>
  </si>
  <si>
    <t>RUA LOMANTO JUNIOR N S/N, SEDE</t>
  </si>
  <si>
    <t>CRAVOLÂNDIA - BA</t>
  </si>
  <si>
    <t>PREFEITURA M. DE IRAJUBA (15378)</t>
  </si>
  <si>
    <t>RUA SANTO ANTONIO.132 N ., CENTRO</t>
  </si>
  <si>
    <t>IRAJUBA - BA</t>
  </si>
  <si>
    <t>PREFEITURA M. DE ITAQUARA (17874)</t>
  </si>
  <si>
    <t>RUA TRES PODERES N ., SEDE</t>
  </si>
  <si>
    <t>PREFEITURA M. DE JIQUIRIÇÁ (15452)</t>
  </si>
  <si>
    <t>RUA DOM FLORENCIO N 92, CENTRO</t>
  </si>
  <si>
    <t>MUNICIPIO DE MARCIONILIO SOUZA (19591)</t>
  </si>
  <si>
    <t>RUA NENEM MIRANDA N 78, CENTRO</t>
  </si>
  <si>
    <t>ORTOMED MED ESP. ORT. REUM. TRAUM. LTDA (14454)</t>
  </si>
  <si>
    <t>AV. BARTOLOMEU DE GUSMAO N ., CENTRO</t>
  </si>
  <si>
    <t>PREFEITURA M. DE PLANALTINO (18506)</t>
  </si>
  <si>
    <t>RUA ANDRE MAGALHAES, S/N N ., SEDE</t>
  </si>
  <si>
    <t>PLANALTINO - BA</t>
  </si>
  <si>
    <t>PREFEITURA  M. DE AIQUARA (15074)</t>
  </si>
  <si>
    <t>RUA JURACY MAGALHAES N 02, CENTRO</t>
  </si>
  <si>
    <t>FUNDO MUNICIPAL DE SAUDE DE CAFARNAUM (21365)</t>
  </si>
  <si>
    <t>RUA DJALMA RIOS N S/N, CENTRO</t>
  </si>
  <si>
    <t>FUNDO MUNICIPAL DE SAÚDE (23055)</t>
  </si>
  <si>
    <t>RUA MANOEL NOVAES N S/N, CENTRO</t>
  </si>
  <si>
    <t>FUNDO M. DE SAÚDE DE SÃO MIGUEL DAS MATAS (18446)</t>
  </si>
  <si>
    <t>RUA MARECHAL CASTELO BRANCO N 51, CENTRO</t>
  </si>
  <si>
    <t>SÃO MIGUEL DAS MATAS - BA</t>
  </si>
  <si>
    <t>MEDYCAMENTOS PRODUTOS ONCOLOGICOS  E HOSP. LT (14311)</t>
  </si>
  <si>
    <t>RUA ROCHA LEAL N 38, BARDALO</t>
  </si>
  <si>
    <t>MUNICÍPIO DE BOQUIRA (20010)</t>
  </si>
  <si>
    <t>RUA OLIVEIRA DOS BREJINHOS N S/N, CENTRO</t>
  </si>
  <si>
    <t>PREFEITURA M. DE IBIPITANGA (17293)</t>
  </si>
  <si>
    <t>RUA DO MERCADO MUNICIPAL, S/N N ., CENTRO</t>
  </si>
  <si>
    <t>PREFEITURA M. DE IBITIARA (17202)</t>
  </si>
  <si>
    <t>RUA BELA VISTA,S/N N ., CENTRO</t>
  </si>
  <si>
    <t>PREFEITURA M. DE MACAÚBAS (14555)</t>
  </si>
  <si>
    <t>RUA DR. VITAL SOARES, 268 1. ANDAR N ., CENTRO</t>
  </si>
  <si>
    <t>PREFEITURA M. DE BOTUPORA (17086)</t>
  </si>
  <si>
    <t>RUA JOAO BORGES FIGUEIREDO N 200, CENTRO</t>
  </si>
  <si>
    <t>PREFEITURA M. DE RIO DO PIRES (17541)</t>
  </si>
  <si>
    <t>AV. PREFEITO CLEMENTE P. SA SILVA N 42, CENTRO</t>
  </si>
  <si>
    <t>FUNDO M. DE SAÚDE DE ALEXANDRIA (22604)</t>
  </si>
  <si>
    <t>RUA DESEMBARGADOR FERREIRA CHAVES N 305, CENTRO</t>
  </si>
  <si>
    <t>PREFEITURA M. DE MARAGOGIPE (16269)</t>
  </si>
  <si>
    <t>RUA XV DE NOVEMBRO N 03, AREAL</t>
  </si>
  <si>
    <t>MARAGOGIPE - BA</t>
  </si>
  <si>
    <t>NEURIANE PEREIRA DA SILVA ME (19048)</t>
  </si>
  <si>
    <t>RUA DO COLISEU N 432, CENTRO</t>
  </si>
  <si>
    <t>PREFEITURA M. DE LAJEDÃO (16002)</t>
  </si>
  <si>
    <t>RUA PLINIO DANTAS DE LIMA N 01, SEDE</t>
  </si>
  <si>
    <t>LAJEDAO - BA</t>
  </si>
  <si>
    <t>PREFEITURA  M. DE  MEDEIROS NETO (15998)</t>
  </si>
  <si>
    <t>FUNDO MUNICIPAL DE SAÚDE (24395)</t>
  </si>
  <si>
    <t>AV. PARAGUACU N 132, CENTRO</t>
  </si>
  <si>
    <t>ECHAPORÃ - SP</t>
  </si>
  <si>
    <t>ALL MED PRODUTOS HOSPITALARES LTDA - ME (20556)</t>
  </si>
  <si>
    <t>RUA AIRTON MARTINS N 162, CENTRO</t>
  </si>
  <si>
    <t>FUNDO MUNICIPAL DA SAUDE CURITIBA (20545)</t>
  </si>
  <si>
    <t>AV. SETE DE SETEMBRO N 2134, CENTRO</t>
  </si>
  <si>
    <t>PREFEITURA M. DE BAIXA GRANDE (15044)</t>
  </si>
  <si>
    <t>AV. 2 DE JULHO,737 N ., CENTRO</t>
  </si>
  <si>
    <t>PREFEITURA MUNICIPAL DE MUNDO NOVO (20319)</t>
  </si>
  <si>
    <t>AV. OSVALDO RIBEIRO N 38, CENTRO</t>
  </si>
  <si>
    <t>PREFEITURA M. DE PIRITIBA (16944)</t>
  </si>
  <si>
    <t>RUA ALAMEDA SAMPAIO N 6, SEDE</t>
  </si>
  <si>
    <t>PIRITIBA - BA</t>
  </si>
  <si>
    <t>MUNICIPIO DE TAPIRAMUTA (21760)</t>
  </si>
  <si>
    <t>RUA JOAO AMERICO DE OLIVEIRA N 331, CENTRO</t>
  </si>
  <si>
    <t>PREFEITURA M. DE ARATUÍPE (20303)</t>
  </si>
  <si>
    <t>RUA DR. JOÃO MARTINS N 01, CENTRO</t>
  </si>
  <si>
    <t>MUNICÍPIO DE JAGUARIPE (19370)</t>
  </si>
  <si>
    <t>PREFEITURA DE MUNIZ FERREIRA (18963)</t>
  </si>
  <si>
    <t>RUA BARÃO TAITINGA N S/N, SEDE</t>
  </si>
  <si>
    <t>PREFEITURA M. DE NAZARÉ (17700)</t>
  </si>
  <si>
    <t>RUA DR. ALEXANDRE BITTENCOUR N 7, SEDE</t>
  </si>
  <si>
    <t>FUNDO MUNICIPAL DE SAÚDE DE ITAPICURU (23322)</t>
  </si>
  <si>
    <t>RUA OSVALDO CALDAS BARRETO N S/N, CENTRO</t>
  </si>
  <si>
    <t>PREFEITURA MUNICIPAL DE BROTAS DE MACAUBAS (21279)</t>
  </si>
  <si>
    <t>RUA DOS PODERES N 95, CENTRO</t>
  </si>
  <si>
    <t>PREFEITURA M. DE IBOTIRAMA (16361)</t>
  </si>
  <si>
    <t>RUA ALCEBIADES QUINTEIRO N 347, CENTRO</t>
  </si>
  <si>
    <t>MUNICÍPIO DE IPUPIARA (22994)</t>
  </si>
  <si>
    <t>RUA SANTOS DUMONT N 101, CENTRO</t>
  </si>
  <si>
    <t>IPUPIARA - BA</t>
  </si>
  <si>
    <t>PREFEITURA M. DE MORPARA (16899)</t>
  </si>
  <si>
    <t>RUA SÃO PEDRO, S/N N ., SEDE</t>
  </si>
  <si>
    <t>PREFEITURA M. DE OLIVEIRA DOS BREJINHOS (20945)</t>
  </si>
  <si>
    <t>RUA GETULIO VARGAS N 197, SEDE</t>
  </si>
  <si>
    <t>OLIVEIRA DOS BREJINHOS - BA</t>
  </si>
  <si>
    <t>FUNDO MUNICIPAL DE SAÚDE DE IRECÉ - FUMSAUDE (23678)</t>
  </si>
  <si>
    <t>RUA CORONEL TERENCIO DOURADO N S/N, CENTRO</t>
  </si>
  <si>
    <t>PREFEITURA MUNICIPAL DE CATU (13595)</t>
  </si>
  <si>
    <t>UNIÃO HOSPITALAR SÃO FRANCISCO (23510)</t>
  </si>
  <si>
    <t>RUA FREI LINO GRAFLAGE N 258, CENTRO</t>
  </si>
  <si>
    <t>PREFEITURA M. DE MATA DE SÃO JOÃO (15419)</t>
  </si>
  <si>
    <t>RUA BARAO ACU DA TORRE ,S/N N ., CENTRO</t>
  </si>
  <si>
    <t>MATA DE SÃO JOÃO / FUNDO MUNICIPAL DE SAÚDE (18507)</t>
  </si>
  <si>
    <t>RUA LUIZ ANTONIO GARCEZ, S/N N ., CENTRO</t>
  </si>
  <si>
    <t>PREFEITURA M. DE POJUCA (14766)</t>
  </si>
  <si>
    <t>RUA ALMIRANTE VASCONCELOS, S/N N ., CENTRO</t>
  </si>
  <si>
    <t>POJUCA - BA</t>
  </si>
  <si>
    <t>PREFEITURA M. DE CANSANÇÃO (16494)</t>
  </si>
  <si>
    <t>RUA TANCREDO NEVES N 636, CENTRO</t>
  </si>
  <si>
    <t>FUNDO M. DE SAÚDE DE QUEIMADOS (20044)</t>
  </si>
  <si>
    <t>RUA ALVES N 68, CENTRO</t>
  </si>
  <si>
    <t>QUEIMADOS - RJ</t>
  </si>
  <si>
    <t>PREFEITURA M. DE SANTA LUZ (14782)</t>
  </si>
  <si>
    <t>RUA CORONEL JOSE LEITAO N 05, CENTRO</t>
  </si>
  <si>
    <t>MUNICIPIO DE ANTAS (21723)</t>
  </si>
  <si>
    <t>RUA JOAO FELIX N 95, CENTRO</t>
  </si>
  <si>
    <t>PREFEITURA M. DE CÍCERO DANTAS (16375)</t>
  </si>
  <si>
    <t>RUA CICERO GONÇALVES,S/N N ., BRAULIO CARVALHO</t>
  </si>
  <si>
    <t>PROMÉDICA PATRIMONIAL S A PROPAT (12858)</t>
  </si>
  <si>
    <t>AV. ANITA GARIBALDE N 2135, FEDERAÇÃO</t>
  </si>
  <si>
    <t>PREFEITURA M. DE CIPÓ (14677)</t>
  </si>
  <si>
    <t>RUA JURACI MAGALHAES N 01, CENTRO</t>
  </si>
  <si>
    <t>PREFEITURA M. DE JEREMOABO (17531)</t>
  </si>
  <si>
    <t>RUA DR JOSE GONSALVES DE SA N ., SEDE</t>
  </si>
  <si>
    <t>FUNDO MUNICIPAL DE SAUDE DE NILO PEÇANHA (22750)</t>
  </si>
  <si>
    <t>RUA D. RAIMUNDO BRITO N 11, CENTRO</t>
  </si>
  <si>
    <t>PREFEITURA MUNICIPAL DE RIBEIRA DO POMBAL (20401)</t>
  </si>
  <si>
    <t>RUA DOMINGOS FERREIRA DE BRITO N S/N, CENTRO</t>
  </si>
  <si>
    <t>PREFEITURA M. DE RIBEIRA DO AMPARO (14676)</t>
  </si>
  <si>
    <t>RUA MARCELO BRITO S/N N ., CENTRO</t>
  </si>
  <si>
    <t>CENTRO - BA</t>
  </si>
  <si>
    <t>PREFEITURA M. DE TUCANO (14767)</t>
  </si>
  <si>
    <t>AV. ANTONIO CARLOS MAGALHAES, N ., CENTRO</t>
  </si>
  <si>
    <t>MUNICIPIO DE LAJEDINHO (21767)</t>
  </si>
  <si>
    <t>RUA IRINEU MACHADO DE MACEDO N 10, CENTRO ADMINISTRATIV</t>
  </si>
  <si>
    <t>PREFEITURA M. DE RUY BARBOSA (15042)</t>
  </si>
  <si>
    <t>RUA ADALBERTO RIBEIRO SAMPAIO N 253, CENTRO</t>
  </si>
  <si>
    <t>PREFEITURA M. DE MACAJUBA (17551)</t>
  </si>
  <si>
    <t>RUA DR. CASTRO CINCURA N ., SEDE</t>
  </si>
  <si>
    <t>FUNDO M. DE SAÚDE DE  FREI MIGUELINHO (20553)</t>
  </si>
  <si>
    <t>AV. AV. PRESIDENTE KENNEDY N S/N, CENTRO</t>
  </si>
  <si>
    <t>PREFEITURA M. DE CAETITÉ (15494)</t>
  </si>
  <si>
    <t>RUA DEOCLECIANO TEIXEIRA N 8, SEDE</t>
  </si>
  <si>
    <t>PRFEITURA M. DE UTINGA (16567)</t>
  </si>
  <si>
    <t>RUA 15 DE NOVEMBRO,8 N ., CENTRO</t>
  </si>
  <si>
    <t>MUNICIPIO DE CANÁPOLIS (24280)</t>
  </si>
  <si>
    <t>RUA HONORATO QUEIROZ N 58, CENTRO</t>
  </si>
  <si>
    <t>FUNDO MUNICIPAL DE SAUDE DE SEROPEDICA (19781)</t>
  </si>
  <si>
    <t>ESTRADA RJ 099 N 971, PIRANEMA</t>
  </si>
  <si>
    <t>FUNDO MUNICIPAL DE SAÚDE (22856)</t>
  </si>
  <si>
    <t>RUA RUA DA MATERNIDADE N SN, SÃO DOMINGOS</t>
  </si>
  <si>
    <t>FUNDO MUNICIPAL DE SAUDE DE AMÉRICA DOURADA (22144)</t>
  </si>
  <si>
    <t>AV. NESTOR PEREIRA BORGES N 435, CENTRO</t>
  </si>
  <si>
    <t>AMERICA DOURADA - BA</t>
  </si>
  <si>
    <t>FUNDO MUNICIPAL DE SAÚDE DE SÃO GABRIEL (23088)</t>
  </si>
  <si>
    <t>RUA LARGO DA PATRIA N 132, CENTRO</t>
  </si>
  <si>
    <t>SAO GABRIEL - BA</t>
  </si>
  <si>
    <t>FUNDO MUNICIPAL DE SAUDE DE SÃO LUÍS MARANHÃO (20987)</t>
  </si>
  <si>
    <t>RUA DO BOM MENINO N 2000, CENTRO</t>
  </si>
  <si>
    <t>FUNDO MUNICIPAL DE SAUDE DE CACHOEIRAS DE MACACU (22987)</t>
  </si>
  <si>
    <t>RODOVIA RJ 116 N 694, SANTA MONICA</t>
  </si>
  <si>
    <t>CACHOEIRAS DE MACACU - RJ</t>
  </si>
  <si>
    <t>PREFEITURA M. DE CANAVIEIRAS (15157)</t>
  </si>
  <si>
    <t>CANAVIEIRAS - BA</t>
  </si>
  <si>
    <t>PREFEITURA M. DE MASCOTE (16007)</t>
  </si>
  <si>
    <t>RUA DR.BOAVENTURA ELIAS RIBEIRO N 145, CENTRO</t>
  </si>
  <si>
    <t>CASA DE SAUDE SÃO  LUCAS LTDA (15052)</t>
  </si>
  <si>
    <t>TRAVESSA RUI BARBOSA N 102, CENTRO</t>
  </si>
  <si>
    <t>STA. MARIA DA VITORI - BA</t>
  </si>
  <si>
    <t>FUNDO MUNICIPAL DE SAUDE DE AMAMBAI (23082)</t>
  </si>
  <si>
    <t>RUA BENIGNO VASCONCELOS N 1061, CENTRO</t>
  </si>
  <si>
    <t>PREF.MUNICIPAL DE TEODORO SAMPAIO (21273)</t>
  </si>
  <si>
    <t>AV. OTAVIO ARAUJO N SN, SEDE</t>
  </si>
  <si>
    <t>TEODORO SAMPAIO - BA</t>
  </si>
  <si>
    <t>MUNICÍPIO DE TERRA NOVA (19991)</t>
  </si>
  <si>
    <t>RUA DOUTOR FLAVIO GODOFREDO PACHECO P N 2, CAIPE</t>
  </si>
  <si>
    <t>PREFEITURA M. DE SANTO ANTONIO DE JESUS (1408)</t>
  </si>
  <si>
    <t>AV. DR URSICINO PINTO DE QUEIROZ N 167, CENTRO</t>
  </si>
  <si>
    <t>STO ANTONIO DE - BA</t>
  </si>
  <si>
    <t>PREFEITURA M. DE  AMARGOSA (15453)</t>
  </si>
  <si>
    <t>RUA LOURIVAL MONTE S/N N ., CENTRO</t>
  </si>
  <si>
    <t>AMARGOSA - BA</t>
  </si>
  <si>
    <t>PREFEITURA M. DE LAJE (15108)</t>
  </si>
  <si>
    <t>RUA RAIMUNDO ALMEIDA N 01, CENTRO</t>
  </si>
  <si>
    <t>PREFEITURA M. DE SÃO MIGUEL DAS MATAS (17717)</t>
  </si>
  <si>
    <t>RUA MARECHAL CASTELO BRANCO N 02, CENTRO</t>
  </si>
  <si>
    <t>PREFEITURA  M. DE  DOM MACEDO COSTA (14637)</t>
  </si>
  <si>
    <t>RUA CONEGO JOSE LOURENCO, S/N N ., CENTRO</t>
  </si>
  <si>
    <t>PREFEITURA M. DE SÃO FELIPE (17100)</t>
  </si>
  <si>
    <t>RUA CONEGO JOSE LOURENÇO S/N N ., CENTRO</t>
  </si>
  <si>
    <t>PREFEITURA M. DE MUTUIPE (15451)</t>
  </si>
  <si>
    <t>RUA OTAVIO MANGABEIRA,S/N N ., CENTRO</t>
  </si>
  <si>
    <t>FUNDO M. DE SAUDE SUMIDOURO (19035)</t>
  </si>
  <si>
    <t>RUA ALFREDO CHAVES N 92, CENTRO</t>
  </si>
  <si>
    <t>SUMIDOURO - RJ</t>
  </si>
  <si>
    <t>PREFEITURA M. DE CONCEIÇÃO DA FEIRA (14118)</t>
  </si>
  <si>
    <t>PREFEITURA M. DE SÃO FÉLIX (14115)</t>
  </si>
  <si>
    <t>RUA J.J SEABRA, S/N N ., CENTRO</t>
  </si>
  <si>
    <t>PREFEITURA M. DE CACHOEIRA (14120)</t>
  </si>
  <si>
    <t>RUA ANA NERY N 27, CENTRO</t>
  </si>
  <si>
    <t>PREFEITURA M. DE GOVERNADOR MANGABEIRA (13993)</t>
  </si>
  <si>
    <t>RUA JOSE MARTINS N 201, CENTRO</t>
  </si>
  <si>
    <t>PREFEITURA M. DE MURITIBA (14132)</t>
  </si>
  <si>
    <t>RUA PEDRO CORTES, S/N N ., CENTRO</t>
  </si>
  <si>
    <t>RCMEDICAL COMÉRCIO E SERVIÇOS LTDA-ME (19504)</t>
  </si>
  <si>
    <t>RUA COMENDADOR FIRMO LOPES N 151, FAROL</t>
  </si>
  <si>
    <t>FUNDO M. DE SAÚDE DE EUCLIDES DA CUNHA (19468)</t>
  </si>
  <si>
    <t>RUA CENTRO ADMINISTRATIVO MUNICIPAL N 02, JEREMIAS</t>
  </si>
  <si>
    <t>PREFEITURA M. DE CANDEIAS (17244)</t>
  </si>
  <si>
    <t>RUA BAIRRO OURO NEGRO,S/N N ., SEDE</t>
  </si>
  <si>
    <t>PREFEITURA M. DE SÃO FRANCISCO DO CONDE (16949)</t>
  </si>
  <si>
    <t>RUA DA INDEPENDENCIA S/N N ., CENTRO</t>
  </si>
  <si>
    <t>SAO FRANCISCO DO CONDE - BA</t>
  </si>
  <si>
    <t>PREFEITURA M. DE SÃO SEBASTIÃO DO PASSÉ (15094)</t>
  </si>
  <si>
    <t>RUA LUIZ VENTURA N 16, CENTRO</t>
  </si>
  <si>
    <t>FUNDO MUNICIPAL DE SAÚDE DE CALDEIRÃO GRANDE (23013)</t>
  </si>
  <si>
    <t>RUA EDGARD PEREIRA N 109, CENTRO</t>
  </si>
  <si>
    <t>CALDEIRAO GRANDE - BA</t>
  </si>
  <si>
    <t>PREFEITURA MUNICIPAL DE BIRITINGA (20887)</t>
  </si>
  <si>
    <t>RUA IPIRANGA N S/N, BIRITINGA</t>
  </si>
  <si>
    <t>BIRITINGA - BA</t>
  </si>
  <si>
    <t>FUMSAUDE DO MUNICIPIO DE OURIÇANGAS (21460)</t>
  </si>
  <si>
    <t>RUA OURICANGAS N SN, CENTRO</t>
  </si>
  <si>
    <t>OURIÇANGAS - BA</t>
  </si>
  <si>
    <t>CARITAS DIOCESANA DE CARAVELAS (16968)</t>
  </si>
  <si>
    <t>RUA NOVA VICOSA, S/N N ., JARDIM ATLANTICO</t>
  </si>
  <si>
    <t>FUNDO MUNICIPAL DE SAÚDE - ITAPARICA (20399)</t>
  </si>
  <si>
    <t>RUA ANTONIO CAMON N 01, CENTRO</t>
  </si>
  <si>
    <t>ITAPARICA - BA</t>
  </si>
  <si>
    <t>FUNDO MUNICIPAL DE SAUDE HORTOLÂNDIA (21390)</t>
  </si>
  <si>
    <t>RUA JOSE CLAUDIO ALVES DOS SANTOS N 585, REMANSO CAMPINEIRO</t>
  </si>
  <si>
    <t>HORTOLANDIA - SP</t>
  </si>
  <si>
    <t>PREFEITURA M. DE CONCEIÇÃO DO COITE (14735)</t>
  </si>
  <si>
    <t>RUA THEOGENES ANTONIO CALIXTO, S/N N ., CENTRO</t>
  </si>
  <si>
    <t>FUNDO M. DE SAÚDE - PM TEIXEIRA DE FREITAS (18402)</t>
  </si>
  <si>
    <t>AV. SÃO PAULO N 1260, JARDIM CARAIPE</t>
  </si>
  <si>
    <t>FUNDO MUNICIPAL DE SAÚDE DE TEODORO SAMPAIO (23567)</t>
  </si>
  <si>
    <t>RUA SERGIO CARDOSO N 41, CENTRO</t>
  </si>
  <si>
    <t>PREFEITURA M. DE LAMARÃO (15597)</t>
  </si>
  <si>
    <t>RUA JOAQUIM PINTO,S/N N ., CENTRO</t>
  </si>
  <si>
    <t>LAMARAO - BA</t>
  </si>
  <si>
    <t>PREFEITURA M. DE RETIROLANDIA (1685)</t>
  </si>
  <si>
    <t>RUA ARGEMIRO EVARISTO DA COSTA N 177, CENTRO</t>
  </si>
  <si>
    <t>FUNDO M. DE SAÚDE DE GUARABIRA (19058)</t>
  </si>
  <si>
    <t>RUA SABINIANO MAIA N 903, NOVO</t>
  </si>
  <si>
    <t>PREFEITURA M. DE SERRINHA (14738)</t>
  </si>
  <si>
    <t>RUA LUIZ NOGUEIRA N 311, CENTRO</t>
  </si>
  <si>
    <t>PREFEITURA M. DE TEOFILÂNDIA (14675)</t>
  </si>
  <si>
    <t>RUA JOSE LUIZ RAMOS S/N N ., CENTRO</t>
  </si>
  <si>
    <t>PREFEITURA M. DE VALENTE (14681)</t>
  </si>
  <si>
    <t>VALENTE - BA</t>
  </si>
  <si>
    <t>PREFEITURA M. DE IBIRAPITANGA (13938)</t>
  </si>
  <si>
    <t>RUA GRANDE LOJA UNIDA DA BAHIA, S/N N ., CENTRO</t>
  </si>
  <si>
    <t>PREFEITURA M. DE ITACARÉ (15507)</t>
  </si>
  <si>
    <t>RUA RUI BARBOSA N 11, SEDE</t>
  </si>
  <si>
    <t>ITACARE - BA</t>
  </si>
  <si>
    <t>FUNDO MUNICIPAL DE SAUDE DE GUARATINGUETA (23050)</t>
  </si>
  <si>
    <t>RUA JACQUES FELIX N 02, SAO GONCALO</t>
  </si>
  <si>
    <t>FUNDO MUNICIPAL DE SAÚDE (24140)</t>
  </si>
  <si>
    <t>RUA VALMIR ARAUJO N 152, CENTRO</t>
  </si>
  <si>
    <t>FUNDO M. DE SAUDE DE PIQUET CARNEIRO (21114)</t>
  </si>
  <si>
    <t>RUA MARIANO AIRES N S/N, CENTRO</t>
  </si>
  <si>
    <t>PREFEITURA M. DE MARAÚ (17248)</t>
  </si>
  <si>
    <t>RUA ALBERTO ROCHA LEMOS,S/N N ., CENTRO</t>
  </si>
  <si>
    <t>MARAÚ - BA</t>
  </si>
  <si>
    <t>PREFEITURA M. DE TAPEROÁ (15863)</t>
  </si>
  <si>
    <t>RUA DA BANDEIRA, N 138, CENTRO</t>
  </si>
  <si>
    <t>TAPEROA - BA</t>
  </si>
  <si>
    <t>FUNDO M. DE SAÚDE DE BAÍA FORMOSA (19445)</t>
  </si>
  <si>
    <t>RUA DR MANOEL FRANCISCO DE MELO N 08, CENTRO</t>
  </si>
  <si>
    <t>MUNICÍPIO DE CAATIBA (24413)</t>
  </si>
  <si>
    <t>AV. FRANCISCO VIANA N S/N, SEDE</t>
  </si>
  <si>
    <t>CAATIBA - BA</t>
  </si>
  <si>
    <t>MUNICIPIO DE CÂNDIDO SALES (21305)</t>
  </si>
  <si>
    <t>RUA MOISES FELIX DOS SANTOS N 274, SEDE</t>
  </si>
  <si>
    <t>FUNDO M. DE SAÚDE DE SOLÂNEA (20396)</t>
  </si>
  <si>
    <t>RUA ALFREDO PESSOA DE LIMA N 346, CENTRO</t>
  </si>
  <si>
    <t>PREFEITURA MUNICIPAL DE IBICUÍ (20972)</t>
  </si>
  <si>
    <t>RUA SAO PEDRO N S/N, SEDE</t>
  </si>
  <si>
    <t>IBICUÍ - BA</t>
  </si>
  <si>
    <t>SOCIEDADE MÉDICA ASSISTENCIAL DE IGUAÍ (17624)</t>
  </si>
  <si>
    <t>RUA CASTRO ALVES N 241, CENTRO</t>
  </si>
  <si>
    <t>IGUAI - BA</t>
  </si>
  <si>
    <t>PREFEITURA M. DE IGUAI (15069)</t>
  </si>
  <si>
    <t>RUA MANOEL NOVAES N 8, CENTRO</t>
  </si>
  <si>
    <t>MUNICÍPIO DE NOVA CANAÃ (19462)</t>
  </si>
  <si>
    <t>MUNICIPIO DE PLANALTO (21859)</t>
  </si>
  <si>
    <t>RUA DUQUE DE CAXIAS N 104, SEDE</t>
  </si>
  <si>
    <t>FUNDO MUNICIPAL DE SAÚDE (22990)</t>
  </si>
  <si>
    <t>RUA MARIA DAS DORES N 114, CENTRO</t>
  </si>
  <si>
    <t>FUNDO M. DE SAÚDE DE TANHAÇU (20056)</t>
  </si>
  <si>
    <t>RUA LUIS EDUARDO MAGALHÃES N 1, CENTRO</t>
  </si>
  <si>
    <t>FUNDO MUNICIPAL DE SAUDE FUNSAUDE (21381)</t>
  </si>
  <si>
    <t>RUA JUVINO FRANCISCO DO AMARAL N 10, CENTRO</t>
  </si>
  <si>
    <t>ASSOC. BENEF. ESPORT. REC. E CULT. DE Mª DE N (14116)</t>
  </si>
  <si>
    <t>AV. JOAQUIM BARRETO DE ARAUJO, S/N N ., CENTRO</t>
  </si>
  <si>
    <t>FUNDO MUNICIPAL DE SAUDE - FMS (21656)</t>
  </si>
  <si>
    <t>RUA GENERAL JARDIM N 36, VILA BUARQUE</t>
  </si>
  <si>
    <t>INTERMED  FARMACEUTICA NORDESTE LTDA. (14458)</t>
  </si>
  <si>
    <t>ESTRADA DO BONGI N 812, PRADO</t>
  </si>
  <si>
    <t>PREFEITURA MUNICIPAL DE ITATIM (18981)</t>
  </si>
  <si>
    <t>RUA DA LINHA N S/N, CENTRO</t>
  </si>
  <si>
    <t>PREFEITURA M. DE CABACEIRAS DO PARAGUAÇU (16692)</t>
  </si>
  <si>
    <t>AV. NAVIO NEGREIRO, N 55, CENTRO</t>
  </si>
  <si>
    <t>N L HORSE CLÍNICA DE EQUINOS LTDA-ME (19613)</t>
  </si>
  <si>
    <t>RUA BR 232 KM 120 N SN, ZONA RURAL</t>
  </si>
  <si>
    <t>FUNDO MUNICIPAL DE SAUDE ITAJÁ (20676)</t>
  </si>
  <si>
    <t>RUA VER JOSE DE DEUS BARBOSA N 70, CENTRO</t>
  </si>
  <si>
    <t>FUNDO MUNICIPAL DE SAUDE DE PRIMEIRA CRUZ (20036)</t>
  </si>
  <si>
    <t>FUNDO M. DE SAÚDE DE AREIAL (18390)</t>
  </si>
  <si>
    <t>RUA JOAQUIM FONSECA, S/N N ., CENTRO</t>
  </si>
  <si>
    <t>FUNDO M. DE SAÚDE DO M. SERRA DO MEL (22254)</t>
  </si>
  <si>
    <t>RUA RIO GRANDE DO NORTE N 0, CENTRO</t>
  </si>
  <si>
    <t>FUNDO M. DE SAÚDE DE LAGOA DANTA (20764)</t>
  </si>
  <si>
    <t>RUA VEREADOR SEVERINO GUEDES DE MOU N 218, CENTRO</t>
  </si>
  <si>
    <t>FUNDO MUNICIPAL DE SAÚDE SANTA CRUZ CABRÁLIA (23149)</t>
  </si>
  <si>
    <t>RUA PRESIDENTE VARGAS N 270, CENTRO</t>
  </si>
  <si>
    <t>FUNDO MUNICIPAL DE SAUDE DE EUNÁPOLIS (22061)</t>
  </si>
  <si>
    <t>RUA ARQUIMEDES MARTINS N 525, CENTAURO OESTE</t>
  </si>
  <si>
    <t>MUNICÍPIO DE XIQUE-XIQUE (21161)</t>
  </si>
  <si>
    <t>RUA D MAXIMO N 384, CENTRO</t>
  </si>
  <si>
    <t>FUNDO M. DE SAÚDE DE SÃO MIGUEL (19125)</t>
  </si>
  <si>
    <t>RUA MOREIRA FILHO N S/N, CENTRO</t>
  </si>
  <si>
    <t>PREFEITURA M. DA BARRA (12870)</t>
  </si>
  <si>
    <t>AV. 02 DE JULHO N,70 N ., CENTRO</t>
  </si>
  <si>
    <t>PREFEITURA M. DE SANTA RITA DE CASSIA (18116)</t>
  </si>
  <si>
    <t>RUA BANDEIRA, S/N N ., SEDE</t>
  </si>
  <si>
    <t>FUNDO MUNICIPAL DE SAUDE DE LAURO DE FREITAS (19287)</t>
  </si>
  <si>
    <t>RUA DA BOA ESPERANCA N 112, PORTÃO</t>
  </si>
  <si>
    <t>PREFEITURA M. DE ITAPARICA (17245)</t>
  </si>
  <si>
    <t>RUA ANTONIO CALMON,S/N N ., SEDE</t>
  </si>
  <si>
    <t>FUNDO MUNICIPAL DE SAUDE DE IPECAETÁ (21020)</t>
  </si>
  <si>
    <t>AV. RUI BARBOSA N 02, CENTRO</t>
  </si>
  <si>
    <t>PREFEITURA M.  CORAÇÃO DE MARIA (14671)</t>
  </si>
  <si>
    <t>RUA ARAUJO PINHO N 14, CENTRO</t>
  </si>
  <si>
    <t>FUNDO MUNICIPAL DE SAUDE DE MONTADAS (21583)</t>
  </si>
  <si>
    <t>FMS - FUNDO MUNICIPAL DE SAÚDE DE IBICUÍ (23180)</t>
  </si>
  <si>
    <t>RUA ARTUR PIRES N 02-PR, CENTRO</t>
  </si>
  <si>
    <t>FUNDO MUNICIPAL DE SAÚDE DE MADRE DE DEUS (22854)</t>
  </si>
  <si>
    <t>RUA DE MADRE DE DEUS N S/N, SUAPE</t>
  </si>
  <si>
    <t>PREFEITURA M. DE ESPLANADA (14619)</t>
  </si>
  <si>
    <t>RUA MONSENHOR ZACARIAS LUIZ, S/N N ., CENTRO</t>
  </si>
  <si>
    <t>FUNDO M. SAUDE DE SÃO DOMINGOS DO CAPIM (21045)</t>
  </si>
  <si>
    <t>RUA PADRE JOSE DE ANCHIETA N S/N, CENTRO</t>
  </si>
  <si>
    <t>FUNDO MUNICIPAL DE SAUDE DE RIACHO DE SANTANA (20857)</t>
  </si>
  <si>
    <t>RUA MONSENHOR TOBIAS N 321, CENTRO</t>
  </si>
  <si>
    <t>RIACHO DE SANTANA - BA</t>
  </si>
  <si>
    <t>FUNDO MUNICIPAL DE SAUDE DE NANTES (23016)</t>
  </si>
  <si>
    <t>RUA GONCALVES DE ASSIS N 352, BAIRRO</t>
  </si>
  <si>
    <t>NANTES - SP</t>
  </si>
  <si>
    <t>SESAB- HOSP. REGIONAL DE GUANAMBI (20870)</t>
  </si>
  <si>
    <t>RUA DR.JOSE HUMBERTO NUNES N 1750, PARAISO</t>
  </si>
  <si>
    <t>PREFEITURA M. DE IAÇU (14326)</t>
  </si>
  <si>
    <t>RUA XV DE NOVEMBRO, N 381, CENTRO</t>
  </si>
  <si>
    <t>FUNDO M. DE SAÚDE DE OLHO D'AGUA DO CASADO (18559)</t>
  </si>
  <si>
    <t>RUA CARLOS LACERDA , S/N N ., CENTRO</t>
  </si>
  <si>
    <t>PREFEITURA M. DE VERA CRUZ (16200)</t>
  </si>
  <si>
    <t>RUA JABURU,S/N N ., SEDE</t>
  </si>
  <si>
    <t>FUNDO ESPECIAL DE DESPESA - COMPLEXO HOSPITALAR DO JUQUERY (24070)</t>
  </si>
  <si>
    <t>AV. DOS COQUEIROS N S/N, CENTRO</t>
  </si>
  <si>
    <t>FRANCO DA ROCHA - SP</t>
  </si>
  <si>
    <t>PREFEITURA M. DE JOAO DOURADO (16256)</t>
  </si>
  <si>
    <t>RUA JOAO DOURADO N 55, CENTRO</t>
  </si>
  <si>
    <t>PREFEITURA M. DE LAPÃO (15258)</t>
  </si>
  <si>
    <t>AV. NOVE DE MAIO N 95, CENTRO</t>
  </si>
  <si>
    <t>PREFEITURA  M. DE  AMÉRICA DOURADA (16379)</t>
  </si>
  <si>
    <t>RUA TEOTONIO MARQUES DOURADAO N 324, CENTRO</t>
  </si>
  <si>
    <t>PREFEITURA MUNICIPAL DE SÃO GABRIEL (21221)</t>
  </si>
  <si>
    <t>MUNICÍPIO DE NOVA ITARANA (24412)</t>
  </si>
  <si>
    <t>RUA COMÉRCIO N S/N, SEDE</t>
  </si>
  <si>
    <t>NOVA ITARANA - BA</t>
  </si>
  <si>
    <t>PREFEITURA M. DE JEQUIÉ (13827)</t>
  </si>
  <si>
    <t>RUA DUQUE DE CAXIAS, S/N N ., CENTRO CIV. ACM</t>
  </si>
  <si>
    <t>PREFEITURA M. DE MANOEL VITORINO (15070)</t>
  </si>
  <si>
    <t>RUA GABRIEL DANTAS NOVAES N 200, CENTRO</t>
  </si>
  <si>
    <t>MANOEL VITORINO - BA</t>
  </si>
  <si>
    <t>PREFEITURA  M. DE  BOA NOVA (15073)</t>
  </si>
  <si>
    <t>AV. N. SENHORA DA BOA NOVA N 270, CENTRO</t>
  </si>
  <si>
    <t>PREFEITURA M. DE IRAMAIA (15861)</t>
  </si>
  <si>
    <t>RUA DA BANDEIRA, N 14, CENTRO</t>
  </si>
  <si>
    <t>HEMATO - SERVIÇOS DE HEMOTERAPIA LTDA (21736)</t>
  </si>
  <si>
    <t>AV. LINS PETIT N 264, BOA VISTA</t>
  </si>
  <si>
    <t>MUNICIPIO DE PINTADAS (19485)</t>
  </si>
  <si>
    <t>RUA SETE DE SETEMBRO N 44, CENTRO</t>
  </si>
  <si>
    <t>MUNICÍPIO DE VÁRZEA DA ROÇA (21367)</t>
  </si>
  <si>
    <t>PREFEITURA M. DE NOVA SOURE (14678)</t>
  </si>
  <si>
    <t>RUA NATUBA, S/N N ., CENTRO</t>
  </si>
  <si>
    <t>NOVA SOURE - BA</t>
  </si>
  <si>
    <t>MUNICIPIO DE ICHU (21501)</t>
  </si>
  <si>
    <t>AV. ROQUE FERREIRA DA SILVA N 11, CRUZEIRO</t>
  </si>
  <si>
    <t>ICHU - BA</t>
  </si>
  <si>
    <t>PREFEITURA M. DE  ANAGÉ (15395)</t>
  </si>
  <si>
    <t>RUA FIDELIS BOTELHO N 28, CENTRO</t>
  </si>
  <si>
    <t>PREFEITURA M. DE BARRA DO CHOÇA (15660)</t>
  </si>
  <si>
    <t>RUA DO COMERCIO  S/N N ., SEDE</t>
  </si>
  <si>
    <t>MUNICIPIO DE ENCRUZILHADA (21751)</t>
  </si>
  <si>
    <t>RUA PEDRO FERRAZ N 23, CENTRO</t>
  </si>
  <si>
    <t>ENCRUZILHADA - BA</t>
  </si>
  <si>
    <t>SOC. BENEFIC. E AMPARO SOC. DE POÇÕES/HOSP. R (13784)</t>
  </si>
  <si>
    <t>RUA OSWALDO CRUZ N 259, CENTRO</t>
  </si>
  <si>
    <t>PREFEITURA M. DE CAMPO FORMOSO (18070)</t>
  </si>
  <si>
    <t>RUA DA BANDEIRA N 55, CENTRO</t>
  </si>
  <si>
    <t>PREFEITURA M. DE PINDOBACU (16432)</t>
  </si>
  <si>
    <t>RUA PEDRO LUIZ N 140, CENTRO</t>
  </si>
  <si>
    <t>PINDOBACU - BA</t>
  </si>
  <si>
    <t>PREFEITURA M. DE ANTONIO GONÇALVES (14610)</t>
  </si>
  <si>
    <t>RUA OTAVIO MANGABEIRA   N 43, CENTRO</t>
  </si>
  <si>
    <t>ANTONIO GONCALVES - BA</t>
  </si>
  <si>
    <t>PREFEITURA M. DE REMANSO (12651)</t>
  </si>
  <si>
    <t>RUA MANOEL F. RIBEIRO, N7 104 N ., CENTRO</t>
  </si>
  <si>
    <t>PREFEITURA M. DE MARACÁS (13953)</t>
  </si>
  <si>
    <t>RUA RUI BARBOSA N 705, CENTRO</t>
  </si>
  <si>
    <t>PREFEITURA M. DE JAGUAQUARA (15072)</t>
  </si>
  <si>
    <t>RUA J. J. SEABRA N 172, CENTRO</t>
  </si>
  <si>
    <t>PREFEITURA M. DE UBAÍRA (15454)</t>
  </si>
  <si>
    <t>RUA TRES PODERES N 39, CENTRO</t>
  </si>
  <si>
    <t>FUNDO MUNICIPAL DE SAÚDE DE BARÃO DE GRAJAU (23529)</t>
  </si>
  <si>
    <t>RUA PEDRO FERREIRA GOES N 506, CENTRO</t>
  </si>
  <si>
    <t>MUNICÍPIO DE SÍTIO NOVO - FUNDO MUNICIPAL DE SAÚDE (23374)</t>
  </si>
  <si>
    <t>AV. PRESIDENTE JOSE SARNEY N S/N, CENTRO</t>
  </si>
  <si>
    <t>SITIO NOVO - MA</t>
  </si>
  <si>
    <t>ASSOCIAÇÃO DE CARIDADE DE CAPELA (19326)</t>
  </si>
  <si>
    <t>RUA ADROALDO CAMPOS N 68, CENTRO</t>
  </si>
  <si>
    <t>FUNDO M. DE SAUDE DE ESPIRITO STO. DO PINHAL (18692)</t>
  </si>
  <si>
    <t>RUA MOREIRA CESAR N S/N, CENTRO</t>
  </si>
  <si>
    <t>ESPIRITO SANTO DO PINHAL - SP</t>
  </si>
  <si>
    <t>PREFEITURA M. DE CORIBE (17487)</t>
  </si>
  <si>
    <t>RUA BANDEIRANTES N 285, CENTRO</t>
  </si>
  <si>
    <t>PREFEITURA M. DE SANTA MARIA DA VITÓRIA (15935)</t>
  </si>
  <si>
    <t>RUA LUIS VIANA FILHO N 71, CENTRO</t>
  </si>
  <si>
    <t>STA MARIA DA VITORIA - BA</t>
  </si>
  <si>
    <t>JOSE DILERMANDO COSTA SANTANA ME (15493)</t>
  </si>
  <si>
    <t>RUA DEPUTADO MATOS TELES N 501, LUZIA</t>
  </si>
  <si>
    <t>MUNICIPIO DE SANTANA (21040)</t>
  </si>
  <si>
    <t>RUA DA BANCEIRA N 339, CENTRO</t>
  </si>
  <si>
    <t>SANTANA - BA</t>
  </si>
  <si>
    <t>PREFEITURA M. DE CAEM (16431)</t>
  </si>
  <si>
    <t>RUA DES SOUZA DIAS N 18, SEDE</t>
  </si>
  <si>
    <t>PREFEITURA M. DE CALDEIRÃO GRANDE (16245)</t>
  </si>
  <si>
    <t>RUA EDGARD PEREIRA N 109, SEDE</t>
  </si>
  <si>
    <t>PREFEITURA M. DE MIGUEL CALMON (14559)</t>
  </si>
  <si>
    <t>AV. ODONEL MIRANDA RIO,45A , 1 ANDA N ., CENTRO</t>
  </si>
  <si>
    <t>PREFEITURA MUNICIPAL DE MIRANGABA (20946)</t>
  </si>
  <si>
    <t>AV. JONAS CARVALHO N S/N, SEDE</t>
  </si>
  <si>
    <t>PREFEITURA M. DE VARZEA DO POÇO (1791)</t>
  </si>
  <si>
    <t>RUA NABOR LIMA RIOS N 17, CENTRO</t>
  </si>
  <si>
    <t>VARZEA DO POCO - BA</t>
  </si>
  <si>
    <t>SO BABY CLINICA INF. E URG. LTDA (690)</t>
  </si>
  <si>
    <t>RUA JOSE PETINTINGA, N 516, STO. ANTONIO</t>
  </si>
  <si>
    <t>PREFEITURA M. DE JUAZEIRO (576)</t>
  </si>
  <si>
    <t>RUA 15 JULHO, 32 N ., CENTRO</t>
  </si>
  <si>
    <t>PREFEITURA M. DE CURAÇÁ (12576)</t>
  </si>
  <si>
    <t>RUA BOM JESUS DA BOA MORTE, N ., CENTRO</t>
  </si>
  <si>
    <t>CURACA - BA</t>
  </si>
  <si>
    <t>PREFEITURA MUNICIPIO DE ABARÉ (21013)</t>
  </si>
  <si>
    <t>AV. EDESIO TOLENTINO N S/N, SEDE</t>
  </si>
  <si>
    <t>PREFEITURA M. DE CHORROCHÓ (18270)</t>
  </si>
  <si>
    <t>RUA DO COMERCIO N ., SEDE</t>
  </si>
  <si>
    <t>CHORROCHÓ - BA</t>
  </si>
  <si>
    <t>FUNDO M. SAÚDE DE SANTA MARIA DE JETIBA (20520)</t>
  </si>
  <si>
    <t>RUA DALMACIO ESPINDULA N 115, CENTRO</t>
  </si>
  <si>
    <t>SANTA MARIA DE JETIBA - ES</t>
  </si>
  <si>
    <t>APOLO HOSPITALAR COMÉRCIO DE MED. LTDA (22492)</t>
  </si>
  <si>
    <t>RODOVIA BA 093 N 738, ENGENHO NOVO</t>
  </si>
  <si>
    <t>PREFEITURA M. DE MUCUGÊ (15509)</t>
  </si>
  <si>
    <t>RUA CEL PROPECIO S/N N ., CENTRO</t>
  </si>
  <si>
    <t>MUCUGER - BA</t>
  </si>
  <si>
    <t>PREFEITURA M. DE ANDARAÍ (15320)</t>
  </si>
  <si>
    <t>RUA DA GLORIA N 48, CENTRO</t>
  </si>
  <si>
    <t>ANDARAI - BA</t>
  </si>
  <si>
    <t>PREFEITURA M. DE IBICOARA (17543)</t>
  </si>
  <si>
    <t>RUA DA SAUDE N ., CENTRO</t>
  </si>
  <si>
    <t>MUNICIPIO DE IRAQUARA (21427)</t>
  </si>
  <si>
    <t>RUA ROSALVO FELIX N 074, CENTRO</t>
  </si>
  <si>
    <t>PREFEITURA M. DE SEABRA (16284)</t>
  </si>
  <si>
    <t>RUA SOUTO SOARES,S/N N ., CENTRO</t>
  </si>
  <si>
    <t>MUNICIPIO DE BONINAL (23143)</t>
  </si>
  <si>
    <t>RUA JOSE DE SOUZA GUEDES N 218, CENTRO</t>
  </si>
  <si>
    <t>MUNICÍPIO DE ITAETÉ (21766)</t>
  </si>
  <si>
    <t>RUA DAS ALGAROBAS N S/N, CENTRO</t>
  </si>
  <si>
    <t>ITAETÉ - BA</t>
  </si>
  <si>
    <t>MUNICIPIO DE PALMEIRAS (22036)</t>
  </si>
  <si>
    <t>RUA CEL JOSE GONCALVES N S/N, CENTRO</t>
  </si>
  <si>
    <t>FUNDO MUNICIPAL DE SAUDE DE BAIA DA TRAIÇÃO (22733)</t>
  </si>
  <si>
    <t>AV. D.PEDRO II N SN, CENTRO</t>
  </si>
  <si>
    <t>MONTE TABOR CENTRO ÍTALO BRAS. PROM.SANITÁRIA (13828)</t>
  </si>
  <si>
    <t>AV. SAO RAFAEL N 2152, SAO MARCOS</t>
  </si>
  <si>
    <t>MONTE TABOR CENTRO ÍTALO BRAS. PROM.SANITÁRIA (17060)</t>
  </si>
  <si>
    <t>RUA ALAMEDA ACM N S/N, SAO MARCOS</t>
  </si>
  <si>
    <t>HOSP.LUIZ EDUARDO MAGALHAES (15959)</t>
  </si>
  <si>
    <t>RUA 367, KM 56 LOT QUINTA DO DESCOBR N ., CENTRO</t>
  </si>
  <si>
    <t>MONTE TABOR CENTRO ÍTALO BRAS. PROM.SANITÁRIA (17013)</t>
  </si>
  <si>
    <t>AV. SAO MARCOS N 88, SAO MARCOS</t>
  </si>
  <si>
    <t>MONTE TABOR CENTRO ÍTALO BRAS. PROM.SANITÁRIA (17021)</t>
  </si>
  <si>
    <t>RUA DR DANTAS BIAO N 49, CENTRO</t>
  </si>
  <si>
    <t>MONTE TABOR CENTRO ÍTALO BRAS. PROM.SANITÁRIA (16994)</t>
  </si>
  <si>
    <t>RUA LUIZ VIANA, S/N N ., DE FATIMA</t>
  </si>
  <si>
    <t>VIDA ATENDIMENTO LABORATORIAL DOMICILIAR E SERVIÇOS LTDA (23968)</t>
  </si>
  <si>
    <t>AV. DES MAYNARD N 297, SUICA</t>
  </si>
  <si>
    <t>FUNDO M. DE SAUDE GOVERNADOR LINDENBERG (21695)</t>
  </si>
  <si>
    <t>RUA ERNESTO ZON N SN, NOVO BRASIL</t>
  </si>
  <si>
    <t>SMS/ SECRETARIA MUNICIPAL DE SAÚDE DE SALVADOR (16496)</t>
  </si>
  <si>
    <t>RUA THOME DE SOUZA N S/N, CENTRO</t>
  </si>
  <si>
    <t>MUNICIPIO DE SALVADOR (19579)</t>
  </si>
  <si>
    <t>AV. VALE DOS BARRIS N 125, CENTRO</t>
  </si>
  <si>
    <t>PMS/SMS FUNDO MUNICIPAL DE SAUDE - BA (1747)</t>
  </si>
  <si>
    <t>AV. SETE DE SETEMBRO N 2019, CORREDOR DA VIT</t>
  </si>
  <si>
    <t>PREFEITURA M. DE LAURO DE FREITAS (14468)</t>
  </si>
  <si>
    <t>RUA JOAO TIAGO DOS SANTOS S/N N ., CENTRO</t>
  </si>
  <si>
    <t>MUNICÍPIO DE SIMÕES FILHO (12571)</t>
  </si>
  <si>
    <t>RUA SETE DE NOVEMBRO N 359, CENTRO</t>
  </si>
  <si>
    <t>FUNDACAO BAHIANA P DESENVOLVIMENTO DAS CIEN (13943)</t>
  </si>
  <si>
    <t>AV. D. JOAO VI N 276, BROTAS</t>
  </si>
  <si>
    <t>FUNDO M. DE SAÚDE DE SÃO GABRIEL DA PALHA (21312)</t>
  </si>
  <si>
    <t>RUA DR FERNANDO SERRA N 221, JARDIM DA INFÂNCIA</t>
  </si>
  <si>
    <t>SAO GABRIEL DA PALHA - ES</t>
  </si>
  <si>
    <t>FUNDO MUNICIPAL DE SAUDE (23096)</t>
  </si>
  <si>
    <t>AV. QUINZE N 255, CENTRO</t>
  </si>
  <si>
    <t>CAMPINA VERDE - MG</t>
  </si>
  <si>
    <t>SECRETARIA DE EDUCAÇÃO DA BAHIA (18924)</t>
  </si>
  <si>
    <t>RUA AVENIDA N 550, CENTRO ADM. DA BAHIA</t>
  </si>
  <si>
    <t>SESAB-UNIDADE DE EMERGENCIA DE CAJAZEIRA VIII (1214)</t>
  </si>
  <si>
    <t>RUA - A  S/Nº N ., CAJAZEIRA VIII</t>
  </si>
  <si>
    <t>SESAB - HOSP.GERAL LUIZ VIANA FILHO. (1466)</t>
  </si>
  <si>
    <t>AV. BRASIL S/N N ., CONQUISTA</t>
  </si>
  <si>
    <t>SESAB-INST.DE PERINATOLOGIA DA BAHIA (1201)</t>
  </si>
  <si>
    <t>RUA TEIXEIRA BARROS N 72, BROTAS</t>
  </si>
  <si>
    <t>SESAB-FES/BA MATERNIDADE TSYLLA BALBINO (1182)</t>
  </si>
  <si>
    <t>RUA DE QUINTAS S/N N ., BAIXA DE QUINTA</t>
  </si>
  <si>
    <t>SESAB-FES-BA-HOSPITAL JULIANO MOREIRA (1175)</t>
  </si>
  <si>
    <t>AV. EDGAR SANTOS S/N N ., MARANDIBA</t>
  </si>
  <si>
    <t>SESAB-FES/BA HOSPITAL COUTO MAIA (1194)</t>
  </si>
  <si>
    <t>RUA RIO SAO FRANSCICO  S/N N ., MONTE SERAT</t>
  </si>
  <si>
    <t>SESAB FES-BA/ UG DANTAS BIÃO (14659)</t>
  </si>
  <si>
    <t>RUA DR.DANTAS BIAO N 49, ALAGOINHA VELHA</t>
  </si>
  <si>
    <t>SESAB-FES/BA HOSP. ESP. OCTAVIO MANGABEIRA (1191)</t>
  </si>
  <si>
    <t>RUA CONSELHEIRO JOAO ALFREDO S/N N ., PAU MIUDO</t>
  </si>
  <si>
    <t>SESAB-FES /BA HOSPITAL JOAO BATISTA CARIBE (1188)</t>
  </si>
  <si>
    <t>AV. AFRANIO PEIXOTO S/N N ., CONTOS</t>
  </si>
  <si>
    <t>SESAB - HOSP. DOM RODRIGO DE MENEZES (1754)</t>
  </si>
  <si>
    <t>RUA 324 KM 11 N ., AGUAS CLARAS</t>
  </si>
  <si>
    <t>SESAB-HOSP G.ERNESTO SIMÕES FILHO (1181)</t>
  </si>
  <si>
    <t>RUA CONS.JOAO ALFREDO S/N N ., PAU MIUDO</t>
  </si>
  <si>
    <t>SESAB-HOSPITAL MENANDRO DE FARIAS (1221)</t>
  </si>
  <si>
    <t>ESTRADA DO COCO KM 4,5 N ., LAURO DE FREITA</t>
  </si>
  <si>
    <t>SESAB - HOSP REGIONAL PRADO VALADARES (18143)</t>
  </si>
  <si>
    <t>RUA SÃO CRISTOVÃO, S/N N ., .</t>
  </si>
  <si>
    <t>SESAB - HOSPITAL REGIONL EURICO DUTRA (13216)</t>
  </si>
  <si>
    <t>RUA BOA VISTA, S/N N ., BARREIRINHAS</t>
  </si>
  <si>
    <t>SESAB-FES/BA HOSP G. CLERISTON ANDRADE (1186)</t>
  </si>
  <si>
    <t>AV. EDUARDO FROES DA MOTA,S/N N ., 35  BI</t>
  </si>
  <si>
    <t>SESAB-HOSPITAL DE CANDEIAS (1178)</t>
  </si>
  <si>
    <t>RUA OURO NEGRO S/N N ., CANDEIAS</t>
  </si>
  <si>
    <t>SESAB-HOSP ESPECIALIZADO MARIO LEAL (1426)</t>
  </si>
  <si>
    <t>RUA CONDE DE PORTO ALEGRE,11/13 N ., IAPI</t>
  </si>
  <si>
    <t>SESAB-HOSP GERAL DO ESTADO-H.G.E (1202)</t>
  </si>
  <si>
    <t>AV. VASCO DA GAMA,S/N N ., VASCO DA GAMA</t>
  </si>
  <si>
    <t>SESAB-HOSPITAL GERAL DE IPIAU (13708)</t>
  </si>
  <si>
    <t>AV. JOAO DURVAL CARNEITO, S/N N ., SANTANA</t>
  </si>
  <si>
    <t>SESAB-HOSP GERAL DE CAMAÇARI (1239)</t>
  </si>
  <si>
    <t>AV. JORGE AMADO S/M N ., JARDIM LIMOEIRO</t>
  </si>
  <si>
    <t>SESAB- HOSPITAL COLONIA LOPES RODRIGUES (1286)</t>
  </si>
  <si>
    <t>AV. PRESIDENTE DUTRA,S/N N ., 35  BI</t>
  </si>
  <si>
    <t>SESAB-FES / BA HOSP.GERAL ROBERTO SANTOS (1180)</t>
  </si>
  <si>
    <t>SESAB-HOSPITAL GERAL MANOEL VITORINO (1183)</t>
  </si>
  <si>
    <t>RUA CONSELHEIRO ALMEIDA COUTO S/N N ., NAZARE</t>
  </si>
  <si>
    <t>SESAB-SERVIÇO ESTADUAL DE ONCOLOGIA-CICAN (1193)</t>
  </si>
  <si>
    <t>AV. VASCO DA GAMA S/N N ., VASCO DA GAMA</t>
  </si>
  <si>
    <t>SESAB-MATERNIDADE ALBERT SABIN (14942)</t>
  </si>
  <si>
    <t>VIA LOCAL3,SETOR A,S/N,FAZENDA GRAN N ., CAJAZEIRAS</t>
  </si>
  <si>
    <t>SESAB - HOSP SÃO JORGE (16763)</t>
  </si>
  <si>
    <t>RUA BARÃO DO COTEGIPE N 1153, LARGO DE ROMA</t>
  </si>
  <si>
    <t>BAHIA SECRETARIA DE SAUDE DO ESTADO (20702)</t>
  </si>
  <si>
    <t>RUA CENTRO ADMINISTRATIVO N SN, CAB</t>
  </si>
  <si>
    <t>SESAB-CENT.REF.EST.ASS.DIAB E ENDOCRINO (1230)</t>
  </si>
  <si>
    <t>AV. ACM, S/Nº N ., IGUATEMI</t>
  </si>
  <si>
    <t>SESAB- HOSP. REGIONAL DE GUANAMBI (17439)</t>
  </si>
  <si>
    <t>RUA DR. JOSE HUMBERTO NUNES, S/N N ., SAO FRANCISCO</t>
  </si>
  <si>
    <t>BAHIA SECRETARIA DE SAÚDE DO ESTADO (23435)</t>
  </si>
  <si>
    <t>RUA DR. SALUSTIANO GUERRA N 338, CENTRO</t>
  </si>
  <si>
    <t>BAHIA SECRETARIA DA SEGURANÇA PÚBLICA (14451)</t>
  </si>
  <si>
    <t>RUA AV CENTRO ADMINISTRATIVO DA BAHIA N 430, CENTRO.ADM. DA BAHIA</t>
  </si>
  <si>
    <t>8º BATALHÃO DA POLICIA MILITAR (13521)</t>
  </si>
  <si>
    <t>RODOVIA BR 367, KM 28 N ., CAMBOLO</t>
  </si>
  <si>
    <t>BAHIA SEC DA SEGURANÇA PUBLICA (20759)</t>
  </si>
  <si>
    <t>RUA DA PIEDADE N 03, DOIS DE JULHO</t>
  </si>
  <si>
    <t>FUNDO MUNICIPAL DE SAÚDE - EQUADOR RN (22992)</t>
  </si>
  <si>
    <t>RUA RUA JOSE MARCELINO DE OLIVEIRA N 100, DINARTE MARIZ</t>
  </si>
  <si>
    <t>INST.CARDIO PULMONAR DA BAHIA LTDA (18278)</t>
  </si>
  <si>
    <t>AV. ANITA GARIBALDI N 2199, GARIBALDI</t>
  </si>
  <si>
    <t>FUNDO M. DE SAÚDE S. DOMINGOS DO NORTE (20405)</t>
  </si>
  <si>
    <t>TRAVESSA VALERIANO PAGANI N SN, CENTRO</t>
  </si>
  <si>
    <t>S.DOMIGOS DO NORTE - ES</t>
  </si>
  <si>
    <t>FUNDO MUNICIPAL DE SAUDE DE DOMINGOS MARTINS (21245)</t>
  </si>
  <si>
    <t>RUA BERNARDINO MONTEIRO N 178, PEDRA AZUL</t>
  </si>
  <si>
    <t>FUNDO MUNICIPAL DE SAUDE DE SANTA LEOPOLDINA (24155)</t>
  </si>
  <si>
    <t>AV. PREFEITO HELIO ROCHA N 1022, CENTRO</t>
  </si>
  <si>
    <t>SANTA LEOPOLDINA - ES</t>
  </si>
  <si>
    <t>FUNDO M. DE SAUDE DE AFONSO CLÁUDIO (20954)</t>
  </si>
  <si>
    <t>RUA INDEPENDENCIA N 341, CENTRO</t>
  </si>
  <si>
    <t>AFONSO CLÁUDIO - ES</t>
  </si>
  <si>
    <t>NOVITA HOME CARE SERVIÇOS EM SAÚDE LTDA (23419)</t>
  </si>
  <si>
    <t>RUA COMPLEMENTARES N SN, SETORES COMPLEMENTAR</t>
  </si>
  <si>
    <t>HOSPITAL E CLÍNICA SÃO MATHEUS LTDA (20268)</t>
  </si>
  <si>
    <t>AV. GETULIO VARGAS N 1015, FEIRA DE SANTANA</t>
  </si>
  <si>
    <t>SOTE-SERV.DE ORT.TRAUM.ESPECIALIZADA LTD (2067)</t>
  </si>
  <si>
    <t>AV. PAULO AFONSO N 01, ALTO DA MARAVIL</t>
  </si>
  <si>
    <t>INST.DE UROLOGIA E NEFROLOGIA (13878)</t>
  </si>
  <si>
    <t>AV. SENHOR DOS PASSOS N 407, CENTRO</t>
  </si>
  <si>
    <t>PREFEITURA M. DE PALMAS DE MONTE ALTO (17235)</t>
  </si>
  <si>
    <t>RUA DE BANDEIRA N 30, CENTRO</t>
  </si>
  <si>
    <t>MUNICIPIO DE CANDIBA (21777)</t>
  </si>
  <si>
    <t>MUNICIPIO DE SEBASTIÃO LARANJEIRAS (22734)</t>
  </si>
  <si>
    <t>RUA 02 DE MAIO N 453, CENTRO</t>
  </si>
  <si>
    <t>PREFEITURA MUNICIPAL DE PINDAÍ (21021)</t>
  </si>
  <si>
    <t>AV. TIBERIO FAUSTO N S/N, SEDE</t>
  </si>
  <si>
    <t>PREFEITURA M. DE URANDI (17349)</t>
  </si>
  <si>
    <t>RUA XV DE NOVEMBRO N 57, CENTRO</t>
  </si>
  <si>
    <t>PREFEITURA M. DE GUANAMBI - FMS (16296)</t>
  </si>
  <si>
    <t>PREFEITURA MUNICIPAL DE GUANAMBI - FMS (17843)</t>
  </si>
  <si>
    <t>CONSÓRCIO INTER. DE SAUDE DA MACRO REGIÃO (21194)</t>
  </si>
  <si>
    <t>RUA JOAO URBANO FIGUEIREDO N 177, PARQUE BOA VISTA</t>
  </si>
  <si>
    <t>PREFEITURA M. DE SENHOR DO BONFIM (14679)</t>
  </si>
  <si>
    <t>RUA FLORIANO PEIXOTO N 43, CENTRO</t>
  </si>
  <si>
    <t>PREFEITURA M. DE JAGUARARI (15431)</t>
  </si>
  <si>
    <t>RUA ALFREDO VIAGA, N 02, CENTRO</t>
  </si>
  <si>
    <t>PREFEITURA M. DE ITIÚBA (14737)</t>
  </si>
  <si>
    <t>AV. GETULIO VARGAS N 255, CENTRO</t>
  </si>
  <si>
    <t>ITIUBA - BA</t>
  </si>
  <si>
    <t>FUNDO MUNICIPAL DE ASSISTENCIA SOCIAL (21346)</t>
  </si>
  <si>
    <t>FUNDO MUNICIPAL DE SAUDE DE COSTA RICA-MS (22571)</t>
  </si>
  <si>
    <t>RUA AMBROSINA PAES COELHO N 228, CENTRO</t>
  </si>
  <si>
    <t>COSTA RICA - MS</t>
  </si>
  <si>
    <t>MUNICÍPIO DE SÃO FRANCISCO DO BREJÃO - FUNDO MUNICIPAL DE SAÚDE (24322)</t>
  </si>
  <si>
    <t>AV. CASTELO BRANCO N 64, CENTRO</t>
  </si>
  <si>
    <t>SÃO FRANCISCO DO BREJÃO - MA</t>
  </si>
  <si>
    <t>FUNDO M. DE SAUDE DE RIO NOVO DO SUL (21436)</t>
  </si>
  <si>
    <t>RUA JOAQUIM ALVES N 01, CENTRO</t>
  </si>
  <si>
    <t>RIO NOVO DO SUL - ES</t>
  </si>
  <si>
    <t>FUNDO MUNICIPAL DE SAÚDE DE CHAPADÃO DO SUL-MS (24089)</t>
  </si>
  <si>
    <t>AV. ONZE N 1045, CENTRO</t>
  </si>
  <si>
    <t>CHAPADÃO DO SUL - MS</t>
  </si>
  <si>
    <t>STA CASA MISER. DE CRUZ DAS ALMAS (14123)</t>
  </si>
  <si>
    <t>RUA PROFESSOR MATA PEREIRA N 323, CENTRO</t>
  </si>
  <si>
    <t>PREFEITURA M. DE CRUZ DAS ALMAS (14117)</t>
  </si>
  <si>
    <t>RUA SENADOR TEMISTOCLIS N 756, CENTRO</t>
  </si>
  <si>
    <t>FUNDO MUNICIPAL DE SAUDE DE JARAGUÁ DO SUL (21156)</t>
  </si>
  <si>
    <t>RUA ISIDORO PEDRI N 120, BARRA RIO MOLHA</t>
  </si>
  <si>
    <t>JARAGUA DO SUL - SC</t>
  </si>
  <si>
    <t>FUNDO M. DE SAÚDE DE CARAGUATATUBA (19719)</t>
  </si>
  <si>
    <t>AV. MARANHÃO N 451, JARDIM PRIMAVERA</t>
  </si>
  <si>
    <t>CARAGUATATUBA - SP</t>
  </si>
  <si>
    <t>FUNDO M. DE SAÚDE DE ITAGIMIRIM (21941)</t>
  </si>
  <si>
    <t>RUA SANTOS DUMONT N SN, CENTRO</t>
  </si>
  <si>
    <t>FUNDO MUNICIPAL DE SAUDE DE VILA VALÉRIO (21088)</t>
  </si>
  <si>
    <t>AV. PADRE FRANCISCO N 564, CENTRO</t>
  </si>
  <si>
    <t>CLÍNICA HOSPITALAR RECANTO LTDA (20360)</t>
  </si>
  <si>
    <t>AV. SEVERINO TAVARES UCHOA N 2000, AGAMENON MAGALHAES</t>
  </si>
  <si>
    <t>PREFEITURA M. DE IPIRÁ (15043)</t>
  </si>
  <si>
    <t>RODOVIA BA 052 KM 86  ESTRADO DO FEIJA N ., MONTE BELO</t>
  </si>
  <si>
    <t>PREFEITURA M. DE SANTO ESTEVÃO (15104)</t>
  </si>
  <si>
    <t>RUA 7 DE SETEMBRO Nº 548 N ., CENTRO</t>
  </si>
  <si>
    <t>PREFEITURA M. DE RIACHÃO DO JACUIPE (17894)</t>
  </si>
  <si>
    <t>RUA TEODOMIRO RODRIGUES MASCARENHAS N ., CENTRO</t>
  </si>
  <si>
    <t>PREFEITURA M. DE FEIRA DE SANTANA (1914)</t>
  </si>
  <si>
    <t>AV. DOS PASSOS N 910, CENTRO</t>
  </si>
  <si>
    <t>UNIVERSIDADE ESTADUAL DE FEIRA DE SANTANA (20087)</t>
  </si>
  <si>
    <t>RUA 116 N S/N, C.UNIVERSITÁRIO</t>
  </si>
  <si>
    <t>FUNDO MUNICIPAL DE SAUDE DE RAPOSA (20630)</t>
  </si>
  <si>
    <t>RUA DA LAVANDERIA N S/N, CENTRO</t>
  </si>
  <si>
    <t>FUNDO M. DE SAÚDE DE ANCHIETA (19027)</t>
  </si>
  <si>
    <t>RODOVIA RODOVIA DO SOL KM 21,5 N 1620, VILA RES. SAMARCO</t>
  </si>
  <si>
    <t>ANCHIETA - ES</t>
  </si>
  <si>
    <t>FUNDO MUNICIPAL DE SAUDE SÃO FELIX DO XINGU (23713)</t>
  </si>
  <si>
    <t>AV. GOIAS N 594, NOVO HORIZONTE</t>
  </si>
  <si>
    <t>SÃO FELIX DO XINGU - PA</t>
  </si>
  <si>
    <t>PREFEITURA M. DE SÃO GONÇALO DOS CAMPOS (12540)</t>
  </si>
  <si>
    <t>RUA CORONEL JOAO PEDREIRA N S/N, CENTRO</t>
  </si>
  <si>
    <t>INST. DE PREVI. E ASSIST. DO MUNIC.DE BELEM (17073)</t>
  </si>
  <si>
    <t>AV. ALMIRANTE BARROSO N 2070, MARCO</t>
  </si>
  <si>
    <t>FUNDO M. DE SAUDE DE BOM JESUS DO NORTE (21092)</t>
  </si>
  <si>
    <t>RUA ASTOLFO LOBO N 185, CENTRO</t>
  </si>
  <si>
    <t>BOM JESUS DO NORTE - ES</t>
  </si>
  <si>
    <t>FUNDO MUNICIPAL DE SAUDE DE SÃO GERALDO (18640)</t>
  </si>
  <si>
    <t>RUA CLEMENTE BASTOS N S/N, CENTRO</t>
  </si>
  <si>
    <t>SAO GERALDO - MG</t>
  </si>
  <si>
    <t>EMEC EMPREENDIMENTO MEDICO  CIRURGICO LTDA (13994)</t>
  </si>
  <si>
    <t>AV. GETULIO VARGAS N 1186, CENTRO</t>
  </si>
  <si>
    <t>JOSE ROSA DE FREITAS - ME (19798)</t>
  </si>
  <si>
    <t>AV. JOSE SOARES PINHEIRO N 3370, CENTRO</t>
  </si>
  <si>
    <t>EMPRESA DE TRANSP. SANTANA - PONTO A PONTO (15560)</t>
  </si>
  <si>
    <t>RUA ROD. DE FEIRA DE SANTANA N ., FEIRA DE SANTANA</t>
  </si>
  <si>
    <t>MUNICÍPIO DE SENADOR LA ROCQUE (23469)</t>
  </si>
  <si>
    <t>RUA BOM JARDIM N S/N, CENTRO</t>
  </si>
  <si>
    <t>MUNICIPIO DE RIACHÃO DAS NEVES (21939)</t>
  </si>
  <si>
    <t>RUA MUNICIPAL N S/N, SEDE</t>
  </si>
  <si>
    <t>HOME CARE NORDESTE LTDA (20262)</t>
  </si>
  <si>
    <t>RUA DONA LEOPOLDINA N 823, CENTRO</t>
  </si>
  <si>
    <t>PREFEITURA M. DE BOM JESUS DA LAPA (15612)</t>
  </si>
  <si>
    <t>RUA MARECHAL DEODORO S/N N ., SEDE</t>
  </si>
  <si>
    <t>PREFEITURA M. DE RIACHO DE SANTANA (17563)</t>
  </si>
  <si>
    <t>RUA MONS TOBIAS N ., SEDE</t>
  </si>
  <si>
    <t>PREFEITURA M. DE CARINHANHA (16624)</t>
  </si>
  <si>
    <t>RUA HENRIQUE BRITO N 344, CENTRO</t>
  </si>
  <si>
    <t>MUNICIPIO DE MALHADA (21357)</t>
  </si>
  <si>
    <t>RUA SANTA CRUZ N S/N, SEDE</t>
  </si>
  <si>
    <t>MUNICIPIO DE PARATINGA (23024)</t>
  </si>
  <si>
    <t>RUA MARECHAL DEODORO N S/N, SEDE</t>
  </si>
  <si>
    <t>PARATINGA - BA</t>
  </si>
  <si>
    <t>PREFEITURA M. DE BRUMADO (15394)</t>
  </si>
  <si>
    <t>RUA CEL ZECA LEITE N 415, CENTRO</t>
  </si>
  <si>
    <t>PREFEITURA M. DE BRUMADO / FMS (18309)</t>
  </si>
  <si>
    <t>MUNICÍPIO DE ARACATU (22758)</t>
  </si>
  <si>
    <t>RUA LIBERIO MAIA N 37, CENTRO</t>
  </si>
  <si>
    <t>PREFEITURA M. DE ITUAÇU (17403)</t>
  </si>
  <si>
    <t>RUA GILBERTO GIL N ., CENTRO</t>
  </si>
  <si>
    <t>PREFEITURA M. DE CONTENDAS DO SINCORÁ (18008)</t>
  </si>
  <si>
    <t>RUA DR RIVADAVIA CORREIA N ., CENTRO</t>
  </si>
  <si>
    <t>CONTENDAS DO SINCORA - BA</t>
  </si>
  <si>
    <t>PREFEITURA M. DE MALHADA DE PEDRAS (16916)</t>
  </si>
  <si>
    <t>RUA AGUINOR DOS SANTOS N 79, CENTRO</t>
  </si>
  <si>
    <t>JOSE RAMOS NETO (15243)</t>
  </si>
  <si>
    <t>RUA RUI BARBOSA N 62, SANTA ISABEL</t>
  </si>
  <si>
    <t>HOSP. AMES ASS.MEDICA DO SUL LTDA (15351)</t>
  </si>
  <si>
    <t>RUA LUIS VIANA N 77, SANTA ISABEL</t>
  </si>
  <si>
    <t>PREFEITURA M. DE LICINIO DE ALMEIDA (17280)</t>
  </si>
  <si>
    <t>RUA CEL.GASPARINO N 74, SEDE</t>
  </si>
  <si>
    <t>PREFEITURA M. DE CAMAÇARI (15097)</t>
  </si>
  <si>
    <t>RUA FRANCISCO DRUMONT S/N N SN, CENTRO</t>
  </si>
  <si>
    <t>PREFEITURA M. DE CAMPO ALEGRE DE LOURDES (20951)</t>
  </si>
  <si>
    <t>AV. SETE DE SETEMBRO N S/N, CENTRO</t>
  </si>
  <si>
    <t>CLIRCA-CLINICA DE REABILITAÇÃO DE CAMAÇARI (12865)</t>
  </si>
  <si>
    <t>RUA FRANCISCO DRUMOND N 37, CENTRO</t>
  </si>
  <si>
    <t>CLINICA DE REABILITAÇÃO DE CAMACARI (14524)</t>
  </si>
  <si>
    <t>ESTRADA DA LIBERDADE N 22, LAPINHA</t>
  </si>
  <si>
    <t>MUNICIPIO DE PRESIDENTE JÂNIO QUADROS (21458)</t>
  </si>
  <si>
    <t>RUA JANIO QUADROS N 09, CENTRO</t>
  </si>
  <si>
    <t>MUNICIPIO DE CARDEAL DA SILVA (21377)</t>
  </si>
  <si>
    <t>RUA DIVINA PASTORA N S/N, SEDE</t>
  </si>
  <si>
    <t>PREFEITURA MUNICIPAL DE CONDE (20409)</t>
  </si>
  <si>
    <t>RUA PROF ALTAMIRANDO REQUIA N SN, SEDE</t>
  </si>
  <si>
    <t>PREFEITURA M. DE ENTRE RIOS (14621)</t>
  </si>
  <si>
    <t>RUA BARAO DO RIO BRANCO N 192, CENTRO</t>
  </si>
  <si>
    <t>ENTRE RIOS - BA</t>
  </si>
  <si>
    <t>PREFEITURA M. DE IBIRATAIA (14622)</t>
  </si>
  <si>
    <t>RUA 10 DE NOVEMBRO,  09 N ., CENTRO</t>
  </si>
  <si>
    <t>PREFEITURA M. DE CENTRAL (16415)</t>
  </si>
  <si>
    <t>RUA JOSE DE CASTRO DOURADO N 22, CENTRO</t>
  </si>
  <si>
    <t>CENTRAL - BA</t>
  </si>
  <si>
    <t>PREFEITURA M. DE UIBAÍ (17678)</t>
  </si>
  <si>
    <t>M R MARTINEZ SILVA ME (17413)</t>
  </si>
  <si>
    <t>AV. DOM ROMUALDO COELHO, N S/N, VILA DOS CABANOS</t>
  </si>
  <si>
    <t>PREFEITURA M. DE CONCÓRDIA DO PARÁ (17569)</t>
  </si>
  <si>
    <t>AV. MAL DEODORO DA FONSECA N ., CONCORDIA DO PARA</t>
  </si>
  <si>
    <t>PREFEITURA M. DE BARRO PRETO (17347)</t>
  </si>
  <si>
    <t>RUA ANTONIO OSORIO BATISTA N 06, CENTRO</t>
  </si>
  <si>
    <t>BARRO PRETO - BA</t>
  </si>
  <si>
    <t>MUNICIPIO DE ALMADINA (22515)</t>
  </si>
  <si>
    <t>RUA EUZEBIO FERREIRA N 26, CENTRO</t>
  </si>
  <si>
    <t>ALMADINA - BA</t>
  </si>
  <si>
    <t>PREFEITURA M. DE COARACI (17542)</t>
  </si>
  <si>
    <t>RUA MUNICIPAL N ., CENTRO</t>
  </si>
  <si>
    <t>PREFEITURA M. DE ITAPITANGA (17848)</t>
  </si>
  <si>
    <t>RUA DOIS PODERES N 06, CENTRO</t>
  </si>
  <si>
    <t>ITAPITANGA - BA</t>
  </si>
  <si>
    <t>PREFEITURA MUNICIPAL DE ITABUNA (13253)</t>
  </si>
  <si>
    <t>AV. PRINCESA ISABEL N 678, SAO CAETANO</t>
  </si>
  <si>
    <t>PREFEITURA M. DE IBICARAI (16421)</t>
  </si>
  <si>
    <t>RUA TIRADENTES,23 TERREO N ., CENTRO</t>
  </si>
  <si>
    <t>MUNICÍPIO DE FLORESTA AZUL (21879)</t>
  </si>
  <si>
    <t>TRAVESSA DOIS DE JULHO N 39, CENTRO</t>
  </si>
  <si>
    <t>MUNICIPIO DE SANTA CRUZ DA VITORIA (21790)</t>
  </si>
  <si>
    <t>RUA MARIO SILVA N 1, CENTRO</t>
  </si>
  <si>
    <t>PREFEITURA M. DE ITAJUÍPE (16006)</t>
  </si>
  <si>
    <t>RUA ADONIAS FILHO N 16, CENTRO</t>
  </si>
  <si>
    <t>FUNDO M. DE SAUDE DE INIMUTABA (19566)</t>
  </si>
  <si>
    <t>AV. GERALDO MAGALHAES MASCARENHAS N 469, CENTRO</t>
  </si>
  <si>
    <t>INIMUTABA - MG</t>
  </si>
  <si>
    <t>PREFEITURA M. DE URUÇUCA (17094)</t>
  </si>
  <si>
    <t>RUA VITAL SOARES N 100, CENTRO</t>
  </si>
  <si>
    <t>URUCUCA - BA</t>
  </si>
  <si>
    <t>W.T DISTRIBUIDORA DE MEDICAMENTOS LTDA-ME (19117)</t>
  </si>
  <si>
    <t>RUA CORONEL FRANCISCO DOS SANTOS N 67, N. SRª DAS DORES</t>
  </si>
  <si>
    <t>FARMACIA SEIVA LTDA ME (18536)</t>
  </si>
  <si>
    <t>RUA DR. MOREIRA DA ROCHA N 498, CENTRO</t>
  </si>
  <si>
    <t>CASA DE SAUDE SANTA HELENA (15049)</t>
  </si>
  <si>
    <t>RUA SAO JOSE N 2, CENTRO</t>
  </si>
  <si>
    <t>DIRECTA MED MAT. HOS. E MEDICAMENTOS LTDA-ME (20679)</t>
  </si>
  <si>
    <t>RUA GODOFREDO VIANA N 320, JACAREPAGUA</t>
  </si>
  <si>
    <t>FARMACIA PERNAMBUCANAS LTDA (18850)</t>
  </si>
  <si>
    <t>AV. SÃO PAULO N 412, JARDIM S. PAULO</t>
  </si>
  <si>
    <t>IRMANDADE DA SANTA CASA DE MIS. DE ILHEUS BA (14377)</t>
  </si>
  <si>
    <t>RUA DA VITORIA N 113, CENTRO</t>
  </si>
  <si>
    <t>HOSPITAIS ANTONIO VIANNA SILVA LTDA (16476)</t>
  </si>
  <si>
    <t>RUA BARÃO DO RIO BRANCO, S/N N ., CENTRO</t>
  </si>
  <si>
    <t>FUNDO MUNICIPAL DE SAÚDE DE CAJAPIÓ (23874)</t>
  </si>
  <si>
    <t>RUA DA CHAPADINHA N 0, CENTRO</t>
  </si>
  <si>
    <t>ROMÁRIO HERMANDYS GALINDO ROZENDO FARMÁCIA-ME (19577)</t>
  </si>
  <si>
    <t>RUA ARAÚJO MACIEL N 46, CENTRO</t>
  </si>
  <si>
    <t>PREFEITURA M. DE ITUBERÁ (16352)</t>
  </si>
  <si>
    <t>RUA LOURIVALDO LEITE CAIRO,S/N N ., ERICO S DE SOUZA</t>
  </si>
  <si>
    <t>PREFEITURA M. DE GANDU (14633)</t>
  </si>
  <si>
    <t>RUA SAO JOSE N 111, CENTRO</t>
  </si>
  <si>
    <t>PREFEITURA M. DE TEOLÂNDIA (15852)</t>
  </si>
  <si>
    <t>RUA ANTONIO DOS SANTOS, S/N N ., CENTRO</t>
  </si>
  <si>
    <t>MUNICIPIO DE SERROLÂNDIA (22221)</t>
  </si>
  <si>
    <t>RUA MANOEL NOVAES N 99, SEDE</t>
  </si>
  <si>
    <t>SERROLANDIA - BA</t>
  </si>
  <si>
    <t>PREFEITURA M. DE JACOBINA (12968)</t>
  </si>
  <si>
    <t>RUA SENADOR PEDRO LAGO N 40, CENTRO</t>
  </si>
  <si>
    <t>PREFEITURA  M. DE  SAUDE (12523)</t>
  </si>
  <si>
    <t>RUA RUY BARBOSA N 155, CENTRO</t>
  </si>
  <si>
    <t>MUNICÍPIO DE BREJÕES (20029)</t>
  </si>
  <si>
    <t>RUA MANOEL VITORINO N 1, SEDE</t>
  </si>
  <si>
    <t>PREFEITURA M. DE ITIRUÇU (14636)</t>
  </si>
  <si>
    <t>RUA JUCELINOI KUBISHECK N 70, CENTRO</t>
  </si>
  <si>
    <t>ITIRUCU - BA</t>
  </si>
  <si>
    <t>PREFEITURA M. DE SANTA INÊS (15450)</t>
  </si>
  <si>
    <t>MUNICIPIO DE ITAGI (13829)</t>
  </si>
  <si>
    <t>AV. BRASIL N 05, CENTRO</t>
  </si>
  <si>
    <t>PREFEITURA M. DE JITAUNA (14294)</t>
  </si>
  <si>
    <t>AV. LOMANTO JUNIOR N 369, CENTRO</t>
  </si>
  <si>
    <t>PREFEITURA M. DE LAFAIETE COUTINHO (16318)</t>
  </si>
  <si>
    <t>FUNDO MUNICIPAL DE SAUDE BRUMADINHO (18706)</t>
  </si>
  <si>
    <t>RUA DR. VICTOR DE FREITAS N 28, CENTRO</t>
  </si>
  <si>
    <t>BRUMADINHO - MG</t>
  </si>
  <si>
    <t>PREFEITURA M. DE IBIRAPUÃ (16003)</t>
  </si>
  <si>
    <t>RUA LOURIVAL PEREIRA BARROS N 16, SEDE</t>
  </si>
  <si>
    <t>PREFEITURA M.DE  ITANHEM (16001)</t>
  </si>
  <si>
    <t>RUA CASTRO ALVES N 01, CENTRO</t>
  </si>
  <si>
    <t>ITANHEM - BA</t>
  </si>
  <si>
    <t>PREFEITURA M. DE MAIRI (14624)</t>
  </si>
  <si>
    <t>RUA J. J. SEABRA N 138, CENTRO</t>
  </si>
  <si>
    <t>PREFEITURA  M. DE  CORONEL JOÃO SÁ (14550)</t>
  </si>
  <si>
    <t>RUA DR.ANTONIO CARLOS MAGALHAES N N ., CENTRO</t>
  </si>
  <si>
    <t>COL.JOAO SA - BA</t>
  </si>
  <si>
    <t>PREFEITURA M. DE CEL. JOAO SA (12474)</t>
  </si>
  <si>
    <t>RUA DR. ANTONIO C. MAGALHAES N ., CENTRO</t>
  </si>
  <si>
    <t>CEL. JOAO SA - BA</t>
  </si>
  <si>
    <t>MUNICIPIO DE PARIPIRANGA (23045)</t>
  </si>
  <si>
    <t>RUA MUNICIPAL N 315, CENTRO</t>
  </si>
  <si>
    <t>PREFEITURA M. DE PEDRO ALEXANDRE (15437)</t>
  </si>
  <si>
    <t>RUA CEL JOAO MARIA DE CARVALHO N 23, CENTRO</t>
  </si>
  <si>
    <t>PEDRO ALEXANDRE - BA</t>
  </si>
  <si>
    <t>PREFEITURA M. DE PAULO AFONSO (1753)</t>
  </si>
  <si>
    <t>AV. APOLONIO SALES N 925, CENTRO</t>
  </si>
  <si>
    <t>PREFEITURA M. DE GLÓRIA (1837)</t>
  </si>
  <si>
    <t>AV. PRES. GEISEL N 48, CENTRO</t>
  </si>
  <si>
    <t>GLORIA - BA</t>
  </si>
  <si>
    <t>MUNICÍPIO DE MACURURÉ (24225)</t>
  </si>
  <si>
    <t>RUA TRANSNORDESTINA N SN, SEDE</t>
  </si>
  <si>
    <t>MACURURÉ - BA</t>
  </si>
  <si>
    <t>PREFEITURA M. DE RODELAS (13044)</t>
  </si>
  <si>
    <t>AV. MANOEL MOURA N 94, CENTRO</t>
  </si>
  <si>
    <t>CLÍNICA DE DERMATOLOGIA LTDA (20361)</t>
  </si>
  <si>
    <t>RUA JOAO PAULO I N 2160, CANDELARIA</t>
  </si>
  <si>
    <t>PREFEITURA M. DE QUEIMADAS (16497)</t>
  </si>
  <si>
    <t>RUA BANDEIRA N 97, CENTRO</t>
  </si>
  <si>
    <t>PREFEITURA M. DE CORRENTINA (15994)</t>
  </si>
  <si>
    <t>RUA DA CHACARA N 445, ANTONIO F.BORBA</t>
  </si>
  <si>
    <t>CORRENTINA - BA</t>
  </si>
  <si>
    <t>MUNICÍPIO DE COCOS (23932)</t>
  </si>
  <si>
    <t>RUA PRESIDENTE JUSCELINO N S N, CENTRO</t>
  </si>
  <si>
    <t>COCOS - BA</t>
  </si>
  <si>
    <t>PREFEITURA M. DE SERRA DOURADA (17886)</t>
  </si>
  <si>
    <t>RUA MARIA MENDES DA SILVA N 612, CENTRO</t>
  </si>
  <si>
    <t>PREFEITURA M. DE SANTO AMARO (15168)</t>
  </si>
  <si>
    <t>RUA DA PURIFICACAO, S/ N ., CENTRO</t>
  </si>
  <si>
    <t>PREFEITURA  M. DE  CONCEIÇÃO DO JACUIPE (14784)</t>
  </si>
  <si>
    <t>RUA MANOEL TEIXEIRA DE FRITAS S/N N ., CENTRO</t>
  </si>
  <si>
    <t>CONCEICAO DO JACUIPE - BA</t>
  </si>
  <si>
    <t>FUNDO. M DE SAÚDE  DE SEVERIANO MELO/RN (20171)</t>
  </si>
  <si>
    <t>RUA CASTELO BRANCO N SN, CENTRO</t>
  </si>
  <si>
    <t>PREFEITURA M. DE ARACI/FUNDO SOCIAL DE (2025)</t>
  </si>
  <si>
    <t>RUA DA CONCEICAO N 4, CENTRO</t>
  </si>
  <si>
    <t>PREFEITURA M. DE BARRA DO ROCHA (14634)</t>
  </si>
  <si>
    <t>RUA MARIA OLIVEIRA, S/N N ., CENTRO</t>
  </si>
  <si>
    <t>BARRA DO ROCHA - BA</t>
  </si>
  <si>
    <t>FUNDAÇÃO E MAT. SANTA CECILIA (14629)</t>
  </si>
  <si>
    <t>RUA GUADALAJARA N 01, CENTRO</t>
  </si>
  <si>
    <t>MUNICIPIO DE GONGOGI (24120)</t>
  </si>
  <si>
    <t>RUA DOM EDUARDO HERBEROLD N 17, CENTRO</t>
  </si>
  <si>
    <t>GONGOGI - BA</t>
  </si>
  <si>
    <t>PREFEITURA M. DE UBATÃ (14630)</t>
  </si>
  <si>
    <t>RUA HERBERT DE CARLOS N 13, CENTRO</t>
  </si>
  <si>
    <t>PREFEITURA M. DE VALENÇA (16537)</t>
  </si>
  <si>
    <t>TRAVESSA GENERAL LABATUT, S/N N ., CENTRO</t>
  </si>
  <si>
    <t>PREFEITURA MUN. DE CAIRU (15862)</t>
  </si>
  <si>
    <t>RUA MARECHAL DEODORO, Nº 03 - 1ºA N ., CENTRO</t>
  </si>
  <si>
    <t>PREFEITURA M. DE BELO CAMPO (15311)</t>
  </si>
  <si>
    <t>RUA NAPOLEAO FERRAZ N º  N 02, CENTRO</t>
  </si>
  <si>
    <t>HOSPITAL MUN. ESAU MATOS (14823)</t>
  </si>
  <si>
    <t>AV. MACAUBAS N 100, CADIJA</t>
  </si>
  <si>
    <t>BRUMA COMERCIO DE MEDICAMENTOS LTDA-ME (18876)</t>
  </si>
  <si>
    <t>AV. PROJETADA N S/N, BOA VISTA</t>
  </si>
  <si>
    <t>PREFEITURA M. DE POÇÕES (15071)</t>
  </si>
  <si>
    <t>RUA DA BANDEIRA N 2, CENTRO</t>
  </si>
  <si>
    <t>PREFEITURA M. DE TREMEDAL (15186)</t>
  </si>
  <si>
    <t>RUA LEONEL PEREIRA N 10, CENTRO</t>
  </si>
  <si>
    <t>MAIS SAÚDE COMÉRCIO DE PRODUTOS HOSPITALARES (20001)</t>
  </si>
  <si>
    <t>RUA JOAO AVILA NETO N 140, INACIO BARBOSA</t>
  </si>
  <si>
    <t>MUNICIPIO DE RIO DE CONTAS (21757)</t>
  </si>
  <si>
    <t>RUA GOV RODRIGUES LIMA N S/N, CENTRO</t>
  </si>
  <si>
    <t>RIO DE CONTAS - BA</t>
  </si>
  <si>
    <t>UNIMEC - UNIDADE MEDICO E CIRURGICA LTDA (14095)</t>
  </si>
  <si>
    <t>RUA GOES CALMON N 335, CENTRO</t>
  </si>
  <si>
    <t>ASSOCIAÇÃO DE PROTEÇÃO A MATERNIDADE E INFÂNCIA (15745)</t>
  </si>
  <si>
    <t>RUA ANTONIO TEIXEIRA DELLA CELLA N SN, CENTRO</t>
  </si>
  <si>
    <t>ASSOC.DE PROTECÃO A MAT E INFÂNCIA UBAIRA (23011)</t>
  </si>
  <si>
    <t>AV. MARECHAL MASCARENHAS DE MORAES N 4223, IMBIRIBEIRA</t>
  </si>
  <si>
    <t>ASSOCIAÇÃO DE PROTEÇÃO A MATERNIDADE E INFÂNCIA UBAIRA (23146)</t>
  </si>
  <si>
    <t>RUA MARACANA N 31, PRAZERES</t>
  </si>
  <si>
    <t>M.M. DO NASCIMENTO FARMÁCIA-ME (18913)</t>
  </si>
  <si>
    <t>RUA DO COMERCIO N 71, CENTRO</t>
  </si>
  <si>
    <t>OFTALMOCLIN-CLINICA OFALMOLOGICA LTDA (12863)</t>
  </si>
  <si>
    <t>RUA GENERAL LAPATUT N 119, BARRIS</t>
  </si>
  <si>
    <t>BRASMÉDICA HOSPITALAR LTDA (23862)</t>
  </si>
  <si>
    <t>AV. GRACA ARANHA N S/N, JARDIM NOVA ERA</t>
  </si>
  <si>
    <t>AMO RECONCAVO - ASSISTÊNCIA MULTIDISCIPLINAR EM ONCOLOGIA DO RECONCAVO LTDA (23688)</t>
  </si>
  <si>
    <t>AV. DOIS DE JULHO N 96, ERNESTO MELO</t>
  </si>
  <si>
    <t>STA CASA DE MISERIC. DE ITABERABA (14325)</t>
  </si>
  <si>
    <t>AV. BRIG. EDUARDO GOMES N 600, CENTRO</t>
  </si>
  <si>
    <t>DINÂMICA PHARMA LTDA (18800)</t>
  </si>
  <si>
    <t>RUA SANTA FELICIDADE N 26, JARDIM TROPICAL</t>
  </si>
  <si>
    <t>SANTA CASA DE MISERICÓRDIA DE ITABUNA (13601)</t>
  </si>
  <si>
    <t>RUA ANTONIO MUNIZ N 200, PONTALZINHO</t>
  </si>
  <si>
    <t>SANTA CASA DE MISERICORDIA DE ITABUNA (13706)</t>
  </si>
  <si>
    <t>INSTITUTO DE PEDIATRIA P. ITABUNA LTDA (14097)</t>
  </si>
  <si>
    <t>RUA NACOES UNIDAS N 526, CENTRO</t>
  </si>
  <si>
    <t>FUNDO MUNICIPAL DE SAÚDE ATÍLIO VIVACQUA (21418)</t>
  </si>
  <si>
    <t>RUA PC JOSÉ VALENTIM LOPES N 08, CENTRO</t>
  </si>
  <si>
    <t>ATILIO VIVACQUA - ES</t>
  </si>
  <si>
    <t>CLIPI CLINICA PSIQUIATRICA DE ITABUNA LTDA (16948)</t>
  </si>
  <si>
    <t>RUA DA FRANÇA,S/N N ., SAO JUDAS TADEU</t>
  </si>
  <si>
    <t>ECOPE- ESCOLA DE ECOGRAFIA DE PERNAMBUCO LTDA (23763)</t>
  </si>
  <si>
    <t>RUA SOLIDONIO LEITE N 200, BOA VIAGEM</t>
  </si>
  <si>
    <t>CENTRO AVAN. REC. COM ARTE PARA DEPENDENTES (22356)</t>
  </si>
  <si>
    <t>RUA DAS PERDIZES N SN, COSTA BELA</t>
  </si>
  <si>
    <t>FUNDO M. DE SAÚDE DO M. DE ALTO RIO NOVO (21685)</t>
  </si>
  <si>
    <t>RUA JOSE LUIZ SOARES N SN, LOTEAMENTO SÃO JOÃO</t>
  </si>
  <si>
    <t>ALTO RIO NOVO - ES</t>
  </si>
  <si>
    <t>LEALGASTRO SERVIÇOS MEDICOS - ME (20367)</t>
  </si>
  <si>
    <t>AV. CORONEL ANTONIO JAPIASSU N 656, CENTRO</t>
  </si>
  <si>
    <t>FUNDO M. DE SAUDE DE MANTENÓPOLIS (21350)</t>
  </si>
  <si>
    <t>RUA PIMENTA N 80, CENTRO</t>
  </si>
  <si>
    <t>MANTENÓPOLIS - ES</t>
  </si>
  <si>
    <t>SANTA CASA DE MIS. DE CONCEIÇÃO DO ALMEIDA (14638)</t>
  </si>
  <si>
    <t>RUA RUI BARBOSA S/N N ., CENTRO</t>
  </si>
  <si>
    <t>SOLMEDI COMÉRCIO DE MATERIAL MÉDICO E HOSPITALAR LTDA (23573)</t>
  </si>
  <si>
    <t>RUA TV EVERALDO SANTOS N 77, POMPILIO SAMPAIO</t>
  </si>
  <si>
    <t>CASA DE SAUDE SANTA MARIA (13967)</t>
  </si>
  <si>
    <t>RUA ITAMBE N 44, CENTRO</t>
  </si>
  <si>
    <t>E C VELANES &amp; CIA LTDA (14501)</t>
  </si>
  <si>
    <t>AV. DO CINQUENTENARIO 639 TERREO N ., CENTRO</t>
  </si>
  <si>
    <t>FMS DO MUNICIPIO DE BREJETUBA (21523)</t>
  </si>
  <si>
    <t>RUA ARACI PEREIRA SARTH N SN, CENTRO</t>
  </si>
  <si>
    <t>BREJETUBA - ES</t>
  </si>
  <si>
    <t>RUBEM &amp; MEDEIROS PRODUTOS PARA SAUDE LTDA-ME (18953)</t>
  </si>
  <si>
    <t>RUA PEREGRINO FILHO N 743, CENTRO</t>
  </si>
  <si>
    <t>FUNDO MUNICIPAL DE SANTA TERESA (19128)</t>
  </si>
  <si>
    <t>RUA DARLY NERTY VERVLOET N 446, CENTRO</t>
  </si>
  <si>
    <t>SANTA TEREZA - ES</t>
  </si>
  <si>
    <t>FUNDO MUNICIPAL DE SAUDE DE ITARANA (21526)</t>
  </si>
  <si>
    <t>RUA ANA MATTOS N SN, CENTRO</t>
  </si>
  <si>
    <t>ITARANA - ES</t>
  </si>
  <si>
    <t>FUNDO MUNICIPAL DE SAÚDE DE MARECHAL FLORIANO (23264)</t>
  </si>
  <si>
    <t>RUA BELARMINO PINTO N 82, CENTRO</t>
  </si>
  <si>
    <t>MARECHAL FLORIANO - ES</t>
  </si>
  <si>
    <t>SECRETARIA DA JUSTIÇA E DIREITOS HUMANOS (12869)</t>
  </si>
  <si>
    <t>RUA AVENIDA N 400, PLATAFORMA 6 CA</t>
  </si>
  <si>
    <t>CLISE HOSP. GERAL E ESP. DA MULHER LTDA (12575)</t>
  </si>
  <si>
    <t>AV. RAL ALVES, S/N N ., SANTO ANTONIO</t>
  </si>
  <si>
    <t>CLINICA SAO PEDRO (12654)</t>
  </si>
  <si>
    <t>RUA CIDADE DE IPIAU, N 115, CENTRO</t>
  </si>
  <si>
    <t>SEMEG - SERVIÇO MEDICO DE GANDU (13941)</t>
  </si>
  <si>
    <t>AV. GETULIO VARGAS N 115, CENTRO</t>
  </si>
  <si>
    <t>IORTE-INST DE ORTOP REAB TRAUMAT EDUC FISICA (13826)</t>
  </si>
  <si>
    <t>RUA SAO CRISTOVAO N 09, CENTRO</t>
  </si>
  <si>
    <t>CAM CLINICA DE ASSISTENCIA A MULHER LTDA (17038)</t>
  </si>
  <si>
    <t>AV. ANTONIO CARLOS MAGALHAES N 237, PITUBA</t>
  </si>
  <si>
    <t>CONSÓRCIO PÚB. DE SAUDE DA MICRO. QUIXADA (21449)</t>
  </si>
  <si>
    <t>AV. JUSCELINO KUBITSCHEK N S.N, ALTO SÃO FRANCISCO</t>
  </si>
  <si>
    <t>HOSPITAL ANTONIO TEIXEIRA (14772)</t>
  </si>
  <si>
    <t>RUA 2 DE JULHO,131 N ., CENTRO</t>
  </si>
  <si>
    <t>NOTÁVEL MEDICAMENTOS E PERFUMARIA LTDA ME (19697)</t>
  </si>
  <si>
    <t>RUA PREFEITO JOÃO CLEOFAS DE OLIVEIR N 23, MATRIZ</t>
  </si>
  <si>
    <t>FUNDO M. DE SAUDE DE CASSILÂNDIA-MS (24143)</t>
  </si>
  <si>
    <t>RUA JOAO CRISTINO DA SILVA N 429, CENTRO</t>
  </si>
  <si>
    <t>CIPLAST-CLINICA  DE CIRURGIA PLASTICA LTDA (12809)</t>
  </si>
  <si>
    <t>RUA FREDERICO COSTA N 131, BROTAS</t>
  </si>
  <si>
    <t>FUNDO MUNICIPAL DE SAUDE DE COLATINA (20341)</t>
  </si>
  <si>
    <t>RUA CASSIANO CASTELO N 320, CENTRO</t>
  </si>
  <si>
    <t>COLATINA - ES</t>
  </si>
  <si>
    <t>FUNDO MUNICIPAL DE SAUDE DE VIANA (20447)</t>
  </si>
  <si>
    <t>AV. FLORENTINO AVIDOS N 01, CENTRO</t>
  </si>
  <si>
    <t>VIANA - ES</t>
  </si>
  <si>
    <t>CLINICA SÃO VICENTE (13605)</t>
  </si>
  <si>
    <t>RUA NESTOR RIBEIRO, N ., CENTRO</t>
  </si>
  <si>
    <t>CASA DE SAÚDE E MAT. N.S. PERPÉTUO SOCORRO (13606)</t>
  </si>
  <si>
    <t>RUA NESTOR RIBEIRO N 343, CENTRO</t>
  </si>
  <si>
    <t>CLINICA ORTOPEDICA TRAUMAT. E FISIOTERAPIA (13940)</t>
  </si>
  <si>
    <t>RUA PERNAMBUCO N 201, SAO CAETANO</t>
  </si>
  <si>
    <t>SOCIEDADE HOSPITALAR SAO VICENTE DE PAULO (15187)</t>
  </si>
  <si>
    <t>VIDA ASSISTENCIA MEDICA E ESPECIALIZADA LTDA (16971)</t>
  </si>
  <si>
    <t>RUA MARECHAL FLORIANO,26 CASA N ., CANELA</t>
  </si>
  <si>
    <t>FUMAS - FUNDO MUNICIPAL DE ASSISTÊNCIA SOCIAL (23843)</t>
  </si>
  <si>
    <t>AV. BERNARDO VIEIRA N 2180, DIX-SEPT RODASO</t>
  </si>
  <si>
    <t>FUNDO MUNICIPAL DE SAUDE DE IBIRAÇÚ (21485)</t>
  </si>
  <si>
    <t>RUA DOMICIO DA SILVA MARTINS N 33, CENTRO</t>
  </si>
  <si>
    <t>FUNDO MUNICIPAL DE SAUDE DE  VARGEM ALTA -ES (21853)</t>
  </si>
  <si>
    <t>RUA PADRE ANTONIO MARIA N 210, CENTRO</t>
  </si>
  <si>
    <t>VARGEM ALTA - ES</t>
  </si>
  <si>
    <t>FAPEX-FUND. DE APOIO E PESQUISA E EXTENSÃO (12925)</t>
  </si>
  <si>
    <t>RUA CAETANO MOURA N 140, FEDERAÇÃO</t>
  </si>
  <si>
    <t>FUNDO M. DE ASSIS. SOCIAL NERÓPOLIS (21297)</t>
  </si>
  <si>
    <t>RUA ANTONIO DUTRA N 0, CENTRO</t>
  </si>
  <si>
    <t>PRO-MATRE DE JUAZEIRO (12475)</t>
  </si>
  <si>
    <t>RUA BARAO DO RIO BRANCO N 22, CENTRO</t>
  </si>
  <si>
    <t>SEMEC-SERV.MED.CIR.E OBST.SAO FRANCISCO (2060)</t>
  </si>
  <si>
    <t>AV. ADOLFO VIANA N 402, CENTRO</t>
  </si>
  <si>
    <t>FUNDO MUNICIPAL DE ASSISTÊNCIA SOCIAL DE TRAJANO DE MORAES (24207)</t>
  </si>
  <si>
    <t>RUA DR. JOSE DE MORAES N 5, CENTRO</t>
  </si>
  <si>
    <t>CENTRO ESPECIALIZADO DA VISÃO LTDA (22630)</t>
  </si>
  <si>
    <t>RUA PADRE CICERO N 511, CENTRO</t>
  </si>
  <si>
    <t>SANATORIO Nª SENHORA DE FATIMA (12645)</t>
  </si>
  <si>
    <t>RUA PRINCESA IZABEL, N 319, SANTO ANTONIO</t>
  </si>
  <si>
    <t>J. J DE SOUZA RIBEIRO (22266)</t>
  </si>
  <si>
    <t>RUA PADRE ANTONIO TOMAZ N 128, MAURICIO DE NASSAU</t>
  </si>
  <si>
    <t>BAHIA ASSEMBLEIA LEGISLATIVA (23218)</t>
  </si>
  <si>
    <t>RUA AV CENTRO ADMINISTRATIVO DA BAHIA N 130, CENTRO ADM DA BAHIA</t>
  </si>
  <si>
    <t>CAMARA MUNICIPAL DO SALVADOR (14786)</t>
  </si>
  <si>
    <t>RUA THOME DE SOUZA, S/N N ., CENTRO</t>
  </si>
  <si>
    <t>FUNDO MUNICIPAL DE SAÚDE MUNIZ FREIRE (21688)</t>
  </si>
  <si>
    <t>RUA CONEGO JOSE BAZZARELLA N 98, CENTRO</t>
  </si>
  <si>
    <t>MUNIZ FREIRE - ES</t>
  </si>
  <si>
    <t>JFB DISTRIBUIDORA  DE PROD.  FARM.  E EQUIP. (1370)</t>
  </si>
  <si>
    <t>RUA CEARÁ N 2, SAO CRISTOVAO</t>
  </si>
  <si>
    <t>SUPRI MED VALE DO SÃO FRANCISCO LTDA-ME (19298)</t>
  </si>
  <si>
    <t>FUNDO M. DE SAUDE DE GOV. DIX SEPT ROSADO (20486)</t>
  </si>
  <si>
    <t>ORTO CLINICA DE ORTOPEDIA REM. TRAUM LTDA (13731)</t>
  </si>
  <si>
    <t>AV. D. JOAO VI N 16, BROTAS</t>
  </si>
  <si>
    <t>CONSÓRCIO INTERMUNICIPAL VELHO CORONEL - CVC (24408)</t>
  </si>
  <si>
    <t>AV. SANTA CATARINA N 1022, CENTRO</t>
  </si>
  <si>
    <t>CORONEL FREITAS - SC</t>
  </si>
  <si>
    <t>MUNICIPIO DE LENÇÓIS (19773)</t>
  </si>
  <si>
    <t>RUA OCTAVIANO ALVES N 01, CENTRO</t>
  </si>
  <si>
    <t>PREFEITURA M. DE WAGNER (16569)</t>
  </si>
  <si>
    <t>RUA DO COMERCIO,SN N ., CENTRO</t>
  </si>
  <si>
    <t>WAGNER - BA</t>
  </si>
  <si>
    <t>FUNDO MUNIC. DE SAUDE BARRA DE SÃO FRANCISCO (21715)</t>
  </si>
  <si>
    <t>RUA DEOLINDO DAZILIO N 40, CENTRO</t>
  </si>
  <si>
    <t>BARRA DE S.FRANCISCO - ES</t>
  </si>
  <si>
    <t>SEC MUNIC.DE COORD.GERAL DO PLANEJAM.E GESTÃO (21834)</t>
  </si>
  <si>
    <t>AV. GOV.JOSE MALCHER N 2110, SAO BRAZ</t>
  </si>
  <si>
    <t>JVS ASSISTÊNCIA DOMICILIAR LTDA-ME (19406)</t>
  </si>
  <si>
    <t>RUA SANTO  HELENO N 104, UNIVERSITARIO</t>
  </si>
  <si>
    <t>INSTITUTO SAUDE E CIDADANIA - ISAC (20028)</t>
  </si>
  <si>
    <t>RUA CABO REIS , S/N N ., PONTA GROSSA</t>
  </si>
  <si>
    <t>INSTITUTO SAÚDE E CIDADANIA - ISAC (24298)</t>
  </si>
  <si>
    <t>AV. ANTONIO LISBOA DE AMORIM N SN, BENEDITO BENTES</t>
  </si>
  <si>
    <t>INSTITUTO SAUDE E CIDADANIA - ISAC (23877)</t>
  </si>
  <si>
    <t>RUA DOS PINHEIROS N 1018, SETOR RAIZAL</t>
  </si>
  <si>
    <t>INSTITUTO SAÚDE E CIDADANIA - ISAC (23841)</t>
  </si>
  <si>
    <t>AV. PERIMETRAL N 650, LOT. MANOEL G. CUNHA</t>
  </si>
  <si>
    <t>INSTITUTO SAÚDE E CIDADANIA - ISAC (23649)</t>
  </si>
  <si>
    <t>RUA GRANDE DO RETIRO N S/N, FAZEN GRANDE D RETIR</t>
  </si>
  <si>
    <t>INSTITUTO SAUDE E CIDADANIA - ISAC (24266)</t>
  </si>
  <si>
    <t>RUA RICARDO RODRIGUES COIMBRA N 01650, DIRCEU ARCOVERDE</t>
  </si>
  <si>
    <t>INSTITUTO SAUDE E CIDADANIA - ISAC (24111)</t>
  </si>
  <si>
    <t>AV. ARYOSVALDO PEREIRA CINTRA N 152, GRUTA DE LOURDES</t>
  </si>
  <si>
    <t>INSTITUTO SAUDE E CIDADANIA - ISAC (24297)</t>
  </si>
  <si>
    <t>AV. AQUIDAUANA N SN, SANTA LUCIA</t>
  </si>
  <si>
    <t>CLIMP CLINICA MEDICA DE POJUCA LTDA (15321)</t>
  </si>
  <si>
    <t>RUA ANTONIO C.MAGALHAES N 118, CENTRO</t>
  </si>
  <si>
    <t>FUNDAÇÃO HOSPITALAR DE JANAÚBA (19920)</t>
  </si>
  <si>
    <t>RUA PEDRO ALVARES CABRAL N 140, VEREDAS</t>
  </si>
  <si>
    <t>JANAUBA - MG</t>
  </si>
  <si>
    <t>VIVAS COMERCIAL DE EQUIPAMENTOS DE ELETROME (18994)</t>
  </si>
  <si>
    <t>RUA CASTRO  NEVES N 6, MATATU</t>
  </si>
  <si>
    <t>R A SILVA OLIVEIRA FARMACIA ME (18662)</t>
  </si>
  <si>
    <t>RUA MONSENHOR AFONSO PEQUENO N 24, SAO JOSE</t>
  </si>
  <si>
    <t>SERMECA-SERV. MED. DO CABULA LTDA (13946)</t>
  </si>
  <si>
    <t>RUA TOMAZ GONZAGA N 29, PERNAMBUES</t>
  </si>
  <si>
    <t>FUNDO MUNICIPAL DE SAÚDE DE PONTO BELO (23290)</t>
  </si>
  <si>
    <t>AV. SEBASTIAO RABELO N S/N, CHAPISCO</t>
  </si>
  <si>
    <t>PONTO BELO - ES</t>
  </si>
  <si>
    <t>PROCIFAR COM.DE PROD. CIRURG. E FARM.LTDA (1608)</t>
  </si>
  <si>
    <t>RUA JORGE NOVES N 316, VILA LAURA</t>
  </si>
  <si>
    <t>FUNDO MUNICIPAL DE SAUDE DE ITAGUAÇU (21419)</t>
  </si>
  <si>
    <t>AV. 17 DE FEVEREIRO N 132, CENTRO</t>
  </si>
  <si>
    <t>ITAGUAÇU - ES</t>
  </si>
  <si>
    <t>FUNDO M. DE SAÚDE DE CONCEIÇÃO DO CASTELO (21379)</t>
  </si>
  <si>
    <t>RUA JOSE OLIVEIRA DE SOUZA N 300, PEDRO RIGO</t>
  </si>
  <si>
    <t>CONCEICAO DO CASTELO - ES</t>
  </si>
  <si>
    <t>FUNDO M. DE SAÚDE DE SÃO ROQUE DO CANAÃ (21420)</t>
  </si>
  <si>
    <t>RUA LOURENCO ROLDI N 88, SÃO ROQUINHO</t>
  </si>
  <si>
    <t>SERMEGE  SERV. MEDICOS EM GERAL LTDA (13465)</t>
  </si>
  <si>
    <t>AV. COMERCIAL N 175, CENTRO</t>
  </si>
  <si>
    <t>FUNDO M. DE SAÚDE DE VENDA NOVA DO IMIGRANTE (20250)</t>
  </si>
  <si>
    <t>AV. LORENZO ZANDONADE N 840, VILA BETANEA</t>
  </si>
  <si>
    <t>VENDA NOVA DE IMIGRANTES - ES</t>
  </si>
  <si>
    <t>FUNDO MUNICIPAL DE ASSISTENCIA SOCIAL (22030)</t>
  </si>
  <si>
    <t>RUA K, CONJ. PRISCO VIANA N 2, CENTRO</t>
  </si>
  <si>
    <t>EMPREENDIMENTOS MÉDICOS SANTO ESTEVÃO LTDA (17036)</t>
  </si>
  <si>
    <t>RUA SETE DE SETEMBRO,332, N ., CENTRO</t>
  </si>
  <si>
    <t>MUNICIPIO DE ITANAGRA (21809)</t>
  </si>
  <si>
    <t>RUA EURICO DE FREITAS N SN, SEDE</t>
  </si>
  <si>
    <t>ITANAGRA - BA</t>
  </si>
  <si>
    <t>FUNDO MUNICIPAL DE SAUDE DE MARATAÍZES (20423)</t>
  </si>
  <si>
    <t>RUA AMELIA MALTACHE, EDIFICIO ITAMARA N S/N, CIDADE NOVA</t>
  </si>
  <si>
    <t>FUNDO M. DE SAÚDE DE APIACÁ (20245)</t>
  </si>
  <si>
    <t>RUA N. SRA SANTANA N 06, CENTRO</t>
  </si>
  <si>
    <t>APIACA - ES</t>
  </si>
  <si>
    <t>CLINICA SANTA CECILIA  LTDA (12394)</t>
  </si>
  <si>
    <t>AV. GETULIO VARGAS N 663, CENTRO</t>
  </si>
  <si>
    <t>CLÍNICA SENHOR DO BONFIM (13879)</t>
  </si>
  <si>
    <t>AV. SAMPAIO N 444, CENTRO</t>
  </si>
  <si>
    <t>CLÍNICA SENHOR DO BONFIM LTDA (12907)</t>
  </si>
  <si>
    <t>RUA PLINIO DE LIMA, N 1, MONT SERRAT</t>
  </si>
  <si>
    <t>CLÍNICA SENHOR DO BONFIM LTDA (17776)</t>
  </si>
  <si>
    <t>RUA ESTADOS UNIDOS N 18, CENTRO</t>
  </si>
  <si>
    <t>CLÍNICA SENHOR DO BONFIM LTDA (22797)</t>
  </si>
  <si>
    <t>RUA MARAGOGIPE N 38, RIO VERMELHO</t>
  </si>
  <si>
    <t>CONSÓRCIO PÚBLICO DE SAÚDE DA MICR. DE IGUATU (21201)</t>
  </si>
  <si>
    <t>AV. 13 DE MAIO N S/N, PLANALTO</t>
  </si>
  <si>
    <t>CLINICA PERNANBUCANA DE HEMAT.E ONCOL.LTDA. (19023)</t>
  </si>
  <si>
    <t>RUA IRAMAIA N 1156, COELHOS</t>
  </si>
  <si>
    <t>FARMACIA SANTA RITA LTDA (17580)</t>
  </si>
  <si>
    <t>RUA LAURO DE FREITAS N 25, CENTRO</t>
  </si>
  <si>
    <t>CENTROMED DIST. DE MEDICAMENTOS E MAT. MÉDICO (20883)</t>
  </si>
  <si>
    <t>AV. SAO RAIMUNDO N 767, PICARRA</t>
  </si>
  <si>
    <t>CASA DE SAUDE E MAT. SANTA MONICA LTDA (13473)</t>
  </si>
  <si>
    <t>RUA PRIMAVERA N 38, SANDRA REGINA</t>
  </si>
  <si>
    <t>FUNDO MUNICIPAL DE ASSISTENCIA SOCIAL (21440)</t>
  </si>
  <si>
    <t>RUA RUA PADRE CLICERIO N 4605, VILA OLGA</t>
  </si>
  <si>
    <t>FUNDO MUNIC.DE ASSISTENCIA SOCIAL DE FLORESTA (18564)</t>
  </si>
  <si>
    <t>RUA ANTONIO FERRAZ , N 144, CENTRO</t>
  </si>
  <si>
    <t>FUNDO MUNICIPAL DE SAÚDE DE NOVA VENECIA (20200)</t>
  </si>
  <si>
    <t>RUA IBIRACU N 26, MARGARETH</t>
  </si>
  <si>
    <t>FUNDO MUNICIPAL DE SAUDE DE LARANJA DA TERRA (21167)</t>
  </si>
  <si>
    <t>AV. GERMANO STABENOW N S/N, CENTRO</t>
  </si>
  <si>
    <t>LARANJA DA TERRA - ES</t>
  </si>
  <si>
    <t>FUNDO M. DE SAÚDE DE VITÓRIA (20247)</t>
  </si>
  <si>
    <t>AV. MARECHAL MASCARENHAS DE MORAES N 1185, FORTE SAO JOAO</t>
  </si>
  <si>
    <t>CENTRO MÉDICO ELSIMAR COUTINHO (24348)</t>
  </si>
  <si>
    <t>RUA CAETANO MOURA N 35, FEDERAÇÃO</t>
  </si>
  <si>
    <t>FUNDO MUNICIPAL DE SAÚDE DE ECOPORANGA (20943)</t>
  </si>
  <si>
    <t>AV. FLORIANO RUBIM N 1279, CENTRO</t>
  </si>
  <si>
    <t>ECOPORANGA - ES</t>
  </si>
  <si>
    <t>F VASCONCELOS CRUZ - EPP (19269)</t>
  </si>
  <si>
    <t>RUA JURACY FREITAS MAJOR N 1046, ANGELIM</t>
  </si>
  <si>
    <t>FUNDO MUNICIPAL DE SAUDE DE PIUMA (21351)</t>
  </si>
  <si>
    <t>RUA ORIDES FORNACIARI N 1135, CENTRO</t>
  </si>
  <si>
    <t>PIUMA - ES</t>
  </si>
  <si>
    <t>FUNDO M DE SAUDE DE ALFREDO CHAVES (21070)</t>
  </si>
  <si>
    <t>RUA CAIS COSTA PINTO N 268, CENTRO</t>
  </si>
  <si>
    <t>ALFREDO CHAVES - ES</t>
  </si>
  <si>
    <t>CLINICA SÃO BERNARDO S/C LTDA (12831)</t>
  </si>
  <si>
    <t>ESTRADA VELHO PITANGA, KM 1,5 N ., PAU DA LIMA</t>
  </si>
  <si>
    <t>ASSOCIAÇÃO DE PROT A MAT. E A INF. DE MUTUIPE (17891)</t>
  </si>
  <si>
    <t>RUA DR. BARTOLOMEU CHAVES N ., CENTRO</t>
  </si>
  <si>
    <t>FMS DE ÁGUA DOCE DO NORTE (22774)</t>
  </si>
  <si>
    <t>AV. SEBASTIÃO COELHO DE SOUZA N 0, CENTRO</t>
  </si>
  <si>
    <t>ÀGUA DOCE DO NORTE - ES</t>
  </si>
  <si>
    <t>FUNDO MUNICIPAL DE SAUDE DE SERRA (20502)</t>
  </si>
  <si>
    <t>AV. TALMA RODRIGUES RIBEIRO N 5416, PORTAL DE JACARAIPE</t>
  </si>
  <si>
    <t>FUND.ESTATAL DE ATEN.ESP EM SAÚDE DE CURITIBA (19974)</t>
  </si>
  <si>
    <t>RUA LOTHARIO BOUTIN N S/N, PINHEIRINHO</t>
  </si>
  <si>
    <t>MASTERS SPECIALITY PHARMA LTDA (23570)</t>
  </si>
  <si>
    <t>RUA PARAIBA N 662, CENTRO</t>
  </si>
  <si>
    <t>SAO CAETANO DO SUL - SP</t>
  </si>
  <si>
    <t>LIMPURB EMPRESA DE LIMPEZA URBANA DO SALVADOR (19668)</t>
  </si>
  <si>
    <t>RODOVIA BR 324, KM 8,5 N S/N, PIRAJA</t>
  </si>
  <si>
    <t>FUNDO M. DE SAÚDE DE MONTANHA (21469)</t>
  </si>
  <si>
    <t>AV. DOS COMBONIANOS N 1350, IRMÃ M. ZELIA PRUDEN</t>
  </si>
  <si>
    <t>MONTANHA - ES</t>
  </si>
  <si>
    <t>FUNDO MUNICIPAL DE SAUDE DE CASTELO (21149)</t>
  </si>
  <si>
    <t>AV. NOSSA SENHORA DA PENHA N 574, CENTRO</t>
  </si>
  <si>
    <t>CASTELO - ES</t>
  </si>
  <si>
    <t>IRMANDADE DA S.C.MIS. DA CIDADE DE NAZARE (15102)</t>
  </si>
  <si>
    <t>RUA FERREIRA BASTOS N 04, BATATAN</t>
  </si>
  <si>
    <t>FARMACOM DISTRIBUIDORA HOSPITALAR LTDA (24125)</t>
  </si>
  <si>
    <t>RUA DOS MUNDURUCUS N 1365, JURUNAS</t>
  </si>
  <si>
    <t>FUNDO MUNICIPAL DE SAUDE (21813)</t>
  </si>
  <si>
    <t>RUA PAULINO MASSUCATTI N 330, CENTRO</t>
  </si>
  <si>
    <t>ASSOCIAÇÃO DOMINICANA DE ASSISTENCIA A SAUDE (18932)</t>
  </si>
  <si>
    <t>RUA DA CONSTITUIÇÃO N 751, NS,SENHORA DA ABADIA</t>
  </si>
  <si>
    <t>FUNDO M. DE SAÚDE DE FUNDÃO (20225)</t>
  </si>
  <si>
    <t>RUA LUIZA GON PRATTI N 41, CENTRO</t>
  </si>
  <si>
    <t>FUNDAO - ES</t>
  </si>
  <si>
    <t>CONSORCIO INTER.DA REDE DE URGE. SUDOESTE PR. (20859)</t>
  </si>
  <si>
    <t>RUA ASSIS BRASIL N 622, VILA ISABEL</t>
  </si>
  <si>
    <t>COMERCIAL CIRURGICA NOVO TEMPO EIRELI (22832)</t>
  </si>
  <si>
    <t>AV. PRIMEIRO DE JANEIRO N 1050, CENTRO</t>
  </si>
  <si>
    <t>INVICTOS COMÉRCIO DE SERVIÇOS LTDA-ME (19953)</t>
  </si>
  <si>
    <t>RUA LOURIVAL DE MENDES RAMOS N 17, EXTENSÃO SANTA ELY</t>
  </si>
  <si>
    <t>V J DE SOUZA DROGARIA - EPP (20288)</t>
  </si>
  <si>
    <t>AV. BRITO N 203, CENTRO</t>
  </si>
  <si>
    <t>MEDPRO MEDICAMENTOS E MATÉRIAIS HOSPITALARES LTDA (23518)</t>
  </si>
  <si>
    <t>RUA FRANCISCO JOSE ABRAO N 161, CORONEL ANTONINO</t>
  </si>
  <si>
    <t>FUNDO MUNICIPAL DE SAUDE MARILÂNDIA (21726)</t>
  </si>
  <si>
    <t>RUA ANGELA SAVERGNINI N 93, CENTRO</t>
  </si>
  <si>
    <t>MARILANDIA - ES</t>
  </si>
  <si>
    <t>INSTITUTO DE GESTÃO EM SAÚDE- IGES (19795)</t>
  </si>
  <si>
    <t>RUA 89 N 526, SETOR SUL</t>
  </si>
  <si>
    <t>HOSPITAL GERAL DE TAPEROÁ (19292)</t>
  </si>
  <si>
    <t>RUA EPITÁCIO PESSOA N 313, CENTRO</t>
  </si>
  <si>
    <t>INSTITUTO DE GESTÃO EM SAÚDE - IGES (19294)</t>
  </si>
  <si>
    <t>RUA ELIAS ASFORA N S/N, JD. GUANABARA</t>
  </si>
  <si>
    <t>FUND.M.I.S.A.V.MOCINHA-FUNGOTA ARARAQUARA (19638)</t>
  </si>
  <si>
    <t>RUA CARLOS GOMES N 1610, CENTRO</t>
  </si>
  <si>
    <t>FUNDO M. DE ASSISTENCIA SOCIAL DE SURUBIM (18812)</t>
  </si>
  <si>
    <t>RUA JOÃO BATISTA N 80, CENTRO</t>
  </si>
  <si>
    <t>FUNDO M. DE SAÚDE DE ITAOCARA (22350)</t>
  </si>
  <si>
    <t>RUA PASTOR JOSE HENRIQUE DA MATA N 550, CAXIAS</t>
  </si>
  <si>
    <t>ITAOCARA - RJ</t>
  </si>
  <si>
    <t>PREFEITURA  M. DE  AGUA BOA (16660)</t>
  </si>
  <si>
    <t>RUA O, S/N N ., CENTRO</t>
  </si>
  <si>
    <t>AGUA BOA - MT</t>
  </si>
  <si>
    <t>MUNICIPIO DE ALTA FLORESTA (22761)</t>
  </si>
  <si>
    <t>TRAVESSA ALVARO TEIXEIRA DA COSTA N 50, CANTEIRO CENTRAL</t>
  </si>
  <si>
    <t>ALTA FLORESTA - MT</t>
  </si>
  <si>
    <t>MUNICIPIO DE ARAPUTANGA (22281)</t>
  </si>
  <si>
    <t>RUA ANTENOR MAMEDES N 911, CENTRO</t>
  </si>
  <si>
    <t>ARAPUTANGA - MT</t>
  </si>
  <si>
    <t>MUNICIPIO DE CANARANA (22444)</t>
  </si>
  <si>
    <t>RUA MIRAGUAI N 228, CENTRO</t>
  </si>
  <si>
    <t>MUNICIPIO DE COLIDER (22381)</t>
  </si>
  <si>
    <t>TRAVESSA DOS PARECIS N 85, CENTRO</t>
  </si>
  <si>
    <t>MUNICIPIO DE PARANATINGA (22532)</t>
  </si>
  <si>
    <t>AV. BRASIL N 1900, CENTRO</t>
  </si>
  <si>
    <t>PARANATINGA - MT</t>
  </si>
  <si>
    <t>FUNDO MUNICIPAL DE SAÚDE DE SINOP (22348)</t>
  </si>
  <si>
    <t>AV. EMBAUBAS N 1386, SETOR COMERCIAL</t>
  </si>
  <si>
    <t>SINOP - MT</t>
  </si>
  <si>
    <t>MUNICÍPIO DE SÃO JOSÉ DOS QUATRO MARCOS (22776)</t>
  </si>
  <si>
    <t>AV. DR GUILHERME PINTO CARDOSO N 539, CENTRO</t>
  </si>
  <si>
    <t>S JOSE DOS QUATROS MARCOS - MT</t>
  </si>
  <si>
    <t>MUNICIPIO DE SÃO JOSÉ DO RIO CLARO (22870)</t>
  </si>
  <si>
    <t>RUA PARAIBA N 355, CENTRO</t>
  </si>
  <si>
    <t>SÃO JOSÉ DO RIO CLARO - MT</t>
  </si>
  <si>
    <t>MUNICIPIO DE NOVA XAVANTINA (22293)</t>
  </si>
  <si>
    <t>AV. EXPEDICAO RONCADOR XINGU N 249, CENTRO</t>
  </si>
  <si>
    <t>NOVA XAVANTINA - MT</t>
  </si>
  <si>
    <t>SANTA CASA DE MISERIC. DE ITAPETINGA (13968)</t>
  </si>
  <si>
    <t>AV. LUIZ VIANA FILHO N 560, CENTRO</t>
  </si>
  <si>
    <t>SOCIEDADE AMIGOS DO HOSP. UNIV. DE ARACAJU (22517)</t>
  </si>
  <si>
    <t>RUA JOAO ROCHA SOBRINHO N 250A, PEREIRA LOBO</t>
  </si>
  <si>
    <t>FUNDO M. DE SAÚDE DE SÃO JOSÉ DO CALÇADO (22322)</t>
  </si>
  <si>
    <t>RUA PEDRO VIEIRA N 58, CENTRO</t>
  </si>
  <si>
    <t>S.JOSE DO CALCADO - ES</t>
  </si>
  <si>
    <t>NORTE DISTRIBUIDORA DE PRODUTOS MÉDICOS E HOSPITALARES LTDA (23776)</t>
  </si>
  <si>
    <t>AV. FILADELFIA N 1942, SETOR ITATIAIA</t>
  </si>
  <si>
    <t>MUNICIPIO DE JUARA (22383)</t>
  </si>
  <si>
    <t>RUA NITEROI N 81 N, CENTRO</t>
  </si>
  <si>
    <t>JUARA - MT</t>
  </si>
  <si>
    <t>PREFEITURA M. DE CUIABÁ (16729)</t>
  </si>
  <si>
    <t>RUA SAO JOAQUIM N 315, PORTO</t>
  </si>
  <si>
    <t>MATSURI COMÉRCIO DE PRODUTOS HOSPITALARES LTDA (23500)</t>
  </si>
  <si>
    <t>RUA CAMPO LARGO N 802, VILA BERTIOGA</t>
  </si>
  <si>
    <t>PREFEITURA M. DE RIO REAL (15169)</t>
  </si>
  <si>
    <t>RUA SENHORA ACM, S/N N ., CENTRO</t>
  </si>
  <si>
    <t>J.N.CIA LTDA (2001)</t>
  </si>
  <si>
    <t>AV. OTONIEL DOREA N 347, CENTRO</t>
  </si>
  <si>
    <t>SANTA CASA DE MISERICÓRDIA DE RUY BARBOSA (22242)</t>
  </si>
  <si>
    <t>RUA JUVENCIO XAVIER N 475, JARDIM BRASILIA</t>
  </si>
  <si>
    <t>GYN REPRESENTAÇÕES E MEDICAMENTOS EIRELI (22614)</t>
  </si>
  <si>
    <t>RUA 10 N SN, RESIDENCIAL MONTREAL</t>
  </si>
  <si>
    <t>MUCAMBO S/A (13001)</t>
  </si>
  <si>
    <t>RUA 5 A 7 QUADRA F N ., DISTRITO INDUST</t>
  </si>
  <si>
    <t>SERVIÇOS PEDIATRICOS DA BAHIA LTDA (12810)</t>
  </si>
  <si>
    <t>RUA FREDERICO LISBOA 39/41 N ., ROMA</t>
  </si>
  <si>
    <t>SANATORIO SÃO PAULO LTDA (15016)</t>
  </si>
  <si>
    <t>RUA LADEIRA DO AQUIDABAN N 91, SANTO ANTONIO</t>
  </si>
  <si>
    <t>REAL SOC.ESPANHOLA DE BENEF.(HOSP.ESPANHOL) (12834)</t>
  </si>
  <si>
    <t>AV. SETE DE SETEMBRO N 4161, BARRA</t>
  </si>
  <si>
    <t>REAL SOCIEDADE ESPANHOLA DE BENEFICENCIA (17759)</t>
  </si>
  <si>
    <t>RUA AC 102 CONJUNTO A,B,C E D N ., SANTA MARIA</t>
  </si>
  <si>
    <t>DIAMANTINA DIAGNÓSTICO LTDA - ME (20085)</t>
  </si>
  <si>
    <t>RUA JOSE SANCHO LINS N 298, CENTRO</t>
  </si>
  <si>
    <t>EMPRESA BRASILEIRA DE SERV. HOSP. - EBSERH (18946)</t>
  </si>
  <si>
    <t>RUA ESPLANADA DOS MINISTROS BL L AN N S/N, ASA NORTE</t>
  </si>
  <si>
    <t>EMPRESA BRASILEIRA DE SERV. HOSP. - EBSERH (19299)</t>
  </si>
  <si>
    <t>AV. UNIVERSITARIA CAMPUS UNIV. MINI N S/N, ININGA</t>
  </si>
  <si>
    <t>EMPRESA BRASILEIRA DE SERVI. HOSP.-EBSERH (22272)</t>
  </si>
  <si>
    <t>AV. SGAN 605 N SN, ASA NORTE</t>
  </si>
  <si>
    <t>EUGENIO NETO-DF</t>
  </si>
  <si>
    <t>EMPRESA BRASILEIRA DE SERVIÇOS HOSP -EBSERH (20257)</t>
  </si>
  <si>
    <t>EMPRESA BRASILEIRA DE SERV. HOSP. - EBSERH (21055)</t>
  </si>
  <si>
    <t>AV. GETULIO GUARITA N 130, NS,SENHORA DA ABADIA</t>
  </si>
  <si>
    <t>EMPRESA BRASILEIRA DE SERVIÇOS HOSP. - EBSERH (21795)</t>
  </si>
  <si>
    <t>AV. MARECHAL CAMPOS N 1355, SANTA CECILIA</t>
  </si>
  <si>
    <t>EMPRESA BRASILEIRA DE SERV. HOSP. - EBSERH (19918)</t>
  </si>
  <si>
    <t>AV. NILO PECANHA N 620, PETROPOLIS</t>
  </si>
  <si>
    <t>EMPRESA BRASILEIRA DE SERV. HOSP. - EBSERH (19922)</t>
  </si>
  <si>
    <t>RUA TEQUINHA FARIAS N 13, SANTA CRUZ</t>
  </si>
  <si>
    <t>EMPRESA BRASILEIRA DE SERVICOS HOSPITALARES - (21698)</t>
  </si>
  <si>
    <t>EMPRESA BRASILEIRA DE SERV. HOSP. - EBSERH (19666)</t>
  </si>
  <si>
    <t>RUA PC CLAUDIO BATISTA N 505, PALESTINA</t>
  </si>
  <si>
    <t>EMPRESA BRASILEIRA DE SERVICOS HOSPITALARES - EBSERH (23724)</t>
  </si>
  <si>
    <t>RUA TOMAS DE VILA NOVA N 300, CENTRO</t>
  </si>
  <si>
    <t>EBSERH/HOSPITAL UNIVERSITARIO JÚLIO MULLER (22300)</t>
  </si>
  <si>
    <t>RUA LUIS PHILIPPE PEREIRA LEITE N S/N, JARDIM ALVORADA</t>
  </si>
  <si>
    <t>EMPRESA BRASILEIRA DE SERV. HOSP. - EBSERH (19752)</t>
  </si>
  <si>
    <t>AV. NILO PECANHA N 270, PETROPOLIS</t>
  </si>
  <si>
    <t>EMPRESA BRASILEIRA DE SERVIÇOS HOSPITALARES -EBSERH (21646)</t>
  </si>
  <si>
    <t>RUA CAPITAO FRANCISCO PEDRO N 1290, RODOLFO TEOFILO</t>
  </si>
  <si>
    <t>EMPRESA BRASILEIRA DE SERV. HOSP. EBSERH (20762)</t>
  </si>
  <si>
    <t>AV. PROF. ALFREDO BALENA N 110, CENTRO</t>
  </si>
  <si>
    <t>EMPRESA BRASILEIRA DE SERVICOS HOSP. - EBSERH (21838)</t>
  </si>
  <si>
    <t>AV. PROF. MORAES REGO N SN, CIDADE UNIVERSI</t>
  </si>
  <si>
    <t>EMPRESA BRASILEIRA DE SERV. HOSP. - EBSERH (19941)</t>
  </si>
  <si>
    <t>RUA I - S/N N ., CID. UNIVERSITARIA</t>
  </si>
  <si>
    <t>EMPRESA BRASILEIRA. SERV. HOSP. - EBSERH (22275)</t>
  </si>
  <si>
    <t>AV. SENADOR FILINTO MULLER N 355, VILA IPIRANGA</t>
  </si>
  <si>
    <t>EMPRESA BRASILEIRA DE SERV. HOSP. - EBSERH (20024)</t>
  </si>
  <si>
    <t>AV. RORAIMA N 1000, CAMOBI</t>
  </si>
  <si>
    <t>EMPRESA BRASILEIRA DE SERVIÇOS HOSP - EBSERH (21673)</t>
  </si>
  <si>
    <t>AV. LOURIVAL MELO MOTA N SN, CID. UNIVERSITA</t>
  </si>
  <si>
    <t>EMPRESA BRASILEIRA DE SERVIÇOS HOSP. EBSERH (20395)</t>
  </si>
  <si>
    <t>AV. JOSÉ DE SA MANICOBA N S/N, CENTRO</t>
  </si>
  <si>
    <t>EMPRESA BRASILEIRA.SERV.HOSPITALARES - EBSERH (20392)</t>
  </si>
  <si>
    <t>RUA LUIZ VAZ DE CAMOES N 111, VILA CELINA</t>
  </si>
  <si>
    <t>SAO CARLOS - SP</t>
  </si>
  <si>
    <t>EMPRESA BRASILEIRA DE SERVIÇOS HOSPITALARES - EBSERH (23152)</t>
  </si>
  <si>
    <t>RUA PROFESSOR DOUTOR ARAUJO N 538, CENTRO</t>
  </si>
  <si>
    <t>PELOTAS - RS</t>
  </si>
  <si>
    <t>EMPRESA BRASILEIRA DE SERV. HOSP. - EBSERH (21840)</t>
  </si>
  <si>
    <t>RUA GENERAL CARNEIRO 181 N 181, ALTO DA GLÓRIA</t>
  </si>
  <si>
    <t>EMPRESA BRASILEIRA DE SERV. HOSP. - EBSERH (20274)</t>
  </si>
  <si>
    <t>AV. EUGENIO DO NASCIMENTO N S/N, BANDEIRANTES</t>
  </si>
  <si>
    <t>EMPRESA BRASILEIRA DE SERVICOS HOSP. EBSERH (21705)</t>
  </si>
  <si>
    <t>RUA 235 N 285, SETOR LESTE UNIVERSI</t>
  </si>
  <si>
    <t>EMPRESA BRASILEIRA DE SERVIÇOS HOSPIT.EBSERH (20134)</t>
  </si>
  <si>
    <t>RUA JOSE DE BRITO SOARES N 1015, SETOR ANHANGUERA</t>
  </si>
  <si>
    <t>EMPRESA BRASILEIRA DE SERVICOS HOSP-EBSERH (22590)</t>
  </si>
  <si>
    <t>RUA DO LIMOEIRO N 137, NAZARE</t>
  </si>
  <si>
    <t>EMPRESA BRASILEIRA DE SERVICOS HOSP. - EBSERH (21858)</t>
  </si>
  <si>
    <t>RUA DOUTOR AUGUSTO VIANA N S/N, CANELA</t>
  </si>
  <si>
    <t>EMPRESA BRASILEIRA DE SERV. HOSP. - EBSERH (20832)</t>
  </si>
  <si>
    <t>AV. BRASILIA N S/N, NOVO HORIZONTE</t>
  </si>
  <si>
    <t>EMPRESA BRASILEIRA DE SERV. HOSP. EBSERH (21633)</t>
  </si>
  <si>
    <t>RUA CARLOS CHAGAS N S/N, SAO JOSE</t>
  </si>
  <si>
    <t>EMPRESA BRASILEIRA DE SERVICOS HOSP. - EBSERH (21768)</t>
  </si>
  <si>
    <t>AV. JOSÉ RODRIGUES ALVES N 305, EDILSON CAVALCANTE</t>
  </si>
  <si>
    <t>EMPRESA BRASILEIRA DE SERVI. HOSP- EBSERH (22054)</t>
  </si>
  <si>
    <t>RUA PROFESSORA MARIA FLORA PAUSEWANG N SN, TRINDADE</t>
  </si>
  <si>
    <t>EBSERH/HOSPITAL UNIVERSITARIO GAFFREE E GUI (21753)</t>
  </si>
  <si>
    <t>RUA MARIZ E BARROS 775 N 775, MARACANA</t>
  </si>
  <si>
    <t>EMPRESA BRASILEIRA DE SERVICOS HOSPITALARES-EBSERH (21866)</t>
  </si>
  <si>
    <t>RUA MARQUES DE PARANA N 303, CENTRO</t>
  </si>
  <si>
    <t>EMPRESA BRASILEIRA DE SERV. HOSP.- EBSERH (21944)</t>
  </si>
  <si>
    <t>RUA DOS MUNDURUCUS N 4487, SAO BRAZ</t>
  </si>
  <si>
    <t>EMPRESA BRASILEIRA DE SERV. HOSP - EBSERH (22265)</t>
  </si>
  <si>
    <t>AV. PARA N 1720, UMUARAMA</t>
  </si>
  <si>
    <t>EMPRESA BRASILEIRA DE SERVIÇOS HOSPITALARES - EBSERH (23537)</t>
  </si>
  <si>
    <t>RODOVIA JUSCELINO KUBITSCHEK N S/N, UNIVERSIDADE</t>
  </si>
  <si>
    <t>EUGENIO NETO AP</t>
  </si>
  <si>
    <t>MP GESTÃO (20066)</t>
  </si>
  <si>
    <t>ESTRADA DOS TRÊS RIOS N 741, FREGUESIA</t>
  </si>
  <si>
    <t>SERVIÇO DE EMERGÊNCIAS MÉDICO CIRÚRGICAS LTDA (14961)</t>
  </si>
  <si>
    <t>RUA HENRIQUE DIAS, 241 CASA N ., BOMFIM</t>
  </si>
  <si>
    <t>CIA DE FERRO LIGAS DA BAHIA FERBASA (15237)</t>
  </si>
  <si>
    <t>RUA IPUEIRA S/N N ., SEDE</t>
  </si>
  <si>
    <t>ANDORINHA - BA</t>
  </si>
  <si>
    <t>RIOBAHIAFARMA COMÉR.DIST.PROD.MED.COSMETICOS (20277)</t>
  </si>
  <si>
    <t>RUA DO LUXEMBURGO N 0, GRANJ R PRES. VARGAS</t>
  </si>
  <si>
    <t>STA CASA DE MISERIC. DA BAHIA/HOSP. STA ISABE (13598)</t>
  </si>
  <si>
    <t>RUA ALMEIDA COUTO N 500, NAZARE</t>
  </si>
  <si>
    <t>SANTA CASA DE MISERICORDIA DA BAHIA (16964)</t>
  </si>
  <si>
    <t>RUA MARQUES DE MARICA, S/N N ., PAU MIUDO</t>
  </si>
  <si>
    <t>SANTA CASA DE MISERICÓRDIA DA BAHIA (23267)</t>
  </si>
  <si>
    <t>RUA VEREADOR ZEZEU RIBEIRO N S/N, BOCA DA MATA</t>
  </si>
  <si>
    <t>DANILO ALECIO PIRES VALADARES LUSTOSA ME (19118)</t>
  </si>
  <si>
    <t>RUA TREZE DE MAIO N 141, CENTRO</t>
  </si>
  <si>
    <t>FACIMED COMÉRCIO E REPRESENTAÇÕES EIRELI (19836)</t>
  </si>
  <si>
    <t>RODOVIA PE 22 N 654, NSA SRA DA CONCEICAO</t>
  </si>
  <si>
    <t>REAL SOC.PORTUGUESA DE BENEF.16 DE SETEMBRO (17233)</t>
  </si>
  <si>
    <t>AV. PRINCESA ISABEL N 914, BARRA AVENIDA</t>
  </si>
  <si>
    <t>REAL SOCIED. PORTUGUESA DE BENEF 16 DE SETEMB (22131)</t>
  </si>
  <si>
    <t>AV. ODONEL MIRANDA RIOS N S/N, CENTRO</t>
  </si>
  <si>
    <t>REAL SOCIEDADE PORT. DE BENEF 16 DE SETEMBRO (22307)</t>
  </si>
  <si>
    <t>RUA OTAVIO MANGABEIRA N 333, CENTRO</t>
  </si>
  <si>
    <t>REAL SOCIEDADE PORTUGUESA DE BENEF 16 DE SETE (22158)</t>
  </si>
  <si>
    <t>AV. PRESIDENTE COSTA E SILVA N S/N, CENTRO</t>
  </si>
  <si>
    <t>COT. CLÍNICA ORTOP. E TRAUMATOLOGIA S/A (13942)</t>
  </si>
  <si>
    <t>RUA JOAO DAS BOTAS N 28, CANELA</t>
  </si>
  <si>
    <t>HOSP.MARTAGÃO GESTEIRA(LIGA-ALVARO BA C/MORTA (12827)</t>
  </si>
  <si>
    <t>RUA JOSE DUARTE N 114, TORORO</t>
  </si>
  <si>
    <t>LIGA ÁLVARO BAHIA CONTRA A MORTAL. INFANTIL (20120)</t>
  </si>
  <si>
    <t>AV. EDUARDO FRÕES DA MOTA N S/N, BRASÍLIA</t>
  </si>
  <si>
    <t>HOSPITAL EVANGÉLICO DA BAHIA (13620)</t>
  </si>
  <si>
    <t>AV. DOM JOAO VI N 1291, BROTAS</t>
  </si>
  <si>
    <t>CATO-CLINICA DE ACIND.TRAUMAT.E ORT.S/C LTDA (17084)</t>
  </si>
  <si>
    <t>RUA DA VITORIA N 11, VITORIA</t>
  </si>
  <si>
    <t>ASSOCIAÇÃO OBRAS SOCIAIS IRMÃ DULCE (13914)</t>
  </si>
  <si>
    <t>AV. BOMFIM N 161, LARGO DE ROMA</t>
  </si>
  <si>
    <t>ASSOCIAÇÃO OBRAS SOCIAIS IRMÃ DULCE (18283)</t>
  </si>
  <si>
    <t>RUA DO AEROPORTO N 500, SÃO PEDRO</t>
  </si>
  <si>
    <t>ASSOCIAÇÃO OBRAS SOCIAIS IRMÃ DULCE (21294)</t>
  </si>
  <si>
    <t>RUA TEODORO SAMPAIO N S/N, CENTRO</t>
  </si>
  <si>
    <t>UNIVERSIDADE FEDERAL DA BAHIA (16733)</t>
  </si>
  <si>
    <t>RUA AUGUSTO VIANA,S/N N ., CANELA</t>
  </si>
  <si>
    <t>HOSPITAL PROFESSOR EDGAR SANTOS DA UFBA- SESA (12749)</t>
  </si>
  <si>
    <t>RUA AUGUSTO VIANA, S/N N ., CANELA</t>
  </si>
  <si>
    <t>MATERNIDADE CLIMÉRIO DE OLIVEIRA (13791)</t>
  </si>
  <si>
    <t>UNIVERSIDADE FEDERAL DA BAHIA (19776)</t>
  </si>
  <si>
    <t>HOSP. ARISTIDES MALTEZ (LIGA BA CONTRA O CÂNC (12849)</t>
  </si>
  <si>
    <t>AV. DOM JOAO XI N 332, BROTAS</t>
  </si>
  <si>
    <t>ASSOCIAÇÃO HOSPITALAR SANTANA (22441)</t>
  </si>
  <si>
    <t>RUA VOLUNTARIOS DA PATRIA N 2786, SANTANA</t>
  </si>
  <si>
    <t>FUNDAÇÃO JOSÉ SILVEIRA - UPA (19872)</t>
  </si>
  <si>
    <t>AV. CENTENÁRIO, S/N N ., CENTENÁRIO</t>
  </si>
  <si>
    <t>INSTITUTO  BRASILEIRO DE OFTALMOLOGIA  E  PRE (14414)</t>
  </si>
  <si>
    <t>RUA PEDRO LESSA N 118, CANELA</t>
  </si>
  <si>
    <t>NNMED - DISTRIBUIÇÃO, IMPORTAÇÃO E EXPORTAÇÃO (19806)</t>
  </si>
  <si>
    <t>RUA DR DJALMA HERCULANO PORTO N 300, DISTRITO INDUSTRIAL</t>
  </si>
  <si>
    <t>NOBRINDE BRASIL INDUSTRIA E COMÉRCIO LTDA -ME (19890)</t>
  </si>
  <si>
    <t>RUA ALMIRANTE SALDANHA DA GAMA N 34, BOA VIAGEM</t>
  </si>
  <si>
    <t>BCIPHARMA IMPORTADORA E DISTRIBUIDORA LTDA (23930)</t>
  </si>
  <si>
    <t>ESTRADA TDR NORTE N 3005, DISTRITO INDUSTRIAL</t>
  </si>
  <si>
    <t>ATOS MÉDICA COMÉRCIO E REPR. DE PROD. MÉDICOS (21697)</t>
  </si>
  <si>
    <t>RUA DA HORA N 772, ESPINHEIRO</t>
  </si>
  <si>
    <t>BAHIA MEDIC COMERCIO DE PRODUTOS HOSPITALARES (21570)</t>
  </si>
  <si>
    <t>RUA JOSE DE DEUS PEREIRA N 287, CAICARA</t>
  </si>
  <si>
    <t>ABRIGO DO SALVADOR (23589)</t>
  </si>
  <si>
    <t>RUA CAMPINAS DE BROTAS N 00075, BROTAS</t>
  </si>
  <si>
    <t>CONFHIC - HOSPITAL SAGRADA FAMILIA (14478)</t>
  </si>
  <si>
    <t>RUA PLINIO DE LIMA N 01, MONTE SERRAT</t>
  </si>
  <si>
    <t>INSBOT. INST. BAH. DE ORT.E TR. SOC. SIMPLES (16979)</t>
  </si>
  <si>
    <t>RUA BRIG. FREITAS GUIMARAES,02/03 N ., BARBALHO</t>
  </si>
  <si>
    <t>CHECAP-CLINICA HOSP.ESP.CARD.PNEUMOLOGIA  LTD (12859)</t>
  </si>
  <si>
    <t>RUA 2 JULHO N,3 N ., CAMPO GRANDE</t>
  </si>
  <si>
    <t>ASSOCIAÇAO CULTURAL E EDUCACIONAL DO PARA (16831)</t>
  </si>
  <si>
    <t>RUA BR 316 KM 3 N ., GUANABARA</t>
  </si>
  <si>
    <t>FUNDAC-FUNDAÇÃO DA CRIANÇA E DO ADOLESCENTE (14314)</t>
  </si>
  <si>
    <t>RUA DAS PINTANGUEIRAS, 26 A N ., BROTAS</t>
  </si>
  <si>
    <t>AFS COMÉRCIO DE PRODUTOS FARMACÊUTICOS EIRELI (20291)</t>
  </si>
  <si>
    <t>RUA SUELI LUNA MENELAU N 123, IMBIRIBEIRA</t>
  </si>
  <si>
    <t>FUNDAÇÃO DE SAÚDE DE VITÓRIA DA CONQUISTA (19089)</t>
  </si>
  <si>
    <t>AV. MACAÚBAS N 100, PATAGONIA</t>
  </si>
  <si>
    <t>CONSÓRCIO INTERMUNICIPAL DA REGIÃO NORDESTE (20410)</t>
  </si>
  <si>
    <t>AV. FIORENTINO BACCHI N 673, CENTRO</t>
  </si>
  <si>
    <t>SANANDUVA - RS</t>
  </si>
  <si>
    <t>HOTTSILVA DISTRIBUIDORA LTDA (23017)</t>
  </si>
  <si>
    <t>AV. DAS NACOES N 309, COLATINA VELHA</t>
  </si>
  <si>
    <t>MUNICIPIO DE JUÍNA (22482)</t>
  </si>
  <si>
    <t>TRAVESSA EMMANUEL N 33N, CENTRO</t>
  </si>
  <si>
    <t>JUÍNA - MT</t>
  </si>
  <si>
    <t>ALFA &amp; ÔMEGA - COMÉRCIO E SERVIÇOS LTDA (23421)</t>
  </si>
  <si>
    <t>AV. ZELIA DE LIMA ROSA N 599, PORTAL VILLE AZALEIA</t>
  </si>
  <si>
    <t>BOITUVA - SP</t>
  </si>
  <si>
    <t>MUNICIPIO DE COSTA RICA (22511)</t>
  </si>
  <si>
    <t>RUA AMBROZINA PAES COELHO N 228, CENTRO</t>
  </si>
  <si>
    <t>FUNDO MUNICIPAL DE SAUDE DE MUQUI (21502)</t>
  </si>
  <si>
    <t>RUA SATYRO FRANCA N 95, CENTRO</t>
  </si>
  <si>
    <t>MUQUI - ES</t>
  </si>
  <si>
    <t>ESTADO DE MATO GROSSO DO SUL (22876)</t>
  </si>
  <si>
    <t>RUA II N SN, PQ. DOS PODERES</t>
  </si>
  <si>
    <t>FUNDAÇÃO UNIVERS.FED.DE MATO GROSSO DO SUL (18843)</t>
  </si>
  <si>
    <t>AV. SENADOR FILINTO MULLER N 355, PROXIMO IPIRANGA</t>
  </si>
  <si>
    <t>CLÍNICA WALDÊNIO SOARES LTDA - ME (19859)</t>
  </si>
  <si>
    <t>RUA SALDANHA MARINHO N 347, MAURICIO DE NASSAU</t>
  </si>
  <si>
    <t>IMAGEM MEDICAL CENTER LTDA -ME (18732)</t>
  </si>
  <si>
    <t>RUA HILDEBRANDO COELHO N 53, Nª SRA DE FATIMA</t>
  </si>
  <si>
    <t>GRANDE RIO DISTRIBUIDORA DE MEDICAMENTOS LTDA (22509)</t>
  </si>
  <si>
    <t>FUNDAÇÃO DE APOIO À PESQUISA AO ENSINO E À CULTURA (24233)</t>
  </si>
  <si>
    <t>RUA GOIAS N 587, JARDIM DOS ESTADOS</t>
  </si>
  <si>
    <t>SECRETARIA DE ESTADO DA ADMINISTRACÃO (24320)</t>
  </si>
  <si>
    <t>AV. JERONIMO DE ALBUQUERQUE MARANHAO N S/N, CALHAU</t>
  </si>
  <si>
    <t>FUNDAÇÃO HOSPITALAR SÃO VICENTE DE PAULO (19151)</t>
  </si>
  <si>
    <t>AV. JK N 221, SÃO GERALDO</t>
  </si>
  <si>
    <t>CAPELINHA - MG</t>
  </si>
  <si>
    <t>FUNDAÇÃO M. DE SAÚDE DE SÃO LOURENÇO DA MATA (19567)</t>
  </si>
  <si>
    <t>UNICLINICA  UNID. CLINICA DE ARACAJU LTDA (14034)</t>
  </si>
  <si>
    <t>RUA DA BANDEIRA N 325, CENTRO</t>
  </si>
  <si>
    <t>SÃO MARCOS PRONTO SOCORRO PARTICULAR LTDA (1512)</t>
  </si>
  <si>
    <t>RUA CAMPO DO BRITO N 1000, SÃO JOSÉ</t>
  </si>
  <si>
    <t>CLINICA PIMPOLHO (13427)</t>
  </si>
  <si>
    <t>AV. DESEMB. MAE NARDE N 1131, CIRURGIA</t>
  </si>
  <si>
    <t>ELISANGELA E PAULO FARMACIA LTDA-ME (19238)</t>
  </si>
  <si>
    <t>ESTRADA DO CURADO N 390, CURADO</t>
  </si>
  <si>
    <t>FUNDO MUNICIPAL DE SAUDE- FMS (21541)</t>
  </si>
  <si>
    <t>AV. DR. JOSE FARAH N 08, CENTRO</t>
  </si>
  <si>
    <t>JERONIMO MONTEIRO - ES</t>
  </si>
  <si>
    <t>MIRANDA E SILVA PRODUTOS FARMAC. LTDA-ME (19597)</t>
  </si>
  <si>
    <t>AV. MANOEL GONÇALVES DA LUZ N 721, MUSTARDINHA</t>
  </si>
  <si>
    <t>ION INSTITUTO DE ONCOLOGIA DA BAHIA LTDA (15756)</t>
  </si>
  <si>
    <t>RUA EDELVIRA DE OLIVEIRA N 140, KALILANDIA</t>
  </si>
  <si>
    <t>CORPUS CLINICA DE CIRUR.PLAST.REPADORA LTDA (12825)</t>
  </si>
  <si>
    <t>RUA HUMBERTO DE CAMPOS N 113, GRACAS</t>
  </si>
  <si>
    <t>T CARVALHO SILVA REPRESENTACOES (22019)</t>
  </si>
  <si>
    <t>RUA NATALICIO LINS MADEIROS N 120, BARRO DURO</t>
  </si>
  <si>
    <t>UNIDADE DE ATENCÃO HOSPITALAR (REDE HAPVIDA) (20251)</t>
  </si>
  <si>
    <t>AV. DIOCESANA N 260, DOZE ANOS</t>
  </si>
  <si>
    <t>DISTRIB.SÃO JORGE DE MAT.HOSPITALAR-EIRELI-ME (20264)</t>
  </si>
  <si>
    <t>RUA JOAQUIM JOSE DE SANTANA N 55, CENTRO</t>
  </si>
  <si>
    <t>SANDRA MARIA GUEDES GOUVEIA -DROGARIA -ME (18847)</t>
  </si>
  <si>
    <t>RUA FRANCISCO ALVES N 212, COELHOS</t>
  </si>
  <si>
    <t>CONSULTORIO VETERINÁRIO DRA RITA DE CASSIA (20699)</t>
  </si>
  <si>
    <t>RUA 15 DE NOVEMBRO N 16, CENTRO</t>
  </si>
  <si>
    <t>HOSPITAL E MATERNIDADE EUNÁPOLIS (14170)</t>
  </si>
  <si>
    <t>RODOVIA BR 101/270 N ., SANTA ISABEL</t>
  </si>
  <si>
    <t>MUNICÍPIO DE NOVA BRASILÂNDIA D'OESTE (24252)</t>
  </si>
  <si>
    <t>RUA RIACHUELO N 2552, SETOR 14</t>
  </si>
  <si>
    <t>NOVA BRASILÂNDIA DOESTE - RO</t>
  </si>
  <si>
    <t>AUTO VIAÇÃO CAMURUJIPE LTDA. (15310)</t>
  </si>
  <si>
    <t>RUA DO IMPERADOR N 7, CENTRO</t>
  </si>
  <si>
    <t>SANTA CASA DE MISERICORDIA DE SANTO AMARO (16972)</t>
  </si>
  <si>
    <t>RUA DA PURIFICAÇAO N 61, SEDE</t>
  </si>
  <si>
    <t>HOSPITAL OCTAVIO PEDREIRO LTDA (13472)</t>
  </si>
  <si>
    <t>RUA COMENDADOR SAMPAIO N 12, CENTRO</t>
  </si>
  <si>
    <t>Santo Amaro - BA</t>
  </si>
  <si>
    <t>HOSPITAL MATERNIDADE STO AMARO (13012)</t>
  </si>
  <si>
    <t>RUA CONSELHEIRO PARANHOS N 69, CENTRO</t>
  </si>
  <si>
    <t>STA CASA DE MISERICOR DE STO ANTONIO DE JESUS (17750)</t>
  </si>
  <si>
    <t>AV. LUIZ ARGOLLO N 128, CENTRO</t>
  </si>
  <si>
    <t>IRMANDADE STA CASA  MISERICÓRDIA SÃO FÉLIX (14966)</t>
  </si>
  <si>
    <t>RUA NOVA , N 01, CENTRO</t>
  </si>
  <si>
    <t>CLINICA DELFIN GONZALO MIRANDA LTDA (14480)</t>
  </si>
  <si>
    <t>AV. ACM N 442, ITAIGOMA</t>
  </si>
  <si>
    <t>INSTITUTO BONFINENSE DE ASSISTENCIA E PROM. S (14674)</t>
  </si>
  <si>
    <t>RUA DUQUE DE CAXIAS N 172, CENTRO</t>
  </si>
  <si>
    <t>ATENDO ATEND.MED.ODONT.DOMICILIAR LTDA (14960)</t>
  </si>
  <si>
    <t>AV. DOM JOAO VI ATE 384 LADO PAR N ., BROTAS</t>
  </si>
  <si>
    <t>ATEMDO ATENDIMENTO MÉDICO DOMICILIAR LTDA (19391)</t>
  </si>
  <si>
    <t>RUA ITABAIANA N 952, SÃO JOSÉ</t>
  </si>
  <si>
    <t>ATEMDO ATENDIMENTO MÉDICO DOMICILIAR LTDA (24004)</t>
  </si>
  <si>
    <t>RUA SHN QUADRA 2 BLOCO F SALAS 818, 8 N 87, ASA NORTE</t>
  </si>
  <si>
    <t>VIEIRA E SOARES LTDA (1867)</t>
  </si>
  <si>
    <t>AV. BRILHANTE N 190, CENTRO</t>
  </si>
  <si>
    <t>EUNOPOLIS - BA</t>
  </si>
  <si>
    <t>PREFEITURA M. DE ARAÇAS (16353)</t>
  </si>
  <si>
    <t>RUA MANOEL DANTAS NOVAES,S/N N ., CENTRO</t>
  </si>
  <si>
    <t>PREFEITURA M. DE AURELINO LEAL (16720)</t>
  </si>
  <si>
    <t>RUA PRESIDENTE MEDICI, S/N N ., CENTRO</t>
  </si>
  <si>
    <t>PREFEITURA M. DE UBAITABA (13937)</t>
  </si>
  <si>
    <t>RUA RAFAEL OLIVEIRA N 01, CENTRO</t>
  </si>
  <si>
    <t>CLINNAZA-CLINICA NAZARÉ (14238)</t>
  </si>
  <si>
    <t>RUA DO CABRAL N 173, NAZARE</t>
  </si>
  <si>
    <t>SANTA CASA DE MISERICÓRDIA DE VALENÇA (15853)</t>
  </si>
  <si>
    <t>RUA BARAO DE JEQUIRICA N .S/N, CENTRO</t>
  </si>
  <si>
    <t>LOJAS INSINUANTE LTDA (15000)</t>
  </si>
  <si>
    <t>AV. CDOR. GUSTAVO PAIVA,2990 ANCORA N ., IGUATEMI</t>
  </si>
  <si>
    <t>MANGABEIRAS /MACEIO - AL</t>
  </si>
  <si>
    <t>CASA DE SAUDE SAO GERALDO (13463)</t>
  </si>
  <si>
    <t>RUA GOES CALMON N 6, CENTRO</t>
  </si>
  <si>
    <t>SANTA CASA DE MISER. DE VITÓRIA DA CONQUISTA (22412)</t>
  </si>
  <si>
    <t>RUA HERCILIO LIMA N 95, CENTRO</t>
  </si>
  <si>
    <t>SAMUR HOSPITAL SERV.DE ASSIST.MÉDICA E URGÊNC (14166)</t>
  </si>
  <si>
    <t>AV. YOLANDO FONSECA N 480, JUREMA</t>
  </si>
  <si>
    <t>ITAFARMA LTDA ME (16273)</t>
  </si>
  <si>
    <t>RUA DR. LUPICINIO BARROS N 146, CENTRO</t>
  </si>
  <si>
    <t>FUNDAÇAO FERNANDO GOMES (16983)</t>
  </si>
  <si>
    <t>RUA CIDADE DE ILHEUS, S/N N ., ROD BR101 KM506</t>
  </si>
  <si>
    <t>PREFEITURA MUNICIPAL DE EUNÁPOLIS (15963)</t>
  </si>
  <si>
    <t>RUA PAULINO MENDES LIMA N 504, SANTA ISABEL</t>
  </si>
  <si>
    <t>FUNDO MUNICIPAL DE SAÚDE (18129)</t>
  </si>
  <si>
    <t>PREFEITURA M. DE ITABELA (15964)</t>
  </si>
  <si>
    <t>AV. MANOEL CARNEIRO, 327 1º ANDAR N ., CENTRO</t>
  </si>
  <si>
    <t>ITABELA - BA</t>
  </si>
  <si>
    <t>CASA DE SAUDE SANTANA LTDA (2117)</t>
  </si>
  <si>
    <t>AV. SENHOR DOS PASSOS N 538, CENTRO</t>
  </si>
  <si>
    <t>PREFEITURA M. DE BONITO (16568)</t>
  </si>
  <si>
    <t>RUA BENEDITO MINA, SN N S/N, CENTRO</t>
  </si>
  <si>
    <t>BONITO - BA</t>
  </si>
  <si>
    <t>MUNICIPIO DE NOVO HORIZONTE (21447)</t>
  </si>
  <si>
    <t>RUA HERMINIO J DOS SANTOS N 184, CENTRO</t>
  </si>
  <si>
    <t>HOSPITAL AMERICO CHAGAS LTDA (15101)</t>
  </si>
  <si>
    <t>RUA PALMEIRAS S/N N ., SEDE</t>
  </si>
  <si>
    <t>HOSP. NOSSA SENHORA DA SAUDE (14739)</t>
  </si>
  <si>
    <t>RUA ADNALVINO DIAS DEUS, S/N N ., CENTRO</t>
  </si>
  <si>
    <t>MUNICIPIO DE CATURAMA (21604)</t>
  </si>
  <si>
    <t>RUA SAO SEBASTIAO N 13, CENTRO</t>
  </si>
  <si>
    <t>JORGE ROBERTO F. FEITOZA (16911)</t>
  </si>
  <si>
    <t>RUA CLEMENTE MARIANI N 135, BOCA DO RIO</t>
  </si>
  <si>
    <t>MUNICIPIO DE BANZAÊ (21269)</t>
  </si>
  <si>
    <t>MUNICÍPIO DE ADUSTINA (22853)</t>
  </si>
  <si>
    <t>AV. JOSE JOAQUIM DE SANTANA N S/N, CENTRO</t>
  </si>
  <si>
    <t>PREFEITURA M.DE NOVO TRIUNFO (16570)</t>
  </si>
  <si>
    <t>RUA SAO PEDRO N 201, CENTRO</t>
  </si>
  <si>
    <t>NOVO TRIUNFO - BA</t>
  </si>
  <si>
    <t>HOSPITAL SANTA AMÉLIA LTDA (16997)</t>
  </si>
  <si>
    <t>RUA ESPIRITO SANTO,S/N N ., POSTO DA MATA</t>
  </si>
  <si>
    <t>PREFEITURA M. DE VEREDA (15996)</t>
  </si>
  <si>
    <t>AV. EUSTACIO SIMOES, S/N N ., CENTRO</t>
  </si>
  <si>
    <t>PREFEITURA M. DE JUCURUÇU (15937)</t>
  </si>
  <si>
    <t>RUA JOSINO EDUARDO BRITO,SN N ., SEDE</t>
  </si>
  <si>
    <t>CLINICA MALA LTDA. (17527)</t>
  </si>
  <si>
    <t>AV. PRES. GETULIO VARGAS N 2442, BELA VISTA II</t>
  </si>
  <si>
    <t>FUNDACAO AURELINA FAIR (15156)</t>
  </si>
  <si>
    <t>RUA MANOEL LOURENCO DA SILVA N 06, NOVA IBIRATAIA</t>
  </si>
  <si>
    <t>UNIMED DO SUDOESTE COOPERATIVA DE TRABALHO MÉDICO LTDA (23610)</t>
  </si>
  <si>
    <t>AV. OTAVIO SANTOS N 147, CENTRO</t>
  </si>
  <si>
    <t>PREFEITURA M. DE LAGOA REAL (16287)</t>
  </si>
  <si>
    <t>RUA COSTA E SILVA,S/N N ., CENTRO</t>
  </si>
  <si>
    <t>MUNICIPIO DE IUIÚ (21282)</t>
  </si>
  <si>
    <t>MUNICIPIO DE MIRANTE (21376)</t>
  </si>
  <si>
    <t>AV. MANOEL MESSIAS DE LIMA N 49B, MONTE ALEGRE</t>
  </si>
  <si>
    <t>MIRANTE - BA</t>
  </si>
  <si>
    <t>MUNICIPIO DE SERRA DO RAMALHO (21855)</t>
  </si>
  <si>
    <t>RUA ACRE N SN, CENTRO</t>
  </si>
  <si>
    <t>MUNICIPIO DE SÍTIO DO MATO (21810)</t>
  </si>
  <si>
    <t>TRAVESSA CASTRO ALVES N SN, CENTRO</t>
  </si>
  <si>
    <t>MUNICIPIO DE MATINA (22519)</t>
  </si>
  <si>
    <t>RUA HELENA CARMEM DE CASTRO DONATO N SN, CENTRO</t>
  </si>
  <si>
    <t>MUNICIPIO DE RIBEIRÃO DO LARGO (21344)</t>
  </si>
  <si>
    <t>RUA POLICARPIO F DOS ANJOS N S/N, CENTRO</t>
  </si>
  <si>
    <t>PREFEITURA M. DE BOM JESUS DA SERRA (17825)</t>
  </si>
  <si>
    <t>RUA VITORINO JOSE ALVES, S/N N ., CENTRO</t>
  </si>
  <si>
    <t>BOM JESUS DA SERRA - BA</t>
  </si>
  <si>
    <t>PREFEITURA M. DE CAETANOS (17711)</t>
  </si>
  <si>
    <t>RUA DA CONQUISTA, S/N N ., CENTRO</t>
  </si>
  <si>
    <t>CAETANOS - BA</t>
  </si>
  <si>
    <t>MUNICÍPIO DE CARAÍBAS (22087)</t>
  </si>
  <si>
    <t>RUA LUIS EDUARDO MAGALHÃES N 245, CENTRO</t>
  </si>
  <si>
    <t>CARAÍBAS - BA</t>
  </si>
  <si>
    <t>PREFEITURA M. DE SAO JOSE DA VITORIA (16035)</t>
  </si>
  <si>
    <t>AV. BUERAREMA,SN N ., CENTRO</t>
  </si>
  <si>
    <t>SAO JOSE DA VITORIA - BA</t>
  </si>
  <si>
    <t>PREFEITURA M. DE SÃO FÉLIX DO CORIBE (17488)</t>
  </si>
  <si>
    <t>AV. LUIS EDUARDO MAGALHÃES N S/N, CENTRO</t>
  </si>
  <si>
    <t>FUNDACAO DE SAUDE E ASSISTENCIA SOCIAL (12738)</t>
  </si>
  <si>
    <t>RUA HAB TANCREDO NEVES N S/N, BARRA DO BENTO</t>
  </si>
  <si>
    <t>PREFEITURA M. DE APUAREMA (15092)</t>
  </si>
  <si>
    <t>RUA VEREADOR FRANCISCO PEREIRA N 67, CENTRO</t>
  </si>
  <si>
    <t>APUAREMA - BA</t>
  </si>
  <si>
    <t>PREFEITURA M. DE LAJEDO DO TABOCAL (14635)</t>
  </si>
  <si>
    <t>RUA JOSE ANACLETO BARBOSA N 20, CENTRO</t>
  </si>
  <si>
    <t>LAGEDO DO TABOCAL - BA</t>
  </si>
  <si>
    <t>ISAS - INSTITUTO DE SAÚDE E AÇÃO SOCIAL (23648)</t>
  </si>
  <si>
    <t>RUA ANTENOR MOREIRA PINHO N 75, JARDIM ACACIA</t>
  </si>
  <si>
    <t>AMIGO-ASSIST.MED.INT.DE GINEC E OBSTETRICIA L (12396)</t>
  </si>
  <si>
    <t>RUA DOMINGOS BARBOSA DE ARAÚJO N 1093, PONTO CENTRAL</t>
  </si>
  <si>
    <t>MUNICIPIO DE MUQUEM DO SAO FRANCISCO (21752)</t>
  </si>
  <si>
    <t>RUA JAIME OLIVEIRA DO AMOR N S/N, CENTRO</t>
  </si>
  <si>
    <t>MUNICIPIO DE SÃO JOSÉ DO JACUIPE (22657)</t>
  </si>
  <si>
    <t>MUNICÍPIO DE QUIXABEIRA (19345)</t>
  </si>
  <si>
    <t>AV. JOVITO SOUSA NOVAIS N S/N, CENTRO</t>
  </si>
  <si>
    <t>PREFEITURA  M. DE  PONTO NOVO (14785)</t>
  </si>
  <si>
    <t>RUA LEONIDAS FREIRE, S/N N ., CENTRO</t>
  </si>
  <si>
    <t>PONTO NOVO - BA</t>
  </si>
  <si>
    <t>MUNICIPIO DE OUROLÂNDIA (21687)</t>
  </si>
  <si>
    <t>RUA JOSE FERREIRA DA SILVA N SN, CENTRO</t>
  </si>
  <si>
    <t>PREFEITURA MUNICIPAL DE SOBRADINHO (20615)</t>
  </si>
  <si>
    <t>AV. PAULO AFONSO N 01, VILA S.JOAQUIM</t>
  </si>
  <si>
    <t>HOSPITAL P. ANGELO MARTINS (14673)</t>
  </si>
  <si>
    <t>RUA ARAUJO PINHO N 48, CENTRO</t>
  </si>
  <si>
    <t>MUNICIPIO DE MULUNGU DO MORRO (24314)</t>
  </si>
  <si>
    <t>PREFEITURA M. DE ANDORINHA (14828)</t>
  </si>
  <si>
    <t>AV. JOSE C. DE CARVALHO FILHO, S/N N ., CENTRO</t>
  </si>
  <si>
    <t>CENTRO MEDICO INTEGRADO (14709)</t>
  </si>
  <si>
    <t>RUA NOVA DO CONGRESSO N 230, CENTRO</t>
  </si>
  <si>
    <t>MUNICIPIO DE UMBURANAS (22429)</t>
  </si>
  <si>
    <t>AV. SEVERINO RIBEIRO GRANJA N S/N, SEDE</t>
  </si>
  <si>
    <t>T. J COMERCIO E REPRESENTAÇÕES LTDA-EPP (18952)</t>
  </si>
  <si>
    <t>AV. COLETORA A N 1130, TAICOCA</t>
  </si>
  <si>
    <t>MATERNIDADE SÃO VICENTE DE PAULA (13748)</t>
  </si>
  <si>
    <t>AV. MANOEL DOS SANTOS N 69, CENTRO</t>
  </si>
  <si>
    <t>ASSOC DE ASSIST A MAT E INF DE LAGARTO (1501)</t>
  </si>
  <si>
    <t>RUA HIPOLITO SANTOS S/N N ., CENTRO</t>
  </si>
  <si>
    <t>FUNDAÇAO BAHIANA DE CARDIOLOGIA (17256)</t>
  </si>
  <si>
    <t>AV. ESTADOS UNIDOS N 528, COMERCIO</t>
  </si>
  <si>
    <t>FUNDAÇÃO BAHIANA DE CARDIOLOGIA (18342)</t>
  </si>
  <si>
    <t>RUA DAS HORTÊNCIAS N 326, ITAIGARA</t>
  </si>
  <si>
    <t>MEDMAX COMÉRCIO DE MEDICAMENTOS LTDA (23735)</t>
  </si>
  <si>
    <t>RUA SERGIPE N 2017, BELA VISTA</t>
  </si>
  <si>
    <t>FUNDO MUNICIPAL DE SAÚDE DE QUATIS (20152)</t>
  </si>
  <si>
    <t>RUA FAUSTINO PINHEIRO N 205, CENTRO</t>
  </si>
  <si>
    <t>QUATIS - RJ</t>
  </si>
  <si>
    <t>HOSPITAL SÃO VICENTE DE PAULO (18295)</t>
  </si>
  <si>
    <t>RUA DR JOSINO ABRANTES, S/N N ., SÃO VICENTE</t>
  </si>
  <si>
    <t>SINERGIA MEDICAMENTOS LTDA (23997)</t>
  </si>
  <si>
    <t>RUA KM 99 RODOVIA MG 179 N SN, AREA R. DE P. ALEGRE</t>
  </si>
  <si>
    <t>HOSPITAL SÃO VICENTE DE PAULO (23868)</t>
  </si>
  <si>
    <t>RUA FELIPE SENADOR N 458, CENTRO</t>
  </si>
  <si>
    <t>FUND.DE APOIO AO ENSINO PESQU.E EXTENSÃO-FEPE (20064)</t>
  </si>
  <si>
    <t>AV. ANTONIO CARLOS N 6627, SAO FRANCISCO</t>
  </si>
  <si>
    <t>PARAMED DISTRIBUIDORA DE MEDICAMENTOS LTDA (22496)</t>
  </si>
  <si>
    <t>RUA JOSÉ DE ALENCAR N 130, CASTANHEIRA</t>
  </si>
  <si>
    <t>FUNDO M. DE SAÚDE RIO VERDE DE MATO GROSSO (22871)</t>
  </si>
  <si>
    <t>AV. EURICO SEBASTIAO FERREIRA N 930, CENTRO</t>
  </si>
  <si>
    <t>PROVISAO - HOSPITAL OFTALMOLOGICO DA PARAIBA LTDA (23049)</t>
  </si>
  <si>
    <t>RUA ANTONIO RABELO JUNIOR N 170, MIRAMAR</t>
  </si>
  <si>
    <t>ASSOCIAÇÃO SANTA CASA SAÚDE DE ARAÇATUBA (24238)</t>
  </si>
  <si>
    <t>RUA TIRADENTES N 1290, VILA MENDONÇA</t>
  </si>
  <si>
    <t>ARAÇATUBA - SP</t>
  </si>
  <si>
    <t>HOSPITAL MATER DEI (14652)</t>
  </si>
  <si>
    <t>RUA MATO GROSSO N 1100, SANTO AGOSTINHO</t>
  </si>
  <si>
    <t>HOSPITAL MATER DEI S.A. (24259)</t>
  </si>
  <si>
    <t>AV. VASCO DA GAMA N 00593, ENGENHO V. DA FEDERA</t>
  </si>
  <si>
    <t>DISMENE DISTRIBUIDORA DE MEDICAMENTOS DO NE (18926)</t>
  </si>
  <si>
    <t>AV. MARIA EMÍLIA REGIS CAVALCANTE N 90, CENTRO</t>
  </si>
  <si>
    <t>J B COMÉRCIO DE MEDICAMENTOS LTDA (23954)</t>
  </si>
  <si>
    <t>RUA SANTOS DUMONT N 15, CENTRO</t>
  </si>
  <si>
    <t>HOSPITAL MUNICIPAL ODILON BEHRENS (15793)</t>
  </si>
  <si>
    <t>RUA FORMIGA, N 50, LAGOINHA</t>
  </si>
  <si>
    <t>POLÍCIA MILITAR DE MINAS GERAIS (16168)</t>
  </si>
  <si>
    <t>FCA FIAT CHRYSLER AUTOMÓVEIS BRASIL LTDA. (19902)</t>
  </si>
  <si>
    <t>RODOVIA ROD BR-101 - NORTE N S/N, NOVA GOIANA</t>
  </si>
  <si>
    <t>CÍRCULO DISTRIBUIDORA DE MEDIC E MAT. HOSP. (23025)</t>
  </si>
  <si>
    <t>AV. INDUSTRIAL GIL MARTINS N 595, SÃO PEDRO</t>
  </si>
  <si>
    <t>NORTEPHARMA PROD. FARM. EXPORTAÇÃO E IMP. (22503)</t>
  </si>
  <si>
    <t>RUA PADRE NESTOR DE ALENCAR N 7741, BARRA DE JANGADA</t>
  </si>
  <si>
    <t>PREFEITURA M. DE  ALVINÓPOLIS (15914)</t>
  </si>
  <si>
    <t>RUA MONSENHOR BICALHO, 201 - 2 ANDA N ., CENTRO</t>
  </si>
  <si>
    <t>ALVINOPOLIS - MG</t>
  </si>
  <si>
    <t>PREFEITURA MUNICIPAL DE PIMENTA (19671)</t>
  </si>
  <si>
    <t>AV. JUSCELINO KUBSTICHEK N 396, CENTRO</t>
  </si>
  <si>
    <t>PIMENTA - MG</t>
  </si>
  <si>
    <t>PREFEITURA M. DE CAPITÓLIO (15782)</t>
  </si>
  <si>
    <t>RUA MONS MARIO DA SILVEIRA, N 110, CENTRO</t>
  </si>
  <si>
    <t>CAPITOLIO - MG</t>
  </si>
  <si>
    <t>SANTA CASA DE MISERICORDIA DE ANDRADAS (17859)</t>
  </si>
  <si>
    <t>RUA CAPITAO CIRILO N 668, CENTRO</t>
  </si>
  <si>
    <t>ANDRADAS - MG</t>
  </si>
  <si>
    <t>PRIME HOME CARE ASSISTÊNCIA MÉDICA DOMICILIAR LTDA. (23805)</t>
  </si>
  <si>
    <t>RUA SHCGN CR QD 714/715 N S/N, ASA NORTE</t>
  </si>
  <si>
    <t>FUNDACAO MUNICIPAL DE SAUDE DE MOEDA (18729)</t>
  </si>
  <si>
    <t>AV. DO PRATEADO N 224, CENTRO</t>
  </si>
  <si>
    <t>MOEDA - MG</t>
  </si>
  <si>
    <t>PREFEITURA M. DE CONGONHAS (16707)</t>
  </si>
  <si>
    <t>RUA PRESIDENTE KUBSTCHEIK N 135, CENTRO</t>
  </si>
  <si>
    <t>CONGONHAS - MG</t>
  </si>
  <si>
    <t>PREFEITURA M. DE PIUMHI (16801)</t>
  </si>
  <si>
    <t>RUA PADRE ABEL N 332, CENTRO</t>
  </si>
  <si>
    <t>PIUMHI - MG</t>
  </si>
  <si>
    <t>PREFEITURA M. DE FORMIGA (15809)</t>
  </si>
  <si>
    <t>RUA BARAO DE PIUMHI, N 121, CENTRO</t>
  </si>
  <si>
    <t>FORMIGA - MG</t>
  </si>
  <si>
    <t>PREFEITURA M. DE VARGEM BONITA (17232)</t>
  </si>
  <si>
    <t>AV. SÃO PAULO N 83, CENTRO</t>
  </si>
  <si>
    <t>VARGEM BONITA - MG</t>
  </si>
  <si>
    <t>PREFEITURA MUNICIPAL DE MARLIÉRIA (21007)</t>
  </si>
  <si>
    <t>RUA JK N 23, CENTRO</t>
  </si>
  <si>
    <t>MARLIÉRIA - MG</t>
  </si>
  <si>
    <t>PREFEITURA M. DE JAGUARAÇU (19169)</t>
  </si>
  <si>
    <t>RUA DO ROSARIO N 114, CENTRO</t>
  </si>
  <si>
    <t>JAGUARAÇU - MG</t>
  </si>
  <si>
    <t>PREFEITURA M. DE NOVA ERA (17471)</t>
  </si>
  <si>
    <t>RUA JOÃO PINHEIRO N 91, CENTRO</t>
  </si>
  <si>
    <t>SANTA CASA DE MISERICÓRDIA DE ARAGUARI (21797)</t>
  </si>
  <si>
    <t>RUA DOM ALMIR MARQUES N 2, ROSÁRIO</t>
  </si>
  <si>
    <t>PREFEITURA MUNICIPAL DE ARAGUARI (15674)</t>
  </si>
  <si>
    <t>RUA VIRGILIO DE MELO FRANCO N 550, CENTRO</t>
  </si>
  <si>
    <t>TRANSPORTADORA ZIP LTDA EPP (19142)</t>
  </si>
  <si>
    <t>PREFEITURA M. DE OLIVEIRA (16674)</t>
  </si>
  <si>
    <t>RUA XV DE NOVEMBRO N 127, CENTRO</t>
  </si>
  <si>
    <t>OLIVEIRA - MG</t>
  </si>
  <si>
    <t>PRONTOCOR S/A (15606)</t>
  </si>
  <si>
    <t>RUA SERGIPE N 1456, FUNCIONARIOS</t>
  </si>
  <si>
    <t>PREFEITURA M. DE SANTO ANTÔNIO DO MONTE (17289)</t>
  </si>
  <si>
    <t>RUA GETULIO VARGAS N 10, CENTRO</t>
  </si>
  <si>
    <t>STO ANTONIO DO MONTE - MG</t>
  </si>
  <si>
    <t>PREFEITURA M. DE CHAPADA DO NORTE (17810)</t>
  </si>
  <si>
    <t>RUA JOAO LUIS R. SOARES N 101, CENTRO</t>
  </si>
  <si>
    <t>PREFEITURA M. DE ITAMARANDIBA (15773)</t>
  </si>
  <si>
    <t>RUA TABELIAO ANDRADE N 205, CENTRO</t>
  </si>
  <si>
    <t>ITAMARANDIBA - MG</t>
  </si>
  <si>
    <t>ADILSON NUNES DE LIMA -ME (19123)</t>
  </si>
  <si>
    <t>RUA MONSENHOR JOSÉ KERHLE N 2535, N.SRA CONCEICAO</t>
  </si>
  <si>
    <t>PREFEITURA MUNICIPAL DE IBIAI (20478)</t>
  </si>
  <si>
    <t>RUA 31 DE MARCO N 555, CENTRO</t>
  </si>
  <si>
    <t>IBIAI - MG</t>
  </si>
  <si>
    <t>MUNICÍPIO DE LAGOA DOS PATOS (19430)</t>
  </si>
  <si>
    <t>RUA 31 DE MARCO N S/N, CENTRO</t>
  </si>
  <si>
    <t>LAGOA DOS PATOS - MG</t>
  </si>
  <si>
    <t>DISTRIMÉDICA COMÉRCIO DE PROD. MÉD. E ODONTO (21902)</t>
  </si>
  <si>
    <t>RUA E (LOT DOS EXPEDICIONARIOS II) N 58, DENDE</t>
  </si>
  <si>
    <t>FUNDAÇÃO HOSPITALAR DE MONTES CLAROS (18566)</t>
  </si>
  <si>
    <t>AV. JOÃO XXIII N 1207, EDGAR PEREIRA</t>
  </si>
  <si>
    <t>MUNICÍPIO DE SÃO JOÃO DA PONTE (19990)</t>
  </si>
  <si>
    <t>RUA OLIMPIO CAMPOS N 128, CENTRO</t>
  </si>
  <si>
    <t>SÃO JOÃO DA PONTE - MG</t>
  </si>
  <si>
    <t>PREFEITURA M. DE JOÃO PINHEIRO (17532)</t>
  </si>
  <si>
    <t>JAIZA BATISTA DOS SANTOS-ME (19253)</t>
  </si>
  <si>
    <t>RUA HORACIO NOBREGA N 1216, BELO HORIZONTE</t>
  </si>
  <si>
    <t>MUNICIPIO DE FREI INOCENCIO (19466)</t>
  </si>
  <si>
    <t>AV. DR JOAO DE SOUZA LIMA N 731, CENTRO</t>
  </si>
  <si>
    <t>FREI INOCÊNCIO - MG</t>
  </si>
  <si>
    <t>CLINICA ESPECIALIZADA MINNESOTTA LTDA - ME (18959)</t>
  </si>
  <si>
    <t>RUA DOS MARC OS N 124, SITIO DOS MARCOS</t>
  </si>
  <si>
    <t>DMC DISTRIBUIDORAS, COMÉRCIO DE MEDICAMENTOS LTDA (23691)</t>
  </si>
  <si>
    <t>RUA VICTORIO LUIZ ZAFFARI N 107, TRÊS VENDAS</t>
  </si>
  <si>
    <t>MUNICIPIO DE ATALEIA (24284)</t>
  </si>
  <si>
    <t>RUA GOVERNADOR VALADARES N 112, CENTRO</t>
  </si>
  <si>
    <t>ATALEIA - MG</t>
  </si>
  <si>
    <t>DUPRAT MEDICINA LTDA (24015)</t>
  </si>
  <si>
    <t>AV. HAMILTON DE BARROS SOUTINHO N 1004, JATIUCA</t>
  </si>
  <si>
    <t>PREFEITURA M. DE AÇUCENA (17283)</t>
  </si>
  <si>
    <t>RUA BENEDITO VALADARES N 23, CENTRO</t>
  </si>
  <si>
    <t>AÇUCENA - MG</t>
  </si>
  <si>
    <t>PREFEITURA M. DE BELO ORIENTE (17046)</t>
  </si>
  <si>
    <t>RUA DA JAQUEIRA N 40, CENTRO</t>
  </si>
  <si>
    <t>BELO ORIENTE - MG</t>
  </si>
  <si>
    <t>ONCOCLÍNICA - SOLUÇÕES AVANÇADAS EM ONCOLOGIA LTDA (23544)</t>
  </si>
  <si>
    <t>AV. PRUDENTE DE MORAIS N 976, TIROL</t>
  </si>
  <si>
    <t>PREFEITURA M. DE BARBACENA (17055)</t>
  </si>
  <si>
    <t>RUA SILVA JARDIM N 340, BOA MORTE</t>
  </si>
  <si>
    <t>MUNICÍPIO DE MONTALVÂNIA (19395)</t>
  </si>
  <si>
    <t>RUA CRISTO REI N 1150, CENTRO</t>
  </si>
  <si>
    <t>MONTALVÂNIA - MG</t>
  </si>
  <si>
    <t>FUSÃO DISTRIBUIDORA COMERCIAL E SERVIÇOS LTDA (20088)</t>
  </si>
  <si>
    <t>RUA L (1A ETAPA) N 101, VILA ANALIA</t>
  </si>
  <si>
    <t>DIETHAFARMA DIST. DE PROD. FARMACEUTICOS LTDA (21743)</t>
  </si>
  <si>
    <t>RUA FREI WENCESLAU N 09, CENTRO</t>
  </si>
  <si>
    <t>ITAIPÉ - MG</t>
  </si>
  <si>
    <t>MUNICIPIO DE JOANESIA (23101)</t>
  </si>
  <si>
    <t>RUA JOAQUIM DIAS DE MOURA N 12, CENTRO</t>
  </si>
  <si>
    <t>JOANESIA - MG</t>
  </si>
  <si>
    <t>MUNICIPIO DE MESQUITA (19731)</t>
  </si>
  <si>
    <t>RUA GETULIO VARGAS N 171, CENTRO</t>
  </si>
  <si>
    <t>MESQUITA - MG</t>
  </si>
  <si>
    <t>LABORATORIO GLOBO LTDA (17204)</t>
  </si>
  <si>
    <t>RODOVIA MG 424 KM 8,8 N ., ZONA RURAL</t>
  </si>
  <si>
    <t>SAO JOSE DA LAPA - MG</t>
  </si>
  <si>
    <t>WN COMERCIO ODONTO-CIRURGICO LTDA (22031)</t>
  </si>
  <si>
    <t>AV. JOAO VALERIO N 186, N S DAS GRACAS</t>
  </si>
  <si>
    <t>MUNICIPIO DE ITABIRINHA (19698)</t>
  </si>
  <si>
    <t>RUA CANDIDO BACELAR N 76, CENTRO</t>
  </si>
  <si>
    <t>ITABIRINHA - MG</t>
  </si>
  <si>
    <t>CORREIA D'PAULA PRODUTOS FARMACEUT. LTDA-ME (19196)</t>
  </si>
  <si>
    <t>RUA MANOEL JOAQUIM DE SANTANA N 111, CENTRO</t>
  </si>
  <si>
    <t>SILVANA T PEREIRA - ME (20284)</t>
  </si>
  <si>
    <t>RUA LUIZ DE MELO N 08, DR.FRANC.SIMOES LIMA</t>
  </si>
  <si>
    <t>TEUTO BRASILEIRO LTDA.-GO. (451)</t>
  </si>
  <si>
    <t>RUA D-MODULO 11 QUADRA 13-DAIA. N ., SETOR CENTRAL</t>
  </si>
  <si>
    <t>HYPOFARMA-INST.DE HYPODERMIA E FARM.LTDA (2023)</t>
  </si>
  <si>
    <t>RUA DR. IRINEU MARCELLINE N 303, SAO GERALDO</t>
  </si>
  <si>
    <t>RIBEIRÃO DAS NEVES - MG</t>
  </si>
  <si>
    <t>FUNDAÇÃO EDUCACIONAL LUCAS MACHADO FELUMA (22916)</t>
  </si>
  <si>
    <t>RUA AIMORES N 2896, SANTO AGOSTINHO</t>
  </si>
  <si>
    <t>FUNDAÇÃO BENJAMIN GUIMARAES (15581)</t>
  </si>
  <si>
    <t>RUA JURAMENTO N 1464, SAUDADE</t>
  </si>
  <si>
    <t>SANTA CASA DE MISERICORDIA DE BELO HORIZONTE (15714)</t>
  </si>
  <si>
    <t>AV. FRANCISCO SALES N 1111, SANTA EFIGENIA</t>
  </si>
  <si>
    <t>FUNDACÃO FELICE ROSSO (20080)</t>
  </si>
  <si>
    <t>AV. CONTORNO N 9530, BARRO PRETO</t>
  </si>
  <si>
    <t>ASSOC. EVANGÉLICA BENEF. DE MINAS GERAIS (16159)</t>
  </si>
  <si>
    <t>RUA DR. ALIPIO GOULART N 25, SERRE</t>
  </si>
  <si>
    <t>IPSEMG-HOSP GOV  ISRAEL PINHEIRO (15398)</t>
  </si>
  <si>
    <t>RODOVIA PAPA JOÃO PAULO II 4001 N 4001, CENTRO</t>
  </si>
  <si>
    <t>INSTITUTO DE PREVIDENCIA DOS SERV.DO EST. MG (18836)</t>
  </si>
  <si>
    <t>RUA EZEQUIEL DIAS N 225, CENTRO</t>
  </si>
  <si>
    <t>UNIVERSIDADE FEDERAL DE MINAS GERAIS (21322)</t>
  </si>
  <si>
    <t>AV. ANTONIO CARLOS N 6.627, PAMPULHA</t>
  </si>
  <si>
    <t>HOSPITAL DAS CLINICAS UFMG (15835)</t>
  </si>
  <si>
    <t>AV. ALFREDO BALENA N 110, SANTA EFIGENIA</t>
  </si>
  <si>
    <t>FUNDO MUNICIPAL DE SAÚDE DE MATOS COSTA (20795)</t>
  </si>
  <si>
    <t>RUA FREI ROGERIO N S/N, CENTRO</t>
  </si>
  <si>
    <t>MATOS COSTA - SC</t>
  </si>
  <si>
    <t>MASTER DISTRIBUIDORA DE PRODUTOS LTDA (23866)</t>
  </si>
  <si>
    <t>RODOVIA BR 423 N 173, HELIOPOLIS</t>
  </si>
  <si>
    <t>REALMED DISTRIBUIDORA LTDA (21967)</t>
  </si>
  <si>
    <t>RUA BELO HORIZONTE N 2209, NEVA</t>
  </si>
  <si>
    <t>SOLUÇÕES MÉDICAS COMÉRCIO E DISTRIBUIDORA DE PRODUTOS HOSPITALARES LTDA (23880)</t>
  </si>
  <si>
    <t>AV. FRANCISCO SA N 3930, CARLITO PAMPLONA</t>
  </si>
  <si>
    <t>CASA DE SAUDE E MATERNIDADE SANTA FE LTDA (16280)</t>
  </si>
  <si>
    <t>RUA POUSO ALEGRE N 2111, HORTO</t>
  </si>
  <si>
    <t>MATERNIDADE OCTAVIANO NEVES SA (19968)</t>
  </si>
  <si>
    <t>RUA CEARÁ N 186, SANTA EFIGENIA</t>
  </si>
  <si>
    <t>M &amp; R COMERCIO EIRELI (21625)</t>
  </si>
  <si>
    <t>RUA JOSE DA CUNHA REGO N 320, CENTRO</t>
  </si>
  <si>
    <t>HOSP. E MAT. BH MATER LTDA. (15582)</t>
  </si>
  <si>
    <t>RUA ALEM PARAIBA N 131, LAGOINHA</t>
  </si>
  <si>
    <t>HOSPITAL SOCOR S/A (23242)</t>
  </si>
  <si>
    <t>AV. CONTORNO N 10500, BARRO PRETO</t>
  </si>
  <si>
    <t>FUNDO MUNICIPAL DE SAUDE CENTRAL (21136)</t>
  </si>
  <si>
    <t>AV. ACM N S/N, CENTRO</t>
  </si>
  <si>
    <t>DEDAFRALDAS LTDA (21290)</t>
  </si>
  <si>
    <t>C &amp; V REPRESENTACAO DE MEDICAMENTOS - EIRELI (21621)</t>
  </si>
  <si>
    <t>RUA LYDA MONTEIRO DA SILVA N 60, JARDIM SANTA MONICA</t>
  </si>
  <si>
    <t>MAIS SAÚDE MATERIAL HOSPITALAR LTDA-ME (19592)</t>
  </si>
  <si>
    <t>RODOVIA BA 052 N 910, ALTA VITORIA</t>
  </si>
  <si>
    <t>INSTITUTO DE PREVIDÊNCIA DOS SERVIDORES MILITARES DE MG (24330)</t>
  </si>
  <si>
    <t>RUA PARAIBA N 576, SAVASSI</t>
  </si>
  <si>
    <t>TAMMAR REPRESEN</t>
  </si>
  <si>
    <t>MEGAFARMA DISTRIBUIDORA LTDA - ME (19672)</t>
  </si>
  <si>
    <t>AV. DULCE SARMENTO N 2413, MONTE CARMELO</t>
  </si>
  <si>
    <t>E &amp; W COMÉRCIO DE MADICAMENTOS LTDA-ME (19168)</t>
  </si>
  <si>
    <t>AV. GOVERNARDO ESTÁCIO COIMBRA N 16, CENTRO</t>
  </si>
  <si>
    <t>FUNDAÇÃO EZEQUIEL DIAS (24334)</t>
  </si>
  <si>
    <t>RUA CONDE PEREIRA CARNEIRO N 80, GAMELEIRA</t>
  </si>
  <si>
    <t>M A  OLIVEIRA AGOSTINONE (20160)</t>
  </si>
  <si>
    <t>AV. MARECHAL DEODORO DA FONSECA N 333, MURITIBA</t>
  </si>
  <si>
    <t>CLÍNICA JOÃO RICARDO DIAS LTDA - ME (19935)</t>
  </si>
  <si>
    <t>FUNDO M. DE SAÚDE DE SANTARÉM (19139)</t>
  </si>
  <si>
    <t>AV. RUI BARBOSA N 337, CENTRO</t>
  </si>
  <si>
    <t>FUNDO M. DE SAÚDE DE CAIÇARA (19215)</t>
  </si>
  <si>
    <t>FUNDO MUNICIPAL DE SAUDE DE IMBE DE MINAS (23118)</t>
  </si>
  <si>
    <t>AV. CANDIDO N 231, CENTRO</t>
  </si>
  <si>
    <t>IMBE DE MINAS - MG</t>
  </si>
  <si>
    <t>ZILDA GOMES DE MOURA FARMACIA - ME (20375)</t>
  </si>
  <si>
    <t>RUA SANTO ANTONIO N 96, CENTRO</t>
  </si>
  <si>
    <t>WELSON &amp; ANGELA  COMERCIO VAREJISTA DE MEDICA (19181)</t>
  </si>
  <si>
    <t>RUA DA BANDEIRA N 40, CENTRO</t>
  </si>
  <si>
    <t>FUNDAÇÃO MUNICIPAL DE SAUDE PREFEITO SAMUEL GREVE (23165)</t>
  </si>
  <si>
    <t>AV. TANCREDO NEVES N 3563, CENTRO</t>
  </si>
  <si>
    <t>PREFEITURA M. DE AUGUSTO DE LIMA (18198)</t>
  </si>
  <si>
    <t>AV. CEL PEDRO PEDRAS N 220, CENTRO</t>
  </si>
  <si>
    <t>AUGUSTO DE LIMA - MG</t>
  </si>
  <si>
    <t>PREFEITURA MUNICIPIAL  DE BUENÓPOLIS (15662)</t>
  </si>
  <si>
    <t>RUA ATALIBA PEREIRA N 99, CENTRO</t>
  </si>
  <si>
    <t>BUENOPOLIS - MG</t>
  </si>
  <si>
    <t>PREFEITURA M. DE INIMUTABA (17830)</t>
  </si>
  <si>
    <t>RUA CEL. FRANCISCO MASCARENHAS N 76, CENTRO</t>
  </si>
  <si>
    <t>MUNICÍPIO DE JOAQUIM FELÍCIO (19799)</t>
  </si>
  <si>
    <t>AV. GETULIO VARGAS N 14, CENTRO</t>
  </si>
  <si>
    <t>JOAQUIM FELÍCIO - MG</t>
  </si>
  <si>
    <t>MUNICÍPIO DE SANTO HIPÓLITO (22308)</t>
  </si>
  <si>
    <t>RUA EMIR SALES N 85, CENTRO</t>
  </si>
  <si>
    <t>SANTO HIPÓLITO - MG</t>
  </si>
  <si>
    <t>PREFEITURA M. DE TRÊS MARIAS (15749)</t>
  </si>
  <si>
    <t>RUA CASTELO BRANCO N 03, CENTRO</t>
  </si>
  <si>
    <t>TRES MARIAS - MG</t>
  </si>
  <si>
    <t>PREFEITURA M. DE CORINTO (15940)</t>
  </si>
  <si>
    <t>AV. GETULIO VARGAS N 200, CENTRO</t>
  </si>
  <si>
    <t>CORINTO - MG</t>
  </si>
  <si>
    <t>MUNICÍPIO DE CURVELO (15991)</t>
  </si>
  <si>
    <t>AV. DOM PEDRO II N 487, CENTRO</t>
  </si>
  <si>
    <t>MUNICIPIO DE FELIXLÂNDIA (23135)</t>
  </si>
  <si>
    <t>RUA MENINO DEUS N 86, CENTRO</t>
  </si>
  <si>
    <t>FELIXLANDIA - MG</t>
  </si>
  <si>
    <t>MUNICIPIO DE PRESIDENTE JUSCELINO (19434)</t>
  </si>
  <si>
    <t>RUA DR. PAULO SALVO N 150, CENTRO</t>
  </si>
  <si>
    <t>PRESIDENTE JUSCELINO - MG</t>
  </si>
  <si>
    <t>MUNICÍPIO DE ENGENHEIRO NAVARRO (19792)</t>
  </si>
  <si>
    <t>RUA OLHOS DAGUA N S/N, CENTRO</t>
  </si>
  <si>
    <t>ENGENHEIRO NAVARRO - MG</t>
  </si>
  <si>
    <t>FUNDO M. DE SAÚDE DE ALAGOA GRANDE (19178)</t>
  </si>
  <si>
    <t>RUA GEDEÃO AMORIM N 133, CENTRO</t>
  </si>
  <si>
    <t>FUTURA DIST. DE MED. E PROD. DE SAÚDE LTDA (19315)</t>
  </si>
  <si>
    <t>RUA RECIFE N S/N, VILA SANTA CRUZ</t>
  </si>
  <si>
    <t>PREFEITURA M. DE CATAGUASES (15887)</t>
  </si>
  <si>
    <t>RUA SANTA  RITA, N 498, CENTRO</t>
  </si>
  <si>
    <t>CATAGUASES - MG</t>
  </si>
  <si>
    <t>PREFEITURA M. DE ASTOLFO DUTRA (16172)</t>
  </si>
  <si>
    <t>RUA GOVERNADOR VALADARES N 77, CENTRO</t>
  </si>
  <si>
    <t>ASTOLFO DUTRA - MG</t>
  </si>
  <si>
    <t>PREFEITURA M. DE DONA EUZÉBIA (18369)</t>
  </si>
  <si>
    <t>AV. ANT ESTEVES RIBEIRO N 347, CENTRO</t>
  </si>
  <si>
    <t>DONA EUZÉBIA - MG</t>
  </si>
  <si>
    <t>MUNICIPIO DE ITAMARATI DE MINAS (19677)</t>
  </si>
  <si>
    <t>RUA DE ITAMARATI DE MINAS N 506, CENTRO</t>
  </si>
  <si>
    <t>ITAMARATI DE MINAS - MG</t>
  </si>
  <si>
    <t>PREFEITURA M. DE ALÉM PARAÍBA (15886)</t>
  </si>
  <si>
    <t>RUA CORONEL BREVES, N 151, SAO JOSE</t>
  </si>
  <si>
    <t>ALEM PARAIBA - MG</t>
  </si>
  <si>
    <t>PREFEITURA M. DE ESTRELA DALVA (19360)</t>
  </si>
  <si>
    <t>RUA LAURO BARBOSA N 254, CENTRO</t>
  </si>
  <si>
    <t>ESTRELA DALVA - MG</t>
  </si>
  <si>
    <t>MUNICÍPIO DE SANTO ANTONIO DO AVENTUREIRO (19674)</t>
  </si>
  <si>
    <t>RUA CARLOS TORRES N 45, CENTRO</t>
  </si>
  <si>
    <t>STO ANTÔNIO DE AVENTUREIR - MG</t>
  </si>
  <si>
    <t>FUNDO MUNICIPAL DE SAÚDE TAIPU (19367)</t>
  </si>
  <si>
    <t>RUA JOÃO DIAS DA SILVA N 427, CENTRO</t>
  </si>
  <si>
    <t>PREFEITURA M. DE BICAS (16611)</t>
  </si>
  <si>
    <t>RUA RAUL SOARES N 49, CENTRO</t>
  </si>
  <si>
    <t>PREFEITURA MUNICIPAL DE GUARARÁ (18712)</t>
  </si>
  <si>
    <t>RUA DO DIVINO ESPIRITO SANTO N 54, CENTRO</t>
  </si>
  <si>
    <t>GUARARÁ - MG</t>
  </si>
  <si>
    <t>PREFEITURA MUNICIPAL DE MARIPA DE MINAS (18603)</t>
  </si>
  <si>
    <t>RUA SÃO SEBASTIÃO N 162, CENTRO</t>
  </si>
  <si>
    <t>MARIPA DE MINAS - MG</t>
  </si>
  <si>
    <t>PREFEITURA MUNICIPAL DE PEQUERI (18602)</t>
  </si>
  <si>
    <t>RUA DR POTSCH N 123, CENTRO</t>
  </si>
  <si>
    <t>PEQUERI - MG</t>
  </si>
  <si>
    <t>PREFEITURA M. DE SENADOR CORTES (18663)</t>
  </si>
  <si>
    <t>RUA DO COMÉRCIO N 179, CENTRO</t>
  </si>
  <si>
    <t>SENADOR CORTES - MG</t>
  </si>
  <si>
    <t>PREFEITURA M. DE LEOPOLDINA (15794)</t>
  </si>
  <si>
    <t>RUA LUCAS AUGUSTO, N 68, CENTRO</t>
  </si>
  <si>
    <t>LEOPOLDINA - MG</t>
  </si>
  <si>
    <t>MUNICÍPIO DE PALMA (19980)</t>
  </si>
  <si>
    <t>RUA GETULIO VARGAS N 26, CENTRO</t>
  </si>
  <si>
    <t>PALMA - MG</t>
  </si>
  <si>
    <t>FUNDO M. DE SAÚDE DE RECREIO (19958)</t>
  </si>
  <si>
    <t>RUA PREFEITO JOSE ANTONIO N 126, CENTRO</t>
  </si>
  <si>
    <t>RECREIO - MG</t>
  </si>
  <si>
    <t>PREFEITURA M. DE RIO POMBA (19339)</t>
  </si>
  <si>
    <t>AV. RAUL SOARES N 15, CENTRO</t>
  </si>
  <si>
    <t>RIO POMBA - MG</t>
  </si>
  <si>
    <t>PREFEITURA M. DE MERCES (16448)</t>
  </si>
  <si>
    <t>RUA SAO JOSE N 120, CACHANGA</t>
  </si>
  <si>
    <t>MERCES - MG</t>
  </si>
  <si>
    <t>PREFEITURA M. DE SANTOS DUMONT (16316)</t>
  </si>
  <si>
    <t>RUA CESARIO ALVIM S/N N ., CENTRO</t>
  </si>
  <si>
    <t>SANTOS DUMONT - MG</t>
  </si>
  <si>
    <t>MUNICÍPIO DE ARACITABA (23244)</t>
  </si>
  <si>
    <t>RUA BARAO DE MONTES CLAROS N 16, CENTRO</t>
  </si>
  <si>
    <t>ARACITABA - MG</t>
  </si>
  <si>
    <t>PREFEITURA OLIVEIRA FORTES (18563)</t>
  </si>
  <si>
    <t>RUA VICENTE PRATA MOURAO N 63, CENTRO</t>
  </si>
  <si>
    <t>OLIVEIRA FORTES - MG</t>
  </si>
  <si>
    <t>PREFEITURA M. DE SÃO JOÃO DEL REI (16299)</t>
  </si>
  <si>
    <t>RUA MIN GABRIEL PASSOS N 199, CENTRO</t>
  </si>
  <si>
    <t>FUNDO M. DE SAUDE DE SÃO JOÃO DEL REI (17081)</t>
  </si>
  <si>
    <t>RUA SALOMAO BATISTA  DE SOUZA N 10, JARDIM PAULO CAMPOS</t>
  </si>
  <si>
    <t>PREFEITURA M. DE SÃO TIAGO (16290)</t>
  </si>
  <si>
    <t>MUNICÍPIO DE SENADOR MODESTINO GONÇALVES (23228)</t>
  </si>
  <si>
    <t>AV. N SENHORA DAS MERCES N 100, CENTRO</t>
  </si>
  <si>
    <t>SENADOR M. GONÇALVES - MG</t>
  </si>
  <si>
    <t>PREFEITURA M. DE DIAMANTINA (16888)</t>
  </si>
  <si>
    <t>RUA DA GLORIA N 394, CENTRO</t>
  </si>
  <si>
    <t>PREFEITURA M.DE GOUVEIA (18975)</t>
  </si>
  <si>
    <t>RUA ALAMEDA SOUZA LIMA N 1270, CAPELINHA</t>
  </si>
  <si>
    <t>GOUVEIA - MG</t>
  </si>
  <si>
    <t>PREFEITURA M. DE SÃO GONÇALO DO RIO PRETO (17009)</t>
  </si>
  <si>
    <t>RUA DAS FLORES N 215, CENTRO</t>
  </si>
  <si>
    <t>SAO GONÇALO DO RIO PRETO - MG</t>
  </si>
  <si>
    <t>PREFEITURA MUNICIPAL DE MONJOLÓS (20349)</t>
  </si>
  <si>
    <t>RUA PREF.DJALMA RODRIGUES DE OLIVEIRA N 163, CENTRO</t>
  </si>
  <si>
    <t>MONJOLOS - MG</t>
  </si>
  <si>
    <t>MUNICÍPIO DE COUTO DE MAGALHÃES DE MINAS (19412)</t>
  </si>
  <si>
    <t>RUA SEBASTIÃO F. MOTA N 45, CENTRO</t>
  </si>
  <si>
    <t>COUTO DE MAGALHÃES DE MIN - MG</t>
  </si>
  <si>
    <t>PREFEITURA M. DE PRESIDENTE KUBITSCHECK (17677)</t>
  </si>
  <si>
    <t>RUA AGOSTINHO DE OLIVEIRA MALAQUIAS N 35, CENTRO</t>
  </si>
  <si>
    <t>PRESIDENTE KUBITSCHECK - MG</t>
  </si>
  <si>
    <t>MUNICÍPIO DE DATAS (19760)</t>
  </si>
  <si>
    <t>RUA DIVINO ESPÍRITO SANTO, S/N N ., CENTRO</t>
  </si>
  <si>
    <t>PREFEITURA M. DE FELÍCIO DOS SANTOS (15739)</t>
  </si>
  <si>
    <t>RUA FELICIANO CANUTO N 73, CENTRO</t>
  </si>
  <si>
    <t>FELICIO DOS SANTOS - MG</t>
  </si>
  <si>
    <t>FUNDO MUNICIPAL DE SAÚDE DE AFONSO BEZERRA (20485)</t>
  </si>
  <si>
    <t>RUA DOM TAVARES N S/N, CENTRO</t>
  </si>
  <si>
    <t>FUNDO MUNICIPAL DE SAÚDE (23504)</t>
  </si>
  <si>
    <t>RUA SANTO ANTONIO N 15, CENTRO</t>
  </si>
  <si>
    <t>CONSÓRCIO INTERMUNICIPAL DE SAÚDE AVH (22850)</t>
  </si>
  <si>
    <t>RUA CORIFEU AZEVEDO MARQUES N 200, JD ITAPUA</t>
  </si>
  <si>
    <t>CRAVINHOS - SP</t>
  </si>
  <si>
    <t>PREFEITURA DE MATO VERDE (19907)</t>
  </si>
  <si>
    <t>RUA MARIO DOS REIS SILVEIRA N 345, SÃO BENTO</t>
  </si>
  <si>
    <t>MATO VERDE - MG</t>
  </si>
  <si>
    <t>CEMEAL - CENTRAL MÉDICA DE EMERG. DE ALAGOAS (21592)</t>
  </si>
  <si>
    <t>RUA COMENDADOR PALMEIRA N 272, FAROL</t>
  </si>
  <si>
    <t>CONSORCIO INTERMUNICIPAL DE SAUDE PARA GERENC (20704)</t>
  </si>
  <si>
    <t>RUA CORONEL VIDAL N 800, SAO DIMAS</t>
  </si>
  <si>
    <t>MUNICÍPIO DE GRUPIARA (23283)</t>
  </si>
  <si>
    <t>RUA JOSE FERREIRA DE CASTRO N 9, CENTRO</t>
  </si>
  <si>
    <t>GRUPIARA - MG</t>
  </si>
  <si>
    <t>PREFEITURA M. DE BOTELHOS (17803)</t>
  </si>
  <si>
    <t>RUA SÃO BENEDITO N 131, BELA VISTA</t>
  </si>
  <si>
    <t>BOTELHOS - MG</t>
  </si>
  <si>
    <t>MAIS MED COMERCIO DE PRODUTOS HOSPITALAR LTDA (24199)</t>
  </si>
  <si>
    <t>AV. MOACIR OLIVEIRA N 1130, MARCOS FREIRE 2</t>
  </si>
  <si>
    <t>PREFEITURA M. DE SANTA RITA DE CALDAS (16586)</t>
  </si>
  <si>
    <t>RUA PADRE ALDERIGI N 216, CENTRO</t>
  </si>
  <si>
    <t>SANTA RITA DE CALDAS - MG</t>
  </si>
  <si>
    <t>FUNDO M. SAUDE DE SANTA BÁRBARA DO PARÁ (22236)</t>
  </si>
  <si>
    <t>RODOVIA AUGUSTO MEIRA FILHO N 8135, CENTRO</t>
  </si>
  <si>
    <t>SANTA BARBARA DO PARA - PA</t>
  </si>
  <si>
    <t>HUMANA S HOME CARE LTDA (23766)</t>
  </si>
  <si>
    <t>RUA GUALTER ARARIPE N 156, CAMINHO DO SOL</t>
  </si>
  <si>
    <t>MEDSEG DISTRIBUIDORA DE MEDICAMENTOS LTDA (20324)</t>
  </si>
  <si>
    <t>AV. NOSSA SENHORA DE FATIMA N 2060, ININGA</t>
  </si>
  <si>
    <t>MEDQUIMICA INDUSTRIA FARMACEUTICA LTDA (1338)</t>
  </si>
  <si>
    <t>RUA OTACILIO ESTEVES DA SILVA N 40, GRANJAS BETANIA</t>
  </si>
  <si>
    <t>PREFEITURA M. DE LAMBARI (16663)</t>
  </si>
  <si>
    <t>RUA TIRADENTES N 165, CENTRO</t>
  </si>
  <si>
    <t>LAMBARI - MG</t>
  </si>
  <si>
    <t>UNIVERSIDADE FEDERAL DE ALFENAS-UNIFAL MG (17030)</t>
  </si>
  <si>
    <t>RUA GABRIEL MONTEIRO SILVA N 714, CENTRO</t>
  </si>
  <si>
    <t>PREFEITURA M. DE ANDRADAS (16407)</t>
  </si>
  <si>
    <t>RUA 22 DE FEVEREIRO,S/N N ., CENTRO</t>
  </si>
  <si>
    <t>PREFEITURA M. DE CRISTAIS (16878)</t>
  </si>
  <si>
    <t>RUA JOAQUIM LUIZ COSTA MAIA N 9, CENTRO</t>
  </si>
  <si>
    <t>CRISTAIS - MG</t>
  </si>
  <si>
    <t>PREFEITURA M. DE CANDEIAS (17853)</t>
  </si>
  <si>
    <t>AV. 17 DEZEMBRO N 249, CENTRO</t>
  </si>
  <si>
    <t>CANDEIAS - MG</t>
  </si>
  <si>
    <t>MUNICIPIO DE SANTANA DO JACARÉ (19849)</t>
  </si>
  <si>
    <t>AV. PADRE NAGIB GIBRAN N 70, CENTRO</t>
  </si>
  <si>
    <t>SANTANA DO JACARÉ - MG</t>
  </si>
  <si>
    <t>MUNICIPIO DE SANTANA DO JACARÉ (23116)</t>
  </si>
  <si>
    <t>AV. PADRE NAGIB GIBRAM N 70, CENTRO</t>
  </si>
  <si>
    <t>FUNDAÇÃO DA ÁREA DA SAÚDE CAMPINAS - FASCAMP (21654)</t>
  </si>
  <si>
    <t>RUA VITAL BRASIL N 200, CIDADE UNIVERSITARIA</t>
  </si>
  <si>
    <t>PREFEITURA M. DE CAPETINGA (17247)</t>
  </si>
  <si>
    <t>RUA D. NENE N 209, CENTRO</t>
  </si>
  <si>
    <t>CAPETINGA - MG</t>
  </si>
  <si>
    <t>PREFEITURA M. DE CÁSSIA (17379)</t>
  </si>
  <si>
    <t>RUA DA ARGENTINA, N 5, JARDIM ALVORADA</t>
  </si>
  <si>
    <t>CASSIA - MG</t>
  </si>
  <si>
    <t>PREFEITURA MUNICIPAL DE CLARAVAL (19881)</t>
  </si>
  <si>
    <t>RUA DIVINO ESPIRITO SANTO N 00053, CENTRO</t>
  </si>
  <si>
    <t>CLARAVAL - MG</t>
  </si>
  <si>
    <t>PREFEITURA M. DE DELFINÓPOLIS (17104)</t>
  </si>
  <si>
    <t>RUA MANOEL LEITE LEMOS N 115, CENTRO</t>
  </si>
  <si>
    <t>PREFEITURA M. DE IBIRACI (18512)</t>
  </si>
  <si>
    <t>RUA SEIS DE ABRIL N 912, CENTRO</t>
  </si>
  <si>
    <t>IBIRACI - MG</t>
  </si>
  <si>
    <t>PREFEITURA MUNICIPAL DE ARCEBURGO (17099)</t>
  </si>
  <si>
    <t>RUA CEL.CANDIDO DE S. DIAS N 1033, CENTRO</t>
  </si>
  <si>
    <t>ARCEBURGO - MG</t>
  </si>
  <si>
    <t>PREFEITURA MUNICIPAL DE GUARANÉSIA (19062)</t>
  </si>
  <si>
    <t>PREFEITURA M.DE SAO SEBASTIAO DO RIO VERDE (17445)</t>
  </si>
  <si>
    <t>RUA DR. ANDRE SARMENTO N 272, CENTRO</t>
  </si>
  <si>
    <t>S.SEBAST.DO RIO VERDE - MG</t>
  </si>
  <si>
    <t>PREFEITURA M. DE CABO VERDE (16138)</t>
  </si>
  <si>
    <t>AV. OSCAR ORNELAS N 152, CENTRO</t>
  </si>
  <si>
    <t>CABO VERDE - MG</t>
  </si>
  <si>
    <t>PREFEITURA M. DE ALBERTINA (17367)</t>
  </si>
  <si>
    <t>RUA LUIZ OPUSCULO N 290, CENTRO</t>
  </si>
  <si>
    <t>ALBERTINA - MG</t>
  </si>
  <si>
    <t>MUNICIPIO DE BORDA DA MATA (19589)</t>
  </si>
  <si>
    <t>RUA ANTONIO MEGALE N 86, CENTRO</t>
  </si>
  <si>
    <t>BORDA DA MATA - MG</t>
  </si>
  <si>
    <t>PREFEITURA M. DE JACUTINGA (17017)</t>
  </si>
  <si>
    <t>RUA DOS ANDRADAS N 75, CENTRO</t>
  </si>
  <si>
    <t>JACUTINGA - MG</t>
  </si>
  <si>
    <t>RECIFE FARMA LTDA (21875)</t>
  </si>
  <si>
    <t>RUA PINHEIRO N 130, PRAZEIRES</t>
  </si>
  <si>
    <t>MUNICIPIO DE SAO SEBASTIAO DA BELA VISTA (23130)</t>
  </si>
  <si>
    <t>RUA ERASMO CABRAL N 334, CENTRO</t>
  </si>
  <si>
    <t>SAO SEB. DA BELA VISTA - MG</t>
  </si>
  <si>
    <t>PREFEITURA MUNICIPAL DE CAREAÇU (20985)</t>
  </si>
  <si>
    <t>AV. SATURNINO DE FARIA N 140, CENTRO</t>
  </si>
  <si>
    <t>CAREAÇU - MG</t>
  </si>
  <si>
    <t>MUNICÍPIO DE CAMANDUCAIA (20040)</t>
  </si>
  <si>
    <t>RUA PROF.FRANCISCO MANOEL DO NASCIMEN N 15, CENTRO</t>
  </si>
  <si>
    <t>CAMANDUCAIA - MG</t>
  </si>
  <si>
    <t>FUNDO MUNICIPAL DE SAUDE DE CURRAL DE CIMA (21218)</t>
  </si>
  <si>
    <t>RUA JOSEFA EUGENIA N SN, CENTRO</t>
  </si>
  <si>
    <t>FUNDO M. DE SAUDE DE MURIAE (15540)</t>
  </si>
  <si>
    <t>RUA CORONEL IZALINO N 236, CENTRO</t>
  </si>
  <si>
    <t>PREFEITURA M. DE PATROCINIO DE MURIAE (16219)</t>
  </si>
  <si>
    <t>AV. SILVEIRA BRUM N 20, CENTRO</t>
  </si>
  <si>
    <t>PATROCINIO DO MURIAE - MG</t>
  </si>
  <si>
    <t>PREFEITURA M. DE LARANJAL (16876)</t>
  </si>
  <si>
    <t>RUA NOBERTO BERNO N 85, CENTRO</t>
  </si>
  <si>
    <t>LARANJAL - MG</t>
  </si>
  <si>
    <t>PREFEITURA MUNICIPAL DE SAUDE DE MIRADOURO (20455)</t>
  </si>
  <si>
    <t>RUA SANTA RITA N 288, CENTRO</t>
  </si>
  <si>
    <t>MIRADOURO - MG</t>
  </si>
  <si>
    <t>PREFEITURA M. DE BARÃO DE MONTE ALTO (16371)</t>
  </si>
  <si>
    <t>RUA BENEDITO VALADARES N 269, CENTRO</t>
  </si>
  <si>
    <t>BARÃO DE MONTE ALTO - MG</t>
  </si>
  <si>
    <t>PREFEITURA MUNICIPAL DE EUGENÓPOLIS (16223)</t>
  </si>
  <si>
    <t>RUA ANGELO RAFAEL BARBUTO N 58, CENTRO</t>
  </si>
  <si>
    <t>EUGENOPOLIS - MG</t>
  </si>
  <si>
    <t>FUNDAÇÃO M. SAUDE DE MADRE DE DEUS DE MINAS (18695)</t>
  </si>
  <si>
    <t>MADRE DE DEUS DE MINAS - MG</t>
  </si>
  <si>
    <t>PREFEITURA M. DE SÃO VICENTE DE MINAS (17156)</t>
  </si>
  <si>
    <t>RUA VISC. DO RIO BRANCO N 81, CENTRO</t>
  </si>
  <si>
    <t>SAO VICENTE DE MINAS - MG</t>
  </si>
  <si>
    <t>PREFEITURA M. DE CAMBUQUIRA (17496)</t>
  </si>
  <si>
    <t>RUA PADRE JOEL N 34, CENTRO</t>
  </si>
  <si>
    <t>CAMBUQUIRA - MG</t>
  </si>
  <si>
    <t>MUNICÍPIO DE TRÊS CORAÇÕES (23371)</t>
  </si>
  <si>
    <t>AV. BRASIL N 225, JARDIM AMERICA</t>
  </si>
  <si>
    <t>PREFEITURA M. DE ARAÇUAÍ (16721)</t>
  </si>
  <si>
    <t>RUA RUI BARBOSA N 26, CENTRO</t>
  </si>
  <si>
    <t>ARAÇUAÍ - MG</t>
  </si>
  <si>
    <t>PREFEITURA M. DE MIRAI (16386)</t>
  </si>
  <si>
    <t>RUA RAUL SOARES N 126, CENTRO</t>
  </si>
  <si>
    <t>MIRAI - MG</t>
  </si>
  <si>
    <t>ELAINE MARIA GOMES XAVIER VASCONCELOS EIRELI (19803)</t>
  </si>
  <si>
    <t>RUA TAVARES BASTOS N 219, PINHEIRO</t>
  </si>
  <si>
    <t>PREFEITURA M. DE PIRACEMA (17576)</t>
  </si>
  <si>
    <t>RUA JOSE RIBEIRO N 42, .</t>
  </si>
  <si>
    <t>FUNDACAO ASSISTENCIAL VIÇOSENSE (15647)</t>
  </si>
  <si>
    <t>RUA SENHOR DOS PASSOS N 1000, NOVA ERA</t>
  </si>
  <si>
    <t>NOA - NUCLEO DE ONCOLOGIA DO AGRESTE LTDA (20452)</t>
  </si>
  <si>
    <t>RUA SALDANHA MARINHO N 979, MAUR. DE NASSAU</t>
  </si>
  <si>
    <t>FUNDO MUNICIPAL DE SAÚDE DE BREJO DOS SANTOS (23222)</t>
  </si>
  <si>
    <t>RUA MANOEL ANDRADE DA SILVA N S/N, CENTRO</t>
  </si>
  <si>
    <t>FORTALEZA HOME CARE SERV.MÉD.DOMICILIARES (21943)</t>
  </si>
  <si>
    <t>RUA VISCONDE DE MAUA N 2130, DIONISIO TORRES</t>
  </si>
  <si>
    <t>PREFEITURA M. DE PARAGUAÇU (17408)</t>
  </si>
  <si>
    <t>RUA EDWARD EUSTAQUIO DE ANDRADE N 220, CENTRO</t>
  </si>
  <si>
    <t>PARAGUAÇU - MG</t>
  </si>
  <si>
    <t>MUNICÍPIO DE SERITINGA (23122)</t>
  </si>
  <si>
    <t>RUA SETE DE SETEMBRO N 345, CEBTRO</t>
  </si>
  <si>
    <t>SERITINGA - MG</t>
  </si>
  <si>
    <t>PREFEITURA M. DE BAEPENDI (16616)</t>
  </si>
  <si>
    <t>RUA CORNELIO MAGALHÃES N 97, CENTRO</t>
  </si>
  <si>
    <t>BAEPENDI - MG</t>
  </si>
  <si>
    <t>PREFEITURA M. DE CAXAMBU (15717)</t>
  </si>
  <si>
    <t>RUA DR ENOUT N 15, CENTRO</t>
  </si>
  <si>
    <t>PREFEITURA MUNICIPAL DE AIURUOCA (20996)</t>
  </si>
  <si>
    <t>RUA JOSE WALDEMAR NUNES N 15, CENTRO</t>
  </si>
  <si>
    <t>PREFEITURA M. DE CRUZILIA (16895)</t>
  </si>
  <si>
    <t>RUA CEL CORNELIO MACIEL N 135, CENTRO</t>
  </si>
  <si>
    <t>CRUZILIA - MG</t>
  </si>
  <si>
    <t>PREFEITURA MUNICIPAL DE SERRANOS (20169)</t>
  </si>
  <si>
    <t>RUA DOZE DE DEZEMBRO N 60, CENTRO</t>
  </si>
  <si>
    <t>SERRANOS - MG</t>
  </si>
  <si>
    <t>MARCOS A. FERNANDES ANDRÉ-ME (19407)</t>
  </si>
  <si>
    <t>RUA MANO MARCELINO N 940, PARAÍSO</t>
  </si>
  <si>
    <t>PREFEITURA M. DE PORTEIRINHA (15593)</t>
  </si>
  <si>
    <t>RUA PRESIDENTE VARGAS, N 01, CENTRO</t>
  </si>
  <si>
    <t>PORTEIRINHA - MG</t>
  </si>
  <si>
    <t>PREFEITURA M. DE MIRABELA (16939)</t>
  </si>
  <si>
    <t>RUA GREGORIO RODRIGUES N 43, CENTRO</t>
  </si>
  <si>
    <t>MIRABELA - MG</t>
  </si>
  <si>
    <t>PREFEITURA M. DE TAIOBEIRAS (17026)</t>
  </si>
  <si>
    <t>RUA DA MATRIZ N 145, CENTRO</t>
  </si>
  <si>
    <t>PREFEITURA M. DE JANAÚBA (16802)</t>
  </si>
  <si>
    <t>RUA DR. ROCKERT N 92, CENTRO</t>
  </si>
  <si>
    <t>MUNICIPIO DE BOTUMIRIM (19444)</t>
  </si>
  <si>
    <t>RUA JOSE DA CRUZ N 9, CENTRO</t>
  </si>
  <si>
    <t>BOTUMIRIM - MG</t>
  </si>
  <si>
    <t>PREFEITURA MUNICÍPAL DE CAPITÃO ENEAS (19491)</t>
  </si>
  <si>
    <t>RUA ALENCASTRO GUIMARAES N S.N, CENTRO</t>
  </si>
  <si>
    <t>CAPITÃO ENÉAS - MG</t>
  </si>
  <si>
    <t>MUNICÍPIO DE CRISTÁLIA (19742)</t>
  </si>
  <si>
    <t>AV. BOA VISTA N 142, CENTRO</t>
  </si>
  <si>
    <t>CRISTÁLIA - MG</t>
  </si>
  <si>
    <t>PREFEITURA M. DE BRASÍLIA DE MINAS (16894)</t>
  </si>
  <si>
    <t>RUA CORONEL SANSÃO N 375, CENTRO</t>
  </si>
  <si>
    <t>MUNICÍPIO DE UBAÍ (19446)</t>
  </si>
  <si>
    <t>RUA FRANCISCO MACAMBIRA N 37, CENTRO</t>
  </si>
  <si>
    <t>UBAÍ - MG</t>
  </si>
  <si>
    <t>PREFEITURA M. DE VARZELÂNDIA (16804)</t>
  </si>
  <si>
    <t>RUA CICERO DUMONT, S/N N ., CENTRO</t>
  </si>
  <si>
    <t>VARZELANDIA - MG</t>
  </si>
  <si>
    <t>DOUTOR ATENDE GESTÃO E ADM. DE CONSULTÓRIOS (21877)</t>
  </si>
  <si>
    <t>AV. DOUTOR BELMINO CORREIA N 1025, BAIRRO N. DO CARMELO</t>
  </si>
  <si>
    <t>MUNICÍPIO DE BRAZÓPOLIS (19770)</t>
  </si>
  <si>
    <t>RUA DONA ANA CHAVES N SN, CENTRO</t>
  </si>
  <si>
    <t>BRASÓPOLIS - MG</t>
  </si>
  <si>
    <t>PREFEITURA M. DE CONCEIÇÃO DAS PEDRAS (17178)</t>
  </si>
  <si>
    <t>RUA FRANCISCO R. DOS SANTOS N 22, CENTRO</t>
  </si>
  <si>
    <t>CONCEIÇÃO DAS PEDRAS - MG</t>
  </si>
  <si>
    <t>PREFEITURA M. DE CONSOLAÇÃO (16789)</t>
  </si>
  <si>
    <t>RUA ANANIAS CANDIDO DE ALMEIDA N 44, CENTRO</t>
  </si>
  <si>
    <t>CONSOLAÇÃO - MG</t>
  </si>
  <si>
    <t>MUNICIPIO DE DELFIM MOREIRA (23133)</t>
  </si>
  <si>
    <t>RUA TANCREDO NEVES N 56, CENTRO</t>
  </si>
  <si>
    <t>DELFIM MOREIRA - MG</t>
  </si>
  <si>
    <t>PREFEITURA M. DE ITAJUBÁ (15369)</t>
  </si>
  <si>
    <t>AV. DOUTOR JERSON DIAS N 500, ESTIVA</t>
  </si>
  <si>
    <t>MUNICÍPIO DE MARIA DA FÉ (20038)</t>
  </si>
  <si>
    <t>RUA GETULIO VARGAS N 60, CENTRO</t>
  </si>
  <si>
    <t>MARIA DA FE - MG</t>
  </si>
  <si>
    <t>PREFEITURA M. DE PARAISÓPOLIS (19129)</t>
  </si>
  <si>
    <t>RUA CENTENARIO N 103, CENTRO</t>
  </si>
  <si>
    <t>PARAISÓPOLIS - MG</t>
  </si>
  <si>
    <t>PREFEITURA M. DE PEDRALVA (17114)</t>
  </si>
  <si>
    <t>RUA XAVIER LISBOA N 42, CENTRO</t>
  </si>
  <si>
    <t>PEDRALVA - MG</t>
  </si>
  <si>
    <t>PREFEITURA SÃO JOSE DO ALEGRE (18612)</t>
  </si>
  <si>
    <t>RUA NESTOR DANIEL DE CARVALHO N 129, CENTRO</t>
  </si>
  <si>
    <t>SÃO JOSE DO ALEGRE - MG</t>
  </si>
  <si>
    <t>PREFEITURA MUNICIPIAL DE WENCESLAU BRAZ (20831)</t>
  </si>
  <si>
    <t>RUA OSVALDO REINALDO N 56, CENTRO</t>
  </si>
  <si>
    <t>WENCESLAU BRAZ - MG</t>
  </si>
  <si>
    <t>PREFEITURA M. DE INCONFIDENTES (16543)</t>
  </si>
  <si>
    <t>RUA ENG.ALVARES MACIEL N 190, CENTRO</t>
  </si>
  <si>
    <t>INCONFIDENTES - MG</t>
  </si>
  <si>
    <t>PREFEITURA M. MADRE DE DEUS DE MINAS (18595)</t>
  </si>
  <si>
    <t>RUA PE PEDRO ONCLIN N 26, CENTRO</t>
  </si>
  <si>
    <t>HABITABR DISTRIBUIDORA LTDA (23156)</t>
  </si>
  <si>
    <t>RUA CUIABÁ N 5391, ALTO ALEGRE</t>
  </si>
  <si>
    <t>PREFEITURA M. DE PASSA TEMPO (17290)</t>
  </si>
  <si>
    <t>RUA BOLIVAR DE ANDRADE N ., CENTRO</t>
  </si>
  <si>
    <t>PASSA TEMPO - MG</t>
  </si>
  <si>
    <t>ACT MED COMÉRCIO IMPORTAÇÃO DE MATERIAL MÉDICO LTDA (23038)</t>
  </si>
  <si>
    <t>PREFEITURA M. DE JEQUITIBA (16467)</t>
  </si>
  <si>
    <t>RUA RAIMUNDO RIBEIRO SILVA N 145, CENTRO</t>
  </si>
  <si>
    <t>JEQUITIBA - MG</t>
  </si>
  <si>
    <t>PREFEITURA  MUNICIPAL DE JEQUITIBA (19147)</t>
  </si>
  <si>
    <t>MUNICÍPIO DE FUNILÂNDIA (19903)</t>
  </si>
  <si>
    <t>RUA TRISTAO VIEIRA AZEREDO N 90, CENTRO</t>
  </si>
  <si>
    <t>FUNILÂNDIA - MG</t>
  </si>
  <si>
    <t>PREFEITURA M. DE DOM CAVATI (16308)</t>
  </si>
  <si>
    <t>RUA NOVO HORIZONTE N 303, CENTRO</t>
  </si>
  <si>
    <t>DOM CAVATI - MG</t>
  </si>
  <si>
    <t>PREFEITURA M. DE SOBRALIA (16774)</t>
  </si>
  <si>
    <t>RUA DR RUSVEL R DA ROCHA N 49, CENTRO</t>
  </si>
  <si>
    <t>SOBRALIA - MG</t>
  </si>
  <si>
    <t>ENTIDADE PAULISTENSE DE SAUDE (19225)</t>
  </si>
  <si>
    <t>MUNICIPIO DE JEQUITINHONHA (22506)</t>
  </si>
  <si>
    <t>AV. PEDRO FERREIRA N 159, CENTRO</t>
  </si>
  <si>
    <t>JEQUITINHONHA - MG</t>
  </si>
  <si>
    <t>MUNICIPIO DE COROACI (23140)</t>
  </si>
  <si>
    <t>RUA DONA COTINHA GONCALVES N 11, CENTRO</t>
  </si>
  <si>
    <t>COROACI - MG</t>
  </si>
  <si>
    <t>MUNICÍPIO DE PIRAPETINGA (23625)</t>
  </si>
  <si>
    <t>RUA DIRCEU DE O MARTINS N 01, CENTRO</t>
  </si>
  <si>
    <t>PIRAPETINGA - MG</t>
  </si>
  <si>
    <t>PREFEITURA M. DE ANTÔNIO CARLOS (17483)</t>
  </si>
  <si>
    <t>RUA JOAO DE AMORIM N 160, CENTRO</t>
  </si>
  <si>
    <t>PREFEITURA  M. DE  BIAS FORTES (16279)</t>
  </si>
  <si>
    <t>RUA DOS ANDRADAS N 13, CENTRO</t>
  </si>
  <si>
    <t>BIAS FORTES - MG</t>
  </si>
  <si>
    <t>PREFEITURA MUNICIPAL DE CARANDAI (21277)</t>
  </si>
  <si>
    <t>RUA BARAO DE SANTA CECILIA N 68, CENTRO</t>
  </si>
  <si>
    <t>CARANDAI - MG</t>
  </si>
  <si>
    <t>MUNICÍPIO DE CIPOTÂNEA (19492)</t>
  </si>
  <si>
    <t>RUA FRANCISCA PEDROSA N 13, CENTRO</t>
  </si>
  <si>
    <t>CIPOTÂNEA - MG</t>
  </si>
  <si>
    <t>PREFEITURA M. DO DESTERRO DE MELO (18449)</t>
  </si>
  <si>
    <t>AV. SILVERIO AUGUSTO DE MELO, S/N N ., CENTRO</t>
  </si>
  <si>
    <t>DESTERRO DO MELO - MG</t>
  </si>
  <si>
    <t>MUNICIPIO DE DORES DE CAMPOS (19549)</t>
  </si>
  <si>
    <t>RUA FRANCISCO DE CASTRO N 28, CENTRO</t>
  </si>
  <si>
    <t>DORES DE CAMPOS - MG</t>
  </si>
  <si>
    <t>MUNICIPIO DE RESSAQUINHA (20099)</t>
  </si>
  <si>
    <t>RUA DA ESTACAO N S/N, CENTRO</t>
  </si>
  <si>
    <t>MUNICÍPIO DE SANTA BÁRBARA DO TUGÚRIO (23265)</t>
  </si>
  <si>
    <t>RUA CAMILO SILVERIO MENDES N 84, CENTRO</t>
  </si>
  <si>
    <t>SANTA BARBARA DO TUGURIO - MG</t>
  </si>
  <si>
    <t>PREFEITURA M. DE SANTA RITA DE IBITIPOCA (19929)</t>
  </si>
  <si>
    <t>RUA JOAQUIM RABELO FONSECA N 150, CENTRO</t>
  </si>
  <si>
    <t>SANTA RITA DE IBITIPOCA - MG</t>
  </si>
  <si>
    <t>PREFEITURA M. DE SENHORA DOS REMÉDIOS (15344)</t>
  </si>
  <si>
    <t>RUA CORONEL FERRAO S/N N ., CENTRO</t>
  </si>
  <si>
    <t>SENHORA DOS REMEDIOS - MG</t>
  </si>
  <si>
    <t>DEPTO MUNIC. SAUDE PUBLICA DR ANTONIO ARAUJO (16671)</t>
  </si>
  <si>
    <t>RUA BR 265 S/N KM 05 N ., GROGOTO</t>
  </si>
  <si>
    <t>FUNDACAO DE ASSISTENCIA SOCIAL DE JANAUBA (23934)</t>
  </si>
  <si>
    <t>AV. SANTA MONICA N 349, SÃO GONÇALO</t>
  </si>
  <si>
    <t>PREFEITURA M. DE TOMBOS (17721)</t>
  </si>
  <si>
    <t>RUA CORONEL QUINTAO N 05, CENTRO</t>
  </si>
  <si>
    <t>TOMBOS - MG</t>
  </si>
  <si>
    <t>PREFEITURA M. DE SÃO FRANCISCO DO GLÓRIA (21083)</t>
  </si>
  <si>
    <t>RUA AZARIAS VARELLA DE AZEVEDO N 32, CENTRO</t>
  </si>
  <si>
    <t>SÃO FRANCISCO DO GLÓRIA - MG</t>
  </si>
  <si>
    <t>PREFEITURA M. DE ESPERA FELIZ (16505)</t>
  </si>
  <si>
    <t>RUA DR JOSE AUGUSTO N 251, CENTRO</t>
  </si>
  <si>
    <t>ESPERA FELIZ - MG</t>
  </si>
  <si>
    <t>PREFEITURA M. DE DIVINO (18554)</t>
  </si>
  <si>
    <t>RUA MARINHO CARLOS DE SOUZA N 5, CENTRO</t>
  </si>
  <si>
    <t>DIVINO - MG</t>
  </si>
  <si>
    <t>PREFEITURA M. DE DIVINO (18779)</t>
  </si>
  <si>
    <t>PREFEITURA MUNICIPAL DE ARAÇAÍ (19127)</t>
  </si>
  <si>
    <t>RUA 1º DE MARÕ N 142, CENTRO</t>
  </si>
  <si>
    <t>ARAÇAÍ - MG</t>
  </si>
  <si>
    <t>PREFEITURA M. DE BALDIM (17045)</t>
  </si>
  <si>
    <t>RUA EMILIO VASCONCELOS N 38, CENTRO</t>
  </si>
  <si>
    <t>BALDIM - MG</t>
  </si>
  <si>
    <t>PREFEITURA M. DE CORDISBURGO (15883)</t>
  </si>
  <si>
    <t>RUA SAO JOSE, N 977, CENTRO</t>
  </si>
  <si>
    <t>CORDISBURGO - MG</t>
  </si>
  <si>
    <t>MUNICÍPIO DE FORTUNA DE MINAS (19744)</t>
  </si>
  <si>
    <t>AV. RENATO AZEREDO N 210, CENTRO</t>
  </si>
  <si>
    <t>FORTUNA DE  MINAS - MG</t>
  </si>
  <si>
    <t>MUNICÍPIO DE PARAOPEBA (19469)</t>
  </si>
  <si>
    <t>RUA AMERICO BARBOSA N 13, CENTRO</t>
  </si>
  <si>
    <t>PARAOPEBA - MG</t>
  </si>
  <si>
    <t>MUNICIPIO DE SANTANA DE PIRAPAMA (23141)</t>
  </si>
  <si>
    <t>AV. SANTANA N 101, CENTRO</t>
  </si>
  <si>
    <t>SANTANA DE PIRAPAMA - MG</t>
  </si>
  <si>
    <t>PREFEITURA MUNICIPAL DE ARINÓS (18583)</t>
  </si>
  <si>
    <t>RUA FERANCISCO PEREIRA N 253, CENTRO</t>
  </si>
  <si>
    <t>MUNICIPIO DE BONFINÓPOLIS DE MINAS (22448)</t>
  </si>
  <si>
    <t>AV. ARGEMIRO B.DA SILVA N 562, CENTRO</t>
  </si>
  <si>
    <t>BONFINÓPOLIS DE MINAS - MG</t>
  </si>
  <si>
    <t>PREFEITURA MUNICIPAL DE BURITIS (21062)</t>
  </si>
  <si>
    <t>AV. BANDEIRANTES N 723, CENTRO</t>
  </si>
  <si>
    <t>BURITIS - MG</t>
  </si>
  <si>
    <t>PREFEITURA M. DE UNAÍ (16208)</t>
  </si>
  <si>
    <t>RUA JK, S/N N ., CENTRO</t>
  </si>
  <si>
    <t>UNAI - MG</t>
  </si>
  <si>
    <t>PREFEITURA M. DE UBÁ (15712)</t>
  </si>
  <si>
    <t>RUA SAO JANUARIO N 238, CENTRO</t>
  </si>
  <si>
    <t>UBA - MG</t>
  </si>
  <si>
    <t>MUNICÍPIO DE GUIDOVAL (19458)</t>
  </si>
  <si>
    <t>GUIDOVAL - MG</t>
  </si>
  <si>
    <t>PREFEITURA M. DE TOCANTINS (16404)</t>
  </si>
  <si>
    <t>RUA PADRE MACARIO N 129, CENTRO</t>
  </si>
  <si>
    <t>TOCANTINS - MG</t>
  </si>
  <si>
    <t>PREFEITURA M. DE DORES DO TURVO (18042)</t>
  </si>
  <si>
    <t>RUA CON. AGOSTINHO JOSE REZENDE N 30, CENTRO</t>
  </si>
  <si>
    <t>DORES DO TURVO - MG</t>
  </si>
  <si>
    <t>PREFEITURA M. DE RODEIRO (16682)</t>
  </si>
  <si>
    <t>RUA SAO SEBASTIAO N 215, CENTRO</t>
  </si>
  <si>
    <t>RODEIRO - MG</t>
  </si>
  <si>
    <t>MUNICÍPIO DE BRÁS PIRES (24217)</t>
  </si>
  <si>
    <t>RUA CAPITAO VILELA N 10, CENTRO</t>
  </si>
  <si>
    <t>BRÁS PIRES - MG</t>
  </si>
  <si>
    <t>PREFEITURA M. DE ARAPONGA (17690)</t>
  </si>
  <si>
    <t>RUA GETULIO VARGAS N 2, CENTRO</t>
  </si>
  <si>
    <t>ARAPUA - MG</t>
  </si>
  <si>
    <t>PREFEITURA M. DE VIÇOSA (16360)</t>
  </si>
  <si>
    <t>RUA DO ROSARIO N 05, CENTRO</t>
  </si>
  <si>
    <t>PREFEITURA M. DE CAJURI (17492)</t>
  </si>
  <si>
    <t>RUA ARNALDO DIAS DE ANDRADE N 100, CENTRO</t>
  </si>
  <si>
    <t>CAJURI - MG</t>
  </si>
  <si>
    <t>PREFEITURA M. DE COIMBRA (18231)</t>
  </si>
  <si>
    <t>RUA ALVARO DE BARROS N 401, CENTRO</t>
  </si>
  <si>
    <t>COIMBRA - MG</t>
  </si>
  <si>
    <t>PREFEITURA MUNICIPAL DE ERVÁLIA (20129)</t>
  </si>
  <si>
    <t>RUA ARTUR BERNARDES N 1, CENTRO</t>
  </si>
  <si>
    <t>ERVÁLIA - MG</t>
  </si>
  <si>
    <t>PREFEITURA M. DE PEDRA DO ANTA (17511)</t>
  </si>
  <si>
    <t>RUA MAJOR JOSE L. DA S. VIANA N 1111, CENTRO</t>
  </si>
  <si>
    <t>PEDRA DO ANTA - MG</t>
  </si>
  <si>
    <t>PREFEITURA M. DE TEIXEIRAS (16450)</t>
  </si>
  <si>
    <t>RUA ANTONIO MOREIRA BARROS N 101, CENTRO</t>
  </si>
  <si>
    <t>TEIXEIRAS - MG</t>
  </si>
  <si>
    <t>FUNDACAO MUNICIPAL DE SAUDE DE TEIXEIRAS (23750)</t>
  </si>
  <si>
    <t>RUA CEL ANTONIO BITENCOURT N S/N, CENTRO</t>
  </si>
  <si>
    <t>PREFEITURA M. DE VISCONDE DO RIO BRANCO (16258)</t>
  </si>
  <si>
    <t>RUA VINTE E OITO DE SETEMBRO S/N N ., CENTRO</t>
  </si>
  <si>
    <t>Visconde do Rio Branco - MG</t>
  </si>
  <si>
    <t>PREFEITURA M. DE SAO GERALDO (16839)</t>
  </si>
  <si>
    <t>RUA VINTE E UM DE ABRIL N 19, CENTRO</t>
  </si>
  <si>
    <t>FUNDO MUNICIPAL DE SAUDE SÃO GERALDO (18648)</t>
  </si>
  <si>
    <t>PREFEITURA M. DE GUIRICEMA (16718)</t>
  </si>
  <si>
    <t>RUA CEL LUIZ COUTINHO, SN N ., CENTRO</t>
  </si>
  <si>
    <t>GUIRICEMA - MG</t>
  </si>
  <si>
    <t>PREFEITURA M. DE ARAXÁ-MG (16099)</t>
  </si>
  <si>
    <t>RUA PRES OLEGARIO MACIEL N 306, CENTRO</t>
  </si>
  <si>
    <t>PREFEITURA M. DE SACRAMENTO (17838)</t>
  </si>
  <si>
    <t>RUA MONSENHOR SAUL DO AMARAL N 512, CENTRO</t>
  </si>
  <si>
    <t>SACRAMENTO - MG</t>
  </si>
  <si>
    <t>PREFEITURA M. DE PERDIZES (17514)</t>
  </si>
  <si>
    <t>AV. GERCINO COUTINHO N 20, CENTRO</t>
  </si>
  <si>
    <t>MUNICIPIO DE SANTA JULIANA (21696)</t>
  </si>
  <si>
    <t>RUA PROF ORESTES N 314, CENTRO</t>
  </si>
  <si>
    <t>SANTA JULIANA - MG</t>
  </si>
  <si>
    <t>PREFEITURA M. DE TAPIRA (17704)</t>
  </si>
  <si>
    <t>RUA CRISTINOP REZENDE N 41, CENTRO</t>
  </si>
  <si>
    <t>CONS. PUBL. INTERM. DE SAUDE DO TRIANG. MINEIRO (23489)</t>
  </si>
  <si>
    <t>AV. ANTONIO THOMAZ FERREIRA REZENDE N 3180, DISTRITO INDUSTRIAL</t>
  </si>
  <si>
    <t>PREFEITURA M. DE DOURADOQUARA (19838)</t>
  </si>
  <si>
    <t>TRAVESSA GENERAL OSORIO N 135, CENTRO</t>
  </si>
  <si>
    <t>DOURADOQUARA - MG</t>
  </si>
  <si>
    <t>PREFEITURA M. DE NOVA PONTE (17031)</t>
  </si>
  <si>
    <t>RUA DOS TRES PODERES N 1001, CENTRO</t>
  </si>
  <si>
    <t>MUNICIPIO DE ROMARIA (19707)</t>
  </si>
  <si>
    <t>RUA DA MATRIZ N 320, CENTRO</t>
  </si>
  <si>
    <t>ROMARIA - MG</t>
  </si>
  <si>
    <t>UBIMED DISTRIBUIDORA MEDICO HOSPITALAR-EIRELI (22415)</t>
  </si>
  <si>
    <t>RUA MAL FLORIANO PEIXOTO N 1132, CENTRO</t>
  </si>
  <si>
    <t>UBIRATÃ - PR</t>
  </si>
  <si>
    <t>CLINICA VERA CRUZ LTDA (19642)</t>
  </si>
  <si>
    <t>RUA DOUTOR MARCOLINO N 1000, CENTRO</t>
  </si>
  <si>
    <t>PATOS DE MINAS - MG</t>
  </si>
  <si>
    <t>PREFEITURA M. DE BANDEIRA DO SUL (19231)</t>
  </si>
  <si>
    <t>RUA AFONSO DIAS ARAÚJO N 305, CENTRO</t>
  </si>
  <si>
    <t>BANDEIRA DO SUL - MG</t>
  </si>
  <si>
    <t>PREFEITURA M. DE CAMPESTRE (16696)</t>
  </si>
  <si>
    <t>RUA CORONEL JOSE CUSTODIO N 84, CENTRO</t>
  </si>
  <si>
    <t>CAMPESTRE - MG</t>
  </si>
  <si>
    <t>MUNICÍPIO DE IBITIÚRA DE MINAS (20012)</t>
  </si>
  <si>
    <t>RUA PREF.ABILIO P.CALDAS N 235, CENTRO</t>
  </si>
  <si>
    <t>IBITIÚRA DE MINAS - MG</t>
  </si>
  <si>
    <t>PREFEITURA M. DE IPUIUNA (17815)</t>
  </si>
  <si>
    <t>RUA JOAO ROBERTO DA SILVA N 40, CENTRO</t>
  </si>
  <si>
    <t>IPUIUNA - MG</t>
  </si>
  <si>
    <t>FUNDAÇÃO MUNICIPAL DE SAÚDE DE MARIA DA FÉ (22001)</t>
  </si>
  <si>
    <t>RUA JOAO GONCALVES COSTA N 190, CANUDOS</t>
  </si>
  <si>
    <t>PREFEITURA M. DE JACUI (17978)</t>
  </si>
  <si>
    <t>RUA PRESIDENTE VARGAS N 72, CENTRO</t>
  </si>
  <si>
    <t>JACUI - MG</t>
  </si>
  <si>
    <t>PREFEITURA M. DE ITANHANDU (16896)</t>
  </si>
  <si>
    <t>RUA PREFEITO AMADOR GUEDES N 165, CENTRO</t>
  </si>
  <si>
    <t>PREFEITURA DE BOM JESUS DA PENHA (19154)</t>
  </si>
  <si>
    <t>RUA COM INACIO N 200, CENTRO</t>
  </si>
  <si>
    <t>BOM JESUS DA PENHA - MG</t>
  </si>
  <si>
    <t>MUNICÍPIO DE NOVA RESENDE (23462)</t>
  </si>
  <si>
    <t>RUA CORONEL JAIME GOMES N 58, CENTRO</t>
  </si>
  <si>
    <t>NOVA RESENDE - MG</t>
  </si>
  <si>
    <t>FUNDO  M. DE SAUDE DE SÃO LOURENÇO (15497)</t>
  </si>
  <si>
    <t>RUA JAIME SOTTO MAYOR N 221, FEDERAL</t>
  </si>
  <si>
    <t>SAO LOURENCO - MG</t>
  </si>
  <si>
    <t>MUNICÍPIO DE JESUÂNIA (23234)</t>
  </si>
  <si>
    <t>RUA JOSE DIAS DE CASTRO N 81, CENTRO</t>
  </si>
  <si>
    <t>JESUANIA - MG</t>
  </si>
  <si>
    <t>MUNICÍPIO DE SOLEDADE DE MINAS (23155)</t>
  </si>
  <si>
    <t>RUA PROF. ROSINA M. FERREIRA N 134, CENTRO</t>
  </si>
  <si>
    <t>SOLEDADE DE MINAS - MG</t>
  </si>
  <si>
    <t>MUNICÍPIO DE CARMO DE MINAS (23317)</t>
  </si>
  <si>
    <t>RUA LUIZ GOMES N 150, CENTRO</t>
  </si>
  <si>
    <t>CARMO DE MINAS - MG</t>
  </si>
  <si>
    <t>PREFEITURA M. DE CRISTINA (17863)</t>
  </si>
  <si>
    <t>RUA SANTO ANTONIO N 28, CENTRO</t>
  </si>
  <si>
    <t>CRISTINA - MG</t>
  </si>
  <si>
    <t>MUNICÍPIO DE DOM VIÇOSO (23480)</t>
  </si>
  <si>
    <t>RUA VALDEMAR DE OLIVEIRA N 01, CENTRO</t>
  </si>
  <si>
    <t>DOM VICOSO - MG</t>
  </si>
  <si>
    <t>MUNICÍPIO DE OLÍMPIO NORONHA (23154)</t>
  </si>
  <si>
    <t>RUA PRIMEIRO DE MARÇO N 450, CENTRO</t>
  </si>
  <si>
    <t>OLÍMPIO NORONHA - MG</t>
  </si>
  <si>
    <t>PREFEITURA M. DE SANTA ROSA DA SERRA (18243)</t>
  </si>
  <si>
    <t>RUA ADOLFO PORTELA, S/N N ., CENTRO</t>
  </si>
  <si>
    <t>SANTA ROSA DA SERRA - MG</t>
  </si>
  <si>
    <t>PREFEITURA M. DE LAGAMAR (19004)</t>
  </si>
  <si>
    <t>RUA MAGALHÃES PINTO N 68, CENTRO</t>
  </si>
  <si>
    <t>LAGAMAR - MG</t>
  </si>
  <si>
    <t>PREFEITURA M. DE SANTA RITA DO SAPUCAÍ (18124)</t>
  </si>
  <si>
    <t>RUA JOAQUIM NETO N ., CENTRO</t>
  </si>
  <si>
    <t>SANTA RITA DO SAPUCAI - MG</t>
  </si>
  <si>
    <t>PREFEITURA M. DE PIRANGUINHO (17366)</t>
  </si>
  <si>
    <t>AV. ALFERES RENO N 200, CENTRO</t>
  </si>
  <si>
    <t>PIRANGUINHO - MG</t>
  </si>
  <si>
    <t>MUNICIPIO DE BOCAINA DE MINAS (23105)</t>
  </si>
  <si>
    <t>RUA CAP JOAO MARIANO DIAS N 86, CENTRO</t>
  </si>
  <si>
    <t>BOCAINA DE MINAS - MG</t>
  </si>
  <si>
    <t>PREFEITURA MUNICIPAL DE CARVALHOS (18627)</t>
  </si>
  <si>
    <t>AV. ESDRAS THOMAZ SALVADOR N 136, CENTRO</t>
  </si>
  <si>
    <t>CARVALHOS - MG</t>
  </si>
  <si>
    <t>FUNDAÇÃO M. DE SAUDE DE VAZANTE (16469)</t>
  </si>
  <si>
    <t>RUA D IZAURA S/N N ., CENTRO</t>
  </si>
  <si>
    <t>VAZANTE - MG</t>
  </si>
  <si>
    <t>FAMUC FUND. ASSIST. MED. DE URG. DE CONTAGEM (15650)</t>
  </si>
  <si>
    <t>AV. GENERAL DAVID SARNOFF N 3113, CID. INDUSTRIAL</t>
  </si>
  <si>
    <t>CONTAGEM - MG</t>
  </si>
  <si>
    <t>VITTASAÚDE-ASSIST.MULT.S, CONS.E CAP-LTDA-ME (20110)</t>
  </si>
  <si>
    <t>AV. BRAULINO SANTOS N 90, CANDEIAS</t>
  </si>
  <si>
    <t>FUNDAÇÃO MUNICIPAL DE SAUDE DE FOZ DO IGUAÇU (20778)</t>
  </si>
  <si>
    <t>RUA ADONIRAN BARBOSA N 370, JARDIM CENTRAL</t>
  </si>
  <si>
    <t>FOZ DO IGUAÇU - PR</t>
  </si>
  <si>
    <t>PREFEITURA M. DE CAMPO DO MEIO (17209)</t>
  </si>
  <si>
    <t>RUA DR.JOSE MESQUITA NETO N 356, CENTRO</t>
  </si>
  <si>
    <t>CAMPO DO MEIO - MG</t>
  </si>
  <si>
    <t>MUNICIPIO DE ILICINEA (24346)</t>
  </si>
  <si>
    <t>RUA PE.JOAO LOURENCO LEITE N 53, CENTRO</t>
  </si>
  <si>
    <t>ILICÍNEA - MG</t>
  </si>
  <si>
    <t>PREFEITURA M. DE GUAPÉ (17917)</t>
  </si>
  <si>
    <t>RUA DR. PASSOS MAIA N 260, CENTRO</t>
  </si>
  <si>
    <t>GUAPE - MG</t>
  </si>
  <si>
    <t>PREFEITURA M. DE VARGINHA (15993)</t>
  </si>
  <si>
    <t>RUA PRESIDENTE ANT.CARLOS N 356, CENTRO</t>
  </si>
  <si>
    <t>PREFEITURA M. DE CARMO DA CACHOEIRA (17303)</t>
  </si>
  <si>
    <t>RUA DR. VEIGA LIMA N 582, CENTRO</t>
  </si>
  <si>
    <t>CARMO DA CACHOEIRA - MG</t>
  </si>
  <si>
    <t>PREFEITURA M. DE SÃO SEBASTIÃO DO PARAISO (15360)</t>
  </si>
  <si>
    <t>RUA DOS IMIGRANTES N 100, LAGOINHA</t>
  </si>
  <si>
    <t>S.SEBAST.DO PARAISO - MG</t>
  </si>
  <si>
    <t>MUNICÍPIO DE MONTE SANTO DE MINAS (19366)</t>
  </si>
  <si>
    <t>RUA CEL FRANCISCO P. COSTA N 205, CENTRO</t>
  </si>
  <si>
    <t>MONTE SANTO DE MINAS - MG</t>
  </si>
  <si>
    <t>PREFEITURA M. DE ITAMOGI (18976)</t>
  </si>
  <si>
    <t>RUA PE RUA OLIMPIA E. MELO BARRETO N 392, LAGO AZUL</t>
  </si>
  <si>
    <t>ITAMOGI - MG</t>
  </si>
  <si>
    <t>PREFEITURA M. DE PASSOS (15501)</t>
  </si>
  <si>
    <t>RUA GERALDO DE SILVA MAIA,S/N N 175, CENTRO</t>
  </si>
  <si>
    <t>PASSOS - MG</t>
  </si>
  <si>
    <t>MUNICIPIO DE ALPINÓPOLIS (19842)</t>
  </si>
  <si>
    <t>RUA CONEGO VICENTE BIANCHI N 107, CENTRO</t>
  </si>
  <si>
    <t>ALPINÓPOLIS - MG</t>
  </si>
  <si>
    <t>PREFEITURA M. DE FORTALEZA DE MINAS (16158)</t>
  </si>
  <si>
    <t>RUA SANTA CRUS, S/Nº N ., CENTRO</t>
  </si>
  <si>
    <t>PREFEITURA M. DE SÃO JOÃO BATISTA DA GLÓRIA (16745)</t>
  </si>
  <si>
    <t>RUA BELO HORIZONTE N 22, CENTRO</t>
  </si>
  <si>
    <t>SAO JOAO BATISTA DA GLORI - MG</t>
  </si>
  <si>
    <t>MUNICÍPIO DE MACHADO (19882)</t>
  </si>
  <si>
    <t>RUA OLEGARIO MACIEL N 25, CENTRO</t>
  </si>
  <si>
    <t>MACHADO - MG</t>
  </si>
  <si>
    <t>PREFEITURA M. DE POÇO FUNDO (17389)</t>
  </si>
  <si>
    <t>RUA PRESIDENTE TANCREDO NEVES N 3000, SEDE</t>
  </si>
  <si>
    <t>POÇO FUNDO - MG</t>
  </si>
  <si>
    <t>PREFEITURA M. DE CARVALHOPOLIS (16766)</t>
  </si>
  <si>
    <t>RUA JOÃO NORBERTO DE LIMA N 222, CENTRO</t>
  </si>
  <si>
    <t>CARVALHOPOLIS - MG</t>
  </si>
  <si>
    <t>PREFEITURA MUNICIPAL DE SERRANIA (20853)</t>
  </si>
  <si>
    <t>RUA JOAO DE PAULA RODRIGUES N 210, CENTRO</t>
  </si>
  <si>
    <t>SERRANIA - MG</t>
  </si>
  <si>
    <t>PREFEITURA MUNICIPAL DE DIVISA NOVA (20896)</t>
  </si>
  <si>
    <t>RUA PRESIDENTE VARGAS N 01, CENTRO</t>
  </si>
  <si>
    <t>DIVISA NOVA - MG</t>
  </si>
  <si>
    <t>MUNICIPIO DE CARMO DO RIO CLARO (19951)</t>
  </si>
  <si>
    <t>RUA DELFIM MOREIRA N 62, CENTRO</t>
  </si>
  <si>
    <t>CARMO DO RIO CLARO - MG</t>
  </si>
  <si>
    <t>MUNICIPIO DE CONCEIÇÃO DA APARECIDA (22636)</t>
  </si>
  <si>
    <t>RUA PE ANTONIO MARTINS N S/N, CENTRO</t>
  </si>
  <si>
    <t>CONCEIÇÃO DA APARECIDA - MG</t>
  </si>
  <si>
    <t>MUNICÍPIO DE RIBEIRÃO VERMELHO (22475)</t>
  </si>
  <si>
    <t>AV. ANTONIO ROCHA N 291, CENTRO</t>
  </si>
  <si>
    <t>RIBEIRÃO VERMELHO - MG</t>
  </si>
  <si>
    <t>PREFEITURA M. DE LUMINARIAS (17918)</t>
  </si>
  <si>
    <t>RUA CORONEL DINIZ N 40, CENTRO</t>
  </si>
  <si>
    <t>LUMINARIAS - MG</t>
  </si>
  <si>
    <t>PREFEITURA  M. DE SANTO ANTÔNIO DO AMPARO (15900)</t>
  </si>
  <si>
    <t>RUA JOSE COUTINHO, 39 - SALA 1 N ., CENTRO</t>
  </si>
  <si>
    <t>Santo Antonio do Amparo - MG</t>
  </si>
  <si>
    <t>PREFEITURA M. DE PERDÕES (16230)</t>
  </si>
  <si>
    <t>RUA JOSE THOMAZ PEREIRA N 290, VARZEA DE CIMA</t>
  </si>
  <si>
    <t>PREFEITURA M. DE NEPOMUCENO (16311)</t>
  </si>
  <si>
    <t>RUA PADRE JOSE N 180, CENTRO</t>
  </si>
  <si>
    <t>NEPOMUCENO - MG</t>
  </si>
  <si>
    <t>PREFEITURA M. DE BOM SUCESSO (18232)</t>
  </si>
  <si>
    <t>RUA BENEDITO VALADARES N 51, CENTRO</t>
  </si>
  <si>
    <t>BOM SUCESSO - MG</t>
  </si>
  <si>
    <t>PREFEITURA M. DE LAVRAS (16863)</t>
  </si>
  <si>
    <t>AV. DR SYLVIO MENICUCCI N 1575, KENNEDY</t>
  </si>
  <si>
    <t>PREFEITURA M. DE ITUTINGA (18756)</t>
  </si>
  <si>
    <t>RUA GABRIEL LEITE N 45, CENTRO</t>
  </si>
  <si>
    <t>PREFEITURA M. DE ITUMIRIM (17404)</t>
  </si>
  <si>
    <t>RUA DOS TRES PODERES, N 160, CENTRO</t>
  </si>
  <si>
    <t>PREFEITURA M. DE IJACI (16892)</t>
  </si>
  <si>
    <t>RUA PREF ANTONIO FILHO N 119, CENTRO</t>
  </si>
  <si>
    <t>IJACI - MG</t>
  </si>
  <si>
    <t>PREFEITURA M. DE IBITURUNA (17567)</t>
  </si>
  <si>
    <t>RUA REGINA NICOLAU N 195, CENTRO</t>
  </si>
  <si>
    <t>IBITURUNA - MG</t>
  </si>
  <si>
    <t>PREFEITURA DE CANA VERDE (19008)</t>
  </si>
  <si>
    <t>RUA NEMESIO MONTEIRO N 12, CENTRO</t>
  </si>
  <si>
    <t>CANA VERDE - MG</t>
  </si>
  <si>
    <t>PREFEITURA M. DE TRÊS PONTAS (16047)</t>
  </si>
  <si>
    <t>RUA JOHN KENNEDY N 82, CENTRO</t>
  </si>
  <si>
    <t>TRES PONTAS - MG</t>
  </si>
  <si>
    <t>PREFEITURA M. DE CAMPOS GERAIS (16250)</t>
  </si>
  <si>
    <t>RUA JOAQUIM JOSE DE ARAUJO,805 A N ., CENTRO</t>
  </si>
  <si>
    <t>CAMPOS GERAIS - MG</t>
  </si>
  <si>
    <t>PREFEITURA M. DE SANTANA DA VARGEM (16384)</t>
  </si>
  <si>
    <t>RUA PADRE JOÃO MACIEL NEIVA N 15, CENTRO</t>
  </si>
  <si>
    <t>SANTANA DA VARGEM - MG</t>
  </si>
  <si>
    <t>ODONTOLIFE HOSPITALAR LTDA (23658)</t>
  </si>
  <si>
    <t>AV. INDUSTRIAL GIL MARTINS N 1195, PIO XII</t>
  </si>
  <si>
    <t>BARACHO COMÉRCIO DE PROD. FARMACÊUTICOS LTDA (21905)</t>
  </si>
  <si>
    <t>AV. DOUTOR JOSE RUFINO N 2282, BARRO</t>
  </si>
  <si>
    <t>ANTÔNIO PEREIRA NETO JUNIOR - ME (19662)</t>
  </si>
  <si>
    <t>RUA ANTONIOCAPUCHINHO N 46, CENTRO</t>
  </si>
  <si>
    <t>SÃO JOÃO DO PARAISO - MG</t>
  </si>
  <si>
    <t>PREFEITURA M. DE CASCALHO RICO (17502)</t>
  </si>
  <si>
    <t>RUA AREDIO SANTOS N 111, CENTRO</t>
  </si>
  <si>
    <t>CASCALHO RICO - MG</t>
  </si>
  <si>
    <t>PREFEITURA M. DE INDIANOPOLIS (17823)</t>
  </si>
  <si>
    <t>RUA URIAS JOSE DA SILVA N 42, CENTRO</t>
  </si>
  <si>
    <t>INDIANOPOLIS - MG</t>
  </si>
  <si>
    <t>PREFEITURA M. DE TUPACIGUARA (17612)</t>
  </si>
  <si>
    <t>RUA ANTONIO ALVES DE FARIA N ., TIRADENTESM</t>
  </si>
  <si>
    <t>TUPACIGUARA - MG</t>
  </si>
  <si>
    <t>PREFEITURA M. DE PRATA (17285)</t>
  </si>
  <si>
    <t>RUA XV DE NOVEMBRO, N 35, CENTRO</t>
  </si>
  <si>
    <t>PRATA - MG</t>
  </si>
  <si>
    <t>PREFEITURA M. DE MANGA (17719)</t>
  </si>
  <si>
    <t>RUA PRESIDENTE COSTA E SILVA N 1477, CENTRO</t>
  </si>
  <si>
    <t>MANGA - MG</t>
  </si>
  <si>
    <t>J L DE LUCENA SERVICOS DE DIAGNOSTICOS (22159)</t>
  </si>
  <si>
    <t>RUA PARANAIBA N 99, MAURICIO DE NASSAU</t>
  </si>
  <si>
    <t>PREFEITURA M. DE PARACATU-MG (16419)</t>
  </si>
  <si>
    <t>AV. OLEGARIO MACIEL,S/N N ., CENTRO</t>
  </si>
  <si>
    <t>PARACATU - MG</t>
  </si>
  <si>
    <t>PREFEITURA M. DE VAZANTE (15857)</t>
  </si>
  <si>
    <t>RUA OSORIO SOARES, N 600, INDEPENDENCIA</t>
  </si>
  <si>
    <t>PREFEITURA M. DE VÁRZEA DA PALMA (16884)</t>
  </si>
  <si>
    <t>RUA SALVADOR ROBERTO, S/N N ., CENTRO</t>
  </si>
  <si>
    <t>VARZEA DA PALMA - MG</t>
  </si>
  <si>
    <t>PREFEITURA M. DE BURITIZEIRO (18326)</t>
  </si>
  <si>
    <t>RUA CEL JOSE GERALDO N 01, CENTRO</t>
  </si>
  <si>
    <t>BURITIZEIRO - MG</t>
  </si>
  <si>
    <t>MUNICÍPIO DE LASSANCE (19987)</t>
  </si>
  <si>
    <t>RUA NOSSA SENHORA DO CARMO N 726, CENTRO</t>
  </si>
  <si>
    <t>LASSANCE - MG</t>
  </si>
  <si>
    <t>PREFEITURA M. DE ITACARAMBI (16782)</t>
  </si>
  <si>
    <t>RUA ADOLFO DE OLIVEIRA, S/N N ., CENTRO</t>
  </si>
  <si>
    <t>ITACARAMBI - MG</t>
  </si>
  <si>
    <t>FUNDAÇÃO S. DO MUN. DE UBERLÂNDIA - FUNDA SUS (19709)</t>
  </si>
  <si>
    <t>AV. NICOMEDES ALVES DOS SANTOS N 727, VIGILATO PEREIRA</t>
  </si>
  <si>
    <t>PREFEITURA M. DE DIVINÓPOLIS (15397)</t>
  </si>
  <si>
    <t>AV. PARANA N 2601, SÃO JOSÉ</t>
  </si>
  <si>
    <t>PREFEITURA M. DE SÃO GONÇALO DO PARÁ (17299)</t>
  </si>
  <si>
    <t>AV. PRES. TANCREDO NEVES N 100, CENTRO</t>
  </si>
  <si>
    <t>SÃO GONÇALO DO PARÁ - MG</t>
  </si>
  <si>
    <t>PREFEITURA M. DE CARMO DO CAJURU (16174)</t>
  </si>
  <si>
    <t>RUA PRIMEIRO DE JANEIRO N 90, CENTRO</t>
  </si>
  <si>
    <t>CARMO DO CARUJU - MG</t>
  </si>
  <si>
    <t>MUNICÍPIO DE NOVA SERRANA (17831)</t>
  </si>
  <si>
    <t>RUA JOÃO MARTINS DO ESPIRITO SANTO N 12, PARK D. GUMERCINDA M</t>
  </si>
  <si>
    <t>NOVA SERRANA - MG</t>
  </si>
  <si>
    <t>PREFEITURA M. DE OURO PRETO (15779)</t>
  </si>
  <si>
    <t>RUA BARAO DO RIO BRANCO, N 12, PILAR</t>
  </si>
  <si>
    <t>OURO PRETO - MG</t>
  </si>
  <si>
    <t>PREFEITURA M. DE MARIANA (18356)</t>
  </si>
  <si>
    <t>RUA JUSCELINO KUBITSCHEK, S/N N S/N, CENTRO</t>
  </si>
  <si>
    <t>MARIANA - MG</t>
  </si>
  <si>
    <t>MUNICÍPIO DE DIOGO DE VASCONCELOS (23370)</t>
  </si>
  <si>
    <t>RUA PADRE ARLINDO VIEIRA N 03, CENTRO</t>
  </si>
  <si>
    <t>DIOGO DE VASCONCELOS - MG</t>
  </si>
  <si>
    <t>PREFEITURA M. DE OURO BRANCO (15878)</t>
  </si>
  <si>
    <t>RUA SAGRADOS CORACOES, N 200, CENTRO</t>
  </si>
  <si>
    <t>OURO BRANCO - MG</t>
  </si>
  <si>
    <t>PREFEITURA M. DE ABAETÉ (16260)</t>
  </si>
  <si>
    <t>RUA DOUTOR AMADOR ALVARES N 167, CENTRO</t>
  </si>
  <si>
    <t>ABAETE - MG</t>
  </si>
  <si>
    <t>PREFEITURA M. DE CEDRO DO ABAETE (18569)</t>
  </si>
  <si>
    <t>RUA CEL JOSÉ LOBATO N 879, CENTRO</t>
  </si>
  <si>
    <t>CEDRO DO ABAETE - MG</t>
  </si>
  <si>
    <t>PREFEITURA MUNICIPAL DE PAINEIRAS (20130)</t>
  </si>
  <si>
    <t>RUA TEREZINHA DE VARGAS MENDONCA N S/N, CENTRO</t>
  </si>
  <si>
    <t>PAINEIRAS - MG</t>
  </si>
  <si>
    <t>MUNICÍPIO DE POMPÉU (15488)</t>
  </si>
  <si>
    <t>AV. GALDINO MORATO DE MENEZES N 100, SÃO JOSÉ</t>
  </si>
  <si>
    <t>POMPEU - MG</t>
  </si>
  <si>
    <t>PREFEITURA  M. DE  DOM SILVÉRIO (17188)</t>
  </si>
  <si>
    <t>RUA PRESIDENTE VARGAS N 143, CENTRO</t>
  </si>
  <si>
    <t>DOM SILVÉRIO - MG</t>
  </si>
  <si>
    <t>PREFEITURA M. DE CÓRREGO DANTA (18320)</t>
  </si>
  <si>
    <t>AV. FRANCISCO CAMPOS N 27, CENTRO</t>
  </si>
  <si>
    <t>CÓRREGO DANTA - MG</t>
  </si>
  <si>
    <t>PREFEITURA M. DE CAMPOS ALTOS (16785)</t>
  </si>
  <si>
    <t>RUA CORNELIA ALVES BICALHO N 401, CENTRO</t>
  </si>
  <si>
    <t>CAMPOS ALTOS - MG</t>
  </si>
  <si>
    <t>PREFEITURA M. DE ITABIRA (15826)</t>
  </si>
  <si>
    <t>AV. CARLOS DE PAULA ANDRADE N 135, CENTRO</t>
  </si>
  <si>
    <t>ITABIRA - MG</t>
  </si>
  <si>
    <t>PREFEITURA M. DE SANTA MARIA DE ITABIRA (17158)</t>
  </si>
  <si>
    <t>RUA CASSEMIRO ANDRADE N 279, CENTRO</t>
  </si>
  <si>
    <t>SANTA MARIA DE ITABIRA - MG</t>
  </si>
  <si>
    <t>PREFEITURA M. DE PASSABEM (17400)</t>
  </si>
  <si>
    <t>RUA SÃO JOSE N 300, CENTRO</t>
  </si>
  <si>
    <t>PASSABEM - MG</t>
  </si>
  <si>
    <t>PREFEITURA M. DE FERROS (15457)</t>
  </si>
  <si>
    <t>RUA FERNANDO DE CARVALHO N 16, CENTRO</t>
  </si>
  <si>
    <t>FERROS - MG</t>
  </si>
  <si>
    <t>PREFEITURA M. DE ITAMBE DO MATO DENTRO (18653)</t>
  </si>
  <si>
    <t>RUA PRINCIPAL N 71, CENTRO</t>
  </si>
  <si>
    <t>ITAMBE DO MATO DENTRO - MG</t>
  </si>
  <si>
    <t>PREFEITURA M. DE ARAÚJOS (19109)</t>
  </si>
  <si>
    <t>AV. PRIMEIRO DE JANEIRO N 1748, CENTRO</t>
  </si>
  <si>
    <t>ARAÚJOS - MG</t>
  </si>
  <si>
    <t>PREFEITURA M. DE BOM DESPACHO (16413)</t>
  </si>
  <si>
    <t>RUA IRMA ALBUQUERQUE N 45, CENTRO</t>
  </si>
  <si>
    <t>BOM DESPACHO - MG</t>
  </si>
  <si>
    <t>PREFEITURA M. DE ESTRELA DO INDAIÁ (18334)</t>
  </si>
  <si>
    <t>RUA SAO SEBASTIAO N 219, CENTRO</t>
  </si>
  <si>
    <t>ESTRELA DO INDAIÁ - MG</t>
  </si>
  <si>
    <t>PREFEITURA M . DE LUZ (18862)</t>
  </si>
  <si>
    <t>RUA 16 DE MARÇO N 172, CENTRO</t>
  </si>
  <si>
    <t>LUZ - MG</t>
  </si>
  <si>
    <t>PREFEITURA M. DE PERDIGÃO (19858)</t>
  </si>
  <si>
    <t>AV. SANTA RITA N 150, CENTRO</t>
  </si>
  <si>
    <t>PREFEITURA M. DE CAETÉ (16337)</t>
  </si>
  <si>
    <t>RUA JOÃO PINHEIRO,S/N N ., CENTRO</t>
  </si>
  <si>
    <t>CAETE - MG</t>
  </si>
  <si>
    <t>PREFEITURA M. DE NOVA UNIÃO (18370)</t>
  </si>
  <si>
    <t>PREFEITURA M. DE TAQUARAÇU DE MINAS (16278)</t>
  </si>
  <si>
    <t>RUA DOUTOR TANCREDO DE ALMEIDA NEVE N ., CENTRO</t>
  </si>
  <si>
    <t>TAQUARACU DE MINAS - MG</t>
  </si>
  <si>
    <t>HOMELIFE SERV. DE EMERG. MÓVEL E HOMECARE LTD (20103)</t>
  </si>
  <si>
    <t>RUA QS 5 RUA 600 N S/N, AREAL(AGUAS CLARAS)</t>
  </si>
  <si>
    <t>PREFEITURA M. DE CONCEICAO DO MATO DENTRO (16764)</t>
  </si>
  <si>
    <t>RUA DANIEL DE CARVALHO N 161, CENTRO</t>
  </si>
  <si>
    <t>CONCEICAO DO MATO DENTRO - MG</t>
  </si>
  <si>
    <t>PREFEITURA M. DE CARMÉSIA (18362)</t>
  </si>
  <si>
    <t>RUA NOSSA SENHORA DO CARMO N 12, CENTRO</t>
  </si>
  <si>
    <t>CARMÉSIA - MG</t>
  </si>
  <si>
    <t>PREFEITURA M. DE CONGONHAS DO NORTE (19130)</t>
  </si>
  <si>
    <t>RUA JOÃO MOREIRA N 22, CENTRO</t>
  </si>
  <si>
    <t>CONGONHAS DO NORTE - MG</t>
  </si>
  <si>
    <t>PREFEITURA M. DE DOM JOAQUIM (18041)</t>
  </si>
  <si>
    <t>RUA CONEGO FIRMIANO N 40, CENTRO</t>
  </si>
  <si>
    <t>DOM JOAQUIM - MG</t>
  </si>
  <si>
    <t>PREFEITURA M. DE MORRO DO PILAR (16548)</t>
  </si>
  <si>
    <t>RUA PROF.JOSE POLICARPO N 48, CENTRO</t>
  </si>
  <si>
    <t>MORRO DO PILAR - MG</t>
  </si>
  <si>
    <t>PREFEITURA M. DE SANTO ANTONIO DO ITAMBE (17455)</t>
  </si>
  <si>
    <t>RUA ARISTIDES ALVES N 54, CENTRO</t>
  </si>
  <si>
    <t>STO ANTONIO DO ITAMBE - MG</t>
  </si>
  <si>
    <t>PREFEITURA M. DE SERRA AZUL DE MINAS (20774)</t>
  </si>
  <si>
    <t>AV. GERALDO GOMES DE BRITO N 94, CENTRO</t>
  </si>
  <si>
    <t>SERRA AZUL DE MINAS - MG</t>
  </si>
  <si>
    <t>PREFEITURA M. DE SANTO ANTONIO DO RIO ABAIXO (17930)</t>
  </si>
  <si>
    <t>RUA ALCINO QUINTAO N 20, CENTRO</t>
  </si>
  <si>
    <t>Santo Antonio do Rio Abaixo - MG</t>
  </si>
  <si>
    <t>PREFEITURA M. DE RIO VERMELHO (16190)</t>
  </si>
  <si>
    <t>RUA NOSSA SENHORA DA PENA N 380, CENTRO</t>
  </si>
  <si>
    <t>RIO VERMELHO - MG</t>
  </si>
  <si>
    <t>PREFEITURA M. DE SERRO (16358)</t>
  </si>
  <si>
    <t>RUA JOÃO PINHEIRO N 154, CENTRO</t>
  </si>
  <si>
    <t>SERRO - MG</t>
  </si>
  <si>
    <t>PREFEITURA M. DE JAPARAIBA (16898)</t>
  </si>
  <si>
    <t>RUA N S DO ROSARIO N 29, CENTRO</t>
  </si>
  <si>
    <t>JAPARAIBA - MG</t>
  </si>
  <si>
    <t>PREFEITURA M. DE ARCOS (19337)</t>
  </si>
  <si>
    <t>RUA GETÚLIO VARGAS N 228, CENTRO</t>
  </si>
  <si>
    <t>PREFEITURA M. DE SÃO ROQUE DE MINAS (17295)</t>
  </si>
  <si>
    <t>RUA ALIBENIDES DA COSTA FARIA N 10, CENTRO</t>
  </si>
  <si>
    <t>SÃO ROQUE DE MINAS - MG</t>
  </si>
  <si>
    <t>PREFEITURA MUNICIPAL DE BRAUNAS (18866)</t>
  </si>
  <si>
    <t>RUA SÃO BENTO N 401, CENTRO</t>
  </si>
  <si>
    <t>BRAUNAS - MG</t>
  </si>
  <si>
    <t>PREFEITURA M. DORES DE GUANHÃES (18579)</t>
  </si>
  <si>
    <t>RUA CASTRO ALVES N 29, CENTRO</t>
  </si>
  <si>
    <t>DORES DE GUANHAES - MG</t>
  </si>
  <si>
    <t>PREFEITURA M. DE GONZAGA (17363)</t>
  </si>
  <si>
    <t>RUA ELOI MAGALHAES N 3, CENTRO</t>
  </si>
  <si>
    <t>PREFEITURA M. DE GUANHÃES (16790)</t>
  </si>
  <si>
    <t>RUA NERIA COELHO GUIMARAES N 100, CENTRO</t>
  </si>
  <si>
    <t>GUANHAES - MG</t>
  </si>
  <si>
    <t>PREFEITURA M. DE SABINÓPOLIS (17495)</t>
  </si>
  <si>
    <t>MUNICÍPIO DE SANTA EFIGÊNIA DE MINAS (23266)</t>
  </si>
  <si>
    <t>RUA PRIMEIRO DE SETEMBRO N 29, CENTRO</t>
  </si>
  <si>
    <t>SANTA EFIGENIA DE MINAS - MG</t>
  </si>
  <si>
    <t>PREFEITURA M. DE SÃO JOÃO EVANGELISTA (17657)</t>
  </si>
  <si>
    <t>RUA BENEDITO VALADARES N 40, CENTRO</t>
  </si>
  <si>
    <t>SAO JOAO EVANGELISTA - MG</t>
  </si>
  <si>
    <t>MUNICIPIO DE SARDOÁ (19821)</t>
  </si>
  <si>
    <t>RUA PADRE SADY RABELO N S/N, CENTRO</t>
  </si>
  <si>
    <t>SARDOÁ - MG</t>
  </si>
  <si>
    <t>PREFEITURA M. DE SENHORA DO PORTO (17872)</t>
  </si>
  <si>
    <t>RUA CONEGO JOSÉ COELHO, S/N N ., CENTRO</t>
  </si>
  <si>
    <t>SENHORA DO PORTO - MG</t>
  </si>
  <si>
    <t>PREFEITURA M. DE ITABIRITO (16017)</t>
  </si>
  <si>
    <t>AV. QUEIROZ JUNIOR N 635, PRAIA</t>
  </si>
  <si>
    <t>ITABIRITO - MG</t>
  </si>
  <si>
    <t>FUNDO M. DE ITABIRITO (18216)</t>
  </si>
  <si>
    <t>PREFEITURA M. DE SÃO SEBASTIÃO DO OESTE (16220)</t>
  </si>
  <si>
    <t>AV. PAULO SEXTO N 619, CENTRO</t>
  </si>
  <si>
    <t>S.SEBASTIAO DO OESTE - MG</t>
  </si>
  <si>
    <t>PREFEITURA M. DE ITAPECERICA (16240)</t>
  </si>
  <si>
    <t>RUA VIGARIO ANTUNES N 155, CENTRO</t>
  </si>
  <si>
    <t>ITAPECERICA - MG</t>
  </si>
  <si>
    <t>PREFEITURA M. DE PEDRA DO INDAIA (17653)</t>
  </si>
  <si>
    <t>AV. PRIMEIRO DE MARÇO N 891, CENTRO</t>
  </si>
  <si>
    <t>PEDRA DO INDAIA - MG</t>
  </si>
  <si>
    <t>MUNICÍPIO DE CLÁUDIO (19615)</t>
  </si>
  <si>
    <t>AV. PRES TANCREDO ALM NEVES N 152, CENTRO</t>
  </si>
  <si>
    <t>CLÁUDIO - MG</t>
  </si>
  <si>
    <t>PREFEITURA M. DE ITAÚNA (15515)</t>
  </si>
  <si>
    <t>RUA DOUTOR AUGUSTO GONCALVES, N 53, CENTRO</t>
  </si>
  <si>
    <t>ITAUNA - MG</t>
  </si>
  <si>
    <t>PREFEITURA M. DE BELA VISTA DE MINAS (16246)</t>
  </si>
  <si>
    <t>AV. ARTHUR COSTA E SILVA N 70, CENTRO</t>
  </si>
  <si>
    <t>PREFEITURA M. DE RIO ACIMA (16183)</t>
  </si>
  <si>
    <t>RUA ANTONIO CARLOS, S/N N ., CENTRO</t>
  </si>
  <si>
    <t>RIO ACIMA - MG</t>
  </si>
  <si>
    <t>PREFEITURA M. DE RAPOSOS (16189)</t>
  </si>
  <si>
    <t>RUA MATRIZ, Nº 64 N ., CENTRO</t>
  </si>
  <si>
    <t>RAPOSOS - MG</t>
  </si>
  <si>
    <t>PREFEITURA M. DE SÃO FRANCISCO DE PAULA (18967)</t>
  </si>
  <si>
    <t>RUA PEDRO SEVERINO AGUIAR N 100, CENTRO</t>
  </si>
  <si>
    <t>SÃO FRANCISCO DE PAULA - MG</t>
  </si>
  <si>
    <t>PREFEITURA M. DE CARMÓPOLIS DE MINAS (16780)</t>
  </si>
  <si>
    <t>RUA CORAÇÃO DE JESUS N 170, CENTRO</t>
  </si>
  <si>
    <t>CARMOPOLIS DE MINAS - MG</t>
  </si>
  <si>
    <t>PREFEITURA M. DE CRUCILÂNDIA (17201)</t>
  </si>
  <si>
    <t>AV. ERNESTO ANTUNES DA CUNHA N 67, CENTRO</t>
  </si>
  <si>
    <t>CRUCILANDIA - MG</t>
  </si>
  <si>
    <t>PREFEITURA M. DE ITAGUARA (16495)</t>
  </si>
  <si>
    <t>RUA PADRE GREGORIO DO COUTO N 187, CENTRO</t>
  </si>
  <si>
    <t>ITAGUARA - MG</t>
  </si>
  <si>
    <t>PREFEITURA M. DE PARÁ DE MINAS (15424)</t>
  </si>
  <si>
    <t>RUA AFONSO PENA N 30, CENTRO</t>
  </si>
  <si>
    <t>PREFEITURA M. DE IGARATINGA (17945)</t>
  </si>
  <si>
    <t>RUA MANUEL DE ASSIS N 272, CENTRO</t>
  </si>
  <si>
    <t>IGARATINGA - MG</t>
  </si>
  <si>
    <t>PREFEITURA M. DE FLORESTAL (17544)</t>
  </si>
  <si>
    <t>RUA BENEDITO VALADARES N 243, CENTRO</t>
  </si>
  <si>
    <t>FLORESTAL - MG</t>
  </si>
  <si>
    <t>PREFEITURA M. DE MARAVILHAS (18211)</t>
  </si>
  <si>
    <t>PREFEITURA M. DE ONÇA DE PITANGUI (18226)</t>
  </si>
  <si>
    <t>RUA GUSTAVO CAPANEMA N 101, CENTRO</t>
  </si>
  <si>
    <t>PREFEITURA M. DE PAPAGAIOS (16440)</t>
  </si>
  <si>
    <t>AV. D. JOAQUINA DO POMPEU N 64, CENTRO</t>
  </si>
  <si>
    <t>PAPAGAIO - MG</t>
  </si>
  <si>
    <t>PREFEITURA M. DE PEQUI (17839)</t>
  </si>
  <si>
    <t>RUA SANTO ANTONIO N 190, CENTRO</t>
  </si>
  <si>
    <t>PEQUI - MG</t>
  </si>
  <si>
    <t>PREFEITURA M. DE SÃO JOSÉ DA VARGINHA (18527)</t>
  </si>
  <si>
    <t>SÃO JOSÉ DA VARGINHA - MG</t>
  </si>
  <si>
    <t>PREFEITURA M. DE RIBEIRÃO DAS NEVES (15842)</t>
  </si>
  <si>
    <t>AV. ARY TEIXEIRA DA COSTA N 1100, CENTRO</t>
  </si>
  <si>
    <t>PREFEITURA  MUNICIPAL DE CAPIM BRANCO (19888)</t>
  </si>
  <si>
    <t>RUA JORGE FERREIRA PINTO N 20, CENTRO</t>
  </si>
  <si>
    <t>MUNICÍPIO DE PRUDENTE DE MORAIS (23293)</t>
  </si>
  <si>
    <t>RUA PREFEITO JOAO DIAS JEUNON N 56, CENTRO</t>
  </si>
  <si>
    <t>PRUDENTE DE MORAIS - MG</t>
  </si>
  <si>
    <t>PREFEITURA M. DE CONCEIÇÃO DO PARÁ (18726)</t>
  </si>
  <si>
    <t>RUA JANUARIO VALERIO N S/N, CENTRO</t>
  </si>
  <si>
    <t>CONCEIÇÃO DO PARÁ - MG</t>
  </si>
  <si>
    <t>PREFEITURA M. LEANDRO FERREIRA (18766)</t>
  </si>
  <si>
    <t>RUA BOM DESPACHO N 50, CENTRO</t>
  </si>
  <si>
    <t>LEANDRO FERREIRA - MG</t>
  </si>
  <si>
    <t>PREFEITURA M. DE PITANGUI (16814)</t>
  </si>
  <si>
    <t>RUA JOAO MARIA DE LACERDA N 80, CENTRO</t>
  </si>
  <si>
    <t>PREFEITURA M. DE MARTINHO CAMPOS (16771)</t>
  </si>
  <si>
    <t>RUA PADRE MARINHO N 348, CENTRO</t>
  </si>
  <si>
    <t>MARTINHO CAMPOS - MG</t>
  </si>
  <si>
    <t>PREFEITURA M. DE JEQUERI (16850)</t>
  </si>
  <si>
    <t>AV. . GETULIO  VARGAS N 71, CENTRO</t>
  </si>
  <si>
    <t>JEQUERI - MG</t>
  </si>
  <si>
    <t>PREFEITURA M. DE AMPARO DO SERRA (17216)</t>
  </si>
  <si>
    <t>RUA DR JOAO PINHEIRO N 07, CENTRO</t>
  </si>
  <si>
    <t>AMPARO DA SERRA - MG</t>
  </si>
  <si>
    <t>MUNICIPIO DE BARRA LONGA (19519)</t>
  </si>
  <si>
    <t>RUA PRINCIPAL N SN, CENTRO</t>
  </si>
  <si>
    <t>BARRA LONGA - MG</t>
  </si>
  <si>
    <t>MUNICIPIO DE RIO DOCE (19654)</t>
  </si>
  <si>
    <t>RUA ANTONIO DA C SARAIVA N 19, CENTRO</t>
  </si>
  <si>
    <t>RIO DOCE - MG</t>
  </si>
  <si>
    <t>PREFEITURA M. DE STA CRUZ DO ESCALVADO (16111)</t>
  </si>
  <si>
    <t>RUA CAPITAO LUIZ SETTE N 127, CENTRO</t>
  </si>
  <si>
    <t>STA CRUZ ESCALVADO - MG</t>
  </si>
  <si>
    <t>PREFEITURA M. DE URUCANIA (17583)</t>
  </si>
  <si>
    <t>RUA LEOPOLDINO JANUARIO PEREIRA N 314, CENTRO</t>
  </si>
  <si>
    <t>PREFEITURA M. DE BARÃO DE COCAIS (15839)</t>
  </si>
  <si>
    <t>AV. GETULIO VARGAS, N 10, CENTRO</t>
  </si>
  <si>
    <t>PREFEITURA M. DE BOM JESUS DO AMPARO (17231)</t>
  </si>
  <si>
    <t>RUA CARDEAL MOTTA N 220, CENTRO</t>
  </si>
  <si>
    <t>BOM JESUS DO AMPARO - MG</t>
  </si>
  <si>
    <t>PREFEITURA M. DE LAGOA DA PRATA (15467)</t>
  </si>
  <si>
    <t>RUA JOAQUIM GOMES PEREIRA N 825, CENTRO</t>
  </si>
  <si>
    <t>LAGOA DA PRATA - MG</t>
  </si>
  <si>
    <t>BELFAR LTDA (22)</t>
  </si>
  <si>
    <t>RUA ALAIR MARQUES RODRIGUES N 516, STA AMELIA</t>
  </si>
  <si>
    <t>FUNDO M. DE SAÚDE DE TOUROS (21975)</t>
  </si>
  <si>
    <t>RUA D PEDRO II N 43, CENTRO</t>
  </si>
  <si>
    <t>PREFEITURA M. DE CARATINGA (16184)</t>
  </si>
  <si>
    <t>TRAVESSA CORONEL FERREIRA DOS SANTOS N 30, CENTRO</t>
  </si>
  <si>
    <t>MUNICÍPIO DE BOM JESUS DO GALHO (23326)</t>
  </si>
  <si>
    <t>RUA RUA VITAL MARTINS BUENO N 34, CENTRO</t>
  </si>
  <si>
    <t>BOM JESUS DO GALHO - MG</t>
  </si>
  <si>
    <t>MUNICIPIO DE IPANEMA (22010)</t>
  </si>
  <si>
    <t>AV. SETE DE SETEMBRO N 751, CENTRO</t>
  </si>
  <si>
    <t>IPANEMA - MG</t>
  </si>
  <si>
    <t>PREFEITURA DE CONCEIÇÃO DO IPANEMA (18578)</t>
  </si>
  <si>
    <t>AV. GERALDO DE BARROS N 192, CENTRO</t>
  </si>
  <si>
    <t>CONCEIÇÃO DE IPANEMA - MG</t>
  </si>
  <si>
    <t>MUNICIPIO DE POCRANE (23102)</t>
  </si>
  <si>
    <t>RUA NILO MORAIS PINHEIRO N 322, CENTRO</t>
  </si>
  <si>
    <t>POCRANE - MG</t>
  </si>
  <si>
    <t>FUNDO ESPECIAL DE REAPARELHAMENTO E MODERNIZA (19939)</t>
  </si>
  <si>
    <t>DISTRIBUIDORA MERISIO LTDA (22489)</t>
  </si>
  <si>
    <t>RUA SERGIPE N 539, ALVORADA</t>
  </si>
  <si>
    <t>PREFEITURA MUNICIPAL DE BELMIRO BRAGA (18571)</t>
  </si>
  <si>
    <t>RUA JOANA CLAUDINA N 329, CENTRO</t>
  </si>
  <si>
    <t>BELMIRO BRAGA - MG</t>
  </si>
  <si>
    <t>PREFEITURA M. DE CORONEL PACHECO (16779)</t>
  </si>
  <si>
    <t>RUA CARLOS CHAGAS, S/N N ., CENTRO</t>
  </si>
  <si>
    <t>CORONEL PACHECO - MG</t>
  </si>
  <si>
    <t>PREFEITURA M. DE GUARANI (16028)</t>
  </si>
  <si>
    <t>RUA 25 DE MARCO,02 N ., CENTRO</t>
  </si>
  <si>
    <t>GUARANI - MG</t>
  </si>
  <si>
    <t>PREFEITURA M. DE JUIZ DE FORA (16897)</t>
  </si>
  <si>
    <t>AV. BRASIL N 2001, CENTRO</t>
  </si>
  <si>
    <t>PREFEITURA M. DE LIMA DUARTE (16812)</t>
  </si>
  <si>
    <t>RUA JUSCELINO KUBITSHECK N 173, CENTRO</t>
  </si>
  <si>
    <t>LIMA DUARTE - MG</t>
  </si>
  <si>
    <t>PREFEITURA M. DE MATIAS BARBOSA (16744)</t>
  </si>
  <si>
    <t>AV. CARDOSO SARAIVA N ., CENTRO</t>
  </si>
  <si>
    <t>MATIAS BARBOSA - MG</t>
  </si>
  <si>
    <t>MUNICIPIO DE OLARIA (20116)</t>
  </si>
  <si>
    <t>RUA 1° DE MARÇO N 13, CENTRO</t>
  </si>
  <si>
    <t>OLARIA - MG</t>
  </si>
  <si>
    <t>MUNICÍPIO DE PEDRO TEIXEIRA (23362)</t>
  </si>
  <si>
    <t>RUA PROF. JOAO LINS N 447, CENTRO</t>
  </si>
  <si>
    <t>PEDRO TEXEIRA - MG</t>
  </si>
  <si>
    <t>PREFEITURA M. DE PIAU (18045)</t>
  </si>
  <si>
    <t>RUA SILVA JARDIM N 67, CENTRO</t>
  </si>
  <si>
    <t>PIAU - MG</t>
  </si>
  <si>
    <t>PREFEITURA M. DE RIO NOVO (18199)</t>
  </si>
  <si>
    <t>RUA MARECHAL FLORIANO, S/N N ., CENTRO</t>
  </si>
  <si>
    <t>RIO NOVO - MG</t>
  </si>
  <si>
    <t>MUNICÍPIO DE SANTANA DO DESERTO (23410)</t>
  </si>
  <si>
    <t>RUA MAURO ROQUETE PINTO N 1, CENTRO</t>
  </si>
  <si>
    <t>SANTANA DO DESERTO - MG</t>
  </si>
  <si>
    <t>PREFEITURA M. DE SANTANA DE GARAMBEU (16653)</t>
  </si>
  <si>
    <t>SANTANA DO GARAMBEU - MG</t>
  </si>
  <si>
    <t>MUNICÍPIO DE IAPU (24404)</t>
  </si>
  <si>
    <t>RUA ESCRIVAO JOAO LEMOS N 37, CENTRO</t>
  </si>
  <si>
    <t>IAPU - MG</t>
  </si>
  <si>
    <t>MUNICÍPIO DE SÃO JOÃO DO ORIENTE (23368)</t>
  </si>
  <si>
    <t>RUA PRIMEIRO DE MARCO N 46, CENTRO</t>
  </si>
  <si>
    <t>SAO JOAO DO ORIENTE - MG</t>
  </si>
  <si>
    <t>PREFEITURA M. DE TARUMIRIM (16784)</t>
  </si>
  <si>
    <t>RUA PLAUTINO SOARES N 100, CENTRO</t>
  </si>
  <si>
    <t>TARUMIRIM - MG</t>
  </si>
  <si>
    <t>PREFEITURA M. DE MUTUM (16918)</t>
  </si>
  <si>
    <t>RUA BENEDITO VALADARES N 178, CENTRO</t>
  </si>
  <si>
    <t>MUTUM - MG</t>
  </si>
  <si>
    <t>PREFEITURA  M. DE  AIMORÉS (16791)</t>
  </si>
  <si>
    <t>AV. RAUL SOARES N 310, CENTRO</t>
  </si>
  <si>
    <t>AIMORES - MG</t>
  </si>
  <si>
    <t>MUNICIPIO DE VIRGEM DA LAPA (22344)</t>
  </si>
  <si>
    <t>RUA GOVERNADOR VALADARES N 72, CENTRO</t>
  </si>
  <si>
    <t>VIRGEM DA LAPA - MG</t>
  </si>
  <si>
    <t>MUNICIPIO DE ITINGA (20714)</t>
  </si>
  <si>
    <t>AV. MARIA ANTONIA GONCALVES REIS N 34, CENTRO</t>
  </si>
  <si>
    <t>ITINGA - MG</t>
  </si>
  <si>
    <t>PREFEITURA M. DE  ALMENARA (16722)</t>
  </si>
  <si>
    <t>RUA BENEDITO VALADARES N 27, CENTRO</t>
  </si>
  <si>
    <t>ALMENARA - MG</t>
  </si>
  <si>
    <t>PREFEITURA M. DE RIO DO PRADO (17282)</t>
  </si>
  <si>
    <t>RUA SEVERIANO FONSECA N 43, CENTRO</t>
  </si>
  <si>
    <t>RIO PRADO - MG</t>
  </si>
  <si>
    <t>PREFEITURA M. DE RUBIM (17261)</t>
  </si>
  <si>
    <t>RUA SAO GERALDO,S/N N ., CENTRO</t>
  </si>
  <si>
    <t>RUBIM - MG</t>
  </si>
  <si>
    <t>MUNICIPIO DE SANTO ANTONIO DO JACINTO (23100)</t>
  </si>
  <si>
    <t>RUA DA COMIG N 05, CENTRO</t>
  </si>
  <si>
    <t>SANTO ANTONIO DO JACINTO - MG</t>
  </si>
  <si>
    <t>PREFEITURA MUNICIPAL DE BRUMADINHO (20091)</t>
  </si>
  <si>
    <t>RUA MARIA MAIA N 157, GRAJAU</t>
  </si>
  <si>
    <t>PREFEITURA M. DE BRUMADINHO/FMS (15423)</t>
  </si>
  <si>
    <t>RUA DOUTOR VICTOR DE FREITAS N 28, CENTRO</t>
  </si>
  <si>
    <t>PREFEITURA M. DE BELO VALE (15544)</t>
  </si>
  <si>
    <t>AV. TOCANTINS, N 57, CENTRO</t>
  </si>
  <si>
    <t>BELO VALE - MG</t>
  </si>
  <si>
    <t>PREFEITURA MUNICIPAL DE BOMFIM (18851)</t>
  </si>
  <si>
    <t>AV. BENEDITO VALADARES N S/N, CENTRO</t>
  </si>
  <si>
    <t>BONFIM - MG</t>
  </si>
  <si>
    <t>PREFEITURA MUNICIPAL DE MOEDA (18958)</t>
  </si>
  <si>
    <t>AV. DO PRATEADO N 2, CENTRO</t>
  </si>
  <si>
    <t>PREFEITURA M. DE PIEDADE DOS GERAIS (19140)</t>
  </si>
  <si>
    <t>RUA PRESIDENTE VARGAS N 33, CENTRO</t>
  </si>
  <si>
    <t>PREFEITURA M. DE RIO MANSO (18164)</t>
  </si>
  <si>
    <t>RUA FORTUNATO CAMPOS N 46, CENTRO</t>
  </si>
  <si>
    <t>RIO MANSO - MG</t>
  </si>
  <si>
    <t>PREFEITURA M. DE MANHUAÇU (16225)</t>
  </si>
  <si>
    <t>RUA CORDOVIL PINTO COELHO N 460, CENTRO</t>
  </si>
  <si>
    <t>PREFEITURA M. DE MATIPO (16122)</t>
  </si>
  <si>
    <t>RUA DA INDEPENDENCIA N 242, CENTRO</t>
  </si>
  <si>
    <t>MATIPO - MG</t>
  </si>
  <si>
    <t>PREFEITURA M. DE SANTA MARGARIDA (16243)</t>
  </si>
  <si>
    <t>RUA CONEGO ARNALDO N 78, CENTRO</t>
  </si>
  <si>
    <t>SANTA MARGARIDA - MG</t>
  </si>
  <si>
    <t>MUNICIPIO DE SIMONÉSIA (22043)</t>
  </si>
  <si>
    <t>RUA GETULIO VARGAS N 50, CENTRO</t>
  </si>
  <si>
    <t>SIMONÉSIA - MG</t>
  </si>
  <si>
    <t>MUNICIPIO DE SANTANA DO MANHUAÇU (21884)</t>
  </si>
  <si>
    <t>RUA MAJOR CUSTODIO N 96, CENTRO</t>
  </si>
  <si>
    <t>SANTANA DO MANHUAÇU - MG</t>
  </si>
  <si>
    <t>PREFEITURA M. DE ALTO JEQUITIBA (15710)</t>
  </si>
  <si>
    <t>AV. CATARINA ELLER N 421, CENTRO</t>
  </si>
  <si>
    <t>ALTO JEQUITIBA - MG</t>
  </si>
  <si>
    <t>MUNICIPIO DE LAJINHA (23132)</t>
  </si>
  <si>
    <t>RUA DR SIDNEY HUBNER FRANCA CAMARGO N 69, CENTRO</t>
  </si>
  <si>
    <t>LAJINHA - MG</t>
  </si>
  <si>
    <t>PREFEITURA M. DE NANUQUE (15303)</t>
  </si>
  <si>
    <t>AV. GERALDINO ROMANO N 135, CENTRO</t>
  </si>
  <si>
    <t>NANUQUE - MG</t>
  </si>
  <si>
    <t>PREFEITURA M. DE RIO PIRACICABA (15843)</t>
  </si>
  <si>
    <t>RUA DURVAL DE BARROS, N 52, CENTRO</t>
  </si>
  <si>
    <t>RIO PIRACICABA - MG</t>
  </si>
  <si>
    <t>PREFEITURA MUNICIPAL SÃO DOMINGOS DO PRATA (18162)</t>
  </si>
  <si>
    <t>PREFEITURA M. DE JOÃO MONLEVADE (15313)</t>
  </si>
  <si>
    <t>RUA GERALDO MIRANDA N 337, CARNEIRINHOS</t>
  </si>
  <si>
    <t>JOAO MONLEVADE - MG</t>
  </si>
  <si>
    <t>MUNICIPIO DE SAO JOSE DO GOIABAL (23112)</t>
  </si>
  <si>
    <t>RUA CONEGO JOAO PIO N 30, CENTRO</t>
  </si>
  <si>
    <t>SAO JOSE DO GOIABAL - MG</t>
  </si>
  <si>
    <t>PREFEITURA M. DE ÁGUAS FORMOSAS (16293)</t>
  </si>
  <si>
    <t>RUA DEPUTADO CASTRO PIRES N 166, CENTRO</t>
  </si>
  <si>
    <t>MUNICIPIO DE ITAIPÉ (22867)</t>
  </si>
  <si>
    <t>RUA FREI VENCESLAU N 01, CENTRO</t>
  </si>
  <si>
    <t>MUNICIPIO DE PADRE PARAÍSO (22650)</t>
  </si>
  <si>
    <t>RUA PREFEITO ORLANDO TAVARES N 10, CENTRO</t>
  </si>
  <si>
    <t>PADRE PARAÍSO - MG</t>
  </si>
  <si>
    <t>PREFEITURA M. DE PAVAO (17475)</t>
  </si>
  <si>
    <t>RUA GETULIO VARGAS N 123, CENTRO</t>
  </si>
  <si>
    <t>PAVAO - MG</t>
  </si>
  <si>
    <t>MUNICIPIO DE TEÓFILO OTONI (16292)</t>
  </si>
  <si>
    <t>AV. LUIZ BOALI N 230, CENTRO</t>
  </si>
  <si>
    <t>MUNICIPIO DE CARAÍ (22323)</t>
  </si>
  <si>
    <t>RUA 31 DE MARCO N 51, CENTRO</t>
  </si>
  <si>
    <t>CARAÍ - MG</t>
  </si>
  <si>
    <t>PREFEITURA M. DE ITAMBACURI (16401)</t>
  </si>
  <si>
    <t>RUA DO MONUMENTO N 325, CENTRO</t>
  </si>
  <si>
    <t>ITAMBACURI - MG</t>
  </si>
  <si>
    <t>MUNICIPIO DE LADAINHA (22377)</t>
  </si>
  <si>
    <t>RUA FREI PEDRO N 2, CENTRO</t>
  </si>
  <si>
    <t>LADAINHA - MG</t>
  </si>
  <si>
    <t>MUNICÍPIO DE MALACACHETA (20108)</t>
  </si>
  <si>
    <t>RUA MONSENHOR JORGE LOPES DE OLIVEI N 130, CENTRO</t>
  </si>
  <si>
    <t>MALACACHETA - MG</t>
  </si>
  <si>
    <t>PREFEITURA M. DE NOVO CRUZEIRO (17676)</t>
  </si>
  <si>
    <t>AV. JULIO CAMPOS N 172, CENTRO</t>
  </si>
  <si>
    <t>NOVO CRUZEIRO - MG</t>
  </si>
  <si>
    <t>PREFEITURA MUNICIPAL DE BERTÓPOLIS (17675)</t>
  </si>
  <si>
    <t>RUA GOVERNADOR VALADARES N 277, CENTRO</t>
  </si>
  <si>
    <t>BERTOPOLIS - MG</t>
  </si>
  <si>
    <t>PREFEITURA M. DE CAMPANÁRIO (16890)</t>
  </si>
  <si>
    <t>RUA ANTONIO BARBOSA N 65, CENTRO</t>
  </si>
  <si>
    <t>CAMPANARIO - MG</t>
  </si>
  <si>
    <t>PREFEITURA M. DE FREI GASPAR (19206)</t>
  </si>
  <si>
    <t>RUA FRANCISCO DE BESSA COUTO N 1, CENTRO</t>
  </si>
  <si>
    <t>FREI GASPAR - MG</t>
  </si>
  <si>
    <t>SANDRA BARROS</t>
  </si>
  <si>
    <t>PREFEITURA M. DE MACHACALIS (17317)</t>
  </si>
  <si>
    <t>RUA PRINCIPAL,S/N N ., CENTRO</t>
  </si>
  <si>
    <t>MACHACALIS - MG</t>
  </si>
  <si>
    <t>MUNICÍPIO DE NOVA MÓDICA (20030)</t>
  </si>
  <si>
    <t>RUA DAMIAO MARTINS N 150, CENTRO</t>
  </si>
  <si>
    <t>NOVA MÓDICA - MG</t>
  </si>
  <si>
    <t>MUNICIPIO DE FRONTEIRA DOS VALES (19841)</t>
  </si>
  <si>
    <t>RUA DAS NAÇÕES N 114, CENTRO</t>
  </si>
  <si>
    <t>FRONTEIRA DOS VALES - MG</t>
  </si>
  <si>
    <t>PREFEITURA M. DE POTÉ (16262)</t>
  </si>
  <si>
    <t>AV. GETULIO VARGAS N 306, CENTRO</t>
  </si>
  <si>
    <t>POTE - MG</t>
  </si>
  <si>
    <t>MUNICIPIO DE SAO JOSE DO DIVINO (23103)</t>
  </si>
  <si>
    <t>RUA PREFEITO JURANDIR JOSE DUARTE N S/N, CENTRO</t>
  </si>
  <si>
    <t>SAO JOSE DO DIVINO - MG</t>
  </si>
  <si>
    <t>PREFEITURA M. DE UMBURATIBA (17477)</t>
  </si>
  <si>
    <t>RUA PRINCIPAL N ., CENTRO</t>
  </si>
  <si>
    <t>UMBURATIBA - MG</t>
  </si>
  <si>
    <t>PREFEITURA M. DE VIRGOLANDIA (16793)</t>
  </si>
  <si>
    <t>RUA VIRGILIO DE MELO FRANCO N ., CENTRO</t>
  </si>
  <si>
    <t>VIRGOLANDIA - MG</t>
  </si>
  <si>
    <t>PREFEITURA M. DE MARILAC (16120)</t>
  </si>
  <si>
    <t>RUA TANCREDO NEVES N 79, CENTRO</t>
  </si>
  <si>
    <t>MARILAC - MG</t>
  </si>
  <si>
    <t>PREFEITURA M. DE SÃO JOSÉ DO JACURI (18667)</t>
  </si>
  <si>
    <t>RUA MUNICIPAL N 48, .</t>
  </si>
  <si>
    <t>SÃO JOSÉ DO JACURI - MG</t>
  </si>
  <si>
    <t>MUNICÍPIO DE SANTA MARIA DO SUACUÍ (24147)</t>
  </si>
  <si>
    <t>RUA CONEGO LAFAYETE N 12, *</t>
  </si>
  <si>
    <t>SANTA MARIA DO SUACUÍ - MG</t>
  </si>
  <si>
    <t>PREFEITURA M. DE PEÇANHA (18000)</t>
  </si>
  <si>
    <t>PREFEITURA M.DE RESPLENDOR (17482)</t>
  </si>
  <si>
    <t>RUA PEDRO NOLASCO N 20, CENTRO</t>
  </si>
  <si>
    <t>RESPLENDOR - MG</t>
  </si>
  <si>
    <t>PREFEITURA M. DE PEDRA AZUL (16846)</t>
  </si>
  <si>
    <t>RUA TEOPOMPO DE ALMEIDA N 250, CENTRO</t>
  </si>
  <si>
    <t>PEDRA AZUL - MG</t>
  </si>
  <si>
    <t>PREFEITURA M. DE ITAOBIM (16706)</t>
  </si>
  <si>
    <t>RUA BELO HORIZONTE N 360, CENTRO</t>
  </si>
  <si>
    <t>ITABOIM - MG</t>
  </si>
  <si>
    <t>MUNICIPIO DE ÁGUAS VERMELHAS (22546)</t>
  </si>
  <si>
    <t>RUA SAO VICENTE N 164, CENTRO</t>
  </si>
  <si>
    <t>ÁGUAS VERMELHAS - MG</t>
  </si>
  <si>
    <t>PREFEITURA MUNICIPAL DE PAJEÚ (20286)</t>
  </si>
  <si>
    <t>AV. AFONSO PENA N 14, CENTRO</t>
  </si>
  <si>
    <t>CACHOEIRA DE PAJEU - MG</t>
  </si>
  <si>
    <t>MUNICÍPIO DE MEDINA (23492)</t>
  </si>
  <si>
    <t>MEDINA - MG</t>
  </si>
  <si>
    <t>PREFEITURA M. DE COMERCINHO (17147)</t>
  </si>
  <si>
    <t>RUA MANOEL R. DE OLIVEIRA N 100, CENTRO</t>
  </si>
  <si>
    <t>COMERCINHO - MG</t>
  </si>
  <si>
    <t>JOSÉ CARLOS MENDES PEREIRA-ME (19295)</t>
  </si>
  <si>
    <t>RUA CASSIO CABRAL N 02, BOMBA</t>
  </si>
  <si>
    <t>PREFEITURA M. DE UBERABA - 317010 (16108)</t>
  </si>
  <si>
    <t>AV. DOM LUIS MARIA SANTANA N 141, SANTA MARTA</t>
  </si>
  <si>
    <t>MUNICIPIO DE PIRAJUBA (23136)</t>
  </si>
  <si>
    <t>RUA JOSE MOISES MIZIARA SOBRINHO N 10, CENTRO</t>
  </si>
  <si>
    <t>PIRAJUBA - MG</t>
  </si>
  <si>
    <t>PREFEITURA M. DE CONCEIÇÃO DAS ALAGOAS (16585)</t>
  </si>
  <si>
    <t>RUA FLORIANO PEIXOTO N 395, CENTRO</t>
  </si>
  <si>
    <t>PREFEITURA MUNICIPAL DE CAMPO FLORIDO (18979)</t>
  </si>
  <si>
    <t>RUA ETEOCLES VILELA SILVA N 78, CENTRO</t>
  </si>
  <si>
    <t>CAMPO FLORIDO - MG</t>
  </si>
  <si>
    <t>PREFEITURA MUNICIPAL DE CONQUISTA (19005)</t>
  </si>
  <si>
    <t>RUA CORONEL TANCREDO FRANCA N 181, CENTRO</t>
  </si>
  <si>
    <t>CONQUISTA - MG</t>
  </si>
  <si>
    <t>PREFEITURA M. DE VERÍSSIMO (18970)</t>
  </si>
  <si>
    <t>RUA VER. FERNANDO SILVA MELO N S/N, CENTRO</t>
  </si>
  <si>
    <t>VERÍSSIMO - MG</t>
  </si>
  <si>
    <t>PREFEITURA M. DE MONTE ALEGRE DE MINAS (18484)</t>
  </si>
  <si>
    <t>AV. 16 DE SETEMBRO N 34, CENTRO</t>
  </si>
  <si>
    <t>MONTE ALEGRE - MG</t>
  </si>
  <si>
    <t>PREFEITURA MUNICIPAL DE UBERLÂNDIA (20960)</t>
  </si>
  <si>
    <t>AV. ANSELMO ALVES SANTOS N 600, SANTA MONICA</t>
  </si>
  <si>
    <t>PREFEITURA M. DE UBERLÂNDIA (17468)</t>
  </si>
  <si>
    <t>PREFEITURA M. DE UBERLÂNDIA (17735)</t>
  </si>
  <si>
    <t>AV. ANSELMO ALVES DOS SANTOS N 600, SANTA MONICA</t>
  </si>
  <si>
    <t>MUNICÍPIO DE FRUTAL (15489)</t>
  </si>
  <si>
    <t>RUA DR FRANCA N 100, CENTRO</t>
  </si>
  <si>
    <t>PREFEITURA M. DE FRONTEIRA (16416)</t>
  </si>
  <si>
    <t>AV. MINAS GERAIS,S/N N ., CENTRO</t>
  </si>
  <si>
    <t>FRONTEIRA - MG</t>
  </si>
  <si>
    <t>MUNICIPIO DE PLANURA (22060)</t>
  </si>
  <si>
    <t>RUA MONTE CARMRLO N 448, CENTRO</t>
  </si>
  <si>
    <t>MUNICIPIO DE GURINHATA (23114)</t>
  </si>
  <si>
    <t>AV. GETULIO VARGAS N 925, CENTRO</t>
  </si>
  <si>
    <t>GURINHATA - MG</t>
  </si>
  <si>
    <t>MUNICIPIO DE CANÁPOLIS (22681)</t>
  </si>
  <si>
    <t>RUA 19 DE MARCO N 304, CENTRO</t>
  </si>
  <si>
    <t>CANÁPOLIS - MG</t>
  </si>
  <si>
    <t>PREFEITURA M. DE ITUIUTABA (15880)</t>
  </si>
  <si>
    <t>RUA CONEGO ANGELO, S/N N ., CENTRO</t>
  </si>
  <si>
    <t>ITUIUTABA - MG</t>
  </si>
  <si>
    <t>MUNICIPIO DE SANTA VITORIA (21573)</t>
  </si>
  <si>
    <t>AV. REINALDO FRANCO DE MORAES N 1455, CENTRO</t>
  </si>
  <si>
    <t>SANTA VITÓRIA - MG</t>
  </si>
  <si>
    <t>PREFEITURA M. DE CAPINOPOLIS (17530)</t>
  </si>
  <si>
    <t>AV. 113 N 636, PARAISO</t>
  </si>
  <si>
    <t>CAPINOPOLIS - MG</t>
  </si>
  <si>
    <t>PREFEITURA M. DE IPIAÇU (17460)</t>
  </si>
  <si>
    <t>AV. MILTON CAMPOS N 344, CENTRO</t>
  </si>
  <si>
    <t>IPIAÇU - MG</t>
  </si>
  <si>
    <t>PREFEITURA M. DE CAMPINA VERDE (17914)</t>
  </si>
  <si>
    <t>RUA TRINTA N ., CENTRO</t>
  </si>
  <si>
    <t>PREFEITURA M. DE PATROCÍNIO (15682)</t>
  </si>
  <si>
    <t>AV. JOAO ALVES NASCIMENTO N 1452, CENTRO</t>
  </si>
  <si>
    <t>PREFEITURA MUNICIPAL DE CRUZEIRO DA FORTALEZA (19892)</t>
  </si>
  <si>
    <t>RUA DO SANTUARIO N 1373, CENTRO</t>
  </si>
  <si>
    <t>CRUZEIRO DA FORTALEZA - MG</t>
  </si>
  <si>
    <t>MUNICÍPIO DE SERRA DO SALITRE (22547)</t>
  </si>
  <si>
    <t>RUA DR. JOSE WANDERLEY N 171, CENTR</t>
  </si>
  <si>
    <t>SERRA DO SALITRE - MG</t>
  </si>
  <si>
    <t>PREFEITURA M. DE CARLOS CHAGAS (17098)</t>
  </si>
  <si>
    <t>RUA CAPITAO JOAO PINTO N 193, CENTRO</t>
  </si>
  <si>
    <t>CARLOS CHAGAS - MG</t>
  </si>
  <si>
    <t>FUNDO MUNICIPAL DE SAÚDE DE MARABÁ (20653)</t>
  </si>
  <si>
    <t>RODOVIA TRANSAMAZONICA N 0, AMAPA</t>
  </si>
  <si>
    <t>PET HOME CLINICA VETERINARIA LTDA (21677)</t>
  </si>
  <si>
    <t>RUA SAO SEBASTIAO N 295, PIEDADE</t>
  </si>
  <si>
    <t>ASSOCIACAO SOCIAL UNIVIDA TAUA (21740)</t>
  </si>
  <si>
    <t>RUA FRANCISCO RODRIGUES N 468, MORAEZÃO</t>
  </si>
  <si>
    <t>PREFEITURA M. DE JOAIMA (17214)</t>
  </si>
  <si>
    <t>RUA DR OLINTO MARTINS N 160, CENTRO</t>
  </si>
  <si>
    <t>JOAIMA - MG</t>
  </si>
  <si>
    <t>PREFEITURA M. DE MANTENA (16838)</t>
  </si>
  <si>
    <t>AV. JOSE MOL N 216, CENTRO</t>
  </si>
  <si>
    <t>MANTENA - MG</t>
  </si>
  <si>
    <t>FUNDO M. DE SAÚDE DE NOVA FLORESTA (19394)</t>
  </si>
  <si>
    <t>RUA PREFEITO BENEDITO MARINHO, S/N N ., CENTRO</t>
  </si>
  <si>
    <t>POUSO FARMA HOSPITALAR LTDA (23996)</t>
  </si>
  <si>
    <t>RODOVIA MG-179 N S/N, AFONSOS</t>
  </si>
  <si>
    <t>EMPRESA MARANHENSE DE SERVIÇOS HOS-EMSERH (20297)</t>
  </si>
  <si>
    <t>AV. BORBOREMA N 2, CALHAU</t>
  </si>
  <si>
    <t>PREFEITURA M. DE MAR DE ESPANHA (16319)</t>
  </si>
  <si>
    <t>RUA BARAO DE AYURUOCA N 53, CENTRO</t>
  </si>
  <si>
    <t>MAR DE ESPANHA - MG</t>
  </si>
  <si>
    <t>CONS.INTERM.DO SUL DO EST.DE ALAGOAS-CONISUL (19321)</t>
  </si>
  <si>
    <t>RUA BARÃO DE PENEDO N 19, CENTRO HISTÓRICO</t>
  </si>
  <si>
    <t>PREFEITURA M. DE PIRAUBA (17584)</t>
  </si>
  <si>
    <t>RUA OPEMA N 610, CENTRO</t>
  </si>
  <si>
    <t>PIRAUBA - MG</t>
  </si>
  <si>
    <t>PREFEITURA M. DE RITÁPOLIS (17281)</t>
  </si>
  <si>
    <t>RUA TIRADENTES N 340, CENTRO</t>
  </si>
  <si>
    <t>RITAPOLIS - MG</t>
  </si>
  <si>
    <t>MUNICÍPIO DE NAZARENO (19617)</t>
  </si>
  <si>
    <t>RUA N. SRA. DE NAZARE N SN, CENTRO</t>
  </si>
  <si>
    <t>NAZARENO - MG</t>
  </si>
  <si>
    <t>PREFEITURA M. DE TIRADENTES (18332)</t>
  </si>
  <si>
    <t>RUA RESENDE COSTA N 71, CENTRO</t>
  </si>
  <si>
    <t>TIRADENTES - MG</t>
  </si>
  <si>
    <t>PREFEITURA M. DE CONCEIÇÃO DA BARRA DE MINAS (16229)</t>
  </si>
  <si>
    <t>RUA PADRE ANTONIO DE PADUA CHAVES N 7, CENTRO</t>
  </si>
  <si>
    <t>CONCEICÃO B.DE MINAS - MG</t>
  </si>
  <si>
    <t>PREFEITURA M. DE LAGOA DOURADA (17314)</t>
  </si>
  <si>
    <t>RUA DR. ABEILARD PEREIRA N 299, CENTRO</t>
  </si>
  <si>
    <t>LAGOA DOURADA - MG</t>
  </si>
  <si>
    <t>PREFEITURA M. DE S. JOÃO NEPOMUCENO (16370)</t>
  </si>
  <si>
    <t>RUA PRESIDENTE G VARGAS N 248, CENTRO</t>
  </si>
  <si>
    <t>SÃO JOÃO NEPOMUCENO - MG</t>
  </si>
  <si>
    <t>PREFEITURA M. DE ROCHEDO DE MINAS (18601)</t>
  </si>
  <si>
    <t>RUA SÃO SEBASTIÃO N 92, CENTRO</t>
  </si>
  <si>
    <t>ROCHEDO DE MINAS - MG</t>
  </si>
  <si>
    <t>PREFEITURA MUNICIPAL DE DESCOBERTO (18649)</t>
  </si>
  <si>
    <t>RUA CAPITÃO BASILIO N 39, CENTRO</t>
  </si>
  <si>
    <t>DESCOBERTO - MG</t>
  </si>
  <si>
    <t>PREFEITURA M. DE PORTO FIRME (16153)</t>
  </si>
  <si>
    <t>AV. DEZOITO DE AGOSTO N 392, CENTRO</t>
  </si>
  <si>
    <t>PORTO FIRME - MG</t>
  </si>
  <si>
    <t>PREFEITURA M. DE IBIÁ (18408)</t>
  </si>
  <si>
    <t>AV. TANCREDO NEVES N 663, CENTRO</t>
  </si>
  <si>
    <t>IBIÁ - MG</t>
  </si>
  <si>
    <t>PREFEITURA M. DE PRATINHA (19392)</t>
  </si>
  <si>
    <t>RUA DO ROSARIO N 314, CENTRO</t>
  </si>
  <si>
    <t>PRATINHA - MG</t>
  </si>
  <si>
    <t>NACIONAL COMÉRCIO E REPRESENTAÇÃO EIRELI (21314)</t>
  </si>
  <si>
    <t>RUA TUIUTI N 772, PETROPOLIS</t>
  </si>
  <si>
    <t>PREFEITURA M. DE COROMANDEL (16056)</t>
  </si>
  <si>
    <t>RUA ARTUR BERNARDES N 170, CENTRO</t>
  </si>
  <si>
    <t>COROMANDEL - MG</t>
  </si>
  <si>
    <t>PREFEITURA M. DE MONTE CARMELO (17296)</t>
  </si>
  <si>
    <t>RUA GETULIO VARGAS N 272, CENTRO</t>
  </si>
  <si>
    <t>MONTE CARMELO - MG</t>
  </si>
  <si>
    <t>JOAS NEVES DE QUEIROZ- FARMÁCIA (19513)</t>
  </si>
  <si>
    <t>RUA MAJOR MARQUES N 102, CENTRO</t>
  </si>
  <si>
    <t>MUNICÍPIO DE PATOS DE MINAS (16449)</t>
  </si>
  <si>
    <t>RUA DR JOSE OLYNPIO DE MELLO N 151, ELDORADO</t>
  </si>
  <si>
    <t>MUNICÍPIO DE CARMO DO PARANAÍBA (16743)</t>
  </si>
  <si>
    <t>RUA MISAEL LUIZ DE CARVALHO N 84, CENTRO</t>
  </si>
  <si>
    <t>MUNICIPIO DE CARMO DO PARANAÍBA (19700)</t>
  </si>
  <si>
    <t>PREFEITURA MUNICIPAL DE SÃO GOTARDO (20701)</t>
  </si>
  <si>
    <t>RUA PROF. MARIA COELI FRANCO N 13, CENTRO</t>
  </si>
  <si>
    <t>SÃO GOTARDO - MG</t>
  </si>
  <si>
    <t>PREFEITURA M. DE RIO PARANAIBA (16133)</t>
  </si>
  <si>
    <t>RUA CAPITAO  FRANKLIN CASTRO N 1065, CENTRO</t>
  </si>
  <si>
    <t>RIO PARANAIBA - MG</t>
  </si>
  <si>
    <t>PREFEITURA M. DE GUIMARANIA (16757)</t>
  </si>
  <si>
    <t>RUA GUIMARAES N 280, CENTRO</t>
  </si>
  <si>
    <t>GUIMARANIA - MG</t>
  </si>
  <si>
    <t>PREFEITURA M. DE PRESIDENTE OLEGÁRIO (15902)</t>
  </si>
  <si>
    <t>RUA DOUTOR CASTILHO, N 10, CENTRO</t>
  </si>
  <si>
    <t>PRESIDENTE OLEGARIO - MG</t>
  </si>
  <si>
    <t>PREFEITURA M. DE LAGOA FORMOSA (17288)</t>
  </si>
  <si>
    <t>RUA DONA FILOMENA N 02, CENTRO</t>
  </si>
  <si>
    <t>PREFEITURA M. DE SÃO GONÇALO DO ABAETÉ (17223)</t>
  </si>
  <si>
    <t>RUA MESSIAS MATTOS N 110, CENTRO</t>
  </si>
  <si>
    <t>SÃO GONÇALO DO ABAETÉ - MG</t>
  </si>
  <si>
    <t>PREFEITURA M. DE TIROS (17937)</t>
  </si>
  <si>
    <t>RUA SANTO ANTONIO N 170, CENTRO</t>
  </si>
  <si>
    <t>PREFEITURA M. DE MATUTINA (17518)</t>
  </si>
  <si>
    <t>RUA JOSE LONDE FILHO N 354, CENTRO</t>
  </si>
  <si>
    <t>MATUTINA - MG</t>
  </si>
  <si>
    <t>MUNICIPIO DE CALDAS (19428)</t>
  </si>
  <si>
    <t>RUA DR PAULINO FIGUEIREDO N S/N, CENTRO</t>
  </si>
  <si>
    <t>CALDAS - MG</t>
  </si>
  <si>
    <t>PREFEITURA M. DE POÇOS DE CALDAS (15399)</t>
  </si>
  <si>
    <t>AV. FRANCISCO SALES N 343, CENTRO</t>
  </si>
  <si>
    <t>POCOS DE CALDAS - MG</t>
  </si>
  <si>
    <t>HOSPCOMEX IMPOR. E EXPOR. DE MEDICAMENTO (21389)</t>
  </si>
  <si>
    <t>MEMORIAL DIAGNÓSTICO POR IMAGEM LTDA (24208)</t>
  </si>
  <si>
    <t>RODOVIA PE 75 - KM 22 N S/N, CENTRO</t>
  </si>
  <si>
    <t>FUNDAÇÃO MUNIC.DE SAUDE DE ARINOS (17207)</t>
  </si>
  <si>
    <t>RUA JOSÉ GOMES VIANA N ., CENTRO</t>
  </si>
  <si>
    <t>PREFEITURA M. DE ESPINOSA (16781)</t>
  </si>
  <si>
    <t>RUA CEL HEITOR ANTUNES N 132, CENTRO</t>
  </si>
  <si>
    <t>ESPINOSA - MG</t>
  </si>
  <si>
    <t>PREFEITURA M. DE CAMPO BELO (16478)</t>
  </si>
  <si>
    <t>RUA JOÃO PINHEIRO, N 102, CENTRO</t>
  </si>
  <si>
    <t>PREFEITURA M. DE GUAXUPÉ (16022)</t>
  </si>
  <si>
    <t>AV. CONDE RIBEIRO DO VALLE N 68, CENTRO</t>
  </si>
  <si>
    <t>GUAXUPE - MG</t>
  </si>
  <si>
    <t>MUNICIPIO DE ITAMONTE (22365)</t>
  </si>
  <si>
    <t>RUA PREFEITO JOSE RIBEIRO PEREIRA FIL N 206, CENTRO</t>
  </si>
  <si>
    <t>ITAMONTE - MG</t>
  </si>
  <si>
    <t>MUNICIPIO DE POUSO ALTO (23137)</t>
  </si>
  <si>
    <t>RUA DESEMB RIBEIRO DA LUZ N 190, CENTRO</t>
  </si>
  <si>
    <t>POUSO ALTO - MG</t>
  </si>
  <si>
    <t>PREFEITURA  M. DE  CASA GRANDE (17189)</t>
  </si>
  <si>
    <t>AV. PREF NILO BRUNO CARVAL N 125, CENTRO</t>
  </si>
  <si>
    <t>CASA GRANDE - MG</t>
  </si>
  <si>
    <t>MUNICÍPIO DE JURUAIA (19581)</t>
  </si>
  <si>
    <t>RUA ANA VITORIA N 135, CENTRO</t>
  </si>
  <si>
    <t>JURUAIA - MG</t>
  </si>
  <si>
    <t>PREFEITURA MUNICIPAL DE MONTE BELO (19930)</t>
  </si>
  <si>
    <t>RUA 7 DE MAIO N 379, CENTRO</t>
  </si>
  <si>
    <t>MONTE BELO - MG</t>
  </si>
  <si>
    <t>PREFEITURA M. DE MUZAMBINHO (15817)</t>
  </si>
  <si>
    <t>RUA PEDRO A. MAGALAES, N 253, CENTRO</t>
  </si>
  <si>
    <t>MUNICÍPIO DE OURO FINO (19653)</t>
  </si>
  <si>
    <t>AV. CIRO GONCALVES N 173, CENTRO</t>
  </si>
  <si>
    <t>OURO FINO - MG</t>
  </si>
  <si>
    <t>MUNICIPIO DE BOM REPOUSO (22962)</t>
  </si>
  <si>
    <t>RUA JOSE BRANDAO N 348, CENTRO</t>
  </si>
  <si>
    <t>BOM REPOUSO - MG</t>
  </si>
  <si>
    <t>PREFEITURA M. DE ESTIVA (17277)</t>
  </si>
  <si>
    <t>AV. PREFEITO GABRIEL ROSA N 177, CENTRO</t>
  </si>
  <si>
    <t>ESTIVA - MG</t>
  </si>
  <si>
    <t>PREFEITURA M. DE SENADOR JOSE BENTO (16799)</t>
  </si>
  <si>
    <t>RUA DANIEL DE CARVALHO, S/N N ., CENTRO</t>
  </si>
  <si>
    <t>SENADOR JOSE BENTO - MG</t>
  </si>
  <si>
    <t>PREFITURA M. DE MUNHOZ (18878)</t>
  </si>
  <si>
    <t>RUA JOSÉ TEODORO SERAFIM N 400, CENTRO</t>
  </si>
  <si>
    <t>MUNHOZ - MG</t>
  </si>
  <si>
    <t>MUNICIPIO DE CACHOEIRA DE MINAS (20749)</t>
  </si>
  <si>
    <t>RUA DA BANDEIRA N 276, CENTRO</t>
  </si>
  <si>
    <t>CACHOEIRA DE MINAS - MG</t>
  </si>
  <si>
    <t>PREFEITURA M. DE CAMBUI (16254)</t>
  </si>
  <si>
    <t>RUA CEL JUSTINIANO N 164, CENTRO</t>
  </si>
  <si>
    <t>CAMBUI - MG</t>
  </si>
  <si>
    <t>PREFEITURA M. DE POUSO ALEGRE (16322)</t>
  </si>
  <si>
    <t>RUA CARIJOS N 45, SANTA FILOMENA</t>
  </si>
  <si>
    <t>MUNICIPIO DE EXTREMA (16815)</t>
  </si>
  <si>
    <t>AV. DELEGADO WALDEMAR GOMES PINTO N 1624, PONTE NOVA</t>
  </si>
  <si>
    <t>PREFEITURA MUNICIPAL DE CONCEIÇÃO DOS OUROS (20174)</t>
  </si>
  <si>
    <t>RUA JOSE MARIA DE SOUZA N 01, CENTRO</t>
  </si>
  <si>
    <t>CONCEICAO DOS OUROS - MG</t>
  </si>
  <si>
    <t>MUNICIPIO DE TOLEDO (23117)</t>
  </si>
  <si>
    <t>RUA PRESIDENTE VARGAS N 8, CENTRO</t>
  </si>
  <si>
    <t>TOLEDO - MG</t>
  </si>
  <si>
    <t>PREFEITURA M. DE ITAPEVA (17330)</t>
  </si>
  <si>
    <t>RUA ULISSES ESCOBAR N 30, CENTRO</t>
  </si>
  <si>
    <t>ITAPEVA - MG</t>
  </si>
  <si>
    <t>PREFEITURA M. DE ANDRELÂNDIA (17152)</t>
  </si>
  <si>
    <t>AV. NSRA DO PORTO DA ET.SALVACO N 208, CENTRO</t>
  </si>
  <si>
    <t>ANDRELANDIA - MG</t>
  </si>
  <si>
    <t>PREFEITURA M.  DE BOM JARDIM DE MINAS (17808)</t>
  </si>
  <si>
    <t>AV. DOM SILVERIO N 170, CENTRO</t>
  </si>
  <si>
    <t>BOM JARDIM DE MINAS - MG</t>
  </si>
  <si>
    <t>PREFEITURA M. DE PIEDADE DO RIO GRANDE (16862)</t>
  </si>
  <si>
    <t>RUA ROSARIO N 220, CENTRO</t>
  </si>
  <si>
    <t>PIEDADE DO RIO GRANDE - MG</t>
  </si>
  <si>
    <t>PREFEITURA M. DE ITATIAIUÇU (15508)</t>
  </si>
  <si>
    <t>RUA ANTONIO QUIR DA SILVA N 404, CENTRO</t>
  </si>
  <si>
    <t>FUNDAÇÃO TAIOBEIRAS-HOSP. STO ANTONIO (18935)</t>
  </si>
  <si>
    <t>RUA GRÃO MOGOL N 194, SEDE</t>
  </si>
  <si>
    <t>PREFEITURA M. DE TURVOLANDIA (17215)</t>
  </si>
  <si>
    <t>RUA DOM OTAVIO,S/N N ., CENTRO</t>
  </si>
  <si>
    <t>PREFEITURA M. DE SÃO GONÇALO DO SAPUCAI (17096)</t>
  </si>
  <si>
    <t>RUA ALBERTO ROCHA N 100, CENTRO</t>
  </si>
  <si>
    <t>SÃO GONÇALO DO SAPUCAI - MG</t>
  </si>
  <si>
    <t>PREFEITURA M. DE CAMPANHA (16397)</t>
  </si>
  <si>
    <t>MUNICIPIO DE BELO HORIZONTE (15913)</t>
  </si>
  <si>
    <t>AV. AFONSO PENA, 2336 - 8º ANDAR N ., FUNCIONARIOS</t>
  </si>
  <si>
    <t>PREFEITURA MUNICIPAL DE BETIM (15827)</t>
  </si>
  <si>
    <t>RUA PROF. OSVALDO FRANCO, N 55, CENTRO</t>
  </si>
  <si>
    <t>BETM - MG</t>
  </si>
  <si>
    <t>PMB/SMS/FUNDO M. DE SAUDE DE BETIM (16196)</t>
  </si>
  <si>
    <t>RUA PROF. OSVALDO FRANCO,55 - 1ANDA N ., CENTRO</t>
  </si>
  <si>
    <t>PREFEITURA M. DE SANTA LUZIA (15772)</t>
  </si>
  <si>
    <t>AV. VIII N 50, CARREIRA COMPRI</t>
  </si>
  <si>
    <t>PREFEITURA M. DE JABOTICATUBAS (15792)</t>
  </si>
  <si>
    <t>RUA NOSSA SENHORA DA CONCEICAO, N N ., CENTRO</t>
  </si>
  <si>
    <t>JABOTICATUBAS - MG</t>
  </si>
  <si>
    <t>PREFEITURA M. DE VESPASIANO (15644)</t>
  </si>
  <si>
    <t>AV. PRES. SEBASTIAO FERNANDES N 479, CENTRO</t>
  </si>
  <si>
    <t>VESPASIANO - MG</t>
  </si>
  <si>
    <t>PREFEITURA M. DE MATEUS LEME (16367)</t>
  </si>
  <si>
    <t>RUA PEREIRA GUIMARAES N 8, CENTRO</t>
  </si>
  <si>
    <t>MATEUS LEME - MG</t>
  </si>
  <si>
    <t>PREFEITURA M. DE SABARÁ (15980)</t>
  </si>
  <si>
    <t>RUA DOM PEDRO II, N 200, CENTRO</t>
  </si>
  <si>
    <t>SABARA - MG</t>
  </si>
  <si>
    <t>PREFEITURA M. DE SANTANA DO RIACHO (16923)</t>
  </si>
  <si>
    <t>RUA ALFREDO D. DE MELO N 44, CENTRO</t>
  </si>
  <si>
    <t>SANTANA DO RIACHO - MG</t>
  </si>
  <si>
    <t>PREFEITURA M. DE ESMERALDAS (16395)</t>
  </si>
  <si>
    <t>RUA EXPEDICIONARIOS,Nº N 09, CENTRO</t>
  </si>
  <si>
    <t>ESMERALDAS - MG</t>
  </si>
  <si>
    <t>PREFEITURA M. DE IGARAPÉ (17523)</t>
  </si>
  <si>
    <t>AV. GOVERNADOR VALADARES N 325, CENTRO</t>
  </si>
  <si>
    <t>IGARAPE - MG</t>
  </si>
  <si>
    <t>PREFEITURA M. DE IBIRITÉ (16355)</t>
  </si>
  <si>
    <t>RUA ARTUR CAMPOS N 906, ALVORADA</t>
  </si>
  <si>
    <t>PREFEITURA M. DE CONTAGEM /F. M. S. (15646)</t>
  </si>
  <si>
    <t>RUA PRESIDENTE TANCREDO NEVES N 200, CAMILO ALVES</t>
  </si>
  <si>
    <t>SECRETARIA DE ESTADO DE SAUDE DE MINAS GERAIS (15400)</t>
  </si>
  <si>
    <t>RUA SAPUCAÍ N 429, FLORESTAS</t>
  </si>
  <si>
    <t>POLICIA CIVIL DO ESTADO DE MINAS GERAIS (17050)</t>
  </si>
  <si>
    <t>AV. CONTORNO N 4265, SAO LUCAS</t>
  </si>
  <si>
    <t>FUNDACAO DE DESENVOLVIMENTO DA PESQUISA (16013)</t>
  </si>
  <si>
    <t>AV. ANTÔNIO CARLOS N 6627, PAMPULHA</t>
  </si>
  <si>
    <t>FUNDO M. DE SAÚDE DE BANANEIRAS (19291)</t>
  </si>
  <si>
    <t>AV. JOÃO PESSOA N 689, CENTRO</t>
  </si>
  <si>
    <t>VISÃO MUNDIAL (20463)</t>
  </si>
  <si>
    <t>RUA DO FOGO N 22, SANTO ANTÔNIO</t>
  </si>
  <si>
    <t>VISÃO MUNDIAL (20468)</t>
  </si>
  <si>
    <t>RUA ERUNDINA NEGREIROS DE ARAUJO N 75-D, CORREGO DO JENIPAPO</t>
  </si>
  <si>
    <t>HOSPITAL LAR MED CARE EIRELI - ME (20125)</t>
  </si>
  <si>
    <t>RUA JULIO BERKOWITZ N 1117, CABUIS</t>
  </si>
  <si>
    <t>DROGAMED DISTRIBUIDORA DE MEDICAMENTOS EIRELI (19405)</t>
  </si>
  <si>
    <t>RUA INACIO FERREIRA TELES N 103, SÃO JOSÉ</t>
  </si>
  <si>
    <t>RENILDO DOS SANTOS RODRIGUES - ME (20352)</t>
  </si>
  <si>
    <t>RUA JOAO QUEIROGA N 55, CENTRO</t>
  </si>
  <si>
    <t>FUNDO MUNICIPAL DE SAUDE MULUNGU (21642)</t>
  </si>
  <si>
    <t>RUA DR ACHILLES LEAL N SN, CONJ. JOSE ADILIO DE</t>
  </si>
  <si>
    <t>PREFEITURA M. DE MATOZINHOS (16277)</t>
  </si>
  <si>
    <t>RUA BOM JESUS N 99, CENTRO</t>
  </si>
  <si>
    <t>I.C. RODRIGUES - HOSPITALAR EIRELI - ME (20328)</t>
  </si>
  <si>
    <t>TRAVESSA UBAJARA N 72, RODOLFO TEOFILO</t>
  </si>
  <si>
    <t>MUNICIPIO DE BOCAIÚVA (19523)</t>
  </si>
  <si>
    <t>RUA WAN-DICK DUMONT N 105, CENTRO</t>
  </si>
  <si>
    <t>SUPPLEX COMÉRCIO E SERVIÇOS LTDA (23779)</t>
  </si>
  <si>
    <t>RUA RUY PORTO N 00050, BARRA DA TIJUCA</t>
  </si>
  <si>
    <t>NEFROMAIS LTDA (19856)</t>
  </si>
  <si>
    <t>RUA VISCONDESSA DO LIVRAMENTO N 113, DERBY</t>
  </si>
  <si>
    <t>HOSPITAL SÃO JORGE DE ILHEUS LTDA-EPP (19500)</t>
  </si>
  <si>
    <t>PREFEITURA MUNICIPAL DE RIO CASCA (19256)</t>
  </si>
  <si>
    <t>AV. SENADOR CUPERTINO N 66, CENTRO</t>
  </si>
  <si>
    <t>RIO CASCA - MG</t>
  </si>
  <si>
    <t>MUNICIPIO DE RAUL SOARES (19791)</t>
  </si>
  <si>
    <t>RUA DR GERARDO GROSSI N 201, CENTRO</t>
  </si>
  <si>
    <t>RAUL SOARES - MG</t>
  </si>
  <si>
    <t>MUNICIPIO DE SANTO ANTONIO DO GRAMA (23106)</t>
  </si>
  <si>
    <t>RUA PADRE JOAO COUTINHO N 121, CENTRO</t>
  </si>
  <si>
    <t>SANTO ANTÔNIO DO GRAMA - MG</t>
  </si>
  <si>
    <t>MS LOG TRANSPORTES LTDA (22153)</t>
  </si>
  <si>
    <t>RUA BARTOLOMEU DE MEDEIROS N 104, GUADALUPE</t>
  </si>
  <si>
    <t>FUNDAÇÃO DE SAÚDE CRISTO REI (24145)</t>
  </si>
  <si>
    <t>RUA ONOFRE MARTINS CHAVES N 2100, CENTRO</t>
  </si>
  <si>
    <t>INOVA COMERCIAL HOSPITALAR LTDA-EPP (20355)</t>
  </si>
  <si>
    <t>RUA CAMPINAS N 2033, VILA CARVALHO</t>
  </si>
  <si>
    <t>FUNDAÇÃO MÉDICO ASSISTENCIAL MAJOR DOMINGOS DE DEUS CORREA (23178)</t>
  </si>
  <si>
    <t>RUA GOVERNADOR MAGALHAES PINTO N 899, SAO GERALDO</t>
  </si>
  <si>
    <t>MONTE AZUL - MG</t>
  </si>
  <si>
    <t>DROGARIA OLIVEIRA E MACEDO LTDA - ME (20252)</t>
  </si>
  <si>
    <t>AV. DA INTEGRACÃO N 461, SAO JOSE</t>
  </si>
  <si>
    <t>PREFEITURA M. DE BUENO BRANDÃO (18392)</t>
  </si>
  <si>
    <t>RUA AFONSO PENA N 225, CENTRO</t>
  </si>
  <si>
    <t>BUENO BRANDÃO - MG</t>
  </si>
  <si>
    <t>HOSPIMEDICAL MAT.MED.HOSP.E MED.EIRELI-ME (19517)</t>
  </si>
  <si>
    <t>RUA PRESIDENTE LEÃO VELOSO N 613, ALECRIM</t>
  </si>
  <si>
    <t>CONSORCIO INTERMUNICIPAL DO OESTE PAULISTA (20700)</t>
  </si>
  <si>
    <t>RUA CORONEL ALBINO N 550, VILA MARISTELA</t>
  </si>
  <si>
    <t>PRESIDENTE PRUDENTE - SP</t>
  </si>
  <si>
    <t>PHARMACOS EXPRESS COMÉRCIO DE MEDICAMENTOS (20117)</t>
  </si>
  <si>
    <t>AV. ARYOSVALDO PEREIRA CINTRA N 229, GRUTA DE LOURDES</t>
  </si>
  <si>
    <t>PHARMACOS EXPRESS COMERCIO DE MEDICAMENTOS LT (20112)</t>
  </si>
  <si>
    <t>BIOFAR HOSPITALAR LTDA (23184)</t>
  </si>
  <si>
    <t>TRAVESSA WE 35 N 531, CIDADE NOVA V</t>
  </si>
  <si>
    <t>W2 COMÉRCIO DE MATERIAL MÉD. E MEDICA.LTDA-ME (19526)</t>
  </si>
  <si>
    <t>RUA MARECHAL BITTENCOURT N 809, DIAS MACEDO</t>
  </si>
  <si>
    <t>FUNDO MUNICIPAL DE SAUDE (19357)</t>
  </si>
  <si>
    <t>RUA VALDOMIRO MADEIRO N 26, CENTRO</t>
  </si>
  <si>
    <t>DICOREL DISTRIBUIDORA DE MEDICAMENTOS EIRELI (22844)</t>
  </si>
  <si>
    <t>RUA DOM BOSCO N 3201, SAMAPI</t>
  </si>
  <si>
    <t>STA CASA DE MISER. E CARIDADE DE CAMPESTRE (18348)</t>
  </si>
  <si>
    <t>RUA MADRE LIDWINA N 60, CENTRO</t>
  </si>
  <si>
    <t>ASS. STA CASA DE MISERICORDIA DE GUAPE (18331)</t>
  </si>
  <si>
    <t>RUA DR JOAQUIM COELHO FILHO N 490, CENTRO</t>
  </si>
  <si>
    <t>FLAVIO FELIPE DA SILVA (21619)</t>
  </si>
  <si>
    <t>AV. UBALDINA N BRITO N S/N, JARDIM BALNEARIO MEI</t>
  </si>
  <si>
    <t>FUNDAÇÃO HOSP.DO MUNIC.DE VARGINHA FHOMUV (17764)</t>
  </si>
  <si>
    <t>RUA PRES. TANCREDO NEVES N 500, BOM PASTOR</t>
  </si>
  <si>
    <t>OMNI HOSPITALAR LTDA (23120)</t>
  </si>
  <si>
    <t>RUA NOVA OLINDA N S/N, JARDIM DAS ESMERALDA</t>
  </si>
  <si>
    <t>FUNDO MUNICIPAL DE SAÚDE DE CACHOEIRA DA PRATA (23373)</t>
  </si>
  <si>
    <t>RUA JK N 139, CENTRO</t>
  </si>
  <si>
    <t>CACHOEIRA DA PRATA - MG</t>
  </si>
  <si>
    <t>IESA - INSTITUTO DE EDUCAÇÃO, SAÚDE E ASSISTÊNCIA SOCIAL DO ESTADO DO CEARÁ (24051)</t>
  </si>
  <si>
    <t>MASTERMED DISTRIBUIDORA DE MEDICAMENTOS E PRO (19502)</t>
  </si>
  <si>
    <t>RUA ADJAR FRANCISCO DE ASSIS N 10, ALPEDES SUIÇOS</t>
  </si>
  <si>
    <t>HOSP. INF. PADRE ANCHIETA LTDA. (15583)</t>
  </si>
  <si>
    <t>AV. MAJOR DELFINO DE PAIVA N 2356, SAO FRANCISCO</t>
  </si>
  <si>
    <t>FUNDO MUNICIPAL DE SAUDE - PATU-RN (20348)</t>
  </si>
  <si>
    <t>RUA CAPITAO JOSE SEVERINO N 179, CENTRO</t>
  </si>
  <si>
    <t>CONSORCIO INTERMUNICIPAL PARA O DESENVOLVIMEN (21308)</t>
  </si>
  <si>
    <t>RUA DOUTOR SANTOS N 362, CENTRO</t>
  </si>
  <si>
    <t>MUNICÍPIO DE ITABIRITO-MG FUNDO M. DE SAÚDE (19505)</t>
  </si>
  <si>
    <t>AV. QUEIROZ JUNIOR N 365, PRAIA</t>
  </si>
  <si>
    <t>PREFEITURA M. DE CAPELINHA (16577)</t>
  </si>
  <si>
    <t>RUA INACIO MURTA N 58, CENTRO</t>
  </si>
  <si>
    <t>SAÚDE BAHIA SERVIÇOS MÉDICOS LTDA-ME (19432)</t>
  </si>
  <si>
    <t>RUA BARÃO DO TRIUNFO N 109, RIO VERMELHO</t>
  </si>
  <si>
    <t>FUNDO MUNICIPAL DE SAÚDE (23191)</t>
  </si>
  <si>
    <t>AV. MANOEL RODRIGUES DA SILVA N S/N, CENTRO</t>
  </si>
  <si>
    <t>PREFEITURA M. DE SAO PEDRO DOS FERROS (17480)</t>
  </si>
  <si>
    <t>RUA PREFEITO ARMANDO RIOS N 186, CENTRO</t>
  </si>
  <si>
    <t>SAO PEDRO DOS FERROS - MG</t>
  </si>
  <si>
    <t>FUNDO MUNICIPAL DE SAUDE DE BETÂNIA (22358)</t>
  </si>
  <si>
    <t>RUA RUFINA PASSOS JARDIM N SN, CENTRO</t>
  </si>
  <si>
    <t>MUNICIPIO DE CAPELA NOVA (19309)</t>
  </si>
  <si>
    <t>RUA LOPES DE ASSIS N 9, CENTRO</t>
  </si>
  <si>
    <t>CAPELA NOVA - MG</t>
  </si>
  <si>
    <t>CASA DE CARIDADE DE CARANGOLA (16734)</t>
  </si>
  <si>
    <t>RUA CORONEL JOAO MARCELINO N 26, CENTRO</t>
  </si>
  <si>
    <t>CARANGOLA - MG</t>
  </si>
  <si>
    <t>CIRÚRGICA PRIME COMERCIAL LTDA (19515)</t>
  </si>
  <si>
    <t>AV. ALIAS GUERSONI N 40, JARDIM CALIFORNIA</t>
  </si>
  <si>
    <t>HOSPITAL EVANGELICO DE CARANGOLA (18755)</t>
  </si>
  <si>
    <t>RUA ABILIO COIMBRA N 359, TRIANGULO</t>
  </si>
  <si>
    <t>PREFEITURA M. DE CARANGOLA (16861)</t>
  </si>
  <si>
    <t>RUA CORONEL  MAXIMIANO N 88, CENTRO</t>
  </si>
  <si>
    <t>IGOR MACHADO LUNA (21964)</t>
  </si>
  <si>
    <t>RUA PROFESSORA MARIA NILDE COUTO BEM N 220, TRIANGULO</t>
  </si>
  <si>
    <t>CLÍNICA DE EXAMES ENDOSCOPICOS DO CARIRI LTDA (23511)</t>
  </si>
  <si>
    <t>RUA CORONEL ANTONIO LUIZ N 1166, PIMENTA</t>
  </si>
  <si>
    <t>INST. VALE DO CAPIBARIBE DE INOV. EM EDUC. E (22143)</t>
  </si>
  <si>
    <t>RUA SEVERINO VASCONCELOS ARAGAO N 117, JOSE FERNANDES SALSA</t>
  </si>
  <si>
    <t>FUNDO M. SAÚDE DO MUNICÍPIO DE CAMPO ALEGRE (19358)</t>
  </si>
  <si>
    <t>RUA SENADOR MÁXIMO N 35, CENTRO</t>
  </si>
  <si>
    <t>HOSPITAL DE OLHOS DO SERTÃO LTDA (24030)</t>
  </si>
  <si>
    <t>RUA CORONEL ANDRE AVELINO N 033, CENTRO</t>
  </si>
  <si>
    <t>HOSPITAL NOSSA SENHORA AUXILIADORA (18565)</t>
  </si>
  <si>
    <t>RUA DEP.JOSE AUGUSTO FERREIRA N 89, CENTRO</t>
  </si>
  <si>
    <t>HOSPITAL DA CRIANÇA E DA MULHER UNIMEDIANA EI (19910)</t>
  </si>
  <si>
    <t>RUA ANAHID ANDRADE N 370, CENTRO</t>
  </si>
  <si>
    <t>FUNDAÇÃO EDUCACIONAL DE CARATINGA FUNEC (24257)</t>
  </si>
  <si>
    <t>AV. MOACYR DE MATTOS N 49, CENTRO</t>
  </si>
  <si>
    <t>FUNDO MUNICIPAL DE SAUDE ITAÚNA (23061)</t>
  </si>
  <si>
    <t>AV. MANOEL DA CUSTODIA N 1111, VILA NAZARE</t>
  </si>
  <si>
    <t>GÊNESIS DISTRIBUIDORA DE MEDICAMENTOS LTDA (19481)</t>
  </si>
  <si>
    <t>AV. MIRTES MELÃO N 6906, GURUPI</t>
  </si>
  <si>
    <t>DNA COMÉRCIO DE MEDICAMENTOS E MATERIAIS MÉDICOS HOSPITALARES LTDA (23902)</t>
  </si>
  <si>
    <t>RUA T35 N 2230, SET BUENO</t>
  </si>
  <si>
    <t>FUNDO MUNICIPAL DE SAUDE PARNAÍBA (21137)</t>
  </si>
  <si>
    <t>PREFEITURA M. DE SANTA BÁRBARA (16672)</t>
  </si>
  <si>
    <t>RUA CLEVES DE FARIA N 104, CENTRO</t>
  </si>
  <si>
    <t>SANTA BARBARA - MG</t>
  </si>
  <si>
    <t>INGESP - INST. NAC. DE PESQ. SAÚDE PÚBLICA (22112)</t>
  </si>
  <si>
    <t>AV. SAO JOAO N 365, JARDIM FLORIDA</t>
  </si>
  <si>
    <t>EMPRESA PÚBLICA DE SAÚDE DO RIO DE JANEIRO S/ (19932)</t>
  </si>
  <si>
    <t>RUA DONA MARIANA N 48, BOTAFOGO</t>
  </si>
  <si>
    <t>DROGARIA PACÍFICA LTDA (24187)</t>
  </si>
  <si>
    <t>AV. LUIZA DE MEDEIROS SANTOS N 880, TABATINGA</t>
  </si>
  <si>
    <t>HOSPITAL DA CRIANÇA SAO JOSE LTDA (15361)</t>
  </si>
  <si>
    <t>RUA TITO FULGENCIO N 967, JARDIM INDUSTRI</t>
  </si>
  <si>
    <t>FUNDO MUNICIPAL DE SAUDE SANTANA DO IPANEMA (20962)</t>
  </si>
  <si>
    <t>RUA SÃO CRISTOVÃO N SN, SÃO CRISTOVÃO</t>
  </si>
  <si>
    <t>J M L COMÉRCIO DE MEDICAMENTOS LTDA (23953)</t>
  </si>
  <si>
    <t>AV. AGAMENON MAGALHAES N 229, CENTRO</t>
  </si>
  <si>
    <t>E&amp;G COMÉRCIO DE MEDCAMOENTOS LTDA-ME (19538)</t>
  </si>
  <si>
    <t>RUA FREIRE JUDITH FERREIRA DE SENA N 11, SERROTÃO</t>
  </si>
  <si>
    <t>FDM CLINICA TERAPEUTICA EIRELI (21606)</t>
  </si>
  <si>
    <t>AV. ENGENHEIRO DOMINGOS FERREIRA N 71, PINA</t>
  </si>
  <si>
    <t>CONSÓRCIO PÚBLICO INTER. DE SAÚDE DE REDE (22591)</t>
  </si>
  <si>
    <t>AV. DOS EUCALIPTOS N 800, JARDIM PATRICIA</t>
  </si>
  <si>
    <t>HOSPITAL MUNICIPAL SANTANA DE CARANDAI (17206)</t>
  </si>
  <si>
    <t>RUA COLETOR CLOVIS TEIXEIRA N 250, CENTRO</t>
  </si>
  <si>
    <t>HIPOLABOR FARMACEUTICA LTDA-MG (917)</t>
  </si>
  <si>
    <t>RODOVIA BR.262, Nº 4600 LT A N ., AARÃO REIS</t>
  </si>
  <si>
    <t>HOSPITAL DIVINENSE (18751)</t>
  </si>
  <si>
    <t>RUA LUIZ LOURENÇO N 15, CENTRO</t>
  </si>
  <si>
    <t>PROMIX COMERCIAL HOSPITALAR LTDA (22934)</t>
  </si>
  <si>
    <t>AV. II N 210, PARQUE DOIS IRMÕES</t>
  </si>
  <si>
    <t>L R LAGOS ARTIGOS MEDICOS E HOSPITALARES LTDA (22038)</t>
  </si>
  <si>
    <t>AV. COUNTRY CLUB DOS ENGENHEIROS N 16A, CLUB DOS ENGENHEIROS</t>
  </si>
  <si>
    <t>ARARUAMA - RJ</t>
  </si>
  <si>
    <t>QUALIVITTA SERVIÇOS EM SAÚDE LTDA ME (22433)</t>
  </si>
  <si>
    <t>AV. ANTONIO CARLOS MAGALHAES N 1, AMAURY A. DE MENEZES</t>
  </si>
  <si>
    <t>PREFEITURA M. DE CONSELHEIRO LAFAIETE (16160)</t>
  </si>
  <si>
    <t>AV. PREF  MARIO  PEREIRA N 10, CENTRO</t>
  </si>
  <si>
    <t>PREFEITURA M. DE SANTANA DOS MONTES (17262)</t>
  </si>
  <si>
    <t>RUA JOSÉ TEXEIRA DE ARAUJO N 33, CENTRO</t>
  </si>
  <si>
    <t>SANTANA DOS MONTES - MG</t>
  </si>
  <si>
    <t>MUNICIPIO DE CRISTIANO OTONI (23131)</t>
  </si>
  <si>
    <t>RUA MANUEL DOMINGOS BAETA N 191, CENTRO</t>
  </si>
  <si>
    <t>CRISTIANO OTONI - MG</t>
  </si>
  <si>
    <t>MUNICÍPIO DE QUELUZITA (23247)</t>
  </si>
  <si>
    <t>RUA ROZARIO N 4, CENTRO</t>
  </si>
  <si>
    <t>QUELUZITO - MG</t>
  </si>
  <si>
    <t>CLINICA DE ASSISTENCIA VETERINARIA LTDA-ME (19828)</t>
  </si>
  <si>
    <t>RUA CLAUDIO BROTHERHOOD N 85, CORDEIRO</t>
  </si>
  <si>
    <t>PROMERCANTIL LTDA (22671)</t>
  </si>
  <si>
    <t>AV. MONTEIRO LOBATO N SN, JARDIM NOVA ERA</t>
  </si>
  <si>
    <t>BREJINHO MEDICAMENTOS LTDA-ME (19516)</t>
  </si>
  <si>
    <t>RUA JOÃO NUNES N 218, CENTRO</t>
  </si>
  <si>
    <t>PREFEITURA M. DE CONSELHEIRO PENA (16532)</t>
  </si>
  <si>
    <t>RUA JOÃO LUIZ DA SILVA N 156, CENTRO</t>
  </si>
  <si>
    <t>CONSELHEIRO PENA - MG</t>
  </si>
  <si>
    <t>CRISTALINK CLÍNICA MÉDICA LTDA (24023)</t>
  </si>
  <si>
    <t>AV. DOUTOR NELSON D'AVILA N 402, CENTRO</t>
  </si>
  <si>
    <t>PRÓ HEALTH MEDICAMENTOS EIRELI (22127)</t>
  </si>
  <si>
    <t>RUA PINHAL N 131, JARDIM SABIA</t>
  </si>
  <si>
    <t>PAULO VENICIO PEREIRA DOS SANTOS - ME (20062)</t>
  </si>
  <si>
    <t>RUA LIMOEIRO N 415, PLANALTO</t>
  </si>
  <si>
    <t>DISTRIMED LTDA-ME (19814)</t>
  </si>
  <si>
    <t>RUA TURIBIO ORIVALDO GUIMARAES N 1771, PERPETUO SOCORRO</t>
  </si>
  <si>
    <t>SMV COMERCIAL FARMACÊUTICA LTDA ­ ME (20627)</t>
  </si>
  <si>
    <t>RUA E VL MARINA N 353, FELICIA</t>
  </si>
  <si>
    <t>FUNDAÇAO HOSPITALAR DO ESTADO DE MINAS GERAIS (16709)</t>
  </si>
  <si>
    <t>AV. ALVARO CELSO N 100, SANTA EFIGENIA</t>
  </si>
  <si>
    <t>FHEMIG-HOSPITAL GALBA VELLOSO (16149)</t>
  </si>
  <si>
    <t>RUA CONDE PEREIRA CARNEIRO N 364, GAMELEIRA</t>
  </si>
  <si>
    <t>INSTITUTO RAUL SOARES-FHEMIG (16453)</t>
  </si>
  <si>
    <t>AV. DO CONTORNO N 3017, SANTA EFIGENIA</t>
  </si>
  <si>
    <t>FHEMIG-CENTRO PSICO PEDAGOGICO (16143)</t>
  </si>
  <si>
    <t>RUA PADRE MARINHO N 150, SANTA EFIGENIA</t>
  </si>
  <si>
    <t>FHEMIG-CENTRO HOSP. PSIQ. DE BARBACENA (15899)</t>
  </si>
  <si>
    <t>RUA PRESIDENTE EURICO GASPAR DUTRA, N 374, GROGOTO</t>
  </si>
  <si>
    <t>FHEMIG-SANATORIO SANTA FE (16155)</t>
  </si>
  <si>
    <t>AV. NSA SENHORA DO MONTE CALVARIO N 57, CENTRO</t>
  </si>
  <si>
    <t>FHEMIG-SANATÓRIO PADRE DAMIÃO (15798)</t>
  </si>
  <si>
    <t>RODOVIA UBA  - JUIZ DE FORA, KM N 06, ZONA RURAL</t>
  </si>
  <si>
    <t>FHEMIG-SANATORIO SAN FRANCISCO DE ASSIS (16144)</t>
  </si>
  <si>
    <t>RUA DA LAGOA N ., ZONA RURAL</t>
  </si>
  <si>
    <t>BAMBUI - MG</t>
  </si>
  <si>
    <t>FHEMIG- HOSPITAL DRº JOÃO PENIDO (15653)</t>
  </si>
  <si>
    <t>RUA MARIA FREGUGLIA DA SILVA N 1, GRAMA</t>
  </si>
  <si>
    <t>FHEMIG-HOSPITAL EDUARDO DE MENEZES (15788)</t>
  </si>
  <si>
    <t>AV. DOUTOR CRISTIANO REZENDE, N 22, BOM SUCESSO</t>
  </si>
  <si>
    <t>FHEMIG-HOSPITAL ANTONIO DIAS (16414)</t>
  </si>
  <si>
    <t>RUA MAJOR GOTE N 1231, CENTRO</t>
  </si>
  <si>
    <t>FHEMIG-HOSPITAL JOÃO XXIII (15808)</t>
  </si>
  <si>
    <t>AV. ALFREDO BALENA, N 400, STA EFIGENIA</t>
  </si>
  <si>
    <t>FHEMIG-HOSPITAL MARIA AMELIA LINS (16136)</t>
  </si>
  <si>
    <t>RUA DOS OTONI N 772, SANTA EFIGENIA</t>
  </si>
  <si>
    <t>FHEMIG-CENTRO GERAL DE PEDIATRIA (15912)</t>
  </si>
  <si>
    <t>RUA EZEQUIEL  DIAS, N 345, SANTA EFIGENIA</t>
  </si>
  <si>
    <t>FHEMIG -HOSPITAL REGIONAL DE BARBACENA (16412)</t>
  </si>
  <si>
    <t>RODOVIA BR 265 KM 5 S/Nº N ., GROGOTO</t>
  </si>
  <si>
    <t>FHEMIG SANATORIO SANTA IZABEL (15659)</t>
  </si>
  <si>
    <t>RUA OLAVO BILAC N 113 B, CITROLÂNDIA</t>
  </si>
  <si>
    <t>FHEMIG-HOSPITAL CRISTIANO MACHADO (16063)</t>
  </si>
  <si>
    <t>RUA SANTANA N 600, ROCA GRANDE</t>
  </si>
  <si>
    <t>FHEMIG UNIDADE DE PEQ. URGENCIAS ZONA LESTE (16756)</t>
  </si>
  <si>
    <t>RUA VINTE E OITO DE SETEMBRO N 372, ESPLANADA</t>
  </si>
  <si>
    <t>FHEMIG-CENTRO MINEIRO DE TOXICOMANIA (16135)</t>
  </si>
  <si>
    <t>RUA EZEQUIEL DIAS N 365, SANTA EFIGENIA</t>
  </si>
  <si>
    <t>FHEMIG-HOSPITAL ALBERTO CAVALCANTI (16097)</t>
  </si>
  <si>
    <t>RUA CAMILO DE BRITO N 636, PADRE EUSTAQUIO</t>
  </si>
  <si>
    <t>FHEMIG-HOSPITAL  JÚLIA KUBITSCHEK (15987)</t>
  </si>
  <si>
    <t>AV. DR. CRISTIANO RESENDE N 2745, MILIONARIOS</t>
  </si>
  <si>
    <t>FHEMIG-MATERNIDADE ODETE VALADARES (16508)</t>
  </si>
  <si>
    <t>AV. CONTORNO N 9494, PRADO</t>
  </si>
  <si>
    <t>DIOGENES E FERNANDO ENDOSCOPIA DIGESTIVA LTDA (21781)</t>
  </si>
  <si>
    <t>AV. CONGRESSO EUCARISTICO INTERNACIO N 99, SAO JOSE</t>
  </si>
  <si>
    <t>PREFEITURA M. DE TIMÓTEO (16601)</t>
  </si>
  <si>
    <t>AV. ACESITA N 3230, SÃO JOSE</t>
  </si>
  <si>
    <t>TIMOTEO - MG</t>
  </si>
  <si>
    <t>PREFEITURA M. DE CORONEL FABRICIANO (15468)</t>
  </si>
  <si>
    <t>RUA LOUIS ENSCH N 64, CENTRO</t>
  </si>
  <si>
    <t>CORONEL FABRICIANO - MG</t>
  </si>
  <si>
    <t>PREFEITURA M. DE IPATINGA (15338)</t>
  </si>
  <si>
    <t>AV. MARIA JORGE SELIMN DE SALES N 100, CENTRO</t>
  </si>
  <si>
    <t>IPATINGA - MG</t>
  </si>
  <si>
    <t>APAMED HOSPITALAR LTDA (23859)</t>
  </si>
  <si>
    <t>AV. BRASIL N S/N, JARDIM BURITI SERENO</t>
  </si>
  <si>
    <t>PREFEITURA MUNICIPAL DE ARAPUA (19273)</t>
  </si>
  <si>
    <t>RUA SAO JOAO BATISTA N 111, CENTRO</t>
  </si>
  <si>
    <t>MARCELO A M MINGATI MATERIAIS HOSPITALARES (21078)</t>
  </si>
  <si>
    <t>RUA ARNALDO BASTOS N 83, MADALENA</t>
  </si>
  <si>
    <t>COSTAMED PRODUTOS MÉDICOS LTDA-ME (19748)</t>
  </si>
  <si>
    <t>RUA MANOEL JOAQUIM DE ALMEIDA N 96, IPUTINGA</t>
  </si>
  <si>
    <t>FUNDAÇÃO DE ENSINO E PESQUISA DE UBERABA (15244)</t>
  </si>
  <si>
    <t>RUA CAPITO DOMINGOS N 320, ABADIA</t>
  </si>
  <si>
    <t>SANTA CASA DE CARIDADE DE DIAMANTINA (17033)</t>
  </si>
  <si>
    <t>RUA DA CARIDADE,S/N N ., CENTRO</t>
  </si>
  <si>
    <t>IRMANDADE DE NOSSA SENHORA DA SAUDE (23639)</t>
  </si>
  <si>
    <t>RUA REDELVIM ANDRADE N 564, CENTRO</t>
  </si>
  <si>
    <t>ESCRITÓRIO DAS NAÇÕES UNIDAS DE SERV P PROJET (22228)</t>
  </si>
  <si>
    <t>RUA CASA DA ONU, SEN, QUADRA 802 N SN, ASA NORTE</t>
  </si>
  <si>
    <t>CONSÓRCIO INT. DE SAÚDE DA REDE DE URGÊNCIA (22289)</t>
  </si>
  <si>
    <t>RUA PEDRO LESSA N 126, LOURDES</t>
  </si>
  <si>
    <t>PREFEITURA M. DE DIONISIO (17993)</t>
  </si>
  <si>
    <t>RUA SÃO SEBASTIÃO N 433, CENTRO</t>
  </si>
  <si>
    <t>DIONISIO - MG</t>
  </si>
  <si>
    <t>REIS COMÉRCIO DE PRODUTOS FARMACÊUTICOS LTDA (23908)</t>
  </si>
  <si>
    <t>TRAVESSA SN 21 CJ PAAR QD 129 N 15, PAAR</t>
  </si>
  <si>
    <t>HOSPITAL SÃO JUDAS TADEU LTDA (20114)</t>
  </si>
  <si>
    <t>RUA CEL JOÃO NOTINI N 150, CENTRO</t>
  </si>
  <si>
    <t>JAMEF TRANSPORTES LTDA (15525)</t>
  </si>
  <si>
    <t>RUA ARTHUR HAAS N 385, GARCIAS</t>
  </si>
  <si>
    <t>MINAS GERAIS - MG</t>
  </si>
  <si>
    <t>JAMEF TRANSPORTES EIRELI (23194)</t>
  </si>
  <si>
    <t>RUA MIGUEL MENTEM N 500, VILA GUILHERME</t>
  </si>
  <si>
    <t>JAMEF TRANSPORTES EIRELI (21549)</t>
  </si>
  <si>
    <t>RODOVIA EMPRESARIO JOAO SANTOS FILHO N 533, MURIBECA</t>
  </si>
  <si>
    <t>MARMED DIST. DE MED. E MATERIAL HOSP. EIRELI (22638)</t>
  </si>
  <si>
    <t>RUA TENENTE LUIZ MEIRELLES N 1544, BOM RETIRO</t>
  </si>
  <si>
    <t>DISTRIBUIDORA SUIÇA &amp; PAPELARIA LTDA (23296)</t>
  </si>
  <si>
    <t>RUA BERNARDINO GUIMARAES N 583, SAO JOSE</t>
  </si>
  <si>
    <t>APG COMERCIAL LTDA (23497)</t>
  </si>
  <si>
    <t>RUA DO FORTE N 610, DEZOITO DO FORTE</t>
  </si>
  <si>
    <t>FUNDACAO HOSPITALAR NOSSA SENHORA DE LOURDES (19887)</t>
  </si>
  <si>
    <t>RUA MADRE TEREZA N 20, CENTRO</t>
  </si>
  <si>
    <t>NOVA LIMA - MG</t>
  </si>
  <si>
    <t>ALLMED DISTRIBUIDORA E COMÉRCIO DE PRODUTOS FARMACÊUTICOS LTDA (23380)</t>
  </si>
  <si>
    <t>FUNDAÇÃO DE SERVIÇOS DE SAÚDE DE DOURADOS (23901)</t>
  </si>
  <si>
    <t>RUA FREI ANTONIO N 3675, TERRA ROXA</t>
  </si>
  <si>
    <t>SEC.DE EST.DE RESSOCIA. E INCLUSÃO SOCIAL (19554)</t>
  </si>
  <si>
    <t>CONSORCIO INTERM.DA REGIÃO OESTE METROP.DE SP (21038)</t>
  </si>
  <si>
    <t>AV. ANDROMEDA N 2000, GREN VALEY ALPHAVILE</t>
  </si>
  <si>
    <t>JB FARMA COMÉRCIO DE MED. E REPRESENTAÇÕES (21431)</t>
  </si>
  <si>
    <t>RODOVIA BR 116 N 3123, PAUPINA</t>
  </si>
  <si>
    <t>INSTITUTO NOSSA SENHORA DO CARMO (18964)</t>
  </si>
  <si>
    <t>RUA BIAS FORTES N 206, CENTRO</t>
  </si>
  <si>
    <t>BARROSO - MG</t>
  </si>
  <si>
    <t>CONSORCIO PUBLICO INTERMUNICIPAL DE SAUDE DA REDE DE URGENCIA E EMERGENCIA DA MA (24150)</t>
  </si>
  <si>
    <t>RUA ANTONIO MOREIRA CARVALHO N 135, BOA VISTA</t>
  </si>
  <si>
    <t>BY MEDICAL LTDA (23917)</t>
  </si>
  <si>
    <t>RUA TERESINHA PINTO N 90, CENTRO</t>
  </si>
  <si>
    <t>HOSPITAL WILKINSON DE SOUSA MEIRELLES (17052)</t>
  </si>
  <si>
    <t>RUA JOSE CAMILO FRAGA,S/N N ., CENTRO</t>
  </si>
  <si>
    <t>MUNICIPIO DE ELÓI MENDES (21648)</t>
  </si>
  <si>
    <t>RUA CORONEL ANTONIO PEDRO MENDES N 225, CENTRO</t>
  </si>
  <si>
    <t>ELÓI MENDES - MG</t>
  </si>
  <si>
    <t>TENCOR SERVIÇOS MÉDICOS LTDA - ME (20144)</t>
  </si>
  <si>
    <t>RUA INOCENCIO GOMES DE ANDRADE N 696, N.S. DA PENHA</t>
  </si>
  <si>
    <t>MUNICIPIO DE JECEABA (19527)</t>
  </si>
  <si>
    <t>RUA DAGMAR DE SOUZA LOBO N SN, CENTRO</t>
  </si>
  <si>
    <t>JECEABA - MG</t>
  </si>
  <si>
    <t>PREFEITURA M. DE ENTRE RIOS DE MINAS (17407)</t>
  </si>
  <si>
    <t>RUA CEL .JOAQUIM REZENDE N 69, CENTRO</t>
  </si>
  <si>
    <t>PREFEITURA M. DE SAO BRAS DO SUAÇUI (16908)</t>
  </si>
  <si>
    <t>AV. RIBEIRO OLIVEIRA,S/N N ., CENTRO</t>
  </si>
  <si>
    <t>SAO BRAZ DO SUAÇUI - MG</t>
  </si>
  <si>
    <t>MUNICIPIO DE DESTERRO DE ENTRE RIOS (19522)</t>
  </si>
  <si>
    <t>RUA TEOFILO ANDRADE N 66, CENTRO</t>
  </si>
  <si>
    <t>DESTERRO DE ENTRE OS RIOS - MG</t>
  </si>
  <si>
    <t>HSVP ADMINISTRAÇÃO E SERVIÇO EM SAÚDE LTDA (19572)</t>
  </si>
  <si>
    <t>RUA FRANCISCO SALES N 302, ESPLANADA</t>
  </si>
  <si>
    <t>CONSÓRCIO INTERMUNICIPAL DE SAÚDE DA REDE DE URGÊNCIA E EMG. DA REG. AMP. NOROES (24372)</t>
  </si>
  <si>
    <t>AV. MARABA N 1000, BELA VISTA</t>
  </si>
  <si>
    <t>DISPARA HOSPITALAR COMERCIAL E SERVIÇOS LTDA (22288)</t>
  </si>
  <si>
    <t>RUA P-1 (CJ GLEBA I) N 10, MARAMBAIA</t>
  </si>
  <si>
    <t>SANTA CASA DE MISERICORDIA DE LIMA DUARTE (21232)</t>
  </si>
  <si>
    <t>RUA TANCREDO ALVES N 263, CENTRO</t>
  </si>
  <si>
    <t>CONSULTÓRIO MÉDICO DRA. ALTINA CASTELO BRANCO (19893)</t>
  </si>
  <si>
    <t>RUA JOSE DE GODOY E VASCONCELOS N 125, PARNAMIRIM</t>
  </si>
  <si>
    <t>MEDICAE SERVIÇOS ONCOLÓGICOS E HEMATOLÓGICOS (22422)</t>
  </si>
  <si>
    <t>RUA DUODECIMO ROSADO N 337, DOZE ANOS</t>
  </si>
  <si>
    <t>FUNDO M. DE SAUDE DE PARACATU (16524)</t>
  </si>
  <si>
    <t>RUA DA CONTAGEM N 2045, PARACATUZINHO</t>
  </si>
  <si>
    <t>ÁGIL MEDICAMENTOS LTDA (22476)</t>
  </si>
  <si>
    <t>AV. PREFEITO GUIOMAR DE JESUS LOPES N 418, CRISTO REI</t>
  </si>
  <si>
    <t>HOSPITAL SÃO LUCAS  DE GOVERNADOR VALADARES (19205)</t>
  </si>
  <si>
    <t>RUA BARÃO DO RIO BRANCO N 662, CENTRO</t>
  </si>
  <si>
    <t>PREFEITURA M. DE GOVERNADOR VALADARES (15305)</t>
  </si>
  <si>
    <t>RUA MARECHAL FLORIANO N 905, CENTRO</t>
  </si>
  <si>
    <t>T C E TORRES EIRELI (22841)</t>
  </si>
  <si>
    <t>AV. ZEQUINHA FREIRE N 5795, URUGUAI</t>
  </si>
  <si>
    <t>MUNICIPIO DE GRÃO MOGOL (19440)</t>
  </si>
  <si>
    <t>RUA GERALDO AVELINO DA SILVA N 60, CENTRO</t>
  </si>
  <si>
    <t>GRÃO MOGOL - MG</t>
  </si>
  <si>
    <t>ASSOCIAÇÃO DE CARIDADE N. S. DO CARMO (18328)</t>
  </si>
  <si>
    <t>RUA CAPITÃO BERNARDO N 257, CENTRO</t>
  </si>
  <si>
    <t>MISSAO SAL DA TERRA (22937)</t>
  </si>
  <si>
    <t>RUA MATA DOS PINHAIS N 10, BOTANICO (LOTEAMENTO</t>
  </si>
  <si>
    <t>CLÍNICA DE REPRODUÇÃO HUMANA LIMITADA (23599)</t>
  </si>
  <si>
    <t>PRATES PRODUTOS MÉDICOS ODONTOLÓGICOS LTDA (24303)</t>
  </si>
  <si>
    <t>RUA ZEFERINO CARINHANHA N 490, ALTO DA BOA VISTA</t>
  </si>
  <si>
    <t>VIDA DISTRIBUIDORA DE MEDICAMENTOS LTDA - ME (19896)</t>
  </si>
  <si>
    <t>RUA JOAO XXIII N 23, SESI</t>
  </si>
  <si>
    <t>ACAPULCO SEGURANCA EIRELI - EPP (20708)</t>
  </si>
  <si>
    <t>RUA DO ACRE N 533, VILA BERTIOGA</t>
  </si>
  <si>
    <t>STALLYN JOHNSON BORGES GARDEL - EPP (20283)</t>
  </si>
  <si>
    <t>TRAVESSA DOUTOR EDSON RIBEIRO N 233, CENTRO</t>
  </si>
  <si>
    <t>INGRID MIRANDA DE ARAUJO-ME (19804)</t>
  </si>
  <si>
    <t>AV. MANOEL GONÇALVES  DA LUZ N 721, SAN MARTIM</t>
  </si>
  <si>
    <t>DM-DIST.DE MEDIC.E EQUIP.HOSPITALARES LTDA-EP (20015)</t>
  </si>
  <si>
    <t>AV. WALTER ANANIAS N 1025, JARAGUA</t>
  </si>
  <si>
    <t>PREFEITURA M. DE BAMBUI (15498)</t>
  </si>
  <si>
    <t>RUA MOZART TORRES N 68, CENTRO</t>
  </si>
  <si>
    <t>PREFEITURA M. DE PAINS (16385)</t>
  </si>
  <si>
    <t>RUA TONICO RABELO N 164, CENTRO</t>
  </si>
  <si>
    <t>PAINS - MG</t>
  </si>
  <si>
    <t>IMAGEM OESTE LTDA (23592)</t>
  </si>
  <si>
    <t>AV. JK N 3362, JARDIM IMPERIAL</t>
  </si>
  <si>
    <t>ASSOC.DE PROTEÇAO A MAT.E A INF.DE MATOZINHOS (17620)</t>
  </si>
  <si>
    <t>AV. CAIO MARTINS N 210, CENTRO</t>
  </si>
  <si>
    <t>FUNDO MUNICIPAL DE SAUDE DE ARAPIRACA (20611)</t>
  </si>
  <si>
    <t>SANTA CASA DE MISERICORDIA DE ITAJUBA (19864)</t>
  </si>
  <si>
    <t>AV. CESARIO ALVIM N 632, CENTRO</t>
  </si>
  <si>
    <t>UNIVERSIDADE FEDERAL DE ITAJUBA (19587)</t>
  </si>
  <si>
    <t>RUA IRMA IVONE DRUMOND N 200, DISTRITO INDUST.II</t>
  </si>
  <si>
    <t>ASSOCIACAO DE INTEGRACAO SOCIAL DE ITAJUBA (20834)</t>
  </si>
  <si>
    <t>AV. RENNO JUNIOR N 368, MEDICINA</t>
  </si>
  <si>
    <t>UNIMED BETIM COOP. DE TRAB. MEDICO (15957)</t>
  </si>
  <si>
    <t>AV. GOVERNADOR VALADARES N 619, CENTRO</t>
  </si>
  <si>
    <t>MUNICÍPIO DE TUMIRITINGA (23361)</t>
  </si>
  <si>
    <t>AV. AMAZONAS N 864, CENTRO</t>
  </si>
  <si>
    <t>TUMIRITINGA - MG</t>
  </si>
  <si>
    <t>T M DANTAS EIRELI - ME (20842)</t>
  </si>
  <si>
    <t>AV. SENADOR JOAO CAMARA N 806, CENTRO</t>
  </si>
  <si>
    <t>IOFV INSTITUTO DE OLHOS FERNANDO VENTURA LTDA (24026)</t>
  </si>
  <si>
    <t>RUA DO DERBY N 149, DERBY</t>
  </si>
  <si>
    <t>I 9 DISTRIBUIÇÃO E COMÉRCIO LTDA (22736)</t>
  </si>
  <si>
    <t>AV. A N 384, MARCOS FREIRE</t>
  </si>
  <si>
    <t>HOSPITAL DE ITAMARANDIBA (15297)</t>
  </si>
  <si>
    <t>RUA SANTA LUZIA N 40, CENTRO</t>
  </si>
  <si>
    <t>PREFEITURA M. DE CARBONITA (18758)</t>
  </si>
  <si>
    <t>RUA EDGARD MIRANDA N 202, CIDADE</t>
  </si>
  <si>
    <t>CARBONITA - MG</t>
  </si>
  <si>
    <t>UNIVERSIDADE FEDERAL DE SÃO JOÃO DEL-REI (24383)</t>
  </si>
  <si>
    <t>RUA FREI ORLANDO N 170, CENTRO</t>
  </si>
  <si>
    <t>TS FARMA DISTRIBUIDORA EIRELI-EPP (19844)</t>
  </si>
  <si>
    <t>RUA LUIZ ROCHA N 725, ELDORADO</t>
  </si>
  <si>
    <t>UNIVERSIDADE FEDERAL DE JUIZ DE FORA UFJF (15486)</t>
  </si>
  <si>
    <t>RUA BENJAMIM CONSTANT N 790, CENTRO</t>
  </si>
  <si>
    <t>UNIVERSIDADE FEDERAL DE JUIZ DE FORA - UFJF (18519)</t>
  </si>
  <si>
    <t>RUA CATULO BREVIGLIERI, S/N N ., SANTA CATARINA</t>
  </si>
  <si>
    <t>CASA DE CARIDADE E ASSISTÊNCIA A MATERNIDADE (22461)</t>
  </si>
  <si>
    <t>RUA ALEXANDRE MOREIRA N 271, CENTRO</t>
  </si>
  <si>
    <t>SANMED DISTRIBUIDORA DE PRODUTOS MÉDICO - HOSPITALARES LTDA (23864)</t>
  </si>
  <si>
    <t>RUA MARCELO GAMA N 252, IPSEP</t>
  </si>
  <si>
    <t>MUNICIPIO DE ITAPAGIPE (22217)</t>
  </si>
  <si>
    <t>RUA OITO N 1000, CENTRO</t>
  </si>
  <si>
    <t>ITAPAGIPE - MG</t>
  </si>
  <si>
    <t>LIFE CENTER COMERCIO E DIST. DE MED. LTDA (22740)</t>
  </si>
  <si>
    <t>RUA JOAO TONIN N 50, JABUTICABAL</t>
  </si>
  <si>
    <t>AHSST-ASSOC. HOSP. SÃO SEBASTIÃO DE TARUMIRIM (22849)</t>
  </si>
  <si>
    <t>RUA MANOEL J DE ANDRADE N 301, CENTRO</t>
  </si>
  <si>
    <t>FUND.M. DE SAUDE DE S.JOAO EVANGELISTA (16796)</t>
  </si>
  <si>
    <t>AV. PRIMEIRO DE JUNHO N 306, CENTRO</t>
  </si>
  <si>
    <t>M.C.FARMÁCIA DO TRABALHADOR EIRELI (20306)</t>
  </si>
  <si>
    <t>AV. SÃO PAULO N 655, JARDIM SÃO PAULO</t>
  </si>
  <si>
    <t>M C FARMÁCIA DO TRABALHADOR PRIME LTDA (23937)</t>
  </si>
  <si>
    <t>RUA DA PAZ N 410, AFOGADOS</t>
  </si>
  <si>
    <t>SALVA'DOR - CLÍNICA DA DOR LTDA (24326)</t>
  </si>
  <si>
    <t>AV. ANITA GARIBALDI N 1815, FEDERAÇÃO</t>
  </si>
  <si>
    <t>ACÃO SOLIDARIA NO SERTÃO (23983)</t>
  </si>
  <si>
    <t>RUA FRANCISCO DE PAULA MACHADO N 44, CORDEIRO</t>
  </si>
  <si>
    <t>CEEMEPE CENTRO DE ESPEC. MÉDICAS DE PESQUEIRA (19755)</t>
  </si>
  <si>
    <t>CONSULTA GESTAO E DISTRIBUIDORA MEDICO HOSPIT (22807)</t>
  </si>
  <si>
    <t>RUA GILVAN FERNANDES N 188, RECREIO IPITANGA</t>
  </si>
  <si>
    <t>2MV DISTRIBUIDORA DE PROD. HOSPITALARES LTDA (21947)</t>
  </si>
  <si>
    <t>RUA BARROSO (ZONA SUL) N 1684, VERMELHA</t>
  </si>
  <si>
    <t>ALIANCA HOSPITALAR LTDA (23606)</t>
  </si>
  <si>
    <t>RUA MIRIM N S/N, VILA ALZIRA</t>
  </si>
  <si>
    <t>CIN - CENTRO INTEGRADO DE NEFROLOGIA LTDA (22114)</t>
  </si>
  <si>
    <t>AV. ANTONIO BASILIO N 4117, NOVA DESCOBERTA</t>
  </si>
  <si>
    <t>FUNDAÇÃO MUNIC. DE ASSISTÊNCIA A SAÚDE FUMASA (20013)</t>
  </si>
  <si>
    <t>RUA RUFINO CARDOSO N 381, VALE DO SOL</t>
  </si>
  <si>
    <t>SIX DISTRIBUIDORA HOSPITALAR LTDA-EPP (19728)</t>
  </si>
  <si>
    <t>RUA GENERAL RAFAEL GUIMARAES N 07, PIEDADE</t>
  </si>
  <si>
    <t>ANGELINA MIRANDA DIAGNÓSTICO DIGESTIVO LTDA - (19852)</t>
  </si>
  <si>
    <t>RUA JOAQUIM CARNEIRO DA SILVA N 126, BOA VIAGEM</t>
  </si>
  <si>
    <t>FUNDACAO DR SEBASTIAO PEREIRA RENNO (20920)</t>
  </si>
  <si>
    <t>RUA VEREADOR JOSE ALDANO SANTANA N 627, MEDICINA</t>
  </si>
  <si>
    <t>JOSÉ TEODORO NETO - ME (20273)</t>
  </si>
  <si>
    <t>AV. PRES. CASTELO BRANCO N 1743, ACAMPAMENTO DNOCS</t>
  </si>
  <si>
    <t>PREFEITURA M. DE JANUÁRIA (16755)</t>
  </si>
  <si>
    <t>RUA ARTHUR BERNARDES N 21, CENTRO</t>
  </si>
  <si>
    <t>JANUARIA - MG</t>
  </si>
  <si>
    <t>CONSÓRCIO INTERMUNICIPAL PARA O DESENVOLVIMENTO REGIONAL SUSTENTÁVEL - CIDERSU (23670)</t>
  </si>
  <si>
    <t>RUA JOAO NORBERTO DE LIMA N 222, CENTRO</t>
  </si>
  <si>
    <t>MUNICIPIO DE CLARO DOS POÇÕES (19647)</t>
  </si>
  <si>
    <t>RUA CACHOEIRA N 56, CENTRO</t>
  </si>
  <si>
    <t>CLARO DOS POÇÕES - MG</t>
  </si>
  <si>
    <t>BASCEL SOLUÇÕES LTDA (24302)</t>
  </si>
  <si>
    <t>TRAVESSA LUIZA HENRIQUETA N 450, ÁGUA BRANCA</t>
  </si>
  <si>
    <t>FITATEX ETIQUETAS E EMBALAGENS LTDA (1878)</t>
  </si>
  <si>
    <t>RUA HENRIQUE GORCEIX, 174 PADRE EUSTA N ., BELO HORINZONTE</t>
  </si>
  <si>
    <t>BH - MG</t>
  </si>
  <si>
    <t>AZUL EMERGÊNCIAS MÉDICAS LTDA (23605)</t>
  </si>
  <si>
    <t>RUA RUBEM BERTA N 363, PITUBA</t>
  </si>
  <si>
    <t>W&amp;J DISTRIB DE MEDIC E MATERIAL HOSP LTDA (21984)</t>
  </si>
  <si>
    <t>RUA 55/50 N 37, TAICOCA</t>
  </si>
  <si>
    <t>DS DISTRIBUIDORA DE MATERIAL MÉDICO LTDA (21878)</t>
  </si>
  <si>
    <t>RUA PROFESSOR COSTA MENDES N 685, BOM FUTURO</t>
  </si>
  <si>
    <t>CONSULTE SAUDE INTEGRADA LTDA - ME (20871)</t>
  </si>
  <si>
    <t>AV. MENDONCA JUNIOR N 1100, GRUTA DE LOURDES</t>
  </si>
  <si>
    <t>SANTA CASA DE MISERICORDIA DE JUIZ DE FORA (16945)</t>
  </si>
  <si>
    <t>RUA DO RIO BRANCO . N 3353, PASSOS</t>
  </si>
  <si>
    <t>ALTAMED DISTRIBUIDORA DE MEDICAMENTOS LTDA (22936)</t>
  </si>
  <si>
    <t>ESTRADA CURUCAMBA N 50, CURUCAMBA</t>
  </si>
  <si>
    <t>ULTRAMEGA DISTRIBUIDORA HOSPITALAR LTDA - EPP (19970)</t>
  </si>
  <si>
    <t>RUA AUGUSTO LIMA N 386, ALDEIA DOS CAMARAS</t>
  </si>
  <si>
    <t>MEDICALMAIS SERVICOS EM SAUDE LTDA (20429)</t>
  </si>
  <si>
    <t>RUA WALTER DA SILVA CASE N 136, MAURICIO DE NASSAU</t>
  </si>
  <si>
    <t>IVAN CLEBER DE OLIVEIRA CORTEZ REPRESENTACOES (21617)</t>
  </si>
  <si>
    <t>RUA PROFESSOR JOSE DE ALMEIDA N 430, BONFIM PAULISTA</t>
  </si>
  <si>
    <t>JOSELITO ALVES MACHADO PRODUTOS FARMACEUTICOS (22271)</t>
  </si>
  <si>
    <t>RUA FERNANDO GOMES OLIVEIRA N 41, SARINHA ALCANTARA</t>
  </si>
  <si>
    <t>C. G. LIMA DISTRIBUIDORA DE EQUIPAMENTOS (21134)</t>
  </si>
  <si>
    <t>RUA EVARISTO BOUCINHA N 95, CENTRO</t>
  </si>
  <si>
    <t>DISTRIMED COMÉRCIO DE MEDICAMENTOS E MATERIAL (22320)</t>
  </si>
  <si>
    <t>AV. BRASILIA N 506, BRASILIA</t>
  </si>
  <si>
    <t>CLÍNICA MÉDICA DOUTOR MAIS SAÚDE LTDA-ME (19822)</t>
  </si>
  <si>
    <t>AV. NORTE MIGUEL ARRAES DE ALENCAR N 981, ALTO DO MANDU</t>
  </si>
  <si>
    <t>EMPRESA CUIABANA DE SAÚDE PÚBLICA (22643)</t>
  </si>
  <si>
    <t>AV. SÃO SEBASTIÃO N 3300, SANTA HELENA</t>
  </si>
  <si>
    <t>BEM ESTAR PRODUTOS FARMACÊUTICOS LTDA - ME (20333)</t>
  </si>
  <si>
    <t>RUA ANTONIO RANGEL N 253, ENCRUZILHADA</t>
  </si>
  <si>
    <t>YURI MED PROD. FARMACÊUTICOS E HOSPITALARES (20025)</t>
  </si>
  <si>
    <t>RUA UM N 24, TAICOCA</t>
  </si>
  <si>
    <t>MARIA DO SOCORRO WASCONCELOS BUARQUE (24090)</t>
  </si>
  <si>
    <t>RUA MANOEL ESTEVAO DA COSTA N 50, IPUTINGA</t>
  </si>
  <si>
    <t>SERVIÇO SOC.AUTÔNOMO HOSP.METR.DRCELIO CASTRO (19914)</t>
  </si>
  <si>
    <t>RUA DONA LUIZA N 311, MILIONARIOS</t>
  </si>
  <si>
    <t>NATAL HOME CARE SERVIÇOS MÉDICOS LTDA - EPP (19853)</t>
  </si>
  <si>
    <t>RUA EDUARDO MEDEIROS N 1210, BARRO VERMELHO</t>
  </si>
  <si>
    <t>FUNDACAO MUNICIPAL DE SAUDE DE BERILO (19634)</t>
  </si>
  <si>
    <t>RUA PC PADRE PEDRO HEREDES N SN, SÃO FRANCISCO</t>
  </si>
  <si>
    <t>BERILO - MG</t>
  </si>
  <si>
    <t>HOSP. VAZ MONTEIRO DE ASSIST. A INF.E MATE (18822)</t>
  </si>
  <si>
    <t>RUA COSTA PEREIRA N 125, CENTRO</t>
  </si>
  <si>
    <t>UNIVERSIDADE FEDERAL DE LAVRAS (17142)</t>
  </si>
  <si>
    <t>RUA RECINTO DA ESAL S/N N ., CENTRO</t>
  </si>
  <si>
    <t>ASSISTÊNCIA DOMICILIAR ANDRADE EIRELI (22375)</t>
  </si>
  <si>
    <t>TRAVESSA BELA VISTA - ARACAGY N 04, ARACAGY</t>
  </si>
  <si>
    <t>NEPHRON GUARABIRA SERVIÇOS DE NEFROLOGIA LTDA (20220)</t>
  </si>
  <si>
    <t>RUA PREFEITO JOAO PIMENTEL FILHO N 447, CENTRO</t>
  </si>
  <si>
    <t>CASA DE CARIDADE LEOPOLDINENSE (17997)</t>
  </si>
  <si>
    <t>RUA PADRE JULIO N 138, CENTRO</t>
  </si>
  <si>
    <t>ASSOCIAÇÃO EMPREENDELER (22392)</t>
  </si>
  <si>
    <t>RUA FREI CANECA N 59, SANTO ANTONIO</t>
  </si>
  <si>
    <t>ITAMED COMERCIO E SERVICOS PRODUTOS HOSPITALAR LTDA (23737)</t>
  </si>
  <si>
    <t>RUA JACKSON DE FIGUEIREDO N 578, CENTRO</t>
  </si>
  <si>
    <t>HOSPITAL SENHORA APARECIDA (23888)</t>
  </si>
  <si>
    <t>AV. GUARIM CAETANO DA FONSECA N 146, NACOES</t>
  </si>
  <si>
    <t>IRMANDADE DA SANTA CASA DE CARIDADE DE MACHAD (19172)</t>
  </si>
  <si>
    <t>RUA BARAO DO RIO BRANCO N 330, CENTRO</t>
  </si>
  <si>
    <t>HOSPITAL ILHA DO GOVERNADOR LTDA (20248)</t>
  </si>
  <si>
    <t>ESTRADA DO DENDE N 668, MONERO</t>
  </si>
  <si>
    <t>FARIAS ANÁLISES CLÍNICAS - EIRELI - EPP (20648)</t>
  </si>
  <si>
    <t>AV. NORTE MIGUEL ARRAES DE ALENCAR N 2535, ENCRUZILHADA</t>
  </si>
  <si>
    <t>REVIVER CENTRO TERAPEUTICO LTDA (24132)</t>
  </si>
  <si>
    <t>ESTRADA DE ALDEIA N 11318, ALDEIA</t>
  </si>
  <si>
    <t>HOSPITAL CESAR LEITE (19171)</t>
  </si>
  <si>
    <t>RUA DR CESAR LEITE N 383, CENTRO</t>
  </si>
  <si>
    <t>HUMANITAS CENTRO MÉDICO LTDA (23051)</t>
  </si>
  <si>
    <t>AV. BERNARDO VIEIRA DE MELO N 2222, PIEDADE</t>
  </si>
  <si>
    <t>CORPO DE BOMBEIROS MILITAR DA BAHIA- CBMBA (22052)</t>
  </si>
  <si>
    <t>AV. ANTONIO CARLOS MAGALHAES N 5067, PARQUE BELA VISTA</t>
  </si>
  <si>
    <t>DANIELA SILVA LEITE (23412)</t>
  </si>
  <si>
    <t>TRAVESSA FRANCISCO PIRES N S/N, CENTRO</t>
  </si>
  <si>
    <t>CLÍNICA TERAPÊUTICA NOVA ESPERANÇA EIRELI-ME (19940)</t>
  </si>
  <si>
    <t>RUA DO PEIXE N SN, ZONA RURAL</t>
  </si>
  <si>
    <t>B-HEALTH-CONSULTORIA,GESTÃO.ADMINIST.DE SAÚDE (20234)</t>
  </si>
  <si>
    <t>RUA JOAO MARINHO CORREIA N 38, CENTRO</t>
  </si>
  <si>
    <t>GARANHUNS HOME CARE LTDA (20811)</t>
  </si>
  <si>
    <t>AV. GETULIO VARGAS N 280, HALIOPOLIS</t>
  </si>
  <si>
    <t>SUPERINTENDENCIA DE FOMENTO AO TURISMO - BA (22053)</t>
  </si>
  <si>
    <t>AV. CENTRO ADMINISTRATIVO DA BAHIA N 390, CENTRO ADM. DA BAHIA</t>
  </si>
  <si>
    <t>HOSPITAL DE SÃO VICENTE DE PAULO (15309)</t>
  </si>
  <si>
    <t>RUA CARANGOLA  N 134, CENTRO</t>
  </si>
  <si>
    <t>OFTALMOLOGISTAS ASSOCIADOS DO AGRESTE SS LTDA (20730)</t>
  </si>
  <si>
    <t>RUA SALDANHA MARINHO N 1535, MAURICIO DE NASSAU</t>
  </si>
  <si>
    <t>PREFEITURA M. DE MINAS NOVAS (18069)</t>
  </si>
  <si>
    <t>RUA GETULIO VARGAS N 158, CENTRO</t>
  </si>
  <si>
    <t>MINAS NOVAS - MG</t>
  </si>
  <si>
    <t>MX CIRURGICA HOSPITALAR LTDA (23820)</t>
  </si>
  <si>
    <t>AV. FLORIANO PEIXOTO N 1993, NOSSA SENHORA DA APA</t>
  </si>
  <si>
    <t>MAPA MIX COMÉRCIO LTDA (20418)</t>
  </si>
  <si>
    <t>RUA HEMETERIO MACIEL N 400, VARZEA</t>
  </si>
  <si>
    <t>ABM HOSPITALAR LTDA (24041)</t>
  </si>
  <si>
    <t>AV. COLETORA N 52, CONJ. F. C. DE MELO</t>
  </si>
  <si>
    <t>ASSOCIAÇÃO BENEFICENTE JOÃO PAULO II (21737)</t>
  </si>
  <si>
    <t>RODOVIA PE 60, KM 72,5 N SN, CENTRO</t>
  </si>
  <si>
    <t>VETSAUDE SERVIÇOS E COMÉRCIO DE PRODUTOS VETERINARIOS LTDA (23068)</t>
  </si>
  <si>
    <t>AV. DOUTOR AGAMENON MAGALHAES N 917, SÃO VICENTE DE PAULO</t>
  </si>
  <si>
    <t>UNIFAR DISTRIBUIDORA DE MEDICAMENTOS LTDA-E (20003)</t>
  </si>
  <si>
    <t>RUA JOAO LIBERATO N 187, ARRUDA</t>
  </si>
  <si>
    <t>MED &amp; CLIN COMERCIO E REPRES. E DIST. DE MATE (20196)</t>
  </si>
  <si>
    <t>AV. ALBERTO DE BRITO N 341, JAGUARIBE</t>
  </si>
  <si>
    <t>MEDICOM LTDA (23882)</t>
  </si>
  <si>
    <t>RUA GUANABARA N 165, ARVOREDO 2A SECAO</t>
  </si>
  <si>
    <t>PREFEITURA M. DE MONTE SIÃO (16351)</t>
  </si>
  <si>
    <t>RUA MAURICIO ZUCATO N 111, CENTRO</t>
  </si>
  <si>
    <t>MONTE SIAO - MG</t>
  </si>
  <si>
    <t>MARIANA DA SILVA LIRA VETERINÁRIA (21363)</t>
  </si>
  <si>
    <t>RUA MANUEL BEZERRA N 189, MADALENA</t>
  </si>
  <si>
    <t>OPERA MEDICAL CENTER LTDA (23624)</t>
  </si>
  <si>
    <t>AV. MAXIMIANO FIGUEIREDO N 550, CENTRO</t>
  </si>
  <si>
    <t>IRMANDADE N. S. DAS MERCÊS DE MONTES CLAROS (15406)</t>
  </si>
  <si>
    <t>RUA HONORATO ALVES N 22, CENTRO</t>
  </si>
  <si>
    <t>UNIVERSIDADE ESTADUAL DE MONTES CLAROS (15992)</t>
  </si>
  <si>
    <t>RUA UNIV.O PROF.DARCY RIBEIRO,SN N ., VILA MAURICEI</t>
  </si>
  <si>
    <t>PREFEITURA M. DE MONTES CLAROS (15711)</t>
  </si>
  <si>
    <t>AV. CULA MANGABEIRA N 211, SANTO EXPEDITO</t>
  </si>
  <si>
    <t>PREFEITURA M. DE SÃO FRANCISCO (16178)</t>
  </si>
  <si>
    <t>RUA MONTES CLAROS N 243, CENTRO</t>
  </si>
  <si>
    <t>SAO FRANCISCO - MG</t>
  </si>
  <si>
    <t>MUNICIPIO DE CORACAO DE JESUS (19565)</t>
  </si>
  <si>
    <t>RUA DR SAMUEL BARRETO N S/N, CENTRO</t>
  </si>
  <si>
    <t>PREFEITURA M. DE FRANCISCO SÁ (17348)</t>
  </si>
  <si>
    <t>AV. GETULIO VARGAS N 1014, CENTRO</t>
  </si>
  <si>
    <t>SEC. M. DE FRANCISCO SA (16668)</t>
  </si>
  <si>
    <t>AV. JK. N 360, JOAO GONÇALVES</t>
  </si>
  <si>
    <t>FRANCISCO SA - MG</t>
  </si>
  <si>
    <t>ANDRADE E PINHEIRO SERVIÇOS MÉDICOS E DE ASSISTÊNCIA A SAÚDE LTDA (23571)</t>
  </si>
  <si>
    <t>RUA DA LIBERDADE N 81, PIRAJA</t>
  </si>
  <si>
    <t>ANDRADE E PINHEIRO SERVIÇOS MEDICOS E DE ASSIST.A SAÚDE LTDA (23740)</t>
  </si>
  <si>
    <t>TRAVESSA DA LIBERDADE N 81, PIRAJA</t>
  </si>
  <si>
    <t>AVANTE BRASIL COMÉRCIO EIRELI (23027)</t>
  </si>
  <si>
    <t>AV. TALMA RODRIGUES RIBEIRO N 147, PORTAL DE JACARAIPE</t>
  </si>
  <si>
    <t>BENEFICENCIA SOCIAL BOM SAMARITANO (18891)</t>
  </si>
  <si>
    <t>RUA VEREADOR EUZ.CABRAL N 565, CENTRO</t>
  </si>
  <si>
    <t>BENEFICENCIA SOCIAL BOM SAMARITANO (19132)</t>
  </si>
  <si>
    <t>RUA RANULFO ÁLVARES N 1620, VILA ISA</t>
  </si>
  <si>
    <t>HOSPITAL MEMORIAL SÃO GABRIEL LTDA. (20020)</t>
  </si>
  <si>
    <t>CASA DE CARIDADE DE MURIAE-HOSP.SÃO PAULO (18961)</t>
  </si>
  <si>
    <t>RUA CEL. IZALINO N 187, CENTRO</t>
  </si>
  <si>
    <t>CLÍNICA DE INTERNAÇÃO SANTO ANTÔNIO LTDA (24066)</t>
  </si>
  <si>
    <t>RUA BELA VISTA DO CABRAL N 171, NAZARE</t>
  </si>
  <si>
    <t>CLÍNICA DE INTERNAÇÃO SANTO ANTÔNIO LTDA (23441)</t>
  </si>
  <si>
    <t>AV. RUI BARBOSA N 375, GRAÇAS</t>
  </si>
  <si>
    <t>PETROMED PRESTAÇÃO DE SERV. EM SAÚDE EIRELI (22805)</t>
  </si>
  <si>
    <t>AV. AVENIDA DA INTEGRAÇÃO N 521, SAO JOSE</t>
  </si>
  <si>
    <t>LITO AGRESTE SERVICOS MEDICOS DE ANESTESIOLOG (19916)</t>
  </si>
  <si>
    <t>RUA SALDANHA MARINHO N 535, MAURICIO DE NASSAU</t>
  </si>
  <si>
    <t>SNN HOMECARE LTDA (23645)</t>
  </si>
  <si>
    <t>AV. OSVALDO CRUZ N 350, CIDADE NOVA</t>
  </si>
  <si>
    <t>CONSÓRCIO DOS MUNICÍPIOS PERNAMBUCANOS-COMU (19989)</t>
  </si>
  <si>
    <t>AV. CLETO CAMPELO N 3294, CENTRO</t>
  </si>
  <si>
    <t>SOARES E SILVA LTDA - EPP (20532)</t>
  </si>
  <si>
    <t>RUA DO CUPUACU N 1595, BRASIL NOVO</t>
  </si>
  <si>
    <t>E A FIGUEREDO DE SOUSA (21816)</t>
  </si>
  <si>
    <t>RUA ZLDENIA N 1166, COITE</t>
  </si>
  <si>
    <t>ALMED ALDENIO DIST.MEDIC.E MAT.MED-HOSPITALAR (20207)</t>
  </si>
  <si>
    <t>RUA PREFEITO JOSE DE CARVALHO N 263, TREZE DE MAIO</t>
  </si>
  <si>
    <t>FUNDO MUNICIPAL DE ASSISTENCIA SOCIAL (21090)</t>
  </si>
  <si>
    <t>AV. PLACIDO NASCIMENTO N 265, CENTRO</t>
  </si>
  <si>
    <t>SÃO JOÃO DE PIRABAS - PA</t>
  </si>
  <si>
    <t>ASSOCIACAO DE CARIDADE SÃO JOSE (22033)</t>
  </si>
  <si>
    <t>RUA OSCAR DE ARAUJO N 197, CENTENARIO</t>
  </si>
  <si>
    <t>MUNICÍPIO DE NOVA LIMA (15487)</t>
  </si>
  <si>
    <t>RUA BERNARDINO DE LIMA N 80, CENTRO</t>
  </si>
  <si>
    <t>MUNICIPIO DE BOM JESUS DO TOCANTINS (21980)</t>
  </si>
  <si>
    <t>AV. JARBAS PASSARINHO N SN, CENTRO</t>
  </si>
  <si>
    <t>BOM JESUS DO TOCANTINS - PA</t>
  </si>
  <si>
    <t>MOURA &amp; MELO COMÉRCIO E SERVIÇOS LTDA (23956)</t>
  </si>
  <si>
    <t>RUA DOUTOR NAPOLEAO LAUREANO N 260, MADALENA</t>
  </si>
  <si>
    <t>PREFEITURA M. DE TAILÂNDIA (18043)</t>
  </si>
  <si>
    <t>AV. BELEM N ., CENTRO</t>
  </si>
  <si>
    <t>UNIÃO COMERCIAL LTDA (17149)</t>
  </si>
  <si>
    <t>AV. PRES. TANCREDO NEVES N 1576, TERRA FIRME</t>
  </si>
  <si>
    <t>FUNDO M. DE SAUDE DE PARAÍBA DO SUL - RJ (21948)</t>
  </si>
  <si>
    <t>AV. PREFEITO BENTO GONCALVES PEREIRA N 410, PALHAS</t>
  </si>
  <si>
    <t>PARAÍBA DO SUL - RJ</t>
  </si>
  <si>
    <t>MCS ATACADISTA DE MEDICAMENTOS E PRODUTOS FARMACEUTICOS LTDA (23706)</t>
  </si>
  <si>
    <t>AV. SANTIAGO DE COMPOSTELA N 351, BROTAS</t>
  </si>
  <si>
    <t>MUNICIPIO DE GARRAFÃO DO NORTE (21796)</t>
  </si>
  <si>
    <t>AV. SETE DE SETEMBRO N 61, PEDRINHAS</t>
  </si>
  <si>
    <t>GARRAFÃO DO NORTE - PA</t>
  </si>
  <si>
    <t>FUND.PÚBL.EST. HOSP.DE CLÍNICAS GASPAR VIANNA (16840)</t>
  </si>
  <si>
    <t>RUA ALFERES COSTA, S/N N S/N, MARCO</t>
  </si>
  <si>
    <t>PREFEITURA M. DE PARAUAPEBAS (16391)</t>
  </si>
  <si>
    <t>RUA E, N 75, CIDADE NOVA</t>
  </si>
  <si>
    <t>PREFEITURA M. DE TUCUMA (17228)</t>
  </si>
  <si>
    <t>RUA DO CAFÉ, S/N N ., TUCUMA</t>
  </si>
  <si>
    <t>TUCUMA - PA</t>
  </si>
  <si>
    <t>IRM. DA STA CASA DE MISERICORDIA DE OLIVEIRA (17929)</t>
  </si>
  <si>
    <t>RUA DONA MANOELITA CHAGAS N 191, CENTRO</t>
  </si>
  <si>
    <t>VITTA CLINICA DE ONCOLOGIA E HEMATOLOGIA LTDA (23158)</t>
  </si>
  <si>
    <t>RUA FERREIRA ITAJUBA N 307, SANTO ANTONIO</t>
  </si>
  <si>
    <t>REDE NACIONAL DE FARMÁCIAS S/A (20140)</t>
  </si>
  <si>
    <t>AV. DANTAS BARRETO N 498, SANTO ANTÔNIO</t>
  </si>
  <si>
    <t>REDE NACIONAL DE FARMÁCIAS S/A (20138)</t>
  </si>
  <si>
    <t>AV. ENGENHEIRO DOMINGOS FERREIRA N 4367, BOA VIAGEM</t>
  </si>
  <si>
    <t>REDE NACIONAL DE FARMÁCIAS S/A (20141)</t>
  </si>
  <si>
    <t>RUA GERVASIO PIRES N 332, BOA VISTA</t>
  </si>
  <si>
    <t>REDE NACIONAL DE FARMÁCIAS S/A (20142)</t>
  </si>
  <si>
    <t>RUA JEAN EMILE FAVRE N 776, IPSEP</t>
  </si>
  <si>
    <t>REDE NACIONAL DE FARMÁCIAS S/A (20139)</t>
  </si>
  <si>
    <t>RUA JOSE OSORIO N 270, MADALENA</t>
  </si>
  <si>
    <t>REDE NACIONAL DE FARMÁCIAS S/A (20143)</t>
  </si>
  <si>
    <t>RUA SETE DE SETEMBRO N 294, BOA VISTA</t>
  </si>
  <si>
    <t>CONS. PÚBLICO DE SAÚDE VALE DO TELES PIRES (22303)</t>
  </si>
  <si>
    <t>AV. BLUMENAU N 500, JARDIM AMAZONIA</t>
  </si>
  <si>
    <t>CARE SERVIÇOS DE SAUDE LTDA - ME (20472)</t>
  </si>
  <si>
    <t>RUA JOAQUIM NABUCO N 280, GRAÇAS</t>
  </si>
  <si>
    <t>CONCERTEZA DIST.DE MED. E MAT.MÉD.CIR.LTDA-ME (20027)</t>
  </si>
  <si>
    <t>AV. VENEZA N 383, GRA-DUQUESA</t>
  </si>
  <si>
    <t>UNIVERSIDADE FEDERAL DE OURO PRETO (18901)</t>
  </si>
  <si>
    <t>RUA DIOGO DE VASCONCELOS N 122, CENTRO</t>
  </si>
  <si>
    <t>LIDIANE FERREIRA DOS SANTOS (23780)</t>
  </si>
  <si>
    <t>RUA MANOEL BOTELHO DE OLIVEIRA N 156, ZUMBI DO PACHECO</t>
  </si>
  <si>
    <t>SECRETARIA DE ESTADO DA SAÚDE-SESA (19669)</t>
  </si>
  <si>
    <t>RUA PROCÓPIO ROLA N 090, CENTRAL</t>
  </si>
  <si>
    <t>MORGANA KELLY BEZERRA SALES CURVELO - ME (19931)</t>
  </si>
  <si>
    <t>RUA GENERAL POLIDORO N 422, VARZEA</t>
  </si>
  <si>
    <t>DAVITA BRASIL PARTICIPAÇÕES E SERVIÇOS DE NEFROLOGIA LTDA. (23477)</t>
  </si>
  <si>
    <t>RUA DOUTOR MEDEIRINHO N 62, MEIRELES</t>
  </si>
  <si>
    <t>DAVITA BRASIL PARTICIPAÇÕES E SERVIÇOS DE NEFROLOGIA LTDA (23482)</t>
  </si>
  <si>
    <t>AV. WENEFRIDO MELO N 150, MONDUBIM</t>
  </si>
  <si>
    <t>PREFEITURA M. DE LAGOA GRANDE -MG (17198)</t>
  </si>
  <si>
    <t>RUA MANOEL CALANGO N 172, CENTRO</t>
  </si>
  <si>
    <t>LAGOA GRANDE - MG</t>
  </si>
  <si>
    <t>REDE LAB TECNOLAB LTDA (23663)</t>
  </si>
  <si>
    <t>RUA CARISIO EUGENIO DE CARVALHO E SIL N 28, FERREIRO TORTO</t>
  </si>
  <si>
    <t>CIRÚRGICA AL-STYN LTDA (24363)</t>
  </si>
  <si>
    <t>AV. COMERCIAL N SN, RESIDENCIAL S. CARDO</t>
  </si>
  <si>
    <t>ABADIA DE GOIAS - GO</t>
  </si>
  <si>
    <t>FUNDO MUNICIPAL DE SAUDE DE PARNAMIRIM (21582)</t>
  </si>
  <si>
    <t>RUA ALTINO VICENTE PAIVA N 210, MONTE CASTELO</t>
  </si>
  <si>
    <t>PRIME COMÉRCIO DE PRODUTOS MÉDICOS HOSPITALARES LTDA (23975)</t>
  </si>
  <si>
    <t>RUA SEBASTIAO DE ABREU N 230, MARAPONGA</t>
  </si>
  <si>
    <t>PREFEITURA M. DE CAETANOPOLIS (17028)</t>
  </si>
  <si>
    <t>RUA ANTONIO P.MASCARENHAS N 201, CENTRO</t>
  </si>
  <si>
    <t>CAETANOPOLIS - MG</t>
  </si>
  <si>
    <t>NORTH MED DIST. DE PROD. MÉDICOS E HOSP. EIRE (22748)</t>
  </si>
  <si>
    <t>RUA JOAO CAETANO N 377, MOOCA</t>
  </si>
  <si>
    <t>D DA SILVA OLIVEIRA FARMA - EPP (20065)</t>
  </si>
  <si>
    <t>AV. NOVO NORDESTE N 137, NOVA ESPERANÇA</t>
  </si>
  <si>
    <t>MUNICIPIO DE PASSA QUATRO (23076)</t>
  </si>
  <si>
    <t>RUA TENENTE VIOTTI N 331, CENTRO</t>
  </si>
  <si>
    <t>GIDEÃO FERREIRA DA SILVA-ME (20135)</t>
  </si>
  <si>
    <t>RUA HONÓRIO DE LIMA N 179, CENTRO</t>
  </si>
  <si>
    <t>LIMA &amp; MAJIWKI FARMACIA LTDA - ME (20050)</t>
  </si>
  <si>
    <t>ESTRADA DE ALDEIA N 9462, VERA CRUZ</t>
  </si>
  <si>
    <t>CLÍNICA VIVA MELHOR LTDA (20989)</t>
  </si>
  <si>
    <t>RUA AGUAS FINAS N 4, ALDEIA</t>
  </si>
  <si>
    <t>APICE IN ASSISTÊNCIA PSIQUIÁTRICA LTDA (23493)</t>
  </si>
  <si>
    <t>RUA MACAPA N 376, ONDINA</t>
  </si>
  <si>
    <t>CASA DE SAÚDE E MATER. N. SRA. DE FATIMA S.A (19627)</t>
  </si>
  <si>
    <t>RUA PADRE CALDEIRA N 386, CENTRO</t>
  </si>
  <si>
    <t>IDEALE TECNOLOGIA EM SAÚDE LTDA (24360)</t>
  </si>
  <si>
    <t>RUA HERCULANO DE FREITAS N 831, FUNDAÇÃO</t>
  </si>
  <si>
    <t>BASE DE ADM. E APOIO/COMANDO MILITAR DO NORTE (22384)</t>
  </si>
  <si>
    <t>RUA JOAO DIOGO N 458, CAMPINA</t>
  </si>
  <si>
    <t>B N R MOLINA COMERCIO DE MEDICAMENTOS - ME (20004)</t>
  </si>
  <si>
    <t>AV. ANTONIO CARLOS MAGALHAES N 212, CENTRO</t>
  </si>
  <si>
    <t>GMED FARMACÊUTICA LTDA (23301)</t>
  </si>
  <si>
    <t>AV. RIO VERDE N S/N, CARDOSO</t>
  </si>
  <si>
    <t>MAURICIO FEITOSA IBIAPINO DE MOURA (22918)</t>
  </si>
  <si>
    <t>RUA SANTO INACIO N 73, BOMBA</t>
  </si>
  <si>
    <t>HOSPITAL SANTA MÔNICA LTDA (20164)</t>
  </si>
  <si>
    <t>RUA PIAUI N 772, CENTRO</t>
  </si>
  <si>
    <t>HOSPITAL ESTER FARIA DE ALMEIDA (18929)</t>
  </si>
  <si>
    <t>AV. DR. ALVARO NEVES N 369, CENTRO</t>
  </si>
  <si>
    <t>OTOCLÍNICA S/C LTDA (13202)</t>
  </si>
  <si>
    <t>AV. ANT. SALES N 990, ALDEOTA</t>
  </si>
  <si>
    <t>PREFEITURA M. DE BANABUIU (16810)</t>
  </si>
  <si>
    <t>RUA QUEIROZ PESSOA N 435, CENTRO</t>
  </si>
  <si>
    <t>BANABUIU - CE</t>
  </si>
  <si>
    <t>PREFEITURA MUNICIPAL DE IBARETAMA (19075)</t>
  </si>
  <si>
    <t>RUA PADRE JOAO SCOPEL N 55, CENTRO</t>
  </si>
  <si>
    <t>IBARETAMA - CE</t>
  </si>
  <si>
    <t>PREFEITURA M. DE QUIXADÁ (14701)</t>
  </si>
  <si>
    <t>RUA TABELIAO ENEAS N 649, CENTRO</t>
  </si>
  <si>
    <t>CEDIMED.PROD.FARMAC.LTDA (15295)</t>
  </si>
  <si>
    <t>RUA MAJOR GERALDO MENDES N 397, AGROLANDIA</t>
  </si>
  <si>
    <t>INSTITUTO NACIONAL DE DESENVOLVIMENTO SOCIAL E HUMANO - INDSH (24053)</t>
  </si>
  <si>
    <t>RUA CONEGO JERONIMO PIMENTEL N 543, UMARIZAL</t>
  </si>
  <si>
    <t>PREFEITURA M. DE PEDRO LEOPOLDO (15530)</t>
  </si>
  <si>
    <t>RUA DR. CRISTIANO OTONI, N 555, CENTRO</t>
  </si>
  <si>
    <t>PEDRO LEOPOLDO - MG</t>
  </si>
  <si>
    <t>PREFEITURA DE GRAÇA (21467)</t>
  </si>
  <si>
    <t>AV. JOSE CANDIDO DE CARVALHO N 483, CENTRO</t>
  </si>
  <si>
    <t>GRAÇA - CE</t>
  </si>
  <si>
    <t>PREFEITURA M. DE BARROQUINHA (17936)</t>
  </si>
  <si>
    <t>RUA DO CAMPO N S/N, CENTRO</t>
  </si>
  <si>
    <t>BARROQUINHA - CE</t>
  </si>
  <si>
    <t>JOAO VIANA COMERCIO VAREJISTA DE MEDICAMENTOS (19963)</t>
  </si>
  <si>
    <t>RUA FLOR-DE-LARANJEIRA (COM JD MURIBE N 75, MURIBECA</t>
  </si>
  <si>
    <t>PREFEITURA MUNICIPAL DE TEJUÇUOCA (20971)</t>
  </si>
  <si>
    <t>RUA MAMEDE RODRIGUES TEIXEI N S/N, CENTRO</t>
  </si>
  <si>
    <t>TEJUÇUOCA - CE</t>
  </si>
  <si>
    <t>SAFECARE SERVIÇOS ESPECIALIZADOS EM SAÚDE LTDA (23575)</t>
  </si>
  <si>
    <t>AV. DOS HOLANDESES N 5, CALHAU</t>
  </si>
  <si>
    <t>SAFECARE SERVICOS ESPECIALIZADOS EM SAUDE LTDA (24167)</t>
  </si>
  <si>
    <t>RUA CORONEL LINHARES N 950, ALDEOTA</t>
  </si>
  <si>
    <t>P G LIMA COM LTDA (24317)</t>
  </si>
  <si>
    <t>RUA DAS MANGUEIRAS N 33, IANETAMA</t>
  </si>
  <si>
    <t>PREFEITURA  M. DE  DOM INOCENCIO (13672)</t>
  </si>
  <si>
    <t>RUA MUNICIPAL DE EDUCACAO, S/N N ., CENTRO</t>
  </si>
  <si>
    <t>DOM INICENCIO - PI</t>
  </si>
  <si>
    <t>LUIZ COELHO DA LUZ FILHO (17184)</t>
  </si>
  <si>
    <t>RUA ARLINDO NOGUEIRA, S/N N ., LAGOA</t>
  </si>
  <si>
    <t>SONIA VEND</t>
  </si>
  <si>
    <t>BENEDITO NETO DE SOUSA FEITOSA - EPP (20846)</t>
  </si>
  <si>
    <t>RUA ANTONINO FREIRE N 980, MANGUINHA</t>
  </si>
  <si>
    <t>PREFEITURA M. DE PIRANGA (17351)</t>
  </si>
  <si>
    <t>RUA BENEDITO VALADARES N 09, CENTRO</t>
  </si>
  <si>
    <t>PIRANGA - MG</t>
  </si>
  <si>
    <t>PREFEITURA M. DE SENHORA DE OLIVEIRA (17453)</t>
  </si>
  <si>
    <t>RUA SAO SEBASTIAO N 26, CENTRO</t>
  </si>
  <si>
    <t>SENHORA DE OLIVEIRA - MG</t>
  </si>
  <si>
    <t>EQUILAB.COM. S E REP. M. MED LTDA (15299)</t>
  </si>
  <si>
    <t>AV. DOM JOSE N 2317, CENTRO</t>
  </si>
  <si>
    <t>MIGUEL FROTA VINAS (14609)</t>
  </si>
  <si>
    <t>AV. JHON SANFORD N 345, JUNCO</t>
  </si>
  <si>
    <t>PREFEITURA M. DE PIRAPORA (15841)</t>
  </si>
  <si>
    <t>RUA ANTONIO NASCIMENTO, N 274, CENTRO</t>
  </si>
  <si>
    <t>CENTRO MEDICO DO TRABALHADOR LTDA (21833)</t>
  </si>
  <si>
    <t>RUA BAHIA N 1429, SIQUEIRA CAMPOS</t>
  </si>
  <si>
    <t>CLINICA DR. MARIO MARCIO S/C LTDA (14564)</t>
  </si>
  <si>
    <t>AV. RUI BARBOSA N 671, ALDEOTA</t>
  </si>
  <si>
    <t>AR'S ORTOPÉDICA MEDICINA OSTEO ARTICULADA LTD (13400)</t>
  </si>
  <si>
    <t>RUA CAROLINA SUCUPIRA N 1086, ALDEOTA</t>
  </si>
  <si>
    <t>PREFEITURA M.DE ACARAPE (17539)</t>
  </si>
  <si>
    <t>RUA HENRIQUE BESSA N ., CENTRO</t>
  </si>
  <si>
    <t>ACARAPE - CE</t>
  </si>
  <si>
    <t>PREFEITURA M. DE HORIZONTE (15466)</t>
  </si>
  <si>
    <t>AV. PRESEIDENTE CASTELO BRANCO Nº N 5100, CENTRO</t>
  </si>
  <si>
    <t>PREFEITURA MUNICIPAL DE CHOROZINHO (20908)</t>
  </si>
  <si>
    <t>AV. RAIMUNDO SIMPLICIO DE CARVALHO N S/N, VILA REQUEIJÃO</t>
  </si>
  <si>
    <t>CLÍNICA SANTA BÁRBARA DO PARÁ LTDA (24194)</t>
  </si>
  <si>
    <t>TRAVESSA FRANSCISCO CALDEIRA DE CAS N 1704, GUAMA</t>
  </si>
  <si>
    <t>PREFEITURA M. DE EUSÉBIO (16310)</t>
  </si>
  <si>
    <t>RUA EDMILSON PINHEIRO N 150, AUTODROMO</t>
  </si>
  <si>
    <t>MUNICÍPIO DE EUSÉBIO (19626)</t>
  </si>
  <si>
    <t>PREFEITURA M. DE PINDORETAMA (17251)</t>
  </si>
  <si>
    <t>RUA JUVENAL GONDIM N 221, CENTRO</t>
  </si>
  <si>
    <t>INSTITUTO BENEFICENTE DO SERTÃO PERNAMBUCANO (21072)</t>
  </si>
  <si>
    <t>RUA CONSELHEIRO OLIVEIRA NETO N 462, SAO SEBASTIAO</t>
  </si>
  <si>
    <t>INSTITUTO BENEFICENTE DO SERTÃO PERNAMBUCANO (22924)</t>
  </si>
  <si>
    <t>RUA CONSELHEIRO OLIVEIRA NETO N 434, SAO SEBASTIAO</t>
  </si>
  <si>
    <t>TRIBUNAL REGIONAL DO TRABALHO DA 16º REGIAO (17275)</t>
  </si>
  <si>
    <t>AV. VITORINO FREIRE,2001 TERREO N ., CENTRO</t>
  </si>
  <si>
    <t>A P SOUSA FILHO LTDA (23757)</t>
  </si>
  <si>
    <t>RUA TREZE DE MAIO N 3461, TABULETA</t>
  </si>
  <si>
    <t>IRMANDADE HOSP DE STA CASA POÇOS DE CALADAS (16522)</t>
  </si>
  <si>
    <t>RUA FRANCISCO ESCOBAR,S/N N ., CENTRO</t>
  </si>
  <si>
    <t>EMPÓRIO DA SAÚDE COMER.VAREJ.MED.E PERFUMARIA (19998)</t>
  </si>
  <si>
    <t>RUA DO PARAISO N 97, SANTO ANTONIO</t>
  </si>
  <si>
    <t>HOSPITAL DA VISÃO DO MEIO NORTE LTDA (24242)</t>
  </si>
  <si>
    <t>RUA GOIAS N 798, PICARRA</t>
  </si>
  <si>
    <t>POLICLINICA MAIOBAO LTDA (13966)</t>
  </si>
  <si>
    <t>AV. 10,  Nº 1516 N ., MAIOBAO</t>
  </si>
  <si>
    <t>D ARAUJO COMERCIAL EIRELI (22312)</t>
  </si>
  <si>
    <t>AV. A N 4165, PAIVA</t>
  </si>
  <si>
    <t>MEDICAL CENTER DISTRIBUIDORA DE MEDICAMENTOS LTDA (23883)</t>
  </si>
  <si>
    <t>RUA ERNESTO MARIANO DE LIMA N 231, MANOELA VALADARES</t>
  </si>
  <si>
    <t>LABORATÓRIO LOUIS PASTEUR PATOLOGIA CLÍNICA S (14584)</t>
  </si>
  <si>
    <t>AV. DOM LUIS N 1233, ALDEOTA</t>
  </si>
  <si>
    <t>VIVAMED COMERCIO E REPRESENTAÇÃO DE MATERIAL (20781)</t>
  </si>
  <si>
    <t>RUA BOM PASTOR N 143, CAMPO GRANDE</t>
  </si>
  <si>
    <t>PREFEITURA M. DE JIJOCA DE JERICOACOARA (16368)</t>
  </si>
  <si>
    <t>AV. MANOEL TEIXEIRA N 139, CENTRO</t>
  </si>
  <si>
    <t>JIJOCA DE JERICOACOARA - CE</t>
  </si>
  <si>
    <t>MUNICIPIO DE ARARENDÁ (22371)</t>
  </si>
  <si>
    <t>RUA HENRIQUE SOARES N SN, CENTRO</t>
  </si>
  <si>
    <t>A.M.I. COMERCIO DE PRODUTOS HOSPITALARES LTDA (13425)</t>
  </si>
  <si>
    <t>RUA CEL. RIBEIRO DA SILVA N 727, MONTE CASTELO</t>
  </si>
  <si>
    <t>FUNDO MUNICIPAL DE EDUCAÇÃO (23587)</t>
  </si>
  <si>
    <t>RUA JOAQUIM SAMPAIO N 279, NOSSA SRA DAS GRACAS</t>
  </si>
  <si>
    <t>PREF. M. DE ITAÚ DE MINAS/ FUNDO M. DE SAUDE (16129)</t>
  </si>
  <si>
    <t>RUA MONSENHOR ERNESTO CAVICCHIOLI N 3, CENTRO</t>
  </si>
  <si>
    <t>ITAU DE MINAS - MG</t>
  </si>
  <si>
    <t>PREFEITURA M. DE PONTE NOVA (15838)</t>
  </si>
  <si>
    <t>AV. CAETANO MARINHO, N 306, TRIANGULO</t>
  </si>
  <si>
    <t>CRYSTAL EMPREENDIMENTOS MÉDICOS E HOSPITALARES LTDA (23501)</t>
  </si>
  <si>
    <t>AV. DOS HOLANDESES N 69, OLHO D´AGUA</t>
  </si>
  <si>
    <t>TLC COMÉRCIO E DISTRIBUIÇÃO DE MEDICAMENTOS LTDA (23655)</t>
  </si>
  <si>
    <t>RUA 21 N S/N, VILA BRASILIA</t>
  </si>
  <si>
    <t>G1 DISTRIBUIDORA DE PRODUTOS FARMACÊUTICOS (20192)</t>
  </si>
  <si>
    <t>RUA RIACHO DAS ALMAS (LOT. ENGENHO GU N 770, MARCOS FREIRE</t>
  </si>
  <si>
    <t>FUNDACAO HOSPITALAR DE ELDORADO-MS (22977)</t>
  </si>
  <si>
    <t>AV. PRESIDENTE TANCREDO DE ALMEIDA N N 1191, CENTRO</t>
  </si>
  <si>
    <t>ELDORADO - MS</t>
  </si>
  <si>
    <t>SINGULAR COMERCIO E SERVIÇOS EIRELI - ME (20510)</t>
  </si>
  <si>
    <t>AV. FERNANDES LIMA N 3404, GRUTA DE LOURDES</t>
  </si>
  <si>
    <t>HOSPITAL BOM SAMARITANO DE MARINGA LTDA (24043)</t>
  </si>
  <si>
    <t>AV. INDEPENDENCIA N 93, ZONA 04</t>
  </si>
  <si>
    <t>MARINGA - PR</t>
  </si>
  <si>
    <t>WILLIAM STEFANINI DE ALMEIDA LTDA (22077)</t>
  </si>
  <si>
    <t>RUA DOUTOR ROMERO BORBOREMA DE SOUZA N 235, ITARARE</t>
  </si>
  <si>
    <t>FUNDAÇÃO DE ENSINO SUPERIOR DO VALE SAPUCAI (18167)</t>
  </si>
  <si>
    <t>AV. ALFREDO CUSTODIO DE PAULA N 240, SANTA FILOMENA</t>
  </si>
  <si>
    <t>FUNDAÇÃO DE ENSINO SUPERIOR  VALE DO SAPUCAI (18948)</t>
  </si>
  <si>
    <t>RUA COMENDADOR JOSE GARCIA N 777, SANTA FILOMENA</t>
  </si>
  <si>
    <t>M B QUEIROZ DE FREITAS (24387)</t>
  </si>
  <si>
    <t>RODOVIA BR 316 N 1762, ATALAIA</t>
  </si>
  <si>
    <t>MEDIAL SAUDE DIST. PROD. MED. HOP. LTDA - EPP (20315)</t>
  </si>
  <si>
    <t>RUA EURICO DE SOUZA LEAO N 594, CORDEIRO</t>
  </si>
  <si>
    <t>S P S LTDA (20674)</t>
  </si>
  <si>
    <t>RUA FLORIANO PEIXOTO N 226, CENTRO</t>
  </si>
  <si>
    <t>HM ASSISTÊNCIA DOMICILIAR LTDA (23338)</t>
  </si>
  <si>
    <t>AV. JOAO DAVINO N 435, JATIUCA</t>
  </si>
  <si>
    <t>INSTITUTO DE DESENVOLVIMENTO, ENSINO E ASSISTÊNCIA A SAÚDE - IDEAS (24029)</t>
  </si>
  <si>
    <t>RUA WENCESLAU BRAZ N 1015, OPERARIA NOVA</t>
  </si>
  <si>
    <t>FUNDACÃO EST. ATENCÃO EM SAÚDE DO ESTADO (21311)</t>
  </si>
  <si>
    <t>CLINICA PRO-CIRURGICA (12951)</t>
  </si>
  <si>
    <t>RUA RAIMUNDO IRINEU DE ARAUJO N 48, CENTRO</t>
  </si>
  <si>
    <t>CIL - COMERCIO DE INFORMATICA LTDA (14840)</t>
  </si>
  <si>
    <t>RUA JORNALISTA MURILO MARROQUIM N 220, VARZEA</t>
  </si>
  <si>
    <t>HOSP. DAS CLINICAS DA FACULDADE DE MEDICINA (20487)</t>
  </si>
  <si>
    <t>RUA DOUTOR REINALDO MACHADO N 451, FRAGATA</t>
  </si>
  <si>
    <t>MARILIA - SP</t>
  </si>
  <si>
    <t>CASA DE SAUDE E MATERN. JOAO XXIII LTDA (12615)</t>
  </si>
  <si>
    <t>AV. FERNANDO BEZERRA, N 180, CENTRO</t>
  </si>
  <si>
    <t>UNIVERSIDADE FEDERAL DA PARAIBA (17783)</t>
  </si>
  <si>
    <t>RUA CAMPUS 1 JOAO PESSOA N S/N, CID. UNIVERSITARIA</t>
  </si>
  <si>
    <t>HOSP.UNIVER.LAURO WANDERLEY-UFPB. (392)</t>
  </si>
  <si>
    <t>RUA I CIDADE UNIVERSITARIA N ., CAMPUS UNIV.</t>
  </si>
  <si>
    <t>UNIVERSIDADE FEDERAL DA PARAIBA (23304)</t>
  </si>
  <si>
    <t>RUA CAMPUS III-AREIA N S/N, CID UNIVERSITARIA</t>
  </si>
  <si>
    <t>HOSPITAL UNIVERSITARIO ALCIDES CARNEIRO UFPB (15462)</t>
  </si>
  <si>
    <t>RUA CARLOS CHAGAS S/N N ., SAO JOSE</t>
  </si>
  <si>
    <t>CLINICA SANTA MARIA LTDA (13622)</t>
  </si>
  <si>
    <t>RUA RODRIGUES ALVES N 1580, BODOCOMBO</t>
  </si>
  <si>
    <t>MARTINS NELSON BARROS - ME (14372)</t>
  </si>
  <si>
    <t>AV. DR. RUFINO, 184 A N ., ESTANCIA</t>
  </si>
  <si>
    <t>FARMACIA DELTA (12647)</t>
  </si>
  <si>
    <t>AV. BEBERIBE, N 2008, AGUA FRIA</t>
  </si>
  <si>
    <t>NUCLEO ESPIRITA BEZERRA DE MENEZES (23704)</t>
  </si>
  <si>
    <t>RUA VEREADOR SERGIO XAVIER N 153, SAN MARTIN</t>
  </si>
  <si>
    <t>TRIBUNAL REGIONAL FEDERAL DA 5 REGIÃO (19692)</t>
  </si>
  <si>
    <t>AV. MARTIN LUTHER KING N S.N, BAIRRO DO RECIFE</t>
  </si>
  <si>
    <t>CLÍNICA DE OLHOS DR. CLÓVIS DE A. P. LTDA-ME (19305)</t>
  </si>
  <si>
    <t>RUA DOM BOSCO N 855, BOA VISTA</t>
  </si>
  <si>
    <t>CARLOS EUGÊNIO GANTOIS LTDA-GASTROCLÍNIC (2071)</t>
  </si>
  <si>
    <t>RUA SENADOR JOSE HENRIQUE N 65, ILHA LEITE</t>
  </si>
  <si>
    <t>UFPE-HOSPITAL DAS CLINICAS (1271)</t>
  </si>
  <si>
    <t>AV. PROF.MORAIS REGO S/N N ., CIDADE UNIVERSI</t>
  </si>
  <si>
    <t>UNIVERSIDADE FEDERAL DE PERNAMBUCO (17878)</t>
  </si>
  <si>
    <t>AV. PROFESSOR MORAES REGO S/N N ., CIDADE UNIVERSI</t>
  </si>
  <si>
    <t>UNIVERSIDADE FEDERAL DE PERNAMBUCO (20680)</t>
  </si>
  <si>
    <t>AV. PROFESSOR MORAES REGO S/N N S/N, IPUTINGA</t>
  </si>
  <si>
    <t>ANTONIO CARLOS SIQUEIRA DE LEMOS - ME (12759)</t>
  </si>
  <si>
    <t>RUA DO RIACHUELO, 309 LOJA 02 N ., BOA VISTA</t>
  </si>
  <si>
    <t>CASA DE SAUDE SANTA MONICA (12618)</t>
  </si>
  <si>
    <t>RUA PRESIDENTE DUTRA, N 587, CENTRO</t>
  </si>
  <si>
    <t>UNIMED PERNAMBUCO CENTRAL COOP. TRABALHO MEDI (13323)</t>
  </si>
  <si>
    <t>RUA CAPITULINO FEITOSA DE SOUZA,S/N N ., CENTRO</t>
  </si>
  <si>
    <t>EXCLUSIVA DISTRIBUIDORA DE MEDICAMENTOS LTDA (21966)</t>
  </si>
  <si>
    <t>AV. NACOES UNIDAS N 1605, NOSSA SRA DAS GRAÇAS</t>
  </si>
  <si>
    <t>PREFEITURA M. DE ESTRELA DE ALAGOAS (12742)</t>
  </si>
  <si>
    <t>RUA LUIZ DUARTE N 110, CENTRO</t>
  </si>
  <si>
    <t>TERRA HOSPITALAR DISTRIBUIDORA DE MEDICAMENTOS LTDA (24171)</t>
  </si>
  <si>
    <t>AV. EURIPEDES MENEZES N SN, PARQUE IND.VICE-PRES</t>
  </si>
  <si>
    <t>SOCIEDADE BENEFICENTE N.SRA. DO BOM CONSELHO (17449)</t>
  </si>
  <si>
    <t>RUA SAO FRANCISCO N 154, CENTRO</t>
  </si>
  <si>
    <t>PREFEITURA MUNICIPAL DE LAMIM (19148)</t>
  </si>
  <si>
    <t>RUA DIVINO ESPIRITO SANTO N 06, CENTRO</t>
  </si>
  <si>
    <t>LAMIM - MG</t>
  </si>
  <si>
    <t>PREFEITURA M. DE RIO ESPERA (16805)</t>
  </si>
  <si>
    <t>RUA DA PIEDADE, S/N N ., CENTRO</t>
  </si>
  <si>
    <t>RIO ESPERA - MG</t>
  </si>
  <si>
    <t>SEC. M. DE SAUDE DE CORURIPE (15054)</t>
  </si>
  <si>
    <t>RUA DAS OLIVEIRAS N 41, CENTRO</t>
  </si>
  <si>
    <t>GLOBALMED COMÉRCIO E SERVIÇOS EIRELI (21145)</t>
  </si>
  <si>
    <t>RUA SA E ALBUQUERQUE N 614, JARAGUA</t>
  </si>
  <si>
    <t>OFTALMOCLINICA NATAL LTDA (13868)</t>
  </si>
  <si>
    <t>AV. PRUDENTE DE MORAIS N 419, PETROPOLIS</t>
  </si>
  <si>
    <t>MEDILAB (13104)</t>
  </si>
  <si>
    <t>RUA N. S. DE LOURDES, 218 SL-6 N ., TIROL</t>
  </si>
  <si>
    <t>MUNICÍPIO DE RIO PARDO DE MINAS (22152)</t>
  </si>
  <si>
    <t>RUA TACITO DE FREITAS COSTA N 846, CIDADE ALTA</t>
  </si>
  <si>
    <t>RIO PARDO DE MINAS - MG</t>
  </si>
  <si>
    <t>PRÓ-SAÚDE A.B.A.S.H - HOSP. IMPERATRIZ (13837)</t>
  </si>
  <si>
    <t>RUA CORIOLANO MILHONEM N 42, CENTRO</t>
  </si>
  <si>
    <t>PRÓ - SAÚDE ASSOC. BENEF. DE ASSIST. SOCIAL (13704)</t>
  </si>
  <si>
    <t>AV. JERONIMO ALBUQUERQUE N 3682, CALHAU</t>
  </si>
  <si>
    <t>HOSPITAL CARLOS MACIEIRA (13832)</t>
  </si>
  <si>
    <t>AV. JERONIMO DE ALBUQUERQUE, S/N N ., CALHAU</t>
  </si>
  <si>
    <t>PRÓ-SAUDE A.B.S. HOSP. SAÚDE PAINEIRAS (13835)</t>
  </si>
  <si>
    <t>AV. DOS EUCALIPITOS N 08, ITABATAN</t>
  </si>
  <si>
    <t>PRO-SAUDE HOSP. E MAT. MARLY SARNEY (13838)</t>
  </si>
  <si>
    <t>RUA JERONIMO DE ALBUQUERQUE, S/N N ., COHAB</t>
  </si>
  <si>
    <t>PRÓ-SAÚDE A.B.A.S.H- HOSP. PM EST. BAHIA (13836)</t>
  </si>
  <si>
    <t>RUA DENDEZEIROS,S/N N ., BOMFIM</t>
  </si>
  <si>
    <t>SANTOS CAVALCANTE LTDA (12663)</t>
  </si>
  <si>
    <t>RUA DR. ROMULO DE ALMEIDA, N 141, CENTRO</t>
  </si>
  <si>
    <t>MILTON AUGUSTO SANTOS ME (14878)</t>
  </si>
  <si>
    <t>AV. CAPITAO MARINHO FALCAO N 906, POCO</t>
  </si>
  <si>
    <t>CLINIMAGEM-CLINICA DE DIAGNOSTICO POR IMAGEM (13073)</t>
  </si>
  <si>
    <t>AV. MOREIRA E SILVA N 917, FAROL</t>
  </si>
  <si>
    <t>CAMPEC PRODUTOS RURAIS LTDA (18753)</t>
  </si>
  <si>
    <t>AV. CAXANGÁ N 2957, CORDEIRO</t>
  </si>
  <si>
    <t>INSTITUTO MEMORIAL DO AGRESTE - IMA (23907)</t>
  </si>
  <si>
    <t>RUA JOAO CURSINO N 712, MAUR. DE NASSAU</t>
  </si>
  <si>
    <t>VGR MEDICAL DISTRIBUIDORA E IMPORTADORA DE PRODUTOS MEDICOS LTDA (24359)</t>
  </si>
  <si>
    <t>AV. OL 1A N 75, PARQUE DUQUE</t>
  </si>
  <si>
    <t>LABORATORIO MARCELO MAGALHÃES (12871)</t>
  </si>
  <si>
    <t>RUA SETE  DE SETEMBRO N 508, BOA VISTA</t>
  </si>
  <si>
    <t>HOSPITAL VETERINÁRIO VETMAIS LTDA (21125)</t>
  </si>
  <si>
    <t>RUA GUILHERME PINTO N 380, DERBY</t>
  </si>
  <si>
    <t>PEDIATRA 24 HORAS (13623)</t>
  </si>
  <si>
    <t>RUA SENADOR JOSE HENRIQUE N 81, ILHA DO LEITE</t>
  </si>
  <si>
    <t>HOSPITAL NEUROCENTER LTDA (23666)</t>
  </si>
  <si>
    <t>RUA OTAVIO NUNES DA SILVA N 223, VILA MOREIRA</t>
  </si>
  <si>
    <t>FUNDAÇÃO GONCALVES E SAMPAIO (23342)</t>
  </si>
  <si>
    <t>RUA JOSE DO PATROCINIO N 251, CENTRO</t>
  </si>
  <si>
    <t>FUNDAÇÃO GONCALVES E SAMPAIO (23344)</t>
  </si>
  <si>
    <t>RODOVIA CAETITE GUANAMBI N S/N, RANCHO ALEGRE</t>
  </si>
  <si>
    <t>PREFEITURA M. DE SANTA CRUZ (16430)</t>
  </si>
  <si>
    <t>AV. TRES DE MAIO N 276, CENTRO</t>
  </si>
  <si>
    <t>THIAGO S SOUZA EIRELI (22514)</t>
  </si>
  <si>
    <t>TRAVESSA BARAO DO TRIUNFO N 2192, PEDREIRA</t>
  </si>
  <si>
    <t>CLÍNICA DO RIM LTDA (12577)</t>
  </si>
  <si>
    <t>AV. DA INTEGRACAO, N 61, VILA EDUARDO</t>
  </si>
  <si>
    <t>NORTE FARMA DISTRIBUIDORA EIRELI - EPP (20612)</t>
  </si>
  <si>
    <t>RUA DEPUTADO ULISSES GUIMARAES N 180, FRANCIS S.D.S FIGUEI</t>
  </si>
  <si>
    <t>SANTA CASA DE MISERICORDIA DE SABARA (21981)</t>
  </si>
  <si>
    <t>RUA FRANCISCO DE A. PEREIRA N 55, CENTRO</t>
  </si>
  <si>
    <t>MEDICOR (13908)</t>
  </si>
  <si>
    <t>RUA EPAMINONDAS GRACINDO N 124, CENTRO</t>
  </si>
  <si>
    <t>AGRIVET - AGRICULTURA E VETERINARIA (13170)</t>
  </si>
  <si>
    <t>RUA SA E ALBUQUERQUE, N 774, JARAGUA</t>
  </si>
  <si>
    <t>SOS INFANTIL S/C LTDA (14251)</t>
  </si>
  <si>
    <t>AV. ALVARO CALHEIROS N 134, MANGABEIRA</t>
  </si>
  <si>
    <t>SIDIPLAST  DO NE IND. E COM. PROD. LTDA (1584)</t>
  </si>
  <si>
    <t>RUA VILA RICA, S/N RUA N 12, MATA DO ROLO</t>
  </si>
  <si>
    <t>MD FARMA DISTRIBUIDOR ATACADISTA LTDA (23230)</t>
  </si>
  <si>
    <t>AV. PRESIDENTE TANCREDO NEVES N 2125, ZACARIAS</t>
  </si>
  <si>
    <t>SANTA CASA DE MISERICORDIA DE SACRAMENTO (18299)</t>
  </si>
  <si>
    <t>RUA CONEGO HERMOGENES N 2, CENTRO</t>
  </si>
  <si>
    <t>SAULO SOARES DA SILVA (18899)</t>
  </si>
  <si>
    <t>RUA DA MATRIZ N 88, CENTRO</t>
  </si>
  <si>
    <t>P. C. DA SILVA AGOSTINHO ME (17230)</t>
  </si>
  <si>
    <t>RUA LIBERATO MARQUES N 125, CENTRO</t>
  </si>
  <si>
    <t>PLACIDO GRADES E GARRAFAS LTDA (16181)</t>
  </si>
  <si>
    <t>RUA 21 DE ABRIL, 156 N ., AFOGADOS</t>
  </si>
  <si>
    <t>REVANIL COM. REPRES. DE PROD. CIR. LTDA (12552)</t>
  </si>
  <si>
    <t>RUA ALFREDO BECKIR N 44, CORDEIRO</t>
  </si>
  <si>
    <t>CLINICA DERMATOLOGICA DO DERBY (16173)</t>
  </si>
  <si>
    <t>RUA DA BAIXA VERDE N 284, DERBY</t>
  </si>
  <si>
    <t>MARGARETH VERONICA PEREIRA GUEDES-ME (12855)</t>
  </si>
  <si>
    <t>RUA JOAO RIBEIRO DO EGITO N 08, CENTRO</t>
  </si>
  <si>
    <t>SERRAFARMA DISTRIBUIDORA DE MEDICAMENTOS LTDA (960)</t>
  </si>
  <si>
    <t>AV. DRºCLAUDIO JOSÉ G. LEITE N 9703, PAU AMARELO</t>
  </si>
  <si>
    <t>SERRAFARMA DISTRIBUIDORA DE MEDICAMENTOS LTDA (17773)</t>
  </si>
  <si>
    <t>AV. HENRY WALL DE CARVALHO N 5059, LOURIVAL PARENTE</t>
  </si>
  <si>
    <t>SHEILA MARIA TANACA - ME (12697)</t>
  </si>
  <si>
    <t>AV. GENERAL MAQUI ARTUR, N 455, IMBIRIBEIRA</t>
  </si>
  <si>
    <t>COMERCIO FARM.GENERICOS CANAVARRO LTDA (13309)</t>
  </si>
  <si>
    <t>RUA SAO BERNARDO N,71 B N ., PRAZERES</t>
  </si>
  <si>
    <t>CLINICA MEDICO CIRURGICA DE CAMARAGIBE (17722)</t>
  </si>
  <si>
    <t>AV. BELMINO CORREIA N 763, CENTRO</t>
  </si>
  <si>
    <t>PREFEITURA M. DE SALINAS (16309)</t>
  </si>
  <si>
    <t>RUA PROCOPIO CARDOSO N 07, CENTRO</t>
  </si>
  <si>
    <t>SALINAS - MG</t>
  </si>
  <si>
    <t>FUNDO MUNICIPAL DE SAÚDE DE SALINAS (19099)</t>
  </si>
  <si>
    <t>RUA PROCOPIO CARDOSO N 7, CENTRO</t>
  </si>
  <si>
    <t>PREFEITURA MUNICIPAL DE RUBELITA (20550)</t>
  </si>
  <si>
    <t>RUA MAJOR AVELINO DE ALMEIDA N 406, CENTRO</t>
  </si>
  <si>
    <t>RUBELITA - MG</t>
  </si>
  <si>
    <t>UNIVERSIDADE FEDERAL DO RIO G. DO NORTE (727)</t>
  </si>
  <si>
    <t>RUA UNIVERSITARIO N 3000, CENTRO</t>
  </si>
  <si>
    <t>UFRN-CENTRO CIENCIAS DA SAUDE. (74)</t>
  </si>
  <si>
    <t>RUA GAL. CARNEIRO DE FARIAS S/N N ., PETROPOLIS</t>
  </si>
  <si>
    <t>UNIVERSIDADE FEDERAL DO RIO GRANDE DO NORTE (17274)</t>
  </si>
  <si>
    <t>RUA .CAMPUS UNIVERSITARIO,S/N N ., LAGOA  NOVA</t>
  </si>
  <si>
    <t>HOSPITAL UNIVERSITARIO ANA BEZERRA (17392)</t>
  </si>
  <si>
    <t>RUA TEQUINHA FARIAS N 13, CENTRO</t>
  </si>
  <si>
    <t>HOSPITAL UNIVERSITÁRIO ONOFRE LOPES (393)</t>
  </si>
  <si>
    <t>MATERNIDADE ESCOLA  JANUÁRIO CICCO.UFRN (491)</t>
  </si>
  <si>
    <t>AV. NILO PECANHA N 259, PETROPOLIS</t>
  </si>
  <si>
    <t>HOSP.DE PEDIATRIA PROF. HERIBERTO F. BEZERRA- (343)</t>
  </si>
  <si>
    <t>RUA GAL. CORDEIRO DE FARIAS, S/N N ., PETROPOLIS</t>
  </si>
  <si>
    <t>LRS FILHO HOSPITALAR (15499)</t>
  </si>
  <si>
    <t>RUA ANTONIO ALBUQUERQUE  N 968, TIROL</t>
  </si>
  <si>
    <t>CENTRO FEDERAL EDUCAÇÃO E TECNO.DO R.G. NORTE (17724)</t>
  </si>
  <si>
    <t>MASTER DAY SERVIÇOS MÉDICOS E HOSPITALARES LTDA (23577)</t>
  </si>
  <si>
    <t>AV. LUIS VIANA N 3230, IMBUI</t>
  </si>
  <si>
    <t>PROCURADORIA DE IMOVEIS LTDA (12737)</t>
  </si>
  <si>
    <t>RUA MONS. SEVERIANO N 534, PETROPOLIS</t>
  </si>
  <si>
    <t>PREFEITURA M. DE SÃO GONÇALO DO RIO ABAIXO (16714)</t>
  </si>
  <si>
    <t>RUA HENRIQUETA RUBIM N 27, CENTRO</t>
  </si>
  <si>
    <t>UNINEURO SERVIÇO DE IMAGENS RODIOGRÁFICAS REC (18441)</t>
  </si>
  <si>
    <t>RUA GUILHERME PINTO N 100, GRAÇAS</t>
  </si>
  <si>
    <t>ACUSTICA COM. E SERVIÇOS LTDA (15002)</t>
  </si>
  <si>
    <t>RUA EMETERIO MACIEL N 31, VARZEA</t>
  </si>
  <si>
    <t>TEC ALARME (710)</t>
  </si>
  <si>
    <t>RUA OOOOOOOOOOOOOO N ., AREIAS</t>
  </si>
  <si>
    <t>INST. DE RADIOTERAPIA WALDEMIR MIRANDA LT (17372)</t>
  </si>
  <si>
    <t>RUA PACIFICO DOS SANTOS N 66, DERBY</t>
  </si>
  <si>
    <t>ASS.MEDICA MATERNA INFANTIL LTDA (1729)</t>
  </si>
  <si>
    <t>RUA CASTELO BRANCO N 480, TIMBO</t>
  </si>
  <si>
    <t>NAVARRO DISTRIBUIDORA DE MEDICAMENTOS S/A (23911)</t>
  </si>
  <si>
    <t>AV. AMANCIO GAIOLLI N 426, AGUA CHATA</t>
  </si>
  <si>
    <t>NAVARRO DISTRIBUIDORA DE MEDICAMENTOS S/A (23922)</t>
  </si>
  <si>
    <t>AV. ENGENHEIRO DARCY NOGUEIRA DO PIN N 3201, VILA CRISTINA</t>
  </si>
  <si>
    <t>NAVARRO DISTRIBUIDORA DE MEDICAMENTOS S/A (23914)</t>
  </si>
  <si>
    <t>AV. GUANDU N 1000, GUANDU</t>
  </si>
  <si>
    <t>NAVARRO DISTRIBUIDORA DE MEDICAMENTOS S/A (23923)</t>
  </si>
  <si>
    <t>RUA FRANCISCO MUNOZ MADRID N 625, ROSEIRA DE SAO SEBAS</t>
  </si>
  <si>
    <t>UNIVERSIDADE FEDERAL RURAL DE PE (14268)</t>
  </si>
  <si>
    <t>AV. DOM MANOEL DE MEDEIROS, S/N N ., DOIS IRMAOS</t>
  </si>
  <si>
    <t>HOSPITAL SÃO JOÃO DE DEUS (23375)</t>
  </si>
  <si>
    <t>RUA FLORIANO PEIXOTO N 333, CENTRO</t>
  </si>
  <si>
    <t>FARMACIA MANDACARU (14040)</t>
  </si>
  <si>
    <t>AV. SETE DE SETEMBRO, 190 A N ., CENTRO</t>
  </si>
  <si>
    <t>STA MARIA BOA VISTA - PE</t>
  </si>
  <si>
    <t>CEPACLA CENT. PAT. CLINICA (12449)</t>
  </si>
  <si>
    <t>RUA ARLINDO PACHECO ALBUQUERQUE N 81, CENTRO</t>
  </si>
  <si>
    <t>CLINICA DO SOL LTDA (14000)</t>
  </si>
  <si>
    <t>AV. EUCLIDES DOURADO N 923, HELIOPOLIS</t>
  </si>
  <si>
    <t>GARANHUS - PE</t>
  </si>
  <si>
    <t>UNIMED CARUARU COOP DE TRAB MEDICO LTDA (1807)</t>
  </si>
  <si>
    <t>RUA DEPUTADO SOUTO FILHO, N 178, MAURICIO DE  NA</t>
  </si>
  <si>
    <t>UNIMED CARUARU COOPERATIVA DE TRABALHO MÉDICO (18266)</t>
  </si>
  <si>
    <t>RUA ARTUR ANTONIO DA SILVA N 549, UNIVERSITARIO</t>
  </si>
  <si>
    <t>RECICABOS COMERCIAL LTDA (16164)</t>
  </si>
  <si>
    <t>RUA COMERCIAL LTDA N ., AV. ENG. ABDIAS</t>
  </si>
  <si>
    <t>ACRIPEL DIST. PERNAMBUCO LTDA (14792)</t>
  </si>
  <si>
    <t>RODOVIA BR 101 NORTE KM 7,5 Nº 7480 N ., MACAXEIRA</t>
  </si>
  <si>
    <t>A UNIVERSAL PRODUTOS MEDICOS LTDA (15730)</t>
  </si>
  <si>
    <t>SURGICAL SUTURING IND. COM. LTDA (822)</t>
  </si>
  <si>
    <t>AV. DR. JOSE RUFINO N 2380, SEM BAIRRO</t>
  </si>
  <si>
    <t>UNIVERSIDADE FEDERAL DE ALAGOAS (12747)</t>
  </si>
  <si>
    <t>AV. LOURIVAL MELO MOTA, S/N N ., TABULEIRO</t>
  </si>
  <si>
    <t>UNIV.FED.DE ALAGOAS/HOSP.PROF.ALBERTO ANTUNES (17727)</t>
  </si>
  <si>
    <t>RODOVIA BR 104 KM 14 N ., TAB DOS MARTINS</t>
  </si>
  <si>
    <t>EMIDIO BEZERRA DA SILVA ME (15732)</t>
  </si>
  <si>
    <t>RUA ISIDORO ZOSEMO N 33, CENTRO</t>
  </si>
  <si>
    <t>SINDPREV SINDICATO.DOS SERVIDORES PUBLICOS (15326)</t>
  </si>
  <si>
    <t>RUA DIAS CABRAL N 34, CENTRO</t>
  </si>
  <si>
    <t>Z A FONSECA (17197)</t>
  </si>
  <si>
    <t>RUA CABO REIS N 360, PONTA GROSSA</t>
  </si>
  <si>
    <t>SAUDMED DISTRIBUIDORA DE PRODUTOS HOSPITALARES LTDA (24243)</t>
  </si>
  <si>
    <t>AV. REPUBLICA ARGENTINA N 3329, VILA MILITAR</t>
  </si>
  <si>
    <t>CEFEP PB-CENTRO FEDERAL DE EDUCAÇÃO E TECNOLO (14662)</t>
  </si>
  <si>
    <t>RUA 1º MAIO, 720 N ., JAGUARIBE</t>
  </si>
  <si>
    <t>Mª DO SOCORRO ADELINO MOURA - FARM. CORAÇÃO D (14390)</t>
  </si>
  <si>
    <t>RUA CEL JUVENCIO CARNEIRO N 133, CENTRO</t>
  </si>
  <si>
    <t>FARMEC PRODUTOS FAR. E CIRÚRGICOS LTDA-EPP (19346)</t>
  </si>
  <si>
    <t>AV. D. PEDRO 1 N 425A, CENTRO</t>
  </si>
  <si>
    <t>PREFEITURA M.DE CAMPINA GRANDE (569)</t>
  </si>
  <si>
    <t>RUA SIQUEIRA CAMPOS N 605, PRATA</t>
  </si>
  <si>
    <t>SECRETARIA MUNICIPAL DE SAUDE DE NATAL (786)</t>
  </si>
  <si>
    <t>RUA JOAO PESSSOA N 634, CENTRO</t>
  </si>
  <si>
    <t>SECRETARIA M. DE SAÚDE DE SAO FRANCISCO DO (14243)</t>
  </si>
  <si>
    <t>RUA INDEPENDENCIA N 36, CENTRO</t>
  </si>
  <si>
    <t>SAO FRANCISCO DO OES - RN</t>
  </si>
  <si>
    <t>ECO-CENTRO CARDIOLOGICO DE NATAL S/C LTDA (14956)</t>
  </si>
  <si>
    <t>RUA CORONEL AURIS COELHO  235  SALA N ., LAGOA NOVA</t>
  </si>
  <si>
    <t>UNIVERSIDADE.FED.RURAL DO SEMI-ÁRIDO-UFERSA (20393)</t>
  </si>
  <si>
    <t>AV. FRANCISCO MOTA N 572, PRESIDENTE COST.SILV</t>
  </si>
  <si>
    <t>CLINICA MÉDICA DE MOSSORÓ LTDA (13444)</t>
  </si>
  <si>
    <t>RUA PEDRO VELHO N 320, SANTO ANTONIO</t>
  </si>
  <si>
    <t>EBANO  MED LTDA (12502)</t>
  </si>
  <si>
    <t>AV. ARGENTINA CASTELO BRANCO,43 LJ 5 N ., OURO PRETO</t>
  </si>
  <si>
    <t>SANTA CASA DE MISERICÓRDIA DE SANTO ANTONIO54 (18907)</t>
  </si>
  <si>
    <t>RUA CEL. JOSÉ L. G .SOBRINHO N 4, N.S DE FATIMA</t>
  </si>
  <si>
    <t>CEDEPE - CENTRO DE DESENVOLVIMENTO PESSOAL E (12917)</t>
  </si>
  <si>
    <t>AV. BERNARDO VIEIRA DE MELO N 1650, PIEDADE</t>
  </si>
  <si>
    <t>HI FI INFORMATICA LTDA (14944)</t>
  </si>
  <si>
    <t>RUA AUGUSTO RODRIGUES N 111, ENCRUZILHADA</t>
  </si>
  <si>
    <t>M AVANI SANTOS FARMACEUTICOS (13863)</t>
  </si>
  <si>
    <t>RUA CONEGO JULIO CABRAL N 131, MAURICIO NASSAU</t>
  </si>
  <si>
    <t>TATIANA PETERSEN GESTEIRA (21804)</t>
  </si>
  <si>
    <t>AV. BRIGADEIRO MARIO EPINGHAUS N 788, VILA PRAIANA</t>
  </si>
  <si>
    <t>TEMPO COMERCIAL DISTRIBUIDORA DE MEDICAMENTOS (21407)</t>
  </si>
  <si>
    <t>RUA DOM JONAS BATINGA N 396, OURO PRETO</t>
  </si>
  <si>
    <t>CENTRO INTEGRADO DE COLPOS. E CITOLOGIA (14175)</t>
  </si>
  <si>
    <t>RUA FRANCISCO ALVES N 124, ILHA DO LEITE</t>
  </si>
  <si>
    <t>LCR-COMÉRCIO REPRESENTAÇÃO LTDA (1304)</t>
  </si>
  <si>
    <t>AV. RUI BARBOSA N 35, CENTRO</t>
  </si>
  <si>
    <t>A.G.PEREIRA OLIVEIRA-PRODENTEK (13147)</t>
  </si>
  <si>
    <t>RUA LEOCADIO PORTO,06 SALA N ., CENTRO</t>
  </si>
  <si>
    <t>CARUARU - PR</t>
  </si>
  <si>
    <t>FARMACIA SANTA  NECILIA LTDA ME (15341)</t>
  </si>
  <si>
    <t>RUA JOSE AUGUSTO N 03, CENTRO</t>
  </si>
  <si>
    <t>ANTÔNIO WILLIAM COSTA (23669)</t>
  </si>
  <si>
    <t>RUA JAGUARARI N 2512, LAGOA  NOVA</t>
  </si>
  <si>
    <t>CLÁUDIA VIVIANE MENDES DE CARVALHO DE AVILA (20256)</t>
  </si>
  <si>
    <t>AV. MANOEL GONCALVES DA LUZ N 901, SAN MARTIN</t>
  </si>
  <si>
    <t>SOLUTEC COMÉRCIO E SERVIÇOS LTDA (24362)</t>
  </si>
  <si>
    <t>RUA DA IGREJA N SN, PEDRAS</t>
  </si>
  <si>
    <t>PREFEITURA MUNICIPAL DE CHAPADÃO DO SUL (22792)</t>
  </si>
  <si>
    <t>AV. SEIS N 706, CENTRO</t>
  </si>
  <si>
    <t>EDUARDO NICOLAS PEREIRA PATRON SERVICOS EMPRE (20888)</t>
  </si>
  <si>
    <t>RUA RUA GETULIO VARGAS N 40, CENTRO</t>
  </si>
  <si>
    <t>HOSPITAL NOSSA SRA. DAS MERCES (18532)</t>
  </si>
  <si>
    <t>RUA BARAO DE ITAMBE N 31, MERCES</t>
  </si>
  <si>
    <t>MUNICIPIO DE NOVA MUTUM (22474)</t>
  </si>
  <si>
    <t>AV. AVENIDA MUTUM N 1250, JARDIM DAS ORQUIDEAS</t>
  </si>
  <si>
    <t>NOVA MUTUM - MT</t>
  </si>
  <si>
    <t>MUNICIPIO DE MATUPÁ (22268)</t>
  </si>
  <si>
    <t>AV. DR HERMINIO OMETTO, QUADRA 001 ( N 101, ZE 022</t>
  </si>
  <si>
    <t>MATUPA - MT</t>
  </si>
  <si>
    <t>MUNICÍPIO DE LUCAS DO RIO VERDE (22463)</t>
  </si>
  <si>
    <t>AV. AMERICA DO SUL N 2500, LOT PARQ DOS BURITIS</t>
  </si>
  <si>
    <t>LUCAS DO RIO VERDE - MT</t>
  </si>
  <si>
    <t>MUNICÍPIO DE CAMPO NOVO DO PARECIS (22860)</t>
  </si>
  <si>
    <t>AV. MATO GROSSO N 66 NE, CENTRO</t>
  </si>
  <si>
    <t>CAMPO NOVO DO PARECIS - MT</t>
  </si>
  <si>
    <t>PREFEITURA M. SÃO JOÃO DO PARAISO (18156)</t>
  </si>
  <si>
    <t>RUA ARTUR TRANCOSO N 08, CENTRO</t>
  </si>
  <si>
    <t>HOSPITAL DA FUNDAÇAO CASA DE CARIDADE DE SAO (15362)</t>
  </si>
  <si>
    <t>RUA IDA MASCARENHAS LAGE N 310, NSRA FATIMA</t>
  </si>
  <si>
    <t>1SAO LOURENCO - MG</t>
  </si>
  <si>
    <t>MUNICÍPIO DE PALMAS (22720)</t>
  </si>
  <si>
    <t>RUA 502 SUL AVENIDA NS 2 N S/N, PLANO DIRETOR SUL</t>
  </si>
  <si>
    <t>MUNICÍPIO DE PALMAS (22971)</t>
  </si>
  <si>
    <t>RUA 1302 SUL AVENIDA JOAQUIM TEOTONIO N 06, PLANO DIRETOR SUL</t>
  </si>
  <si>
    <t>PREFEITURA MUNICIPAL RIO QUENTE (19007)</t>
  </si>
  <si>
    <t>AV. JOSE DIAS GUIMARÃES N S/Nº, CENTRO</t>
  </si>
  <si>
    <t>RIO QUENTE - GO</t>
  </si>
  <si>
    <t>MUNICÍPIO DE BONFINÓPOLIS (24370)</t>
  </si>
  <si>
    <t>AV. UM, ESQUINA COM A 5 N 594, CENTRO</t>
  </si>
  <si>
    <t>PREFEITURA M. DE CHAPADÃO DO CEU (18186)</t>
  </si>
  <si>
    <t>AV. EMA, S/N N ., CENTRO</t>
  </si>
  <si>
    <t>CHAPADÃO DO CEU - GO</t>
  </si>
  <si>
    <t>CASTROMED MED. E MAT. MEDICOS E HOSP. EIRELI (21084)</t>
  </si>
  <si>
    <t>AV. DOUTOR BELMINO CORREIA N 2318F, BAIRRO N. DO CARMELO</t>
  </si>
  <si>
    <t>PREFEITURA MUNICIPAL  DE SÃO ROMÃO (20179)</t>
  </si>
  <si>
    <t>AV. NEWTON GONCALVES PEREIRA N 337, CENTRO</t>
  </si>
  <si>
    <t>SÃO ROMÃO - MG</t>
  </si>
  <si>
    <t>SANT.CASA DE.MISERIC.DE SÃO SEBASTIÃO PARAISO (20147)</t>
  </si>
  <si>
    <t>RUA COM JOAO PIO F WESTIN N 92, MOCOQUINHA</t>
  </si>
  <si>
    <t>PREFEITURA M. DE CAMPO VERDE (19212)</t>
  </si>
  <si>
    <t>RUA DOS TRÊS PODERES N 03, CAMPO REAL II</t>
  </si>
  <si>
    <t>CAMPO VERDE - MT</t>
  </si>
  <si>
    <t>LUCIANO DE SOUZA PEREIRA FARMACIA - ME (20358)</t>
  </si>
  <si>
    <t>RUA ENEIDA ALVARES GAYAO N 10, COHAB</t>
  </si>
  <si>
    <t>LC DIAGNÓSTICOS LTDA (20180)</t>
  </si>
  <si>
    <t>RODOVIA RODRIGUES DE ABREU N 22, MAURICIO DE NASSAU</t>
  </si>
  <si>
    <t>CLINICLAR ASSISTENCIA DOMICILIAR LTDA - ME (20336)</t>
  </si>
  <si>
    <t>RUA SANTA CLARA N 380, SALESIANOS</t>
  </si>
  <si>
    <t>FOXMED MEDICAMENTOS E PRODUTOS HOSPITALARES L (21995)</t>
  </si>
  <si>
    <t>AV. TENENTE FELIPE BANDEIRA DE MELO N 270, AREIAS</t>
  </si>
  <si>
    <t>PREFEITURA M. DE SETE LAGOAS (15790)</t>
  </si>
  <si>
    <t>RUA BARAO DO RIO BRANCO, N 16, CENTRO</t>
  </si>
  <si>
    <t>NÚCLEO DE ATENÇÃO A SAÚDE DA UNIMED DO CARIRI (22398)</t>
  </si>
  <si>
    <t>RUA JOSE MARROCOS N 1316, CENTRO</t>
  </si>
  <si>
    <t>NÚCLEO DE ATENÇÃO A SAÚDE DA UNIMED DO CARIRI (22617)</t>
  </si>
  <si>
    <t>RUA SÃO JOSÉ N 805, CENTRO</t>
  </si>
  <si>
    <t>PREFEITURA M. DE CACHOEIRA DA PRATA (18359)</t>
  </si>
  <si>
    <t>PREFEITURA M. DE MONTIVIDIU (16442)</t>
  </si>
  <si>
    <t>AV. HEIDE OUTA, S/N N ., VERA CRUZ</t>
  </si>
  <si>
    <t>MOTIVIDIU - GO</t>
  </si>
  <si>
    <t>SECRETARIA DE ESTADO DE SAÚDE-TOCANTINS (19409)</t>
  </si>
  <si>
    <t>AV. NS 01, PRAÇA DOS GIRASSOIS N S/N, PLANO DIRETOR SUL</t>
  </si>
  <si>
    <t>FÁBIO E MARCIA REPRESENTACOES DE MEDICAMENTOS (20909)</t>
  </si>
  <si>
    <t>RUA DO CUPIM N 132, GRAÇAS</t>
  </si>
  <si>
    <t>RODOVIARIA RAMOS LTDA (16103)</t>
  </si>
  <si>
    <t>RUA PEDRO TAQUES PIRES N 666, NOVO MUNDO</t>
  </si>
  <si>
    <t>RAMOS TRANSPORTES LTDA (18718)</t>
  </si>
  <si>
    <t>RUA ANGELA GABARDO PAROLIN N 901, CAMPO DE SANTANA</t>
  </si>
  <si>
    <t>MUNICIPIO DE SENADOR CANEDO (24164)</t>
  </si>
  <si>
    <t>RUA GOIAS N SN, VILA SANTA ROSA</t>
  </si>
  <si>
    <t>ZM-PRODUTOS MEDICOS E HOSP. LTDA (1972)</t>
  </si>
  <si>
    <t>AV. UNIVERCITARIA N 76, MARACANA</t>
  </si>
  <si>
    <t>VITAL PRODUTOS  MEDICOS HOSPITALARES LTDA (17861)</t>
  </si>
  <si>
    <t>RUA CAPITÃO BRENO N 196, SETOR VILA NOVA</t>
  </si>
  <si>
    <t>SECRETARIA M. DE SAÚDE DE GOIÂNIA (18954)</t>
  </si>
  <si>
    <t>AV. DO CERRADO N 999, PARK LOZANDES</t>
  </si>
  <si>
    <t>ANTONIO SILVA MENDES FILHO - ME (20849)</t>
  </si>
  <si>
    <t>RUA BENTO MOREIRA ROSARIO N 15, PARQ GETULIO VARGAS</t>
  </si>
  <si>
    <t>MUNICIPIO DE MATIAS CARDOSO (19447)</t>
  </si>
  <si>
    <t>RODOVIA MG-401 KM.14 N S/N, ALTO BONITO</t>
  </si>
  <si>
    <t>MATIAS CARDOSO - MG</t>
  </si>
  <si>
    <t>MUNICÍPIO DE JAÍBA (19424)</t>
  </si>
  <si>
    <t>AV. JOAO TEIXEIRA FILHO N 335, CENTRO</t>
  </si>
  <si>
    <t>JAÍBA - MG</t>
  </si>
  <si>
    <t>PREFEITURA M. DE PEDRAS DE MARIA DA CRUZ (19737)</t>
  </si>
  <si>
    <t>AV. SANTOS DUMONT N 291, CENTRO</t>
  </si>
  <si>
    <t>PREFEITURA M. DE RIACHINHO (19846)</t>
  </si>
  <si>
    <t>AV. JK N 455, CENTRO</t>
  </si>
  <si>
    <t>RIACHINHO - MG</t>
  </si>
  <si>
    <t>PREFEITURA M. DE LONTRA (16538)</t>
  </si>
  <si>
    <t>RUA OLIMPIO CAMPOS, S/N N ., CENTRO</t>
  </si>
  <si>
    <t>LONTRA - MG</t>
  </si>
  <si>
    <t>PREFEITURA M. DE URUCUIA (17847)</t>
  </si>
  <si>
    <t>RODOVIA MG 202 KM 120 N S/N, CENTRO</t>
  </si>
  <si>
    <t>URUCUIA - MG</t>
  </si>
  <si>
    <t>PREFEITURA MUNICIPAL DE ICARAÍ DE MINAS (20882)</t>
  </si>
  <si>
    <t>RUA ANTONIO DA ROCHA N S/N, CENTRO</t>
  </si>
  <si>
    <t>ICARAÍ DE MINAS - MG</t>
  </si>
  <si>
    <t>NEW MEDIC COM. ATACA. DE MED. MAT. HOSP. LTDA (22227)</t>
  </si>
  <si>
    <t>TIDIMAR COMERCIO DE PROD.MÉDICOS HOSPITALARES (20184)</t>
  </si>
  <si>
    <t>RUA MARIA PERPETUA N 322, LADEIRA</t>
  </si>
  <si>
    <t>PREFEITURA M. DE TURMALINA (17194)</t>
  </si>
  <si>
    <t>AV. LAURO MACHADO N 230, CENTRO</t>
  </si>
  <si>
    <t>TURMALINA - MG</t>
  </si>
  <si>
    <t>PERSONA SERVIÇOS DE ESTÉTICA LTDA (22253)</t>
  </si>
  <si>
    <t>AV. RODRIGUES ALVES N 800, TIROL</t>
  </si>
  <si>
    <t>IRMANDADE DE NOSSA SENHORA DA SAUDE (20965)</t>
  </si>
  <si>
    <t>RUA NOSSA SENHORA DA SAUDE N 165, CENTRO</t>
  </si>
  <si>
    <t>ASSOCIACÃO BENEFICENTE CATÓLICA (20222)</t>
  </si>
  <si>
    <t>RUA FREI CORNELIO N 200, LAURINDO DE CASTRO</t>
  </si>
  <si>
    <t>GS FARMA COMÉRCIO E DISTRIBUIÇÃO LTDA (23611)</t>
  </si>
  <si>
    <t>RUA MINISTRO MARIO ANDREAZZA N 255, VARZEA</t>
  </si>
  <si>
    <t>INSTITUTO DE CLÍNICAS E CIRÚRGIA JUIZ DE FORA (22464)</t>
  </si>
  <si>
    <t>RUA VICENTE BEGHELLI N 315, DOM BOSCO</t>
  </si>
  <si>
    <t>EMPREENDIMENTOS IMOBOLIÁRIOS SÃO JOSÉ LTDA (19091)</t>
  </si>
  <si>
    <t>HOSPITAL SÃO MARCOS DE UBERABA LTDA (18930)</t>
  </si>
  <si>
    <t>AV. SANTOS DUMONT N 2191, SANTA MARIA</t>
  </si>
  <si>
    <t>UNIVERSIDADE FEDERAL TRIANGULO MINEIRO-UFTM (15432)</t>
  </si>
  <si>
    <t>RUA FREI PAULINO N 30, ABADIA</t>
  </si>
  <si>
    <t>UNIVERSIDADE FEDERAL DO TRIÂNGULO MINEIRO-HC (17356)</t>
  </si>
  <si>
    <t>RUA GETULIO GUARITA N 130, UNIVERDECIDADE</t>
  </si>
  <si>
    <t>SOCIEDADE UNIVERSIDADE DE UBERABA (18933)</t>
  </si>
  <si>
    <t>AV. GUILHERME FERREIRA N 217, CENTRO</t>
  </si>
  <si>
    <t>FUNDAÇÃO DE ASSIST. INTEGRAL A SAUDE (15594)</t>
  </si>
  <si>
    <t>UNIVERSIDADE FEDERAL DE UBERLÂNDIA (16572)</t>
  </si>
  <si>
    <t>AV. ENG.DINIZ N 1178, MARTINS</t>
  </si>
  <si>
    <t>UNIVERSIDADE FEDERAL DE UBERLÂNDIA (18062)</t>
  </si>
  <si>
    <t>AV. JOAO NAVES DE AVILA N 2121, SANTA MARIA</t>
  </si>
  <si>
    <t>FUNDAÇÃO DE ASS EST PESQ DE UBERLÂNDIA (18261)</t>
  </si>
  <si>
    <t>AV. AMAZONAS N 2210, NOVO HORIZONTE</t>
  </si>
  <si>
    <t>FUNDACÃO DE ASSISTENCIA ESTUDO E PESQUISA DE UBERLANDIA (24290)</t>
  </si>
  <si>
    <t>UNIVERSIDADE FEDERAL DE VIÇOSA (19103)</t>
  </si>
  <si>
    <t>RUA UNIVERSITÁRIO N S/N, UFV</t>
  </si>
  <si>
    <t>MUNICIPIO DE VIRGINIA (21478)</t>
  </si>
  <si>
    <t>RUA RAUL DA COSTA PINTO N 444, CENTRO</t>
  </si>
  <si>
    <t>VIRGÍNIA - MG</t>
  </si>
  <si>
    <t>HOSPITAL MENINO DE JESUS LTDA (13349)</t>
  </si>
  <si>
    <t>AV. GODOFREDO MACIEL, S/N N ., PARANGARA</t>
  </si>
  <si>
    <t>ASSOCIAÇAO BENEFICENTE SÃO JOÃO BATISTA (20198)</t>
  </si>
  <si>
    <t>RUA CARONE FILHO N 806, CENTRO</t>
  </si>
  <si>
    <t>VETFACE ESPECIALIDADES VETERINÁRIAS LTDA (21328)</t>
  </si>
  <si>
    <t>RUA BELMONTE N 19, BOA VIAGEM</t>
  </si>
  <si>
    <t>CONSORCIO INTERFEDERATIVO DA REGIAO DE JEQUIÉ (21226)</t>
  </si>
  <si>
    <t>RUA DUQUE DE CAXIAS S/N N SN, JEQUIEZINHO</t>
  </si>
  <si>
    <t>IMAG DIAGNÓSTICO POR IMAGEM LTDA (20858)</t>
  </si>
  <si>
    <t>AV. HENRIQUE DE HOLANDA 3000 N 3000, REDENÇÃO</t>
  </si>
  <si>
    <t>MUNICÍPIO DE CARNEIRINHO (23619)</t>
  </si>
  <si>
    <t>AV. AMBRAULINO LEANDRO BARBOSA N 284, CENTRO</t>
  </si>
  <si>
    <t>CARNEIRINHO - MG</t>
  </si>
  <si>
    <t>UP MED DIST.E IMPORTADORA DE MAT.HOSPITALARES (21208)</t>
  </si>
  <si>
    <t>RUA BARAO DE AGUA BRANCA N 426, IMBIRIBEIRA</t>
  </si>
  <si>
    <t>J L MÚLTIPLOS DISTRIBUIDORA DE MATERIAIS HOSP (21848)</t>
  </si>
  <si>
    <t>RUA RUI BARBOSA N 22, CENTRO</t>
  </si>
  <si>
    <t>ULTRAMEDICAL DIST.DE MEDICAMENTOS EIRELI- EPP (20515)</t>
  </si>
  <si>
    <t>RUA SAO JOSE N 2002, LAGOA  NOVA</t>
  </si>
  <si>
    <t>LIZ HOSPITALAR COMÉRCIO ATACADISTA LTDA (22891)</t>
  </si>
  <si>
    <t>RUA RAIMUNDO FERREIRA LIMA N 99, CONJ GAMA</t>
  </si>
  <si>
    <t>E M F DA SILVA COSTA EIRELI (22967)</t>
  </si>
  <si>
    <t>RUA BARROSO N 988, CENTRO</t>
  </si>
  <si>
    <t>CLÍNICA DE OLHOS DR ANTÔNIO GABRIEL LTDA (22651)</t>
  </si>
  <si>
    <t>AV. BARAO DO RIO BRANCO N 4051, ALTO DOS PASSOS</t>
  </si>
  <si>
    <t>LIFE HOME CARE SERVIÇOS MÉDICOS LTDA (20599)</t>
  </si>
  <si>
    <t>RUA FREDERICO N 165, ENCRUZILHADA</t>
  </si>
  <si>
    <t>LIFE HOME CARE SERVIÇOS MÉDICOS LTDA (23878)</t>
  </si>
  <si>
    <t>RUA ELIAS RAMOS DE ARAUJO N 300, CRUZ DAS ALMAS</t>
  </si>
  <si>
    <t>PREFEITURA M. DE FERVEDOURO (18354)</t>
  </si>
  <si>
    <t>AV. MARIA AMELIA DE SOUZA PEDROSA N 476, CENTRO</t>
  </si>
  <si>
    <t>FERVEDOURO - MG</t>
  </si>
  <si>
    <t>EXPRESS DISTRIBUIDORA DE MEDICAMENTOS LTDA (22206)</t>
  </si>
  <si>
    <t>RUA Y DOIS N 355, DISTRITO INDUSTRIAL</t>
  </si>
  <si>
    <t>ASSOCIAÇÃO HOSPITALAR CONEGO DOMENICO RANGONI (22442)</t>
  </si>
  <si>
    <t>RUA QUINTO BERTOLDI N 40, VILA MAIA</t>
  </si>
  <si>
    <t>GUARUJÁ - SP</t>
  </si>
  <si>
    <t>CONFERENCIA VICENTINA NOSSA SENHORA DOS ANJOS (17327)</t>
  </si>
  <si>
    <t>RUA SÃO VICENTE DE PAULO N 426, VARZEA</t>
  </si>
  <si>
    <t>HOSPITAL DMI SANTA FÉ LTDA (22191)</t>
  </si>
  <si>
    <t>AV. GABRIEL DE ALMEIDA N 310, BOA VISTA</t>
  </si>
  <si>
    <t>CLÍNICA DE OLHOS ESPAÇO VISÃO LTDA (24118)</t>
  </si>
  <si>
    <t>AV. DA UNIVERSIDADE N 15, COHAFUMA</t>
  </si>
  <si>
    <t>CV DISTRIBUIDORA DE PRODUTOS HOSP. LTDA (20255)</t>
  </si>
  <si>
    <t>AV. BARAO DE CONTENDAS R 09 N 111, JATOBA</t>
  </si>
  <si>
    <t>OK DOUTOR CONSULTÓRIOS MÉDICOS LTDA. (20491)</t>
  </si>
  <si>
    <t>AV. CAXANGA N 2351, CORDEIRO</t>
  </si>
  <si>
    <t>HOSPITALARES/DISTRIBUIDORA DE MEDICAMENTOS E (22171)</t>
  </si>
  <si>
    <t>RUA FREI FIRMINO MATUSCHEK N 02, JARDIM GUADALAJARA</t>
  </si>
  <si>
    <t>NUTRIENTES MED. DIST. DE MEDICAMENTOS LTDA (21951)</t>
  </si>
  <si>
    <t>RODOVIA ANEL VIARIO N 1065, CIDADE NOVA</t>
  </si>
  <si>
    <t>FUND CENTRO HEMAT. E HEMOTERAPIA DE MG (16698)</t>
  </si>
  <si>
    <t>RUA GRAO PARA N 882, SANTA EFIGENIA</t>
  </si>
  <si>
    <t>MED FAR COMÉRCIO ATACADISTA DE PRODUTOS FARMACÊUTICOS LTDA (23675)</t>
  </si>
  <si>
    <t>AV. TRANSBRASILIANA N S/N, PARQ REAL DE GOIANA</t>
  </si>
  <si>
    <t>BRASMED DISTRIBUIDORA DE PRODUTOS HOSPITALARES LTDA (24082)</t>
  </si>
  <si>
    <t>RUA PONTALINA N 171, VILA SANTO EUGENIO</t>
  </si>
  <si>
    <t>LUMANN DISTRIBUIDORA DE MEDICAMENTOS LTDA (23881)</t>
  </si>
  <si>
    <t>RUA ARGENTINA N 152, LUTHER KING</t>
  </si>
  <si>
    <t>CDF DISTRIBUIDORA DE MEDICAMENTOS E PRODUTOS HOSPITALARES LTDA (22204)</t>
  </si>
  <si>
    <t>RODOVIA BR-116 N 3131, MESSEJANA</t>
  </si>
  <si>
    <t>CEARENSE COMERCIO DE PRODUTOS HOSPITALARES EI (22843)</t>
  </si>
  <si>
    <t>RUA GATASSE KALUME N 21, MESSEJANA</t>
  </si>
  <si>
    <t>PRAINA COMÉRCIO DE MEDICAMENTOS EIRELI - EPP (20438)</t>
  </si>
  <si>
    <t>RUA ITIUBA N 00190, RECREIO IPITANGA</t>
  </si>
  <si>
    <t>AGÊNCIA DE DEFESA E FISCALIZ. GROPECUÁRIA (21496)</t>
  </si>
  <si>
    <t>AV. CAXANGA N 2200, ZUMBI</t>
  </si>
  <si>
    <t>CONSÓRCIO PÚBLICO INTERFEDERATIVO DE SAUDE DA REGIAO DE IRECÊ (24162)</t>
  </si>
  <si>
    <t>RUA ANTONIO CARLOS MAGALHAES N 84-A, CENTRO</t>
  </si>
  <si>
    <t>I9 SAUDE EQUIPAMENTOS MÉDICOS E ODONTOLÓGICOS (21888)</t>
  </si>
  <si>
    <t>RUA V-8 N 15, PARQUE SHALON</t>
  </si>
  <si>
    <t>MARIA FLÁVIA K DOS SANTOS GARCIA (22458)</t>
  </si>
  <si>
    <t>RUA DA MATRIZ N 150, CENTRO</t>
  </si>
  <si>
    <t>JOSISLANE DA SILVA CAVALCANTI - EPP (20400)</t>
  </si>
  <si>
    <t>RUA RIACHO DO PEIXE N S/N, ZONA RURAL</t>
  </si>
  <si>
    <t>MEDPROX DISTRIBUIDORA DE MEDICAMENTOS LTDA. (22923)</t>
  </si>
  <si>
    <t>AV. AMYNTHAS JACQUES DE MORAES N 63, HUMAITA</t>
  </si>
  <si>
    <t>SÃO LUCAS DIA HOSPITAL LTDA (21124)</t>
  </si>
  <si>
    <t>AV. SÃO JOÃO N 365, JARDIM FLORIDA</t>
  </si>
  <si>
    <t>AGROÚTIL PRODUTOS AGROPECUÁRIOS EIRELI - ME (20296)</t>
  </si>
  <si>
    <t>AV. CAXANGÁ N 2544, ZUMBI</t>
  </si>
  <si>
    <t>ATHENA HEALTHCARE HOLDING S.A. (23445)</t>
  </si>
  <si>
    <t>RUA CORONEL AURIS COELHO N 235, LAGOA NOVA</t>
  </si>
  <si>
    <t>HORUS FARMA DISTRIBUIDORA DE MEDICAMENTOS LTDA (20861)</t>
  </si>
  <si>
    <t>RUA EXPEDITO SIMOES N 98, CENTRO</t>
  </si>
  <si>
    <t>DRM - DISTRIBUIDORA REGIONAL DE MEDICAMENTOS LTDA (24007)</t>
  </si>
  <si>
    <t>RUA IRMA MARTA MORATO N 51, BOM PASTOR</t>
  </si>
  <si>
    <t>J. V. LEÃO DA SILVA - FÁBRICA DE REMÉDIOS (22155)</t>
  </si>
  <si>
    <t>AV. LINDOLFO COLLOR N 101, PARATIBE</t>
  </si>
  <si>
    <t>URO SURGERY REPR. DE PRODUTOS MÉDICOS E HOSP. (22368)</t>
  </si>
  <si>
    <t>RUA CARLOS GOMES N 529, PRADO</t>
  </si>
  <si>
    <t>CARDIOMAX - CLINICA CARDIOLOGICA LTDA. (24048)</t>
  </si>
  <si>
    <t>RUA DA AURORA N 325, BOA VISTA</t>
  </si>
  <si>
    <t>MASTER MED. MAT. MED. HOSP LTDA-ME (20652)</t>
  </si>
  <si>
    <t>AV. DO CONTORNO N 6494, PLANALTO</t>
  </si>
  <si>
    <t>HELIOMED DISTRIBUIDORA HOSPITALAR LTDA (21772)</t>
  </si>
  <si>
    <t>RUA MARECHAL FLORIANO PEIXOTO N 157, CENTRO</t>
  </si>
  <si>
    <t>S.LOURENCO DA M - PE</t>
  </si>
  <si>
    <t>FUNDAÇÃO HOSPITALAR GERAL DA JAPUÍBA (20453)</t>
  </si>
  <si>
    <t>RUA JAPORANGA N 1700, JAPUIBA (CUNHAMBEBE)</t>
  </si>
  <si>
    <t>CUIDARE STORE LTDA (23628)</t>
  </si>
  <si>
    <t>AV. PREFEITO WALL FERRAZ N 11264, SANTO ANTONIO</t>
  </si>
  <si>
    <t>MACEIÓ HOME CARE LTDA - ME (20754)</t>
  </si>
  <si>
    <t>RUA SÁ E ALBERQUEQUE N 614, JARAGUA</t>
  </si>
  <si>
    <t>HOSPITAL ENCORE LTDA (23461)</t>
  </si>
  <si>
    <t>RUA GURUPI N S/N, VILA BRASILIA</t>
  </si>
  <si>
    <t>AMBIPAR HEALTH WASTE SERVICES S.A. (21466)</t>
  </si>
  <si>
    <t>RUA PEREIRA BARRETO N 200, PASSARINHO</t>
  </si>
  <si>
    <t>HOME SAUDE ATENDIMENTO MEDICO HOSPITALAR LTDA (20350)</t>
  </si>
  <si>
    <t>AV. SANTOS DUMONT N 1687, ALDEOTA</t>
  </si>
  <si>
    <t>COMERCIAL C.V.M. LTDA (21233)</t>
  </si>
  <si>
    <t>RUA A N 194 A, TAICOCA</t>
  </si>
  <si>
    <t>HOSPFAR IND E COM DE PROD HOSPITALARES LTDA (16132)</t>
  </si>
  <si>
    <t>RUA JONATHAS VASCONCELOS N 81, BOA VIAGEM</t>
  </si>
  <si>
    <t>AGENCIA M. DE REG. DE SERV. DELEGADOS-ARSER (20800)</t>
  </si>
  <si>
    <t>RUA DOUTOR PEDRO MONTEIRO N 47, CENTRO</t>
  </si>
  <si>
    <t>FUNDAÇAO NACIONAL DE SAUDE -  FUNASA (15764)</t>
  </si>
  <si>
    <t>RUA Q 04 BL N       ,406 N ., ASA SUL</t>
  </si>
  <si>
    <t>FUNDAÇAO NACIONAL DE SAUDE (16981)</t>
  </si>
  <si>
    <t>AV. VISC. DE SOUZA FRANCO N 616, REDUTO</t>
  </si>
  <si>
    <t>FUNASA-DIRETORIA REGIONAL DO MARANHÃO (16300)</t>
  </si>
  <si>
    <t>RUA APICUM N 243, APICUM</t>
  </si>
  <si>
    <t>FUNDAÇÃO NACIONAL DE SAÚDE (13401)</t>
  </si>
  <si>
    <t>AV. SANTOS DUMONT N 1890, ALDEOTA</t>
  </si>
  <si>
    <t>F.N.S-FUND.NAC.SAUDE-PB(JAGUARIBE). (285)</t>
  </si>
  <si>
    <t>RUA PROF. GERALDO VON SHOSTEM N 285, JAGUARIBE</t>
  </si>
  <si>
    <t>F.N.S-FUND.NAC.SAUDE-PE(RECIFE). (288)</t>
  </si>
  <si>
    <t>AV. CONSELHEIRO ROSA E SILVA N 1489, AFLITOS</t>
  </si>
  <si>
    <t>FUNDACAO NACIONAL DE SAUDE - AL (1802)</t>
  </si>
  <si>
    <t>AV. DURVAL GOES MONTEIRO N 6122, CENTRO</t>
  </si>
  <si>
    <t>FUNASA - FUND. NACIONAL DE SAÚDE (14639)</t>
  </si>
  <si>
    <t>RUA DO TESOURO, 21/23 N ., AJUDA</t>
  </si>
  <si>
    <t>FUNDAÇAO NACIONAL DE SAUDE (17148)</t>
  </si>
  <si>
    <t>RUA ESPIRITO SANTO N 500, CENTRO</t>
  </si>
  <si>
    <t>FUND. N. S. CENTRO DE S. SOBRADINHO (13701)</t>
  </si>
  <si>
    <t>AV. PAULO AFONSO S/N N ., VILA S.JOAQUIM</t>
  </si>
  <si>
    <t>FNS-  UNIDDADE MISTA DE CAICO (13698)</t>
  </si>
  <si>
    <t>ESTRADA DO P. SABOGI S/N N ., PAULO VI</t>
  </si>
  <si>
    <t>PROCURADORIA DA REPUBLICA - PE (1770)</t>
  </si>
  <si>
    <t>AV. AGAMENON MAGALHAES N 1800, ESPINHEIRO</t>
  </si>
  <si>
    <t>PROLIFE GESTAO DE QUALIDADE EM SAUDE LTDA (24065)</t>
  </si>
  <si>
    <t>RUA JOSE DE FIGUEIREDO N 320, BARRA DA TIJUCA</t>
  </si>
  <si>
    <t>CONSÓRCIO PÚBLICO INTERFEDERATIVO DA SAUDE DA (20743)</t>
  </si>
  <si>
    <t>AV. MESSIAS PEREIRA DONATO N 1408, AEROPORTO VELHO</t>
  </si>
  <si>
    <t>OLINDA MATERIAIS HOSPITALARES LTDA (23043)</t>
  </si>
  <si>
    <t>RUA ADEL PEDROSO N 64, CENTRO</t>
  </si>
  <si>
    <t>LAGOA ITAENGA - PE</t>
  </si>
  <si>
    <t>INSTITUTO MEMORIAL DO VALE (22873)</t>
  </si>
  <si>
    <t>ESTADO DO ESPÍRITO SANTO (24100)</t>
  </si>
  <si>
    <t>RUA JOÃO CLIMACO N S N, CENTRO</t>
  </si>
  <si>
    <t>SEC. DE ESTADO DA SAUDE/ESPÍRITO SANTO (16610)</t>
  </si>
  <si>
    <t>AV. MRARECHAL MASC. DE MORAES N 2025, BENTO FERREIRA</t>
  </si>
  <si>
    <t>SECRETARIA DE ESTADO DE SAÚDE-HOSP SÃO LUCAS (17781)</t>
  </si>
  <si>
    <t>AV. JAIR ETIENNE DESSAUNE N 230, MONTE BELO</t>
  </si>
  <si>
    <t>SEC.EST SAUDE/HOSP DR ROBERTO ARNIZAUT SILVAR (17325)</t>
  </si>
  <si>
    <t>AV. OTHOVARINO DUARTE SANTOS, KM2 SN N ., RESID PQ WASHINGTON</t>
  </si>
  <si>
    <t>NUCLEO REGIONAL DE ESPEC. DE SÃO MATEUS (18024)</t>
  </si>
  <si>
    <t>RUA R MANOEL PESSANHA N 360, BOA VISTA</t>
  </si>
  <si>
    <t>SAO MATEUS - ES</t>
  </si>
  <si>
    <t>HOSPITAL DE SÃO JOSÉ DO CALÇADO (17346)</t>
  </si>
  <si>
    <t>RUA JOSE FERNANDES MEDINA,S/N N ., CENTRO</t>
  </si>
  <si>
    <t>SEC. EST. DE SAUDE/UNID INT JERÔNIMO MONTEIR (17549)</t>
  </si>
  <si>
    <t>AV. DR. JOSÉ FARAH N 34, CENTRO</t>
  </si>
  <si>
    <t>SECRETARIA DE ESTADO DA SAUDE (21676)</t>
  </si>
  <si>
    <t>AV. LEOPOLDINO ESMAZARRO N 17, MONTE CRISTO</t>
  </si>
  <si>
    <t>SEC. DE ESTADO DE SAÚDE/HOSP.ANTONIO B.FARIAS (17761)</t>
  </si>
  <si>
    <t>RUA LIBERALINO LIMA, SN N ., JABURUNA</t>
  </si>
  <si>
    <t>CENTRO DE REAB.FÍSICA DO ESTADO DO ESP.SANTO (17365)</t>
  </si>
  <si>
    <t>RUA GASTÃO ROUBACH,S/N N ., PRAIA DA COSTA</t>
  </si>
  <si>
    <t>SEC. EST. DE SAÚDE-HOSP INF. ALZIR BERNARDINO (17785)</t>
  </si>
  <si>
    <t>SECRETARIA DE ESTADO DA SAÚDE (21660)</t>
  </si>
  <si>
    <t>RODOVIA 262 KM - 0 N SN, JARDIM AMERICA</t>
  </si>
  <si>
    <t>SEC.DE EST.DA SAUDE/HOSP. DR. PEDRO FONTES (17547)</t>
  </si>
  <si>
    <t>ESTRADA ESTRADA DO CAJUEIRO N ., ITANHENGA</t>
  </si>
  <si>
    <t>HOSPITAL ADAUTO BOTELHO (17364)</t>
  </si>
  <si>
    <t>RUA ELCIO ALVARES,S/N N ., TUCUM</t>
  </si>
  <si>
    <t>HOSPITAL DR DÓRIO SILVA (15426)</t>
  </si>
  <si>
    <t>RUA CIVIT N S/N, LARANJEIRAS</t>
  </si>
  <si>
    <t>SEC. EST. DE SAÚDE-HOSP. MAT. SÍLVIO ÁVIDOS (17182)</t>
  </si>
  <si>
    <t>RUA CASSIANO CASTELO N 307, CENTRO</t>
  </si>
  <si>
    <t>HOSPITAL  DR. JOÃO DOS SANTOS NEVES (17196)</t>
  </si>
  <si>
    <t>RUA HUGO LOPES NALLE N 319, CENTRO</t>
  </si>
  <si>
    <t>SEC.ESTADUAL DA SAÚDE/HOSP DRA RITA DE CASSIA (16194)</t>
  </si>
  <si>
    <t>RUA PFTO MANOEL GONCALVES N 593, CENTRO</t>
  </si>
  <si>
    <t>HOSPITAL INFANTIL NOSSA SENHORA DA GLÓRIA (17195)</t>
  </si>
  <si>
    <t>RUA MARY UBIRAJARA N 205, SANTA LUCIA</t>
  </si>
  <si>
    <t>PREFEITURA M. DE MUQUI (17504)</t>
  </si>
  <si>
    <t>RUA SATIRO FRANCA N 95, SEDE</t>
  </si>
  <si>
    <t>PREFEITURA M. DE ITARANA (16041)</t>
  </si>
  <si>
    <t>RUA ELIAS ESTEVAO COLNAGO N 65, CENTRO</t>
  </si>
  <si>
    <t>HUMANITE COMPLEXO MÉDICO HOSPITALAR LTDA (20810)</t>
  </si>
  <si>
    <t>RUA VICENTE DE PAULA COSTA N 92E11, GRUTA DE LOURDES</t>
  </si>
  <si>
    <t>PREFEITURA M. DE VITÓRIA (16608)</t>
  </si>
  <si>
    <t>AV. MARECHAL MASCARENHAS DE MORAIS N 1927, BENTO FERREIRA</t>
  </si>
  <si>
    <t>MUNICÍPIO DE VITÓRIA (23302)</t>
  </si>
  <si>
    <t>AV. MARECHAL MASCARENHAS DE MORAES N 1927, BENTO FERREIRA</t>
  </si>
  <si>
    <t>PREFEITURA M. DE ALFREDO CHAVES (15919)</t>
  </si>
  <si>
    <t>RUA COLOMBO GUARDIA, S/N N ., CENTRO</t>
  </si>
  <si>
    <t>PREFEITURA M. DE ALFREDO CHAVES (18250)</t>
  </si>
  <si>
    <t>RUA EXPEDICIONARIO ASVALDO SAUDINO, N ., CENTRO</t>
  </si>
  <si>
    <t>MUNICIPIO DE ANCHIETA (20201)</t>
  </si>
  <si>
    <t>RODOVIA DO SOL N 1620, VILA RES. SAMARCO</t>
  </si>
  <si>
    <t>PREFEITURA M. DE ARACRUZ (15988)</t>
  </si>
  <si>
    <t>AV. MAROBA, S/N N ., MAROBA</t>
  </si>
  <si>
    <t>ARACRUZ - ES</t>
  </si>
  <si>
    <t>PREFEITURA MUNICIPAL DE CARIACICA (15456)</t>
  </si>
  <si>
    <t>RUA MARECHAL DEODORO,S/N N ., CENTRO</t>
  </si>
  <si>
    <t>PREFEITURA M. DE DOMINGOS MARTINS (15989)</t>
  </si>
  <si>
    <t>RUA BERNADINO MONTEIRO N 12, PEDRA AZUL</t>
  </si>
  <si>
    <t>PREFEITURA M. DE FUNDÃO (16161)</t>
  </si>
  <si>
    <t>RUA SAO JOSE N 135, CENTRO</t>
  </si>
  <si>
    <t>PREFEITURA M. DE GUARAPARI (17284)</t>
  </si>
  <si>
    <t>RUA RIO DE JANEIRO N 100, JARDIM BOA VISTA</t>
  </si>
  <si>
    <t>PREFEITURA M. DE IBIRAÇÚ (15807)</t>
  </si>
  <si>
    <t>AV. CONDE DEU, N 486, CENTRO</t>
  </si>
  <si>
    <t>PREFEITURA M. DE SANTA LEOPOLDINA (17213)</t>
  </si>
  <si>
    <t>PREFEITURA MUNICIPAL DE VIANA (15780)</t>
  </si>
  <si>
    <t>AV. FLORENTINO AVIDOS, N 01, CENTRO</t>
  </si>
  <si>
    <t>PREFEITURA M. DE VILA VELHA (15816)</t>
  </si>
  <si>
    <t>RUA HENRIQUE LARANJA, N 397, CENTRO</t>
  </si>
  <si>
    <t>PREFEITURA M. DE AFONSO CLÁUDIO (17858)</t>
  </si>
  <si>
    <t>RUA INDEPENDENCIA , S/N N ., CENTRO</t>
  </si>
  <si>
    <t>FUNDO M. DE SAÚDE DE AFONSO CLAUDIO (17888)</t>
  </si>
  <si>
    <t>RUA INDEPENDENCIA, S/N N ., CENTRO</t>
  </si>
  <si>
    <t>PREFEITURA  M. DE  CONCEIÇÃO DO CASTELO (15858)</t>
  </si>
  <si>
    <t>AV. JOSE GRILO, N 426, CENTRO</t>
  </si>
  <si>
    <t>PREFEITURA M. DE CACHOEIRO DO ITAPEMIRIM (16636)</t>
  </si>
  <si>
    <t>RUA 25 DE MARÇO,28 N ., CENTRO</t>
  </si>
  <si>
    <t>PREFEITURA M. DE APIACÁ (15812)</t>
  </si>
  <si>
    <t>RUA SANTANA N 06, CENTRO</t>
  </si>
  <si>
    <t>MUNICIPIO DE ATÍLIO VIVÁCQUA (22462)</t>
  </si>
  <si>
    <t>RUA JOSE VALENTIM LOPES N 02, CENTRO</t>
  </si>
  <si>
    <t>PREFEITURA M. DE CASTELO (17339)</t>
  </si>
  <si>
    <t>AV. NOSSA SENHORA DA PENHA N 103, CENTRO</t>
  </si>
  <si>
    <t>PREFEITURA M. DE CASTELO (18002)</t>
  </si>
  <si>
    <t>PREFEITURA M. DE ICONHA (17647)</t>
  </si>
  <si>
    <t>RUA DARCY MARCHIORI N 11, JARDIM JANDYRA</t>
  </si>
  <si>
    <t>MUNICIPIO DE JERÔNIMO MONTEIRO (22716)</t>
  </si>
  <si>
    <t>AV. LOURIVAL LUGON MOULIN N 300, SEDE</t>
  </si>
  <si>
    <t>MUNICIPIO DE MUNIZ FREIRE (20501)</t>
  </si>
  <si>
    <t>RUA PEDRO DEPS N 09, CENTRO</t>
  </si>
  <si>
    <t>PREFEITURA M. DE PIUMA (17226)</t>
  </si>
  <si>
    <t>AV. DR.DANILO MONTEIRO DE CASTRO N 45, CENTRO</t>
  </si>
  <si>
    <t>PREFEITURA M. DE PRESIDENTE KENNEDY (17507)</t>
  </si>
  <si>
    <t>RUA ATILIO VIVACQUA N 15, CENTRO</t>
  </si>
  <si>
    <t>PREFEITURA M. DE RIO NOVO DO SUL (17311)</t>
  </si>
  <si>
    <t>RUA MAJOR CAETANO,S/N N ., CENTRO</t>
  </si>
  <si>
    <t>PREFEITURA M. DE COLATINA (15845)</t>
  </si>
  <si>
    <t>AV. ANGELO GIUBERTI, N 343, ESPLANADA</t>
  </si>
  <si>
    <t>PREFEITURA M. DE COLATINA (17970)</t>
  </si>
  <si>
    <t>PREFEITURA M.DE BAIXO GUANDU (17491)</t>
  </si>
  <si>
    <t>RUA FRITZ VON LUTZOW N 217, CENTRO</t>
  </si>
  <si>
    <t>PREFEITURA M. DE ECOPORANGA (17308)</t>
  </si>
  <si>
    <t>RUA PRESIDENTE VARGAS, S/N N ., CENTRO</t>
  </si>
  <si>
    <t>PREFEITURA MUNICIPAL DE MANTENÓPOLIS (20565)</t>
  </si>
  <si>
    <t>AV. PRESIDENTE VARGAS N 545, CENTRO</t>
  </si>
  <si>
    <t>MUNICÍPIO DE BOM JESUS DO NORTE (23366)</t>
  </si>
  <si>
    <t>RUA ASTOLFO LOBO N S/N, CENTRO</t>
  </si>
  <si>
    <t>PREFEITURA M. DE DORES DO RIO PRETO (17306)</t>
  </si>
  <si>
    <t>RUA 7 DE ABRIL, S/N N ., CENTRO</t>
  </si>
  <si>
    <t>PREFEITURA M. DE IÚNA (15999)</t>
  </si>
  <si>
    <t>RUA DESEMB. EPAMINONDAS DO AMARAL N 58, CENTRO</t>
  </si>
  <si>
    <t>PREFEITURA  M. DE  SÃO JOSÉ DO CALÇADO (17345)</t>
  </si>
  <si>
    <t>RUA PEDRO VIEIRA N 80, CENTRO</t>
  </si>
  <si>
    <t>PREFEITURA M. DE LINHARES (16625)</t>
  </si>
  <si>
    <t>AV. JONES DOS SANTOS NEVES N 1292, CENTRO</t>
  </si>
  <si>
    <t>PREFEITURA M. DE NOVA VENECIA (15945)</t>
  </si>
  <si>
    <t>AV. VITORIA,SN N ., CENTRO</t>
  </si>
  <si>
    <t>FUNDO M. DE SAÚDE DE NOVA VENECIA (18104)</t>
  </si>
  <si>
    <t>PREFEITURA M. DE SANTA TERESA (15803)</t>
  </si>
  <si>
    <t>RUA DARLY NERTY  VERVLOET, Nº 446 2 N ., CENTRO</t>
  </si>
  <si>
    <t>PREFEITURA MUNICIPAL DE ITAGUAÇU (17380)</t>
  </si>
  <si>
    <t>RUA VICENTE PEIXOTO DE MELO N 08, CENTRO</t>
  </si>
  <si>
    <t>FUNDO M. DE SAÚDE DE ITAGUAÇU (17659)</t>
  </si>
  <si>
    <t>PREFEITURA M. DE SÃO MATEUS (15760)</t>
  </si>
  <si>
    <t>PREFEITURA M. DE MONTANHA (17332)</t>
  </si>
  <si>
    <t>RUA OSWALDO LOPES ,S/N N ., CENTRO</t>
  </si>
  <si>
    <t>PREFEITURA M. DE CONCEIÇÃO DA BARRA (17185)</t>
  </si>
  <si>
    <t>RUA PREFEITO JOSÉ LUIZ DA COSTA N 1, CENTRO</t>
  </si>
  <si>
    <t>PREFEITURA M. DE PINHEIROS (17506)</t>
  </si>
  <si>
    <t>RUA LACERDA DE AGUIAR N 231, CENTRO</t>
  </si>
  <si>
    <t>PREFEITURA M. DA SERRA (15820)</t>
  </si>
  <si>
    <t>RUA DR. PEDRO FEU ROSA, N 01, CENTRO</t>
  </si>
  <si>
    <t>PREFEITURA M. DE ALEGRE (18237)</t>
  </si>
  <si>
    <t>PREFEITURA M. DE MIMOSO DO SUL (16626)</t>
  </si>
  <si>
    <t>RUA CEL PAIVA GONÇALVES,S/N N ., CENTRO</t>
  </si>
  <si>
    <t>MUNICIPIO DE GUAÇUÍ (17342)</t>
  </si>
  <si>
    <t>RUA PCA JOAO ACACINHO N 01, CENTRO</t>
  </si>
  <si>
    <t>PREFEITURA M. DE SÃO GABRIEL DA PALHA (21184)</t>
  </si>
  <si>
    <t>RUA PC VICENTE GLAZAR N 159, GLÓRIA</t>
  </si>
  <si>
    <t>FUNDO M. DE SAUDE DE SÃO GABRIEL DA PALHA (16708)</t>
  </si>
  <si>
    <t>AV. DRº FERNANDO SERRA N 221, CENTRO</t>
  </si>
  <si>
    <t>PREFEITURA M. DE PANCAS (17239)</t>
  </si>
  <si>
    <t>AV. 13 DE MAIO,324 N ., CENTRO</t>
  </si>
  <si>
    <t>PREFEITURA M. DE ITAPEMIRIM (15761)</t>
  </si>
  <si>
    <t>RUA DOMINGOS JOSE MARTINS, S/N N ., CENTRO</t>
  </si>
  <si>
    <t>SANT.CASA DE MISERIC.DE CACHOEIRO ITAPEMIRIM (20218)</t>
  </si>
  <si>
    <t>RUA DOUTOR RAULINO DE OLIVEIRA N 67, CENTRO</t>
  </si>
  <si>
    <t>INSTITUTO  EST. DE SAUDE PUBLICA-IESP (15951)</t>
  </si>
  <si>
    <t>AV. MARECHAL M.DE MORAES N 2025, BENTO FERREIRA</t>
  </si>
  <si>
    <t>HOSPITAL ANTÔNIO BEZERRA DE FARIA (15811)</t>
  </si>
  <si>
    <t>RUA LIBERALINO LIMA S/Nº N ., JABURUNA</t>
  </si>
  <si>
    <t>HOSPITAL INFANTIL NOSSA SENHORA DA GLÓRIA (15495)</t>
  </si>
  <si>
    <t>INST.EST.DE SAUDE PUBLICA/HOSP.MAT.SILVIO AV (15947)</t>
  </si>
  <si>
    <t>RUA CASSIANO CASTELO N 375, CENTRO</t>
  </si>
  <si>
    <t>HOSP.DR.JOAO DOS SANTOS NEVES (15954)</t>
  </si>
  <si>
    <t>RUA HUGO LOPES NALLE, SN N ., CENTRO</t>
  </si>
  <si>
    <t>INST.EST.DE SAUDE PULBLICA/HOSP.SAO JOSE (15948)</t>
  </si>
  <si>
    <t>RUA JOSE FERNADES MEDINA,SN N ., CENTRO</t>
  </si>
  <si>
    <t>INSTITUTO EST. DE SAUDE PUBLICA-CAPAAC (13621)</t>
  </si>
  <si>
    <t>AV. LEOPOLDINO SMARZARO N 17, MONTE CRISTO</t>
  </si>
  <si>
    <t>CACHOEIRO ITAPEMIRIM - ES</t>
  </si>
  <si>
    <t>INST. EST. DE SAÚDE PUBLICA-UNI INT. JERONIMO (17833)</t>
  </si>
  <si>
    <t>RUA PROFESSOR JOSÉ FARAD, S/N N ., CENTRO</t>
  </si>
  <si>
    <t>HOSPITAL SAO LUCAS (15440)</t>
  </si>
  <si>
    <t>RUA DESEM JOSE VICENTE N 1533, FORTE SAO JOAO</t>
  </si>
  <si>
    <t>HOSPITAL DR. ROBERTO A. Z. SILVARES (15844)</t>
  </si>
  <si>
    <t>AV. OTAVINO DUARTE SANTOS, KM N 02, CENTRO</t>
  </si>
  <si>
    <t>HOSP. EVANGÉLICO DE CACHOEIRO DE ITAPEMIRIM (20159)</t>
  </si>
  <si>
    <t>RUA ANACLETO RAMOS N 55, FERROVIARIOS</t>
  </si>
  <si>
    <t>JVBS SER.PRIVADO DE REMOÇÃO MÉDICA EIRELI (21177)</t>
  </si>
  <si>
    <t>AV. MOXOTO N 363, OLIVEIRA BRITO</t>
  </si>
  <si>
    <t>HOSPITAL MED VALE DONA GILDA PINTO DE MEDEIROS LTDA (24097)</t>
  </si>
  <si>
    <t>RUA 24 DE JUNHO N 335, CENTRO</t>
  </si>
  <si>
    <t>MEDIALL BRASIL S.A. (22260)</t>
  </si>
  <si>
    <t>AV. OLINDA N 960, LOT PARK LOZANDES</t>
  </si>
  <si>
    <t>DR CUIDAR - EIRELI - ME (20638)</t>
  </si>
  <si>
    <t>RUA MANOEL LUCIO DA SILVA N 624, CACIMBAS</t>
  </si>
  <si>
    <t>MEDINOVE COMÉRCIO DE PRODUTOS HOSPITALARES LTDA (20814)</t>
  </si>
  <si>
    <t>RUA PEDRO  PAES MENDONÇA N 89B, SUISSA</t>
  </si>
  <si>
    <t>CENTRO MÉDICO POPULAR DO AGRESTE MERIDIONAL (20915)</t>
  </si>
  <si>
    <t>RN HOSPITALAR ATACADISTA LTDA (21968)</t>
  </si>
  <si>
    <t>RUA DOS POTIGUARES N 2332, NOSSA SENHORA NAZARE</t>
  </si>
  <si>
    <t>ASSOCIAÇÃO SAÚDE EM MOVIMENTO - ASM (21934)</t>
  </si>
  <si>
    <t>AV. TANCREDO NEVES N 620, CAMINHO DAS ARVORES</t>
  </si>
  <si>
    <t>ASSOCIAÇÃO SAÚDE EM MOVIMENTO - ASM (22374)</t>
  </si>
  <si>
    <t>RUA SPO CONJUNTO 4 CENTRO MEDICO POL N SN, SETOR POLICIAL SUL</t>
  </si>
  <si>
    <t>PREMIUM HOSPITALAR LTDA (23349)</t>
  </si>
  <si>
    <t>RUA 02 N S/N, RESIDENCIAL FONTE DA</t>
  </si>
  <si>
    <t>JLM DISTRIBUIDORA LTDA (22735)</t>
  </si>
  <si>
    <t>RUA JOAO ALVES N 98, CENTRO</t>
  </si>
  <si>
    <t>L.E. ALMEIDA COMÉRCIO DE PRODUTOS MÉDICOS HOSPITALARES LTDA (23522)</t>
  </si>
  <si>
    <t>AV. CASTELO BRANCO N 19209, LIBERDADE</t>
  </si>
  <si>
    <t>CACOAL - RO</t>
  </si>
  <si>
    <t>ARQUIMED SERVIÇOS MÉDICOS LTDA (22230)</t>
  </si>
  <si>
    <t>RUA ALEXANDRINO MARTINS RODRIGUES N 218, PINA</t>
  </si>
  <si>
    <t>HOSPITAL SÃO RAFAEL S.A (21330)</t>
  </si>
  <si>
    <t>A L S BRAZ LTDA (24179)</t>
  </si>
  <si>
    <t>RODOVIA BR 222 N 1008, NOVA PEQUIA</t>
  </si>
  <si>
    <t>CLINICA MEDICA REAVIVARE LTDA (24214)</t>
  </si>
  <si>
    <t>RUA BARAO RAMIZ DE GALVAO N 100, PEDRO GONDIM</t>
  </si>
  <si>
    <t>HOSPITAL DA POLÍCIA MILITAR/ES (15884)</t>
  </si>
  <si>
    <t>AV. MARUIPE, S/N N ., MARUIPE</t>
  </si>
  <si>
    <t>AUTO VIAÇÃO AGUIA BRANCA (15461)</t>
  </si>
  <si>
    <t>RUA NNNNN N ., MMMMM</t>
  </si>
  <si>
    <t>KKKKK - PE</t>
  </si>
  <si>
    <t>VIAÇÃO AGUIA BRANCA S/A (15561)</t>
  </si>
  <si>
    <t>AV. AMELIA AMADO, 1201 PARQ. RODOVI N ., ITABUNA</t>
  </si>
  <si>
    <t>UNIMED VITÓRIA COOPERATIVA DE TRABALHO MÉDICO (20305)</t>
  </si>
  <si>
    <t>RUA MARINS ALVARINO N 365, ITARARE</t>
  </si>
  <si>
    <t>BELIEVE FARMA COMÉRCIO DE MED. E MAT. HOSPITALARES LTDA (23979)</t>
  </si>
  <si>
    <t>RODOVIA BR 116 N 9466, BARROSO</t>
  </si>
  <si>
    <t>LOGER DIST.DE MED. E MATERIAIS HOSP. EIRELI (20845)</t>
  </si>
  <si>
    <t>EUGENIO - LOGER</t>
  </si>
  <si>
    <t>ERICK LUIZ MACIEL CAVALCANTI LTDA (23609)</t>
  </si>
  <si>
    <t>RUA 15 DE NOVEMBRO N 16, SANTO ANTONIO</t>
  </si>
  <si>
    <t>SÓ MÉDICA - MATERIAIS MÉDICOS, ODONTOLÓGICOS (21412)</t>
  </si>
  <si>
    <t>RUA AUGUSTO CAVALCANTE N 155, CENTRO</t>
  </si>
  <si>
    <t>FUNDAÇÃO EST. PIAUIENSE SERV. HOSPITALARES (20841)</t>
  </si>
  <si>
    <t>AV. PRESIDENTE KENNEDY N 280, SÃO CRISTOVÃO</t>
  </si>
  <si>
    <t>PROMEDI DISTRIBUIDORA LTDA (24108)</t>
  </si>
  <si>
    <t>RUA BRIGADEIRO EDUARDO GOMES N 17, RIO DOCE</t>
  </si>
  <si>
    <t>SANTA CASA DE MISERICÓRDIA DE GUAÇUI (23428)</t>
  </si>
  <si>
    <t>RUA DR NILTON GOMES FIGUEIREDO N 07, QUINCAS MACHADO</t>
  </si>
  <si>
    <t>CONS.PUBL.INTER. DE S. DA REG DE ALAGOINHAS (21893)</t>
  </si>
  <si>
    <t>RUA SANTA CECILIA N S/N, JURACI MAGALHAE</t>
  </si>
  <si>
    <t>ARMAZÉM DOS MEDICAMENTOS LTDA (23637)</t>
  </si>
  <si>
    <t>AV. RIO DE JANEIRO N 309, VILA GALVÃO</t>
  </si>
  <si>
    <t>PREFEITURA M. DE RIO BANANAL (15716)</t>
  </si>
  <si>
    <t>AV. 14 DE SETEMBRO,887 N ., CENTRO</t>
  </si>
  <si>
    <t>PREFEITURA MUNICIPAL DE IBATIBA (21074)</t>
  </si>
  <si>
    <t>PREFEITURA M. DE MARILÂNDIA (15789)</t>
  </si>
  <si>
    <t>RUA ANGELA SAVERGNINI, N 93, CENTRO</t>
  </si>
  <si>
    <t>PREFEITURA M. DE JAGUARÉ (16490)</t>
  </si>
  <si>
    <t>RUA JAGUARE N ., CENTRO</t>
  </si>
  <si>
    <t>I.N.BEZERRA PAULINO &amp; CIA LTDA - EPP (20494)</t>
  </si>
  <si>
    <t>RUA CASTRO ALVES N 38, CENTRO</t>
  </si>
  <si>
    <t>FUNDAÇÃO BENEFICENTE RIO DOCE (18403)</t>
  </si>
  <si>
    <t>AV. JOAO FELIPE CALMON N 1245, CENTRO</t>
  </si>
  <si>
    <t>AJS COMERCIAL EIRELI (22696)</t>
  </si>
  <si>
    <t>RUA FREI INOCENCIO N 75, CENTRO</t>
  </si>
  <si>
    <t>CMM - CONSORCIO DE MUNICIPIOS DA MOGIANA (21475)</t>
  </si>
  <si>
    <t>RUA BARAO DO RIO BRANCO N S/N, CENTRO</t>
  </si>
  <si>
    <t>CENTRO MEDICO MAYER E FEITOSA LTDA (22718)</t>
  </si>
  <si>
    <t>AV. AVENIDA CIDADE DO RECIFE N 1811, CENTRO</t>
  </si>
  <si>
    <t>A &amp; S COMÉRCIO DE PRODUTOS E MATÉRIAIS HOSPITALARES LTDA (22007)</t>
  </si>
  <si>
    <t>RUA DOS FRANCISCANOS N 00000, PAU DA LIMA</t>
  </si>
  <si>
    <t>BEMMED - COMÉRCIO DE ARTIGOS CIRÚRGICOS LTDA (20903)</t>
  </si>
  <si>
    <t>AV. GENERAL OSORIO N 169, CENTRO</t>
  </si>
  <si>
    <t>EUROMED COMÉRCIO DE MEDICAMENTOS LTDA (22330)</t>
  </si>
  <si>
    <t>RUA PREFEITO ANTONIO LUIZ COUTINHO N 295, LIBERDADE</t>
  </si>
  <si>
    <t>SECRETARIA DE ESTADO DA POLICIA MILITAR (19328)</t>
  </si>
  <si>
    <t>RUA MARTINS TORRES N 245, SANTA ROSA</t>
  </si>
  <si>
    <t>OPÇÃO DIST. DE MED. MATERIAL HOSPITALAR LTDA (22472)</t>
  </si>
  <si>
    <t>AV. PEDRO FREITAS N 1223, A VERMELHA</t>
  </si>
  <si>
    <t>RADIOTERAPIA ONCOCLÍNICAS RECIFE S.A. (21829)</t>
  </si>
  <si>
    <t>AV. CONSELHEIRO AGUIAR N 2350, BOA VIAGEM</t>
  </si>
  <si>
    <t>NEFROLIFE LTDA (23692)</t>
  </si>
  <si>
    <t>AV. LEONIDAS MELO N 370, PICARRA</t>
  </si>
  <si>
    <t>NATAL HOSPITALAR E MEDICAMENTOS LTDA (22329)</t>
  </si>
  <si>
    <t>AV. ANTONIO BASILIO N 1309, DIX-SEPT ROSADO</t>
  </si>
  <si>
    <t>F&amp;F DISTRIBUIDORA DE MEDICAMENTOS LTDA (20979)</t>
  </si>
  <si>
    <t>RUA PEDRO SOARES N 299, VILA ISABEL</t>
  </si>
  <si>
    <t>TOP SAÚDE SERVIÇOS CLÍNICOS LTDA (23837)</t>
  </si>
  <si>
    <t>AV. HISTORIADOR PEREIRA DA COSTA N 774, CENTRO</t>
  </si>
  <si>
    <t>FUNDO MUNICIPAL DE MEIO AMBIENTE (23236)</t>
  </si>
  <si>
    <t>AV. BARAO DE CAPANEMA N S/N, CENTRO</t>
  </si>
  <si>
    <t>ASSOCIAÇÃO EVANG BENEFIC  ESPIRITO -SANTENSE- (15923)</t>
  </si>
  <si>
    <t>RUA VENUS, S/N N ., ALECRIM</t>
  </si>
  <si>
    <t>ASS.EVANGÉLICA BENEFICENTE ESPIRITO-SANTENSE (20183)</t>
  </si>
  <si>
    <t>AV. PAULO PEREIRA GOMES N S/N, SERRA</t>
  </si>
  <si>
    <t>ASSOC. FEMININA DE EDU. E COMBATE AO CANCER (20162)</t>
  </si>
  <si>
    <t>AV. MARECHAL CAMPOS N 1579, SANTA CECILIA</t>
  </si>
  <si>
    <t>IRMANDADE DA SANTA CASA DE MISERICORDIA DE VI (19871)</t>
  </si>
  <si>
    <t>RUA DOUTOR JOAO DOS SANTOS NEVES N 143, VILA RUBIM</t>
  </si>
  <si>
    <t>HOSPITAL DA SANTA CASA DE MISERICORDIA (15740)</t>
  </si>
  <si>
    <t>RUA DR JOAO DOS SANTOS NEVES N 143, VILA RUBIM</t>
  </si>
  <si>
    <t>RIO DROG'S DISTRIBUIDORA DE PRODUTOS QUIMICOS, FARMACEUTICOS E PERFUMARIA LTDA - (24119)</t>
  </si>
  <si>
    <t>RODOVIA PRESIDENTE DUTRA N 36001, GUANDU</t>
  </si>
  <si>
    <t>IGEMEDIC DISTRIBUIDORA HOSPITALAR LTDA (21663)</t>
  </si>
  <si>
    <t>RUA EMETERIO MACIEL N 274, VARZEA</t>
  </si>
  <si>
    <t>SEC.DE ESTADO DE SAUDE E DEFESA CIVIL (17586)</t>
  </si>
  <si>
    <t>RUA REPUBLICA N 45, CENTRO</t>
  </si>
  <si>
    <t>SECRETARIA DE ESTADO DE DEFESA CIVIL (21019)</t>
  </si>
  <si>
    <t>INS.RIO BRANCO DE INOVAÇÕES SAÚDE E EDUCAÇÃO (20838)</t>
  </si>
  <si>
    <t>AV. JOSE BONIFACIO N 1121, SAO CRISTOVAO</t>
  </si>
  <si>
    <t>JOÃO NOGUEIRA COSTA NETO SERVIÇOS VETERINÁRIO (22400)</t>
  </si>
  <si>
    <t>RODOVIA BR 232 KM 120 N 0, ZONA RURAL</t>
  </si>
  <si>
    <t>ALYSSON BERNARDO SANTOS CORREIA (23889)</t>
  </si>
  <si>
    <t>AV. MANOEL BOTELHO DE OLIVEIRA N 158, UR 11</t>
  </si>
  <si>
    <t>CONSÓRCIO PÚBLICO INT. DE S. DA REG. BRUMADO (22815)</t>
  </si>
  <si>
    <t>RUA MARIO MEIRA N 55, CENTRO</t>
  </si>
  <si>
    <t>INSTITUTO RICARDO SELVA (21280)</t>
  </si>
  <si>
    <t>AV. GOVERNADOR AGAMENON MAGALHAES N 205, CAVALEIRO</t>
  </si>
  <si>
    <t>UJ DE SA MANICOBA EIRELI - ME (20815)</t>
  </si>
  <si>
    <t>TRAVESSA CORONEL ANTONIO HONORATO VIANA N 4, GERCINO COELHO</t>
  </si>
  <si>
    <t>INSTITUTO HUMANIZE DE ASSIST. E RESP. SOCIAL (21912)</t>
  </si>
  <si>
    <t>AV. MARECHAL MASCARENHAS DE MORAIS N 1788, IMBIRIBEIRA</t>
  </si>
  <si>
    <t>INSTITUTO HUMANIZE DE ASSIST. E RESP. SOCIAL (21961)</t>
  </si>
  <si>
    <t>ESTRADA DA BATALHA N 1200, JARDIM JORDÃO</t>
  </si>
  <si>
    <t>DIEGO COSTA DE SOUSA (20816)</t>
  </si>
  <si>
    <t>RUA GUILHERME MARBACK N 7, IMBUI</t>
  </si>
  <si>
    <t>JARDIM DAS BORBOLETAS (21126)</t>
  </si>
  <si>
    <t>RUA SANTOS DUMONT N 100A, CENTRO</t>
  </si>
  <si>
    <t>MD DISTRIBUIDORA DE MEDICAMENTOS LTDA (23515)</t>
  </si>
  <si>
    <t>RUA JOSE JORGE PEREIRA N 202, BURAQUINHO</t>
  </si>
  <si>
    <t>MED VITTA COMÉRCIO DE PRODUTOS HOSPITALARES LTDA (23884)</t>
  </si>
  <si>
    <t>AV. DAS LARANJEIRAS N S/N, PARQUE PRIMAVERA</t>
  </si>
  <si>
    <t>F. F. DO REGO JUNIOR (21780)</t>
  </si>
  <si>
    <t>RUA ANTONIO PIAUI N 800A, CENTRO</t>
  </si>
  <si>
    <t>CAMEDIC COMERCIO E SERVICOS DE PRODUTOS MEDICO HOSPITALARES EIRELI (23074)</t>
  </si>
  <si>
    <t>RUA MARIA PESSOA CALDAS N 54, ESTADOS</t>
  </si>
  <si>
    <t>DN GLOBAL HOME CARE LTDA (23725)</t>
  </si>
  <si>
    <t>RUA TABIRA N 251, BOA VISTA</t>
  </si>
  <si>
    <t>JPM PRODUTOS HOSPITALARES LTDA (23387)</t>
  </si>
  <si>
    <t>RUA PARAISO DO NORTE N 90, VARZEA</t>
  </si>
  <si>
    <t>INST. GESTÃO EST. DE SAÚDE DO D. FED - IGESDF (22524)</t>
  </si>
  <si>
    <t>RUA SMHS AREA ESPECIAL N S/N, ASA SUL</t>
  </si>
  <si>
    <t>MUNICIPIO DE NITERÓI (22829)</t>
  </si>
  <si>
    <t>RUA DA CONCEICAO N 100, CENTRO</t>
  </si>
  <si>
    <t>UNIVERSIDADE FEDERAL FLUMINENSE (16333)</t>
  </si>
  <si>
    <t>RUA MIGUEL DE FARIAS N 09, ICARAI</t>
  </si>
  <si>
    <t>HOSPITAL UNIVERSITÁRIO ANTÔNIO PEDRO (15396)</t>
  </si>
  <si>
    <t>RUA MARQUES DO PARANA,SN N ., CENTRO</t>
  </si>
  <si>
    <t>UNIVERSIDADE FEDERAL FLUMINENSE (19003)</t>
  </si>
  <si>
    <t>RUA MIGUEL DE FRIAS N 09, ICARAI</t>
  </si>
  <si>
    <t>UNIVERSIDADE FEDERAL FLUMINENSE (18823)</t>
  </si>
  <si>
    <t>YBM DISTRIBUIDORA LTDA (24102)</t>
  </si>
  <si>
    <t>AV. ABDIAS NEVES N 1119, CRISTO REI</t>
  </si>
  <si>
    <t>HOSPMÉDICA DISTRIBUIDORA DE MEDICAMENTOS LTDA (23799)</t>
  </si>
  <si>
    <t>AV. MAE RAINHA N 722, RENATO PARENTE</t>
  </si>
  <si>
    <t>PREFEITURA MUNICIPAL DE ARARUAMA (21213)</t>
  </si>
  <si>
    <t>AV. JOHN KENNEDY N 120, ARARUAMA</t>
  </si>
  <si>
    <t>MUNICÍPIO DE CABO FRIO (19985)</t>
  </si>
  <si>
    <t>RUA FLORISBELA ROSA DA PENHA N 292, BRAGA</t>
  </si>
  <si>
    <t>PREFEITURA MUNICIPAL DE DUAS BARRAS (19096)</t>
  </si>
  <si>
    <t>RUA GOV PORTELA N 07, CENTRO</t>
  </si>
  <si>
    <t>PREFEITURA M. DE BARRA DO PIRAI (17627)</t>
  </si>
  <si>
    <t>TRAVESSA ASSUMPCAO N 69, CENTRO</t>
  </si>
  <si>
    <t>PREFEITURA M. DE MENDES (18393)</t>
  </si>
  <si>
    <t>AV. JULIO BRAGA N 86, CENTRO</t>
  </si>
  <si>
    <t>CONSÓRCIO PÚBLICO INTERFEDERATIVO DE SAÚDE NORDESTE II (24265)</t>
  </si>
  <si>
    <t>RUA MANOEL R. DA CONCEICAO ANTES RUA N 851, ZONA SUL</t>
  </si>
  <si>
    <t>MUNICIPIO DE NOVA FRIBURGO (22354)</t>
  </si>
  <si>
    <t>MUNICIPIO DE CORDEIRO (22310)</t>
  </si>
  <si>
    <t>AV. PRESIDENTE VARGAS N 42/54, CENTRO</t>
  </si>
  <si>
    <t>PREFEITURA M. DE ITAOCARA (18363)</t>
  </si>
  <si>
    <t>RUA TOLEDO PIZZA N 01, CENTRO</t>
  </si>
  <si>
    <t>MUNICIPIO DE SÃO GONÇALO (19555)</t>
  </si>
  <si>
    <t>RUA FELICIANO SODRE N 100, SÃO GONÇALO</t>
  </si>
  <si>
    <t>SÃO GONÇALO - RJ</t>
  </si>
  <si>
    <t>MUNICIPIO DE SÃO GONÇALO (24431)</t>
  </si>
  <si>
    <t>RUA DR FELICIANO SODRE N 100, SÃO GONÇALO</t>
  </si>
  <si>
    <t>SANTO REMÉDIO-COM. PROD. MÉDICO-HOSP. EIRELI (22772)</t>
  </si>
  <si>
    <t>AV. ADAO WELKER N 104, CENTRO</t>
  </si>
  <si>
    <t>PREFEITURA M. DE SANTA MARIA MADALENA (18723)</t>
  </si>
  <si>
    <t>RUA CEL. BRAZ N 02, CENTRO</t>
  </si>
  <si>
    <t>PREFEITURA M. SÃO SEBASTIÃO DO ALTO (19201)</t>
  </si>
  <si>
    <t>RUA JULIO VIEITAS N 88, CENTRO</t>
  </si>
  <si>
    <t>MUNICIPIO DE CANTAGALO (24292)</t>
  </si>
  <si>
    <t>MARIA EDUARDA GONÇALVES FARIAS DE AMORIM (23970)</t>
  </si>
  <si>
    <t>AV. JOAO PESSOA GUERRA N 134, CENTRO</t>
  </si>
  <si>
    <t>PREFEITURA MUNICIPAL DE BARRA MANSA (15723)</t>
  </si>
  <si>
    <t>RUA LUIZ PONCE N 263, CENTRO</t>
  </si>
  <si>
    <t>FUNDO ESPECIAL DA POLICIA MILITAR DO ESTADO DO RIO DE JANEIRO (24036)</t>
  </si>
  <si>
    <t>RUA EVARISTO DA VEIGA N 78, CENTRO</t>
  </si>
  <si>
    <t>CONSÓRCIO INTER.DO VALE DO SÃO FRANCISCO (20933)</t>
  </si>
  <si>
    <t>RUA DEPUTADO MARTINHO GUIMARAES N 12, CENTRO</t>
  </si>
  <si>
    <t>AMPARO DE SÃO FRANCISCO - SE</t>
  </si>
  <si>
    <t>META - SERVICOS HOSPITALARES E CONSULTORIA EM SAÚDE LTDA (24335)</t>
  </si>
  <si>
    <t>RUA EDUARDO DE MORAIS N 301, BAIRRO NOVO</t>
  </si>
  <si>
    <t>MUNICIPIO DE RIO BONITO (21534)</t>
  </si>
  <si>
    <t>RUA MONS ANTONIO DE S GENS N 23, CENTRO</t>
  </si>
  <si>
    <t>PREFEITURA M. DE ITABORAI (17708)</t>
  </si>
  <si>
    <t>RUA MARECHAL FLORIANO PEIXOTO N 97, CENTRO</t>
  </si>
  <si>
    <t>MUNICÍPIO DE SILVA JARDIM (23294)</t>
  </si>
  <si>
    <t>RUA LUIZ GOMES N 46, CENTRO</t>
  </si>
  <si>
    <t>SILVA JARDIM - RJ</t>
  </si>
  <si>
    <t>PREFEITURA M. DE BOM JESUS DO ITABAPOANA (19054)</t>
  </si>
  <si>
    <t>AV. GOVERNADOR ROBERTO SILVEIRA N 68, CENTRO</t>
  </si>
  <si>
    <t>MUNICIPIO DE BOM JESUS DO ITABAPOANA (22473)</t>
  </si>
  <si>
    <t>POLIBOR LTDA (12797)</t>
  </si>
  <si>
    <t>AV. NOSSA SENHORA DE FATIMA N 955, BORRACHA</t>
  </si>
  <si>
    <t>ENG.PAULO FRONTIN - RJ</t>
  </si>
  <si>
    <t>MUNICIPIO DE SÃO PEDRO DA ALDEIA (21728)</t>
  </si>
  <si>
    <t>RUA MARQUES DA CRUZ N 61, CENTRO</t>
  </si>
  <si>
    <t>ASCLE BRASIL LTDA (21924)</t>
  </si>
  <si>
    <t>RUA SERRA NEGRA N 78, PRAIA DO MORRO</t>
  </si>
  <si>
    <t>CLÍNICA TERAPÊUTICA NOVA ALDEIA LTDA (23753)</t>
  </si>
  <si>
    <t>ESTRADA ESTRADA DE ALDEIA N S/N, ALDEIA</t>
  </si>
  <si>
    <t>PREFEITURA MUNICIPAL DE SAUDE ITAPERUNA (20840)</t>
  </si>
  <si>
    <t>RUA IZABEL VIEIRA MARTINS N 131, PRESID.COSTA E SILVA</t>
  </si>
  <si>
    <t>ITAPERUNA - RJ</t>
  </si>
  <si>
    <t>MUNICÍPIO DE NATIVIDADE (22345)</t>
  </si>
  <si>
    <t>RUA FERREIRA RABELLO N 04, CENTRO</t>
  </si>
  <si>
    <t>NATIVIDADE - RJ</t>
  </si>
  <si>
    <t>PREFEITURA M. DE PORCIÚNCULA (17688)</t>
  </si>
  <si>
    <t>RUA CESAR VIEIRA N 105, CENTRO</t>
  </si>
  <si>
    <t>PORCIUNCULA - RJ</t>
  </si>
  <si>
    <t>SOCIEDADE PORTUGUESA DE BENEFICÊNCIA D.CAMPOS (20127)</t>
  </si>
  <si>
    <t>RUA BARAO DE MIRACEMA N 14042, CENTRO</t>
  </si>
  <si>
    <t>CAMPOS DOS GOYTACAZES - RJ</t>
  </si>
  <si>
    <t>CLÍNICA VETERINÁRIA SHEYLA MAGALHÃES E CIA LT (22837)</t>
  </si>
  <si>
    <t>RUA MARIA RAMOS N 785, BAIRRO NOVO</t>
  </si>
  <si>
    <t>MERCOSUL DISTRIBUIDORA DE MEDICAMENTOS LTDA (23607)</t>
  </si>
  <si>
    <t>AV. NACOES UNIDAS N 1054, VERMELHA</t>
  </si>
  <si>
    <t>UNIDADE DE NEFROLOGIA DE CARUARU LTDA (21257)</t>
  </si>
  <si>
    <t>NATAL SAÚDE COMÉRCIO ATACADISTA LTDA (24286)</t>
  </si>
  <si>
    <t>RUA TRAJANO MURTA N 3329, CANDELARIA</t>
  </si>
  <si>
    <t>3MED DISTRIBUIDORA DE MEDICAMENTOS LTDA. (24046)</t>
  </si>
  <si>
    <t>RUA FRANCISCO FERDINANDO LOSINA N 229, BELA VISTA</t>
  </si>
  <si>
    <t>PREFEITURA M.DE RIO CLARO/FUNDO M. DE SAÚDE (19415)</t>
  </si>
  <si>
    <t>AV. JOÃO BAPTISTA PORTUGAL N 230, CENTRO</t>
  </si>
  <si>
    <t>SERVIÇO AUTÔNOMO HOSPITALAR (15806)</t>
  </si>
  <si>
    <t>RUA N S  DAS GRACAS, N 235, SÃO GERALDO</t>
  </si>
  <si>
    <t>CIBRAN-CIA.BRAS.DE ANTIBIOT.- RJ (88)</t>
  </si>
  <si>
    <t>RODOVIA BR 101-KM273 N ., SAO GONCALO</t>
  </si>
  <si>
    <t>MUNICIPIO DE VALENÇA (19843)</t>
  </si>
  <si>
    <t>RUA DR. FIGUEIREDO N 320, CENTRO</t>
  </si>
  <si>
    <t>PREFEITURA M. DE ENG. PAULO DE FRONTIN (18665)</t>
  </si>
  <si>
    <t>RUA PREF ROGER MALHARDE N 75, CENTRO</t>
  </si>
  <si>
    <t>JORGE EDUARDO RIBEIRO SOARES EIRELI (22262)</t>
  </si>
  <si>
    <t>AV. AGAMENON MAGALHAES N 711, SANTO ANTONIO</t>
  </si>
  <si>
    <t>PREFEITURA MUNICIPAL DE CAMBUCI (19050)</t>
  </si>
  <si>
    <t>RUA DA BANDEIRA N 120, CENTRO</t>
  </si>
  <si>
    <t>CAMBUCI - RJ</t>
  </si>
  <si>
    <t>MUNICÍPIO DE SÃO FIDÉLIS (23335)</t>
  </si>
  <si>
    <t>RUA SÃO FIDÉLIS N SN, CENTRO</t>
  </si>
  <si>
    <t>MUNICÍPIO DE MIRACEMA (24422)</t>
  </si>
  <si>
    <t>RUA ARY PARREIRAS N SN, CENTRO</t>
  </si>
  <si>
    <t>MIRACEMA - RJ</t>
  </si>
  <si>
    <t>MUNICIPIO DE SANTO ANTÔNIO DE PÁDUA (22145)</t>
  </si>
  <si>
    <t>RUA VISCONDE FIGUEIRA N 57, CENTRO</t>
  </si>
  <si>
    <t>PREFEITURA M. DE CASIMIRO DE ABREU (19928)</t>
  </si>
  <si>
    <t>RUA PADRE ANCHIETA N 234, CENTRO</t>
  </si>
  <si>
    <t>MUNICÍPIO DE CONCEIÇÃO DE MACABU (23797)</t>
  </si>
  <si>
    <t>RUA MARIA ADELAIDE N 186, CENTRO</t>
  </si>
  <si>
    <t>CONCEICAO DE MACABU - RJ</t>
  </si>
  <si>
    <t>PREFEITURA MUNICIPAL DE MACAÉ (17674)</t>
  </si>
  <si>
    <t>AV. PRESIDENTE SODRE N 534, CENTRO</t>
  </si>
  <si>
    <t>MUNICIPIO DE CAMPOS DOS GOYTACAZES (22746)</t>
  </si>
  <si>
    <t>RUA PONCIANO DE AZEVEDO FURTADO N 47, PARQUE SANTO AMARO</t>
  </si>
  <si>
    <t>MUNICÍPIO DE SÃO JOÃO DA BARRA (22176)</t>
  </si>
  <si>
    <t>RUA BARÃO DE BARCELOS N S N, CENTRO</t>
  </si>
  <si>
    <t>PREFEITURA MUNICIPAL DO CARMO (19223)</t>
  </si>
  <si>
    <t>RUA PRINCESA IZABEL N 1, CENTRO</t>
  </si>
  <si>
    <t>MUNICIPIO DE CACHOEIRAS DE MACACU (22954)</t>
  </si>
  <si>
    <t>RUA OSWALDO ARANHA N 6, CAMPO DO PRADO</t>
  </si>
  <si>
    <t>MUNICIPIO DE CACHOEIRAS DE MACACU (24293)</t>
  </si>
  <si>
    <t>AV. ROBERTO SILVEIRA N 27, CENTRO</t>
  </si>
  <si>
    <t>PREFEITURA MUNICIPAL DE NOVA IGUAÇU (21004)</t>
  </si>
  <si>
    <t>RUA DR. ATHAIDE PIMENTA DE MORAES N 528, CENTRO</t>
  </si>
  <si>
    <t>PREFEIRUTA M. DE NILÓPOLIS (17577)</t>
  </si>
  <si>
    <t>AV. MIRANDELA N 401, CENTRO</t>
  </si>
  <si>
    <t>PREFEITURA M. DE ITAGUAÍ (17648)</t>
  </si>
  <si>
    <t>PREFEITURA M. DE MANGARATIBA (19924)</t>
  </si>
  <si>
    <t>RUA ROBERT SIMOES N 92, CENTRO</t>
  </si>
  <si>
    <t>MUNICÍPIO DE MANGARATIBA (19994)</t>
  </si>
  <si>
    <t>RUA NILO PECANHA N 85, CENTRO</t>
  </si>
  <si>
    <t>MUNICIPIO DE DUQUE DE CAXIAS (19472)</t>
  </si>
  <si>
    <t>RUA ESMERALDA N 206, JARDIM PRIMAVERA</t>
  </si>
  <si>
    <t>PREFEITURA M. DE PETRÓPOLIS (17588)</t>
  </si>
  <si>
    <t>AV. KOELER N 260, CENTRO</t>
  </si>
  <si>
    <t>PREFEITURA M. DE PETRÓPOLIS (17663)</t>
  </si>
  <si>
    <t>AV. PRESIDENTE KENNEDY N 720, CENTRO</t>
  </si>
  <si>
    <t>PREFEITURA M. DE TERESOPOLIS (18631)</t>
  </si>
  <si>
    <t>AV. FELICIANO SODRÉ N 675, VARZEA</t>
  </si>
  <si>
    <t>PREFEITURA M. DE TRÊS RIOS (17960)</t>
  </si>
  <si>
    <t>RUA SAO SEBASTIAO N 81, CENTRO</t>
  </si>
  <si>
    <t>PREFEITURA M. DE PARAÍBA DO SUL (18213)</t>
  </si>
  <si>
    <t>RUA VISCONDE DA PARAÍBA N 11, CENTRO</t>
  </si>
  <si>
    <t>MUNICÍPIO DE PIRAÍ (19944)</t>
  </si>
  <si>
    <t>PREFEITURA M. DE PIRAÍ (18085)</t>
  </si>
  <si>
    <t>RUA MOACIR BARBOSA N 73, CENTRO</t>
  </si>
  <si>
    <t>PREFEITURA MUNICIPAL DE ANGRA DOS REIS (21337)</t>
  </si>
  <si>
    <t>RUA NILO PECANHA N 186, CENTRO</t>
  </si>
  <si>
    <t>PREFEITURA M. DE PARATY (18251)</t>
  </si>
  <si>
    <t>RUA ALAMEDA PRINCESA ISABEL, S/N N ., PONTAL</t>
  </si>
  <si>
    <t>CLEUBER VANTUIL SILVA DE SANTANA (22727)</t>
  </si>
  <si>
    <t>RUA 27 DE JULHO N 13-A, CENTRO</t>
  </si>
  <si>
    <t>PREFEITURA M. DE RESENDE (15797)</t>
  </si>
  <si>
    <t>RUA MUNICIPAL, N 117, CENTRO</t>
  </si>
  <si>
    <t>PREFEITURA M. DE RIO DAS FLORES (18831)</t>
  </si>
  <si>
    <t>RUA LEONI RAMOS N 14, CENTRO</t>
  </si>
  <si>
    <t>FIELDS-MED COMÉRCIO LTDA (24295)</t>
  </si>
  <si>
    <t>AV. ANTONIO CABRAL DE SOUZA N 654, NSA SRA DA CONCEICAO</t>
  </si>
  <si>
    <t>SERTÃO PHARMA PRODUTOS HOSP. LTDA (21517)</t>
  </si>
  <si>
    <t>DISTRIMAB COMERCIO DE MED. E MAT. HOSP (23217)</t>
  </si>
  <si>
    <t>RUA 2 - SOCIEDADE EMPRESÁRIA LIMITA N 101, PAPICU</t>
  </si>
  <si>
    <t>KATARINA PAULA DE F OLIVEIRA E CIA CIRURGIA P (22141)</t>
  </si>
  <si>
    <t>AV. GOVERNADOR CARLOS DE LIMA CAVALC N 1710, CASA CAIADA - 1</t>
  </si>
  <si>
    <t>SECRETARIA MUNICIPAL DE SAUDE -CAMPOS DOS GOY (21267)</t>
  </si>
  <si>
    <t>RUA VOLUNTARIOS DA PATRIA N 875, CENTRO</t>
  </si>
  <si>
    <t>GURGELMIX MAQUINAS E FERRAMENTAS S.A. (22164)</t>
  </si>
  <si>
    <t>RUA AC NORTE KM 38 (ROD ANHANGUERA) N SN, EMPRESARIAL GATO PRE</t>
  </si>
  <si>
    <t>CAJAMAR - SP</t>
  </si>
  <si>
    <t>V L S VEIGA LTDA (24336)</t>
  </si>
  <si>
    <t>ESTRADA DA MATA N 1 A 6, ESTRADA DA MATA</t>
  </si>
  <si>
    <t>MÁRCIO R.S SABINO PINHO (22018)</t>
  </si>
  <si>
    <t>RUA OTAVIANO PESSOA MONTEIRO N 627, CASA CAIADA</t>
  </si>
  <si>
    <t>UNIVERSIDADE FEDERAL RURAL DO RIO DE JANEIRO (18428)</t>
  </si>
  <si>
    <t>RODOVIA BR 465 N KM 7, SEROPÉDICA</t>
  </si>
  <si>
    <t>ESHO EMPRESA DE SERVICOS HOSPITALARES S.A. (21027)</t>
  </si>
  <si>
    <t>RUA REPUBLICA DO LIBANO N 747, MEIRELES</t>
  </si>
  <si>
    <t>ESHO EMPRESA DE SERVIÇOS HOSPITALARES S.A. (21048)</t>
  </si>
  <si>
    <t>RUA SAO JOSE N 1979, LAGOA  NOVA</t>
  </si>
  <si>
    <t>RIO DE JANEIRO SEC MUNICIPAL DE SAUDE (21398)</t>
  </si>
  <si>
    <t>RUA AFONSO CAVALCANTI N 455, CIDADE NOVA</t>
  </si>
  <si>
    <t>RIO DE JANEIRO SEC MUNICIPAL DE SAUDE (24067)</t>
  </si>
  <si>
    <t>RUA DA REPUBLICA N 111, CENTRO</t>
  </si>
  <si>
    <t>RIO DE JANEIRO SEC MUNICIPAL DE SAUDE (22644)</t>
  </si>
  <si>
    <t>RUA MARIO RIBEIRO N 117, GAVEA</t>
  </si>
  <si>
    <t>RIO DE JANEIRO SEC MUNICIPAL DE SAUDE (22666)</t>
  </si>
  <si>
    <t>RUA ARQUIAS CORDEIRO N 370, MEIER</t>
  </si>
  <si>
    <t>SECRETARIA M. DE SAÚDE DE RIO DE JANEIRO (22965)</t>
  </si>
  <si>
    <t>RUA GENERAL JOSÉ CRISTINO N 87, SÃO CRISTOVÃO</t>
  </si>
  <si>
    <t>RIO DE JANEIRO SEC MUNICIPAL DE SAÚDE (24255)</t>
  </si>
  <si>
    <t>RUA OITO DE DEZEMBRO N 717, VILA ISABEL</t>
  </si>
  <si>
    <t>RIO DE JANEIRO SEC MUNICIPAL DE SAUDE (24130)</t>
  </si>
  <si>
    <t>RUA AQUIDABA N 1037, LINS DE VASCONCELOS</t>
  </si>
  <si>
    <t>RAFAEL MARTINS CAVALCANTI COMÉRCIO ATACADISTA (22680)</t>
  </si>
  <si>
    <t>RUA DO TRIUNFO N 382, ARRUDA</t>
  </si>
  <si>
    <t>SECRETARIA MUNICIPAL DE SAÚDE MACAÍBA (20969)</t>
  </si>
  <si>
    <t>AV. MONICA DANTAS N 28, CENTRO</t>
  </si>
  <si>
    <t>FTTO COMERCIO DE PRODUTOS FARMACEUTICOS E HOSPITALARES LTDA (24113)</t>
  </si>
  <si>
    <t>RUA 812 SUL ALAMEDA 6 N 09, PLANO DIRETOR SUL</t>
  </si>
  <si>
    <t>HOSPITAL MILAGRES SERVICOS DE SAUDE EIRELI (21641)</t>
  </si>
  <si>
    <t>AV. CAMILO DE HOLANDA N 890, CENTRO</t>
  </si>
  <si>
    <t>HOSPITAL MILAGRES SERVIÇOS DE SAÚDE EIRELI (21999)</t>
  </si>
  <si>
    <t>RUA PROFESSOR DIAS DA ROCHA N 1763, ALDEOTA</t>
  </si>
  <si>
    <t>HOSPITAL MILAGRES SERVICOS DE SAUDE LTDA (23990)</t>
  </si>
  <si>
    <t>RUA LUIZ OLAVO N 946, PARQUE 10 DE NOVEMB</t>
  </si>
  <si>
    <t>HOSPITAL MILAGRES SERVIÇOS DE SAÚDE EIRELI (23357)</t>
  </si>
  <si>
    <t>RUA SHCGN CLR QD 706 BLOCO A LOJA 12 N S/N, ASA NORTE</t>
  </si>
  <si>
    <t>HOSPMAX DISTRIBUIDORA HOSPITALAR EIRELI (22090)</t>
  </si>
  <si>
    <t>RUA ADELAIDO RIBEIRO N 214, BARRA DO VENTO</t>
  </si>
  <si>
    <t>MSI COMERCIO DE MATERIAIS E EQUIPAMENTOS HOSPITALARES LTDA (24381)</t>
  </si>
  <si>
    <t>AV. COSTA DO MAR N 01, ARACAGY</t>
  </si>
  <si>
    <t>CONSÓRCIO PÚBLICO INTER. DE SAUDE RECONVALE (21488)</t>
  </si>
  <si>
    <t>AV. GOVERNADOR ROBERTO SANTOS N 135, CENTRO</t>
  </si>
  <si>
    <t>C G FARMA DISTRIBUIDORA EIRELI (23124)</t>
  </si>
  <si>
    <t>AV. MANOEL VENANCIO CUNHA N 496, NOVO HORIZONTE</t>
  </si>
  <si>
    <t>DIAMANTE MATERIAL MÉDICO HOSPITALAR LTDA (21776)</t>
  </si>
  <si>
    <t>RUA PRIMEIRO DE MAIO N 00040, NSA SRA DAS DORES</t>
  </si>
  <si>
    <t>CONS PUB INTER SAÚDE DA REG. FEIRA DE SANTANA (22569)</t>
  </si>
  <si>
    <t>RUA SAO COSME E DAMIAO N 500, SANTA MÔNICA</t>
  </si>
  <si>
    <t>PETROFLEX INDUSTRIA E COMERCIO S/A (14339)</t>
  </si>
  <si>
    <t>RUA 101 KM 99 N ., CENTRO</t>
  </si>
  <si>
    <t>CONSÓRCIO PUBLICO INT. DE SAUDE DA REGIÃO (21453)</t>
  </si>
  <si>
    <t>RUA AUGUSTO MESSIAS GUIMARAES N SN, SÃO FELIX</t>
  </si>
  <si>
    <t>ENDOMAC COMERCIO DE PRODUTOS ODONTOLOGICOS LT (22200)</t>
  </si>
  <si>
    <t>AV. JOAO DE BARROS N 1350, ESPINHEIRO</t>
  </si>
  <si>
    <t>SÓ SAÚDE PRODUTOS HOSPITALAR EIRELI (21211)</t>
  </si>
  <si>
    <t>AV. VINTE DE JANEIRO N 499, BOA VIAGEM</t>
  </si>
  <si>
    <t>LAB.NEO QUIMICA COM.IND.LTDA - GO (1293)</t>
  </si>
  <si>
    <t>RUA QUADRA 2A MODULO 4 N ., DAIA</t>
  </si>
  <si>
    <t>ASSISTANCE MED HOME LTDA (21762)</t>
  </si>
  <si>
    <t>RUA JOAQUIM FABRICIO N 312, PETROPOLIS</t>
  </si>
  <si>
    <t>ALIANÇA HOME CARE SERVIÇOS MÉDICOS LTDA (23716)</t>
  </si>
  <si>
    <t>RUA RIBEIROPOLIS N 46, SÃO JOSÉ</t>
  </si>
  <si>
    <t>TECHNION IND.QUIM.EXPORTADORA LTDA (895)</t>
  </si>
  <si>
    <t>RUA CONTORNO BAHIA DA GUANABARA KM N ., CIDADE GEBARA</t>
  </si>
  <si>
    <t>CLINEPA - CENTRO HOSPITALAR LTDA (21484)</t>
  </si>
  <si>
    <t>AV. DOM MOISES COELHO N 245, TORRE</t>
  </si>
  <si>
    <t>PRONIL CASA DE SAÚDE E PRONTO SOCORRO INFANTI (18105)</t>
  </si>
  <si>
    <t>RUA JOÃO PESSOA N 1741, CENTRO</t>
  </si>
  <si>
    <t>INSTITUTO NAC DE ASSIS. MED. DA PREVID SOCIAL (20549)</t>
  </si>
  <si>
    <t>RUA CON XAVIER N 276, SACOMA</t>
  </si>
  <si>
    <t>MARCELA CAROLINE BASTOS SALDANHA EIRELI (22778)</t>
  </si>
  <si>
    <t>RUA SUELI LUNA MENELAU N 117, IMBIRIBEIRA</t>
  </si>
  <si>
    <t>CMO - CLINICA MEDICA ORIENTE EIRELI (23163)</t>
  </si>
  <si>
    <t>RUA PITOMBEIRA N S/N, ZONA RURAL</t>
  </si>
  <si>
    <t>SEC. M. DE EDUCAÇÃO, CULTURA, ESPORTE ELAZER (22585)</t>
  </si>
  <si>
    <t>RUA JUCA MARQUES N 27, CENTRO</t>
  </si>
  <si>
    <t>INSTITUTO VITAL BRASIL S/A (16533)</t>
  </si>
  <si>
    <t>RUA DR. VITAL BRASIL FILHO N 64, SANTA ROSA</t>
  </si>
  <si>
    <t>FUNDACÃO VIDA (23945)</t>
  </si>
  <si>
    <t>RUA B N 60, QUARTIS</t>
  </si>
  <si>
    <t>POLICLINICA RESENDE SERVIÇOS MEDICOS LTDA (17419)</t>
  </si>
  <si>
    <t>AV. MARCILIO DIAS N 577, JARDIM JALISCO</t>
  </si>
  <si>
    <t>VITAPAN-INDUSTRIA FARMACEUTICA LTDA (12600)</t>
  </si>
  <si>
    <t>RUA VPR-01 QUADRA 2A MODULO 1 N ., DAIA</t>
  </si>
  <si>
    <t>SECRETARIA DE EDUCAÇÃO (23989)</t>
  </si>
  <si>
    <t>AV. 29 DE DEZEMBRO N 79, CENTRO</t>
  </si>
  <si>
    <t>I. C. DO NASCIMENTO MENDONCA COMERCIO DE MATE (22140)</t>
  </si>
  <si>
    <t>RUA REGINA CORDEIRO LINS N 121, GRUTA DE LOURDES</t>
  </si>
  <si>
    <t>ANIMALIS-CIRURGIA E CLÍNICA VETERINÁRIA LTDA (21444)</t>
  </si>
  <si>
    <t>ESTRADA DO ENCANAMENTO N 1379, POCO</t>
  </si>
  <si>
    <t>MR DISTRIBUIDORA DE MEDICAMENTOS LTDA (21468)</t>
  </si>
  <si>
    <t>RUA ITAMARACA N 527, IMBIRIBEIRA</t>
  </si>
  <si>
    <t>ALFA COMÉRCIO DE PRODUTOS HOSPITALARES LTDA (23656)</t>
  </si>
  <si>
    <t>RUA SIA TRECHO 3LOTE 985 BLOCO D SAL N 207, ZONA INDUSTRIAL GUAR</t>
  </si>
  <si>
    <t>NÚCLEO VIDA ASSISTÊNCIA MÉDICA LTDA (23458)</t>
  </si>
  <si>
    <t>RUA MARECHAL FLORIANO PEIXOTO N 935, CENTRO</t>
  </si>
  <si>
    <t>AUTARQUIA MUNICIPAL DE SAUDE DE PAIÇANDU (21667)</t>
  </si>
  <si>
    <t>RUA RUA SETE DE SETEMBRO N 494, CENTRO</t>
  </si>
  <si>
    <t>PAIÇANDU - PR</t>
  </si>
  <si>
    <t>CR REPRESENTACAO LTDA (21622)</t>
  </si>
  <si>
    <t>RUA VALE DO RIO DOCE N 412, CAMPO GRANDE</t>
  </si>
  <si>
    <t>CONS. PUB. INTERF. SAÚDE REG. METRO RECÔNCAVO (22738)</t>
  </si>
  <si>
    <t>RUA AV CENTRO ADMINISTRATIVO DA BAHIA N 320, CENTRO ADM. DA BAHIA</t>
  </si>
  <si>
    <t>HOSPHARMA COMÉRCIO ATACADISTA DE MEDICAMENTOS, MATERIAIS MÉDICO HOSPITALARES E D (23279)</t>
  </si>
  <si>
    <t>RUA SAMUEL DUARTE N 674, ESPERANÇA</t>
  </si>
  <si>
    <t>PREFEITURA MUNICIPAL DE ITALVA (19947)</t>
  </si>
  <si>
    <t>RODOVIA BR-356 KM-77 N S/N, BOA VISTA</t>
  </si>
  <si>
    <t>ITALVA - RJ</t>
  </si>
  <si>
    <t>SECRETARIA MUNICIPAL DE PLANEJAMENTO, ORÇAMENTO E FINANÇAS (23719)</t>
  </si>
  <si>
    <t>RODOVIA PA 257 KM 01 N SN, NOVA VITÓRIA</t>
  </si>
  <si>
    <t>LEONARDO LIMA DE CASTRO (21325)</t>
  </si>
  <si>
    <t>RUA ANA SONIA PEREIRA N 63, PALMEIRAL</t>
  </si>
  <si>
    <t>FIVE MED DISTRIBUIDORA DE MEDICAMENTOS LTDA (23804)</t>
  </si>
  <si>
    <t>RUA SANTA MONICA N 710, PARQUE SAN JOSE</t>
  </si>
  <si>
    <t>BIOGRAM COM. DE INSUMOS FARMACEUTICOS LTDA (22771)</t>
  </si>
  <si>
    <t>AV. DAS AGUIAS N 237, VIDA NOVA</t>
  </si>
  <si>
    <t>FERNANDA DAMASCENO LIMA (22756)</t>
  </si>
  <si>
    <t>AV. DA EMANCIPACAO N 3770, PARQUE DOS PINHEIROS</t>
  </si>
  <si>
    <t>JASMED DISTRIBUIDORA DE MEDICAMENTOS LTDA (21556)</t>
  </si>
  <si>
    <t>AV. BERNARDO VIEIRA DE MELO N 5767, CANDEIAS</t>
  </si>
  <si>
    <t>HAROLDO CAMPO (22109)</t>
  </si>
  <si>
    <t>RUA DOM SEBASTIAO N 60, VILA REAL</t>
  </si>
  <si>
    <t>HOSPITAL DIA SÃO RAFAEL LTDA (23690)</t>
  </si>
  <si>
    <t>RUA DA SAUDADE N 996, LAGOA  NOVA</t>
  </si>
  <si>
    <t>VICTOR HUGO VALLE NOBRE SILINGARDI (21200)</t>
  </si>
  <si>
    <t>AV. DOUTOR JOSE GUIMARAES TONI N 1441, JARDIM AMERICA</t>
  </si>
  <si>
    <t>HVO HOSPITAL VETERINÁRIO DE OLINDA LTDA (22975)</t>
  </si>
  <si>
    <t>AV. DOUTOR JOSE AUGUSTO MOREIRA N 308, CASA CAIADA</t>
  </si>
  <si>
    <t>DAX SERVIÇOS MÉDICOS LTDA (23711)</t>
  </si>
  <si>
    <t>RUA JOAO ALVARES SOARES N 1447, CAMPO BELO</t>
  </si>
  <si>
    <t>FUNDO MUNICIPAL DE EDUCAÇÃO - FME (24190)</t>
  </si>
  <si>
    <t>C. O DE SOUZA (23633)</t>
  </si>
  <si>
    <t>RUA SARGENTO NELMONT N 76, GRUTA DE LOURDES</t>
  </si>
  <si>
    <t>COMPRA CERTA COMERCIO DE PRODUTOS FARMACEUTICOS LTDA (23935)</t>
  </si>
  <si>
    <t>RUA DOM PEDRO II N 31, CENTRO</t>
  </si>
  <si>
    <t>PH COMÉRCIO DE PRODUTOS MÉDICOS HOSPITALARES (22409)</t>
  </si>
  <si>
    <t>RUA ITALACY N 176, JARDIM SAO PAULO</t>
  </si>
  <si>
    <t>LUIZ FELIPE LYNCH DE MORAES CLINICA OFTALMOLOGICA LTDA (24103)</t>
  </si>
  <si>
    <t>AV. BEBERIBE N 2306, AGUA FRIA</t>
  </si>
  <si>
    <t>PFL PRODUTOS PARA SAÚDE EIRELI (22840)</t>
  </si>
  <si>
    <t>RUA COSTA BRITO N 348, CENTRO</t>
  </si>
  <si>
    <t>INST. DE ATENDIMENTO SOCIO-EDUCATIVO DO ES (17565)</t>
  </si>
  <si>
    <t>RUA GENERAL OSORIO N 83, CENTRO</t>
  </si>
  <si>
    <t>HM CIRURGICA LTDA (23755)</t>
  </si>
  <si>
    <t>RUA ACSO 90 ALAMEDA 11 N SN, PLANO DIRETOR SUL</t>
  </si>
  <si>
    <t>G MED LTDA (21537)</t>
  </si>
  <si>
    <t>RUA DAVID CALDAS (ZONA NORTE) N 640, CENTRO</t>
  </si>
  <si>
    <t>FUNDO MUNICIPAL DE EDUCACAO - FME DO MUNICIPIO DE SAO BENTO DO UNA (24315)</t>
  </si>
  <si>
    <t>RUA HISTORIADOR ADALB PAIVA N 01, CENTRO</t>
  </si>
  <si>
    <t>CONTROLE MEDLAB COMÉRCIO DE MED. EIRELI (22296)</t>
  </si>
  <si>
    <t>RUA FELICIANO DOURADO N 752, TORRE</t>
  </si>
  <si>
    <t>C. ALVES DE MELO &amp; CIA LTDA (23807)</t>
  </si>
  <si>
    <t>RUA BENEDITINOS N 1532, SAO PEDRO</t>
  </si>
  <si>
    <t>SHOPMED BRASIL COMÉRCIO DE MEDICAMENTOS LTDA (23758)</t>
  </si>
  <si>
    <t>MR MED COMÉRCIO DE PRODUTOS HOSP. EIRELI (22174)</t>
  </si>
  <si>
    <t>ESTRADA UNIAO E INDUSTRIA N 9200, ITAIPAVA</t>
  </si>
  <si>
    <t>ANJOMEDI DISTRIBUIDORA DE MEDICAMENTOS LTDA (23734)</t>
  </si>
  <si>
    <t>RUA SANTOS DUMONT N 1118, SÃO CRISTOVÃO</t>
  </si>
  <si>
    <t>ALLFAMED COMÉRCIO ATACADISTA DE MEDICAMENTOS (22179)</t>
  </si>
  <si>
    <t>RUA DOM ANSELMO DE PIETRULA N 63, LIBERDADE</t>
  </si>
  <si>
    <t>NEFROVIDA SERVICO DE NEFROLOGIA LTDA (22161)</t>
  </si>
  <si>
    <t>AV. JOAQUIM NABUCO N 1150, FRAGOSO</t>
  </si>
  <si>
    <t>CLINICA HOSPITALAR RELUZIR LTDA (24061)</t>
  </si>
  <si>
    <t>RUA DAS MACAIBAS N 42, ALDEIA DOS CAMARAS</t>
  </si>
  <si>
    <t>PAC SAÚDE DISTRIBUIDORA LTDA (22015)</t>
  </si>
  <si>
    <t>DELTA SUL DISTRIBUIDORA EIRELI (23012)</t>
  </si>
  <si>
    <t>RUA DO BOIADEIRO N 65, MANDACARU</t>
  </si>
  <si>
    <t>DROGAMIX DISTRIBUIDORA DE MEDICAMENTOS EIRELI (21522)</t>
  </si>
  <si>
    <t>RUA PRESIDENTE KENNEDY N SN, HELIOPOLIS</t>
  </si>
  <si>
    <t>INSTITUTO CURAR LTDA (21989)</t>
  </si>
  <si>
    <t>RUA SAVIO NAPOLEAO ARCOVERDE N 172, CORONEL SIQUEIRA CAM</t>
  </si>
  <si>
    <t>IMED CENTRO MEDICO ESPECIALIZADO LTDA (21978)</t>
  </si>
  <si>
    <t>AV. JOAO CESAR DE OLIVEIRA N 1434, ELDORADO</t>
  </si>
  <si>
    <t>CONS PUBL INTER DE S. DA REG DE PAULO AFONSO (22782)</t>
  </si>
  <si>
    <t>RUA TEM Q FAZER ESSE CURSO PRA TRAB N S/N, TANCREDO NEVES II</t>
  </si>
  <si>
    <t>BUTERI COMÉRCIO E REPRESENTAÇÕES LTDA (24272)</t>
  </si>
  <si>
    <t>AV. NOSSA SENHORA DA PENHA N 1495, SANTA LUCIA</t>
  </si>
  <si>
    <t>SIRIO PHARMA LTDA (23892)</t>
  </si>
  <si>
    <t>RUA CARLOS SOARES DA ROCHA N 11, DE LOURDES</t>
  </si>
  <si>
    <t>ORTHO NEURUS SERVIÇOS HOSP. LTDA (21463)</t>
  </si>
  <si>
    <t>MUNICIPIO DE QUISSAMÃ (22759)</t>
  </si>
  <si>
    <t>PREFEITURA DO MUNICIPIO DE MARINGÁ (19192)</t>
  </si>
  <si>
    <t>AV. XV DE NOVEMBRO N 701, CENTRO</t>
  </si>
  <si>
    <t>BASE ADMINISTRATIVA DO CURADO (21880)</t>
  </si>
  <si>
    <t>AV. PROFESSOR LUIZ FREIRE N 198, CURADO</t>
  </si>
  <si>
    <t>BASE ADMINISTRATIVA DO CURADO (21923)</t>
  </si>
  <si>
    <t>CONS. PÚBLICO INTER. SAUDE REG VIT DA CONQ/IT (22499)</t>
  </si>
  <si>
    <t>AV. FILIPINAS N 99999, FELICIA</t>
  </si>
  <si>
    <t>ALLAN LUIZ FERREIRA DE LIMA (21662)</t>
  </si>
  <si>
    <t>RUA SEM DENOMINACAO 18 N 23, SÃO BRAZ</t>
  </si>
  <si>
    <t>DISTRIBUIDORA DE MEDICAMENTOS EIRELI (21638)</t>
  </si>
  <si>
    <t>RUA SANTA FERNANDA N 710, JATIUCA</t>
  </si>
  <si>
    <t>HOSPITAIS INTEGRADOS DA GÁVEA S/A (23451)</t>
  </si>
  <si>
    <t>RUA SGA/SUL QUADRA 914 CONJUNTO H - P N S/N, ASA SUL</t>
  </si>
  <si>
    <t>ERINEU G. VALENÇA FILHO COM. E SERV. DE PALET (22831)</t>
  </si>
  <si>
    <t>RUA JOSE GOMES DE MOURA N 795, ESTANCIA</t>
  </si>
  <si>
    <t>JORGE LUIZ ULISSES DE MIRANDA SOARES FILHO (21551)</t>
  </si>
  <si>
    <t>RUA MARIO SETE N 129, CAMPO GRANDE</t>
  </si>
  <si>
    <t>DROGARIA SHOPFARMA LTDA (23816)</t>
  </si>
  <si>
    <t>RUA MELO PEIXOTO N 237, SANTO ANTONIO</t>
  </si>
  <si>
    <t>PREFEITURA M.DE VENDA NOVA DO IMIGRANTE (17510)</t>
  </si>
  <si>
    <t>AV. EVANDI AMERICO COMARELA N 385, CENTRO</t>
  </si>
  <si>
    <t>PREFEITURA M. DE VARGEM ALTA (16221)</t>
  </si>
  <si>
    <t>RUA PAULINO FRANCISCO MOREIRA N 162, CENTRO</t>
  </si>
  <si>
    <t>KAMED DISTRIBUIDORA DE MEDICAMENTO LTDA (21368)</t>
  </si>
  <si>
    <t>RUA CORONEL PRESCILIANO SARMENTO N 178, SÃO JORGE</t>
  </si>
  <si>
    <t>PREFEITURA M. DE IBITIRAMA (17176)</t>
  </si>
  <si>
    <t>AV. AVENIDA ANISIO FERREIRA DA SILVA N SN, CENTRO</t>
  </si>
  <si>
    <t>IBITIRAMA - ES</t>
  </si>
  <si>
    <t>LFB DISTRIBUIDORA DE MEDICAMENTOS LTDA (22184)</t>
  </si>
  <si>
    <t>RUA PEDRO BRASIL N 775, JARDIM PAULISTANO</t>
  </si>
  <si>
    <t>PREFEITURA MUNICIPAL DE JOAO NEIVA (17694)</t>
  </si>
  <si>
    <t>AV. PRESIDENTE VARGAS N 157, CENTRO</t>
  </si>
  <si>
    <t>S A CLINICA TERAP. CIDADE DAS FLORES LTDA (21717)</t>
  </si>
  <si>
    <t>RUA SUISSA N 8262, ZONA RURAL</t>
  </si>
  <si>
    <t>MUNICIPIO DE LARANJA DA TERRA (22609)</t>
  </si>
  <si>
    <t>RUA LUIZ OBERMULLER N 83, CENTRO</t>
  </si>
  <si>
    <t>PREFEITURA M. DE AGUIA BRANCA (17221)</t>
  </si>
  <si>
    <t>RUA VICENTE PISSINATTI N 71, CENTRO</t>
  </si>
  <si>
    <t>PREFEITURA DE ÁGUA DOCE DO NORTE (20224)</t>
  </si>
  <si>
    <t>AV. SEBASTIAO COELHO DE SOUZA N S/N, CENTRO</t>
  </si>
  <si>
    <t>ED MED COMÉRCIAL LTDA (23760)</t>
  </si>
  <si>
    <t>RUA 6 N S/N, CARDOSO CONTINUACAO</t>
  </si>
  <si>
    <t>PEDRO HENRIQUE LINS MARTINS EIRELI (22107)</t>
  </si>
  <si>
    <t>AV. DARCI RIBEIRO N 867B, Mª AUXILIADORA</t>
  </si>
  <si>
    <t>PREFEITURA M. DE PATY DO ALFERES (18818)</t>
  </si>
  <si>
    <t>RUA DO RECANTO N 46, CENTRO</t>
  </si>
  <si>
    <t>PREFEITURA MUNICIPAL DE ITATIAIA (18863)</t>
  </si>
  <si>
    <t>RUA MARIANA ROCHA LEÃO N 20, CENTRO</t>
  </si>
  <si>
    <t>ANDERSON SOARES DA SILVA EIRELI (22286)</t>
  </si>
  <si>
    <t>TRAVESSA PARANA N 22, CALIFORNIA</t>
  </si>
  <si>
    <t>ALC DIST. DE MED. PERFUMARIA E MATERIAIS HOSPITALARES LTDA (23848)</t>
  </si>
  <si>
    <t>RUA MONTE CASTELO N 656, JD CLARISSA</t>
  </si>
  <si>
    <t>CIRÚRGICA SERRA MAR LTDA (23297)</t>
  </si>
  <si>
    <t>RUA DONA MARIA DE SOUZA N 396, PIEDADE</t>
  </si>
  <si>
    <t>CIRÚRGICA SÃO LUIS DIST. DE MEDICAMENTOS (22117)</t>
  </si>
  <si>
    <t>RUA SAO LUIS N 666, SANTANA</t>
  </si>
  <si>
    <t>MUNICIPIO DE SÃO JOSÉ DO VALE DO RIO PRETO (18007)</t>
  </si>
  <si>
    <t>RUA CEL. FRANCISCO LIMONGI N 159, CENTRO</t>
  </si>
  <si>
    <t>HOSPITAL VETERINÁRIO JEFFERSON RICARDO LTDA (23423)</t>
  </si>
  <si>
    <t>AV. ESPERANÇA N 1174, MANAIRA</t>
  </si>
  <si>
    <t>INSTRUMENTAL TECH EIRELI (21680)</t>
  </si>
  <si>
    <t>AV. BELMIRO AMORIM N 535, SANTA LUCIA</t>
  </si>
  <si>
    <t>DISTRIBUIDORA MERCURY DE MEDICAMENTOS LTDA (22689)</t>
  </si>
  <si>
    <t>RODOVIA RODRIGUES DOS SANTOS N 1590, PORENQUANTO</t>
  </si>
  <si>
    <t>FUNDACAO TEATRO MUNICIPAL DO RIO DE JANEIRO (19229)</t>
  </si>
  <si>
    <t>RUA FLORIANO N S/N, CENTRO</t>
  </si>
  <si>
    <t>CONSÓRCIO PÚBLICO INTERFEDERATIVO DE SAUDE DA (21706)</t>
  </si>
  <si>
    <t>RUA CHILE N 282, STA MARIA GORETTI</t>
  </si>
  <si>
    <t>CONS. PUB.  INTERFEDERATIVO DE SAÚDE (22006)</t>
  </si>
  <si>
    <t>RUA PUBLICO INTERFEDERATIVO N 420, NAZARE</t>
  </si>
  <si>
    <t>ANTONIO CAVALCANTE PINTO NETO EIRELI (21535)</t>
  </si>
  <si>
    <t>RUA TERCIO ROSADO N 19, AEROPORTO</t>
  </si>
  <si>
    <t>A J COMÉRCIO ATACADISTA DE MEDICAMENTOS E PRODUTOS HOSPITALAR LTDA (23965)</t>
  </si>
  <si>
    <t>RUA AJAX DE OLIVEIRA N 519, BENGUI</t>
  </si>
  <si>
    <t>HIPOMED COMÉRCIO ATACADISTA DE PRODUTOS PARA SAÚDE LTDA (23313)</t>
  </si>
  <si>
    <t>RUA ALAGOAS N 385, CENTRO</t>
  </si>
  <si>
    <t>MUNICIPIO DE SAQUAREMA (21304)</t>
  </si>
  <si>
    <t>RUA CORONEL MADUREIRA N 77, CENTRO</t>
  </si>
  <si>
    <t>SAQUAREMA - RJ</t>
  </si>
  <si>
    <t>MUNICÍPIO DE SUMIDOURO (20057)</t>
  </si>
  <si>
    <t>RUA ALFREDO CHAVES N 39, CENTRO</t>
  </si>
  <si>
    <t>PREFEITURA M. DE SUMIDOURO (18982)</t>
  </si>
  <si>
    <t>RUA 10 DE JUNHO N 165, CENTRO</t>
  </si>
  <si>
    <t>PN COMÉRCIO E SERVIÇO LTDA (22910)</t>
  </si>
  <si>
    <t>RUA PROFESSOR SEVERINO BEZERRA N 1016, TIROL</t>
  </si>
  <si>
    <t>CLÍNICA DE REPRODUÇÃO ASSISTIDA DR ANTONIO RIBEIRO LTDA (23879)</t>
  </si>
  <si>
    <t>RUA DOUTOR JOSE MARIA N 84, CENTRO</t>
  </si>
  <si>
    <t>NOVA LINEA COMERCIO DE PROD. FARMAC LTDA (23007)</t>
  </si>
  <si>
    <t>RUA FRAGATA N 50, EDEN</t>
  </si>
  <si>
    <t>SÃO JOÃO DE MERITI - RJ</t>
  </si>
  <si>
    <t>TERRA SUL COMÉRCIO DE MEDICAMENTOS LTDA (23715)</t>
  </si>
  <si>
    <t>RUA MACHADO DE ASSIS N 1335, BELA VISTA</t>
  </si>
  <si>
    <t>T.F. ALEXANDRE DISTRIBUIDORA DE MEDICAMENTOS (23173)</t>
  </si>
  <si>
    <t>RUA NOBRE DE LACERDA N 246, MADALENA</t>
  </si>
  <si>
    <t>SERTÃO MEDICAMENTOS &amp; HOSPITALARES &amp; ODONTOLÓGICOS LTDA (24294)</t>
  </si>
  <si>
    <t>RUA CEL FRANCISCO ALVES S MELO N 10, ALBUQUERQUE NE</t>
  </si>
  <si>
    <t>HOSPITAL METROPOLITANO S/A (20123)</t>
  </si>
  <si>
    <t>AV. ELDES SCHERRER SOUZA N 488, SERRA</t>
  </si>
  <si>
    <t>IND.FRONTINENSE DE LATEX S/A LENGRUBER (12501)</t>
  </si>
  <si>
    <t>RUA MAJOR TOFANI N 20, CENTRO</t>
  </si>
  <si>
    <t>PAULO RICARDO CORDEIRO DE GOIS (21969)</t>
  </si>
  <si>
    <t>TRAVESSA HELENO ALEIXO N 168, CENTRO</t>
  </si>
  <si>
    <t>PREFEITURA MUNICIPAL DE VASSOURAS (18596)</t>
  </si>
  <si>
    <t>AV. OCTAVIO GOMES N 395, CENTRO</t>
  </si>
  <si>
    <t>SECRETARIA MUNICIPAL DE SAÚDE DE VASSOURAS (18710)</t>
  </si>
  <si>
    <t>RUA JUIZ MACHADO JUNIOR N 19, CENTRO</t>
  </si>
  <si>
    <t>PREFEITURA MUNICIPAL DE MIGUEL PEREIRA (17841)</t>
  </si>
  <si>
    <t>RUA PREF MANOEL G BARBOSA N S/N, CENTRO</t>
  </si>
  <si>
    <t>ALVALLE COMÉRCIO DE ARTIGOS MÉDICOS LTDA (22862)</t>
  </si>
  <si>
    <t>RUA JANJAO N 97, ESTRELA</t>
  </si>
  <si>
    <t>MEDHOME SERVIÇOS DE SAÚDE LTDA (21500)</t>
  </si>
  <si>
    <t>AV. JULIA FREIRE N 1150, TORRE</t>
  </si>
  <si>
    <t>MEDICARE DISTRIBUIDORA DE PRODUTOS FARMACEUTICOS E PERF LTDA (23732)</t>
  </si>
  <si>
    <t>AV. AYRTON SENNA N 05500, JACAREPAGUA</t>
  </si>
  <si>
    <t>UNIVERSIDADE FEDERAL DE ESPIRITO SANTO (16332)</t>
  </si>
  <si>
    <t>AV. FERNANDO FERRARI, S/N N ., GOIABEIRAS</t>
  </si>
  <si>
    <t>HOSPITAL UNIVERSITÁRIO CASSIANO ANTONIO DE MO (15444)</t>
  </si>
  <si>
    <t>PREFEITURA M. DE VOLTA REDONDA (15786)</t>
  </si>
  <si>
    <t>RUA SAVIO GAMA, N 53, CENTRO</t>
  </si>
  <si>
    <t>FUNDAÇÃO MUNICIPAL DE SAUDE DE NITEROI (16383)</t>
  </si>
  <si>
    <t>RUA VISCONDESA DE SEPETIBA,987/8º AND N ., CENTRO</t>
  </si>
  <si>
    <t>IPOJICAN DA ROCHA SANTOS (22279)</t>
  </si>
  <si>
    <t>RUA SAO JOSE N 222, CENTRO</t>
  </si>
  <si>
    <t>INSTITUTO DE MEDICINA DA BAHIA LTDA (13944)</t>
  </si>
  <si>
    <t>AV. ANTONIO CARLOS MAGALHAES N 846, ITAIGARA</t>
  </si>
  <si>
    <t>AP DISTRIBUIDORA DE MEDICAMENTOS LTDA (21906)</t>
  </si>
  <si>
    <t>NOVA BAHIA MEDICAMENTOS LTDA (14389)</t>
  </si>
  <si>
    <t>RUA VINTE E SEIS DE DEZEMBRO N 09, URAGUAI</t>
  </si>
  <si>
    <t>PROCORDIS UNIDADE CARDIOLOGICA LTDA (14149)</t>
  </si>
  <si>
    <t>RUA GUILHERMINO NOVAES N 182, RECREIO</t>
  </si>
  <si>
    <t>RESILIENCE CLÍNICA TERAPÊUTICA EIRELI (21650)</t>
  </si>
  <si>
    <t>SECRETARIA DE ESTADO DE POLICIA MILITAR SEPM (21800)</t>
  </si>
  <si>
    <t>RUA 2333-2502 N 78, CENTRO</t>
  </si>
  <si>
    <t>MUNICÍPIO DE NOVA IBIÁ (24261)</t>
  </si>
  <si>
    <t>RUA SAO JOSE N 88, CENTRO</t>
  </si>
  <si>
    <t>G L PRADO REPRESENTAÇÕES E DISTRIBUIDORA COMÉRCIO E SERVIÇOS LTDA (23635)</t>
  </si>
  <si>
    <t>RUA RENATO RODRIGUES DA MOTA N 66, CENTRO</t>
  </si>
  <si>
    <t>CRISFARMA COM.REPRES.PROD.FARM.HOSP.LTDA (150)</t>
  </si>
  <si>
    <t>RUA TEIXEIRA DE FREITAS N 178, SALGADO FILHO</t>
  </si>
  <si>
    <t>CRISFARMA COMÉRCIO REPRE. E SERVIÇOS LTDA (19166)</t>
  </si>
  <si>
    <t>RUA MINISTRO SALGADO FILHO N 430, BOA VIAGEM</t>
  </si>
  <si>
    <t>PRO MED DIAGNOSTICA E HOSPITALAR LTDA (12485)</t>
  </si>
  <si>
    <t>RUA JOÃO AVILA NETO,105/104 N 105, DIST.IND.DE ARACAJU</t>
  </si>
  <si>
    <t>ASSOC.DE BENEFICIENCIA SAO FRANCISCO (2000)</t>
  </si>
  <si>
    <t>AV. JOSE ODIM RIBEIRO N 791, CENTRO</t>
  </si>
  <si>
    <t>BELOFARMA LTDA (24376)</t>
  </si>
  <si>
    <t>RUA ADALBERTO COIMBRA N 240, JARDIM JORDAO</t>
  </si>
  <si>
    <t>CENTRAL MEDICA COMERCIAL LTDA (17615)</t>
  </si>
  <si>
    <t>RUA JOSÉ AUGUSTO COSTA N 37 B, FAROLANDIA</t>
  </si>
  <si>
    <t>BOMFIM CARGAS E ENCOMENDAS LTDA (18925)</t>
  </si>
  <si>
    <t>RUA PAQUISTÃO N 14, PRES VARGAS</t>
  </si>
  <si>
    <t>BOMFIM CARGAS E ENCOMENDAS LTDA (18144)</t>
  </si>
  <si>
    <t>RUA XAVANTINA N S/N, CAJUEIRO SECO</t>
  </si>
  <si>
    <t>FARMACIA MAX LTDA (18742)</t>
  </si>
  <si>
    <t>RUA ESPIRITO SANTO N 1097, NOVO PARAISO</t>
  </si>
  <si>
    <t>SÉRGIO DE CORREA MENDES 34232567453 (21479)</t>
  </si>
  <si>
    <t>RUA AGRICOLÂNDIA N 320, VARZEA</t>
  </si>
  <si>
    <t>FARMAC-COM.E REPRES.LTDA. (240)</t>
  </si>
  <si>
    <t>RUA ATALAIA N 58, SIQ. CAMPOS</t>
  </si>
  <si>
    <t>NEFROCLÍNICA LTDA (19361)</t>
  </si>
  <si>
    <t>RUA LAGARTO N 1784, SÃO JOSÉ</t>
  </si>
  <si>
    <t>VERA LUCIA CAVALCANTE OLIVEIRA - ME (12722)</t>
  </si>
  <si>
    <t>AV. 113 CJ. JOAO ALVES FILHO, ANEXO N ., TAICOCA</t>
  </si>
  <si>
    <t>N. Sª DO SOCORRO - SE</t>
  </si>
  <si>
    <t>BS DISTRIBUIDORA HOSPITALAR EIRELI (21994)</t>
  </si>
  <si>
    <t>RUA DEP MATOS TELES N 501, LUZIA</t>
  </si>
  <si>
    <t>R. DISTRIBUIDORA DE MED. E LOGÍSTICA LTDA (22434)</t>
  </si>
  <si>
    <t>PNZMED DIST. DE PRODUTOS HOSPITALARES LTDA (22017)</t>
  </si>
  <si>
    <t>RUA DO CAJUEIRO N 129, CENTRO</t>
  </si>
  <si>
    <t>J &amp; W ATIVIDADE MEDICA LTDA (21620)</t>
  </si>
  <si>
    <t>RUA CORONEL JOSE FERREIRA DA SILVA N 60, BOA VISTA</t>
  </si>
  <si>
    <t>FUNDAÇÃO UNIVERSIDADE FED DE MATO GROSSO (16607)</t>
  </si>
  <si>
    <t>AV. FERNANDO C DA COSTA, S/N N ., CID UNIVERSITARIA</t>
  </si>
  <si>
    <t>FUNDAÇÃO UNIV. FEDERAL DE MATO GROSSO (18708)</t>
  </si>
  <si>
    <t>RUA LUIZ PHILIPPE PEREIRA LEITE N S/N, ALVORADA</t>
  </si>
  <si>
    <t>FARMACIA POPULAR EXUENSE LTDA (23829)</t>
  </si>
  <si>
    <t>AV. RAIMUNDO CANUTO N 667, CENTRO</t>
  </si>
  <si>
    <t>ALISON WAGNER SERVIÇOS MÉDICOS LTDA (24014)</t>
  </si>
  <si>
    <t>AV. MIGUEL CASTRO N 779, LAGOA  NOVA</t>
  </si>
  <si>
    <t>ARROW FARMACEUTICA S/A (13313)</t>
  </si>
  <si>
    <t>RUA BARAO DE PETROPOLIS,311 RIO COMPR N ., RIO DE JANEIRO</t>
  </si>
  <si>
    <t>CB MÉDICA COMÉRCIO DE PROD. MÉDICOS HOSP.LTDA (22629)</t>
  </si>
  <si>
    <t>REAL PREVIDENCIA E SEGURO S/A (13069)</t>
  </si>
  <si>
    <t>RUA SAMPAIO VIANA  N 44, SAO PAULO</t>
  </si>
  <si>
    <t>R S DA COSTA AGENTES DO COMERCIO DE MEDICAMEN (21615)</t>
  </si>
  <si>
    <t>JOELMA DA SILVA CORREIA (23811)</t>
  </si>
  <si>
    <t>RUA PEDRO OLIMPIO VASCONCELOS MAIA N 180, BOA VISTA</t>
  </si>
  <si>
    <t>CONS PUB INTERF REG DE BARREIRAS E IBOTIRAM (22587)</t>
  </si>
  <si>
    <t>RUA BARAO DE COTEGIPE N 1172, SAO PAULO</t>
  </si>
  <si>
    <t>INDUSTRIA LABORTEXTIL S.A (15784)</t>
  </si>
  <si>
    <t>AV. OTHON LINCH BEZERRA DE MELLO N 1, MARIA AMALIA</t>
  </si>
  <si>
    <t>INST.BIOCHIMICO INDUST.FARMACEUTICA LTDA - RJ (406)</t>
  </si>
  <si>
    <t>RODOVIA PRESIDENTE DUTRA N 310, ROD.PRES.DUTRA</t>
  </si>
  <si>
    <t>CLÍNICA MULTI-HOSPITALAR DA GUANABARA LTDA (23764)</t>
  </si>
  <si>
    <t>AV. BEIRA MAR N 00216, CENTRO</t>
  </si>
  <si>
    <t>IMMUNO PRODUTOS BIOLOGICOS E QUIMICOS LTDA (12650)</t>
  </si>
  <si>
    <t>RUA ADOLFO LUTZ N 82, GAVEA</t>
  </si>
  <si>
    <t>RJ3 DISTRIBUIDORA LTDA (21659)</t>
  </si>
  <si>
    <t>AV. RIO BRANCO N 307, RIBEIRA</t>
  </si>
  <si>
    <t>GREENPHARMA QUIM.FARMAC.LTDA. (988)</t>
  </si>
  <si>
    <t>RUA 2A-MOD.32/35 N ., DAIA</t>
  </si>
  <si>
    <t>INST.FARMOTERAPICO NEOVITA LTDA-RJ (1154)</t>
  </si>
  <si>
    <t>RUA DR.RODRIGUES SANTANA N 80, BENFICA</t>
  </si>
  <si>
    <t>MF DISTRIBUIDORA LTDA (23453)</t>
  </si>
  <si>
    <t>RUA DELMIRO GOUVEIA N 2138, COROA DO MEIO</t>
  </si>
  <si>
    <t>POLICIA MILITAR DA BAHIA (21597)</t>
  </si>
  <si>
    <t>RUA DOS AFLITOS N S/N, DOIS DE JULHO</t>
  </si>
  <si>
    <t>SERVIÇO SOCIAL DO COMERCIO - SESC (18716)</t>
  </si>
  <si>
    <t>AV. AYRTON SENNA N 5555, JACAREPAGUA</t>
  </si>
  <si>
    <t>QUIMICA E FARMACEUTICA NIKKHO DO BRASIL LTDA. (15510)</t>
  </si>
  <si>
    <t>RUA JAIME PERDIGAO, 431/445 N ., ILHA DO GOVERNADOR</t>
  </si>
  <si>
    <t>DIAGNÓSTICO DE IMAGENS AVANÇADO LTDA (23201)</t>
  </si>
  <si>
    <t>EMBRATEL EMPRESA BRASILEIRA DE TELECOMUNICAÇÕ (14810)</t>
  </si>
  <si>
    <t>RUA GOVERNADOR AGAMENON MAGALHAES N 1, GRAÇAS</t>
  </si>
  <si>
    <t>UNIVERSIDADE DO ESTADO DO RIO DE JANEIRO (18581)</t>
  </si>
  <si>
    <t>RUA SAO FRANCISCO XAVIER N 524, MARACANA</t>
  </si>
  <si>
    <t>UNIVERSIDADE DO ESTADO DO RIO DE JANEIRO (23985)</t>
  </si>
  <si>
    <t>AV. VINTE OITO SETEMBRO N 87, VILA ISABEL</t>
  </si>
  <si>
    <t>COMPANHIA HIDRO ELÉTRICA DO SÃO FRANCISCO (21022)</t>
  </si>
  <si>
    <t>RUA DELMIRO GOUVEIA N 333, SAN MARTIN</t>
  </si>
  <si>
    <t>EUGENIO CHESF</t>
  </si>
  <si>
    <t>COMPANHIA HIDRO ELETRICA DO SAO FRANCISCO (1574)</t>
  </si>
  <si>
    <t>AV. SAO RAFAEL,S/N N ., SÃO MARCOS</t>
  </si>
  <si>
    <t>COMPANHIA  HIDRO ELETRICA DO SAO FRANCISCO (15125)</t>
  </si>
  <si>
    <t>RUA ACAMPAMENTO CHESF S/N N ., CENTRO</t>
  </si>
  <si>
    <t>COMPANHIA HIDRO ELETRICA DO SAO FRANCISCO (18022)</t>
  </si>
  <si>
    <t>AV. MARANHÃO N 716, OLIVEIRA LOPES</t>
  </si>
  <si>
    <t>COMPANHIA HIDRO ELÉTRICA DE SÃO FRANCISCO (18713)</t>
  </si>
  <si>
    <t>RUA DAS CARAIBEIRAS, S/N N ., GENERAL DUTRA</t>
  </si>
  <si>
    <t>ASSOCIAÇÃO SÃO VICENTE DE PAULO (18073)</t>
  </si>
  <si>
    <t>RUA DR. PAULO LOBO DE MORAES N 312, VALPARAISO</t>
  </si>
  <si>
    <t>JMS DISTRIBUIDORA HOSPITALAR EIRELI (21692)</t>
  </si>
  <si>
    <t>RUA JOAO DE OLIVEIRA SA N 495, CENTRO</t>
  </si>
  <si>
    <t>ANCORA DISTRIBUIDORA DE MEDICAMENTOS LTDA (23414)</t>
  </si>
  <si>
    <t>RUA CIPRESTES N 7839, PITIMBU</t>
  </si>
  <si>
    <t>SABOYA &amp; SILVA CLÍNICA MÉDICA LTDA (24338)</t>
  </si>
  <si>
    <t>RUA MARTINHO SALAZAR N S/N, VILA DOS CABANOS</t>
  </si>
  <si>
    <t>UNIVERSIDADE FEDERAL DO RIO DE JANEIRO (19586)</t>
  </si>
  <si>
    <t>AV. PEDRO CALMON N 550, CIDADE UNIVERSITARIA</t>
  </si>
  <si>
    <t>UNIVERSIDADE FEDERAL DO RIO DE JANEIRO (18922)</t>
  </si>
  <si>
    <t>AV. PRESIDENTE VRGAS N 2863, CIDADE NOVA</t>
  </si>
  <si>
    <t>UNIVERSIDADE FEDERAL DO RIO DE JANEIRO (21716)</t>
  </si>
  <si>
    <t>RUA MONCORVO FILHO N 90, CENTRO</t>
  </si>
  <si>
    <t>UNIVERSIDADE FEDERAL DO RIO DE JANEIRO (17673)</t>
  </si>
  <si>
    <t>AV. VENCESLAU BRAS N 71, PRAIA VERMELHA -URCA</t>
  </si>
  <si>
    <t>UNIVERSIDADE FEDERAL DO RIO DE JANEIRO (18150)</t>
  </si>
  <si>
    <t>RUA BRUNO LOBO N 50, CIDADE UNIVERSITARIA</t>
  </si>
  <si>
    <t>UNIVERSIDADE FEDERAL DO RIO DE JANEIRO (21050)</t>
  </si>
  <si>
    <t>RUA DAS LARANJEIRAS N 180, LARANJEIRAS</t>
  </si>
  <si>
    <t>HOSPITAL UNIVERSITARIO DA UFRJ (16320)</t>
  </si>
  <si>
    <t>AV. BRIGADEIRO TROMPOWSKY,S/N N ., ILHA DO GOVERNADOR</t>
  </si>
  <si>
    <t>SOCIEDADE CIVIL BEM ESTAR FAMILIA NO BRASIL (13949)</t>
  </si>
  <si>
    <t>RUA DA ALEGRIA N 323, CENTRO</t>
  </si>
  <si>
    <t>MUNICIPIO DE NOVA BANDEIRANTES (22336)</t>
  </si>
  <si>
    <t>AV. COMENDADOR LUIZ MENEGUEL N 62, CENTRO</t>
  </si>
  <si>
    <t>NOVA BANDEIRANTES - MT</t>
  </si>
  <si>
    <t>RECANTO DO GIRASSOL CLÍNICA TERAPÊUTICA LTDA (24244)</t>
  </si>
  <si>
    <t>RUA INGAZEIRA N SN, ZONA RURAL</t>
  </si>
  <si>
    <t>CAIXA ASSISTÊNCIA DOS FUNC. DO BANCO BRASIL (21215)</t>
  </si>
  <si>
    <t>RUA JULIA FREIRE N 1200, EXPEDICIONARIOS</t>
  </si>
  <si>
    <t>CAIXA DE ASSIST. DOS FUNCIONÁRIOS DO B.BRASIL (22753)</t>
  </si>
  <si>
    <t>RUA DUQUE DE CAXIAS N 523, BAIRRO DA PRATA</t>
  </si>
  <si>
    <t>BOTOCLINIC GUARARAPES SERVICOS DE TRATAMENTOS (21657)</t>
  </si>
  <si>
    <t>AV. BARRETO DE MENEZES N 800, PIEDADE</t>
  </si>
  <si>
    <t>HOME CARE E CLINICA JK - PRESTACAO DE SERVICO (22261)</t>
  </si>
  <si>
    <t>RUA BORJA PEREGRINO N 191, CENTRO</t>
  </si>
  <si>
    <t>FUNDAÇÃO OSWALDO CRUZ (15342)</t>
  </si>
  <si>
    <t>AV. BRASIL,4365  QUININO SALA 3 N ., MANGUINHOS</t>
  </si>
  <si>
    <t>FUNDAÇÃO OSWALDO CRUZ INST.FERNANDES FIGUEIRA (15345)</t>
  </si>
  <si>
    <t>AV. RUI BARBOSA N 716, BOTAFOGO</t>
  </si>
  <si>
    <t>FUNDAÇÃO OSVALDO CRUZ (16877)</t>
  </si>
  <si>
    <t>RUA VALDEMAR FALCÃO N 121, BROTAS</t>
  </si>
  <si>
    <t>CENTRO DE PESQUISA AGGEU MAGALHÃES (14543)</t>
  </si>
  <si>
    <t>AV. PROF MORAES REGO S/N N ., CID.UNIVERSITAR</t>
  </si>
  <si>
    <t>FUNDAÇÃO OSWALDO CRUZ (18944)</t>
  </si>
  <si>
    <t>AV. BRASIL N 43658, MANGUINHOS</t>
  </si>
  <si>
    <t>FUNDAÇÃO OSWALDO CRUZ (18272)</t>
  </si>
  <si>
    <t>AV. BRASIL N 4365, RIO DE JANEIRO</t>
  </si>
  <si>
    <t>FUNDAÇÃO OSWALDO CRUZ (17976)</t>
  </si>
  <si>
    <t>AV. BRASIL N 4365, MANGUINHOS</t>
  </si>
  <si>
    <t>FUNDAÇÃO OSWALDO CRUZ (18225)</t>
  </si>
  <si>
    <t>AV. COMANDANTE GUARANYS N 447, JACAREPAGUA</t>
  </si>
  <si>
    <t>FUNDACAO INSTIT BRAS DE GEOG. E ESTATISTICA (20843)</t>
  </si>
  <si>
    <t>AV. ENGENHEIRO DOMINGOS FERREIRA N 1097, PINA</t>
  </si>
  <si>
    <t>FUNDACAO INSTI.BRAS DE GEO.E ESTATISTICA-IBGE (19571)</t>
  </si>
  <si>
    <t>RUA URUSSUI N 93, ITAIM BIBI</t>
  </si>
  <si>
    <t>CLÍNICA DE ENDOSCOPIA EIRELI (21738)</t>
  </si>
  <si>
    <t>AV. ANTONIO ANGELIM N 493, SANTO ANTONIO</t>
  </si>
  <si>
    <t>CLIVALE PRO SAÚDE IGUATEMI LTDA (14240)</t>
  </si>
  <si>
    <t>AV. TANCREDO NEVES N,148 SHOPPING IG N ., PITUBA</t>
  </si>
  <si>
    <t>COF-CLINICA DE ORTOP. E FISIOT. DE LAURO DE F (12875)</t>
  </si>
  <si>
    <t>ESTRADA DO COCO, KM N 15, CENTRO</t>
  </si>
  <si>
    <t>M. A. M COMÉRCIO E DIST. DE MEDICAMENTOS LTDA (22799)</t>
  </si>
  <si>
    <t>RUA ACACIA N 1953, JOQUEI</t>
  </si>
  <si>
    <t>R5 SOLUÇÕES EM SAÚDE LTDA (22633)</t>
  </si>
  <si>
    <t>RUA ANIBAL CORREIA N 2703, CANDELARIA</t>
  </si>
  <si>
    <t>SEC DE ESTADO DA ADM PENITENCIÁRIA - SEAP (22522)</t>
  </si>
  <si>
    <t>AV. SENADOR SALGADO FILHO N S/N, LAGOA  NOVA</t>
  </si>
  <si>
    <t>PLUSMED DISTRIBUIDORA DE MEDICAMENTOS E PRODUTOS HOSPITALARES LTDA (23761)</t>
  </si>
  <si>
    <t>RUA COELHO DE RESENDE N 520, CENTRO</t>
  </si>
  <si>
    <t>HTO-HOSP DE TRAUMATO E ORTOPEDIA (1601)</t>
  </si>
  <si>
    <t>AV. GETULIO VARGAS N 1412, CONTO CENTRAL</t>
  </si>
  <si>
    <t>EXCLUSIVE PRODUTOS HOSPITALARES LTDA (24195)</t>
  </si>
  <si>
    <t>AV. MOACIR OLIVEIRA N 1040, MARCOS FREIRE II</t>
  </si>
  <si>
    <t>CLÍNICA SANTA HELENA S/C LTDA (12817)</t>
  </si>
  <si>
    <t>AV. CONCENTRICA N 09, CAMACARI DE DEN</t>
  </si>
  <si>
    <t>PREFEITURA M. DE MADRE DE DEUS (16406)</t>
  </si>
  <si>
    <t>AV. RODOLFO DE QUEIROZ FIL N 55, CENTRO</t>
  </si>
  <si>
    <t>M M DE SOUSA PRODUTOS HOSPITALARES EIRELI (22800)</t>
  </si>
  <si>
    <t>RUA POLONIA N 731, DOM MALAN</t>
  </si>
  <si>
    <t>CLINICA DE OLHOS ANDRÉ LUIS LAVÍNIO-ALCLIN (14248)</t>
  </si>
  <si>
    <t>ASSOCIACAO FCA SAUDE (22138)</t>
  </si>
  <si>
    <t>RODOVIA PE 15 N 242, CENTRO</t>
  </si>
  <si>
    <t>ASSOCIAÇÃO FCA SAÚDE (22493)</t>
  </si>
  <si>
    <t>RUA DA PRAIA N 5, BARRO VERMELHO</t>
  </si>
  <si>
    <t>DRI-DO COMÉRCIO DE PROD.QUÍMICO FAR.LTDA (1312)</t>
  </si>
  <si>
    <t>RUA ALAMEDA IMPER N 55, CENTRO</t>
  </si>
  <si>
    <t>PROCIMED COM. ATACADISTA DE PROD. HOSP. E ODONTOLÓGICOS LTDA (23041)</t>
  </si>
  <si>
    <t>RUA URBANA N S/N, CIA SUL</t>
  </si>
  <si>
    <t>CLINICA PSIQUIATRICA VIRTUDE CE LTDA (22814)</t>
  </si>
  <si>
    <t>RUA JUDITH MARTINS N 200, BAIXA GRANDE</t>
  </si>
  <si>
    <t>INSTI. DE PSICOL CLINICA EDU E PROFISSIONAL (20045)</t>
  </si>
  <si>
    <t>RUA MARIA EUGENIA N 138, HUMAITA</t>
  </si>
  <si>
    <t>INSTITUTO DE PSICOLOGIA CLÍNICA EDU. E PROFIS (21147)</t>
  </si>
  <si>
    <t>RUA WALFRIDO DE ALMEIDA E SILVA N S/N, AREAL</t>
  </si>
  <si>
    <t>UNIV. FEDERAL DO EST. DO RIO DE JANEIRO (19780)</t>
  </si>
  <si>
    <t>AV. PASTEUR N 296, BOTAFOGO</t>
  </si>
  <si>
    <t>HOSPITAL UNIVERSITÁRIO GAFFREE E GUINLE (16054)</t>
  </si>
  <si>
    <t>RUA MARIZ E BARROS N 775, BARRA DA TIJUCA</t>
  </si>
  <si>
    <t>EMP.BRAS.CORREIOS TELEGRAFOS. (201)</t>
  </si>
  <si>
    <t>AV. GUARARAPES  N 250, CENTRO</t>
  </si>
  <si>
    <t>HARA SAÚDE FÍSICA E MENTAL LTDA (16773)</t>
  </si>
  <si>
    <t>AV. LEOVIGILDO FILGUEIRAS N 56, GARCIA</t>
  </si>
  <si>
    <t>DMB - DISTRIBUIDORA DE MED. BELTRÃO EIRELI (22641)</t>
  </si>
  <si>
    <t>RUA GIOCONDO FELIPPI N 682, PRESIDENTE KENNEDY</t>
  </si>
  <si>
    <t>ETERNA SOCIEDADE ANÔNIMA (14456)</t>
  </si>
  <si>
    <t>RUA ABIOLIO PROCOPIO FERREIRA,  64A N ., CENTRO</t>
  </si>
  <si>
    <t>BV DISTRIBUIDORA DE MEDICAMENTOS E MATERIAIS (22222)</t>
  </si>
  <si>
    <t>RUA GJA GRANJA ENCANTO POVOADO MEND N S/N, MENDES AREA RURAL</t>
  </si>
  <si>
    <t>DISMATH DISTRIBUIDORA DE MATERIAIS MÉDICOS E HOSPITALARES LTDA (23674)</t>
  </si>
  <si>
    <t>RUA JOSE NESVERA N 39, LINHO</t>
  </si>
  <si>
    <t>ANTONIO CAIRES AMORIM (17310)</t>
  </si>
  <si>
    <t>RUA LOMANTO JUNIOR,20 COMODO N ., CENTRO</t>
  </si>
  <si>
    <t>E L DE ANDRADE MEDICAMENTOS (21892)</t>
  </si>
  <si>
    <t>RUA SAO MIGUEL N 436, AFOGADOS</t>
  </si>
  <si>
    <t>GERALDO RAMOS RODRIGUES (17791)</t>
  </si>
  <si>
    <t>RUA RUA CEL ZEQUINHA N 13, CENTRO</t>
  </si>
  <si>
    <t>APICE DAY SERVIÇOS MÉDICOS LTDA (23491)</t>
  </si>
  <si>
    <t>RUA SENTA PUA N 97, ONDINA</t>
  </si>
  <si>
    <t>INVICTA DISTRIBUIDORA DE MEDICAMENTOS E PRODUTOS PARA SAÚDE LTDA (22790)</t>
  </si>
  <si>
    <t>RUA CARVALHO NETO N 108, RODAGEM DE FLORIANO</t>
  </si>
  <si>
    <t>CLÍNICA DE OLHOS SÃO PAULO LTDA (23960)</t>
  </si>
  <si>
    <t>RUA MATO GROSSO N 101, SEDE</t>
  </si>
  <si>
    <t>GRANDE RIO DIST. DE PROD. FARMACÊUTICOS (22424)</t>
  </si>
  <si>
    <t>AV. PRESIDENTE GETULIO VARGAS N 3625, IANETAMA</t>
  </si>
  <si>
    <t>SESAB-HEMOBA FUND.DE HEMOT.E HEMTERAPIA LTDA (13877)</t>
  </si>
  <si>
    <t>SECRETARIA DE SAUDE PÚBLICA (21794)</t>
  </si>
  <si>
    <t>RUA ROTARY CLUB N 69, CENTRO</t>
  </si>
  <si>
    <t>SERV. MED. HOSP. DE CAMAÇARI LTDA (14462)</t>
  </si>
  <si>
    <t>RUA FRANCISCO DRUMOND N 238, CENTRO</t>
  </si>
  <si>
    <t>PROMATER POLICLINICA E MATERNIDADE LTDA (13613)</t>
  </si>
  <si>
    <t>RUA LAURO DE FREITAS N 1112, CENTRO</t>
  </si>
  <si>
    <t>COEL-CLINICA ODONTOLOGIA E ENFERMAGEM LTDA (22730)</t>
  </si>
  <si>
    <t>TRAVESSA WE 32 N 421, CIDADE NOVA V</t>
  </si>
  <si>
    <t>POLICLINICA DO CANELA LTDA (14141)</t>
  </si>
  <si>
    <t>RUA PADRE FEIJO N 159, CANELA</t>
  </si>
  <si>
    <t>CLINICA MEDICA E CIRURGICA SALVADOR  S/A LTDA (13029)</t>
  </si>
  <si>
    <t>AV. ACM N 2501, ITAIGUARA</t>
  </si>
  <si>
    <t>S. MASTER COMERCIAL LTDA (17162)</t>
  </si>
  <si>
    <t>AV. AMARILO THIAGO DOS SANTOS N 1566, CENTRO</t>
  </si>
  <si>
    <t>CIRÚRGICA MÉDICA LTDA (23790)</t>
  </si>
  <si>
    <t>RUA RIO DE JANEIRO N 124, DOM GIOCONDO</t>
  </si>
  <si>
    <t>ELETRO LIGHT- COMERCIO  DE MATERIAS ELETRICOS (13480)</t>
  </si>
  <si>
    <t>AV. CONSTANINO NERY N 1272, SAO GERALDO</t>
  </si>
  <si>
    <t>FUNDAÇÃO CENTRO DE CONTROLE DE ONCOLÓGIA (24316)</t>
  </si>
  <si>
    <t>AV. FRANCISCO ORELLANA N 215, PLANALTO</t>
  </si>
  <si>
    <t>UNIVERSIDADE FEDERAL DO PARA (16775)</t>
  </si>
  <si>
    <t>RUA DOS MUNDURUCUS N 4487, GUAMA</t>
  </si>
  <si>
    <t>UFPA /HOSPITAL UNIVERS.JOAO DE BARROS BARRETO (17331)</t>
  </si>
  <si>
    <t>HOSP. UNIV. BETINA FERRO DE SOUZA - UFPA (18023)</t>
  </si>
  <si>
    <t>RUA AUGUSTO CORREA N 1, GUAMA</t>
  </si>
  <si>
    <t>PREFEITURA M. DE NOVO REPARTIMENTO (18355)</t>
  </si>
  <si>
    <t>AV. DOS GIRASSOIS N 15, MORUMBI</t>
  </si>
  <si>
    <t>PREFEITURA M. DE BREU BRANCO (17611)</t>
  </si>
  <si>
    <t>RUA QUADRA 33 N 17, CENTRO</t>
  </si>
  <si>
    <t>FUNDO MUNICIPAL DE SAÚDE (22137)</t>
  </si>
  <si>
    <t>AV. SEIS N 417, CENTRO</t>
  </si>
  <si>
    <t>MUNICIPIO DE CUMARU DO NORTE (21353)</t>
  </si>
  <si>
    <t>CUMARU DO NORTE - PA</t>
  </si>
  <si>
    <t>PREFEITURA M. DE AGUA AZUL DO NORTE (17472)</t>
  </si>
  <si>
    <t>AV. LAGO AZUL, S/N N ., CENTRO</t>
  </si>
  <si>
    <t>ONMED DISTRIBUIDORA DE MEDICAMENTOS LTDA (23352)</t>
  </si>
  <si>
    <t>RUA DO LUXEMBURGO N S/N, GRANJAS R. PRES. VAR</t>
  </si>
  <si>
    <t>BEMED DISTRIBUIDORA DE MEDICAMENTOS LTDA (21831)</t>
  </si>
  <si>
    <t>RUA OSMAR FERRAZ N 30, CENTRO</t>
  </si>
  <si>
    <t>DISTRIBEM MEDICAMENTOS E MAT. HOSPITALARES EI (22719)</t>
  </si>
  <si>
    <t>AV. EMPRESARIAL PRESIDENTE JUSCELINO N 362, MARIA ROSA</t>
  </si>
  <si>
    <t>MEDICAMENTOS DE ALTO CUSTO ARBORETO LTDA (22229)</t>
  </si>
  <si>
    <t>AV. SANTO AMARO DE IPITANGA N 803, VIDA NOVA</t>
  </si>
  <si>
    <t>PORTO COMÉRCIO E DISTRIBUIDORA LTDA (24021)</t>
  </si>
  <si>
    <t>RUA MANOEL MARTHA N 400, DISTRITO INDUSTRIAL</t>
  </si>
  <si>
    <t>SEC DE EST DA JUST DO TRAB E DEF DO CONSUMIDO (22887)</t>
  </si>
  <si>
    <t>RUA ENG JORGE DE OLIVEIRA NETO N 1007, COROA DO MEIO</t>
  </si>
  <si>
    <t>CORPO DE BOMBEIROS MILITAR DO ESTADO DO PARA (16857)</t>
  </si>
  <si>
    <t>RUA JOÃO DIOGO N 236, COMERCIAL</t>
  </si>
  <si>
    <t>HOSPITAL DA POLÍCIA MILITAR DO ESTADO DE SERGIPE (23084)</t>
  </si>
  <si>
    <t>AV. MINAS GERAIS N 330, DEZOITO DO FORTE</t>
  </si>
  <si>
    <t>UNIVERSIDADE DO ESTADO DO PARÁ UEPA (16885)</t>
  </si>
  <si>
    <t>RUA DO UNA N 156, TELEGRAFO SEM FIO</t>
  </si>
  <si>
    <t>FUNDAÇÃO ESTATAL DE SAÚDE DE NITERÓI - FESAUDE (23071)</t>
  </si>
  <si>
    <t>RUA VISCONDE DO URUGUAI N 531, CENTRO</t>
  </si>
  <si>
    <t>YAGO VIEIRA DELFANTE DE SOUSA EIRELI (22637)</t>
  </si>
  <si>
    <t>AV. RAIMUNDO BONFIM N 275, COOPIRECE</t>
  </si>
  <si>
    <t>CLINICA MÉDICA S. C. LTDA. (13256)</t>
  </si>
  <si>
    <t>RUA OSWALDO CRUZ N 405, CENTRO</t>
  </si>
  <si>
    <t>JOICE POLIANA DA PAIXÃO SALES (21904)</t>
  </si>
  <si>
    <t>RUA DIOGO BARBOSA MACHADO N 15, VARZEA</t>
  </si>
  <si>
    <t>CENTRO DE DIAG. POR IMAGEM S/C LTDA (14513)</t>
  </si>
  <si>
    <t>RUA JOSE LOURENCO N 2000, ALDEOTA</t>
  </si>
  <si>
    <t>CENTRO DE REABILITAÇÃO FUNCIONAL DO CEARÁ LTD (13487)</t>
  </si>
  <si>
    <t>RUA MONSENHOR BRUNO N 1777, ALDEOTA</t>
  </si>
  <si>
    <t>CORPO DE BOMBEIROS ESTADO DO CEARÁ (17399)</t>
  </si>
  <si>
    <t>RUA OTO DE ALENCAR N 215, CENTRO</t>
  </si>
  <si>
    <t>C.I.U DR. JOSE W. MEDEIROS S/C LTDA (14511)</t>
  </si>
  <si>
    <t>AV. HERACLITO GRACA, 60 A N ., CENTRO</t>
  </si>
  <si>
    <t>L A DOS ANJOS NETO REPRESENTANTES COMERCIAIS (21661)</t>
  </si>
  <si>
    <t>MEDHOME SERVICOS DE SAUDE - EIRELI (21674)</t>
  </si>
  <si>
    <t>RUA JULIO ABREU N 160, VARJOTA</t>
  </si>
  <si>
    <t>MUNICIPIO DE CATUNDA (21963)</t>
  </si>
  <si>
    <t>RUA VILA NAU N SN, CENTRO</t>
  </si>
  <si>
    <t>CATUNDA - CE</t>
  </si>
  <si>
    <t>PREFEITURA  M. DE  FORTIM (13365)</t>
  </si>
  <si>
    <t>RUA TANCREDO NEVES N 1093, CENTRO</t>
  </si>
  <si>
    <t>SONIMAGEM ULTRASSOM DIAG. E SERVIÇOS S/C LTDA (14588)</t>
  </si>
  <si>
    <t>AV. 13 DE MAIO, 1419 N ., CENTRO</t>
  </si>
  <si>
    <t>MARCELO LEÃO FERNANDES ME (14669)</t>
  </si>
  <si>
    <t>RUA PE.MORORO, N 2390, BENFICA</t>
  </si>
  <si>
    <t>MUNICÍPIO DE SÃO JOÃO BATISTA (19979)</t>
  </si>
  <si>
    <t>RUA DA MATRIZ N 29, CENTRO</t>
  </si>
  <si>
    <t>SAO JOAO BATISTA - MA</t>
  </si>
  <si>
    <t>CANAVIEIRA COM. E REP. LTDA (13306)</t>
  </si>
  <si>
    <t>RUA JACINTO MAIA, Nº 218 N ., CENTRO</t>
  </si>
  <si>
    <t>PRONTOCLINICA CENTRAL LTDA (13657)</t>
  </si>
  <si>
    <t>AV. GUAXENDUBA N 212, CENTRO</t>
  </si>
  <si>
    <t>COTRAUMA (13810)</t>
  </si>
  <si>
    <t>AV. GERONIMO ALBUQUERQUE N 02, COHAB</t>
  </si>
  <si>
    <t>U.D.I HOSPITAL (13668)</t>
  </si>
  <si>
    <t>AV. GEL EUCLIDES FIGUEIREDO N 3611, CENTRO</t>
  </si>
  <si>
    <t>SINERGIA FARMACÊUTICA LTDA (22823)</t>
  </si>
  <si>
    <t>RUA FRANCISCO ASSUMPÇÃO DE CARVALHO N 87, BRISAMAR</t>
  </si>
  <si>
    <t>SOS TRAUMA LTDA (13665)</t>
  </si>
  <si>
    <t>AV. MAL CASTELO BRANCO N 159, SAO FRANCISCO</t>
  </si>
  <si>
    <t>REPIFARMA COMERCIAL DE MEDICAMENTO LTDA (19331)</t>
  </si>
  <si>
    <t>RUA MONSENHOR SALAZAR N 90, SÃO JOÃO DO TAUAPE</t>
  </si>
  <si>
    <t>R2 FARMA COMÉRCIO HOSPITALAR EIRELI (22618)</t>
  </si>
  <si>
    <t>RUA ANTENOR CAMPOS N 14, LOTEAMENTO SAO BRAZ</t>
  </si>
  <si>
    <t>AMP COMÉRCIO DE PRODUTOS HOSPITALARES LTDA (23559)</t>
  </si>
  <si>
    <t>RUA MAJOR NODGE ULISSES DE OLIVEIRA N 550, ITAPUA</t>
  </si>
  <si>
    <t>AIRON EVANGELISTA DA SILVA (23835)</t>
  </si>
  <si>
    <t>RUA AGROVILA MILANO N 20, ZONA RURAL</t>
  </si>
  <si>
    <t>UNIDADE DE CIRURGIA PLASTICA DO RN LTDA (12634)</t>
  </si>
  <si>
    <t>RUA MIPIBU N 745, PETROPOLIS</t>
  </si>
  <si>
    <t>CLINOPE  CLÍNICA DE OFTALMOLOGIA DE PERNAMBUCO (13854)</t>
  </si>
  <si>
    <t>AV. MANUEL BORBA N 237, BOA VISTA</t>
  </si>
  <si>
    <t>INTERMEDIO DIST. DE E MEDICAMENTOS LTDA (14482)</t>
  </si>
  <si>
    <t>AV. FERNANDO MENEZES DE GOES N 0, CENTRO</t>
  </si>
  <si>
    <t>A. N. SANOS OLIVEIRA - ME (13150)</t>
  </si>
  <si>
    <t>RUA POTENGY, N 71, IPSEP</t>
  </si>
  <si>
    <t>DIGEST-SOC.DE CIRURG DO AP.DIGESTIVO S/C LTDA (15389)</t>
  </si>
  <si>
    <t>RUA JOSE GONCALVES DE MEDEIROS N 149, MADALENA</t>
  </si>
  <si>
    <t>PROCURADORIA GERAL DO ESTADO (22949)</t>
  </si>
  <si>
    <t>RUA DO SOL N 143, SANTO ANTÔNIO</t>
  </si>
  <si>
    <t>EOG OFTALMOLOGIA  ASSOC. LTDA (14211)</t>
  </si>
  <si>
    <t>RUA ALVARES DE AZEVEDO N 110, BOA VISTA</t>
  </si>
  <si>
    <t>CENTRO PERNAMBUCANO DE ONCOLOGIA (12604)</t>
  </si>
  <si>
    <t>RUA JOSÉ DE ALENCAR N 871, BOA VISTA</t>
  </si>
  <si>
    <t>CENTRO PERNAMBUCANO DE ONCOLOGIA S/S (18474)</t>
  </si>
  <si>
    <t>RUA SALDANHA MARINHO N 979, MAURICIO DE NASSAU</t>
  </si>
  <si>
    <t>FORTMED COMERCIAL LTDA (259)</t>
  </si>
  <si>
    <t>RUA BELA VISTA N 113, C.AMARELA</t>
  </si>
  <si>
    <t>JABOATAO LAB DE ANALISE CLINICA (13859)</t>
  </si>
  <si>
    <t>RUA NOSSA SRA DO ROSARIO,472 1 AN N ., CENTRO</t>
  </si>
  <si>
    <t>HOSPITAL SANTA MARTA (1412)</t>
  </si>
  <si>
    <t>RUA COMANDANTE SUPERIOR N 980, CENTRO</t>
  </si>
  <si>
    <t>FARMACLEPES LTDA-ME (12864)</t>
  </si>
  <si>
    <t>RUA SAO MIGUEL N 582, AFOGADOS</t>
  </si>
  <si>
    <t>DIAGNOSTICO NEUROFISIOLOGICO LTDA (12911)</t>
  </si>
  <si>
    <t>RUA LUIZ BARBALHO, 279 APT. A EDF. CO N ., DERBY</t>
  </si>
  <si>
    <t>J AURIS DE BARROS FILHO (21873)</t>
  </si>
  <si>
    <t>RUA ALAIDE N 281, CORDEIRO</t>
  </si>
  <si>
    <t>COMPEX INFORMATICA LTDA (1604)</t>
  </si>
  <si>
    <t>RUA JOSE BONIFACIO  N 506, TORRE</t>
  </si>
  <si>
    <t>CONSÓRCIO PÚBLICO INTERFEDERATIVO DE SAÚDE DA REGIÃO DE ITABERABA E SEABRA (24220)</t>
  </si>
  <si>
    <t>AV. RUY BARBOSA N 1111, CENTRO</t>
  </si>
  <si>
    <t>ÔMEGA DISTRIBUIDORA DE MEDICAMENTOS EIRELI (22013)</t>
  </si>
  <si>
    <t>AV. MIGUEL ROSA N 6667, MACAUBA</t>
  </si>
  <si>
    <t>ASSOC. DE CABOS E SOLD.PM CORPO DE BOMB. MILI (13024)</t>
  </si>
  <si>
    <t>RUA LAFAIETE BELO N 35, POCO</t>
  </si>
  <si>
    <t>BRAULIO JOSÉ DOMINGUES SOBRINHO (13225)</t>
  </si>
  <si>
    <t>RUA BARAO DE LUCENA, N 766, CENTRO</t>
  </si>
  <si>
    <t>DIVEPE DISTRIBUIDORA DE VEICULOS E PEÇAS LTDA (19378)</t>
  </si>
  <si>
    <t>AV. MAL MASCARANHAS DE MORAES N 2837, IMBIRIBEIRA</t>
  </si>
  <si>
    <t>FARMACIA BOMVIVER LTDA ME (16778)</t>
  </si>
  <si>
    <t>ESTRADA DE AGUAS COMPRIDAS N 1459, AGUAS COMPRIDAS</t>
  </si>
  <si>
    <t>ECO CLINICA LTDA (12438)</t>
  </si>
  <si>
    <t>RUA SENADOR PAULO GUERRA N 309, CENTRO</t>
  </si>
  <si>
    <t>AFOG.DA INGAZEI - PE</t>
  </si>
  <si>
    <t>MAXIMAGEM DIAGNÓSTICO POR IMAGEM LTDA (13865)</t>
  </si>
  <si>
    <t>AV. AGAMENON MAGALHAES N 2291, BOA VISTA</t>
  </si>
  <si>
    <t>COMERCIO E REP. DE MEDICAMENTOS LORENA (12424)</t>
  </si>
  <si>
    <t>RUA JOSE OLAVO DE ANDRADE N 631, N.SRA DA PENHA</t>
  </si>
  <si>
    <t>FARMACIA GRAVATA/ DIRCEU CARNEIRO LEAO LTDA (15017)</t>
  </si>
  <si>
    <t>RUA RUI BARBOSA N 121, CENTRO</t>
  </si>
  <si>
    <t>CLINICA ESPECIALIZADA SERTAO CENTRAL LTDA ME (16956)</t>
  </si>
  <si>
    <t>AV. ANTONIO ANGELIM N 493, CENTRO</t>
  </si>
  <si>
    <t>ELFA COM. REP.DE PROD.FARM. E HOSP. LTDA (1805)</t>
  </si>
  <si>
    <t>RUA CEL. ANTONIO PESSOA N 17, CENTRO</t>
  </si>
  <si>
    <t>HOSPITAL E CLÍNICA TERAPÊUTICA FLORESCER LTDA (22933)</t>
  </si>
  <si>
    <t>RUA TV ROMENIA N 48, ALDEIA DOS CAMARAS</t>
  </si>
  <si>
    <t>CLINICA PSIQUIATRICA DE PETROLINA (14763)</t>
  </si>
  <si>
    <t>RUA PEDREIRAS  N 22, SAO JOSE</t>
  </si>
  <si>
    <t>PREFEITURA M. DE CARNAUBEIRA DA PENHA (17175)</t>
  </si>
  <si>
    <t>RUA PADRE EVALDO BETTE,S/N N ., CENTRO</t>
  </si>
  <si>
    <t>PREFEITURA M. DE SANTA CRUZ DA BAIXA VERDE (12948)</t>
  </si>
  <si>
    <t>RUA ANTONIO INACIO, S/N N ., CENTRO</t>
  </si>
  <si>
    <t>MUNICÍPIO DE QUIXABÁ (22487)</t>
  </si>
  <si>
    <t>RUA ANTONIO PEREIRA DE CARVALHO N 20, CENTRO</t>
  </si>
  <si>
    <t>QUIXABA - PE</t>
  </si>
  <si>
    <t>INSTITUTO BENEFICENTE VALE DO SÃO FRANCISCO (19081)</t>
  </si>
  <si>
    <t>AV. DJALMA WANDERLEY N S/N, CENTRO</t>
  </si>
  <si>
    <t>PREFEITURA MUNICIPAL DE JUCATI (17476)</t>
  </si>
  <si>
    <t>RUA RUI BARBOSA N ., CENTRO</t>
  </si>
  <si>
    <t>CATENDE FARMACEUTICA LTDA (13004)</t>
  </si>
  <si>
    <t>RUA PAULINO CAMARA N 75, PETROPOLIS</t>
  </si>
  <si>
    <t>ORTHOPED PRODUTOS MEDICOS LTDA (12655)</t>
  </si>
  <si>
    <t>RUA PESSOA DE MELO, N 52, MADALENA</t>
  </si>
  <si>
    <t>SEOPE - SERVIÇO OFTALMOLÓGICO DE PE LTDA (12602)</t>
  </si>
  <si>
    <t>RUA ANTONIO GOMES DE FREITAS, N 191, ILHA DO LEITE</t>
  </si>
  <si>
    <t>HEALTH DISTRIBUIDORA DE MEDICAMENTOS LTDA (24027)</t>
  </si>
  <si>
    <t>RUA SETOR DE INDUSTRIA QI 20 LT 18, N S/N, SETOR INDUSTRIAL (CE</t>
  </si>
  <si>
    <t>HOSP-MED REPRESENTAÇÕES LTDA (13236)</t>
  </si>
  <si>
    <t>RUA MISSIONARIO J.CARLSON ,123  SL N ., IMBIRIBEIRA</t>
  </si>
  <si>
    <t>FRANCISCO DE FREITAS SOBRINHO LTDA (1781)</t>
  </si>
  <si>
    <t>AV. FRATERNIDADE N 681, CRISTO</t>
  </si>
  <si>
    <t>INSTITUTO CÂNDIDA VARGAS - ICV (407)</t>
  </si>
  <si>
    <t>AV. COREMAIS N 865, JAGUARIBE</t>
  </si>
  <si>
    <t>J.ALMEIDA.COM.DE MEDICAMENTOS LTDA (965)</t>
  </si>
  <si>
    <t>RUA RODRIGUES DE CARVALHO N 222, CENTRO</t>
  </si>
  <si>
    <t>REVENDEDORA DE MEDICAMENTOS SAO VICENTE LTDA (12856)</t>
  </si>
  <si>
    <t>RUA 24 DE OUTUBRO, Nº 18 N ., CENTRO</t>
  </si>
  <si>
    <t>REDIESEL RECIFE AUTODIESEL LTDA (14880)</t>
  </si>
  <si>
    <t>RODOVIA BR 101 N S/N, MURIBECA</t>
  </si>
  <si>
    <t>CLINICA DE MAMA DO RECIFE (14206)</t>
  </si>
  <si>
    <t>AV. AGAMENON MAGALHAES N 4264, DERBY</t>
  </si>
  <si>
    <t>QUALIMMED-COMÉRCIO ATAC DE MED E MAT HOSP LTD (22857)</t>
  </si>
  <si>
    <t>RUA MARQUES DO PARANA N 243, ESPINHEIRO</t>
  </si>
  <si>
    <t>MEDICAR MED LTDA (22754)</t>
  </si>
  <si>
    <t>AV. SAO RAIMUNDO N 480, PICARRA</t>
  </si>
  <si>
    <t>ADEILTON FREIRE DA SILVA (13158)</t>
  </si>
  <si>
    <t>RUA JACINTO ALVES CARVALHO, N 24, CENTRO</t>
  </si>
  <si>
    <t>VITÓRIA DE ALMEIDA CARVALHO (23900)</t>
  </si>
  <si>
    <t>RUA AFONSO GOMES DE SA N 365, CENTRO</t>
  </si>
  <si>
    <t>ESTACIO AMILTON SANTOS (NEFROVIDA) (14128)</t>
  </si>
  <si>
    <t>RUA LUIZ EDUARDO MAGALHAES N 1, JARDIM LIMOEIRO</t>
  </si>
  <si>
    <t>PREFEITURA M. DE PARIPUEIRA (14912)</t>
  </si>
  <si>
    <t>AV. MAJOR LUIZ CAVALCANTE N 147, CENTRO</t>
  </si>
  <si>
    <t>PACHECO MOURA LTDA (24296)</t>
  </si>
  <si>
    <t>RUA CORONEL ANTONIO UCHOA N 150, CENTRO</t>
  </si>
  <si>
    <t>CORESP COM. E REP. SABINO PINHO LTDA (12583)</t>
  </si>
  <si>
    <t>RUA SANTA CRUZ N 158, BOA VISTA</t>
  </si>
  <si>
    <t>RICARDO FERRAZ ALVARES DE ANDRADE M.E (2010)</t>
  </si>
  <si>
    <t>RUA 3 N,109 CONJ.HAB.ALVORADA DO IP N ., INIANOPOLIS</t>
  </si>
  <si>
    <t>MARFINETE RECIFE (14538)</t>
  </si>
  <si>
    <t>AV. MASCARENHAS DE MOARIS - N 618, IMBIRIBEIRA</t>
  </si>
  <si>
    <t>INDUSTRIA DE ALIMENTOS BOMGOSTO LTDA (15314)</t>
  </si>
  <si>
    <t>RODOVIA BR 101 SUL KM 84 N ., PRAZERES</t>
  </si>
  <si>
    <t>LINDOMAR DE FRANÇA SIQUEIRA ME (15752)</t>
  </si>
  <si>
    <t>AV. GOVERNADOR LUIZ CAVALCANTE,S/N N ., CENTRO CASA B</t>
  </si>
  <si>
    <t>CASA DE REPOUSO GERIÁTRICO SÃO FRANCISCO (12819)</t>
  </si>
  <si>
    <t>ESTRADA DO ARRAIAL N 3140, CASA AMARELA</t>
  </si>
  <si>
    <t>INALDO LOURENCO DE QUEIROZ (12734)</t>
  </si>
  <si>
    <t>RUA MANOEL ALVES VARELA N 34, CENTRO</t>
  </si>
  <si>
    <t>CASA DO HOSPITAL LTDA (65)</t>
  </si>
  <si>
    <t>AV. JOSEMAR BATISTA DA SILVA, 120 L. N 120, Mª AUXILIADORA</t>
  </si>
  <si>
    <t>UNION MED DIST. DE MED. E PROD. HOSPITALARES (22252)</t>
  </si>
  <si>
    <t>RUA R 1 N SN, CIDADE LIVRE</t>
  </si>
  <si>
    <t>DILAB-DIAGN. LABOR. DE MEDICINA (14215)</t>
  </si>
  <si>
    <t>RUA DA HORA N 402, ESPINHEIRO</t>
  </si>
  <si>
    <t>FARMACOTERAPIA PAULISTA (13656)</t>
  </si>
  <si>
    <t>RUA PRESIDENTE GETULIO VARGAS, Nº N ., CENTRO</t>
  </si>
  <si>
    <t>CLINICA NOSSA SRA DO CARMO LTDA (12409)</t>
  </si>
  <si>
    <t>RUA DR RAUL LAFAETE N 33, CENTRO</t>
  </si>
  <si>
    <t>PREFEITURA M. DE PARICONHA (14994)</t>
  </si>
  <si>
    <t>CARVALHO BELTRÃO SERVIÇOS DE SAUDE LTDA (13990)</t>
  </si>
  <si>
    <t>RUA EUCLIDES BAETA, S/N N ., JOÃO CARVALHO</t>
  </si>
  <si>
    <t>VIA RAPIDA-VALTER ROSA RABELLO (12813)</t>
  </si>
  <si>
    <t>RUA ITAPAGIPE N 36, IMBIRIBEIRA</t>
  </si>
  <si>
    <t>CARDIO DIAGNÓSTICO E LTDA (12775)</t>
  </si>
  <si>
    <t>RUA DR. JOAO MARCELINO, N 429, CENTRO</t>
  </si>
  <si>
    <t>HOSPITAL SAO TIAGO LTDA (12554)</t>
  </si>
  <si>
    <t>RUA MANOEL ELPIDIO, S/N N ., PENEDO</t>
  </si>
  <si>
    <t>CLINICA DE FRATURAS (PRONTO SOCORRO DE FRATUR (15336)</t>
  </si>
  <si>
    <t>AV. ANTONIO BASILO  N 3117, LAGOA NOVA</t>
  </si>
  <si>
    <t>AGM REPRESENTAÇOES COM. LTDA (13167)</t>
  </si>
  <si>
    <t>RUA POTENGI, N 345, PETROPOLIS</t>
  </si>
  <si>
    <t>IPITANGA COM. ATACADISTA DE MAT. MÉD. EIRELI (22639)</t>
  </si>
  <si>
    <t>ORTOMED CLIN. DE ORTOPEDIA E MEDICINA ESPECIA (13126)</t>
  </si>
  <si>
    <t>RUA SENADOR SALGADO FILHO N 66, POTILANDIA</t>
  </si>
  <si>
    <t>UNICARDIO URG.CARDIOLOGICA MOSSORO LTDA (1636)</t>
  </si>
  <si>
    <t>RUA FRANCISCO BESSA N 168, NOVA BETANIA</t>
  </si>
  <si>
    <t>FUNDO MUNICIPAL DE SAUDE DE QUIXABÁ (19686)</t>
  </si>
  <si>
    <t>RUA SOLIDONIO P DE CARVALHO N SN, CENTRO</t>
  </si>
  <si>
    <t>PREFEITURA M. DE DORMENTES (16338)</t>
  </si>
  <si>
    <t>RUA JOSÉ CLEMENTINO R. COELHO N 60, CENTRO</t>
  </si>
  <si>
    <t>CEOC-CENTRO DE ONCOLOGIA DE CARUARU LTDA (13000)</t>
  </si>
  <si>
    <t>AV. MATO GROSSO N 220, STA Mª GORETT</t>
  </si>
  <si>
    <t>LIGA NORDESTINA DE ASSIT. EDU. E SAÚDE PE (21360)</t>
  </si>
  <si>
    <t>RUA JOAO DE DEUS N 310, CENTRO</t>
  </si>
  <si>
    <t>LUMINISPLAST (14470)</t>
  </si>
  <si>
    <t>RUA PASCOAL SIRINI N 114, PORTO DA MADEIRA</t>
  </si>
  <si>
    <t>RONARE MEDICAMENTOS LTDA (13245)</t>
  </si>
  <si>
    <t>RUA DE SANTA CRUZ N 173, BOA VISTA</t>
  </si>
  <si>
    <t>PREVENCOR CENTRO DE CARDIOLOGIA DIAGNOSTICA L (20460)</t>
  </si>
  <si>
    <t>AV. DR.JOSE AUGUSTO MOREIRA N 750, CASA CAIADA</t>
  </si>
  <si>
    <t>NORTE SUL DIST.HOSPITALAR LTDA (525)</t>
  </si>
  <si>
    <t>RUA FRANCISCO DE ASSIS N 57, BOA VIAGEM</t>
  </si>
  <si>
    <t>HOSP. D'ÁVILA - EMPREENDIMENTOS J.MARQUES DA (1860)</t>
  </si>
  <si>
    <t>AV. VISC.DE ALBUQUERQUE N 681, MADALENA</t>
  </si>
  <si>
    <t>CAMILA MOVEIS LTDA (15718)</t>
  </si>
  <si>
    <t>RUA DA CONCEICAO N 94, BOA VISTA</t>
  </si>
  <si>
    <t>J.MED COMERC.DE PROD.FARM.E HOSPITALAR (2009)</t>
  </si>
  <si>
    <t>AV. SAO FRANCISCO,261 A N ., DOM MALAN</t>
  </si>
  <si>
    <t>TENORIO E SILVA LTDA (12648)</t>
  </si>
  <si>
    <t>RUA BARAO DO RIO BRANCO, N 15, CENTRO</t>
  </si>
  <si>
    <t>M D FRANCO REP MED HOSP LABO E ODONT (21820)</t>
  </si>
  <si>
    <t>TRAVESSA ITABORAI N 731, ICOARACI</t>
  </si>
  <si>
    <t>PEDIATRIA 24 HORAS (15332)</t>
  </si>
  <si>
    <t>RUA DURVAL GUIMARAES N 519, PONTA VERDE</t>
  </si>
  <si>
    <t>TRIBUNAL REGIONAL DO TRABALHO DA 19º REGIAO (15448)</t>
  </si>
  <si>
    <t>AV. DA PAZ N 2076, CENTRO</t>
  </si>
  <si>
    <t>S.R DE MELLO E CIA. LTDA (1530)</t>
  </si>
  <si>
    <t>RUA PRETESTADO FERREIRA MACHADO N 772, JATIUCA</t>
  </si>
  <si>
    <t>DIAGNOSE CENTRO DE DIAGNOSTICO PRO- IMAGEM (13072)</t>
  </si>
  <si>
    <t>RUA VIRGINIO DE CAMPOS N 487, FAROL</t>
  </si>
  <si>
    <t>CONSÓRCIO PÚBLICO INTERFEDERATIVO DE SAÚDE COSTA DO DESCOBRIMENTO (23598)</t>
  </si>
  <si>
    <t>RUA ROBERTO SANTOS N 335, CENTRO</t>
  </si>
  <si>
    <t>NORD PRODUTOS EM SAUDE LTDA (22244)</t>
  </si>
  <si>
    <t>RUA JOSE DA SILVA LUCENA N 102, IMBIRIBEIRA</t>
  </si>
  <si>
    <t>UDI - HOSPITAL (13738)</t>
  </si>
  <si>
    <t>AV. PROF. CARLOS CUNHA N 2000, JARACATI</t>
  </si>
  <si>
    <t>MEDLAR HOME CARE &amp; AID HOME SERVIÇOS MÉDICOS (22702)</t>
  </si>
  <si>
    <t>RUA AFONSO CAMPOS N 238, CENTRO</t>
  </si>
  <si>
    <t>UNIVERSIDADE FEDERAL DE JATAÍ (24148)</t>
  </si>
  <si>
    <t>RODOVIA BR-364 N 3800, ZONA DE EXPAS URBANA</t>
  </si>
  <si>
    <t>MARA CRISTINA R DE SOUZA REP COMERCIAIS (21818)</t>
  </si>
  <si>
    <t>TRAVESSA VILA ZARA N 209, NOSSA SRA CONCEIÇÃO</t>
  </si>
  <si>
    <t>IL ASSISTÊNCIA MÉDICA DOMICILIAR LTDA (23772)</t>
  </si>
  <si>
    <t>RUA SAO PEDRO N 1977, CENTRO</t>
  </si>
  <si>
    <t>AGRESTEMED COMÉRCIO DE PRODUTOS MÉDICOS HOSP (22868)</t>
  </si>
  <si>
    <t>AV. FREI DAMIAO N 113, CENTRO</t>
  </si>
  <si>
    <t>D M COMERCIAL MÉDICA LTDA (21844)</t>
  </si>
  <si>
    <t>RUA PEDRO AMERICO N 1100, POCO</t>
  </si>
  <si>
    <t>J FLORA XAVIER REPRES DE MEDICAMENTOS (21822)</t>
  </si>
  <si>
    <t>IBITURUNA COMÉRCIO DE PRODUTOS FARMACÊUTICOS (22362)</t>
  </si>
  <si>
    <t>RUA ISRAEL PINHEIRO N 447, SÃO PEDRO</t>
  </si>
  <si>
    <t>A.S.P DIST. DE PROD. MED. HOSP. E ODONT.LTDA (13152)</t>
  </si>
  <si>
    <t>RUA VIUVA DANTAS Nº80 SALA: 200 N ., CAMPO GRANDE</t>
  </si>
  <si>
    <t>BIOMULT DISTRIBUIDORA DE MEDICAMENTOS LTDA (23315)</t>
  </si>
  <si>
    <t>RUA PRES KENNEDY N 119, HALIOPOLIS</t>
  </si>
  <si>
    <t>TOLESUL DISTRIBUIDORA DE MEDICAMENTOS LTDA (24016)</t>
  </si>
  <si>
    <t>RUA REDENTOR N 704, VILA BECKER</t>
  </si>
  <si>
    <t>S.M - COMÉRCIO E REPRESENTAÇÕES HOSPITALARES LTDA (24405)</t>
  </si>
  <si>
    <t>RUA PADRE JOSE LIMA R 23 N 141, JOÃO DE DEUS</t>
  </si>
  <si>
    <t>HOSPIDROGAS COMERCIO DE PRODUTOS HOSPITALARES (21241)</t>
  </si>
  <si>
    <t>RUA ALCINDO GUANABARA N 467, DIVINO ESPIRITO SANT</t>
  </si>
  <si>
    <t>APOTEK DISTRIBUIDORA DE MEDICAMENTOS E MATERI (21861)</t>
  </si>
  <si>
    <t>EUGENIO APOTEK</t>
  </si>
  <si>
    <t>CG HOSPITALAR DISTRIBUIDORA DE PRODUTOS HOSPITALARES LTDA (24072)</t>
  </si>
  <si>
    <t>RUA PADRE JULIAO URQUIZA N 461, JARDIM MONTE ALEGRE</t>
  </si>
  <si>
    <t>DIAGNOMED DISTRIBUIDORA EIRELI (22399)</t>
  </si>
  <si>
    <t>AV. PRINCIPAL N 24, COHAJAP</t>
  </si>
  <si>
    <t>PREFEITURA M. DE APERIBÉ (18080)</t>
  </si>
  <si>
    <t>RUA PROF HONORIO SILVESTRE N 03, PRIMEIRO</t>
  </si>
  <si>
    <t>HOSPITAL MEMORIAL ÁGAPE S/A (24185)</t>
  </si>
  <si>
    <t>RODOVIA AL-220 N 2550, SEN ARNON DE MELO</t>
  </si>
  <si>
    <t>PREFEITURA M.DE S.DOMINGOS DO NORTE (16527)</t>
  </si>
  <si>
    <t>AV. HONORIO FRAGA N 538, CENTRO</t>
  </si>
  <si>
    <t>PREFEITURA MUNICIPAL VILA PAVÃO (21110)</t>
  </si>
  <si>
    <t>RUA PAVAO N 80, CENTRO</t>
  </si>
  <si>
    <t>SECRETARIA DE ESTADO DA JUSTIÇA (20425)</t>
  </si>
  <si>
    <t>AV. GOVERNADOR BLEY N 236, CENTRO</t>
  </si>
  <si>
    <t>PREFEITURA M. DE SANTA MARIA DE JETIBA (17535)</t>
  </si>
  <si>
    <t>PREFEITURA M. DE IRUPI (17618)</t>
  </si>
  <si>
    <t>RUA JALMAS GOMES DE FREITAS N ., CENTRO</t>
  </si>
  <si>
    <t>PADRÃO MED DISTRIBUIDORA DE MEDICAMENTOS LTDA (23348)</t>
  </si>
  <si>
    <t>AV. NACOES UNIDAS N 1830, MACAUBA</t>
  </si>
  <si>
    <t>PREVENT HOME CARE LTDA (22794)</t>
  </si>
  <si>
    <t>RUA PROFESSOR JOAQUIM FRANCISCO VELOS N 1768, PEDRO GONDIM</t>
  </si>
  <si>
    <t>SECRETARIA MUNICIPAL DE SAÚDE DE CABO FRIO (23887)</t>
  </si>
  <si>
    <t>RUA PE FAGUNDES VARELLA N S/N, SÃO CRISTOVÃO</t>
  </si>
  <si>
    <t>SEC. M. DE SAÚDE ARRAIAL DO CABO (22508)</t>
  </si>
  <si>
    <t>SECRETARIA MUNICIPAL DE SAUDE DE PIRAI (17816)</t>
  </si>
  <si>
    <t>AV. MOACIR BARBOSA N 73, CENTRO</t>
  </si>
  <si>
    <t>FUNDO M. DE SAUDE-BARRA MANSA (16169)</t>
  </si>
  <si>
    <t>RUA PINTO RIBEIRO N 65, CENTRO</t>
  </si>
  <si>
    <t>HELOISA H B MASSON REPRES DE MEDICAMENTOS (21817)</t>
  </si>
  <si>
    <t>ELEUTERIO RIBEIRO DA SILVA JUNIOR (22835)</t>
  </si>
  <si>
    <t>RUA GABRIEL FERREIRA N 1605, NOSSA SRA DAS GRAÇAS</t>
  </si>
  <si>
    <t>CONFAL ARTIGOS MÉDICOS EIRELI (22393)</t>
  </si>
  <si>
    <t>AV. DA PAZ N 1388, CENTRO</t>
  </si>
  <si>
    <t>M L FREITAS MEDICAMENTOS LTDA (23793)</t>
  </si>
  <si>
    <t>RUA CIDADE UNIVERSITARIA N 160, JANGA</t>
  </si>
  <si>
    <t>JORGE LUIZ DA SILVA REPRESENTACAO COMERCIAL (21827)</t>
  </si>
  <si>
    <t>RUA DAS HORTENSIAS N 960, ESTANCIA PARQUE AZUL</t>
  </si>
  <si>
    <t>IREMEDFARMA DISTRIBUIDORA HOSPITALAR LTDA (23717)</t>
  </si>
  <si>
    <t>AV. 2 DE AGOSTO N SN, NOVO IRECE</t>
  </si>
  <si>
    <t>ARAMED DISTRIBUIDORA DE PRODUTOS FARMACEUTICOS EIRELI (23048)</t>
  </si>
  <si>
    <t>AV. DR. GERALDO CAVALCANTE CAJUEIRO N 42, JARDIM TROPICAL</t>
  </si>
  <si>
    <t>CLÍNICA DE REABILITACÃO RECANTO DA FAZENDA LT (22809)</t>
  </si>
  <si>
    <t>RODOVIA RODOVIA DE ACESSO PE 103 N S/N, ZONA RURAL ROD PE103</t>
  </si>
  <si>
    <t>CONS. INTERM. DE SAÚDE VALE DO RIO CUIABÁ (22282)</t>
  </si>
  <si>
    <t>AV. HISTORIADOR RUBENS DE MENDONCA N 3920, MORADA DO OURO</t>
  </si>
  <si>
    <t>IMPÉRIO MEDICAMENTOS E MATERIAL HOSPITALARES (22321)</t>
  </si>
  <si>
    <t>AV. SAO RAIMUNDO N 720 A, PICARRA</t>
  </si>
  <si>
    <t>FUNDAÇÃO EST. DE INOVAÇÃO EM SAÚDE- INOVA (22245)</t>
  </si>
  <si>
    <t>RUA CASTELO BRANCO N 1970, OLARIA</t>
  </si>
  <si>
    <t>FUNDAÇÃO ESTADUAL DE INOVAÇÃO EM SAÚDE - INOVA CAPIXABA (24157)</t>
  </si>
  <si>
    <t>RUA SÃO JOSÉ N 76, CENTRO</t>
  </si>
  <si>
    <t>FUNDACAO ESTADUAL DE INOVACAO EM SAUDE - INOVA CAPIXABA (24138)</t>
  </si>
  <si>
    <t>RUA LIBERALINO LIMA N S/N, OLARIA</t>
  </si>
  <si>
    <t>FUNDACÃO ESTADUAL DE INOVACÃO EM SAÚDE - INOVA CAPIXABA (24251)</t>
  </si>
  <si>
    <t>AV. ELDES SCHERRER SOUZA N SN, PARQUE RESIDENCIAL L</t>
  </si>
  <si>
    <t>AC MED DISTRIBUIDORA SOCIEDADE LTDA (23123)</t>
  </si>
  <si>
    <t>RUA MONTE ALEGRE N 135 A, NOVO HORIZONTE</t>
  </si>
  <si>
    <t>J C DE O BRITO REPRESENTACOES DE MEDICAMENTOS (21897)</t>
  </si>
  <si>
    <t>FUNDO MUNICIPAL DE SAÚDE GOIANÉSIA (22257)</t>
  </si>
  <si>
    <t>RUA 33 N 420, SETOR CENTRO</t>
  </si>
  <si>
    <t>MUNICIPIO DE COCALZINHO DE GOIÁS (22124)</t>
  </si>
  <si>
    <t>RUA 03 N SN, CENTRO</t>
  </si>
  <si>
    <t>ODONTOMED MED. E MATERIAL MÉDICO HOSP. LTDA (22363)</t>
  </si>
  <si>
    <t>RUA PRESIDENTE GONCALVES N 514, ALECRIM</t>
  </si>
  <si>
    <t>CLÍNICA DO ESP. ORT. FRATURAS E FISIOTERAPIA (22695)</t>
  </si>
  <si>
    <t>RUA 87 N 74, SETOR SUL</t>
  </si>
  <si>
    <t>CLÍNICA DE SAÚDE FLUMINENSE EIRELI (22613)</t>
  </si>
  <si>
    <t>AV. COELHO DA ROCHA N 1021, BNH</t>
  </si>
  <si>
    <t>INSTITUTO DE MEDICINA DE SANTA CATARINA LTDA (23856)</t>
  </si>
  <si>
    <t>RUA CONEGO THOMAZ FONTES N 145, CENTRO</t>
  </si>
  <si>
    <t>C &amp; F COMÉRCIO DISTRIBUIDOR DE PRODUTOS MÉDICOS HOSPITALARES LTDA (23890)</t>
  </si>
  <si>
    <t>BASE ADMINISTRATIVA DO COMPLEXO DE SAUDE RJ (22274)</t>
  </si>
  <si>
    <t>RUA DUQUE DE CAXIAS N 25, CENTRO</t>
  </si>
  <si>
    <t>BASE ADMINISTRATIVA DO COMPLEXO DE SAÚDE DO RIO DE JANEIRO (24032)</t>
  </si>
  <si>
    <t>D.M.I (15239)</t>
  </si>
  <si>
    <t>RUA R N ., R</t>
  </si>
  <si>
    <t>JAIME REQUENA O</t>
  </si>
  <si>
    <t>ASSOCIAÇÃO DAS PIONEIRAS SOCIAIS (16085)</t>
  </si>
  <si>
    <t>RUA SMHS/SUL QD. 101 BLOCO B, Nº 45 N ., ASA SUL</t>
  </si>
  <si>
    <t>APS-ASSOC.DAS PIONEIRAS SOCIAIS-HOSP.SARAH (13894)</t>
  </si>
  <si>
    <t>AV. LUIS ROCHA S/N N ., MANTE CASTELO</t>
  </si>
  <si>
    <t>ASSOC.DAS PIONEIRAS SOCIAIS (14729)</t>
  </si>
  <si>
    <t>AV. TANCREDO NEVES N 2782, CAMINHO DAS ARVORES</t>
  </si>
  <si>
    <t>ASSOCIAÇAO DAS PIONEIRAS SOCIAIS (15758)</t>
  </si>
  <si>
    <t>AV. PRESIDENTE JUSCELINO KUBITSCHEK N ., CENTRO</t>
  </si>
  <si>
    <t>MINISTERIO DO TRABALHO E EMPREGO - MTE (19560)</t>
  </si>
  <si>
    <t>RUA SENADOR MENDONÇA N 91, CENTRO</t>
  </si>
  <si>
    <t>CLÍNICA TERAPÊUTICA VIRTUDE LTDA (23483)</t>
  </si>
  <si>
    <t>ESTRADA DA MUMBECA N 9500, GUABIRABA</t>
  </si>
  <si>
    <t>FEITOSA COMÉRCIO DE MEDICAMENTOS LTDA (24246)</t>
  </si>
  <si>
    <t>AV. DA INTEGRACAO AYRTON SENNA N 545, SAO JOSE</t>
  </si>
  <si>
    <t>AB MED DISTRIBUICAO DE MEDICAMENTOS EIRELI (22564)</t>
  </si>
  <si>
    <t>RUA DOUTOR MOISES PIMENTEL NETO N 1, CAMPESTRE</t>
  </si>
  <si>
    <t>CENTRO TERAPEUTICO VITAE LTDA (22737)</t>
  </si>
  <si>
    <t>RUA CHICO MENDES N 345, ALDEIA DOS CAMARAS</t>
  </si>
  <si>
    <t>MUNICÍPIO DE NOVA ALVORADA DO SUL (24107)</t>
  </si>
  <si>
    <t>MOREIRA DISTRIBUIDORA DE MEDICAMENTOS EIRELI (22654)</t>
  </si>
  <si>
    <t>RUA PROJETADA N 44, CENTRO</t>
  </si>
  <si>
    <t>UNIMED PALMAS COOPERATIVA DE TRABALHO MÉDICO (22382)</t>
  </si>
  <si>
    <t>RUA SUL AV NS 1 CONJ 02 LOTE 3/5 N SN, CENTRO</t>
  </si>
  <si>
    <t>PONTOMEDI DISTRIBUIDORA DE MEDICAMENTOS LTDA (23677)</t>
  </si>
  <si>
    <t>RUA QUADRA 13 ORLA OESTE N LOTE1, VILA LUZIMANGUES</t>
  </si>
  <si>
    <t>MEDICAL COMERCIO DE PRODUTOS HOSPITALARES LTDA (23119)</t>
  </si>
  <si>
    <t>RUA HERBENE N 252, MESSEJANA</t>
  </si>
  <si>
    <t>LAHEL MED REPRESENTACOES DE MEDICAMENTOS LTDA (21928)</t>
  </si>
  <si>
    <t>MUNICIPIO DE CONFRESA (22294)</t>
  </si>
  <si>
    <t>AV. CENTRO OESTE N 286, CENTRO</t>
  </si>
  <si>
    <t>CONFRESA - MT</t>
  </si>
  <si>
    <t>PREFEITURA MUNICIPAL DE QUERÊNCIA (22845)</t>
  </si>
  <si>
    <t>AV. CUIABA N 335, SETOR C</t>
  </si>
  <si>
    <t>QUERÊNCIA - MT</t>
  </si>
  <si>
    <t>FLEXFARMA COMERCIAL HOSPITALAR LTDA (22276)</t>
  </si>
  <si>
    <t>AV. BRASIL LADO PAR N 554, COREIA</t>
  </si>
  <si>
    <t>VILLA IDEALE NÚCLEO DE TERAPIA HUMANIZADA LTDA (23616)</t>
  </si>
  <si>
    <t>RUA JULIO RIBEIRO N 936, VERA CRUZ</t>
  </si>
  <si>
    <t>JPMED DISTRIBUIDORA FARMACEUTICA LTDA (24077)</t>
  </si>
  <si>
    <t>RUA CONDE IPANEMA N SN, PARQ REAL DE GOIANA</t>
  </si>
  <si>
    <t>STAR MEDICAMENTOS E MATERIAL HOSPITALAR EIREL (22327)</t>
  </si>
  <si>
    <t>RUA JOAQUIM SABINO COELHO N SN, PORTA FLORADA</t>
  </si>
  <si>
    <t>AS COMÉRCIO DE PRODUTOS HOSPITALARES LTDA (23863)</t>
  </si>
  <si>
    <t>RUA 103 NORTE RUA DE PEDESTRE NO 9 N SN, PLANO DIRETOR NORTE</t>
  </si>
  <si>
    <t>FUNDO MUNICIPAL DE SAÚDE GOIÂNIA (19323)</t>
  </si>
  <si>
    <t>FORMULÁRIOS PILOTO (14814)</t>
  </si>
  <si>
    <t>RUA 153-KM 1285 - QD -74 - LOT - 10 N ., VILA SANTA</t>
  </si>
  <si>
    <t>ISOMED COMÉRCIO DE MEDICAMENTOS LTDA (22451)</t>
  </si>
  <si>
    <t>RUA SAO FRANCISCO N 103, PARQUE HAVAI</t>
  </si>
  <si>
    <t>CIRÚRGICA MEDSAUDE HOSPITALAR BRASIL LTDA (23248)</t>
  </si>
  <si>
    <t>RUA JOAO ARENQUE FREITAS JESUS N 547, JD PRIMAVERA</t>
  </si>
  <si>
    <t>BADY BASSITT - SP</t>
  </si>
  <si>
    <t>BIOXXI NORDESTE ESTERILIZACOES LTDA (22497)</t>
  </si>
  <si>
    <t>ESTRADA DO BONGI N 1180, PRADO</t>
  </si>
  <si>
    <t>GOLD MED PRODUTOS PARA SAÚDE LTDA (23576)</t>
  </si>
  <si>
    <t>RUA A LOT A BRANCA N 310, AGUA BRANCA</t>
  </si>
  <si>
    <t>R7 DISTRIBUIDORA DE MEDICAMENTOS LTDA (23651)</t>
  </si>
  <si>
    <t>RUA NEUSA ASSUNCAO N 741, PARQUE ALVORADA</t>
  </si>
  <si>
    <t>HOSPITAL MARIA AUXILIADORA S/A (20197)</t>
  </si>
  <si>
    <t>RUA ESPECIAL N. 16 LADO OESTE N S/N, GAMA</t>
  </si>
  <si>
    <t>INSTITUTO SAILLY E CIA LTDA (23712)</t>
  </si>
  <si>
    <t>AV. XAVIER DA SILVEIRA N 369, TIROL</t>
  </si>
  <si>
    <t>FUNDAÇÃO PARAIBANA DE GESTÃO EM SAÚDE - PB SAÚDE (23001)</t>
  </si>
  <si>
    <t>AV. SÃO PAULO N 104, ESTADOS</t>
  </si>
  <si>
    <t>HOSPITAL DE URGÊNCIA DE PALMAS LTDA EM RECUPERAÇÃO JUDICIAL (23360)</t>
  </si>
  <si>
    <t>RUA ACSU SO 40 N S/N, CENTRO</t>
  </si>
  <si>
    <t>DISFARMA SAÚDE EIRELI (22779)</t>
  </si>
  <si>
    <t>RUA CORONEL ELPIDIO N 231, CENTRO</t>
  </si>
  <si>
    <t>VWL DISTRIBUIDORA DE MEDICAMENTOS E MATERIAIS MEDICO-HOSPITALARES LTDA (23593)</t>
  </si>
  <si>
    <t>RUA A5 N 194, CONJUNTO M. FREIRE I</t>
  </si>
  <si>
    <t>CENTRO DE REABILITAÇÃO VIVÊNCIA LTDA (23425)</t>
  </si>
  <si>
    <t>RUA LAMARTINE DE FARIAS CASTRO N 06, PRADO</t>
  </si>
  <si>
    <t>CONSÓRCIO PÚBLICO INT. DE S. DA REG. SERRINHA (22810)</t>
  </si>
  <si>
    <t>AXIALMED - COMÉRCIO DE PRODUTOS HOSPITALARES DO BRASIL EIRELI (23379)</t>
  </si>
  <si>
    <t>TRAVESSA DA BRAZ MARQUES DE PINHO SEABRA N 744, CENTRO</t>
  </si>
  <si>
    <t>GO MED PRODUTOS E SERVIÇOS DE SAÚDE LTDA (24174)</t>
  </si>
  <si>
    <t>RUA CAETANO XIMENES ARAGAO N 433, ENG. LUC. CAVALCANTE</t>
  </si>
  <si>
    <t>DWR REPRESENTAÇÃO E COMÉRCIO DE MEDICAMENTOS LTDA (23498)</t>
  </si>
  <si>
    <t>RUA SERGIPE N 1184, LIBERDADE</t>
  </si>
  <si>
    <t>BIOMED DISTRIBUIDORA DE MEDICAMENTOS LTDA (23439)</t>
  </si>
  <si>
    <t>RUA ANTONIO VIRGILIO BUSNELLO N 237, BELA VISTA</t>
  </si>
  <si>
    <t>LIFEMEDIC DISTRIBUIDORA DE MEDICAMENTOS LTDA (22732)</t>
  </si>
  <si>
    <t>AV. JOAQUIM NABUCO N 136, DIVINOPOLIS</t>
  </si>
  <si>
    <t>IPX PRODUTOS MÉDICOS E HOSPITALARES LTDA' (23943)</t>
  </si>
  <si>
    <t>AV. ZEQUINHA FREIRE N 3269, SATELITE</t>
  </si>
  <si>
    <t>PREFEITURA M. DE SANTANA DO PARAÍSO (17975)</t>
  </si>
  <si>
    <t>RUA SAGRADO CORAÇÃO N 69, CENTRO</t>
  </si>
  <si>
    <t>SANTANA DO PARAISO - MG</t>
  </si>
  <si>
    <t>FUND.M.DOS DIREITOS CRIANÇA ADOLESC.MUNIC.CVO (20263)</t>
  </si>
  <si>
    <t>AV. D. PEDRO II N 487, CENTRO</t>
  </si>
  <si>
    <t>CARDIOVASF SOLUÇÕES ADMINISTRATIVA LTDA (22861)</t>
  </si>
  <si>
    <t>RUA PACIFICO DA LUZ N 850, CENTRO</t>
  </si>
  <si>
    <t>PROMIX DISTRIBUIDORA LTDA (24040)</t>
  </si>
  <si>
    <t>AV. FRANCISCO CARLOS JANSEN N 810, PARQUE PIAUI</t>
  </si>
  <si>
    <t>FUNDO M. DE SAÚDE DE ANGRA DOS REIS (17766)</t>
  </si>
  <si>
    <t>RUA ALMIRANTE BRASIL N 49, CENTRO</t>
  </si>
  <si>
    <t>CLINICA DE VIDEO LAPAROSCOPIA LTDA. (19600)</t>
  </si>
  <si>
    <t>RUA GENERAL OSORIO N 276, CENTRO</t>
  </si>
  <si>
    <t>FUNDO MUNICIPAL DE SAÚDE (23765)</t>
  </si>
  <si>
    <t>RUA DEZ DE MAIO N 893, CENTRO</t>
  </si>
  <si>
    <t>MUNICIPIO DE VARRE-SAI (20343)</t>
  </si>
  <si>
    <t>RUA PADRE ABAETE CORDEIRO N 16, CENTRO</t>
  </si>
  <si>
    <t>NEFROLOGIA E TERAPIA RENAL VEREDAS LTDA (23920)</t>
  </si>
  <si>
    <t>AV. FERNANDES LIMA N S/N, GRUTA DE LOURDES</t>
  </si>
  <si>
    <t>MUNICÍPIO DE RIO DAS OSTRAS (17564)</t>
  </si>
  <si>
    <t>RUA CAMPO DE ALBACORA N 75, LOTEAMENTO ATLANTICA</t>
  </si>
  <si>
    <t>RIO DAS OSTRAS - RJ</t>
  </si>
  <si>
    <t>MUNICIPIO DE CARDOSO MOREIRA (22882)</t>
  </si>
  <si>
    <t>RUA SEBASTIAO ZAQUIEU N 84/92, CATARINA</t>
  </si>
  <si>
    <t>CARDOSO MOREIRA - RJ</t>
  </si>
  <si>
    <t>ALIANÇA DISTRIBUIDORA DE MEDICAMENTOS LTDA (24001)</t>
  </si>
  <si>
    <t>RUA 13 DE MAIO N 1820, VERMELHA</t>
  </si>
  <si>
    <t>M&amp;A DISTRIBUIDORA E IMPORTADORA HOSPITALAR LTDA (23543)</t>
  </si>
  <si>
    <t>RUA A N 00010, POCO</t>
  </si>
  <si>
    <t>PREFEITURA  M. DE  MARECHAL FLORIANO (15813)</t>
  </si>
  <si>
    <t>RODOVIA BR 262 KM 46 N ., SEDE</t>
  </si>
  <si>
    <t>MAXIMUS HOSPITALAR LTDA (23513)</t>
  </si>
  <si>
    <t>AV. JOAO ANTONIO LEITAO N 4011, PICARREIRA</t>
  </si>
  <si>
    <t>SECRETARIA DE GESTÃO E GOVERNO DIGITAL (23582)</t>
  </si>
  <si>
    <t>AV. RANGEL PESTANA N 300, SE</t>
  </si>
  <si>
    <t>PREFEITURA MUNICIPAL DE QUEIMADOS (19954)</t>
  </si>
  <si>
    <t>RUA HORTENCIA N 254, CENTRO</t>
  </si>
  <si>
    <t>FAROMED COM. DE MATERIAIS HOSPITALARES. LTDA (22788)</t>
  </si>
  <si>
    <t>AV. AYRTON SENNA DA SILVA N 2792, PIEDADE</t>
  </si>
  <si>
    <t>REC DISTRIBUIDORA HOSPITALAR LTDA (22838)</t>
  </si>
  <si>
    <t>RUA N S DE FATIMA N 131, JARDIM S. PAULO</t>
  </si>
  <si>
    <t>DOMÍNIO DISTRIBUIDORA DE MEDICAMENTOS LTDA (23604)</t>
  </si>
  <si>
    <t>PREFEITURA MUNICIPAL DE GUAPIMIRIM (19925)</t>
  </si>
  <si>
    <t>AV. DEDO DE DEUS N 820, CENTRO</t>
  </si>
  <si>
    <t>GUAPIMIRIM - RJ</t>
  </si>
  <si>
    <t>PREFEITURA M. DE COMENDADOR LEVY GASPARIAN (18081)</t>
  </si>
  <si>
    <t>ESTRADA UNIAO INDUSTRIA, S/N N ., .</t>
  </si>
  <si>
    <t>COMENDADOR LEVY GASPARIAN - RJ</t>
  </si>
  <si>
    <t>MUNICÍPIO DE AREAL (23608)</t>
  </si>
  <si>
    <t>MUNICÍPIO DE QUATIS (20023)</t>
  </si>
  <si>
    <t>RUA PROFESSORA ANA FERREIRA DE OLIVEI N 47, LOTEAME.BONDAROVSHY</t>
  </si>
  <si>
    <t>FUNDO M. DE SAUDE-SMS-PMVR VOLTA REDONDA (16117)</t>
  </si>
  <si>
    <t>RUA 566 N 31, N. SR. DAS GRAÇAS</t>
  </si>
  <si>
    <t>MIRAMED LTDA (23355)</t>
  </si>
  <si>
    <t>RUA WAGNER SOUTO N 63, SAO JOSE</t>
  </si>
  <si>
    <t>A M PINHEIRO DE ALENCAR LTDA (23774)</t>
  </si>
  <si>
    <t>RUA ANTONIO FERNANDES SALSA N 330, JOSE FERNANDES SALSA</t>
  </si>
  <si>
    <t>FORCE FARMA DISTRIBUIDORA DE MEDICAMENTOS LTDA (23698)</t>
  </si>
  <si>
    <t>RUA CARLOS BARBOSA N 2261, VILA INDUSTRIAL</t>
  </si>
  <si>
    <t>FUNDO DE ASSIST. MEDICA PERMANENTE  DOS SERVI (19818)</t>
  </si>
  <si>
    <t>RUA TENENTE JOSE EDUARDO N 104, ANO BOM</t>
  </si>
  <si>
    <t>DROGARIA SUPREMO LTDA (23741)</t>
  </si>
  <si>
    <t>RUA RIACHUELO N S/N, JARDIM BURITI SERENO</t>
  </si>
  <si>
    <t>MEDMIX DISTRIBUIDORA DE MEDICAMENTOS LTDA. (22621)</t>
  </si>
  <si>
    <t>RUA MARECHAL DUTRA N 5481, LOURIVAL PARENTE</t>
  </si>
  <si>
    <t>M A DIST. DE MED. E MATERIAL HOSPITALAR LTDA (22601)</t>
  </si>
  <si>
    <t>RUA FRANCISCA DAS CHAGAS MUNIZ N 1232, RENATO PARENTE</t>
  </si>
  <si>
    <t>MASTERMED REPRESENTAÇÕES LTDA (23044)</t>
  </si>
  <si>
    <t>AV. SANTA RITA DE CASSIA N 179, FAROL</t>
  </si>
  <si>
    <t>PFG DISTRIBUIDORA DE PRODUTOS MÉDICOS E HOSPITALARES LTDA (23568)</t>
  </si>
  <si>
    <t>RUA A LOT FLUMINENSE N 74, BOA VISTA</t>
  </si>
  <si>
    <t>ENDRAMED HOSPITALAR LTDA (23600)</t>
  </si>
  <si>
    <t>RUA ADELINO CARDANA N 293, BETHAVILLE I /CENTRO</t>
  </si>
  <si>
    <t>RICCO FARMA DISTRIBUIDORA LTDA (24407)</t>
  </si>
  <si>
    <t>RUA DO RIBEIRAO N 03, VILA SARNEY</t>
  </si>
  <si>
    <t>JMJ MEDICAL MATERIAL E SERVIÇO HOSPITALAR LTDA (23209)</t>
  </si>
  <si>
    <t>RUA DOUTOR JOSE PEROBA N 297, STIEP</t>
  </si>
  <si>
    <t>R&amp;S MATERIAL CIRURGÍCO E ACESSÓRIOS HOSPITALAR LTDA (24308)</t>
  </si>
  <si>
    <t>RUA PRINCEZA MARIA AMELIA N 570, NOVA PETROPOLIS</t>
  </si>
  <si>
    <t>SAO BERNARDO DO CAMPO - SP</t>
  </si>
  <si>
    <t>I P FORTUNATO REPRESENTAÇÕES DE MEDICAMENTOS (22239)</t>
  </si>
  <si>
    <t>CREDPHARMA COMÉRCIO DE MEDICAMENTOS LTDA (24196)</t>
  </si>
  <si>
    <t>AV. TIRADENTES N 490, CENTRO</t>
  </si>
  <si>
    <t>E ANTONIO DA SILVA REPRESENTACOES DE MEDICAME (22248)</t>
  </si>
  <si>
    <t>SUPRAMED MATERIAL MÉDICO HOSPITALAR LTDA (23759)</t>
  </si>
  <si>
    <t>RUA ESPIRITO SANTO SIQ. CAMPOS N 1206, NOVO PARAISO</t>
  </si>
  <si>
    <t>DUARTE SILVA ESPECIALIDADES LTDA (23936)</t>
  </si>
  <si>
    <t>RODOVIA PE 90 KM 19 N 114, SÍTIO GAMELEIRA</t>
  </si>
  <si>
    <t>MAXMED DISTRIBUIDORA ODONTO-HOSPITALAR LTDA (23420)</t>
  </si>
  <si>
    <t>RUA DOUTOR GERINO DE SOUZA FILHO N 1674, CENTRO</t>
  </si>
  <si>
    <t>DISTRIBUIDORA NIPPON MEDICAL IMPORTACAO E EXPORTACAO LTDA (24094)</t>
  </si>
  <si>
    <t>TRAVESSA WE 43 N 581, CIDADE NOVA V</t>
  </si>
  <si>
    <t>DISTRIBUIDORA NIPPON MEDICAL IMPORTAÇÃO E EXPORTAÇÃO LTDA (24086)</t>
  </si>
  <si>
    <t>AV. SÉRGIO HENN N 448, AEROPORTO VELHO</t>
  </si>
  <si>
    <t>KD DISTRIBUIDORA DE PRODUTOS HOSPITALARES LTDA (23309)</t>
  </si>
  <si>
    <t>AV. DA INTEGRACAO AYRTON SENNA N 920, CIDADE UNIVERSITARIA</t>
  </si>
  <si>
    <t>SALVADOR MATMED DIST DE MAT HOSP, ODON E FARM (22263)</t>
  </si>
  <si>
    <t>RUA DAS MERCEDARIAS N 51, BOM AVELAR</t>
  </si>
  <si>
    <t>JOSELITO ALVES COMERCIAL EIRELI (22555)</t>
  </si>
  <si>
    <t>RUA SAO PAULO N 70, SÃO ROQUE</t>
  </si>
  <si>
    <t>ULTRAMED PREMIUM PRODUTOS ORTOPÉDICOS E HOSPITALARES LTDA (23333)</t>
  </si>
  <si>
    <t>AV. DA INTEGRAÇÃO AYRTON SENNA N 561, SAO JOSE</t>
  </si>
  <si>
    <t>BRASIL FARMAON MEDICAMENTOS FARMACÊUTICOS LTDA (24289)</t>
  </si>
  <si>
    <t>RUA 07 N 120, SETOR FLAMBOYANT</t>
  </si>
  <si>
    <t>CLM FARMA COMERCIO E DISTRIBUIDORA DE MEDICAMENTOS LTDA (23085)</t>
  </si>
  <si>
    <t>RUA JACINTO GODOY N 390, CENTRO</t>
  </si>
  <si>
    <t>DISTRIBUIDORA DE MEDICAMENTOS BANDEIRANTE LTDA (24071)</t>
  </si>
  <si>
    <t>RUA SEM DENOMINACAO N 295, PADRE PEDRO PEREIRA</t>
  </si>
  <si>
    <t>NATAL CLEAN DISTRIBUIDORA LTDA (23809)</t>
  </si>
  <si>
    <t>RUA PRESIDENTE SARMENTO N 1132, ALECRIM</t>
  </si>
  <si>
    <t>RAVENNA GABRIELE SOARES DA SILVA (23786)</t>
  </si>
  <si>
    <t>RUA COELHOS N 425, COELHOS</t>
  </si>
  <si>
    <t>ALMEIDA FARMACEUTICA LTDA (23091)</t>
  </si>
  <si>
    <t>AV. VEREDA DOS BURITIS N 877, LOT MOINHO DOS VENTO</t>
  </si>
  <si>
    <t>POLICLINICA DE ONDINA LTDA (14140)</t>
  </si>
  <si>
    <t>AV. ADEMAR DE BARROS N 213, ONDINA</t>
  </si>
  <si>
    <t>DF DISTRIBUIDORA DE MEDICAMENTOS E MATERIAL HOSPITALAR LTDA (23974)</t>
  </si>
  <si>
    <t>RUA SANTO ANTONIO N 165, CENTRO</t>
  </si>
  <si>
    <t>UNIÃOMED LTDA (23783)</t>
  </si>
  <si>
    <t>RUA JOAO MALAQUIAS N S/N, FOLHA MIUDA</t>
  </si>
  <si>
    <t>UNIDADE CLINICA DE CRUZ DAS ALMAS LTDA (14122)</t>
  </si>
  <si>
    <t>RUA CRISOGNO FERNANDES N 359, CENTRO</t>
  </si>
  <si>
    <t>C.M.P. CLINICA MEDICA E PEDIATRICA LTDA (14476)</t>
  </si>
  <si>
    <t>AV. RODIEL A N 236, CENTRO</t>
  </si>
  <si>
    <t>CLINI-RIN CLINICA DO RIN E HIPER.ARTERIAL LTD (14194)</t>
  </si>
  <si>
    <t>RUA DR.MARIO A.TEIXEIRA DE FREITAS N ., MASSARANDURA</t>
  </si>
  <si>
    <t>CLINICA DE FRATURAS E ASS. MED. LTDA (13960)</t>
  </si>
  <si>
    <t>RUA GENARO DE CARVALHO N 205, CASTELO BRANCO</t>
  </si>
  <si>
    <t>CASA DE SAUDE N. SENHORA DO BOM CONSELHO (13090)</t>
  </si>
  <si>
    <t>RUA RAIMUNDO BROGES DE SANTANA N 03, CENTRO</t>
  </si>
  <si>
    <t>CLIGINO CLINICA MEDICA DE GINEC. E DERMATOLOG (17071)</t>
  </si>
  <si>
    <t>RUA DA GRAÇA,374 A N ., GRACA</t>
  </si>
  <si>
    <t>CAR-CENT.DE ASSIS.INTEG.AO PACI REN LTDA (13315)</t>
  </si>
  <si>
    <t>AV. ANTONIO CARLOS MAGALHAES N 1510, MALHADO</t>
  </si>
  <si>
    <t>CLINICA MEDICA DA CRIANCA LTDA (14734)</t>
  </si>
  <si>
    <t>RUA CASTRO ALVES N 266, CENTRO</t>
  </si>
  <si>
    <t>S.P DISTRIBUIDORA DE MEDICAMENTOS LTDA (23365)</t>
  </si>
  <si>
    <t>RUA CEL JUSTINO BEZERRA N 139, CENTRO</t>
  </si>
  <si>
    <t>CASA DE SAUDE DE REMANSO (12653)</t>
  </si>
  <si>
    <t>RUA PRESIDENTE JOAO FIGUEIREDO, N 6, CENTRO</t>
  </si>
  <si>
    <t>HOSPITAL DE CLINICAS ESPECIALIZADAS (12574)</t>
  </si>
  <si>
    <t>RUA DO PARAISO, N 236, SANTO ANTONIO</t>
  </si>
  <si>
    <t>CENTRO DE GAST. MED. ESP. DO S. FRANCISCO (GA (14951)</t>
  </si>
  <si>
    <t>RUA NAPOLEAO LAUREANO N 420, SANTO ANTONIO</t>
  </si>
  <si>
    <t>FUNDAÇÃO HOSPITALAR DE FEIRA DE SANTANA (1965)</t>
  </si>
  <si>
    <t>RUA DA BARRA N 705, JARDIM CRUZEIRO</t>
  </si>
  <si>
    <t>FIA COMÉRCIO DE PRODUTOS HOSPITALARES LTDA (22709)</t>
  </si>
  <si>
    <t>AV. GUAIAPO N 912, JARDIM CAMPOS ELISIO</t>
  </si>
  <si>
    <t>UNIVERSIDADE ESTADUAL DE SANTA CRUZ (18786)</t>
  </si>
  <si>
    <t>RODOVIA ILHEUS ITABUNA K16 N S/N, SALOBRINHO</t>
  </si>
  <si>
    <t>HOSPITAL E MATERNIDADE BARTOLOMEU CHAVES (14447)</t>
  </si>
  <si>
    <t>RUA RAMIRO CASTRO N 228, CENTRO</t>
  </si>
  <si>
    <t>UNIMED CAICO COOP.DE TRAB MEDICO (13115)</t>
  </si>
  <si>
    <t>RUA OTAVIO LAMARTINE N 891, CENTRO</t>
  </si>
  <si>
    <t>UNIMED CAICO COOP. DE TRABALHO MÉDICO (17887)</t>
  </si>
  <si>
    <t>RUA MARINHEIRO MANOEL INACIO N 515, CENTRO</t>
  </si>
  <si>
    <t>MATERNIDADE MATERDEI LTDA (13440)</t>
  </si>
  <si>
    <t>RUA DEOCESANO N 260, NOVA BETANIA</t>
  </si>
  <si>
    <t>SODIMED COMERCIO E REP LTDA (1577)</t>
  </si>
  <si>
    <t>RUA ARY PAREIRAS N 1399, ALECRIM</t>
  </si>
  <si>
    <t>MSHS COMÉRCIO DE MATERIAL MÉDICO HOSP. LTDA (12642)</t>
  </si>
  <si>
    <t>CIRUFARMA-COMERCIAL LTDA (90)</t>
  </si>
  <si>
    <t>RUA PRESIDENTE QUARESMA N 1105, ALECRIM</t>
  </si>
  <si>
    <t>RN COMÉRCIO DE MED. E MAT. HOSPITALAR LTDA (21927)</t>
  </si>
  <si>
    <t>RUA LAGO DE PEDRA N 953, PITIMBU</t>
  </si>
  <si>
    <t>CLINICA MATERNA LTDA. (115)</t>
  </si>
  <si>
    <t>RUA APODI  N 563, TIROL</t>
  </si>
  <si>
    <t>A P DE HOLANDA REPRESENTACOES DE MEDICAMENTOS (22343)</t>
  </si>
  <si>
    <t>SIMPHARMA COMÉRCIO DE PRODUTOS FARMACÊUTICOS (22665)</t>
  </si>
  <si>
    <t>RUA LAGOA LAGO AZUL N 62, CAMPO DE SANTANA</t>
  </si>
  <si>
    <t>MEDCENTER COMÉRCIO IMPORTAÇÃO E EXPORTAÇÃO DE MEDICAMENTOS LTDA (23839)</t>
  </si>
  <si>
    <t>AV. FRANCISCO JALES N 3241, VILA MARIA</t>
  </si>
  <si>
    <t>DIST.DE MEDIC.SERIDO LTDA-ME (170)</t>
  </si>
  <si>
    <t>RUA CARLINDO DANTAS N 583, CENTRO</t>
  </si>
  <si>
    <t>SECRETARIA DE ESTADO DA JUSTIÇA E DA CIDADANI (14733)</t>
  </si>
  <si>
    <t>RUA 101 KM 0 CENTRO ADMINISTRATIVO N ., LAGOA NOVA</t>
  </si>
  <si>
    <t>UNICIPLE-UNID. INTEGR. DE CIRURGIA PLASTICA E (13121)</t>
  </si>
  <si>
    <t>RUA CEL. JUVENTINO CABRAL N 1724, TIROL</t>
  </si>
  <si>
    <t>FARMÁCIA TRUZZI LTDA (24034)</t>
  </si>
  <si>
    <t>RUA MARECHAL FLORIANO PEIXOTO DE 2691 N 2785, ESTRADA DAS AREIAS</t>
  </si>
  <si>
    <t>INDAIAL - SC</t>
  </si>
  <si>
    <t>CLINORT SERV. MEDICO HOSP. E LABORATORIAL LTD (13025)</t>
  </si>
  <si>
    <t>RUA JOAO MEDEIROS FILHO N 1901, IGAPO</t>
  </si>
  <si>
    <t>LABORATÓRIO DE ANALISES ESPECIALIZADO (13100)</t>
  </si>
  <si>
    <t>RUA SERIDO N 352, PETROPOLES</t>
  </si>
  <si>
    <t>40.809.955 MARCELO MARTINS DA SILVA (23814)</t>
  </si>
  <si>
    <t>AV. PADRE CICERO N 3191, MURITI</t>
  </si>
  <si>
    <t>PRONTOMÉDICA - PROD. HOSP. LTDA (628)</t>
  </si>
  <si>
    <t>RUA MILITÃO CHAVES N 2049, CANDELARIA</t>
  </si>
  <si>
    <t>UNIDADE DE DIAGNOSTICO MEDICO POR IMAGEM SC L (14409)</t>
  </si>
  <si>
    <t>RUA MANUEL CAETANO N 87, DERBY</t>
  </si>
  <si>
    <t>HOSPITAL DA VISÃO DE PERNAMBUCO LTDA (20235)</t>
  </si>
  <si>
    <t>AV. .REPUBLICA DO LIBANO N 251, PINA</t>
  </si>
  <si>
    <t>UNIDADE DE PEDIATRIA SERV. MÉDICOS LTDA-EPP (14365)</t>
  </si>
  <si>
    <t>RUA ALVARO PINTO CARVALHEIRA N 139, PIEDADE</t>
  </si>
  <si>
    <t>R2 MEDCAL DISTRIBUIDORA PRODUTOS HOSPITALARES LTDA (24116)</t>
  </si>
  <si>
    <t>RUA TRISTAO GONCALVES N 446, CENTRO</t>
  </si>
  <si>
    <t>UNIDADE DE TRAUMATOLOGIA DE BOA VIAGEM (12460)</t>
  </si>
  <si>
    <t>AV. CONS. AGUIAR N 3143, BOA VIAGEM</t>
  </si>
  <si>
    <t>DISTRITO ESTADUAL FERNANDO DE NORONHA (12504)</t>
  </si>
  <si>
    <t>RUA BOLIVAR N 139, ARRUDA</t>
  </si>
  <si>
    <t>HOSPITAL SAO LUCAS (901)</t>
  </si>
  <si>
    <t>RUA BR 363,S/N N ., VLA FLORESTA NO</t>
  </si>
  <si>
    <t>FERNANDO DE NORONHA - PE</t>
  </si>
  <si>
    <t>ROSMED DISTRIBUIDORA DE MEDICAMENTOS E PRODUTOS PARA SAUDE LTDA (23199)</t>
  </si>
  <si>
    <t>RUA ARCONCO TEIXEIRA DE ASSUNCAO N S/N, JOSE MAIA COSTA</t>
  </si>
  <si>
    <t>JRV HOSPITALAR COMÉRCIO E REPRESENTAÇÃO LTDA (23638)</t>
  </si>
  <si>
    <t>RUA APRIGIO AMORIM N 67, SAO SEBASTIAO</t>
  </si>
  <si>
    <t>LAB. ROBERTO FLORENCIO ANAL. CLIN. LTDA (14202)</t>
  </si>
  <si>
    <t>RUA HENRIQUE DIAS N 158, BOA VISTA</t>
  </si>
  <si>
    <t>HIGIENE EMPREENDIMENTOS E SERVIÇOS EIRELI (21519)</t>
  </si>
  <si>
    <t>M F RANGEL LTDA (18514)</t>
  </si>
  <si>
    <t>RUA PADRE EMIDIO N 234, CENTRO</t>
  </si>
  <si>
    <t>VIA SUL VEICULOS S/A (16109)</t>
  </si>
  <si>
    <t>AV. PROF. JOSE DOS ANJOS N 1775, ARRUDA</t>
  </si>
  <si>
    <t>JOSE BOTELHO MAURICIO (12498)</t>
  </si>
  <si>
    <t>AV. RIO BRANCO N 216, CENTRO</t>
  </si>
  <si>
    <t>UNIMED PETROLINA COOPER. DE TRAB M. LTDA (15654)</t>
  </si>
  <si>
    <t>AV. GUARARAPES N 2288, CENTRO</t>
  </si>
  <si>
    <t>UNIMED VALE DO SÃO FRANCISCO COOPERATIVO DE T (17602)</t>
  </si>
  <si>
    <t>RUA ALAN KARDEC N 409, SANTO ANTONIO DE JES</t>
  </si>
  <si>
    <t>UNIMED VALE DO SÃO FRANCISCO COOPERATIVA (21482)</t>
  </si>
  <si>
    <t>AV. DA INTEGRACAO AYRTON SENNA N S/N, SAO JOSE</t>
  </si>
  <si>
    <t>CENTRO CLÍNICO METROPOLITANO (13850)</t>
  </si>
  <si>
    <t>AV. GENERAL MANUEL RABELO N 97, CENTRO</t>
  </si>
  <si>
    <t>NEVES MEDICINA DIAGNÓSTICA LTDA (22655)</t>
  </si>
  <si>
    <t>RUA PROFESSORA SEVERINA DE SOUSA SOUT N 207, JARDIM OCEANIA</t>
  </si>
  <si>
    <t>FARMACIA SAO SEVERINO (14227)</t>
  </si>
  <si>
    <t>RUA SIQUEIRA CAMPOS N 501, CENTRO</t>
  </si>
  <si>
    <t>PLASTICLINICA SERV. MEDICO LTDA (14214)</t>
  </si>
  <si>
    <t>RUA BARAO DE ITAMARACA N 101, ESPINHEIRO</t>
  </si>
  <si>
    <t>JOAO MARLITO BARROS (15081)</t>
  </si>
  <si>
    <t>RUA 7 DE SETEMBRO,72 N ., CENTRO</t>
  </si>
  <si>
    <t>PALMARES PRODUTOS RURAIS LTDA (13697)</t>
  </si>
  <si>
    <t>RUA DOS GUARARAPES N 162, CENTRO</t>
  </si>
  <si>
    <t>HORE - HOSPITAL DE OLHOS DO RECIFE (15578)</t>
  </si>
  <si>
    <t>DIVIBRAS IND. COM. DIVISORIAS (14520)</t>
  </si>
  <si>
    <t>AV. MAS. DE MORAIS N 945, IMBIRIBEIRA</t>
  </si>
  <si>
    <t>CLÍNICA DE ULTRA SONOGRAFIA S/C LTDA-EPP (19569)</t>
  </si>
  <si>
    <t>AV. RODRIGUES DE ABREU N 511, MAUR. DE NASSAU</t>
  </si>
  <si>
    <t>MARMOARIA OURO BRANCO LTDA (14742)</t>
  </si>
  <si>
    <t>RUA SUL N 1950, AFOGADOS</t>
  </si>
  <si>
    <t>HOSPITAL GERAL DE URGENCIA N.S. DAS GRACAS (12431)</t>
  </si>
  <si>
    <t>RUA SANTA GERTRUDES, S/N N ., CENTRO</t>
  </si>
  <si>
    <t>SAO JOSE MONTE - PE</t>
  </si>
  <si>
    <t>PREFEITURA  M. DE VERTENTE DO LÉRIO (12478)</t>
  </si>
  <si>
    <t>RUA SEVERINO BARBOSA DE SALES N ., CENTRO</t>
  </si>
  <si>
    <t>VERTENTE DO LERO - PE</t>
  </si>
  <si>
    <t>PREFEITURA M. DE LAGOA DO CARRO (12675)</t>
  </si>
  <si>
    <t>RUA ANTONIO FRANCISCO DA SILVA, N ., CENTRO</t>
  </si>
  <si>
    <t>SHIRLEY DE ANGELA SILVA DE ARAUJO - ME (18366)</t>
  </si>
  <si>
    <t>RUA TREZE DE DEZEMBRO N 117, CENTRO</t>
  </si>
  <si>
    <t>CLÍNICA ORTOPEDIA DE PIEDADE (13016)</t>
  </si>
  <si>
    <t>AV. BERNARDO VIEIRA DE MELO N 1000, PIEDADE</t>
  </si>
  <si>
    <t>D.M.C. DIST.DE MATERIAS CIRURGICOS LTDA (1010)</t>
  </si>
  <si>
    <t>RUA CLEMENTINO DO MONTE N 333, FAROL</t>
  </si>
  <si>
    <t>UROCLINICA CLINICA E PRONTO SOCORRO UROLOGICO (13342)</t>
  </si>
  <si>
    <t>RUA R N ., B</t>
  </si>
  <si>
    <t>0 - AL</t>
  </si>
  <si>
    <t>FARMACIA ECONOMIA LTDA ME (16806)</t>
  </si>
  <si>
    <t>RUA BELMIRO AMORIM N 256, TAB DOS MARTINS</t>
  </si>
  <si>
    <t>R B DA SILVA DISTRIBUIDORA (22951)</t>
  </si>
  <si>
    <t>TRAVESSA LUIZ INACIO LULA DA SILVA N 61,62, SANTA MARIA GORETTI</t>
  </si>
  <si>
    <t>HOSPITAL JOÃO PAULO II LTDA. - EPP (12972)</t>
  </si>
  <si>
    <t>AV. EURIPEDES TAVARES N 362, CENTRO</t>
  </si>
  <si>
    <t>FERNANDO ANTONIO LIRA BARROS (14989)</t>
  </si>
  <si>
    <t>AV. FLORIANO PEIXOTO 813 LOJA 02 N ., CENTRO</t>
  </si>
  <si>
    <t>SENSORIAL SAÚDE DISTRIBUIDORA LTDA (23520)</t>
  </si>
  <si>
    <t>RUA MARTINS DE OLIVEIRA N 69, PITANGUEIRAS</t>
  </si>
  <si>
    <t>NF FARMACEUTICA E LOGISTICA LTDA (24110)</t>
  </si>
  <si>
    <t>RUA SUCUAPARA N 789, VILA GALVÃO</t>
  </si>
  <si>
    <t>ETM DISTRIBUIDORA LTDA (23869)</t>
  </si>
  <si>
    <t>RUA B N 54, ROSA ELZE</t>
  </si>
  <si>
    <t>FUNDAÇÃO JOSÉ LEITE DE SOUZA (21789)</t>
  </si>
  <si>
    <t>AV. CAPITAO JOSE PESSOA N 919, JAGUARIBE</t>
  </si>
  <si>
    <t>CARDIOCENTRO S/S LTDA (13316)</t>
  </si>
  <si>
    <t>AV. CAMPOS SALES N 762, TIROL</t>
  </si>
  <si>
    <t>SERVIÇOS DE HEMOTERAPIA S/C LTDA (13099)</t>
  </si>
  <si>
    <t>AV. NILO PECANHA N 199, PETROPOLES</t>
  </si>
  <si>
    <t>INSTITUTO DE ONCO HEMATOLOGIA DE NATAL (12930)</t>
  </si>
  <si>
    <t>RUA JOAO VIRGILIO DE MIRANDA N 547, PETROPOLIS</t>
  </si>
  <si>
    <t>4 PATAS ASSISTÊNCIA VETERINÁRIA LTDA (12728)</t>
  </si>
  <si>
    <t>RUA Mª RAMOS, N 777, NOVO</t>
  </si>
  <si>
    <t>FARMA VICK LTDA ME (14363)</t>
  </si>
  <si>
    <t>AV. BERNARDO VIEIRA DE MELO N 5662, CANDEIAS</t>
  </si>
  <si>
    <t>JOSE BARBOSA DINIZ-ME (14430)</t>
  </si>
  <si>
    <t>AV. BERNADO VIEIRA DE MELO    N 2202, PIEDADE</t>
  </si>
  <si>
    <t>VIVOMED DISTRIBUIDORA HOSPITALAR LTDA (23278)</t>
  </si>
  <si>
    <t>RUA OURICURI N 316, GARAPU</t>
  </si>
  <si>
    <t>ORLAMED COM.E REPRES.LTDA-ME. (534)</t>
  </si>
  <si>
    <t>RUA SUELY LUNA N 117, IMBIRIBEIRA</t>
  </si>
  <si>
    <t>UNIURO-UNIDADE UROLOGICA DE PERNAMBUCO (14280)</t>
  </si>
  <si>
    <t>RUA MINAS GERAIS N 124, ILHA DO LEITE</t>
  </si>
  <si>
    <t>ASSOCIACAO FILANTROPICA NSA. SRA DE LOURDES (17968)</t>
  </si>
  <si>
    <t>RUA JOSE ALVES DE ARAUJO N 299, PEIXINHOS</t>
  </si>
  <si>
    <t>CENTRO DE MEDICINA FETAL DO RECIFE LTDA (15134)</t>
  </si>
  <si>
    <t>AV. GOV AGAMENON MAGALHAES N 55, DERBY</t>
  </si>
  <si>
    <t>BARROS E FILHOS LTDA (16096)</t>
  </si>
  <si>
    <t>RUA DA UNIAO N 47, BOA VISTA</t>
  </si>
  <si>
    <t>FARMACIA PRECO DO TRABALHADOR LTDA (15375)</t>
  </si>
  <si>
    <t>AV. JOAO FERNANDES VIEIRA N 77, MARCO FREIRE</t>
  </si>
  <si>
    <t>CENTRO DIAGNÓSTICO MULTIMAGEM LTDA (12579)</t>
  </si>
  <si>
    <t>RUA SPORT CLUB DO RECIFE N 194, ILHA DO LEITE</t>
  </si>
  <si>
    <t>HOSPITAL DE OLHOS SANTA LUZIA LTDA (1895)</t>
  </si>
  <si>
    <t>ESTRADA DO ENCANAMENTO N 909, CASA FORTE</t>
  </si>
  <si>
    <t>DISCAMED MÉDICO HOSPITAR LTDA (12970)</t>
  </si>
  <si>
    <t>RUA IRINEU FLORENCIO DE MENEZES N 06, N. SRª DAS DORES</t>
  </si>
  <si>
    <t>DISQUIMED-COMERCIO E MEDICAMENTOS LTDA (12442)</t>
  </si>
  <si>
    <t>RUA VISCONDE DE TAUNAY N 101, CASA AMARELA</t>
  </si>
  <si>
    <t>M. RANGEL COMERCIAL LTDA (12851)</t>
  </si>
  <si>
    <t>RUA JOAQUIM NABUCO N 73, CENTRO</t>
  </si>
  <si>
    <t>CLINICA DERMATOLOGICA EMANOEL FRANÇA (13997)</t>
  </si>
  <si>
    <t>RUA DAS FRONTEIRAS, 83 2ANDAR N ., BOA VISTA</t>
  </si>
  <si>
    <t>DATA VOICE COM E SERV. LTDA (15513)</t>
  </si>
  <si>
    <t>RUA MANUEL DE BRITO N 84, PINA</t>
  </si>
  <si>
    <t>UNIDADE DE DOENÇAS RENAIS (20655)</t>
  </si>
  <si>
    <t>RUA APRIGIO GUIMARAES N 59, TEJIPIO</t>
  </si>
  <si>
    <t>UNIDADE DE DOENÇAS RENAIS S/S  LTDA (1840)</t>
  </si>
  <si>
    <t>RUA DR. NAPOLEÃO LAUREANO, N 63, MADALENA</t>
  </si>
  <si>
    <t>MARIA TRINDADE FARIAS (14224)</t>
  </si>
  <si>
    <t>AV. TABAJARA, 15 A N ., CIDADE TABAJARA</t>
  </si>
  <si>
    <t>R.J. DA COSTA &amp; CIA LTDA (23800)</t>
  </si>
  <si>
    <t>RUA ADE CONJUNTO 4 LOTE N 20, SAMAMBAIA SUL</t>
  </si>
  <si>
    <t>CLINESP CLINICA ESPECIALIZADA DE PE. (13393)</t>
  </si>
  <si>
    <t>RUA JEAN EMILLE FAVRE N 1363, IPSEP</t>
  </si>
  <si>
    <t>INFOBOX PRODUTOS DE INFORMATICA (12588)</t>
  </si>
  <si>
    <t>RUA RAUL AZEDO N 27, BOA VIAGEM</t>
  </si>
  <si>
    <t>BRASIMEX COM.IMPORT.EXP.REP LTDA. (1787)</t>
  </si>
  <si>
    <t>RUA BARROS REGO N 77, TEJIPIO</t>
  </si>
  <si>
    <t>UNIDADE DE OLHOS DO RECIFE LTDA (12943)</t>
  </si>
  <si>
    <t>RUA VENEZUELA N 167, ESPINHEIRO</t>
  </si>
  <si>
    <t>CORPORAÇÃO SATURNO AMERICANA LTDA. (14888)</t>
  </si>
  <si>
    <t>RUA IMPERIAL N 1735, SAO JOSE</t>
  </si>
  <si>
    <t>UNIVIDA CONSULTORIOS MEDICOS (14112)</t>
  </si>
  <si>
    <t>AV. AUGUSTO MOREIRA, 975 CASA 15 N ., CASA CAIADA</t>
  </si>
  <si>
    <t>FUND.MUN.DE SAUDE HOSP.PETRONILA CAM (1898)</t>
  </si>
  <si>
    <t>AV. 01 , S/N N ., PAQ.CAPIBARIBE</t>
  </si>
  <si>
    <t>TOPIMAGEM DIAGNOSTICO POR IMAGEM LTDA (13284)</t>
  </si>
  <si>
    <t>HOSPITAL E MATERNIDADE ANA NERI LTDA (17684)</t>
  </si>
  <si>
    <t>AV. JOAO DE BARROS N 651, BOA VISTA</t>
  </si>
  <si>
    <t>FUNDO MUNICIPAL DE SAÚDE (282)</t>
  </si>
  <si>
    <t>RUA DO APOLO N 925, BAIRRO DO RECIFE</t>
  </si>
  <si>
    <t>UNIDADE DE CIRURGIA E ONCOLOGIA LTDA (13893)</t>
  </si>
  <si>
    <t>RUA MANUEL DE CARVALHO N 94, ESPINHEIRO</t>
  </si>
  <si>
    <t>DEOCLECIO A. BRITO ME (15747)</t>
  </si>
  <si>
    <t>AV. ANTONIO C DE ALMEIDA N 291, CENTRO</t>
  </si>
  <si>
    <t>VBF GRAFICA (13442)</t>
  </si>
  <si>
    <t>RUA MARIA JOSE DE LIMA N ., BAIRRO NOVO</t>
  </si>
  <si>
    <t>FARMACIA SÃO BRAGA LTDA (13095)</t>
  </si>
  <si>
    <t>RUA DAS CALCADAS N 343, SAO JOSE</t>
  </si>
  <si>
    <t>FARMACIA SAO BRAGA (13481)</t>
  </si>
  <si>
    <t>RUA DOS ESPINHEIRA N 657, ESPINHEIRO</t>
  </si>
  <si>
    <t>CLINICA FRANCISCO ANSELMO LTDA (1617)</t>
  </si>
  <si>
    <t>RUA VEREADOR SILVINO CORDEIRO N 384, SANTOS DUMONT</t>
  </si>
  <si>
    <t>P.R. COMERCIAL MÉDICA LTDA (17466)</t>
  </si>
  <si>
    <t>AV. PINHEIROS N 435, IMBIRIBEIRA</t>
  </si>
  <si>
    <t>M.J FLORENCIO FERRAZ TORRES (970)</t>
  </si>
  <si>
    <t>AV. AGAMENON MAGALHAES N 547, MAURICIO DE NASSAU</t>
  </si>
  <si>
    <t>OLIVEIRA LOCIO LTDA (15133)</t>
  </si>
  <si>
    <t>AV. ANTONIO PEDRO DA SILVA N 1063, CENTRO</t>
  </si>
  <si>
    <t>ANDRADE LIMA ENDOSCOPIA DIGESTIVA LTDA (13033)</t>
  </si>
  <si>
    <t>AV. BERNANARDO VIEIRA DE MELO N 2115, PIEDADE</t>
  </si>
  <si>
    <t>JOSEFA OLIVEIRA DE FARIAS (13019)</t>
  </si>
  <si>
    <t>AV. SOLON DE LUCENA N 207, CENTRO</t>
  </si>
  <si>
    <t>ATMA COM. DIST. PRODS.F. HOSP. LTDA (19)</t>
  </si>
  <si>
    <t>RUA ANTONIO PESSOA, 09 - SL. 103 N ., CENTRO</t>
  </si>
  <si>
    <t>CASA DE SAUDE BOM DE JESUS (12804)</t>
  </si>
  <si>
    <t>RUA DEUCLECIANO PIRES FERREIRA N 14, CENTRO</t>
  </si>
  <si>
    <t>CENTRO HOSPITALAR DE PIANCO LTDA (15312)</t>
  </si>
  <si>
    <t>RUA PEDRO LEITE MONTENEGRO N 32, OURO BRANCO</t>
  </si>
  <si>
    <t>PIANC O - PB</t>
  </si>
  <si>
    <t>SALUTE IND. E COM. DE PROD. CIRURG. LTDA (13707)</t>
  </si>
  <si>
    <t>AV. ASSIS CHATEAUBRIAND,3000 DIST.I N ., CAMPINA GRANDE</t>
  </si>
  <si>
    <t>PARAIBA - PB</t>
  </si>
  <si>
    <t>ASSOCIAÇÃO COMUNITÁRIA DE SERRA BRANCA (14439)</t>
  </si>
  <si>
    <t>RUA VALDEMAR TORREAO MACIEL  S/N N ., CENTRO</t>
  </si>
  <si>
    <t>FORTAL DIST. IMPORTAÇÃO E EXPORTAÇÃO MED LTDA (22686)</t>
  </si>
  <si>
    <t>RODOVIA 4 ANEL VIARIO N 3937, TAMATANDUBA</t>
  </si>
  <si>
    <t>ENDOVIDEO SOCIEDADE SIMPLES LTDA (21714)</t>
  </si>
  <si>
    <t>AV. MINISTRO JOSE AMERICO DE ALMEIDA N 1280, TORRE</t>
  </si>
  <si>
    <t>LUCAS FARMA COMÉRCIO DE PRODUTOS FARMACÊUTICOS LTDA (23957)</t>
  </si>
  <si>
    <t>AV. BRASIL N 59, SESI</t>
  </si>
  <si>
    <t>CACIO ROBERTO P. DE QUEIROGA (13303)</t>
  </si>
  <si>
    <t>RUA CEL JOAO CARNEIRO, Nº 34 N ., CENTRO</t>
  </si>
  <si>
    <t>CLINEL CLÍNICA DE ENDOSCOPIA LTDA-ME (19460)</t>
  </si>
  <si>
    <t>RUA LORENZO FERNANDES N 47, CENTRO</t>
  </si>
  <si>
    <t>GOMES E XAVIER LTDA (312)</t>
  </si>
  <si>
    <t>RUA TRES IRMAOS N 243, SERRARIA</t>
  </si>
  <si>
    <t>INOVARE CLÍNICA LTDA (23870)</t>
  </si>
  <si>
    <t>RUA BACHAREL JOSE MARIO DE OLIVEIRA N 5886, CANDEIAS</t>
  </si>
  <si>
    <t>DROGARIA SANTO INÁCIO (14885)</t>
  </si>
  <si>
    <t>RUA SANTO INACIO N S/N, CENTRO</t>
  </si>
  <si>
    <t>JOSE GEORGTON NUNES DE ALMEIDA (15192)</t>
  </si>
  <si>
    <t>RUA MANOEL LEAO ,12A N ., CENTRO</t>
  </si>
  <si>
    <t>NICODEMOS &amp; MEDEIROS LTDA - ME (17442)</t>
  </si>
  <si>
    <t>RUA CONSELHEIRO JOAO ALFREDO N 122, LEVADA</t>
  </si>
  <si>
    <t>LABORATORIO DE PATOLOGIA CLINICA NABUCO S/A L (14911)</t>
  </si>
  <si>
    <t>RUA EPAMINONDAS GRACINDO N 62, PAJUCARA</t>
  </si>
  <si>
    <t>E BEZERRA DA CUNHA ME (16357)</t>
  </si>
  <si>
    <t>RUA SÃO FELIX N 308, VERGEL DO LAGO</t>
  </si>
  <si>
    <t>COMMEP.COM.DE MEDIC.E PERFUMARIA LTDA (1726)</t>
  </si>
  <si>
    <t>AV. TANCREDO NEVES N 406, MANDACARU</t>
  </si>
  <si>
    <t>FARMÁCIA BANCÁRIOS LTDA (14628)</t>
  </si>
  <si>
    <t>RUA RODRIGUES AIRES N 360, BANCARIOS</t>
  </si>
  <si>
    <t>MARIA DO SOCORRO JERONYMO LIMA OLIVEIRA (1713)</t>
  </si>
  <si>
    <t>HOSPITAL DE OLHOS DE CAMPINA GRANDE S/S LTDA (20292)</t>
  </si>
  <si>
    <t>RUA JOSE DE ALENCAR N 940, PRATA</t>
  </si>
  <si>
    <t>JOAO DEHON LYRA BARROS (14387)</t>
  </si>
  <si>
    <t>RUA CARDOSO VIEIRA, 68, N ., CENTRO</t>
  </si>
  <si>
    <t>HOSP.CENTRAL DE CAMPINA GRANDE LTDA (13237)</t>
  </si>
  <si>
    <t>RUA EPITACIO PESSOA, N 256, CENTRO</t>
  </si>
  <si>
    <t>HCG HOSPITAL DE CAMPINA GRANDE (14434)</t>
  </si>
  <si>
    <t>RUA 13 DE MAIO, 393 N ., CENTRO</t>
  </si>
  <si>
    <t>CLINICA SAO FRANCISCO (16205)</t>
  </si>
  <si>
    <t>AV. D. PEDRO II, N 860, CENTRO</t>
  </si>
  <si>
    <t>ANTONIO DE PADUA SILVEIRA (24136)</t>
  </si>
  <si>
    <t>RUA DEP JOSE MARIZ N 503, TAMBAUZINHO</t>
  </si>
  <si>
    <t>CLIM CLÍNICA INTEGRADA DA MULHER (1499)</t>
  </si>
  <si>
    <t>AV. PRES EPITACIO PESSOA N 114, CENTRO - TORRE</t>
  </si>
  <si>
    <t>ORTHOFACOS PRODUTOS PARA ORTOPEDIA E OFTALMOLOGIA LTDA (24267)</t>
  </si>
  <si>
    <t>AV. PARANA N 1505, BOA VISTA</t>
  </si>
  <si>
    <t>PROCURADORIA REGIONAL DA REPUBLICA-5 REGIAO (17450)</t>
  </si>
  <si>
    <t>RUA FREI MATIAS TEVIS N 65, PAISSANDU</t>
  </si>
  <si>
    <t>CENTRO DE ESTUDOS DE ASSIST. ODONTOLOGICA (14207)</t>
  </si>
  <si>
    <t>AV. JOAO DE BARROS N 599, BOA VISTA</t>
  </si>
  <si>
    <t>FUNDO M. DE SAÚDE DE CAMARAGIBE (17767)</t>
  </si>
  <si>
    <t>SEC.DE CIENC.TEC. E MEIO AMBIENTE-SECTMA (17440)</t>
  </si>
  <si>
    <t>RUA VITAL DE OLIVEIRA N 32, BAIRRO DO RECIFE</t>
  </si>
  <si>
    <t>CEDIP  CENTRO DE DIAGNOSTICO DO PRINCIPE (13848)</t>
  </si>
  <si>
    <t>RUA DR.PEDRO CORREIA DE ARAUJO N 42, CENTRO</t>
  </si>
  <si>
    <t>SOMERVILLE LTDA (12402)</t>
  </si>
  <si>
    <t>AV. BERNARDO VIEIRA DE MELO N 6026, CANDEIAS</t>
  </si>
  <si>
    <t>UBIRAJARA MARTINS MASSA-ME (14225)</t>
  </si>
  <si>
    <t>RUA D 25 LT 01, LOJA A N ., OURO PRETO</t>
  </si>
  <si>
    <t>COMERCIAL LOONIS LTDA (2041)</t>
  </si>
  <si>
    <t>RUA ERNESTO PAULA SANTOS N 1368, BOA VIAGEM</t>
  </si>
  <si>
    <t>JUNIO E PÁDUA MEDICAMENTOS (13814)</t>
  </si>
  <si>
    <t>RUA BARAO DE SUASSUNA N 124, CENTRO</t>
  </si>
  <si>
    <t>ABMED COMÉRCIO DE MATERIAL MÉDICO HOSPITALAR LTDA (23777)</t>
  </si>
  <si>
    <t>AV. JOAO WALLIG N 662, ITARARE</t>
  </si>
  <si>
    <t>CENTRO DE TRATAMENTO NEFROLÓGICO LTDA (12901)</t>
  </si>
  <si>
    <t>AV. 17 DE AGOSTO N,387 N ., CASA FORTE</t>
  </si>
  <si>
    <t>P FERREIRA DA SILVA FARMACIA  EPP (17885)</t>
  </si>
  <si>
    <t>RUA DR. ANTONIO DE S LEAO N 237, CENTRO</t>
  </si>
  <si>
    <t>CODIFARMA COM.DIST.PROD.FARM.HOSP.LTDA (13301)</t>
  </si>
  <si>
    <t>RUA HENRIQUE DE HOLANDA, N 1923, LIVRAMENTO</t>
  </si>
  <si>
    <t>VITORIA - PE</t>
  </si>
  <si>
    <t>U.D.I 24 HORAS S/C (14157)</t>
  </si>
  <si>
    <t>RUA ELISEU MARTINS N 2160, CENTRO</t>
  </si>
  <si>
    <t>HOSPITAL MONTE KLINIKUM S/C LTDA (13186)</t>
  </si>
  <si>
    <t>ANAVENTEC COM. E REPRES. DE MAT. FARMAC. LTDA (14509)</t>
  </si>
  <si>
    <t>INST. DE OFTALMOLOGIA RODRIGUES DE CASTRO (13209)</t>
  </si>
  <si>
    <t>AV. DEDE BRASIL N 136, CENTRO</t>
  </si>
  <si>
    <t>LABORATORIO DE ANÁLISES CLÍNICAS (14579)</t>
  </si>
  <si>
    <t>RUA DELCLECIANO BEZERRA N 649, CENTRO</t>
  </si>
  <si>
    <t>FUNDAÇÃO DE SAÚDE PÚBLICA DO MUNIC. DE IGUATU (14925)</t>
  </si>
  <si>
    <t>RUA EDILSON DE MELO TAVORA, S/N N ., ESPLANADA</t>
  </si>
  <si>
    <t>ASSOCIACAO FILANTROPICA ASSIST MEDICA DE VARZ (15548)</t>
  </si>
  <si>
    <t>RUA ANTONIO ALVES FEITOSA BITU, Nº N ., CENTRO</t>
  </si>
  <si>
    <t>CENTRO DIAGNOSTICO BOA IMAGEM (12989)</t>
  </si>
  <si>
    <t>AV. PAULO MAURICIO , S/N N ., VILA.STO.ANTONI</t>
  </si>
  <si>
    <t>FUNDAÇÃO OTÍLIA CORREIA SARAIVA (12988)</t>
  </si>
  <si>
    <t>RUA ZUCA SAMPAIO N 685, VILA.STO.ANTONI</t>
  </si>
  <si>
    <t>ZAFRA DISTRIBUIDORA DE MEDICAMENTOS E PRODUTOS HOSP LTDA (23748)</t>
  </si>
  <si>
    <t>RUA ESPIRITO SANTO N 1440, LINHO</t>
  </si>
  <si>
    <t>HOLSING CUIDADOS EM SAÚDE LTDA (22846)</t>
  </si>
  <si>
    <t>AV. PRAIA DE GUARAPARI N 66, VILAS DO ATLANTICO</t>
  </si>
  <si>
    <t>ROCHA E GOES DISTRIBUIDORA DE MEDICAMENTOS E MATERIAIS MEDICO HOSPITALARES LTDA (24327)</t>
  </si>
  <si>
    <t>RUA MACEIO N 10, BOA VISTA</t>
  </si>
  <si>
    <t>J LAERCIO SOUZA DE VASCONCELOS &amp; CIA LTDA (16823)</t>
  </si>
  <si>
    <t>RUA JÚLIO BEZERRA DE MENEZES N 20, SÃO JOSÉ</t>
  </si>
  <si>
    <t>CLINICA DR. FRANCISCO ALVES LTDA (13403)</t>
  </si>
  <si>
    <t>AV. DOM JOSE, N 472, CENTRO</t>
  </si>
  <si>
    <t>SOBRAL DISTRIBUIDORA DE MEDICAMENTOS LTDA (15095)</t>
  </si>
  <si>
    <t>RUA DOMINGOS OLIMPIO N 178, CENTRO</t>
  </si>
  <si>
    <t>A&amp;F DISTRIBUIDORA DE MEDICAMENTOS E PRODUTOS PARA A SAÚDE LTDA (23676)</t>
  </si>
  <si>
    <t>AV. DOM HELDER CAMARA N 06644, PILARES</t>
  </si>
  <si>
    <t>UPC UNIDADE DE PEDIATRIA E CIRURGIA (13716)</t>
  </si>
  <si>
    <t>RUA DO APICUIM N 180, CENTRO</t>
  </si>
  <si>
    <t>F S BARBOSA AMBULÂNCIA RECIFE (24310)</t>
  </si>
  <si>
    <t>RUA TENENTE WANDERLEY N 897, CAJUEIRO</t>
  </si>
  <si>
    <t>PREFEITURA MUNICIPAL  DE ROSÁRIO (20330)</t>
  </si>
  <si>
    <t>RUA URBANO SANTOS N 970, CENTRO</t>
  </si>
  <si>
    <t>V.A ASSISTÊNCIA MÉDICA DOMICILAR LTDA (23787)</t>
  </si>
  <si>
    <t>RUA VISCONDE DE MAUA N 1535, ALDEOTA</t>
  </si>
  <si>
    <t>LIDER MED LTDA (23047)</t>
  </si>
  <si>
    <t>RUA ANTONIO PAULO DE MIRANDA N 177, SANTO ANTONIO</t>
  </si>
  <si>
    <t>PREFEITURA  M. DE  SÃO LOURENÇO DO PIAUÍ (14066)</t>
  </si>
  <si>
    <t>RUA TRES MARIAS, S/N N ., CENTRO</t>
  </si>
  <si>
    <t>SAO LOURENCO DO PI - PI</t>
  </si>
  <si>
    <t>PREFEITURA M. DE VARZEA BRANCA (14087)</t>
  </si>
  <si>
    <t>RUA SANTA TERESINHA, S/N N ., CENTRO</t>
  </si>
  <si>
    <t>VARZEA BRANCA - PI</t>
  </si>
  <si>
    <t>PREFEITURA  M. DE  SÃO JOSÉ DO DIVINO (14062)</t>
  </si>
  <si>
    <t>RUA MANOEL DIVINO, S/N N ., CENTRO</t>
  </si>
  <si>
    <t>SAO JOSE DO DIVINO - PI</t>
  </si>
  <si>
    <t>PREFEITURA M. DE SIGEFREDO PACHECO (14076)</t>
  </si>
  <si>
    <t>RUA VICENTE PACHECO, S/N N ., CENTRO</t>
  </si>
  <si>
    <t>SIGEFREDO PACHECO - PI</t>
  </si>
  <si>
    <t>PREFEITURA M. SANTANA DO PIAUÍ (13581)</t>
  </si>
  <si>
    <t>RUA EURIPIDES BORGES, S/N N ., CENTRO</t>
  </si>
  <si>
    <t>SANTANA DO PIAUI - PI</t>
  </si>
  <si>
    <t>PREFEITURA  M. DE  SÃO BRAZ DO PIAUÍ (13585)</t>
  </si>
  <si>
    <t>RUA DIONISIO PEREIRA DA SILVA, S/N N ., CENTRO</t>
  </si>
  <si>
    <t>SAO BRAZ DO PIAUI - PI</t>
  </si>
  <si>
    <t>PREFEITURA M. DE  ALEGRETE DO PIAUÍ (13753)</t>
  </si>
  <si>
    <t>RUA ANTONIO ELPIDIO RAMOS, S/N N ., CENTRO</t>
  </si>
  <si>
    <t>ALEGRETE DO PIAUI - PI</t>
  </si>
  <si>
    <t>PREFEITURA M. DE BAIXA GRANDE DO RIBEIRO (13765)</t>
  </si>
  <si>
    <t>RUA AGENOU PINHEIRO, S/N N ., CENTRO</t>
  </si>
  <si>
    <t>BAIXA G. DO RIBEIRO - PI</t>
  </si>
  <si>
    <t>PREFEITURA  M. DE  PASSAGEM FRANÇA DO PIAUÍ (13554)</t>
  </si>
  <si>
    <t>AV. DA COSTA E SILVA, S/N N ., CENTRO</t>
  </si>
  <si>
    <t>PASSAGEM FANCA PI - PI</t>
  </si>
  <si>
    <t>PREFEITURA M. BOM PRINCIPIO DO PIAUÍ (13780)</t>
  </si>
  <si>
    <t>AV. CEARA, N 1539, CENTRO</t>
  </si>
  <si>
    <t>BOM PRINCIPIO DO PI - PI</t>
  </si>
  <si>
    <t>PREFEITURA  M. DE  QUEIMADA NOVA (13569)</t>
  </si>
  <si>
    <t>QUEIMADA NOVA - PI</t>
  </si>
  <si>
    <t>PREFEITURA M. DE BONFIM DO PIAUÍ (21042)</t>
  </si>
  <si>
    <t>RUA EMILIO BAIAO N S/N, CENTRO</t>
  </si>
  <si>
    <t>BONFIM DO PIAUI - PI</t>
  </si>
  <si>
    <t>PREFEITURA M. BRASILEIRA (13783)</t>
  </si>
  <si>
    <t>RUA 15 DE NOVEMBRO, Nº 85 N ., CENTRO</t>
  </si>
  <si>
    <t>BRASILEIRA - PI</t>
  </si>
  <si>
    <t>PREFEITURA M. SANTA ROSA DO PIAUÍ (13580)</t>
  </si>
  <si>
    <t>AV. JOAQUIM CASTELO BRANCO, N 337, CENTRO</t>
  </si>
  <si>
    <t>PREFEITURA M. BURITI DOS MONTES (13801)</t>
  </si>
  <si>
    <t>RUA JOSE ALVES, S/N N ., CENTRO</t>
  </si>
  <si>
    <t>PREFEITURA M. CABECEIRAS DO PIAUÍ (13802)</t>
  </si>
  <si>
    <t>AV. FRANCISCO DA COSTA VELOSO,S/N N ., CENTRO</t>
  </si>
  <si>
    <t>CABECEIRAS DO PIAUI - PI</t>
  </si>
  <si>
    <t>PREFEITURA  M. DE  PATOS DO PIAUÍ (13555)</t>
  </si>
  <si>
    <t>RUA MANOEL BISPO TEXEIRA, N 365, CENTRO</t>
  </si>
  <si>
    <t>PATOS DO PIAUI - PI</t>
  </si>
  <si>
    <t>MUNICIPIO DE CALDEIRÃO GRANDE DO PIAUI (24341)</t>
  </si>
  <si>
    <t>RUA 29 DE ABRIL N SN, CENTRO</t>
  </si>
  <si>
    <t>CALDEIRAO G. DO PI - PI</t>
  </si>
  <si>
    <t>MUNICIPIO DE LAGOA DO BARRO DO PIAUI (24312)</t>
  </si>
  <si>
    <t>AV. 29 DE ABRIL N 34, CENTRO</t>
  </si>
  <si>
    <t>L.DO BARRO DO PIAUI - PI</t>
  </si>
  <si>
    <t>PREFEITURA M. DE CANAVIEIRA (13522)</t>
  </si>
  <si>
    <t>RUA 09, S/N N ., CENTRO</t>
  </si>
  <si>
    <t>CANAVIEIRA - PI</t>
  </si>
  <si>
    <t>PREFEITURA M. DE LAGOA ALEGRE (14022)</t>
  </si>
  <si>
    <t>RUA MANOEL DE PINHO BORGES, S/N N ., CENTRO</t>
  </si>
  <si>
    <t>LAGOA ALEGRE - PI</t>
  </si>
  <si>
    <t>PREFEITURA M. DE COIVARAS (13534)</t>
  </si>
  <si>
    <t>AV. RAIMUNDO MARTINS N 522, CENTRO</t>
  </si>
  <si>
    <t>COIVARAS - PI</t>
  </si>
  <si>
    <t>PREFEITURA M. DE JARDIM DO MULATO (14011)</t>
  </si>
  <si>
    <t>AV. JAIME SOARES, S/N N ., CENTRO</t>
  </si>
  <si>
    <t>JARDIM DO MULATO - PI</t>
  </si>
  <si>
    <t>PREFEITURA M. DE COLONIA DO GURGUEIA (13535)</t>
  </si>
  <si>
    <t>AV. HELVIDO NUNES, S/N N ., CENTRO</t>
  </si>
  <si>
    <t>COLONIA DO GURGUEIA - PI</t>
  </si>
  <si>
    <t>PREFEUTIRA MUNICIPAL JACOBINA DO PIAUÍ (14009)</t>
  </si>
  <si>
    <t>RUA EURACIO DE ALMEIDA, N 20, CENTRO</t>
  </si>
  <si>
    <t>JACOBINA DO PIAUI - PI</t>
  </si>
  <si>
    <t>PREFEITURA M. DE COLONIA DO PIAUI (13536)</t>
  </si>
  <si>
    <t>RUA LARGO DO SOBRADO, S/N N ., CENTRO</t>
  </si>
  <si>
    <t>COLONIA DO PIAUI - PI</t>
  </si>
  <si>
    <t>TRANSPORTADORA GUANABARA (14492)</t>
  </si>
  <si>
    <t>RUA MINISTRO MARIO ANDREAZZA N 30, CURADO</t>
  </si>
  <si>
    <t>PREFEITURA M. DE ITAITINGA (13351)</t>
  </si>
  <si>
    <t>SHM DISTRIBUIDORA DE MEDICAMENTOS LTDA (22964)</t>
  </si>
  <si>
    <t>RUA GENÉSIO RODRIGUES N 88, JARDIM TROPICAL</t>
  </si>
  <si>
    <t>HOSPITAL SÃO MATEUS S/C LTDA (13180)</t>
  </si>
  <si>
    <t>AV. SNATOS DUMONT N 5633, CENTRO</t>
  </si>
  <si>
    <t>ADRIANO G. TEXEIRA LTDA (13164)</t>
  </si>
  <si>
    <t>RUA CEL FERRAZ ,Nº 76 SL.301 N ., CENTRO</t>
  </si>
  <si>
    <t>MARCOMED COMERCIO HOSPITALAR LTDA (13486)</t>
  </si>
  <si>
    <t>RUA ANA NEY N 1099, RODOLFO TEOFILO</t>
  </si>
  <si>
    <t>BIOFARMACE DISTRIBUIDORA DE MEDICAMENTOS LTDA (23796)</t>
  </si>
  <si>
    <t>AV. JULIO JORGE VIEIRA N 100, CIDADE DOS FUNCIONAR</t>
  </si>
  <si>
    <t>INSTITUTO EDUCACIONAL SANTA MARIA LTDA (13840)</t>
  </si>
  <si>
    <t>RUA ISRAEL BEZERRA N 630, DIONISIO TORRES</t>
  </si>
  <si>
    <t>L &amp; V ASSISTÊNCIA MÉDICA LTDA (23190)</t>
  </si>
  <si>
    <t>RUA MONTE CASTELO N 102, BOA VISTA</t>
  </si>
  <si>
    <t>FABAR COMERCIAL DE MEDICAMENTOS LTDA (14585)</t>
  </si>
  <si>
    <t>AV. DA UNIVERSIDADE N 1847, BENFICA</t>
  </si>
  <si>
    <t>SAO LUCAS-HOSPITAL DE CIRURGIA E ANESTESIA (13504)</t>
  </si>
  <si>
    <t>RUA LUIZA DE MIRANDA COELHO N 1030, AGUA FRIA</t>
  </si>
  <si>
    <t>MED &amp; FARMA COMÉRCIO ATACADISTA MEDICAMENTOS LTDA (23384)</t>
  </si>
  <si>
    <t>RUA ESCRITOR RUI BARBOSA N 75, CENTRO</t>
  </si>
  <si>
    <t>MUNICÍPIO DE SENADOR AMARAL (23227)</t>
  </si>
  <si>
    <t>AV. VEREADOR JOSE ALVES DE REZENDE N 34, LOTEAMENTO ELISA BUE</t>
  </si>
  <si>
    <t>SENADOR AMARAL - MG</t>
  </si>
  <si>
    <t>LEANDRO RODRIGUES REPRESENTAÇÃO COMERCIAL (22615)</t>
  </si>
  <si>
    <t>RUA PINHEIRO MAIA N 305, CIDADE DOS FUCION</t>
  </si>
  <si>
    <t>ODM REPRESENTAÇÕES EIRELI (22616)</t>
  </si>
  <si>
    <t>RUA JOSE FARIAS DA NOBRESA N 200, UNIVERSITARIO</t>
  </si>
  <si>
    <t>PHELIPE LUNA LOURENCO (24366)</t>
  </si>
  <si>
    <t>RUA CONTINENTAL N 01, COHAB</t>
  </si>
  <si>
    <t>DIAGNOST-LAB. DE ANALISES CLINICAS (13947)</t>
  </si>
  <si>
    <t>AV. JURACY MAGALHAES JR N 2490, RIO VERMELHO</t>
  </si>
  <si>
    <t>PACLIMED PRONTO ATEND.EM CLIN.MÉDICA ESP. LTD (14146)</t>
  </si>
  <si>
    <t>AV. PAULO VI N 1633, PITUBA</t>
  </si>
  <si>
    <t>CLINICA CLARA RIOS (14768)</t>
  </si>
  <si>
    <t>AV. ACM N 171, CENTRO</t>
  </si>
  <si>
    <t>NUCLEO DE ONCOLOGIA DA BAHIA (13794)</t>
  </si>
  <si>
    <t>RUA BAEPENDI N 101, ONDINA</t>
  </si>
  <si>
    <t>DUO HOSPITALAR LTDA (23509)</t>
  </si>
  <si>
    <t>AV. MENINO MARCELO N 8250, SERRARIA</t>
  </si>
  <si>
    <t>ALFA HOSPITALAR DISTRIBUIDORA MATERIAL MÉDICO E HOSPITALAR LTDA (23665)</t>
  </si>
  <si>
    <t>RUA GALDINO ORLANDO DE ARAUJO N 387, ALTO DO CRISTO</t>
  </si>
  <si>
    <t>CAPITAL MED DISTRIBUIDORA DE MEDICAMENTOS LTDA (24231)</t>
  </si>
  <si>
    <t>RUA 5 N 139, SALES JARDINS</t>
  </si>
  <si>
    <t>DR. MEDIC COMERCIO DE MATERIAS MEDICOS ,HOSPITALARES, ODONTOLOGICOS E CIRURGICOS (24248)</t>
  </si>
  <si>
    <t>AV. ENGENHEIRO DOMINGOS FERREIRA N 4060, BOA VIAGEM</t>
  </si>
  <si>
    <t>MARIA DE LUORDES SANTOS  ARGOLO  ME (15061)</t>
  </si>
  <si>
    <t>RODOVIA BR 116 N,1  KM.914 N ., INHOBIM</t>
  </si>
  <si>
    <t>TOMÉ ROSA DOS SANTOS (22058)</t>
  </si>
  <si>
    <t>AV. IBICARAI N 3489, NOVA ITABUNA</t>
  </si>
  <si>
    <t>CT COMÉRCIO DE MEDICAMENTOS LTDA (23875)</t>
  </si>
  <si>
    <t>AV. SEN JÚLIO LEITE N 26, AEROPORTO</t>
  </si>
  <si>
    <t>GALLI E LIOTTO COMÉRCIO DE PRODUTOS HOSPITALARES LTDA (23767)</t>
  </si>
  <si>
    <t>RUA PERNAMBUCO N 1647, LINHO</t>
  </si>
  <si>
    <t>FUND.CHESF ASSIST. E SEG. SOCIAL (13700)</t>
  </si>
  <si>
    <t>RUA DO PAISSANDU N 58, BOA VISTA</t>
  </si>
  <si>
    <t>PRIME DISTRIBUIDORA DE MEDICAMENTOS E INSUMOS HOSPITALARES LTDA (23749)</t>
  </si>
  <si>
    <t>RUA PAULO CARNEIRO DA CUNHA N 2100, TANCREDO NEVES</t>
  </si>
  <si>
    <t>HOSPITAL DR. BALBINO LTDA (20329)</t>
  </si>
  <si>
    <t>RUA ANGELICA MOTA N 58,66, OLARIA</t>
  </si>
  <si>
    <t>INFABRA INDUSTRIA  FARMACEUTICA BRASILEIRA LT (13214)</t>
  </si>
  <si>
    <t>RUA CONSELHEIRO MAYRINK, 361/365/37 N ., RIO DE JANEIRO</t>
  </si>
  <si>
    <t>PLENAMED DISTRIBUIDORA DE MED. E PROD. MÉDICOS HOSP. LTDA (23788)</t>
  </si>
  <si>
    <t>RUA NEUZINHA PARENTE N 580, JANGURUSSU</t>
  </si>
  <si>
    <t>COMPANHIA BRASILEIRA DE TRENS URBANOS (18552)</t>
  </si>
  <si>
    <t>RUA JOSE NATARIO N 478, AREIAS</t>
  </si>
  <si>
    <t>DISPHAR DISTRIBUIDORA DE MEDICAMENTOS LTDA (23478)</t>
  </si>
  <si>
    <t>CLINICA TRES RIOS LTDA (16257)</t>
  </si>
  <si>
    <t>ESTRADA TRES RIOS N 563, JACAREPAGUA</t>
  </si>
  <si>
    <t>VITALMED DISTRIBUIDORA DE MEDICAMENTOS LTDA (22963)</t>
  </si>
  <si>
    <t>RUA MARILIA N 1387, LUTHER KING</t>
  </si>
  <si>
    <t>METTA FARMACÊUTICA LTDA (24050)</t>
  </si>
  <si>
    <t>RODOVIA BR-158 N 8423, JARDIM PRIMAVERA</t>
  </si>
  <si>
    <t>SEC. DE ESTADO DE SAUDE E DEFESA CIVIL (17592)</t>
  </si>
  <si>
    <t>RUA MEXICO N 128, CENTRO</t>
  </si>
  <si>
    <t>SECRETARIA DE EST. DE SEGURANÇA PÚBLICA (18344)</t>
  </si>
  <si>
    <t>PREFEITURA M. DE RIO DE JANEIRO (17593)</t>
  </si>
  <si>
    <t>RUA SAO CLEMENTE N 360, BOTAFOGO</t>
  </si>
  <si>
    <t>CACTOS DISTRIBUIDORA DE M.M  HOSPITALAR LTDA (22803)</t>
  </si>
  <si>
    <t>RUA PARA N 261, NEOPOLIS</t>
  </si>
  <si>
    <t>CACTOS DISTRIBUIDORA DE MEDICAMENTOS E MATERIAIS HOSPITALAR LTDA (23363)</t>
  </si>
  <si>
    <t>RODOVIA RODOVIA RN 316; KM 1,8 N S/N, MENDES</t>
  </si>
  <si>
    <t>ESTOQUE MED A LOGÍSTICA CERTA COMÉRCIO E DISTRIBUIDORA DE PRODUTOS LTDA (24323)</t>
  </si>
  <si>
    <t>AV. VIEIRA SANTOS N 1411, RES ITAIPU</t>
  </si>
  <si>
    <t>HUB HEALTH DISTRIBUIDORA DE PRODUTOS HOSPITALARES LTDA (23847)</t>
  </si>
  <si>
    <t>RODOVIA BR 116 N 2555, PARQUE IRACEMA</t>
  </si>
  <si>
    <t>PREFEITURA M. DE SÃO JOSÉ DA LAPA (16640)</t>
  </si>
  <si>
    <t>RUA PEDRO FIRMINO BARBOSA N 176, CENTRO</t>
  </si>
  <si>
    <t>BH FARMA COMÉRCIO LTDA (17335)</t>
  </si>
  <si>
    <t>RUA SIMAO TANN N 257, CACHOEIRINHA</t>
  </si>
  <si>
    <t>BSA COMÉRCIO DE PRODUTOS DESCARTÁVEIS MÉDICOS HOSPITALARES LTDA (24226)</t>
  </si>
  <si>
    <t>RUA ANAPOLINA N 1840, LIBERDADE</t>
  </si>
  <si>
    <t>CCL LAGROTTA REPRESENTACOES E SERVICOS LTDA (22705)</t>
  </si>
  <si>
    <t>RUA BARTOLOMEU DE GUSMAO N 2-102, JARDIM AMERICA</t>
  </si>
  <si>
    <t>BAURU - SP</t>
  </si>
  <si>
    <t>SAUDE POTIGUAR COMERCIO DE MEDICAMENTOS E MATERIAIS HOSPITALARES LTDA (23915)</t>
  </si>
  <si>
    <t>RUA PRESIDENTE LEAO VELOSO N 607, ALECRIM</t>
  </si>
  <si>
    <t>MEDMIL PRODUTOS MÉDICOS HOSPITALARES, FARMACÊUTICO E DE LABORATÓRIO LTDA (23627)</t>
  </si>
  <si>
    <t>RUA CESAR AUGUSTO DALSOQUIO N 4255, SALSEIROS</t>
  </si>
  <si>
    <t>HOSPITAL E MATERNIDADE MED-CENTER LTDA (18091)</t>
  </si>
  <si>
    <t>RUA OTAVIO DE BRITO N 20, CENTRO</t>
  </si>
  <si>
    <t>NEOCENTER S/A (15580)</t>
  </si>
  <si>
    <t>AV. BERNERDO MONTEIRO N 414, SANTA EFIGENIA</t>
  </si>
  <si>
    <t>CIRÚRGICA MEDINE LTDA (23506)</t>
  </si>
  <si>
    <t>RUA PADRE ROMA N 580, PARNAMIRIM</t>
  </si>
  <si>
    <t>IRMANDADE DA SANTA CASA DE MISERICORDIA DE AD (15755)</t>
  </si>
  <si>
    <t>RUA LUIZ VIAN N 209, CENTRO</t>
  </si>
  <si>
    <t>ADAMANTINA - SP</t>
  </si>
  <si>
    <t>MUNICIPIO DE ADAMANTINA (21895)</t>
  </si>
  <si>
    <t>RUA OSVALDO CRUZ N 262, CENTRO</t>
  </si>
  <si>
    <t>HOSP. E MATERNIDADE VOLUNTARIOS LTDA (15439)</t>
  </si>
  <si>
    <t>IRMANDADE DE SANTA CASA D MISERICORDIA DE AGU (15754)</t>
  </si>
  <si>
    <t>RUA ALEXANDRINODE ALENCAR N 37, CENTRO</t>
  </si>
  <si>
    <t>AGUAI - SP</t>
  </si>
  <si>
    <t>INCASA HOME CARE LTDA (23427)</t>
  </si>
  <si>
    <t>RUA BARÃO DE MACEIÓ N 311, CENTRO</t>
  </si>
  <si>
    <t>MUNICÍPIO DE ALFREDO MARCONDES (24365)</t>
  </si>
  <si>
    <t>RUA OSVALDO CRUZ N 401, CENTRO</t>
  </si>
  <si>
    <t>ALFREDO MARCONDES - SP</t>
  </si>
  <si>
    <t>MUNICIPIO DE ÁLVARES MACHADO (22818)</t>
  </si>
  <si>
    <t>INFINITA COMERCIO E SERVICOS LTDA (23728)</t>
  </si>
  <si>
    <t>RUA ASCENDINO ANGELO DOS REIS N 13, LUZIA</t>
  </si>
  <si>
    <t>HOLISTE SAÚDE MENTAL LTDA (24037)</t>
  </si>
  <si>
    <t>RUA GUILLARD MUNIZ N 359, PITUBA</t>
  </si>
  <si>
    <t>SEC. MUNICIPAL DA SAUDE DE AMONTADA (23699)</t>
  </si>
  <si>
    <t>AV. GAL ALIPIO DOS SANTOS N 1152, CENTRO</t>
  </si>
  <si>
    <t>AMIL SAÚDE (18154)</t>
  </si>
  <si>
    <t>AV. CONDE DA BOA VISTA N 800, BOA VISTA</t>
  </si>
  <si>
    <t>ALPHA HOME CARE LTDA (23680)</t>
  </si>
  <si>
    <t>AV. RODOLFO AURELIANO N 520, VILA TORRES GALVÃO</t>
  </si>
  <si>
    <t>INSTITUTO SERENIA LTDA (23617)</t>
  </si>
  <si>
    <t>ESTRADA DE PITANGA N 32, LOCALIDADE RURAL - P</t>
  </si>
  <si>
    <t>PREFEITURA  M. DE  AMPARO (16424)</t>
  </si>
  <si>
    <t>RUA M. JOÃO BAPTISTA LISBOA N 50, CENTRO</t>
  </si>
  <si>
    <t>AMPARO - SP</t>
  </si>
  <si>
    <t>BIOMED COMERCIAL HOSPITALAR LTDA (23738)</t>
  </si>
  <si>
    <t>RUA SAO JOAOZINHO N 24, SÃO LUIZ</t>
  </si>
  <si>
    <t>MED FOUR CENTER LTDA (23026)</t>
  </si>
  <si>
    <t>AV. BRASIL N 898, POCO</t>
  </si>
  <si>
    <t>LABORATORIO KINDER LTDA-GO (2017)</t>
  </si>
  <si>
    <t>RUA 01 QUADRA 2-A MODULO 5 DAIA N ., DAIA</t>
  </si>
  <si>
    <t>BR DISTRIBUIÇÃO DE MEDICAMENTOS E MATERIAIS HOSPITALARES LTDA (22981)</t>
  </si>
  <si>
    <t>AV. CERAMISTA LUIZ JOSE MENDES GONCA N 108, NSA SRA DAS GRACAS</t>
  </si>
  <si>
    <t>PIAUÍ HOSPITALAR LTDA (23314)</t>
  </si>
  <si>
    <t>CENTRO DIAGNÓSTICO DE GOIANA LTDA (23411)</t>
  </si>
  <si>
    <t>RUA DOS MARTIRIOS N 98, CENTRO</t>
  </si>
  <si>
    <t>HOSPITAL DR ADHEMAR DE BARROS (15770)</t>
  </si>
  <si>
    <t>RUA DE MAIO N 336, CENTRO</t>
  </si>
  <si>
    <t>APIAI - SP</t>
  </si>
  <si>
    <t>SANTA CASA DE MISERICÓRDIA DE ARAÇATUBA (17106)</t>
  </si>
  <si>
    <t>RUA FLORIANO PEIXOTO N 896, VILA MENDONÇA</t>
  </si>
  <si>
    <t>CONTA DISTRIBUIDORA DE MEDICAMENTOS LTDA (24010)</t>
  </si>
  <si>
    <t>RUA SEES QUADRA 11 N LT 31, SETOR E. DE SOBRADIN</t>
  </si>
  <si>
    <t>FAPESP-FUNDACAO DE AMPARO A PESQUISA DO ESTAD (12522)</t>
  </si>
  <si>
    <t>AV. DAS NACOES UNIDAS N 11541, SAO PAULO</t>
  </si>
  <si>
    <t>CIRÚRGICA CASTELI DISTRIBUIDORA DE MEDICAMENTO LTDA (23550)</t>
  </si>
  <si>
    <t>AV. GOVERNADOR AFRANIO LAGES N 200, FAROL</t>
  </si>
  <si>
    <t>MIYAKO DO BRASIL IND.COM.LTDA (12910)</t>
  </si>
  <si>
    <t>RUA ALEXANIA N 5, CUMBICA</t>
  </si>
  <si>
    <t>DISTRIBUIDORA DE PRODUTOS E MEDI HOSP SUPERMED LTDA (23005)</t>
  </si>
  <si>
    <t>RUA GUILHARDO GOMES DE ARAUJO N 1540, COHABS</t>
  </si>
  <si>
    <t>PREFEITURA M. DE AMÉRICO BRASILIENSE (18630)</t>
  </si>
  <si>
    <t>AV. EUGENIO VOLTAREL N 25, CENTRO</t>
  </si>
  <si>
    <t>AMÉRICO BRASILIENSE - SP</t>
  </si>
  <si>
    <t>ASSOCIAÇÃO BENEFICENTE JESUS JOSÉ E MARIA (22731)</t>
  </si>
  <si>
    <t>RUA 4 - TRAV. AV. DR. RENATO MAIA N 1337, PQ RENATO MAIA</t>
  </si>
  <si>
    <t>SARINOMED DISTRIBUIDORA DE MEDICAMENTOS E MATERIAIS HOSPITALARES LTDA (23988)</t>
  </si>
  <si>
    <t>RUA PROJETADA N 09, MONTE ALEGRE</t>
  </si>
  <si>
    <t>HOSPITAL E MAT.SAO LEOPOLDO S/A (15427)</t>
  </si>
  <si>
    <t>AV. SANTOAMARO N 6823, SANTO AMARO</t>
  </si>
  <si>
    <t>HOSPITAL SÃO JOSÉ PESQUEIRA LTDA (23447)</t>
  </si>
  <si>
    <t>JK CONSULTÓRIO CLÍNICO LTDA (23325)</t>
  </si>
  <si>
    <t>RUA ROSINEIDE ALVES MEDEIROS N 56, PRESIDENTE COST.SILV</t>
  </si>
  <si>
    <t>FUNDO SOCIAL DE SOLID.DE SAO PAULO (15934)</t>
  </si>
  <si>
    <t>RUA MINISTRO GODOI N 180, PERDIZES</t>
  </si>
  <si>
    <t>UP DISTRIBUIDORA LTDA (23476)</t>
  </si>
  <si>
    <t>RUA FRANCISCO ASSUMPCAO DE CARVALHO N 115, BRISAMAR</t>
  </si>
  <si>
    <t>MAISVIDA DISTRIBUIDORA DE MATERIAL MÉDICO HOSPITALAR LTDA (24241)</t>
  </si>
  <si>
    <t>RUA HOMEM DE MELO N 499, MESSEJANA</t>
  </si>
  <si>
    <t>ASSOCIACAO SAO LEOPOLDO MANDIC - SLMANDIC (24172)</t>
  </si>
  <si>
    <t>AV. OSVALDO CRUZ N 10017, SAO CRISTOVAO</t>
  </si>
  <si>
    <t>PREFEITURA MUNICIPAL DE ARARAS (19453)</t>
  </si>
  <si>
    <t>RUA ALVARES CABRAL N 83, CENTRO</t>
  </si>
  <si>
    <t>ARARAS - SP</t>
  </si>
  <si>
    <t>PREFEITURA M. DE SERRANA (19840)</t>
  </si>
  <si>
    <t>RUA DR TANCREDO DE A NEVES N 176, CENTRO</t>
  </si>
  <si>
    <t>SERRANA - SP</t>
  </si>
  <si>
    <t>MUNICÍPIO DE JARDINÓPOLIS (19652)</t>
  </si>
  <si>
    <t>RUA DR. MARIO LINS N 150, CENTRO</t>
  </si>
  <si>
    <t>PREFEITURA M. DE SERRA AZUL (19024)</t>
  </si>
  <si>
    <t>RUA DONA MARIA DAS DORES N 248, CENTRO</t>
  </si>
  <si>
    <t>SERRA AZUL - SP</t>
  </si>
  <si>
    <t>SALVADOR HOME CARE LIMITADA (23812)</t>
  </si>
  <si>
    <t>RUA LUCAIA N 337, RIO VERMELHO</t>
  </si>
  <si>
    <t>SAMMED DISTRIBUIDORA LTDA (23241)</t>
  </si>
  <si>
    <t>SANTA CASA MISERICORDIA DE ASSIS (15663)</t>
  </si>
  <si>
    <t>RUA DRº SIMPHRONIO ALVES SANTOS N 16, CENTRO</t>
  </si>
  <si>
    <t>PHARMACEUTICA DISTRIBUIDORA DE MATERIAL E MEDICAMENTO HOSPITALAR LTDA (23503)</t>
  </si>
  <si>
    <t>RUA GODOFREDO REBELLO DE FIGUEIREDO F N 1108-, SIM</t>
  </si>
  <si>
    <t>UNIVERSIDADE MUNICIPAL DE SÃO CAETANO DO SUL (23499)</t>
  </si>
  <si>
    <t>AV. GOIAS N 3400, BARCELONA</t>
  </si>
  <si>
    <t>PREFEITURA MUNICIPIO DE ANDRADINA (21009)</t>
  </si>
  <si>
    <t>RUA DR. ORENSY RODRIGUES SILVA N 341, BAIRRO</t>
  </si>
  <si>
    <t>PREFEITURA MUNICIPAL DE MURUTINGA DO SUL (20986)</t>
  </si>
  <si>
    <t>RUA ORLANDO MOLINA N 267, BOTAFOGO</t>
  </si>
  <si>
    <t>MURUTINGA DO SUL - SP</t>
  </si>
  <si>
    <t>MUNICÍPIO DE NOVA INDEPENDÊNCIA (21049)</t>
  </si>
  <si>
    <t>RUA SANTA MARIA N 500, CENTRO</t>
  </si>
  <si>
    <t>NOVA INDEPENDÊNCIA - SP</t>
  </si>
  <si>
    <t>MUNICIPIO DE BURITAMA (22466)</t>
  </si>
  <si>
    <t>AV. FREI MARCELO MANILIA N 700, CENTRO</t>
  </si>
  <si>
    <t>BURITAMA - SP</t>
  </si>
  <si>
    <t>PREFEITURA MUNICIPAL DE RUBIÁCEA (21008)</t>
  </si>
  <si>
    <t>AV. MINISTRO KONDER N 108, CENTRO</t>
  </si>
  <si>
    <t>RUBIÁCEA - SP</t>
  </si>
  <si>
    <t>PREFEITURA MUNICIPAL DE LAVÍNIA (20930)</t>
  </si>
  <si>
    <t>RUA ANDRADE E SILVA N 82, CENTRO</t>
  </si>
  <si>
    <t>LAVÍNIA - SP</t>
  </si>
  <si>
    <t>PREFEITURA MUNICIPAL DE MIRANDÓPOLIS (20925)</t>
  </si>
  <si>
    <t>RUA DAS NACOES UNIDAS N 400, CENTRO</t>
  </si>
  <si>
    <t>MIRANDÓPOLIS - SP</t>
  </si>
  <si>
    <t>MUNICIPIO DE ALTO ALEGRE (23015)</t>
  </si>
  <si>
    <t>RUA MANOEL GOMES DA PENA N 42, CENTRO</t>
  </si>
  <si>
    <t>ALTO ALEGRE - SP</t>
  </si>
  <si>
    <t>PREFEITURA MUNICIPAL DE GLICÉRIO (19011)</t>
  </si>
  <si>
    <t>RUA PREFEITO FUAD EID N 320, CENTRO</t>
  </si>
  <si>
    <t>GLICÉRIO - SP</t>
  </si>
  <si>
    <t>PREFEITURA MUNICIPAL DE PEREIRA BARRETO (21015)</t>
  </si>
  <si>
    <t>AV. CEL JONAS ALVES MELO N 1947, CENTRO</t>
  </si>
  <si>
    <t>PEREIRA BARRETO - SP</t>
  </si>
  <si>
    <t>MUNICIPIO DE ITAPURA (20924)</t>
  </si>
  <si>
    <t>RUA GETULIO VARGAS N 1087, CENTRO</t>
  </si>
  <si>
    <t>ITAPURA - SP</t>
  </si>
  <si>
    <t>PREFEITURA MUNICIPAL DE BENTO DE ABREU (21051)</t>
  </si>
  <si>
    <t>RUA 27 DE MARÇO N 390, CENTRO</t>
  </si>
  <si>
    <t>BENTO DE ABREU - SP</t>
  </si>
  <si>
    <t>PREFEITURA MUNICIPAL DE MARÍLIA (18609)</t>
  </si>
  <si>
    <t>RUA BAHIA N 40, CENTRO</t>
  </si>
  <si>
    <t>FUNDAÇÃO EST. DO BEM ESTAR DO MENOR (16433)</t>
  </si>
  <si>
    <t>RUA FLORENCIO DE ABREU N 848, LUZ</t>
  </si>
  <si>
    <t>MUNICÍPIO DE FLORÍNEA (21028)</t>
  </si>
  <si>
    <t>RUA LIVINO C DE OLIVEIRA N 699, CENTRO</t>
  </si>
  <si>
    <t>FLORÍNEA - SP</t>
  </si>
  <si>
    <t>MUNICIPIO DE MARACAÍ (22662)</t>
  </si>
  <si>
    <t>AV. JOSE BONIFACIO N 517, CENTRO</t>
  </si>
  <si>
    <t>MARACAÍ - SP</t>
  </si>
  <si>
    <t>MUNICIPIO DE IGARAÇU DO TIETÊ (22129)</t>
  </si>
  <si>
    <t>RUA PEREIRA DE RESENDE N 334, CENTRO</t>
  </si>
  <si>
    <t>IGARACU DO TIETÊ - SP</t>
  </si>
  <si>
    <t>PREFEITURA MUNICIPAL DE BOCAINA (20506)</t>
  </si>
  <si>
    <t>RUA SETE DE SETEMBRO N 177, CENTRO</t>
  </si>
  <si>
    <t>BOCAINA - SP</t>
  </si>
  <si>
    <t>FDG MEDICAL LTDA (24263)</t>
  </si>
  <si>
    <t>AV. XAVIER DA SILVEIRA N 1037, NOVA DESCOBERTA</t>
  </si>
  <si>
    <t>PREFEITURA MUNICIPAL DE GARÇA (20136)</t>
  </si>
  <si>
    <t>RUA HILMAR M DE OLIVEIRA N 102, CENTRO</t>
  </si>
  <si>
    <t>GARÇA - SP</t>
  </si>
  <si>
    <t>PREFEITURA MUNICIPAL DE GETULINA (18955)</t>
  </si>
  <si>
    <t>RUA BERNANDINO CAMPOS N S/N, CENTRO</t>
  </si>
  <si>
    <t>GETULINA - SP</t>
  </si>
  <si>
    <t>MUNICIPIO DE LINS (20104)</t>
  </si>
  <si>
    <t>AV. NICOLAU ZARVOS N 754, VILA CLELIA</t>
  </si>
  <si>
    <t>LINS - SP</t>
  </si>
  <si>
    <t>PREFEITURA M. DE PALMITAL (16009)</t>
  </si>
  <si>
    <t>RUA MAL ARTHUR C E SILVA N 119, CENTRO</t>
  </si>
  <si>
    <t>PALMITAL - SP</t>
  </si>
  <si>
    <t>MUNICIPIO DE TAIAÇU (21996)</t>
  </si>
  <si>
    <t>RUA RAUL MACONE N 306, CENTRO</t>
  </si>
  <si>
    <t>TAIACU - SP</t>
  </si>
  <si>
    <t>PREFEITURA MUNICIPAL DE PARAGUAÇU PAULISTA (20912)</t>
  </si>
  <si>
    <t>AV. SIQUEIRA CAMPOS N 1430, CENTRO</t>
  </si>
  <si>
    <t>PARAGUACU PAULISTA - SP</t>
  </si>
  <si>
    <t>MUNICIPIO DE QUATÁ (22884)</t>
  </si>
  <si>
    <t>RUA GAL MARCONDES SALGADO N 332, CENTRO</t>
  </si>
  <si>
    <t>QUATÁ - SP</t>
  </si>
  <si>
    <t>PREFEITURA MUNICIPAL DE PIRAJUÍ (20119)</t>
  </si>
  <si>
    <t>RUA DR PEDRO DA ROCHA BRAGA N 116, CENTRO</t>
  </si>
  <si>
    <t>PIRAJUÍ - SP</t>
  </si>
  <si>
    <t>MUNICÍPIO DE REGINÓPOLIS (23303)</t>
  </si>
  <si>
    <t>RUA ABRAHAO RAMOS N 327, CENTRO</t>
  </si>
  <si>
    <t>REGINOPOLIS - SP</t>
  </si>
  <si>
    <t>PREFEITURA MUNICIPAL DE PROMISSÃO (21144)</t>
  </si>
  <si>
    <t>AV. PEDRO DE TOLEDO N 386, CENTRO</t>
  </si>
  <si>
    <t>PROMISSAO - SP</t>
  </si>
  <si>
    <t>MUNICIPIO DE CHAVANTES (22024)</t>
  </si>
  <si>
    <t>RUA DR ALTINO ARANTES N 464, CENTRO</t>
  </si>
  <si>
    <t>CHAVANTES - SP</t>
  </si>
  <si>
    <t>MUNICIPIO DE IPAUSSU (22233)</t>
  </si>
  <si>
    <t>RUA WASHINGTON LUIZ N 819, CENTRO</t>
  </si>
  <si>
    <t>IPAUSSU - SP</t>
  </si>
  <si>
    <t>MUNICÍPIO DE BERNARDINO DE CAMPOS (22346)</t>
  </si>
  <si>
    <t>RUA QUINTINO BOCAIUVA N 31, CENTRO</t>
  </si>
  <si>
    <t>BERNARDINO DE CAMPOS - SP</t>
  </si>
  <si>
    <t>INST.NACIONAL DE PESQUISA E GESTÂO SAÚDE (20437)</t>
  </si>
  <si>
    <t>AV. CL GUILHERME A CASTANHO N 496, CENTRO</t>
  </si>
  <si>
    <t>INST. NAC. DE PESQ. E GESTÃO EM SAÚDE-INSAUDE (20496)</t>
  </si>
  <si>
    <t>AV. JOÃO AGOSTINHO N S/N, STO ANTONIO</t>
  </si>
  <si>
    <t>INSTITUTO NACIONAL DE PESQUISA E GESTÃO EM SAÚDE - INSAUDE (23187)</t>
  </si>
  <si>
    <t>RUA DOUTOR JOAO DURVAL N S/N, QUEIMADINHA</t>
  </si>
  <si>
    <t>INSTITUTO NACIONAL DE PESQUISA E GESTÃO EM SAÚDE - INSAUDE (23455)</t>
  </si>
  <si>
    <t>AV. JUCA SAMPAIO N S/N, JACITINHO</t>
  </si>
  <si>
    <t>INSTITUTO NACIONAL DE PESQUISA E GESTÃO EM SAÚDE - INSAUDE (23376)</t>
  </si>
  <si>
    <t>AV. MACEIO N 350, TABULEIRO DO MARTINS</t>
  </si>
  <si>
    <t>PREFEITURA MUNICIPAL DE TUPÃ (20958)</t>
  </si>
  <si>
    <t>RUA BANDEIRA N 800, CENTRO</t>
  </si>
  <si>
    <t>TUPÃ - SP</t>
  </si>
  <si>
    <t>LABJ IMPERIU'S PHARMA DISTRIBUIDORA DE MEDICAMENTOS LTDA (23422)</t>
  </si>
  <si>
    <t>RUA MANOEL PEREIRA CAIANA N 11, CENTRO</t>
  </si>
  <si>
    <t>FUNDAÇÃO CENTRO MÉDICO DE CAMPINAS (21122)</t>
  </si>
  <si>
    <t>RUA DOUTOR EDILBERTO LUIS PEREIRA DA N 929, CIDADE UNIVERSITARIA</t>
  </si>
  <si>
    <t>VITAL SAÚDE DISTRIBUIDORA LTDA (23731)</t>
  </si>
  <si>
    <t>RUA LUIZ DE QUEIROZ LEITE N SN, SOBREIRA</t>
  </si>
  <si>
    <t>INTERMEDICA SISTEMA DE SAUDE S.A (13867)</t>
  </si>
  <si>
    <t>AV. PROF.ANDRADE BEZERRA N 1078, SALGADINHO</t>
  </si>
  <si>
    <t>INTERMEDICA SISTEMA DE SAUDE SA (16954)</t>
  </si>
  <si>
    <t>AV. LUCAIA N 144, RIO VERMELHO</t>
  </si>
  <si>
    <t>PREFEITURA MUNICIPAL DE CORDEIRÓPOLIS (19870)</t>
  </si>
  <si>
    <t>RUA FRANCISCO ORLANDO STOCO N 35, CENTRO</t>
  </si>
  <si>
    <t>CORDEIRÓPOLIS - SP</t>
  </si>
  <si>
    <t>RECOMEÇO CLÍNICA HOSPITALAR LTDA (23618)</t>
  </si>
  <si>
    <t>RUA OSCAR STEINER N 1330, ALDEIA DOS CAMARAS</t>
  </si>
  <si>
    <t>PREFEITURA MUNICIPAL CAPIVARI (19863)</t>
  </si>
  <si>
    <t>RUA XV DE NOVEMBRO N 639, CENTRO</t>
  </si>
  <si>
    <t>MUNICIPIO DE ELIAS FAUSTO (19725)</t>
  </si>
  <si>
    <t>RUA SIQUEIRA CAMPOS N 100, CENTRO</t>
  </si>
  <si>
    <t>ELIAS FAUTO - SP</t>
  </si>
  <si>
    <t>MUNICÍPIO DE RAFARD (23235)</t>
  </si>
  <si>
    <t>RUA DA INDEPENDENCIA N 100, CENTRO</t>
  </si>
  <si>
    <t>RAFARD - SP</t>
  </si>
  <si>
    <t>MUNICÍPIO DE COSMÓPOLIS (19741)</t>
  </si>
  <si>
    <t>RUA DR. CAMPOS SALLES N 398, CENTRO</t>
  </si>
  <si>
    <t>COSMÓPOLIS - SP</t>
  </si>
  <si>
    <t>PREFEITURA MUNICIPAL DE INDAIATUBA (16075)</t>
  </si>
  <si>
    <t>AV. ENG. FABIO ROBERTO BARNABE N 2800, JD ESPLANADA II</t>
  </si>
  <si>
    <t>INDAIATUBA - SP</t>
  </si>
  <si>
    <t>MUNICIPIO DE INDAIATUBA (19575)</t>
  </si>
  <si>
    <t>AV. ENG.FABIO ROBERTO BARNABE N 2800, JD ESPLANADA II</t>
  </si>
  <si>
    <t>CRISTALIA PROD.QUIM.FARM.LTDA-SP (151)</t>
  </si>
  <si>
    <t>RODOVIA ITAPIRA LINDOIA KM 14 N 363, PONTE PRETA</t>
  </si>
  <si>
    <t>ITAPIRA-SP. - SP</t>
  </si>
  <si>
    <t>HOSPITAL E MAT. SÃO JOSÉ (15664)</t>
  </si>
  <si>
    <t>RUA 14 DE DEZEMBRO, 490 N ., BARRA BONITA</t>
  </si>
  <si>
    <t>CENTRO - SP</t>
  </si>
  <si>
    <t>MUNICÍPIO DE MOCOCA (21438)</t>
  </si>
  <si>
    <t>RUA 15 DE NOVEMBRO N 360, CENTRO</t>
  </si>
  <si>
    <t>MOCOCA - SP</t>
  </si>
  <si>
    <t>ARZMED DISTRIBUIDORA DE MEDICAMENTOS E PRODUTOS HOSPITALARES LTDA (23818)</t>
  </si>
  <si>
    <t>RUA PADRE MANOEL DA COSTA N 658, SET CIDADE JARDIM</t>
  </si>
  <si>
    <t>PREFEITURA MUNICIPAL DE BARRETOS (16078)</t>
  </si>
  <si>
    <t>RUA 30 Nº 564 N ., CENTRO</t>
  </si>
  <si>
    <t>BARRETOS - SP</t>
  </si>
  <si>
    <t>HOSPITAL E MAT. UNIMED DE PIRACICABA (15686)</t>
  </si>
  <si>
    <t>RUA FERNANDO FIBILIANO DA COSTA N 13, DOS ALEMAES</t>
  </si>
  <si>
    <t>PIRACICABA - SP</t>
  </si>
  <si>
    <t>PREFEITURA M. DE RIO DAS PEDRAS (16699)</t>
  </si>
  <si>
    <t>RUA DR MARIO TAVARES N 436, CENTRO</t>
  </si>
  <si>
    <t>RIO DAS PEDRAS - SP</t>
  </si>
  <si>
    <t>MUNICÍPIO DE ÁGUAS DA PRATA (23336)</t>
  </si>
  <si>
    <t>AV. WASHINGTON LUIZ N 485, CENTRO</t>
  </si>
  <si>
    <t>AGUAS DA PRATA - SP</t>
  </si>
  <si>
    <t>PREFEITURA MUNICIPAL DE SERRA NEGRA (20629)</t>
  </si>
  <si>
    <t>RUA JOHN F KENNEDY N S/N, CENTRO</t>
  </si>
  <si>
    <t>SERRA NEGRA - SP</t>
  </si>
  <si>
    <t>MUNICÍPIO DE ANHUMAS (23021)</t>
  </si>
  <si>
    <t>RUA DOMINGOS FERREIRA DE MEDEIROS N 496, CENTRO</t>
  </si>
  <si>
    <t>ANHUMAS - SP</t>
  </si>
  <si>
    <t>MUNICÍPIO DE CAIABU (23179)</t>
  </si>
  <si>
    <t>RUA HENRIQUE PEDRO FERREIRA N 228, CENTRO</t>
  </si>
  <si>
    <t>CAIABU - SP</t>
  </si>
  <si>
    <t>PREFEITURA MUNICIPAL DE MARTINÓPOLIS (20826)</t>
  </si>
  <si>
    <t>RUA CEL JOAO GOMES MARTINS N 525, CENTRO</t>
  </si>
  <si>
    <t>MUNICÍPIO DE NARANDIBA (21121)</t>
  </si>
  <si>
    <t>AV. MAL RONDON N S/N, CENTRO</t>
  </si>
  <si>
    <t>NARANDIBA - SP</t>
  </si>
  <si>
    <t>MUNICÍPIO DE SANDOVALINA (23176)</t>
  </si>
  <si>
    <t>AV. PREF JOÃO BORGES FRIAS N 435, CENTRO</t>
  </si>
  <si>
    <t>SANDOVALINA - SP</t>
  </si>
  <si>
    <t>MULT HOSP SOLUÇÕES HOSPITALARES LTDA (23948)</t>
  </si>
  <si>
    <t>RUA X N 285, VI OSWALDO ROSA</t>
  </si>
  <si>
    <t>MUNICÍPIO DE DRACENA (20600)</t>
  </si>
  <si>
    <t>AV. JOSE BONIFACIO N 1437, CENTRO</t>
  </si>
  <si>
    <t>DRACENA - SP</t>
  </si>
  <si>
    <t>MUNICIPIO DE JUNQUEIRÓPOLIS (22044)</t>
  </si>
  <si>
    <t>AV. JUNQUEIRA N 1396, CENTRO</t>
  </si>
  <si>
    <t>JUNQUEIRÓPOLIS - SP</t>
  </si>
  <si>
    <t>MUNICIPIO DE MONTE CASTELO (23057)</t>
  </si>
  <si>
    <t>RUA MONS JOSE MARIA LEMIEUX N S/N, CENTRO</t>
  </si>
  <si>
    <t>MONTE CASTELO - SP</t>
  </si>
  <si>
    <t>MUNICIPIO DE OURO VERDE (21965)</t>
  </si>
  <si>
    <t>AV. SAO PAULO N 926, CENTRO</t>
  </si>
  <si>
    <t>OURO VERDE - SP</t>
  </si>
  <si>
    <t>MUNICIPIO DE CARAPICUÍBA (21309)</t>
  </si>
  <si>
    <t>AV. PRESIDENTE VARGAS N 280, VILA CALDAS</t>
  </si>
  <si>
    <t>CARAPICUÍBA - SP</t>
  </si>
  <si>
    <t>ICARE MED LTDA (23903)</t>
  </si>
  <si>
    <t>RUA FRANCISCO DAS MERCES N 905, BURAQUINHO</t>
  </si>
  <si>
    <t>COPEXMED DISTRIBUIDORA DE MEDICAMENTOS E MATERIAL HOSPITALAR LTDA (23542)</t>
  </si>
  <si>
    <t>RUA ITAPEVA N 110, PASSO DA AREIA</t>
  </si>
  <si>
    <t>MUNICIPIO DE PANORAMA (22020)</t>
  </si>
  <si>
    <t>AV. RODION PODOLSKY N 1995, CENTRO</t>
  </si>
  <si>
    <t>PANORAMA - SP</t>
  </si>
  <si>
    <t>MUNICIPIO DE LUCÉLIA (22238)</t>
  </si>
  <si>
    <t>AV. BRASIL N 1101, CENTRO</t>
  </si>
  <si>
    <t>LUCELIA - SP</t>
  </si>
  <si>
    <t>PREFEITURA MUNICIPAL DE FLORA RICA (20949)</t>
  </si>
  <si>
    <t>RUA SIMÃO DE OLIVEIRA N 150, CENTRO</t>
  </si>
  <si>
    <t>FLORA RICA - SP</t>
  </si>
  <si>
    <t>MUNICÍPIO DE FLÓRIDA PAULISTA (22195)</t>
  </si>
  <si>
    <t>RUA GERSON VERONESE FERRACINI N 358, CENTRO</t>
  </si>
  <si>
    <t>FLÓRIDA PAULISTA - SP</t>
  </si>
  <si>
    <t>MUNICIPIO DE PACAEMBU (22698)</t>
  </si>
  <si>
    <t>AV. JOSE GALDINO DOS SANTOS N 967, JARDIM MARAJÁ</t>
  </si>
  <si>
    <t>PACAEMBU - SP</t>
  </si>
  <si>
    <t>PREFEITURA M. DE RANCHARIA (16282)</t>
  </si>
  <si>
    <t>RUA MARCILIO DIAS N 719, CENTRO</t>
  </si>
  <si>
    <t>RANCHARIA - SP</t>
  </si>
  <si>
    <t>MUNICIPIO DE MIRANTE DO PARANAPANEMA (22084)</t>
  </si>
  <si>
    <t>RUA JOSE MARCOLINO SOBRINHO N 721, CENTRO</t>
  </si>
  <si>
    <t>MIRANTE DO PARANAPANEMA - SP</t>
  </si>
  <si>
    <t>PREFEITURA MUNICIPAL DE TEODORO SAMPAIO (21243)</t>
  </si>
  <si>
    <t>RUA ANTONIO EVANGELISTA DA SILVA N 1544, CENTRO</t>
  </si>
  <si>
    <t>TEODORO SAMPAIO - SP</t>
  </si>
  <si>
    <t>MUNICÍPIO DE GUARUJÁ (19706)</t>
  </si>
  <si>
    <t>AV. SANTOS DUMONT N 800, VILA STO ANTÔNIO</t>
  </si>
  <si>
    <t>SESAB/FES-BA CENTRO DE DST/CTA COAS (14848)</t>
  </si>
  <si>
    <t>RUA SAO CRISTOVAO, S/N N ., CENTRO</t>
  </si>
  <si>
    <t>ECCO DISTRIBUIDORA DE MATERIAL MÉDICO LTDA (23206)</t>
  </si>
  <si>
    <t>RUA SAO VICENTE N S/N, DOM THIAGO POSTMA</t>
  </si>
  <si>
    <t>MUNICÍPIO DE ELDORADO (22883)</t>
  </si>
  <si>
    <t>RUA NOSSA SENHORA DA GUIA N 348, CENTRO</t>
  </si>
  <si>
    <t>ELDORADO - SP</t>
  </si>
  <si>
    <t>MUNICIPIO DE BADY BASSITT (22108)</t>
  </si>
  <si>
    <t>RUA CAMILO DE MORAES N 475, CENTRO</t>
  </si>
  <si>
    <t>MUNICIPIO DE CEDRAL (22048)</t>
  </si>
  <si>
    <t>AV. ANTONIO DOS SANTOS GALANTE N 429, CENTRO</t>
  </si>
  <si>
    <t>CEDRAL - SP</t>
  </si>
  <si>
    <t>MUNICIPIO DE POTIRENDABA (22744)</t>
  </si>
  <si>
    <t>RUA BOM JESUS N 990, CENTRO</t>
  </si>
  <si>
    <t>POTIRENDABA - SP</t>
  </si>
  <si>
    <t>MUNICIPIO DE UCHOA (22539)</t>
  </si>
  <si>
    <t>AV. PEDRO DE TOLEDO N 1011, BAIRRO PROGRESSO</t>
  </si>
  <si>
    <t>UCHOA - SP</t>
  </si>
  <si>
    <t>MUNICÍPIO DE ESTRELA D'OESTE (24184)</t>
  </si>
  <si>
    <t>RUA BAHIA N 639, JARDIM SÃO PAULO</t>
  </si>
  <si>
    <t>ESTRELA DOESTE - SP</t>
  </si>
  <si>
    <t>MUNICIPIO DE ARIRANHA (22042)</t>
  </si>
  <si>
    <t>RUA DR OLIVEIRA NEVES N 476, CENTRO</t>
  </si>
  <si>
    <t>ARIRANHA - SP</t>
  </si>
  <si>
    <t>PREFEITURA M. DE CATANDUVA (18586)</t>
  </si>
  <si>
    <t>RUA CONDE FRANCISCO MATARAZZO N 1, CENTRO</t>
  </si>
  <si>
    <t>CATANDUVA - SP</t>
  </si>
  <si>
    <t>MUNICIPIO DE PINDORAMA (22830)</t>
  </si>
  <si>
    <t>RUA ENGENHEIRO BALDUINO N 200, CENTRO</t>
  </si>
  <si>
    <t>PINDORAMA - SP</t>
  </si>
  <si>
    <t>PREFEITURA M. DE ITAJOBI (18300)</t>
  </si>
  <si>
    <t>RUA CINCINATO BRAGA N 360, CENTRO</t>
  </si>
  <si>
    <t>ITAJOBI - SP</t>
  </si>
  <si>
    <t>MUNICIPIO DE PALMARES PAULISTA (22051)</t>
  </si>
  <si>
    <t>RUA MAR DEODORO DA FONSECA N 281, CENTRO</t>
  </si>
  <si>
    <t>PALMARES PAULISTA - SP</t>
  </si>
  <si>
    <t>PREFEITURA M. DE TABAPUÃ (18222)</t>
  </si>
  <si>
    <t>AV. DR JOSE DO VALLE PEREIRA N 1607, CENTRO</t>
  </si>
  <si>
    <t>TABAPUÃ - SP</t>
  </si>
  <si>
    <t>MUNICIPIO DE JALES (22211)</t>
  </si>
  <si>
    <t>RUA CINCO N 2266, CENTRO</t>
  </si>
  <si>
    <t>PREFEITURA MUNICIPAL DE LIMEIRA (18785)</t>
  </si>
  <si>
    <t>AV. ALBERTO FERREIRA N 179, CENTRO</t>
  </si>
  <si>
    <t>PREFEITURA M. DE SANTA FÉ DO SUL (19384)</t>
  </si>
  <si>
    <t>AV. CONS ANTONIO PRADO N 1616, CENTRO</t>
  </si>
  <si>
    <t>SANTA FÉ DO SUL - SP</t>
  </si>
  <si>
    <t>PREFEITURA MUNICIPAL DE JOSÉ BONIFÁCIO (20900)</t>
  </si>
  <si>
    <t>RUA 21 DE ABRIL N 482, CENTRO</t>
  </si>
  <si>
    <t>JOSÉ BONIFÁCIO - SP</t>
  </si>
  <si>
    <t>MUNICIPIO DE NHANDEARA (22178)</t>
  </si>
  <si>
    <t>RUA OCTAVIANO CARDOSO FILHO N 359, CENTRO</t>
  </si>
  <si>
    <t>NHANDEARA - SP</t>
  </si>
  <si>
    <t>MUNICÍPIO DE ONDA VERDE (19393)</t>
  </si>
  <si>
    <t>AV. ROMANO CALIL N 261, CENTRO</t>
  </si>
  <si>
    <t>ONDA VERDE - SP</t>
  </si>
  <si>
    <t>MUNICÍPIO DE PALESTINA (22898)</t>
  </si>
  <si>
    <t>RUA SIQUEIRA CAMPOS N 1380, CENTRO</t>
  </si>
  <si>
    <t>PALESTINA - SP</t>
  </si>
  <si>
    <t>MUNICÍPIO DE NOVO HORIZONTE (19851)</t>
  </si>
  <si>
    <t>RUA DR. EUCLYDES CARDOSO CASTILHO N 185, CENTRO</t>
  </si>
  <si>
    <t>NOVO HORIZONTE - SP</t>
  </si>
  <si>
    <t>PREFEITURA MUNICIPAL DE TANABI (20940)</t>
  </si>
  <si>
    <t>RUA DR CUNHA JUNIOR N 242, CENTRO</t>
  </si>
  <si>
    <t>TANABI - SP</t>
  </si>
  <si>
    <t>PREFEITURA MUN.DA ESTÂNCIA HIDROMINERAL IBIRÁ (19174)</t>
  </si>
  <si>
    <t>RUA JOSE BERNARDINO DE SEIXAS N 01, CENTRO</t>
  </si>
  <si>
    <t>IBIRÁ - SP</t>
  </si>
  <si>
    <t>MUNICIPIO DE URUPES (21993)</t>
  </si>
  <si>
    <t>RUA GUSTAVO M CERQUEIRA N 463, CENTRO</t>
  </si>
  <si>
    <t>URUPES - SP</t>
  </si>
  <si>
    <t>MUNICIPIO DE RIOLÂNDIA (23036)</t>
  </si>
  <si>
    <t>RUA ANTONIO LEVINO N 470, CENTRO</t>
  </si>
  <si>
    <t>RIOLANDIA - SP</t>
  </si>
  <si>
    <t>PREFEITURA MUNICIPAL DE LAGOINHA (20575)</t>
  </si>
  <si>
    <t>RUA PEDRO ALVES FERREIRA N 134, CENTRO</t>
  </si>
  <si>
    <t>LAGOINHA - SP</t>
  </si>
  <si>
    <t>MUNICÍPIO DE TAUBATÉ (19399)</t>
  </si>
  <si>
    <t>AV. TIRADENTES N 520, CENTRO</t>
  </si>
  <si>
    <t>MUNICIPIO DE CAÇAPAVA (19702)</t>
  </si>
  <si>
    <t>RUA CAPITAO CARLOS DE MOURA N 243, VILA PANTALEÃO</t>
  </si>
  <si>
    <t>PREFEITURA MUNICIPAL DE CACHOEIRA PAULISTA (21212)</t>
  </si>
  <si>
    <t>MUNICIPIO DE SÃO BENTO DO SAPUCAÍ (22467)</t>
  </si>
  <si>
    <t>AV. SEBASTIAO DE MELLO MENDES N 511, JARDIM SANTA TEREZIN</t>
  </si>
  <si>
    <t>SÃO BENTO DO SAPUCAÍ - SP</t>
  </si>
  <si>
    <t>PREF. M. DA ESTANCIA TURISTICA DE BANANAL (19072)</t>
  </si>
  <si>
    <t>AV. BOM JESUS N 93, CENTRO</t>
  </si>
  <si>
    <t>BANANAL - SP</t>
  </si>
  <si>
    <t>PREFEITURA MUNICIPAL DE LAVRINHAS (20434)</t>
  </si>
  <si>
    <t>RUA MUNICIPAL N 200, CENTRO</t>
  </si>
  <si>
    <t>LAVRINHAS - SP</t>
  </si>
  <si>
    <t>MUNICIPIO DE SAO JOSE DO BARREIRO (19601)</t>
  </si>
  <si>
    <t>RUA JOSE BENTO TEIXEIRA N 45, CENTRO</t>
  </si>
  <si>
    <t>SÃO JOSÉ DO BARREIRO - SP</t>
  </si>
  <si>
    <t>PREFEITURA M. DE ROSEIRA (19850)</t>
  </si>
  <si>
    <t>RUA SANT'ANA N 201, CENTRO</t>
  </si>
  <si>
    <t>ROSEIRA - SP</t>
  </si>
  <si>
    <t>MUNICIPIO DE PINDAMONHANGABA (19355)</t>
  </si>
  <si>
    <t>AV. NOSSA SENHORA DO BOM SUCESSO N 1400, ALTO DO CARDOSO</t>
  </si>
  <si>
    <t>PINDAMONHANGABA - SP</t>
  </si>
  <si>
    <t>PREFEITURA MUNICIPAL DE CAJURU (20635)</t>
  </si>
  <si>
    <t>RUA SAO BENTO N 985, CAJURU</t>
  </si>
  <si>
    <t>CAJURU - SP</t>
  </si>
  <si>
    <t>MUNICÍPIO DE CRAVINHOS (22986)</t>
  </si>
  <si>
    <t>RUA TIRADENTES N 253, CENTRO</t>
  </si>
  <si>
    <t>UNIMED DE RIBEIRÃO PRETO COOPERATIVA DE TRABALHO MÉDICO (23562)</t>
  </si>
  <si>
    <t>RUA ANGELO CHAGURI N 105, CHACARAS OLHOS DAGUA</t>
  </si>
  <si>
    <t>PREFEITURA MUNICIPIO DE MATÃO (20521)</t>
  </si>
  <si>
    <t>RUA ORESTE BOZELLI N 1.165, CENTRO</t>
  </si>
  <si>
    <t>MATÃO - SP</t>
  </si>
  <si>
    <t>FUNDO MUNICIPAL DE EDUCAÇÃO - FME (24105)</t>
  </si>
  <si>
    <t>RUA DE BURITI ALEGRE N 563, CENTRO</t>
  </si>
  <si>
    <t>UNIMED ARARAQUARA COOPERATIVA TRABALHO MÉDICO (20231)</t>
  </si>
  <si>
    <t>RUA MAJOR CARVALHO FILHO N 1550, JD PRIMAVERA</t>
  </si>
  <si>
    <t>SEGMENTA FARMACEUTICA LTDA (1212)</t>
  </si>
  <si>
    <t>AV. PRES.CASTELO BRANCO N 1385, LAGOINHA</t>
  </si>
  <si>
    <t>RIBERAO PRETO - SP</t>
  </si>
  <si>
    <t>PREFEITURA M. DE ARARAQUARA (16323)</t>
  </si>
  <si>
    <t>RUA SÃO BENTO N 840, CENTRO</t>
  </si>
  <si>
    <t>MUNICIPIO DE PIRACAIA (22728)</t>
  </si>
  <si>
    <t>AV. DR CANDIDO RODRIGUES N 120, CENTRO</t>
  </si>
  <si>
    <t>PIRACAIA - SP</t>
  </si>
  <si>
    <t>PREFEITURA DA ESTÂNCIA DE ATIBAIA (16186)</t>
  </si>
  <si>
    <t>AV. SAUDADE N 252, CENTRO</t>
  </si>
  <si>
    <t>ATIBAIA - SP</t>
  </si>
  <si>
    <t>MUNICIPIO DE NAZARÉ PAULISTA (22116)</t>
  </si>
  <si>
    <t>RUA ANTONIO R DOS SANTOS N 16, CENTRO</t>
  </si>
  <si>
    <t>NAZARÉ PAULISTA - SP</t>
  </si>
  <si>
    <t>PREFEITURA MUNICIPAL  DE ITAPIRA (19766)</t>
  </si>
  <si>
    <t>RUA JOAO DE MORAES N 490, FAZ ESTANCIA CRISTAL</t>
  </si>
  <si>
    <t>PALMARES DISTRIBUIDORA LTDA (23505)</t>
  </si>
  <si>
    <t>RUA PORTO N 1217, PIO XII</t>
  </si>
  <si>
    <t>MUNICIPIO DE JOANÓPOLIS (22331)</t>
  </si>
  <si>
    <t>RUA FRANCISCO WOHLERS N 170, JOANÓPOLIS</t>
  </si>
  <si>
    <t>JOANÓPOLIS - SP</t>
  </si>
  <si>
    <t>PREFEITURA M. DE ALTINÓPOLIS (18421)</t>
  </si>
  <si>
    <t>RUA MAJOR GARCIA N 144, CENTRO</t>
  </si>
  <si>
    <t>ALTINÓPOLIS - SP</t>
  </si>
  <si>
    <t>PREFEITURA MUNICIPAL DE BATATAIS (20266)</t>
  </si>
  <si>
    <t>RUA DR PAULO DE LIMA CORREA N 01, CENTRO</t>
  </si>
  <si>
    <t>BATATAIS - SP</t>
  </si>
  <si>
    <t>PREFEITURA MUNICIPAL DE MOGI GUAÇU (16267)</t>
  </si>
  <si>
    <t>RUA HENRIQUE COPPI N 200, CENTRO</t>
  </si>
  <si>
    <t>MOGI GUACU - SP</t>
  </si>
  <si>
    <t>PREFEITURA M. DE BRODOWSKI (19390)</t>
  </si>
  <si>
    <t>RUA THOMPSON FLORES N 143, CENTRO</t>
  </si>
  <si>
    <t>BRODOWSKI - SP</t>
  </si>
  <si>
    <t>MUNICÍPIO DE SANTO ANTÔNIO DA ALEGRIA (22896)</t>
  </si>
  <si>
    <t>AV. FRANCISCO ANTÔNIO MAFRA N 1004, CENTRO</t>
  </si>
  <si>
    <t>SANTO ANTÔNIO DA ALEGRIA - SP</t>
  </si>
  <si>
    <t>DAX SERVIÇOS MÉDICOS LTDA (23852)</t>
  </si>
  <si>
    <t>RUA DO FUTURO N 701, GRAÇAS</t>
  </si>
  <si>
    <t>PREFEITURA M. DE CRISTAIS PAULISTA (18956)</t>
  </si>
  <si>
    <t>AV. ANTONIO PRADO N 2720, CENTRO</t>
  </si>
  <si>
    <t>CRISTAIS PAULISTA - SP</t>
  </si>
  <si>
    <t>MUNICÍPIO DE ITIRAPUÃ (23204)</t>
  </si>
  <si>
    <t>RUA DOZITO MALVAR RIBAS N 680, CENTRO</t>
  </si>
  <si>
    <t>ITIRAPUÃ - SP</t>
  </si>
  <si>
    <t>MUNICÍPIO DE PATROCÍNIO PAULISTA (19386)</t>
  </si>
  <si>
    <t>RUA NOSSA SENHORA DO PATROCINIO N 1168, CENTRO</t>
  </si>
  <si>
    <t>PATROCINIO PAULISTA - SP</t>
  </si>
  <si>
    <t>PREFEITURA M. DE PEDREGULHO (18247)</t>
  </si>
  <si>
    <t>RUA CORONEL ANDRE VILELA, S/N N ., CENTRO</t>
  </si>
  <si>
    <t>PEDREGULHO - SP</t>
  </si>
  <si>
    <t>PREFEITURA MUNICIPAL DE RIBEIRÃO CORRENTE (18988)</t>
  </si>
  <si>
    <t>RUA PRUDENTE DE MORAES N 805, CENTRO</t>
  </si>
  <si>
    <t>RIBEIRÃO CORRENTE - SP</t>
  </si>
  <si>
    <t>MUNICÍPIO DA ESTÂNCIA TURISTICA DE IBITINGA (21106)</t>
  </si>
  <si>
    <t>RUA MIGUEL LANDIM N 333, CENTRO</t>
  </si>
  <si>
    <t>IBITINGA - SP</t>
  </si>
  <si>
    <t>PREFEITURA MUNICIPAL DE ARAMINA (18965)</t>
  </si>
  <si>
    <t>RUA DR BRAULIO A JUNQUEIRA N 795, CENTRO</t>
  </si>
  <si>
    <t>ARAMINA - SP</t>
  </si>
  <si>
    <t>MUNICIPIO DE IGARAPAVA (21366)</t>
  </si>
  <si>
    <t>RUA DOUTOR GABRIEL VILELA N 413, CENTRO</t>
  </si>
  <si>
    <t>IGARAPAVA - SP</t>
  </si>
  <si>
    <t>MUNICIPIO DE CONCHAL (20337)</t>
  </si>
  <si>
    <t>RUA FRANCISCO F ALVES N 364, CENTRO</t>
  </si>
  <si>
    <t>CONCHAL - SP</t>
  </si>
  <si>
    <t>PREFEITURA M. DE SANTO ANTÔNIO DE POSSE (20432)</t>
  </si>
  <si>
    <t>RUA CHAFIA CHAIB BARACAT N 351, VL ESPERANCA</t>
  </si>
  <si>
    <t>SANTO ANTÔNIO DE POSSE - SP</t>
  </si>
  <si>
    <t>PREFEITURA MUNICIPAL DE MOGI MIRIM (20554)</t>
  </si>
  <si>
    <t>RUA DR JOSE ALVES N 129A, CENTRO</t>
  </si>
  <si>
    <t>MOGI MIRIM - SP</t>
  </si>
  <si>
    <t>MUNICIPIO DE PORTO FERREIRA (19751)</t>
  </si>
  <si>
    <t>RUA CORNELIO PROCOPIO N 90, CENTRO</t>
  </si>
  <si>
    <t>PORTO FERREIRA - SP</t>
  </si>
  <si>
    <t>PREFEITURA MUNICIPIO DE TAIUVA (20518)</t>
  </si>
  <si>
    <t>RUA 21 DE ABRIL N 334, CENTRO</t>
  </si>
  <si>
    <t>TAIUVA - SP</t>
  </si>
  <si>
    <t>MUNICIPIO DE PIRANGI (22372)</t>
  </si>
  <si>
    <t>RUA MAL FLORIANO PEIXOTO N 579, CENTRO</t>
  </si>
  <si>
    <t>PIRANGI - SP</t>
  </si>
  <si>
    <t>PREFEITURA M. DE MORRO AGUDO (18260)</t>
  </si>
  <si>
    <t>RUA MARTINICO PRADO N 1626, CENTRO</t>
  </si>
  <si>
    <t>MORRO AGUDO - SP</t>
  </si>
  <si>
    <t>MUNICÍPIO DE ORLÂNDIA (21030)</t>
  </si>
  <si>
    <t>RUA CORONEL FRANCISCO ORLANDO N 600, CENTRO</t>
  </si>
  <si>
    <t>ORLÂNDIA - SP</t>
  </si>
  <si>
    <t>PREFEITURA MUNICIPAL DE PONTAL (21188)</t>
  </si>
  <si>
    <t>RUA GUILHERME SILVA N 337, CENTRO</t>
  </si>
  <si>
    <t>PONTAL - SP</t>
  </si>
  <si>
    <t>PREFEITURA M. DE GUARÁ (18322)</t>
  </si>
  <si>
    <t>RUA WASHINGTON LUIZ N 146, CENTRO</t>
  </si>
  <si>
    <t>GUARÁ - SP</t>
  </si>
  <si>
    <t>PREFEITURA MUNICIPAL MIGUELÓPOLIS (18985)</t>
  </si>
  <si>
    <t>RUA VOVÓ MARIQUINHA N 100, CENTRO</t>
  </si>
  <si>
    <t>MIGUELÓPOLIS - SP</t>
  </si>
  <si>
    <t>PREFEITURA MUNICIPAL DE JERIQUARA (19013)</t>
  </si>
  <si>
    <t>RUA JONAS ALVEZ COSTA N 559, CENTRO</t>
  </si>
  <si>
    <t>JERIQUARA - SP</t>
  </si>
  <si>
    <t>MUNICÍPIO DE IBATÉ (20507)</t>
  </si>
  <si>
    <t>AV. SÃO JOÃO N 1771, CENTRO</t>
  </si>
  <si>
    <t>IBATÉ - SP</t>
  </si>
  <si>
    <t>PREFEITURA M. DE RIBEIRÃO BONITO (18489)</t>
  </si>
  <si>
    <t>RIBEIRÃO BONITO - SP</t>
  </si>
  <si>
    <t>MARIA E FERREIRA (23514)</t>
  </si>
  <si>
    <t>RUA JOSE CORDEIRO SIQUEIRA N 34, CENTRO</t>
  </si>
  <si>
    <t>MUNICÍPIO DE SÃO CARLOS (19535)</t>
  </si>
  <si>
    <t>RUA EPISCOPAL N 1575, CENTRO</t>
  </si>
  <si>
    <t>MUNICIPIO DE LUIS ANTÔNIO (22068)</t>
  </si>
  <si>
    <t>AV. SAUDADE N 30, CENTRO</t>
  </si>
  <si>
    <t>LUIS ANTONIO - SP</t>
  </si>
  <si>
    <t>MUNICÍPIO DE SANTA ROSA DE VITERBO (19740)</t>
  </si>
  <si>
    <t>RUA SETE DE SETEMBRO N 398, PQ. MONTEIRO SOARES</t>
  </si>
  <si>
    <t>SANTA ROSA DE VITERBO - SP</t>
  </si>
  <si>
    <t>PREFEITURA MUNICIPAL DE SÃO SIMÃO (18974)</t>
  </si>
  <si>
    <t>RUA RODOLFO MIRANDA N 167, CENTRO</t>
  </si>
  <si>
    <t>SÃO SIMÃO - SP</t>
  </si>
  <si>
    <t>MUNICIPIO DE BARRINHA (21345)</t>
  </si>
  <si>
    <t>RUA ANTONIO PRADO N N 70, CENTRO</t>
  </si>
  <si>
    <t>BARRINHA - SP</t>
  </si>
  <si>
    <t>PREFEITURA DO MUNICIPIO DE PITANGUEIRAS (18749)</t>
  </si>
  <si>
    <t>RUA DR EUCLIDES Z CALDAS N 66, CENTRO</t>
  </si>
  <si>
    <t>PITANGUEIRAS - SP</t>
  </si>
  <si>
    <t>PREFEITURA M. DE SERTÃOZINHO (16197)</t>
  </si>
  <si>
    <t>RUA APRIGIO DE ARAUJO N 837, CENTRO</t>
  </si>
  <si>
    <t>SERTAOZINHO - SP</t>
  </si>
  <si>
    <t>PARNAMIRIM HOSPITALAR E MEDICAMENTOS LTDA (23685)</t>
  </si>
  <si>
    <t>AV. RIO CAJUPIRANGA N 368, EMAÚS</t>
  </si>
  <si>
    <t>PREFEITURA MUNICIPAL DE ARAÇATUBA (21131)</t>
  </si>
  <si>
    <t>RUA COELHO NETO N 73, VILA SAO PAULO</t>
  </si>
  <si>
    <t>ARAUJO COMÉRCIO FARMACÊUTICO LTDA (23921)</t>
  </si>
  <si>
    <t>AV. MANOEL GONCALVES DA LUZ N 473, BONGI</t>
  </si>
  <si>
    <t>CARREFOUR COMERCIO E IND. LTDA (14999)</t>
  </si>
  <si>
    <t>RUA FRANCISCO CORREIA DE MORAES N 100, IMBIRIBEIRA</t>
  </si>
  <si>
    <t>PREFEITURA MUNICIPAL DE BASTOS (19400)</t>
  </si>
  <si>
    <t>RUA ADEMAR DE BARROS N 530, CENTRO</t>
  </si>
  <si>
    <t>PREFEITURA MUNICIPAL DE IGUAPE (21255)</t>
  </si>
  <si>
    <t>RUA QUINZE DE NOVEMBRO N 272, CENTRO</t>
  </si>
  <si>
    <t>IGUAPE - SP</t>
  </si>
  <si>
    <t>HOSPITAL SAN CAMILO LTDA (24236)</t>
  </si>
  <si>
    <t>RUA ANTONIO CASTRO ALVES N 200, S.CRISTOVAO</t>
  </si>
  <si>
    <t>MUNICIPIO DE PINHALZINHO (22025)</t>
  </si>
  <si>
    <t>RUA CRUZEIRO DO SUL N 225, CENTRO</t>
  </si>
  <si>
    <t>PINHALZINHO - SP</t>
  </si>
  <si>
    <t>CLÍNICA TERAPEUTICA SERENIT LTDA (23273)</t>
  </si>
  <si>
    <t>ESTRADA DE ALDEIA N S/N, ALDEIA</t>
  </si>
  <si>
    <t>PREFEITURA M. DE AURIFLAMA (18227)</t>
  </si>
  <si>
    <t>RUA JOAO PACHECO DE LIMA N 4465, CENTRO</t>
  </si>
  <si>
    <t>AURIFLAMA - SP</t>
  </si>
  <si>
    <t>PREFEITURA M. DE GENERAL SALGADO (18209)</t>
  </si>
  <si>
    <t>RUA ANTONINO J CARVALHO N 940, CENTRO</t>
  </si>
  <si>
    <t>GENERAL SALGADO - SP</t>
  </si>
  <si>
    <t>PREFEITURA MUNICIPAL DE CASTILHO (20983)</t>
  </si>
  <si>
    <t>RUA DA MATRIZ N 247, CENTRO</t>
  </si>
  <si>
    <t>MUNICIPIO DE AVANHANDAVA (22194)</t>
  </si>
  <si>
    <t>PREFEITURA MUNICIPIO DE DOIS CÓRREGOS (21181)</t>
  </si>
  <si>
    <t>RUA FRANCISCO SIMÕES N S/N, CENTRO</t>
  </si>
  <si>
    <t>DOIS CÓRREGOS - SP</t>
  </si>
  <si>
    <t>MUNICIPIO DE PARIQUERA-AÇU (22198)</t>
  </si>
  <si>
    <t>RUA XV DE NOVEMBRO N 686, CENTRO</t>
  </si>
  <si>
    <t>PARIQUERA-AÇU - SP</t>
  </si>
  <si>
    <t>PREFEITURA MUNICIPAL DE REGISTRO (20353)</t>
  </si>
  <si>
    <t>RUA JOSE ANTONIO DE CAMPOS N 250, CENTRO</t>
  </si>
  <si>
    <t>REGISTRO - SP</t>
  </si>
  <si>
    <t>MUNICÍPIO DE CAMPOS DO JORDÃO (19681)</t>
  </si>
  <si>
    <t>AV. DR. JANUARIO MIRAGLIA N 806, ABERNÉSSIA</t>
  </si>
  <si>
    <t>CAMPOS DO JORDÃO - SP</t>
  </si>
  <si>
    <t>MUNICÍPIO DE SANTO ANTONIO DO PINHAL (19679)</t>
  </si>
  <si>
    <t>AV. MIN NELSON HUNGRIA N 15, CENTRO</t>
  </si>
  <si>
    <t>SANTO ANTONIO DO PINHAL - SP</t>
  </si>
  <si>
    <t>MUNICÍPIO DE CUNHA (20069)</t>
  </si>
  <si>
    <t>RUA CONEGO SIQUEIRA N 46, CENTRO</t>
  </si>
  <si>
    <t>CUNHA - SP</t>
  </si>
  <si>
    <t>PREFEITURA MUNICIPIO DE VIRADOURO (20504)</t>
  </si>
  <si>
    <t>RUA MAJOR MANOEL JOAQUIM N 349, CENTRO</t>
  </si>
  <si>
    <t>VIRADOURO - SP</t>
  </si>
  <si>
    <t>PREFEITURA M. DE BEBEDOURO (18330)</t>
  </si>
  <si>
    <t>RUA JOSE STAMATO SOBRINHO N 45, CENTRO</t>
  </si>
  <si>
    <t>BEBEDOURO - SP</t>
  </si>
  <si>
    <t>SANTA CASA DE MISERICÓRDIA DE CABREÚVA (22577)</t>
  </si>
  <si>
    <t>RUA COMENDADOR MARTINS N SN, CENTRO</t>
  </si>
  <si>
    <t>CABREÚVA - SP</t>
  </si>
  <si>
    <t>MUNICIPIO DE GUAPIAÇU (22106)</t>
  </si>
  <si>
    <t>AV. ABRAHAO JOSE DE LIMA N 572, CENTRO</t>
  </si>
  <si>
    <t>GUAPIAÇU - SP</t>
  </si>
  <si>
    <t>MUNICIPIO DE PIRASSUNUNGA (19735)</t>
  </si>
  <si>
    <t>RUA GALICIO DEL NERO N 51, CENTRO</t>
  </si>
  <si>
    <t>MUNICIPIO DE CHARQUEADA (22631)</t>
  </si>
  <si>
    <t>RUA ANTONIO D'ALPRAT N 01, CENTRO</t>
  </si>
  <si>
    <t>CHARQUEADA - SP</t>
  </si>
  <si>
    <t>MUNICÍPIO DE SANTA GERTRUDES (20828)</t>
  </si>
  <si>
    <t>RUA 01-A N 332, CENTRO</t>
  </si>
  <si>
    <t>SANTA GERTRUDES - SP</t>
  </si>
  <si>
    <t>PREFEITURA MUNICIPAL DE CASA BRANCA (19052)</t>
  </si>
  <si>
    <t>RUA RUI BARBOSA N 56, CENTRO</t>
  </si>
  <si>
    <t>CASA BRANCA - SP</t>
  </si>
  <si>
    <t>PREFEITURA M. DE ARTUR NOGUEIRA (21079)</t>
  </si>
  <si>
    <t>RUA 10 DE ABRIL N 629, CENTRO</t>
  </si>
  <si>
    <t>ARTUR NOGUEIRA - SP</t>
  </si>
  <si>
    <t>MUNICÍPIO DE ESPÍRITO SANTO DO PINHAL (21417)</t>
  </si>
  <si>
    <t>AV. WASHINGTON LUIZ N 275, JARDIM DAS ROSAS</t>
  </si>
  <si>
    <t>MUNICIPIO DE SÃO SEBASTIÃO DA GRAMA (22938)</t>
  </si>
  <si>
    <t>RUA DAS AGUAS N 100, JARDIM SAO DOMINGOS</t>
  </si>
  <si>
    <t>PREFEITURA M. DE SÃO JOSÉ DO RIO PARDO (16263)</t>
  </si>
  <si>
    <t>SÃO JOSE DO RIO PARDO - SP</t>
  </si>
  <si>
    <t>MUNICIPIO DE TAPIRATIBA (22002)</t>
  </si>
  <si>
    <t>RUA D ESMERIA R V FIGUEREDO N 171, CENTRO</t>
  </si>
  <si>
    <t>TAPIRATIBA - SP</t>
  </si>
  <si>
    <t>MUNICIPIO DE SUD MENNUCCI (21340)</t>
  </si>
  <si>
    <t>RUA CLAUDIO LUIZ DE CASTILHO N 415, CENTRO</t>
  </si>
  <si>
    <t>MUNICIPIO DE SANTA RITA DO PASSA QUATRO (20706)</t>
  </si>
  <si>
    <t>RUA VICTOR MEIRELLES N 89, CENTRO</t>
  </si>
  <si>
    <t>STA RITA DO PASSA QUATRO - SP</t>
  </si>
  <si>
    <t>MUNICIPIO DE PAULÍNIA (16346)</t>
  </si>
  <si>
    <t>AV. PREFEITO JOSÉ LOZANO ARAÚJO N 1551, PARQUE BRASIL 500</t>
  </si>
  <si>
    <t>PAULÍNIA - SP</t>
  </si>
  <si>
    <t>MUNICIPIO DE MORUNGABA (19724)</t>
  </si>
  <si>
    <t>AV. JOSE FRARE N 40, CENTRO</t>
  </si>
  <si>
    <t>MORUNGABA - SP</t>
  </si>
  <si>
    <t>GHG COMÉRCIO DE MEDICAMENTOS LTDA (23794)</t>
  </si>
  <si>
    <t>AV. 01 CJ. RES. CURADO IV N 004 A, CURADO</t>
  </si>
  <si>
    <t>MUNICIPIO DE CACONDE (22045)</t>
  </si>
  <si>
    <t>RUA DUQUE DE CAXIAS N 236, CENTRO</t>
  </si>
  <si>
    <t>CACONDE - SP</t>
  </si>
  <si>
    <t>MDC MEDICAL LTDA (23744)</t>
  </si>
  <si>
    <t>AV. DOUTOR LUIZ PIRES CHAVES N 14, SACI</t>
  </si>
  <si>
    <t>MEDLIFE PRODUTOS MÉDICO-HOSPITALARES LTDA (23416)</t>
  </si>
  <si>
    <t>RUA BARÃO DE MACEIÓ N 152, CENTRO</t>
  </si>
  <si>
    <t>PREFEITURA M. DE RIO CLARO (18654)</t>
  </si>
  <si>
    <t>RUA TRÊS N 945, CENTRO</t>
  </si>
  <si>
    <t>PREFEITURA MUNICIPAL DE ITUPEVA (20694)</t>
  </si>
  <si>
    <t>AV. EDUARDO ANIBAL LOURENCON N 15, PARQUE DAS VINHAS</t>
  </si>
  <si>
    <t>ITUPEVA - SP</t>
  </si>
  <si>
    <t>MUNICÍPIO DE JARINU (19835)</t>
  </si>
  <si>
    <t>RUA FRANCISCO ALVES SIQ JR N 111, JD DA SAÚDE</t>
  </si>
  <si>
    <t>JARINU - SP</t>
  </si>
  <si>
    <t>PREFEITURA M. DE VARZEA PAULISTA (18543)</t>
  </si>
  <si>
    <t>RUA FERNÃO DIAS PAES LEME N 284, CENTRO</t>
  </si>
  <si>
    <t>VARZEA PAULISTA - SP</t>
  </si>
  <si>
    <t>MUNICÍPIO DE CAMPO LIMPO PAULISTA (21338)</t>
  </si>
  <si>
    <t>AV. ADHERBAL DA C MOREIRA N 255, CENTRO</t>
  </si>
  <si>
    <t>CAMPO LIMPO PAULISTA - SP</t>
  </si>
  <si>
    <t>PREFEITURA M. DE JUNDIAÍ (16584)</t>
  </si>
  <si>
    <t>AV. DA LIBERDADE,SN N ., VL HORTOLANDIA</t>
  </si>
  <si>
    <t>PREFEITURA M. DE AMERICANA (16045)</t>
  </si>
  <si>
    <t>AV. BRASIL N 85, CENTRO</t>
  </si>
  <si>
    <t>MERICANA - SP</t>
  </si>
  <si>
    <t>PREFEITURA M. DE NOVA ODESSA (16664)</t>
  </si>
  <si>
    <t>AV. JOÃO PESSOA N 777, CENTRO</t>
  </si>
  <si>
    <t>NOVA ODESSA - SP</t>
  </si>
  <si>
    <t>PREFEITURA M. DE IRACEMÁPOLIS (18636)</t>
  </si>
  <si>
    <t>RUA ANTONIO J FAGUNDES N 237, CENTRO</t>
  </si>
  <si>
    <t>IRACEMÁPOLIS - SP</t>
  </si>
  <si>
    <t>PREFEITURA M. DE MONTE MOR (18522)</t>
  </si>
  <si>
    <t>RUA FRANCISCO GLICERIO N 399, CENTRO</t>
  </si>
  <si>
    <t>MONTE MOR - SP</t>
  </si>
  <si>
    <t>PREFEITURA MUNICIPAL DE SUMARÉ (20466)</t>
  </si>
  <si>
    <t>RUA D BARRETO N 1303, CENTRO</t>
  </si>
  <si>
    <t>SUMARE - SP</t>
  </si>
  <si>
    <t>PREFEITURA MUNICIPAL  DE VALINHOS (20404)</t>
  </si>
  <si>
    <t>RUA ANTONIO CARLOS N 301, CENTRO</t>
  </si>
  <si>
    <t>VALINHOS - SP</t>
  </si>
  <si>
    <t>PREFEITURA MUNICIPAL DE MAIRINQUE (20531)</t>
  </si>
  <si>
    <t>RUA LAMARTINE NAVARRO N 514, CENTRO</t>
  </si>
  <si>
    <t>MAIRINQUE - SP</t>
  </si>
  <si>
    <t>HBL FARMA DISTRIBUIDORA DE MEDICAMENTOS LTDA (23595)</t>
  </si>
  <si>
    <t>RUA CONCORDIA N 314, NITEROI</t>
  </si>
  <si>
    <t>NATURES PLUS  FARMACEUTICA LTDA (15145)</t>
  </si>
  <si>
    <t>RODOVIA SP 101 KM 08 N ., HORTOLANDIA</t>
  </si>
  <si>
    <t>SOLFARMA COMERCIO DE PRODUTOS FARMACEUTICOS S.A. (24232)</t>
  </si>
  <si>
    <t>AV. JOAO FERREIRA PENNA N 147, DISTRITO INDUSTRIAL</t>
  </si>
  <si>
    <t>UNIVERSIDADE ESTADUAL DE CAMPINAS (15825)</t>
  </si>
  <si>
    <t>RUA UNIV. ZEFERINO VAZ, S/N N ., BARAO GERALDO</t>
  </si>
  <si>
    <t>SOCIEDADE DE ABASTEC.DE ÁGUA E SANEAMENTO SA (19975)</t>
  </si>
  <si>
    <t>AV. DA SAUDADE N 500, PONTE PRETA</t>
  </si>
  <si>
    <t>PREFEITURA M. DE BAURU (16455)</t>
  </si>
  <si>
    <t>RUA CEREJEIRA N 159, ALTOS DA CIDADE</t>
  </si>
  <si>
    <t>PREFEITURA MUNICIPAL DE AGUDOS (19908)</t>
  </si>
  <si>
    <t>RUA TIRADENTES N 650, CENTRO</t>
  </si>
  <si>
    <t>AGUDOS - SP</t>
  </si>
  <si>
    <t>MUNICIPIO DE PIRATININGA (21985)</t>
  </si>
  <si>
    <t>RUA MARIO R SILVA N 14, CENTRO</t>
  </si>
  <si>
    <t>PIRATININGA - SP</t>
  </si>
  <si>
    <t>PREFEITURA M. DE IACANGA (18993)</t>
  </si>
  <si>
    <t>AV. JOAQUIM PEDRO DE OLIVEIRA N 401, CENTRO</t>
  </si>
  <si>
    <t>IACANGA - SP</t>
  </si>
  <si>
    <t>MUNICÍPIO DE DUARTINA (24096)</t>
  </si>
  <si>
    <t>RUA HENRIQUE ORTELA N 127, CENTRO</t>
  </si>
  <si>
    <t>DUARTINA - SP</t>
  </si>
  <si>
    <t>PREFEITURA MUNICIPAL DE BIRIGUI (20571)</t>
  </si>
  <si>
    <t>RUA JAMES MELLOR N S/N, CENTRO</t>
  </si>
  <si>
    <t>BIRIGUI - SP</t>
  </si>
  <si>
    <t>MUNICÍPIO DE BARBOSA (22373)</t>
  </si>
  <si>
    <t>RUA SAO JOAO N 220, CENTRO</t>
  </si>
  <si>
    <t>BARBOSA - SP</t>
  </si>
  <si>
    <t>MUNICÍPIO DE BARRA BONITA (21032)</t>
  </si>
  <si>
    <t>RUA NHONHO DE SALLES N 1130, CENTRO</t>
  </si>
  <si>
    <t>BARRA BONITA - SP</t>
  </si>
  <si>
    <t>MUNICÍPIO DE SÃO VICENTE (19713)</t>
  </si>
  <si>
    <t>RUA FREI GASPAR N 384, CENTRO</t>
  </si>
  <si>
    <t>MUNICIPIO DE PRAIA GRANDE (19628)</t>
  </si>
  <si>
    <t>AV. PRESIDENTE KENNEDY N 9000, VILA MIRIM</t>
  </si>
  <si>
    <t>PRAIA GRANDE - SP</t>
  </si>
  <si>
    <t>BRASTERAPICA INDUSTRIA FARMCEUTICA LTDA (2003)</t>
  </si>
  <si>
    <t>AV. MARECHAL ARGOLO FERRAO N 49, CENTRO</t>
  </si>
  <si>
    <t>PREFEITURA MUNICIPAL DE ASSIS (15904)</t>
  </si>
  <si>
    <t>AV. RUY  BARBOSA N 926, VILA NOVA SANTANA</t>
  </si>
  <si>
    <t>PREFEITURA MUNICIPAL DE CÂNDIDO MOTA (20910)</t>
  </si>
  <si>
    <t>RUA HENRIQUE VASQUES N 180, CENTRO</t>
  </si>
  <si>
    <t>CÂNDIDO MOTA - SP</t>
  </si>
  <si>
    <t>PREFEITURA MUNICIPAL DE BARIRI (20773)</t>
  </si>
  <si>
    <t>RUA FRANCISCO M CEGARRA N 126, CENTRO</t>
  </si>
  <si>
    <t>BARIRI - SP</t>
  </si>
  <si>
    <t>MUNICIPIO DE CAFELÂNDIA (22313)</t>
  </si>
  <si>
    <t>AV. JACOB ZUCCHI N 200, CENTRO</t>
  </si>
  <si>
    <t>CAFELÂNDIA - SP</t>
  </si>
  <si>
    <t>PREFEITURA MUNICIPAL DE PEDERNEIRAS (15859)</t>
  </si>
  <si>
    <t>RUA SIQUEIRA CAMPOS, S- N 64, CENTRO</t>
  </si>
  <si>
    <t>PEDERNEIRAS - SP</t>
  </si>
  <si>
    <t>MUNICIPIO DE ITAPUÍ (21983)</t>
  </si>
  <si>
    <t>RUA MATRIZ N 73, CENTRO</t>
  </si>
  <si>
    <t>ITAPUÍ - SP</t>
  </si>
  <si>
    <t>PREFEITURA MUNICIPAL DE BORACEIA (20519)</t>
  </si>
  <si>
    <t>RUA EUGENIO BURJATO N 93, CENTRO</t>
  </si>
  <si>
    <t>BORACÉIA - SP</t>
  </si>
  <si>
    <t>DIEGOBR CAMINHOES LTDA (23972)</t>
  </si>
  <si>
    <t>AV. PRESIDENTE DUTRA N 451, IBURA</t>
  </si>
  <si>
    <t>MUNICIPIO DE JAÚ (16637)</t>
  </si>
  <si>
    <t>RUA PAISSANDU N 444, CENTRO</t>
  </si>
  <si>
    <t>JAU - SP</t>
  </si>
  <si>
    <t>MUNICIPIO DE MINEIROS DO TIETÊ (22544)</t>
  </si>
  <si>
    <t>AV. FREDERICO OZANAN N 255, CENTRO</t>
  </si>
  <si>
    <t>MINEIROS DO TIETE - SP</t>
  </si>
  <si>
    <t>PREFEITURA MUNICIPAL DE LENÇOIS PAULISTA (20576)</t>
  </si>
  <si>
    <t>RUA DAS PALMEIRAS N 55, CENTRO</t>
  </si>
  <si>
    <t>LENÇOIS PAULISTA - SP</t>
  </si>
  <si>
    <t>MUNICÍPIO DE MACATUBA (22341)</t>
  </si>
  <si>
    <t>RUA NOVE DE JULHO N 15-20, VILA JACY</t>
  </si>
  <si>
    <t>MACATUBA - SP</t>
  </si>
  <si>
    <t>PREFEITURA M. DE GUAIÇARA (18957)</t>
  </si>
  <si>
    <t>RUA TIRADENTES N 171, CENTRO</t>
  </si>
  <si>
    <t>GUAIÇARA - SP</t>
  </si>
  <si>
    <t>MUNICIPIO DE SALTO GRANDE (22536)</t>
  </si>
  <si>
    <t>AV. RANGEL PESTANA N 449, CENTRO</t>
  </si>
  <si>
    <t>SALTO GRANDE - SP</t>
  </si>
  <si>
    <t>PREF.MUNICIPAL DE IBIRAREMA (20976)</t>
  </si>
  <si>
    <t>RUA ALEXANDRE S DE ALMEIDA N 367, CENTRO</t>
  </si>
  <si>
    <t>IBIRAREMA - SP</t>
  </si>
  <si>
    <t>FUNDAÇÃO ESTATAL DE SAÚDE DE MARICA (24000)</t>
  </si>
  <si>
    <t>RUA CLIMACO PEREIRA N 367, CENTRO</t>
  </si>
  <si>
    <t>MUNICIPIO DE PIRAJU (22553)</t>
  </si>
  <si>
    <t>RUA ATALIBA LEONEL N 173, CENTRO</t>
  </si>
  <si>
    <t>MUNICIPIO DE FARTURA (22706)</t>
  </si>
  <si>
    <t>RUA DEOCLECIANO RIBEIRO N 444, CENTRO</t>
  </si>
  <si>
    <t>FARTURA - SP</t>
  </si>
  <si>
    <t>MUNICIPIO DE TAGUAÍ (22122)</t>
  </si>
  <si>
    <t>RUA EXPEDICIONARIO ANTONIO ROMANO DE N 44, CENTRO</t>
  </si>
  <si>
    <t>MUNICIPIO DE SARUTAIA (19521)</t>
  </si>
  <si>
    <t>RUA SANTA CATARINA N 47, CENTRO</t>
  </si>
  <si>
    <t>SARUTAIÁ - SP</t>
  </si>
  <si>
    <t>PREFEITURA MUNICIPAL DE PONGAI (20493)</t>
  </si>
  <si>
    <t>AV. JOSE CANDIDO CARNEIRO N 435, CENTRO</t>
  </si>
  <si>
    <t>PONGAÍ - SP</t>
  </si>
  <si>
    <t>FUND. DESENVOLVIMENTO MED. E HOSPITALAR (15551)</t>
  </si>
  <si>
    <t>RUA BUTTIGNOLLI S/N N ., DIST. RUBIAO JR</t>
  </si>
  <si>
    <t>FUNDAÇÃO PARA O DESENV. MÉDICO E HOSPITALAR (19546)</t>
  </si>
  <si>
    <t>AV. ENG. LUIZ EDMUNDO CARRIJO COUBE N 1-100, JD. SANTOS DUMONT</t>
  </si>
  <si>
    <t>FUNDAÇÃO PARA O DESENV. MÉDICO E HOSPITALAR (20095)</t>
  </si>
  <si>
    <t>RUA RUBENS ARRUDA N QD. 7, CENTRO</t>
  </si>
  <si>
    <t>FUNDAÇÃO PARA O DESENV. MÉDICO E HOSPITALAR (19900)</t>
  </si>
  <si>
    <t>RUA MANDAGUARIS N 970, CENTRO</t>
  </si>
  <si>
    <t>FUNDAÇÃO PARA O DESENVOLV.MÉDICO E HOSPITALAR (20090)</t>
  </si>
  <si>
    <t>RUA PEDRO MARQUES N 723, CENTRO</t>
  </si>
  <si>
    <t>ITAPETININGA - SP</t>
  </si>
  <si>
    <t>FUNDAÇÃO PARA DESENVOLVIM.MÉDICO E HOSPITALAR (20047)</t>
  </si>
  <si>
    <t>RUA ARAUJO LEITE N 2627, SANTA TEREZA</t>
  </si>
  <si>
    <t>FUNDAÇÃO PARA O DESENV. MÉDICO E HOSPITALAR (19901)</t>
  </si>
  <si>
    <t>AV. VITALINA MARCUSSO N 1550, JARDIM DAS PAINEIRAS</t>
  </si>
  <si>
    <t>OURINHOS - SP</t>
  </si>
  <si>
    <t>FUNDAÇÃO PARA O DESENV. MÉDICO E HOSPITALAR (19912)</t>
  </si>
  <si>
    <t>RUA MONSENHOR CLARO N 8-88, CENTRO</t>
  </si>
  <si>
    <t>FUNDAÇÃO PARA O DESENV. MÉDICO E HOSPITALAR (21464)</t>
  </si>
  <si>
    <t>RUA JOSE AIELLO N 05-06, CENTRO</t>
  </si>
  <si>
    <t>PREFEITURA M. DE SANTA CRUZ DO RIO PARDO (21165)</t>
  </si>
  <si>
    <t>RUA DEP LEONIDAS CAMARINHA N 340, CENTRO</t>
  </si>
  <si>
    <t>SANTA CRUZ DO RIO PARDO - SP</t>
  </si>
  <si>
    <t>PREFEITURA DE VARGEM GRANDE DO SUL (18618)</t>
  </si>
  <si>
    <t>RUA WASHINTON LUIS N 665, CENTRO</t>
  </si>
  <si>
    <t>VARGEM GRANDE DO SUL - SP</t>
  </si>
  <si>
    <t>MUNICIPIO DE ITIRAPINA (22642)</t>
  </si>
  <si>
    <t>AV. UM N 106, VILA CIANELI</t>
  </si>
  <si>
    <t>ITIRAPINA - SP</t>
  </si>
  <si>
    <t>PREFEITURA MUNICIPAL DE ITAQUAQUECETUBA (19718)</t>
  </si>
  <si>
    <t>AV. VER JOAO F DA SILVA N 283, VILA VIRGINIA</t>
  </si>
  <si>
    <t>ITAQUAQUECETUBA - SP</t>
  </si>
  <si>
    <t>PREFEITURA MUNICIPAL DE GUARULHOS (15846)</t>
  </si>
  <si>
    <t>AV. BOM CLIMA, N 90, BOM CLIMA</t>
  </si>
  <si>
    <t>PREFEITURA M. DE PIRACICABA (15819)</t>
  </si>
  <si>
    <t>RUA ANTONIO CORREA  BARBOSA N 2233, CHICO</t>
  </si>
  <si>
    <t>L N SILVA DISTRIBUIDORA LTDA (24019)</t>
  </si>
  <si>
    <t>RUA SANTA RITA N 661, BRASILIA</t>
  </si>
  <si>
    <t>PREFEITURA M. DE BRAGANÇA PAULISTA (19832)</t>
  </si>
  <si>
    <t>RUA ANTONIO PIRES PIMENTEL N 2015, B SANTO AGOSTINHO</t>
  </si>
  <si>
    <t>CDMED HOSPITALAR LTDA (23860)</t>
  </si>
  <si>
    <t>RODOVIA BR408 KM76 N S/N, BAIRRO NOVO</t>
  </si>
  <si>
    <t>PREFEITURA M. DE LEME (18267)</t>
  </si>
  <si>
    <t>AV. 29 DE AGOSTO N 666, CENTRO</t>
  </si>
  <si>
    <t>LEME - SP</t>
  </si>
  <si>
    <t>PREFEITURA MUNICIPAL DE BROTAS (20552)</t>
  </si>
  <si>
    <t>RUA BENJAMIN CONSTANT N 300, CENTRO</t>
  </si>
  <si>
    <t>PREFEITURA MUNICIPAL DE LOUVEIRA (20498)</t>
  </si>
  <si>
    <t>RUA CATHARINA CALSSAVARA CALDANA N 451, LEITÃO</t>
  </si>
  <si>
    <t>LOUVEIRA - SP</t>
  </si>
  <si>
    <t>MUNICIPIO DE TORRINHA (22146)</t>
  </si>
  <si>
    <t>RUA JOSE ANTUNES N 900, PARQ. RESID. PIEDADE</t>
  </si>
  <si>
    <t>TORRINHA - SP</t>
  </si>
  <si>
    <t>MUNICIPIO DE SANTA CRUZ DAS PALMEIRAS (21435)</t>
  </si>
  <si>
    <t>RUA COND M DE BARROS N 507, CENTRO</t>
  </si>
  <si>
    <t>SANTA CRUZ DAS PALMEIRAS - SP</t>
  </si>
  <si>
    <t>PREFEITURA M. DE TAMBAÚ (18644)</t>
  </si>
  <si>
    <t>RUA CEL JOÃO CARVALHO N 201, CENTRO</t>
  </si>
  <si>
    <t>TAMBAÚ - SP</t>
  </si>
  <si>
    <t>SECRETARIA ESTADUAL DE SAUDE DE S. PAULO (16029)</t>
  </si>
  <si>
    <t>AV. DR. ARNALDO N 351, CERQUEIRA CESAR</t>
  </si>
  <si>
    <t>SES-INSTITUTO DE INFECTOLOGIA EMILIO RIBAS (19582)</t>
  </si>
  <si>
    <t>AV. DR ARNALDO N 165, SUMARÉ</t>
  </si>
  <si>
    <t>INSTITUTO DANTE PAZZANESE DE CARDIOLOGIA (16137)</t>
  </si>
  <si>
    <t>AV. DR DANTE PAZZANESE N 500, IBIRAPUERA</t>
  </si>
  <si>
    <t>HOSPITAL INFANTIL CANDIDO FONTOURA (16297)</t>
  </si>
  <si>
    <t>RUA SIQUEIRA BUENO N 1757, BELENZINHO</t>
  </si>
  <si>
    <t>SEC. EST. DA SAÚDE-HOSP. EST. DE MIRANDÓPOLIS (20692)</t>
  </si>
  <si>
    <t>AV. DR RAUL DA CUNHA BUENO N 585, CENTRO</t>
  </si>
  <si>
    <t>HOSP.GERAL DE PROMISSAO (15983)</t>
  </si>
  <si>
    <t>AV. GAL EURICO DUTRA N 620, CENTRO</t>
  </si>
  <si>
    <t>CONJUNTO HOSPITALAR DE SOROCABA (15824)</t>
  </si>
  <si>
    <t>AV. CDOR PEREIRA INACIO N 584, LAGEADO</t>
  </si>
  <si>
    <t>SECRETARIA DE ESTADO DA SAUDE (19763)</t>
  </si>
  <si>
    <t>RUA OSWALDO CRUZ N 197, BOQUEIRÃO</t>
  </si>
  <si>
    <t>SECRETARIA DE ESTADO DA SAUDE (20741)</t>
  </si>
  <si>
    <t>RODOVIA CTE JOAO R DE BARROS N SN, AIMORES</t>
  </si>
  <si>
    <t>SECRETARIA DE ESTADO DA SAUDE (20684)</t>
  </si>
  <si>
    <t>ESTRADA VARINHAS N S/N, JUNDIAPEBA</t>
  </si>
  <si>
    <t>HOSPITAL DR. FRANCISCO RIBEIRO ARANTES (16418)</t>
  </si>
  <si>
    <t>ESTRADA ITU SOROCABA S/N N ., TAPERA GRANDE</t>
  </si>
  <si>
    <t>ITU - SP</t>
  </si>
  <si>
    <t>SEC.DE EST.DA SAÚDE-HOSP.NESTOR GOULART REIS (19708)</t>
  </si>
  <si>
    <t>RUA PEDRO FRIGERI N 10, SANTA TEREZINHA</t>
  </si>
  <si>
    <t>SECRETARIA DE ESTADO DA SAÚDE (24146)</t>
  </si>
  <si>
    <t>AV. DOUTOR EPITACIO PESSOA N 415, APARECIDA</t>
  </si>
  <si>
    <t>SEC.DE SAUDE DE SAO PAULO/DIR XXIII DE SOCOCA (15984)</t>
  </si>
  <si>
    <t>AV. COMENDADOR PEREIRA INAC N 105, CENTRO</t>
  </si>
  <si>
    <t>SEC.DE EST.SAÚDE-HOSP.HELIÓPOLIS UN.DE GESTÃO (19631)</t>
  </si>
  <si>
    <t>RUA OROZIMBO MAIA N SN, CENTRO</t>
  </si>
  <si>
    <t>SECRETARIA DE ESTADO DA SAUDE (19762)</t>
  </si>
  <si>
    <t>AV. INDEPENDENCIA N 4770, JARDIM JOÃO ROSSI</t>
  </si>
  <si>
    <t>SECRETARIA DE ESTADO DA SAÚDE (24201)</t>
  </si>
  <si>
    <t>RUA QUINTINO BOCAIUVA N 545, CENTRO</t>
  </si>
  <si>
    <t>EUGENIO SP 03</t>
  </si>
  <si>
    <t>SECRETARIA DE ESTADO DA SAUDE (20513)</t>
  </si>
  <si>
    <t>AV. DOUTOR JANIO QUADROS N 150, DIST.INDUST.ULYSSES</t>
  </si>
  <si>
    <t>S. JOSE DO RIO PRETO - SP</t>
  </si>
  <si>
    <t>DIREÇAO REG DE SAUDE-DIR XVI DE PRES PRUDENTE (16420)</t>
  </si>
  <si>
    <t>AV. CELSO JOSE M. MARCONDES N 2357, CENTRO</t>
  </si>
  <si>
    <t>SEC.DE SAUDE DE SAO PAULO/HOS.STA.TEREZA (15929)</t>
  </si>
  <si>
    <t>AV. ADELGO PERDIZZA N 495, CENTRO</t>
  </si>
  <si>
    <t>SECRETARIA DE ESTADO DA SAUDE (20963)</t>
  </si>
  <si>
    <t>AV. JOSE ITALO BACCHI N S/N, JARDIM AEROPORTO</t>
  </si>
  <si>
    <t>SECRETARIA DE ESTADO DA SAUDE (20639)</t>
  </si>
  <si>
    <t>RODOVIA RODOVIA SP 340 N SN, ZONA RURAL</t>
  </si>
  <si>
    <t>SEC. SAUDE S. PAULO/DEPTº PSIQUIATRICO II (DO (15979)</t>
  </si>
  <si>
    <t>AV. DOS COQUEIROS, S/N N ., CENTRO</t>
  </si>
  <si>
    <t>SECRETARIA DE ESTADO DA SAÚDE SANTA RITA (19622)</t>
  </si>
  <si>
    <t>AV. PADRE PIO CORSO N 1523, JARDIM</t>
  </si>
  <si>
    <t>SECRETARIA DE ESTADO DA SAÚDE (20563)</t>
  </si>
  <si>
    <t>ESTRADA ESTRADA LINS-GUAICARA N S/N, ZONA RURAL</t>
  </si>
  <si>
    <t>SECRETARIA DE ESTADO DA SAÚDE (24364)</t>
  </si>
  <si>
    <t>RUA INDUSTRIAL SAO BERNARDO N 1833, POLO INDT. S. BERNA</t>
  </si>
  <si>
    <t>FRANCA - SP</t>
  </si>
  <si>
    <t>SECRETARIA DE ESTADO DA SAUDE (19663)</t>
  </si>
  <si>
    <t>RUA 15 DE NOVEMBRO N 1151, CENTRO</t>
  </si>
  <si>
    <t>SECRETARIA DE ESTADO DA SAUDE (20534)</t>
  </si>
  <si>
    <t>RUA DR MONTEIRO N 05, CENTRO</t>
  </si>
  <si>
    <t>SECRETARIA DE ESTADO DA SAUDE (16037)</t>
  </si>
  <si>
    <t>RUA VOLUNTARIO DA PATRIA N 4301, SANTANA</t>
  </si>
  <si>
    <t>SEC EST DIR XV DE PIRACICABA (16356)</t>
  </si>
  <si>
    <t>RUA DO TRABALHO N 602, VILA INDEPENDENCIA</t>
  </si>
  <si>
    <t>SECRETARIA DE ESTADO DA SAÚDE (24339)</t>
  </si>
  <si>
    <t>AV. ESPANHA N 188, CENTRO</t>
  </si>
  <si>
    <t>SECRETARIA DE ESTADO DA SAÚDE (24156)</t>
  </si>
  <si>
    <t>RUA DOUTOR BOA VISTA N 221, CENTRO</t>
  </si>
  <si>
    <t>SÃO JOÃO DA B.VISTA - SP</t>
  </si>
  <si>
    <t>HOSP.GERAL DE VILA NOVA CACHOEIRINHA (15981)</t>
  </si>
  <si>
    <t>AV. DEP.EMILIO CARLOS N 3000, V.N.CACHOEIRINH</t>
  </si>
  <si>
    <t>SECRETARIA DE ESTADO DA SAUDE- GUAIANASES (20335)</t>
  </si>
  <si>
    <t>AV. MIGUEL ACHIOLE DA FONSECA N 1092, JARDIM SAO PAULO</t>
  </si>
  <si>
    <t>HOSPITAL GERAL DE SÃO MATHEUS (16399)</t>
  </si>
  <si>
    <t>RUA ANGELO DE CANDIA, S/N N ., SAO MATEUS</t>
  </si>
  <si>
    <t>HOSPITAL GERAL DE TAIPAS (19848)</t>
  </si>
  <si>
    <t>AV. ELISIO TEIXEIRA LEITE N 6699, PARADA DE TAIPAS</t>
  </si>
  <si>
    <t>HOSPITAL REGIONAL SUL (16400)</t>
  </si>
  <si>
    <t>RUA GAL ROBERTO A CAR FILHO N 270, SANTO AMARO</t>
  </si>
  <si>
    <t>SEC. SAUDE DE S. PAULO/HOSP GERAL DE VILA  PE (15978)</t>
  </si>
  <si>
    <t>AV. MIN. PETRONIO PORTELA N 1746, ITABERABA</t>
  </si>
  <si>
    <t>UGA-V - HOSPITAL BRIGADEIRO (16411)</t>
  </si>
  <si>
    <t>AV. BRIGADEIRO LUIS ANTONIO N 2651, JD PAULISTA</t>
  </si>
  <si>
    <t>SEC.DE EST.SAÚDE-HOSP.HELIÓPOLIS UN.DE GESTÃO (19630)</t>
  </si>
  <si>
    <t>RUA CON XAVIER N 276, V HELIOPOLIS</t>
  </si>
  <si>
    <t>SEC. DE ESTADO DA SAUDE-II HOSPITAL  IPIRANGA (19685)</t>
  </si>
  <si>
    <t>AV. NAZARE N 28, IPIRANGA</t>
  </si>
  <si>
    <t>SEC.DE SAUDE DE SAO PAULO/HOSP.MAT.L.M.BARROS (15931)</t>
  </si>
  <si>
    <t>AV. CELSO GARCIA N 2477, BRAS</t>
  </si>
  <si>
    <t>SECRETARIA DE ESTADO DA SAUDE (20785)</t>
  </si>
  <si>
    <t>RUA DR SERAFICO A CARVALHO N 34, JD GUEDALA</t>
  </si>
  <si>
    <t>SECRETÁRIA DE ESTADO DA SAÚDE (19815)</t>
  </si>
  <si>
    <t>RUA SANTA CRUZ N 81, VILA MARIANA</t>
  </si>
  <si>
    <t>CENTRO DE REFERÊNCIA DA SAÚDE DA MULHER (16098)</t>
  </si>
  <si>
    <t>AV. BRIG LUIS ANTONIO N 683, BELA VISTA</t>
  </si>
  <si>
    <t>HOSPITAL REGIONAL DE ASSIS (15926)</t>
  </si>
  <si>
    <t>RUA SYMPHRONIO A.SANTOS,S/N N ., VILA NOVA SANTANA</t>
  </si>
  <si>
    <t>SEC.DE SAUDE DE SAO PAULO/HOSP.DR.O.F.COELHO (15932)</t>
  </si>
  <si>
    <t>RUA PRINCESA ISABEL N 270, VILA CORREA</t>
  </si>
  <si>
    <t>FERRAZ DE VASCONCELO - SP</t>
  </si>
  <si>
    <t>HOSPITAL REGIONAL DR. VIVALDO MARTINS SIMOES (19632)</t>
  </si>
  <si>
    <t>RUA ARI BARROSO N 355, PRESIDENTE ALTINO</t>
  </si>
  <si>
    <t>HOSP.ESTADUALDE PRESIDENTE PRUDENTE (15944)</t>
  </si>
  <si>
    <t>AV. CEL.JOSE S.MARCONDES N ., JARD.BONGIOVANI</t>
  </si>
  <si>
    <t>SEC. EST. DA SAÚDE-COMP. HOSP. PE. BENTO DE G (19656)</t>
  </si>
  <si>
    <t>AV. EMILIO RIBAS N 1573, GOPOUVA</t>
  </si>
  <si>
    <t>SECRETARIA DE ESTADO DA SAUDE (20703)</t>
  </si>
  <si>
    <t>AV. MIGUEL ESTEFANO N 3030, AGUA FUNDA</t>
  </si>
  <si>
    <t>SECRETARIA DE ESTADO DA SAUDE (20683)</t>
  </si>
  <si>
    <t>RUA LEONOR ALVIM N 211, CIDADE DUTRA</t>
  </si>
  <si>
    <t>SEC. DO ESTADO  SA SAÚDE-CAISM PHILIPPE PINEL (19722)</t>
  </si>
  <si>
    <t>AV. RAIMUNDO PEREIRA DE MAGALHAES N 5214, PIRITUBA</t>
  </si>
  <si>
    <t>SECRETARIA DE ESTADO DA SAÚDE (23876)</t>
  </si>
  <si>
    <t>AV. JOSE BONIFACIO N 1641, SERRARIA</t>
  </si>
  <si>
    <t>DIADEMA - SP</t>
  </si>
  <si>
    <t>HOSPITAL ESTADUAL DE SUMARÉ (15801)</t>
  </si>
  <si>
    <t>AV. DA AMIZADE N 2400, JD BELA VISTA</t>
  </si>
  <si>
    <t>SEC DE ESTADO DE SAUDE DE SÃO PAULO (16369)</t>
  </si>
  <si>
    <t>RUA PADRE ALEIXO MONTEIRO MAFRA N 34, S.MIGUEL PAULISTA</t>
  </si>
  <si>
    <t>SECRETARIA DE ESTADO DA SAÚDE (23849)</t>
  </si>
  <si>
    <t>RUA MANUEL FRANCA DOS SANTOS N 174, JARDIM SAPOPEMBA</t>
  </si>
  <si>
    <t>SECRETARIA DE ESTADO DA SAUDE (20926)</t>
  </si>
  <si>
    <t>RODOVIA EDGAR MAXIMO ZAMBOTO (ESTRADA D N S/N, GLEBAS</t>
  </si>
  <si>
    <t>SECRETARIA DE ESTADO DA SAUDE (19984)</t>
  </si>
  <si>
    <t>AV. DR ENEAS CARVALHO DE AGUIAR N 188, CERQUEIRA CESAR</t>
  </si>
  <si>
    <t>SECRETARIA DE ESTADO DA SAUDE (20854)</t>
  </si>
  <si>
    <t>RUA LEOPOLDO MIGUEZ N 327, CAMBUCI</t>
  </si>
  <si>
    <t>SECRETARIA DE ESTADO DA SAÚDE (23324)</t>
  </si>
  <si>
    <t>RUA CONSELHEIRO CRISPINIANO N 20, REPUBLICA</t>
  </si>
  <si>
    <t>SECRETARIA DE ESTADO DA SAUDE (20696)</t>
  </si>
  <si>
    <t>RUA PADRE ALEIXO MONTEIRO MAFRA N 34, SAO MIGUEL PAULISTA</t>
  </si>
  <si>
    <t>SEC. EST. SAUDE CLEMENTE PEREIRA (20695)</t>
  </si>
  <si>
    <t>RUA CONSOLACAO N 717, CONSOLAÇÃO</t>
  </si>
  <si>
    <t>SECRETARIA DE ESTADO DA SAUDE (20712)</t>
  </si>
  <si>
    <t>AV. DOUTOR ENEAS CARVALHO DE AGUIAR N 188, CERQUEIRA CESAR</t>
  </si>
  <si>
    <t>SECRETARIA DE ESTADO DA SAÚDE (23521)</t>
  </si>
  <si>
    <t>RUA CLOVIS BEVILAQUA N 421, SE</t>
  </si>
  <si>
    <t>SECRETARIA DE ESTADO DA SAÚDE (23308)</t>
  </si>
  <si>
    <t>RODOVIA WALDOMIRO CORREA DE CAMARGO KM N S/N, VILA MARTINS</t>
  </si>
  <si>
    <t>SÃO PAULO SECRETARIA DA SEGURANÇA PÚBLICA (24345)</t>
  </si>
  <si>
    <t>AV. DOS ESTUDANTES N 1980, BOA VISTA</t>
  </si>
  <si>
    <t>ROYTON QUIMICA FARM.LTDA.-SP. (649)</t>
  </si>
  <si>
    <t>AV. DR.CARDOSO DE MELO N 1326, V.OLIMPIA</t>
  </si>
  <si>
    <t>FULLFARMA COMÉRCIO DE PRODUTOS FARMACÊUTICOS LTDA (24169)</t>
  </si>
  <si>
    <t>RUA SIA TRECHO 3 LOTES 625/695 N SN, ZONA INDUSTRIAL GUAR</t>
  </si>
  <si>
    <t>SECRETARIA MUNICIPAL DA EDUCAÇÃO (19895)</t>
  </si>
  <si>
    <t>RUA LEANDRO DUPRET N 525, VILA CLEMENTINO</t>
  </si>
  <si>
    <t>SECRETARIA MUNICIPAL DE EDUCACAO (19833)</t>
  </si>
  <si>
    <t>RUA APUCARANA N 215, TATUAPE</t>
  </si>
  <si>
    <t>SECRETARIA MUNICIPAL DE EDUCACAO (19789)</t>
  </si>
  <si>
    <t>RUA DR. ABELARDO VERGUEIRO CESAR N 370, VILA ALEXANDRIA</t>
  </si>
  <si>
    <t>SECRETARIA MUNICIPAL DE EDUCAÇÃO (19646)</t>
  </si>
  <si>
    <t>AV. NORDESTINA N 747, VILA AMERICANA</t>
  </si>
  <si>
    <t>SECRETARIA M. DE SAUDE DE SÃO PAULO (16558)</t>
  </si>
  <si>
    <t>SECRETARIA MUNICIPAL DA SAÚDE (19753)</t>
  </si>
  <si>
    <t>AV. DEP.EMILIO CARLOS N 3100, V.N.CACHOEIRINH</t>
  </si>
  <si>
    <t>MUNICIPIO DE SÃO PAULO (22267)</t>
  </si>
  <si>
    <t>RUA DO CHA N 15, CENTRO</t>
  </si>
  <si>
    <t>INTENSIVA DAY HOSPITAL LTDA (23642)</t>
  </si>
  <si>
    <t>PREFEITURA  MUNICIPAL DE  PEDREIRA (16141)</t>
  </si>
  <si>
    <t>RUA EPITACIO PESSOA N 03, CENTRO</t>
  </si>
  <si>
    <t>PEDREIRA - SP</t>
  </si>
  <si>
    <t>PREFEITURA MUNICIPAL DE JAGUARIÚNA (16026)</t>
  </si>
  <si>
    <t>RUA ALFREDO BUENO N 1235, CENTRO</t>
  </si>
  <si>
    <t>JAGUARIUNA - SP</t>
  </si>
  <si>
    <t>PREFEITURA MUNICIPAL DE SÃO PEDRO (20489)</t>
  </si>
  <si>
    <t>RUA VALENTIM AMARAL N 748, CENTRO</t>
  </si>
  <si>
    <t>SÃO PEDRO - SP</t>
  </si>
  <si>
    <t>PREFEITURA M. DE SANTA BÁRBARA D'OESTE (18628)</t>
  </si>
  <si>
    <t>AV. MONTE CASTELO N 1000, J PRIMAVERA</t>
  </si>
  <si>
    <t>SANTA BARBÁRA DO OESTE - SP</t>
  </si>
  <si>
    <t>MUNICÍPIO DE AGUAÍ (19739)</t>
  </si>
  <si>
    <t>AV. OLINDA SILVEIRA CRUZ BRAGA N 215, CENTRO</t>
  </si>
  <si>
    <t>PREFEITURA M. DE SÃO JOÃO DA BOA VISTA (16198)</t>
  </si>
  <si>
    <t>RUA MARECHAL DEODORO N 366, CENTRO</t>
  </si>
  <si>
    <t>PREFEITURA MUNICIPAL DE DIVINOLÂNDIA (20572)</t>
  </si>
  <si>
    <t>RUA XV DE NOVEMBRO N 261, CENTRO</t>
  </si>
  <si>
    <t>DIVINOLÂNDIA - SP</t>
  </si>
  <si>
    <t>PREFEITURA MUNICIPAL DE SANTO EXPEDITO (20906)</t>
  </si>
  <si>
    <t>AV. BARAO DO RIO BRANCO N 472, CENTRO</t>
  </si>
  <si>
    <t>SANTO EXPEDITO - SP</t>
  </si>
  <si>
    <t>PREFEITURA MUNICIPAL DE ÁGUAS DE LINDÓIA (20314)</t>
  </si>
  <si>
    <t>RUA PROFESSORA CAROLINA FROES N 321, CENTRO</t>
  </si>
  <si>
    <t>MUNICIPIO DE SOCORRO (16393)</t>
  </si>
  <si>
    <t>AV. JOSE MARIA DE FARIA N 71, SALTO</t>
  </si>
  <si>
    <t>SOCORRO - SP</t>
  </si>
  <si>
    <t>PREFEITURA MUNICIPAL DE JOÃO RAMALHO (20892)</t>
  </si>
  <si>
    <t>RUA BENEDITO S MARCONDES N 300, CENTRO</t>
  </si>
  <si>
    <t>JOÃO RAMALHO - SP</t>
  </si>
  <si>
    <t>PREFEITURA MUNICIPAL DE VINHEDO (18711)</t>
  </si>
  <si>
    <t>RUA HUMBERTO PESCARINI N 330, CENTRO</t>
  </si>
  <si>
    <t>MUNICÍPIO DE ESTRELA DO NORTE (24415)</t>
  </si>
  <si>
    <t>RUA GETULIO VARGAS N 248, CENTRO</t>
  </si>
  <si>
    <t>ESTRELA DO NORTE - SP</t>
  </si>
  <si>
    <t>PREFEITURA MUNICIPAL DE TUPI PAULISTA (21005)</t>
  </si>
  <si>
    <t>RUA JULIO CANTADORI N 405, CENTRO</t>
  </si>
  <si>
    <t>TUPI PAULISTA - SP</t>
  </si>
  <si>
    <t>PREFEITURA M. DE PRESIDENTE VENCESLAU (21097)</t>
  </si>
  <si>
    <t>RUA TENENTE OSVALDO BARBOSA N 180, CENTRO</t>
  </si>
  <si>
    <t>PRESIDENTE VENCESLAU - SP</t>
  </si>
  <si>
    <t>MUNICIPIO DE RINÓPOLIS (22270)</t>
  </si>
  <si>
    <t>RUA SAO LUIZ N 242, CENTRO</t>
  </si>
  <si>
    <t>RINÓPOLIS - SP</t>
  </si>
  <si>
    <t>PREFEITURA MUNICIPAL DE SÃO SEBASTIÃO (20226)</t>
  </si>
  <si>
    <t>RUA SEBASTIAO S NEVES N 214, CENTRO</t>
  </si>
  <si>
    <t>SÃO  SEBASTIÃO - SP</t>
  </si>
  <si>
    <t>MUNICIPIO DE CARAGUATATUBA (19352)</t>
  </si>
  <si>
    <t>RUA LUIZ PASSOS JUNIOR N 50, JARDIM PRIMAVERA</t>
  </si>
  <si>
    <t>PREFEITURA MUNICIPAL DE UBATUBA (19745)</t>
  </si>
  <si>
    <t>RUA DONA MARIA ALVES N 865, CENTRO</t>
  </si>
  <si>
    <t>UBATUBA - SP</t>
  </si>
  <si>
    <t>MUNICÍPIO DE ILHABELA (19454)</t>
  </si>
  <si>
    <t>RUA PREF. MARIANO PROCOPIO DE A.CARVA N 86, PEREQUE</t>
  </si>
  <si>
    <t>ILHABELA - SP</t>
  </si>
  <si>
    <t>PREFEITURA M. DE SANTO ANDRÉ (15873)</t>
  </si>
  <si>
    <t>RUA IV CENTENARIO, Nº 01 - 1ANDAR N ., CENTRO</t>
  </si>
  <si>
    <t>SANTO ANDRE - SP</t>
  </si>
  <si>
    <t>MUNICIPIO DE MAUÁ (15670)</t>
  </si>
  <si>
    <t>AV. JOAO RAMALHO N 205, PAÇO MUNICIPAL</t>
  </si>
  <si>
    <t>PREFEITURA M. EST. TURIST. DE RIBEIRÃO PIRES (19001)</t>
  </si>
  <si>
    <t>RUA MIGUEL PRISCO N 288, CENTRO</t>
  </si>
  <si>
    <t>RIBEIRÃO PIRES - SP</t>
  </si>
  <si>
    <t>PREFEITURA MUNICIPAL DE RIO GRANDE DA SERRA (20738)</t>
  </si>
  <si>
    <t>AV. D PEDRO I N 10, CENTRO</t>
  </si>
  <si>
    <t>RIO GRANDE DA SERRA - SP</t>
  </si>
  <si>
    <t>MUNICÍPIO DE SANTANA DE PARNAÍBA (19952)</t>
  </si>
  <si>
    <t>AV. MASCARENHAS DE MORAES N 1283, CENTRO</t>
  </si>
  <si>
    <t>SANTANA DO PARNAIBA - SP</t>
  </si>
  <si>
    <t>PREFEITURA MUNICIPAL DE JANDIRA (20867)</t>
  </si>
  <si>
    <t>RUA MANOEL ALVES GARCIA N 100, VILA SÃO LUIS</t>
  </si>
  <si>
    <t>JANDIRA - SP</t>
  </si>
  <si>
    <t>MUNICIPIO DE PIRAPORA DO BOM JESUS (23020)</t>
  </si>
  <si>
    <t>RUA DOS PODERES MUNICIPAIS N 57, CENTRO</t>
  </si>
  <si>
    <t>PIRAPORA DO BOM JESUS - SP</t>
  </si>
  <si>
    <t>PREFEITURA MUNICIPAL DE BARUERI (16920)</t>
  </si>
  <si>
    <t>RUA DO PAÇO N 8, CENTRO</t>
  </si>
  <si>
    <t>PREFEITUTA MUNICIPAL DE CAJAMAR (20185)</t>
  </si>
  <si>
    <t>RUA JOSE R DO NASCIMENTO N 30, CENTRO</t>
  </si>
  <si>
    <t>MUNICÍPIO DE ITAPEVI (20073)</t>
  </si>
  <si>
    <t>RUA JOAQUIM NUNES N 65, CENTRO</t>
  </si>
  <si>
    <t>ITAPEVI - SP</t>
  </si>
  <si>
    <t>MUNICIPIO DE COTIA (21386)</t>
  </si>
  <si>
    <t>AV. PROFESSOR MANOEL JOSE PEDROSO N 1347, PARQUE BAHIA</t>
  </si>
  <si>
    <t>PREFEITURA MUNICIPAL DE SUZANO (20060)</t>
  </si>
  <si>
    <t>RUA BARUEL N 501, CENTRO</t>
  </si>
  <si>
    <t>SUZANO - SP</t>
  </si>
  <si>
    <t>PREF.MUNICIPAL DE CAIEIRAS (19837)</t>
  </si>
  <si>
    <t>AV. PROF CARVALHO PINTO N 207, CENTRO</t>
  </si>
  <si>
    <t>CAEIRAS - SP</t>
  </si>
  <si>
    <t>PREFEITURA MUNICIPAL DE FRANCO DA ROCHA (20864)</t>
  </si>
  <si>
    <t>AV. LIBERDADE N 250, CENTRO</t>
  </si>
  <si>
    <t>PREFEITURA MUNICIPAL DE EMBU DAS ARTES (20918)</t>
  </si>
  <si>
    <t>RUA ANDRONICO DOS PRAZERES GONCALVES N 114, CENTRO</t>
  </si>
  <si>
    <t>EMBU-GUACU - SP</t>
  </si>
  <si>
    <t>MUNICÍPIO DE TABOÃO DA SERRA (19688)</t>
  </si>
  <si>
    <t>RUA MIGUEL ORTEGA N 439, PARQUE ASSUNÇÃO</t>
  </si>
  <si>
    <t>TABOAO DA SERRA - SP</t>
  </si>
  <si>
    <t>PREFEITURA MUNICIPIO DE ITAPECERICA DA SERRA (20937)</t>
  </si>
  <si>
    <t>AV. EDUARDO ROBERTO DAHER N 1135, CENTRO</t>
  </si>
  <si>
    <t>MUNICIPIO DE EMBU-GUAÇU (21564)</t>
  </si>
  <si>
    <t>RUA CEL L TENORIO DE BRITO N 458, CENTRO</t>
  </si>
  <si>
    <t>MUNICIPIO DE JUQUITIBA (21640)</t>
  </si>
  <si>
    <t>RUA JORGE VITOR VIEIRA N 63, CENTRO</t>
  </si>
  <si>
    <t>JUQUITIBA - SP</t>
  </si>
  <si>
    <t>FUNDO M. DE SAÚDE DE MAIRIPORÃ (20373)</t>
  </si>
  <si>
    <t>RUA TIBIRICA N 374, CENTRO</t>
  </si>
  <si>
    <t>MAIRIPORA - SP</t>
  </si>
  <si>
    <t>PREFEITURA M. DE OSASCO (19119)</t>
  </si>
  <si>
    <t>AV. BUSSOCABA N 300, VILA CAMPESINA</t>
  </si>
  <si>
    <t>MUNICIPIO DE FERRAZ DE VASCONCELOS (21632)</t>
  </si>
  <si>
    <t>AV. RUI BARBOSA N 295, VILA ROMANOPOLIS</t>
  </si>
  <si>
    <t>PREFEITURA M. DE SÃO BERNARDO DO CAMPO (16795)</t>
  </si>
  <si>
    <t>RUA SAMUEL SABATINI N 50, CENTRO</t>
  </si>
  <si>
    <t>PREFEITURA M. DE DIADEMA (19683)</t>
  </si>
  <si>
    <t>RUA ALMIRANTE BARROSO N 111, VILA SANTA DIRCE</t>
  </si>
  <si>
    <t>MUNICIPIO DE GUARAREMA (20797)</t>
  </si>
  <si>
    <t>RUA CEL BRASILIO FONSECA N 35, CENTRO</t>
  </si>
  <si>
    <t>GUARAREMA - SP</t>
  </si>
  <si>
    <t>PREFEITURA M. DE MOGI DAS CRUZES (16560)</t>
  </si>
  <si>
    <t>AV. NARCISO YAGUE GUIMARAES N 277, VILA CINTRA</t>
  </si>
  <si>
    <t>MOGI DAS CRUZES - SP</t>
  </si>
  <si>
    <t>MUNICIPIO DE BIRITIBA-MIRIM (19478)</t>
  </si>
  <si>
    <t>RUA GILDO SEVALLI N 257, CENTRO</t>
  </si>
  <si>
    <t>BIRITIBA MIRIM - SP</t>
  </si>
  <si>
    <t>PREFEITURA MUNICIPAL DE SALESÓPOLIS (20732)</t>
  </si>
  <si>
    <t>RUA PEDRO R DE CAMARGO N 215, CENTRO</t>
  </si>
  <si>
    <t>SALESOPOLIS - SP</t>
  </si>
  <si>
    <t>AFM HEALTHY CLINIC LTDA (24180)</t>
  </si>
  <si>
    <t>LAMEDID COMERCIAL E SERVIÇOS LTDA (15099)</t>
  </si>
  <si>
    <t>AV. ARUANA N 1200, SITIO TAMBORE</t>
  </si>
  <si>
    <t>PREFEITURA M. DE ITANHAEM (18626)</t>
  </si>
  <si>
    <t>AV. WASHINTON LUIZ N 75, CENTRO</t>
  </si>
  <si>
    <t>ITANHAEM - SP</t>
  </si>
  <si>
    <t>PREFEITURA M. DE MONGAGUÁ (16559)</t>
  </si>
  <si>
    <t>AV. GETULIO VARGAS N 67, CENTRO</t>
  </si>
  <si>
    <t>MUNICÍPIO DE PERUIBE (19976)</t>
  </si>
  <si>
    <t>RUA NILO SOARES FERREIRA N 50, CENTRO</t>
  </si>
  <si>
    <t>PERUIBE - SP</t>
  </si>
  <si>
    <t>MUNICIPIO DE ITARIRI (22209)</t>
  </si>
  <si>
    <t>RUA NOSSA SENHORA DO MONTE SERRAT N 133, CENTRO</t>
  </si>
  <si>
    <t>ITARIRI - SP</t>
  </si>
  <si>
    <t>MUNICIPIO DE JACUPIRANGA (22380)</t>
  </si>
  <si>
    <t>AV. HILDA MOHRING DE MACEDO N 777, VILA ELIAS</t>
  </si>
  <si>
    <t>JACUPIRANGA - SP</t>
  </si>
  <si>
    <t>MUNICIPIO DE CANANEIA (22619)</t>
  </si>
  <si>
    <t>AV. INDEPENDÊNCIA N 374, ROCIO</t>
  </si>
  <si>
    <t>CANANÉIA - SP</t>
  </si>
  <si>
    <t>MUNICIPIO DE JUQUIÁ (21956)</t>
  </si>
  <si>
    <t>RUA MOHAMAD SAID HEDJAZI N 42, FLORESTA</t>
  </si>
  <si>
    <t>JUQUIA - SP</t>
  </si>
  <si>
    <t>PREFEITURA MUNICIPAL DE  SETE BARRAS (19104)</t>
  </si>
  <si>
    <t>RUA JOSE LOPES N 35, CENTRO</t>
  </si>
  <si>
    <t>SETE BARRAS - SP</t>
  </si>
  <si>
    <t>PREFEITURA M. DE SÃO JOSÉ DO RIO PRETO (15942)</t>
  </si>
  <si>
    <t>AV. DR.ALBERTO ANDALÓ,3030  - 4 ANDA N ., CENTRO</t>
  </si>
  <si>
    <t>PREFEITURA M. DE OLÍMPIA (18223)</t>
  </si>
  <si>
    <t>RUA NOVE DE JULHO N 1054, CENTRO</t>
  </si>
  <si>
    <t>OLIMPIA - SP</t>
  </si>
  <si>
    <t>MUNICIPIO DE SEVERÍNIA (22088)</t>
  </si>
  <si>
    <t>RUA CAPITAO AUGUSTO ALMEIDA N 332, CENTRO</t>
  </si>
  <si>
    <t>SEVERINIA - SP</t>
  </si>
  <si>
    <t>MUNICIPIO DE GUARACI (22537)</t>
  </si>
  <si>
    <t>RUA WASHINGTON CORREA DA SILVA N 856, CENTRO</t>
  </si>
  <si>
    <t>GUARACI - SP</t>
  </si>
  <si>
    <t>MUNICIPIO DE SANTA ADELIA (22055)</t>
  </si>
  <si>
    <t>AV. DUQUE DE CAXIAS N 303, CENTRO</t>
  </si>
  <si>
    <t>SANTA ADELIA - SP</t>
  </si>
  <si>
    <t>PREFEITURA M. DE VOTUPORANGA (16330)</t>
  </si>
  <si>
    <t>RUA PARA N 3227, PATRIMONIO VELHO</t>
  </si>
  <si>
    <t>VOTUPORANGA - SP</t>
  </si>
  <si>
    <t>PREFEITURA M. DE CARDOSO (19025)</t>
  </si>
  <si>
    <t>RUA DR. CENOBELINO B SERRA N 870, CENTRO</t>
  </si>
  <si>
    <t>CARDOSO - SP</t>
  </si>
  <si>
    <t>MUNICIPIO DE VALENTIM GENTIL (22218)</t>
  </si>
  <si>
    <t>RUA JACILANDIA N 4-33, CENTRO</t>
  </si>
  <si>
    <t>VALENTIM GENTIL - SP</t>
  </si>
  <si>
    <t>PREFEITURA M. DE SÃO FRANCISCO (18241)</t>
  </si>
  <si>
    <t>AV. OSCAR ANTONIO DA COSTA N 1187, CENTRO</t>
  </si>
  <si>
    <t>SÃO FRANCISCO - SP</t>
  </si>
  <si>
    <t>PREFEITURA MUNICIPAL DE MIRASSOL (18324)</t>
  </si>
  <si>
    <t>RUA DR. ANISIO JOSE MOREIRA N 2290, CENTRO</t>
  </si>
  <si>
    <t>MIRASSOL - SP</t>
  </si>
  <si>
    <t>SRL DISTRIBUIDORA DE MEDICAMENTOS E MATERIAIS HOSPITALARES LTDA (24038)</t>
  </si>
  <si>
    <t>RUA JOSE ARNAUD CAMPOS N 627, CENTRO</t>
  </si>
  <si>
    <t>PREFEITURA MUNICIPAL DE CAJOBI (20546)</t>
  </si>
  <si>
    <t>RUA MONSENHOR JOSE MARIA SOARES BEZE N 300, CENTRO</t>
  </si>
  <si>
    <t>CAJOBI - SP</t>
  </si>
  <si>
    <t>PREF.MUNICIPAL DE SÃO LUIZ DO PARAITINGA (20446)</t>
  </si>
  <si>
    <t>RUA OSWALDO CRUZ N 3, CENTRO</t>
  </si>
  <si>
    <t>SAO LUIZ DO PARAITINGA - SP</t>
  </si>
  <si>
    <t>PREFEITURA M. DE SOROCABA (16062)</t>
  </si>
  <si>
    <t>AV. ENG CARLOS R MENDES, S/N N ., PARQ. BOA VISTA</t>
  </si>
  <si>
    <t>PREFEITURA M. DE ARACOIABA DA SERRA (16408)</t>
  </si>
  <si>
    <t>RUA PEDRO NOLASCO VIEIRA N ., CENTRO</t>
  </si>
  <si>
    <t>ARACOIABA DA SERRA - SP</t>
  </si>
  <si>
    <t>MUNICIPIO DE CAPELA DO ALTO (22011)</t>
  </si>
  <si>
    <t>RUA SAO FRANCISCO N 26, CENTRO</t>
  </si>
  <si>
    <t>CAPELA DO ALTO - SP</t>
  </si>
  <si>
    <t>MUNICIPIO DE IPERÓ (22347)</t>
  </si>
  <si>
    <t>AV. SANTA CRUZ N 355, CENTRO</t>
  </si>
  <si>
    <t>IPERÓ - SP</t>
  </si>
  <si>
    <t>PREFEITURA M. DE SALTO DE PIRAPORA (20433)</t>
  </si>
  <si>
    <t>AV. LYDIA DAVID HADDAD N 150, CAMPO LARGO</t>
  </si>
  <si>
    <t>SALTO DE PIRAPORA - SP</t>
  </si>
  <si>
    <t>PREFEITURA MUNICIPAL DE BOTUCATU (15905)</t>
  </si>
  <si>
    <t>RUA PROF PEDRO TORRES N 100, CENTRO</t>
  </si>
  <si>
    <t>MUNICIPIO DE CONCHAS (22105)</t>
  </si>
  <si>
    <t>RUA MINAS GERAIS N 707, CENTRO</t>
  </si>
  <si>
    <t>CONCHAS - SP</t>
  </si>
  <si>
    <t>MUNICIPIO DE ITATINGA (22439)</t>
  </si>
  <si>
    <t>RUA NOVE DE JULHO N 304, CENTRO</t>
  </si>
  <si>
    <t>ITATINGA - SP</t>
  </si>
  <si>
    <t>MUNICIPIO DE BOFETE (19556)</t>
  </si>
  <si>
    <t>RUA DA MATRIZ N 151, CENTRO</t>
  </si>
  <si>
    <t>BOFETE - SP</t>
  </si>
  <si>
    <t>MUNICIPIO DE AVARÉ (22351)</t>
  </si>
  <si>
    <t>RUA JUCA NOVAIS N 1169, CENTRO</t>
  </si>
  <si>
    <t>AVARÉ - SP</t>
  </si>
  <si>
    <t>HOSPITAL SÃO VICENTE DE PAULA DE ARANDU (15665)</t>
  </si>
  <si>
    <t>RUA DEZENOVE DE MARCO N 480, CENTRO</t>
  </si>
  <si>
    <t>ARANDU - SP</t>
  </si>
  <si>
    <t>MUNICÍPIO DE CERQUEIRA CÉSAR (22355)</t>
  </si>
  <si>
    <t>RUA PROFESSORA HILDA CUNHA N 58, CENTRO</t>
  </si>
  <si>
    <t>CERQUEIRA CESAR - SP</t>
  </si>
  <si>
    <t>MUNICIPIO DE ITAÍ (21369)</t>
  </si>
  <si>
    <t>RUA DA BANDEIRA N 1038, CENTRO</t>
  </si>
  <si>
    <t>ITAÍ - SP</t>
  </si>
  <si>
    <t>MUNICÍPIO DE TAQUARITUBA (21997)</t>
  </si>
  <si>
    <t>AV. GOVERNADOR MARIO COVAS N 1915, RESID. NOVO CENTRO</t>
  </si>
  <si>
    <t>TAQUARITUBA - SP</t>
  </si>
  <si>
    <t>MUNICIPIO DE ÁGUAS DE SANTA BÁRBARA (21976)</t>
  </si>
  <si>
    <t>RUA MARQUES DO VALE N 01, CENTRO</t>
  </si>
  <si>
    <t>AGUAS DE SANTA BARBARA - SP</t>
  </si>
  <si>
    <t>PREFEITURA MUNICIPAL DE ANGATUBA (21141)</t>
  </si>
  <si>
    <t>RUA JOAO LOPES FILHO N 120, CENTRO</t>
  </si>
  <si>
    <t>ANGATUBA - SP</t>
  </si>
  <si>
    <t>PREFEITURA MUNICIPAL DE APIAÍ (21164)</t>
  </si>
  <si>
    <t>RUA LADEIRA MANOEL AUGUSTO N 92, CENTRO</t>
  </si>
  <si>
    <t>PREFEITURA MUNICIPAL DE CAPÃO BONITO (20950)</t>
  </si>
  <si>
    <t>RUA NOVE DE JULHO N 690, CENTRO</t>
  </si>
  <si>
    <t>CAPÃO BONITO - SP</t>
  </si>
  <si>
    <t>MUNICIPIO DE GUAREÍ (22082)</t>
  </si>
  <si>
    <t>RUA PROFESSORA ANA CANDIDA ROLIM N 46, CENTRO</t>
  </si>
  <si>
    <t>GUAREÍ - SP</t>
  </si>
  <si>
    <t>MUNICÍPIO DE GUAPIARA (22931)</t>
  </si>
  <si>
    <t>RUA EGIDIO SEABRA DO AMARAL N 260, CENTRO</t>
  </si>
  <si>
    <t>GUAPIARA - SP</t>
  </si>
  <si>
    <t>MUNICÍPIO DE ITAPETININGA (20242)</t>
  </si>
  <si>
    <t>RUA DOS TRÊS PODERES N 1000, JARDIM MARABÁ</t>
  </si>
  <si>
    <t>PREFEITURA MUNICIPAL DE PARANAPANEMA (23527)</t>
  </si>
  <si>
    <t>RUA CAPITAO PINTO DE MELO N 485, CENTRO</t>
  </si>
  <si>
    <t>PARANAPANEMA - SP</t>
  </si>
  <si>
    <t>MUNICIPIO DE SÃO MIGUEL ARCANJO (21128)</t>
  </si>
  <si>
    <t>RUA ANTONIO FERREIRA LEME N 53, CENTRO</t>
  </si>
  <si>
    <t>SÃO MIGUEL DO ARCANJO - SP</t>
  </si>
  <si>
    <t>MUNICÍPIO DE SARAPUÍ (22501)</t>
  </si>
  <si>
    <t>RUA 13 DE MARCO N 25, CENTRO</t>
  </si>
  <si>
    <t>SARAPUÍ - SP</t>
  </si>
  <si>
    <t>PREFEITURA MUNICIPAL DE ITAPEVA (16294)</t>
  </si>
  <si>
    <t>RUA DUQUE DE CAXIAS N 22, CENTRO</t>
  </si>
  <si>
    <t>ITAPEVA - SP</t>
  </si>
  <si>
    <t>MUNICIPIO DE RIBEIRÃO BRANCO (22747)</t>
  </si>
  <si>
    <t>RUA ANTONIO R DE S SOBRINHO N 646, CENTRO</t>
  </si>
  <si>
    <t>RIBEIRÃO BRANCO - SP</t>
  </si>
  <si>
    <t>MUNICIPIO DE ITABERÁ (22283)</t>
  </si>
  <si>
    <t>RUA CEL AMANTINO N 483, CENTRO</t>
  </si>
  <si>
    <t>ITABERÁ - SP</t>
  </si>
  <si>
    <t>MUNICIPIO DE BURI (22022)</t>
  </si>
  <si>
    <t>RUA CEL LICINIO N 98, CENTRO</t>
  </si>
  <si>
    <t>BURI - SP</t>
  </si>
  <si>
    <t>PREFEITURA MUNICIPAL DE ITARARÉ (20543)</t>
  </si>
  <si>
    <t>RUA XV DE NOVEMBRO N 83, CENTRO</t>
  </si>
  <si>
    <t>ITARARÉ - SP</t>
  </si>
  <si>
    <t>MUNICIPIO DE ITAPORANGA (22531)</t>
  </si>
  <si>
    <t>RUA BOM JESUS N 738, CENTRO</t>
  </si>
  <si>
    <t>ITAPORANGA - SP</t>
  </si>
  <si>
    <t>PREFEITURA MUNICIPAL CABREÚVA (20471)</t>
  </si>
  <si>
    <t>RUA FLORIANO PEIXOTO N 158, CENTRO</t>
  </si>
  <si>
    <t>MINICÍPIO DE ITU (20879)</t>
  </si>
  <si>
    <t>AV. ITU 400 ANOS N 111, ITU NOVO CENTRO</t>
  </si>
  <si>
    <t>MUNICIPIO DE PIEDADE (19720)</t>
  </si>
  <si>
    <t>RUA RAUL GOMES DE ABREU N 200, CENTRO</t>
  </si>
  <si>
    <t>PIEDADE - SP</t>
  </si>
  <si>
    <t>PREFEITURA MUNICIPAL DE PILAR DO SUL (21238)</t>
  </si>
  <si>
    <t>RUA TENENTE ALMEIDA N 265, CENTRO</t>
  </si>
  <si>
    <t>PILAR DO SUL - SP</t>
  </si>
  <si>
    <t>MUNICÍPIO DE PORTO FELIZ (16529)</t>
  </si>
  <si>
    <t>RUA ADHEMAR DE BARROS N 340, CENTRO</t>
  </si>
  <si>
    <t>PORTO FELIZ - SP</t>
  </si>
  <si>
    <t>MUNICIPIO DE BOITUVA (22881)</t>
  </si>
  <si>
    <t>AV. TANCREDO NEVES N 01, CENTRO</t>
  </si>
  <si>
    <t>PREFEITURA MUNICIPAL DE SALTO (20691)</t>
  </si>
  <si>
    <t>RUA NOVE DE JULHO N 1053, VILA NOVA</t>
  </si>
  <si>
    <t>SALTO - SP</t>
  </si>
  <si>
    <t>MUNICÍPIO DE AREIÓPOLIS (23219)</t>
  </si>
  <si>
    <t>RUA DR PEREIRA DE REZENDE N 230, CENTRO</t>
  </si>
  <si>
    <t>AREIÓPOLIS - SP</t>
  </si>
  <si>
    <t>PREFEITURA MUNICIPAL DE SÃO MANUEL (20670)</t>
  </si>
  <si>
    <t>RUA DR JULIO DE FARIA N 518, CENTRO</t>
  </si>
  <si>
    <t>SÃO MANUEL - SP</t>
  </si>
  <si>
    <t>MUNICIPIO DE TATUÍ (20717)</t>
  </si>
  <si>
    <t>AV. CONEGO JOAO CLIMACO N 140, CENTRO</t>
  </si>
  <si>
    <t>TATUI - SP</t>
  </si>
  <si>
    <t>MUNICIPIO DE CESÁRIO LANGE (22494)</t>
  </si>
  <si>
    <t>RUA PADRE ADOLFO TESTA N 651, CENTRO</t>
  </si>
  <si>
    <t>CESÁRIO LANGE - SP</t>
  </si>
  <si>
    <t>MUNICIPIO DE PORANGABA (22550)</t>
  </si>
  <si>
    <t>RUA PROFESSOR ANTONIO FREIRE DE SOUZA N 100, CENTRO</t>
  </si>
  <si>
    <t>PORANGABA - SP</t>
  </si>
  <si>
    <t>MUNICIPIO DE TIETÊ (19733)</t>
  </si>
  <si>
    <t>RUA DR J A CORREA N S/N, CENTRO</t>
  </si>
  <si>
    <t>TIETÊ - SP</t>
  </si>
  <si>
    <t>PREFEITURA M. DE LARANJAL PAULISTA (20592)</t>
  </si>
  <si>
    <t>RUA ARMANDO SALLES OLIVEIRA N S/N, CENTRO</t>
  </si>
  <si>
    <t>LARANJAL PAULISTA - SP</t>
  </si>
  <si>
    <t>PREFEITURA MUNICIPAL DE CERQUILHO (20897)</t>
  </si>
  <si>
    <t>RUA ENG URBANO P ARAUJO N 28, CENTRO</t>
  </si>
  <si>
    <t>CERQUILHO - SP</t>
  </si>
  <si>
    <t>MUNICIPIO DE TREMEMBÉ (19418)</t>
  </si>
  <si>
    <t>RUA 7 DE SETEMBRO N 701, CENTRO</t>
  </si>
  <si>
    <t>TREMEMBÉ - SP</t>
  </si>
  <si>
    <t>PREFEITURA M. DE SÃO JOSÉ DOS CAMPOS (16283)</t>
  </si>
  <si>
    <t>RUA JOSE DE ALENCAR N 123, VILA STA LUZIA</t>
  </si>
  <si>
    <t>MUNICIPIO DE PARAIBUNA (19703)</t>
  </si>
  <si>
    <t>RUA HUMAITA N 20, CENTRO</t>
  </si>
  <si>
    <t>PARAIBUNA - SP</t>
  </si>
  <si>
    <t>PREFEITURA M.  DE CRUZEIRO (19723)</t>
  </si>
  <si>
    <t>RUA CAPITAO NECO N 18, CENTRO</t>
  </si>
  <si>
    <t>CRUZEIRO - SP</t>
  </si>
  <si>
    <t>MUNICIPIO DE QUELUZ (22213)</t>
  </si>
  <si>
    <t>RUA PRUDENTE DE MORAIS N 100, CENTRO</t>
  </si>
  <si>
    <t>QUELUZ - SP</t>
  </si>
  <si>
    <t>IMS REPRESENTACAO COMERCIAL LTDA (23280)</t>
  </si>
  <si>
    <t>RUA JOAO LELIS N 104, DNER</t>
  </si>
  <si>
    <t>PREFEITURA MUNICIPAL DE GUARATINGUETA (18793)</t>
  </si>
  <si>
    <t>RUA HOMERO OTTONI N 75, CENTRO</t>
  </si>
  <si>
    <t>MUNICIPIO DE APARECIDA (22700)</t>
  </si>
  <si>
    <t>RUA PROFESSOR JOSE BORGES RIBEIRO N 167, CENTRO</t>
  </si>
  <si>
    <t>MUNICIPIO DE SANTA BRANCA (22212)</t>
  </si>
  <si>
    <t>RUA RUA PRUDENTE DE MORAES N 93, CENTRO</t>
  </si>
  <si>
    <t>SANTA BRANCA - SP</t>
  </si>
  <si>
    <t>MUNICÍPIO DE JACAREÍ (19387)</t>
  </si>
  <si>
    <t>RUA TRES PODERES N 73, CENTRO</t>
  </si>
  <si>
    <t>JACAREI - SP</t>
  </si>
  <si>
    <t>MUNICIPIO DE IGARATA (19585)</t>
  </si>
  <si>
    <t>AV. BENEDITO R DE FREITAS N 330, CENTRO</t>
  </si>
  <si>
    <t>IGARATÁ - SP</t>
  </si>
  <si>
    <t>BIGMED DISTRIBUIDORA DE PRODUTOS HOSPITALARES LTDA (23895)</t>
  </si>
  <si>
    <t>AV. BARAO DE CONTENDAS N 111, JATOBA</t>
  </si>
  <si>
    <t>PROGRESSO MED DISTRIBUIDORA LTDA (23886)</t>
  </si>
  <si>
    <t>RUA PARÁ N 519, INDUSTRIAL</t>
  </si>
  <si>
    <t>HOSPITAL E MATERNIDADE DE ITUVERAVA LTDA (23682)</t>
  </si>
  <si>
    <t>RUA MARIA LIPORACI N 421, CENTRO</t>
  </si>
  <si>
    <t>ITUVERAVA - SP</t>
  </si>
  <si>
    <t>PREFEITURA M. DE ITUVERAVA - 352410 (19137)</t>
  </si>
  <si>
    <t>RUA JOÃO JOSÉ DE PAULA N 776, PQ MONTE ALEGRE</t>
  </si>
  <si>
    <t>MUNICIPIO DE BOA ESPERANÇA DO SUL (22292)</t>
  </si>
  <si>
    <t>RUA JOAO PESSOA N 409, CENTRO</t>
  </si>
  <si>
    <t>BOA ESPERANÇA DO SUL - SP</t>
  </si>
  <si>
    <t>BRUNA IZABELY NUNES DE BARROS LTDA (23897)</t>
  </si>
  <si>
    <t>RUA SAO LUIZ N 148, PINA</t>
  </si>
  <si>
    <t>SUMMA REPRESENTAÇÕES FARMACÊUTICAS LTDA (24186)</t>
  </si>
  <si>
    <t>AV. VIEIRA SANTOS N S/N, RES ITAIPU</t>
  </si>
  <si>
    <t>PREFEITURA MUNICIPAL DE DESCALVADO (18698)</t>
  </si>
  <si>
    <t>RUA JOSE QUIRINO RIBEIRO N 55, JARDIM BELÉM</t>
  </si>
  <si>
    <t>DESCALVADO - SP</t>
  </si>
  <si>
    <t>PREFEITURA M. DE BORBOREMA (18984)</t>
  </si>
  <si>
    <t>RUA JOSÉ AUGUSTO PERROTA N S/N, CENTRO</t>
  </si>
  <si>
    <t>BORBOREMA - SP</t>
  </si>
  <si>
    <t>LABORATORIO SINTERAPICO IND.FARM.LTDA (12646)</t>
  </si>
  <si>
    <t>RUA OLEGARIO CUNHA N 177, ATIBAIA JARDIM</t>
  </si>
  <si>
    <t>MUNICIPIO DE SALES OLIVEIRA (19758)</t>
  </si>
  <si>
    <t>RUA DOMINGOS TAV BARRADAS N S/N, CENTRO</t>
  </si>
  <si>
    <t>SALES OLIVEIRA - SP</t>
  </si>
  <si>
    <t>PREFEITURA MUNICIPAL DE CAMPINAS (15832)</t>
  </si>
  <si>
    <t>AV. ANCHIETA, Nº 200   13º ANDA N ., CENTRO</t>
  </si>
  <si>
    <t>BIOVIDA DISTRIBUIDORA DE PRODUTOS HOSPITALARES LTDA (23824)</t>
  </si>
  <si>
    <t>AV. AMINTAS JACQUES DE MORAES N 1511, NOVO GLORIA</t>
  </si>
  <si>
    <t>ID FARMA LTDA (24216)</t>
  </si>
  <si>
    <t>RUA GUARANI N 3649, JARDIM LA SALLE</t>
  </si>
  <si>
    <t>REMH CLÍNICA TERAPÊUTICA LTDA (23552)</t>
  </si>
  <si>
    <t>RUA GREGORIO BEZERRA N 147, ALDEIA DOS CAMARAS</t>
  </si>
  <si>
    <t>HOSPITAL DO SERVIDOR PÚBLICO MUNICIPAL (16557)</t>
  </si>
  <si>
    <t>RUA CASTRO ALVES N 60, LIBERDADE</t>
  </si>
  <si>
    <t>PADUA &amp; COSTA COMÉRCIO LTDA (23929)</t>
  </si>
  <si>
    <t>AV. CAMPOS SALES N 1268, CENTRO</t>
  </si>
  <si>
    <t>PREFEITURA M. DE PLANALTO (19134)</t>
  </si>
  <si>
    <t>AV. CARLOS GOMES N 709, CENTRO</t>
  </si>
  <si>
    <t>PLANALTO - SP</t>
  </si>
  <si>
    <t>MUNICÍPIO DE DUMONT (19396)</t>
  </si>
  <si>
    <t>RUA JOSEFINA NEGRI N 21, R. JOSÉ BRUNO DECARE</t>
  </si>
  <si>
    <t>DUMONT - SP</t>
  </si>
  <si>
    <t>IRMANDADE DA SANTA CASA DE LOUVEIRA (19761)</t>
  </si>
  <si>
    <t>RUA ARTHUR DE SOUZA SYGEL N 500, VILA NOVA LOUVEIRA</t>
  </si>
  <si>
    <t>REDE M. DR.MÁRIO GATTI DE URG. EMERG E HOSP (16423)</t>
  </si>
  <si>
    <t>AV. PREFEITO FARIA LIMA N 200, PARQUE ITALIA</t>
  </si>
  <si>
    <t>CIRULABOR PRODUTOS CIRURGICOS (21214)</t>
  </si>
  <si>
    <t>RUA JOSE TEODORO N 126, VILA EUCLIDES</t>
  </si>
  <si>
    <t>BUNKER IND. FARM. LTDA-SP (34)</t>
  </si>
  <si>
    <t>RUA DOS ANGOS CARVALHO  N 212, C.DUTRA-S.AMARO</t>
  </si>
  <si>
    <t>DISTALMED PRODUTOS ODONTOLÓGICOS E HOSPITALARES LTDA (24002)</t>
  </si>
  <si>
    <t>FIORI VEICULO LTDA (1995)</t>
  </si>
  <si>
    <t>RUA  N ., CENTRO</t>
  </si>
  <si>
    <t>MUNICIPIO DE CUBATÃO (19605)</t>
  </si>
  <si>
    <t>RUA DOS EMANCIPADORES N SN, CENTRO</t>
  </si>
  <si>
    <t>CUBATÃO - SP</t>
  </si>
  <si>
    <t>HD MÉDICA HOSPITALAR LTDA (23475)</t>
  </si>
  <si>
    <t>AV. HERCULANO BANDEIRA N 287, PINA</t>
  </si>
  <si>
    <t>MUNICÍPIO DE PIQUETE (23205)</t>
  </si>
  <si>
    <t>RUA DOM PEDRO I N 88, CELESTE</t>
  </si>
  <si>
    <t>MUNICÍPIO DE LORENA (19608)</t>
  </si>
  <si>
    <t>AV. CAPITAO MESSIAS RIBEIRO N 625, OLARIA</t>
  </si>
  <si>
    <t>LORENA - SP</t>
  </si>
  <si>
    <t>CONSORCIO INTERFEDERATIVO DE DESENVOLVIMENTO DO ESTADO DE RONDONIA (24311)</t>
  </si>
  <si>
    <t>RUA AFONSO PENA N 1706, NOSSA SENHORA DAS GR</t>
  </si>
  <si>
    <t>G2 COMÉRCIO DE MEDICAMENTOS LTDA (23898)</t>
  </si>
  <si>
    <t>L GUILHERME DA SILVA OLIVEIRA (24331)</t>
  </si>
  <si>
    <t>RUA PARQUE DOS CAETÉS N S/N, BENEDITO BENTES</t>
  </si>
  <si>
    <t>FUNDAÇÃO DE SAÚDE DO MUNICÍPIO DE AMERICANA (15641)</t>
  </si>
  <si>
    <t>AV. DA SAUDE N 415, JARD N S FATIMA</t>
  </si>
  <si>
    <t>KRP DISTRIBUIDORA DE MEDICAMENTOS LTDA (24018)</t>
  </si>
  <si>
    <t>AV. DOS IPES N 79, RES BARRAVENTO</t>
  </si>
  <si>
    <t>SEND PHARMA DIST. DE MED. E MAT. HOSPITALARES LTDA (23448)</t>
  </si>
  <si>
    <t>AV. PROF. JOAQUIM CAVALCANTI N 208, IPUTINGA</t>
  </si>
  <si>
    <t>ASSOC. CAIXA BENEF. HOSP DR FRANCISCO ARANTES (19937)</t>
  </si>
  <si>
    <t>RODOVIA WALDOMIRO CORREA DE CAMARGO, S/ N ., PIRAPITINGUI</t>
  </si>
  <si>
    <t>PREFEITURA M. DE FERNANDÓPOLIS (16091)</t>
  </si>
  <si>
    <t>AV. PORTO ALEGRE N 350, JARDIM SANTA RITA</t>
  </si>
  <si>
    <t>FERNANDOPOLIS - SP</t>
  </si>
  <si>
    <t>AGRESTE FARMA LTDA (23466)</t>
  </si>
  <si>
    <t>AV. DR JOAO CALADO BORBA N S/N, SANTO ANTONIO</t>
  </si>
  <si>
    <t>PREFEITURA M. DE FRANCA (18410)</t>
  </si>
  <si>
    <t>RUA FREDERICO MOURA N 1517, CIDADE NOVA</t>
  </si>
  <si>
    <t>UNIVERSIDADE ESTADUAL PAULISTA JÚLIO DE MESQUITA FILHO (23591)</t>
  </si>
  <si>
    <t>RUA QUIRINO DE ANDRADE N 215, CENTRO</t>
  </si>
  <si>
    <t>UNIVERSIDADE ESTADUAL PAULISTA JÚLIO DE MESQUITA FILHO (24024)</t>
  </si>
  <si>
    <t>RUA AC PROFESSOR PAULO DONATO CASTELL N S/N, VILA INDUSTRIAL</t>
  </si>
  <si>
    <t>JABOTICABAL - SP</t>
  </si>
  <si>
    <t>UNIVERS ESTAD PAULISTA JULIO DE MESQUITA FILH (16128)</t>
  </si>
  <si>
    <t>DISTRITO DE RUBIAO JUNIOR,SN N ., RUBIAO JUNIOR</t>
  </si>
  <si>
    <t>PREFEITURA MUNICIPAL DE ARAÇATUBA (20580)</t>
  </si>
  <si>
    <t>DL MEDICAMENTOS LTDA (24285)</t>
  </si>
  <si>
    <t>RUA DOUTOR JOSÉ GADELHA N 35, CENTRO</t>
  </si>
  <si>
    <t>ANB COMÉRCIO DE PRODUTOS HOSPITALARES LTDA (23995)</t>
  </si>
  <si>
    <t>RUA QUINQUINHO FEITOSA N 47, VEREDA TROPICAL</t>
  </si>
  <si>
    <t>SOCIEDADE BRASILEIRA CAMINHO DE DAMASCO (23891)</t>
  </si>
  <si>
    <t>RUA GABRIELA N 144, LABIENOPOLIS</t>
  </si>
  <si>
    <t>SARAR DISTRIBUIDORA DE MEDICAMENTOS LTDA (24357)</t>
  </si>
  <si>
    <t>RUA ANTONIO JOSE DE LEMOS N 737, SÃO SEBASTIÃO</t>
  </si>
  <si>
    <t>SANTA CASA DE MISERICORDIA DE GUAÍRA (21668)</t>
  </si>
  <si>
    <t>RUA 24 N 872, JARDIM PAULISTA</t>
  </si>
  <si>
    <t>GUAIRA - SP</t>
  </si>
  <si>
    <t>PREFEITURA DO MUNICIPIO DE GUAÍRA (18208)</t>
  </si>
  <si>
    <t>AV. GABRIEL GARCIA LEAL N 676, JARDIM PAULISTA</t>
  </si>
  <si>
    <t>UCI-FARMA INDUSTRIA FARMACEUTICA LTDA (14655)</t>
  </si>
  <si>
    <t>RUA DO CRUZEIRO N 374, VILA DUZZI</t>
  </si>
  <si>
    <t>S.BERNARDO DO CAMPO - SP</t>
  </si>
  <si>
    <t>PREFEITURA MUNICIPAL DE GUARARAPES (20150)</t>
  </si>
  <si>
    <t>AV. MARECHAL FLORIANO N 565, CENTRO</t>
  </si>
  <si>
    <t>GUARARAPES - SP</t>
  </si>
  <si>
    <t>YUMED COMÉRCIO LTDA (24351)</t>
  </si>
  <si>
    <t>BEMED COMÉRCIO ATACADISTA DE PRODUTOS DE HIGIENE PESSOAL LTDA (23872)</t>
  </si>
  <si>
    <t>RUA PEREIRA SIMOES N 271, BAIRRO NOVO</t>
  </si>
  <si>
    <t>MICHELLY GARCIA (23962)</t>
  </si>
  <si>
    <t>RUA NOSSA SENHORA DA CONCEICAO N 175, CENTRO</t>
  </si>
  <si>
    <t>MUNICIPIO DE PRADÓPOLIS (22676)</t>
  </si>
  <si>
    <t>RUA TIRADENTES N 956, CENTRO</t>
  </si>
  <si>
    <t>PRADOPOLIS - SP</t>
  </si>
  <si>
    <t>PREFEITURA M. DE GUARIBA (18221)</t>
  </si>
  <si>
    <t>AV. EVARISTO VAZ N 1190, CENTRO</t>
  </si>
  <si>
    <t>GUARIBA - SP</t>
  </si>
  <si>
    <t>ALINE CAROLINE PEDROSA DE ALMEIDA - ATIVIDADES MÉDICAS (23630)</t>
  </si>
  <si>
    <t>RUA CAPITAL DO AGRESTE N 131, LUIZ GONZAGA</t>
  </si>
  <si>
    <t>NOVAMED PRODUTOS MÉDICOS HOSPITALARES LTDA (23708)</t>
  </si>
  <si>
    <t>AV. A N 363, MARCOS FREIRE</t>
  </si>
  <si>
    <t>DISTRIBUIDORA DE MEDICAMENTOS SÃO JOSÉ LTDA (23473)</t>
  </si>
  <si>
    <t>RUA FERNANDO DE NORONHA N 780, SAO JOSE</t>
  </si>
  <si>
    <t>LABORDENTAL LTDA. (15523)</t>
  </si>
  <si>
    <t>RUA ARATAS,160/164 N ., INDIANOPOLIS</t>
  </si>
  <si>
    <t>PREFEITURA MUNICIPAL DE REGENTE FEIJÓ (20863)</t>
  </si>
  <si>
    <t>RUA JOSE GOMES N 558, VILA NOVA</t>
  </si>
  <si>
    <t>REGENTE FEIJÓ - SP</t>
  </si>
  <si>
    <t>UZIMED DISTRIBUIDORA HOSPITALAR LTDA (23967)</t>
  </si>
  <si>
    <t>RUA PAU FERRO N 93, GERCINO COELHO</t>
  </si>
  <si>
    <t>FUNDACAO DE APOIO A GESTAO INTEGRADA EM SAUDE DE FORTALEZA (24160)</t>
  </si>
  <si>
    <t>AV. DOM LUIS N 807, MEIRELES</t>
  </si>
  <si>
    <t>FRESENIUS LABORATORIOS LTDA-SP. (887)</t>
  </si>
  <si>
    <t>RUA FRANCISCO PEREIRA COUTINHO N 347, CENTRO</t>
  </si>
  <si>
    <t>FRESENIUS KABI BRASIL LTDA (885)</t>
  </si>
  <si>
    <t>RODOVIA CE 040 - KM 10 N ., SEM BAIRRO</t>
  </si>
  <si>
    <t>MUNICÍPIO DE IEPÊ (22966)</t>
  </si>
  <si>
    <t>RUA MINAS GERAS N 274, CENTRO</t>
  </si>
  <si>
    <t>IEPÊ - SP</t>
  </si>
  <si>
    <t>PONTUAL SAÚDE PRODUTOS MÉDICOS HOSPITALARES LTDA (23858)</t>
  </si>
  <si>
    <t>RUA PADRE LEMOS N 671, CASA AMARELA</t>
  </si>
  <si>
    <t>BIOLAB SANUS FARMACEUTICA LTDA (820)</t>
  </si>
  <si>
    <t>AV. PAULO AYRES N 280, IASI</t>
  </si>
  <si>
    <t>TABOATAO DA SER - SP</t>
  </si>
  <si>
    <t>MUNICIPIO DE INDIANA (23075)</t>
  </si>
  <si>
    <t>RUA CAPITAO WHITAKER N 407, CENTRO</t>
  </si>
  <si>
    <t>INDIANA - SP</t>
  </si>
  <si>
    <t>PREFEITURA MUNICIPAL DE IPUÃ (16264)</t>
  </si>
  <si>
    <t>AV. CARLOS FERNANDES N 766, CENTRO</t>
  </si>
  <si>
    <t>IPUA - SP</t>
  </si>
  <si>
    <t>MUNICÍPIO DE PENÁPOLIS (22196)</t>
  </si>
  <si>
    <t>AV. MARGINAL MARIA CHICA N 1400, CENTRO</t>
  </si>
  <si>
    <t>PENÁPOLIS - SP</t>
  </si>
  <si>
    <t>FUND.DE DESENVOLVIMENTO DA UNICAMP FUNCAMP (19827)</t>
  </si>
  <si>
    <t>AV. ERICO VERISSIMO N 1251, BARAO GERALDO</t>
  </si>
  <si>
    <t>PLASCALP PROD.CIRURGICOS LTDA-BA (1625)</t>
  </si>
  <si>
    <t>AV. BANCO DO NORDESTE ,S/N QUADRA F N ., SEM BAIRRO</t>
  </si>
  <si>
    <t>ALFAMED COMERCIO E REPRESENTACÃO IMPORTACÃO EXPORTACÃO LTDA (24328)</t>
  </si>
  <si>
    <t>AV. LEOPOLDO DE MATOS N 224, CENTRO</t>
  </si>
  <si>
    <t>GUAJARÁ-MIRIM - RO</t>
  </si>
  <si>
    <t>FUNDAÇÃO HOSPITALAR DR. AFONSO PAVIE-FHAP (23830)</t>
  </si>
  <si>
    <t>RUA SINHA BIE N 652, FAZEDINHA</t>
  </si>
  <si>
    <t>SANTA CASA DE MISERICOR.BAURU-SP (889)</t>
  </si>
  <si>
    <t>RUA MONSENHOR CLARO, QUADRA N 8, CENTRO</t>
  </si>
  <si>
    <t>PREFEITURA MUNICIPAL DE ITÁPOLIS (18960)</t>
  </si>
  <si>
    <t>AV. FLORENCIO TERA N 399, CENTRO</t>
  </si>
  <si>
    <t>ITÁPOLIS - SP</t>
  </si>
  <si>
    <t>MENTE E VIDA HOSPITAL DE PSIQUIATRIA AVANCADA LTDA (24258)</t>
  </si>
  <si>
    <t>A M G MEDICAMENTOS LTDA (24377)</t>
  </si>
  <si>
    <t>RUA WENCESLAU CARLOS BELINATO N 261, JARDIM SANTA MONICA</t>
  </si>
  <si>
    <t>M4 PARTICIPAÇÕES LTDA (24033)</t>
  </si>
  <si>
    <t>AV. PRES GETULIO VARGAS N 1009, BAIRRO NOVO</t>
  </si>
  <si>
    <t>JBM DISTRIBUIDORA DE MEDICAMENTOS E LOGÍSTICA LTDA (24098)</t>
  </si>
  <si>
    <t>PREFEITURA M. DE ITATIBA (16643)</t>
  </si>
  <si>
    <t>RUA XV DE NOVEMBRO N 01, CENTRO</t>
  </si>
  <si>
    <t>ITATIBA - SP</t>
  </si>
  <si>
    <t>ESSÊNCIA PRODUTOS MÉDICOS HOSPITALARES LTDA (24012)</t>
  </si>
  <si>
    <t>RUA NORBERTO OTTO WILD N 655, IMIGRANTE</t>
  </si>
  <si>
    <t>VERA CRUZ - RS</t>
  </si>
  <si>
    <t>NEOMATER F/C LTDA. (15666)</t>
  </si>
  <si>
    <t>AV. WINSTON  CHURCHILL N 151, RUDGE RAMOS</t>
  </si>
  <si>
    <t>SAO BERNARDO DO CAMP - SP</t>
  </si>
  <si>
    <t>SANTA CASA DE MISERICORDIA DE ITUVERAVA (20153)</t>
  </si>
  <si>
    <t>RUA MONSENHOR JOAO RULLI N 729, CENTRO</t>
  </si>
  <si>
    <t>SANTA CASA DE MISERICÓRDIA DE ILHABELA (19696)</t>
  </si>
  <si>
    <t>RUA PADRE BROSNILAU CHERECK N SN, CENTRO</t>
  </si>
  <si>
    <t>A C L FARMÁCIA LTDA (23752)</t>
  </si>
  <si>
    <t>AV. VICE PREFEITO JOSE RODRIGUES COS N 06, JARDIM PAULISTA</t>
  </si>
  <si>
    <t>PREFEITURA M. DE JABOTICABAL (18307)</t>
  </si>
  <si>
    <t>RUA DO LAGO N 160, VILA SERRA</t>
  </si>
  <si>
    <t>FUSAM FUNDAÇÃO DE SAÚDE E ASSIST. DO MUNIC. DE CAÇAPAVA (19457)</t>
  </si>
  <si>
    <t>RUA DOUTOR PEREIRA DE MATTOS N 63, CENTRO</t>
  </si>
  <si>
    <t>FUSAM- FUND. SAUDE E ASSIST. MUN DE CAÇAPAVA (15552)</t>
  </si>
  <si>
    <t>RUA PEREIRA MATTOS N 63, CENTRO</t>
  </si>
  <si>
    <t>ASSOCIAÇÃO CASA FONTE DA VIDA (15652)</t>
  </si>
  <si>
    <t>RUA ERNESTO DUARTE N 70, PQ CALIFORNIA</t>
  </si>
  <si>
    <t>K M KRUPINSKI MAIS SAÚDE ATACADO DE MEDICAMENTOS (24154)</t>
  </si>
  <si>
    <t>RUA VEREADOR ROMARIO RODRIGUES DE LIM N 129, CENTRO</t>
  </si>
  <si>
    <t>MARMELEIRO - PR</t>
  </si>
  <si>
    <t>FUNDACAO ZERBINI (22016)</t>
  </si>
  <si>
    <t>RUA DR. ENEAS DE CARVALHO AGUIAR N 44, CERQUEIRA CESAR</t>
  </si>
  <si>
    <t>SOBAM - CENTRO MÉDICO HOSPITALAR S/A (20199)</t>
  </si>
  <si>
    <t>RUA PINTANGUEIRAS N 651, VIANELO</t>
  </si>
  <si>
    <t>MAX MED DISTRIBUIDORA DE MEDICAMENTOS E MATERIAL HOSPITALAR LTDA (23939)</t>
  </si>
  <si>
    <t>AV. CONS ANTONIO CARLOS FERREIRA N 95, VILA POPULAR</t>
  </si>
  <si>
    <t>MEDLEY S/A.IND.FARMACEUTICA.- SP. (499)</t>
  </si>
  <si>
    <t>RUA MACEDO DA COSTA  N 55, STA GENEBRA</t>
  </si>
  <si>
    <t>CAMPINAS. - SP</t>
  </si>
  <si>
    <t>CENTRO MEDICO ESPECIALIZADO S/C LTDA (15266)</t>
  </si>
  <si>
    <t>RUA ECA DE QUEIROZ, 385/91 N ., PARAISO</t>
  </si>
  <si>
    <t>O C E TORRES LTDA (23991)</t>
  </si>
  <si>
    <t>GRUPO SOUZA E GALDINO LTDA (23977)</t>
  </si>
  <si>
    <t>AV. CLAUDIO ALVES DE SOUZA N 219, MURIBARA</t>
  </si>
  <si>
    <t>FJS DISTRIBUIDORA DE MATERIAIS E EQUIPAMENTOS HOSPITALARES E ODONTOLÓGICOS LTDA (24332)</t>
  </si>
  <si>
    <t>RUA MANOEL FRANKLIN N 105, CENTRO</t>
  </si>
  <si>
    <t>PREFEITURA MUNICIPAL DE GUARAÇAÍ (21183)</t>
  </si>
  <si>
    <t>RUA DONA ALCIDES CANDIDA DE SOUZA N 1114, CENTRO</t>
  </si>
  <si>
    <t>GUARAÇAÍ - SP</t>
  </si>
  <si>
    <t>GMC DISTRIBUIDORA DE MEDICAMENTOS LTDA (23933)</t>
  </si>
  <si>
    <t>AV. BRASÍLIA N 372, ZONA 06</t>
  </si>
  <si>
    <t>CIANORTE - PR</t>
  </si>
  <si>
    <t>SERVIÇO DE ASSIST.MEDICA DE BARUERI (16545)</t>
  </si>
  <si>
    <t>RUA PROF.JOAO DA MATTA N 262, CENTRO</t>
  </si>
  <si>
    <t>IRMANDADE DA STA CASA DE MISERICÓR. DE SUZANO (22142)</t>
  </si>
  <si>
    <t>AV. ANTONIO M FIGUEIRA N 1861, VL FIGUEIRA</t>
  </si>
  <si>
    <t>J L DE O CALADO (23949)</t>
  </si>
  <si>
    <t>RUA AMALIA COELHO N 431, CENTRO</t>
  </si>
  <si>
    <t>IRMADADE DA STA CASA DE MISERICORD. DE LIMEIR (15805)</t>
  </si>
  <si>
    <t>AV. ANTONIO OMETTO, N 675, CLAUDIA</t>
  </si>
  <si>
    <t>CONSORCIO INTERMUNICIPAL DO VALE DO PARANAPAN (20705)</t>
  </si>
  <si>
    <t>RUA CHICO MENDES N 65, PQ EXPOSIÇÃO</t>
  </si>
  <si>
    <t>FUNDAÇÃO EDUCACIONAL DO MUNICIPIO DE ASSIS (21612)</t>
  </si>
  <si>
    <t>AV. GETULIO VARGAS N 1200, VILA NOVA SANTANA</t>
  </si>
  <si>
    <t>NOVA FARMA DISTRIBUIDORA DE MEDICAMENTOS LTDA (24200)</t>
  </si>
  <si>
    <t>RUA DR FERNANDO COSTA N 233, CENTRO</t>
  </si>
  <si>
    <t>PARISI - SP</t>
  </si>
  <si>
    <t>PRODOTTI-LAB.FARMACEUT.LTDA.-SP. (789)</t>
  </si>
  <si>
    <t>AV. JOAO DIAS N 966, SANTO AMARO</t>
  </si>
  <si>
    <t>NUNES PEREIRA FARMACIAS LTDA (24126)</t>
  </si>
  <si>
    <t>RUA ANTONIO SOARES DE LIMA N 364, CÉU AZUL</t>
  </si>
  <si>
    <t>PREFEITURA M. DE MONTE ALTO (18259)</t>
  </si>
  <si>
    <t>RUA DR. RAUL DA ROCHA MEDEIROS N 1390, CENTRO</t>
  </si>
  <si>
    <t>MONTE ALTO - SP</t>
  </si>
  <si>
    <t>IRMANDADE DA SANTA CASA DE MISERICORDIA DE LU (15589)</t>
  </si>
  <si>
    <t>RUA MANOEL LOPES N 410, CENTRO</t>
  </si>
  <si>
    <t>CLÍNICA PIERRO LTDA (19825)</t>
  </si>
  <si>
    <t>RUA BERNARDINO DE CAMPOS N 804, CENTRO</t>
  </si>
  <si>
    <t>PREFEITURA MUNICIPAL DE CAMPINAS (18810)</t>
  </si>
  <si>
    <t>AV. ANCHIETA N 200, CENTRO</t>
  </si>
  <si>
    <t>ASSOCIACÃO B. NOSSA SENHORA DO DESTERRO (21180)</t>
  </si>
  <si>
    <t>RUA IPIRANGA N 280, CENTRO</t>
  </si>
  <si>
    <t>FUNDACAO PRO-SANGUE HEMOCENTRO DE SAO PAULO (19573)</t>
  </si>
  <si>
    <t>AV. DR ENEIAS DE C AGUIAR N 155, CERQUEIRA CESAR</t>
  </si>
  <si>
    <t>TRANSWINTER (12994)</t>
  </si>
  <si>
    <t>RUA CORONEL EMIDIO N ., PARI</t>
  </si>
  <si>
    <t>CONSÓRCIO DE DESENV DA REGIÃO DE GOVERNO (21636)</t>
  </si>
  <si>
    <t>AV. LEONOR MENDES DE BARROS N 626, CENTRO</t>
  </si>
  <si>
    <t>CONSORCIO DE DESENV DA REGIAO DE GOVERNO DE SJBVISTA (24406)</t>
  </si>
  <si>
    <t>MUNICIPIO DE BOM JESUS DOS PERDÕES (21627)</t>
  </si>
  <si>
    <t>RUA DOM DUARTE LEOPOLDO N 83, CENTRO</t>
  </si>
  <si>
    <t>BOM JESUS DOS PERDÕES - SP</t>
  </si>
  <si>
    <t>PREFEITURA MUNICIPAL DE COLÔMBIA (19084)</t>
  </si>
  <si>
    <t>RUA ANTONIO PRADO N 1161, CENTRO</t>
  </si>
  <si>
    <t>COLÔMBIA - SP</t>
  </si>
  <si>
    <t>IRMANDADE DA STA CASA DE MISERICORD.DE MOCOCA (20081)</t>
  </si>
  <si>
    <t>RUA DR JEFFERSON FERRAZ N 90, CENTRO</t>
  </si>
  <si>
    <t>APS DISTRIBUIDORA DE MEDICAMENTOS LTDA (23910)</t>
  </si>
  <si>
    <t>BIOLAB FARMACEUTICA LTDA. (891)</t>
  </si>
  <si>
    <t>ESTRADA DE ITAPERICA N 23480, CAPAO REDONDO</t>
  </si>
  <si>
    <t>FUNDACAO OSWALDO RAMOS (19486)</t>
  </si>
  <si>
    <t>RUA BORGES LAGOA N 960, VILA CLEMENTINO</t>
  </si>
  <si>
    <t>FUNDAÇÃO OSWALDO RAMOS (24239)</t>
  </si>
  <si>
    <t>RUA DR SERAPHICO DE ASSIS CARVALHO N 34, JARDIM LEONOR</t>
  </si>
  <si>
    <t>LEVEMED DISTRIBUIDORA HOSPITALAR LTDA (24075)</t>
  </si>
  <si>
    <t>AV. PREFEITO FAUSTO GOES LEITE N 265, FERNANDO COLOR</t>
  </si>
  <si>
    <t>FARMÁCIA FLORENÇA LTDA (24158)</t>
  </si>
  <si>
    <t>RUA DO SOSSEGO N 114, BOA VISTA</t>
  </si>
  <si>
    <t>PREFEITURA M. DE MONTE AZUL PAULISTA (18205)</t>
  </si>
  <si>
    <t>RUA RIO BRANCO N 86, CENTRO</t>
  </si>
  <si>
    <t>MONTE AZUL PAULISTA - SP</t>
  </si>
  <si>
    <t>LYF DISTRIBUIDORA DE MEDICAMENTOS E MATERIAIS HOSPITALARES LTDA. (23931)</t>
  </si>
  <si>
    <t>RUA 101 NORTE N KM 56, JARDIM PAULISTA</t>
  </si>
  <si>
    <t>GDS COMÉRCIO E DISTRIBUIÇÃO DE MEDICAMENTOS LTDA (24204)</t>
  </si>
  <si>
    <t>RUA DAS PALMEIRAS N S/N, PARQUE PRIMAVERA</t>
  </si>
  <si>
    <t>PREFEITURA M. DE NOVA LUZITÂNIA (18978)</t>
  </si>
  <si>
    <t>RUA PEDRO PEREIRA DIAS N 1773, CENTRO</t>
  </si>
  <si>
    <t>NOVA LUZITÂNIA - SP</t>
  </si>
  <si>
    <t>LABORATORIO BIOSINTETICA LTDA (12492)</t>
  </si>
  <si>
    <t>RUA PRESIDENTE CASTELO BRANCO N 1385, LAGOINHA</t>
  </si>
  <si>
    <t>SUPREMO FARMACÊUTICA LTDA (24368)</t>
  </si>
  <si>
    <t>RUA 31 N S/N, COD DAS ESMERALDAS</t>
  </si>
  <si>
    <t>A L S F DE ASSIS NA PROV DE DEUS (22447)</t>
  </si>
  <si>
    <t>AV. LINO JOSE DE SEIXAS N 1455, JARDIM FUSCALDO</t>
  </si>
  <si>
    <t>PREFEITURA MUNICIPAL DE MONTE APRAZÍVEL (21154)</t>
  </si>
  <si>
    <t>RUA SAO JOAO N 117, CENTRO</t>
  </si>
  <si>
    <t>MONTE APRAZÍVEL - SP</t>
  </si>
  <si>
    <t>FARMA SOL NASCENTE LTDA (24344)</t>
  </si>
  <si>
    <t>RUA LUCAS ROBERTO DE ARAUJO R 01 N 221, CIDADE UNIVERSITARIA</t>
  </si>
  <si>
    <t>MUNICÍPIO DE PARAPUÃ (22214)</t>
  </si>
  <si>
    <t>AV. S PAULO N 1113, CENTRO</t>
  </si>
  <si>
    <t>PARAPUÃ - SP</t>
  </si>
  <si>
    <t>MUNICIPIO DE OSVALDO CRUZ (21300)</t>
  </si>
  <si>
    <t>RUA HERMINIO ELORZA N 448, CENTRO</t>
  </si>
  <si>
    <t>OSVALDO CRUZ - SP</t>
  </si>
  <si>
    <t>MUNICÍPIO DE SAGRES (24430)</t>
  </si>
  <si>
    <t>RUA VER JOSE ALEX DE LIMA N 427, CENTRO</t>
  </si>
  <si>
    <t>SAGRES - SP</t>
  </si>
  <si>
    <t>SAMED HOSPITALAR LTDA (24222)</t>
  </si>
  <si>
    <t>RUA VEREADOR VALDIR PIMENTA N 94, NSAª SENHORA DE FATI</t>
  </si>
  <si>
    <t>PREFEITURA MUNICIPAL DE OURINHOS (20157)</t>
  </si>
  <si>
    <t>TRAVESSA VEREADOR ABRAHAO ABUJAMRA N 62, CENTRO</t>
  </si>
  <si>
    <t>MUNICIPIO DE OURINHOS (22059)</t>
  </si>
  <si>
    <t>LPS DISTRIBUIDORA DE MEDICAMENTOS LTDA (24432)</t>
  </si>
  <si>
    <t>AV. MANOEL DE MOURA NETO N 279, CENTRO</t>
  </si>
  <si>
    <t>KAROLINE MAYARA C LOPES (24262)</t>
  </si>
  <si>
    <t>RUA JOAO CEZAR FERREIRA N 84, SENZALA</t>
  </si>
  <si>
    <t>LIGHT BRASIL LTDA (24127)</t>
  </si>
  <si>
    <t>AV. MAR DO NORTE N 83, PRAIA DO MORRO</t>
  </si>
  <si>
    <t>BRASPRESS (15402)</t>
  </si>
  <si>
    <t>RUA CORONEL MARQUES RIBEIRO N 225, SP</t>
  </si>
  <si>
    <t>SP - SP</t>
  </si>
  <si>
    <t>SANTA CASA DE MIS.PARAGUACU PAULISTA (15245)</t>
  </si>
  <si>
    <t>RUA CARAMURU N 568, CENTRO</t>
  </si>
  <si>
    <t>F MOURA SOARES (24416)</t>
  </si>
  <si>
    <t>AV. STANLEY FORTES BATISTA N 373, CENTRO</t>
  </si>
  <si>
    <t>DILEDROGAS DISTRIBUIDORA DE MEDICAMENTOS LTDA (24223)</t>
  </si>
  <si>
    <t>AV. PREFEITO MARIO POZZOBON N 2786, POZZOBON</t>
  </si>
  <si>
    <t>EUGENIO SP 04</t>
  </si>
  <si>
    <t>UNIMED DE ARARAS COOPERAT. DE TRABALHO MÉDICO (20148)</t>
  </si>
  <si>
    <t>RUA LUIZ GOLINELLI N 170, JD BUZOLIN</t>
  </si>
  <si>
    <t>MUNICIPIO DE SANTO ANASTÁCIO (23063)</t>
  </si>
  <si>
    <t>RUA BARAO DO RIO BRANCO N 220, CENTRO</t>
  </si>
  <si>
    <t>SANTO ANASTACIO - SP</t>
  </si>
  <si>
    <t>AC AGENCIAMENTO E ASSESSORIA LTDA - ME (20890)</t>
  </si>
  <si>
    <t>RUA MANUEL DE MORAIS N 59, VILA MARIANA</t>
  </si>
  <si>
    <t>IRMANDADE DE STA CASA  DE MISE.DE PIRACICABA (20237)</t>
  </si>
  <si>
    <t>AV. INDEPENDÊNCIA N 953, CIDADE ALTA</t>
  </si>
  <si>
    <t>BIOFARMA FARMACEUTICA LTDA (15642)</t>
  </si>
  <si>
    <t>RUA PROF.ROLDAO DE BARROS, 271/279 N ., RIO BONITO</t>
  </si>
  <si>
    <t>LIKE FARMA LOGÍSTICA CERTA COMÉRCIO E DISTRIBUIDORA DE PRODUTOS LTDA (24299)</t>
  </si>
  <si>
    <t>AV. INTERLIGACAO N 771, COD SANTA RITA 9 ETA</t>
  </si>
  <si>
    <t>PREFEITURA MUNICIPAL DE PIRAPOZINHO (21016)</t>
  </si>
  <si>
    <t>RUA MACHADO DE ASSIS N 728, CENTRO</t>
  </si>
  <si>
    <t>PIRAPOZINHO - SP</t>
  </si>
  <si>
    <t>DROGA MAX DISTRIBUIDORA DE MEDICAMENTOS LTDA (24361)</t>
  </si>
  <si>
    <t>IRMAND.STA.CASA.MISERICÓRDIA DE PIRASSUNUNGA (20163)</t>
  </si>
  <si>
    <t>AV. NEWTON PRADO N 1883, CENTRO</t>
  </si>
  <si>
    <t>EVVE HEALTH COMERCIO DE MEDICAMENTOS E MATERIAS MEDICOS LTDA (24182)</t>
  </si>
  <si>
    <t>AV. NOE LEITE DE FREITAS N 200, VEREDA TROPICAL</t>
  </si>
  <si>
    <t>H.LOUIS BAXMANN PRODUTOS METALURGICOS LTDA. (12529)</t>
  </si>
  <si>
    <t>RUA DO CURTUME N 247, LAPA</t>
  </si>
  <si>
    <t>MEDICPRO SAÚDE LTDA (24291)</t>
  </si>
  <si>
    <t>PREFEITURA MUNICIPAL DE POÁ (18551)</t>
  </si>
  <si>
    <t>AV. BRASIL N 198, CENTRO</t>
  </si>
  <si>
    <t>POÁ - SP</t>
  </si>
  <si>
    <t>A5 DISTRIBUIDORA ATACADISTA DE PRODUTOS LTDA (24211)</t>
  </si>
  <si>
    <t>RUA DONA MARIA DE SOUZA N 0436, PIEDADE</t>
  </si>
  <si>
    <t>TRANSPORTE RODOVIARIOS DE CARGAS (12757)</t>
  </si>
  <si>
    <t>RUA BENEDICTA DORNELLAS CLARO N 36, PARQUE VILA MAR</t>
  </si>
  <si>
    <t>PREFEITURA M. DE PRESIDENTE EPITÁCIO (21236)</t>
  </si>
  <si>
    <t>RUA ALMIRANTE TAMANDARE N SN, CENTRO</t>
  </si>
  <si>
    <t>PRESIDENTE EPITACIO - SP</t>
  </si>
  <si>
    <t>MUNICÍPIO DE TACIBA (22926)</t>
  </si>
  <si>
    <t>RUA PADRE FELIX N 80, CENTRO</t>
  </si>
  <si>
    <t>TACIBA - SP</t>
  </si>
  <si>
    <t>MUNICIPIO DE PRESIDENTE PRUDENTE (20558)</t>
  </si>
  <si>
    <t>AV. CORONEL JOSÉ SOARES MARCOND N 1200, CENTRO</t>
  </si>
  <si>
    <t>BG FARMA LTDA (24309)</t>
  </si>
  <si>
    <t>AV. CINCO DE MAIO N 134, CENTRO</t>
  </si>
  <si>
    <t>L S V COMÉRCIO DE MEDICAMENTOS LTDA (24389)</t>
  </si>
  <si>
    <t>AV. CAPIXABA N 793, PARQUE BOA VISTA</t>
  </si>
  <si>
    <t>ALPHA MEDICAMENTOS E SOLUÇÕES EM SAÚDE LTDA (24342)</t>
  </si>
  <si>
    <t>RUA COMEDIANTE CHICO ANISIO N 230, VEREDA TROPICAL</t>
  </si>
  <si>
    <t>SANTA CASA  DE PRESIDENTE VICESLAU (15668)</t>
  </si>
  <si>
    <t>RUA EMILIANO VILA NOVA N 66, CENTRO</t>
  </si>
  <si>
    <t>RIOQUIMICA-  IND. FARMACEUTICA RIOQUIMICA LTD (14528)</t>
  </si>
  <si>
    <t>AV. TARRAF, 2590/2600 JD.ANICE MARGI N ., J.ANICE</t>
  </si>
  <si>
    <t>RIO PRETO - SP</t>
  </si>
  <si>
    <t>CONS.INTER.DE SAUDE DA MICRO-REG.DE PENÁPOLIS (21095)</t>
  </si>
  <si>
    <t>AV. EDUARDO DE CASTILHO N 700, CENTRO</t>
  </si>
  <si>
    <t>A.D. COELHO  ALCOOL LTDA. (15189)</t>
  </si>
  <si>
    <t>RUA FRANCISCO ALVES N 571, JARD. ANHAGUERA</t>
  </si>
  <si>
    <t>HOSPITAL DAS CLÍNICAS DA FAC. DE MEDICINA (15882)</t>
  </si>
  <si>
    <t>RUA UNIVERSITARIO, S/N N ., MONTE ALEGRE</t>
  </si>
  <si>
    <t>SERVICO DE ASSISTENCIA A SAUDE DOS MUNICIPIOS (20474)</t>
  </si>
  <si>
    <t>RUA BARAO DO AMAZONAS N 204, CENTRO</t>
  </si>
  <si>
    <t>PREFEITURA M. DE RIBEIRÃO PRETO (16185)</t>
  </si>
  <si>
    <t>RUA AMÉRICO BRASILIENSE N 1000, CENTRO</t>
  </si>
  <si>
    <t>DIMEBRAS COMERCIAL HOSPITALAR LTDA (18346)</t>
  </si>
  <si>
    <t>RUA PAULO DE FRONTIM N 25, VILA VIRGINIA</t>
  </si>
  <si>
    <t>MUNICIPIO DE RINCÃO (22139)</t>
  </si>
  <si>
    <t>RUA 21 DE NOVEMBRO N 256, CENTRO</t>
  </si>
  <si>
    <t>RINCÃO - SP</t>
  </si>
  <si>
    <t>FUNDACÃO FACULDADE DE MEDICINA (20215)</t>
  </si>
  <si>
    <t>AV. REBOUCAS N 381, JARDIM PAULISTA</t>
  </si>
  <si>
    <t>FUNDAÇÃO FACULDADE DE MEDICINA (20718)</t>
  </si>
  <si>
    <t>AV. DR. ARNALDO N 251, CERQUEIRA CESAR</t>
  </si>
  <si>
    <t>MUNICÍPIO DE SANTA ISABEL (19611)</t>
  </si>
  <si>
    <t>AV. REPUBLICA N 530, CENTRO</t>
  </si>
  <si>
    <t>SANTA ISABEL - SP</t>
  </si>
  <si>
    <t>MUNICIPIO DE ARUJÁ (19525)</t>
  </si>
  <si>
    <t>RUA JOSE BASILIO ALVARENGA N 90, VILA FLORA REGINA</t>
  </si>
  <si>
    <t>ARUJÁ - SP</t>
  </si>
  <si>
    <t>PAMED DISTRIBUIDORA DE PRODUTOS FARMACEUTICOS LTDA (24277)</t>
  </si>
  <si>
    <t>RUA OSVALDO CELSO MACIEL N 103, DIST. ESPIRITO SANTO</t>
  </si>
  <si>
    <t>SANTA CASA DE MISERICORDIA DE SANTO AMARO (19772)</t>
  </si>
  <si>
    <t>RUA ISABEL SCHMIDT N 59, SANTO AMARO</t>
  </si>
  <si>
    <t>MUNICÍPIO DE IARAS (23560)</t>
  </si>
  <si>
    <t>RUA MONCAO N 683, CENTRO</t>
  </si>
  <si>
    <t>IARAS - SP</t>
  </si>
  <si>
    <t>PREF. M. SAUDE DE ESPIRITO SANTO DO TURVO (20586)</t>
  </si>
  <si>
    <t>RUA LINO DOS SANTOS N S/N, JARDIM CANAA</t>
  </si>
  <si>
    <t>ESPIRITO SANTO DO TURVO - SP</t>
  </si>
  <si>
    <t>DEPARTAMENTO DE HIGIENE E SAÚDE (22101)</t>
  </si>
  <si>
    <t>RUA JOSE DE MOURA RESENDE N 320, CENTRO</t>
  </si>
  <si>
    <t>POMPEIA - SP</t>
  </si>
  <si>
    <t>E.M.S. S/A (932)</t>
  </si>
  <si>
    <t>RODOVIA SP 101 KM 08 N ., PARQUE ODIMAR</t>
  </si>
  <si>
    <t>LM FARMA INDUSTRIA E COMERCIO LTDA (13276)</t>
  </si>
  <si>
    <t>RUA JAGUARAO N 95, CHACARA REUNIDA</t>
  </si>
  <si>
    <t>S.J.CAMPOS - SP</t>
  </si>
  <si>
    <t>HOSPITAL E MAT. DE TABIRA (15667)</t>
  </si>
  <si>
    <t>AV. ALFREDO MALUF N 430, JD STº ANTONIO</t>
  </si>
  <si>
    <t>COMPLEXO HOSPITALAR M.DE SÃO BERNARDO CAMPO (20414)</t>
  </si>
  <si>
    <t>ESTRADA DOS ALVARENGAS N 1001, BAIRRO ALVARENGA</t>
  </si>
  <si>
    <t>FUNDAÇÃO DO ABC (23465)</t>
  </si>
  <si>
    <t>ESTRADA DOS ALVARENGAS N 1001, ASSUNÇÃO</t>
  </si>
  <si>
    <t>SERVIÇO AUTÔNOMO MUNICIPAL DE SAÚDE (18940)</t>
  </si>
  <si>
    <t>AV. D. PEDRO II N 599, CENTRO</t>
  </si>
  <si>
    <t>CONS. INTERM. SAUDE VALE DO RIBEIRA E LITORAL (22543)</t>
  </si>
  <si>
    <t>RUA DOS EXPEDICIONARIOS N 140, CENTRO</t>
  </si>
  <si>
    <t>MUNICÍPIO DE SANTOS (16851)</t>
  </si>
  <si>
    <t>RUA MAUA,S/N N ., CENTRO</t>
  </si>
  <si>
    <t>ABC INSTRUMENTOS CIRURGICOS LTDA (13155)</t>
  </si>
  <si>
    <t>ESTRADA DAS LAGRIMAS, N 3346, SAO JOAO CLIMAC</t>
  </si>
  <si>
    <t>RODOVIARIO TENORIO LTDA (15339)</t>
  </si>
  <si>
    <t>RUA MURITIBA, 581 SALA 3 N ., JD PRESIDENTE D</t>
  </si>
  <si>
    <t>GUARULHOS SP - SP</t>
  </si>
  <si>
    <t>BLAUSIEGEL INDUSTRIA E COMERCIO LTDA. (15480)</t>
  </si>
  <si>
    <t>RODOVIA RAPOSO TAVARES N 2833, COTIA</t>
  </si>
  <si>
    <t>DANNY COMÉRCIO DE IMPORTAÇÃO E EXPORTAÇÃO LTD (15472)</t>
  </si>
  <si>
    <t>RUA BERNARDINO D"AURINA N 208, JD TREMEMBE</t>
  </si>
  <si>
    <t>PREFEITURA M. DE  ALUMINIO (16604)</t>
  </si>
  <si>
    <t>AV. ENG.ANTONIO CASTRO FIGUEROA N 100, VILA SANTA LUZIA</t>
  </si>
  <si>
    <t>ALUMINIO - SP</t>
  </si>
  <si>
    <t>FUNDAÇÃO BENEFICENTE DE PEDREIRA - FUNBEPE (21059)</t>
  </si>
  <si>
    <t>RUA HENRIQUETA R CANESSO N 161, VILA CANESSO</t>
  </si>
  <si>
    <t>HOSPITAL MUNICIPAL DR.TABAJARA RAMOS (16439)</t>
  </si>
  <si>
    <t>AV. PADRE JAIME N ., PLANALTO VERDE</t>
  </si>
  <si>
    <t>SAME/FM-SERVIÇO DE ASSIS. MÉDICA FCO. MORATO (21361)</t>
  </si>
  <si>
    <t>RUA AVARE N 152, PARQUE PAULISTA</t>
  </si>
  <si>
    <t>FRANCISCO MORATO - SP</t>
  </si>
  <si>
    <t>MUNICÍPIO DE SÃO LOURENÇO DA SERRA (23798)</t>
  </si>
  <si>
    <t>RUA PRACA 10 DE AGOSTO N 305, CENTRO</t>
  </si>
  <si>
    <t>SÃO LOURENÇO DA SERRA - SP</t>
  </si>
  <si>
    <t>FÁBRICA DE ARTEFATOS METALURGICOS ITÁ LTDA. (15340)</t>
  </si>
  <si>
    <t>RUA SAO CAETANO N 2790, SANTA MARIA</t>
  </si>
  <si>
    <t>PREFEITURA M.DE SÃO CAETANO DO SUL (16561)</t>
  </si>
  <si>
    <t>RUA EDUARDO PRADO N 201, SAO JOSE</t>
  </si>
  <si>
    <t>INJEX INDÚSTRIAS CIRURGICAS LTDA. (15517)</t>
  </si>
  <si>
    <t>RUA COMENDADOR JOSE ZILLO N 160, OURINHOS</t>
  </si>
  <si>
    <t>UDIMED COMERCIAL HOSPITALAR LTDA (23672)</t>
  </si>
  <si>
    <t>RUA LAURO MULLER N 1134, VILA PALMARES</t>
  </si>
  <si>
    <t>DIAVERUM ASSISTENCIA MÉDICA E NEFROLOGICA LTDA. (23331)</t>
  </si>
  <si>
    <t>RUA DES ENOCK SANTIAGO N 59, NOVO PARAISO</t>
  </si>
  <si>
    <t>DIAVERUM ASSISTÊNCIA MÉDICA E NEFROLÓGICA LTDA. (23904)</t>
  </si>
  <si>
    <t>PREFEITURA MUNICIPAL DE ILHA SOLTEIRA (20968)</t>
  </si>
  <si>
    <t>RUA PRACA DOS PAIAGUAS N 86, CENTRO</t>
  </si>
  <si>
    <t>ILHA SOLTEIRA - SP</t>
  </si>
  <si>
    <t>SANTA CASA DE MISERICÓRDIA DONA CAROLINA MALH (22726)</t>
  </si>
  <si>
    <t>RUA RUA CAROLINA MALHEIROS N 92, VILA CONRADO</t>
  </si>
  <si>
    <t>MUNICÍPIO DE SANTO ANTÔNIO DO ARACANGUÁ (22976)</t>
  </si>
  <si>
    <t>RUA DR. PIO PRADO N 285, CENTRO</t>
  </si>
  <si>
    <t>STO ANTÔNIO DO ARACANGUÁ - SP</t>
  </si>
  <si>
    <t>PREFEITURA MUNICIPAL DE SUZANÁPOLIS (20936)</t>
  </si>
  <si>
    <t>AV. PRIMEIRO DE MAIO N 456, CENTRO</t>
  </si>
  <si>
    <t>SUZANÁPOLIS - SP</t>
  </si>
  <si>
    <t>PREFEITURA M. DE SÃO JOAQUIM DA BARRA (18401)</t>
  </si>
  <si>
    <t>RUA PROFESSOR IVO VANNUCHI, S/N N ., VILA BELA VISTA</t>
  </si>
  <si>
    <t>SÃO JOAQUIM DA BARRA - SP</t>
  </si>
  <si>
    <t>MUNICÍPIO DE SÃO JOSE DA BELA VISTA (24139)</t>
  </si>
  <si>
    <t>RUA MAJOR JOAO SOARES N 1236, CENTRO</t>
  </si>
  <si>
    <t>SÃO JOSÉ DA BELA VISTA - SP</t>
  </si>
  <si>
    <t>FUNDAÇÃO FACUL. REGIO.DE MEDIC. S J RIO PRETO (16471)</t>
  </si>
  <si>
    <t>AV. BRIGADEIRO FARIA LIMA, N 5544, SAO PEDRO</t>
  </si>
  <si>
    <t>MUNICIPIO DE NOVA CAMPINA (22085)</t>
  </si>
  <si>
    <t>RUA LUIZ PASTORE N 240, CENTRO</t>
  </si>
  <si>
    <t>NOVA CAMPINA - SP</t>
  </si>
  <si>
    <t>INST.DAS PEQUENAS MISSIONARIAS  Mº IMACULADA (20364)</t>
  </si>
  <si>
    <t>AV. MARCOS KONDDER N 1111, CENTRO</t>
  </si>
  <si>
    <t>ITAPIRANGA - SC</t>
  </si>
  <si>
    <t>HOSPITAL DAS CLÍNICAS DA FAC. DE MEDICINA-USP (15860)</t>
  </si>
  <si>
    <t>AV. DR. ENEAS CARVALHO AGUIA, N 2, CEQUEIRA CESAR</t>
  </si>
  <si>
    <t>UNIVERSIDADE FEDERAL DE SÃO PAULO (21281)</t>
  </si>
  <si>
    <t>AV. SENA MADUREIRA N 1500, VILA CLEMENTINO</t>
  </si>
  <si>
    <t>UNIVERSIDADE FEDERAL DE SÃO PAULO (19246)</t>
  </si>
  <si>
    <t>RUA NAPOLEAO DE BARROS N 715, VILA CLEMENTINO</t>
  </si>
  <si>
    <t>HOSPITAL E MATERNIDADE SAO MIGUEL S/A (15416)</t>
  </si>
  <si>
    <t>RUA DR.LUIZ PICULO N 11, S.MIGUEL PAULISTA</t>
  </si>
  <si>
    <t>ATLAS TRANSPORTE (1112)</t>
  </si>
  <si>
    <t>AV. EIXO DA INTEGRAÇÃOA JAM-1 GB8 N 732, MARCOS FREIRE</t>
  </si>
  <si>
    <t>UNIAO QUIMICA FARM.NACIONAL S/A (717)</t>
  </si>
  <si>
    <t>AV. DOS BANDEIRANTES N 5386, CENTRO</t>
  </si>
  <si>
    <t>UNIAO QUIMICA FARMACEUTICA NACIONAL (16107)</t>
  </si>
  <si>
    <t>RUA 01 CJ 11 LOTE 06A N ., SANTA MARIA</t>
  </si>
  <si>
    <t>INSTITUTO DE A. MÉDICA AO SERV.PUBL.ESTADUAL (18562)</t>
  </si>
  <si>
    <t>AV. IBIRAPUERA N 981, INDIANOPOLIS</t>
  </si>
  <si>
    <t>FLEURY S.A (18893)</t>
  </si>
  <si>
    <t>AV. LINS PETIT N 298, BOA VISTA</t>
  </si>
  <si>
    <t>HOSPI MATER N.S. LOUDES S/A (15434)</t>
  </si>
  <si>
    <t>RUA DAS PEROBAS N 344, JABAQUARA</t>
  </si>
  <si>
    <t>ASSOCIAÇÃO CONGREGAÇÃO DE SANTA CATARINA (19621)</t>
  </si>
  <si>
    <t>RUA PAULINO AFONSO N 477, CENTRO</t>
  </si>
  <si>
    <t>ASSOC. CONGREGAÇÃODE SANTA CATARINA (19661)</t>
  </si>
  <si>
    <t>RUA MAESTRO DE COSTA BARROS N 642, CENTRO</t>
  </si>
  <si>
    <t>HOSPITAL DO SEPACO (15671)</t>
  </si>
  <si>
    <t>RUA VERGUEIRO N 4210, VILA MARIANA</t>
  </si>
  <si>
    <t>SERV SOCIAL DA IND DO PAPEL PAPELÃO E CORT DO EST DE SP (23643)</t>
  </si>
  <si>
    <t>AV. DOS EUCALIPTOS N 8, JARD DOS EUCALIPTOS</t>
  </si>
  <si>
    <t>SERV SOCIAL DA IND DO PAPEL PAPELÃO E CORT DO EST DE SP (23986)</t>
  </si>
  <si>
    <t>RUA RACHID ABES N S/N, JARDIM VISTA ALEGRE</t>
  </si>
  <si>
    <t>RIBAS DO RIO PARDO - MS</t>
  </si>
  <si>
    <t>SOCIEDADE BENEFICENTE SAO CAMILO (15418)</t>
  </si>
  <si>
    <t>AV. POMPEIA N 1178, VILA POMPEIA</t>
  </si>
  <si>
    <t>SOCIEDADE BENEFICENTE SÃO CAMILO (20216)</t>
  </si>
  <si>
    <t>RUA DR MARCELO CANDIA N 742, CENTRO</t>
  </si>
  <si>
    <t>SOC. BENEFICENTE SAO CAMILO-HOSP. MAT .SÃO VI (13267)</t>
  </si>
  <si>
    <t>RUA URBANO TEIXEIRA DE MENEZES N 01, FAZENDINHA</t>
  </si>
  <si>
    <t>SOCIEDADE BENEFICENTE SÃO CAMILO (13261)</t>
  </si>
  <si>
    <t>RUA CORONEL ANTONIO PAQUIM N 2047, CENTRO</t>
  </si>
  <si>
    <t>SOCIEDADE BENEFICENTE SAO CAMILO (15147)</t>
  </si>
  <si>
    <t>RUA SANTA CRUZ N 01, SANTA CRUZ</t>
  </si>
  <si>
    <t>SOCIEDADE BENEFICIENTE SÃO CAMILO (13191)</t>
  </si>
  <si>
    <t>RUA COSTA BARROS N 833, CENTRO</t>
  </si>
  <si>
    <t>SOCIEDADE BENEFICIENTE SÃO CAMILO-HOSP.MAT.SÃ (12969)</t>
  </si>
  <si>
    <t>RUA CEL. ANTONIO LUIZ N 1028, PIMENTA</t>
  </si>
  <si>
    <t>SOCIEDADE BENEFICENTE SÃO CAMILO (16581)</t>
  </si>
  <si>
    <t>RUA ASSEMBLEIA DE DEUS N .S/N, CENTRO</t>
  </si>
  <si>
    <t>SOCIEDADE BENEFICENTE SÃO CAMILO (18467)</t>
  </si>
  <si>
    <t>SOCIEDADE BENEFICENTE SÃO CAMILO (20473)</t>
  </si>
  <si>
    <t>RUA ABIGAIL CIDRAO DE OLIVEIRA N 213, PLANALTO DOS COLIBRI</t>
  </si>
  <si>
    <t>J. RUETTE - COML. IMPORT. E EXPORT. LTDA (15024)</t>
  </si>
  <si>
    <t>RUA PARTICULAR, 230 TRES MARIA N ., CAMPINAS</t>
  </si>
  <si>
    <t>ASSOC. DE ASSIST. A CRIANCA DEFICIENTE (AACD) (14690)</t>
  </si>
  <si>
    <t>AV. ADVOGADO JOSE PAULO CAVALCANTE, N ., ILHA JOANA BEZE</t>
  </si>
  <si>
    <t>SANVAL COMERCIO INDUSTRIA LTDA (1166)</t>
  </si>
  <si>
    <t>RUA NICOLAU ALAYON N 441, INTERLAGOS</t>
  </si>
  <si>
    <t>MAPFRE VERA CRUZ SEGURADORA S/A (16695)</t>
  </si>
  <si>
    <t>AV. DAS NAÇÕES, 11711 - 21ANDAR N ., BROOKLIN</t>
  </si>
  <si>
    <t>MADIS RODBEL (14483)</t>
  </si>
  <si>
    <t>AV. DIOGENES RIBEIRO DE LIMA N 2346, ALTO DE PINHEIR</t>
  </si>
  <si>
    <t>ZAMBON LABORATORIOS FARMACEUTICOS LTDA (1870)</t>
  </si>
  <si>
    <t>RUA DESCAMPADO N 63, VILA VERA</t>
  </si>
  <si>
    <t>FUNDAÇÃO BUTANTÃ (22026)</t>
  </si>
  <si>
    <t>AV. VITAL BRASIL N 1500, BUTANTA</t>
  </si>
  <si>
    <t>EUROFARMA LABORATORIOS LTDA (1143)</t>
  </si>
  <si>
    <t>RUA BARAO DO TRIUNFO N 1440, CAMPO BELO</t>
  </si>
  <si>
    <t>ALCOOL SANTA CRUZ LTDA (12755)</t>
  </si>
  <si>
    <t>RUA DA LAGOA N 200, CUMBICA</t>
  </si>
  <si>
    <t>LAB.QUI.FARMAC.BERGAMO LTDA -SP. (975)</t>
  </si>
  <si>
    <t>RUA RAFAEL DE MARCO,43 PARQUE INDUST N ., JARDIM DAS OLIV</t>
  </si>
  <si>
    <t>ARISTON INDUSTRIAS QUIM.E FARMACEUTICAS LTDA (14485)</t>
  </si>
  <si>
    <t>RUA ADHERBAL STRESSER N 84, ARPOADOR</t>
  </si>
  <si>
    <t>CIRURGICA FERNANDES LTDA (13785)</t>
  </si>
  <si>
    <t>RUA AGOSTINHO DE AZEVEDO, 360 ROD.RAP N ., KM17,5</t>
  </si>
  <si>
    <t>HOSP. E MAT. CASA VERDE LTDA (15435)</t>
  </si>
  <si>
    <t>RUA RELIQUIA N 716, CASA VERDE</t>
  </si>
  <si>
    <t>IGEFARMA  LABORATORIOS S/A (14316)</t>
  </si>
  <si>
    <t>RUA DIREITA DA VILA ANCHIENTA N ., S.BERNARDO DO C</t>
  </si>
  <si>
    <t>DUCTO LAB.-IND.FARM.LTDA-GO (190)</t>
  </si>
  <si>
    <t>RUA 10 N ., DAIA</t>
  </si>
  <si>
    <t>ERWIN GUTH LTDA  - MATERIAIS CIRURG. E ODONTO (15212)</t>
  </si>
  <si>
    <t>RUA ALVARO FRAGOSO , 374/378 N ., IPIRANGA</t>
  </si>
  <si>
    <t>ASSOCIACAO BENEF. DOS HOSPITAIS SOROCABANA (15262)</t>
  </si>
  <si>
    <t>RUA FAUSTOLO N 1633, JD PAULISTA</t>
  </si>
  <si>
    <t>SPDM - ASSOCIAÇÃO PAULISTA PARA O DESENVOLVIMENTO DA MEDICINA (23845)</t>
  </si>
  <si>
    <t>AV. GRANADEIRO GUIMARÃES N 270, CENTRO</t>
  </si>
  <si>
    <t>HOSPITAL CRUZ AZUL (15672)</t>
  </si>
  <si>
    <t>AV. LINS DE VASCONCELOS N 356, CAMBUCIN</t>
  </si>
  <si>
    <t>SERASA CENTR DE SERV DOS BANCO S/A (683)</t>
  </si>
  <si>
    <t>RUA  N ., SAO JOSE</t>
  </si>
  <si>
    <t>LIVRARIA CULTURA S.A. (15956)</t>
  </si>
  <si>
    <t>RUA BB N ., A</t>
  </si>
  <si>
    <t>A - PE</t>
  </si>
  <si>
    <t>LIVRARIA CULTURA S/A (16025)</t>
  </si>
  <si>
    <t>RUA MADRE DE DEUS, S/N LOJAS 135,13 N ., RECIFE ANTIGO</t>
  </si>
  <si>
    <t>APSEN FARMACEUTICA S/A (12902)</t>
  </si>
  <si>
    <t>RUA LA PAZ,37/67 N ., SANTO AMARO</t>
  </si>
  <si>
    <t>HOSP. E MATERNIDADE SANTA MARINA LTDA (15422)</t>
  </si>
  <si>
    <t>AV. SANTA CATARINA N 2775, V.SANTA CATARIN</t>
  </si>
  <si>
    <t>IRMANDADE DA S.C.DE MIS. DE SAO PAULO. (15264)</t>
  </si>
  <si>
    <t>RUA DR.CESARIO MOTA JR, 112-C/RD VER. N ., VL.BUARQUE</t>
  </si>
  <si>
    <t>AVENTIS BEHRING LTDA. (15522)</t>
  </si>
  <si>
    <t>RUA PROFª HAIDEE SILVA MARTINS N 510, .</t>
  </si>
  <si>
    <t>FACULDADE DE MEDIC  VETERINARIA E ZOOTCNIA/UN (16127)</t>
  </si>
  <si>
    <t>AV. PROF DR ORLANDO MARQUES DE PAIV N ., BUTANTA</t>
  </si>
  <si>
    <t>UNIVERSIDADE DE SAO PAULO-FAC. ODONTOLOGIA (19547)</t>
  </si>
  <si>
    <t>AV. PROFESSOR LINEU PRESTES N 2227, BUTANTA</t>
  </si>
  <si>
    <t>UNIVERSIDADE DE SÃO PAULO (16298)</t>
  </si>
  <si>
    <t>RUA SILVIO MARCHIONE N 320, ZONA URBANA</t>
  </si>
  <si>
    <t>UNIVERSIDADE DE SÃO PAULO (19559)</t>
  </si>
  <si>
    <t>AV. PROFESSOR LINEU PRESTES N 2565, BUTANTA</t>
  </si>
  <si>
    <t>MATERDEI-HOSP.MATERNO INF SAO FRANCISCO (12495)</t>
  </si>
  <si>
    <t>RUA ALLAN KARDEK N 409, SANTO ANTONIO</t>
  </si>
  <si>
    <t>CENTRO DE DOENÇAS RENAIS DE JEQUIÉ (14094)</t>
  </si>
  <si>
    <t>RUA BERTINO PASSOS N 124, CENTRO</t>
  </si>
  <si>
    <t>ANDRO INSTITUTO DE ANDROLOGIA LTDA (23243)</t>
  </si>
  <si>
    <t>AV. OTAVIO SANTOS N 444, RECREIO</t>
  </si>
  <si>
    <t>CLINICA DE UROLOGIA MODESTO JACOBINO LTDA (14252)</t>
  </si>
  <si>
    <t>RUA DE LORETO N 75, GRACA</t>
  </si>
  <si>
    <t>MED IMAGEM S/C (14156)</t>
  </si>
  <si>
    <t>RUA PAISSANDU N 1662, CENTRO</t>
  </si>
  <si>
    <t>HOSPITAL MED IMAGEM S.A (14158)</t>
  </si>
  <si>
    <t>RUA PAISSANDU N 1842, CENTRO</t>
  </si>
  <si>
    <t>HOSP. DE TERAPIA INTENSIVA E MEDICINA INTERNA (13483)</t>
  </si>
  <si>
    <t>RICEL DISTRIBUIDORA LTDA (22567)</t>
  </si>
  <si>
    <t>AV. RIO POTI N 2970, HORTO</t>
  </si>
  <si>
    <t>LABORATÓTIO DE PESQUISAS E ANÁLISES CLÍNICAS (14582)</t>
  </si>
  <si>
    <t>AV. SANTOS DUMONT, 5433 1º ANDAR N ., ALDEOTA</t>
  </si>
  <si>
    <t>OSTEO ORTOPEDIA TRAUMATOLOGIA S/C LTDA (13505)</t>
  </si>
  <si>
    <t>AV. PONTES VIEIRA N 2651, DIONISIO TORRES</t>
  </si>
  <si>
    <t>HOSPITAL DA CRIANÇA (CEPECE) (13501)</t>
  </si>
  <si>
    <t>RUA ELVIRA PINHO N 383, MONTESE</t>
  </si>
  <si>
    <t>PREFEITURA M. DE CHORÓ (17199)</t>
  </si>
  <si>
    <t>RUA JOAQUIM MOREIRA DE OLIVEIRA N 522, CENTRO</t>
  </si>
  <si>
    <t>CHORO - CE</t>
  </si>
  <si>
    <t>UROCLINICA SC LTDA (13905)</t>
  </si>
  <si>
    <t>AV. GETULIO VARGAS N 2259, MONTE CARLOS</t>
  </si>
  <si>
    <t>ADRIFARMA COM. E REP. LTDA (13165)</t>
  </si>
  <si>
    <t>RUA ADEMAR BARROS, Nº 162 B SL. 02 N ., BAR.DE FATIMA</t>
  </si>
  <si>
    <t>F.SÁ NETO (14731)</t>
  </si>
  <si>
    <t>RUA DO SOL N 223, CENTRO</t>
  </si>
  <si>
    <t>MUNICÍPIO DE SANTA RITA (19999)</t>
  </si>
  <si>
    <t>RUA CARLOS MACIEIRA N S/N., CENTRO</t>
  </si>
  <si>
    <t>SANTA RITA - MA</t>
  </si>
  <si>
    <t>CAC - CENTRAL ANAL. CLINICAS S/C LTDA (13302)</t>
  </si>
  <si>
    <t>AV. PADRE ANTONIO TOMAS, N 2016, ALDEOTA</t>
  </si>
  <si>
    <t>JOSÉ NERGINO SOBREIRA ME (16783)</t>
  </si>
  <si>
    <t>AV. PADRE CICERO N 3051, MURITI</t>
  </si>
  <si>
    <t>FARMACIA J.CARNEIRO LTDA (14572)</t>
  </si>
  <si>
    <t>RUA SENADOR POMPEU, 799 - LJ. 01-D N ., CENTRO</t>
  </si>
  <si>
    <t>VIDA IMAGEM S/C LTDA (14592)</t>
  </si>
  <si>
    <t>RUA PADRE VALDEVINO N 2640, ALDEOTA</t>
  </si>
  <si>
    <t>CLINICA SANTA TERESA S/C LTDA (13199)</t>
  </si>
  <si>
    <t>RUA TIBURCIO CAVALCANTE N 1563, CENTRO</t>
  </si>
  <si>
    <t>GIRÃO E SAMPAIO (14449)</t>
  </si>
  <si>
    <t>AV. MIGUEL ROSA , N 3755, PICARRA</t>
  </si>
  <si>
    <t>LUMAR REP. E COM. HOSP. LTDA (13640)</t>
  </si>
  <si>
    <t>RUA FERNANDO LOPES SOBRINHO N 5137, MORADA DO SOL</t>
  </si>
  <si>
    <t>CIRUTAL COMERCIO E REP. LTDA (13476)</t>
  </si>
  <si>
    <t>AV. JOAQUIM RIBEIRO N 934, VERMELHA</t>
  </si>
  <si>
    <t>HAPVIDA ASSISTÊNCIA MÉDICA S.A. (23906)</t>
  </si>
  <si>
    <t>HAPVIDA ASSISTÊNCIA MÉDICA S.A. (23695)</t>
  </si>
  <si>
    <t>HAPVIDA ASSISTENCIA MEDICA S.A. (23693)</t>
  </si>
  <si>
    <t>RUA MARINHO E SILVA N 55, PASSARÉ</t>
  </si>
  <si>
    <t>HAPVIDA ASSISTENCIA MEDICA S.A. (24088)</t>
  </si>
  <si>
    <t>AV. PRESIDENTE GETULIO VARGAS N 300, SERRARIA</t>
  </si>
  <si>
    <t>HAPVIDA ASSISTÊNCIA MÉDICA S.A. (23840)</t>
  </si>
  <si>
    <t>RUA DOUTOR SEVERINO RIBEIRO CRUZ N 265, CENTRO</t>
  </si>
  <si>
    <t>HAPVIDA ASSISTÊNCIA MÉDICA S.A. (23850)</t>
  </si>
  <si>
    <t>HAPVIDA ASSISTÊNCIA MÉDICA S.A (24349)</t>
  </si>
  <si>
    <t>AV. BACHAREL TOMAZ LANDIM N 593, JARDIM LOLA</t>
  </si>
  <si>
    <t>FUNDACÃO HOSPITALAR DE HEMATOLOGIA E HEMOTERAPIA DO AMAZONAS (24240)</t>
  </si>
  <si>
    <t>AV. CONSTANTINO NERY N 4397, CHAPADA</t>
  </si>
  <si>
    <t>CLINICA INFANTIL DO PARÁ (16865)</t>
  </si>
  <si>
    <t>TRAVESSA 3 DE MAIO,1787 N ., SAO BRAZ</t>
  </si>
  <si>
    <t>POLYMEDH. LTDA (16867)</t>
  </si>
  <si>
    <t>AV. PRESIDENTE GETULIO VARGAS N 4547, IANETAMA</t>
  </si>
  <si>
    <t>DIAGNOSIS CENTRO DE DIAGNÓSTICOS LTDA (19964)</t>
  </si>
  <si>
    <t>RUA HUMAITA N 1598, MARCO</t>
  </si>
  <si>
    <t>PREFEITURA MUNICIPAL DE CAJATI (21108)</t>
  </si>
  <si>
    <t>RUA PACO MUNICIPAL N 10, CENTRO</t>
  </si>
  <si>
    <t>CAJATI - SP</t>
  </si>
  <si>
    <t>MUNICIPIO DE ILHA COMPRIDA (22046)</t>
  </si>
  <si>
    <t>AV. BEIRA MAR N 11000, BALN. MEU RECANTO</t>
  </si>
  <si>
    <t>ILHA COMPRIDA - SP</t>
  </si>
  <si>
    <t>CIRÚRGICA JOÃO PRODUTOS MEDICO-HOSPITALARES L (20459)</t>
  </si>
  <si>
    <t>AV. AFONSO PENA N 391, CENTRO</t>
  </si>
  <si>
    <t>CONSOR. INTERMUN. DE SAUDE DO ALTO S FRANCISC (18593)</t>
  </si>
  <si>
    <t>RUA CORONEL JOSE TOMAZ N 800, CENTRO</t>
  </si>
  <si>
    <t>PREFEITURA M. DE JUATUBA (16445)</t>
  </si>
  <si>
    <t>RUA DOS TRES PODERES,S/N N ., CENTRO</t>
  </si>
  <si>
    <t>JUATUBA - MG</t>
  </si>
  <si>
    <t>CIENTIFIC    IND. E COM. DE ART. HOSP. LTDA (13281)</t>
  </si>
  <si>
    <t>RUA CUIABA, 1.008 E 1.010 N ., ALTO DA MOOCA</t>
  </si>
  <si>
    <t>MUNICIPIO DE PEDRINHAS PAULISTA (24402)</t>
  </si>
  <si>
    <t>RUA PIETRO MASCHIETTO N 125, CENTRO</t>
  </si>
  <si>
    <t>PEDRINHAS PAULISTA - SP</t>
  </si>
  <si>
    <t>PREFEITURA MUNICIPIAL DE TARUMÃ (20848)</t>
  </si>
  <si>
    <t>RUA AROEIRA N 482, VILA DAS ARVORES</t>
  </si>
  <si>
    <t>TARUMÃ - SP</t>
  </si>
  <si>
    <t>PREFEITURA  M. DE SÃO CARLOS/F.M.S (15818)</t>
  </si>
  <si>
    <t>RUA CAPITAO ADAO P. SOUZA CABRAL N 4, CENTRO</t>
  </si>
  <si>
    <t>MUNICIPIO DE POTIM (20581)</t>
  </si>
  <si>
    <t>RUA MIGUEL CORREA DOS OUROS N 101, CENTRO</t>
  </si>
  <si>
    <t>POTIM - SP</t>
  </si>
  <si>
    <t>MADEITEX IND. COM. DE ARTEFATOS DE LATEX LTDA (14552)</t>
  </si>
  <si>
    <t>RUA GUAIANESIA, 433 CHACARAS REUNIDA N ., S.J. DOS CAMPOS</t>
  </si>
  <si>
    <t>PREFEITURA M. DE ASPÁSIA (19019)</t>
  </si>
  <si>
    <t>RUA SANTOS N 350, CENTRO</t>
  </si>
  <si>
    <t>ASPÁSIA - SP</t>
  </si>
  <si>
    <t>AIR TIGER DO BRASIL LTDA (14200)</t>
  </si>
  <si>
    <t>RUA IBITIRAMA N 1300, VILA PRUDENTE</t>
  </si>
  <si>
    <t>MUNICIPIO DE IPABA (23569)</t>
  </si>
  <si>
    <t>AV. MANOEL MACHADO FRANCO N 176, CENTRO</t>
  </si>
  <si>
    <t>IPABA - MG</t>
  </si>
  <si>
    <t>MUNICIPIO DE ENTRE FOLHAS (23107)</t>
  </si>
  <si>
    <t>RUA DA MATRIZ N 69, CENTRO</t>
  </si>
  <si>
    <t>ENTRE FOLHAS - MG</t>
  </si>
  <si>
    <t>MUNICIPIO DE UBAPORANGA (20716)</t>
  </si>
  <si>
    <t>RUA JOAO RIBEIRO N 72, CENTRO</t>
  </si>
  <si>
    <t>UBAPORANGA - MG</t>
  </si>
  <si>
    <t>MUNICIPIO DE SAO JOAO DO MANHUACU (22080)</t>
  </si>
  <si>
    <t>RUA VEREADOR GERALDO GARCIA MALCATE N 100, CENTRO</t>
  </si>
  <si>
    <t>MUNICIPIO DE DIVISÓPOLIS (23110)</t>
  </si>
  <si>
    <t>RUA SERGIO CHAVES N 100, CENTRO</t>
  </si>
  <si>
    <t>DIVISOPOLIS - MG</t>
  </si>
  <si>
    <t>FACULDADE DE MEDICINA DE MARILIA (16055)</t>
  </si>
  <si>
    <t>AV. MONTE CARMELO N 800, FRAGATA</t>
  </si>
  <si>
    <t>MUNICIPIO DE SALTINHO (21709)</t>
  </si>
  <si>
    <t>AV. SETE DE SETEMBRO N 1733, CENTRO</t>
  </si>
  <si>
    <t>SALTINHO - SP</t>
  </si>
  <si>
    <t>MUNICIPIO DE TUIUTI (23963)</t>
  </si>
  <si>
    <t>RUA ZEFERINO DE LIMA N 117, CENTRO</t>
  </si>
  <si>
    <t>TUIUTI - SP</t>
  </si>
  <si>
    <t>MUNICIPIO DE VARGEM (22290)</t>
  </si>
  <si>
    <t>RUA GERALDINO DE OLIVEIRA N 236, CENTRO</t>
  </si>
  <si>
    <t>VARGEM - SP</t>
  </si>
  <si>
    <t>MUNICIPIO DE ESTIVA GERBI (22390)</t>
  </si>
  <si>
    <t>AV. ADELIA CALEFFI GERBI N 15, ESTIVA VELHA</t>
  </si>
  <si>
    <t>ESTIVA GERBI - SP</t>
  </si>
  <si>
    <t>MUNICÍPIO DE HOLAMBRA (23208)</t>
  </si>
  <si>
    <t>RUA MAURICIO DE NASSAU N 444, CENTRO</t>
  </si>
  <si>
    <t>HOLAMBRA - SP</t>
  </si>
  <si>
    <t>MINICÍPIO DE ROSANA (20807)</t>
  </si>
  <si>
    <t>AV. JOSE LAURINDO N 1540, CENTRO</t>
  </si>
  <si>
    <t>ROSANA - SP</t>
  </si>
  <si>
    <t>MUNICIPIO DE EMILIANÓPOLIS (22957)</t>
  </si>
  <si>
    <t>RUA PADRE CORNELIO KNUEBLER N 255, CENTRO</t>
  </si>
  <si>
    <t>EMILIANÓPOLIS - SP</t>
  </si>
  <si>
    <t>COMERCIAL CIRURGICA RIOCLARENSE LTDA (17271)</t>
  </si>
  <si>
    <t>RODOVIA ANEL RODOV.BR262 KM19777 N ., BAIRRO UNIVERSITARIO</t>
  </si>
  <si>
    <t>COMERCIAL CIRURGICA RIO CLARENSE LTDA (17517)</t>
  </si>
  <si>
    <t>RUA EMILIO MARCONATO N 1000, JOÃO ALDO NASSIF</t>
  </si>
  <si>
    <t>ACR INDUSTRIA E COMERCIO LTDA (15834)</t>
  </si>
  <si>
    <t>RUA DA CONSOLACAO, 3367 10º ANDAR SL N ., CENTRO</t>
  </si>
  <si>
    <t>PREFEITURA MUNICIPAL DE HORTOLÂNDIA (19876)</t>
  </si>
  <si>
    <t>RUA JOSE CLAUDIO ALVES DOS SANTOS -LO N 585, REMANSO CAMPINEIRO</t>
  </si>
  <si>
    <t>MUNICIPIO DE ENGENHEIRO COELHO (22049)</t>
  </si>
  <si>
    <t>RUA DOMINGOS FRANCO DE OLIVEIRA N 1645, PARQUE DAS INDUSTRIA</t>
  </si>
  <si>
    <t>ENGENHEIRO COELHO - SP</t>
  </si>
  <si>
    <t>PREFEITURA MUNICIPAL DE BERTIOGA (20570)</t>
  </si>
  <si>
    <t>RUA LUIS PEREIRA DE CAMPOS N 901, VL ITAPANHAU</t>
  </si>
  <si>
    <t>BERTIOGA - SP</t>
  </si>
  <si>
    <t>MUNICÍPIO DE GUATAPARÁ (23238)</t>
  </si>
  <si>
    <t>RUA DOS JASMINS N 296, CENTRO</t>
  </si>
  <si>
    <t>GUATAPARÁ - SP</t>
  </si>
  <si>
    <t>C L S FARMA LTDA (18404)</t>
  </si>
  <si>
    <t>AV. DENISE CRISTINA ROCHA N 409, DISTRITO JUSTINOPOLI</t>
  </si>
  <si>
    <t>CORPHO COMERCIO DE PRODUTOS HOSPITALARES LTDA (24224)</t>
  </si>
  <si>
    <t>ESTRADA DOS BANDEIRANTES N 07052, JACAREPAGUA</t>
  </si>
  <si>
    <t>UNIMED RESENDE RJ COOP. DE TRABALHO MÉDICO (22693)</t>
  </si>
  <si>
    <t>RUA ELZA DA SILVA DUARTE N SN, MANEJO</t>
  </si>
  <si>
    <t>MED DONTO COMERC.DE PROD.HOSPITALARES LTDA (17398)</t>
  </si>
  <si>
    <t>RUA TORRES CAMARA N 140, ALDEOTA</t>
  </si>
  <si>
    <t>CENTRO DE DIAGNOSTICO E TERAPEUTICA ENDOC S/C (14256)</t>
  </si>
  <si>
    <t>AV. SANTOS DUMONT  N 5633, PAPICU</t>
  </si>
  <si>
    <t>CENTRO DE DIAGNÓSTICO E TRATAMENTO CARDIOLÓGI (14301)</t>
  </si>
  <si>
    <t>RUA DO APICUM N 115, APICUM</t>
  </si>
  <si>
    <t>CPM CLINICA DE PROCTOLOGIA DO MARANHAO (13717)</t>
  </si>
  <si>
    <t>RUA DO APICUIM N 104, CENTRO</t>
  </si>
  <si>
    <t>GM DISTRIBUIDORA DE PRODUTOS PARA SAÚDE LTDA (23999)</t>
  </si>
  <si>
    <t>RUA OITENTA E CINCO N 22, VINHAIS</t>
  </si>
  <si>
    <t>PREFEIT.MUNICIPAL DE SANTA CRUZ DOS MILAGRES (21031)</t>
  </si>
  <si>
    <t>RUA PEDRO VIEIRA N SN, CENTRO</t>
  </si>
  <si>
    <t>SANTA CRUZ DOS MILAGRES - PI</t>
  </si>
  <si>
    <t>MM ESTETICA DO RECIFE (13891)</t>
  </si>
  <si>
    <t>RUA FELIX DE BRITO E MELO N 720, BOA VIAGEM</t>
  </si>
  <si>
    <t>TRADIÇÃO MEDICAMENTOS LTDA (18406)</t>
  </si>
  <si>
    <t>AV. CONSELHEIRO AGUIAR N 2410, BOA VIAGEM</t>
  </si>
  <si>
    <t>CIRURGIOES ASSOCIADOS LTDA (15207)</t>
  </si>
  <si>
    <t>DECIO ROBERTO BRAGA GADELHA DE ALBUQUERQUE (23853)</t>
  </si>
  <si>
    <t>AV. BARAO DE VERA CRUZ N 765, CRUZ DE REBOUÇAS</t>
  </si>
  <si>
    <t>CLINICA SAO THIAGO / JOAO LOPES GONSALVE (1737)</t>
  </si>
  <si>
    <t>AV. GUSTAVO WANDERLEY N 1064, CENTRO</t>
  </si>
  <si>
    <t>CENTRO DE IMAG. E DIAG.SAO THIAGO (1758)</t>
  </si>
  <si>
    <t>AV. JOSE EMETERIO DE CARVALHO N 133, CENTRO</t>
  </si>
  <si>
    <t>CENTRO DE RADIOTERAPIA DE PERNAMBUCO (13851)</t>
  </si>
  <si>
    <t>AV. CRUZ CABUGA N 1507, SANTO AMARO</t>
  </si>
  <si>
    <t>FUNDO M. DE SAÚDE DE VERTENTE DO LÉRIO (19508)</t>
  </si>
  <si>
    <t>AV. CAPITAO LUIZ DE FRANCA, S/N N ., CENTRO</t>
  </si>
  <si>
    <t>MARLETE BARBOSA DE QUEIROZ (18217)</t>
  </si>
  <si>
    <t>AV. GOVERNADOR AGAMENOM MAGALHÃES N 28, PRADO</t>
  </si>
  <si>
    <t>FARMACIA CECILIO LTDA (12952)</t>
  </si>
  <si>
    <t>RUA MANOEL BORBA N 20, CENTRO</t>
  </si>
  <si>
    <t>CENTRAL VETERINARIA DE RECIFE LTDA (1916)</t>
  </si>
  <si>
    <t>RUA VALDEMIR NERY N 700, BOA VIAGEM</t>
  </si>
  <si>
    <t>CLINICA DE FISIOTERAPIA BILIO (14228)</t>
  </si>
  <si>
    <t>AV. FLORIANO PEIXOTO N 58, CENTRO</t>
  </si>
  <si>
    <t>COMPOSER (14475)</t>
  </si>
  <si>
    <t>RUA ITAJAI N 357, IMBIRIBEIRA</t>
  </si>
  <si>
    <t>MEMORIAL IMAGEM E DIAGNÓSTICO LTDA (16058)</t>
  </si>
  <si>
    <t>RUA MARIO DOMINGUES N 130, BOA VISTA</t>
  </si>
  <si>
    <t>CLIPS II-HOSP.MENINO JESUS LTDA (1407)</t>
  </si>
  <si>
    <t>RUA ANTONIO MARIANO DE SOUZA N 16, CENTRO</t>
  </si>
  <si>
    <t>NUCLEO DE ATENÇÃO PSICOSOCIAL DE PE S/C.LTDA. (12753)</t>
  </si>
  <si>
    <t>RUA DOM CARLOS COELHO N 129, BOA VISTA</t>
  </si>
  <si>
    <t>POLICLINICA GRAVATÁ LTDA (12958)</t>
  </si>
  <si>
    <t>RUA DR. REGIS VELHO, N 156, CENTRO</t>
  </si>
  <si>
    <t>BM TELECOMUNICAÇÕES  COM.  SERV. E REPRES. LT (14305)</t>
  </si>
  <si>
    <t>RUA DE BRITO ,1111 SALA 410 N ., BOA VIA</t>
  </si>
  <si>
    <t>SUPRICOPIA (706)</t>
  </si>
  <si>
    <t>RUA  N ., ENCRUZILHADA</t>
  </si>
  <si>
    <t>CARDIOPLUS CONSULTORIA E ASSES EM MEDICINA CL (1432)</t>
  </si>
  <si>
    <t>AV. GETULIO VARGAS N 1937, BAIRRO NOVO</t>
  </si>
  <si>
    <t>CLÍNICA DO RIM DE CARPINA (12850)</t>
  </si>
  <si>
    <t>AV. CONGR. EUCARISTICO INTERNAC. N 7, JARDIM STA CRUZ</t>
  </si>
  <si>
    <t>FARMACIA BARAO LTDA (14295)</t>
  </si>
  <si>
    <t>AV. GOV. C. DE LIMA CAVALCANTE N 524, BAIRRO NOVO</t>
  </si>
  <si>
    <t>CLÍNICA DE REPOUSO VILA SANTANA (12607)</t>
  </si>
  <si>
    <t>RUA ENGENHEIRO BANDEIRA DE MELO N 14, CASA FORTE</t>
  </si>
  <si>
    <t>NOPE NUCLEO DE OTORRINOS DE PERNAMBUCO (16255)</t>
  </si>
  <si>
    <t>AV. DOMINGOS FERREIRA 636 SALA 607 N ., BOA VIAGEM</t>
  </si>
  <si>
    <t>L.SILVA PROD.HOSPITALARES LTDA (448)</t>
  </si>
  <si>
    <t>RUA PROF.JOAO FERNANDES SOARES N 216, SALGADINHO</t>
  </si>
  <si>
    <t>ELI PINTO BARBALHO-ME (12441)</t>
  </si>
  <si>
    <t>RUA NEMEZIO RODRIGUES N 19, CENTRO</t>
  </si>
  <si>
    <t>CLÍNICA DE DOENÇAS RENAIS (14929)</t>
  </si>
  <si>
    <t>RUA PROFº JOSE DA SILVEIRA CAMERINO N ., FAROL</t>
  </si>
  <si>
    <t>CORPO DE BOMBEIROS MILITAR DE ALAGOAS (23145)</t>
  </si>
  <si>
    <t>AV. SIQUEIRA CAMPOS N S/N, TRAPICHE DA BARRA</t>
  </si>
  <si>
    <t>JOSE CLAUDIO VILELA DE OLIVEIRA-ME (16087)</t>
  </si>
  <si>
    <t>RUA NS APARECIDA N 01, CENTRO</t>
  </si>
  <si>
    <t>INSTITUTO DA VISAO LTDA (14428)</t>
  </si>
  <si>
    <t>AV. HUMBERTO MENDES N 140, JARAGUA</t>
  </si>
  <si>
    <t>CLINICA MARTINS LTDA (2053)</t>
  </si>
  <si>
    <t>RUA ROMUALDO GALVAO N 1500, TIROL</t>
  </si>
  <si>
    <t>HOSPITAL DE OLHOS DO RN (12933)</t>
  </si>
  <si>
    <t>RUA MOSSORO, N 615, PETROPOLIS</t>
  </si>
  <si>
    <t>BANDEIRANTES  LAB. PROD. FAR. HOS. LTDA (13484)</t>
  </si>
  <si>
    <t>RUA COL SILVINO BEZERRA N 1423, LAGOA SECA</t>
  </si>
  <si>
    <t>CARMO E GUIMARAES LTDA (1772)</t>
  </si>
  <si>
    <t>RUA ONOFRE JOSE SOARES N 201, CENTRO</t>
  </si>
  <si>
    <t>FUNDO MUNICIPAL DE SAÚDE ITAÚ (22821)</t>
  </si>
  <si>
    <t>RUA CLEOFAS NUNES N S/N, CENTRO</t>
  </si>
  <si>
    <t>ANGIO VASCULAR HOSPITAL LTDA - EPP (20654)</t>
  </si>
  <si>
    <t>AV. RODRIGUES ALVES N 861, TIROL</t>
  </si>
  <si>
    <t>HOSPITAL E MATERNIDADE PROMATER (12656)</t>
  </si>
  <si>
    <t>RUA SAO JOSE, N 1979, LAGOA NOVA</t>
  </si>
  <si>
    <t>INTERFARMA LTDA - ME (18995)</t>
  </si>
  <si>
    <t>AV. NASCIMENTO DE CASTRO N 1212, LAGOA  NOVA</t>
  </si>
  <si>
    <t>CENTRO DE GASTROENTEROLOGIA E END.DIGESTIVA L (14396)</t>
  </si>
  <si>
    <t>RUA LAURENTINO MORAIS N 1207, TIROL</t>
  </si>
  <si>
    <t>PRONTO-RIM  LTDA (623)</t>
  </si>
  <si>
    <t>ENCRUZILHADA PNEUS LTDA (15985)</t>
  </si>
  <si>
    <t>AV. NORTE N 2261, ESPINHEIRO</t>
  </si>
  <si>
    <t>ENDODIAGNOSE CENTRO DE DIAGNÓSTICO ENDOSCOPIC (14041)</t>
  </si>
  <si>
    <t>RUA FELICIANO GOMES N 190, DERBY</t>
  </si>
  <si>
    <t>CONSULTORIO DR. ANTONIO ANTUNES LTDA (21681)</t>
  </si>
  <si>
    <t>AV. DR. JOSE AUGUSTO MOREIRA N 685, CASA CAIADA</t>
  </si>
  <si>
    <t>CONS. VETERINARIO ADILSON PAES BARRETO (14187)</t>
  </si>
  <si>
    <t>RUA DO ARRAIAL, 5036 LJ A N ., CASA AMARELA</t>
  </si>
  <si>
    <t>MARIZON LEAO SILVA -ME (12950)</t>
  </si>
  <si>
    <t>AV. FERNANDO BEZERRA N 584, CENTRO</t>
  </si>
  <si>
    <t>FC FONTE PNEUS LTDA (15490)</t>
  </si>
  <si>
    <t>AV. CAXANGA N 1845, CORDEIRO</t>
  </si>
  <si>
    <t>ADINCO - ADM.CONV.ODONT.LTDA (13162)</t>
  </si>
  <si>
    <t>RUA CONDE DA BOA VISTA, 1412,SL.10 N ., BOA VISTA</t>
  </si>
  <si>
    <t>CLINICA OFTALMOLOGICA INTEGRADA (14201)</t>
  </si>
  <si>
    <t>RUA PAISSANDU, 112 A SL 202 N ., BOA VISTA</t>
  </si>
  <si>
    <t>CENTRO EDUCACIONAL QUIRINO E SANTOS LTDA (16816)</t>
  </si>
  <si>
    <t>AV. SEVERINO PINHEIRO N 06, CENTRO</t>
  </si>
  <si>
    <t>CLÍNICA DO RIM DE VITÓRIA DE SANTO ANTÃO (14504)</t>
  </si>
  <si>
    <t>RUA AGAMENON MAGALHAESE N S/N, SÃO VICENTE DE PAULO</t>
  </si>
  <si>
    <t>COMPUNET INFORMATICA LTDA (15122)</t>
  </si>
  <si>
    <t>RUA JOSE ADERVAL CHAVES N 312, BOA VIAGEM</t>
  </si>
  <si>
    <t>NELFARMA COMERCIO DE PRODUTOS QUIMICOS LTDA (15031)</t>
  </si>
  <si>
    <t>RUA MARQUES DO HERVAL N 36, CENTRO</t>
  </si>
  <si>
    <t>NELFARMA COM. PROD. QUIM. LTDA (14386)</t>
  </si>
  <si>
    <t>RUA 13 DE MAIO, 258 N ., CENTRO</t>
  </si>
  <si>
    <t>NELFARMA COMÉRCIO DE PROD. QUÍMICOS LTDA (16647)</t>
  </si>
  <si>
    <t>RUA MARQUES DO HERVAL, 36 1º ANDAR N ., CENTRO</t>
  </si>
  <si>
    <t>ENDOMED COM. E REP. DE MEDICAMENTOS LTDA (17723)</t>
  </si>
  <si>
    <t>RUA TEIXEIRA DE FREITAS N 552, CENTENARIO</t>
  </si>
  <si>
    <t>GLAUCIO NOBREGA DE SOUZA (17594)</t>
  </si>
  <si>
    <t>AV. CAMILO DE HOLANDA N 280, CENTRO</t>
  </si>
  <si>
    <t>TSC TRANSPORTES E MUDANCAS (878)</t>
  </si>
  <si>
    <t>RUA PAULINO DE ALBUQUERQUE, 192 JAGUA N ., SEM BAIRRO</t>
  </si>
  <si>
    <t>CENTRO DE CIRURGIAS DE OLHOS DO RN (13130)</t>
  </si>
  <si>
    <t>RUA FRANCISCO BORGES DE OLIVEIRA N 13, LAGOA NOVA</t>
  </si>
  <si>
    <t>ESTER L.LIMA-ME (214)</t>
  </si>
  <si>
    <t>RUA SEVERIANO PEIXOTO N 177, CENTRO</t>
  </si>
  <si>
    <t>FARMACIA FREI DAMIAO (13951)</t>
  </si>
  <si>
    <t>RUA ESTACIO COINBRA  N 62, CENTRO</t>
  </si>
  <si>
    <t>ORTOCLÍNICA LTDA - EPP (20265)</t>
  </si>
  <si>
    <t>RUA REAL DA TORRE N 842, MADALENA</t>
  </si>
  <si>
    <t>ELETRO SHOPPING (15216)</t>
  </si>
  <si>
    <t>RUA PE. CARAPUZEIRO, 777 PC/12 N ., BOA VIAGEM</t>
  </si>
  <si>
    <t>DIAGNÓSTIKA ENDOSCOPIA RADIOLOGIA LTDA (12561)</t>
  </si>
  <si>
    <t>AV. VISCONDE DE ALBUQUERQUE N 776, MADALENA</t>
  </si>
  <si>
    <t>HOSPITAL GERAL DE MIRANDIBA (12430)</t>
  </si>
  <si>
    <t>RUA ANIBAL CANTARELI,S/N N ., CENTRO</t>
  </si>
  <si>
    <t>DISFARMA - DISTRIBUIDORA DE PROD. FARM. LTDA (12564)</t>
  </si>
  <si>
    <t>RUA DR. OTACIO LEMOS VASCONCELOS N 7, JUA</t>
  </si>
  <si>
    <t>CIRURGICA FERREIRA (94)</t>
  </si>
  <si>
    <t>AV. DR JOSE RUFINO,1243 SL 103 N ., AREIAS</t>
  </si>
  <si>
    <t>AUTOLINE VEICULOS LTDA (23612)</t>
  </si>
  <si>
    <t>RUA JOSE BONIFACIO N 894, TORRE</t>
  </si>
  <si>
    <t>UNIGASTRO UNIDADE DE ENDOSCOPIA M.S.J.S (13874)</t>
  </si>
  <si>
    <t>UNIGASTRO UNIDADE DE END.DO MEMORIAL SÃO JOSÉ (20331)</t>
  </si>
  <si>
    <t>AV. DR. JOSE AUGUSTO MOREIRA N 810, CASA CAIADA</t>
  </si>
  <si>
    <t>GALPAO COMERCIO E REPRESENTAÇOES (15765)</t>
  </si>
  <si>
    <t>RUA AYRES BELO N 119, CENTRO</t>
  </si>
  <si>
    <t>DROGAMÉDICA HELIÓPOLIS LTDA (1704)</t>
  </si>
  <si>
    <t>AV. SANTA ROSA N 689, HELIOPOLIS</t>
  </si>
  <si>
    <t>LUIZ E.SILVA REPRESENTACOES (962)</t>
  </si>
  <si>
    <t>RUA 31 , 85 ( FUNDOS) COHAB III N ., CENTRO</t>
  </si>
  <si>
    <t>SPEED TRANSGIL ENCOMENDAS EXPRESSAS LTDA (1014)</t>
  </si>
  <si>
    <t>AV. MARECHAL MASCARENHAS DE MORAES, N ., IMBIRIBEIRA</t>
  </si>
  <si>
    <t>MEGA LIVRARIA E PAPELARIA LTDA (12995)</t>
  </si>
  <si>
    <t>RUA SANTOS COME E DAMIAO N 194, IPSEP</t>
  </si>
  <si>
    <t>RIEC COMERCIAL LTDA (13502)</t>
  </si>
  <si>
    <t>RUA FELIPE CAMARAO N 136, NSA SRA DAS DORES</t>
  </si>
  <si>
    <t>FARMACIA N. SRA. DAS DORES (14657)</t>
  </si>
  <si>
    <t>AV. 15 DE NOVEMBRO, 478 N ., CENTRO</t>
  </si>
  <si>
    <t>EDILBERTO TENORIO FILHO-ME (12439)</t>
  </si>
  <si>
    <t>RUA ANTONIO BELIU N 19, CENTRO</t>
  </si>
  <si>
    <t>CARTONAGEM PODIUM LTDA. (14895)</t>
  </si>
  <si>
    <t>RUA JOAO BENTO BATISTA N 64, CAMPO GRANDE</t>
  </si>
  <si>
    <t>COOP. DE CULT. E DESENV. DA COM. DE SAO PEDRO (12690)</t>
  </si>
  <si>
    <t>RUA OLINDA, N 500, JANGA</t>
  </si>
  <si>
    <t>CLINICA HOSPITAR  MUTIPLASTICA LTDA (13853)</t>
  </si>
  <si>
    <t>AV. JOAO DE BARROS N 791, BOA VISTA</t>
  </si>
  <si>
    <t>CENTRO DIAGNOSTICO DE BOA VIAJEM (14113)</t>
  </si>
  <si>
    <t>RUA FAUSTINO PORTO, 590 CASA 18 N ., BOA VIAJEM</t>
  </si>
  <si>
    <t>HOSPITAL MEMORIAL SÃO JOSÉ LTDA (13396)</t>
  </si>
  <si>
    <t>HOSPITAL MEMORIAL ARCOVERDE LTDA (1003)</t>
  </si>
  <si>
    <t>AV. JOSE BONIFACIO N 1121, CENTRO</t>
  </si>
  <si>
    <t>ARGEMIRO SANTANA FILHO(FARMACIA )ME (13844)</t>
  </si>
  <si>
    <t>RUA JOSE MALAQUIAS N 36, CENTRO</t>
  </si>
  <si>
    <t>ANALIA CAMPELO BESSA GURGEL (13223)</t>
  </si>
  <si>
    <t>RUA CAMPOS SALES N 1547, SANTO ANTONIO</t>
  </si>
  <si>
    <t>PREFEITURA  M. DE  SÃO ROQUE (16295)</t>
  </si>
  <si>
    <t>RUA SAO PAULO N 966, TABOÃO</t>
  </si>
  <si>
    <t>SÃO ROQUE - SP</t>
  </si>
  <si>
    <t>IRMANDADE DA SANTA CASA CORAÇÃO DE JESUS (21955)</t>
  </si>
  <si>
    <t>RUA CAPITAO LUIZ SOARES N 550, CENTRO</t>
  </si>
  <si>
    <t>DISTRISER DISTRIBUIDORA SERICITA LTDA (19455)</t>
  </si>
  <si>
    <t>RUA ANTONIO CARDOSO N 97, BARRO BRANCO</t>
  </si>
  <si>
    <t>SERICITA - MG</t>
  </si>
  <si>
    <t>CONSÓRCIO INTER. DE SAÚDE - CIS CIRCUITO DAS ÁGUAS (23028)</t>
  </si>
  <si>
    <t>RUA JAIME SOTTO MAIOR N 187, N SRA DE FATIMA</t>
  </si>
  <si>
    <t>SANFARMA DISTRIBUIDORA FARMACEUTICA LTDA (17742)</t>
  </si>
  <si>
    <t>RUA HORTA BARBOSA N 987, NOVA FLORESTA</t>
  </si>
  <si>
    <t>VALE COMÉRCIAL LTDA (19494)</t>
  </si>
  <si>
    <t>RUA PEDRO CALDAS REBELLO N 205, SANTA DOROTEIA</t>
  </si>
  <si>
    <t>L.M BRASIL VANS COMERCIO DE VEICULOS LTDA (16844)</t>
  </si>
  <si>
    <t>AV. PROF.LUIZ IGNACIO DE ANHAIA MELL N ., VILA PRUDENTE</t>
  </si>
  <si>
    <t>UNIMED DE LINS COOPERATIVA DE TRABALHO MÉDICO (22452)</t>
  </si>
  <si>
    <t>RUA LUIZ GAMA N 1677, JARDIM ARAPUA</t>
  </si>
  <si>
    <t>OFFICER DISTRIBUIDORA DE PRODUTOS DE INFORMÁT (16218)</t>
  </si>
  <si>
    <t>AV. TAMBARE, 100 PT BL 2 AREA 4 N ., .</t>
  </si>
  <si>
    <t>PREFEITURA M. DE TABATINGA (18977)</t>
  </si>
  <si>
    <t>RUA QUINTINO DO VALLE N S/N, CENTRO</t>
  </si>
  <si>
    <t>TABATINGA - SP</t>
  </si>
  <si>
    <t>PREFEITURA MUNICIPAL DE NOVA EUROPA (20569)</t>
  </si>
  <si>
    <t>RUA QUINZE DE NOVEMBRO N 75, CENTRO</t>
  </si>
  <si>
    <t>NOVA EUROPA - SP</t>
  </si>
  <si>
    <t>MUNICIPIO DE TAQUARITINGA (22125)</t>
  </si>
  <si>
    <t>RUA DR. HORACIO RAMALHO N 160, CENTRO</t>
  </si>
  <si>
    <t>TAQUARITINGA - SP</t>
  </si>
  <si>
    <t>DIST. MUNDIAL DE PROD. FAR. E HOSP. LTDA (14618)</t>
  </si>
  <si>
    <t>RUA PADRE MORORO N 1192, CENTRO</t>
  </si>
  <si>
    <t>FERNANDO RODRIGUES FERREIRA (22541)</t>
  </si>
  <si>
    <t>RUA SENADOR ALENCAR N 267, CENTRO</t>
  </si>
  <si>
    <t>COMEGE - COMERCIAL DE MEDICAMENTOS GENTIL LTD (15068)</t>
  </si>
  <si>
    <t>AV. PADRE CICERO N 1830, SAO MIGUEL</t>
  </si>
  <si>
    <t>DELL COMPUTADORES DO BRASIL LTDA (16124)</t>
  </si>
  <si>
    <t>AV. INDUSTRIAL BELGRAF N 400, MEDIANEIRA</t>
  </si>
  <si>
    <t>ELDORADO DO SUL - RS</t>
  </si>
  <si>
    <t>SERVIÇOS HOSPITALARES YUGE LTDA (15273)</t>
  </si>
  <si>
    <t>RUA MODULO: C N ., CELANDIA SUL</t>
  </si>
  <si>
    <t>PREFEITURA MUNICIPAL DE VALPARAÍSO (20941)</t>
  </si>
  <si>
    <t>RUA COMENDADOR G LUNARDELLI N 147, CENTRO</t>
  </si>
  <si>
    <t>VALPARAÍSO - SP</t>
  </si>
  <si>
    <t>PREFEITURA MUNICIPAL DE VERA CRUZ (20587)</t>
  </si>
  <si>
    <t>AV. SETE DE SETEMBRO N 885, CENTRO</t>
  </si>
  <si>
    <t>VERA CRUZ - SP</t>
  </si>
  <si>
    <t>PRO-DESCART INDUSTRIA E COMERCIO LTDA (14306)</t>
  </si>
  <si>
    <t>AV. TENETE JOSE JERONIMO DE MESQUIT N ., PQ. N.MUNDO</t>
  </si>
  <si>
    <t>ADELBRAS IND. E COM. ADESIVOS LTDA (1886)</t>
  </si>
  <si>
    <t>RUA DAS INDUSTRIAS N 175, VALINHOS</t>
  </si>
  <si>
    <t>CARIRI MEDICAMENTOS LTDA (13307)</t>
  </si>
  <si>
    <t>RUA GERALDA FEITOSA, N 46, TRIANGULO</t>
  </si>
  <si>
    <t>JUAZ.DO NORTE - CE</t>
  </si>
  <si>
    <t>PREFEITURA M. DE LAGOA SANTA (15830)</t>
  </si>
  <si>
    <t>RUA SAO JOAO, N 290, CENTRO</t>
  </si>
  <si>
    <t>SENAT SERVÇO NACIONAL DE APRENDIZAGEM DO TRANSPORTE (23225)</t>
  </si>
  <si>
    <t>AV. BEBERIBE N 3620, BEBERIBE</t>
  </si>
  <si>
    <t>SEST SERVIÇO SOCIAL DO TRANSPORTE (23224)</t>
  </si>
  <si>
    <t>SEST SERVIÇO SOCIAL DO TRANSPORTE (15331)</t>
  </si>
  <si>
    <t>RUA EDILSON LINS DE ARAUJO N 500, SERRARIA</t>
  </si>
  <si>
    <t>SERVIÇO SOCIAL DO TRANSPORTE (SEST-SENAT) (13330)</t>
  </si>
  <si>
    <t>RUA DONA LEOPODINA N 1050, CENTRO.</t>
  </si>
  <si>
    <t>HOSPITAL ITAGIBÁ LTDA (15155)</t>
  </si>
  <si>
    <t>RUA TOTE LOMANTO N 05, CENTRO</t>
  </si>
  <si>
    <t>RANBAXY FARMACEUTICA LTDA (14605)</t>
  </si>
  <si>
    <t>AV. EUGENIO BORGES N 1060, PARTE-ARCENAL</t>
  </si>
  <si>
    <t>T C A FARMA COMERCIO LTDA (19437)</t>
  </si>
  <si>
    <t>AV. DOS MANANCIAIS N 1280, TAQUARA</t>
  </si>
  <si>
    <t>ESCOLA DE SAÚDE PÚBLICA DO CEARÁ (19359)</t>
  </si>
  <si>
    <t>AV. ANTONIO JUSTO N 3161, MEIRELES</t>
  </si>
  <si>
    <t>ICONE INSTITUTO OCULAR DO NORDESTE LTDA (19801)</t>
  </si>
  <si>
    <t>RUA BARÃO DE SOUZA LEÃO N 425, B. VIAGEM</t>
  </si>
  <si>
    <t>PRO-MEDICA LTDA (14129)</t>
  </si>
  <si>
    <t>AV. PRES.VARGAS N 799, CENTRO</t>
  </si>
  <si>
    <t>SOCIEDADE BENEFICIENTE  CMPP DE CARAZINHO RS (16201)</t>
  </si>
  <si>
    <t>AV. PATRIA N 736, CENTRO</t>
  </si>
  <si>
    <t>CARAZINHO - RS</t>
  </si>
  <si>
    <t>PRATI DONADUZZI &amp; CIA.LTDA. (762)</t>
  </si>
  <si>
    <t>RUA TANAKA S/N.QUADRA  N 9, C.IND.NILTON ARRUDA</t>
  </si>
  <si>
    <t>SOCIEDADE MÉDICA E DIAGNÓSTICO LTDA (14331)</t>
  </si>
  <si>
    <t>AV. HISTORIADOR PEREIRA DA COSTA N 432, CENTRO</t>
  </si>
  <si>
    <t>CENTRO FEDERAL DE EDUCAÇÃO TECNO.DE RIO POMBA (17141)</t>
  </si>
  <si>
    <t>AV. DR.JOSE S. DA PAIXÃO S/N N ., LINDO VALE</t>
  </si>
  <si>
    <t>SEMPRE VIVA UNIDADE CIRURGICA LTDA (12830)</t>
  </si>
  <si>
    <t>AV. EDEZIO VIEIRA DE MELO N 660, SUISSA</t>
  </si>
  <si>
    <t>FUNDO ESTADUAL DE SAÚDE (20054)</t>
  </si>
  <si>
    <t>AV. ALMIRANTE BARROSO N 600, PRAIA DE IRACEMA</t>
  </si>
  <si>
    <t>CORPO DE BOMBEIROS MILITARES DO MARANHÃO (18438)</t>
  </si>
  <si>
    <t>AV. DOS PORTUGUESES N S/N, BACANGA</t>
  </si>
  <si>
    <t>OLHO E CRIANÇA CLINICA OFTALM. E PED. LTDA (14171)</t>
  </si>
  <si>
    <t>AV. ANTONIO PINHEIROS DA MOTA N 168, CENTRO</t>
  </si>
  <si>
    <t>SED- SERVICO DE ENDOSCOPIA DIGESTIVA (14275)</t>
  </si>
  <si>
    <t>RUA ARTHUR MUNIZ N 233, BOA VIAGEM</t>
  </si>
  <si>
    <t>FLEXTRONICS INTERNATIONAL TECNOLOGIA LTDA (18679)</t>
  </si>
  <si>
    <t>RODOVIA SENADOR JOSÉ ERMINIO DE MORAES N KM11, APARECIDINHA</t>
  </si>
  <si>
    <t>FUNDAÇÃO DE APOIO DA UNIVER. FEDERAL DO RGS (21014)</t>
  </si>
  <si>
    <t>AV. BENTO BENTOGONCALVES N 9500, AGRONOMIA</t>
  </si>
  <si>
    <t>UNIVERSIDADE FEDERAL DO PARANÁ (15922)</t>
  </si>
  <si>
    <t>RUA GEN CARNEIRO N 181, CENTRO</t>
  </si>
  <si>
    <t>PREFEITURA MUNICIPAL DE CAMBARA (16268)</t>
  </si>
  <si>
    <t>AV. BRASIL N 90, CENTRO</t>
  </si>
  <si>
    <t>CAMBARA - PR</t>
  </si>
  <si>
    <t>PREFEITURA M. DE RIBEIRAO CLARO (15885)</t>
  </si>
  <si>
    <t>RUA CEL. EMILIO GOMES, N 731, CENTRO</t>
  </si>
  <si>
    <t>RIBEIRAO CLARO - PR</t>
  </si>
  <si>
    <t>PREFEITURA MUNICIPAL DE JAGUAPITÃ (16249)</t>
  </si>
  <si>
    <t>AV. MINAS GERAIS N 251, CENTRO</t>
  </si>
  <si>
    <t>JAGUAPITA - PR</t>
  </si>
  <si>
    <t>LASA-LABORATORIO SANTO ANTONIO S/A (12562)</t>
  </si>
  <si>
    <t>RODOVIA SC N 453, DIST.INDUSTRIAL</t>
  </si>
  <si>
    <t>PREFEITURA M. DE VERE (16470)</t>
  </si>
  <si>
    <t>AV. GETULIO VARGAS, S/N N ., CENTRO</t>
  </si>
  <si>
    <t>VERE - PR</t>
  </si>
  <si>
    <t>PREFEITURA M. DE MALLET (16666)</t>
  </si>
  <si>
    <t>RUA MAJOR ESTEVÃO N 180, CENTRO</t>
  </si>
  <si>
    <t>MALLET - PR</t>
  </si>
  <si>
    <t>PREFEITURA M. DE IRATI (16657)</t>
  </si>
  <si>
    <t>RUA CEL EMILIO GOMES, S/N N ., CENTRO</t>
  </si>
  <si>
    <t>IRATI - PR</t>
  </si>
  <si>
    <t>IRMANDADE STA CASA MISERICÓRDIA PRODENTÓPOLIS (16500)</t>
  </si>
  <si>
    <t>RUA CANDIDO DE ABREU N 1400, CENTRO</t>
  </si>
  <si>
    <t>PRUDENTOPOLIS - PR</t>
  </si>
  <si>
    <t>PREFEITURA MUNICIPAL DE CAMBÉ (21091)</t>
  </si>
  <si>
    <t>RUA OTTO GAERTTNER N 65, CENTRO</t>
  </si>
  <si>
    <t>PREFEITURA  M. DE SAUDE DE IVAIPORÃ (20584)</t>
  </si>
  <si>
    <t>RUA RIO GRANDE DO NORTE N 1.000, CENTRO</t>
  </si>
  <si>
    <t>IVAIPORA - PR</t>
  </si>
  <si>
    <t>PREFEITURA MUNICIPAL DE LONDRINA (16752)</t>
  </si>
  <si>
    <t>AV. DUQUE DE CAXIAS N 635, JARDIM MAZZE II</t>
  </si>
  <si>
    <t>PREFEITURA M. DE TAPIRA (19087)</t>
  </si>
  <si>
    <t>RUA PARANAGUA N S/N, CENTRO</t>
  </si>
  <si>
    <t>TAPIRA - PR</t>
  </si>
  <si>
    <t>PREFEITURA M. DE CAMPO MOURÃO (16651)</t>
  </si>
  <si>
    <t>RUA BRASIL N 1487, CENTRO</t>
  </si>
  <si>
    <t>CAMPO MOURÃO - PR</t>
  </si>
  <si>
    <t>PREFEITURA MUNICIPAL DE UNIAO DA VITORIA (20649)</t>
  </si>
  <si>
    <t>RUA CRUZ MACHADO N 205, CENTRO</t>
  </si>
  <si>
    <t>UNIÃO DA VITÓRIA - PR</t>
  </si>
  <si>
    <t>PREFEITURA M. DE CAPANEMA (16594)</t>
  </si>
  <si>
    <t>AV. PARIGO T. DE SOUZA N 1080, CENTRO</t>
  </si>
  <si>
    <t>CAPANEMA - PR</t>
  </si>
  <si>
    <t>PREFEITURA M. DE RIO  NEGRO (16702)</t>
  </si>
  <si>
    <t>RUA JUVENAL FERREIRA PINTO N 2070, CENTRO</t>
  </si>
  <si>
    <t>PREFEITURA MUNICIPAL DE PIEN (16329)</t>
  </si>
  <si>
    <t>RUA DO EXPEDICIONARIO N 104, CENTRO</t>
  </si>
  <si>
    <t>PIEN - PR</t>
  </si>
  <si>
    <t>PREFEITURA M. DE QUITANDINHA (18759)</t>
  </si>
  <si>
    <t>RUA JOSE DE SA RIBAS N 238, CENTRO</t>
  </si>
  <si>
    <t>QUITANDINHA - PR</t>
  </si>
  <si>
    <t>PREFEITURA M. DE PARANAGUÁ (16703)</t>
  </si>
  <si>
    <t>RUA JULIA DA COSTA N 322, CENTRO</t>
  </si>
  <si>
    <t>PARANAGUA - PR</t>
  </si>
  <si>
    <t>PREFEITURA MUNICIPAL DE MATINHOS (16071)</t>
  </si>
  <si>
    <t>RUA PASTOR ELIAS ABRAHAO N 22, CENTRO</t>
  </si>
  <si>
    <t>MATINHOS - PR</t>
  </si>
  <si>
    <t>PREFEITURA  M. DE  GUARATUBA (16552)</t>
  </si>
  <si>
    <t>AV. 29 DE ABRIL,425 N ., CENTRO</t>
  </si>
  <si>
    <t>GUARATUBA - PR</t>
  </si>
  <si>
    <t>PREFEITURA M.DA LAPA (16040)</t>
  </si>
  <si>
    <t>RUA MITAZINHA BRAGA N 87, CENTRO</t>
  </si>
  <si>
    <t>FUNDO M. DE SAUDE DE SAO MATEUS DO SUL SMS (16057)</t>
  </si>
  <si>
    <t>PREFEITURA M. DE ARAUCÁRIA (16504)</t>
  </si>
  <si>
    <t>PRFEITURA M. DE SÃO JOSÉ DOS PINHAIS (16514)</t>
  </si>
  <si>
    <t>RUA PASSOS DE OLIVEIRA N 1101, CENTRO</t>
  </si>
  <si>
    <t>PREFEITURA M. DE QUATRO BARRAS (16011)</t>
  </si>
  <si>
    <t>AV. DOM PEDRO II, N 110, CENTRO</t>
  </si>
  <si>
    <t>QUATRO  BARRAS - PR</t>
  </si>
  <si>
    <t>PREFEITURA MUNICIPAL DE TIJUCAS DO SUL (20582)</t>
  </si>
  <si>
    <t>RUA 15 DE NOVEMBRO N 1458, CENTRO</t>
  </si>
  <si>
    <t>TIJUCAS DO SUL - PR</t>
  </si>
  <si>
    <t>PREFEITURA MUNICIPAL DE CAMPINA GRANDE DO SUL (20719)</t>
  </si>
  <si>
    <t>RUA BENTO MUNHOZ DA ROCHA N 30, CENTRO</t>
  </si>
  <si>
    <t>CAMPINA GRANDE DO SUL - PR</t>
  </si>
  <si>
    <t>PREFEITURA M. DE CAMPO LARGO (16014)</t>
  </si>
  <si>
    <t>AV. PADRE NATAL PIGATTO N 925, CENTRO</t>
  </si>
  <si>
    <t>CAMPO LARGO - PR</t>
  </si>
  <si>
    <t>PREFEITURA MUNICIPAL DE COLOMBO (16104)</t>
  </si>
  <si>
    <t>RUA COLOMBO,SN N ., CENTRO</t>
  </si>
  <si>
    <t>COLOMBO - PR</t>
  </si>
  <si>
    <t>PREFEITURA M. DE  ALMIRANTE TAMANDARÉ (15908)</t>
  </si>
  <si>
    <t>AV. EMILIO JOHNSON N 360, CENTRO</t>
  </si>
  <si>
    <t>ALMIRANTE  TAMANDARE - PR</t>
  </si>
  <si>
    <t>PREFEITURA  M. DE  AGUDOS DO SUL (16646)</t>
  </si>
  <si>
    <t>RUA AGUDOS DO SUL, S/N N ., CENTRO</t>
  </si>
  <si>
    <t>AGUDOS DO SUL - PR</t>
  </si>
  <si>
    <t>PREFEITURA MUNICIPAL DE PIRAQUARA (20813)</t>
  </si>
  <si>
    <t>AV. GETULIO VARGAS N 1990, CENTRO</t>
  </si>
  <si>
    <t>PIRAQUARA - PR</t>
  </si>
  <si>
    <t>PREFEITURA M. DE TELEMACO BORBA (16222)</t>
  </si>
  <si>
    <t>RUA DR. HORACIO KLABIN N 37, CENTRO</t>
  </si>
  <si>
    <t>TELEMACO BORBA - PR</t>
  </si>
  <si>
    <t>PREFEITURA M. DE TIBAGI (16038)</t>
  </si>
  <si>
    <t>RUA EDMUNDO MERCER N 119, CETRO</t>
  </si>
  <si>
    <t>TIBAGI - PR</t>
  </si>
  <si>
    <t>PREFEITURA MUNICIPAL DE PONTA GROSSA (16046)</t>
  </si>
  <si>
    <t>AV. VISCONDE DE TAUNAY N 950, CENTRO</t>
  </si>
  <si>
    <t>PONTA GROSSA - PR</t>
  </si>
  <si>
    <t>PREFEITURA M. DE IPIRANGA (16662)</t>
  </si>
  <si>
    <t>RUA XV DE NOVEMBRO N 545, CENTRO</t>
  </si>
  <si>
    <t>IPIRANGA - PR</t>
  </si>
  <si>
    <t>PREF.MUNICIPAL DE GUARAPUAVA (21249)</t>
  </si>
  <si>
    <t>RUA BRIGADEIRO ROCHA N 2777, CENTRO</t>
  </si>
  <si>
    <t>GUARAPUAVA - PR</t>
  </si>
  <si>
    <t>PREFEITURA M. DE PALMEIRA (16658)</t>
  </si>
  <si>
    <t>RUA MAL FLORIANO PEIXOTO N 11, CENTRO</t>
  </si>
  <si>
    <t>PALMEIRA - PR</t>
  </si>
  <si>
    <t>PREFEITURA M. DE PORTO AMAZONAS (16459)</t>
  </si>
  <si>
    <t>RUA GUILHERME SCHIFFER N 67, CENTRO</t>
  </si>
  <si>
    <t>SANTA TEREZA DO OESTE - PR</t>
  </si>
  <si>
    <t>PREFEITURA MUNICIPAL DE DOIS VIZINHOS (16238)</t>
  </si>
  <si>
    <t>AV. RIO GRANDE DO SUL N 130, CENTRO</t>
  </si>
  <si>
    <t>PREFEITURA M. DE REALEZA (16507)</t>
  </si>
  <si>
    <t>AV. BRUNO ZUTION N 10, CENTRO</t>
  </si>
  <si>
    <t>PREFEITURA M. DE TOLEDO (16683)</t>
  </si>
  <si>
    <t>RUA RAIMUNCO LEONARDI N 1586, CENTRO ADMINSTRATIVO</t>
  </si>
  <si>
    <t>MUNICÍPIO DE MARECHAL CÂNDIDO RONDON (16614)</t>
  </si>
  <si>
    <t>RUA ESPIRITO SANTO N 777, CENTRO</t>
  </si>
  <si>
    <t>MARECHAL CANDIDO RONDON - PR</t>
  </si>
  <si>
    <t>PREFEITURA MUNICIPAL QUEDAS DO IGUAÇU (20922)</t>
  </si>
  <si>
    <t>RUA JUAZEIRO N 1065, CENTRO</t>
  </si>
  <si>
    <t>QUEDAS DO IGUAÇU - PR</t>
  </si>
  <si>
    <t>PREFEITURA M. DE CEU AZUL (16609)</t>
  </si>
  <si>
    <t>AV. NILO UMBERTO DEITOS N 1426, CENTRO</t>
  </si>
  <si>
    <t>CEU AZUL - PR</t>
  </si>
  <si>
    <t>PREFEITURA M. DE MEDIANEIRA (16427)</t>
  </si>
  <si>
    <t>RUA ARGENTINA N 1546, CENTRO</t>
  </si>
  <si>
    <t>MEDIANEIRA - PR</t>
  </si>
  <si>
    <t>PREFEITURA M. DE FOZ DO IGUAÇU (16479)</t>
  </si>
  <si>
    <t>RUA PRES GETULIO VARGAS N 280, CENTRO</t>
  </si>
  <si>
    <t>PREFEITURA MUNICIPAL DE ASSIS CHATEAUBRIAND (21207)</t>
  </si>
  <si>
    <t>AV. CIVICA N SN, CENTRO</t>
  </si>
  <si>
    <t>ASSIS CHATEAUBRIAND - PR</t>
  </si>
  <si>
    <t>PREFEITURA M. DE FORMOSA DO OESTE (16069)</t>
  </si>
  <si>
    <t>AV. SEVERIANO BOMFIM DOS SANTOS N 111, CENTRO</t>
  </si>
  <si>
    <t>FORMOSA DO OESTE - PR</t>
  </si>
  <si>
    <t>PREFEITURA M.DE CAPITAO LEONIDAS MARQUES (16546)</t>
  </si>
  <si>
    <t>AV. TRANQUEDO NEVES N 502, CENTRO</t>
  </si>
  <si>
    <t>CAPITAO LEONIDAS MARQUES - PR</t>
  </si>
  <si>
    <t>PREFEITURA M. DE CASCAVEL (16515)</t>
  </si>
  <si>
    <t>RUA PARANA N 5000, CENTRO</t>
  </si>
  <si>
    <t>PREFEITURA MUNICIPAL DE IBIPORA (16321)</t>
  </si>
  <si>
    <t>RUA PADRE VITORIANO VALENTE N 540, CENTRO</t>
  </si>
  <si>
    <t>PREFEITURA  M. DE  ALTO PARANA (16066)</t>
  </si>
  <si>
    <t>RUA JOSE DE ANCHIETA N 1641, CENTRO</t>
  </si>
  <si>
    <t>ALTO PARANA - PR</t>
  </si>
  <si>
    <t>MUNICIPIO DE MARINGA (20698)</t>
  </si>
  <si>
    <t>PREFEITURA M. DE ROLÂNDIA (16573)</t>
  </si>
  <si>
    <t>AV. PRESIDENTE BERNARDES N 809, CENTRO</t>
  </si>
  <si>
    <t>ROLANDIA - PR</t>
  </si>
  <si>
    <t>PREFEITURA MUNICIPAL DE ASSAI (19067)</t>
  </si>
  <si>
    <t>AV. RIO DE JANEIRO N 426, CENTRO</t>
  </si>
  <si>
    <t>ASSAÍ - PR</t>
  </si>
  <si>
    <t>MUNICIPIO DE CIANORTE (20097)</t>
  </si>
  <si>
    <t>RUA CENTRO CIVICO N 100, CENTRO</t>
  </si>
  <si>
    <t>PREFEITURA M. DE CORNELIO PROCOPIO (16484)</t>
  </si>
  <si>
    <t>AV. MINAS GERAIS, N 301, CENTRO</t>
  </si>
  <si>
    <t>SECRETARIA DE ESTADO DA SAUDE - CURITIBA (20077)</t>
  </si>
  <si>
    <t>RUA ENG REBOUCAS N 1707, REBOUCAS</t>
  </si>
  <si>
    <t>SEC.EST.DA SEG.PÚB.COMANDO GERAL DA PM (16475)</t>
  </si>
  <si>
    <t>AV. PROF. OMAR SABBAG, N 894, CENTRO</t>
  </si>
  <si>
    <t>PREFEITURA MUNICIPAL DE CURITIBA (15943)</t>
  </si>
  <si>
    <t>AV. JOAO GUALBERTO,623  - 3 ANDAR N ., AGUA VERDE</t>
  </si>
  <si>
    <t>BRASIL TELECOM S.A. (16195)</t>
  </si>
  <si>
    <t>RUA CARLOS PEREIRA FALCAO N 310, BOA VIAGEM</t>
  </si>
  <si>
    <t>HOSPITAL SANTA CRUZ SOCIEDADE ANÔNIMA (24052)</t>
  </si>
  <si>
    <t>AV. CORIFEU DE AZEVEDO MARQUES N 168, CENTRO</t>
  </si>
  <si>
    <t>HOSPITAL NOSSA SENHORA DAS GRAÇAS (21331)</t>
  </si>
  <si>
    <t>RUA ALCIDES MUNHOZ N 433, MERCES</t>
  </si>
  <si>
    <t>HOSPITAL NOSSA SENHORA DAS GRAÇAS (20182)</t>
  </si>
  <si>
    <t>RUA ARARANGUA N S/N, AMERICA</t>
  </si>
  <si>
    <t>ASSOC HOSP  DE PROT INFÂNCIA DR RAUL CARNEIRO (16482)</t>
  </si>
  <si>
    <t>RUA DESEMBARGADOR MOTTA, N 1070, AGUA VERDE</t>
  </si>
  <si>
    <t>IRMANDADE DA SANTA CASA DE MISERICÓRDIA DE CURITIBA (24340)</t>
  </si>
  <si>
    <t>RUA RUI BARBOSA N 245, CENTRO</t>
  </si>
  <si>
    <t>INSTITUTO DE SAUDE DO  PARANA/FUNSAUDE (15968)</t>
  </si>
  <si>
    <t>MUNICIPIO DE WENCESLAU BRAZ (20720)</t>
  </si>
  <si>
    <t>RUA DOS EXPEDICIONRIOS N 200, CENTRO</t>
  </si>
  <si>
    <t>MUNICIPIO DE ARAPONGAS (20685)</t>
  </si>
  <si>
    <t>PREFEITURA M. DE JOAQUIM TAVORA (16530)</t>
  </si>
  <si>
    <t>RUA MIGUEL DIAS N 226, CENTRO</t>
  </si>
  <si>
    <t>JOAQUIM TAVORA - PR</t>
  </si>
  <si>
    <t>PREFEITURA M. DE LOANDA (16627)</t>
  </si>
  <si>
    <t>RUA MATO GROSSO N 354, CENTRO</t>
  </si>
  <si>
    <t>LOANDA - PR</t>
  </si>
  <si>
    <t>PREFEITURA M. DE SAO JORGE DO OESTE (16638)</t>
  </si>
  <si>
    <t>AV. IGUAÇU N 281, CENTRO</t>
  </si>
  <si>
    <t>SAO JORGE DO OESTE - PR</t>
  </si>
  <si>
    <t>MUNICIPIO DE CHOPINZINHO (20829)</t>
  </si>
  <si>
    <t>RUA MIGUEL PROCOPIO KURPEL N 3811, SÃO MIGUEL</t>
  </si>
  <si>
    <t>CHOPINZINHO - PR</t>
  </si>
  <si>
    <t>PREFEITURA MUNICIPAL DE PATO BRANCO (20626)</t>
  </si>
  <si>
    <t>RUA CARAMURU N 271, CENTRO</t>
  </si>
  <si>
    <t>PREFEITURA M. DE CASTRO (16079)</t>
  </si>
  <si>
    <t>RUA PEDRO KALED N 22, CENTRO</t>
  </si>
  <si>
    <t>CASTRO - PR</t>
  </si>
  <si>
    <t>PREFEITURA M. DE PIRAI DO SUL (16526)</t>
  </si>
  <si>
    <t>RUA ALIPIO DOMINGUES N 34, CENTRO</t>
  </si>
  <si>
    <t>PIRAI DO DUL - PR</t>
  </si>
  <si>
    <t>PREFEITURA M. DE PRUDENTOPOLIS (16680)</t>
  </si>
  <si>
    <t>RUA RUI BARBOSA N 801, CENTRO</t>
  </si>
  <si>
    <t>SECRETARIA DE EST. DA ADM. E DA PREV-SEAP (15909)</t>
  </si>
  <si>
    <t>RUA MAXIMO JOAO KOPP, 274 - BLOCO 02 N ., SANTA CANDIDA</t>
  </si>
  <si>
    <t>PREFEITURA MUNICIPAL DE ORTIGUEIRA (20560)</t>
  </si>
  <si>
    <t>RUA SÃO PAULO N 80, CENTRO</t>
  </si>
  <si>
    <t>ORTIGUEIRA - PR</t>
  </si>
  <si>
    <t>PREFEITURA M. DE FRANCISCO BELTRÃO (16373)</t>
  </si>
  <si>
    <t>RUA OCTAVIANO TEIXEIRA SANTOS N 1000, CENTRO</t>
  </si>
  <si>
    <t>TRIBUNAL DE JUSTIÇA (21268)</t>
  </si>
  <si>
    <t>AV. CANDIDO DE ABREU N S/N, CENTRO CIVICO</t>
  </si>
  <si>
    <t>PREFEITURA MUNICIPAL DE GUAÍRA (15924)</t>
  </si>
  <si>
    <t>AV. CEL OTAVIO TOSTA, N 126, CENTRO</t>
  </si>
  <si>
    <t>GUAIRA - PR</t>
  </si>
  <si>
    <t>MUNICIPIO DE FIGUEIRA (20724)</t>
  </si>
  <si>
    <t>AV. DR ZOILO SIMOES N SN, CENTRO</t>
  </si>
  <si>
    <t>FIGUEIRA - PR</t>
  </si>
  <si>
    <t>PREFEITURA MUNICIPAL DE CAFELÂNDIA (16042)</t>
  </si>
  <si>
    <t>RUA MARECHAL RONDON N 299, CENTRO</t>
  </si>
  <si>
    <t>CAFELANDIA - PR</t>
  </si>
  <si>
    <t>PREFEITURA M. DE BRAGANEY (16276)</t>
  </si>
  <si>
    <t>AV. ARTHUR PEREIRA N 1988, CENTRO</t>
  </si>
  <si>
    <t>BRAGANEY - PR</t>
  </si>
  <si>
    <t>PREFEITURA MUNICIPAL DE SARANDI (21054)</t>
  </si>
  <si>
    <t>RUA JOSÉ EMILIANO DE GUSMÃO N 565, CENTRO</t>
  </si>
  <si>
    <t>SARANDI - PR</t>
  </si>
  <si>
    <t>FUNDAÇÃO DA UNIV. FEDERAL DO PARANÁ - FUNPAR (20771)</t>
  </si>
  <si>
    <t>RUA JOÃO NEGRÃO N 280, CENTRO</t>
  </si>
  <si>
    <t>PREFEITURA MUNICIPAL DE LINDOIA DO SUL (20541)</t>
  </si>
  <si>
    <t>RUA TAMANDARE N S/N, CENTRO</t>
  </si>
  <si>
    <t>LINDOIA DO SUL - SC</t>
  </si>
  <si>
    <t>INSTITUTO DE CÂNCER DE LONDRINA (16588)</t>
  </si>
  <si>
    <t>RUA LUCILLA BALLALAI N 212, JD.PETROPOLIS</t>
  </si>
  <si>
    <t>AUTARQUIA MUNICIPAL DE SAUDE (15918)</t>
  </si>
  <si>
    <t>RUA ATILIO OCTAVIO BISATTO N 480, VILA SIAM</t>
  </si>
  <si>
    <t>UNIVERSIDADE ESTADUAL DE LONDRINA (15966)</t>
  </si>
  <si>
    <t>RODOVIA CELSO GARCIA CD, KM N 380, JD.P.DE VERSALH</t>
  </si>
  <si>
    <t>TRANSPORTE MANN LTDA (15558)</t>
  </si>
  <si>
    <t>RUA DOS FRANCESES, 555 SALA B N ., JOINVILLE</t>
  </si>
  <si>
    <t>UNIVERSIDADE ESTADUAL DO OESTE DO PARANÀ (20209)</t>
  </si>
  <si>
    <t>RUA UNIVERSITARIA N 1619, CASCAVEL</t>
  </si>
  <si>
    <t>UNIVERSIDADE ESTADUAL DO OESTE DO PARANÁ (20559)</t>
  </si>
  <si>
    <t>AV. TANCREDO NEVES N 3224, SANTO ONOFRE</t>
  </si>
  <si>
    <t>PL VIANNA REPRES. LTDA (20784)</t>
  </si>
  <si>
    <t>RUA XV DE NOVEMBRO N 150, CAMPINAS</t>
  </si>
  <si>
    <t>SÃO JOSÉ - SC</t>
  </si>
  <si>
    <t>AUTARQUIA MUNICIPAL DE SAUDE DE APUCARANA (16444)</t>
  </si>
  <si>
    <t>RUA MIGUEL SIMEÃO N 69, CENTRO</t>
  </si>
  <si>
    <t>APUCARANA - PR</t>
  </si>
  <si>
    <t>FUNDAÇÃO UNIVERSID. ESTADUAL MARINGA (16645)</t>
  </si>
  <si>
    <t>AV. COLOMBO, 5790-CAMPO UNIVERSITAR N ., ZONA 07</t>
  </si>
  <si>
    <t>SECRETARIA M. DE SAUDE DE JOINVILLE (16100)</t>
  </si>
  <si>
    <t>RUA ITA JAI N 51, CENTRO</t>
  </si>
  <si>
    <t>PREFEITURA MUNICIPAL DE APIUNA (16241)</t>
  </si>
  <si>
    <t>RUA QUINTINO BOCAIUVA N 204, CENTRO</t>
  </si>
  <si>
    <t>ASSOC.DOS AMIGOS DO H. DA UNIV. FED DO PARANA (22056)</t>
  </si>
  <si>
    <t>AV. AGOSTINHO LEAO JUNIOR N 336, ALTO DA GLÓRIA</t>
  </si>
  <si>
    <t>SANTA CASA DE PARANAVAÍ (20805)</t>
  </si>
  <si>
    <t>RUA RIO GRANDE DO SUL N 2425, CENTRO</t>
  </si>
  <si>
    <t>PARANAVAI - PR</t>
  </si>
  <si>
    <t>SANTA CASA DE MISERICORDIA DE PONTA GROSSA (21310)</t>
  </si>
  <si>
    <t>AV. DOUTOR FRANCISCO BURZIO N 774, CENTRO</t>
  </si>
  <si>
    <t>UNIVERSIDADE ESTADUAL DE PONTA GROSSA (20707)</t>
  </si>
  <si>
    <t>AV. GAL.CARLOS CAVALCANTI N 4748, UVARANAS</t>
  </si>
  <si>
    <t>FUNDAÇÃO HOSP DE SAUDE MUNIC DE IBAITI (16381)</t>
  </si>
  <si>
    <t>RUA FRANCISCO DE OLIVEIRA,S/N N ., CENTRO</t>
  </si>
  <si>
    <t>IBAITI - PR</t>
  </si>
  <si>
    <t>FUNDO MUNICIPAL DE SAUDE DE CHAPECÓ (19083)</t>
  </si>
  <si>
    <t>RUA MAL FLORIANO PEIXOTO N 1793, CENTRO</t>
  </si>
  <si>
    <t>PREFEITURA MUNICIPIO DE JARDINÓPOLIS (20975)</t>
  </si>
  <si>
    <t>AV. GETULIO VARGAS N 815, CENTRO</t>
  </si>
  <si>
    <t>JARDINÓPOLIS - SC</t>
  </si>
  <si>
    <t>FUNDO ESTADUAL DE SAÚDE - FLORIANÓPOLIS (15967)</t>
  </si>
  <si>
    <t>RUA ESTEVES JUNIOR N 160, CENTRO</t>
  </si>
  <si>
    <t>PREFEITURA M. DE STA TEREZA DO OESTER (16487)</t>
  </si>
  <si>
    <t>AV. PARANA N 61, CENTRO</t>
  </si>
  <si>
    <t>FUNDO MUNICIPAL DE SAUDE MARINGÁ (20862)</t>
  </si>
  <si>
    <t>AV. PRUDENTE DE MORAES N 885, CENTRO</t>
  </si>
  <si>
    <t>PROMEFARMA REPRESENTACOES COMERCIAIS LTDA (21610)</t>
  </si>
  <si>
    <t>RUA PROF LEONIDAS FERREIRA DA COSTA N 847, PAROLIM</t>
  </si>
  <si>
    <t>PRODIET FARMACEUTICA LTDA (17436)</t>
  </si>
  <si>
    <t>RUA GENERAL POTIGUARA N 1428, NOVO MUNDO</t>
  </si>
  <si>
    <t>PREFEITURA M. DE LAURO MULLER (16590)</t>
  </si>
  <si>
    <t>RUA WALTER WETERLLY N 239, CENTRO</t>
  </si>
  <si>
    <t>LAURO MULLER - SC</t>
  </si>
  <si>
    <t>PREFEITURA M. DE SÃO JOAQUIM (16271)</t>
  </si>
  <si>
    <t>RUA JOAO RIBEIRO N 01, CENTRO</t>
  </si>
  <si>
    <t>SAO JOQUIM - SC</t>
  </si>
  <si>
    <t>PREFEITURA MUNICIPAL DE ITAPEMA (20585)</t>
  </si>
  <si>
    <t>AV. NEREU RAMOS N 134, CENTRO</t>
  </si>
  <si>
    <t>PREFEITURA M. DE TIJUCAS (16166)</t>
  </si>
  <si>
    <t>RUA CORONEL BUCHELLE N 01, CENTRO</t>
  </si>
  <si>
    <t>TIJUCAS - SC</t>
  </si>
  <si>
    <t>CREMER S.A. (SC) (17947)</t>
  </si>
  <si>
    <t>RUA IGUACU N 291, ITOUPAVA SECA</t>
  </si>
  <si>
    <t>CREMER (PE) (1649)</t>
  </si>
  <si>
    <t>RUA DE SOUZA LEAO . N 315, PORTA LARGA</t>
  </si>
  <si>
    <t>PREFEITURA M. DE PONTE SERRADA (16489)</t>
  </si>
  <si>
    <t>PREFEITURA MUNICIPAL DE LAGES (16239)</t>
  </si>
  <si>
    <t>RUA BENJAMIN CONSTANT N 13, CENTRO</t>
  </si>
  <si>
    <t>LAGES - SC</t>
  </si>
  <si>
    <t>PREFEITURA MUNICIPAL DE IPIRA (20285)</t>
  </si>
  <si>
    <t>RUA XV DE AGOSTO N 342, CENTRO</t>
  </si>
  <si>
    <t>IPIRA - SC</t>
  </si>
  <si>
    <t>PREFEITURA M. DE SÃO MIGUEL DO OESTE (16679)</t>
  </si>
  <si>
    <t>RUA MARCILIO DIAS N 1199, CENTRO</t>
  </si>
  <si>
    <t>SÃO MIGUEL DO OESTE - SC</t>
  </si>
  <si>
    <t>PREFEITURA M. DE ROMELANDIA (16151)</t>
  </si>
  <si>
    <t>RUA 12 DE OUTUBRO, Nº 242 N ., CENTRO</t>
  </si>
  <si>
    <t>ROMELANDIA - SC</t>
  </si>
  <si>
    <t>PREFEITURA M. DE ITAPIRANGA/FMS (16118)</t>
  </si>
  <si>
    <t>RUA DAS BANDEIRAS N 200, CENTRO</t>
  </si>
  <si>
    <t>PREFEITURA MUNICIPAL DE SALTO VELOSO (20850)</t>
  </si>
  <si>
    <t>RUA DAS FLORES N 58, CENTRO</t>
  </si>
  <si>
    <t>PREFEITURA MUNICIPAL DE TANGARÁ (20763)</t>
  </si>
  <si>
    <t>AV. IRMÃOS PICCOLI N 267, CENTRO</t>
  </si>
  <si>
    <t>TANGARÁ - SC</t>
  </si>
  <si>
    <t>PREFEITURA MUNICIPAL DE GAROPABA (16285)</t>
  </si>
  <si>
    <t>RUA GOVERNADOR IVO SILVEIRA,S/N N ., CENTRO</t>
  </si>
  <si>
    <t>GAROPABA - SC</t>
  </si>
  <si>
    <t>PREFEITURA MUNICIPAL DE SÃO JOSE (20779)</t>
  </si>
  <si>
    <t>AV. ACIONI DE SOUZA FILHO N 403, PRAIA COMPRIDA</t>
  </si>
  <si>
    <t>PREFEITURA MUNICIPAL DE FLORIANOPOLIS (20610)</t>
  </si>
  <si>
    <t>RUA TENENTE SILVEIRA N 60, CENTRO</t>
  </si>
  <si>
    <t>PREFEITURA MUNICIPAL DE FLORIANOPLIS (15946)</t>
  </si>
  <si>
    <t>AV. HENRIQUE DA SILVA FONTES N 6100, TRINDADE</t>
  </si>
  <si>
    <t>PREFEITURA MUNICIPAL DE BIGUAÇU (15917)</t>
  </si>
  <si>
    <t>RUA NEREU RAMOS N 90, CENTRO</t>
  </si>
  <si>
    <t>BIGUACU - SC</t>
  </si>
  <si>
    <t>PREFEITURA M. DE RANCHO QUEIMADO (16446)</t>
  </si>
  <si>
    <t>RUA GERAL, S/N N ., CENTRO</t>
  </si>
  <si>
    <t>RANCHO QUEIMDO - SC</t>
  </si>
  <si>
    <t>PREFEITURA MUNICIPAL DE PAULO LOPES (20548)</t>
  </si>
  <si>
    <t>RUA JOSE PEREIRA DA SILVA N 130, CENTRO</t>
  </si>
  <si>
    <t>PAULO LOPES - SC</t>
  </si>
  <si>
    <t>PREFEITURA M. DE IMBITUBA (16248)</t>
  </si>
  <si>
    <t>RUA ERNANI COTRIM N 66, CENTRO</t>
  </si>
  <si>
    <t>IMBITUBA - SC</t>
  </si>
  <si>
    <t>PREFEITURA M. DE ARARANGUA (16520)</t>
  </si>
  <si>
    <t>RUA SETE DE SETEMBRO N 2127, CENTRO</t>
  </si>
  <si>
    <t>PREFEITURA M. DE CRICIUMA (15969)</t>
  </si>
  <si>
    <t>RUA DOMENCIO SONEGO N 542, STA BARBARA</t>
  </si>
  <si>
    <t>PREFEITURA M. DE NOVA TRENTO (16620)</t>
  </si>
  <si>
    <t>RUA FLORIANO PEIXOTO,S/N N ., CENTRO</t>
  </si>
  <si>
    <t>NOVA TRENTO - SC</t>
  </si>
  <si>
    <t>PREFEITURA M. DE ORLEANS (16394)</t>
  </si>
  <si>
    <t>RUA XV DE NOVEMBRO N 282, CENTRO</t>
  </si>
  <si>
    <t>ORLEANS - SC</t>
  </si>
  <si>
    <t>PREFEITURA M. DE GRAVATAL (16656)</t>
  </si>
  <si>
    <t>RUA ENG ANNES GUALBERTO, N 121, CENTRO</t>
  </si>
  <si>
    <t>GRAVATAL - SC</t>
  </si>
  <si>
    <t>PREFEITURA MUNICIPAL DE LAGUNA (20947)</t>
  </si>
  <si>
    <t>RUA VOLUNTARIO CARPES N 155, CENTRO</t>
  </si>
  <si>
    <t>PREFEITURA M. DE URUSSANGA (16598)</t>
  </si>
  <si>
    <t>RUA DA BANDEIRA N 12, CENTRO</t>
  </si>
  <si>
    <t>URUSSANGA - SC</t>
  </si>
  <si>
    <t>MUNICÍPIO DE ÁGUA DOCE (20727)</t>
  </si>
  <si>
    <t>RUA JOAO MACAGNAN N 322, CENTRO</t>
  </si>
  <si>
    <t>PREFEITURA MUNICIPAL DE CAPINZAL (15903)</t>
  </si>
  <si>
    <t>PREFEITURA MUNICIPAL DE CATANDUVAS/FMS (16289)</t>
  </si>
  <si>
    <t>RUA FELIPE SCHIMIDT,S/N N ., CENTRO</t>
  </si>
  <si>
    <t>CATANDUVAS - SC</t>
  </si>
  <si>
    <t>PREFEITURA M. DE HERVAL D' OESTE (16119)</t>
  </si>
  <si>
    <t>RUA NEREU RAMOS N 389, CENTRO</t>
  </si>
  <si>
    <t>HERVAL DOESTE - SC</t>
  </si>
  <si>
    <t>PREFEITURA MUNICIPAL DE IRANI (20847)</t>
  </si>
  <si>
    <t>RUA EILIRIO DE GREGORI N 207, CENTRO</t>
  </si>
  <si>
    <t>IRANI - SC</t>
  </si>
  <si>
    <t>PREFEITURA MUNICIPAL DE FRAIBURGO (16307)</t>
  </si>
  <si>
    <t>SEC.DE EST.DA SEG.P.E DEF.DO CIDADAO (16555)</t>
  </si>
  <si>
    <t>RUA ESTEVES JUNIOR N 80, CENTRO</t>
  </si>
  <si>
    <t>PREFEITURA  M. DE  ABELARDO DA LUZ (16644)</t>
  </si>
  <si>
    <t>AV. PADRE JOAO SMEDT N 1605, CENTRO</t>
  </si>
  <si>
    <t>FMS- FAXINAL DOS GUEDES (16202)</t>
  </si>
  <si>
    <t>AV. RIO GRANDE DO SUL N 500, CENTRO</t>
  </si>
  <si>
    <t>PREFEITURA MUNICIPAL DE CHAPECO (16113)</t>
  </si>
  <si>
    <t>PREFEITURA M. DE NOVA ERECHIM (16564)</t>
  </si>
  <si>
    <t>AV. FRANCISCO F LOSINA N 139, CENTRO</t>
  </si>
  <si>
    <t>PREFEITURA M.DE QUILOMBO (16235)</t>
  </si>
  <si>
    <t>RUA DUQUE DE CAXIAS N 165, CENTRO</t>
  </si>
  <si>
    <t>QUILOMBO - SC</t>
  </si>
  <si>
    <t>PREFEITURA M. DE CONCORDIA/FUNDO M. SAUDE (16193)</t>
  </si>
  <si>
    <t>RUA LEONEL MOSELE N 96, CENTRO</t>
  </si>
  <si>
    <t>PREFEITURA MUNICIPAL DE DESCANSO-FMS (15953)</t>
  </si>
  <si>
    <t>AV. MARECHAL DEODORO N 146, CENTRO</t>
  </si>
  <si>
    <t>DESCANSO - SC</t>
  </si>
  <si>
    <t>PREFEITURA MUNICIPAL DE MONDAI (16101)</t>
  </si>
  <si>
    <t>RUA LAJU N 420, CENTRO</t>
  </si>
  <si>
    <t>MONDAI - SC</t>
  </si>
  <si>
    <t>PREFEITURA MUNICIPAL DE VIDEIRA (20770)</t>
  </si>
  <si>
    <t>AV. MANOEL ROQUE N 188, PACO MUNICIPAL</t>
  </si>
  <si>
    <t>PREFEITURA MUNICIPAL DE RIO DAS ANTAS (20734)</t>
  </si>
  <si>
    <t>RUA COMERCIO N 780, CENTRO</t>
  </si>
  <si>
    <t>RIO DAS ANTAS - SC</t>
  </si>
  <si>
    <t>PREFEITURA M. DE CAÇADOR (16511)</t>
  </si>
  <si>
    <t>RUA SANTA CATARINA N 195, CENTRO</t>
  </si>
  <si>
    <t>PREFEITURA MUNICIPAL DE LEBON REGIS (20929)</t>
  </si>
  <si>
    <t>RUA ARTHUR BARTH N 300, CENTRO</t>
  </si>
  <si>
    <t>PREFEITURA  M. DE  POMERODE (16044)</t>
  </si>
  <si>
    <t>RUA 15 DE NOVEMBRO,525 N ., CENTRO</t>
  </si>
  <si>
    <t>PREFEITURA MUNICIPAL DE ITAJAÍ (15881)</t>
  </si>
  <si>
    <t>AV. JOCA BRANDAO, N 655, CENTRO</t>
  </si>
  <si>
    <t>IÇARA - SC</t>
  </si>
  <si>
    <t>PREFEITURA MUNICIPAL DO BALNEARIO CAMBORIÚ (16114)</t>
  </si>
  <si>
    <t>RUA 1500 Nº 1100 N ., CENTRO</t>
  </si>
  <si>
    <t>PREFEITURA M. DE CAMBORIU (16502)</t>
  </si>
  <si>
    <t>PREFEITURA  M. DE  CANOINHAS/F.M.S (16110)</t>
  </si>
  <si>
    <t>RUA FELIPE SCHMIDT, N 10, CENTRO</t>
  </si>
  <si>
    <t>PREFEITURA M. DE TRES BARRAS (16314)</t>
  </si>
  <si>
    <t>AV. SANTA CATARINA N 19, CENTRO</t>
  </si>
  <si>
    <t>TRES BARRAS - SC</t>
  </si>
  <si>
    <t>FUNDO M.L DE SAUDE DE JARAGUA DO SUL (15911)</t>
  </si>
  <si>
    <t>RUA WALTER MARQUARDT, N 1111, BARRA RIO MOLHA</t>
  </si>
  <si>
    <t>PREFEITURA MUNICIPAL DE GUARAMIRIM (21158)</t>
  </si>
  <si>
    <t>RUA 28 DE AGOSTO N 1276, CENTRO</t>
  </si>
  <si>
    <t>PREFEITURA MUNICIPAL DE MAFRA (16291)</t>
  </si>
  <si>
    <t>RUA DES FLAVIO TAVARES N 12, CENTRO</t>
  </si>
  <si>
    <t>MAFRA - SC</t>
  </si>
  <si>
    <t>PREFEITURA MUNICIPAL DE PORTO UNIÃO (19090)</t>
  </si>
  <si>
    <t>RUA PE ANCHIETA N 126, CENTRO</t>
  </si>
  <si>
    <t>PREFEITURA MUNICIPAL DE IRINEOPOLIS (16304)</t>
  </si>
  <si>
    <t>RUA PARANA N 200, CENTRO</t>
  </si>
  <si>
    <t>IRINEOPOLIS - SC</t>
  </si>
  <si>
    <t>PREFEITURA M. DE SAUDE RIO DO SUL (16123)</t>
  </si>
  <si>
    <t>RUA 25 DE JULHO, 01 N ., CENTRO</t>
  </si>
  <si>
    <t>PREFEITURA MUNICIPAL DE ITUPORANGA (15952)</t>
  </si>
  <si>
    <t>RUA 14 DE FEVEREIRO, 69 N ., CENTRO</t>
  </si>
  <si>
    <t>ITUPORANGA - SC</t>
  </si>
  <si>
    <t>PREFEITURA MUNICIPAL DE TROMBUDO CENTRAL (20488)</t>
  </si>
  <si>
    <t>RUA ARTUR SIEBERT N SN, CENTRO</t>
  </si>
  <si>
    <t>TROMBUDO CENTRAL - SC</t>
  </si>
  <si>
    <t>PREFEITURA M.DE RIO NEGRINHO (16070)</t>
  </si>
  <si>
    <t>AV. RICHARD SCHWEITZER ALBUQUERQUE, N ., CENTRO</t>
  </si>
  <si>
    <t>RIO NEGRINHO - SC</t>
  </si>
  <si>
    <t>PREFEITURA M. DE TIMBO/FUNDO M. DE SAÚDE (16272)</t>
  </si>
  <si>
    <t>RUA GETULIO VARGAS N 700, CENTRO</t>
  </si>
  <si>
    <t>PREFEITURA MUNICIPAL DE BENEDITO NOVO (16288)</t>
  </si>
  <si>
    <t>RUA CELSO RAMOS N 1168, CENTRO</t>
  </si>
  <si>
    <t>BENEDITO NOVO - SC</t>
  </si>
  <si>
    <t>PREFEITURA MUNICIPAL DE INDAIAL (16281)</t>
  </si>
  <si>
    <t>AV. GETULIO VARGAS N 126, CENTRO</t>
  </si>
  <si>
    <t>PREFEITURA M. DE RIO DOS CEDROS (16617)</t>
  </si>
  <si>
    <t>PREFEITURA M. DE BLUMENAU (16483)</t>
  </si>
  <si>
    <t>AV. CASTELO BRANCO, 02 PÇ V. KONDER N ., CENTRO</t>
  </si>
  <si>
    <t>MUNICIPIO DE SAO DOMINGOS DO ARAGUAIA (22064)</t>
  </si>
  <si>
    <t>RUA ACRISIO SANTOS N SN, CENTRO</t>
  </si>
  <si>
    <t>SAO DOMINGOS DO ARAGUAIA - PA</t>
  </si>
  <si>
    <t>MUNICIPIO DE GOIANÉSIA DO PARÁ (22595)</t>
  </si>
  <si>
    <t>RUA PEDRO SOARES DE OLIVEIRA N SN, CENTRO</t>
  </si>
  <si>
    <t>GOIANÉSIA DO PARÁ - PA</t>
  </si>
  <si>
    <t>PREFEITURA MUNICIPAL DE AURORA DO PARÁ (21395)</t>
  </si>
  <si>
    <t>RUA MENDES DE QUEIROZ N 306, VILA NOVA</t>
  </si>
  <si>
    <t>MUNICIPIO DE IPIXUNA DO PARÁ (22545)</t>
  </si>
  <si>
    <t>TRAVESSA CRISTOVAO COLOMBO N 34, CENTRO</t>
  </si>
  <si>
    <t>MUNICIPIO DE ULIANÓPOLIS (22134)</t>
  </si>
  <si>
    <t>AV. PARA N 651, CAMINHO DAS ÁRVORES</t>
  </si>
  <si>
    <t>ULIANÓPOLIS - PA</t>
  </si>
  <si>
    <t>MUNICIPIO DE SANTA BÁRBARA DO PARÁ (22063)</t>
  </si>
  <si>
    <t>RODOVIA AUGUSTO MEIRA FILHO N SN, CENTRO</t>
  </si>
  <si>
    <t>CLINICA CIRURGICA SAMARITANO (16833)</t>
  </si>
  <si>
    <t>RUA LOMAS VALENTINAS N 2586, MARCO</t>
  </si>
  <si>
    <t>HOSPITAL ADVENTISTA DE BELEM (15349)</t>
  </si>
  <si>
    <t>AV. ALM.BARROSO N 1758, MARCO</t>
  </si>
  <si>
    <t>FUNDO MUNICIPAL DE SAUDE (15921)</t>
  </si>
  <si>
    <t>RUA CEL VIDAL RAMOS N 860, CENTRO</t>
  </si>
  <si>
    <t>CURITIBANOS - SC</t>
  </si>
  <si>
    <t>LABORATORIO FARMACEUTICO ELOFAR LTDA (13219)</t>
  </si>
  <si>
    <t>RUA TEREZA CRISTINA N 67, ESTREITO</t>
  </si>
  <si>
    <t>FLORIANOPOLES - SC</t>
  </si>
  <si>
    <t>UNIVERSIDADE FEDERAL DE STA CATARINA (16092)</t>
  </si>
  <si>
    <t>RUA CONJUNTO UNIVERSTARIO S/N N ., TRINDADE</t>
  </si>
  <si>
    <t>FLORIONOPOLIS - SC</t>
  </si>
  <si>
    <t>UNIVERSIDADE FEDERAL DE SANTA CATARINA (19082)</t>
  </si>
  <si>
    <t>RUA MARIA FLORA PAUSEWENG N S/N, TRINDADE</t>
  </si>
  <si>
    <t>R C ZAGALO MARQUES &amp; CIA LTDA EPP (18087)</t>
  </si>
  <si>
    <t>RUA 14 N 182, BENGUI</t>
  </si>
  <si>
    <t>GOVERNO DO ESTADO DE RORAIMA (18728)</t>
  </si>
  <si>
    <t>RUA CENTRO CIVICO N S/N, CENTRO</t>
  </si>
  <si>
    <t>SECRETARIA DE ESTADO DA SAUDE/RORAIMA (18733)</t>
  </si>
  <si>
    <t>AV. EDUARDO GOMES N S/N, CAMPOS DO PARICARANA</t>
  </si>
  <si>
    <t>HOSPITAL MUNICIPAL SANTO ANTONIO (20593)</t>
  </si>
  <si>
    <t>RUA JOAO BUTSCHARDT N 05, CENTRO</t>
  </si>
  <si>
    <t>MUNICÍPIO DE ELDORADO DOS CARAJÁS (22869)</t>
  </si>
  <si>
    <t>RUA RUA RIO VERMELHO, QD 051 N 01, CENTRO</t>
  </si>
  <si>
    <t>ELDORADO DOS CARAJÁS - PA</t>
  </si>
  <si>
    <t>FUNDACÃO DE ATEND.SOCIOEDUCATIVO PARÁ-FASEPA (20287)</t>
  </si>
  <si>
    <t>RODOVIA AUGUSTO MONTENEGRO N SN, ICOARACI</t>
  </si>
  <si>
    <t>HOSPITAL PORTO DIAS LTDA (16834)</t>
  </si>
  <si>
    <t>AV. ALMIRANTE BARROSO N 1454, MARCO</t>
  </si>
  <si>
    <t>PREFEITURA M. DE NOVA ESPERANÇA DO PIRIÁ (21847)</t>
  </si>
  <si>
    <t>AV. SAO PEDRO N SN, CENTRO</t>
  </si>
  <si>
    <t>NOVA ESPERANÇA DO PIRIÁ - PA</t>
  </si>
  <si>
    <t>UNIMED RIO BRANCO COOPERATIVA DE TRABALHO MÉDICO LTDA (23661)</t>
  </si>
  <si>
    <t>AV. ANTÔNIO DA ROCHA VIANA N 1812, VILAGE WILDE MACIEL</t>
  </si>
  <si>
    <t>LABORATORIO CATARINENSE S/A (12473)</t>
  </si>
  <si>
    <t>RUA DR. JOAO COLIN N 1053, JOINVILLE</t>
  </si>
  <si>
    <t>HOSPITAL MUNICIPAL DE SÃO JOSÉ (16140)</t>
  </si>
  <si>
    <t>AV. GETULIO VARGAS N 238, CENTRO</t>
  </si>
  <si>
    <t>INSTITUTO DE SAUDE PONTA GROSSA (16112)</t>
  </si>
  <si>
    <t>HOSPITAL DAS CLÍNICAS DE PORTO ALEGRE (15930)</t>
  </si>
  <si>
    <t>RUA RAMIRO BARCELOS N 2350, BOM FIM</t>
  </si>
  <si>
    <t>PREFEITURA M. DE ESTRELA (16579)</t>
  </si>
  <si>
    <t>RUA JULIO DE CASTILHOS N 380, CENTRO</t>
  </si>
  <si>
    <t>ESTRELA - RS</t>
  </si>
  <si>
    <t>PREFEITURA MUNICIPAL DE ARROIO DO MEIO (16306)</t>
  </si>
  <si>
    <t>RUA MONSENHOR JACOB SEGER N 186, CENTRO</t>
  </si>
  <si>
    <t>ARROIO DO MEIO - RS</t>
  </si>
  <si>
    <t>PREFEITURA MUNICIPAL DE VENANCIO AIRES (18623)</t>
  </si>
  <si>
    <t>RUA OSVALDO ARANHA N 634, CENTRO</t>
  </si>
  <si>
    <t>PREFEITURA MUNICIPAL DE PORTÃO (16012)</t>
  </si>
  <si>
    <t>RUA 9 DE OUTUBRO SN N ., CENTRO</t>
  </si>
  <si>
    <t>PORTAO - RS</t>
  </si>
  <si>
    <t>PREFEIURA MUNICIPAL DE SAPIRANGA (20528)</t>
  </si>
  <si>
    <t>AV. JOAO CORREA N 793, CENTRO</t>
  </si>
  <si>
    <t>SAPIRANGA - RS</t>
  </si>
  <si>
    <t>PREFEITURA M. DE PELOTAS (16661)</t>
  </si>
  <si>
    <t>RUA CORONEL PEDRO OSORIO N 101, CENTRO</t>
  </si>
  <si>
    <t>PREFEITURA M. DE SAO PEDRO DO SUL (16152)</t>
  </si>
  <si>
    <t>RUA FLORIANO PEIXOTO N 222, CENTRO</t>
  </si>
  <si>
    <t>SAO PEDRO DO SUL - RS</t>
  </si>
  <si>
    <t>PREFEITURA M. DE RESTINGA SECA (16380)</t>
  </si>
  <si>
    <t>RUA MOISES CANTARELLI N 368, CENTRO</t>
  </si>
  <si>
    <t>RESTINGA SECA - RS</t>
  </si>
  <si>
    <t>PREFEITURA M. DE NOVA BASSANO (16634)</t>
  </si>
  <si>
    <t>RUA SILVA JARDIM N 505, CENTRO</t>
  </si>
  <si>
    <t>NOVA BASSANO - RS</t>
  </si>
  <si>
    <t>PREFEITURA MUNICIPAL DE CACHOEIRA DO SUL (20419)</t>
  </si>
  <si>
    <t>RUA QUINZE DO NOVEMBRO N 364, CENTRO</t>
  </si>
  <si>
    <t>CACHOEIRA DO SUL - RS</t>
  </si>
  <si>
    <t>MUNICIPIO DE AGUDO (20041)</t>
  </si>
  <si>
    <t>AV. TIRADENTES N 1625, CENTRO</t>
  </si>
  <si>
    <t>AGUDO - RS</t>
  </si>
  <si>
    <t>TRANSPORTADORA TEGON VALENTI S/A (14771)</t>
  </si>
  <si>
    <t>RUA 216,3 - 2º ANDAR N ., .</t>
  </si>
  <si>
    <t>BENTO GONCALVES - RS</t>
  </si>
  <si>
    <t>PREFEITURA M. DE IBIRUBA (16618)</t>
  </si>
  <si>
    <t>RUA TIRADENTES N 700, CENTRO</t>
  </si>
  <si>
    <t>IBIRUBA - RS</t>
  </si>
  <si>
    <t>PREFEITURA M.DE S.VICENTE DO SUL (16574)</t>
  </si>
  <si>
    <t>RUA CARAPE N 372, CENTRO</t>
  </si>
  <si>
    <t>SAO VICENTE DO SUL - RS</t>
  </si>
  <si>
    <t>PREFEITURA M. DE SOBRADINHO (16595)</t>
  </si>
  <si>
    <t>RUA GENERAL OSORIO N 200, CENTRO</t>
  </si>
  <si>
    <t>SOBGRADINHO - RS</t>
  </si>
  <si>
    <t>PREFEITURA M. DE CASCA (16510)</t>
  </si>
  <si>
    <t>RUA TIRADENTES N 778, CENTRO</t>
  </si>
  <si>
    <t>CASCA - RS</t>
  </si>
  <si>
    <t>PREFEITURA M. DE MARAU (16654)</t>
  </si>
  <si>
    <t>RUA IRINEU FERLIN N 355, CENTRO</t>
  </si>
  <si>
    <t>MARAU - RS</t>
  </si>
  <si>
    <t>PREFEITURA M. DE PASSO FUNDO (18680)</t>
  </si>
  <si>
    <t>RUA DR. JOAO FREITAS N 75, CENTRO</t>
  </si>
  <si>
    <t>PASSO FUNDO - RS</t>
  </si>
  <si>
    <t>PREFEITURA MUNICIPAL DE ALECRIM (20239)</t>
  </si>
  <si>
    <t>RUA NICOLAU JOSE SCHAEDLER N 42, CENTRO</t>
  </si>
  <si>
    <t>ALECRIM - RS</t>
  </si>
  <si>
    <t>MUNICIPIO DE TUCUNDUVA (19971)</t>
  </si>
  <si>
    <t>RUA SANTA ROSA N 520, CENTRO</t>
  </si>
  <si>
    <t>TUCUNDUVA - RS</t>
  </si>
  <si>
    <t>PREFEITURA M. DE SANTO CRISTO (16639)</t>
  </si>
  <si>
    <t>RUA 25 DE JULHO, S/N N ., CENTRO</t>
  </si>
  <si>
    <t>SANTO CRISTO - RS</t>
  </si>
  <si>
    <t>PREFEITURA M. DE INDEPENDENCIA (20583)</t>
  </si>
  <si>
    <t>RUA SENADOR PINHEIRO N 1348, CENTRO</t>
  </si>
  <si>
    <t>INDEPENDENCIA - RS</t>
  </si>
  <si>
    <t>PREFEITURA M.DE HORIZONTINA (16686)</t>
  </si>
  <si>
    <t>RUA BALDUINO SCHNEIDER N 375, CENTRO</t>
  </si>
  <si>
    <t>HORIZONTINA - RS</t>
  </si>
  <si>
    <t>PREFEITURA MUNICIPAL DE CANDIDO GODOI (16242)</t>
  </si>
  <si>
    <t>RUA LIBERATO SALZANO N 387, CENTRO</t>
  </si>
  <si>
    <t>CANDIDO  GODOI - RS</t>
  </si>
  <si>
    <t>PREFEITURA M. DE SAO LUIZ GONZAGA (16252)</t>
  </si>
  <si>
    <t>RUA VENANCIO AIRES, S/N N ., CENTRO</t>
  </si>
  <si>
    <t>PREFEITURA M. DE CATUIPE (16188)</t>
  </si>
  <si>
    <t>RUA OSORIO RIBEIRO NARDES N 152, CENTRO</t>
  </si>
  <si>
    <t>CATUIPE - RS</t>
  </si>
  <si>
    <t>PREFEITURA M. DE SANTO ANGELO (16067)</t>
  </si>
  <si>
    <t>RUA ANTONIO MANOEL, SN N ., CENTRO</t>
  </si>
  <si>
    <t>PREFEITURA M. DE CORONEL BICACO (16691)</t>
  </si>
  <si>
    <t>RUA QUATORZE DE ABRIL,SN N ., CENTRO</t>
  </si>
  <si>
    <t>COROENL BIBACO - RS</t>
  </si>
  <si>
    <t>PREFEITURA M. DE AUGUSTO PESTANA (16677)</t>
  </si>
  <si>
    <t>RUA DA REPUBLICA N 96, CENTRO</t>
  </si>
  <si>
    <t>AUGUSTO PESTANA - RS</t>
  </si>
  <si>
    <t>PREFEITURA MUNICIPAL DE CAMPINAS DO SUL (16209)</t>
  </si>
  <si>
    <t>RUA DALTRO FILHO N 999, CENTRO</t>
  </si>
  <si>
    <t>CAMPINAS  DO SUL - RS</t>
  </si>
  <si>
    <t>PREFEITURA M. DE ERECHIM (16676)</t>
  </si>
  <si>
    <t>PREFEITURA M. DE NÃO ME TOQUE (16632)</t>
  </si>
  <si>
    <t>AV. ALTO JACUI N 840, CENTRO</t>
  </si>
  <si>
    <t>NÃO-ME-TOQUE - RS</t>
  </si>
  <si>
    <t>MUNICIPIO DE CARAZINHO (20601)</t>
  </si>
  <si>
    <t>AV. FLORES DA CUNHA N 1264, CENTRO</t>
  </si>
  <si>
    <t>PREFEITURA M. DE SANANDUVA (16211)</t>
  </si>
  <si>
    <t>PREFEITURA M. DE SÃO JOSÉ DO OURO (16694)</t>
  </si>
  <si>
    <t>AV. LAURINDO CENTENARIO N 481, CENTRO</t>
  </si>
  <si>
    <t>SÃO JOSÉ DO OURO - PR</t>
  </si>
  <si>
    <t>MUNICÍPIO DE TUPARENDI (20071)</t>
  </si>
  <si>
    <t>AV. TUCUNDUVA N 1625, CENTRO</t>
  </si>
  <si>
    <t>TUPARENDI - RS</t>
  </si>
  <si>
    <t>PREFEITURA M. DE TAPEJARA (16021)</t>
  </si>
  <si>
    <t>RUA COMERCIO N 1468, CENTRO</t>
  </si>
  <si>
    <t>TAPEJARA - RS</t>
  </si>
  <si>
    <t>PREFEITURA M. DE SOLEDADE (16348)</t>
  </si>
  <si>
    <t>RUA JULHO DE CASTILHOS N 684, SEDE</t>
  </si>
  <si>
    <t>SOLEDADE - SC</t>
  </si>
  <si>
    <t>BALANÇAS CAUDURO LTDA (15791)</t>
  </si>
  <si>
    <t>AV. BRASIL N 1174, SAO JOSE</t>
  </si>
  <si>
    <t>UNIMED NORDESTE RS SOCIEDADE COOP DE SERV MÉDICOS LTDA (23563)</t>
  </si>
  <si>
    <t>RUA CARLOS BIANCHINI N 1744, B. MARECHAL FLORIANO</t>
  </si>
  <si>
    <t>PREFEITURA M. DE FLORES DA CUNHA (16635)</t>
  </si>
  <si>
    <t>RUA SÃO JOSÉ N 2500, CENTRO</t>
  </si>
  <si>
    <t>FLORES DA CUNHA - RS</t>
  </si>
  <si>
    <t>PREFEITURA M. DE BENTO GONÇALVES (15901)</t>
  </si>
  <si>
    <t>RUA MARECHAL DEODORO N 70, CENTRO</t>
  </si>
  <si>
    <t>PREFEITURA M. DE VACARIA (15973)</t>
  </si>
  <si>
    <t>RUA RAMIRO BARCELOS N 915, CENTRO</t>
  </si>
  <si>
    <t>VACARIA - RS</t>
  </si>
  <si>
    <t>PREFEITURA MUNICIPAL DE GRAVATAÍ (20377)</t>
  </si>
  <si>
    <t>AV. JOSE LOUREIRO DA SILVA N 1350, CENTRO</t>
  </si>
  <si>
    <t>GRAVATAI - RS</t>
  </si>
  <si>
    <t>PREFEITURA M. DE SAO LOURENÇO DO SUL (16700)</t>
  </si>
  <si>
    <t>AV. CEL ALFREDO BORN N 202, CENTRO</t>
  </si>
  <si>
    <t>SAO LOURENÇO DO SUL - RS</t>
  </si>
  <si>
    <t>PREFEITURA M. DE ALEGRETE (15910)</t>
  </si>
  <si>
    <t>RUA GETULIO VARGAS N 409, CENTRO</t>
  </si>
  <si>
    <t>ALEGRETE - RS</t>
  </si>
  <si>
    <t>PREFEITURA M. DE SAO FRANCISCO DE ASSIS (20476)</t>
  </si>
  <si>
    <t>RUA MOREIRA N 1707, CENTRO</t>
  </si>
  <si>
    <t>SAO FRANCISCO DE ASSIS - RS</t>
  </si>
  <si>
    <t>MUNICIPIO DE SANTIAGO (20731)</t>
  </si>
  <si>
    <t>RUA TITO BECCON N 1754, CENTRO</t>
  </si>
  <si>
    <t>SUPERITENDENCIA DOS SERVIÇOS PENITENCIARIOS (16913)</t>
  </si>
  <si>
    <t>RUA WASHINGTON LUIZ N 820, CENTRO</t>
  </si>
  <si>
    <t>SEC. EST. SAUDE  RIO GRANDE DO SUL (16265)</t>
  </si>
  <si>
    <t>AV. BORGES DE MEDEIROS,1501- 6 ANDA N ., CENTRO</t>
  </si>
  <si>
    <t>MUNICIPIO DE CACHOEIRINHA (20075)</t>
  </si>
  <si>
    <t>AV. FLORES DA CUNHA N 2251, CENTRO</t>
  </si>
  <si>
    <t>CACHOEIRINHA - RS</t>
  </si>
  <si>
    <t>PREFEITURA M. DE ALVORADA (16064)</t>
  </si>
  <si>
    <t>AV. PRES.GETULIO VARGAS N 2266, CENTRO</t>
  </si>
  <si>
    <t>ALVORADA - RS</t>
  </si>
  <si>
    <t>PREFEITURA M. DE VIAMÃO (16670)</t>
  </si>
  <si>
    <t>RUA JULIO DE CASTILHO, S/N N ., CENTRO</t>
  </si>
  <si>
    <t>VIAMÃO - RS</t>
  </si>
  <si>
    <t>PREFEITURA M. DE MOSTARDAS (16554)</t>
  </si>
  <si>
    <t>RUA BENTO GONÇALVES N 1020, CENTRO</t>
  </si>
  <si>
    <t>CENTRO - RS</t>
  </si>
  <si>
    <t>PREFEITURA MUNICIPAL DE HERVAL (20316)</t>
  </si>
  <si>
    <t>RUA PINTO BANDEIRA N 671, CENTRO</t>
  </si>
  <si>
    <t>HERVAL - RS</t>
  </si>
  <si>
    <t>MUNICIPIO DE PINHEIRO MACHADO (24093)</t>
  </si>
  <si>
    <t>RUA NICO DE OLIVEIRA N 763, CENTRO</t>
  </si>
  <si>
    <t>PINHEIRO MACHADO - RS</t>
  </si>
  <si>
    <t>PREFEITURA M. DE QUARAI (16602)</t>
  </si>
  <si>
    <t>AV. ARTIGAS N 22, CENTRO</t>
  </si>
  <si>
    <t>QUARAI - RS</t>
  </si>
  <si>
    <t>PREFEITURA M. DE SANT'ANA DO LIVRAMENTO (16437)</t>
  </si>
  <si>
    <t>RUA RIVADAVIA CORREA, S/N N ., CENTRO</t>
  </si>
  <si>
    <t>SANTANA DO LIVRAMENTO - RS</t>
  </si>
  <si>
    <t>PREFEITURA MUNICIPAL DE URUGUAIANA (18614)</t>
  </si>
  <si>
    <t>RUA 15 DE NOVEMBRO N 1882, CENTRO</t>
  </si>
  <si>
    <t>URUGUAINA - RS</t>
  </si>
  <si>
    <t>PREFEITURA MUNICIPAL DE ESTEIO (16089)</t>
  </si>
  <si>
    <t>RUA ENG HENER DE S NUNES N 150, CENTRO</t>
  </si>
  <si>
    <t>PREFEITURA M.DE TRES COROAS (16575)</t>
  </si>
  <si>
    <t>AV. JOAO CORREIA N 380, CENTRO</t>
  </si>
  <si>
    <t>TRES COROAS - RS</t>
  </si>
  <si>
    <t>MUNICIPIO DE LAVRAS DO SUL (20697)</t>
  </si>
  <si>
    <t>RUA CORONEL MESA N 373, CENTRO</t>
  </si>
  <si>
    <t>LAVRAS DO SUL - RS</t>
  </si>
  <si>
    <t>PREFEITURA MUNICIPAL JULIO DE CASTILHOS (19175)</t>
  </si>
  <si>
    <t>RUA PINHEIRO MACHADO N 87, CENTRO</t>
  </si>
  <si>
    <t>JÚLIO DE CASTILHOS - RS</t>
  </si>
  <si>
    <t>PREFEITURA M. DE NOVO HAMBURGO (16227)</t>
  </si>
  <si>
    <t>RUA GUIA LOPES N 4201, CANUDOS</t>
  </si>
  <si>
    <t>PREFEITURA MUNICIPAL DE ESTANCIA VELHA (16328)</t>
  </si>
  <si>
    <t>AV. PRESIDENTE LUCENA N 3585, CENTRO</t>
  </si>
  <si>
    <t>ESTANCIA VELHA - RS</t>
  </si>
  <si>
    <t>MUNICÍPIO DE DOIS IRMÃOS (20402)</t>
  </si>
  <si>
    <t>RUA BERLIM N 240, CENTRO</t>
  </si>
  <si>
    <t>DOIS IRMÃOS - RS</t>
  </si>
  <si>
    <t>PREFEITURA MUNICIPAL DE PAROBE (21117)</t>
  </si>
  <si>
    <t>RUA JOAO MOSMANN FILHO N 143, CENTRO</t>
  </si>
  <si>
    <t>PAROBE - RS</t>
  </si>
  <si>
    <t>MUNICIPIO DE IGREJINHA (16675)</t>
  </si>
  <si>
    <t>AV. PRESIDENTE CASTELO BRANCO N 228, CENTRO</t>
  </si>
  <si>
    <t>IGREJINHA - RS</t>
  </si>
  <si>
    <t>PREFEITURA MUNICIPAL DE MATA (19160)</t>
  </si>
  <si>
    <t>RUA DO COMERCIO N 495, CENTRO</t>
  </si>
  <si>
    <t>MATA - RS</t>
  </si>
  <si>
    <t>PREFEITURA M. DE FAXINAL DO SOTURNO (20590)</t>
  </si>
  <si>
    <t>RUA JULIO DE CASTILHOS N 609, SEDE</t>
  </si>
  <si>
    <t>FAXINAL DO SOTURNO - RS</t>
  </si>
  <si>
    <t>PREFEITURA M. DE SANTA MARIA (16429)</t>
  </si>
  <si>
    <t>RUA VENANCIO AIRES N 2277, CENTRO</t>
  </si>
  <si>
    <t>PREFEITURA MUNICIPAL DE SÃO BORJA (20711)</t>
  </si>
  <si>
    <t>RUA APARICIO MARIENSE N 2751, CENTRO</t>
  </si>
  <si>
    <t>SAO BORJA - RS</t>
  </si>
  <si>
    <t>PREFEITURA M. DE STA BARBARA DO SUL (16531)</t>
  </si>
  <si>
    <t>AV. EDUARDO DE BRITO N 101, CENTRO</t>
  </si>
  <si>
    <t>SANTA BARBARA DO SUL - RS</t>
  </si>
  <si>
    <t>PREFEITURA M. DE PALMEIRA DAS MISSOES (16259)</t>
  </si>
  <si>
    <t>RUA BENJAMIM CONSTANT N 381, CENTRO</t>
  </si>
  <si>
    <t>PALMEIRA DAS MISSOES - RS</t>
  </si>
  <si>
    <t>PREFEITURA M. DE RIO GRANDE (16655)</t>
  </si>
  <si>
    <t>RUA ENG JOAO F MOREIRA, S/N N ., CENTRO</t>
  </si>
  <si>
    <t>PREFEITURA M. DE NOVA PETROPOLIS (16633)</t>
  </si>
  <si>
    <t>RUA 7 DE SETEMBRO, 330 N ., CENTRO</t>
  </si>
  <si>
    <t>NOVA PETROPOLIS - RS</t>
  </si>
  <si>
    <t>PREFEITURA MUNICIPAL DE CANOAS (16073)</t>
  </si>
  <si>
    <t>AV. IPIRANGA N 123, CENTRO</t>
  </si>
  <si>
    <t>PREFEITURA M. DE  CANELA (16303)</t>
  </si>
  <si>
    <t>RUA DONA CARLINDA N 455, CENTRO</t>
  </si>
  <si>
    <t>CANELA - RS</t>
  </si>
  <si>
    <t>PREFEITURA MUNICIPAL DE CARLOS BARBOSA (16179)</t>
  </si>
  <si>
    <t>RUA ASSIS BRASIL N 11, CENTRO</t>
  </si>
  <si>
    <t>CARLOS BARBOSA - RS</t>
  </si>
  <si>
    <t>PREFEITURA MUNICIPAL DE GARIBALDI (20804)</t>
  </si>
  <si>
    <t>RUA JULIO DE CASTILHOS N 254, CENTRO</t>
  </si>
  <si>
    <t>GARIBALDI - RS</t>
  </si>
  <si>
    <t>PREFEITURA M. DE SERAFINA CORREA (16659)</t>
  </si>
  <si>
    <t>AV. 25 DE JULHO, 202 N ., CENTRO</t>
  </si>
  <si>
    <t>SERAFINA CORREA - RS</t>
  </si>
  <si>
    <t>MUNICIPIO DE DOM FELICIANO (21266)</t>
  </si>
  <si>
    <t>AV. BORGES DE MEDEIROS N 279, CENTRO</t>
  </si>
  <si>
    <t>DOM FELICIANO - RS</t>
  </si>
  <si>
    <t>UNIÃO BRASILEIRA DE EDUCAÇÃO E ASSISTÊNCIA (23578)</t>
  </si>
  <si>
    <t>AV. IPIRANGA N 6690, JARDIM BOTANICO</t>
  </si>
  <si>
    <t>PREFEITURA MUNICIPAL DE CAMAQUÃ (20537)</t>
  </si>
  <si>
    <t>AV. OLAVO MORAES N 869, CENTRO</t>
  </si>
  <si>
    <t>PREFEITURA MUNICIPAL DE PANAMBI (16180)</t>
  </si>
  <si>
    <t>AV. KONRAD ADENAUER N 1870, SAO JORGE</t>
  </si>
  <si>
    <t>PANAMBI - RS</t>
  </si>
  <si>
    <t>PREFEITURA MUNICIPAL DE SÃO GABRIEL (20974)</t>
  </si>
  <si>
    <t>RUA DUQUE DE CAXIAS N 268, CENTRO</t>
  </si>
  <si>
    <t>PREFEITURA MUNICIPAL DE TRAMANDAÍ (21044)</t>
  </si>
  <si>
    <t>AV. DA IGREJA N 346, CENTRO</t>
  </si>
  <si>
    <t>TRAMANDAÍ - RS</t>
  </si>
  <si>
    <t>PREFEITURA MUNICIPAL DE CRUZ ALTA (20673)</t>
  </si>
  <si>
    <t>AV. GENERAL OSORIO N 533, CENTRO</t>
  </si>
  <si>
    <t>PREFEITURA MUNICIPAL DE GUAÍBA (16030)</t>
  </si>
  <si>
    <t>AV. NESTOR DE MOURA JARDIM N 111, CENTRO</t>
  </si>
  <si>
    <t>GUAIBA - RS</t>
  </si>
  <si>
    <t>PREFEITURA  MUNICIPAL DE BARRA DO RIBEIRO (19228)</t>
  </si>
  <si>
    <t>RUA DR MAURICIO CARDOSO N 221, CENTRO</t>
  </si>
  <si>
    <t>BARRA DO RIBEIRO - RS</t>
  </si>
  <si>
    <t>MUNICÍPIO DE SANTO ANTONIO DA PATRULHA (20072)</t>
  </si>
  <si>
    <t>AV. BORGES DE MEDEIROS N 456, CENTRO</t>
  </si>
  <si>
    <t>SANTO ANTONIO DA PATRULHA - RS</t>
  </si>
  <si>
    <t>PREFEITURA M. DE RIO PARDO (16302)</t>
  </si>
  <si>
    <t>RUA GEN  ANDRADE NEVES N 324, CENTRO</t>
  </si>
  <si>
    <t>RIO PARDO - RS</t>
  </si>
  <si>
    <t>PREFEITURA M. DE CAXIAS DO SUL (16631)</t>
  </si>
  <si>
    <t>RUA ALFREDO CHAVES N 1333, EXPOSIÇÃO</t>
  </si>
  <si>
    <t>MUNICIPIO DE GRAMADO (20369)</t>
  </si>
  <si>
    <t>AV. DAS HORTENSIAS N 2029, CENTRO</t>
  </si>
  <si>
    <t>GRAMADO - RS</t>
  </si>
  <si>
    <t>PREFEITURA MUNICIPIO DE ARROIO GRANDE (20477)</t>
  </si>
  <si>
    <t>RUA DR MONTEIRO N 199, CENTRO</t>
  </si>
  <si>
    <t>ARROIO GRANDE - RS</t>
  </si>
  <si>
    <t>PREFEITURA MUNICIPAL DE CANGUÇU (20755)</t>
  </si>
  <si>
    <t>RUA DR.FRANCISCO CARLOS DOS SANTOS N 240, CENTRO</t>
  </si>
  <si>
    <t>CANGUCU - RS</t>
  </si>
  <si>
    <t>FUNDAÇÃO HOSPITALAR SANTA TEREZINHA  ERECHIM (20272)</t>
  </si>
  <si>
    <t>RUA ITALIA N 919, CENTRO</t>
  </si>
  <si>
    <t>HOSPITAL GERAL LUIS VIANA FILHO (1323)</t>
  </si>
  <si>
    <t>PREFEITURA MUNICIPAL DE FARROUPILHA (21142)</t>
  </si>
  <si>
    <t>RUA PRACA EMANCIPACAO N S/N, CENTRO</t>
  </si>
  <si>
    <t>FARROUPILHA - RS</t>
  </si>
  <si>
    <t>PREFEITURA MUNICIPAL DE CRISTAL (20338)</t>
  </si>
  <si>
    <t>CRISTAL - RS</t>
  </si>
  <si>
    <t>FUNDAÇÃO.INTEGR.DESENV.DO ESTADO DO RS-FIDENE (20787)</t>
  </si>
  <si>
    <t>RUA DO COMERCIO N 3000, UNIVERSITARIO</t>
  </si>
  <si>
    <t>PREFEITURA MUNICIPAL DE CAMPO BOM (20378)</t>
  </si>
  <si>
    <t>AV. INDEPENDENCIA N 800, CENTRO</t>
  </si>
  <si>
    <t>CAMPO BOM - RS</t>
  </si>
  <si>
    <t>PREFEITURA M. DE CAPÃO DA CANOA (20650)</t>
  </si>
  <si>
    <t>AV. PARAGUASSU N 1881, CENTRO</t>
  </si>
  <si>
    <t>CAPAO DA CANOA - RS</t>
  </si>
  <si>
    <t>MUNICÍPIO DE PALMARES DO SUL (19995)</t>
  </si>
  <si>
    <t>RUA NOSSA SENHORA DOS NAVEGANTES N 442, CENTRO</t>
  </si>
  <si>
    <t>PALMARES DO SUL - RS</t>
  </si>
  <si>
    <t>PREFEITURA M. DE COTIPORA (16134)</t>
  </si>
  <si>
    <t>RUA SILVEIRA MARTINS N 163, CENTRO</t>
  </si>
  <si>
    <t>COTIPORA - RS</t>
  </si>
  <si>
    <t>GEMIL DISTRIBUIDORA DE PRODUTOS FARMACEUTICOS LTDA (23942)</t>
  </si>
  <si>
    <t>RUA CONDE DE PORTO ALEGRE N 197, NOSSA SE DE FATIMA</t>
  </si>
  <si>
    <t>FUNDAÇÃO DE APOIO HOSPITAL ENSINO RIO GRANDE (16210)</t>
  </si>
  <si>
    <t>RUA VISCONDE DE PARANAGUA N 102, CENTRO</t>
  </si>
  <si>
    <t>FUNDO M. DE SAÚDE DE GLORINHA (19957)</t>
  </si>
  <si>
    <t>RODOVIA RS 030 N SN, CENTRO</t>
  </si>
  <si>
    <t>GLORINHA - RS</t>
  </si>
  <si>
    <t>PREFEITURA MUNICIPAL DE PÂNTANO GRANDE (20444)</t>
  </si>
  <si>
    <t>RUA WALDO MACHADO DE OLIVEIRA N 177, BR 290</t>
  </si>
  <si>
    <t>PANTANO GRANDE - RS</t>
  </si>
  <si>
    <t>MUNICÍPIO DE MANOEL VIANA (19978)</t>
  </si>
  <si>
    <t>RUA WALTER JOBIM N SN, CENTRO</t>
  </si>
  <si>
    <t>MANOEL VIANA - RS</t>
  </si>
  <si>
    <t>PREFEITURA M. DE PIRAPÓ (16237)</t>
  </si>
  <si>
    <t>RUA AFONSO DE MEDEIROS N 572, CENTRO</t>
  </si>
  <si>
    <t>PIRAPO - RS</t>
  </si>
  <si>
    <t>PREFEITURA M. DE MORRO REDONDO (19191)</t>
  </si>
  <si>
    <t>AV. DOS PINHAIS N 53, CENTRO</t>
  </si>
  <si>
    <t>MORRO REDONDO - RS</t>
  </si>
  <si>
    <t>PREFEITURA M. DE VISTA  ALEGRE DO PRATA (16072)</t>
  </si>
  <si>
    <t>RUA FLORES DA CUNHA N 102, CENTRO</t>
  </si>
  <si>
    <t>VISTA  ALEGRE  PRATA - RS</t>
  </si>
  <si>
    <t>PREFEITURA M. DE NOVA PRATA (16251)</t>
  </si>
  <si>
    <t>RUA FERNANDO LUZZATTO N 158, CENTRO</t>
  </si>
  <si>
    <t>NOVA PRATA - RS</t>
  </si>
  <si>
    <t>MUNICÍPIO DE MINAS DO LEÃO (19988)</t>
  </si>
  <si>
    <t>AV. GETULIO VARGAS N 2035, CENTRO</t>
  </si>
  <si>
    <t>MINAS DO LEÃO - RS</t>
  </si>
  <si>
    <t>ASSOC. HOSP. BENEFICENTE SÃO VICENTE DE PAILO (20614)</t>
  </si>
  <si>
    <t>RUA TEIXEIRA SOARES N 808, CENTRO</t>
  </si>
  <si>
    <t>NEO STOCK BRASIL PRODUTOS PARA SAUDE LTDA (18855)</t>
  </si>
  <si>
    <t>RUA THOMAS EDSON N 343, VILA PROGRESSO</t>
  </si>
  <si>
    <t>UNIVERSIDADE FEDERAL DE PELOTAS (16176)</t>
  </si>
  <si>
    <t>RUA UNIVERSITARIO,SN N ., CAMPOS UNIVERSI</t>
  </si>
  <si>
    <t>UNIVERSIDADE FEDERAL DE PELOTAS (20109)</t>
  </si>
  <si>
    <t>RUA PROFESSOR N 433, CENTRO</t>
  </si>
  <si>
    <t>MULTILAB IND.E COMERCIO DE PROD.FARM.LTDA (13039)</t>
  </si>
  <si>
    <t>RODOVIA RS 401 KM 30 ,1009 N ., CENTRO</t>
  </si>
  <si>
    <t>SAO JERÔNIMO - RS</t>
  </si>
  <si>
    <t>PREFEITURA MUNICIPIAL DE ELDORADO DO SUL (20621)</t>
  </si>
  <si>
    <t>ESTRADA ARROZEIRA N 270, MEDIANEIRA</t>
  </si>
  <si>
    <t>MUNICIPIO DE CERRO GRANDE DO SUL (20126)</t>
  </si>
  <si>
    <t>RUA ERNESTO INGOMAR SCHMAEDECKE N 71, CENTRO</t>
  </si>
  <si>
    <t>CERRO GRANDE DO SUL - RS</t>
  </si>
  <si>
    <t>PREFEITURA M.DE VILA MARIA (16551)</t>
  </si>
  <si>
    <t>RUA IRMAOS BUSATO N 450, CENTRO</t>
  </si>
  <si>
    <t>VILA MARIA - RS</t>
  </si>
  <si>
    <t>PREFEITURA M. DE SÃO JOSE DO HERVAL (16125)</t>
  </si>
  <si>
    <t>SAO  JOSE DO HERVAL - RS</t>
  </si>
  <si>
    <t>MUNICIPIO DE NOVO TIRADENTES (20597)</t>
  </si>
  <si>
    <t>RUA LUCIO CAVALLI N 246, CENTRO</t>
  </si>
  <si>
    <t>NOVO TIRADENTES - RS</t>
  </si>
  <si>
    <t>PREFEITURA MUNICIPAL DE COXILHA (16065)</t>
  </si>
  <si>
    <t>AV. FIORAVANTE FRANCIOSI N 68, CENTRO</t>
  </si>
  <si>
    <t>COXILHA - RS</t>
  </si>
  <si>
    <t>PREFEITURA M. DE IMIGRANTE (16642)</t>
  </si>
  <si>
    <t>RUA CASTELO BRANCO N 15, CENTRO</t>
  </si>
  <si>
    <t>IMIGRANTE - RS</t>
  </si>
  <si>
    <t>PREFEITURA M. DE PROGRESSO (16481)</t>
  </si>
  <si>
    <t>RUA 4 DE NOVEMBRO, Nº 414 N ., PROGRESSO</t>
  </si>
  <si>
    <t>PROGRESSO - RS</t>
  </si>
  <si>
    <t>PREFEITURA  M. DE  DOUTOR MAURICIO CARDOSO (16650)</t>
  </si>
  <si>
    <t>RUA MAL DEODORO N 967, CENTRO</t>
  </si>
  <si>
    <t>DOUTOR MAURICIO CARDOSO - RS</t>
  </si>
  <si>
    <t>INSTITUTO POBRES SERVOS DA DIVINA PROVIDENCIA (16837)</t>
  </si>
  <si>
    <t>AV. JOAO PAULO II N ., SEDE</t>
  </si>
  <si>
    <t>HOSPITAL NOSSA SENHORA DA CONCEIÇÃO S/A (16053)</t>
  </si>
  <si>
    <t>AV. FRANCISCO TREIN N 596, CRISTO REDENTOR</t>
  </si>
  <si>
    <t>HOSPITAL NOSSA SENHORA DA CONCEIÇÃO S/A (20436)</t>
  </si>
  <si>
    <t>RUA MOSTARDEIRO N 17, RIO BRANCO</t>
  </si>
  <si>
    <t>HOSPITAL NOSSA SENHORA DA CONCEIÇÃO S/A (20391)</t>
  </si>
  <si>
    <t>RUA DOMINGOS RUBBO N 20, CRISTO REDENTOR</t>
  </si>
  <si>
    <t>PREFEITURA M. DE NOVA PADUA (16518)</t>
  </si>
  <si>
    <t>AV. DOS IMIGRANTES N 1010, CENTRO</t>
  </si>
  <si>
    <t>NOVA PADUA - RS</t>
  </si>
  <si>
    <t>FUNDACAO UNIVERSITARIA DE CARDIOLOGIA (20327)</t>
  </si>
  <si>
    <t>ESTRADA ESTRADA PARQUE - CONTORNO DO BO N S/N, CRUZEIRO NOVO</t>
  </si>
  <si>
    <t>FUNDAÇÃO HOSPITAL CENTENARIO (16187)</t>
  </si>
  <si>
    <t>AV. TEODOMIRO P. FONSECA N 799, FIAO</t>
  </si>
  <si>
    <t>SAO LEOPOLDO - RS</t>
  </si>
  <si>
    <t>FUND.DE ATEND.SOCIO-EDUC.DO RIO GRANDE DO SUL (17091)</t>
  </si>
  <si>
    <t>AV. PADRE CACIQUE N 1372, MENINO DEUS</t>
  </si>
  <si>
    <t>ANA PAULA - PA</t>
  </si>
  <si>
    <t>PREFEITURA M. DE PORTO ALEGRE (16359)</t>
  </si>
  <si>
    <t>RUA SIQUEIRA CAMPOS N 1300, CENTRO</t>
  </si>
  <si>
    <t>UNIVERSIDADE FEDERAL DO RIO GRANDE DO SUL (16177)</t>
  </si>
  <si>
    <t>AV. PAULO GAMA N 110, CENTRO</t>
  </si>
  <si>
    <t>INSTITUTO DE ASSISTÊNCIA E PROTEÇÃO A INFÂNCIA (23276)</t>
  </si>
  <si>
    <t>RUA ANTONIO RIBEIRO N 350, PARTENON</t>
  </si>
  <si>
    <t>PREFEITURA M. DE SENTINELA DO SUL (21036)</t>
  </si>
  <si>
    <t>RUA AUGUSTA N 460, CENTRO</t>
  </si>
  <si>
    <t>SENTINELA DO SUL - RS</t>
  </si>
  <si>
    <t>PREFEITURA MUNICIPAL DE MARIANA PIMENTEL (16234)</t>
  </si>
  <si>
    <t>RUA DR MONTAURI N 10, CENTRO</t>
  </si>
  <si>
    <t>MARIANA PIMENTEL - RS</t>
  </si>
  <si>
    <t>PREFEITURA M. DE SAO JOSE DO INHACORA (20598)</t>
  </si>
  <si>
    <t>RUA FREI LEONARDO BRAUN N 50, CENTRO</t>
  </si>
  <si>
    <t>SAO JOSE DO INHACORA - RS</t>
  </si>
  <si>
    <t>MCW PRODUTOS MÉDICOS E HOSPITALARES LTDA (23944)</t>
  </si>
  <si>
    <t>RODOVIA RSC 287, KM 109+500 N S/N, INDUSTRIAL</t>
  </si>
  <si>
    <t>PREFEITURA M. DE XANGRI-LA (16039)</t>
  </si>
  <si>
    <t>RUA RIO JACUI N 854, CENTRO</t>
  </si>
  <si>
    <t>XANGRI-LA - RS</t>
  </si>
  <si>
    <t>CONSORCIO ITERMUNIC DE SAUDE DA REGIÃO DO EST (16086)</t>
  </si>
  <si>
    <t>RUA MARECHAL FLORIANO PEIXOTO N 1459, CENTRO</t>
  </si>
  <si>
    <t>CIRÚRGICA SANTA CRUZ COM. DE PROD. HOSP. LTDA (19306)</t>
  </si>
  <si>
    <t>RUA CORONEL OSCAR RAFAEL JOST N 1955, CENTRO</t>
  </si>
  <si>
    <t>PREFEITURA MUNICIPAL DE MATO LEITÃO (20282)</t>
  </si>
  <si>
    <t>RUA LEOPOLDO A. HINTERHOLZ N 710, CENTRO</t>
  </si>
  <si>
    <t>MATO LEITÃO - RS</t>
  </si>
  <si>
    <t>PREFEITURA M. DE COLINAS (16576)</t>
  </si>
  <si>
    <t>RUA OLAVO BILAC N 370, CENTRO</t>
  </si>
  <si>
    <t>COLINAS - RS</t>
  </si>
  <si>
    <t>UNIVERSIDADE FEDERAL DO RIO GRANDE - FURG (20293)</t>
  </si>
  <si>
    <t>RUA VISCONDE DE PARANAGUA N 24, CENTRO</t>
  </si>
  <si>
    <t>PREFEITURA M. DE FAZENDA RIO GRANDE (16253)</t>
  </si>
  <si>
    <t>RUA JACARANDA N 300, EUCALIPTOS</t>
  </si>
  <si>
    <t>FAZENDA RIO GRANDE - PR</t>
  </si>
  <si>
    <t>PREFEITURA M. DE PINHAIS (16512)</t>
  </si>
  <si>
    <t>RUA CAMILO DI LELLIS N 835, CENTRO</t>
  </si>
  <si>
    <t>UNIVERSIDADE FEDERAL DE SANTA MARIA (16334)</t>
  </si>
  <si>
    <t>UNIVERSIDADE FEDERAL DE SANTA MARIA (19288)</t>
  </si>
  <si>
    <t>PREFEITURA M. DE CANDOI (16693)</t>
  </si>
  <si>
    <t>AV. XV DE NOVENBRO N 900, CENTRO</t>
  </si>
  <si>
    <t>CANDOI - PR</t>
  </si>
  <si>
    <t>PREFEITURA MUNICIPAL DE CAPIVARA DE BAIXO (16154)</t>
  </si>
  <si>
    <t>RUA ERNANI COTRIN N 187, CENTRO</t>
  </si>
  <si>
    <t>CAPIVARA DE BAIXO - SC</t>
  </si>
  <si>
    <t>ADLIN PLASTICOS LTDA (14614)</t>
  </si>
  <si>
    <t>RUA GOIAS S/N N ., VILA LENZI</t>
  </si>
  <si>
    <t>PREFEITURA MUNICIPAL DE CALMON (20839)</t>
  </si>
  <si>
    <t>RUA MIGUEL DZUMANN N 315, CENTRO</t>
  </si>
  <si>
    <t>CALMON - SC</t>
  </si>
  <si>
    <t>PREFEITURA M. DE BALNEARIO BARRA DO SUL (16244)</t>
  </si>
  <si>
    <t>RUA AMANDO CABRAL N 477, CENTRO</t>
  </si>
  <si>
    <t>BALNEARIO B. DO SUL - SC</t>
  </si>
  <si>
    <t>PREFEITURA M. DE NOVO HORIZONTE (16592)</t>
  </si>
  <si>
    <t>RUA JOSE FABRO, SN N ., CENTRO</t>
  </si>
  <si>
    <t>PREFEITURA M. DE NOVA ITABERABA (16623)</t>
  </si>
  <si>
    <t>RUA BASILIO DANIEL N 112, CENTRO</t>
  </si>
  <si>
    <t>NOVA ITABERABA - SC</t>
  </si>
  <si>
    <t>MUNICIPIO DE GUATAMBU (20678)</t>
  </si>
  <si>
    <t>RUA MANOEL ROLIM DE MOURA N 825, CENTRO</t>
  </si>
  <si>
    <t>GUATAMBÚ - SC</t>
  </si>
  <si>
    <t>PREFEITURA MUNICIPAL  DE VARGEM (20768)</t>
  </si>
  <si>
    <t>RUA BENJAMIN MARGOTI N 239, CENTRO</t>
  </si>
  <si>
    <t>VARGEM - SC</t>
  </si>
  <si>
    <t>PREFEITURA M. DE ARABUTA /FUNDO M.SAUDE (16147)</t>
  </si>
  <si>
    <t>AV. LAURO MULLER N 210, CENTRO</t>
  </si>
  <si>
    <t>ARABUTA - SC</t>
  </si>
  <si>
    <t>SECRETARIA DA ADM. PENITENITENCIÁRIA-SP (20089)</t>
  </si>
  <si>
    <t>AV. GENERAL ATALIBA LEONEL N 556, SANTANA</t>
  </si>
  <si>
    <t>SÃO PAULO SECRETARIA DA ADMINISTRAÇÃO PENITENCIÁRIA (24235)</t>
  </si>
  <si>
    <t>AV. AVENIDA ANTONIO MARQUES DA SILVA N S/N, JARDIM MORADA DO SOL</t>
  </si>
  <si>
    <t>SECRETARIA  ADMINISTAÇÃO PENITENCIÁRIA -S. PA (15977)</t>
  </si>
  <si>
    <t>ESTRADA DO GOVERNO, S/N N ., CENTRO</t>
  </si>
  <si>
    <t>SAO PAULO SECRETARIA DA ADMINISTRACAO PENITENCIARIA (24378)</t>
  </si>
  <si>
    <t>ESTRADA ESTRADA VICINAL PASCHOAL MILTON N S/N, UNIÃO</t>
  </si>
  <si>
    <t>SEC.DE ADMINISTRACAO PENITENCIARIA DE SAO PAU (15933)</t>
  </si>
  <si>
    <t>RUA 2.    Nº623 N ., DIST.INDUSTRIAL</t>
  </si>
  <si>
    <t>SAO PAULO SEC. DA ADM PENITENCIARIA (22057)</t>
  </si>
  <si>
    <t>AV. GENERAL ATALIBA LEONEL N 768, SANTANA</t>
  </si>
  <si>
    <t>SEC. DA  ADMINIST. PENITÊNCIÁRIA DE SÃO PAULO (16020)</t>
  </si>
  <si>
    <t>AV. SAO JOAO N 1247, CENTRO</t>
  </si>
  <si>
    <t>HOSPITAL E MATERNIDADE VIDAS LTDA (15420)</t>
  </si>
  <si>
    <t>AV. N.SENHORA DO SABARA,2375/2389. N ., V.CAMPO GRANDE</t>
  </si>
  <si>
    <t>POLICLINICA DE BROTA LTDA (14002)</t>
  </si>
  <si>
    <t>AV. DOM JOAO VI N 468, CENTRO</t>
  </si>
  <si>
    <t>VITALMED - SERVIÇOS DE EMERGÊNCIA MÉDICA LTDA (23467)</t>
  </si>
  <si>
    <t>RUA CORONEL JAIME ROLEMBERG N S/N, PARQUE BELA VISTA</t>
  </si>
  <si>
    <t>VITALMED-SERVIÇOS DE EMERG.MEDICA LTDA (12821)</t>
  </si>
  <si>
    <t>AV. MARIA QUITERIA N 3584, QUEIMADINHA</t>
  </si>
  <si>
    <t>DISTRIB. CAPIXABA DE MEDICAMENTOS LTDA (14503)</t>
  </si>
  <si>
    <t>AV. LANDULFO CARIBE N 486, JEQUIEZINHO</t>
  </si>
  <si>
    <t>POLICLINICA SANTO INÁCIO (13630)</t>
  </si>
  <si>
    <t>RUA DAS PITANGUEIRAS N 35, BROTAS</t>
  </si>
  <si>
    <t>FACE A FACE OTORRINO E CIR.PLASTICA LTDA (14193)</t>
  </si>
  <si>
    <t>AV. ADEMAR DE BARROS N 1222, ONDINA</t>
  </si>
  <si>
    <t>PARENTE COMERCIAL LTDA (15185)</t>
  </si>
  <si>
    <t>AV. PARA N 203, IBIRAPUERA</t>
  </si>
  <si>
    <t>CENTRO MEDICO EXTREMO SUL LTDA (15673)</t>
  </si>
  <si>
    <t>AV. SAO PAULO N 454, JARDIM CARAIPE</t>
  </si>
  <si>
    <t>MEDISIL COML.FARMACÊUTICA E HOSP. LTDA (18327)</t>
  </si>
  <si>
    <t>RUA DA BOLÍVIA N 223, GRANJ R PRES. VARGAS</t>
  </si>
  <si>
    <t>COMPRATES COM.FARM.E HOSPITALAR LTDA ME (17153)</t>
  </si>
  <si>
    <t>RUA OPALA N 300, SANTA ISABEL</t>
  </si>
  <si>
    <t>PREFEITURA M. DE SÃO SEPÉ (16212)</t>
  </si>
  <si>
    <t>RUA PLACIDO CHIQUITI N 850, CENTRO</t>
  </si>
  <si>
    <t>SAO SEPE - RS</t>
  </si>
  <si>
    <t>DISMAHC COM.E REP. DE MAT.HOSP. E CIRURG.LTDA (17432)</t>
  </si>
  <si>
    <t>RUA BARROSO N 1069, CENTRO</t>
  </si>
  <si>
    <t>SAO LUIZ TRANSPORTES RODOVIARIOS (13179)</t>
  </si>
  <si>
    <t>RUA SANTA EFIGENIA S/N N ., SNTA MONICA</t>
  </si>
  <si>
    <t>UNIMED DE VERA CRUZ COOPERATIVA DE TRAB. MED. (17595)</t>
  </si>
  <si>
    <t>AV. DOS NAVEGANTES N 640, CENTRO</t>
  </si>
  <si>
    <t>HOSPITAL PROHOPE LTDA (12833)</t>
  </si>
  <si>
    <t>ESTRADA DA PACIENCIA N 2009, CAJAZEIRA VIII</t>
  </si>
  <si>
    <t>FAPESE-FUND.APOIO.PESQ.EXT.SERGIPE/SUS HOSPIT (1904)</t>
  </si>
  <si>
    <t>RUA LAGARTO N 952, CENTRO</t>
  </si>
  <si>
    <t>FUNDO MUNICIPAL DE SAUDE SERRA REDONDA (18570)</t>
  </si>
  <si>
    <t>RUA VALETIM VINAGRE N S/N, CENTRO</t>
  </si>
  <si>
    <t>FUNDO MUNICIPAL DE SAÚDE DA ESTÃNCIA TURÍSTICA DE JOANÓPOLIS (23584)</t>
  </si>
  <si>
    <t>RUA FRANCISCO WOHLERS N 170, CENTRO</t>
  </si>
  <si>
    <t>MUNDIAL DISTRIBUIDORA DE MEDICAMENTOS LTDA (23390)</t>
  </si>
  <si>
    <t>AV. PRESIDENTE MEDICI N 2484, FORMOSA</t>
  </si>
  <si>
    <t>SOARES &amp; SANTOS COM. DE PROD. FARM. LTDA (22192)</t>
  </si>
  <si>
    <t>RUA AMAURY DE MEDEIROS N 174, SANTO ANTONIO</t>
  </si>
  <si>
    <t>FUNDO MUNICIPAL DE SAUDE DE CAARAPÓ (22958)</t>
  </si>
  <si>
    <t>RUA SANTOS DUMONT N 401, VILA PLANALTO</t>
  </si>
  <si>
    <t>CAARAPÓ - MS</t>
  </si>
  <si>
    <t>FUNDO M. DE SAUDE DO ALTO DO RODRIGUES (21492)</t>
  </si>
  <si>
    <t>RUA ANGELO VARELA N 193, CENTRO</t>
  </si>
  <si>
    <t>FUNDO M. DE SAÚDE DE DOM BASÍLIO (22224)</t>
  </si>
  <si>
    <t>FUNDO MUNICIPAL DE SAUDE DE AMARGOSA (18808)</t>
  </si>
  <si>
    <t>RUA ABELARDO VELOSO N S/N, CENTRO</t>
  </si>
  <si>
    <t>PREFEITURA MUNICIPAL. DE TAQUARA (16315)</t>
  </si>
  <si>
    <t>RUA TRISTAO MONTEIRO N 1278, CENTRO</t>
  </si>
  <si>
    <t>TAQUARA - RS</t>
  </si>
  <si>
    <t>PREFEITURA M. DE VERA CRUZ (16043)</t>
  </si>
  <si>
    <t>AV. NESTOR FREDERICO HENN N 1645, CENTRO</t>
  </si>
  <si>
    <t>PREFEITURA M. DE VERANOPOLIS (16689)</t>
  </si>
  <si>
    <t>RUA ALFREDO CHAVES N 366, CENTRO</t>
  </si>
  <si>
    <t>VERANOPOLIS - RS</t>
  </si>
  <si>
    <t>Descricao</t>
  </si>
  <si>
    <t>Tipo</t>
  </si>
  <si>
    <t>Fantasia</t>
  </si>
  <si>
    <t>valorRef</t>
  </si>
  <si>
    <t>ReferenciaDiretoria</t>
  </si>
  <si>
    <t>Prc_Fabric</t>
  </si>
  <si>
    <t>classificacao</t>
  </si>
  <si>
    <t>Reg_MS</t>
  </si>
  <si>
    <t>CEFTRIAXONA  500 MG F/A+DIL (G)</t>
  </si>
  <si>
    <t>MEDICAMENTO</t>
  </si>
  <si>
    <t>EMS</t>
  </si>
  <si>
    <t>RECEIT.MEDICO SIMILAR</t>
  </si>
  <si>
    <t>PROMETAZINA 50MG 2ML CX.C/100 PROMETAZOL</t>
  </si>
  <si>
    <t>SANVAL</t>
  </si>
  <si>
    <t>MED. SIMILAR</t>
  </si>
  <si>
    <t>HIDROCORTISONA 500MG CX/50 F/A ANDROCORTIL</t>
  </si>
  <si>
    <t>TEUTO-GO</t>
  </si>
  <si>
    <t>ANLODIPINO 5MG C/30 CPR GENERICO</t>
  </si>
  <si>
    <t>MED. GENERICO</t>
  </si>
  <si>
    <t>PROPOFOL 10 MG/ML CX/5 AMP. 20 ML  ( T )</t>
  </si>
  <si>
    <t>CONTROLADO</t>
  </si>
  <si>
    <t>FRESENIUS</t>
  </si>
  <si>
    <t>MED. ETICA</t>
  </si>
  <si>
    <t>AGUA PARA INJEÇÃO 10 ML  AMP. CX/200</t>
  </si>
  <si>
    <t>DESCARTAVEIS</t>
  </si>
  <si>
    <t>FARMACE-CE</t>
  </si>
  <si>
    <t>ESPECÍFICO</t>
  </si>
  <si>
    <t>GLICOSE 50 % CX/200 AMP 10 ML</t>
  </si>
  <si>
    <t>FENOTEROL 5MG/ML (G) FR 20ML</t>
  </si>
  <si>
    <t>HIPOLABOR-MG</t>
  </si>
  <si>
    <t>BROMETO IPATROPIO 0,25MG/ML FR.20 ML</t>
  </si>
  <si>
    <t>ZAMBON-SP</t>
  </si>
  <si>
    <t>MED.SIMILAR</t>
  </si>
  <si>
    <t>ACIDO FOLICO 5MG CX/400 CPRS PRATIFOLIN</t>
  </si>
  <si>
    <t>PRATI DONADUZZI-PR</t>
  </si>
  <si>
    <t>AMPICILINA   500 MG CX/ 500 CAPS</t>
  </si>
  <si>
    <t>NEO QUIMICA</t>
  </si>
  <si>
    <t>AMPICILINA 250 MG/5ML FR.60 ML</t>
  </si>
  <si>
    <t>ACICLOVIR  50 MG CREM.TOP BISN.10 GR</t>
  </si>
  <si>
    <t>BRAINFARMA/NEO QUIMICA</t>
  </si>
  <si>
    <t>CARBAMAZEPINA 200 MG CX/30 GEN COMP.*(C-1)</t>
  </si>
  <si>
    <t>MED.GENERICO</t>
  </si>
  <si>
    <t>CEFALEXINA 250MG/5ML 60ML NEOCEFLEX</t>
  </si>
  <si>
    <t>CLORANFENICOL COLIRIO 4MG/ML 10ML (G)</t>
  </si>
  <si>
    <t>RECEIT.MEDICO GENERICO</t>
  </si>
  <si>
    <t>CLORPROPAMIDA 250 MG CX/500 COMP</t>
  </si>
  <si>
    <t>DICLOF.SODIO 50 MG  CX/500 COMP</t>
  </si>
  <si>
    <t>ROYTON-SP</t>
  </si>
  <si>
    <t>FLUCONAZOL 150 MG CX/ 01 CAPS.</t>
  </si>
  <si>
    <t>GEOLAB-GO</t>
  </si>
  <si>
    <t>NISTATINA CREM.VAG.60GR+APLIC NEO MISTATIN</t>
  </si>
  <si>
    <t>NISTATINA 100.000UI FR.50 ML</t>
  </si>
  <si>
    <t>ANLODIPINO 10MG C/30 CPRS AMLOVASC</t>
  </si>
  <si>
    <t>HEXAL</t>
  </si>
  <si>
    <t>FENOTEROL 5 MG/ML FR.20 ML GOTAS</t>
  </si>
  <si>
    <t>UNIAO QUIMICA</t>
  </si>
  <si>
    <t>DICLOF.POTASSIO 75MG/3 ML CX/50 AMP.</t>
  </si>
  <si>
    <t>FLUCONAZOL 150 MG CX.C/500 CAP FLUCONEO</t>
  </si>
  <si>
    <t>AMOXICILINA 250 MG 150ML NEO MOXILIN</t>
  </si>
  <si>
    <t>DICLOF.SODIO 75 MG 3ML CX.C/50 NEOTAREN</t>
  </si>
  <si>
    <t>DIMETICONA 75MG/ML 10 ML GOTAS</t>
  </si>
  <si>
    <t>ATENOLOL+CLORTALID. 50MG+12,5 C/30 CPR</t>
  </si>
  <si>
    <t>FUROSEMIDA 40 MG  CX/500 COMP</t>
  </si>
  <si>
    <t>METOCLOPRAMIDA 10MG CX/100 AMP.2 ML</t>
  </si>
  <si>
    <t>ATENOLOL 50MG CX/60 COMP. GENERICO</t>
  </si>
  <si>
    <t>ATENOLOL 25MG C/28 CPRS</t>
  </si>
  <si>
    <t>DIGOXINA 0,25 MG CX/480 COMP.</t>
  </si>
  <si>
    <t>ACICLOVIR 200 MG C/500 COMP</t>
  </si>
  <si>
    <t>AZITROMICINA 500 MG CX/ 480 COMP</t>
  </si>
  <si>
    <t>CARBAMAZEPINA 200 MG CX/500 *C TEGREX</t>
  </si>
  <si>
    <t>CIPROFLOXACINA 500 MG CXC/480 CAPS</t>
  </si>
  <si>
    <t>HIDROCLOROTIAZIDA 50 MG CX/500 COMP</t>
  </si>
  <si>
    <t>METRONIDAZOL+NISTATINA CR.VAG. BISN.40 GR.</t>
  </si>
  <si>
    <t>PROPRANOLOL 40 MG CX/500 COMP</t>
  </si>
  <si>
    <t>ATENOLOL 50 MG C/28 CPR</t>
  </si>
  <si>
    <t>FUROSEMIDA 20 MG  CX/50 AMP. 2 ML</t>
  </si>
  <si>
    <t>GLIBENCLAMIDA 5 MG CX/500 CPR</t>
  </si>
  <si>
    <t>MEDQUIMICA-MG</t>
  </si>
  <si>
    <t>CAPTOPRIL+HCT 50/25 MG C/30 CPRS</t>
  </si>
  <si>
    <t>CETIRIZINA 10MG C/06 CPR</t>
  </si>
  <si>
    <t>CIPROFLOXACINA  500 MG CX/ 06 CAPS</t>
  </si>
  <si>
    <t>AMOXICILINA 500 MG CX.C/500 CAPS</t>
  </si>
  <si>
    <t>COMPLEXO "B" CX C/50 AMP. 2ML TIAMIN</t>
  </si>
  <si>
    <t>ENALAPRIL 10 MG CX/500 COMP</t>
  </si>
  <si>
    <t>ERITROMICINA 125 MG FR.60 ML</t>
  </si>
  <si>
    <t>SULFATO FERROSO GTS FR.30 ML</t>
  </si>
  <si>
    <t>METRONIDAZOL 500MG GEL VAG+APL BISN.40 GR</t>
  </si>
  <si>
    <t>METRONIDAZOL 4% SUSP. 80ML</t>
  </si>
  <si>
    <t>NEOMICINA+BACITRACINA POM.10GR.</t>
  </si>
  <si>
    <t>CIMETIDINA 200MG C/20 CPRS</t>
  </si>
  <si>
    <t>SULFATO FERROSO CX/500 DRAG</t>
  </si>
  <si>
    <t>VITAMINA "C"  500 MG CX/500 COMP</t>
  </si>
  <si>
    <t>CINARIZINA 75MG C/30 CPRS</t>
  </si>
  <si>
    <t>METRONIDAZOL 250 MG C/500 CPR (S)</t>
  </si>
  <si>
    <t>SULFA+TRIMETOPRIMA CX/500 COMP</t>
  </si>
  <si>
    <t>CO-ENAPROTEC 20/12.5 MG C/30 CPRS</t>
  </si>
  <si>
    <t>PREDNISONA 20 MG CX/500 CPR CORTICORTEN</t>
  </si>
  <si>
    <t>PREDNISONA 20 MG CX/200 CPR PREDSON</t>
  </si>
  <si>
    <t>CRISTALIA-SP</t>
  </si>
  <si>
    <t>CLORANFENICOL 250 MG CX/100 COMP</t>
  </si>
  <si>
    <t>CLORANFENICOL 500 MG CX/20 COMP</t>
  </si>
  <si>
    <t>DICLOF.POTASSIO 50 MG  CX/500 COMP</t>
  </si>
  <si>
    <t>AMINOFILINA 100 MG CX.C/500 ASMAPEN</t>
  </si>
  <si>
    <t>CETOCONAZOL 200 MG CX.C/500 FUNGILAB</t>
  </si>
  <si>
    <t>NATULAB</t>
  </si>
  <si>
    <t>DEXCLORFENIRAMINA 2 MG 100ML HISTAMIN</t>
  </si>
  <si>
    <t>OMEPRAZOL 20 MG CX/14 CAPS</t>
  </si>
  <si>
    <t>ENALAPRIL  5 MG CX/500 COMP LAPRITEC</t>
  </si>
  <si>
    <t>OMEPRAZOL 20 MG CX/07 CAPS</t>
  </si>
  <si>
    <t>AMBROXOL ADU. XPE 30MG/5ML 120ML</t>
  </si>
  <si>
    <t>MARIOL-SP</t>
  </si>
  <si>
    <t>AMBROXOL PED. XPE 15MG/5ML 120ML (S)</t>
  </si>
  <si>
    <t>DICLOF.RESINATO 15MG/ML GOTAS 20 ML</t>
  </si>
  <si>
    <t>PARACETAMOL 500 MG CX/100 COMP</t>
  </si>
  <si>
    <t>ERITROMICINA 500 MG CX/500 COMP</t>
  </si>
  <si>
    <t>DEXAMETASONA ELIXIR FR.120 ML</t>
  </si>
  <si>
    <t>TETRACICLINA+ANFOTERACINA B BISN.45 GR.</t>
  </si>
  <si>
    <t>AMOXICILINA 250 MG 60ML NEO MOXILIN</t>
  </si>
  <si>
    <t>CETOCONAZOL CREME 20MG 30G CETONEO</t>
  </si>
  <si>
    <t>VITAMINA "C"  200 MG  GTS FR.20 ML</t>
  </si>
  <si>
    <t>AMITRIPTILINA 25 MG CX/500 CP (S) *(C1)</t>
  </si>
  <si>
    <t>COLIRIO VISUAL 15ML</t>
  </si>
  <si>
    <t>ALBENDAZOL 200 MG CX/02 COMP</t>
  </si>
  <si>
    <t>GASTROPLUS SABOR MENTA C/20 PAST</t>
  </si>
  <si>
    <t>VERAPAMIL 80 MG CX/500 COMP</t>
  </si>
  <si>
    <t>PIROXICAM 10 MG CX/15 CAPS</t>
  </si>
  <si>
    <t>PIROXICAM 20 MG CX/450 CAPS</t>
  </si>
  <si>
    <t>ERITROMICINA 250 MG/5ML FR.60 ML</t>
  </si>
  <si>
    <t>NIMODIPINA 30 MG CX/500 CPRS</t>
  </si>
  <si>
    <t>CEFALEXINA 500 MG CX.C/200 CAP CELLEXINA</t>
  </si>
  <si>
    <t>ASPEN PHARMA</t>
  </si>
  <si>
    <t>CEFALOTINA 1G IM/IV C/50 F/A CEFLEN</t>
  </si>
  <si>
    <t>AGILA</t>
  </si>
  <si>
    <t>CLORANFENICOL 1 GR F/A+DIL CX/50</t>
  </si>
  <si>
    <t>DOBUTAMINA 250 MG CX/01 AMP.20 ML</t>
  </si>
  <si>
    <t>HIDROCORTISONA 500 MG CX.C/50 HIDROZONE</t>
  </si>
  <si>
    <t>CEFAZOLINA 1 GR CX.C/25 F/A CELLOZINA</t>
  </si>
  <si>
    <t>MYLAN</t>
  </si>
  <si>
    <t>HIOSCINA 20MG/ML C/50 AMP 1ML</t>
  </si>
  <si>
    <t>AMPICILINA 500 MG CX/100 CAPS</t>
  </si>
  <si>
    <t>CIPROFLOXACINA  200 MG  F/A 100 ML</t>
  </si>
  <si>
    <t>CEFTAZIDIMA 1GR S/DIL C/50 F/A BETAZIDIM</t>
  </si>
  <si>
    <t>HIDROCORTISONA 100MG S/D CX.50 HIDROZONE</t>
  </si>
  <si>
    <t>AMPICILINA 500 MG PO GEN CX/12 F/A</t>
  </si>
  <si>
    <t>AUROBINDO</t>
  </si>
  <si>
    <t>CETOCONAZOL 200 MG CX/10 COMP.</t>
  </si>
  <si>
    <t>AMICACINA  100 MG CX/ 50 AMP.2 ML</t>
  </si>
  <si>
    <t>AMPICILINA 1G CX.C/50 F/A AMPLOCILIN</t>
  </si>
  <si>
    <t>RANITIDINA 50 MG CX/50  AMP.2 ML</t>
  </si>
  <si>
    <t>METFORMINA 850 MG CX/ 200 COMP</t>
  </si>
  <si>
    <t>OXACILINA SÓDICA 500 MG 50 F/A</t>
  </si>
  <si>
    <t>CIPROFLOXACINA  500 MG CX/ 50 COMP</t>
  </si>
  <si>
    <t>HEPARINA 5000 UI CX/25 F/A 5 ML</t>
  </si>
  <si>
    <t>CELLOFARM-ES</t>
  </si>
  <si>
    <t>ONDANSETRONA 4 MG CX/50 AMP 2 ML</t>
  </si>
  <si>
    <t>FITA AUTOCLAVE 19 MM X 30M</t>
  </si>
  <si>
    <t>CIEX</t>
  </si>
  <si>
    <t>G4 D/C PISCOFINS</t>
  </si>
  <si>
    <t>FITA ADESIVA HOSP. 19 X 50 M ROL</t>
  </si>
  <si>
    <t>CREMER-SC</t>
  </si>
  <si>
    <t>LUVA PROC.N/EST.TAM "M" CX/100 UND</t>
  </si>
  <si>
    <t>BRASIMEX-PE</t>
  </si>
  <si>
    <t>G2 ST- PIS / COFINS</t>
  </si>
  <si>
    <t>LUVA PROC.N/EST.TAM "P" CX/100 UND</t>
  </si>
  <si>
    <t>GLIMEPIRIDA 2MG C/30 CPRS</t>
  </si>
  <si>
    <t>EQUIPLEX-GO</t>
  </si>
  <si>
    <t>METRONIDAZOL  0,5% INJ BOLSA PLAST.100 ML</t>
  </si>
  <si>
    <t>HALEX ISTAR</t>
  </si>
  <si>
    <t>SOL.MANITOL 20 % (SF) FR 250ML</t>
  </si>
  <si>
    <t>SEGMENTA-SP</t>
  </si>
  <si>
    <t>SOL.GLICERINA 12 % FR.500 ML</t>
  </si>
  <si>
    <t>GLICOSE 50 %  CX/200 AMP 10 ML</t>
  </si>
  <si>
    <t>SOL.RINGER C/LACTATO SIST.FECH FR.500 ML</t>
  </si>
  <si>
    <t>SORO FISIOLOGICO 0,9 % 500ML SIST.FECHADO</t>
  </si>
  <si>
    <t>EUROFARMA</t>
  </si>
  <si>
    <t>SORO GLICOSADO 5% SIST.FECHADO FR.500 ML</t>
  </si>
  <si>
    <t>CLOR.DE POTASSIO 19,1%  CX/200 AMP 10 ML</t>
  </si>
  <si>
    <t>GLICOSE 25 %  10 ML CX.C/200</t>
  </si>
  <si>
    <t>BICARB.SODIO 10% CX/100 AMP. 10 ML</t>
  </si>
  <si>
    <t>GLUC. CALCIO 10 % C/200 AMP. 10ML</t>
  </si>
  <si>
    <t>CIPROFLOXACINA 200 MG BOLSA 100ML (S)</t>
  </si>
  <si>
    <t>CIPROFLOXACINA  400MG BOL.200 ML-HIFLOXAN</t>
  </si>
  <si>
    <t>FLUCONAZOL 200 MG BOLSA SIST.F 100 ML (S)</t>
  </si>
  <si>
    <t>PLASMIM 60MG/ML BOLSA 500 ML</t>
  </si>
  <si>
    <t>DESCARTAVEL</t>
  </si>
  <si>
    <t>METRONIDAZOL 0,5% INJ C/60 BO 100ML SF</t>
  </si>
  <si>
    <t>LOSART. POT+HID. 50/12,5 MG C/30 CPRS</t>
  </si>
  <si>
    <t>PENIC.G.BENZ.1.200.000UI CX/ 50 F/A</t>
  </si>
  <si>
    <t>ITAFARMA-SP</t>
  </si>
  <si>
    <t>PENIC.G.BENZ  600.000UI CX/ 50 F/A</t>
  </si>
  <si>
    <t>MASSAGEOL POM 15 G</t>
  </si>
  <si>
    <t>PENICILINA G.PROC.400.000UI C/100 F/A</t>
  </si>
  <si>
    <t>PENIC.G.POTASSICA 5.000.000 UI CX/50 F/A</t>
  </si>
  <si>
    <t>ARISTON</t>
  </si>
  <si>
    <t>CLORANFENICOL 1 GR CX/50 F/A</t>
  </si>
  <si>
    <t>CEFTRIAXONA 1G F/A CX/50</t>
  </si>
  <si>
    <t>AMPICILINA 1G CX/50 F/A  (G)</t>
  </si>
  <si>
    <t>MICONAZOL LOÇÃO 30ML</t>
  </si>
  <si>
    <t>BENZOATO DE BENZILA-PRURIDERM FR.60 ML</t>
  </si>
  <si>
    <t>QUIMIFAR-PE</t>
  </si>
  <si>
    <t>COMPLEXO "B" LIQUIDO FR.100 ML</t>
  </si>
  <si>
    <t>DIPIRONA  GOTAS 10ML NOVALDIP</t>
  </si>
  <si>
    <t>POLIVITAMINICO LIQ 100ML PLUSVITAM</t>
  </si>
  <si>
    <t>NEOSORO SOL NASAL ADT 30 ML</t>
  </si>
  <si>
    <t>SULFATO FERROSO 25MG/ML FR 100 ML (S0</t>
  </si>
  <si>
    <t>BELFAR</t>
  </si>
  <si>
    <t>IODETO POTASSIO XAROPE FR.100 ML</t>
  </si>
  <si>
    <t>HIDROXIDO ALUMINIO FR.100 ML HIDROTHEO</t>
  </si>
  <si>
    <t>SOBRAL-PI</t>
  </si>
  <si>
    <t>SALBUTAMOL 4 %  XRP FR.100 ML</t>
  </si>
  <si>
    <t>DIPIRONA  500 MG CX/200 COMP.</t>
  </si>
  <si>
    <t>SORO FISIOLOGICO 0,9% SF C/30 FR 500 ML</t>
  </si>
  <si>
    <t>SOL.GLICERINA 12 % C/SOND FR.500 ML</t>
  </si>
  <si>
    <t>SOL.MANITOL 20 % FR 250ML</t>
  </si>
  <si>
    <t>LINHA DE FARMACIA</t>
  </si>
  <si>
    <t>SORO GLICOSADO 5% SIST.FECHADO FR. 250 ML</t>
  </si>
  <si>
    <t>METRONIDAZOL 0,5% INJ.SIST.FE FR 100ML (G)</t>
  </si>
  <si>
    <t>SORO GLICOSADO 5% S/F CX/30 FR.500 ML</t>
  </si>
  <si>
    <t>SORO FISIOLOGICO 0,9 % SF C/48 FR 250 ML</t>
  </si>
  <si>
    <t>MONONYLON 4-0 C/AG 2,0 1/2 CX/24</t>
  </si>
  <si>
    <t>MED SUTURE-SC</t>
  </si>
  <si>
    <t>G1 ST</t>
  </si>
  <si>
    <t>MONONYLON 3-0 C/AG 2,4 TRIAN 3/8 CX/24</t>
  </si>
  <si>
    <t>G3 D/C</t>
  </si>
  <si>
    <t>CATGUT CROM "3-0" C/AG 2.0 1/2 CX/24</t>
  </si>
  <si>
    <t>TECHNOFIO</t>
  </si>
  <si>
    <t>CATGUT SIMP "2-0" C/AG 4.0 CX/24</t>
  </si>
  <si>
    <t>SOMERVILLE-PE</t>
  </si>
  <si>
    <t>CATGUT SIMP "3-0" C/AG 3.0 CIL 3/8 CX/24</t>
  </si>
  <si>
    <t>CATGUT SIMP "0" C/AG 3.0 CIL 3/8 CX/24</t>
  </si>
  <si>
    <t>CATGUT CROM "2-0" C/AG 4.0 CIL 1/2 CX/24</t>
  </si>
  <si>
    <t>MONONYLON 2-0 C/AG 4,0 CIR 3/8 CX/24</t>
  </si>
  <si>
    <t>MONONYLON 4-0 C/AG 2,0 CIR 3/8 CX/24</t>
  </si>
  <si>
    <t>MONONYLON 5-0 C/AG 1,5 TRIAN 3/8 CX/24</t>
  </si>
  <si>
    <t>FIO SUTURA "0"  S/AG. ALGODAO CX./01</t>
  </si>
  <si>
    <t>FIO SUTURA "2.0" S/AG.ALGODAO CX/01</t>
  </si>
  <si>
    <t>CATGUT CROM "4-0" C/AG 3.0 CIL 1/2 CX/24</t>
  </si>
  <si>
    <t>CATGUT CROM "0" C/AG 3.0 CIL 3/8 CX/24</t>
  </si>
  <si>
    <t>CATGUT SIMP "4-0" C/AG 2.0 CIR 1/2 CX/24</t>
  </si>
  <si>
    <t>CATGUT CROM "1" C/AG 3.0 3/8 X/24</t>
  </si>
  <si>
    <t>CATGUT SIMP "4-0" C/AG 4 CX/24</t>
  </si>
  <si>
    <t>CATETER INTRAV. TEFLON 14G</t>
  </si>
  <si>
    <t>SOLIDOR</t>
  </si>
  <si>
    <t>FITA ADESIVA HOSP. 25 X 50M</t>
  </si>
  <si>
    <t>MISSIN.&amp;MISSINER-SC</t>
  </si>
  <si>
    <t>SERINGA DESC. 3ML C/AG. 25 X 7,0</t>
  </si>
  <si>
    <t>PLASCALP-BA</t>
  </si>
  <si>
    <t>SERINGA DESC. 5ML C/AG. 25 X 7,0</t>
  </si>
  <si>
    <t>SERINGA DESC.20 ML C/AG. 25 X 7,0</t>
  </si>
  <si>
    <t>SERINGA DESC.10 ML C/AG. 25 X 7,0</t>
  </si>
  <si>
    <t>SERINGA DESC. 1ML C/AG 13 X 3,8</t>
  </si>
  <si>
    <t>AGULHA DESC 25 X 7,0 CX C/100 UND</t>
  </si>
  <si>
    <t>SCALP 19 G</t>
  </si>
  <si>
    <t>SCALP 21 G</t>
  </si>
  <si>
    <t>SCALP 23 G</t>
  </si>
  <si>
    <t>SCALP 25 G</t>
  </si>
  <si>
    <t>SCALP 27 G G.C CX/100</t>
  </si>
  <si>
    <t>EQUIPO MAC.GTS RIGIDO</t>
  </si>
  <si>
    <t>COMPRES.GAZE 7,5 X 7,5 09 FIOS PCT/500</t>
  </si>
  <si>
    <t>CLORANFENICOL + LIDOCAINA GTS 10ML</t>
  </si>
  <si>
    <t>EQUIPO MIC.GTS RIGIDO</t>
  </si>
  <si>
    <t>ATAD.CREP.20CM X 3,0M 09 FIOS PCT/12</t>
  </si>
  <si>
    <t>CIRUTEX-PE</t>
  </si>
  <si>
    <t>CAMPO OPERATORIO 45 X 50 25G RADIOPACO</t>
  </si>
  <si>
    <t>MB TEXTIL-GO</t>
  </si>
  <si>
    <t>GAZE ROLO T.QUEIJO 91 X 91 11 FIOS</t>
  </si>
  <si>
    <t>REAL MINAS TEXTIL IND.COM</t>
  </si>
  <si>
    <t>COMPRES.GAZE 7,5 X 7,5 11 FIOS EST.PCT/10</t>
  </si>
  <si>
    <t>EQUIPO MACRO GOTAS S/ELASTOMERO</t>
  </si>
  <si>
    <t>ATAD.CREP.15CM X 3,0M 09 FIOS PCT/12</t>
  </si>
  <si>
    <t>ATAD.GESS.10CM X 3,0M  C/20 ROLOS</t>
  </si>
  <si>
    <t>G6 IS. PISCOFINS</t>
  </si>
  <si>
    <t>ATAD.GESS.15CM X 3,0M  C/20 ROLOS</t>
  </si>
  <si>
    <t>ATAD.GESS.20CM X 3,0M  C/20 ROLOS</t>
  </si>
  <si>
    <t>LAMINULA P/MICROSCOPIA 24 X 32 C/100</t>
  </si>
  <si>
    <t>CAMPO OPERATORIO RADIOPACO 45 X 50 27G</t>
  </si>
  <si>
    <t>BIO TEXTIL</t>
  </si>
  <si>
    <t>EQUIPO MAC.GTS RIG C/INJETOR LATER</t>
  </si>
  <si>
    <t>PERMETRINA SOL. 60ML</t>
  </si>
  <si>
    <t>QUADRILON CREME 15G</t>
  </si>
  <si>
    <t>CEFTRIAXONA 1G F/A+DIL CX/50</t>
  </si>
  <si>
    <t>BERGAMO</t>
  </si>
  <si>
    <t>METILPREDINIZOLONA 125 MG F/A + DIL</t>
  </si>
  <si>
    <t>METILDOPA 250 MG CX/20 COMP</t>
  </si>
  <si>
    <t>CEFALEXINA 250  MG (G) FR.60ML</t>
  </si>
  <si>
    <t>QUADRILON POMADA 15G</t>
  </si>
  <si>
    <t>HEPARINA SOD.5.000 UI SUB-CUT CX/25 AMP.</t>
  </si>
  <si>
    <t>METILDOPA 500 MG CX/500 COMP</t>
  </si>
  <si>
    <t>NISTATINA CREM.VAG.BISN.60GR +APLICADOR</t>
  </si>
  <si>
    <t>CEFALEXINA 500 MG CX/500 CPR</t>
  </si>
  <si>
    <t>TORSILAX C/30 CPRS</t>
  </si>
  <si>
    <t>ESTREPTOQUINASE 1500.000UI F/A SOLUSTREP B</t>
  </si>
  <si>
    <t>CEFOXITINA 1 GR CX/50 IV F/A</t>
  </si>
  <si>
    <t>TORSILAX DISPLAY C/100 CPRS</t>
  </si>
  <si>
    <t>METILPREDINISOLONA 500 MG+DIL C/25 F/A 8ML</t>
  </si>
  <si>
    <t>AMOXICILINA 250 MG FR. 60 ML</t>
  </si>
  <si>
    <t>FILGRASTIM 300MCG C/5 F/A  1 ML ( T)</t>
  </si>
  <si>
    <t>TERMOLÁBIL 2º A  8ºC</t>
  </si>
  <si>
    <t>AMPICILINA 500 MG C/480 CAPS. GENERICO</t>
  </si>
  <si>
    <t>VISAZUL SOL. OFT ESTERIL 20ML</t>
  </si>
  <si>
    <t>CEFTRIAXONA 1G IV F/A CX/50 (I)(G)</t>
  </si>
  <si>
    <t>AMBROXOL XP ADT FR.120 ML NESSOLVAN</t>
  </si>
  <si>
    <t>ERITROPOIETINA HUM.4000 UI/ML CX/6 F/A</t>
  </si>
  <si>
    <t>HIDROCORTISONA 500 MG CX/50 F/A+DIL</t>
  </si>
  <si>
    <t>ENOXAPARINA SOD.80MG/0,8ML+SER C/TRAVA SEG</t>
  </si>
  <si>
    <t>BIOCHIMICO-RJ</t>
  </si>
  <si>
    <t>COLETOR URINA SIST. FECHADO 2000 ML</t>
  </si>
  <si>
    <t>STAR MED</t>
  </si>
  <si>
    <t>PARACETAMOL 750 MG CX/200 COMP</t>
  </si>
  <si>
    <t>KINDER-GO</t>
  </si>
  <si>
    <t>CEFTRIAXONA 1G PO IV F/A CX/100 (S)</t>
  </si>
  <si>
    <t>BLAU FARMACEUTICA S.A</t>
  </si>
  <si>
    <t>ANLODIPINO 5MG C/20 CPR</t>
  </si>
  <si>
    <t>BRAINFARMA</t>
  </si>
  <si>
    <t>AMPICILINA   500 MG CX/  200 CAPS</t>
  </si>
  <si>
    <t>ANLODIPINO 10 MG C/30 CPR</t>
  </si>
  <si>
    <t>CEFALEXINA 500 MG GEN. CX.C/100 CAP</t>
  </si>
  <si>
    <t>CEFOTAXIMA SOD.1 GR-KEFOZIL CX.C/50 F/A</t>
  </si>
  <si>
    <t>CAF+DIP+ISOMET DISP.C/100 DRG DORALGINA</t>
  </si>
  <si>
    <t>CEFAZOLINA 1 GR F/A CX/50 GENERICO</t>
  </si>
  <si>
    <t>AMOXICILINA 500 MG CX/200 CAPS.</t>
  </si>
  <si>
    <t>AMPICILINA   500 MG CX/50 F/A</t>
  </si>
  <si>
    <t>CEFALOTINA 1 GR F/A C/50 GENERICO</t>
  </si>
  <si>
    <t>DESOGEST+ETINILEST. C/21 CPR GESTRADIOL</t>
  </si>
  <si>
    <t>SIMETICONA/DIMETICONA 40MG C/20 CPR</t>
  </si>
  <si>
    <t>MED. NOTIFICADO</t>
  </si>
  <si>
    <t>CEFTRIAXONA 1G IV C/50 F/A</t>
  </si>
  <si>
    <t>OMEPRAZOL 40MG C/1 F/A 10ML + DIL (S)</t>
  </si>
  <si>
    <t>OXACILINA 500 MG CX/50 F/A</t>
  </si>
  <si>
    <t>ATAD.CREP.10CM X 3,0M 09 FIOS PCT/12</t>
  </si>
  <si>
    <t>HEPARINA 5000 UI CX/50 F/A 5 ML</t>
  </si>
  <si>
    <t>AGUA OXIGENADA 10 VOL.FR.1000 ML CX/12 LT</t>
  </si>
  <si>
    <t>FARMAX-MG</t>
  </si>
  <si>
    <t>OLEO HIDRATANTE 100% VEG. FR.100 ML</t>
  </si>
  <si>
    <t>ICARAÍ DO BRASIL</t>
  </si>
  <si>
    <t>ALCOOL  IODADO 0,1% FR.1000 ML</t>
  </si>
  <si>
    <t>LIMED-PE</t>
  </si>
  <si>
    <t>ALCOOL 96% FR.1000 ML</t>
  </si>
  <si>
    <t>NITROFURAZONA 0,2% POTE 500GR.</t>
  </si>
  <si>
    <t>SONDA FOLEY 2 VIAS N 16 30CC PCT.C/10</t>
  </si>
  <si>
    <t>GEL P/ECG 100 GR.</t>
  </si>
  <si>
    <t>DROPROPIZINA XP ADT 15MG/5ML 100 ML</t>
  </si>
  <si>
    <t>DROPROPIZINA XP PED 7,5MG/5ML 60 ML</t>
  </si>
  <si>
    <t>ERITROMICINA 500 MG CX/08 CAPS.</t>
  </si>
  <si>
    <t>CIBRAN-RJ</t>
  </si>
  <si>
    <t>DICLOF.SODIO 50 MG CX/ 05 SUPOS.</t>
  </si>
  <si>
    <t>CEFOTAXIMA  500 MG F/A+DIL CX/01</t>
  </si>
  <si>
    <t>PENIC.G.BENZ  600.000UI +DIL CX.C/50</t>
  </si>
  <si>
    <t>PENICILINA G.PROC.400.000UI CX/50F/A+DIL</t>
  </si>
  <si>
    <t>CAPTOPRIL 25MG- AORTEN C/500 CPRS</t>
  </si>
  <si>
    <t>BRASTERAPICA-SP</t>
  </si>
  <si>
    <t>SUPOSITORIO GLICERINA ADUL. CX/06</t>
  </si>
  <si>
    <t>SUPOSIT.GLICERINA INF. CX/06</t>
  </si>
  <si>
    <t>MASCARA DESC.C/TIRAS SIMPLES C /100 BRANCA</t>
  </si>
  <si>
    <t>DESCARTEX-PE</t>
  </si>
  <si>
    <t>SAPATILHA DESC VERDE CX/50 PARES</t>
  </si>
  <si>
    <t>GORRO DESC. C/AMAR. BRANCO PCT/100 UND.</t>
  </si>
  <si>
    <t>TOUCA DESC BRANCA SANFONADA C/100</t>
  </si>
  <si>
    <t>AVENTAL S/ MANGA  VERDE C/25 UND</t>
  </si>
  <si>
    <t>MIDAZOLAN 15 MG CX/20 CPR *(B-1)</t>
  </si>
  <si>
    <t>TIOPENTAL 1,0 G CX.C/25 (*B) THIOPENTAX</t>
  </si>
  <si>
    <t>CLORPROMAZINA 5MG/ML AMP 5ML C/50 *(C-1)</t>
  </si>
  <si>
    <t>BIPERIDENO 2MG CX.C/200 COMP CINETOL(*C-1</t>
  </si>
  <si>
    <t>BIPERIDENO 5MG/ML 1ML CX 50 CINETOL</t>
  </si>
  <si>
    <t>VITAMINA K 10MG/ML 1ML IM KAVIT</t>
  </si>
  <si>
    <t>ESTROGENIOS CRM VAG 25 G</t>
  </si>
  <si>
    <t>FENITOINA 50MG/ML C/50 AMP. 5 ML</t>
  </si>
  <si>
    <t>FENOBARBITAL 100 MG CX.C/200 FENOCRIS</t>
  </si>
  <si>
    <t>FENOBARBITAL 200MG 2ML IM/IV CX/50 AMP</t>
  </si>
  <si>
    <t>FENTANILA 0,05MG C/25 AMP 5ML FENTANEST</t>
  </si>
  <si>
    <t>FENTANILA 0,05MG C/25 AMP 10ML FENTANEST</t>
  </si>
  <si>
    <t>CARBAMAZEPINA 400 MG C/200CPR (I)</t>
  </si>
  <si>
    <t>HALOTANO FR.100ML (*C1) TANOHALO</t>
  </si>
  <si>
    <t>PROPOFOL 10MG/ML CX/5 AMP 20 ML (T )</t>
  </si>
  <si>
    <t>PETIDINA 50MG/ML 2ML C/25 AMP DOLOSAL</t>
  </si>
  <si>
    <t>COLAGENASE C/CLOR.BIS 30G KOLLAGENASE</t>
  </si>
  <si>
    <t>LIDOCAINA 10 % SPRAY 50ML XYLESTESIN</t>
  </si>
  <si>
    <t>PANCURONIO 2MG/ML 2ML CX.C/50 PANCUR (T)</t>
  </si>
  <si>
    <t>LEVOMEPROMAZINA 100MG (*C-1)G C/200 COMP</t>
  </si>
  <si>
    <t>BUPIVACAINA 0,5% PESADA EST. C/40 AMP 4ML</t>
  </si>
  <si>
    <t>LEVOMEPROMAZINA 25MG (*C-1) C/200 CPRS</t>
  </si>
  <si>
    <t>FENOBARBITAL 4% GTS 20ML *(B-) C/10 (I)</t>
  </si>
  <si>
    <t>HEPARINA 5000UI C/25 F/A 5ML IV</t>
  </si>
  <si>
    <t>DEXTROCETAMINA 50MG/ML C/5 AMP 10ML (S)</t>
  </si>
  <si>
    <t>MORFINA 0,2MG/ML C/50 AMP.1ML *(A1) DIMORF</t>
  </si>
  <si>
    <t>BUPIVACAINA 0,5% C/V EST.C/10 F/A 20ML</t>
  </si>
  <si>
    <t>LIDOCAINA 5 % PESADA 2ML C/50 ESTERIL</t>
  </si>
  <si>
    <t>BUPIVACAINA 0,5% S/V EST.C/10 F/A 20 ML</t>
  </si>
  <si>
    <t>FENTANILA 0,05MG C/50 AMP 2ML FENTANEST</t>
  </si>
  <si>
    <t>ALFAST 0,544 MG/ML 5ML (A-1) CX/10 AMP</t>
  </si>
  <si>
    <t>FAMOTIDINA 40MG C/10 CPR</t>
  </si>
  <si>
    <t>HALOPERIDOL 5MG CX/50 AMP 1ML *(C-1)</t>
  </si>
  <si>
    <t>DIOSMINA+HESPER 450MG+50MG CX/30 CPR</t>
  </si>
  <si>
    <t>CIMED</t>
  </si>
  <si>
    <t>CLORPROMAZINA 25MG C/200 CPR LONGACTIL</t>
  </si>
  <si>
    <t>MIDAZOLAM 5MG/ML CX/10 AMP 3ML * (B-1)</t>
  </si>
  <si>
    <t>LIDOCAINA 2% S/V F/A 20ML EST</t>
  </si>
  <si>
    <t>AMITRIPTILINA 25 MG CX/200 CPR *(C-1)</t>
  </si>
  <si>
    <t>PROMETAZINA 50 MG 2ML CX/50 PAMERGAN</t>
  </si>
  <si>
    <t>TIOPENTAL 0,5 G CX.C/25 (*B) THIOPENTAX</t>
  </si>
  <si>
    <t>HEPARINA 5000UI C/25AMP 0,25M SUB CUT</t>
  </si>
  <si>
    <t>COLAGENASE C/CLOR.BIS 15G KOLLAGENASE</t>
  </si>
  <si>
    <t>PROMETAZINA 25 MG CX/200 COMP</t>
  </si>
  <si>
    <t>HALOPERIDOL 5MG CX/200 CPR *(C-1)</t>
  </si>
  <si>
    <t>DROPERIDOL 2,5 MG/ML CX/50 AMP 1ML* (C-1)</t>
  </si>
  <si>
    <t>LIDOCAINA 1% C/VASO  F/A 20ML C/10 F/A</t>
  </si>
  <si>
    <t>CLORPROMAZINA 100MG C/200 CPR LONGACTIL</t>
  </si>
  <si>
    <t>HALOPERIDOL DECAN. 70,52MG/ML C/3 AMP.1ML</t>
  </si>
  <si>
    <t>IMIPRAMINA 25 MG CX/200 CPRS *(C-1)</t>
  </si>
  <si>
    <t>DIAZEPAM 5 MG CX/ 200 COMP *(B-1)</t>
  </si>
  <si>
    <t>ADRENALINA 1 MG 1ML CX/100 ADREN</t>
  </si>
  <si>
    <t>SOL.FISIOLOGICA NASAL FR.30 ML NEORINO</t>
  </si>
  <si>
    <t>COMPLEXO "B" CX/100 AMP.2 ML</t>
  </si>
  <si>
    <t>VITAMINA "C" 1 GR CX/100 AMP.5 ML</t>
  </si>
  <si>
    <t>DEXAMETASONA 2 MG AMP.1ML CX/100 GEN</t>
  </si>
  <si>
    <t>LIDOCAINA 5 % PESADA CX/50 AMP.2 ML</t>
  </si>
  <si>
    <t>HYPOFARMA-MG</t>
  </si>
  <si>
    <t>DEXAMETASONA  0,1% CR BIS 10 GR (S)</t>
  </si>
  <si>
    <t>LIDOCAINA 2% S/V. CX/25 F/A. 20 ML (G)</t>
  </si>
  <si>
    <t>LIDOCAINA 2% S/V C/100 AMP.5ML (G)</t>
  </si>
  <si>
    <t>SACCHAROMYCES B.100 MG C/12 CPR</t>
  </si>
  <si>
    <t>CYNARA SCOLYMUS L.300MG C/100 CPR</t>
  </si>
  <si>
    <t>FARMALAB</t>
  </si>
  <si>
    <t>METFORMINA 850 MG CX/ 500 COMP</t>
  </si>
  <si>
    <t>HIOSCINA+DIPIRONA COMP. CX/50 AMP.5 ML</t>
  </si>
  <si>
    <t>DEXAMETASONA  4 MG AMP.2,5ML  CX/50</t>
  </si>
  <si>
    <t>GENTAMICINA 40 MG CX/100 AMP.</t>
  </si>
  <si>
    <t>SIMETICONA GTS 75MG 10ML C/200 FR (G)</t>
  </si>
  <si>
    <t>GENTAMICINA 20 MG CX/100 AMP.1 ML</t>
  </si>
  <si>
    <t>CIPROFLOXACINA 400MG BOLSA SF 200ML (S)</t>
  </si>
  <si>
    <t>CHA VERDE (PLAN 30DIAS) 3G C/60 SCH</t>
  </si>
  <si>
    <t>TÉ GUARANI</t>
  </si>
  <si>
    <t>GENTAMICINA 80 MG CX/100 AMP 2 ML GEN</t>
  </si>
  <si>
    <t>SULFATO MAGNESIO 50 % CX/100 AMP.10 ML</t>
  </si>
  <si>
    <t>AMIODARONA  50 MG/ML CX/06 AMP.3 ML</t>
  </si>
  <si>
    <t>ACIDO FOLINICO 15MG CX/20 CPRS</t>
  </si>
  <si>
    <t>DICLOF.POTASSIO 15MG 10ML NACLOFAN</t>
  </si>
  <si>
    <t>CIMETIDINA 300 MG CX/100 AMP.</t>
  </si>
  <si>
    <t>LIDOCAINA 2% GELEIA 30GR (G)</t>
  </si>
  <si>
    <t>CETOCONAZOL 200 MG CX/500 COMP</t>
  </si>
  <si>
    <t>RANITIDINA 50 MG AMP. 2ML CX C/100</t>
  </si>
  <si>
    <t>DICLOF.POTASSIO 15MG/ML GOTAS 15 ML</t>
  </si>
  <si>
    <t>LINCOMICINA 300 MG/ML 1ML GEN CX/50 AMP.</t>
  </si>
  <si>
    <t>AMICACINA  100 MG 2ML GEN CX/100</t>
  </si>
  <si>
    <t>PARACETAMOL 100 MG  GTS FR.10ML</t>
  </si>
  <si>
    <t>HIOSCINA 20 MG 1ML CX.C/100 (G)</t>
  </si>
  <si>
    <t>DOBUTAMINA 250 MG 20ML C/10 AMP</t>
  </si>
  <si>
    <t>PARACETAMOL 200 MG GTS GENER. FR.15 ML</t>
  </si>
  <si>
    <t>SALBUTAMOL 0,5MG/ML CX/100 AMP.1 ML (S)</t>
  </si>
  <si>
    <t>CLINDAMICINA 600 MG/4ML CX/100 AMP (G)</t>
  </si>
  <si>
    <t>FLUCONAZOL INJ 2MG/ML(G) BOLSA 100 ML</t>
  </si>
  <si>
    <t>FLUCONAZOL 100 MG CX/8 CAPS.</t>
  </si>
  <si>
    <t>METOCLOPRAMIDA 10MG CX/500 CPR</t>
  </si>
  <si>
    <t>OMEPRAZOL 40MG C/25 F/A 10ML + DIL (S)</t>
  </si>
  <si>
    <t>RANITIDINA 150 MG CX/500 COMP</t>
  </si>
  <si>
    <t>HIOSCINA+DIPIRONA C/100 AMP.5ML (G)</t>
  </si>
  <si>
    <t>DEXAMETASONA 4MG/ML  AMP2,5ML  CX50 (G)</t>
  </si>
  <si>
    <t>BICARB.SODIO 10%  CX/100 AMP. 10ML</t>
  </si>
  <si>
    <t>HIOSCINA (ESCOPOLAMINA) C/100 1 ML</t>
  </si>
  <si>
    <t>CIMETIDINA 300 MG CX/100  AMP.2 ML</t>
  </si>
  <si>
    <t>ERITROMICINA 250MG C/12 CAPS</t>
  </si>
  <si>
    <t>DIPIRONA 500 MG C/500 CPR</t>
  </si>
  <si>
    <t>DIMETICONA 40MG C/300 CPRS</t>
  </si>
  <si>
    <t>NITROFURAZONA 2MG/G POM PT 500G</t>
  </si>
  <si>
    <t>SULFATO FERROSO 109MG CX/500 HEMATOFER</t>
  </si>
  <si>
    <t>TRAMADOL 50MG CX/10 COMP *(A-2)</t>
  </si>
  <si>
    <t>TETRACICLINA 500MG C/300 CAPS</t>
  </si>
  <si>
    <t>SORO FISIOLOGICO 0,9 % BOLSA SF FR 500 ML</t>
  </si>
  <si>
    <t>GASPAR VIANA</t>
  </si>
  <si>
    <t>SORO GLICOSADO  5% FR. 500 ML</t>
  </si>
  <si>
    <t>NISTATINA  CREM.VAG.BISN.60GR +APLICADOR</t>
  </si>
  <si>
    <t>MEDLEY-SP</t>
  </si>
  <si>
    <t>DIAZEPAM 10 MG CX/200 COM (*B) CALMOCITENO</t>
  </si>
  <si>
    <t>DIAZEPAM 5 MG CX/200 COMP. *(B-1)</t>
  </si>
  <si>
    <t>DICLOF.SODIO 75 MG  CX/ 50 AMP 3 ML</t>
  </si>
  <si>
    <t>NIFEDIPINA 20 MG RETARD CX/20 COMP</t>
  </si>
  <si>
    <t>HALOPERIDOL 1MG CX/200 *(C-1)</t>
  </si>
  <si>
    <t>HALOPERIDOL 5MG CX/200 COMP. *(C-1)UNI HA</t>
  </si>
  <si>
    <t>NEOMICINA+BACITRACINA POM.10 GR.</t>
  </si>
  <si>
    <t>AMOXICILINA 500 MG CX/ 21 CAPS.</t>
  </si>
  <si>
    <t>MEBENDAZOL 100 MG CX/300 COMP</t>
  </si>
  <si>
    <t>DEXAMETASONA  0,1% CR BIS 10 GR (G)</t>
  </si>
  <si>
    <t>NIFEDIPINA 10 MG CX/60 CAPS.GEL.</t>
  </si>
  <si>
    <t>DICLOF.POT. 50MG C/500 CPR</t>
  </si>
  <si>
    <t>PIRACETAN 400 MG CX/60 CAPS</t>
  </si>
  <si>
    <t>CAPTOPRIL 25MG CX 600 CPR (G)</t>
  </si>
  <si>
    <t>PIRACETAN 200 MG  INJ. CX/12  AMP.5 ML</t>
  </si>
  <si>
    <t>MED.ETICA</t>
  </si>
  <si>
    <t>DICLOF. SOD. 50MG C/200 CPR</t>
  </si>
  <si>
    <t>SACCHAROMYCES B.200MG PO 1 G C/04 SACH</t>
  </si>
  <si>
    <t>LISINOPRIL+HCT 20/12,5 MG C/30 CPRS</t>
  </si>
  <si>
    <t>CLORANFENICOL 1G GENERICO CX C/50</t>
  </si>
  <si>
    <t>NOVAFARMA-GO</t>
  </si>
  <si>
    <t>COMPLEXO "B"  FRASCO C/100 CPR</t>
  </si>
  <si>
    <t>VITAMINA "C"  500 MG CX/20 COMP</t>
  </si>
  <si>
    <t>PRODOTTI-SP</t>
  </si>
  <si>
    <t>DICLOF.SODIO 75 MG  CX/ 50 AMP 3ML.</t>
  </si>
  <si>
    <t>HIDROCLOROTIAZIDA 50 MG CX/20 COMP</t>
  </si>
  <si>
    <t>METRONIDAZOL 250 MG CX/20 COMP</t>
  </si>
  <si>
    <t>METRONIDAZOL 400 MG C/20 CPR METRONID</t>
  </si>
  <si>
    <t>PARACETAMOL 100 MG  GTS FR.10 ML</t>
  </si>
  <si>
    <t>PENIC.G.POT.CRIST 1.000.000UI CX/50 F/A</t>
  </si>
  <si>
    <t>METRONIDAZOL 500MG GEL VAG+APL BISN.50 GR.</t>
  </si>
  <si>
    <t>LOSART.POT+HID 50/12,5 MG C/30 CPR</t>
  </si>
  <si>
    <t>METRONIDAZOL+NISTATINA CR.VAG. BISN.40 GR</t>
  </si>
  <si>
    <t>VITAMINA "C"  200 MG  GTS FR.20 ML.</t>
  </si>
  <si>
    <t>SULFATO FERROSO 68MG/ML  30ML MASFEROL</t>
  </si>
  <si>
    <t>TENOXICAN 20 MG-TILONAX CX/10 COMP</t>
  </si>
  <si>
    <t>CIFARMA-GO</t>
  </si>
  <si>
    <t>PARACETAMOL 500 MG CX/200 COMP</t>
  </si>
  <si>
    <t>NEOPIRIDIN SPRAY 50 ML</t>
  </si>
  <si>
    <t>DEXAMETASONA  2 MG  AMP.1ML CX/50</t>
  </si>
  <si>
    <t>DEXAMETASONA 4MG/ML CX/100 AMP 2,5ML (G)</t>
  </si>
  <si>
    <t>METRONIDAZOL  4 % SUSP.  FR.80 ML</t>
  </si>
  <si>
    <t>BUCAR-PI</t>
  </si>
  <si>
    <t>CINARIZINA 25 MG CX/500 COMP.</t>
  </si>
  <si>
    <t>CINARIZINA 75 MG CX/500 COMP.</t>
  </si>
  <si>
    <t>ENALAPRIL  5 MG CX/500 COMP</t>
  </si>
  <si>
    <t>NORFLOXACINO 400 MG CX/350 CPR GEN</t>
  </si>
  <si>
    <t>MULTILAB-RS</t>
  </si>
  <si>
    <t>ENALAPRIL 10 MG CX.C/500 COM</t>
  </si>
  <si>
    <t>SECNIDAZOL 1000MG C/2 CPR</t>
  </si>
  <si>
    <t>ENALAPRIL 20 MG CX.C/500 CPR ENALPRIN</t>
  </si>
  <si>
    <t>CAPTOPRIL 12,5 MG CX/750 COMP.</t>
  </si>
  <si>
    <t>ALBENDAZOL 200 MG CX/100 COMP</t>
  </si>
  <si>
    <t>CAPTOPRIL 50 MG CX/800 COMP</t>
  </si>
  <si>
    <t>AAS 100 MG INF C/200 CPR</t>
  </si>
  <si>
    <t>SALBUTAMOL 1MG/ML SOL.P/NEB 20 AMP 2,5ML</t>
  </si>
  <si>
    <t>GLAXOSMITHKLINE</t>
  </si>
  <si>
    <t>METRONIDAZOL 500MG GEL VAG 50GR+10APLI.</t>
  </si>
  <si>
    <t>DIPIRONA 1G 2ML CX.C/120 (G)</t>
  </si>
  <si>
    <t>DIMETICONA 75MG/ML 15 ML GEN GOTAS</t>
  </si>
  <si>
    <t>METRONIDAZOL 4 % SUSP.  FR.80 ML</t>
  </si>
  <si>
    <t>CEFALEXINA 500 MG GENERICO C/80 CPR</t>
  </si>
  <si>
    <t>HALOPERIDOL 5MG (*C1) C/60 AMP 1ML</t>
  </si>
  <si>
    <t>RANITIDINA 50 MG  CX/120 G AMP. 2ML</t>
  </si>
  <si>
    <t>ERITROMICINA 250 MG/5ML FR.50 ML</t>
  </si>
  <si>
    <t>VANCOMICINA 500 MG F/A CX/50</t>
  </si>
  <si>
    <t>DIGOXINA 0,25 MG (GEN) CX.C/100 CPR</t>
  </si>
  <si>
    <t>DEXAMETASONA ELIXIR 0,5MG/5ML 100 ML</t>
  </si>
  <si>
    <t>CAPTOPRIL 25MG C/30 CPRS</t>
  </si>
  <si>
    <t>NISTATINA 100.000UI 50ML CANDISTATIN</t>
  </si>
  <si>
    <t>DEXCLORFENIRAMINA 2 MG 120ML POLARADEX</t>
  </si>
  <si>
    <t>DICLOF.POTASSIO 50 MG  CX/300 COMP</t>
  </si>
  <si>
    <t>FENITOINA 100 MG CX/100 CPRS *(C-1) GEN</t>
  </si>
  <si>
    <t>IMIPRAMINA 25 MG CX/20 CP*(C-) DEPRAMINA</t>
  </si>
  <si>
    <t>METOCLOPRAMIDA 4MG/ML 10 ML (G)</t>
  </si>
  <si>
    <t>PHARLAB-MG</t>
  </si>
  <si>
    <t>HALOPERIDOL 5MG CX/100 COMP. HALOPER</t>
  </si>
  <si>
    <t>FUROSEMIDA 10MG/ML 2ML (G) CX.C/60</t>
  </si>
  <si>
    <t>DEXAMETASONA  2 MG AMP.1ML CX/100</t>
  </si>
  <si>
    <t>CETOCONAZOL SHAMPOO 100ML</t>
  </si>
  <si>
    <t>METRONIDAZOL 250 MG CX/500 COMP GEN.</t>
  </si>
  <si>
    <t>ACIDO FOLICO 5MG CX/100 CPRS</t>
  </si>
  <si>
    <t>METOCLOPRAMIDA 10MG CX/120 AMP.2 ML</t>
  </si>
  <si>
    <t>TIMOLOL 0,5% SOL. OFT. 5ML GEN</t>
  </si>
  <si>
    <t>CINARIZINA 75 MG CX/30 CPR FLUXON</t>
  </si>
  <si>
    <t>MIDAZOLAN 5MG/ML C/5 AMP 3ML DORMIUM</t>
  </si>
  <si>
    <t>METILPREDINISOLONA 125MG F/A UNIMEDROL</t>
  </si>
  <si>
    <t>SAIS P/REHIDRAT.ORAL C/4 ENV.27,9GR</t>
  </si>
  <si>
    <t>METILERGOMETRINA 0,2MG 1ML C/50</t>
  </si>
  <si>
    <t>OXITOCINA 5 UI/ML 1 ML CX/50 OXITON ( T )</t>
  </si>
  <si>
    <t>FENITOINA 100 MG CX/100 COMP. *(C-1)</t>
  </si>
  <si>
    <t>DICLOF.DIETILAMONIO GEL 60G</t>
  </si>
  <si>
    <t>FENOBARBITAL 100 MG C/200 CPR *(B-1) (S)</t>
  </si>
  <si>
    <t>DOMPERIDONA 10MG CX.C/20 COMP PERIDAL</t>
  </si>
  <si>
    <t>PETIDINA 50MG/ML 2ML C/25 AMP DORNOT</t>
  </si>
  <si>
    <t>HIDROCORTISONA 500 MG C/50 F/A (I)</t>
  </si>
  <si>
    <t>CLORPROMAZINA 5MG/ML AMP 5ML C/50 CLOPROM</t>
  </si>
  <si>
    <t>HALOPERIDOL 5MG CX/50 AMP 1ML UNI HALOPER</t>
  </si>
  <si>
    <t>COMPLEXO "B" C/500 DRG</t>
  </si>
  <si>
    <t>CLORPROMAZINA 100MG C/100 CPR CLOPROMAZ</t>
  </si>
  <si>
    <t>FENITOINA 50MG/ML C/72 AMP  5ML</t>
  </si>
  <si>
    <t>FENOBARBITAL 4% GTS FR 20 ML UNIFENOBARB</t>
  </si>
  <si>
    <t>TENOXICAN 20 MG IV/IM C/50 F/A TEFLAN</t>
  </si>
  <si>
    <t>CLORANFENICOL 1 GR CX/50 F/A+DIL</t>
  </si>
  <si>
    <t>METILPREDINIZOLONA 500 MG F/A</t>
  </si>
  <si>
    <t>TENOXICAN 20 MG CX/10 COMP</t>
  </si>
  <si>
    <t>BROMAZEPAM 6MG CX/20 CPR *(B-1)</t>
  </si>
  <si>
    <t>BROMAZEPAM 3 MG CX/20 CPR *(B-1)</t>
  </si>
  <si>
    <t>SUXAMETONIO 100MG F/A SUCCINIL</t>
  </si>
  <si>
    <t>CARBAMAZEPINA 2 % 100 ML (S) UNI CARBAMAZ</t>
  </si>
  <si>
    <t>HALOPERIDOL 2MG/ML GOTAS 20 ML *(C-1) (G)</t>
  </si>
  <si>
    <t>FUROSEMIDA 40 MG CX/1000 COMP</t>
  </si>
  <si>
    <t>SANTISA-SP</t>
  </si>
  <si>
    <t>ADRENALINA 1 MG CX/100 AMP.1 ML</t>
  </si>
  <si>
    <t>AMINOFILINA 250MG CX/100 AMP.10 ML</t>
  </si>
  <si>
    <t>ENALAPRIL 5MG C/30 CPR</t>
  </si>
  <si>
    <t>GENTAMICINA 80 MG CX/100 2ML GENTAMISAN</t>
  </si>
  <si>
    <t>DIAZEPAM 5 MG CX/1000 CPR *(B-1)</t>
  </si>
  <si>
    <t>METOCLOPRAMIDA 4% GOTAS 10ML</t>
  </si>
  <si>
    <t>DIAZEPAM 10MG C/100 AMP 1ML SANTIAZEPAM</t>
  </si>
  <si>
    <t>SULFA+TRIMETOPRIMA  SUSP. FR. 50 ML</t>
  </si>
  <si>
    <t>FAMOTIDINA 20MG C/10 CPR</t>
  </si>
  <si>
    <t>ALPRAZOLAM 2MG CX/30 COMP (*B) (G)</t>
  </si>
  <si>
    <t>DIAZEPAM 10 MG CX/1000 CPR *(B-1)</t>
  </si>
  <si>
    <t>DIPIRONA 1GR C/100 AMP 2 ML SANTIDOR</t>
  </si>
  <si>
    <t>GENTAMICINA 40 MG CX/100 1ML GENTAMISAN</t>
  </si>
  <si>
    <t>CLOREXIDINA 0,2% SOL.AQUOSA 100 ML ALMOT</t>
  </si>
  <si>
    <t>DIPIRONA  500 MG CX/100 AMP.5 ML</t>
  </si>
  <si>
    <t>GENTAMICINA 10 MG CX/100 1ML GENTAMISAN</t>
  </si>
  <si>
    <t>ATROPINA  0,25% CX/100 AMP.1ML.</t>
  </si>
  <si>
    <t>VITAMINA K 10MG/ML 1ML IV C/50 MENADION</t>
  </si>
  <si>
    <t>DICLOF.SODICO 75 MG/3ML  CX/50 AMP 3 ML</t>
  </si>
  <si>
    <t>CEFAZOLINA 1G GEN CX/50 F/A</t>
  </si>
  <si>
    <t>GENTAMICINA 20MG 1ML CX.50 AMP GENTAMICIN</t>
  </si>
  <si>
    <t>LINCOMICINA 600 MG CX/50 AMP.2 ML</t>
  </si>
  <si>
    <t>OXACILINA SOD.500MG CX/50 F/A OXACILIL</t>
  </si>
  <si>
    <t>CEFTRIAXONA 500MG CX.C/50 CEFTRIONA</t>
  </si>
  <si>
    <t>NOVAFARMA-GO / FRESENIU</t>
  </si>
  <si>
    <t>P.V.P.I. TOPICO AQUOSO FR 100ML</t>
  </si>
  <si>
    <t>VICPHARMA</t>
  </si>
  <si>
    <t>ESPIRONOLACTONA 50 MG GEN. CX/500 COMP</t>
  </si>
  <si>
    <t>STERICIN GALAO 5LTS. CINORD SUL</t>
  </si>
  <si>
    <t>CINORD-SP</t>
  </si>
  <si>
    <t>TENOXICAN 20 MG IV/IM C/50 F/A +DIL 2ML (G)</t>
  </si>
  <si>
    <t>BETAMET+FOSF.DISS.BET.5MG+2MG C/1 AMP 1ML</t>
  </si>
  <si>
    <t>SULFA+TRIMETOPRIMA 5ML CX.50 BACSULFITRIN</t>
  </si>
  <si>
    <t>DUCTO-GO</t>
  </si>
  <si>
    <t>METILDOPA 500 MG CX/30 COMP</t>
  </si>
  <si>
    <t>NEOVITA-RJ</t>
  </si>
  <si>
    <t>JOELHO KRONA LATAO 90 C/BUCHA 20MM X 1/2</t>
  </si>
  <si>
    <t>USO E CONSUMO</t>
  </si>
  <si>
    <t>TRIBUTOS</t>
  </si>
  <si>
    <t>PARACETAMOL 32MG GEN. FR 60ML</t>
  </si>
  <si>
    <t>DEXAMETASONA  0,1% BIS.10 GR CREME</t>
  </si>
  <si>
    <t>GLIBENCLAMIDA 5 MG CX/480 COMP</t>
  </si>
  <si>
    <t>VITAMINA " A"+" D" OXID.ZINCO POM. 45GR</t>
  </si>
  <si>
    <t>SULFADIAZINA PRATA 400G 01 PT</t>
  </si>
  <si>
    <t>PARACETAMOL 500 MG CX/500 COMP</t>
  </si>
  <si>
    <t>PREDNISOLONA 3MG/ML XPE CX/50 FR.60ML (G)</t>
  </si>
  <si>
    <t>AGUA PARA INJEÇÃO 10ML CX/200 AMP</t>
  </si>
  <si>
    <t>COMPLEXO "B" C/100 AMP 2 ML</t>
  </si>
  <si>
    <t>COMPLEXO "B"FRASCO C/200 DRG BENORMAL</t>
  </si>
  <si>
    <t>FUROSEMIDA 20 MG CX/100 AMP. 2 ML (G)</t>
  </si>
  <si>
    <t>SAIS P/REHIDRAT.ORAL  C/50 ENV.</t>
  </si>
  <si>
    <t>LOSEC MUPS 20 MG CX/14 COMP</t>
  </si>
  <si>
    <t>FALTA CADASTRAR</t>
  </si>
  <si>
    <t>MAGNESIA BISURADA CX C/40 PAST  -   WITHEH</t>
  </si>
  <si>
    <t>BUDESONIDA 50MCG AQ NASAL 120 DOSES</t>
  </si>
  <si>
    <t>ACHÉ</t>
  </si>
  <si>
    <t>NOVO</t>
  </si>
  <si>
    <t>AZITROMICINA 900 MG 22,5 ML</t>
  </si>
  <si>
    <t>MIFLASONA 400 MG GEL CX/60 CPS</t>
  </si>
  <si>
    <t>NOVARTIS</t>
  </si>
  <si>
    <t>TIOTROPIO 2,5MCG 60 DOSES FR 4ML</t>
  </si>
  <si>
    <t>BOEHRINGER INGELHEIM</t>
  </si>
  <si>
    <t>ALCOOL GEL 70° 740G REFIL 800ML</t>
  </si>
  <si>
    <t>RIOQUIMICA-SP</t>
  </si>
  <si>
    <t>DEXAMETASONA 0,5MG CX/10 CPRS</t>
  </si>
  <si>
    <t>BUNKER-SP</t>
  </si>
  <si>
    <t>ITRACONAZOL 100MG C/15 CAPS TRAXONOL</t>
  </si>
  <si>
    <t>PROSTIGNINE CX/50 AMP. 1 ML</t>
  </si>
  <si>
    <t>ROCHE</t>
  </si>
  <si>
    <t>CARBAMAZEPINA 200 MG CX/500</t>
  </si>
  <si>
    <t>CAZI</t>
  </si>
  <si>
    <t>DIAZEPAM 5MG C/500 CPRS</t>
  </si>
  <si>
    <t>PURAN T4 25 MCG CX 30 CPRS</t>
  </si>
  <si>
    <t>SANOFI/AVENTIS</t>
  </si>
  <si>
    <t>REDUCTIL 45 MG CX  C/30 CP ( KNOLL )</t>
  </si>
  <si>
    <t>AZTREONAM 1 G PÓ SOL INJ IM I 1 F/A</t>
  </si>
  <si>
    <t>ESCINA 10MG/G DIETILAMONIO 50M G/G BIS.30G</t>
  </si>
  <si>
    <t>TAKEDA</t>
  </si>
  <si>
    <t>SUPOSITORIO GLICERINA INFANT. CX/6</t>
  </si>
  <si>
    <t>ROVAMICINA 1,5  MVI CX/16 COMP</t>
  </si>
  <si>
    <t>PRESERVATIVO LUBRIFICADO CX/144 52MM</t>
  </si>
  <si>
    <t>SUTRA</t>
  </si>
  <si>
    <t>SEVOFLURANO FR. 100 ML *(C-1) (G)</t>
  </si>
  <si>
    <t>CLORPROMAZINA 5MG/ML AMP 5ML C/50</t>
  </si>
  <si>
    <t>BETAMETASONA 0,5MG/ML ELIXIR 120 ML</t>
  </si>
  <si>
    <t>SANOFI/MEDLEY</t>
  </si>
  <si>
    <t>CETOPROFENO 50 MG CX/24 CAPS FLAMADOR</t>
  </si>
  <si>
    <t>LEGRAND</t>
  </si>
  <si>
    <t>NOVALGINA SUPOSIT. INF. CX/05</t>
  </si>
  <si>
    <t>AVENTIS BEHRING</t>
  </si>
  <si>
    <t>ALCOOL 70% MEDICAMENTO 1000 ML</t>
  </si>
  <si>
    <t>P.V.P.I. DEGERMANTE 10% 1 LT</t>
  </si>
  <si>
    <t>COMPRES.GAZE 7,5 09 FIOS C/500 LIRIO</t>
  </si>
  <si>
    <t>SULFA+TRIMETOPRIMA SUSP. 100 ML (G)</t>
  </si>
  <si>
    <t>TCM DERMA FR C/200ML .</t>
  </si>
  <si>
    <t>CLOREXIDINA 4% DEGERMANTE 1000 ML</t>
  </si>
  <si>
    <t>AGULHA DESC 40 X 12 CX/100</t>
  </si>
  <si>
    <t>NIPRO</t>
  </si>
  <si>
    <t>CARDILOL 6,25 MG (CARVEDILOL) CX C/15 COMP</t>
  </si>
  <si>
    <t>LIBBS</t>
  </si>
  <si>
    <t>DESLANOSIDEO 0,2MG/ML 50 AMP 2ML DESLANOL</t>
  </si>
  <si>
    <t>DI-HIDROERGO+FLUNARIZINA 20CP VERTIZINE</t>
  </si>
  <si>
    <t>P.V.P.I. TOPICO 10% - AQUOSO 1 LT</t>
  </si>
  <si>
    <t>VENLAFAXINA 37,5 MG  CX/28 CP VENLAXIN</t>
  </si>
  <si>
    <t>CLOREXIDINA 2% DEGERMANTE 1000ML</t>
  </si>
  <si>
    <t>AGULHA GENGIVAL 30G X 21 CX/100</t>
  </si>
  <si>
    <t>MED GENGIVAL-SC</t>
  </si>
  <si>
    <t>SINVASTATINA 20MG C/30 CPRS SINVALIP</t>
  </si>
  <si>
    <t>EMS/SIGMA PHARMA LTDA</t>
  </si>
  <si>
    <t>ETINILEST. 0,02 + GEST. 0,075 CX/21 COMP</t>
  </si>
  <si>
    <t>SCHERING-PLOUGH S.A.</t>
  </si>
  <si>
    <t>TETRACAINA+FENILEFRINA COLIRIO FR.10 ML</t>
  </si>
  <si>
    <t>ALLERGAN</t>
  </si>
  <si>
    <t>RECEIT.MEDICO ETICO</t>
  </si>
  <si>
    <t>BROMETO DE IPRATROPIO 0,250MG FR 20ML</t>
  </si>
  <si>
    <t>CEFTRIAXONA 1G INTRA MUSCULAR C/60 F/A</t>
  </si>
  <si>
    <t>TIABENDAZOL 50MG/G SAB 75G</t>
  </si>
  <si>
    <t>BRINDE P/ CLIENTE .</t>
  </si>
  <si>
    <t>XALATAN COLIRIO OF. 2,5 ML .</t>
  </si>
  <si>
    <t>AGULHA DESC 40 X 16 CX/100</t>
  </si>
  <si>
    <t>DESCARPACK-SC</t>
  </si>
  <si>
    <t>FRALDA GERIATRICA TAM XG PCT C/7</t>
  </si>
  <si>
    <t>BIG LIFE</t>
  </si>
  <si>
    <t>SUSTRATE CX/30 CP .</t>
  </si>
  <si>
    <t>B-MS</t>
  </si>
  <si>
    <t>SERINGA DE SEGURANÇA S/AG 3ML</t>
  </si>
  <si>
    <t>FENOXIMETILPENICILI. 400.000UI 60 ML</t>
  </si>
  <si>
    <t>SERINGA DE SEGURANÇA S/AG 5ML</t>
  </si>
  <si>
    <t>ACETAZOLAMIDA 250MG DIAMOX CX/25 CPR</t>
  </si>
  <si>
    <t>AGULHA DESC 25 X 8,0 CX/100</t>
  </si>
  <si>
    <t>GARASONE COLIRIO FR.10 ML</t>
  </si>
  <si>
    <t>COSMED</t>
  </si>
  <si>
    <t>SALMETEROL+FLUTICASONA 50/500 MCG C/60 D</t>
  </si>
  <si>
    <t>SERINGA DE SEGURANÇA S/AG 10ML</t>
  </si>
  <si>
    <t>ATAD.CREP.10CM X 4,5M 13 FIOS PCT/12</t>
  </si>
  <si>
    <t>ATAD.CREP.15CM X 4,5M 13 FIOS PCT/12</t>
  </si>
  <si>
    <t>CEFTAZIDIMA 1G PÓ-CX/50 F/A CEFTAFOR</t>
  </si>
  <si>
    <t>SORO FISIOLOGICO 500ML P/LIMPE SIST.ABERTO</t>
  </si>
  <si>
    <t>DICLOF.SODIO 50 MG  CX/20 COMP.</t>
  </si>
  <si>
    <t>ATAD.CREP.20CM X 4,5M 13 FIOS PCT/12</t>
  </si>
  <si>
    <t>CLINDAMICINA 600MG CX/50 AMP. 4 ML</t>
  </si>
  <si>
    <t>DIPIRONA 1GR  CX/50 AMP.2 ML</t>
  </si>
  <si>
    <t>CEFTRIAXONA 1G IV CX.C/100 F/ CELLTRIAXON</t>
  </si>
  <si>
    <t>ATAD.CREP.30CM X 4,5M 13 FIOS PCT/12</t>
  </si>
  <si>
    <t>AGULHA RAQUI 27G X 3 1/2</t>
  </si>
  <si>
    <t>VITAMINA "C"  500 MG CX/20 COMP.</t>
  </si>
  <si>
    <t>NIMESULIDA 50MG/ML GTS 15ML GOTAS</t>
  </si>
  <si>
    <t>AMINOFILINA 200 MG CX/20 COMP.</t>
  </si>
  <si>
    <t>CLORPROPAMIDA 250 MG CX/100 COMP</t>
  </si>
  <si>
    <t>BROMAZEPAM 6 MG CX/100 CPRS *(B1) GEN</t>
  </si>
  <si>
    <t>CIMETIDINA 400 MG CX/16  COMP.</t>
  </si>
  <si>
    <t>DICLOF.SODIO 50 MG  CX/50 AMP</t>
  </si>
  <si>
    <t>DIGOXINA 0,25 MG  CX/24 COMP.</t>
  </si>
  <si>
    <t>HIDROCLOROTIAZIDA 25 MG CX/60 CPR (S)</t>
  </si>
  <si>
    <t>CIMETIDINA 300 MG CX/ 06 AMP.2 ML</t>
  </si>
  <si>
    <t>METRONIDAZOL 250 MG C/20 CPR (S)</t>
  </si>
  <si>
    <t>PREDNISONA 5 MG CX/20 CPR CORTICORTEN</t>
  </si>
  <si>
    <t>VERAPAMIL 80 MG CX/ 20 COMP</t>
  </si>
  <si>
    <t>CIMETIDINA 200 MG CX/ 20 COMP</t>
  </si>
  <si>
    <t>AMINOFILINA 240MG C/50 AMP.10M ASMAPEN</t>
  </si>
  <si>
    <t>HIDROXIDO ALUMINIO 60MG/ML FR.150ML</t>
  </si>
  <si>
    <t>SONDA ENDOTRAQUEAL N. 7,0 MM C/BALÃO</t>
  </si>
  <si>
    <t>RUSCH</t>
  </si>
  <si>
    <t>BROMAZEPAM 3 MG CX/100 CPRS *(B-1) (G)</t>
  </si>
  <si>
    <t>METILPREDNISOLONA 125 MG 2ML C/25 F/A+DIL</t>
  </si>
  <si>
    <t>OMEPRAZOL 40MG C/1 F/A 10ML (S)</t>
  </si>
  <si>
    <t>MEDSONDA</t>
  </si>
  <si>
    <t>MASCARA C/TIRAS TRIPLA CLIP NASAL</t>
  </si>
  <si>
    <t>PHARMATEX</t>
  </si>
  <si>
    <t>METFORMINA 850 MG CX C/500 GLICOMET</t>
  </si>
  <si>
    <t>VITAPAN-GO</t>
  </si>
  <si>
    <t>MIDAZOLAN 5MG/ML CX/5 AMP 10 ML*(B-1)</t>
  </si>
  <si>
    <t>HALOPERIDOL 2MG/ML 20ML (*C) HALO</t>
  </si>
  <si>
    <t>METILDOPA 500 MG CX/500 COMP (G)</t>
  </si>
  <si>
    <t>FUROSEMIDA 20 MG CX/100 AMP. 2 ML</t>
  </si>
  <si>
    <t>SULFATO FERROSO 125MG/ML GTS FR.30 ML</t>
  </si>
  <si>
    <t>RANITIDINA 50MG AMP. 2ML (G) CX.C/100 AMP</t>
  </si>
  <si>
    <t>ERITROMICINA 125MG 60ML RUBROMICIN</t>
  </si>
  <si>
    <t>ERITROMICINA 250MG CX.C/300 CP RUBROMICIM</t>
  </si>
  <si>
    <t>METRONIDAZOL+NISTATINA CR.VAG (G)50G10 APL</t>
  </si>
  <si>
    <t>QUADRIKIN CREME BISN.15 GR</t>
  </si>
  <si>
    <t>SULFA+TRIMETOPRIMA SUSP. FR. 50 ML</t>
  </si>
  <si>
    <t>SULFA+TRIMETOPRIMA 400/80MG CX/500 COMP</t>
  </si>
  <si>
    <t>MASCARA C/ELAST. TRIPLA CLIP NASAL</t>
  </si>
  <si>
    <t>CLOR.SODIO 20 % 10ML CX/200</t>
  </si>
  <si>
    <t>ISOFARMA-CE</t>
  </si>
  <si>
    <t>ETILEFRINA 10MG/ML 1ML CX/05 AMP</t>
  </si>
  <si>
    <t>NISTATINA CREM.VAG.BISN.60GR +APLIC.GEN.</t>
  </si>
  <si>
    <t>CLORANFENICOL 500 MG CX/300 COMP</t>
  </si>
  <si>
    <t>MASCARA BICO DE PATO N95 .</t>
  </si>
  <si>
    <t>ATROPINA  0,50MG  CX/100 AMP 1ML</t>
  </si>
  <si>
    <t>METILDOPA 250 MG CX/500 COMP</t>
  </si>
  <si>
    <t>LABORIS</t>
  </si>
  <si>
    <t>VITAMINA "C"  500 MG CX/100 AMP.5 ML</t>
  </si>
  <si>
    <t>SCALP 21 CX/100 PVC</t>
  </si>
  <si>
    <t>AMITRIPTILINA 25 MG CX/20 CPR (S) *(C1)</t>
  </si>
  <si>
    <t>SCALP 23 PVC</t>
  </si>
  <si>
    <t>FLUFENAN DEPOT 25MG/ML C/50 AM P.1ML  (T)</t>
  </si>
  <si>
    <t>PENIC.G.BENZ  600.000UI S/DIL. CX/ 50 F/A</t>
  </si>
  <si>
    <t>COMPRES.GAZE 7,5 X 7,5 PCT/500</t>
  </si>
  <si>
    <t>CAPTOPRIL 12,5 MG C/750 CPR CAPOX</t>
  </si>
  <si>
    <t>NISTATINA 100.000UI CX/200 30ML (G)</t>
  </si>
  <si>
    <t>PENIC.G.BENZ.1.200.000UI CX 50F/A+DIL</t>
  </si>
  <si>
    <t>VITAMINA "C"  500 MG CX/ 50 AMP.5 ML</t>
  </si>
  <si>
    <t>PARACETAMOL 200 MG GTS GEN. FR.10 ML</t>
  </si>
  <si>
    <t>AMOXICILINA 250MG 60ML C/50FR DUCIMICIN</t>
  </si>
  <si>
    <t>FIO SEDA "4/0" S/AG 15 X 45 CM CX/24 ENV</t>
  </si>
  <si>
    <t>PIROXICAM 20 MG CX/15 CAPS</t>
  </si>
  <si>
    <t>TETRACICLINA+ANFOTERACINA CREM VAG.45</t>
  </si>
  <si>
    <t>GLICOSE 50 % 10 ML CX.C/200</t>
  </si>
  <si>
    <t>GEL P/ELETROCARDIOGRAFO 1 KG</t>
  </si>
  <si>
    <t>HAL IND. E COMERCIO LTDA</t>
  </si>
  <si>
    <t>GEL P/ULTRASONOGRAFIA 1 KG</t>
  </si>
  <si>
    <t>ERITROMICINA 500MG CX.C/300 RUBROMICIN</t>
  </si>
  <si>
    <t>SULFADIAZINA PRATA 10MG/G PT 400G</t>
  </si>
  <si>
    <t>GENTAMICINA 80MG 2ML CX.50 AMP GENTAMICIN</t>
  </si>
  <si>
    <t>SCALP 25 PVC</t>
  </si>
  <si>
    <t>METOCLOPRAMIDA 4MG/ML GTS (G) FR.10 ML</t>
  </si>
  <si>
    <t>AMIODARONA  50MG/ML 3ML C/100 AMP (G)</t>
  </si>
  <si>
    <t>GENTAMICINA 80 MG 2ML CX/50 NEO GENTAMIC</t>
  </si>
  <si>
    <t>FUROSEMIDA 40 MG  CX/20 CPR</t>
  </si>
  <si>
    <t>LENÇOL PAPEL HOSP 50 X 50 MTS CREME RECICL</t>
  </si>
  <si>
    <t>DUMBO</t>
  </si>
  <si>
    <t>ACICLOVIR  50 MG CREM. BISN.10 GR</t>
  </si>
  <si>
    <t>AMBROXOL ADU. XPE 30MG/5ML 100ML</t>
  </si>
  <si>
    <t>NISTATINA 100.000UI 60ML NISTAVAL</t>
  </si>
  <si>
    <t>GENTAMICINA 40MG 1ML CX.50 AMP GENTAMICIN</t>
  </si>
  <si>
    <t>LENÇOL PAPEL HOSP 70 X 50 MTS CREME RECICL</t>
  </si>
  <si>
    <t>DIPIRONA 1GR CX/100 AMP.2 ML</t>
  </si>
  <si>
    <t>LIDOCAINA 2% S/V.C/50 AMP.5ML XYLESTESIN</t>
  </si>
  <si>
    <t>ALBUMINA HUMANA 20 % F/A 50ML</t>
  </si>
  <si>
    <t>SAIS P/REHIDRAT.ORAL C/100 ENV.27,9GR.</t>
  </si>
  <si>
    <t>AIRELA</t>
  </si>
  <si>
    <t>DIAZEPAM 10 MG CX/ 72 AMP.GEN) 2ML *(B-1)</t>
  </si>
  <si>
    <t>FENOXIMETILPENICILINA 500.000U CX/250 CPR</t>
  </si>
  <si>
    <t>SORO FISIOLOGICO 0,9 % SIST.FE FR. 250 ML</t>
  </si>
  <si>
    <t>SULFATO MAGNESIO 50 % CX/200 AMP.10 ML</t>
  </si>
  <si>
    <t>COLETOR UNIVERSAL N/EST.80 ML TRANSLUCIDO</t>
  </si>
  <si>
    <t>UNIVERSAL</t>
  </si>
  <si>
    <t>P.V.P.I. DEGERMANTE FR.1000 ML</t>
  </si>
  <si>
    <t>FORTSAN-CE</t>
  </si>
  <si>
    <t>GLUTARALDEIDO 2% LIQ+PÓ 14DIAS 5 LTS</t>
  </si>
  <si>
    <t>MIYAKO-SP</t>
  </si>
  <si>
    <t>ATAD.CREP.10CM X 1,8M (4,5) 13 FIOS</t>
  </si>
  <si>
    <t>SERINGA 3 ML C/AG 25 X 7 L.S C/500 UND</t>
  </si>
  <si>
    <t>SR - AM</t>
  </si>
  <si>
    <t>SERINGA DESC. 5ML C/AG 25 X 7 L.LOCK C/500</t>
  </si>
  <si>
    <t>SERINGA 10 ML C/AG 25 X 7 L.S</t>
  </si>
  <si>
    <t>SERINGA DESC 20ML C/AG 25 X 8 L.S C/250</t>
  </si>
  <si>
    <t>DICLOF.SODIO 50 MG CX/ 200 SUPOS. ADUL</t>
  </si>
  <si>
    <t>ERITROMICINA 250 MG CX/120 CAPS.</t>
  </si>
  <si>
    <t>ERITROMICINA 500 MG CX/160 CAPS.</t>
  </si>
  <si>
    <t>ATROPINA  0,25MG CX/100 AMP.1ML</t>
  </si>
  <si>
    <t>SALBUTAMOL 4 %  XRP FR.120 ML</t>
  </si>
  <si>
    <t>ALCOOL 70% 100 ML</t>
  </si>
  <si>
    <t>BETAMETASONA 0,5 MG/ML FR 15ML</t>
  </si>
  <si>
    <t>P.V.P.I. DEGERMANTE 100ML ALMOTOLIA</t>
  </si>
  <si>
    <t>GLUTARALDEIDO 2% 28 DIAS 5000ML</t>
  </si>
  <si>
    <t>AMBROXOL PED. XPE 15MG/5ML 100ML</t>
  </si>
  <si>
    <t>METRONIDAZOL  0,5% PLAST.100 ML</t>
  </si>
  <si>
    <t>FLUCONAZOL  2 MG/ML FR. 100 ML</t>
  </si>
  <si>
    <t>OXACILINA SÓDICA 500 MG 50 F/A+DIL</t>
  </si>
  <si>
    <t>LUVA PROC.N/EST.TAM "PP" CX/100 UND</t>
  </si>
  <si>
    <t>SATARI</t>
  </si>
  <si>
    <t>NITROPRUSSIATO SODIO  25MG/ML C/1 AMP 2 ML</t>
  </si>
  <si>
    <t>RISEDRONATO SODICO 35MG CX/12 CPRS</t>
  </si>
  <si>
    <t>SULFA+TRIM 400MG+80MG CX.C/500 BACTRISAN</t>
  </si>
  <si>
    <t>LUVA CIR.EST.TAM 7,0 C/200 PAR NEW HAND</t>
  </si>
  <si>
    <t>LEMGRUBER</t>
  </si>
  <si>
    <t>LUVA CIR.EST.TAM 8,0 C/200 PAR</t>
  </si>
  <si>
    <t>LUVA CIR.EST.TAM 7,5 C/200 PAR NEW HAND</t>
  </si>
  <si>
    <t>SULPIRIDA 25MG+BROMAZ. 1MG CX/20 CAPS</t>
  </si>
  <si>
    <t>CATGUT SIMP "1" C/AG 5.0 CIL 1/2 CX/24</t>
  </si>
  <si>
    <t>MONONYLON 0 C/AG 3,0CM 3/8 CX/24</t>
  </si>
  <si>
    <t>ALBENDAZOL 4% SUSP. 10ML C/200 (G)</t>
  </si>
  <si>
    <t>BUPIVACAINA + GLICOSE CX/50 AMP</t>
  </si>
  <si>
    <t>SULFA+TRIMETOPRIMA SUSP. FR. 100 ML</t>
  </si>
  <si>
    <t>CETOCONAZOL CREME BISN.30 GR (G)</t>
  </si>
  <si>
    <t>DOPAMINA 50 MG CX/100 AMP. 10 ML (G)</t>
  </si>
  <si>
    <t>GLUC. CALCIO 10 % C/100 AMP. 10ML</t>
  </si>
  <si>
    <t>NORFLOXACINO 400 MG CX.C/420 OCINOFLOX</t>
  </si>
  <si>
    <t>AMIODARONA 150MG/3ML CX/50 AMP</t>
  </si>
  <si>
    <t>CEFOTAXIMA  500 MG CX/50 F/A</t>
  </si>
  <si>
    <t>EQUIPO TRANSFUSAO SANGUE .</t>
  </si>
  <si>
    <t>DEXAMETASONA ELI 0,5MG/5ML (G) 100 ML C/60</t>
  </si>
  <si>
    <t>DEXAMETASONA 1% BIS.10 GR CREME</t>
  </si>
  <si>
    <t>BIOFARMA-SP</t>
  </si>
  <si>
    <t>FLUOXETINA 20 MG (C1) CX/70 CAPS (G)</t>
  </si>
  <si>
    <t>CATETER 22G SISTEMA DE SEGURANÇA</t>
  </si>
  <si>
    <t>FIBRINASE C/CLORAFENICOL BIS.30 GR.</t>
  </si>
  <si>
    <t>CIMETIDINA 200MG (G) C/600 CPRS</t>
  </si>
  <si>
    <t>CIPROFLOXACINA  500 MG CX/300 COMP.</t>
  </si>
  <si>
    <t>DICLOFENACO DE SODIO 50MG C/500 CPR (G</t>
  </si>
  <si>
    <t>DEXCLORFENIRAMINA 2 MG CX/20 CPR.</t>
  </si>
  <si>
    <t>METILDOPA 250 MG ETILDOPANAN CX/30 COMP.</t>
  </si>
  <si>
    <t>DEXAMETASONA  0,5 MG CX/10 COMP.</t>
  </si>
  <si>
    <t>HIOSCINA GOTAS 10MG/ML FR 20ML</t>
  </si>
  <si>
    <t>FENOTEROL XP. PED - BEROTEC FR.120 ML</t>
  </si>
  <si>
    <t>CIPROFLOXACINA 400 MG BOLSA 200ML (G)</t>
  </si>
  <si>
    <t>DICLOF.POTASSIO 50 MG CX/500 COMP.</t>
  </si>
  <si>
    <t>ENALAPRIL 10 MG CX/30 COMP</t>
  </si>
  <si>
    <t>TOPIRAMATO 25MG *(C-1) GEN CX/60 CPR</t>
  </si>
  <si>
    <t>SULFA+TRIMETOPRIMA 400MG+80MG C/400 CPRS</t>
  </si>
  <si>
    <t>METRONIDAZOL 4% SUSP FR 80ML POLIBIOTIC</t>
  </si>
  <si>
    <t>DICLOF.POTASSIO 50MG CX.C/500 DICLOKALIUM</t>
  </si>
  <si>
    <t>METRONIDAZOL 250MG C/300 CPRS</t>
  </si>
  <si>
    <t>CEFALEXINA 250 MG FR 60ML (G)</t>
  </si>
  <si>
    <t>BICARB.SODIO 8,4% CX/100 AMP. 10 ML</t>
  </si>
  <si>
    <t>VITAMINA "C"200MG/ML 20ML C/50 VITER C</t>
  </si>
  <si>
    <t>DIPIRONA SÓDICA 100ML MAXALGINA</t>
  </si>
  <si>
    <t>OMEPRAZOL 20 MG C/30 CAPS GASTROCIMET</t>
  </si>
  <si>
    <t>DICLOF.POTASSIO 15MG/ML GOTAS 10 ML</t>
  </si>
  <si>
    <t>LASA LAB. STO ANTONIO</t>
  </si>
  <si>
    <t>ESTREPTOQUINASE 1500000 UI PO SOLUSTREP</t>
  </si>
  <si>
    <t>ROTEADOR S/F 54M WR340G</t>
  </si>
  <si>
    <t>APARADEIRA DE PLASTICO CX/01</t>
  </si>
  <si>
    <t>CIR.FERNANDES-SP</t>
  </si>
  <si>
    <t>LUVA PROC.N/EST.TAM "G" CX/100 UND</t>
  </si>
  <si>
    <t>LUVA PROC.N/EST.TAM "PP" CX/100 UND.</t>
  </si>
  <si>
    <t>LUVA PROC.EST.TAM "M" CX/200 UND</t>
  </si>
  <si>
    <t>LUVA PROC.EST.TAM "G" CX/200 UND</t>
  </si>
  <si>
    <t>ERITROMICINA 250 MG/5ML 60ML C/50 FR</t>
  </si>
  <si>
    <t>MEBENDAZOL 100 MG CX/600 COMP</t>
  </si>
  <si>
    <t>CETOCONAZOL CREME BISN.30 GR</t>
  </si>
  <si>
    <t>DIAZEPAM 10 MG CX/ 50 AMP 2ML COMPAZ</t>
  </si>
  <si>
    <t>PARACETAMOL 500MG (GEN) C/500 CPRS</t>
  </si>
  <si>
    <t>PARACETAMOL 750MG C/480 CPRS (G)</t>
  </si>
  <si>
    <t>KIT DE COLPOSCOPIA TAM "P"</t>
  </si>
  <si>
    <t>VAGISPEC-SC</t>
  </si>
  <si>
    <t>DEXAMETASONA 4MG AMP 2,5ML(G) CX/100 (G)</t>
  </si>
  <si>
    <t>DIPIRONA 1G 2ML CX.C/100 (G)</t>
  </si>
  <si>
    <t>AGUA PARA INJEÇÃO 5 ML CX/100 AMP</t>
  </si>
  <si>
    <t>BENZILATO DE AMLODIPINA 5MG C/ 500 COMP</t>
  </si>
  <si>
    <t>AMINOFILINA 100 MG C/20 COMP. ASMAPEN</t>
  </si>
  <si>
    <t>MEBENDAZOL 100 MG CX/06 COMP</t>
  </si>
  <si>
    <t>AZITROMICINA 600 MG PO+SERING 15 ML G</t>
  </si>
  <si>
    <t>ENALAPRIL  5 MG CX C/28</t>
  </si>
  <si>
    <t>VITAMINA " A" +" D"  POM.45 GR SUAVEBABY</t>
  </si>
  <si>
    <t>VITAMEDIC LTDA</t>
  </si>
  <si>
    <t>SONDA FOLEY 2 VIAS N 08 30CC</t>
  </si>
  <si>
    <t>PREDNISONA 5 MG CX/500 CPR</t>
  </si>
  <si>
    <t>GLIBENCLAMIDA 5 MG CX/30 COMP</t>
  </si>
  <si>
    <t>KIT DE COLPOSCOPIA TAM "M"</t>
  </si>
  <si>
    <t>DOXICICLINA 100 MG CX/15 COMP.</t>
  </si>
  <si>
    <t>GENTAMICINA 10 MG CX.C/100 GARAMOX</t>
  </si>
  <si>
    <t>AMINOFILINA 240 MG CX/100  AMP.10 ML</t>
  </si>
  <si>
    <t>CLOTRIMAZOL 10MG/GR BISN.50 GR</t>
  </si>
  <si>
    <t>RANITIDINA 150 MG CX.C/500 COM RANIMAX</t>
  </si>
  <si>
    <t>OMEPRAZOL 10 MG CX/14 CAPS</t>
  </si>
  <si>
    <t>ENALAPRIL 10 MG CX/30 COMP.</t>
  </si>
  <si>
    <t>ENALAPRIL 20 MG CX/30 COMP</t>
  </si>
  <si>
    <t>DICLOF.POTASSIO 50MG CX/20 CPR REUTRITE</t>
  </si>
  <si>
    <t>NIMESULIDA  50MG/ML GOTAS 15 ML C/100</t>
  </si>
  <si>
    <t>KIT DE COLPOSCOPIA TAM "G"</t>
  </si>
  <si>
    <t>NALOXONA 0,4MG/ML 1ML *(C-1) C/10  NARCAN</t>
  </si>
  <si>
    <t>NALBUFINA 10MG/ML 1ML *(A-2) C/10 NUBAIN</t>
  </si>
  <si>
    <t>DOXAZOSINA 2MG GEN CX/30 CPR</t>
  </si>
  <si>
    <t>BUDESONIDA 50MCG SPRAY NASAL 200 DOSES</t>
  </si>
  <si>
    <t>ATAD.CREP.15CM X 3,0M 13 FIOS PC/12</t>
  </si>
  <si>
    <t>AGUA BI-DESTILADA SIST.FECHADO FR 1000ML</t>
  </si>
  <si>
    <t>SANOBIOL</t>
  </si>
  <si>
    <t>LOSARTANA POTASSICO 50MG CAX</t>
  </si>
  <si>
    <t>GAZE ROLO T.QUEIJO 91 X 91 09F GIRASSOL</t>
  </si>
  <si>
    <t>LORATADINA XP 1MG/ML C/50 FR 100ML (G)</t>
  </si>
  <si>
    <t>SULFA+TRIMETOPRIMA 400MG CX/20 COMP</t>
  </si>
  <si>
    <t>PARACETAMOL 750 MG CX/200 CPR</t>
  </si>
  <si>
    <t>ESCOVA DESCARTAVEL ESCRUB C/CLOREX</t>
  </si>
  <si>
    <t>FIBRINASE C/CLORAFENICOL BIS.10 GR.</t>
  </si>
  <si>
    <t>ALBUMINA HUMANA 20 % F/A 50ML+ EQUIPO</t>
  </si>
  <si>
    <t>FUROSEMIDA 40 MG CX/500 CPR (G)</t>
  </si>
  <si>
    <t>FLUVERT CX/30 COMP.</t>
  </si>
  <si>
    <t>LOPERAMIDA 2MG CX/200 CPR</t>
  </si>
  <si>
    <t>PHARMASCIENCE</t>
  </si>
  <si>
    <t>PROPRANOLOL 40 MG CX.C/500 CPR AMPRAX</t>
  </si>
  <si>
    <t>CLOTRIMAZOL CREME DERM. BISN.50 GR</t>
  </si>
  <si>
    <t>GENTAMICINA 80 MG  CX/01 AMP.2 ML</t>
  </si>
  <si>
    <t>DICLOF.POTASSIO 75MG/3 ML CX/03 AMP</t>
  </si>
  <si>
    <t>SORO GLICOSADO 10% SIST.FECHAD FR.500 ML</t>
  </si>
  <si>
    <t>ANLODIPINO+LOSARTANA POT.2,5MG /50MG CX/30</t>
  </si>
  <si>
    <t>BIOSINTETICA</t>
  </si>
  <si>
    <t>ESPIRAMICINA 1,5 UI CX 16 CPRS</t>
  </si>
  <si>
    <t>PROPOFOL  1 %  F/A  20 ML *(C-1) (T )</t>
  </si>
  <si>
    <t>CLARIS-SP</t>
  </si>
  <si>
    <t>OLEO MINERAL 100 % FR.100 ML LAXENOL</t>
  </si>
  <si>
    <t>SORO GLICOSADO  5% SIST.FECHA FR. 250 ML</t>
  </si>
  <si>
    <t>CAPTOPRIL 25 MG CX/15 COMP.</t>
  </si>
  <si>
    <t>HIOSCINA+DIPIRONA COMP. 5ML C/100 AMP.</t>
  </si>
  <si>
    <t>ACIDO FOLICO 5MG C/500 COMP. AFOLIC</t>
  </si>
  <si>
    <t>PROPATILNITRATO 10MG CX/50 CPRS</t>
  </si>
  <si>
    <t>FARMOQUIMICA S/A</t>
  </si>
  <si>
    <t>CINARIZINA 75 MG CX.C/500 COMP CINAZIN</t>
  </si>
  <si>
    <t>PREDNISONA 20 MG CX/500 CPR</t>
  </si>
  <si>
    <t>CLOR.SODIO 20 % CX/200 AMP. 10 ML</t>
  </si>
  <si>
    <t>CEFEPIMA 1G +DIL 3ML- CEMAX CX.C/ 1 F/A</t>
  </si>
  <si>
    <t>ENOXAPARINA SOD.20MG C/10 SERI PRONTO USO</t>
  </si>
  <si>
    <t>ENOXAPARINA SOD.40MG C/10 SERI PRONTO USO</t>
  </si>
  <si>
    <t>GLICOSE 25 % 10 ML CX.C/200 AMP</t>
  </si>
  <si>
    <t>CIMETIDINA 300 MG CX.C/120 AMP 2 ML GEN</t>
  </si>
  <si>
    <t>ESTROGENIOS CONJ. 0,625MG CX/ 28 PREMARIN</t>
  </si>
  <si>
    <t>WYETH</t>
  </si>
  <si>
    <t>HIDRALAZINA 50MG C/30 CPR NEPRESOL</t>
  </si>
  <si>
    <t>METILDOPA 500 MG CX/20 COMP</t>
  </si>
  <si>
    <t>CAPTOPRIL 12,5 MG CX/ 30 COMP.</t>
  </si>
  <si>
    <t>CAPTOPRIL 12,5 MG CX/ 15 COMP.</t>
  </si>
  <si>
    <t>CAPTOPRIL 50 MG CX/ 30 COMP.</t>
  </si>
  <si>
    <t>CAPTOPRIL 50 MG CX/ 15 COMP.</t>
  </si>
  <si>
    <t>FLUCONAZOL 150 MG  C/500 CAPS. GENERICO</t>
  </si>
  <si>
    <t>CARBO CALCIO 1250MG VIT.D400UI CX/60 CPR</t>
  </si>
  <si>
    <t>SANTA CRUZ-SP</t>
  </si>
  <si>
    <t>CEFEPIMA 2 GR S/D C/10 F/A</t>
  </si>
  <si>
    <t>ABL</t>
  </si>
  <si>
    <t>AMPICILINA 250 MG/5ML 60ML PRATICILIN</t>
  </si>
  <si>
    <t>OLANZAPINA 5MG C/28 CPRS NEUPINE</t>
  </si>
  <si>
    <t>CAMPO OPERATÓRIO 45 X 50</t>
  </si>
  <si>
    <t>IPC-INDUSTRIA DE PRODUTOS</t>
  </si>
  <si>
    <t>MEBENDAZOL SUSP.FR.30 ML HELMILAB</t>
  </si>
  <si>
    <t>ALCOOL 70% FR 1000ML</t>
  </si>
  <si>
    <t>BETAMETAS. FOSF. DISS.4MG/ML C/25 AMP 1ML</t>
  </si>
  <si>
    <t>ERITROMICINA 500 MG CX/500 COMP.</t>
  </si>
  <si>
    <t>ISOTRETINOINA 10MG C/30 CAP</t>
  </si>
  <si>
    <t>NOVA QUIMICA</t>
  </si>
  <si>
    <t>DIPIRONA 1GR  CX C/100 AMP.2 ML</t>
  </si>
  <si>
    <t>CLOR.SODIO 10 % 10ML CX/200</t>
  </si>
  <si>
    <t>CLOR.DE POTASSIO 19,1%  10ML CX 200</t>
  </si>
  <si>
    <t>AAS 500 MG ADU C/500 CPR ACETILDOR</t>
  </si>
  <si>
    <t>AAS 100 MG INF C/1000 CPR ACETILDOR</t>
  </si>
  <si>
    <t>NEOMICINA+BACITRACINA POM.15G NEOTHEO</t>
  </si>
  <si>
    <t>SULFA+TRIMETOPRIMA SUSP. FR. 60 ML</t>
  </si>
  <si>
    <t>CAPTOPRIL 50 MG CX/500 COMP.</t>
  </si>
  <si>
    <t>TRAMADOL 50 MG/ML C/50 AMP 1ML *(A-2) (G)</t>
  </si>
  <si>
    <t>ESPARADRAPO 10 CM X 4,5 MTS C/CAPA</t>
  </si>
  <si>
    <t>FOSF.SOD.MONOB.+FOSF.SOD.DIB. 130ML+CANULA</t>
  </si>
  <si>
    <t>MORFINA 1MG/ML CX/50 AMP 2 ML *(A1) DIMORF</t>
  </si>
  <si>
    <t>CEFALOTINA 1G C/50 F/A+DIL</t>
  </si>
  <si>
    <t>GENOMA-GO</t>
  </si>
  <si>
    <t>ENALAPRIL 10 MG CX.C/30 COMP GENERICO</t>
  </si>
  <si>
    <t>CAPTOPRIL 12,5 MG CX/480 COMP</t>
  </si>
  <si>
    <t>CAPTOPRIL 50 MG CX/480 COMP.</t>
  </si>
  <si>
    <t>SUN FARMACEUTICA</t>
  </si>
  <si>
    <t>QUETIAPINA 25 MG *(C-1) (G) CX/30 CPR</t>
  </si>
  <si>
    <t>TERBUTALINA SULF.0,5MG/ML C/06 AMP 1ML</t>
  </si>
  <si>
    <t>AGUA OXIGENADA 10 VOL. FR.1000 ML</t>
  </si>
  <si>
    <t>ENALAPRIL 10 MG CX.C/500 COMP LAPRITEC</t>
  </si>
  <si>
    <t>DEXCLORFENIRAMINA 2 MG 120ML GEN</t>
  </si>
  <si>
    <t>ATRACURIO 10MG/ML CX/5 AMP 2,5ML  ( T )</t>
  </si>
  <si>
    <t>ANFOTERICINA B 50MG 10ML CX.25 ANFORI( T )</t>
  </si>
  <si>
    <t>PENIC.G.BENZ.1.200.000UI CX/ 50 AMP.DIL</t>
  </si>
  <si>
    <t>SORO GLICO-FISIOLOGICO 1:1 FR.500 ML</t>
  </si>
  <si>
    <t>COMPLEXO "B" GTS FR.20 ML</t>
  </si>
  <si>
    <t>BUPROPIONA 150MG GEN *(C-1) CX/30 CPRS</t>
  </si>
  <si>
    <t>BUPROPIONA 150MG *(C-1) CX/60 CPR NORADOP</t>
  </si>
  <si>
    <t>CICLOBENZAPRINA 10MG GENER CX C/30 APS</t>
  </si>
  <si>
    <t>ATENOLOL + CLORTA 100/25MG C/28 CPR</t>
  </si>
  <si>
    <t>PARACETAMOL 500MG+CODEINA 30MG C/36 (A1)</t>
  </si>
  <si>
    <t>PARACETAMOL 500MG+CODEI.7,5MG C/12 CP (A1)</t>
  </si>
  <si>
    <t>CICLOBENZAPRINA 10MG CX/ 15 CPR</t>
  </si>
  <si>
    <t>FLUMAZENIL 0,5MG/5ML C/5AMP FLUMAZEN</t>
  </si>
  <si>
    <t>CICLOBENZAPRINA 5MG CX/ 30 CPR</t>
  </si>
  <si>
    <t>LIDOCAINA  10 % SPRAY FR.50 ML</t>
  </si>
  <si>
    <t>APSEN</t>
  </si>
  <si>
    <t>DILTIAZEM 30MG CX/50 CPR</t>
  </si>
  <si>
    <t>SINVASTATINA 20 MG CX/30 COMP</t>
  </si>
  <si>
    <t>HIDROCORTISONA 500 MG CX/50 F/A</t>
  </si>
  <si>
    <t>SONDA URETRAL N.04</t>
  </si>
  <si>
    <t>SIDIPLAST DO NE IND.E COM</t>
  </si>
  <si>
    <t>SONDA URETRAL N.06</t>
  </si>
  <si>
    <t>SONDA URETRAL N.08</t>
  </si>
  <si>
    <t>SONDA URETRAL N.14</t>
  </si>
  <si>
    <t>SONDA URETRAL N.16</t>
  </si>
  <si>
    <t>SONDA NASO-LONGA N.18</t>
  </si>
  <si>
    <t>MARK MED - SP</t>
  </si>
  <si>
    <t>SONDA URETRAL N.20 PCT.C/10</t>
  </si>
  <si>
    <t>SONDA NASO-LONGA N.06</t>
  </si>
  <si>
    <t>SONDA NASO-LONGA N.08</t>
  </si>
  <si>
    <t>SONDA NASO-LONGA N.12</t>
  </si>
  <si>
    <t>SONDA NASO-LONGA N.14</t>
  </si>
  <si>
    <t>SONDA NASO-CURTA N.06</t>
  </si>
  <si>
    <t>SONDA NASO-CURTA N.08</t>
  </si>
  <si>
    <t>SONDA NASO-CURTA N.16</t>
  </si>
  <si>
    <t>SONDA NASO-CURTA N.14</t>
  </si>
  <si>
    <t>PROPRANOLOL 40 MG CX/100 COMP GEN.</t>
  </si>
  <si>
    <t>HIDROXIDO ALUMINIO+MAG 100ML HIDROTHEO</t>
  </si>
  <si>
    <t>AMPICILINA 500MG C/50 F/A AMPLATIL</t>
  </si>
  <si>
    <t>PARACETAMOL 200 MG GTS FR.15 ML</t>
  </si>
  <si>
    <t>DILTIAZEM 60MG CX/ 50 CPR</t>
  </si>
  <si>
    <t>ATENOLOL 50MG CX/ 30 COMP. GENERICO</t>
  </si>
  <si>
    <t>SERINGA 3 ML S/AG L.S C/500</t>
  </si>
  <si>
    <t>SERINGA DESC 5ML S/AG L.LOCK C/500</t>
  </si>
  <si>
    <t>CARBIDOPA+LEVODOPA 250MG+25MG C/50 CPR</t>
  </si>
  <si>
    <t>CEFOTAXIMA 1 GR F/A+DIL CX/50</t>
  </si>
  <si>
    <t>CEFTRIAXONA  500 MG IV CX/50 F/A + DIL.</t>
  </si>
  <si>
    <t>FEXOFENADINA 120MG GEN CX/10 CPR</t>
  </si>
  <si>
    <t>CAPTOPRIL 12,5 MG C/480 COMP.</t>
  </si>
  <si>
    <t>AMILORIDA+HCTZ 5+50MG CX/30 CPR</t>
  </si>
  <si>
    <t>LEVOBUPIVACAINA 0,5% C/V 20ML NOVABUPI</t>
  </si>
  <si>
    <t>SERINGA 10 ML S/AG L.S C/250 UND</t>
  </si>
  <si>
    <t>DIPIRONA 500 MG GOTAS 10ML C/100 FR (G)</t>
  </si>
  <si>
    <t>SALBUTAMOL 4 %  XP FR.120 ML</t>
  </si>
  <si>
    <t>CLONAZEPAM 2 MG CX/200 CPR *(B-1)</t>
  </si>
  <si>
    <t>CLONAZEPAM 0,5 MG CX/20 C0MP. *(B-1)</t>
  </si>
  <si>
    <t>CEFEPIMA 1 GR F/A CX/50 F/A CLOCEF</t>
  </si>
  <si>
    <t>NEOMICINA 5 MG/G POM.20 GR.</t>
  </si>
  <si>
    <t>ISOFLURANO 240 ML ISOFORINE</t>
  </si>
  <si>
    <t>ENFLURANO FR.240 ML*(C-1) ENFLURAN</t>
  </si>
  <si>
    <t>LIDOCAINA 1 % S/VASO  F/A 20ML CX/10</t>
  </si>
  <si>
    <t>BROMETO IPRATROPIO 0,25MG/ML 20ML IPRANEO</t>
  </si>
  <si>
    <t>HALOPERIDOL DECAN. 70,52MG/ML C/3 1ML (I)</t>
  </si>
  <si>
    <t>TRAMADOL  50 MG  CX/ 50 CAPS. *(A-2) GENER</t>
  </si>
  <si>
    <t>BIPERIDENO 2MG C/75 COMP. *(C-1) PARKINSOL</t>
  </si>
  <si>
    <t>PRAVASTATINA SODICA 10MG GEN CX/30 CPRS</t>
  </si>
  <si>
    <t>ACICLOVIR  50 MG CREM.GEN. BISN.10GR.</t>
  </si>
  <si>
    <t>PROMETAZINA 25 MG CX/200 CPR</t>
  </si>
  <si>
    <t>SULFA+ TRIMETROP. SUSP. 100ML BACSULFAPRIM</t>
  </si>
  <si>
    <t>AMOXICILINA 250 MG/5ML PO FR.60 ML</t>
  </si>
  <si>
    <t>FEXOFENADINA 180MG GEN CX/10 CPR</t>
  </si>
  <si>
    <t>AMOXICILINA 250 MG CX/50 (S) 150ML</t>
  </si>
  <si>
    <t>ALBUMINA HUMANA 20 % F/A 50ML OCTOPHARMA</t>
  </si>
  <si>
    <t>NARATRIPTANA 2,5 MG CX/ 10 CPRS</t>
  </si>
  <si>
    <t>HIDROCLOROTIAZIDA 25 MG CX/500 COMP</t>
  </si>
  <si>
    <t>ACIDO FOLICO 5MG CX/500 CPRS HIPOFOL</t>
  </si>
  <si>
    <t>NORFLOXACINO 400 MG CX/490 CPR</t>
  </si>
  <si>
    <t>ENFLURANO FR.100 ML*(C-1) ENFLURAN</t>
  </si>
  <si>
    <t>ISOFLURANO 100 ML *(C-1)</t>
  </si>
  <si>
    <t>LUVATEX-PE</t>
  </si>
  <si>
    <t>METRONIDAZOL (G) 100MG GEL VAG 50G C/50</t>
  </si>
  <si>
    <t>ENOXAPARINA SOD.60MG C/TRAVA SERINGA PU</t>
  </si>
  <si>
    <t>PRAVASTATINA SODICA 20MG GEN CX/30 CPRS</t>
  </si>
  <si>
    <t>SULFA+TRIMETOPRIMA  SUSP. 50ML</t>
  </si>
  <si>
    <t>CIPROFLOXACINA 400MG C/200ML FRESOFLOX</t>
  </si>
  <si>
    <t>PROPIONATO DE CLOBETASOL CREM.30G</t>
  </si>
  <si>
    <t>BUTAZONA CALCICA 200 MG CX/200 COMP.</t>
  </si>
  <si>
    <t>LIDOCAINA 2% C/V CX/25 FR.20ML HYPOCAINA</t>
  </si>
  <si>
    <t>PROPIONATO DE CLOBETASOL POM. 30G</t>
  </si>
  <si>
    <t>EMS/NOVA QUIMICA</t>
  </si>
  <si>
    <t>BENZOATO DE BENZILA FR.60 ML</t>
  </si>
  <si>
    <t>IODETO POTASSIO  XAROPE FR.100ML</t>
  </si>
  <si>
    <t>MEBENDAZOL SUSP. 30ML MANTELMIN</t>
  </si>
  <si>
    <t>RAMIPRIL 2,5/5 MG CX/30 CPRS NAPRIX</t>
  </si>
  <si>
    <t>BROMOPRIDA 10MG C/50 AMP.2ML GENERICO</t>
  </si>
  <si>
    <t>HIDROCORTISONA 100 MG CX/50 F/A+DIL 2ML</t>
  </si>
  <si>
    <t>DICLOF.DIETILAMONIO 10 MG GEL BIS.60 GR.</t>
  </si>
  <si>
    <t>NIFEDIPINA 10 MG SUB-LINGUAL CX/30  CAPS</t>
  </si>
  <si>
    <t>CEFALEXINA 250 MG FR 100ML GENERICO</t>
  </si>
  <si>
    <t>CAPTOPRIL 25 MG CX/600 COMP.</t>
  </si>
  <si>
    <t>GAZE ROLO T.QUEIJO 91 X 91 09F</t>
  </si>
  <si>
    <t>COMPRES.GAZE 7,5 X 7,5 09 FIO IRIS PCT/1</t>
  </si>
  <si>
    <t>METILDOPA 500 MG ETILDOPANAN CX/20 COMP</t>
  </si>
  <si>
    <t>RAMIPRIL 5MG CX/30 CPRS</t>
  </si>
  <si>
    <t>NIMESULIDA 100 MG CX/504 CPR</t>
  </si>
  <si>
    <t>VALSARTANA 160MG CX/30 CPRS</t>
  </si>
  <si>
    <t>AMICACINA 500MG CX/50 AMP 2ML</t>
  </si>
  <si>
    <t>ALFAST 0,544 MG/ML 10ML (*A-1) CX/25 AMP</t>
  </si>
  <si>
    <t>FITA CIR. MICROPOROSA 2,5CM 10M C/48</t>
  </si>
  <si>
    <t>PROCITEX-CREMER</t>
  </si>
  <si>
    <t>ESPARADRAPO 05 CM X 4,5 MTS  C/CAPA</t>
  </si>
  <si>
    <t>AMPICILINA 1G CX/50 F/A AMPLATIL</t>
  </si>
  <si>
    <t>GAZE ROLO T.QUEIJO 91 X 91 09 FIOS</t>
  </si>
  <si>
    <t>FOSF.SOD. MONOB.+FOST.SOD.DIB 130ML + CANU</t>
  </si>
  <si>
    <t>SERINGA 20 ML S/AG L.S C/250</t>
  </si>
  <si>
    <t>EQUIPO MICRO GOTAS S/ELASTOMERO</t>
  </si>
  <si>
    <t>ACICLOVIR 400 MG CX/70 COMP</t>
  </si>
  <si>
    <t>VALSARTANA 320MG GENERICO CX/30 CPRS</t>
  </si>
  <si>
    <t>CEFALEXINA 250MG FR 100ML</t>
  </si>
  <si>
    <t>VALSARTANA 80MG GENERICO CX/30 CPRS</t>
  </si>
  <si>
    <t>HIDROCORTISONA 100MG CX/50 F/A CORTISONAL</t>
  </si>
  <si>
    <t>NARATRIPTANA 2,5 MG CX/ 4 CPRS</t>
  </si>
  <si>
    <t>DICLOF.SODIO 75 MG CX/100 GEN AMP 3 ML</t>
  </si>
  <si>
    <t>HIDROXIDO ALUMINIO+MAG. 100ML</t>
  </si>
  <si>
    <t>VECURONIO 4MG 1ML C/10 F/A DIL VECURON</t>
  </si>
  <si>
    <t>ETOMIDATO 2MG/ML CX/25AMP 10ML *(C-1) (G)</t>
  </si>
  <si>
    <t>PIOGLITAZONA 30MG CAX/ 30 CPRS</t>
  </si>
  <si>
    <t>AMOXICILINA 500 MG CX/500 CAPS</t>
  </si>
  <si>
    <t>IBUPROFENO 300 MG CX.C/500 CPR ALGY-FLANDE</t>
  </si>
  <si>
    <t>PIOGLITAZONA 30MG CX/15 CPRS</t>
  </si>
  <si>
    <t>CAPTOPRIL 50 MG CX/510 C0MP.</t>
  </si>
  <si>
    <t>DIGOXINA 0,25 MG GEN CX/480 CPR</t>
  </si>
  <si>
    <t>NIMODIPINA 30 MG CX/30 COMP</t>
  </si>
  <si>
    <t>ENALAPRIL 20 MG CX.C/30 CPRS RENALAPRIL</t>
  </si>
  <si>
    <t>FLUNARIZINA 10 MG CX/50 CPR</t>
  </si>
  <si>
    <t>ALBENDAZOL 200 MG CX/500 COMP</t>
  </si>
  <si>
    <t>SALBUTAMOL 5MG/ML SOL FR INAL 10ML AEROLIN</t>
  </si>
  <si>
    <t>PIOGLITAZONA 15MG CX/ 15 CPRS</t>
  </si>
  <si>
    <t>SUXAMETONIO CLOR. 100 MG F/A</t>
  </si>
  <si>
    <t>PIROXICAN 40MG/2ML C/2 AMP FELDENE</t>
  </si>
  <si>
    <t>PFIZER</t>
  </si>
  <si>
    <t>DICLOF.SODIO 75 MG  CX/ 05 AMP 3 ML</t>
  </si>
  <si>
    <t>DOPAMINA 50 MG  CX/50 AMP.10ML (S)</t>
  </si>
  <si>
    <t>CODEINA 30 MG CX/30 CPRS (C-1) CODEIN</t>
  </si>
  <si>
    <t>CEFALOTINA 1 GR F/A+DIL CX/50 GEN</t>
  </si>
  <si>
    <t>PIOGLITAZONA 45MG CX/ 15 CPRS</t>
  </si>
  <si>
    <t>CLORANFENICOL 250 MG CX/300 CAPS</t>
  </si>
  <si>
    <t>SORO GLICOSADO  5% FR.1000 ML</t>
  </si>
  <si>
    <t>DEFLAZACORTE 30MG CX/ 10 CPRS</t>
  </si>
  <si>
    <t>AGUA BI-DESTILADA FR. 500 ML</t>
  </si>
  <si>
    <t>DEFLAZACORTE  6MG CAX/ 20 CPRS</t>
  </si>
  <si>
    <t>MORFINA 30 MG CX/50 C0MP. *(A1) DIMORF</t>
  </si>
  <si>
    <t>HIDRALAZINA 20 MG/ML CX/50 AMP.1 ML</t>
  </si>
  <si>
    <t>ENALAPRIL  5 MG CX/500 COMP.</t>
  </si>
  <si>
    <t>ELOTIN SOLUÇÃO OTOLOGICA FR.5 ML</t>
  </si>
  <si>
    <t>ELOFAR-SC</t>
  </si>
  <si>
    <t>SEVOFLURANO FR. 250 ML *(C-1) SEVOCRIS</t>
  </si>
  <si>
    <t>MIDAZOLAN 2 MG/ML GTS+DOSADOR 10ML *(B-1)</t>
  </si>
  <si>
    <t>CLORPROMAZINA 4% GTS 20ML (C1 LONGACTIL</t>
  </si>
  <si>
    <t>LEVOMEPROMAZINA 4% 20 ML (*C) LEVOZINE</t>
  </si>
  <si>
    <t>TRAMADOL  50 MG  CX/100 CAPS. *(A-2)</t>
  </si>
  <si>
    <t>CLONIDINA 150 MCG/ML 30 AMP 1ML CLONIDIN</t>
  </si>
  <si>
    <t>AMICACINA 100MG CX/50 AMP 2ML</t>
  </si>
  <si>
    <t>DOXICICLINA 100 MG CX/600 CPRS</t>
  </si>
  <si>
    <t>GEL P/ULTRASONOGRAFIA 5 KG</t>
  </si>
  <si>
    <t>ELIXIR PAREGORICO FR.1000 ML</t>
  </si>
  <si>
    <t>FORMOL 10 % FR.1000 ML</t>
  </si>
  <si>
    <t>QEEL</t>
  </si>
  <si>
    <t>SUPOSITORIO GLICERINA 2,68G 24 UN ADU</t>
  </si>
  <si>
    <t>LUGOL 2 % 1000 ML</t>
  </si>
  <si>
    <t>PERMANGANATO POTASSIO 1:1000 1000ML</t>
  </si>
  <si>
    <t>TINTURA DE IODO 2 % FR.1000 ML</t>
  </si>
  <si>
    <t>VASELINA LIQUIDA FR.1000 ML</t>
  </si>
  <si>
    <t>VASELINA SOLIDA POT.500 GR</t>
  </si>
  <si>
    <t>GENTAMICINA 60 MG CX.C/100 AMP</t>
  </si>
  <si>
    <t>MICONAZOL 20MG/G CR.VAG BIS 80 G+APL (S)</t>
  </si>
  <si>
    <t>QUETIAPINA 100 MG *(C-1) (G) CX/14 CPR</t>
  </si>
  <si>
    <t>CIPROFLOXACINA  500 MG CX/ 14 COMP</t>
  </si>
  <si>
    <t>COLAGENASE S/CLOR.BIS 30G KOLLAGENASE</t>
  </si>
  <si>
    <t>BIOLÓGICO</t>
  </si>
  <si>
    <t>QUETIAPINA 100 MG *(C-1) (G) CX/30 CPR</t>
  </si>
  <si>
    <t>ENALAPRIL 20 MG CX/500 COMP</t>
  </si>
  <si>
    <t>QUETIAPINA 200 MG *(C-1) (G) CX/30 CPR</t>
  </si>
  <si>
    <t>ISOTRETINOINA 20MG CX/30 CPRS</t>
  </si>
  <si>
    <t>P.V.P.I. DEGERMANTE FR.1000ML</t>
  </si>
  <si>
    <t>LM FARMA IND.E COMERCIO L</t>
  </si>
  <si>
    <t>P.V.P.I. TOPICO FR.1000ML</t>
  </si>
  <si>
    <t>GLUTARALDEIDO 2% 14 DIAS 5000ML</t>
  </si>
  <si>
    <t>TRAMADOL 50 MG C/06 AMP 1ML DORLESS(*A)</t>
  </si>
  <si>
    <t>PULSEIRA INF. BRANCA PCT/100</t>
  </si>
  <si>
    <t>CIENTIFIC-SP</t>
  </si>
  <si>
    <t>CLAMP UMBILICAL CX/100 UND</t>
  </si>
  <si>
    <t>SINVASTATINA 10MG CX/30 CPR (S)</t>
  </si>
  <si>
    <t>DIPIRONA 500MG GOTAS 10ML C/100 FR (G)</t>
  </si>
  <si>
    <t>COMPLEXO "B" CX/ 50 AMP.2 ML</t>
  </si>
  <si>
    <t>MALHA TUB.ORTOFLEX 10CM X 15M</t>
  </si>
  <si>
    <t>ORTOFEN-SP</t>
  </si>
  <si>
    <t>MALHA TUBULAR 12CM X 15M</t>
  </si>
  <si>
    <t>SINVASTATINA 20MG CX/60 CPR (S)</t>
  </si>
  <si>
    <t>SINVASTATINA 20MG CX/30 CPR (G)</t>
  </si>
  <si>
    <t>GERMED</t>
  </si>
  <si>
    <t>DANSK FLAMA</t>
  </si>
  <si>
    <t>BROMAZEPAM 6 MG CX/500 CPR BROMOXON(*B)</t>
  </si>
  <si>
    <t>BROMAZEPAM 3 MG CX/30 COMP. *(B-1)  GEN.</t>
  </si>
  <si>
    <t>ARROW</t>
  </si>
  <si>
    <t>CINARIZINA 25 MG CX.C/500 CPRS CINAZON</t>
  </si>
  <si>
    <t>CINARIZINA 75 MG CX/30 COMP.</t>
  </si>
  <si>
    <t>CICLOBENZAPRINA 10MG CX/ 30 CPRS</t>
  </si>
  <si>
    <t>ATORVASTATINA CALCICA 10MG CX/30 CPRS</t>
  </si>
  <si>
    <t>DIPIRONA 1G 2ML CX/100</t>
  </si>
  <si>
    <t>SULFATO MAGNESIO 10 % 10ML CX.C/200 AMP</t>
  </si>
  <si>
    <t>RANITIDINA 150 MG CX/20 COMP</t>
  </si>
  <si>
    <t>AGUA BI-DESTILADA SIST.FECHADO  FR 500ML</t>
  </si>
  <si>
    <t>TETRACICLINA 500 MG CX/100 CAPS</t>
  </si>
  <si>
    <t>SEDAR-PE</t>
  </si>
  <si>
    <t>HIDROCLOROTIAZIDA 50 MG HIDROL CX/500 CPR</t>
  </si>
  <si>
    <t>CIMETIDINA 200 MG CX/500 COMP</t>
  </si>
  <si>
    <t>AMPICILINA   500 MG- AMPICILAB C/200 CAPS</t>
  </si>
  <si>
    <t>MEROPENEN 1G C/10 F/A MEPENOX</t>
  </si>
  <si>
    <t>MEROPENEN 500 MG GENERICO CX/10 F/A</t>
  </si>
  <si>
    <t>SULFASALAZINA  500MG  C/60 COMP. AZULFIN</t>
  </si>
  <si>
    <t>ACICLOVIR 250MG C/05 F/A UNI VIR</t>
  </si>
  <si>
    <t>PENTOXIFILINA 400 MG CX/20 COMP</t>
  </si>
  <si>
    <t>LINCOMICINA 600 MG AMP.2 ML NEO LINCO</t>
  </si>
  <si>
    <t>MALHA TUBULAR 08CM X 15M</t>
  </si>
  <si>
    <t>CEFALEXINA 500 MG CX/500 COMP</t>
  </si>
  <si>
    <t>RANITIDINA 300 MG CX/500 COMP</t>
  </si>
  <si>
    <t>CATGUT CROM "0" C/AG 3.5 CIL 1/2 CX/24</t>
  </si>
  <si>
    <t>MONONYLON 2-0 C/AG 4,0 TRIAN 3/8 CX/24</t>
  </si>
  <si>
    <t>CATGUT CROM "2-0" C/AG 3.0 CIL 1/2 CX/24</t>
  </si>
  <si>
    <t>CATGUT CROM "1" C/AG 4.0 CIL 1/2 CX/24</t>
  </si>
  <si>
    <t>CATGUT CROM "1" C/AG 5.0 CIL 1/2 CX/24</t>
  </si>
  <si>
    <t>FIO SEDA "2.0" C/AG 1,7 CILIN CX/24</t>
  </si>
  <si>
    <t>BROMOPRIDA 10MG  CX/100 AMP 2ML (G)</t>
  </si>
  <si>
    <t>ONDANSETRONA 8 MG CX/50 AMP 4 ML</t>
  </si>
  <si>
    <t>FIO SEDA "3/0" C/AG 3,0 CILIN 3/8 CX/24</t>
  </si>
  <si>
    <t>CATGUT SIMP "1" C/AG 4.0 CIL 1/2 CX/24</t>
  </si>
  <si>
    <t>MONONYLON 3-0 C/AG 3,0 TRIAN 3/8 CX/24</t>
  </si>
  <si>
    <t>LAMINA BIST. N 21 A.CARBONO CX/100</t>
  </si>
  <si>
    <t>MED BLADE-SC</t>
  </si>
  <si>
    <t>CLINDAMICINA 300 MG CX/ 50  AMP.2 ML</t>
  </si>
  <si>
    <t>CATGUT SIMP "3-0" C/AG 2.0 CIL 1/2 CX/24</t>
  </si>
  <si>
    <t>G5 ISENTOS</t>
  </si>
  <si>
    <t>LAMINA VIDRO P/MICROC.FOSCA CX/50</t>
  </si>
  <si>
    <t>CATGUT SIMP "0" C/AG 3.0 CIL 1/2 CX/24</t>
  </si>
  <si>
    <t>CATGUT SIMP "4-0" C/AG 3.0 CIL 3/8 CX/24</t>
  </si>
  <si>
    <t>AXETILCEFUROXIMA 250MG/5ML C/ 50ML</t>
  </si>
  <si>
    <t>ATORVASTATINA CALCICA 10MG CX/60 CPRS</t>
  </si>
  <si>
    <t>ESPIRONOLACTONA 100MG CX.C/16 ALDOSTERIN</t>
  </si>
  <si>
    <t>FLUFENAN   5 MG CX/200 COMP. *(C-1) (T )</t>
  </si>
  <si>
    <t>SORO FISIOLOGICO 0,9 %  100ML FR SF CX/80</t>
  </si>
  <si>
    <t>ATORVASTATINA CALCICA 20MG CX/30 CPRS</t>
  </si>
  <si>
    <t>ATORVASTATINA CALCICA 20MG CX/60 CPRS</t>
  </si>
  <si>
    <t>GREENFARMA-GO</t>
  </si>
  <si>
    <t>ATORVASTATINA CALCICA 40MG CX/30 CPRS</t>
  </si>
  <si>
    <t>RIFAMICINA SODICA SPRAY 20 ML RIFOTRAT</t>
  </si>
  <si>
    <t>NIFEDIPINO 10 MG CX/480 COMP</t>
  </si>
  <si>
    <t>METOCLOPRAMIDA 4MG/ML GOTAS FR.10 ML</t>
  </si>
  <si>
    <t>TERBUTALINA SULF.0,5MG/ML C/50 AMP. 1 ML</t>
  </si>
  <si>
    <t>DICLOF.POTASSIO 50MG  CX/20 COMP.</t>
  </si>
  <si>
    <t>CEFTAZIDIMA 1 GR F/A C/50 F/A</t>
  </si>
  <si>
    <t>MANIDIPINO 20MG CX/14 CPRS</t>
  </si>
  <si>
    <t>CHIESI FARMACEUTICA</t>
  </si>
  <si>
    <t>AMINOFILINA 100 MG CX/500 CPR</t>
  </si>
  <si>
    <t>MORFINA 30 MG CX/50 CPRS DOLO MOFF</t>
  </si>
  <si>
    <t>ESCOVA SECA P/ASSEPSIA S/PVPI</t>
  </si>
  <si>
    <t>OMEPRAZOL 20 MG CX/28 CAPS</t>
  </si>
  <si>
    <t>MICARDIS HCT 80/12,5MG CX/14 CPRS</t>
  </si>
  <si>
    <t>METOCLOPRAMIDA 4MG/ML GEN FR 10ML</t>
  </si>
  <si>
    <t>FENITOINA 20MG/ML GTS</t>
  </si>
  <si>
    <t>PEN VE SUS ORAL C/ 1 FR</t>
  </si>
  <si>
    <t>AVENTAL MG LONGA BRANCO 30G PCT.C/10</t>
  </si>
  <si>
    <t>MONOCORDIL 20 MG COMP</t>
  </si>
  <si>
    <t>BIOLAB SANUS-SP</t>
  </si>
  <si>
    <t>MASCARA DESC.OVAL VERDE PCT/100 UND</t>
  </si>
  <si>
    <t>UNISCART-PE</t>
  </si>
  <si>
    <t>TANSOLUSINA 0,4 MG CAP</t>
  </si>
  <si>
    <t>ZODIAC</t>
  </si>
  <si>
    <t>AMIODARONA 200 MG CX/500 COMP.</t>
  </si>
  <si>
    <t>TIOTROPIO CPR SPIRIVA</t>
  </si>
  <si>
    <t>FLUCONAZOL 200 MG F/A SIST. FE 100 ML</t>
  </si>
  <si>
    <t>METRONIDAZOL 500MG GEL VAG 50G C/10 APLIC.</t>
  </si>
  <si>
    <t>TRAMADOL  50 MG  CX/ 10 CAPS. *(A-2)</t>
  </si>
  <si>
    <t>SUCANATO DE METROPOLOL 75 MG COM</t>
  </si>
  <si>
    <t>ASTRAZENECA</t>
  </si>
  <si>
    <t>GLIMEPIRIDA 1MG GEN CX/30 CPRS</t>
  </si>
  <si>
    <t>AGULHA DESC 25 X 7,0 CX/100</t>
  </si>
  <si>
    <t>B.D</t>
  </si>
  <si>
    <t>LAMINA P/MICROSCOPIA 24 X 32 CX/100 UND</t>
  </si>
  <si>
    <t>ALBENDAZOL 400 MG CX/50 COMP</t>
  </si>
  <si>
    <t>VERAPAMIL  5 MG CX/5 AMP.2 ML</t>
  </si>
  <si>
    <t>CARBAMAZEPINA 200 MG CX/200 COMP *(C-1)</t>
  </si>
  <si>
    <t>ESTROGENIOS CONJ.0,625MG BL C/21 CPR (S)</t>
  </si>
  <si>
    <t>PROMETAZINA 25 MG CX.C/500 CPR PROMETAZOL</t>
  </si>
  <si>
    <t>HIOSCINA+DIPIRONA C/20 CPR</t>
  </si>
  <si>
    <t>DIPIRONA 500 MG GOTAS 10ML</t>
  </si>
  <si>
    <t>AMOXI+CLAV.POTASSIO 1G/200MG IV SD (G)</t>
  </si>
  <si>
    <t>PRESERVATIVO LUBRIF. CX/144 UND</t>
  </si>
  <si>
    <t>EROS</t>
  </si>
  <si>
    <t>ESCOVA GINEC. CERVICAL ESTÉRIL PCT.C/01</t>
  </si>
  <si>
    <t>KOLPLAST</t>
  </si>
  <si>
    <t>SONDA ENDOTRAQUEAL C/CUFF N. 7,0MM</t>
  </si>
  <si>
    <t>PORTEX</t>
  </si>
  <si>
    <t>SONDA ENDOTRAQUEAL C/CUFF N. 7,5MM</t>
  </si>
  <si>
    <t>MOTOCICLETA 124CC BRANCA KS HONDA CARGO</t>
  </si>
  <si>
    <t>HONDA</t>
  </si>
  <si>
    <t>EQUIPAMENTOS</t>
  </si>
  <si>
    <t>ESPECULO VAG."P" N/EST N/LUB COLLINS</t>
  </si>
  <si>
    <t>ESPECULO VAG."M" N/EST N/LUB COLLINS</t>
  </si>
  <si>
    <t>CANULA TRAQUEOSTOMIA C/CUFF TAM.7,5MM</t>
  </si>
  <si>
    <t>CANULA TRAQUEOSTOMIA C/CUFF TAM.8,0MM</t>
  </si>
  <si>
    <t>PLASTIBELL  TAM 1,3 CM</t>
  </si>
  <si>
    <t>HOLLISTER</t>
  </si>
  <si>
    <t>PLASTIBELL  TAM 1,5 CM</t>
  </si>
  <si>
    <t>PLASTIBELL  TAM 1,7 CM</t>
  </si>
  <si>
    <t>ABAIXADOR LINGUA PCT/100 UND.</t>
  </si>
  <si>
    <t>THEOTO</t>
  </si>
  <si>
    <t>ESPATULA DE AYRES PCT/100 UND</t>
  </si>
  <si>
    <t>TORNEIRA 03 VIAS LUER SLIP CX.C/50</t>
  </si>
  <si>
    <t>COLETOR URINA SIST. FECHA 2000 ML(BIO BAG)</t>
  </si>
  <si>
    <t>BIONAL</t>
  </si>
  <si>
    <t>COLETOR URINA TIPO BOLSA S/FEC 2000 ML</t>
  </si>
  <si>
    <t>COLETOR URINA SIST. ABERTO 1.200 ML</t>
  </si>
  <si>
    <t>COLETOR URINA INF. MASC. PCT/10 UND</t>
  </si>
  <si>
    <t>COLETOR URINA INF. FEM. PCT/10 UND</t>
  </si>
  <si>
    <t>COLETOR UNIVERSAL 80ML</t>
  </si>
  <si>
    <t>PROLAB</t>
  </si>
  <si>
    <t>DRENO DE PENROSE N 1  20 MM C/12 UND.</t>
  </si>
  <si>
    <t>WALTEX</t>
  </si>
  <si>
    <t>DRENO DE PENROSE N 2  40 MM C/12 UND.</t>
  </si>
  <si>
    <t>DRENO DE PENROSE N 3  60 MM C/12 UND.</t>
  </si>
  <si>
    <t>DRENO DE PENROSE N 4  80 MM C/12 UND.</t>
  </si>
  <si>
    <t>CATETER INTRAV. TEFLON 14G.</t>
  </si>
  <si>
    <t>MEDIKIT</t>
  </si>
  <si>
    <t>CATETER INTRAV. TEFLON 16G.</t>
  </si>
  <si>
    <t>CATETER INTRAV. TEFLON 18G.</t>
  </si>
  <si>
    <t>CATETER INTRAV. TEFLON 20G</t>
  </si>
  <si>
    <t>CATETER INTRAV. TEFLON 22G</t>
  </si>
  <si>
    <t>FLUOXETINA 20 MG CX/28 COMP</t>
  </si>
  <si>
    <t>FRALDA GERIATRICA TAM G PCT C/8</t>
  </si>
  <si>
    <t>PAPEL P/ELETRO 48 X 20 X 16 PCT/5 UND.</t>
  </si>
  <si>
    <t>DARU - RJ</t>
  </si>
  <si>
    <t>COLETOR PERF.CORTANTE 13  LTS</t>
  </si>
  <si>
    <t>GRANDESC</t>
  </si>
  <si>
    <t>COLETOR PERF.CORTANTE 07 LTS.</t>
  </si>
  <si>
    <t>ABSOR.HOSP.TAM M. PCT/20 UND</t>
  </si>
  <si>
    <t>ABSOR.HOSP.TAM G PCT/20 UND</t>
  </si>
  <si>
    <t>AGULHA DESC 13 X 4,5 UND.</t>
  </si>
  <si>
    <t>ATAD.CREP.12CM X 4,5M 13 FIOS PCT/1</t>
  </si>
  <si>
    <t>AMERICA-CREMER</t>
  </si>
  <si>
    <t>AGULHA RAQUI 25G X 3 1/2 X 3 1/2</t>
  </si>
  <si>
    <t>UNISIS</t>
  </si>
  <si>
    <t>AGULHA PERIDURAL 18G</t>
  </si>
  <si>
    <t>CATETER P/ OXIGENIO NASAL TIPO  OCULOS</t>
  </si>
  <si>
    <t>CAMPO OPERATORIO 25 X 23</t>
  </si>
  <si>
    <t>ACIDO VALPROICO 250 MG CX/50 DEPAKENE</t>
  </si>
  <si>
    <t>ABBOTT</t>
  </si>
  <si>
    <t>LEVOFLOXACINO 5MG/ML 100ML</t>
  </si>
  <si>
    <t>SINVASTATINA 40 MG C/600 CPR MENOCOL</t>
  </si>
  <si>
    <t>GLICLAZIDA 30MG C/30 CPR AZUKON MR</t>
  </si>
  <si>
    <t>TORRENT</t>
  </si>
  <si>
    <t>CLORPROMAZINA 25MG CX/200 *(C-1)</t>
  </si>
  <si>
    <t>PETROLABOR IND. FARMACEUT</t>
  </si>
  <si>
    <t>CLORPROMAZINA 100MG C/200 CPR *(C-1)</t>
  </si>
  <si>
    <t>HALOPERIDOL 1MG CX/200 COMP *(C-1)</t>
  </si>
  <si>
    <t>TUBO LATEX NR 200 C/15 M .</t>
  </si>
  <si>
    <t>ZAZTEC</t>
  </si>
  <si>
    <t>TUBO LATEX NR 204 C/15MTS</t>
  </si>
  <si>
    <t>SONDA URETRAL N.06 PCT.C/10</t>
  </si>
  <si>
    <t>SONDA URETRAL N.08 PCT.C/10</t>
  </si>
  <si>
    <t>SONDA URETRAL N.14 PCT.C/10</t>
  </si>
  <si>
    <t>AMBROXOL PED. XPE 15MG/5ML 120ML</t>
  </si>
  <si>
    <t>MEROPENEN 500MG PÓ SOL INJ IV 30ML C/10 FA</t>
  </si>
  <si>
    <t>SOL.P/DIALISE BAS.BICARB. DE SODIO</t>
  </si>
  <si>
    <t>CETOPROFENO 100MG IM C/50 AMP 2ML ARTRINID</t>
  </si>
  <si>
    <t>IMIPRAMINA 25 MG CX/200 COMP. *(C-1)</t>
  </si>
  <si>
    <t>BROMAZEPAM 3MG CX/500 CP*(B-1) BROMOXON</t>
  </si>
  <si>
    <t>MONOSSULFIRAM 25% FR.100 ML</t>
  </si>
  <si>
    <t>AMPICILINA+SUBACTAM 1,5GR CX/ 20  AMP+DIL</t>
  </si>
  <si>
    <t>HIDROCLOROTIAZIDA 50MG C/500 HIDROLAN</t>
  </si>
  <si>
    <t>NIMESULIDA 50MG/ML SUSP. 15ML</t>
  </si>
  <si>
    <t>ACICLOVIR 250 MG IV CX/50 F/A GEN</t>
  </si>
  <si>
    <t>NOREPINEFRINA 8MG INJ 4ML C/50 AMP.</t>
  </si>
  <si>
    <t>CETOCONAZOL 200MG C/500 CPRS (SIOCONAZOL)</t>
  </si>
  <si>
    <t>OCTREOTIDA 0,1MG/ML  INJ 5 AMP  C/1ML (T)</t>
  </si>
  <si>
    <t>LAMINA BIST. N 23 A.CARBONO CX/100</t>
  </si>
  <si>
    <t>LAMINA BIST. N 24 A.CARBONO CX/100</t>
  </si>
  <si>
    <t>COLETOR 50 ML</t>
  </si>
  <si>
    <t>J.PROLAB</t>
  </si>
  <si>
    <t>SONDA FOLEY 2 VIAS N 16 30CC</t>
  </si>
  <si>
    <t>MED FOLEY-SC</t>
  </si>
  <si>
    <t>SONDA FOLEY 2 VIAS N 18 30CC</t>
  </si>
  <si>
    <t>BENZOATO DE BENZILA SABONETE 50 GR</t>
  </si>
  <si>
    <t>DELTAMETRINA SHAMPOO FR.100 ML</t>
  </si>
  <si>
    <t>EQUIPO MACRO FLEX C/INJ. LATERAL</t>
  </si>
  <si>
    <t>OMEPRAZOL 20 MG CX/350 CAPS</t>
  </si>
  <si>
    <t>BETAMET+FOSF.DISS.BET.5MG+2MG C/24 AMP 1ML</t>
  </si>
  <si>
    <t>MUCAMBO S/A-BA</t>
  </si>
  <si>
    <t>BROMETO IPRATROPIO 0,25MG/ML FR.20 ML GEN</t>
  </si>
  <si>
    <t>SORO FISIOLOGICO 0,9 % 500ML SIST.ABERTO</t>
  </si>
  <si>
    <t>SORO GLICOSADO 5% 500ML SIST.ABERTO</t>
  </si>
  <si>
    <t>GLICOLABOR-SP</t>
  </si>
  <si>
    <t>SABONETE LIQ.C/TRICLOSAN 0,5% C/5000ML</t>
  </si>
  <si>
    <t>MIDAZOLAN 15MG CX.C/20 (*B) DORMIUM</t>
  </si>
  <si>
    <t>AMINOFILINA 240 MG CX/ 50 AMP.10 ML</t>
  </si>
  <si>
    <t>COMPRES.GAZE 7,5 X 7,5 09 FIOS PCT/500 EST</t>
  </si>
  <si>
    <t>SALUTE IND. E COM. DE PRO</t>
  </si>
  <si>
    <t>IOBITRIDOL 350MG/ML FR 50 ML</t>
  </si>
  <si>
    <t>GUERBET</t>
  </si>
  <si>
    <t>ATAD.CREP.15CM X 3,0M .</t>
  </si>
  <si>
    <t>ATAD.CREP.20CM X 3,0M .</t>
  </si>
  <si>
    <t>IOBITRIDOL 300MG/ML FR 50 ML</t>
  </si>
  <si>
    <t>BUPIVACAINA 0,25% S/V CX/10 F/A 20ML</t>
  </si>
  <si>
    <t>PRILOCAINA 3% FELIPRE C/50 TUB  1,8 ML</t>
  </si>
  <si>
    <t>BOLSA COLOSTOMIA PLAST.30MM PTC/10 UNID.</t>
  </si>
  <si>
    <t>BOLSA COLOSTOMIA PLAST.63MM PCT/10 UNID.</t>
  </si>
  <si>
    <t>SONDA ESTOMACAL INF CURTA N.04</t>
  </si>
  <si>
    <t>SORO FISIOLOGICO 0,9 % SF FR 500 ML</t>
  </si>
  <si>
    <t>NITRAZEPAM 5MG C/200 CPR.*(C-1)</t>
  </si>
  <si>
    <t>ETINIL.0,05MG+NOR.0,25MG 21COM CICLOVULON</t>
  </si>
  <si>
    <t>SONDA NASO-CURTA N.10</t>
  </si>
  <si>
    <t>SONDA NASO-LONGA N.04</t>
  </si>
  <si>
    <t>SONDA NASO-LONGA N.10</t>
  </si>
  <si>
    <t>ISOSSORBIDA 10 MG CX.C/500 CPR ANGIL</t>
  </si>
  <si>
    <t>ISOSSORBIDA 40MG C/20 COMP. (S)</t>
  </si>
  <si>
    <t>ZYDUS</t>
  </si>
  <si>
    <t>METILDOPA 500 MG C/20 CPR TENSIOVAL</t>
  </si>
  <si>
    <t>SONDA RETAL N.08</t>
  </si>
  <si>
    <t>SONDA RETAL N.10</t>
  </si>
  <si>
    <t>PIROXICAM 20MG C/300 CAPS</t>
  </si>
  <si>
    <t>SONDA RETAL N.12</t>
  </si>
  <si>
    <t>SONDA RETAL N.14</t>
  </si>
  <si>
    <t>SONDA RETAL N.16</t>
  </si>
  <si>
    <t>SONDA RETAL N.18</t>
  </si>
  <si>
    <t>SONDA RETAL N.20</t>
  </si>
  <si>
    <t>SONDA ENDOTRAQUEAL N. 4,0 MM</t>
  </si>
  <si>
    <t>SONDA ENDOTRAQUEAL ARAMADA N. 4,5 MM</t>
  </si>
  <si>
    <t>SONDA ENDOTRAQUEAL ARAMADA N. 5,0 MM</t>
  </si>
  <si>
    <t>SONDA ENDOTRAQUEAL C/CUFF N. 6,0MM</t>
  </si>
  <si>
    <t>SONDA ENDOTRAQUEAL N. 5,5 MM</t>
  </si>
  <si>
    <t>SONDA ENDOTRAQUEAL C/CUFF N. 6,5MM</t>
  </si>
  <si>
    <t>SONDA ENDOTRAQUEAL N. 5,5 C/BALAO</t>
  </si>
  <si>
    <t>EQUIPO MICRO FLASH BALL .</t>
  </si>
  <si>
    <t>SONDA ENDOTRAQUEAL ARAMADA N. 3,5 MM</t>
  </si>
  <si>
    <t>SONDA URETRAL N.10 PCT.C/10</t>
  </si>
  <si>
    <t>SONDA URETRAL N.12 PCT.C/10</t>
  </si>
  <si>
    <t>RANITIDINA 300MG CX C/8</t>
  </si>
  <si>
    <t>CATETER INTRAV. TEFLON 24G</t>
  </si>
  <si>
    <t>AMINOFILINA 100 MG CX/20 CPR</t>
  </si>
  <si>
    <t>METOCLOPRAMIDA 10MG CX/20 CPR</t>
  </si>
  <si>
    <t>SULFACET.SODICA+TROLAMINA POM. 50G</t>
  </si>
  <si>
    <t>LAMINA BIST. N 11 A.CARBONO CX/100</t>
  </si>
  <si>
    <t>LAMINA BIST. N 15 A.CARBONO CX/100</t>
  </si>
  <si>
    <t>OMEPRAZOL 40MG C/25 F/A 10ML + DIL IV (G)</t>
  </si>
  <si>
    <t>RANITIDINA 300MG C/16 COMP RANIZOL</t>
  </si>
  <si>
    <t>TEICOPLAMINA  200 MG F/A + DIL</t>
  </si>
  <si>
    <t>TRAMADOL 50MG C/100 AMP 1ML *(A-2) (G)</t>
  </si>
  <si>
    <t>NEOMICINA 5 MG/G POM.10 GR.</t>
  </si>
  <si>
    <t>TIANEPTINA 12,5MG *(C-5) CX/30 DRG</t>
  </si>
  <si>
    <t>SERVIER</t>
  </si>
  <si>
    <t>FLUCONAZOL 150 MG C/200 CAPS. GENERICO</t>
  </si>
  <si>
    <t>CEFALEXINA 250  MG FR.60ML</t>
  </si>
  <si>
    <t>DRENO SUCÇAO 3.2 400 ML</t>
  </si>
  <si>
    <t>DRENO SUCÇAO 4.8 400 ML</t>
  </si>
  <si>
    <t>AGULHA PERIDURAL 16G TUOHY</t>
  </si>
  <si>
    <t>AGULHA PERIDURAL 17G TUOHY</t>
  </si>
  <si>
    <t>AGULHA PERIDURAL 18 G 90 X 12</t>
  </si>
  <si>
    <t>CATETER INTRAV. TEFLON 18G</t>
  </si>
  <si>
    <t>IMPRESSORA HP LJ P1102W PRO</t>
  </si>
  <si>
    <t>HP</t>
  </si>
  <si>
    <t>SONDA FOLEY 3 VIAS N 18 30CC</t>
  </si>
  <si>
    <t>SONDA NASO CURTA N.06</t>
  </si>
  <si>
    <t>BIOSANI-PR</t>
  </si>
  <si>
    <t>SONDA FOLEY 3 VIAS N 22 30CC</t>
  </si>
  <si>
    <t>SONDA RETAL N.06</t>
  </si>
  <si>
    <t>LENÇOL PAPEL HOSP 50 X 50 MTS 100% CELULOS</t>
  </si>
  <si>
    <t>KAMI</t>
  </si>
  <si>
    <t>LENÇOL PAPEL DESC 70 X 50 ADVANCE</t>
  </si>
  <si>
    <t>ADVANCE</t>
  </si>
  <si>
    <t>SCALP 21 G CX/100</t>
  </si>
  <si>
    <t>MED VEIM-SC</t>
  </si>
  <si>
    <t>SCALP 23 G CX/100</t>
  </si>
  <si>
    <t>SCALP 25 G CX/100</t>
  </si>
  <si>
    <t>EQUIPO MACRO C/INJETOR  LAT 1,5 S/FIL</t>
  </si>
  <si>
    <t>CAPTOPRIL 50 MG C/900 CPR CAPTOSEN</t>
  </si>
  <si>
    <t>BUPIVACAINA 0,25% C/V C/10 F/A 20ML</t>
  </si>
  <si>
    <t>SONDA P/ ASPIR.TRAQUEAL N.18 PCT.C/10</t>
  </si>
  <si>
    <t>SONDA P/ ASPIRAÇAO TRAQUEAL N.22</t>
  </si>
  <si>
    <t>ATENOLOL 50MG CX/600 CPR (G)</t>
  </si>
  <si>
    <t>SULFA+TRIMETOPRIMA CX/100 AMP.5 ML</t>
  </si>
  <si>
    <t>MIDAZOLAN 1MG/ML CX/5 AMP 5ML DORMIUM(*B</t>
  </si>
  <si>
    <t>DICLOF.SODIO 50 MG SODIX  CX/500 COMP</t>
  </si>
  <si>
    <t>NISTATINA 25.000UI/G CR.VAG 50G+APLIC</t>
  </si>
  <si>
    <t>CETOCONAZOL CREME 30G (G) CX.C/100 BIS</t>
  </si>
  <si>
    <t>DEXAMETASONA 0,1% 10 GR CREME CX/50 BIS</t>
  </si>
  <si>
    <t>BROCA DIAMANTADA REF.1011</t>
  </si>
  <si>
    <t>S.S.WHITE</t>
  </si>
  <si>
    <t>BETAMET+FOSF.BET 3MG+3MG 1ML 25 AMP (T)</t>
  </si>
  <si>
    <t>BROCA DIAMANTADA REF.1013.</t>
  </si>
  <si>
    <t>BROCA DIAMANTADA REF.1014</t>
  </si>
  <si>
    <t>BROCA DIAMANTADA REF.1016</t>
  </si>
  <si>
    <t>DIAMANTEC</t>
  </si>
  <si>
    <t>BROCA DIAMANTADA REF.1031</t>
  </si>
  <si>
    <t>IBUPROFENO 300MG C/500 CPR IBUVIX</t>
  </si>
  <si>
    <t>CLONAZEPAM 2,5MG/ML GTS 20ML GENERICO</t>
  </si>
  <si>
    <t>CAMPO OPERATORIO 25 X 28 EST RADIOP.C/5</t>
  </si>
  <si>
    <t>FIO DENTAL (HILLO) 100 MTS</t>
  </si>
  <si>
    <t>MARDUK</t>
  </si>
  <si>
    <t>MERCURIO PURO 100 GR</t>
  </si>
  <si>
    <t>QUIMIDROL</t>
  </si>
  <si>
    <t>NORFLOXACINO 400 MG CX/14CPR UROTROBEL</t>
  </si>
  <si>
    <t>BUPIVACAINA 0,5% S/V EST 20ML C/6 F/A</t>
  </si>
  <si>
    <t>BUPIVACAINA 0,5% C/V EST 20ML C/6 F/A</t>
  </si>
  <si>
    <t>MEDROXIPROGESTERONA 150MG/ML AMP 1ML</t>
  </si>
  <si>
    <t>ESCOVA P/ASSEPSIA MÃOS C/PVPI</t>
  </si>
  <si>
    <t>FITA P/GLICOSE ADVANTAGE C/50</t>
  </si>
  <si>
    <t>EQUIPO MACRO C/PINÇA ROLETE S/INJETOR</t>
  </si>
  <si>
    <t>EMBRAMED</t>
  </si>
  <si>
    <t>SOL.REMOV ESPARADRAPO .</t>
  </si>
  <si>
    <t>MASTER CARE</t>
  </si>
  <si>
    <t>FLUMAZENIL 0,1MG/ML C/5 AMP. 5 ML *(C-1)</t>
  </si>
  <si>
    <t>AAS 100 MG INF C/500 CPR</t>
  </si>
  <si>
    <t>HALOPERIDOL 5MG 1ML CX/05 AMP</t>
  </si>
  <si>
    <t>GAZE ROLO T.QUEIJO 91 13F</t>
  </si>
  <si>
    <t>MEGATEX</t>
  </si>
  <si>
    <t>AGULHA PERIDURAL 18G 3 1/2</t>
  </si>
  <si>
    <t>TEICOPLAMINA 400 MG INJ.IM IV KOPLAN</t>
  </si>
  <si>
    <t>CEFTRIAXONA 1G IV CX/50 F/A</t>
  </si>
  <si>
    <t>SORO FISIOLOGICO 0,9 % SIST.FE FR. 100 ML</t>
  </si>
  <si>
    <t>DEXAMETASONA  0,5 MG CX/20 COMP.</t>
  </si>
  <si>
    <t>HIDROXIDO ALUMINIO+MAG 100ML ALUMIMAX</t>
  </si>
  <si>
    <t>TETRACICLINA 250 MG CX/100 CAPS</t>
  </si>
  <si>
    <t>MORFINA 10MG/ML CX/50 AMP.1ML *(A1) DIMORF</t>
  </si>
  <si>
    <t>PERFURADOR DE MEMBRANA .</t>
  </si>
  <si>
    <t>AGULHA DESC 30 X 7,0 CX/100</t>
  </si>
  <si>
    <t>AGULHA DESC 30 X 8,0 CX/100</t>
  </si>
  <si>
    <t>FITA CIR. MICROPOROSA 10CM X 4,5M C/24 UN</t>
  </si>
  <si>
    <t>DISPOSITIVO P/INCONTINENCIA N 06 CX/2</t>
  </si>
  <si>
    <t>BIOMED</t>
  </si>
  <si>
    <t>LANCETA  P/LANCETADOR GLICOS CX/100</t>
  </si>
  <si>
    <t>HDI DO BRASIL</t>
  </si>
  <si>
    <t>SONDA NASO-LONGA N.16</t>
  </si>
  <si>
    <t>KIT P/ NEBULIZAÇÃO INFANTIL</t>
  </si>
  <si>
    <t>PROTEC</t>
  </si>
  <si>
    <t>KIT P/ NEBULIZAÇÃO ADULTO</t>
  </si>
  <si>
    <t>TUBO COL.SANGUE T.13 X 75 M C/100</t>
  </si>
  <si>
    <t>EQUIPO CONEXAO 2 VIAS S/CLAMP (POLIFIX)</t>
  </si>
  <si>
    <t>FIO ALGODAO "0" S/AG 15 X 45CM CX/24</t>
  </si>
  <si>
    <t>BIMATOPROSTA 0,3MG/ML COLIRIO FR 5ML</t>
  </si>
  <si>
    <t>APARADEIRA DE AÇO INOX .</t>
  </si>
  <si>
    <t>FORTINOX</t>
  </si>
  <si>
    <t>PAPAGAIO AÇO INOX .</t>
  </si>
  <si>
    <t>PINCETA PLASTICA TRANSPARENTE 250 ML</t>
  </si>
  <si>
    <t>PINCETA PLASTICA TRANSPARENTE 500 ML</t>
  </si>
  <si>
    <t>EQUIPO MACRO PINCA ROLETE CAM. FLEXIVEL</t>
  </si>
  <si>
    <t>BRASI</t>
  </si>
  <si>
    <t>WILTEX</t>
  </si>
  <si>
    <t>LAMINA BIST. N 20 A.CARBONO CX/100</t>
  </si>
  <si>
    <t>LIFE</t>
  </si>
  <si>
    <t>FITA P/GLICOSE PRESTIGE CX/50</t>
  </si>
  <si>
    <t>PRESTIGE</t>
  </si>
  <si>
    <t>LEVOBUPIVACAINA 0,5% S/V 20ML NOVABUPI</t>
  </si>
  <si>
    <t>BUPIVACAINA 0,5% S/V CX/06 F/A 20 ML</t>
  </si>
  <si>
    <t>COMPRES.GAZE 7,5 X 7,5 11 FIOS HERIKA</t>
  </si>
  <si>
    <t>ATAD.CREP.12CM X 2,3M 09 FIOS PCT/12</t>
  </si>
  <si>
    <t>LEVODOPA+CARBIDOPA 250MG+25MG C/200 CPR</t>
  </si>
  <si>
    <t>METFORMINA 750 MG C/30 CPR AP GLIFAGE XR</t>
  </si>
  <si>
    <t>MERCK</t>
  </si>
  <si>
    <t>EQUIPO MAC.GTS  P.R</t>
  </si>
  <si>
    <t>EQUIPO MAC.GTS P.R C/INJETOR  LATERAL</t>
  </si>
  <si>
    <t>MASCARA DESC.C/ELAST.SIMPLES PCT/100</t>
  </si>
  <si>
    <t>GLIMEPIRIDA 4MG GEN CX/30 CPR</t>
  </si>
  <si>
    <t>FLUOXETINA 20 MG CX/490 CAPS (C-1)</t>
  </si>
  <si>
    <t>SULFADIAZINA 500 MG CX/250 COMP</t>
  </si>
  <si>
    <t>ALBENDAZOL  4 % FR.10 ML</t>
  </si>
  <si>
    <t>ISOSSORBIDA 10 MG CX/500 COMP.</t>
  </si>
  <si>
    <t>ISOSSORBIDA 20 MG CX.C/30 CPR GEN</t>
  </si>
  <si>
    <t>ZYDUS/NIKKHO</t>
  </si>
  <si>
    <t>EPINASTINA 0,05% COLIRIO FR 5ML</t>
  </si>
  <si>
    <t>SECNIDAZOL 500 MG GEN CX/400 CPR</t>
  </si>
  <si>
    <t>FRALDA GERIATRICA TAM M PCT C/8</t>
  </si>
  <si>
    <t>LAMINA VIDRO P/MIC FOSCA 26 X 76 MM</t>
  </si>
  <si>
    <t>PRECISION</t>
  </si>
  <si>
    <t>FRALDA GERIAT. TAM  "P" PCT C/10</t>
  </si>
  <si>
    <t>PRO-DESCART</t>
  </si>
  <si>
    <t>FIO ALGODAO 2-0 S/AG.15X45CM CX/24</t>
  </si>
  <si>
    <t>FRALDA GERIAT.TAM "G" PCT C/08</t>
  </si>
  <si>
    <t>MAXFRAL</t>
  </si>
  <si>
    <t>ABSOR.MAXI GERITRIACO PCT/20 UND</t>
  </si>
  <si>
    <t>FRALDA INF. TAM.P PCT C/10</t>
  </si>
  <si>
    <t>SOLLITO</t>
  </si>
  <si>
    <t>AGUA BI-DESTILADA 10 ML  AMP. CX/ 50</t>
  </si>
  <si>
    <t>ZEUS-SP</t>
  </si>
  <si>
    <t>AMITRIPTILINA 25 MG CX/200 COMP.*(C-1)</t>
  </si>
  <si>
    <t>IGEFARMA</t>
  </si>
  <si>
    <t>FIO ALGODAO 3-0 S/AG.15X45CM CX/24</t>
  </si>
  <si>
    <t>FITA MICROP. 50 X 10 C/CARR.</t>
  </si>
  <si>
    <t>COLETOR INCONTINENCIA URINARIA .</t>
  </si>
  <si>
    <t>SONDA P/ ASPIR.TRAQUEAL N.06 PCT.C/10</t>
  </si>
  <si>
    <t>SONDA P/ ASPIR.TRAQUEAL N.08 PCT.C/10</t>
  </si>
  <si>
    <t>SONDA P/ ASPIR.TRAQUEAL N.10 PCT.C/10</t>
  </si>
  <si>
    <t>MICOFENOLATO DE MOFETILA 500M CX/50 CPR</t>
  </si>
  <si>
    <t>CIPROFLOXACINA 200 MG FR 100M FRESOFLOX</t>
  </si>
  <si>
    <t>BROMOPRIDA 4MG GTS 20ML DIGESPRID</t>
  </si>
  <si>
    <t>CARBONATO CALCIO 500MG C/500 EQU.200MG CA</t>
  </si>
  <si>
    <t>AGULHA DESC 13 X 4,5 CX/100</t>
  </si>
  <si>
    <t>LIPIDEOS OLEO DE SOJA  10 % 500 ML</t>
  </si>
  <si>
    <t>LIPIDEOS OLEO DE SOJA  20 % 500 ML</t>
  </si>
  <si>
    <t>AZITROMICINA 500 MG CX/3 CPR AZITROLAB</t>
  </si>
  <si>
    <t>ALENIA 6MCG+200MCG REFIL CX/60 CAPS</t>
  </si>
  <si>
    <t>LIDOCAINA 2% S/V C/100 AMP.5ML HYPOCAINA</t>
  </si>
  <si>
    <t>BOLSA P/AGUA QUENTE .</t>
  </si>
  <si>
    <t>SANITY</t>
  </si>
  <si>
    <t>AZITROMICINA 500 MG CX/ 3 COMP.</t>
  </si>
  <si>
    <t>HALOTANO  FRASCO 250ML (*C1) TANOHALO</t>
  </si>
  <si>
    <t>CALCITRIOL 0,25MCG CX.C/30 CAP OSTRIOL</t>
  </si>
  <si>
    <t>ATRACURIO 10MG/ML 5ML CX25 TRACUR ( T )</t>
  </si>
  <si>
    <t>VITAMINA "C"  500 MG CX/ 100 AMP.5 ML</t>
  </si>
  <si>
    <t>SAXAGLIPTINA 5MG CX/28 CPRS</t>
  </si>
  <si>
    <t>BRISTOL-MYERS SQUIBB</t>
  </si>
  <si>
    <t>ETILEFRINA 10MG/ML 1ML C/6 AMP ETILEFRIL</t>
  </si>
  <si>
    <t>SOMATROPINA HUMANA  4UI F/A *(C1) (T )</t>
  </si>
  <si>
    <t>SOMATROPINA HUMANA 12UI F/A 2ML  (T )</t>
  </si>
  <si>
    <t>CINARIZINA 25 MG CX/450 CPR CIVERTIM</t>
  </si>
  <si>
    <t>CINARIZINA 75 MG CX/450 CPR CIVERTIM</t>
  </si>
  <si>
    <t>PIROXICAM 20 MG CX.C/450 CPR FELDANAX</t>
  </si>
  <si>
    <t>AMOXICILINA 250 MG FR.150 ML</t>
  </si>
  <si>
    <t>METRONIDAZOL 400 MG C/200 CPR CANDIFEN</t>
  </si>
  <si>
    <t>SERINGA 1 ML C/AG 13 X 4,5 L. C/1UND</t>
  </si>
  <si>
    <t>HIOSCINA+DIPIRONA COMPT C/50 AMP 5ML</t>
  </si>
  <si>
    <t>ALPRAZOLAM 0,5 MG C/20  *(B1) CPR</t>
  </si>
  <si>
    <t>BROMOPRIDA 10 MG  CX C/50 AMP. 2ML (G)</t>
  </si>
  <si>
    <t>SALBUTAMOL 4 %  XPE FR.100 ML</t>
  </si>
  <si>
    <t>SORO GLICOSADO 10% FR.250 ML</t>
  </si>
  <si>
    <t>MEBENDAZOL 100 MG CX.600 COMP MENTELMIN</t>
  </si>
  <si>
    <t>EQUIPO MACRO P/ALIMENTACAO ENTERAL</t>
  </si>
  <si>
    <t>SAPATILHA DESC. BRANCA  CX/50 PARES</t>
  </si>
  <si>
    <t>AMITRIPTILINA 25 MG CX/30 CPR</t>
  </si>
  <si>
    <t>CEFALEXINA 500MG CX/500 CAPS GELAT. (S)</t>
  </si>
  <si>
    <t>DELTAMETRINA LOÇÃO 100 ML DELTALAB</t>
  </si>
  <si>
    <t>PASTA D'AGUA SIMPLES 100 GR</t>
  </si>
  <si>
    <t>FRALDA INF. TAM.M PCT C/8</t>
  </si>
  <si>
    <t>FRALDA INF. TAM.G C/1UND PCT C/7</t>
  </si>
  <si>
    <t>FRALDA INF. TAM.EG PCT C/7</t>
  </si>
  <si>
    <t>FRALDA GERIAT.TAM."G" PCT C/08</t>
  </si>
  <si>
    <t>AGULHA PERIDURAL 16 G</t>
  </si>
  <si>
    <t>ESCOVA GINEC. CERVICAL N/EST. PCT.C/100</t>
  </si>
  <si>
    <t>CIMETIDINA 200 MG CX/300 COMP</t>
  </si>
  <si>
    <t>ANLODIPINO 5MG-BESILAPIN CX/500 CPRS</t>
  </si>
  <si>
    <t>LORATADINA 10MG C/500 CPR LORITIL</t>
  </si>
  <si>
    <t>DROPERIDOL+FENTANIL 2ML (*A-1) NILPERIDOL</t>
  </si>
  <si>
    <t>ACICLOVIR 200 MG CX/25 COMP</t>
  </si>
  <si>
    <t>CATETER SUBCLAVIA AD. 14G X 30 CM</t>
  </si>
  <si>
    <t>CATETER SUBCLAVIA 19 G</t>
  </si>
  <si>
    <t>COLETOR URINA SIST. FECHADO 2000 ML.</t>
  </si>
  <si>
    <t>MED URINE-SC</t>
  </si>
  <si>
    <t>ESPARADRAPO 10CM X 4,5MTS .</t>
  </si>
  <si>
    <t>SONDA FOLEY 3 VIAS N 16 30CC</t>
  </si>
  <si>
    <t>LANCETA  PICADORA  INOX CX C/200.</t>
  </si>
  <si>
    <t>MED LANCETA-SC</t>
  </si>
  <si>
    <t>SONDA FOLEY 3 VIAS N 24 30CC</t>
  </si>
  <si>
    <t>BUPIVACAINA 0,5%  S/V 20ML TRADINOL</t>
  </si>
  <si>
    <t>APAR.BARBEAR PCT C/04 UND</t>
  </si>
  <si>
    <t>SONDA URETRAL N.16 PCT.C/10</t>
  </si>
  <si>
    <t>CEFAZOLINA 1 GR F/A CX/50 (I) (G)</t>
  </si>
  <si>
    <t>VANCOMICINA 500 MG F/A + DIL 10 ML</t>
  </si>
  <si>
    <t>GORRO DESC. PCT/100 UNID</t>
  </si>
  <si>
    <t>NIFEDIPINO 10MG C/60 CAPS.MAST ADALAT</t>
  </si>
  <si>
    <t>BAYER</t>
  </si>
  <si>
    <t>AVENTAL  DESC.COM MANGA PTC/10</t>
  </si>
  <si>
    <t>AMPICILINA+SUBAC IV 1,5G S/DI C/30 F/A (G)</t>
  </si>
  <si>
    <t>ENOXAPARINA SOD.80 MG CX/2 AMP 8ML+SERIG.</t>
  </si>
  <si>
    <t>DIPIRONA 1GR  CXC/100 AMP.2 ML DIPIFARMA</t>
  </si>
  <si>
    <t>FUROSEMIDA 20 MG 2 ML CX.C/50 AMP</t>
  </si>
  <si>
    <t>HIDROXIDO ALUMINIO FR.100ML</t>
  </si>
  <si>
    <t>METRONIDAZOL 4% SUSP 100ML</t>
  </si>
  <si>
    <t>ESTROGENIOS CONJ.BIS.25 GR.VA ESTROGENON</t>
  </si>
  <si>
    <t>FILME "RX" 18  X  24 CM CX/100 FLS</t>
  </si>
  <si>
    <t>IBF IND. BRASILERA</t>
  </si>
  <si>
    <t>FILME "RX" 24  X  30 CM CX/100 FLS</t>
  </si>
  <si>
    <t>FILME "RX" 30  X  40 CM CX/100 FLS</t>
  </si>
  <si>
    <t>FIXADOR MANUAL "RX" POT.13,5 LTS</t>
  </si>
  <si>
    <t>REVELADOR MANUAL "RX" POT.13,5 LTS</t>
  </si>
  <si>
    <t>TERMOMETRO CLINICO PRISMATICO</t>
  </si>
  <si>
    <t>COMPRES.GAZE 7,5 X 7,5 09 FIOS C/500</t>
  </si>
  <si>
    <t>BIPERIDENO 4MG *(C-1) CX/30 CPRS</t>
  </si>
  <si>
    <t>METOTREXATO SODIO 2,5MG CX/24 CPR</t>
  </si>
  <si>
    <t>AGULHA SULT.CORTANTE N 10 CX/12 UND</t>
  </si>
  <si>
    <t>ACUFIRM</t>
  </si>
  <si>
    <t>AGULHA SULT.CORTANTE N 06 CX/12 UND</t>
  </si>
  <si>
    <t>MASCARA RETANG.VERDE PCT/100</t>
  </si>
  <si>
    <t>EQUIPO PERFUR. TRANSFERIDOR SIST. FECHAD</t>
  </si>
  <si>
    <t>BUPIVACAINA 0,5% PESADA CX/100 AMP.4 ML (S</t>
  </si>
  <si>
    <t>TANDERALGIN CX/12 CPR</t>
  </si>
  <si>
    <t>CELLERA</t>
  </si>
  <si>
    <t>BROMAZEPAM 6 MG CX/20 COMP. *(B-1)</t>
  </si>
  <si>
    <t>PROPRANOLOL 40 MG CX.C/600 COM POLOL</t>
  </si>
  <si>
    <t>NOREPINEFRINA 8MG INJ 4ML C/10 AMP.</t>
  </si>
  <si>
    <t>ATAD.CREP.30CM X 3,0M 09 FIOS PCT/12</t>
  </si>
  <si>
    <t>ATRACURIO 10MG/ML 2,5ML CX25 TRACUR ( T )</t>
  </si>
  <si>
    <t>SCALP 27 G P.V.C CX/100</t>
  </si>
  <si>
    <t>APAR.BARBEAR PCT C/10 SUPERMAX</t>
  </si>
  <si>
    <t>AGULHA DESC 20 X 5,5 CX/100</t>
  </si>
  <si>
    <t>AGUA BI-DESTILADA 250ML SIST.FECHADO</t>
  </si>
  <si>
    <t>SERINGA 1 ML C/AG 13 X 4,5 L.S C/100 UND</t>
  </si>
  <si>
    <t>SONDA FOLEY 2 VIAS N 08 INF</t>
  </si>
  <si>
    <t>SONDA FOLEY 2 VIAS N 10 INF</t>
  </si>
  <si>
    <t>SCALP 21</t>
  </si>
  <si>
    <t>SCALP 23</t>
  </si>
  <si>
    <t>SCALP 27</t>
  </si>
  <si>
    <t>POLIVITAMINAS CX/500 CPR</t>
  </si>
  <si>
    <t>ALGODÃO HIDRÓFILO 500 GR ( NORTEXTIL)</t>
  </si>
  <si>
    <t>NEVOA</t>
  </si>
  <si>
    <t>CAPTOPRIL 25 MG CX/480 COMP.</t>
  </si>
  <si>
    <t>ALGODÃO ORTOPEDICO ROL 420G</t>
  </si>
  <si>
    <t>AMOXICILINA 500MG CX/480 CPR AMOXIBRON</t>
  </si>
  <si>
    <t>ATAD.CREP.08 CM X 4,5M 13 FIOS PCT/12</t>
  </si>
  <si>
    <t>ALGODÃO HIDRÓFILO 250 GR</t>
  </si>
  <si>
    <t>CATGUT CROM "2-0" C/AG 3.5 CIL 1/2 CX/24</t>
  </si>
  <si>
    <t>CATGUT CROM "4-0" C/AG 2.5 CIL 1/2 CX/24</t>
  </si>
  <si>
    <t>MONONYLON 2-0 C/AG 3,0 TRIAN  3/8 CX/24</t>
  </si>
  <si>
    <t>MONONYLON 3-0 C/AG 4,0 CILIN CX/24</t>
  </si>
  <si>
    <t>AMPICILINA 250 MG/5ML FR.60 ML.</t>
  </si>
  <si>
    <t>DICLOF.POTASSIO 75MG/3 ML CX/50 AMP</t>
  </si>
  <si>
    <t>PERMETRINA 1 % 60ML S/PENTE KELTRINA</t>
  </si>
  <si>
    <t>DELTAMETRINA SHAMPOO 100ML DELTALAB</t>
  </si>
  <si>
    <t>DIAZEPAM 10MG C/100 AMP 2ML *(B-1) (G)</t>
  </si>
  <si>
    <t>MIDAZOLAN 5 MG 5 ML CX/50 AMP FENELON(*B)</t>
  </si>
  <si>
    <t>MIDAZOLAM 5MG/ML AMP 3ML CX/100 (G)</t>
  </si>
  <si>
    <t>FITA AUTOCLAVE 19 MM X 30 M</t>
  </si>
  <si>
    <t>EUROCEL</t>
  </si>
  <si>
    <t>FITA ADESIVA HOSP. 16 X 50 M</t>
  </si>
  <si>
    <t>PINCETA PLASTICA ESCURA 250 ML</t>
  </si>
  <si>
    <t>PINCETA PLASTICA ESCURA 500 ML</t>
  </si>
  <si>
    <t>OXITOCINA 5 UI/ML CX/50 AMP.1 ML (T)</t>
  </si>
  <si>
    <t>TRAMADOL  50 MG  CX/ 10 CAPS *( A-2)</t>
  </si>
  <si>
    <t>ESPIRONOLACTONA 25MG C/200 CP ALDOSTERIN</t>
  </si>
  <si>
    <t>MIDAZOLAM 5MG/ML AMP 10ML CX/100 (G)</t>
  </si>
  <si>
    <t>HEPARINA SOD.5000 UI F/A 5ML PARINEX C/50</t>
  </si>
  <si>
    <t>PENTOXIFILINA  20 MG CX/05 AMP. 5ML.</t>
  </si>
  <si>
    <t>PARTOGAMA 250MG C/1 F/A IMUNNO GLOBULINA</t>
  </si>
  <si>
    <t>IMMUNO PROD.BIOLOGICOS E</t>
  </si>
  <si>
    <t>ALBENDAZOL 400 MG CX/45 CPR</t>
  </si>
  <si>
    <t>MONONYLON 5-0 C/AG 3,0 TRIA 3/8 CX/24</t>
  </si>
  <si>
    <t>MONONYLON 4-0 C/AG 3,0 TRIAN 3/8 CX/24</t>
  </si>
  <si>
    <t>MONONYLON 0 C/AG 4,0 TRIAN 3/8 CX/24</t>
  </si>
  <si>
    <t>SONDA FOLEY 2 VIAS N 12 30CC</t>
  </si>
  <si>
    <t>CLOR.DE SODIO 0,9% 10 ML CX/200 AMP</t>
  </si>
  <si>
    <t>CATGUT SIMP "4-0" C/AG 3.0 CIL 1/2 CX/24</t>
  </si>
  <si>
    <t>SONDA FOLEY 2 VIAS N 14 30CC</t>
  </si>
  <si>
    <t>CLOR.DE POTASSIO 10% 10ML CX/200</t>
  </si>
  <si>
    <t>SONDA FOLEY 2 VIAS N 22 30CC</t>
  </si>
  <si>
    <t>SONDA FOLEY 2 VIAS N 24 30CC</t>
  </si>
  <si>
    <t>SONDA FOLEY 3 VIAS N 20 30CC</t>
  </si>
  <si>
    <t>CEFTRIAXONA  500 MG IM IV (S) CX/50 F/A</t>
  </si>
  <si>
    <t>CATGUT CROM "0" C/AG 6.5 CIL 1/2 CX/24</t>
  </si>
  <si>
    <t>CATGUT SIMP "2-0" C/AG 4.0 CIL 1/2 CX/24</t>
  </si>
  <si>
    <t>CATGUT SIMP "5-0" C/AG 3.0 CIL 3/8 CX/24</t>
  </si>
  <si>
    <t>LAMINA BIST. N 10 A.CARBONO CX/100</t>
  </si>
  <si>
    <t>LAMINA BIST. N 18 A.CARBONO CX/100</t>
  </si>
  <si>
    <t>LAMINA BIST. N 12 A.CARBONO CX/100</t>
  </si>
  <si>
    <t>LAMINA BIST. N 22 A.CARBONO CX/100</t>
  </si>
  <si>
    <t>LAMINA BIST. N 25 A.CARBONO CX/100</t>
  </si>
  <si>
    <t>SORO GLICOSADO 5% SIST.FECHADO FR.1000 ML</t>
  </si>
  <si>
    <t>FLUOXETINA 20 MG  CX/28 CAPS *(C-1)</t>
  </si>
  <si>
    <t>LORAZEPAM 1 MG *(B-1) (G) CX/20 CPR</t>
  </si>
  <si>
    <t>LORAZEPAM 2 MG *(B-1) (G) CX/200 CPR</t>
  </si>
  <si>
    <t>CARBIDOPA+LEVODOPA 250MG+25MG C/200 CPR</t>
  </si>
  <si>
    <t>FENOBARBITAL 100 MG CX/20 COMP. *(B-1)</t>
  </si>
  <si>
    <t>FIXADOR MANUAL "RX" POT.20 LTS</t>
  </si>
  <si>
    <t>REVELADOR MANUAL "RX" POT.20 LTS</t>
  </si>
  <si>
    <t>SORO GLICO-FISIOLOGICO 3:1 FR.500 ML</t>
  </si>
  <si>
    <t>SORO GLICO-FISIOLOGICO 1:1 SF FR 500 ML</t>
  </si>
  <si>
    <t>CANULA TRAQUEOSTOMIA TAM.3,0MM</t>
  </si>
  <si>
    <t>ALGODÃO HIDROFILO 95 GR BOLA</t>
  </si>
  <si>
    <t>CANULA TRAQUEOSTOMIA TAM.4,0MM</t>
  </si>
  <si>
    <t>CANULA TRAQUEOSTOMIA TAM.5,0MM</t>
  </si>
  <si>
    <t>SONDA ENDOTRAQUEAL C/CUFF N. 8,5MM</t>
  </si>
  <si>
    <t>SONDA ENDOTRAQUEAL C/CUFF N. 9,0MM</t>
  </si>
  <si>
    <t>SUXAMETÔNIO CLOR. 100 MG F/A</t>
  </si>
  <si>
    <t>AMIODARONA 200 MG CX/500 CPR AMIORON</t>
  </si>
  <si>
    <t>CIPROFLOXACINA 500 MG CX.C/300 CIPRIX</t>
  </si>
  <si>
    <t>FUROSEMIDA 40 MG CX/500 CPR DIUREMIDA</t>
  </si>
  <si>
    <t>FLUCONAZOL 150 MG CX/ 50 CAPS</t>
  </si>
  <si>
    <t>DEXCLORFENIRAMINA 2 MG COMP C/500 COMP</t>
  </si>
  <si>
    <t>ATENOLOL 50MG CX.C/420 CPR TELOL</t>
  </si>
  <si>
    <t>METRONIDAZOL 250 MG CX/500 CPRS</t>
  </si>
  <si>
    <t>GELADEIRA 36 L C/ALÇA FD C/4</t>
  </si>
  <si>
    <t>LCT MATERIAIS PLASTICOS</t>
  </si>
  <si>
    <t>DICLOF.POTASSIO 50 MG (S)  CX/500 COMP</t>
  </si>
  <si>
    <t>SORO FISIOLOGICO 0,9 % bolsa 250mlL</t>
  </si>
  <si>
    <t>EFEDRINA 50MG/ML 1ML C/100 EFEDRIN</t>
  </si>
  <si>
    <t>ATENOLOL 25MG CX/480 COMP ATENOKIN</t>
  </si>
  <si>
    <t>DICLOF.POTASSIO 15MG/ML RESIG. GOTAS 10ML</t>
  </si>
  <si>
    <t>CLINDAMICINA 300 MG CX/ 50 AMP.2 ML GEN</t>
  </si>
  <si>
    <t>BLOOD STOP ANTI-SEPTICA CX.C/500</t>
  </si>
  <si>
    <t>AMP-PRODT TERAPÊUTICOS</t>
  </si>
  <si>
    <t>DILTIAZEM 30MG GEN CX/50 CPRS</t>
  </si>
  <si>
    <t>ORTOPLAST</t>
  </si>
  <si>
    <t>NEVE-SP</t>
  </si>
  <si>
    <t>ATAD.GESS.20CM X 4,0M  C/20 ROLOS</t>
  </si>
  <si>
    <t>SCALP 19 G CX/100</t>
  </si>
  <si>
    <t>NIMESULIDA 100 MG CX/600 COMP SULONIL</t>
  </si>
  <si>
    <t>ACIDO VALPROICO 250 MG/5ML 100ML *(C-1)</t>
  </si>
  <si>
    <t>CICLO 21 CX/3 ENVELOPES 21 COMP.</t>
  </si>
  <si>
    <t>CLORANFENICOL 1 GR F/A CX/100 .</t>
  </si>
  <si>
    <t>FIO SEDA "4/0" C/AG 3,0 TRIAN 3/8 CX/24</t>
  </si>
  <si>
    <t>FIO SEDA "6/0" C/AG 1,5 TRIAN 1/2 CX/24</t>
  </si>
  <si>
    <t>LAMINA VIDRO P/MICROC.LISA CX/50</t>
  </si>
  <si>
    <t>MED GOLDMAN</t>
  </si>
  <si>
    <t>HIOSCINA+DIPIRONA C/20 CPR BELSPAN</t>
  </si>
  <si>
    <t>ATENOLOL 50MG CX/480 COMP. ATENOKIN</t>
  </si>
  <si>
    <t>DIGOXINA 0,25 MG CX/500 COMP.</t>
  </si>
  <si>
    <t>ISOCONAZOL 10 MG/G CREME- 20GR   GENERICO</t>
  </si>
  <si>
    <t>CEFOTAXIMA 1 GR CX/50 F/A</t>
  </si>
  <si>
    <t>OLEO MINERAL 100% FR.100 ML</t>
  </si>
  <si>
    <t>CANULA TRAQUEOSTOMIA C/CUFF TAM.8,5MM</t>
  </si>
  <si>
    <t>FITA ADESIVA HOSP. 19 X 50 M</t>
  </si>
  <si>
    <t>AGULHA RAQUI 26G X 3 1/2 X 3 1/2</t>
  </si>
  <si>
    <t>SULFACETAMIDA POMADA 50GR</t>
  </si>
  <si>
    <t>COMPRES.GAZE 7,5 X 7,5 13 FIOS C/500</t>
  </si>
  <si>
    <t>PRESERVATIVO N/LUB (SECO) CX/144 52MM</t>
  </si>
  <si>
    <t>PRUDENCE</t>
  </si>
  <si>
    <t>PRESERVATIVO N/LUBRIF. (SECO) CX/144 UND</t>
  </si>
  <si>
    <t>SORO GLICO-FISIOLOGICO 1:1(SF) 500ML</t>
  </si>
  <si>
    <t>HIDROCORTISONA 100 MG CX/50 F/A</t>
  </si>
  <si>
    <t>OXACILINA 500 MG CX/100 F/A OXANON</t>
  </si>
  <si>
    <t>SULFATO MAGNESIO 50 %  C/100 10ML</t>
  </si>
  <si>
    <t>CODEINA 60 MG CX/30 COMP. *(C-1)</t>
  </si>
  <si>
    <t>ANLODIPINO 5MG C/400 CPR</t>
  </si>
  <si>
    <t>NIFEDIPINA 10 MG C/480 CPR NEOFEDIPINA</t>
  </si>
  <si>
    <t>EQUIPO MACRO C/INJETOR  LAT 1,2MT</t>
  </si>
  <si>
    <t>MED EQUIPO-SC</t>
  </si>
  <si>
    <t>ACIDO VALPROICO 250 MG CX/25 CAPS.*(C-1)</t>
  </si>
  <si>
    <t>LINCOMICINA 300 MG CX/50 AMP.1ML</t>
  </si>
  <si>
    <t>VASELINA 15 GR</t>
  </si>
  <si>
    <t>LAFARE-PE</t>
  </si>
  <si>
    <t>P.V.P.I. TINTURA 10% ALCOOLICO 1 LT</t>
  </si>
  <si>
    <t>PROMETAZINA 20MG/G CREME BISN.30GR</t>
  </si>
  <si>
    <t>ACICLOVIR 200 MG-HPVIR CX/500 CPRS</t>
  </si>
  <si>
    <t>LANSOPRAZOL 30 MG CX/350 CAPS.</t>
  </si>
  <si>
    <t>ENALAPRIL 20 MG CX/500 CPR PRYLTEC</t>
  </si>
  <si>
    <t>MUPIROCINA 2 % CREME BIS.15 GR (G)</t>
  </si>
  <si>
    <t>SUXAMETÔNIO  500 MG F/A</t>
  </si>
  <si>
    <t>SULFATO DE AMICACINA  250MG/ML 2ML CX/50</t>
  </si>
  <si>
    <t>CATGUT CROM "1" C/AG 3.0 CIL 1/2 CX/24</t>
  </si>
  <si>
    <t>CATGUT CROM "2-0" C/AG 2.5 CIL 1/2 CX/24</t>
  </si>
  <si>
    <t>MORFINA 10 MG CX/50 COMP *(A1) DIMORF</t>
  </si>
  <si>
    <t>METARAMINOL 10MG/ML C/50 AMP 1ML ARAMIN</t>
  </si>
  <si>
    <t>SUFENTANILA 50MCG/ML 1ML C/25 AMP</t>
  </si>
  <si>
    <t>MIDAZOLAM 1MG/ML CX/50 AMP 5ML *( B-1)</t>
  </si>
  <si>
    <t>EQUIPO TRANSFUSAO SANGUE CAMARA DUPLA</t>
  </si>
  <si>
    <t>FRASCO P/ NUTRIÇÃO ENTERAL 300 ML</t>
  </si>
  <si>
    <t>NUTRI ASTER</t>
  </si>
  <si>
    <t>FRASCO P/ NUTRIÇÃO ENTERAL 500 ML .</t>
  </si>
  <si>
    <t>ELETRODO AD/PED MICR.GEL. SOL PCT C/30 UND</t>
  </si>
  <si>
    <t>SKINTACT</t>
  </si>
  <si>
    <t>FRALDA TAM   "P" PCT C/12</t>
  </si>
  <si>
    <t>FLUFFY</t>
  </si>
  <si>
    <t>FRALDA TAM "G" PCT C/07</t>
  </si>
  <si>
    <t>FRALDA TAM."E/G" PCT C/07</t>
  </si>
  <si>
    <t>DICLOF.SODIO 75 MG C/100 (S) AMP 3 ML (I)</t>
  </si>
  <si>
    <t>PREDNISOLONA 1MG/ML XPE FR 100ML (G)</t>
  </si>
  <si>
    <t>CARBOCISTEINA 20MG/ML XPE PED FR 80ML GEN</t>
  </si>
  <si>
    <t>CARBOCISTEINA 50MG/ML XPE AD FR 80ML GEN</t>
  </si>
  <si>
    <t>MICONAZOL 20MG/G LOÇÃO 30ML C/200 FR</t>
  </si>
  <si>
    <t>MICONAZOL 20MG/G CR.VAG C/50 BIS 80 G+APL</t>
  </si>
  <si>
    <t>CETOCONAZOL SHAMPOO FR.100 ML</t>
  </si>
  <si>
    <t>PASTA D'AGUA SIMPLES 120 GR</t>
  </si>
  <si>
    <t>LAPON</t>
  </si>
  <si>
    <t>CEFOXITINA 1 GR  F/A+DIL CX/20 10 ML</t>
  </si>
  <si>
    <t>ALENIA 12MCG+400MCG REFIL CX/60 CAPS</t>
  </si>
  <si>
    <t>VICRYL  N."3/0" C/AG 2,0 TRIAN 3/8 CX/24</t>
  </si>
  <si>
    <t>VICRYL  N."4/0" C/AG 1,5 TRIAN 1/2 CX/24</t>
  </si>
  <si>
    <t>VICRYL  N."4/0" C/AG 1,5 CILIN 1/2 CX/24</t>
  </si>
  <si>
    <t>VICRYL  N."5/0" C/AG 1,5 TRIAN 1/2 CX/24</t>
  </si>
  <si>
    <t>VICRYL  N."5/0" C/AG 1,5 CILIN 1/2 CX/24</t>
  </si>
  <si>
    <t>CATGUT CROM "0" C/AG 5.0 CIL 1/2 CX/24</t>
  </si>
  <si>
    <t>CATGUT CROM "3-0" C/AG 2.0 CIL 1/2 CX/24</t>
  </si>
  <si>
    <t>CATGUT CROM "4-0" C/AG 1.5 1/2  CX/24</t>
  </si>
  <si>
    <t>CATGUT SIMP "0" C/AG 4.0 CIL 1/2 CX/24</t>
  </si>
  <si>
    <t>CATGUT SIMP "3-0" C/AG 3.0 CIL 1/2 CX/24</t>
  </si>
  <si>
    <t>MONONYLON 0 C/AG 3,0 TRIAN 3/8 CX/24</t>
  </si>
  <si>
    <t>MONONYLON 3-0 C/AG 3.5 1/2 CX/24</t>
  </si>
  <si>
    <t>CATGUT CROM "3-0" C/AG 3.5 CIL 1/2 CX/24</t>
  </si>
  <si>
    <t>CATGUT SIMP "0" C/AG 3.5 CIL 1/2 CX/24</t>
  </si>
  <si>
    <t>CATGUT SIMP "2-0" C/AG 3.0 CIL 1/2 CX/24</t>
  </si>
  <si>
    <t>CATGUT SIMP "3-0" C/AG 3.5 CIL CX/24</t>
  </si>
  <si>
    <t>CATGUT CROM "4-0" C/AG 2.0 CIL 1/2 CX/24</t>
  </si>
  <si>
    <t>CATGUT CROM "5-0" C/AG 1.5 CIL 1/2 CX/24</t>
  </si>
  <si>
    <t>MONONYLON 6-0 C/AG 3,0 TRIAN 3/8 CX/24</t>
  </si>
  <si>
    <t>CATGUT CROM "3-0" C/AG 3.0 CIL 1/2 CX/24</t>
  </si>
  <si>
    <t>LUVA CIR.EST.TAM 7,5 ENV. 01 PAR</t>
  </si>
  <si>
    <t>MADEITEX-SP</t>
  </si>
  <si>
    <t>LUVA CIR.EST.TAM 8,0 ENV. 01 PAR</t>
  </si>
  <si>
    <t>LEVOFLOXACINO 5MG/ML INJ. BOL.100ML</t>
  </si>
  <si>
    <t>ISOCONAZOL 10 MG/G CREME VAG 40GR+7 APLIC</t>
  </si>
  <si>
    <t>TOBRAMICINA COLIRIO 0,3% FR.5ML</t>
  </si>
  <si>
    <t>LATINOFARMA</t>
  </si>
  <si>
    <t>TROMETAMINA 0,5% COLIRIO 5ML GENERICO   CR</t>
  </si>
  <si>
    <t>TIMOLOL 0,5 % COLIRIO GEN FR.5 ML</t>
  </si>
  <si>
    <t>BETAXOLOL 0,5% COLIRIO 5ML GENERICO</t>
  </si>
  <si>
    <t>CLONIDINA 0,200 MG CX/30 CPRS</t>
  </si>
  <si>
    <t>TINIDAZOL+MICONAZOL CREM.VAG. BISN.40 GR.</t>
  </si>
  <si>
    <t>OMEPRAZOL 20 MG CX.C/490 CAP OMENAX</t>
  </si>
  <si>
    <t>CATGUT CROM "0" C/AG 4.0 CIL 1/2 CX/24</t>
  </si>
  <si>
    <t>METFORMINA 500 MG C/200 COMP. FORMET</t>
  </si>
  <si>
    <t>COMPRES.GAZE 7,5 X 7,5 13 FIOS EST.PCT/10</t>
  </si>
  <si>
    <t>AMICACINA  500 MG CX/100 AMP.2 ML GEN</t>
  </si>
  <si>
    <t>FIXADOR  CITOLOGICO FR.100ML</t>
  </si>
  <si>
    <t>ALCOOL ABSOLUTO 99,5 FR.1000 ML</t>
  </si>
  <si>
    <t>PASTA D'AGUA SIMPLES 130 GR POT</t>
  </si>
  <si>
    <t>ATAD.GESS.10CM X 3,0 M C/20 ROLOS</t>
  </si>
  <si>
    <t>CANULA TRAQUEOSTOMIA C/CUFF TAM.6,0MM</t>
  </si>
  <si>
    <t>CARBAMAZEPINA 200MG GEN CX/200 CPRS</t>
  </si>
  <si>
    <t>CLORTALIDONA 50 MG CX/28 COMP</t>
  </si>
  <si>
    <t>LOSARTANA POTASSICA 100MG C/30 ZAARPRESS</t>
  </si>
  <si>
    <t>LISINOPRIL   5 MG CX/30 COMP. GENERICO</t>
  </si>
  <si>
    <t>LISINOPRIL 10 MG CX/30 COMP. GENERICO</t>
  </si>
  <si>
    <t>LISINOPRIL 20 MG CX/30 COMP. GENERICO</t>
  </si>
  <si>
    <t>LOSARTANA POTASS 50 MG CX/20 COMP. GENERI</t>
  </si>
  <si>
    <t>LOSARTANA POTASS 50 MG CX/30 COMP. GENERI</t>
  </si>
  <si>
    <t>FUROSEMIDA 10MG/ML 2ML CX.C/100 (S)</t>
  </si>
  <si>
    <t>SUXAMETÔNIO 100 MG F/A SUCCITRAT</t>
  </si>
  <si>
    <t>AMOXICILINA 500 MG GEN. CX/200 CAPS</t>
  </si>
  <si>
    <t>RANBAXY FARMACEUTICA LTDA</t>
  </si>
  <si>
    <t>ATAD.CREP.12CM X 3,0M 09 FIOS PCT/12</t>
  </si>
  <si>
    <t>ISOSSORBIDA 5MG SL C/30 CPR ISORDIL</t>
  </si>
  <si>
    <t>DEXAMETAZONA 0,5MG C/20 COMP</t>
  </si>
  <si>
    <t>ESTROGENIOS CONJ.BIS.25 GR. VAG.+ APLIC</t>
  </si>
  <si>
    <t>HEPARINA SOD.5.000 UI SUB-CUT PARINEX</t>
  </si>
  <si>
    <t>HIOSCINA+DIPIRONA CX.C/500 COM SEDALOL</t>
  </si>
  <si>
    <t>ONDANSETRONA 8MG/4ML CX/50 AMP 4 ML (G)</t>
  </si>
  <si>
    <t>EFEDRINA 50MG/ML 1ML C/50 (G)</t>
  </si>
  <si>
    <t>MIDAZOLAM 15MG GEN CX/30 CPRS</t>
  </si>
  <si>
    <t>CEFEPIMA 2GR CX C/10 F/A GENERICO</t>
  </si>
  <si>
    <t>ALBENDAZOL 200 MG CX/144 COMP</t>
  </si>
  <si>
    <t>OXIDO DE ZINCO + NISTATINA 60 GR POM.</t>
  </si>
  <si>
    <t>ERITROMICINA 250MG CX.C/500 ERITRAN</t>
  </si>
  <si>
    <t>ESPECULO VAG."G" N/EST N/LUB COLLINS</t>
  </si>
  <si>
    <t>ESPECULO VAG.TAM."P" EST. POLIET N/LUB</t>
  </si>
  <si>
    <t>ESPECULO VAG.TAM."M" EST. POLIET N/LUB</t>
  </si>
  <si>
    <t>ESPECULO VAG.TAM."G" EST. POLIET N/LUB</t>
  </si>
  <si>
    <t>ESCOVA GINEC. CERVICAL N/EST. PCT. C/100</t>
  </si>
  <si>
    <t>PINÇA CHERRON ESTERIL</t>
  </si>
  <si>
    <t>PENIC.G.BENZ  600.000UI S/DIL CX/100 F/A</t>
  </si>
  <si>
    <t>DOPAMINA 5MG/ML 10ML (G) CX.C/50 AMP.</t>
  </si>
  <si>
    <t>AMPICILINA 250 MG/5ML 60 ML AMPICILAB</t>
  </si>
  <si>
    <t>BENZOATO DE BENZILA-SARNILAB 50 GR</t>
  </si>
  <si>
    <t>CEFALOTINA 1GR C/100 F/A S/D (G)</t>
  </si>
  <si>
    <t>FRALDA TAM  "M" PCT C/10</t>
  </si>
  <si>
    <t>SULFATO FERROSO 250 MG CX/50 CPR</t>
  </si>
  <si>
    <t>PENIC.G.BENZ.1.200.000UI CX100 BENZATRON</t>
  </si>
  <si>
    <t>CETOCONAZOL 200 MG CX.C/500 ZOLMICOL</t>
  </si>
  <si>
    <t>METFORMINA 850 MG CX/  30 COMP</t>
  </si>
  <si>
    <t>NIFEDIPINO 10MG C/450 CPR NIOXIL</t>
  </si>
  <si>
    <t>COMPLEXO "B" CX/100 AMP 2 ML</t>
  </si>
  <si>
    <t>CLINDAMICINA 300 MG CX/100 CAPS</t>
  </si>
  <si>
    <t>ATAD.GESS.12CM X 3,0M  C/20 ROLOS</t>
  </si>
  <si>
    <t>MASCARA CIRURG. DESC. C/ELAST CX/50 UNID</t>
  </si>
  <si>
    <t>KELLDRIN-GO</t>
  </si>
  <si>
    <t>MASCARA  ANATOMICA CX/100 UND</t>
  </si>
  <si>
    <t>ABSOR.LONGO . PCT/08 UNID.</t>
  </si>
  <si>
    <t>YORK</t>
  </si>
  <si>
    <t>ACIDO VALPROICO 250MG/5ML(C-1) 100ML (G)</t>
  </si>
  <si>
    <t>LANSOPRAZOL 30MG CX/14 CAPS</t>
  </si>
  <si>
    <t>GLOBO</t>
  </si>
  <si>
    <t>OMEPRAZOL 20 MG CX/07 CAPS GENERICO</t>
  </si>
  <si>
    <t>AMPICILINA 250 MG/5ML (G) 60ML</t>
  </si>
  <si>
    <t>BETAMET+FOSF.DISS.BET.5MG+2MG C/25 AMP 1ML</t>
  </si>
  <si>
    <t>UCI-FARMA</t>
  </si>
  <si>
    <t>BROMOPRIDA  4 MG/ML FR.20 ML.</t>
  </si>
  <si>
    <t>CEFEPIMA 1 GR F/A</t>
  </si>
  <si>
    <t>DICLOF.DIETILAMONIO 10 MG GEL BIS.60 GR</t>
  </si>
  <si>
    <t>LUVA CIR.EST.TAM 8,5 ENV. 01 PAR</t>
  </si>
  <si>
    <t>BUPROPIONA 150MG GEN *(C-1) CX/60 CPRS</t>
  </si>
  <si>
    <t>LENÇOL PAPEL HOSP 50 X 50 MTS BRANCO RECIC</t>
  </si>
  <si>
    <t>SAPPORO</t>
  </si>
  <si>
    <t>LENÇOL PAPEL HOSP 70 X 50 MTS BRANCO RECIC</t>
  </si>
  <si>
    <t>SONDA URETRAL N.04 PCT.C/10</t>
  </si>
  <si>
    <t>SONDA NASO-CURTA N.12</t>
  </si>
  <si>
    <t>CATGUT SIMP "1" C/AG 3.0 CIL 1/2 CX/24</t>
  </si>
  <si>
    <t>IVERMECTINA 6MG CX/4 CPR IVERMEC</t>
  </si>
  <si>
    <t>DEXAMETASONA ELIXIR 120ML ACETAZONA</t>
  </si>
  <si>
    <t>LIDOCAINA 2% GELEIA 30GR C/50 LIDOGEL</t>
  </si>
  <si>
    <t>FITA CIR. MICROPOROSA 2,5CM X 10M</t>
  </si>
  <si>
    <t>FITA MICROPORE 05CM X 10M</t>
  </si>
  <si>
    <t>FITA CIR. MICROPOROSA 1,2CM X 10M</t>
  </si>
  <si>
    <t>FITA P/ GLICOSE PRECISION CX/100 UNID.</t>
  </si>
  <si>
    <t>FITA P/ GLICOSE PRECISION  C/50 UND</t>
  </si>
  <si>
    <t>HIDROCLOROTIAZIDA 25 MG C/300 CPR DIURIX</t>
  </si>
  <si>
    <t>CARBOCISTEINA  XPE.PED.FR.100 ML GEN.</t>
  </si>
  <si>
    <t>ATAD.CREP.12CM X 4,5M 13 FIOS PCT/12</t>
  </si>
  <si>
    <t>ATAD.CREP.30CM X 12M 09 FIOS PCT/12</t>
  </si>
  <si>
    <t>SONDA FOLEY 3 VIAS N 14 30CC</t>
  </si>
  <si>
    <t>CATGUT CROM "0" C/AG 3.0 CIL 1/2 CX/24</t>
  </si>
  <si>
    <t>SONDA FOLEY 2 VIAS N 20 30CC</t>
  </si>
  <si>
    <t>CATGUT CROM "1" C/AG 3.5 CIL 1/2 CX/24</t>
  </si>
  <si>
    <t>CIMETIDINA 200 MG CX/200 COMP</t>
  </si>
  <si>
    <t>LUVA CIR.EST.TAM 8,5 C/200 PAR NEW HAND</t>
  </si>
  <si>
    <t>LATEX</t>
  </si>
  <si>
    <t>CLOSTEBOL+NEOMICINA CR.VAG. 40 GR.+ APL.</t>
  </si>
  <si>
    <t>HIOSCINA 20MG CX/06 AMP. 1 ML</t>
  </si>
  <si>
    <t>IMIPENEM/CILASTATINA SÓD.500MG C/10F/A GEN</t>
  </si>
  <si>
    <t>COMPRES.GAZE 6,5 X 6,5 09 FIOS PCT/ 500</t>
  </si>
  <si>
    <t>PENIC.PROCAINA 400.00UI F/A WONILIN</t>
  </si>
  <si>
    <t>SONDA NASO-CURTA N.20</t>
  </si>
  <si>
    <t>SONDA NASO-LONGA N.22</t>
  </si>
  <si>
    <t>CALSODADA 4,5 KG</t>
  </si>
  <si>
    <t>MOLECULAR</t>
  </si>
  <si>
    <t>CATETER SUBCLAVIA 16G X 12 CM</t>
  </si>
  <si>
    <t>COLETOR PERF.CORTANTE 20 LTS</t>
  </si>
  <si>
    <t>TRAMADOL 100MG C/06 AMP 2ML DORLESS(*A)</t>
  </si>
  <si>
    <t>AMICACINA 500 MG 2 ML CX.C/50 GEN</t>
  </si>
  <si>
    <t>PENIC.G.POT.CRIST 1.000.000UI CX/25  F/A</t>
  </si>
  <si>
    <t>AGULHA DESC 13 X 4,5 CX/100 UND.</t>
  </si>
  <si>
    <t>MED NEEDLE-SC</t>
  </si>
  <si>
    <t>SORO GLICOSADO  5% FR. 250 ML</t>
  </si>
  <si>
    <t>UNO CICLO  CX/01 AMP.1 ML</t>
  </si>
  <si>
    <t>GLENMARK-SP</t>
  </si>
  <si>
    <t>CATGUT SIMP "2-0" C/AG 2.5 CIL 1/2 CX/24</t>
  </si>
  <si>
    <t>MIDAZOLAN 5MG/ML CX/50 AMP 3 ML *(B-1)</t>
  </si>
  <si>
    <t>METFORMINA 850 MG CX.C/1000 CP GLICEFOR</t>
  </si>
  <si>
    <t>ATAD.GESS.10CM X 3,0M ROLO CYSNE</t>
  </si>
  <si>
    <t>ATAD.GESS.20CM X 4,0M ROLO</t>
  </si>
  <si>
    <t>ESPARADRAPO 10 X 4,5 C/CAPA</t>
  </si>
  <si>
    <t>DISPOSITIVO P/INCONTINENCIA N 04 CX/2</t>
  </si>
  <si>
    <t>DISPOSITIVO P/INCONTINENCIA N 05 CX/2</t>
  </si>
  <si>
    <t>FORMOL PASTILHA 50 GR</t>
  </si>
  <si>
    <t>GERMI-RIO DESINF. (ANTIGO) 5000ML</t>
  </si>
  <si>
    <t>TALCO NEUTRO 1000 GR.</t>
  </si>
  <si>
    <t>SABONETE LIQ.C/TRICLOSAN 0,5% C/1000ML</t>
  </si>
  <si>
    <t>FILME "RX" 35  X  35,6 CM CX/100 FLS</t>
  </si>
  <si>
    <t>METRONIDAZOL 500MG GEL VAG+APL BISN.50 GR</t>
  </si>
  <si>
    <t>DEXAMETASONA 4 MG C/10 CPR DEXASON</t>
  </si>
  <si>
    <t>MONOSSULFIRAM 25% 100ML SULFIRAN</t>
  </si>
  <si>
    <t>DEXCLOR+BETAMETASONA FR. 120ML</t>
  </si>
  <si>
    <t>SONDA ENTERAL P/ALIM.C/GUIA N.10</t>
  </si>
  <si>
    <t>BIOSEARCH</t>
  </si>
  <si>
    <t>SONDA ENTERAL P/ALIM.C/GUIA N.12</t>
  </si>
  <si>
    <t>VARFARINA SODICA 5MG CX.C/10 WARFARIN</t>
  </si>
  <si>
    <t>OMEPRAZOL 10 MG CX/490 CAPS</t>
  </si>
  <si>
    <t>TENOXICAN 20 MG-TITENIL CX/10 COMP</t>
  </si>
  <si>
    <t>GLIBENCLAMIDA 5 MG CX.C/450 GLICAMIN</t>
  </si>
  <si>
    <t>CARBAMAZEPINA 200 MG CX/500 (C1) (I) (G)</t>
  </si>
  <si>
    <t>FORMOL 37 % FR.1000 ML</t>
  </si>
  <si>
    <t>CLOSTEBOL+NEOMICINA CREM.TOP BISN.30 GR</t>
  </si>
  <si>
    <t>SULFATO BARIO 100 % POTE 150 ML</t>
  </si>
  <si>
    <t>IOXITAL.DE MEGLUMINA 300MG/ML FR 50ML</t>
  </si>
  <si>
    <t>CEFOTAXIMA 1 GR + DIL CX. 1F/A CEFORAN</t>
  </si>
  <si>
    <t>CEFTRIAXONA  500 MG IV S/D CX/50 F/A</t>
  </si>
  <si>
    <t>SECNIDAZOL 1000 MG CX/2 COMP</t>
  </si>
  <si>
    <t>OMEPRAZOL 20 MG CX/28 CAPS GENERICO</t>
  </si>
  <si>
    <t>MONONYLON 3-0 C/AG 2,0 TRIAN 3/8 CX/24</t>
  </si>
  <si>
    <t>MONONYLON 4-0 C/AG 2,0 TRIAN 3/8 CX/24</t>
  </si>
  <si>
    <t>CATGUT SIMP "2-0" C/AG 5.0 CIL 1/2 CX/24</t>
  </si>
  <si>
    <t>CIPROFLOXACINA 500MG C/300 CPR (G)</t>
  </si>
  <si>
    <t>METILERGOMETRINA 0,2 MG CX/12 COMP</t>
  </si>
  <si>
    <t>ESPIRONOLACTONA 25 MG CX/30 COMP.</t>
  </si>
  <si>
    <t>HIDROXIDO ALUMINIO 61,5MG/ML FR 150ML</t>
  </si>
  <si>
    <t>LUVA CIR.EST.TAM 7,5 ENV.01 PAR</t>
  </si>
  <si>
    <t>LUVA CIR.EST.TAM 8,0 ENV.01 PAR</t>
  </si>
  <si>
    <t>SAPATILHA DESC. VERDE CX/100 PARES</t>
  </si>
  <si>
    <t>MEDSCART</t>
  </si>
  <si>
    <t>CEFAZOLINA 1 GR CX.C/20 F/A FAZOLON</t>
  </si>
  <si>
    <t>ACARBOSE 50 MG C/30 COMP AGLUCOSE</t>
  </si>
  <si>
    <t>AGUA PARA INJEÇÃO 5 ML CX/200 AMP</t>
  </si>
  <si>
    <t>CETOPROFENO 50MG CX/24 CAPS ARTRINID</t>
  </si>
  <si>
    <t>PROPOFOL  1 %  F/A  50 ML *(C-1) (T )</t>
  </si>
  <si>
    <t>LENÇO PAPEL HOSP. BRANCO 198MX168 MTS</t>
  </si>
  <si>
    <t>LYFFE</t>
  </si>
  <si>
    <t>OXACILINA 500 MG C/50 F/A+DIL. GENERICO</t>
  </si>
  <si>
    <t>VITAMINA "C" 1G CX C/50 AMP.5 ML</t>
  </si>
  <si>
    <t>AGULHA DESC 25 X 6,0 CX/100 UND</t>
  </si>
  <si>
    <t>CATGUT CROM "3-0" C/AG 2.5 CIL 1/2 CX/24</t>
  </si>
  <si>
    <t>CATGUT SIMP "2-0" C/AG 1,5 CIL 1/2 CX/24</t>
  </si>
  <si>
    <t>CATGUT SIMP "2-0" C/AG 3.5 CIL 1/2 CX/24</t>
  </si>
  <si>
    <t>CATGUT SIMP "3-0" C/AG 2.5 CIL 1/2 CX/24</t>
  </si>
  <si>
    <t>CATGUT SIMP "4-0" C/AG 2.0 CIL 1/2 CX/24</t>
  </si>
  <si>
    <t>MONONYLON 5-0 C/AG 2,0 TRIAN 3/8 CX/24</t>
  </si>
  <si>
    <t>IMUNOGLOBULINA  HUM.ANTI-RH(D) 300MCG 2ML T</t>
  </si>
  <si>
    <t>PANAMERICAN</t>
  </si>
  <si>
    <t>ENALAPRIL 20 MG CX/800 COMP</t>
  </si>
  <si>
    <t>ENALAPRIL 10 MG CX.C/800 COM</t>
  </si>
  <si>
    <t>AMOXICILINA 500MG GEN C/840 CAPS</t>
  </si>
  <si>
    <t>ACIDO TRANEXAMICO 250MG/5ML C/ 5 AMP. 5ML</t>
  </si>
  <si>
    <t>MASCARA DESC.VERDE. PCT C/100</t>
  </si>
  <si>
    <t>VANCOMICINA 500 MG F/A CX/20</t>
  </si>
  <si>
    <t>NISTATINA 100.000UI 50ML C/50 SAB.CANELA</t>
  </si>
  <si>
    <t>HIPOCLORITO DE SODIO 1% 1000ML</t>
  </si>
  <si>
    <t>LUVA CIR.EST.TAM 7,0 ENV. 01 PAR</t>
  </si>
  <si>
    <t>COMPLEXO "B" CX/500 DRG</t>
  </si>
  <si>
    <t>ENALAPRIL 5 MG CX.C/500 COMP LAPRITEC</t>
  </si>
  <si>
    <t>BROMOPRIDA 10 MG CX/20 COMP</t>
  </si>
  <si>
    <t>AMPICILINA 500 MG C/50 F/A</t>
  </si>
  <si>
    <t>SINVASTATINA 20MG CX C/500 CPR SINVASTON</t>
  </si>
  <si>
    <t>TELA 10 X 15 CM</t>
  </si>
  <si>
    <t>MARLEX</t>
  </si>
  <si>
    <t>SOL.GLICERINA 12 % ENEMA FR.500 ML</t>
  </si>
  <si>
    <t>GERMI-RIO DESINF. 1000 ML</t>
  </si>
  <si>
    <t>MEBENDAZOL 100 MG CX/240 COMP</t>
  </si>
  <si>
    <t>KIT P/DREN. MED 2000ML N 36 C/DRENO</t>
  </si>
  <si>
    <t>KIT P/DREN. MED 2000ML N 22 C/DRENO</t>
  </si>
  <si>
    <t>KIT P/DREN. MED 2000ML N 26 C/DRENO</t>
  </si>
  <si>
    <t>SECNIDAZOL 1000 MG CX/4 COMP</t>
  </si>
  <si>
    <t>TINIDAZOL+MICONAZOL CR.VAG.80G TRINIZOL</t>
  </si>
  <si>
    <t>SERTRALINA 50 MG CX/28 COMP. *(C-1)</t>
  </si>
  <si>
    <t>MEBENDAZOL 20MG/ML SUSP. 30ML LIC.D CACAU</t>
  </si>
  <si>
    <t>HYPERMARCAS</t>
  </si>
  <si>
    <t>ATAD.GESS.08CM X 2,0M  C/20 ROLOS</t>
  </si>
  <si>
    <t>CLINDAMICINA 300 MG GEN CX.C/16 CAP</t>
  </si>
  <si>
    <t>FENOBARBITAL 100 MG CX.C/100 (GEN)*(B-1)</t>
  </si>
  <si>
    <t>AVENTAL CIR.C/MANGA LONGA VERD PCT/05</t>
  </si>
  <si>
    <t>GORRO DESC. VERDE. PCT/100 UND</t>
  </si>
  <si>
    <t>METRONIDAZOL 0,5% INJ.SIST.FE FR 100ML (S)</t>
  </si>
  <si>
    <t>SORO FISIOLOGICO 0,9 % SF C/50 FR 250 ML</t>
  </si>
  <si>
    <t>BISACODIL 5MG CX/100 CPRS</t>
  </si>
  <si>
    <t>ESCOVA P/ASSEPSIA MAOS S/PVPI</t>
  </si>
  <si>
    <t>BOLSA P/GELO MEDIO</t>
  </si>
  <si>
    <t>PROPOFOL 10MG/ML 10ML (T )</t>
  </si>
  <si>
    <t>ESPARADRAPO 05 CM X 4,5 MTS C/CAPA</t>
  </si>
  <si>
    <t>PAPEL P/ELETRO 48 X 30 X 16 PCT/5 UNID</t>
  </si>
  <si>
    <t>GLICOSE 25 %  CX/200 AMP 10 ML</t>
  </si>
  <si>
    <t>CAPTOPRIL 50MG CX C/750 COM</t>
  </si>
  <si>
    <t>PIROXICAM 10 MG CX/450 CAPS</t>
  </si>
  <si>
    <t>PREDNISONA 20 MG CX/500 CPR PREDINAX</t>
  </si>
  <si>
    <t>ATENOLOL 25MG CX.C/420 CPRS TELOL</t>
  </si>
  <si>
    <t>CATETER P/ OXIGENIO N 06 PCT.C/10</t>
  </si>
  <si>
    <t>CATETER P/ OXIGENIO N 10 PCT.C/10</t>
  </si>
  <si>
    <t>CATETER P/ OXIGENIO N 12 PCT.C/10</t>
  </si>
  <si>
    <t>CATETER P/ OXIGENIO N 14</t>
  </si>
  <si>
    <t>CATETER P/ OXIGENIO N 16</t>
  </si>
  <si>
    <t>AMPICILINA 1GR CX/50  F/A GENERICO</t>
  </si>
  <si>
    <t>FLUOXETINA 20 MG  CX/28 CAPS DEPRESS</t>
  </si>
  <si>
    <t>DESINCRUSTANTE PÓ 1 KG</t>
  </si>
  <si>
    <t>DETERGENTE ENZIMATICO 3 ENZ 1000ML</t>
  </si>
  <si>
    <t>DETERGENTE ENZIMATICO 3 ENZ 5000ML</t>
  </si>
  <si>
    <t>ESCOVA P/ASSEPSIA MAOS C/80 C/PVPI</t>
  </si>
  <si>
    <t>HALOPERIDOL 1MG CX/200 CPRS *(C-1)</t>
  </si>
  <si>
    <t>CLONAZEPAM 0,5 MG CX/500 COMP. *(B-1)</t>
  </si>
  <si>
    <t>CAPTOPRIL 25MG CX 750 CPR CAPOX</t>
  </si>
  <si>
    <t>CATGUT SIMP "2-0" C/AG 2.0 CIL 3/8 CX/24</t>
  </si>
  <si>
    <t>TETRACICLINA 500MG C/500 CAP  (G)</t>
  </si>
  <si>
    <t>MONOSSULFIRAM 25MG/ML FR.100 ML</t>
  </si>
  <si>
    <t>MONONYLON 4-0 C/AG 2,5 1/2 CX/24</t>
  </si>
  <si>
    <t>MORFINA 10MG/ML C/50 1ML*(A-1) DOLO MOFF</t>
  </si>
  <si>
    <t>MORFINA 0,2MG/ML CX/50 AMP 1ML DOLO MOFF</t>
  </si>
  <si>
    <t>AGULHA SULT.CORTANTE N 07 CX/12 UND</t>
  </si>
  <si>
    <t>AGULHA SULT.CORTANTE N 09 CX/12 UND.</t>
  </si>
  <si>
    <t>AGULHA SULT.CORTANTE N 04 CX/12 UND</t>
  </si>
  <si>
    <t>AGULHA SULT.CORTANTE N 11 CX/12 UND</t>
  </si>
  <si>
    <t>AGULHA SULT.CORTANTE N 05 CX/12 UND</t>
  </si>
  <si>
    <t>AGULHA SULT.CORTANTE N 08 CX/12 UND.</t>
  </si>
  <si>
    <t>CATGUT CROM "0" C/AG 3.5 CIL 5/8 CX/24</t>
  </si>
  <si>
    <t>AGULHA SULT.CORTANTE N 13 CX/12 UND</t>
  </si>
  <si>
    <t>AGULHA SULT.CORTANTE N 14 CX/12 UND</t>
  </si>
  <si>
    <t>SONDA P/ASPIR.TRAQ N.12 C/10 UND</t>
  </si>
  <si>
    <t>CARBAMAZEPINA 400MG *(C-1) CX/60 CPRS</t>
  </si>
  <si>
    <t>AGULHA RAQUI 26G X 3 1/2 CX.C/25</t>
  </si>
  <si>
    <t>PROCARE</t>
  </si>
  <si>
    <t>CATGUT SIMP "3-0" C/AG 2.5 CIL 3/8 CX/24</t>
  </si>
  <si>
    <t>DEXAMETASONA 4MG/ML AMP.2,5ML CORTICODEX</t>
  </si>
  <si>
    <t>FLUCONAZOL 200 MG F/A 100 ML</t>
  </si>
  <si>
    <t>HIDROCORTISONA 100 MG CX/50F/A ARISCORTEN</t>
  </si>
  <si>
    <t>METFORMINA 850 MG CX.C/600 CPR FORMYN</t>
  </si>
  <si>
    <t>NITROGLICERINA 25 MG 5ML TRIDI C/10 AMP.</t>
  </si>
  <si>
    <t>NITROGLICERINA 50 MG 10ML C/10 TRIDIL</t>
  </si>
  <si>
    <t>VICRYL  N."2/0" C/AG 2,5 CILIN 1/2 CX/24</t>
  </si>
  <si>
    <t>GELFOAM ESPONJA HEMOST. 8 X 15CM</t>
  </si>
  <si>
    <t>HEMOST</t>
  </si>
  <si>
    <t>BIMATOPROSTA 0,3MG/ML COLIRIO FR 3ML</t>
  </si>
  <si>
    <t>SONDA ENDOTRAQUEAL N. 5,5 MM C/BALÃO</t>
  </si>
  <si>
    <t>FREE BAC</t>
  </si>
  <si>
    <t>PROPRANOLOL 10MG CX/30 CPRS</t>
  </si>
  <si>
    <t>SONDA ENDOTRAQUEAL N. 6,5 MM C/BALÃO</t>
  </si>
  <si>
    <t>TOPIRAMATO 50MG (*C-1) GEN CX/60 CPRS</t>
  </si>
  <si>
    <t>RISPERIDONA 1 MG CX/30 CPR *(C1) (S)</t>
  </si>
  <si>
    <t>CARMELOSE SODICA 5MG/ML FR 15ML</t>
  </si>
  <si>
    <t>ESCITALOPRAM 10MG CX/60 CPRS *(C-1)</t>
  </si>
  <si>
    <t>CILOSTAZOL 100 MG GEN CX/60 CPRS</t>
  </si>
  <si>
    <t>CLOXAZOLAM 2MG *(B1) CX/30 CPRS</t>
  </si>
  <si>
    <t>SONDA ENDOTRAQUEAL N. 2,5 MM C/BAL</t>
  </si>
  <si>
    <t>MED TRACHEAL-SC</t>
  </si>
  <si>
    <t>LATANOPROSTA 0,05MG/ML OFT. FR 2,5ML (T)</t>
  </si>
  <si>
    <t>RISPERIDONA 3 MG CX/30 CPR *(C1) (S)</t>
  </si>
  <si>
    <t>ROCURONIO 10MG/ML 5ML C/12 ( T )</t>
  </si>
  <si>
    <t>SONDA ENDOTRAQUEAL N. 5,0 MM</t>
  </si>
  <si>
    <t>DUPLICIDADE REF.CÓD.2644</t>
  </si>
  <si>
    <t>PAPEL GRAU CIRURGICO 15CM X 100MTS</t>
  </si>
  <si>
    <t>VEDAMAX</t>
  </si>
  <si>
    <t>EMBRAMAC-SC</t>
  </si>
  <si>
    <t>SCALP 25</t>
  </si>
  <si>
    <t>PAPEL GRAU CIRURGICO 25CM X 100MTS</t>
  </si>
  <si>
    <t>AGULHA DESC 13 X 3,8 CX/100 UND</t>
  </si>
  <si>
    <t>ESTETOSCOPIO SIMPLES INF.</t>
  </si>
  <si>
    <t>PREMIUM</t>
  </si>
  <si>
    <t>ATRACURIO  25 MG CX/05 AMP. 2,5 ML ( T )</t>
  </si>
  <si>
    <t>ATRACURIO 10MG/ML 5ML CX/5 AMP ( T )</t>
  </si>
  <si>
    <t>PIPERACIL+TAZOBAC.4,5G IV C/10 F/A (I)</t>
  </si>
  <si>
    <t>SERINGA DESC 1ML S/AG L.S C/500</t>
  </si>
  <si>
    <t>VICRYL  N."1" C/AG 3,6 TRIAN 1/2 CX/24</t>
  </si>
  <si>
    <t>VICRYL  N."0" C/AG 3,0 CILIN 1/2 CX/24</t>
  </si>
  <si>
    <t>SUFENTANILA 50MCG/ML 5ML C/10 AMP</t>
  </si>
  <si>
    <t>SUFENTANILA 5MCG/ML 2ML CX/30 AMP</t>
  </si>
  <si>
    <t>TRAMADOL 100MG C/50 AMP 2ML *(A-2) (G)</t>
  </si>
  <si>
    <t>LEVOFLOXACINO INJ 5MG/ML BOL. 100ML</t>
  </si>
  <si>
    <t>GINKGO BILOBA 40 MG C/30 CPR GINKOLAB</t>
  </si>
  <si>
    <t>GINKGO BILOBA 80 MG C/60 CPR GINKOLAB</t>
  </si>
  <si>
    <t>AZITROMICINA 600 MG 15 ML AZITROLAB</t>
  </si>
  <si>
    <t>METFORMINA 500 MG CX.C/30 FORMYN</t>
  </si>
  <si>
    <t>TEOFILINA FR. 200 ML TEOLFILAB</t>
  </si>
  <si>
    <t>SECNIDAZOL 1000 MG CX/500 CPR</t>
  </si>
  <si>
    <t>SULFADIAZINA PRATA CR BIS 50G</t>
  </si>
  <si>
    <t>NIFEDIPINO 20 MG CX/450 CPR NIOXIL</t>
  </si>
  <si>
    <t>LAMINA VIDRO P/MICROC.FOSCA CX/50 UND.</t>
  </si>
  <si>
    <t>LAMINA VIDRO P/MICROC.LISA CX/50 UND</t>
  </si>
  <si>
    <t>APAR.PRESSAO ARTERIAL ADULTO (VELCRO)</t>
  </si>
  <si>
    <t>APAR.PRESSAO ARTERIAL ADULTO (BOTÃO)</t>
  </si>
  <si>
    <t>ESTETOSCOPIO P/AUDIÇÃO INFANTI L</t>
  </si>
  <si>
    <t>ESTETOSCOPIO P/AUDIÇÃO SIMPLES PRETO</t>
  </si>
  <si>
    <t>SULFADIAZINA PRATA 10MG/G GEN BIS 50G</t>
  </si>
  <si>
    <t>ACICLOVIR 50 MG CREME GEN. BISN.10 GR</t>
  </si>
  <si>
    <t>ISOCONAZOL 10MG/G 40G+7 APLIC CR VAGINAL</t>
  </si>
  <si>
    <t>ALBENDAZOL 400MG GEN CX/80 CPRS</t>
  </si>
  <si>
    <t>MONONYLON 2-0 C/AG 2,0 3/8 CX/24</t>
  </si>
  <si>
    <t>ITRACONAZOL 100 MG CX.C/ 500 NEO ITRAX</t>
  </si>
  <si>
    <t>PROPIONATO DE CLOBETASOL POM.30G</t>
  </si>
  <si>
    <t>BROMOPRIDA 10MG (GEN) C/120 CPRS</t>
  </si>
  <si>
    <t>SACCHAROMYCES B 100MG C/12 CAP FLORENT</t>
  </si>
  <si>
    <t>MED INJECT-SC</t>
  </si>
  <si>
    <t>CILOSTAZOL 100 MG (CELEBRAT) CX/60 CPRS</t>
  </si>
  <si>
    <t>PROPOFOL  1 %  F/A 100 ML *(C-1)  (T )</t>
  </si>
  <si>
    <t>CELECOXIBE 200MG CX C/30 CAPS CELEBRA</t>
  </si>
  <si>
    <t>ATROPINA 0,25% CX/120 1ML PASMODEX</t>
  </si>
  <si>
    <t>AVENTAL S/MANGA BRANCO PCT C/25</t>
  </si>
  <si>
    <t>FITA CIR. MICROPOROSA 05CM X 10M C/36 UN</t>
  </si>
  <si>
    <t>HASTES FLEXIVEIS COM ALGODÃO CX/75 UND</t>
  </si>
  <si>
    <t>ESPARADRAPO 10 CM X 4,5 MTS HIPOALERG</t>
  </si>
  <si>
    <t>GLIBENCLAMIDA 5 MG CX/750 COMP</t>
  </si>
  <si>
    <t>DIGOXINA 0,25MG GEN CX/500 CPR</t>
  </si>
  <si>
    <t>AMINOFILINA 240 MG CX/ 50 GEN. AMP.10 ML</t>
  </si>
  <si>
    <t>DICLOF.SODIO 75 MG 3 ML CX.C/100 (G)</t>
  </si>
  <si>
    <t>EQUIPO MIC.BURETA 150 ML.</t>
  </si>
  <si>
    <t>EQUIPO CONEXAO 4 VIAS C/CLAMP (POLIFIX)</t>
  </si>
  <si>
    <t>EQUIPO PVC.EMBRAMEC .</t>
  </si>
  <si>
    <t>RISPERIDONA 2 MG CX/30 CPR *(C1) (S)</t>
  </si>
  <si>
    <t>NITRAZEPAM 5MG C/20 CPR *(B-1)</t>
  </si>
  <si>
    <t>FENOXIMETILPENICIL 500.000 UI C/12 CPR</t>
  </si>
  <si>
    <t>MORFINA 10 MG CX/50  COMP (*A) DOLO MOFF</t>
  </si>
  <si>
    <t>ESPIRONOLACTONA 100 MG CX/500 CPR (G)</t>
  </si>
  <si>
    <t>ESPIRONOLACTONA 25 MG CX/30 CPRS (G)</t>
  </si>
  <si>
    <t>EMS/NOVAMED</t>
  </si>
  <si>
    <t>COLETOR PERF.CORTANTE 03  LTS</t>
  </si>
  <si>
    <t>RAVA</t>
  </si>
  <si>
    <t>COLETOR PERF.CORTANTE 13 LTS FORTSANBOX</t>
  </si>
  <si>
    <t>SONDA P/ASPIR.TRAQ N.4 C/10 UND</t>
  </si>
  <si>
    <t>SONDA P/ ASPIR.TRAQUEAL N.08</t>
  </si>
  <si>
    <t>SONDA P/ASPIR.TRAQUEAL N.10</t>
  </si>
  <si>
    <t>SONDA P/ASPIR.TRAQ N.12 S/VAL C/10 UND</t>
  </si>
  <si>
    <t>SONDA P/ ASPIR.TRAQUEAL N.20 PCT.C/10</t>
  </si>
  <si>
    <t>SONDA P/ ASPIR.TRAQUEAL N.22 PCT.C/10</t>
  </si>
  <si>
    <t>SONDA P/ ASPIRAÇÃO TRAQUEAL N.24</t>
  </si>
  <si>
    <t>SONDA P/ ASPIRAÇÃO TRAQUEAL N.26</t>
  </si>
  <si>
    <t>SONDA P/ ASPIR.TRAQUEAL N.16 PCT.C/10</t>
  </si>
  <si>
    <t>SONDA ESTOMACAL INF.LONGA N.04</t>
  </si>
  <si>
    <t>SONDA ESTOMACAL INF.LONGA N.06</t>
  </si>
  <si>
    <t>SONDA ESTOMACAL INF.LONGA N.08</t>
  </si>
  <si>
    <t>SONDA ESTOMACAL INF.LONGA N.10</t>
  </si>
  <si>
    <t>SONDA ESTOMACAL INF.LONGA N.12</t>
  </si>
  <si>
    <t>SONDA ESTOMACAL INF.LONGA N.18</t>
  </si>
  <si>
    <t>SONDA ESTOMACAL INF.LONGA N.20</t>
  </si>
  <si>
    <t>SONDA ESTOMACAL INF.LONGA N.14</t>
  </si>
  <si>
    <t>SONDA ESTOMACAL INF.LONGA N.16</t>
  </si>
  <si>
    <t>SONDA ESTOMACAL INF.CURTA N.04</t>
  </si>
  <si>
    <t>SONDA ESTOMACAL INF.CURTA N.06</t>
  </si>
  <si>
    <t>SONDA ESTOMACAL INF.CURTA N.08</t>
  </si>
  <si>
    <t>SONDA ESTOMACAL INF.CURTA N.10</t>
  </si>
  <si>
    <t>SONDA ESTOMACAL INF.CURTA N.12</t>
  </si>
  <si>
    <t>SONDA ESTOMACAL INF.CURTA N.14</t>
  </si>
  <si>
    <t>SONDA ESTOMACAL INF.CURTA N.16</t>
  </si>
  <si>
    <t>SONDA ESTOMACAL INF.CURTA N.18</t>
  </si>
  <si>
    <t>SONDA ESTOMACAL INF.CURTA N.20</t>
  </si>
  <si>
    <t>SONDA URETRAL N.18 PCT.C/10</t>
  </si>
  <si>
    <t>SONDA URETRAL N.20</t>
  </si>
  <si>
    <t>SONDA RETAL N.04</t>
  </si>
  <si>
    <t>CATETER P/ OXIGENIO N 04</t>
  </si>
  <si>
    <t>CATETER P/ OXIGÊNIO N 08 PCT.C/10</t>
  </si>
  <si>
    <t>CATETER P/OXIGENIO TIPO OCULOS PCT.C/1</t>
  </si>
  <si>
    <t>BIOBASE</t>
  </si>
  <si>
    <t>CATETER P/ OXIGENIO N 20</t>
  </si>
  <si>
    <t>SONDA P/ ASPIR.TRAQUEAL N.14 PCT.C/10</t>
  </si>
  <si>
    <t>SERINGA DESC. 3ML C/AG 25 X 7</t>
  </si>
  <si>
    <t>MISOPROSTOL 200 MCG CX/50 COMP *(C-1)</t>
  </si>
  <si>
    <t>HEBRON/INFAN</t>
  </si>
  <si>
    <t>MISOPROSTOL 25 MCG CX/100 COMP *(C-1)</t>
  </si>
  <si>
    <t>SACCHAROMYCES CEREV.ADU 5ML C/100 FLORAX</t>
  </si>
  <si>
    <t>SACCHAROMYCES C.INF.SUSP.ORAL FLAC.5 ML</t>
  </si>
  <si>
    <t>TIABENDAZOL 500 MG CX/420 CPR</t>
  </si>
  <si>
    <t>TIABENDAZOL  5% 250MG/5ML SUSP FR.40 ML</t>
  </si>
  <si>
    <t>LACTULOSE XP 667MG/ML C/120ML PENTALAC</t>
  </si>
  <si>
    <t>PAPAVERINA 100MG SOL.INJ. C/10  AMP 2 ML</t>
  </si>
  <si>
    <t>TERMOMETRO CLINICO OVAL</t>
  </si>
  <si>
    <t>MED TERM</t>
  </si>
  <si>
    <t>CIMETIDINA 200 MG CX/20 COMP GENERICO</t>
  </si>
  <si>
    <t>TRAMADOL 100 MG CX/06 AMP. 2 ML *(A-2)</t>
  </si>
  <si>
    <t>TRAMADOL  50 MG/ML CX/60 AMP. 1ML *(A-2)</t>
  </si>
  <si>
    <t>CARBAMAZEPINA 400 MG C/500 CPR *(C-1)</t>
  </si>
  <si>
    <t>NIFEDIPINO 20 MG CX/480 COMP</t>
  </si>
  <si>
    <t>AMIODARONA 200 MG CX/20 COMP</t>
  </si>
  <si>
    <t>CLORPROPAMIDA 250 MG CX/ 50 COMP</t>
  </si>
  <si>
    <t>ALCOOL 70% FR.1000 ML</t>
  </si>
  <si>
    <t>BM</t>
  </si>
  <si>
    <t>LIDOCAINA 2% C/V CX/50 TUB.1,8 ML</t>
  </si>
  <si>
    <t>TRAVOPROSTA 0,04MG/ML COLIRIO FR 2,5ML</t>
  </si>
  <si>
    <t>ACIDO FOLICO 5MG CX/300 CPR</t>
  </si>
  <si>
    <t>SULFATO FERROSO 25MG/ML C/ALC FR 100 ML</t>
  </si>
  <si>
    <t>CEFTAZIDIMA 1GR CX 20 F/A CEFTAZIDON</t>
  </si>
  <si>
    <t>CEFOTAXIMA 1 GR SÓD F/A CX/01</t>
  </si>
  <si>
    <t>GEL P/ELETROCARDIOGRAFO 5 KG</t>
  </si>
  <si>
    <t>CEFTAZIDIMA 1 GR F/A + DIL.</t>
  </si>
  <si>
    <t>ALBENDAZOL 400 MG CX/500 COMP</t>
  </si>
  <si>
    <t>ONDANSETRONA 4MG/2ML CX/50 AM 2 ML</t>
  </si>
  <si>
    <t>FIO SEDA "4/0" C/AG 1,7 TRIAN 1/2 CX/24</t>
  </si>
  <si>
    <t>ALGODÃO HIDRÓFILO 500 GR</t>
  </si>
  <si>
    <t>NATHY-PE</t>
  </si>
  <si>
    <t>ETINILEST. 0,03 + LEVON. 0,15 21 CPR</t>
  </si>
  <si>
    <t>AZITROMICINA 500MG C/500 CPRS (S) (I)</t>
  </si>
  <si>
    <t>CIPROFLOXACINA  500MG C/500 CIPROFLONAX</t>
  </si>
  <si>
    <t>APAR.BARBEAR PCT C/08 UND</t>
  </si>
  <si>
    <t>CATETER EPIDURAL 16G</t>
  </si>
  <si>
    <t>PINÇA CRILE 16 CM CURVA</t>
  </si>
  <si>
    <t>ERWIN GUTH</t>
  </si>
  <si>
    <t>PAROXETINA 20MG *C1 CX/200 CPRS</t>
  </si>
  <si>
    <t>PINÇA POZZI 24 CM COLO UTERINO</t>
  </si>
  <si>
    <t>BOTICAO ADULTO NR  18L</t>
  </si>
  <si>
    <t>AGULHA DESC 25 X 7,0 CX/100 UND.</t>
  </si>
  <si>
    <t>AGULHA DESC 30 X 7,0 CX/100 UND</t>
  </si>
  <si>
    <t>MALHA TUBULAR 04CM X 15M</t>
  </si>
  <si>
    <t>PINÇA P/AGULHA MAYO HEGAR 15 CM</t>
  </si>
  <si>
    <t>MALHA TUBULAR 06CM X 15M</t>
  </si>
  <si>
    <t>FRATUORT</t>
  </si>
  <si>
    <t>AZITROMICINA 1G CX.C/1 AZITROLAB</t>
  </si>
  <si>
    <t>PINÇA CHERRON N/ESTERIL</t>
  </si>
  <si>
    <t>MALHA TUBULAR 10CM X 15M</t>
  </si>
  <si>
    <t>PINÇA BACKHAUS 13 CM P/ CAMPO</t>
  </si>
  <si>
    <t>MALHA TUBULAR 15CM X 25M</t>
  </si>
  <si>
    <t>ESPECULO COLLIN  PEQ. 1 ESTAMPA</t>
  </si>
  <si>
    <t>PINÇA P/AGULHA MAYO HEGAR 16 CM</t>
  </si>
  <si>
    <t>MALHA TUBULAR 20CM X 15M</t>
  </si>
  <si>
    <t>MALHA TUBULAR 25CM X 15M</t>
  </si>
  <si>
    <t>CEFALOTINA 1 GR F/A CX/ 50</t>
  </si>
  <si>
    <t>MALHA TUBULAR 30CM X 15M</t>
  </si>
  <si>
    <t>TESOURA CIR.R/FINA CURVA 15 CM</t>
  </si>
  <si>
    <t>SERING.CARP.C/REFLUXO DOBRAV. CROM.</t>
  </si>
  <si>
    <t>ACETILCISTEINA 200MG ENV C/5G C/200 GEN.</t>
  </si>
  <si>
    <t>BOTICÃO INFANTIL NR 4 .</t>
  </si>
  <si>
    <t>TESOURA IRIS RETANG GENGIVA 11,5 CM</t>
  </si>
  <si>
    <t>ESPECULO COLLIN MED.2 ESTAMPA DO</t>
  </si>
  <si>
    <t>BOTICÃO INFANTIL NR 2 .</t>
  </si>
  <si>
    <t>BOTICÃO INFANTIL NR 3 .</t>
  </si>
  <si>
    <t>DRENO PENROSE N 1 06 MM N/EST C/12 UND</t>
  </si>
  <si>
    <t>BOTICÃO ADULTO NR 151 .</t>
  </si>
  <si>
    <t>BOTICÃO ADULTO NR 150 .</t>
  </si>
  <si>
    <t>DRENO PENROSE N 2 12 MM N/EST C/12 UND</t>
  </si>
  <si>
    <t>BOTICÃO INFANTIL NR 1 .</t>
  </si>
  <si>
    <t>BOTICÃO INFANTIL NR 5 .</t>
  </si>
  <si>
    <t>BOTICÃO INFANTIL NR 6 .</t>
  </si>
  <si>
    <t>DRENO PENROSE N 3 19 MM N/EST C/12 UND</t>
  </si>
  <si>
    <t>TESOURA CIR.R/FINA RETA 15 CM</t>
  </si>
  <si>
    <t>BOTICÃO ADULTO NR  16</t>
  </si>
  <si>
    <t>BOTICÃO ADULTO NR  18R</t>
  </si>
  <si>
    <t>BOTICÃO ADULTO NR  1</t>
  </si>
  <si>
    <t>DRENO PENROSE N 4 26 MM N/EST C/12 UNID</t>
  </si>
  <si>
    <t>LOSART. POT.+ HIDROC. 50/12,5 CX/30 CPRS</t>
  </si>
  <si>
    <t>VENLAFAXINA 150MG*(C1) CX/28 CAP (G)</t>
  </si>
  <si>
    <t>PREDNISONA 5 MG CX/200 CPR CRISPRED</t>
  </si>
  <si>
    <t>PINÇA CRILE 14 CM RETA</t>
  </si>
  <si>
    <t>PINÇA HALSTEAD MOSQUITO 12 CM RETA</t>
  </si>
  <si>
    <t>ESPELHO ODONT N 05 PLANO</t>
  </si>
  <si>
    <t>BETAMET.+FOSF.BET.3MG+3MG 1ML CELESTONE</t>
  </si>
  <si>
    <t>COSMED/BRAINFARMA</t>
  </si>
  <si>
    <t>GLIMEPIRIDA 2MG GEN CX/30 CPRS</t>
  </si>
  <si>
    <t>GLIMEPIRIDA 4MG CX/30 CPRS (G)</t>
  </si>
  <si>
    <t>LIMA P/OSSO MILLER N.12</t>
  </si>
  <si>
    <t>PINÇA N 18 P/ALGODÃO</t>
  </si>
  <si>
    <t>TESOURA MAYO STILLE 15CM RETA .</t>
  </si>
  <si>
    <t>TESOURA CIR.F/FINA RETA 15 CM</t>
  </si>
  <si>
    <t>TESOURA IRIS CURVA GENGIVAL 11,5 CM</t>
  </si>
  <si>
    <t>SONDA ENDOTRAQUEAL N. 9,0 MM C/BALÃO</t>
  </si>
  <si>
    <t>PROTETOR SOLAR FPS 60 120ML</t>
  </si>
  <si>
    <t>INFA</t>
  </si>
  <si>
    <t>LACTULOSE XP 667MG/ML C/120ML NORMOLAX</t>
  </si>
  <si>
    <t>CIMETIDINA 200 MG CX/40 CPR</t>
  </si>
  <si>
    <t>PINÇA ADSON 12 CM S/DENTE</t>
  </si>
  <si>
    <t>BUPROPIONA 150MG *(C-1) CX/30 CPR ZYBAN</t>
  </si>
  <si>
    <t>RISPERIDONA 2 MG CX/20 CPR *(C-1)</t>
  </si>
  <si>
    <t>REPELENTE LOÇÃO OFF FR 200ML</t>
  </si>
  <si>
    <t>CERAS JOHNSON</t>
  </si>
  <si>
    <t>HIPOGLOS POMADA BISN. 135G</t>
  </si>
  <si>
    <t>PROCTER &amp; GAMBLE</t>
  </si>
  <si>
    <t>ESTROGENIOS CONJ.0,625MG VAGIN BISN 26G</t>
  </si>
  <si>
    <t>DIMETICONA 40MG CX/20 CPR</t>
  </si>
  <si>
    <t>PINÇA RATO 14 CM C/DENTE</t>
  </si>
  <si>
    <t>ENALAPRIL 10 MG CX/30 CPRS RENAPRIL</t>
  </si>
  <si>
    <t>CABO 3 P/BISTURI 13CM (P/LAMI NA 10 11 12)</t>
  </si>
  <si>
    <t>TESOURA MAYO STILLE 17CM RETA .</t>
  </si>
  <si>
    <t>TESOURA METZENBAUM RETA 18 CM</t>
  </si>
  <si>
    <t>CABO P/ ESPELHO . ODONTOLOGICO</t>
  </si>
  <si>
    <t>LANSOPRAZOL 30 MG CX/28 CAPS</t>
  </si>
  <si>
    <t>CABO 4  P/BISTURI 14CM (P/LAMINA 20 A 24 )</t>
  </si>
  <si>
    <t>PINÇA CRILE 14 CM CURVA</t>
  </si>
  <si>
    <t>TIMOLOL 0,25% SOL. OFT. 5ML GEN</t>
  </si>
  <si>
    <t>ESCAVADOR WHITE NR 11,5 .</t>
  </si>
  <si>
    <t>CALCADOR HOLLENBACK NR 3 DUPLO .</t>
  </si>
  <si>
    <t>TESOURA METZENBAUM CURVA 18 CM</t>
  </si>
  <si>
    <t>NISTATINA+OXIDO DE ZINCO 60G POM.</t>
  </si>
  <si>
    <t>PINÇA DISSEC.16 CM ANATOMICA</t>
  </si>
  <si>
    <t>PINÇA RATO 16 CM C/DENTE</t>
  </si>
  <si>
    <t>PINÇA P/AGULHA MAYO HEGAR 18 CM</t>
  </si>
  <si>
    <t>TESOURA METZENBAUM CURVA 15 CM</t>
  </si>
  <si>
    <t>SCHINUS TEREBINTHIFOLIUS RADDI KRONEL</t>
  </si>
  <si>
    <t>DEXAMETASONA 0,1% CREME.10 GR DEXAMEX</t>
  </si>
  <si>
    <t>SONDA NASO-CURTA N.04</t>
  </si>
  <si>
    <t>CURETA LUCAS 85 DUPLA .</t>
  </si>
  <si>
    <t>ACETILCISTEINA 10% C/5AMP 3ML FLUCISTEIN</t>
  </si>
  <si>
    <t>PINÇA ADSON 12 CM C/DENTE</t>
  </si>
  <si>
    <t>AF.FARABEUF 13MM/15CM ADULTO</t>
  </si>
  <si>
    <t>PINÇA DISSEC.14 CM ANATOMICA</t>
  </si>
  <si>
    <t>XAROPE DE GUACO 100ML C/50FR</t>
  </si>
  <si>
    <t>ACIDO TRANEXANICO  500MG C/36 COMP.</t>
  </si>
  <si>
    <t>TERMOMETRO CLINICO DIGITAL</t>
  </si>
  <si>
    <t>SAFETHERM</t>
  </si>
  <si>
    <t>MEBENDAZOL 100MG CX/06 CPRS</t>
  </si>
  <si>
    <t>TOPIRAMATO 25MG *(C-1) AMATO CX/60 CPRS</t>
  </si>
  <si>
    <t>CAPTOPRIL 25 MG C/900 CPR CAPTOSEN</t>
  </si>
  <si>
    <t>CARBAMAZEPINA 2 % 100ML* (C-1)</t>
  </si>
  <si>
    <t>VICRYL  N."0" C/AG 4,0 CILIN 1/2 CX/24</t>
  </si>
  <si>
    <t>VICRYL  N."2/0" C/AG 4,0 CILIN 1/2 CX/24</t>
  </si>
  <si>
    <t>MONONYLON 4-0 C/AG 2,4 TRIAN 3/8 CX/24</t>
  </si>
  <si>
    <t>CURATIVO PREVENTIVO AVEOLITES - ALVEOLEX</t>
  </si>
  <si>
    <t>MULTIBRASIL</t>
  </si>
  <si>
    <t>METRONIDAZOL 500MG GEL VAG. 50G C/10APLI</t>
  </si>
  <si>
    <t>CIMENTO - BIOGLASS  C KIT .</t>
  </si>
  <si>
    <t>LUGOL 2% 1000ML</t>
  </si>
  <si>
    <t>OXCARBAZEPINA 600MG C/30CPR OLEPTAL</t>
  </si>
  <si>
    <t>ANLODIPINO+LOSARTANA POT.5MG/ 50MG CX/30</t>
  </si>
  <si>
    <t>EUCALIPTOL 10ML .</t>
  </si>
  <si>
    <t>EUGENOL 20 ML ODONTO.</t>
  </si>
  <si>
    <t>FORMOCRESOL 10ML .</t>
  </si>
  <si>
    <t>BROMOPRIDA 4MG/ML GOTAS FR 20ML</t>
  </si>
  <si>
    <t>FLUOR  GEL  FR.200 ML  NEUTO</t>
  </si>
  <si>
    <t>BALM-LABOR</t>
  </si>
  <si>
    <t>ISOSSORBIDA 10MG CX/30 CPR ISORDIL</t>
  </si>
  <si>
    <t>BROMETO IPRATROPIO 20MCG 200 DOS 10ML</t>
  </si>
  <si>
    <t>DIAZEPAM 10 MG CX/ 50 AMP 2 ML *(B-1)</t>
  </si>
  <si>
    <t>DICLOF.POTASSIO 50MG CX/500 DR PROBENXIL</t>
  </si>
  <si>
    <t>ADESIVO MASTER BOND REFIL 5ML</t>
  </si>
  <si>
    <t>RESINA FOTO MASTER FILL COR A-1 REPOS.</t>
  </si>
  <si>
    <t>RESINA FOTO MASTER FILL COR A-2 REPOS.</t>
  </si>
  <si>
    <t>RESINA FOTO MASTER FILL COR A-3 REPOS.</t>
  </si>
  <si>
    <t>RESINA FOTO MASTER FILL COR A-3,5 REPOS.</t>
  </si>
  <si>
    <t>RESINA FOTO MASTER FILL COR B-2 REPOS.</t>
  </si>
  <si>
    <t>RESINA FOTO MASTER FILL COR C-2 REPOS.</t>
  </si>
  <si>
    <t>RESINA FOTO MASTER FILL COR C-3 REPOS.</t>
  </si>
  <si>
    <t>ENALAPRIL 20MG CX C/30 COMP</t>
  </si>
  <si>
    <t>PAPEL CARBONO P/ARTIC.(ODONT) CX/12 FOLHAS</t>
  </si>
  <si>
    <t>SULFA+TRIMETOPRIMA 400MG+80MG CX /100 COMP</t>
  </si>
  <si>
    <t>DIPIRONA SÓDICA 50MG/ML (G) FR.100ML</t>
  </si>
  <si>
    <t>ACIDO TRANEXAMICO 250MG C/12 CPR (G)</t>
  </si>
  <si>
    <t>VERNIZ CAVITÁRIO 10ML .</t>
  </si>
  <si>
    <t>CAMPO OPERATORIO N/RADIOPACO 45 X 50 19G</t>
  </si>
  <si>
    <t>AMOXICILINA 250 MG 60ML OCYLIN</t>
  </si>
  <si>
    <t>CETOCONAZOL CREME BISN.30 GR.</t>
  </si>
  <si>
    <t>AGULHA DESC 20 X 5,5 CX/100 UND</t>
  </si>
  <si>
    <t>FITA P/ GLICOSE OPTIUM  C/50 UND</t>
  </si>
  <si>
    <t>FITA P/ GLICOSE OPTIUM C/100 UND</t>
  </si>
  <si>
    <t>ATAD.CREP.10CM X 3,0M 13 FIOS PCT/12</t>
  </si>
  <si>
    <t>ATAD.CREP.15CM X 3,0M 13 FIOS PCT/12</t>
  </si>
  <si>
    <t>ATAD.CREP.20CM X 3,0M 13 FIOS PCT/12</t>
  </si>
  <si>
    <t>ATAD.CREP.25CM X 3,0M 13 FIOS PCT/12</t>
  </si>
  <si>
    <t>ATAD.CREP.25CM X 4,5M 13 FIOS PCT/12</t>
  </si>
  <si>
    <t>ATAD.CREP.30CM X 3,0M 13 FIOS PCT/12</t>
  </si>
  <si>
    <t>COMPRES.GAZE 7,5 09 FIOS C/500 CRISTAL</t>
  </si>
  <si>
    <t>COMPRES.GAZE 6,5 X 6,5 09 FIOS PCT/500</t>
  </si>
  <si>
    <t>VALSARTANA 80MG CX/30 CPRS</t>
  </si>
  <si>
    <t>NISTATINA CREM.VAG 60GR+APLICA MICOSTALAB</t>
  </si>
  <si>
    <t>DEXAMETASONA 0,1% CREME.10 G CORTITOP</t>
  </si>
  <si>
    <t>NEOSTIGMINA 0,5MG/ML C/50 1ML NORMASTIG</t>
  </si>
  <si>
    <t>CLOREXIDINA 0,5% SOL.ALC. 1000ML</t>
  </si>
  <si>
    <t>VALSARTANA 160 MG GENERICO CX/30 CPRS</t>
  </si>
  <si>
    <t>SORO GLICO-FISIOLOGICO 4:1 FR.500 ML</t>
  </si>
  <si>
    <t>PARACETAMOL 500 MG CX/200 CPR</t>
  </si>
  <si>
    <t>FRALDA TAM   "P" PCT C/10</t>
  </si>
  <si>
    <t>FRALDA TAM  "M" PCT C/08</t>
  </si>
  <si>
    <t>PERA S/VALVULA P/APAR. PRESSÃO ART.</t>
  </si>
  <si>
    <t>MANGUITO ADULTO 12 X 23CM</t>
  </si>
  <si>
    <t>VALVULA REGULADORA P/ OXIGENIO</t>
  </si>
  <si>
    <t>FITA CIR.MICROPOROSA. 2,5CM X 10M</t>
  </si>
  <si>
    <t>BROCA DIAMANTADA REF: FG 1061</t>
  </si>
  <si>
    <t>BROCA DIAMANTADA REF: FG 1032</t>
  </si>
  <si>
    <t>BROCA DIAMANTADA REF: FG 1093</t>
  </si>
  <si>
    <t>BROCA DIAMANTADA REF: FG 1091</t>
  </si>
  <si>
    <t>PETIDINA 50MG/ML 2ML C/25 AMP (I) (G)</t>
  </si>
  <si>
    <t>BROCA DIAMANTADA REF: FG 1190</t>
  </si>
  <si>
    <t>BROCA DIAMANTADA REF: FG 1190FF</t>
  </si>
  <si>
    <t>BROCA DIAMANTADA REF: FG 1312</t>
  </si>
  <si>
    <t>BROCA DIAMANTADA REF: FG 1320</t>
  </si>
  <si>
    <t>BROCA DIAMANTADA REF: FG 2135</t>
  </si>
  <si>
    <t>BROCA DIAMANTADA REF: FG 2135F</t>
  </si>
  <si>
    <t>BROCA DIAMANTADA REF: FG 2200</t>
  </si>
  <si>
    <t>BROCA DIAMANTADA REF: FG 3070</t>
  </si>
  <si>
    <t>BROCA DIAMANTADA REF: FG 3082</t>
  </si>
  <si>
    <t>BROCA DIAMANTADA REF: FG 3097</t>
  </si>
  <si>
    <t>BROCA DIAMANTADA REF: FG 3118</t>
  </si>
  <si>
    <t>BROCA DIAMANTADA REF: FG 3118FF</t>
  </si>
  <si>
    <t>BROCA DIAMANTADA REF: FG 3168F</t>
  </si>
  <si>
    <t>BROCA DIAMANTADA REF: FG 3195</t>
  </si>
  <si>
    <t>BROCA DIAMANTADA REF: FG 1011</t>
  </si>
  <si>
    <t>BROCA DIAMANTADA REF: FG 1012</t>
  </si>
  <si>
    <t>BROCA DIAMANTADA REF.1013</t>
  </si>
  <si>
    <t>BROCA DIAMANTADA REF: FG 1014</t>
  </si>
  <si>
    <t>BROCA DIAMANTADA REF: FG 1015</t>
  </si>
  <si>
    <t>METFORMINA 500 MG CX/30 COMP</t>
  </si>
  <si>
    <t>BROCA DIAMANTADA REF: FG 1016HL</t>
  </si>
  <si>
    <t>BROCA DIAMANTADA REF: FG 1019</t>
  </si>
  <si>
    <t>BROCA DIAMANTADA REF: FG 1031</t>
  </si>
  <si>
    <t>TUBO LATEX NR 202 C/15MTS</t>
  </si>
  <si>
    <t>GOIAS LATEX</t>
  </si>
  <si>
    <t>BROCA DIAMANTADA REF: FG 1033</t>
  </si>
  <si>
    <t>BROCA DIAMANTADA REF: FG 1035</t>
  </si>
  <si>
    <t>BROCA DIAMANTADA REF: FG 1036</t>
  </si>
  <si>
    <t>BROCA DIAMANTADA REF: FG 1045</t>
  </si>
  <si>
    <t>BROCA DIAMANTADA REF: FG 1046</t>
  </si>
  <si>
    <t>RISPERIDONA 1 MG SOL 30ML *(C1)</t>
  </si>
  <si>
    <t>BROCA DIAMANTADA REF: FG 3195FF</t>
  </si>
  <si>
    <t>BROCA DIAMANTADA REF: FG 3203</t>
  </si>
  <si>
    <t>BROCA DIAMANTADA REF: FG 3215</t>
  </si>
  <si>
    <t>BROCA DIAMANTADA REF: FG 4138</t>
  </si>
  <si>
    <t>BROCA DIAMANTADA REF: FG 4230</t>
  </si>
  <si>
    <t>BROCA DIAMANTADA REF: FG 1019HL</t>
  </si>
  <si>
    <t>BROCA DIAMANTADA REF: FG 1034</t>
  </si>
  <si>
    <t>BROCA DIAMANTADA REF: FG 1092</t>
  </si>
  <si>
    <t>ESTOJO 26  X 12 X 06 CM INOX</t>
  </si>
  <si>
    <t>FAMI-ITÁ</t>
  </si>
  <si>
    <t>ESTOJO 18 X 07 X 03 CM INOX</t>
  </si>
  <si>
    <t>VITAMINA K 10MG/ML 1ML IM VITA K</t>
  </si>
  <si>
    <t>CLONAZEPAM 2,5MG/ML (G) 20ML (*B1)</t>
  </si>
  <si>
    <t>VALSART.+HIDROC. 320MG+25MG CX/30 CPRS</t>
  </si>
  <si>
    <t>CAIXA LUMINOX 18 X 08 X 05 CM</t>
  </si>
  <si>
    <t>CIMETIDINA 200 MG CX/680 COMP</t>
  </si>
  <si>
    <t>TINIDAZOL 500 MG CX/04 COMP</t>
  </si>
  <si>
    <t>ISOCONAZOL 10 MG/G CREME VAG 40G+7 APLIC</t>
  </si>
  <si>
    <t>LINCOMICINA 300 MG CX/ 01 AMP.1 ML</t>
  </si>
  <si>
    <t>FRALDA TAM   "P" PCT C/3O</t>
  </si>
  <si>
    <t>MEMANTINA 10MG GEN *(C-1) CX/60 CPRS</t>
  </si>
  <si>
    <t>FENOBARBITAL  4% GTS FR. 20ML *(B-1)</t>
  </si>
  <si>
    <t>PAPAGAIO PLASTICO C/TAMPA</t>
  </si>
  <si>
    <t>MONONYLON 6-0 C/AG 2,0 3/8 CX/24</t>
  </si>
  <si>
    <t>ALGOD.ROLO (DENTAL) 25 GR PCT/100</t>
  </si>
  <si>
    <t>SERINGA DESC. 1ML C/AG 13 X 4, ,5 CX.C/100</t>
  </si>
  <si>
    <t>PARACETAMOL 500MG C/200 CPRS ANALGISEN</t>
  </si>
  <si>
    <t>TESOURA CIR.R/ROMBA RETA 15 CM</t>
  </si>
  <si>
    <t>COMPLEXO "B" GTS FR 30ML BELCOMPLEX</t>
  </si>
  <si>
    <t>TENTACANULA 15 CM.</t>
  </si>
  <si>
    <t>SINVASTATINA 20 MG C/60 CPRS MEVILIP</t>
  </si>
  <si>
    <t>AF.SENN MUELLER 17CM AGUDO A</t>
  </si>
  <si>
    <t>ABRIDOR GESSO HENNIG 28 CM</t>
  </si>
  <si>
    <t>PINÇA KOCHER 14 CM CURVA</t>
  </si>
  <si>
    <t>ALCOOL 99% ABSOLUTO 99,3 INPM 1000 ML</t>
  </si>
  <si>
    <t>ETER SULFURICO SOL.50% 1000ML</t>
  </si>
  <si>
    <t>ACIDO ACETICO 3% 1000ML</t>
  </si>
  <si>
    <t>ACIDO ACETICO 5% 1000ML</t>
  </si>
  <si>
    <t>VITAMINA "A"+"D" OXID.ZINCO POM. 45GR</t>
  </si>
  <si>
    <t>RANITIDINA  50MG/ML   CX/50  AMP.2 ML</t>
  </si>
  <si>
    <t>ABSOR. HOSPIT. TAM. UNICO PCT/ 20 UND</t>
  </si>
  <si>
    <t>MAXI PLENA</t>
  </si>
  <si>
    <t>AMOXICILINA 500 MG CX.C/200 AXEPEN</t>
  </si>
  <si>
    <t>ALENDRONATO SÓDICO 10MG CX/28 COMP</t>
  </si>
  <si>
    <t>SONDA ENDOTRAQUEAL N. 7,0 MM C/BALÃO INV.</t>
  </si>
  <si>
    <t>SONDA ENDOTRAQUEAL N. 7,5 MM C/BALÃO</t>
  </si>
  <si>
    <t>SONDA ENDOTRAQUEAL N. 8,0 MM C/BALÃO</t>
  </si>
  <si>
    <t>SONDA ENDOTRAQUEAL N. 8.5 MM C/BALÃO</t>
  </si>
  <si>
    <t>LAMINA P/MICROSCOPIA 24 X 50 CX/100 UND</t>
  </si>
  <si>
    <t>SONDA ENDOTRAQUEAL N. 2,0 MM</t>
  </si>
  <si>
    <t>MANGUITO P/APARELHO PRESSÃO - LAMEDID</t>
  </si>
  <si>
    <t>APAR.PRESSÃO+ESTETOSCOPIO SIMPLES</t>
  </si>
  <si>
    <t>SINVASTATINA 10 MG CX/500 CPR SINVASTON</t>
  </si>
  <si>
    <t>SINVASTATINA 40MG C/500 SINVASTON</t>
  </si>
  <si>
    <t>ALGODÃO HIDROFILO 25 GR</t>
  </si>
  <si>
    <t>DOBUTAMINA 250MG 20 ML CX/50</t>
  </si>
  <si>
    <t>REVELADOR AUTOMATICO "RX" POT.76 LTS.</t>
  </si>
  <si>
    <t>TESOURA ESMARCH P/GESSO 20 CM</t>
  </si>
  <si>
    <t>GENTAMICINA 0,5% SOL. OFTALM. 5ML</t>
  </si>
  <si>
    <t>BROCA DIAMANTADA REF: FG 1095</t>
  </si>
  <si>
    <t>HIPROMELOSE 0,3% SOL.OFTALM FILMCEL 10ML</t>
  </si>
  <si>
    <t>BROCA DIAMANTADA REF: FG 2082</t>
  </si>
  <si>
    <t>RIFAMPICINA 300 MG CX/100 COMP</t>
  </si>
  <si>
    <t>NEBULIZADOR INALATEC C/ESTOJO</t>
  </si>
  <si>
    <t>NEVONI</t>
  </si>
  <si>
    <t>ALGOD.HIDROFILO 250 GR ROLO</t>
  </si>
  <si>
    <t>VENEZA</t>
  </si>
  <si>
    <t>ALGODÃO HIDRÓFILO DELICATO 500 GR</t>
  </si>
  <si>
    <t>DANNY</t>
  </si>
  <si>
    <t>ESCITALOPRAM 10MG CX/ 30 CPR</t>
  </si>
  <si>
    <t>AZITROMICINA 500 MG C/150 CAPS GENERICO</t>
  </si>
  <si>
    <t>VANCOMICINA 500 MG C/20 F/A VANCOSON</t>
  </si>
  <si>
    <t>TOPCOID GEL 5MG/G  40GR BIS - UNIAO QUIMIC</t>
  </si>
  <si>
    <t>SERINGA DESC. 3ML C/AG.</t>
  </si>
  <si>
    <t>FENOBARBITAL 100 MG CX/20 COMP.*(B-1)</t>
  </si>
  <si>
    <t>COLETOR PERF.CORTANTE 03 LTS</t>
  </si>
  <si>
    <t>CARTOON BOX</t>
  </si>
  <si>
    <t>FENOTEROL 5MG/ML (G) CX 200 FR 20ML</t>
  </si>
  <si>
    <t>GAZE ROLO T.QUEIJO 91 X 91 11F</t>
  </si>
  <si>
    <t>COLETOR PERF.CORTANTE 07 LTS</t>
  </si>
  <si>
    <t>COLETOR PERF.CORTANTE 13 LTS</t>
  </si>
  <si>
    <t>ACIDO TRANEXAMICO 250MG C/100 AMP 5ML (G)</t>
  </si>
  <si>
    <t>ACIDO TRANEXAMICO 250MG/5ML TRANSAMIN</t>
  </si>
  <si>
    <t>ACIDO AMINOCAPROICO 200MG/ML IPSILON 4G</t>
  </si>
  <si>
    <t>ACIDO AMINOCAPROICO 50MG/ML IPSILON 1G</t>
  </si>
  <si>
    <t>HIOSCINA 10MG C/500 CPR COLIPAN</t>
  </si>
  <si>
    <t>VITAMINA "C"  500 MG CX/300 CPRS</t>
  </si>
  <si>
    <t>TESOURA METZENBAUM RETA 12 CM</t>
  </si>
  <si>
    <t>AGULHA GENGIVAL 30G CURTA CX/100</t>
  </si>
  <si>
    <t>INJEX</t>
  </si>
  <si>
    <t>AGULHA GENGIVAL 30G X 17 CX/100</t>
  </si>
  <si>
    <t>COLAR CERVICAL ESPUMA TAM "P"</t>
  </si>
  <si>
    <t>STANDART</t>
  </si>
  <si>
    <t>COLAR CERVICAL ESPUMA TAM "M"</t>
  </si>
  <si>
    <t>COLAR CERVICAL ESPUMA TAM "G"</t>
  </si>
  <si>
    <t>SERINGA DE VIDRO  3 CC</t>
  </si>
  <si>
    <t>ARTI GLASS</t>
  </si>
  <si>
    <t>SERINGA DE VIDRO  5 CC</t>
  </si>
  <si>
    <t>SERINGA DE VIDRO 10 CC</t>
  </si>
  <si>
    <t>SERINGA DE VIDRO 20 CC</t>
  </si>
  <si>
    <t>CATETER EPIDURAL 18G</t>
  </si>
  <si>
    <t>IMUNOGLOBULINA HUM.ANTI- RH(D) AMP.1,5ML(T)</t>
  </si>
  <si>
    <t>HALOPERIDOL 2MG/ML GOTAS (G) 20 ML *(C-1)</t>
  </si>
  <si>
    <t>GLICOSE 50% 500 ML</t>
  </si>
  <si>
    <t>AGUA OXIGENADA 10 VOL.FR 100ML ALMOTOLIA</t>
  </si>
  <si>
    <t>HIOSCINA 10MG/ML GTS FR 20ML (G)</t>
  </si>
  <si>
    <t>SULFA+TRIMETOPRIMA 40MG/ML SUSP 60ML</t>
  </si>
  <si>
    <t>GLICERINA BRANCA 1000 ML</t>
  </si>
  <si>
    <t>SANEATIVO-DF</t>
  </si>
  <si>
    <t>HIPOCLORITO DE SODIO 1 % FR 1 LT</t>
  </si>
  <si>
    <t>PERMANGANATO POTASSIO 100 MG CX/500 CPR</t>
  </si>
  <si>
    <t>TINTURA DE BENJOIM 20 % 1000ML CX/12</t>
  </si>
  <si>
    <t>TINTURA DE IODO 2 % FR.1000 ML CX. C/12</t>
  </si>
  <si>
    <t>VASELINA LIQUIDA FR. 1000 ML</t>
  </si>
  <si>
    <t>SABONETE LIQ.GLICERINADO FR.1000 ML</t>
  </si>
  <si>
    <t>FENOBARBITAL 4% GTS FR. 20 ML *(B-1)</t>
  </si>
  <si>
    <t>VERAPAMIL 80 MG GEN CX/500 CPRS</t>
  </si>
  <si>
    <t>SINVASTATINA 40 MG C/30 CPR MEVILIP</t>
  </si>
  <si>
    <t>SINVASTATINA 20 MG CX/500 COMP.</t>
  </si>
  <si>
    <t>PANTOPRAZOL 40 MG CX.C/14 PANTONAX</t>
  </si>
  <si>
    <t>CLONAZEPAM 2,5MG/ML GTS 20ML *(B1)</t>
  </si>
  <si>
    <t>CLARITROMICINA 500 MG CX/14 COMP</t>
  </si>
  <si>
    <t>CETOPROFENO GEL 2,5% BISN.30 GR GEN</t>
  </si>
  <si>
    <t>CETOPROFENO 50 MG CX/24 CAPS</t>
  </si>
  <si>
    <t>ACICLOVIR 200 MG CX/450 COMP (G)</t>
  </si>
  <si>
    <t>CLOTRIMAZOL CREME VAG. 2 % BISN.20 GR</t>
  </si>
  <si>
    <t>CLOTRIMAZOL CREME TOPICO 1% 20MG.</t>
  </si>
  <si>
    <t>HIOSCINA+DIPIRONA GTS FR 10ML</t>
  </si>
  <si>
    <t>ISOCONAZOL NITR. CREM.TOP.1% BIS.20GR.</t>
  </si>
  <si>
    <t>TINIDAZOL 500 MG CX/08 CPR</t>
  </si>
  <si>
    <t>CLOTRIMAZOL CR.VAG.1%(G) 35G + 6 APLIC</t>
  </si>
  <si>
    <t>SUPERMAX</t>
  </si>
  <si>
    <t>KIT PAPANICOLAU N/ESTERIL TAM "P"</t>
  </si>
  <si>
    <t>KIT PAPANICOLAU N/ESTERIL TAM "M"</t>
  </si>
  <si>
    <t>ALCOOL 70% 100 ML ALMOTOLIA</t>
  </si>
  <si>
    <t>SUGADOR ODONTOLOGICO PCT C/40 UND</t>
  </si>
  <si>
    <t>A &amp; G ANDRADE GOMES</t>
  </si>
  <si>
    <t>CAIXA PLAST.APAR.ORTODONTICO COLOR</t>
  </si>
  <si>
    <t>SULFADIAZINA 500 MG CX.C/500 SULFAZINA</t>
  </si>
  <si>
    <t>DOBUTAMINA 250 MG/20ML GEN CX/10 AMP</t>
  </si>
  <si>
    <t>EQUIPO MAC FLEX PVC</t>
  </si>
  <si>
    <t>CAMPO 25X28 20G EST RAD DUPLA C/5  VIT PRE</t>
  </si>
  <si>
    <t>AMERICA MEDICAL</t>
  </si>
  <si>
    <t>CAMPO OPERATORIO 23 X 25</t>
  </si>
  <si>
    <t>EQUIPO MICRO CAMARA GRADUADA 100 ML</t>
  </si>
  <si>
    <t>BROCA DIAMANTADA REF: FG 3168</t>
  </si>
  <si>
    <t>RESINA FOTO MASTER FILL COR B-1 REPOS.</t>
  </si>
  <si>
    <t>DAPPEN VIDRO COLOR CX/12 UND</t>
  </si>
  <si>
    <t>MAC ARTIGOS ODONTOLOGICOS</t>
  </si>
  <si>
    <t>DAPPEN PLAST COLOR CX/24 UND</t>
  </si>
  <si>
    <t>ALBUMINA HUMANA 20 % F/A 50ML ALBUREX 20</t>
  </si>
  <si>
    <t>CSL BEHRING</t>
  </si>
  <si>
    <t>SERING.CARP.C/REFLUX. DOBRAVEL</t>
  </si>
  <si>
    <t>PORTA ALGODAO AÇO INOX SERVIDO</t>
  </si>
  <si>
    <t>ESCOVA ROBSON TIPO TAÇA ODONT. PCT/12</t>
  </si>
  <si>
    <t>FUROSEMIDA 40 MG CX/20CPR DIUREMIDA</t>
  </si>
  <si>
    <t>PORTA ALGODAO AÇO INOX LIMPO</t>
  </si>
  <si>
    <t>CETOPROFENO 100MG IV C/50 F/A PO (G)</t>
  </si>
  <si>
    <t>RANITIDINA  50 MG   CX/50  AMP.2 ML</t>
  </si>
  <si>
    <t>CLONAZEPAM 2MG C/20 CP *(B-1) NAVOTRAX</t>
  </si>
  <si>
    <t>DEXAMETASONA CREM 1MG/G CX/100 BIS (G)</t>
  </si>
  <si>
    <t>TOUCA DESC VERDE SANFONADA PC/100</t>
  </si>
  <si>
    <t>COMPRES.GAZE 7,5 X 7,5 13 FIOS PCT/500</t>
  </si>
  <si>
    <t>MONONYLON 3-0 C/AG 2,0 TRIAN 1/2 CX/24</t>
  </si>
  <si>
    <t>TIABENDAZOL SABONETE 45 GR MICOSBEL</t>
  </si>
  <si>
    <t>EQUIPO MICRO CAMARA GRADUADA 150 ML</t>
  </si>
  <si>
    <t>EQUIPO MACRO FLEX. C/FILTRO AR</t>
  </si>
  <si>
    <t>CLORANFENICOL 125 MG/5ML FR.60 ML</t>
  </si>
  <si>
    <t>AMPICILINA 1GR CX/50 F/A + DIL.</t>
  </si>
  <si>
    <t>DICLOF.SODIO 100MG  CX/10 COMP</t>
  </si>
  <si>
    <t>RANITIDINA  50 MG  CX/100 AMP.2 ML</t>
  </si>
  <si>
    <t>DOBUTAMINA 250 MG CX/50 AMP 20 ML</t>
  </si>
  <si>
    <t>TENOXICAN 40 MG CX/5 F/A TEFLAN</t>
  </si>
  <si>
    <t>NORFLOXACINO 400 MG CX/700 CPR</t>
  </si>
  <si>
    <t>ATAD.CREP.15CM X 4,5M 13 FIOS PCT C/12 UND</t>
  </si>
  <si>
    <t>ENALAPRIL  5 MG CX/480 COMP.</t>
  </si>
  <si>
    <t>TINTURA DE BENJOIM 20% FR 1000 ML</t>
  </si>
  <si>
    <t>ONDANSETRONA 8 MG CX/100 AMP 4ML (G)</t>
  </si>
  <si>
    <t>CARBONATO CALCIO 1250MG C/60 EQU.500MG CA</t>
  </si>
  <si>
    <t>TINTURA DE IODO 2% FR 1000 ML</t>
  </si>
  <si>
    <t>SACCHAROMYCES C.AD FLAC 5ML FLORAX</t>
  </si>
  <si>
    <t>SACCHAROMYCES C.INF.FLAC.5ML FLORAX</t>
  </si>
  <si>
    <t>ACICLOVIR 400MG. C/10 CO</t>
  </si>
  <si>
    <t>NEOMICINA POMADA 3,5MG</t>
  </si>
  <si>
    <t>FENTANILA 0,05MG AMP 2ML CX/50 *(A-1) (G)</t>
  </si>
  <si>
    <t>FENTANILA 0,05MG/ML  AMP 5ML CX/25</t>
  </si>
  <si>
    <t>FENTANILA 0,05MG AMP 10ML C/50 (*A1) (G)</t>
  </si>
  <si>
    <t>HIOSCINA 10 MG CX/500 COMP</t>
  </si>
  <si>
    <t>OMEPRAZOL 20 MG CX/500 CAP (G)</t>
  </si>
  <si>
    <t>ALPRAZOLAM 0,5MG C/20 CO</t>
  </si>
  <si>
    <t>VITAMINA C  500MG C/ 20C</t>
  </si>
  <si>
    <t>DRENO TORAX RADIOPACO GC  20</t>
  </si>
  <si>
    <t>DRENO TORAX RADIOPACO GC  22</t>
  </si>
  <si>
    <t>DRENO TORAX RADIOPACO GC  24</t>
  </si>
  <si>
    <t>DRENO TORAX RADIOPACO GC  26</t>
  </si>
  <si>
    <t>DRENO TORAX RADIOPACO GC  28</t>
  </si>
  <si>
    <t>DRENO TORAX RADIOPACO GC  32</t>
  </si>
  <si>
    <t>DRENO TORAX RADIOPACO GC  36</t>
  </si>
  <si>
    <t>IBUPROFENO 600MG CX/20 CPR.</t>
  </si>
  <si>
    <t>OMEPRAZOL 20MG CX.C/350 CAP PRATIPRAZOL</t>
  </si>
  <si>
    <t>CETOCONAZOL SHAMPOO 100ML GEN</t>
  </si>
  <si>
    <t>CLOTRIMAZOL CREME DERM. 10MG/G BIS 20G GEN</t>
  </si>
  <si>
    <t>DICLOF.DIETILAMONIO 11,6MG/G BIS 60G</t>
  </si>
  <si>
    <t>DIGOXINA 0,05MG/ML ELIXIR 60ML</t>
  </si>
  <si>
    <t>DOPAMINA 50 MG C/50 AMP 10 ML (G)</t>
  </si>
  <si>
    <t>FENOBARBITAL 200 MG IM C/5 1M UNIFENOBARB</t>
  </si>
  <si>
    <t>ALGOD.HIDROFILO  50 GR BOLINHA</t>
  </si>
  <si>
    <t>ALGOD.HIDROFILO  95 GR BOLINHA</t>
  </si>
  <si>
    <t>SONDA ENDOTRAQUEAL N. 10MM C/BALÃO</t>
  </si>
  <si>
    <t>SONDA ENDOTRAQUEAL N. 3,5 MM C/BALÃO</t>
  </si>
  <si>
    <t>SONDA ENDOTRAQUEAL N. 3,0 MM C/BALÃO</t>
  </si>
  <si>
    <t>SONDA ENDOTRAQUEAL N. 4,5 MM C/BALÃO</t>
  </si>
  <si>
    <t>SONDA ENDOTRAQUEAL N. 4,0 MM C/BALÃO</t>
  </si>
  <si>
    <t>SONDA ENDOTRAQUEAL N. 5,0 MM C/BALÃO</t>
  </si>
  <si>
    <t>SONDA ENDOTRAQUEAL N. 6,0 MM C/BALÃO</t>
  </si>
  <si>
    <t>SONDA ENDOTRAQUEAL N. 8,5 MM C/BALÃO</t>
  </si>
  <si>
    <t>SONDA ENDOTRAQUEAL N. 9,5 MM C/BALÃO</t>
  </si>
  <si>
    <t>AGULHA GENGIVAL 27G X  1,0 CX/100</t>
  </si>
  <si>
    <t>EQUIPO MICRO C/INJ P. ROLETE 60GTS/ML</t>
  </si>
  <si>
    <t>COLETOR UNIVERSAL N/EST.80 ML LEITOSO</t>
  </si>
  <si>
    <t>DICLOF.POTASSIO 75 MG 3ML (G) CX/100 AMP.</t>
  </si>
  <si>
    <t>PENIC.G.BENZ.1.200.0+DIL CX.50 BEPEBEN</t>
  </si>
  <si>
    <t>GENTAMICINA 80 MG CX/100 AMP.2 ML</t>
  </si>
  <si>
    <t>PARACETAMOL 200 MG GTS FR.15ML GEN.</t>
  </si>
  <si>
    <t>CLORANFENICOL 1 GR C/50 F/A+DIL.</t>
  </si>
  <si>
    <t>LUVA CIR.EST.TAM 7,0 ENV.01 PAR</t>
  </si>
  <si>
    <t>ROCURONIO 10MG/ML 5ML CX.C/12 ROCUR  ( T )</t>
  </si>
  <si>
    <t>SONDA NASO-LONGA N.20</t>
  </si>
  <si>
    <t>SONDA URETRAL N.18</t>
  </si>
  <si>
    <t>SORO FISIOLOGICO 0,9 % SF FR 100 ML</t>
  </si>
  <si>
    <t>FIO SEDA "2/0" C/AG 3,0 CILIN 3/8 CX/24</t>
  </si>
  <si>
    <t>MESA AUXILIAR 40 X 40 X 80</t>
  </si>
  <si>
    <t>FAWLER</t>
  </si>
  <si>
    <t>MESA AUXILIAR 40 X 60 X 80</t>
  </si>
  <si>
    <t>ETER ETILICO 35% FR 1000 ML</t>
  </si>
  <si>
    <t>SALBUTAMOL 2MG CX/500 COMP</t>
  </si>
  <si>
    <t>VASELINA LIQUIDA 100ML</t>
  </si>
  <si>
    <t>VASELINA POMADA 20G</t>
  </si>
  <si>
    <t>SORO GLICOSADO 5% SF CX/48 FR.250 ML</t>
  </si>
  <si>
    <t>FIO SEDA "3/0" C/AG 3,0 CILIN 3/8CX/24</t>
  </si>
  <si>
    <t>CLOREXIDINA 2% DEGERMANTE 100ML ALMOT</t>
  </si>
  <si>
    <t>CLOREXIDINA 0,5% SOL.ALCOÓLICA 1000ML</t>
  </si>
  <si>
    <t>APAR.PRESSAO INFANTIL</t>
  </si>
  <si>
    <t>SONDA ENDOTRAQUEAL N. 5,0 C/BALAO</t>
  </si>
  <si>
    <t>SONDA URETRAL N.10</t>
  </si>
  <si>
    <t>CLOREXIDINA 2% DEGERMANTE 30ML</t>
  </si>
  <si>
    <t>APAR.EXERCICIO RESPIRATORIO RESPIRON</t>
  </si>
  <si>
    <t>RESPIRON</t>
  </si>
  <si>
    <t>CLAMP UMBILICAL</t>
  </si>
  <si>
    <t>MEDIX</t>
  </si>
  <si>
    <t>LUVA GINECOLOGICA ESTERIL PCT/100 UND</t>
  </si>
  <si>
    <t>LUPLATEX</t>
  </si>
  <si>
    <t>CLOREXIDINA 4% DEGERMANTE 100ML ALMOT</t>
  </si>
  <si>
    <t>CEFEPIMA 1G GEN IV/IM CX/10 F/A</t>
  </si>
  <si>
    <t>PAPEL GRAU CIRURGIC 90 X 100 BOBINA</t>
  </si>
  <si>
    <t>ADD-PAK</t>
  </si>
  <si>
    <t>PAPEL GRAU CIRURGIC 170 X 100 BOBINA</t>
  </si>
  <si>
    <t>ESCOVA P/ASSEP MÃOS C/CLOREX 22 ML</t>
  </si>
  <si>
    <t>PENTOXIFILINA 400 MG CX/200 COMP</t>
  </si>
  <si>
    <t>ESCOVA P.V.P.I DEGERMANTE UND</t>
  </si>
  <si>
    <t>CAPTOPRIL 25 MG C/500 CPR CAPTOSEN</t>
  </si>
  <si>
    <t>ESTOJO BROCA 07 X 06 X 03 CM 30 FUR/INOX</t>
  </si>
  <si>
    <t>CAIXA LUMINOX 18 X 08 X 03CM</t>
  </si>
  <si>
    <t>NUNCA UTILIZAR</t>
  </si>
  <si>
    <t>CUBA/BANDEJA 22 X 9 X1.5CM IN OX P/6 INSTR</t>
  </si>
  <si>
    <t>BANDEJA  22 X 09 X 1.5 CM LUMINOX</t>
  </si>
  <si>
    <t>BALANÇA INFANTIL 16 KG</t>
  </si>
  <si>
    <t>CAUDURO</t>
  </si>
  <si>
    <t>SULFATO FERROSO 125MG/ML  30ML MASFEROL</t>
  </si>
  <si>
    <t>DETERGENTE ENZIMATICO 4 ENZ 1000 ML</t>
  </si>
  <si>
    <t>DETERGENTE ENZIMA POWER 4 ENZ 5LT</t>
  </si>
  <si>
    <t>KIT P/DREN. MED 2000ML N 20 C/DRENO</t>
  </si>
  <si>
    <t>KIT P/DREN. MED 2000ML N 24 C/DRENO</t>
  </si>
  <si>
    <t>KIT P/DREN. MED 2000ML N 28 C/DRENO</t>
  </si>
  <si>
    <t>KIT P/DREN. MED 2000ML N 32 C/DRENO</t>
  </si>
  <si>
    <t>DRENO SUCCAO 6,4 400 ML</t>
  </si>
  <si>
    <t>IMIPENEM+CILASTATINA SÓD.500MG IV C/10 F/A</t>
  </si>
  <si>
    <t>SORO FISIOLOGICO 0,9 % S/F FR.100 ML</t>
  </si>
  <si>
    <t>COMPRES.GAZE 7,5 X 7,5 11 FIOS C/500</t>
  </si>
  <si>
    <t>AZTREONAM 1 G F/A + DIL</t>
  </si>
  <si>
    <t>ALENDRONATO SÓDICO 70MG C/8 CPRS</t>
  </si>
  <si>
    <t>PENIC.PROC.400.000UI CX.50 S/D BENZAPEN</t>
  </si>
  <si>
    <t>CEFEPIMA 2 GR F/A CLOCEF</t>
  </si>
  <si>
    <t>SERINGA DESC. 5ML S/AG.</t>
  </si>
  <si>
    <t>SERINGA DESC.10 ML S/AG</t>
  </si>
  <si>
    <t>SERINGA DESC.20 ML S/AG</t>
  </si>
  <si>
    <t>CLOR.SODIO  0,9% 10ML CX/200</t>
  </si>
  <si>
    <t>NISTATINA  CREM.VAG.BISN.60GR 14 APLIC</t>
  </si>
  <si>
    <t>COMPLEXO "B" LIQ. POLIVITAMINI FR.100 ML</t>
  </si>
  <si>
    <t>SOL.GLICERINA 12 % FR.500 ML C/APLICADOR</t>
  </si>
  <si>
    <t>PRESERVATIVO LUBRIF. CX/144  UND 52MM</t>
  </si>
  <si>
    <t>FREEDOM</t>
  </si>
  <si>
    <t>CLOR.SODIO  0,9%  CX/ 50 AMP.10ML</t>
  </si>
  <si>
    <t>COMPRES.GAZE 7,5 X 7,5 09 FIOS EST.PCT/10</t>
  </si>
  <si>
    <t>CEFALEXINA 500 MG C/200 CPR (G)</t>
  </si>
  <si>
    <t>MASCARA DESC.C/TIRAS TRIPLA BRANCA C/100</t>
  </si>
  <si>
    <t>CEFOXITINA SODICA 1GR 10ML F/A GEN</t>
  </si>
  <si>
    <t>CATETER INTRAV. TEFLON 14G CX.C/50</t>
  </si>
  <si>
    <t>CATETER INTRAV. TEFLON 16G CX.C/50</t>
  </si>
  <si>
    <t>CATETER INTRAV. TEFLON 18G CX.C/50</t>
  </si>
  <si>
    <t>CATETER INTRAV. TEFLON 20G CX.C/50</t>
  </si>
  <si>
    <t>CATETER INTRAV. TEFLON 22G CX.C/50</t>
  </si>
  <si>
    <t>CATETER INTRAV. TEFLON 24G CX.C/50</t>
  </si>
  <si>
    <t>MONONYLON 6-0 C/AG 1,5 CIL 1/2 CX/24</t>
  </si>
  <si>
    <t>CETOPROFENO 100 MG CX/20 COMP. GEN.</t>
  </si>
  <si>
    <t>DIGOXINA 0,25 MG (GEN) CX.C/30 COMP</t>
  </si>
  <si>
    <t>CLORPROMAZINA 25 MG CX/200  *(C-1)</t>
  </si>
  <si>
    <t>MEROPENEN 1G CX.C/10 F/A ZYLPEN</t>
  </si>
  <si>
    <t>CUBA/BANDEJA 18X08X2,3CM INOX C/ TAMPA - F</t>
  </si>
  <si>
    <t>CAIXA ENDO 12 X 05 X 02 CM C/8 DIVISOES</t>
  </si>
  <si>
    <t>CUBA REDONDA LUMINOX 08X04CM - FAMITÁ</t>
  </si>
  <si>
    <t>METRONIDAZOL 250 MG CX/200 COMP</t>
  </si>
  <si>
    <t>METRONIDAZOL 4 % SUSP. FR.100 ML</t>
  </si>
  <si>
    <t>HIDRALAZINA 20 MG/ML 1ML C/50 NEPRESOL (T)</t>
  </si>
  <si>
    <t>TERMOLÁBIL 15º A  25ºC</t>
  </si>
  <si>
    <t>AGULHA RAQUI 26 G 90 X4,5</t>
  </si>
  <si>
    <t>BROMAZEPAM 6 MG *(B1)CX/500 LEZEPAN</t>
  </si>
  <si>
    <t>ITRACONAZOL 100 MG CX/15 CAPS NEO ITRAX</t>
  </si>
  <si>
    <t>SERTRALINA 50 MG CX/500 COMP. *(C-1)</t>
  </si>
  <si>
    <t>BUPIVACAINA 0,5% PESADA N/EST C/20 AMP 4ML</t>
  </si>
  <si>
    <t>APLICADOR GINECOLOGICO UND</t>
  </si>
  <si>
    <t>HIDROCORTISONA 100MG-CORTIZON CX50 +DIL</t>
  </si>
  <si>
    <t>PIPERACILINA+TAZOBACTAM 4,5 (G IV F/A C/25</t>
  </si>
  <si>
    <t>RENODERM  FR 100 ML ALMOTOLIA</t>
  </si>
  <si>
    <t>MONONYLON 6-0 C/AG 2,0 TRIAN 3/8 CX/24</t>
  </si>
  <si>
    <t>PENIC.G.POT.CRIST. 5.0000 UI C/50 F/A</t>
  </si>
  <si>
    <t>REANIMADOR ADTO SILICONE S/RES (AMBU)</t>
  </si>
  <si>
    <t>REANIMADOR INF SILICONE S/RES (AMBU)</t>
  </si>
  <si>
    <t>GEL ELETROLITICO 1KG</t>
  </si>
  <si>
    <t>ESTILETE P/ SONDA N 5,0 X 8,0 MM-335 MM</t>
  </si>
  <si>
    <t>ESTILETE P/ SONDA N. 2,5 X 4,5 MM-225 MM</t>
  </si>
  <si>
    <t>CANULA GUEDEL N. 5</t>
  </si>
  <si>
    <t>DETERGENTE ENZIMATICO ENZ 3 5000 ML</t>
  </si>
  <si>
    <t>VEICULO PASSEIO</t>
  </si>
  <si>
    <t>AGUA MINERAL 20 LITROS</t>
  </si>
  <si>
    <t>VENLAFAXINA 75MG*(C1) CX/28 CAP (S)</t>
  </si>
  <si>
    <t>MASCARA DE VENTURI ADULTO</t>
  </si>
  <si>
    <t>MASCARA DE VENTURI INFANTIL</t>
  </si>
  <si>
    <t>OTOSCOPIO TK 06 ESP. PERMAN. 10 DESC.</t>
  </si>
  <si>
    <t>MIKATOS</t>
  </si>
  <si>
    <t>SONDA ENDOTRAQUEAL N. 4,5 MM</t>
  </si>
  <si>
    <t>AGULHA RAQUI 22G</t>
  </si>
  <si>
    <t>SORO FISIOLOGICO 0,9 % SIST.FE BOLSA250 ML</t>
  </si>
  <si>
    <t>AGULHA GENGIVAL 30G X 1/2 CX/100</t>
  </si>
  <si>
    <t>MICONAZOL LOÇAO 20MG/ML 30 ML MICOZEN</t>
  </si>
  <si>
    <t>TIABENDAZOL 500 MG CX/60 COMP</t>
  </si>
  <si>
    <t>TIABENDAZOL SUSP. FR.60 ML</t>
  </si>
  <si>
    <t>MEROPENEN 500MG S/DIL CX.C/10  IV ZYLPEN</t>
  </si>
  <si>
    <t>LANSOPRAZOL 30 MG CX/ 14 CAPS.</t>
  </si>
  <si>
    <t>METOCLOPRAMIDA 10MG CX/200 AMP.2 ML (S)</t>
  </si>
  <si>
    <t>METILDOPA 250 MG CX/500 CPR VENOPRESSIN</t>
  </si>
  <si>
    <t>METILDOPA 500 MG CX/500 CPR VENOPRESSIN</t>
  </si>
  <si>
    <t>VITAMINA "A"+"D" OXID.ZINCO BISN.45 GR</t>
  </si>
  <si>
    <t>ETER SULFURICO SOL.35 % 500ML</t>
  </si>
  <si>
    <t>ALCOOL 70% ANTISSEP. 1000 ML RIALCO</t>
  </si>
  <si>
    <t>ALCOOL 96% 92,8 INPM 1000ML</t>
  </si>
  <si>
    <t>SULFA+TRIMETOPRIMA SUSP. 50 ML BACTRISAN</t>
  </si>
  <si>
    <t>BANDEJA  30 X 20 X 1.5 CM INOX RETANG.</t>
  </si>
  <si>
    <t>ENOXAPARINA SOD.40MG/0,4ML+SER S/TRAVA</t>
  </si>
  <si>
    <t>BROMETO ROCURONIO 50MG CX/12 F/A 5ML ( T)</t>
  </si>
  <si>
    <t>PREDNISONA 5 MG CX/400 CPR PREDINAX</t>
  </si>
  <si>
    <t>METRONIDAZOL 100MG/G GEL VAG. 50G C/1APLI</t>
  </si>
  <si>
    <t>OXIDO ZINCO+NISTATINA CREME BISN.40 GR</t>
  </si>
  <si>
    <t>SINVASTATINA 40 MG C/30 CPR</t>
  </si>
  <si>
    <t>SINVASTATINA 20 MG C/60 CPR MENOCOL</t>
  </si>
  <si>
    <t>AMPICILINA 500 MG CX.C/600 CAP AMPICILAB</t>
  </si>
  <si>
    <t>AGULHA DESC 25 X 8,0 CX/100 UND.</t>
  </si>
  <si>
    <t>AGULHA DESC 30 X 7,0 CX/100 UND.</t>
  </si>
  <si>
    <t>AGULHA DESC 30 X 8,0 CX/100 UND.</t>
  </si>
  <si>
    <t>ATAD. ORTOP.ALG.20CM X 4,5M PCT/12</t>
  </si>
  <si>
    <t>SONDA ENDOTRAQUEAL N. 2,5 MM</t>
  </si>
  <si>
    <t>SONDA ENDOTRAQUEAL N. 3,0 MM</t>
  </si>
  <si>
    <t>SONDA ENDOTRAQUEAL N. 3,5 MM</t>
  </si>
  <si>
    <t>SONDA ENDOTRAQUEAL N. 4,0 MM C/BALAO</t>
  </si>
  <si>
    <t>SONDA ENDOTRAQUEAL N. 4,5 MM C/BAL</t>
  </si>
  <si>
    <t>SONDA ENDOTRAQUEAL N. 6,0 MM</t>
  </si>
  <si>
    <t>SONDA ENDOTRAQUEAL N. 6.5  MM</t>
  </si>
  <si>
    <t>SONDA ENDOTRAQUEAL N. 7,0 MM</t>
  </si>
  <si>
    <t>SONDA ENDOTRAQUEAL N. 7,5 MM</t>
  </si>
  <si>
    <t>SONDA ENDOTRAQUEAL N. 8,0 MM</t>
  </si>
  <si>
    <t>SONDA ENDOTRAQUEAL N. 8.5 MM</t>
  </si>
  <si>
    <t>SONDA ENDOTRAQUEAL N. 9,0 MM</t>
  </si>
  <si>
    <t>TIABENDAZOL 50MG/G POM 30G</t>
  </si>
  <si>
    <t>AMOXICILINA 500 MG CX/600 CAP OCYLIN</t>
  </si>
  <si>
    <t>NEOMICINA+BACITRACINA POM.10G C/50BIS</t>
  </si>
  <si>
    <t>PINÇA CHERRON N/ESTERIL POLIET.</t>
  </si>
  <si>
    <t>MONONYLON 6-0 C/AG 1,6 TRIAN 1/2 CX/24</t>
  </si>
  <si>
    <t>RANITIDINA 150 MG GEN CX/300 CPR</t>
  </si>
  <si>
    <t>HIOSCINA+DIPIRONA GTS FR.20ML</t>
  </si>
  <si>
    <t>AMOXICILINA 500 MG CX/100 CAP GENERICO</t>
  </si>
  <si>
    <t>AGULHA PERIDURAL 18G 3 1/2 TUOHY</t>
  </si>
  <si>
    <t>MED EPIDURAL-SC</t>
  </si>
  <si>
    <t>AGULHA RAQUI 22G X 3 1/2</t>
  </si>
  <si>
    <t>AGULHA PERIDURAL 17G 3 1/2 TUOHY</t>
  </si>
  <si>
    <t>MONONYLON 2-0 C/AG 2,5 TRIAN 3/8 CX/24</t>
  </si>
  <si>
    <t>CROMOGLICATO DISSÓDICO 4% SOL.NAS 13ML</t>
  </si>
  <si>
    <t>DESLORATADINA 5 MG CX/10 COMP</t>
  </si>
  <si>
    <t>SCHERING DO BRASIL</t>
  </si>
  <si>
    <t>GYNO-FUNGIX 30 MG CREME VAG + APLIC</t>
  </si>
  <si>
    <t>JANSSEN CILAG FARMACEUTI</t>
  </si>
  <si>
    <t>CICLOPIROX OLAMINA 10 MG/ML</t>
  </si>
  <si>
    <t>MERCILON CX/21 COMP</t>
  </si>
  <si>
    <t>NEOMICINA+BACITRACINA GENERICO POM.15 GR</t>
  </si>
  <si>
    <t>CLONAZEPAM 2MG CX/20COMP (B1) EPLEPTIL</t>
  </si>
  <si>
    <t>PENTOXIFILINA 400 MG CX.20 DRG PENTOXIN</t>
  </si>
  <si>
    <t>CARVEDILOL 3,125MG C/15 CPR (G)</t>
  </si>
  <si>
    <t>APROVEL 150 MG CX/28 COMP</t>
  </si>
  <si>
    <t>SANOFI/SSYNTHELABO</t>
  </si>
  <si>
    <t>NEOSALDINA BLISTER 25 X 4 DRAG</t>
  </si>
  <si>
    <t>ALTANA PHARMA</t>
  </si>
  <si>
    <t>FITA ADES TRANSP 12X30M</t>
  </si>
  <si>
    <t>CONJ DIVINO ESPIRITO SANTO BRINCO</t>
  </si>
  <si>
    <t>SMART TV PHILCO 32 PTV LED HD</t>
  </si>
  <si>
    <t>CEFALIUM 12 COMP</t>
  </si>
  <si>
    <t>METFORMINA 500MG+GLIBEN 5MG C/30 CPR (R)</t>
  </si>
  <si>
    <t>BETAISTINA 16MG CX/30 CPR LABIRIN</t>
  </si>
  <si>
    <t>EZETIMIBA+SINVASTATINA 10/40 MG C/28 CPR</t>
  </si>
  <si>
    <t>FRALDA INF.BABYFRAL TAM "P" PCT C/80</t>
  </si>
  <si>
    <t>CATGUT SIMP "5-O" C/AG 2.0 CIL 3/8 CX/24</t>
  </si>
  <si>
    <t>CATGUT SIMP "1" C/AG 3.0 CIL 3/8 CX/24</t>
  </si>
  <si>
    <t>CIMETIDINA 300 MG CX/ 50 AMP 2 ML</t>
  </si>
  <si>
    <t>MONONYLON 6-0 C/AG 2,0 TRIAN 1/2 CX/24</t>
  </si>
  <si>
    <t>PIROXICAM 20 MG CX/10 COMP</t>
  </si>
  <si>
    <t>FLUCONAZOL 150 MG CX/200 CAPS</t>
  </si>
  <si>
    <t>ITRACONAZOL 100 MG CX/15 CAPS</t>
  </si>
  <si>
    <t>AMICACINA 100 MG CX/ 50 GEN. AMP.2 ML</t>
  </si>
  <si>
    <t>LUVA CIR.EST.TAM 8,5 ENV.01 PAR</t>
  </si>
  <si>
    <t>AAS 500 MG ADU C/500 CPR</t>
  </si>
  <si>
    <t>FRALDA TAM "G" PCT C/20</t>
  </si>
  <si>
    <t>CETOCONAZOL 20 MG CREME BISN.30 GR</t>
  </si>
  <si>
    <t>DIAZEPAM 10 MG CX/  20 COMP *(B-1)</t>
  </si>
  <si>
    <t>NEOMICINA+BACITRACINA POM 10 GR GEN</t>
  </si>
  <si>
    <t>NEOMICINA 5 MG/G POM.20 GR</t>
  </si>
  <si>
    <t>CINARIZINA 75 MG CX/30 COMP</t>
  </si>
  <si>
    <t>MONONYLON 3-0 C/AG 2,5 TRIAN 3/8 CX/24</t>
  </si>
  <si>
    <t>SONDA ESTOMACAL ADUL.LONGA N.10</t>
  </si>
  <si>
    <t>OLEO DERSANI 200 ML TCM DERMA</t>
  </si>
  <si>
    <t>ARTES DOS AROMAS IND COM</t>
  </si>
  <si>
    <t>CARBONATO LITIO 300MG C/200 GE CPRS *(C-1)</t>
  </si>
  <si>
    <t>MONONYLON 0 C/AG 4,0 CIL. CX/24</t>
  </si>
  <si>
    <t>MONONYLON 4-0 C/AG 2,4 CILIN CX/24</t>
  </si>
  <si>
    <t>MONONYLON 4-0 C/AG 3,0 CILIN CX/24</t>
  </si>
  <si>
    <t>DOMPERIDONA 1MG/ML SUSP. 100ML PERIDONA</t>
  </si>
  <si>
    <t>SONDA ESTOMACAL ADUL.CURTA N.06</t>
  </si>
  <si>
    <t>SONDA ESTOMACAL ADUL.LONGA N.14</t>
  </si>
  <si>
    <t>SONDA ESTOMACAL ADUL.LONGA N.16</t>
  </si>
  <si>
    <t>SONDA ESTOMACAL ADUL.LONGA N.18</t>
  </si>
  <si>
    <t>SONDA ESTOMACAL ADUL.LONGA N.12</t>
  </si>
  <si>
    <t>PROPRANOLOL 40 MG CX/ 30 CPRS</t>
  </si>
  <si>
    <t>FRALDA GERIATRICA TAM "G" PCT C/08</t>
  </si>
  <si>
    <t>MABESA DO BRASIL LTDA</t>
  </si>
  <si>
    <t>GLUTARALDEIDO 2% PRONTO USO 1000ML</t>
  </si>
  <si>
    <t>GLUTARALDEIDO 2% PRONTO USO 5000ML</t>
  </si>
  <si>
    <t>DESINCRUSTANTE HOSP.1% 5 LTS HIPO ATIVO</t>
  </si>
  <si>
    <t>DETERGENTE ENZIMATICO 4 ENZ 5000ML</t>
  </si>
  <si>
    <t>CATGUT CROM "0" S/ AG CX/24</t>
  </si>
  <si>
    <t>CATGUT CROM "1" S/AG CX/24</t>
  </si>
  <si>
    <t>CATGUT CROM "2" S/ AG CX/24</t>
  </si>
  <si>
    <t>CATGUT SIMP "5-0" S/AG</t>
  </si>
  <si>
    <t>SACCHAROMYCES CEREVISIAE 5ML .</t>
  </si>
  <si>
    <t>METRONIDAZOL 500 MG COMP .</t>
  </si>
  <si>
    <t>FRALDA GERIATRICA TAM "M" PCT C/08</t>
  </si>
  <si>
    <t>ABSOR.FEM.S/ABAS PCT/8 UND. CASUAL</t>
  </si>
  <si>
    <t>ABSOR.FEM.C/ABAS PCT/08 UND. CASUAL</t>
  </si>
  <si>
    <t>ABSOR. HOSPIT. TAM. UNICO PCT/ 20</t>
  </si>
  <si>
    <t>IRIS INDUSTRIA</t>
  </si>
  <si>
    <t>BEBEDOURO ENGEFRIO BRANCO COLUNA</t>
  </si>
  <si>
    <t>MASCARA DUPLA C/TIRAS VERDE PTC/100</t>
  </si>
  <si>
    <t>MASCARA DESC.C/TIRAS TRIPLA VERDE C/100</t>
  </si>
  <si>
    <t>MIDAZOLAN 5MG/ML CX/05 AMP 3 ML *(B1)</t>
  </si>
  <si>
    <t>PENTOXIFILINA 20MG/ML C/50 5ML VASCER</t>
  </si>
  <si>
    <t>IVERMECTINA 6MG CX/2 CPR IVERMEC</t>
  </si>
  <si>
    <t>INSULINA NPH 100 UI/MLF/A 10ML (I) (T)</t>
  </si>
  <si>
    <t>TERMOLÁBIL 2º A 8ºC</t>
  </si>
  <si>
    <t>DICLOF.POTASSIO 50MG  CX/500 COMP</t>
  </si>
  <si>
    <t>PROPATILNITRATO SUSP. SUSTRATE</t>
  </si>
  <si>
    <t>ALENDRONATO SÓDICO 10 MG C/30 CPRS</t>
  </si>
  <si>
    <t>CARVEDILOL C/ 30 COMP .</t>
  </si>
  <si>
    <t>CLOMIPRAMINA 25MG C/ 20 CPR CLO *(C1)</t>
  </si>
  <si>
    <t>FLUOXETINA 20 MG (C1) CX C/100</t>
  </si>
  <si>
    <t>FLUOXETINA GOTAS DAFORIN</t>
  </si>
  <si>
    <t>BIOBRAS</t>
  </si>
  <si>
    <t>DEPAKENE 500 MG CX/50 COMP *(C-1)</t>
  </si>
  <si>
    <t>DEPAKENE 500 MG CX/30 COMP *(C-1)</t>
  </si>
  <si>
    <t>DEPRILAN 5 MG C/ 30 COMP .</t>
  </si>
  <si>
    <t>DERMATOP CREME BISNAGA .</t>
  </si>
  <si>
    <t>DIANE 35 MG 21 DRAG</t>
  </si>
  <si>
    <t>EULEXIN 250 MG C/ 20 COMP .</t>
  </si>
  <si>
    <t>CLARITROMICINA 500 MG IV F/A GENERICO</t>
  </si>
  <si>
    <t>FORADIL 12 MG CX/30 COMP</t>
  </si>
  <si>
    <t>GERIATON CX/30 COMP</t>
  </si>
  <si>
    <t>GLIMEPIL 6 MG CX/30 COMP</t>
  </si>
  <si>
    <t>TIORIDAZINA 50MG MELLERIL(C-1)  CX/20 COMP</t>
  </si>
  <si>
    <t>METOPROLOL 25MG CX.60 CPR SELOZOK</t>
  </si>
  <si>
    <t>CLOXAZOLAM 1 MG *(B-1) CX/30 CPR</t>
  </si>
  <si>
    <t>OSTEOFAR 70MG C/ 4 COMP .</t>
  </si>
  <si>
    <t>PLAQUINOL 40 MG .</t>
  </si>
  <si>
    <t>LEVODOPA+BENSERAZIDA 200/50 MG C/30 CPRS</t>
  </si>
  <si>
    <t>CATGUT SIMP "1" C/AG 3.5 CIL 1/2 CX/24</t>
  </si>
  <si>
    <t>PROPILTIOURACIL 100 MG .</t>
  </si>
  <si>
    <t>MONONYLON 0 C/AG 2,0 TRIAN 3/8 CX/24</t>
  </si>
  <si>
    <t>PURAN T4 75 MCG CX 30 CPRS</t>
  </si>
  <si>
    <t>MIRTAZAPINA 30 MG CX/14 COMP</t>
  </si>
  <si>
    <t>RISPERIDONA 1 MG CX/200 CPR *(C1) (S)</t>
  </si>
  <si>
    <t>TRAVATAN COLIRIO .</t>
  </si>
  <si>
    <t>PANTOPRAZOL 15MG CX/14 COMP</t>
  </si>
  <si>
    <t>FLUXENE 20 MG .</t>
  </si>
  <si>
    <t>PIROXICAM 20 MG CX/200 CAPS</t>
  </si>
  <si>
    <t>MASCARA DESC.C/TIRAS SIMPLES VERDE C/100</t>
  </si>
  <si>
    <t>AMINOFILINA 240 MG CX/100 AMP 10ML (G)</t>
  </si>
  <si>
    <t>CADEIRA RODAS MOD.AVD ALUMINIO</t>
  </si>
  <si>
    <t>ORTOBRAS</t>
  </si>
  <si>
    <t>METILFENIDATO 30MG C/30 CPR RITALINA</t>
  </si>
  <si>
    <t>LATANOPROSTA 0,005%  XALATAN (T)</t>
  </si>
  <si>
    <t>MUCOPOLISSACARIDASE 135 TRU/G THIOMUCASE</t>
  </si>
  <si>
    <t>MACRODANTINA 100 MG CX/28 CAP NITROFURANTO</t>
  </si>
  <si>
    <t>FARMASA</t>
  </si>
  <si>
    <t>MONTELUCASTE SODICO 4MG CX/30 SACH</t>
  </si>
  <si>
    <t>TRIANCINOLONA 1MG/G POM 10G  BUCAL</t>
  </si>
  <si>
    <t>RETINOL 10.000 UI POM OFT 3,5 GR</t>
  </si>
  <si>
    <t>HIDROXIDO FERRO III POLIVITAMO 2ML AMP</t>
  </si>
  <si>
    <t>FRALDA TAM   "P" PCT C/56</t>
  </si>
  <si>
    <t>SAPEKA</t>
  </si>
  <si>
    <t>FRALDA TAM  "M" PCT C/48</t>
  </si>
  <si>
    <t>AGULHA RAQUI 25G X 3 1/2</t>
  </si>
  <si>
    <t>OXCARBAZEPINA-TRILEPTAL 300MG CX C/10 COM</t>
  </si>
  <si>
    <t>ENOXAPARINA 20MG/0,2ML+SER S/T HEPTRON</t>
  </si>
  <si>
    <t>CEFALOTINA 1 GR SOD.PO INJ CX 50 F/A GEN</t>
  </si>
  <si>
    <t>MIRTAZAPINA 30 MG 30 CPR SOLTAB</t>
  </si>
  <si>
    <t>BALCOR CLORID.DE DILTIAZEM 30MG</t>
  </si>
  <si>
    <t>LABORATORIOS BALDACCI S.A</t>
  </si>
  <si>
    <t>METOPROLOL 100MG CX/30 CPR SELOZOK</t>
  </si>
  <si>
    <t>SUSTRATE 10MG CX/50</t>
  </si>
  <si>
    <t>POLICRESULENO SOL. FR 12ML</t>
  </si>
  <si>
    <t>VASOPRIL PLUS .</t>
  </si>
  <si>
    <t>GELFOAM ESPONJA HEMOST. 8 X 12CM</t>
  </si>
  <si>
    <t>VERAPAMIL 80MG CX/150 COMP. ADU.GEN.</t>
  </si>
  <si>
    <t>SACCHAROMYCES BOULARDII 200MG CX/12 CAPS</t>
  </si>
  <si>
    <t>IVERMECTINA 6MG CX/4 CPR VERMECTIL</t>
  </si>
  <si>
    <t>LEVONOGESTREL 1,5 MG C/1 COMP. NEODIA</t>
  </si>
  <si>
    <t>ETINILEST. 0,035 + CIPROT. 2MG C/21 CPR</t>
  </si>
  <si>
    <t>MONONYLON 6-0 C/AG 2,4 TRIAN 3/8 CX/24</t>
  </si>
  <si>
    <t>PENIC.G.POT. 5.000.000UI  CX/50 F/A</t>
  </si>
  <si>
    <t>LEVOMEPROMAZINA 25MG CX/ 200 *(C-1)</t>
  </si>
  <si>
    <t>VAPORIZADOR P/SEVOFLURANE-K TAKAOKA S/EN</t>
  </si>
  <si>
    <t>GRIFOLS BRASIL-PR</t>
  </si>
  <si>
    <t>FRALDA TAM  "M" PCT C/70</t>
  </si>
  <si>
    <t>FRALDA TAM "G" PCT C/60</t>
  </si>
  <si>
    <t>FRALDA TAM."E/G" PCT C/50</t>
  </si>
  <si>
    <t>TIAMINA 300MG C/50 COMP. BENEUM</t>
  </si>
  <si>
    <t>TRAMADOL 100 MG CX/10 CPR *(A-2)</t>
  </si>
  <si>
    <t>IMUNOGLOBULINA HUM.0,5G F/A 100ML (T)</t>
  </si>
  <si>
    <t>SULFATO CONDROITINA 3 % 15 ML</t>
  </si>
  <si>
    <t>ALCON LABORATORIOS</t>
  </si>
  <si>
    <t>AGULHA RAQUI 20G X 1 1/4</t>
  </si>
  <si>
    <t>AGULHA RAQUI 20G X 3 1/2</t>
  </si>
  <si>
    <t>AGULHA RAQUI 20G X 1 PED</t>
  </si>
  <si>
    <t>AGULHA RAQUI 25G X 2 PED</t>
  </si>
  <si>
    <t>AGULHA RAQUI 25G X 1 INF</t>
  </si>
  <si>
    <t>AGULHA RAQUI 26G X 3 1/2</t>
  </si>
  <si>
    <t>NIFEDIPINA 20 MG C/480 CPR NEOFEDIPINA</t>
  </si>
  <si>
    <t>PREDNISONA 5 MG CX/500 CPR CORTICORTEN</t>
  </si>
  <si>
    <t>HALOPERIDOL DECAN. 70,52 ML 1ML*(C-1)</t>
  </si>
  <si>
    <t>BICARB.SODIO 8,4%  FR  250ML</t>
  </si>
  <si>
    <t>DEXAMETASONA 2MG AMP.1ML CX/50 (G)</t>
  </si>
  <si>
    <t>BUPIVACAINA 0,5% PESADA C/50 AMP.4 ML (G)</t>
  </si>
  <si>
    <t>BUPIVACAINA 0,5% S/V CX/25 F/A 20 ML</t>
  </si>
  <si>
    <t>AMOXICILINA 500 MG GENERICO CX/350 CAPS</t>
  </si>
  <si>
    <t>PIROXICAN 40 MG/2ML C/02 F/A</t>
  </si>
  <si>
    <t>TELMISARTANA/HIDROCLOR. 40/12,5MG</t>
  </si>
  <si>
    <t>DIVALPROATO SODIO 500MG CX/30 DEPAKOTE</t>
  </si>
  <si>
    <t>MASCARA DESC.C/ELAST. TRIPLA BRANCA C/50</t>
  </si>
  <si>
    <t>AVENTAL MG LONGA BRANCO 25G PCT.10</t>
  </si>
  <si>
    <t>AZITROMICINA 500 MG CX/300 CPR</t>
  </si>
  <si>
    <t>LACTULOSE XP 667MG/ML C/120ML INLACT</t>
  </si>
  <si>
    <t>DICLOF.SODIO 50 MG CX/1000 COMP</t>
  </si>
  <si>
    <t>ERITROMICINA 500MG CX.C/350 CP ERITRAN</t>
  </si>
  <si>
    <t>SORO GLICOSADO 5% SIST.FECHADO FR.100 ML</t>
  </si>
  <si>
    <t>LEVOMEPROMAZINA 100MG CX/200 MEPROZIN</t>
  </si>
  <si>
    <t>CLOMIPRAMINA 10MG CX/20 *(C-1) CLOMIPRAN</t>
  </si>
  <si>
    <t>PROTOVIT PLUS GTS FR.20 ML</t>
  </si>
  <si>
    <t>COLIRIO MOURA BRASIL .</t>
  </si>
  <si>
    <t>LIMBITROL 5/12,5MG *(C-1) CX/20 CAPS</t>
  </si>
  <si>
    <t>VALEANT</t>
  </si>
  <si>
    <t>OTOSPORIN 10MG/5/10.000UI/ML FR 10ML</t>
  </si>
  <si>
    <t>POLICRESULENO 18MG/G INVAL. 50GR+ APLIC.</t>
  </si>
  <si>
    <t>NYCOMED</t>
  </si>
  <si>
    <t>BACLOFENO 10 MG CX/20 CPR</t>
  </si>
  <si>
    <t>SORO FISIOLOGICO 0,9 % 500ML SISTEMA FECH</t>
  </si>
  <si>
    <t>SORO GLICOSADO  5% 500ML SIST.FECHADO</t>
  </si>
  <si>
    <t>PARACETAMOL 200 MG GTS FR.10 ML</t>
  </si>
  <si>
    <t>IBUPROFENO XAROPE 100ML BUPROVIL</t>
  </si>
  <si>
    <t>ACEBROFILINA 25MG/5ML XPE INF 120ML</t>
  </si>
  <si>
    <t>LAMEDID-SP</t>
  </si>
  <si>
    <t>DICLOF.RESINATO 15MG/ML GOTAS 20ML</t>
  </si>
  <si>
    <t>HIDROCORTISONA 100MG CX/50 F/A ANDROCORTIL</t>
  </si>
  <si>
    <t>AMPICILINA 2G+SULBACTAM 1G C/25 F/A (S)</t>
  </si>
  <si>
    <t>LEVOMEPROMAZINA 4% GOTAS 20 ML*(C-1)</t>
  </si>
  <si>
    <t>CLORPROPAMIDA 250 MG CX.C/500 DIABECONTROL</t>
  </si>
  <si>
    <t>CLINDAMICINA 600 MG CX/ 50 AMP 4 ML</t>
  </si>
  <si>
    <t>SINVASTATINA 10 MG C/600 CPR MENOCOL</t>
  </si>
  <si>
    <t>PARACETAMOL 20OMG/ML GTS FR 15ML</t>
  </si>
  <si>
    <t>CATETER CENTRAL C/ MADRIL 19G X12 GUIA</t>
  </si>
  <si>
    <t>GAZE ROLO T.QUEIJO 91 X 50 09F RUBI</t>
  </si>
  <si>
    <t>PENIC.BENZ.1000UI CX.C/50F/A CRISTACILIN</t>
  </si>
  <si>
    <t>AMITRIPTILINA 25 MG CX/100 COM GEN *(C-1)</t>
  </si>
  <si>
    <t>AGUA BI-DESTILADA SIST.FECHAD FR.1000 ML</t>
  </si>
  <si>
    <t>SOL.RINGER S/LACTATO SIST.FECH FR.500 ML</t>
  </si>
  <si>
    <t>ESTROGENIOS CONJ.0,625MG BL C/21 DRG (S)</t>
  </si>
  <si>
    <t>ABSOR.HOSP.TAM UNICO PCT/20 UND</t>
  </si>
  <si>
    <t>ENOXAPARINA 60MG/0,6ML C/2 SER (I)</t>
  </si>
  <si>
    <t>NISTATINA 25.000UI/G CR.VAG 60G.C/14 AP</t>
  </si>
  <si>
    <t>CLORDIAZEPOXIDO 25 MG CX/20 *(B-1)</t>
  </si>
  <si>
    <t>GAZE ROLO T.QUEIJO 91 X 50 09F CRISTAL</t>
  </si>
  <si>
    <t>COMPRES.GAZE 7,5 11 FIOS C/500 CRISTAL</t>
  </si>
  <si>
    <t>DEXCLORFENIRAMINA 2 MG CX/500 CPRS.</t>
  </si>
  <si>
    <t>ATAD.CREP.25CM X 3,0M 09 FIOS PCT/12</t>
  </si>
  <si>
    <t>ESCOVA CIRURGICA SECA N/ESTERIL</t>
  </si>
  <si>
    <t>ESCOVA CIRURGICA C/PVPI N/ESTERIL</t>
  </si>
  <si>
    <t>EQUIPO P/INFUSÃO 2 VIAS C/ CLAMP</t>
  </si>
  <si>
    <t>EQUIPO MAC.FLEX STAND.</t>
  </si>
  <si>
    <t>SERINGA DESC. 1ML S/AG</t>
  </si>
  <si>
    <t>ESTROGENIOS CONJ.0,625MG BL C/28 CPR (S)</t>
  </si>
  <si>
    <t>EQUIPO MACRO FLEX C/FILTRO AR E INJ LATER</t>
  </si>
  <si>
    <t>DICLOF.POTASSIO 75 MG 3ML (G) CX/100 AMP</t>
  </si>
  <si>
    <t>OMEPRAZOL 10MG C/300 CAPS</t>
  </si>
  <si>
    <t>DEXCLORFENIRAMINA 2 MG 100ML POLARADEX</t>
  </si>
  <si>
    <t>HIDROXIDO ALUMINIO 60MG/ML C/48 100ML</t>
  </si>
  <si>
    <t>KIT PAPANICOLAU N/ESTERIL TAM "G"</t>
  </si>
  <si>
    <t>LEVOMEPROMAZINA 25MG CX/200 *(C-1)</t>
  </si>
  <si>
    <t>CEFEPIMA 1 GR IV/IM G CX/25 F/A</t>
  </si>
  <si>
    <t>DIAZEPAM 10 MG CX/ 200 COMP *(B-1)</t>
  </si>
  <si>
    <t>TIORIDAZINA 50 MG CX/20 CP(*C) UNITIDAZIN</t>
  </si>
  <si>
    <t>PINÇA CRILE 16 CM RETA</t>
  </si>
  <si>
    <t>NIFEDIPINA 20 MG CX/30 COMP</t>
  </si>
  <si>
    <t>CLONAZEPAM 2,5MG/ML 20ML (*B1) CLOPAN</t>
  </si>
  <si>
    <t>AMITRIPTILINA 75 MG CX/200 CPR</t>
  </si>
  <si>
    <t>ACIDO VALPROICO 250MG/5ML 100ML *(C-1)</t>
  </si>
  <si>
    <t>ACARBOSE 100 MG C/30 COMP AGLUCOSE</t>
  </si>
  <si>
    <t>DOXICICLINA 100 MG CX/450 COMP</t>
  </si>
  <si>
    <t>DEXCLORFENIRAMINA 2MG/5ML FR 120ML</t>
  </si>
  <si>
    <t>SCALP 19</t>
  </si>
  <si>
    <t>AGULHA DESC 25 X 6,0 CX.100 UND</t>
  </si>
  <si>
    <t>SCALP 25 G P.V.C CX/100</t>
  </si>
  <si>
    <t>MASCARA DESC.C/TIRAS DUPLA BRANCA C/100</t>
  </si>
  <si>
    <t>PREDNISOLONA 3MG/ML XPE FR 100ML</t>
  </si>
  <si>
    <t>GAZE ROLO T.QUEIJO 91 X 91 13F GIRASSOL</t>
  </si>
  <si>
    <t>COMPRES.GAZE 6,0 X 6,0 09 FIOS PCT/500</t>
  </si>
  <si>
    <t>TIORIDAZINA 100 MG CX/20 CP(*C UNITIDAZIN</t>
  </si>
  <si>
    <t>SERINGA DESC.10 ML S/AG.</t>
  </si>
  <si>
    <t>EQUIPO MICRO GOTAS .</t>
  </si>
  <si>
    <t>BROMAZEPAM 3 MG *(B1) CX/500</t>
  </si>
  <si>
    <t>MONONYLON 5-0 C/AG 2,4 TRIAN 3/8 CX/24</t>
  </si>
  <si>
    <t>EQUIPO TRANSFUSAO SANGUE C/ INJ. LAT</t>
  </si>
  <si>
    <t>MED TRANSFUSÃO-SC</t>
  </si>
  <si>
    <t>PERMANGANATO POTASSIO 1:1000  500ML</t>
  </si>
  <si>
    <t>TETRACICLINA+ANFOTER.B.CR(GEN) VAG.45G+APL</t>
  </si>
  <si>
    <t>OMEPRAZOL 40MG C/20 F/A 10ML + DIL (S)</t>
  </si>
  <si>
    <t>SONDA ESTOMACAL ADUL.CURTA N.04</t>
  </si>
  <si>
    <t>SONDA ESTOMACAL ADUL.CURTA N.12</t>
  </si>
  <si>
    <t>SUZYBOX</t>
  </si>
  <si>
    <t>SALBUTAMOL 2MG CX/1000 SAROLIN</t>
  </si>
  <si>
    <t>CATGUT CROM "5-0" C/AG 4,0 CIL 1/2 CX/24</t>
  </si>
  <si>
    <t>CATGUT CROM "2" C/AG. 1,5 CX/24</t>
  </si>
  <si>
    <t>MONONYLON 1 C/AG 3,5 CX/24</t>
  </si>
  <si>
    <t>SERINGA DESC. 1ML C/AG 13 X 3,0</t>
  </si>
  <si>
    <t>DRENO TORAX RADIOPACO GC 26</t>
  </si>
  <si>
    <t>DRENO TORAX RADIOPACO GC 30</t>
  </si>
  <si>
    <t>DRENO TORAX RADIOPACO GC 34</t>
  </si>
  <si>
    <t>EQUIPO MACRO GOTAS C/PAPEL GRAU SLIP</t>
  </si>
  <si>
    <t>EQUIPO MIC.BURETA C/ FIL 150 ML</t>
  </si>
  <si>
    <t>EQUIPO CONEXÃO 2 VIAS C/CLAMP (POLIFIX)</t>
  </si>
  <si>
    <t>TRAMADOL 100 MG CX/ 06 AMP 2ML *(A-2)</t>
  </si>
  <si>
    <t>COMPRE.GAZE 7,5 X 7,5 13 FIOS HERIKA</t>
  </si>
  <si>
    <t>HIOSCINA+DIPIRONA COMP. CX/300 COMP</t>
  </si>
  <si>
    <t>METRONIDAZOL  4 % SUSP. FR.100 ML</t>
  </si>
  <si>
    <t>NIFEDIPINA RETARD 20MG CX/500 NIFEDIPRESS</t>
  </si>
  <si>
    <t>PARACETAMOL 200MG GOTAS 15ML</t>
  </si>
  <si>
    <t>PROPRANOLOL 40 MG CX.C/500 COM PRESSOFLUX</t>
  </si>
  <si>
    <t>SULFA+TRIMETOPRIMA SUSP. 200MG FR. 50 ML</t>
  </si>
  <si>
    <t>VICRYL  N."4/0" C/AG 3,0 CILIN 1/2 CX/24</t>
  </si>
  <si>
    <t>VICRYL  N."3/0" C/AG 3,0 CILIN CX/24</t>
  </si>
  <si>
    <t>MONONYLON 5-0 C/AG 2,0 TRIAN 1/2 CX/24</t>
  </si>
  <si>
    <t>CATGUT CROM "3-0" C/AG 3.0 CIL 3/8 CX/24</t>
  </si>
  <si>
    <t>CATGUT CROM "0" C/AG 5.0 CIL 3/8 CX/24</t>
  </si>
  <si>
    <t>FENOBARBITAL 100MG CX/200 *(B-1)</t>
  </si>
  <si>
    <t>GAZE ROLO T.QUEIJO 91 X 91 11F GIRASSOL</t>
  </si>
  <si>
    <t>SAIS P/REHIDRAT.ORAL C/50 ENV.27,9GR</t>
  </si>
  <si>
    <t>ACIDO VALPROICO 250 MG CX/25 DEPAKENE</t>
  </si>
  <si>
    <t>HIDRALAZINA 25MG CX/20 DRG APRESOLINA</t>
  </si>
  <si>
    <t>CATGUT SIMP "5-0" C/AG 2,0 CIL 1/2 CX/24</t>
  </si>
  <si>
    <t>ATROPINA 0,25MG CX/100 AMP 1ML</t>
  </si>
  <si>
    <t>CATGUT CROM "1" C/AG 3.0 CIL 3/8 CX/24</t>
  </si>
  <si>
    <t>METRONIDAZOL 0,5% INJ.EMB. GEN PLAST.100ML</t>
  </si>
  <si>
    <t>LUVA CIR.EST.TAM 6,5 ENV. 01 PAR</t>
  </si>
  <si>
    <t>MONONYLON 3-0 C/AG 4,0 TRIAN 3/8 CX/24</t>
  </si>
  <si>
    <t>MONONYLON 3-0 C/AG 2,0 3/8  CX/24</t>
  </si>
  <si>
    <t>PENIC.G.POTASSICA 5.000.000 U CX/50 F/A</t>
  </si>
  <si>
    <t>CEFTAZIDIMA 1G  F/A + DIL C/25 GEN</t>
  </si>
  <si>
    <t>CLONAZEPAM 0,5 MG C/200 CPR CLOPAM (B1)</t>
  </si>
  <si>
    <t>METRONIDAZOL 250 MG CX 300 COMP</t>
  </si>
  <si>
    <t>VITAMINA K 10MG/ML 1ML IM/S.C. C/50 ESKAVIT</t>
  </si>
  <si>
    <t>MOTO HONDA UND</t>
  </si>
  <si>
    <t>AMPICILINA+SUBACTAM IV 3GR C/30 F/A</t>
  </si>
  <si>
    <t>LOSARTANA POTASSICA 50MG CX490 LANZACOR</t>
  </si>
  <si>
    <t>LOSARTANA POTASSICA 100MG CX/300 CPR</t>
  </si>
  <si>
    <t>ALBENDAZOL 4% CX/60 FR 10ML ALBEL</t>
  </si>
  <si>
    <t>VICRYL  N."0" C/AG 3,5 CILIN 1/2 CX/24</t>
  </si>
  <si>
    <t>VICRYL  N."3/0" C/AG 2,5 CILIN 1/2 CX/24</t>
  </si>
  <si>
    <t>VICRYL  N."4/0" C/AG 2,5 CILIN 1/2 CX C/24</t>
  </si>
  <si>
    <t>NEOMICINA+BACITRACINA POM.10G NEOCETHEO</t>
  </si>
  <si>
    <t>AMPICILINA 1G CX C/100  F/A CILINON</t>
  </si>
  <si>
    <t>AMPICILINA 500MG C/1 F/A CILINON</t>
  </si>
  <si>
    <t>DEXAMETASONA ELIXIR 0,5MG/5ML 120 ML (G)</t>
  </si>
  <si>
    <t>SONDA ESTOMACAL INF CURTA N.12</t>
  </si>
  <si>
    <t>AMOXI+CLAV.POTASSIO 500MG100MG C/50 F/A</t>
  </si>
  <si>
    <t>AGULHA RAQUI 25G  X  3 1/2</t>
  </si>
  <si>
    <t>PLASTIBELL  TAM 1,4 CM</t>
  </si>
  <si>
    <t>CATGUT CROM "2-0" C/AG 3.5 CIL  5/8 CX/24</t>
  </si>
  <si>
    <t>IBUPROFENO 300 MG CX.C/600 BUPROVIL</t>
  </si>
  <si>
    <t>FILME "RX" 35,6 X 35,6 CM CX/100 FLS</t>
  </si>
  <si>
    <t>PARACETAMOL 500MG CX/500 COMP</t>
  </si>
  <si>
    <t>EQUIPO MICRO C/BURETA 150ML C/INJ. LAT</t>
  </si>
  <si>
    <t>AGULHA SULT.CORTANTE N 12 CX/12 UND</t>
  </si>
  <si>
    <t>AGUA BI-DESTILADA FR 500ML</t>
  </si>
  <si>
    <t>LABORATORIO MADREVITA</t>
  </si>
  <si>
    <t>ANLODIPINO 5MG CX/ 480 COMP</t>
  </si>
  <si>
    <t>AZITROMICINA 500 MG CX C/480 COMP</t>
  </si>
  <si>
    <t>CATGUT CROM "1" C/AG 4.0 1/2 CX/24</t>
  </si>
  <si>
    <t>CATGUT CROM "2-0" C/AG 4.0 CIL 3/8 CX/24</t>
  </si>
  <si>
    <t>CATGUT CROM "0" C/AG 4.0 1/2 CX/24</t>
  </si>
  <si>
    <t>MONONYLON 3-0 C/AG.4,0 3/8 CX/24</t>
  </si>
  <si>
    <t>ALGODAO 0 C/AG 4,0 1/2 CIR CIL</t>
  </si>
  <si>
    <t>CATGUT SIMP "2-0" C/AG 3.0 CIL 3/8 CX/24</t>
  </si>
  <si>
    <t>NISTATINA 100.000UI 50ML FUNGISTATINA</t>
  </si>
  <si>
    <t>BROMOPRIDA 10 MG CX/500 CAPS</t>
  </si>
  <si>
    <t>SORO GLICOSADO 5% 500ML SIST.FECHADO</t>
  </si>
  <si>
    <t>AGULHA DESC 20 X 5,5 CX/100 UND.</t>
  </si>
  <si>
    <t>DOPAMINA 50 MG CX/50 AMP 10ML</t>
  </si>
  <si>
    <t>CAPTOPRIL 50MG CX/500 COMP</t>
  </si>
  <si>
    <t>CLONAZEPAM 2 MG C/500 CPR NAVOTRAX</t>
  </si>
  <si>
    <t>ACEBROFILINA XPE ADULTO 120ML GEN.</t>
  </si>
  <si>
    <t>CETAMINA 50MG/ML C/5 AMP 10ML CLORTAMINA</t>
  </si>
  <si>
    <t>VECURONIO 4MG 1ML C/10 F/A</t>
  </si>
  <si>
    <t>PETIDINA 50MG/ML 2ML C/50 AMP PETINAN</t>
  </si>
  <si>
    <t>MIDAZOLAN 5MG/ML CX/5 AMP 10M  *(B-1)</t>
  </si>
  <si>
    <t>MIDAZOLAN 5MG/ML  C/5AMP 3ML *(B-1)</t>
  </si>
  <si>
    <t>SULFA+TRIMETOP. SUSP 100ML G</t>
  </si>
  <si>
    <t>METFORMINA 850MG CX/50 COMP GENERICO</t>
  </si>
  <si>
    <t>PROPOFOL 10 MG/ML CX/5 AMP 20 ML ( T )</t>
  </si>
  <si>
    <t>DIMETICONA/SIMETICONA 40MG C/600 CPR</t>
  </si>
  <si>
    <t>MICONAZOL 20MG/G CR.VAG BIS 80 G+APL (G)</t>
  </si>
  <si>
    <t>SULFA+TRIMETOPRIMA SUSP.100 ML C/50 FR</t>
  </si>
  <si>
    <t>NIMODIPINO 30 MG CXC/30 CPRS</t>
  </si>
  <si>
    <t>SALBUTAMOL 100MCG SPR C/200DOS AERODINI</t>
  </si>
  <si>
    <t>CETOPROFENO 100MG PO IV LIOF. F/A C/50</t>
  </si>
  <si>
    <t>CLORPROPAMIDA 250 MG C/500 COMP</t>
  </si>
  <si>
    <t>FUROSEMIDA 20 MG  CX/50 AMP 2ML</t>
  </si>
  <si>
    <t>FIO SEDA "3/0" C/AG 3,0 TRIAN 3/8 CX/24</t>
  </si>
  <si>
    <t>FIO SEDA "3/0" C/AG 1,7 TRIAN 1/2 CX/24</t>
  </si>
  <si>
    <t>CATGUT CROM "4-0" C/AG 4.0 CIL 3/8 CX/24</t>
  </si>
  <si>
    <t>MONONYLON 4-0 C/AG 4,0 TRIAN 3/8 CX/24</t>
  </si>
  <si>
    <t>SHALON-GO</t>
  </si>
  <si>
    <t>VITAMINA "C" GOTAS 200 MG/ML 20ML C/100FR</t>
  </si>
  <si>
    <t>CINARIZINA 75 MG CX/ 500 COMP</t>
  </si>
  <si>
    <t>IODETO POTASSIO XAROPE FRAS.120 ML</t>
  </si>
  <si>
    <t>PARACETAMOL 750 MG C/500 COMP GENERICO</t>
  </si>
  <si>
    <t>ACIDO FOLICO 5MG CX/500 CPRS</t>
  </si>
  <si>
    <t>CIMETIDINA 200MG C/500 COMP</t>
  </si>
  <si>
    <t>CINARIZINA 75MG CX.C/500 COMP CINAZON</t>
  </si>
  <si>
    <t>FUROSEMIDA 40 MG CX/500 COMP</t>
  </si>
  <si>
    <t>SULFATO FERROSO 109MG C/1000 CPR</t>
  </si>
  <si>
    <t>DEXAMETASONA 0,1% BISN.10GR. DEFLAREN</t>
  </si>
  <si>
    <t>METILDOPA 250 MG C/500 CPR TENSIOVAL</t>
  </si>
  <si>
    <t>VANCOMICINA 500 MG IV COLLOVAN</t>
  </si>
  <si>
    <t>POLIPROPILENO "3-0" C/AG 3,0 3/8 CX/24</t>
  </si>
  <si>
    <t>POLIPROPILENO "0" C/AG 1/2 CIL 3,5 CX/24</t>
  </si>
  <si>
    <t>CETOCONAZOL CREME 30G (G)</t>
  </si>
  <si>
    <t>FIO ALGODAO 0 S/AG 15 X 45 CM CX/24</t>
  </si>
  <si>
    <t>FIO ALGODAO 2-0 C/AG 3,5 CILIN  1/2 CX/24</t>
  </si>
  <si>
    <t>FIO ALGODAO 0 C/AG 3,0 CILIN 3/8 CX/24</t>
  </si>
  <si>
    <t>FIO DE ALGODAO 2-0 S/AG15X45CM CX/24</t>
  </si>
  <si>
    <t>ANLODIPINO 10MG CX/500 CPR AMLODIL</t>
  </si>
  <si>
    <t>CIPROFLOXACINO 500MG CX/480</t>
  </si>
  <si>
    <t>AMOXICILINA 250 MG 150ML OCYLIN</t>
  </si>
  <si>
    <t>ACIDO TRANEXAMICO 250MG C/24 COMP</t>
  </si>
  <si>
    <t>HIOSCINA+DIPIRONA CX/100 AMP 5ML (G)</t>
  </si>
  <si>
    <t>ESCOVA P/ASSEP MÃOS C/CLOREX 22ML</t>
  </si>
  <si>
    <t>SINVASTATINA 10 MG C/450 CPR</t>
  </si>
  <si>
    <t>LEVOTIROXINA 100MCG C/30 CPR</t>
  </si>
  <si>
    <t>TRAMADOL 50MG C/100 COMP *(A2) TRAMADEN</t>
  </si>
  <si>
    <t>FITA AUTOCLAVE 19MM X 30M</t>
  </si>
  <si>
    <t>SUXAMETÔNIO CLOR. 500MG F/A</t>
  </si>
  <si>
    <t>LORAZEPAM 1 MG *(B-1) (G) CX/200 CPR</t>
  </si>
  <si>
    <t>VITAMINA "A"+"D" OXID. ZINCO POM</t>
  </si>
  <si>
    <t>APAR.BARBEAR PCT C/10</t>
  </si>
  <si>
    <t>LASER</t>
  </si>
  <si>
    <t>FRALDA TAM   "P" INF. PCT C/10</t>
  </si>
  <si>
    <t>DRY-SP</t>
  </si>
  <si>
    <t>FRALDA INF. TAM.M PCT C/09</t>
  </si>
  <si>
    <t>FRALDA TAM   "G" INF. PCT C/08</t>
  </si>
  <si>
    <t>FRALDA INF. TAM.EG PCT C/07</t>
  </si>
  <si>
    <t>ABSOR.GERIATRICO TAM UNICO PCT/20</t>
  </si>
  <si>
    <t>ESCOVA P/ ASSEPSIA P/ MÃOS C/ P.V.P.I.</t>
  </si>
  <si>
    <t>BIOTRAT</t>
  </si>
  <si>
    <t>HIDROXIDO DE ALUMINIO 300MG C/200 PAST.</t>
  </si>
  <si>
    <t>CATETER INTRAV. TEFLON 22G CX.C/100</t>
  </si>
  <si>
    <t>MED CATETER-SC</t>
  </si>
  <si>
    <t>CATETER INTRAV. TEFLON 16G CX.C/100</t>
  </si>
  <si>
    <t>CATETER INTRAV. TEFLON 24G CX.C/100</t>
  </si>
  <si>
    <t>CATETER INTRAV. TEFLON 14G CX.C/100</t>
  </si>
  <si>
    <t>CATETER INTRAV. TEFLON 20G CX.C/100</t>
  </si>
  <si>
    <t>CATETER INTRAV. TEFLON 18G CX.C/100</t>
  </si>
  <si>
    <t>NORFLOXACINO 400 MG CX.C/420 CPR</t>
  </si>
  <si>
    <t>CLOMIPRAMINA 10MG *(C-1) CX/20</t>
  </si>
  <si>
    <t>CLOMIPRAMINA 25MG CX.20 CPRS CLO</t>
  </si>
  <si>
    <t>SOL.MANITOL 20% SIST.FECHADO  FR 250ML</t>
  </si>
  <si>
    <t>DOBUTAMINA 250 MG  CX/10 AMP 20ML (G)</t>
  </si>
  <si>
    <t>CARBAMAZEPINA 2 % 100 ML *(C-1) GEN</t>
  </si>
  <si>
    <t>PIPERACILINA+TAZOBACTAM 4,5G F/A (I) (G)</t>
  </si>
  <si>
    <t>HIDROXIDO ALUMINIO FR. 100ML ALUMIMAX</t>
  </si>
  <si>
    <t>DRENO TORAX RADIOPACO GC  30</t>
  </si>
  <si>
    <t>DRENO TORAX RADIOPACO GC  34</t>
  </si>
  <si>
    <t>INCONTERM</t>
  </si>
  <si>
    <t>TUBO LATEX NR 200 C/15MTS</t>
  </si>
  <si>
    <t>AMPICILINA 2G+SULBACTAM 1G C/20 (I) (G)</t>
  </si>
  <si>
    <t>ATENOLOL 100MG C/700 COMP</t>
  </si>
  <si>
    <t>LUVA CIR.EST.TAM 6,5 ENV.01 PAR</t>
  </si>
  <si>
    <t>AURELIA</t>
  </si>
  <si>
    <t>ENALAPRIL 20 MG CX.C/500 COMP SANVAPRESS</t>
  </si>
  <si>
    <t>PARACETAMOL 500MG C/500 COMP (G)</t>
  </si>
  <si>
    <t>VARFARINA SODICA 5MG GEN C/50 CPRS</t>
  </si>
  <si>
    <t>LORAZEPAM 2 MG *(B-1) (G) CX/20 CPR</t>
  </si>
  <si>
    <t>NORTRIPTILINA 25MG C/20 CAPS *(C-1)</t>
  </si>
  <si>
    <t>NORTRIPTILINA 50MG CX.20 (*C) NORTRIP</t>
  </si>
  <si>
    <t>ALBENDAZOL 4 % FR.10 ML GEN</t>
  </si>
  <si>
    <t>SERINGA DESC. 1ML C/AG 13 X 3,3</t>
  </si>
  <si>
    <t>GYPSONA</t>
  </si>
  <si>
    <t>ATAD.GESS. 20CM X 3,0M  C/20 ROLOS</t>
  </si>
  <si>
    <t>AGULHA DESC 13 X 4,5 (26GX1/2) CX/100</t>
  </si>
  <si>
    <t>SENSIVITEX</t>
  </si>
  <si>
    <t>SERINGA DESC. 1ML C/AG 13 X 4,5</t>
  </si>
  <si>
    <t>AGULHA RAQUI 26 G 80 X4,5</t>
  </si>
  <si>
    <t>ONDANSETRONA 4MG/2ML C/50AMP ONDRALIX</t>
  </si>
  <si>
    <t>ATENOLOL 100MG C/420 CPRS</t>
  </si>
  <si>
    <t>SULFA+TRIMETOPRIMA 400/80MG C/250 COMP</t>
  </si>
  <si>
    <t>ZZ AMP</t>
  </si>
  <si>
    <t>METRONIDAZOL+NISTATINA CR.VAG. BIS 50GR</t>
  </si>
  <si>
    <t>RANITIDINA 150MG CX.C/200</t>
  </si>
  <si>
    <t>SALBUTAMOL 2MG C/500 COMP</t>
  </si>
  <si>
    <t>NEOMICINA+BACITRACINA 10G EPICITRIN</t>
  </si>
  <si>
    <t>SERINGA DESC. 3ML S/AG</t>
  </si>
  <si>
    <t>SERINGA DESC. 5ML S/AG</t>
  </si>
  <si>
    <t>ALCOOL IODADO 0,1% FR.1000 ML</t>
  </si>
  <si>
    <t>ENFLURANO FR. 100 ML *(C-1)</t>
  </si>
  <si>
    <t>ACIDO FOLICO 5MG CX/1005 CPRS</t>
  </si>
  <si>
    <t>TKS FARMACEUTICA</t>
  </si>
  <si>
    <t>HIDROXIDO ALUMINIO-ALUMINAX 150ML</t>
  </si>
  <si>
    <t>EQUIPO MACRO C/ELASTOMERO SIMPLES</t>
  </si>
  <si>
    <t>VITAMINA "C"  500 MG CX/120 AMP.5 ML</t>
  </si>
  <si>
    <t>METILFENIDATO 10MG C/20 CPR RITALINA</t>
  </si>
  <si>
    <t>CATETER SUBCLAVIA 19G X 12 CM</t>
  </si>
  <si>
    <t>ISOFLURANO 100 ML *(C-1) GENERICO</t>
  </si>
  <si>
    <t>HIDROCLOROTIAZIDA 25 MG CX/250 COMP</t>
  </si>
  <si>
    <t>MILIAN</t>
  </si>
  <si>
    <t>CATGUT SIMP "2-0" C/AG 4.0 CIL 3/8 CX/24</t>
  </si>
  <si>
    <t>CATGUT SIMP "0" C/AG 4.0 1/2 CX/24</t>
  </si>
  <si>
    <t>CATGUT CROM "2-0" C/AG 4.0 1/2 CX/24</t>
  </si>
  <si>
    <t>MONONYLON 3-0 C/AG 2,5 1/2 CX/24</t>
  </si>
  <si>
    <t>MONONYLON 3-0 C/AG 3,0 3/8 CX/24</t>
  </si>
  <si>
    <t>MONONYLON 4-0 C/AG 3,0 3/8 CX/24</t>
  </si>
  <si>
    <t>MONONYLON 4-0 C/AG 2,0 3/8 CX/24</t>
  </si>
  <si>
    <t>ALGODAO 3-0 S/AG 15X45CM CX/24</t>
  </si>
  <si>
    <t>ALGOD.ORTOPEDICO 420GR ROLO</t>
  </si>
  <si>
    <t>MASCARA DESC.C/TIRAS TRIPLA C/100 UND</t>
  </si>
  <si>
    <t>ATAD.CREP.15CM X 1,8M 13 FIOS PREMIUM</t>
  </si>
  <si>
    <t>MASCARA DESC.C/ELAST. TRIPLA CX/50 UNID</t>
  </si>
  <si>
    <t>ATAD.CREP.12CM X 4,5M 13 FIOS PCT/12 UND</t>
  </si>
  <si>
    <t>ATAD.CREP.12CM X 3,0M 13 FIOS PCT/12</t>
  </si>
  <si>
    <t>ATAD.CREP.20CM X 1,8M 13 FIOS PCT/12</t>
  </si>
  <si>
    <t>ATAD.CREP.10CM X 1,8M 13 FIOS PREMIUM</t>
  </si>
  <si>
    <t>TOUCA DESC BRANCA SANFONADA C/100 UND</t>
  </si>
  <si>
    <t>SAPATILHA DESC. BRANCA  CX/100 PARES</t>
  </si>
  <si>
    <t>METOCLOPRAMIDA 10MG CX/50 AMP.2 ML</t>
  </si>
  <si>
    <t>MONONYLON 3-0 C/AG 2,0 1/2 CX/24</t>
  </si>
  <si>
    <t>AGULHA DESC 25 X 8 (21GX 1) C/100 UND</t>
  </si>
  <si>
    <t>GLIBENCLAMIDA 5MG CX/500 COMP</t>
  </si>
  <si>
    <t>CLOREXIDINA 0,5% SOL.ALCOOLICA 1000ML</t>
  </si>
  <si>
    <t>CLOREXIDINA 4% DEGERMANTE 1000ML</t>
  </si>
  <si>
    <t>DETERGENTE ENZIMATICO 4 ENZ 1000ML</t>
  </si>
  <si>
    <t>P.V.P.I. TINTURA 10% 1000ML ALCOOLICA</t>
  </si>
  <si>
    <t>INSULINA NPH 100 UI/ML F/A ( T )</t>
  </si>
  <si>
    <t>NOVONORDISK</t>
  </si>
  <si>
    <t>INSULINA REG.100U/ML-NOVOLIN 10ML (T)</t>
  </si>
  <si>
    <t>AZTREONAM 1 G C/10 F/A AZANEM</t>
  </si>
  <si>
    <t>SERINGA DESC. 5ML C/AG 25 X 7</t>
  </si>
  <si>
    <t>ALCOOL 96% 92,8 INPM 1000 ML</t>
  </si>
  <si>
    <t>DICLOF.SODIO 50 MG  CX/200 COMP</t>
  </si>
  <si>
    <t>DICLOF.POTASSIO 50 MG CX/500 COMP</t>
  </si>
  <si>
    <t>PROPRANOLOL 40MG CX/500 SANPRONOL</t>
  </si>
  <si>
    <t>SERTRALINA 50 MG CX/20 COMP. *(C-1)</t>
  </si>
  <si>
    <t>GABAPENTINA 300MG 30 CAPS *(C-1)</t>
  </si>
  <si>
    <t>AMITRIPTILINA 75MG C/30 CPR (G)</t>
  </si>
  <si>
    <t>TIORIDAZINA 25 MG (MELLERIL) *(C-1) C/20</t>
  </si>
  <si>
    <t>CATETER SUBCLAVIA 22G X 8 AG 1.1X5.1</t>
  </si>
  <si>
    <t>DEXAMETASONA 0,5MG CX.C/ 20 DEXADEN</t>
  </si>
  <si>
    <t>POLIPROPILENO "0" C/AG 4,0 1/2 CX/24</t>
  </si>
  <si>
    <t>CATGUT SIMP "2-0" C/AG 4.0 1/2 CX/24</t>
  </si>
  <si>
    <t>APAR.MONITOR DE GLICOSE ON CALL PLUS</t>
  </si>
  <si>
    <t>ACON LABORATORIOS</t>
  </si>
  <si>
    <t>FITA P/GLICOSE CX C/25 UND ON CALL PLUS</t>
  </si>
  <si>
    <t>CLONAZEPAM 2,5MG/ML GTS 20ML (B1)C/200 (G</t>
  </si>
  <si>
    <t>PIROXICAM 20 MG CX/500 CAPS</t>
  </si>
  <si>
    <t>NORETISTERONA 0,35MG CX.C/35 NORESTIN</t>
  </si>
  <si>
    <t>SEVOFLURANO FR. 250 ML GENERIC *(C-1)</t>
  </si>
  <si>
    <t>NIMESULIDA 100MG CX/10CPRS NIMESULIDE</t>
  </si>
  <si>
    <t>AGULHA RAQUI 27G  X  3 1/2</t>
  </si>
  <si>
    <t>KIT P/DREN. MED 1000ML S/DRENO</t>
  </si>
  <si>
    <t>KIT P/DREN. MED 2000ML S/DRENO</t>
  </si>
  <si>
    <t>ACICLOVIR 250 MG IV CX/50 F/A EZOPEN</t>
  </si>
  <si>
    <t>OLEO DERSANI- CELLOIL SPRAY C/ 200 ML</t>
  </si>
  <si>
    <t>OLEO DERSANI- CELLOIL C/ 100 ML</t>
  </si>
  <si>
    <t>AGULHA DESC 25 X 7 (22GX 1) C/100 UND</t>
  </si>
  <si>
    <t>SULFA+TRIM 400MG+80MG CX.C/500 (G)</t>
  </si>
  <si>
    <t>PAPEL P/ELETRO 58 X 30 PCT/5 UND</t>
  </si>
  <si>
    <t>ENFLURANO FR.240 ML *(C-1) ENURAN</t>
  </si>
  <si>
    <t>ISOFLURANO 240 ML GENERICO</t>
  </si>
  <si>
    <t>TENOXICAN 20 MG C/10 CPR REV (G)</t>
  </si>
  <si>
    <t>PERICIAZINA PED.*(C-1) 10MG/ML FR 20ML</t>
  </si>
  <si>
    <t>ARGIROL 10% FR 5ML</t>
  </si>
  <si>
    <t>NITROFURANTOINA 100MG C/28 CAPS</t>
  </si>
  <si>
    <t>COSMED/MANTECORP</t>
  </si>
  <si>
    <t>AMANTADINA 100MG C/20 CPR MANTIDAN</t>
  </si>
  <si>
    <t>PAROXETINA 20MG *(C1) CX/30 COMP</t>
  </si>
  <si>
    <t>CLORANFENICOL COLIRIO 10ML</t>
  </si>
  <si>
    <t>ENALAPRIL 10 MG C/500 CPR PRESSOMED</t>
  </si>
  <si>
    <t>PERICIAZINA ADUL. 10MG *(C-1) CX/20 COM</t>
  </si>
  <si>
    <t>PERICIAZINA 40MG/ML 4% *(C-1) FR 20ML</t>
  </si>
  <si>
    <t>CITALOPRAM 20MG CX/14 COM</t>
  </si>
  <si>
    <t>NISTATINA 100.000UI 50ML NISTAMAX</t>
  </si>
  <si>
    <t>SALBUTAMOL 4% XP.120ML BUTALAB</t>
  </si>
  <si>
    <t>PULSEIRA INF. ROSA PCT/100</t>
  </si>
  <si>
    <t>PULSEIRA INF. AZUL PCT/100</t>
  </si>
  <si>
    <t>PULSEIRA MAE/FILHO BRANCA PCT/50</t>
  </si>
  <si>
    <t>PULSEIRA ADULTO BRANCA PCT/100</t>
  </si>
  <si>
    <t>OXCARBAZEPINA-TRILEPTAL 300MG CX C/60 COM</t>
  </si>
  <si>
    <t>TINIDAZOL 500 MG CX/04 CPR</t>
  </si>
  <si>
    <t>LENÇOL NATURELLE 70 X 50 MT.</t>
  </si>
  <si>
    <t>NATURELLE</t>
  </si>
  <si>
    <t>TIANFENICOL 500 MG CX/20 CAPS</t>
  </si>
  <si>
    <t>AGULHA DESC 40 X 12 -18GX1 1/2 CX/100</t>
  </si>
  <si>
    <t>SCALP 23 G P.V.C CX/100</t>
  </si>
  <si>
    <t>LUVA CIR.EST.TAM 8,0 CX. C/ 50 PARES</t>
  </si>
  <si>
    <t>LUVA CIR.EST.TAM 7,5 CX. C/ 50 PARES</t>
  </si>
  <si>
    <t>BROMOPRIDA 1MG/ML FR 120 ML</t>
  </si>
  <si>
    <t>SALICILATO METILA AERO - GELOL FR 60 ML</t>
  </si>
  <si>
    <t>SALICILATO METILA POM. GELOL BIS. 20 G</t>
  </si>
  <si>
    <t>CATGUT CROM "0" C/AG 5.0 1/2 CX/24</t>
  </si>
  <si>
    <t>TANDRILAX CX/30 CPR</t>
  </si>
  <si>
    <t>PINAVERIO 50MG CX/20 CPR DICETEL</t>
  </si>
  <si>
    <t>DICLOF.SODIO 75 MG 3 ML CX.C/50 AMP</t>
  </si>
  <si>
    <t>BECLOMETASONA 250MCG/D SOL AER ORAL C/200D</t>
  </si>
  <si>
    <t>GORRO DESC. C/AMAR. VERDE PCT/100 UND</t>
  </si>
  <si>
    <t>DESOGESTREL + ETINILESTRADIOL CX/21 COMP</t>
  </si>
  <si>
    <t>LORATADINA XPE 1MG/ML FR.100ML C/48 FR</t>
  </si>
  <si>
    <t>CATETER P/ OXIGENIO N 12</t>
  </si>
  <si>
    <t>SERINGA DESC. 1ML C/AG 13 X3,8 L.S C/500</t>
  </si>
  <si>
    <t>TIBOLONA 2,5MG - LIVIAL C/28 COMP</t>
  </si>
  <si>
    <t>TIABENDAZOL SUSP. FR 60ML</t>
  </si>
  <si>
    <t>RANITIDINA 150 MG CX.C/500 ULTIDIN</t>
  </si>
  <si>
    <t>OFFICINALIS</t>
  </si>
  <si>
    <t>ALOPURINOL 100MG CX. C/500 LOPURAX</t>
  </si>
  <si>
    <t>COMPLEXO "B" FRASCO.C/50 DRG POLIVITAMINA</t>
  </si>
  <si>
    <t>CITALOPRAM 20MG *(B1) CX/28 COM</t>
  </si>
  <si>
    <t>CLOXAZOLAM 2MG *(B1) CX C/20 COMP</t>
  </si>
  <si>
    <t>ALPRAZOLAM 1MG CX/30 COMP (*B) CONSTANTE</t>
  </si>
  <si>
    <t>OXCARBAZEPINA(TRILEPTAL)600MG C/20 COM *C1</t>
  </si>
  <si>
    <t>FLURAZEPAM 30MG *(B-1) CX/30 DALMADORM</t>
  </si>
  <si>
    <t>PAROXETINA 10MG C/30 COM*C-1</t>
  </si>
  <si>
    <t>PAROXETINA 30MG C/30 COM*C-1</t>
  </si>
  <si>
    <t>TIORIDAZINA 100 MG CX/20 COMP *(C-1)</t>
  </si>
  <si>
    <t>PERMETRINA 5 % PLUS 60ML S/PEN KELTRINA</t>
  </si>
  <si>
    <t>FITA P/GLICOSE TRACKEASE/FACIL C/50</t>
  </si>
  <si>
    <t>APAR.MON.DE GLIC. SMART SYSTEM TRACKEASE</t>
  </si>
  <si>
    <t>CICLOBENZAPRINA 10MG C/30 COMP MIOSAN</t>
  </si>
  <si>
    <t>FENOFIBRATO 250 MG (LIPANON) C/30 CAPS</t>
  </si>
  <si>
    <t>SUCCINATO DE ESTRIOL 20MG FR+AMP 2ML</t>
  </si>
  <si>
    <t>ORGANON DO BRASIL</t>
  </si>
  <si>
    <t>ACID. URSODESOXICOLICO 150 MG CX/20 COMP</t>
  </si>
  <si>
    <t>SULFATO FERROSO GTS FR.30 ML COMBIRON</t>
  </si>
  <si>
    <t>COBAMAMIDA 5MG (ENZICOBA) CX C/20 COMP</t>
  </si>
  <si>
    <t>DUOVENT IPRATROPIO+FENOTEROL 1 FR + BOCAL</t>
  </si>
  <si>
    <t>COMBIRON FOLICO(FEROCAR)120MG CX C/45 CP</t>
  </si>
  <si>
    <t>CLOR.DE POTASSIO 6%  XRP FR 100ML</t>
  </si>
  <si>
    <t>VERAPAMIL  2,5 MG/ML INJ.  2ML CX/5 AMP</t>
  </si>
  <si>
    <t>MONONYLON 5-0 C/AG 2,5 TRIAN 1/2 CX/24</t>
  </si>
  <si>
    <t>OMEPRAZOL 40 MG CX/07 CAPS</t>
  </si>
  <si>
    <t>CLOBAZAM 20MG *(B-1) C/20 CPRS FRISIUM</t>
  </si>
  <si>
    <t>DEXAMETASONA 2 MG AMP.1ML CX/50 GEN</t>
  </si>
  <si>
    <t>DEXAMETASONA  0,5 MG CX/20 CPR</t>
  </si>
  <si>
    <t>CARVEDILOL 25MG C/15 CPR (S)</t>
  </si>
  <si>
    <t>HIDROXIDO DE MAGNESIO 1200MG FR 120 ML</t>
  </si>
  <si>
    <t>INSULINA REG 100 UI/MLF/A 10ML (I) (T)</t>
  </si>
  <si>
    <t>RANITIDINA 150 MG CX/100 CPRS</t>
  </si>
  <si>
    <t>MONOSSULFIRAM 80G TETMOSOL SABONETE</t>
  </si>
  <si>
    <t>AMBROXOL  XP. ADU. GEN. 120ML</t>
  </si>
  <si>
    <t>IOXITAL.DE MEGLUMINA 350MG/ML FR 20 ML</t>
  </si>
  <si>
    <t>CEFTRIAXONA 250MG IM F/A+DIL 2ML CX/01</t>
  </si>
  <si>
    <t>DIOSMINA+HESPER 450MG+50MG CX/60 CPR</t>
  </si>
  <si>
    <t>TRILEPTAL  300MG CX/20 COMP</t>
  </si>
  <si>
    <t>CARVEDILOL 3,125MG C/30 CPR (G)</t>
  </si>
  <si>
    <t>CARVEDILOL 6,25MG C/30 CPR CARVEDILAT</t>
  </si>
  <si>
    <t>CARVEDILOL 12,5MG C/30 CPR CARVEDILAT</t>
  </si>
  <si>
    <t>CARVEDILOL 25MG C/30 CPR CARVEDILAT</t>
  </si>
  <si>
    <t>RISPERIDONA 2 MG CX/200 CPR *(C1)</t>
  </si>
  <si>
    <t>CANDESARTANA+CILEXETINA 8MG C/30 CPR</t>
  </si>
  <si>
    <t>ATENOLOL 25MG+CLORTALIDONA 12,5MG C/28C</t>
  </si>
  <si>
    <t>ATENOLOL 100MG+CLORTALIDONA 25MG C/28 C</t>
  </si>
  <si>
    <t>MONONYLON 3-0 C/AG 2,5 3/8 CX/24</t>
  </si>
  <si>
    <t>MONONYLON 5-0 C/AG 3,0 TRIAN 3/8 CX/24</t>
  </si>
  <si>
    <t>IMUNOGLOBULINA  HUM.ANTI-TET. AMP.1ML (T)</t>
  </si>
  <si>
    <t>DIPIR+ISOMETEP+CAF 300+30+30MG C/200 DRG</t>
  </si>
  <si>
    <t>CATGUT SIMP "2-0" S/AG 1.5M CX/24</t>
  </si>
  <si>
    <t>LOSARTANA POTASSICA 100MG(GEN) CX/30</t>
  </si>
  <si>
    <t>CATGUT SIMP "2-0" C/AG 3.0 CIL CX/24</t>
  </si>
  <si>
    <t>CATGUT SIMP "3-0" C/AG 4.0 CIL 1/2 CX/24</t>
  </si>
  <si>
    <t>CATGUT CROM "1" C/AG 3 CIL CX/24</t>
  </si>
  <si>
    <t>CATGUT CROM "3-0" C/AG 4.0 CIL 1/2 CX/24</t>
  </si>
  <si>
    <t>CATGUT CROM "1" C/AG 4 CIL CX/24</t>
  </si>
  <si>
    <t>EQUIPO MACRO C/INJETOR  LAT 1,5M C/ FIL</t>
  </si>
  <si>
    <t>TOCOFEROL (VITA E) 400 MG</t>
  </si>
  <si>
    <t>CILOSTAZOL 50 MG CX/30 COMP</t>
  </si>
  <si>
    <t>HIDRALAZINA 50MG CX/20 DRG APRESOLINA</t>
  </si>
  <si>
    <t>TERBINAFINA CR 20 G</t>
  </si>
  <si>
    <t>BROMOPRIDA 10MG C/50 AMP.2ML BROMOGEX</t>
  </si>
  <si>
    <t>WASSER-RJ</t>
  </si>
  <si>
    <t>DIPIRONA 500MG/ML GTS (G) FR. 20ML</t>
  </si>
  <si>
    <t>SORBITOL + L.SULFATO DE SODIO CX/07 BIS</t>
  </si>
  <si>
    <t>DIMENID.+CLOR.DE PIRIDOXINA FR. 20 ML</t>
  </si>
  <si>
    <t>CATGUT CROM "2-0" C/AG 5.0 1/2 CIL CX/24</t>
  </si>
  <si>
    <t>CATGUT CROM "2-0" C/AG 2.0 CIL 3/8 CX/24</t>
  </si>
  <si>
    <t>TENOXICAN 40MG IV/IM C/50 F/A +DIL 2ML (G)</t>
  </si>
  <si>
    <t>CATGUT CROM "0" S/AG 2.5 M CX/24</t>
  </si>
  <si>
    <t>POLIPROPILENO "0" C/AG 3,0 CIL 3/8 CX/24</t>
  </si>
  <si>
    <t>POLIPROPILENO"2-0"C/AG 3,5 CIL 1/2 CX/24</t>
  </si>
  <si>
    <t>LEVOBUPIVACAINA 0,25% S/V 20ML NOVABUPI</t>
  </si>
  <si>
    <t>MONONYLON 5-0 C/AG 1,5 1/2 CX/24</t>
  </si>
  <si>
    <t>TESOURA CIR. F/FINA CURVA 15 CM</t>
  </si>
  <si>
    <t>PURAN T4 100MCG CX/28 CPRS</t>
  </si>
  <si>
    <t>CATGUT CROM "2-0" C/AG 3.0 3/8 CX/24</t>
  </si>
  <si>
    <t>MONONYLON 2-0 C/AG 2,5 CIR 1/8 CX/24</t>
  </si>
  <si>
    <t>CATGUT SIMP "2-0" C/AG 3.0 1/2  CX/24</t>
  </si>
  <si>
    <t>CARBONATO LITIO 300 MG CX/50 COMP.*(C-1)</t>
  </si>
  <si>
    <t>OXIBUTININA 5MG C/30 CPR RETEMIC</t>
  </si>
  <si>
    <t>P.V.P.I. DEGERMANTE 1 LT</t>
  </si>
  <si>
    <t>P.V.P.I. TOPICO 1000 ML</t>
  </si>
  <si>
    <t>FITA CIR. MICROPOROSA 10CM X 4,5M</t>
  </si>
  <si>
    <t>HIDROCORTISONA 100MG 1 F/A+DIL 2ML</t>
  </si>
  <si>
    <t>MESALAZINA 500 MG SUPOSITORIO CX/10 SUP</t>
  </si>
  <si>
    <t>MONONYLON 2-0 C/AG 2,5 CIR 1/2 CX/24</t>
  </si>
  <si>
    <t>VASELINA POMADA 500 G</t>
  </si>
  <si>
    <t>DUPLICIDADE CÓD:.2179 CX/12 COMP</t>
  </si>
  <si>
    <t>SECNIDAZOL 1000MG GEN C/200 CPRS</t>
  </si>
  <si>
    <t>METFORMINA 850MG CX/500 COMP</t>
  </si>
  <si>
    <t>PROPRANOLOL 40MG CX.C/500 COM</t>
  </si>
  <si>
    <t>CATGUT SIMP "2-0" C/AG 3.5 1/2 CX/24</t>
  </si>
  <si>
    <t>CATGUT SIMP "2-0" C/AG 2.0 CIL 1/2 CX/24</t>
  </si>
  <si>
    <t>LEVOFLOXACINO 500 MG CX C/280</t>
  </si>
  <si>
    <t>FILME "RX" 35,6 X 43,2 CM CX/100 FLS</t>
  </si>
  <si>
    <t>FIXADOR AUTOMATICO "RX" POT. 38 LTS</t>
  </si>
  <si>
    <t>FIXADOR AUTOMATICO "RX" POT. 76 LTS</t>
  </si>
  <si>
    <t>REVELADOR AUTOMATICO "RX" POT. 38 LTS</t>
  </si>
  <si>
    <t>CATGUT SIMP "4-0" C/AG 4.0 CIL 1/2 CX/24</t>
  </si>
  <si>
    <t>CATGUT CROM "0" C/AG 3.5 CIL 3/8 CX/24</t>
  </si>
  <si>
    <t>MUSCORIL 4 MG/ 2 ML CX/03 AMP</t>
  </si>
  <si>
    <t>ALPRAZOLAM 0,5MG CX/20 COMP</t>
  </si>
  <si>
    <t>OXIBUTININA 1MG/ML 120ML</t>
  </si>
  <si>
    <t>AGULHA PERIDURAL 16G X 3 1/2 TUOHY</t>
  </si>
  <si>
    <t>PAROXETINA 20MG C/20 COM*C-1</t>
  </si>
  <si>
    <t>OXCARBAZEPINA 600MG C/60 CPR OXCARB (*C1)</t>
  </si>
  <si>
    <t>MONONYLON 2-0 C/AG 2,0 TRIAN 1/2 CX/24</t>
  </si>
  <si>
    <t>MONONYLON 5-0 C/AG 2,4 CILIN 3/8 CX/24</t>
  </si>
  <si>
    <t>SERINGA DESC.10 ML C/AG 25 X 7</t>
  </si>
  <si>
    <t>POLIPROPILENO "0" 75CM C/AG AC 25 X 3/8</t>
  </si>
  <si>
    <t>POLIPROPILENO "2-0" 75CM C/AG AC.25 X 1/2</t>
  </si>
  <si>
    <t>POLIPROPILENO "1" 75CM C/AG AC.3,5</t>
  </si>
  <si>
    <t>POLIPROPILENO "4-0" 75CM C/AG ACD.15 X 1/2</t>
  </si>
  <si>
    <t>POLIPROPILENO "5-0" 75CM C/AG ACD.15 X 1/2</t>
  </si>
  <si>
    <t>CLORANF+LIDOC(OTOMICINA) FR 10ML GTS</t>
  </si>
  <si>
    <t>TRILEPTAL 6% SUSP FR 100ML</t>
  </si>
  <si>
    <t>POLIPROPILENO "5-0" 45CM C/AG CR.19 X 3/8</t>
  </si>
  <si>
    <t>POLIPROPILENO "6-0" 75CM C/AG ACD.13 X 3/8</t>
  </si>
  <si>
    <t>FIO POLIESTER "5" 75CM C/AG TC.47 X 1/2</t>
  </si>
  <si>
    <t>FIO POLIESTER "1" 75CM C/AG CR.36 X 1/2</t>
  </si>
  <si>
    <t>FIO POLIESTER "0" 75CM C/AG ACD.20 X 1/2</t>
  </si>
  <si>
    <t>FIO POLIESTER "3" 75CM C/AG ACD.25 X 1/2</t>
  </si>
  <si>
    <t>PY 26 POLIESTER 75CM C/AG ACD.20 X 1/2</t>
  </si>
  <si>
    <t>TROPICAMIDA 1%  (MYDRIACYL) FR 5ML</t>
  </si>
  <si>
    <t>FLUORESCEINA SODICA 1% FR 3ML</t>
  </si>
  <si>
    <t>CICLOPENTOLATO 1% SOL OFT FR 5ML</t>
  </si>
  <si>
    <t>BECLOMETAZONA SPRAY NASAL 50MCG 200 DO</t>
  </si>
  <si>
    <t>VITAMINA "C" 1 GR EFERVECENTE C/ 10 COMP</t>
  </si>
  <si>
    <t>VITAMINA "C" 2 GR EFERVECENTE C/10 COMP</t>
  </si>
  <si>
    <t>VITAMINA C - CEGLEN ZINCO 1GR C/ 10 COMP</t>
  </si>
  <si>
    <t>TEICOPLANINA 400 MG + DIL 3ML (I)</t>
  </si>
  <si>
    <t>FILME "RX" 13  X  18 CM CX/100 FLS</t>
  </si>
  <si>
    <t>FILME "RX" 15  X  30 CM CX/100 FLS</t>
  </si>
  <si>
    <t>CEFALINA (DIPIR+CAFEINA+ISOME) CX/100 COMP</t>
  </si>
  <si>
    <t>MONONYLON 2-0 C/AG 3,5 CORT 3/8 CX/24</t>
  </si>
  <si>
    <t>MONONYLON 3-0 C/AG 3,5 3/8  CX/24</t>
  </si>
  <si>
    <t>MONONYLON 4-0 C/AG 2,5 CIR 3/8 CX/24</t>
  </si>
  <si>
    <t>AMOXI+CLAV.POTASSIO 1G/200MG C/10 F/A G</t>
  </si>
  <si>
    <t>ALPRAZOLAM 0,5 MG CX/20 COM(*B CONSTANTE</t>
  </si>
  <si>
    <t>FIO POLIGLACTINA 2-0 C/AG 3,0 CIL 3/8 CX36</t>
  </si>
  <si>
    <t>FIO POLIGLACTINA 3-0 C/AG 3,0 CIL 3/8 CX36</t>
  </si>
  <si>
    <t>AMPICILINA 2G+SULBACTAM 1G C/20 F/A (G)</t>
  </si>
  <si>
    <t>APAR.MONITOR DE GLICOSE PRESTIGE</t>
  </si>
  <si>
    <t>CARBONATO LITIO 300 MG *(C-1) CX/50 CPR</t>
  </si>
  <si>
    <t>HIOSCINA+DIPIRONA GTS FR 20ML (G)</t>
  </si>
  <si>
    <t>CITALOPRAM 20 MG CX/14 CPR</t>
  </si>
  <si>
    <t>MONONYLON 3-0 C/AG 3.5 CILIN 1/2 CX/24</t>
  </si>
  <si>
    <t>DICLOFENACO SÓDICO 50MG CX/500 CPR</t>
  </si>
  <si>
    <t>VITAMED</t>
  </si>
  <si>
    <t>PASTA D'AGUA SIMPLES 100 G</t>
  </si>
  <si>
    <t>SULFATO FERROSO+ASSOC FR 120 ML</t>
  </si>
  <si>
    <t>FLUDILAT 100 MG CX/24 COMP</t>
  </si>
  <si>
    <t>CROMOGLICATO DISSODICO 40MG/ML FR 13ML G</t>
  </si>
  <si>
    <t>GAZE ROLO T.QUEIJO 91 X 91 13F</t>
  </si>
  <si>
    <t>METILERGOMETRINA 0,125MG CX/12 DRAG</t>
  </si>
  <si>
    <t>COLTRAX 2MG/ML CX/03 AMP 2ML</t>
  </si>
  <si>
    <t>ATAD.CREP.10CM X 3,0 M 13 FIOS PCT/12</t>
  </si>
  <si>
    <t>LACTULOSE XP 667MG/ML C/120ML COLONAC</t>
  </si>
  <si>
    <t>CLOR.TRIPROLIDINA (ACTIFEDRIN) FR 100 ML</t>
  </si>
  <si>
    <t>CETOCONAZOL + DIPROPIONATO BIS. 20 MG</t>
  </si>
  <si>
    <t>CLORTALIDONA 12,5 MG CX/60 COMP</t>
  </si>
  <si>
    <t>COMBIGAN FR 5 ML</t>
  </si>
  <si>
    <t>ANLODIPINO 5MG CX/500 CPR AMLODIL</t>
  </si>
  <si>
    <t>GRISEOFULVINA - FULCIN 500 MG CX/20 COMP</t>
  </si>
  <si>
    <t>FUROSEMIDA - HIDRION CX/20 COMP</t>
  </si>
  <si>
    <t>GROSS</t>
  </si>
  <si>
    <t>HIDROXIZINA XAROPE 2 MG/ML FR 120 ML</t>
  </si>
  <si>
    <t>IBUPROFENO 200 MG CX.C/20 COMP ALGIFLEX</t>
  </si>
  <si>
    <t>ESTRIOL 1 MG/G (OVESTRION) BIS.50G</t>
  </si>
  <si>
    <t>PASSIFLORA INCARNATA FR 100 ML</t>
  </si>
  <si>
    <t>MILLET ROUX</t>
  </si>
  <si>
    <t>PASSIFLORA INCARNATA CX/20 DRAG</t>
  </si>
  <si>
    <t>EQUIPO MAC. GTS EST.</t>
  </si>
  <si>
    <t>COMPOJET</t>
  </si>
  <si>
    <t>SONDA ESTOMACAL CURTA N.08</t>
  </si>
  <si>
    <t>SONDA ESTOMACAL CURTA N.14</t>
  </si>
  <si>
    <t>SONDA ESTOMACAL CURTA N.16</t>
  </si>
  <si>
    <t>MONONYLON 2-0 C/AG 3,0 3/8 CX/24</t>
  </si>
  <si>
    <t>CIPROFLOXACINA  200 MG BOL. 100 ML</t>
  </si>
  <si>
    <t>SERINGA 20 ML C/AG 25 X 7 L.S 20 ML</t>
  </si>
  <si>
    <t>MONONYLON 3-0 C/AG 2,4 CILIN 3/8 CX/24</t>
  </si>
  <si>
    <t>RANITIDINA 300 MG CX /300 COMP</t>
  </si>
  <si>
    <t>CATGUT CROM "1" C/AG 3,0 CIL CX/24</t>
  </si>
  <si>
    <t>CLOTRIMAZOL CREME TOP.25 GR GEN.</t>
  </si>
  <si>
    <t>AVENTAL MG LONGA BRANCO 30G PCT/20</t>
  </si>
  <si>
    <t>ESPIRONOLACTONA 100 MG CX/30 CPR (G)</t>
  </si>
  <si>
    <t>CILOSTAZOL 50 MG (CEBRALAT) CX/30 COM</t>
  </si>
  <si>
    <t>POLIVITAMINAS GOTAS FR. 20ML</t>
  </si>
  <si>
    <t>LODENAFILA (HELLEVA) 80MG CX/02 COMP</t>
  </si>
  <si>
    <t>AGULHA DESC 40 X 12 CX100</t>
  </si>
  <si>
    <t>DESINCRUSTANTE NORDCROS 1 KL</t>
  </si>
  <si>
    <t>CEFEPIMA 1G C/50 F/A (G)</t>
  </si>
  <si>
    <t>RIFAMPICINA 20MG/ML FR 100 ML</t>
  </si>
  <si>
    <t>SONDA FOLEY 2 VIAS N 14 30CC PCT.C/10</t>
  </si>
  <si>
    <t>ALBENDAZOL  4%  10 ML FR</t>
  </si>
  <si>
    <t>SULFATO FERROSO 25MG/ML FR 100 ML</t>
  </si>
  <si>
    <t>BENZOATO DE BENZILA 0,25G FR 60 ML</t>
  </si>
  <si>
    <t>SANTA TEREZINHA</t>
  </si>
  <si>
    <t>BENZOATO DE BENZILA 0,25G FR 100 ML</t>
  </si>
  <si>
    <t>SONDA FOLEY 2 VIAS N 12 30CC PCT.C/10</t>
  </si>
  <si>
    <t>BICARB.SODIO 100 GR</t>
  </si>
  <si>
    <t>CLORANFENICOL 1G C/100 F/A INJ S/DIL</t>
  </si>
  <si>
    <t>CLINDAMICINA 300 MG CX/ 50 AMP 2ML</t>
  </si>
  <si>
    <t>TRAMADOL  50 MG/ML  CX/06 AMP 1ML *(A-2)</t>
  </si>
  <si>
    <t>SONDA FOLEY 2 VIAS N 20 30CC PCT.C/10</t>
  </si>
  <si>
    <t>ALBUMINA HUMANA 20 % F/A 50ML OCTALBIN</t>
  </si>
  <si>
    <t>OCTAPHARMA-RJ</t>
  </si>
  <si>
    <t>NEUTROFER 500 MG FR/30 COM</t>
  </si>
  <si>
    <t>SUPOSITORIO GLICERINA  ADULTO C/6 SUP</t>
  </si>
  <si>
    <t>INSULINA REG 100 UI/ML F/A 3ML (T)</t>
  </si>
  <si>
    <t>LILLY</t>
  </si>
  <si>
    <t>CLOPIDOGREL 75 MG GEN CX/28 COMP</t>
  </si>
  <si>
    <t>CALCITRIOL 0,25MG CX/30 CAP</t>
  </si>
  <si>
    <t>CLOBUTINOL 4MG/ML 120ML</t>
  </si>
  <si>
    <t>CLOBUTINOL 60MG/ML 20ML</t>
  </si>
  <si>
    <t>SUPOSITORIO GLICERINA  INFANT. CX/06</t>
  </si>
  <si>
    <t>CATGUT CROM "3-0" C/AG 3.0 1/2 CIL CX/24</t>
  </si>
  <si>
    <t>BETAMET+FOSF.DISS.BET.5MG+2MG C/50 AMP 1ML</t>
  </si>
  <si>
    <t>SECNIDAZOL 1000MG CX/500 CPR DECNAZOL</t>
  </si>
  <si>
    <t>CATGUT CROM "2-0" C/AG 3.0 CIL CX/24</t>
  </si>
  <si>
    <t>CATGUT CROM "4-0" C/AG 3.0 CIL 3/8 CX/24</t>
  </si>
  <si>
    <t>CATGUT SIMP "2-0" C/AG 4.0 CIL CX/24</t>
  </si>
  <si>
    <t>HIDROXIDO ALUMINIO+MAG. 150ML FR 150ML</t>
  </si>
  <si>
    <t>MONONYLON 4-0 C/AG 3,0 TRIAN CX/24</t>
  </si>
  <si>
    <t>MONONYLON 2-0 C/AG 3,0 TRIAN 3/8 CX/24</t>
  </si>
  <si>
    <t>MONONYLON 3-0 C/AG 3,0 TRIAN CX/24</t>
  </si>
  <si>
    <t>MONONYLON 4-0 C/AG 2,0 TRIAN CX/24</t>
  </si>
  <si>
    <t>FIO ALGODAO 0 S/AG.15X45CM  CX/24</t>
  </si>
  <si>
    <t>FIO ALGODAO 2-0 S/AG.15X45CM  CX/24</t>
  </si>
  <si>
    <t>FIO ALGODAO 2-0 C/AG 3/8 3,0CM CX/24</t>
  </si>
  <si>
    <t>FIO ALGODAO 2-0 C/AG. 03 CIL 3/8 CX/24</t>
  </si>
  <si>
    <t>CARBOCISTEINA  XPE AD 50MG/ML FR 100ML GEN</t>
  </si>
  <si>
    <t>COLETOR UNIVERSAL TRANSP 80ML</t>
  </si>
  <si>
    <t>NOREPINEFRINA 8MG INJ 4ML C/50 AMP (G)</t>
  </si>
  <si>
    <t>MONONYLON 4-0 C/AG 1,5 CILIN 1/2 CX/24</t>
  </si>
  <si>
    <t>BECLOMETASONA NASAL 50MCG 200 D (I)</t>
  </si>
  <si>
    <t>SALBUTAMOL 100MCG/DOSE SPRAY FR</t>
  </si>
  <si>
    <t>COMPLEXO "B" GTS FR 30ML COMPLEXAN</t>
  </si>
  <si>
    <t>CAMPO OPERATORIO N/RADIOPACO 45 X 50 27G</t>
  </si>
  <si>
    <t>ANLODIPINO 5MG C/500 CPR BESILAPIN</t>
  </si>
  <si>
    <t>ALBUMINA HUMANA 20 % CX/10 F/A 50ML</t>
  </si>
  <si>
    <t>TIORIDAZINA 25MG *(C-1) CX/20 DRAG</t>
  </si>
  <si>
    <t>OLEO HIDRATANTE 100% VEG. FR. 200 ML</t>
  </si>
  <si>
    <t>SONDA ESTOMACAL CURTA N.06</t>
  </si>
  <si>
    <t>SONDA ESTOMACAL CURTA N.10</t>
  </si>
  <si>
    <t>SONDA ESTOMACAL LONGA N.06</t>
  </si>
  <si>
    <t>SONDA ESTOMACAL LONGA N.08</t>
  </si>
  <si>
    <t>SONDA ESTOMACAL LONGA N.16</t>
  </si>
  <si>
    <t>SONDA ESTOMACAL LONGA N.18</t>
  </si>
  <si>
    <t>SONDA ESTOMACAL LONGA N.20</t>
  </si>
  <si>
    <t>SONDA FOLEY 2 VIAS N 16</t>
  </si>
  <si>
    <t>TERMOMETRO CLIN. DIGITAL BRANCO</t>
  </si>
  <si>
    <t>MONONYLON 3-0 C/AG 3,0 CIR 1/2 CX/24</t>
  </si>
  <si>
    <t>SUPOSIT.GLICERINA ADUL. CX/12</t>
  </si>
  <si>
    <t>GRANADO-RJ</t>
  </si>
  <si>
    <t>SUPOSIT.GLICERINA INF. CX/12</t>
  </si>
  <si>
    <t>DEXAFENICOL COL. FR. 5 ML</t>
  </si>
  <si>
    <t>CAPTOPRIL 25MG CX/500 COMP</t>
  </si>
  <si>
    <t>LUVA CIR.EST.TAM 7,0 CX. C/ 50 PARES</t>
  </si>
  <si>
    <t>LUVA CIR.EST.TAM 8,5 CX. C/ 50 PARES</t>
  </si>
  <si>
    <t>LUVA FORRADA MD ANT.DERRAPANTE PAR</t>
  </si>
  <si>
    <t>CATETER P/ OXIGENIO N 10</t>
  </si>
  <si>
    <t>CATETER P/OXIGENIO TIPO OCULOS ADULTO</t>
  </si>
  <si>
    <t>IBUPROFENO 50MG/ML GTS 30ML GENERICO</t>
  </si>
  <si>
    <t>IBUPROFENO 600 MG CX.C/500 CPR ALGY-FLANDE</t>
  </si>
  <si>
    <t>COMTAN 200MG CX/30 COMP</t>
  </si>
  <si>
    <t>ESTROGENIOS CONJ.BIS.25 GR. VAG. + APLIC</t>
  </si>
  <si>
    <t>PURAN T4 50MCG CX/30 COMP</t>
  </si>
  <si>
    <t>AAS TAMPONADO 100 MG C/32 CPR</t>
  </si>
  <si>
    <t>METRONIDAZOL 250MG C/600 CPRS (G)</t>
  </si>
  <si>
    <t>MASCARA BICO DE PATO N95 TUB. CX/160 UND</t>
  </si>
  <si>
    <t>CLARITROMICINA 500MG C/14 CPR KLARITRIL</t>
  </si>
  <si>
    <t>NOVACORT CREME 30G</t>
  </si>
  <si>
    <t>SOMALIUM GOTAS 2,5MG/ML 20ML *(B-1)</t>
  </si>
  <si>
    <t>METRONIDAZOL 5MG/ML F/A 100ML</t>
  </si>
  <si>
    <t>SORO FISIOLOGICO 0,9% 250ML SIST.FEC</t>
  </si>
  <si>
    <t>RANITIDINA  25MG/ML   CX/50 AMP. 2ML</t>
  </si>
  <si>
    <t>COMPRES.GAZE 7,5 X 7,5 13 FIOS PCT/500 RIO</t>
  </si>
  <si>
    <t>LIORESAL 10MG CX/20 COMP</t>
  </si>
  <si>
    <t>SERINGA DESC.10 ML S/AG ROSCA</t>
  </si>
  <si>
    <t>AZITROMICINA 600 MG 15 ML C/50 AZITROPHAR</t>
  </si>
  <si>
    <t>SERINGA 10 ML S/AG LUER SLIP C/100 UND</t>
  </si>
  <si>
    <t>SONDA FOLEY 2 VIAS N 18 30CC PCT.C/10</t>
  </si>
  <si>
    <t>SCALP 21 G PVC CX/100</t>
  </si>
  <si>
    <t>BALCOR 120MG CX/30CAP</t>
  </si>
  <si>
    <t>RIBAVIRINA 250MG*(C-4)C/60 CPR RIBAVIRIN</t>
  </si>
  <si>
    <t>DELTRAMETRINA SAB. 0,3MG/G 70G</t>
  </si>
  <si>
    <t>DUO-TRAVATAN COLIRIO 2,5ML</t>
  </si>
  <si>
    <t>DIOSMINA + HESPER 500MG CX/30 CPR</t>
  </si>
  <si>
    <t>TIORIDAZIDA 100MG *(C-1) CX/20 DRAG</t>
  </si>
  <si>
    <t>CLOBAZAM 10MG *(B-1) C/20 CPRS URBANIL</t>
  </si>
  <si>
    <t>CATGUT CROM "1" C/AG 4.0 CIL 3/8 CX/24</t>
  </si>
  <si>
    <t>OMEPRAZOL 40 MG C/14 CPRS OMOPREL</t>
  </si>
  <si>
    <t>PROMETAZINA 50 MG CX/25 AMP.2 ML</t>
  </si>
  <si>
    <t>SONDA NASO-CURTA N.18</t>
  </si>
  <si>
    <t>CATETER P/ OXIGENIO PVC N 14</t>
  </si>
  <si>
    <t>SERINGA DESC. 5ML S/AG LUER SLIP</t>
  </si>
  <si>
    <t>IMUNOGLOBULINA  HUM.ANTI-TET. AMP. 1ML (T)</t>
  </si>
  <si>
    <t>ZLB BEHRING</t>
  </si>
  <si>
    <t>RISPERIDONA 1 MG CX/20 CPR *(C-1)</t>
  </si>
  <si>
    <t>MONONYLON 2-0 C/AG 2,5 TRIAN 1/2 CX/24</t>
  </si>
  <si>
    <t>MONONYLON 4-0 C/AG 1,9 TRIAN 3/8 CX/24</t>
  </si>
  <si>
    <t>SONDA ESTOMACAL LONGA Nº 14</t>
  </si>
  <si>
    <t>COMPRES.GAZE 7,5 13 FIOS C/500 LIRIO</t>
  </si>
  <si>
    <t>CATGUT CROM "0" C/AG 4.0 CIL 3/8 CX/24</t>
  </si>
  <si>
    <t>ACIDO NALIDIXICO 50MG/ML 60ML WINTOMYLON</t>
  </si>
  <si>
    <t>POLICRESULENO 18MG/G 50GR+ APL ALBOCRESIL</t>
  </si>
  <si>
    <t>SORO GLIC5% SIST.FECH. INVAL. FR.500 ML</t>
  </si>
  <si>
    <t>AGUA (DEIONIZADA) N/ESTERIL 1000ML C/12L</t>
  </si>
  <si>
    <t>SACO PLASTICO P/RESID HOSP 100LT C/100</t>
  </si>
  <si>
    <t>TALIMPO</t>
  </si>
  <si>
    <t>SOMATROPINA HUMANA  4UI 1 F/A  (T )</t>
  </si>
  <si>
    <t>ALCOOL  IODADO 0,5% CX/12 LT</t>
  </si>
  <si>
    <t>SACO P/LIXO HOSP. 50LT PCT/100UND</t>
  </si>
  <si>
    <t>ESTOJO PLAST. P/03 LAMINAS C/ETIQ.</t>
  </si>
  <si>
    <t>DORZOLAMIDA 2% COLIRIO 5ML</t>
  </si>
  <si>
    <t>GAZE ROLO T.QUEIJO 91 X 50 09F</t>
  </si>
  <si>
    <t>GENTAMICINA 20MG/ML AMP 1ML GENTAMIL</t>
  </si>
  <si>
    <t>ALCOOL 70% FR 1000 ML</t>
  </si>
  <si>
    <t>ENFERMEIRA</t>
  </si>
  <si>
    <t>PARACETAMOL 200MG/ML C/100 15ML (I) (G)</t>
  </si>
  <si>
    <t>TOPIRAMATO 100MG (C1) C/60 CPR</t>
  </si>
  <si>
    <t>SONDA ESTOMACAL LONGA Nº 10</t>
  </si>
  <si>
    <t>SONDA ESTOMACAL CURTA Nº 18</t>
  </si>
  <si>
    <t>SONDA ESTOMACAL LONGA Nº 04</t>
  </si>
  <si>
    <t>LUVA GINECOLOGICA N/ESTERIL PCT/100UND</t>
  </si>
  <si>
    <t>COMPRES.GAZE 7,5 X 7,5 09 FIO C/500 KARINA</t>
  </si>
  <si>
    <t>COMPRES.GAZE 7,5 X 7,5 11 FIOS PCT/10</t>
  </si>
  <si>
    <t>MASSAGEOL AEROSOL 120ML</t>
  </si>
  <si>
    <t>MASSAGEOL POMADA 30G</t>
  </si>
  <si>
    <t>OLCADIL 2MG *(B1) CX/30 COMP</t>
  </si>
  <si>
    <t>OLCADIL 4MG *(B1) CX/20 COMP</t>
  </si>
  <si>
    <t>EQUIPO MICRO RIGIDO C/ ELASTOMERO</t>
  </si>
  <si>
    <t>COLETOR UNIVERSAL TAMPA  BRANCA 80ML</t>
  </si>
  <si>
    <t>CRALPLAST</t>
  </si>
  <si>
    <t>DESMOPRESSINA SPRAY GEN. FR 2,5ML</t>
  </si>
  <si>
    <t>CERUMIN SOLUÇÃO OTOLOGICA 8ML</t>
  </si>
  <si>
    <t>NIT.CERIO+SULF.PRATA 50G C/24 DERMACERIUM</t>
  </si>
  <si>
    <t>SILVESTRE LABS</t>
  </si>
  <si>
    <t>PROTAMINA 1000UI/ML 5ML CX/25 AMP</t>
  </si>
  <si>
    <t>BENZOATO DE BENZILA EMULSAO FR 60ML</t>
  </si>
  <si>
    <t>HIDROCLOROTIAZIDA 25MG (G) C/400 CPRS</t>
  </si>
  <si>
    <t>AVENTAL MG LONGA BRANCO 16G PCT C/10</t>
  </si>
  <si>
    <t>SOTACOR 160MG CX/20 CPRS</t>
  </si>
  <si>
    <t>LISINOPRIL 10 MG CX/30 COMP. GEN.</t>
  </si>
  <si>
    <t>EQUIPO MIC. INJETOR LATERAL</t>
  </si>
  <si>
    <t>APAR.BARBEAR BARBA AZUL PCT C/05</t>
  </si>
  <si>
    <t>BARBA AZUL</t>
  </si>
  <si>
    <t>ALPRAZOLAM 0,25MG *(B1) CX/20 CPR</t>
  </si>
  <si>
    <t>SORO FISIOLOGICO 0,9 % SFD  FR 1000 ML</t>
  </si>
  <si>
    <t>TORNEIRA 03 VIAS LUER SLIP</t>
  </si>
  <si>
    <t>AMOXI+CLAV.POT 50MG+12,5/ML FR 75ML</t>
  </si>
  <si>
    <t>ISOSSORBIDA 40 MG CX/20 COMP</t>
  </si>
  <si>
    <t>GEL P/ULTRASONOGRAFIA 100GR</t>
  </si>
  <si>
    <t>HIPOCLORITO DE SODIO 1% 1 LT</t>
  </si>
  <si>
    <t>GEL P/ELETROCARDIOGRAFO 100 GR</t>
  </si>
  <si>
    <t>ANLODIPINO 10MG CX/500 CPR BESILAPIN</t>
  </si>
  <si>
    <t>PROPAFENONA 300MG CX/10 CPR RITMONORM</t>
  </si>
  <si>
    <t>AMOXI+CLAV.POT 50MG+12,5/ML(G) FR 75ML</t>
  </si>
  <si>
    <t>AMOXI+CLAV.POTASSIO 500MG/125 MG C/18 (S)</t>
  </si>
  <si>
    <t>LEVOFLOXACINO 500 MG (GEN) CX/10 COMP</t>
  </si>
  <si>
    <t>LEVONORGESTREL 0,75 MG CX.C/2 POSLOV</t>
  </si>
  <si>
    <t>NORESTIST+VAL.ESTRADIOL 1ML NOREGYNA</t>
  </si>
  <si>
    <t>MABRA</t>
  </si>
  <si>
    <t>CICLOBENZAPRINA 10MG CX C/10 COMP</t>
  </si>
  <si>
    <t>NIFED+ATENOLOL 20MG+50MG CX/28 CAP</t>
  </si>
  <si>
    <t>CIPROFLOXACINA  200 MG F/A 100 ML</t>
  </si>
  <si>
    <t>SULFATO FERROSO 109MG C/200 CPRS</t>
  </si>
  <si>
    <t>LINCOMICINA 600 MG CX/50 AMP.2ML</t>
  </si>
  <si>
    <t>HIDROCLOROTIAZIDA 25MG CX/500 HIDROLESS</t>
  </si>
  <si>
    <t>PANTOPRAZOL 40 MG CX/14 COMP</t>
  </si>
  <si>
    <t>FITA P/GLICOSE PRESTIGE IQ C/50</t>
  </si>
  <si>
    <t>SERINGA DESC. 3ML S/AG LUER SLIP</t>
  </si>
  <si>
    <t>ALCOOL IODADO 0,1% FR.1000ML</t>
  </si>
  <si>
    <t>METOPROLOL 5MG 5ML   CX/3 AMP SELOKEN</t>
  </si>
  <si>
    <t>MIDAZOLAN 5MG/ML 10ML  *(B1) CX/5 AMP</t>
  </si>
  <si>
    <t>CAMINHAO DIESEL .</t>
  </si>
  <si>
    <t>MONONYLON 0 C/AG 2,5 TRIAN 3/8 CX/24</t>
  </si>
  <si>
    <t>MONONYLON 5-0 C/AG 1,5 TRIAN 1/2 CX/24</t>
  </si>
  <si>
    <t>REMIFENTANILA 2MG IV F/A C/5 AMP</t>
  </si>
  <si>
    <t>ENOXAPARINA SOD.60MG CX/2 SER PRONTO USO</t>
  </si>
  <si>
    <t>CLARITROMICINA 500 MG IV F/A C/10 AMP</t>
  </si>
  <si>
    <t>TOPIRAMATO 50MG (*C-1) C/60 CPR (G)</t>
  </si>
  <si>
    <t>CATGUT SIMP "5-0" C/AG 4,0 1/2 CX/24</t>
  </si>
  <si>
    <t>FUROSEMIDA 20MG 2 ML CX/50 AMP</t>
  </si>
  <si>
    <t>AMICACINA 500MG  2 ML CX.C/50 AMICILON</t>
  </si>
  <si>
    <t>SERINGA 10 ML C/AG 25 X 7 LUER SLIP</t>
  </si>
  <si>
    <t>DIGOXINA ELIXIR 0,05MG/ML FR 60ML</t>
  </si>
  <si>
    <t>DICLOF.SODIO 100MG CX/10 COMP</t>
  </si>
  <si>
    <t>SERINGA 3 ML C/AG 25 X 7 LUER SLIP</t>
  </si>
  <si>
    <t>SERINGA 5 ML C/AG 25 X 7 LUER SLIP</t>
  </si>
  <si>
    <t>DETERGENTE ENZIMATICO 4 ENZ 750ML PP/USO</t>
  </si>
  <si>
    <t>OXCARBAZEPINA 300MG C/20 CPR OXCARB(*C)</t>
  </si>
  <si>
    <t>DELTAMETRINA SAB. 0,3MG/G 70G CX/01</t>
  </si>
  <si>
    <t>CLARITROMICINA 250 MG CX/14 COMP</t>
  </si>
  <si>
    <t>MACRODANTINA 100MG CX/28 CAPS</t>
  </si>
  <si>
    <t>MANTECORP</t>
  </si>
  <si>
    <t>DEXAFENICOL COLIRIO 5ML</t>
  </si>
  <si>
    <t>LIDOCAINA 2 % S/VASO C/50 F/A 20ML</t>
  </si>
  <si>
    <t>VERAPAMIL 240MG CX/30 CPR</t>
  </si>
  <si>
    <t>CLORANFENICOL COLIRIO 5MG/ML 10ML</t>
  </si>
  <si>
    <t>AZITRON - AZITROMICINA 500 MG CX/3 COMP</t>
  </si>
  <si>
    <t>GELATINA + ASSOCIAÇÕES 3,5% FR 500ML</t>
  </si>
  <si>
    <t>TIBOLONA 2,5MG - KLIMATER CX/28 COMP</t>
  </si>
  <si>
    <t>DIMENID+CLOR. DE PIRIDOXINA CX/30 CPR</t>
  </si>
  <si>
    <t>PROTETOR SOLAR FPS 30 120ML</t>
  </si>
  <si>
    <t>MOPH COSMETICOS</t>
  </si>
  <si>
    <t>AMOXI+CLAV.POTASSIO 500MG125MG C/100 CPRS</t>
  </si>
  <si>
    <t>CATGUT CROM "2-0" C/AG 2.0 CIL 1/2 CX/24</t>
  </si>
  <si>
    <t>NORTRIPTILINA 25MG CX/30 *(C1) (I) (G)</t>
  </si>
  <si>
    <t>NORTRIPTILINA 50MG CX/30 *(C1) (I) (G)</t>
  </si>
  <si>
    <t>VANCOMICINA 500 MG F/A CX/50 VANCOMICIN</t>
  </si>
  <si>
    <t>FILME "RX" 15  X  40 CM CX/100 FLS</t>
  </si>
  <si>
    <t>SERINGA 20 ML S/AG LUER SLIP C/50 UND</t>
  </si>
  <si>
    <t>TRIMETAZIDINA 20MG CX/30 COMP</t>
  </si>
  <si>
    <t>BACLOFENO 10MG CX/20 CPR BACLON</t>
  </si>
  <si>
    <t>ISOSSORBIDA 20MG GEN CX/30 COMP</t>
  </si>
  <si>
    <t>ROSUVASTATINA CALCICA 20MG C/30 COMP</t>
  </si>
  <si>
    <t>OXCARBAZEPINA 300MG (*C1) CX/20COMP</t>
  </si>
  <si>
    <t>DOPAMINA 5MG/ML 10 ML CX.C/50 AMP</t>
  </si>
  <si>
    <t>FERRO QUELATO 500MG CPR CX/30</t>
  </si>
  <si>
    <t>FRALDA GERIATRICA P PCT/09</t>
  </si>
  <si>
    <t>MEGAFRAL BABY</t>
  </si>
  <si>
    <t>FRALDA INF.BASICA "P" PCT/10</t>
  </si>
  <si>
    <t>FRALDA INF.BASICA "M" PCT/08</t>
  </si>
  <si>
    <t>FRALDA INF.BASICA "G" PCT/07</t>
  </si>
  <si>
    <t>FRALDA INF.BASICA "GG" PCT/07</t>
  </si>
  <si>
    <t>ABSOR.MAXI MULTI-USO PCT/20</t>
  </si>
  <si>
    <t>IBUPROFENO 50MG/ML GTS 30ML C/100 FR</t>
  </si>
  <si>
    <t>LEVONORG.0,15MG+ETINIL.0,03MG CX1050 CPR</t>
  </si>
  <si>
    <t>CUMARINA+TROXERRUTINA CX.C/60 VARICOSS</t>
  </si>
  <si>
    <t>CEFUROXIMA 750 MG CX C/50 F/A (G)</t>
  </si>
  <si>
    <t>DEXAMETASONA COLIRIO 0,1% 5ML MAXIDEX</t>
  </si>
  <si>
    <t>IMIPRAMINA 75MG CX/30 CAP</t>
  </si>
  <si>
    <t>SACO PLASTICO P/RESID HOSP 30LT C/100</t>
  </si>
  <si>
    <t>SACO PLASTICO P/RESID HOSP 60LT C/100</t>
  </si>
  <si>
    <t>SACO PLASTICO P/RESID HOSP 15LT C/100</t>
  </si>
  <si>
    <t>NORTRIPTILINA 75MG CX/500 CAP</t>
  </si>
  <si>
    <t>ALPRAZOLAM 0,5MG *(B-1) GEN. CX/30 CPR</t>
  </si>
  <si>
    <t>TORNEIRA 03 VIAS C/ROSCA LUER LOCK</t>
  </si>
  <si>
    <t>SAPATILHA DESCARTAVEL .</t>
  </si>
  <si>
    <t>HMED</t>
  </si>
  <si>
    <t>CELULOSE+S.BILIARES.+PANCREATI CX/20 COMP</t>
  </si>
  <si>
    <t>DEPAKENE 250 MG CX/25 CAPS *(C-1)</t>
  </si>
  <si>
    <t>CILOSTAZOL 100 MG (CEBRALAT) CX/30</t>
  </si>
  <si>
    <t>DIMENID.+CLOR. DE PIRIDOXINA FR. 20 ML</t>
  </si>
  <si>
    <t>GAZE ROLO T.QUEIJO 91 X 91 13F HEMOGAZE</t>
  </si>
  <si>
    <t>GLICLAZIDA 80MG C/60 CPR GLICARON</t>
  </si>
  <si>
    <t>BETAMETAZONA+GENTAMICINA 10ML COLIRIO</t>
  </si>
  <si>
    <t>METILFENIDATO 10MG C/60 CPR RITALINA</t>
  </si>
  <si>
    <t>ISOSSORBIDA 40MG CX/30 COMP</t>
  </si>
  <si>
    <t>MASCARA DESC.C/TIRAS TRIPLA BRANCA C/50</t>
  </si>
  <si>
    <t>OCULOS DE PROT.FOXTER INCOLOR</t>
  </si>
  <si>
    <t>DIPIRONA 500 MG C/30 CPR</t>
  </si>
  <si>
    <t>PREDNISOLONA+RIFAMICINA POM C/10 GR</t>
  </si>
  <si>
    <t>OLEO MINERAL 1 LT</t>
  </si>
  <si>
    <t>LEITE MAGNESIA PHILLIPS FR 350ML</t>
  </si>
  <si>
    <t>ENALAPRIL 20 MG CX/480 COMP.</t>
  </si>
  <si>
    <t>ZULU</t>
  </si>
  <si>
    <t>COLETOR UNIVERSAL 60ML</t>
  </si>
  <si>
    <t>A UNIVERSAL</t>
  </si>
  <si>
    <t>CLARITROMICINA 250 MG CX/10 COMP</t>
  </si>
  <si>
    <t>TICLOPIDINA 250 MG CX/30 COMP</t>
  </si>
  <si>
    <t>BOLSA COLOSTOMIA PLAST.50MM PTC/10 UNID.</t>
  </si>
  <si>
    <t>MONONYLON 4-0 C/AG 2,5 TRIAN CX/24</t>
  </si>
  <si>
    <t>CATGUT CROM "2-0" C/AG 5.0 CIL CX/24</t>
  </si>
  <si>
    <t>BIOLINE-GO</t>
  </si>
  <si>
    <t>CATGUT SIMP "0" C/AG 4.0 CIL CX/24</t>
  </si>
  <si>
    <t>MONONYLON 2-0 C/AG 2,0 TRIAN CX/24</t>
  </si>
  <si>
    <t>MONONYLON 3-0 C/AG 2,0 TRIAN CX/24</t>
  </si>
  <si>
    <t>MONONYLON 3-0 C/AG 2,5 TRIAN CX/24</t>
  </si>
  <si>
    <t>FILME P/ ULTRASONOGRAFIA UPP-110 S</t>
  </si>
  <si>
    <t>SONY</t>
  </si>
  <si>
    <t>MONONYLON 5-0 C/AG 2,5 3/8 CX/24</t>
  </si>
  <si>
    <t>MONONYLON 5-0 C/AG 3,0 3/8 CX/24</t>
  </si>
  <si>
    <t>FITA P/GLICOSE ACCU-CHEK ACTIVE CX/50</t>
  </si>
  <si>
    <t>ALENDRONATO SÓDICO 70MG C/4 COMP</t>
  </si>
  <si>
    <t>CITALOPRAM 20 MG *(B1) CX/28 COMP</t>
  </si>
  <si>
    <t>PERICIAZINA 10MG AD CX/20 CPR *C NEULEPTIL</t>
  </si>
  <si>
    <t>PERMETRINA 1 % FR 60ML</t>
  </si>
  <si>
    <t>FIO ALGODAO 3-0 C/AG. 3 TRIAN 3/8 CX/24</t>
  </si>
  <si>
    <t>VASELINA LIQUIDA FR 1000ML</t>
  </si>
  <si>
    <t>MONONYLON 2-0 C/AG 2,5 CIR 3/8 CX/24</t>
  </si>
  <si>
    <t>CLOXAZOLAM 4MG *(B1) CX C/20 COMP</t>
  </si>
  <si>
    <t>DULOXETINA 30MG *(C1) CX/14 CAP</t>
  </si>
  <si>
    <t>PAROXETINA 10MG *(C1) CX/20 COMP</t>
  </si>
  <si>
    <t>PAROXETINA 20MG *(C1) CX/20 COMP</t>
  </si>
  <si>
    <t>TRAMADOL 100MG/ML GOTAS *(A2) 10ML</t>
  </si>
  <si>
    <t>OXCARBAZEPINA SUSP. 6% *(C1) 100ML</t>
  </si>
  <si>
    <t>BECLOMETASONA NASAL SPRAY 50MCG/200 D</t>
  </si>
  <si>
    <t>VENLAFAXINA 75MG*(C1) CX/14 CAP (G)</t>
  </si>
  <si>
    <t>TIORIDAZIDA 200MG *(C1) RETARD CX/20 CPRS</t>
  </si>
  <si>
    <t>TIORIDAZIDA 30MG/ML 50ML *(C1)</t>
  </si>
  <si>
    <t>PERICIAZINA 1% PED. 20ML (*C) NEULEPTIL</t>
  </si>
  <si>
    <t>AZITROMICINA 600 MG 15 ML AZITRON</t>
  </si>
  <si>
    <t>FITA P/GLICOSE TRACKEASE C/10</t>
  </si>
  <si>
    <t>MONONYLON 4-0 C/AG 1,5 TRIAN 1/2 CX/24</t>
  </si>
  <si>
    <t>PIMOZIDA 4MG *(C1) CX/20 COMP</t>
  </si>
  <si>
    <t>SERTRALINA 100 MG *(C1) CX/14 COMP</t>
  </si>
  <si>
    <t>FLUOXETINA 20 MG CX/30 COMP DAFORIN</t>
  </si>
  <si>
    <t>HIDROCLOROTIAZIDA 50MG C/400 CPRS</t>
  </si>
  <si>
    <t>SERINGA 3 ML S/AG LUER SLIP C/100</t>
  </si>
  <si>
    <t>SERINGA 5 ML S/AG L.S C/100 UND</t>
  </si>
  <si>
    <t>LIDOCAINA+NOREPINEFRINA 3% F/A 1,8ML</t>
  </si>
  <si>
    <t>DENSPLY</t>
  </si>
  <si>
    <t>CLOMIPRAMINA 25MG C/500 CPRS FENATIL</t>
  </si>
  <si>
    <t>DIMENIDRINATO+PIRIDOXINA 10MG CX/20 COMP</t>
  </si>
  <si>
    <t>SACCHAROMYCES BOULARDII 200MG C/4ENV</t>
  </si>
  <si>
    <t>AGULHA SULT.CORTANTE B12 CX/12 UND.</t>
  </si>
  <si>
    <t>AGULHA SULT.CORTANTE B14 CX/12 UND.</t>
  </si>
  <si>
    <t>AGULHA SULT.CORTANTE B15 CX/12 UND.</t>
  </si>
  <si>
    <t>AGULHA SULT.CORTANTE B16 CX/12 UND.</t>
  </si>
  <si>
    <t>AGULHA SULT.CORTANTE G12 CX/12 UND.</t>
  </si>
  <si>
    <t>AGULHA SULT.CORTANTE G14 CX/12 UND.</t>
  </si>
  <si>
    <t>AGULHA SULT.CORTANTE G15 CX/12 UND.</t>
  </si>
  <si>
    <t>AGULHA SULT.CORTANTE G16 CX/12 UND.</t>
  </si>
  <si>
    <t>AGULHA SULT.CORTANTE GR12 CX/12 UND.</t>
  </si>
  <si>
    <t>AGULHA SULT.CORTANTE GR15 CX/12 UND.</t>
  </si>
  <si>
    <t>AGULHA SULT.CORTANTE GR16 CX/12 UND.</t>
  </si>
  <si>
    <t>ESTETOSCOPIO P/AUDIÇÃO DUPLO PRETO</t>
  </si>
  <si>
    <t>CATETER P/ OXIGENIO N 06</t>
  </si>
  <si>
    <t>DICLOF.SODIO 75 MG CX/100 (G) AMP 3 ML</t>
  </si>
  <si>
    <t>MONONYLON "0" C/AG 3,0 CORT 3/8 CX/24</t>
  </si>
  <si>
    <t>MONONYLON 2-0 C/AG 2,0 CORT 3/8 CX/24</t>
  </si>
  <si>
    <t>MONONYLON 2-0 C/AG 2,5 CORT 3/8 CX/24</t>
  </si>
  <si>
    <t>MONONYLON 2-0 C/AG 3,0 CORT 3/8 CX/24</t>
  </si>
  <si>
    <t>MONONYLON 3-0 C/AG 2,0 CORT 3/8 CX/24</t>
  </si>
  <si>
    <t>MONONYLON 3-0 C/AG 2,5 CORT 3/8 CX/24</t>
  </si>
  <si>
    <t>MONONYLON 3-0 C/AG 3,0 CORT 3/8 CX/24</t>
  </si>
  <si>
    <t>MONONYLON 4-0 C/AG 2,0 CORT 3/8 CX/24</t>
  </si>
  <si>
    <t>MONONYLON 4-0 C/AG 2,5 CORT 3/8 CX/24</t>
  </si>
  <si>
    <t>MONONYLON 4-0 C/AG 3,0 CORT 3/8 CX/24</t>
  </si>
  <si>
    <t>MONONYLON 5-0 C/AG 2,0 CORT 3/8 CX/24</t>
  </si>
  <si>
    <t>COMPRES.GAZE 7,5 X 7,5 09 FIOS C/500 GLESS</t>
  </si>
  <si>
    <t>COMPRES.GAZE 7,5 X 7,5 11 FIOS C/500 BLESS</t>
  </si>
  <si>
    <t>COMPRES.GAZE 7,5 X 7,5 13 FIOS C/500 GLESS</t>
  </si>
  <si>
    <t>GAZE ROLO T.QUEIJO 91 X 91 09F NINA</t>
  </si>
  <si>
    <t>GAZE ROLO T.QUEIJO 91 X 91 11F NINA</t>
  </si>
  <si>
    <t>GAZE ROLO T.QUEIJO 91 X 91 13F NINA</t>
  </si>
  <si>
    <t>IDEATEX</t>
  </si>
  <si>
    <t>TUBO LATEX NR 201 C/15MTS</t>
  </si>
  <si>
    <t>TUBO LATEX NR 203 C/15MTS</t>
  </si>
  <si>
    <t>TUBO LATEX NR 205 C/15MTS</t>
  </si>
  <si>
    <t>LIDOCAINA 2% S/V CX/50 TUB.1,8 ML</t>
  </si>
  <si>
    <t>HIDROCORTISONA 100MG-GLIOCORT CX/50 S/DIL</t>
  </si>
  <si>
    <t>FRESENIUS KABI/NOVAFARMA</t>
  </si>
  <si>
    <t>ATENOLOL 100MG CX/280 CPR TENOLOL</t>
  </si>
  <si>
    <t>MONONYLON 5-0 C/AG 2,5 1/2 CX/24</t>
  </si>
  <si>
    <t>HIDROCORTISONA 500MG-GLIOCORT CX/50</t>
  </si>
  <si>
    <t>PAPANICOLAU EA 36 1000ML</t>
  </si>
  <si>
    <t>PAPANICOLAU HEMATOXILINA HARRI 1000ML</t>
  </si>
  <si>
    <t>PAPANICOLAU ORANGE-G 1000ML</t>
  </si>
  <si>
    <t>XILENO P.A. 1000ML</t>
  </si>
  <si>
    <t>VETEC</t>
  </si>
  <si>
    <t>BALSAMO DO CANADÁ 100ML</t>
  </si>
  <si>
    <t>MED. OTC</t>
  </si>
  <si>
    <t>SERINGA DESC.20 ML C/AG 25 X 7</t>
  </si>
  <si>
    <t>SORO FISIOLOGICO 0,9 % 500ML FR SF CX/20</t>
  </si>
  <si>
    <t>CATGUT CROM "2-0" C/AG 3.0 CIL 3/8 CX/24</t>
  </si>
  <si>
    <t>CLORDIAZEP.+AMITRIPT. *(B-1) CX/20 CAPS</t>
  </si>
  <si>
    <t>PERICIAZINA 4% 20ML (*C) NEULEPTIL</t>
  </si>
  <si>
    <t>DULOXETINA 60MG *(C1) CX/14 CAP</t>
  </si>
  <si>
    <t>TIORIDAZINA 10MG *(C-1) CX/20 DRAG</t>
  </si>
  <si>
    <t>PIPOTIAZINA 25MG/ML CX/03 AMP 1ML *(C1)</t>
  </si>
  <si>
    <t>TRIFLUOPERAZINA 5MG CX/20 COMP STELAZINE</t>
  </si>
  <si>
    <t>ACID.GRAX.ESSENCIAIS 100ML C/12</t>
  </si>
  <si>
    <t>SANPELLE</t>
  </si>
  <si>
    <t>ACID.GRAX.ESSENCIAIS 200ML C/ 12</t>
  </si>
  <si>
    <t>GENTAMICINA 40MG/ML  CX/100 AMP.1,5 ML</t>
  </si>
  <si>
    <t>CLINDAMICINA 600 MG 4ML CX.50 CLINDACIN</t>
  </si>
  <si>
    <t>EQUIPO CONEXAO 2 VIAS C/CLAMP (POLIFIX)</t>
  </si>
  <si>
    <t>ETINIL.0,05MG+NORES.0,25MG 210 CICLOVULON</t>
  </si>
  <si>
    <t>ACIDO VALPROICO  500MG C/40CPR DUPLICIDADE</t>
  </si>
  <si>
    <t>BECLOMETASONA PO P/ INALAÇÃO 200MCG/100 D</t>
  </si>
  <si>
    <t>SHARP BOX</t>
  </si>
  <si>
    <t>HIOSCINA + DIPIRONA C/100 COMP ATROVEX</t>
  </si>
  <si>
    <t>BIPERIDENO 2MG C/75 CPR(*C) PROPARK</t>
  </si>
  <si>
    <t>CLORPROMAZINA   4%  GOTAS 20 ML *(C-1)</t>
  </si>
  <si>
    <t>TERMOMETRO CLIN. DIGITAL TRANSP.</t>
  </si>
  <si>
    <t>GERATHERM</t>
  </si>
  <si>
    <t>GAZE ROLO T.QUEIJO 91 X 91 09F HEMOGAZE</t>
  </si>
  <si>
    <t>GAZE ROLO T.QUEIJO 91 X 91 11F HEMOGAZE</t>
  </si>
  <si>
    <t>AGUA BI-DESTILADA SIST. FECH 500ml</t>
  </si>
  <si>
    <t>DESMOPRESSINA 4MCG/ML C/10AMP 1ML</t>
  </si>
  <si>
    <t>FERRING</t>
  </si>
  <si>
    <t>AGULHA RAQUI 25G X 3 1/2 CX.C/25</t>
  </si>
  <si>
    <t>HIDROXIZINA 25MG CX30 CPR</t>
  </si>
  <si>
    <t>ACEBROFILINA  XPE INFANTIL 120ML GEN.</t>
  </si>
  <si>
    <t>MUPIROCINA 2% CREME BIS 15G (G)</t>
  </si>
  <si>
    <t>ACIDO TRICLORACETICO 80% FR 50ML</t>
  </si>
  <si>
    <t>ART FARMA</t>
  </si>
  <si>
    <t>ETER ETILICO SOL.35 % 1000ML REMOVEX</t>
  </si>
  <si>
    <t>FIO POLIGLACTINA 3-0 C/AG 2,5 CIL 1/2 CX36</t>
  </si>
  <si>
    <t>FIO POLIGLACTINA "0" C/AG 3,5 CIL 1/2 CX36</t>
  </si>
  <si>
    <t>MONONYLON 2-0 C/AG 4,0 CORT 3/8 CX/24</t>
  </si>
  <si>
    <t>SORO GLICOSADO 5% S/F BOLSA 500ML</t>
  </si>
  <si>
    <t>VASELINA SOLIDA POT.900 GR</t>
  </si>
  <si>
    <t>CATETER P/ OXIGENIO N 08</t>
  </si>
  <si>
    <t>IOXITAL.DE MEGLUMINA 350MG/ML FR 30ML</t>
  </si>
  <si>
    <t>ELETRODO ADTO ECG-ESPUMA PCT. C/50</t>
  </si>
  <si>
    <t>COLETOR URINA SIST.FECHADO 2 000 ML C/100</t>
  </si>
  <si>
    <t>FIO POLIGLACTINA 4-0 C/AG 2,5 CIL 1/2 CX36</t>
  </si>
  <si>
    <t>POLIPROPILENO "3-0" C/AG 2,0 CIL 1/2 CX24</t>
  </si>
  <si>
    <t>AFASTADOR FARABELF 13 X 125MM</t>
  </si>
  <si>
    <t>ABC INSTRUMENTOS</t>
  </si>
  <si>
    <t>PINÇA KELLY 14CM</t>
  </si>
  <si>
    <t>PINÇA ALLIS 15CM</t>
  </si>
  <si>
    <t>PINÇA ANATÔMICA DENTE DE RATO 14CM</t>
  </si>
  <si>
    <t>PINÇA ANATÔMICA DENTE DE RATO 16CM</t>
  </si>
  <si>
    <t>PINÇA ANATÔMICA DISSECÇÃO 16CM</t>
  </si>
  <si>
    <t>PINÇA CRILLE CURVA 14CM</t>
  </si>
  <si>
    <t>PINÇA CRILLE CURVA 16CM</t>
  </si>
  <si>
    <t>PORTA AGULHA MAYO HEGAR 16CM</t>
  </si>
  <si>
    <t>AZITROMICINA 500 MG CX.C/480 AZITRON</t>
  </si>
  <si>
    <t>CLINDAMICINA 300 MG CX/ 16 CAP (I) (G)</t>
  </si>
  <si>
    <t>COLETOR UNIVERSAL C/PÁ 80ML</t>
  </si>
  <si>
    <t>TUBO SILICONE Nº 200 C/15MTS</t>
  </si>
  <si>
    <t>SALBUTAMOL 2MG C/500 CPRS</t>
  </si>
  <si>
    <t>EQUIPO CONEXAO 4 VIAS S/CLAMP</t>
  </si>
  <si>
    <t>COMADRE PLASTICA .</t>
  </si>
  <si>
    <t>CUBA RIM PLASTICA .</t>
  </si>
  <si>
    <t>SERINGA 20 ML C/AG 25 X 7 LUER SLIP</t>
  </si>
  <si>
    <t>APAR.PRESSAO ARTERIAL INF. (VELCRO)</t>
  </si>
  <si>
    <t>LORATADINA 10MG C/12 CPR</t>
  </si>
  <si>
    <t>PERMETRINA 5 % PLUS S/PENTE C/ 60ML</t>
  </si>
  <si>
    <t>PERMETRINA 50MG/ML C/ 60ML</t>
  </si>
  <si>
    <t>DELTA</t>
  </si>
  <si>
    <t>CATGUT CROM "0" C/AG 3.0 TRIAN 3/8 CX/24</t>
  </si>
  <si>
    <t>CARBOCISTEINA 20MG/ML XPE PED FR 100ML GEN</t>
  </si>
  <si>
    <t>CARBOCISTEINA XPE PED 100MG/5M FR 100ML</t>
  </si>
  <si>
    <t>CARBOCISTEINA XPE AD FR 100ML</t>
  </si>
  <si>
    <t>SANRO</t>
  </si>
  <si>
    <t>AZITROMICINA 500 MG CX/450 CPR</t>
  </si>
  <si>
    <t>COMPRES.GAZE 7,5 X 7,5 09 FIOS PCT/10 EST.</t>
  </si>
  <si>
    <t>AGUA (DEIONIZADA) N/ESTERIL 5000ML</t>
  </si>
  <si>
    <t>HIPOCLORITO DE SODIO 1% 5 LT</t>
  </si>
  <si>
    <t>SAPATILHA DESC. BRANCA PCT/100PARES</t>
  </si>
  <si>
    <t>DICLOF.SODIO 75 MG C/50 AMP 3 ML (G)</t>
  </si>
  <si>
    <t>COLETOR URINA INF. MAS.N/EST. PCT/ 10 UND</t>
  </si>
  <si>
    <t>COLETOR URINA INF. FEM.N/EST.  PCT 10 UND</t>
  </si>
  <si>
    <t>SUPORTE P/COLETOR PERFUROC. 13 LTS</t>
  </si>
  <si>
    <t>EQUIPO MACRO C/INJETOR  LAT 1,2 FLEX</t>
  </si>
  <si>
    <t>EQUIPO C/CLAMP 4 VIAS TAMPA EXTRA</t>
  </si>
  <si>
    <t>SONDA FOLEY 2 VIAS N 18</t>
  </si>
  <si>
    <t>EQUIPO MICRO GOTAS C/PINÇA ROLETE</t>
  </si>
  <si>
    <t>EQUIPO MICRO GOTAS S/INJETOR</t>
  </si>
  <si>
    <t>EXACTA</t>
  </si>
  <si>
    <t>ESTETOSCOPIO P/AUDIÇÃO DUPLO AZUL ADUL</t>
  </si>
  <si>
    <t>NOREPINEFRINA 8MG INJ 4ML C/10 AMP (S)</t>
  </si>
  <si>
    <t>TRAMADOL 100MG AMP 2ML *(A2) CX/100 (G)</t>
  </si>
  <si>
    <t>VITAMINA "A"+"D" POLIVITAM. FR 10ML</t>
  </si>
  <si>
    <t>DEXCLORFENIRAMINA 2MG CX/500 COMP</t>
  </si>
  <si>
    <t>METILDOPA 500MG C/500 CPR TENSIOVAL</t>
  </si>
  <si>
    <t>MONONYLON 2-0 C/AG 3,0 1/2 CX/24</t>
  </si>
  <si>
    <t>ACICLOVIR 250 MG CX/50 F/A</t>
  </si>
  <si>
    <t>CARBOCISTEINA  XPE.PED. FR 100ML</t>
  </si>
  <si>
    <t>COLAR CERVICAL TAM "P"</t>
  </si>
  <si>
    <t>COLAR CERVICAL TAM "M"</t>
  </si>
  <si>
    <t>COLAR CERVICAL TAM "G"</t>
  </si>
  <si>
    <t>EQUIPO MACRO FLEXIVEL FOTOSENSIVEL</t>
  </si>
  <si>
    <t>CAPTOPRIL 25MG CX 500 CPR generico</t>
  </si>
  <si>
    <t>ERITROPOETINA HUM.10.000 UI/ML CX/1 F/A</t>
  </si>
  <si>
    <t>ADRENALINA 1 MG/ML 1ML EFRINA CX/100 AMP</t>
  </si>
  <si>
    <t>HIDROCORTISONA 500 MG  C/50 SD ARISCORTEN</t>
  </si>
  <si>
    <t>AMIODARONA 200 MG CX/20 COMP.</t>
  </si>
  <si>
    <t>CINARIZINA 25 MG CX/30 COMP.</t>
  </si>
  <si>
    <t>SACO P/LIXO INFEC C/LACRE 30 LTS C/100</t>
  </si>
  <si>
    <t>SACO P/LIXO INFEC C/LACRE 100LTS C/100</t>
  </si>
  <si>
    <t>OXACILINA 500 MG CX/50 F/A (GEN)</t>
  </si>
  <si>
    <t>AZITROMICINA 600MG PO+SER 15ML C/50 (G)</t>
  </si>
  <si>
    <t>REGUA ANTROPOMETRICA MADEIRA 1 MT</t>
  </si>
  <si>
    <t>COMPLEMENTO UND</t>
  </si>
  <si>
    <t>AMALGAMADOR AUTOMATICO VIBRAMAT</t>
  </si>
  <si>
    <t>SCHUSTER</t>
  </si>
  <si>
    <t>KIT PAPANICOLAU ESTERIL TAM "P"</t>
  </si>
  <si>
    <t>KIT PAPANICOLAU ESTERIL TAM "M"</t>
  </si>
  <si>
    <t>KIT PAPANICOLAU ESTERIL TAM "G"</t>
  </si>
  <si>
    <t>CEFTAZIDIMA 1G  F/A C/50 GEN</t>
  </si>
  <si>
    <t>ACICLOVIR 250 MG PO INJ CX/50 F/A</t>
  </si>
  <si>
    <t>IBUPROFENO 600MG CX.C/600 COMP BUPROVIL</t>
  </si>
  <si>
    <t>PAPEL GRAU CIRURGICO 10CM X 100MTS</t>
  </si>
  <si>
    <t>ANCOR</t>
  </si>
  <si>
    <t>PAPEL GRAU CIRURGICO 20CM X 100MTS</t>
  </si>
  <si>
    <t>PAPEL GRAU CIRURGICO 30CM X 100 MTS</t>
  </si>
  <si>
    <t>APARELHO DE PRESSÃO COLUNA MERCURIO</t>
  </si>
  <si>
    <t>UNITEC</t>
  </si>
  <si>
    <t>MESA AUXILIAR 1,00 X 0,50 X 0,80</t>
  </si>
  <si>
    <t>TUBOMED</t>
  </si>
  <si>
    <t>MESA ANTROPOMETRICA C/REGUA 1,20X50X80</t>
  </si>
  <si>
    <t>ARMARIO VITRINE C/01 PORTA C/VIDROS</t>
  </si>
  <si>
    <t>BIOMBO DUPLO C/TECIDOS E C/RODIZIOS</t>
  </si>
  <si>
    <t>CAMA HOSP. C/CAB. REGULAVEL S/GRADES</t>
  </si>
  <si>
    <t>MESA P/EXAME CLINICO ALCOCHOADO</t>
  </si>
  <si>
    <t>MESA P/EXAME GINECOLOGICO ALCOCHOADA</t>
  </si>
  <si>
    <t>BERÇO SIMPLES P/RECEM NASCIDO</t>
  </si>
  <si>
    <t>MESA AUXILIAR C/01 PRATELEIRA 40X40X80</t>
  </si>
  <si>
    <t>SUPORTE P/ SORO C/HASTE CROM. REGULAVEL</t>
  </si>
  <si>
    <t>ALBENDAZOL 400MG C/1 CPR</t>
  </si>
  <si>
    <t>ESPIRONOLACTONA 25 MG CX.C/200 ALDOSTERIN</t>
  </si>
  <si>
    <t>FENOBARBITAL 100 MG CX/500 CPR *(B-1)</t>
  </si>
  <si>
    <t>BALANÇA ANTROPOMETRICA CAPAC. 150KG</t>
  </si>
  <si>
    <t>BALMAK</t>
  </si>
  <si>
    <t>BALANÇA LACTENTE CAPAC. 16KG</t>
  </si>
  <si>
    <t>APAR.PRESSÃO ARTERIAL INF. VELCRO</t>
  </si>
  <si>
    <t>BIC</t>
  </si>
  <si>
    <t>ESTETOSCOPIO DUPLO INF. PRETO</t>
  </si>
  <si>
    <t>COLCHÃO D-28 1,90 X 0,90 X 0,10 HOSP.</t>
  </si>
  <si>
    <t>DISPUMA</t>
  </si>
  <si>
    <t>COLCHÃO D-28 0,80 X 0,40 X 0,05 HOSP.</t>
  </si>
  <si>
    <t>MOCHO A GÁS CINZA S/ARO ENCOST CORAÇÃO</t>
  </si>
  <si>
    <t>UNEMOL</t>
  </si>
  <si>
    <t>SALBUTAMOL 4% XAROPE 120ML GENERICO</t>
  </si>
  <si>
    <t>TEXCARE</t>
  </si>
  <si>
    <t>COMPRE.GAZE 7,5 X 7,5 11 FIOS C/500</t>
  </si>
  <si>
    <t>COMPRE.GAZE 7,5 X 7,5 13 FIOS C/500</t>
  </si>
  <si>
    <t>MONONYLON 1 C/AG 4,0 CORT 3/8 CX/24</t>
  </si>
  <si>
    <t>SACCHAROMYCES BOULARDII 100MG CX/12 CAPS</t>
  </si>
  <si>
    <t>CETOPROFENO 100 MG PÓ IV GEN. CX/50 F/A</t>
  </si>
  <si>
    <t>CILOSTAZOL 100 MG CX/30 COMP</t>
  </si>
  <si>
    <t>OFTALMOSCOPIO C/ABERT. E DIAF. LUZ HALOG.</t>
  </si>
  <si>
    <t>HEINE</t>
  </si>
  <si>
    <t>POLIVITAMINICO E POLIMINERAIS FR/50 DRG</t>
  </si>
  <si>
    <t>CARRO TRANSP. MAT. E MEDIC. INOX</t>
  </si>
  <si>
    <t>SIM</t>
  </si>
  <si>
    <t>SUPORTE DE SORO P/ PAREDE .</t>
  </si>
  <si>
    <t>BALANÇA DIG. USO PESSOAL MED. AGUA E GORD.</t>
  </si>
  <si>
    <t>ACCUMED</t>
  </si>
  <si>
    <t>LANTERNA CLINICA BABY LIGHT</t>
  </si>
  <si>
    <t>ENERGIZER</t>
  </si>
  <si>
    <t>LODENAFILA (HELLEVA) 80 MG CX/04 COMP</t>
  </si>
  <si>
    <t>AMALGAMA GS80 01 PORÇÃO C/500</t>
  </si>
  <si>
    <t>SDI-SP</t>
  </si>
  <si>
    <t>AMALGAMA GS80 02 PORÇÕES C/500</t>
  </si>
  <si>
    <t>POLIPROPILENO "4-0" C/AG 3,0CM C/24</t>
  </si>
  <si>
    <t>CIA DA FORMULA</t>
  </si>
  <si>
    <t>HEPARINA 5000UI C/25 F/A 5ML IV (I)</t>
  </si>
  <si>
    <t>GEL LUBRIFICANTE INTIMO 5ML C/100 UND</t>
  </si>
  <si>
    <t>LUBRIGEL</t>
  </si>
  <si>
    <t>SOL.MANITOL 20%  FR 250ML</t>
  </si>
  <si>
    <t>HIPOCLORITO DE SODIO 2,5% FR 50ML</t>
  </si>
  <si>
    <t>MEBENDAZOL SUSP.FR.30 ML GEN</t>
  </si>
  <si>
    <t>SALBUTAMOL 4%  XP FR 100ML (G)</t>
  </si>
  <si>
    <t>CATGUT CROM "3-0" C/AG 2.0 1/2  CX/24</t>
  </si>
  <si>
    <t>SALBUTAMOL 2MG CX/20 CPR AEROLIN</t>
  </si>
  <si>
    <t>METRONIDAZOL 5MG/ML INJ.BOLSA PLAST. 100ML</t>
  </si>
  <si>
    <t>AMINOFILINA 240 MG 10ML C/100 AMP (G)</t>
  </si>
  <si>
    <t>ETINILESTRADIOL+LEVONORGESTREL CX/ 21 COMP.</t>
  </si>
  <si>
    <t>FIO ALGODAO 2-0 C/AG 2,0CM 1/2 CIR CX/24</t>
  </si>
  <si>
    <t>FIO ALGODAO 3-0 C/AG 1/2 CIR 2,0 CX/24</t>
  </si>
  <si>
    <t>NITRATO DE MICONAZOL BISN 20MG</t>
  </si>
  <si>
    <t>HIDROCLOROTIAZIDA 25 MG CX/480 COMP</t>
  </si>
  <si>
    <t>DIPIRONA 500 MG GOTAS 10ML (GEN)</t>
  </si>
  <si>
    <t>VITAMINA " A+D"+OXID.ZINCO 45G HIPODERMON</t>
  </si>
  <si>
    <t>DIAZEPAM 5 MG CX/ 200 (*B) UNI DIAZEPAX</t>
  </si>
  <si>
    <t>CAPTOPRIL 25 MG C/600 CPR</t>
  </si>
  <si>
    <t>CATGUT CROM "0" C/AG 3.0 1/2 CX/24</t>
  </si>
  <si>
    <t>CILOSTAZOL 50 MG CX/30 CPR</t>
  </si>
  <si>
    <t>ISOSSORBIDA 10MG CX/20 COMP</t>
  </si>
  <si>
    <t>METOCLOPRAMIDA 10MG CX/500 CPR (S)</t>
  </si>
  <si>
    <t>LIDOCAINA 2% GELEIA 30GR C/10 BIS</t>
  </si>
  <si>
    <t>CARBONATO LITIO 300MG *(C1) CX 500 CPR (G)</t>
  </si>
  <si>
    <t>NORTRIPTILINA 25MG *(C1) CX/30 CAPS</t>
  </si>
  <si>
    <t>DISPOSITIVO INTRA UTERINO-DIU CX/01 UND</t>
  </si>
  <si>
    <t>INJEFLEX IND. COM. LTDA</t>
  </si>
  <si>
    <t>PAROXETINA 20MG *C1 CX/30 COMP</t>
  </si>
  <si>
    <t>GENTAMICINA 160MG/2ML AMP 2ML</t>
  </si>
  <si>
    <t>CETOC.+BETAMET+NEOMICINA BISN 30G</t>
  </si>
  <si>
    <t>POLIVITAMINICO CX C/3 AMPX2ML VITATONUS</t>
  </si>
  <si>
    <t>BICARBONATO SODIO PÓ 100% 80G</t>
  </si>
  <si>
    <t>LEVOTIROXINA 100MCG C/30 CPR LEVOID</t>
  </si>
  <si>
    <t>LEVOTIROXINA 25MCG C/30 CPR LEVOID</t>
  </si>
  <si>
    <t>NITRATO DE MICONAZOL BISN. 20MG</t>
  </si>
  <si>
    <t>AMOXICILINA 500 MG CX/10 CAPS</t>
  </si>
  <si>
    <t>METOCLOPRAMIDA 10MG CX/20 CPR (S) PLABEL</t>
  </si>
  <si>
    <t>ISOSSORBIDA 5MG SL C/500 CPR ANGIL</t>
  </si>
  <si>
    <t>NIMESULIDA 100 MG CX/480 CPR NISOFLAN</t>
  </si>
  <si>
    <t>AMOXICILINA 500 MG CX.C/200 OCYLIN</t>
  </si>
  <si>
    <t>HEPARINA SOD.5000UI SUB CX/25 IV 5ML</t>
  </si>
  <si>
    <t>PRESERVATIVO FEMININO LATEX LAMOUR</t>
  </si>
  <si>
    <t>MEDTECH</t>
  </si>
  <si>
    <t>ESTRIOL 1MG/G BIS.50G + APLIC. ESTRIOPAX</t>
  </si>
  <si>
    <t>MEDROXIPROGESTERONA 10MG MEDROXON</t>
  </si>
  <si>
    <t>RANITIDINA 150 MG C/500 CPRS</t>
  </si>
  <si>
    <t>LORATADINA XP 5MG/5ML GEN FR.100ML</t>
  </si>
  <si>
    <t>ESMOLOL 10MG/ML SOL INJ 10ML  C/20 F/A</t>
  </si>
  <si>
    <t>ATADURA ORTOP. ALGODAO 10CM X 1M PCT C/12</t>
  </si>
  <si>
    <t>SUPORTE P/COLETOR PERFUROC. 7 LTS</t>
  </si>
  <si>
    <t>ATADURA ORTOP. ALGODÃO 15CM X 1M PCT C/12</t>
  </si>
  <si>
    <t>ATADURA ORTOP. ALGODÃO 20CM X 1M PCT C/12</t>
  </si>
  <si>
    <t>MONONYLON 4-0 C/AG 4,0 3/8 CX/24</t>
  </si>
  <si>
    <t>PANCURONIO 2MG/ML 2ML C/50 AMP ( T )</t>
  </si>
  <si>
    <t>HIDROXIDO ALUMINIO+MAG. FR 240ML</t>
  </si>
  <si>
    <t>TUBO SILICONE Nº 204 C/15 MTS</t>
  </si>
  <si>
    <t>FIO GUIA P/ENTUBAÇÃO ADULTO</t>
  </si>
  <si>
    <t>FIO GUIA P/ENTUBAÇÃO INFANTIL</t>
  </si>
  <si>
    <t>ESPELHO BUCAL PLANO Nº 5</t>
  </si>
  <si>
    <t>IBUPROFENO 600MG CX/500 CPRS (G)</t>
  </si>
  <si>
    <t>LOSARTANA 25MG CX/60 CPRS</t>
  </si>
  <si>
    <t>AAS 100 MG INF C/1000 CPR DORMEC</t>
  </si>
  <si>
    <t>IMEC</t>
  </si>
  <si>
    <t>NITROPRUSSIATO SODIO 50MG C/5 NIPRIDE</t>
  </si>
  <si>
    <t>ASPARTATO DE ORNITINA 0,6G/G CX/10 ENV 5G</t>
  </si>
  <si>
    <t>ASPARTATO DE ORNITINA 0,5G/ML C/5 AMP 10ML</t>
  </si>
  <si>
    <t>IMIPENEM/CILASTATINA SÓD.500MG S/B. IV F/A</t>
  </si>
  <si>
    <t>TERMÔMETRO DIGITAL C/CABO SENSOR</t>
  </si>
  <si>
    <t>OCULOS DE PROTEÇÃO INCOLOR POMP VISION</t>
  </si>
  <si>
    <t>3M</t>
  </si>
  <si>
    <t>HIOSCINA  10 MG CX/20 COMP</t>
  </si>
  <si>
    <t>MELXI SUSPENSÃO FR 100ML</t>
  </si>
  <si>
    <t>LENÇOL PAPEL HOSP 70 X 50 MTS 100% CELULOS</t>
  </si>
  <si>
    <t>LIDOCAINA 5% POMADA POM 25G</t>
  </si>
  <si>
    <t>VARFARINA SODICA 5MG CX/50 COM MARFARIN</t>
  </si>
  <si>
    <t>HIDROCORTISONA  CR. 20G 10MG/G CORTISONAL</t>
  </si>
  <si>
    <t>CIPROFLOXACINO 500MG CX/14 CPRS</t>
  </si>
  <si>
    <t>TIORIDAZINA 25 MG CX/20 CPS(*C UNITIDAZIN</t>
  </si>
  <si>
    <t>DIMEN+PIRID 50MG/ML IM 1ML CX C/50</t>
  </si>
  <si>
    <t>PRESERVATIVO LUBRIF. 49MM</t>
  </si>
  <si>
    <t>ROMANTEX</t>
  </si>
  <si>
    <t>COMPLEXO "B" POLIVITAMINAS FRA. 100ML</t>
  </si>
  <si>
    <t>COMPLEXO "B" GTS FR 30ML</t>
  </si>
  <si>
    <t>IBUPROFENO 50MG/ML GTS 30ML (G)</t>
  </si>
  <si>
    <t>ALBENDAZOL 400 MG CX.C/500 CPR ALBEL</t>
  </si>
  <si>
    <t>FITA P/GLICOSE BIOCHECK CX/50</t>
  </si>
  <si>
    <t>BIOCHECK</t>
  </si>
  <si>
    <t>APAR.MONITOR DE GLICOSE TESTLINE</t>
  </si>
  <si>
    <t>ESTOJO PLAST. P/03 LAMINAS S/ETIQ.</t>
  </si>
  <si>
    <t>AMPICILINA+SULBACTAM 1,5G (G) CX.C/20 F/A</t>
  </si>
  <si>
    <t>PIPERACILINA+TAZOBACTAM 4,5G C/10 (I) (G)</t>
  </si>
  <si>
    <t>GENTAMICINA 80 MG 2 ML CX/100 GENTARON</t>
  </si>
  <si>
    <t>METRONIDAZOL 0,5% INJ C/1 BOL 100ML SF (G)</t>
  </si>
  <si>
    <t>ALFAEPOETINA 10.000 UI INJ C/1 AMP 1ML( T )</t>
  </si>
  <si>
    <t>SULFA+TRIM 400MG+80MG CX.C/20 BACTRISAN</t>
  </si>
  <si>
    <t>PURAN T4 75MCG CX/28 COMP</t>
  </si>
  <si>
    <t>AGULHA GENGIVAL 30G CURTA</t>
  </si>
  <si>
    <t>ENALAPRIL 20MG CX.C/30 COMP LAPRITEC</t>
  </si>
  <si>
    <t>CLORTALIDONA 50 MG CX/28 CPRS</t>
  </si>
  <si>
    <t>METFORMINA 850MG GEN CX/400 CPRS</t>
  </si>
  <si>
    <t>BETAMETASONA + GENTAMICINA BIS C/ 30G</t>
  </si>
  <si>
    <t>BENZOATO DE BENZILA FR 100ML</t>
  </si>
  <si>
    <t>SALBUTAMOL XRP 2MG/5ML FR 100ML</t>
  </si>
  <si>
    <t>CATETER INTRAV. POLIURETANO 20G PLUS</t>
  </si>
  <si>
    <t>CATETER INTRAV. POLIURETANO 22G PLUS</t>
  </si>
  <si>
    <t>CATETER INTRAV. POLIURETANO 24G PLUS</t>
  </si>
  <si>
    <t>LOSARTANA POTASSICO 50MG C/500 GEN</t>
  </si>
  <si>
    <t>DISPOSITIVO P/INCONTINENCIA C/1 UND</t>
  </si>
  <si>
    <t>CEFEPIMA 2 G (G) CX.C/ 1F/A</t>
  </si>
  <si>
    <t>TEICOPLAMINA 400MG+DIL 3ML 10 F/A BACTOMAX</t>
  </si>
  <si>
    <t>SORO FISIOL.0,9% SIST.FEC. BOL  500ML SF</t>
  </si>
  <si>
    <t>MORFINA 10MG/ML CX/100 AMP 1ML *(A-1) (G)</t>
  </si>
  <si>
    <t>IMIPENEM/CILASTATINA SÓD.500MG C/25 F/A</t>
  </si>
  <si>
    <t>VIDRION R - IONÔMERO DE VIDRO PO 10G</t>
  </si>
  <si>
    <t>SS WHITE</t>
  </si>
  <si>
    <t>FLUOR TOPEX CEREJA 200ML</t>
  </si>
  <si>
    <t>DFL</t>
  </si>
  <si>
    <t>PEDRA POMES 100 G</t>
  </si>
  <si>
    <t>SUGADOR ODONTOLOGICO PCT.C/40</t>
  </si>
  <si>
    <t>MAXCLEAN</t>
  </si>
  <si>
    <t>VIDRION R IONÔMERO DE VIDRO 8ML</t>
  </si>
  <si>
    <t>MERCURIO VIVO 100G</t>
  </si>
  <si>
    <t>K-DENT</t>
  </si>
  <si>
    <t>FLUORNIZ VERNIZ FLUORETADO 10ML</t>
  </si>
  <si>
    <t>PONTAS DIAMANTADAS 1033 CX.C/10</t>
  </si>
  <si>
    <t>BRILHO</t>
  </si>
  <si>
    <t>CIMENTO CIRURGICO PO 50G</t>
  </si>
  <si>
    <t>CIMENTO CIRURGICO LIQ 20ML</t>
  </si>
  <si>
    <t>DURALLOY S 30G</t>
  </si>
  <si>
    <t>DUOFLUORID XII 10ML</t>
  </si>
  <si>
    <t>FGM</t>
  </si>
  <si>
    <t>ACID GEL 37% AZUL C/ 3</t>
  </si>
  <si>
    <t>VILLEVIE</t>
  </si>
  <si>
    <t>MATRIZ INOX 5MM</t>
  </si>
  <si>
    <t>WALDENT</t>
  </si>
  <si>
    <t>MATRIZ INOX 7MM</t>
  </si>
  <si>
    <t>PONTAS DIAMANTADAS 1014 CX. C/10</t>
  </si>
  <si>
    <t>RESTAURADOR MICROHIBRIDO FOTOP 4 G B2</t>
  </si>
  <si>
    <t>FILL MAGIC</t>
  </si>
  <si>
    <t>RESTAURADOR MICROHIBRIDO FOTOP 4G A1</t>
  </si>
  <si>
    <t>ESTETOSCOPIO P/AUDIÇÃO SIMPLES AZUL</t>
  </si>
  <si>
    <t>CORREÇÃO DE ICMS</t>
  </si>
  <si>
    <t>PIRACETAN 200MG/ML INJ. CX/12  AMP.5 ML</t>
  </si>
  <si>
    <t>ROPIVACAINA 10MG/ML 20ML C/5 AMP ROPI</t>
  </si>
  <si>
    <t>ALFAEPOETINA 3.000 UI 1 ML ERITROMAX</t>
  </si>
  <si>
    <t>DOPAMINA 5MG/ML 10ML CX.C/50 CONSTRICTION</t>
  </si>
  <si>
    <t>NITROFURANTOINA 5MG SUSP 120 ML</t>
  </si>
  <si>
    <t>ROVAL-PE</t>
  </si>
  <si>
    <t>MONONYLON 0 C/AG 3,5CM 3/8 CX/24</t>
  </si>
  <si>
    <t>ACICLOVIR 200 MG CX/25 COMP EZOPEN</t>
  </si>
  <si>
    <t>IBUPROFENO 300MG CX.C/100 COMP IBUPRIL</t>
  </si>
  <si>
    <t>PAPEL KRAFT 60CM</t>
  </si>
  <si>
    <t>FABRICA DE PAPEL DO IBURA</t>
  </si>
  <si>
    <t>ACID. GRAX.ESSENCIAIS 100ML C/12 DERMANI</t>
  </si>
  <si>
    <t>ACID. GRAX.ESSENCIAIS 200ML C/12 DERMANI</t>
  </si>
  <si>
    <t>BECLOMETASONA NASAL AQUOSO 50MCG/130 D</t>
  </si>
  <si>
    <t>PROPILRACIL 50MG CX/30 CPR</t>
  </si>
  <si>
    <t>DORZOLAMIDA 2% SOL.OFTALM. FR 5ML</t>
  </si>
  <si>
    <t>LEVONORGESTREL 1,5MG CX/21 CPR</t>
  </si>
  <si>
    <t>CEFADROXILA 500MG CX/08 CAP</t>
  </si>
  <si>
    <t>CLONIDINA 0,100 MG CX/30 CPR</t>
  </si>
  <si>
    <t>NIFEDIPINA RETARD 10MG C/30 CP ADALAT</t>
  </si>
  <si>
    <t>CLONIDINA 0,150 MG CX/30 CPR</t>
  </si>
  <si>
    <t>HIDROCORTISONA 1% CREME BISN. 30G</t>
  </si>
  <si>
    <t>PROXIMETACAINA 0,5%-ANESTALCON 5ML (T)</t>
  </si>
  <si>
    <t>TRAMADOL 100 MG CX/60 AMP 2 M *(A-2)</t>
  </si>
  <si>
    <t>DICLOF. RESINATO 15MG/ML 20ML</t>
  </si>
  <si>
    <t>ROPIVACAINA 7,5MG/ML 20ML C/5 AMP ROPI</t>
  </si>
  <si>
    <t>ROPIVACAINA 2MG/ML 20ML C/5 AMP ROPI</t>
  </si>
  <si>
    <t>FRALDA GERIATRICA TAM  XG PCT C/07</t>
  </si>
  <si>
    <t>MASTERFRAL</t>
  </si>
  <si>
    <t>BOBINA DE SAQUINHO PLASTICO</t>
  </si>
  <si>
    <t>PIRIDOXINA 50MG PCT C/1500 CAPS</t>
  </si>
  <si>
    <t>VICOFARMA</t>
  </si>
  <si>
    <t>DIMENIDRINATO 100MG 40CART. C/10 CPRS</t>
  </si>
  <si>
    <t>HIDROCORTISONA 10MG/G 15GR BERLISON</t>
  </si>
  <si>
    <t>INTENDIS</t>
  </si>
  <si>
    <t>MSO</t>
  </si>
  <si>
    <t>MIRTAZAPINA 30MG CX C/28 CPRS RAZAPINA</t>
  </si>
  <si>
    <t>SANDOZ</t>
  </si>
  <si>
    <t>FORMOL 37 % PURO FR.1000 ML</t>
  </si>
  <si>
    <t>CLOBAZAN 20MG *(B-1) C/20 CPR URBANIL</t>
  </si>
  <si>
    <t>PROTETOR SOLAR FPS 30 BISN 120G</t>
  </si>
  <si>
    <t>DIPIRONA SÓDICA 50MG/ML (G) FR 100ML</t>
  </si>
  <si>
    <t>ENALAPRIL 20 MG CX/30 CPR</t>
  </si>
  <si>
    <t>SULFATO FERROSO 125MG/ML FR 30ML</t>
  </si>
  <si>
    <t>DEXAMETASONA + NEOMIC. COLIRIO FR 5ML</t>
  </si>
  <si>
    <t>ALCOOL 96% 92,8 1000ML</t>
  </si>
  <si>
    <t>DISPOSIT. INTRA UTERINO DIU 380A COBRE</t>
  </si>
  <si>
    <t>CEPEO</t>
  </si>
  <si>
    <t>SONDA FOLEY 2 VIAS N 10 30CC</t>
  </si>
  <si>
    <t>MONONYLON 5-0 C/AG 2,0 3/8 CIR CX/24</t>
  </si>
  <si>
    <t>GLUTARALDEIDO 2% 14 DIAS 5000 ML</t>
  </si>
  <si>
    <t>SACO P/LIXO HOSP. 30LT PCT/100UND</t>
  </si>
  <si>
    <t>CLOR.SODIO 0,9%  10 ML C/200</t>
  </si>
  <si>
    <t>PANTOPRAZOL 40 MG C/20 F/A+DI 10ML IV (G)</t>
  </si>
  <si>
    <t>TRAMADOL 50 MG (RAPITRAM) C/05 AMP 1ML</t>
  </si>
  <si>
    <t>AMOXI+CLAV.POTASSIO 1G/200MG IV SD (S)</t>
  </si>
  <si>
    <t>ALCOOL GEL 46° INPM 500G</t>
  </si>
  <si>
    <t>GALPÃO CLEAR</t>
  </si>
  <si>
    <t>MONONYLON 4-0 C/AG 3,5 3,8  CX/24</t>
  </si>
  <si>
    <t>FIO ALGODAO 0 S/AG 15X45 CM CX/24</t>
  </si>
  <si>
    <t>PAPEL CREPADO 30 X 30 PCT/500</t>
  </si>
  <si>
    <t>AMCOR FLEXIBLES</t>
  </si>
  <si>
    <t>PAPEL GRAU CIRURGICO 30CM X 100MTS</t>
  </si>
  <si>
    <t>ACEBROFILINA 50MG/5ML XPE 120ML GEN.</t>
  </si>
  <si>
    <t>CLORANFENICOL COL. 5MG/ML 10ML FENICLOR</t>
  </si>
  <si>
    <t>LUPER</t>
  </si>
  <si>
    <t>CETOCONAZOL SHAMPOO 100ML FUNGONAZOL</t>
  </si>
  <si>
    <t>METOCLOPRAMIDA 4MG/ML 10ML PLABEL</t>
  </si>
  <si>
    <t>METOPROLOL 25MG CX.30 CPR SELOZOK</t>
  </si>
  <si>
    <t>CLOMIPRAMINA 75MG *(C-1) CX.20 CLO</t>
  </si>
  <si>
    <t>PIRIMETAMINA 25MG CX/100 CPR DARAPRIN</t>
  </si>
  <si>
    <t>ESTROGENIOS CONJ. 0,3MG CX/28 PREMARIN</t>
  </si>
  <si>
    <t>METOPROLOL 50MG CX/60 CPR SELOZOK</t>
  </si>
  <si>
    <t>FIO ALGODAO 0 C/AG 4,0 CILIN 1/2 CX/24</t>
  </si>
  <si>
    <t>FIO ALGODAO 2-0 C/AG 3,5CM 1/2 CIR CX/24</t>
  </si>
  <si>
    <t>FIO ALGODAO 2-0 S/AG 15X45 CM CX/24</t>
  </si>
  <si>
    <t>FIO ALGODAO 3-0 S/AG 15X45 CM CX/24</t>
  </si>
  <si>
    <t>FIO SEDA 3-0 C/AG 1/2 CIR 1,7 CX/24</t>
  </si>
  <si>
    <t>CEFUROXIMA 750 MG (G) CX C/25 F/A</t>
  </si>
  <si>
    <t>VASELINA POMADA 30 G</t>
  </si>
  <si>
    <t>CETOCONAZOL SHAMPOO 100ML CETACONAL</t>
  </si>
  <si>
    <t>ALGODÃO HIDROFILO 500 GR</t>
  </si>
  <si>
    <t>ALGO BOM</t>
  </si>
  <si>
    <t>MIDAZOLAM 5MG/ML 50 AMP 10ML DORMIUM</t>
  </si>
  <si>
    <t>APAR.BARBEAR SENSITIVE SHAVER PCT C/05</t>
  </si>
  <si>
    <t>COLETOR PLASTICO QUIMITERAPICO 7 LT 20UND</t>
  </si>
  <si>
    <t>FOSF.DE CALCIO C/60 CPR AD OSTEONUTRI</t>
  </si>
  <si>
    <t>COLETOR P/RESIDUOS TOXICOS 7 LT C/20UND</t>
  </si>
  <si>
    <t>AGUA BORICADA 100ML</t>
  </si>
  <si>
    <t>MEDYCAR</t>
  </si>
  <si>
    <t>BRIMONIDINA 0,2% COLIRIO (G) 5ML</t>
  </si>
  <si>
    <t>GLIMEPIRIDA 2MG (G) CX/30 CPR</t>
  </si>
  <si>
    <t>HIDROXIDO ALUMINIO+MAG. CX/120 CPR</t>
  </si>
  <si>
    <t>SONDA NASO CURTA N.08</t>
  </si>
  <si>
    <t>RANITIDINA 50MG 2ML CX/100 (G)</t>
  </si>
  <si>
    <t>EQUIPO MACRO C/BURETA 150ML</t>
  </si>
  <si>
    <t>LANCETA ESTERIL CX/ 200 UND</t>
  </si>
  <si>
    <t>PONTURA</t>
  </si>
  <si>
    <t>HIDROXIDO ALUMINIO+MAG. CX/30 CPR</t>
  </si>
  <si>
    <t>VITAMINA "C"  500 MG CX/20 CPR</t>
  </si>
  <si>
    <t>CONTONETE CX/100 UND.</t>
  </si>
  <si>
    <t>VASOPRESSINA 20 U/ML 1ML CX.10 ENCRISE</t>
  </si>
  <si>
    <t>DIGOXINA 0,25 MG CX/24 CPR</t>
  </si>
  <si>
    <t>ATENOLOL 50MG CX.C/28 CPR ATENOLAB</t>
  </si>
  <si>
    <t>ACEBROFILINA 50MG/5ML XPE AD 120ML (S)</t>
  </si>
  <si>
    <t>EQUIPO MACRO S/INJETOR 1,2 FLEX</t>
  </si>
  <si>
    <t>METFORMINA 850 MG CX.C/500 COM GLICEFOR</t>
  </si>
  <si>
    <t>NITROFURANTOINA 5MG/1ML 120 ML HANTINA</t>
  </si>
  <si>
    <t>ISOSSORBIDA 40 MG CX/30 COMP</t>
  </si>
  <si>
    <t>ALCOOL GEL 62,44 INPM 70° 500G</t>
  </si>
  <si>
    <t>AMPICILINA 500 MG C/600 CAP GENERICO</t>
  </si>
  <si>
    <t>FENITOINA 100 MG CX/30 CPRS *(C-1)</t>
  </si>
  <si>
    <t>ALPRAZOLAM 0,25MG CX/30 CPR CONSTANTE</t>
  </si>
  <si>
    <t>PENIC.G.BENZ.1.200.00UI S/DIL. CX/ 50 F/A</t>
  </si>
  <si>
    <t>XAROPE DE GUACO 120ML CX C/48FR</t>
  </si>
  <si>
    <t>FLUNITRAZEPAN 1MG CX/20CPRS ROHYPNOL</t>
  </si>
  <si>
    <t>LAGROTTA</t>
  </si>
  <si>
    <t>DEPAKENE 300 MG CX/25 CAPS *(C-1)</t>
  </si>
  <si>
    <t>LAMOTRIGINA 100MG CX C/30CPR *(C1)</t>
  </si>
  <si>
    <t>ENALAPRIL 5 MG CX C/30 MULTIPRESSIN</t>
  </si>
  <si>
    <t>LORATADINA 10MG C/12 CPR LERGITEC</t>
  </si>
  <si>
    <t>AGUA (DEIONIZADA) N/ESTERIO 5000ML</t>
  </si>
  <si>
    <t>CINORD SUL</t>
  </si>
  <si>
    <t>ESPECULO VAG."G" ESTÉRIL N/LUB COLLINS</t>
  </si>
  <si>
    <t>ESPECULO VAG."M" ESTÉRIL N/LUB COLLINS</t>
  </si>
  <si>
    <t>ESPECULO VAG."P" ESTÉRIL N/LUB COLLINS</t>
  </si>
  <si>
    <t>ESCOVA GINECOLOGICA ESTÉRIL GRAU CIR.</t>
  </si>
  <si>
    <t>CURETA GRACEY ESPECIAL 3-4</t>
  </si>
  <si>
    <t>GOLGRAN</t>
  </si>
  <si>
    <t>CURETA GRACEY ESPECIAL 9-10</t>
  </si>
  <si>
    <t>CURETA MC.CALL ESPECIAL 17-18</t>
  </si>
  <si>
    <t>ESCAVADOR N 05 OITAVADO</t>
  </si>
  <si>
    <t>ESCAVADOR N 17 OITAVADO</t>
  </si>
  <si>
    <t>ESCAVADOR N 18 OITAVADO</t>
  </si>
  <si>
    <t>PORTA AMALGAMA AD METAL</t>
  </si>
  <si>
    <t>PORTA MATRIZ TOFFLEMIRE</t>
  </si>
  <si>
    <t>SERINGA CARPULE C/REFLUXO</t>
  </si>
  <si>
    <t>PORTA MATRIZ IVORY</t>
  </si>
  <si>
    <t>BENZOATO DE BENZILA 100MG/G 60 G.BENZOLINA</t>
  </si>
  <si>
    <t>LUVA PROC.N/EST.TAM "M" CX/100 UND - LATEX</t>
  </si>
  <si>
    <t>LUVA PROC.N/EST.TAM "P" CX/100 UND - LATEX</t>
  </si>
  <si>
    <t>METFORMINA 500MG C/30 CPR GLIFAGE</t>
  </si>
  <si>
    <t>CILAZAPRIL 2,5MG CX/28 CPR</t>
  </si>
  <si>
    <t>PAROXETINA 20MG *C1 CX/30 CPRS</t>
  </si>
  <si>
    <t>METILPREDINIZOLONA 500MG CX25 F/A DIL.8ML</t>
  </si>
  <si>
    <t>SULTAMICILINA 375MG C/10CPRS UNASYN</t>
  </si>
  <si>
    <t>TELMISARTANA 40MG C/28CPRS MICARDIS</t>
  </si>
  <si>
    <t>FORMOTEROL+BUDESONIDA 12+400 MCG C/INAL</t>
  </si>
  <si>
    <t>NATIVITA</t>
  </si>
  <si>
    <t>DEXAMETASONA+NEOMICINA 1,0+3,5 MG/ML</t>
  </si>
  <si>
    <t>BEZAFIBRATO 400MG CX/30 CPRS</t>
  </si>
  <si>
    <t>METRONIDAZOL 400 MG C/24 CPR FLAGYL</t>
  </si>
  <si>
    <t>METOPROLOL 100MG TARTARATO CX C/500 CPR</t>
  </si>
  <si>
    <t>SERTRALINA 100MG *(C1) GEN CX/20 CPR</t>
  </si>
  <si>
    <t>TETRACICLINA+ANFOTERACINA B CR.VAG.45GR</t>
  </si>
  <si>
    <t>NS - SP</t>
  </si>
  <si>
    <t>APAR.BARBEAR C/02 LAMINAS .</t>
  </si>
  <si>
    <t>HARBO SHAVER</t>
  </si>
  <si>
    <t>STYLUS</t>
  </si>
  <si>
    <t>CAMPO OPERATORIO 25 X 28 ESTERIL C/5</t>
  </si>
  <si>
    <t>PAPAINA 10% GEL 50G</t>
  </si>
  <si>
    <t>AAS 500 MG ADU E PED C/200 CPR</t>
  </si>
  <si>
    <t>AGULHA DESC 13 X 4,5 CX/100 UND</t>
  </si>
  <si>
    <t>AGULHA DESC 25 X 7,0 CX/100 UND</t>
  </si>
  <si>
    <t>AGULHA DESC 25 X 8,0 CX/100 UND</t>
  </si>
  <si>
    <t>AGULHA DESC 40 X 12 CX/100 UND</t>
  </si>
  <si>
    <t>TORNEIRA 03 VIAS LUER LOCK CX.C/50</t>
  </si>
  <si>
    <t>DIMENIDRINATO 100MG CX/400 CPR</t>
  </si>
  <si>
    <t>BROMETO IPRATROPIO 0,25MG/ML FR 20ML</t>
  </si>
  <si>
    <t>MIDAZOLAM 1MG/ML AMP 5ML CX/100 (G)</t>
  </si>
  <si>
    <t>DEXTRANO 70+HIPROMELOSE LACRIMA PLUS</t>
  </si>
  <si>
    <t>BAXTER-S/A</t>
  </si>
  <si>
    <t>IBUPROFENO 200MG CPRS. CX/20 CPRS</t>
  </si>
  <si>
    <t>NIFEDIPINA 20 MG C/30 CPR NEOFEDIPINA</t>
  </si>
  <si>
    <t>OMEPRAZOL 20 MG CX.C/28 CAP</t>
  </si>
  <si>
    <t>SINVASTATINA 20 MG CX C/30 CPR</t>
  </si>
  <si>
    <t>ENOXAPARINA SOD.60MG/0,6ML IV C/10 SER C/T</t>
  </si>
  <si>
    <t>OXCARBAZEPINA 600MG C/20 CPRS OXCARB</t>
  </si>
  <si>
    <t>PIOGLITAZONA 30MG CX/15 CPR</t>
  </si>
  <si>
    <t>ATENOLOL 25MG CX/28 CPR</t>
  </si>
  <si>
    <t>FENOFIBRATO MICRONIZADO 200MG CX/30 CAP</t>
  </si>
  <si>
    <t>LEVOFLOXACINO 500 MG CX/7 COMP (G)</t>
  </si>
  <si>
    <t>TRIMETAZIDINA 35MG CX/60 CPR</t>
  </si>
  <si>
    <t>CILAZAPRIL 2,5MG CX/14 CPR</t>
  </si>
  <si>
    <t>MONTELUCASTE DE SODIO 4MG CX/30 ENV</t>
  </si>
  <si>
    <t>MERCK SHARP &amp; DOHME</t>
  </si>
  <si>
    <t>LAMIVUDINA 150MG *(C-4) CX/60 CPR</t>
  </si>
  <si>
    <t>PREGOMIN HIDROLISADO 400G</t>
  </si>
  <si>
    <t>MILUPA GMBH &amp; CO. KG</t>
  </si>
  <si>
    <t>MIDAZOLAM 15MG *(B-1) GEN CX/30 CPR</t>
  </si>
  <si>
    <t>SOL.FISIOL.NASAL 30ML C/48 SORISMA</t>
  </si>
  <si>
    <t>TERMOMETRO CLINICO PRISMATICO OVAL</t>
  </si>
  <si>
    <t>APAR.PRESSAO ARTERIAL INFANTIL (VELCRO)</t>
  </si>
  <si>
    <t>CLONIDINA 200 MG CX/30 CPR</t>
  </si>
  <si>
    <t>CARBONATO LITIO 450 MG *(C-1) CX/30 CPR</t>
  </si>
  <si>
    <t>VENLAFAXINA 50MG*(C1) CX/30 CPR</t>
  </si>
  <si>
    <t>CLOBAZAM 10MG *(B-1) C/20 CPRS FRISIUM</t>
  </si>
  <si>
    <t>LOPERAMIDA 2MG CX/12 CPR</t>
  </si>
  <si>
    <t>BENZOATO DE BENZILA SABONETE 60GR</t>
  </si>
  <si>
    <t>CINARIZINA 25 MG CX/30 CPR FLUXON</t>
  </si>
  <si>
    <t>NIFEDIPINO 10MG C/30 CPR NEOFEDIPINA</t>
  </si>
  <si>
    <t>CATGUT SIMP "0" C/AG 4.0 CIL 3/8 CX/24</t>
  </si>
  <si>
    <t>BECLOMETASONA 250MCG/ 200 DOS SPRAY</t>
  </si>
  <si>
    <t>FIO ALGODAO 0 C/AG. 3 CIR 3/8 CX/24</t>
  </si>
  <si>
    <t>APAR.MONITOR DE GLICOSE BOLS. TRACKEASE</t>
  </si>
  <si>
    <t>POLIPROPILENO "4-0" 45CM C/AG CR.19 X 3/8</t>
  </si>
  <si>
    <t>CIPROFLOXACINO 500 MG CX.C/300 GEN</t>
  </si>
  <si>
    <t>BUPIVACAINA 0,5% PESADA CX/100 AMP.4 ML (G)</t>
  </si>
  <si>
    <t>ACIDO FOLICO 5MG CX/500 CPRS FOLONIN</t>
  </si>
  <si>
    <t>ESPECULO VAG.TAM."P" EST. GRAU CIR. LUB.</t>
  </si>
  <si>
    <t>ESPECULO VAG.TAM."M" EST. GRAU CIR. LUB.</t>
  </si>
  <si>
    <t>DRENO PENROSE N 2 ESTERIL PCT/12 UND</t>
  </si>
  <si>
    <t>DRENO PENROSE N 4 ESTERIL PCT/12 UND</t>
  </si>
  <si>
    <t>BALDACCI</t>
  </si>
  <si>
    <t>FITA P/GLICOSE CX C/50 UND ON CALL PLUS</t>
  </si>
  <si>
    <t>RIFAMPICINA 300MG CX/6 CAPS RIFALDIN</t>
  </si>
  <si>
    <t>ATENOLOL 50MG CX/700 CPR</t>
  </si>
  <si>
    <t>HIDROX.AL+MAGNESIO+CARB.CALCIO C/200PST</t>
  </si>
  <si>
    <t>ALGODÃO HIDROFILO 250 GR</t>
  </si>
  <si>
    <t>CATETER INTRAV. TEFLON 16G</t>
  </si>
  <si>
    <t>SALBUTAMOL 4% XP.100ML BUTALAB</t>
  </si>
  <si>
    <t>G-TECH</t>
  </si>
  <si>
    <t>FRALDA G GERI PCT C/8 FD 80</t>
  </si>
  <si>
    <t>AMOXICILINA 500MG CX/30 CAPS GENERICO</t>
  </si>
  <si>
    <t>METRONIDAZOL 400 MG C/24 CPR FLAGIMAX</t>
  </si>
  <si>
    <t>AZITROMICINA 500 MG CX/ 3 COMP</t>
  </si>
  <si>
    <t>ZUCLOPENTIXOL 200MG/ML *(C1) CX/1 AMP 1ML</t>
  </si>
  <si>
    <t>LUNDBECK</t>
  </si>
  <si>
    <t>CEFALEXINA 250MG FR 60ML</t>
  </si>
  <si>
    <t>ALGODÃO HIDRÓFILO 100 GR BOLA</t>
  </si>
  <si>
    <t>RANITIDINA XAROPE 120ML C/50 FR</t>
  </si>
  <si>
    <t>ESPECULO VAG.TAM."P" ESTERIL</t>
  </si>
  <si>
    <t>ESPECULO VAG.TAM."P" N/ESTERIL N/LUB.</t>
  </si>
  <si>
    <t>ESPECULO VAG.TAM."M" ESTERIL</t>
  </si>
  <si>
    <t>ESPECULO VAG.TAM."M" N/ESTERIL N/LUB.</t>
  </si>
  <si>
    <t>HIPOCLORITO DE SODIO 2,5% FR 60ML</t>
  </si>
  <si>
    <t>SONDA FOLEY 2 VIAS Nº 10</t>
  </si>
  <si>
    <t>ALPRAZOLAM 0,5 MG CX/30 CPR(*B CONSTANTE</t>
  </si>
  <si>
    <t>HIOSCINA SIMPLES 10MG GEN FR 20ML</t>
  </si>
  <si>
    <t>CLOMIPRAMINA 75MG CX.20 CPR ANAFRANIL</t>
  </si>
  <si>
    <t>ALPRAZOLAM 2MG CX/20 GEN COMP (*B)</t>
  </si>
  <si>
    <t>AGULHA RAQUI 27G X 3 1/2 CX/25</t>
  </si>
  <si>
    <t>AGULHA RAQUI 22G X 3 1/2 CX.C/25</t>
  </si>
  <si>
    <t>NIMESULIDA  50MG/ML GOTAS C/50 FR.15 ML</t>
  </si>
  <si>
    <t>FRALDA INF. CLASS PLUS PCT/7 TAM G</t>
  </si>
  <si>
    <t>BABY ROGER</t>
  </si>
  <si>
    <t>FRALDA INF. CLASS PLUS PCT/8 TAM M</t>
  </si>
  <si>
    <t>FRALDA INF. CLASS PLUS PCT/9 TAM P</t>
  </si>
  <si>
    <t>FRALDA INF. CLASS PLUS PCT/7 TAM XG</t>
  </si>
  <si>
    <t>SONDA FOLEY 2 VIAS N 16 5CC</t>
  </si>
  <si>
    <t>NIFEDIPINO RETARD 20MG CX/30 PRENILAN RTD</t>
  </si>
  <si>
    <t>CLOXAZOLAM 2MG CX/30 CPR OLCADIL</t>
  </si>
  <si>
    <t>OLMESARTANA+HIDROCLOR. 20/12,5 CX/30CPR</t>
  </si>
  <si>
    <t>PROTETOR SOLAR SUNDOWN FPS 30 120ML</t>
  </si>
  <si>
    <t>JOHNSON &amp; JOHNSON</t>
  </si>
  <si>
    <t>COMPRE.GAZE 7,5 X 7,5 11 FIOS C/10 HERIKA</t>
  </si>
  <si>
    <t>MELOXICAM 15MG CX/500 CPRS MENOXITON</t>
  </si>
  <si>
    <t>TIAMINA 300MG CX/30 CPR BENERVA</t>
  </si>
  <si>
    <t>ESTILO</t>
  </si>
  <si>
    <t>SONDA NASO-CURTA N.22</t>
  </si>
  <si>
    <t>TORNEIRA 03 VIAS LUER LOCK</t>
  </si>
  <si>
    <t>CATETER P/ OXIGENIO TIPO OCULOS</t>
  </si>
  <si>
    <t>LOSARTANA POTASSICA 50MG CX/300 CPR</t>
  </si>
  <si>
    <t>SONDA FOLEY 2 VIAS N 06 INF</t>
  </si>
  <si>
    <t>TRAMADOL  50MG/ML AMP 1ML CX/100 AMP.</t>
  </si>
  <si>
    <t>XAROPE DE GUACO 120ML CX C/50FR</t>
  </si>
  <si>
    <t>METRONIDAZOL 250MG C/500 CPRS POLIBIOTIC</t>
  </si>
  <si>
    <t>BROMOPRIDA 4 MG GTS 20ML (GEN)</t>
  </si>
  <si>
    <t>CATGUT CROM "5-0" C/AG 3.0 CIL 1/2 CX/24</t>
  </si>
  <si>
    <t>FLUCONAZOL 150 MG C/100 CAPS (G)</t>
  </si>
  <si>
    <t>BROMETO IPRATROPIO 20MCG FR 300 DOSES</t>
  </si>
  <si>
    <t>PIRACETAN 800 MG CX/30 CPR</t>
  </si>
  <si>
    <t>IBUPROFENO 600MG CX/200 CPR. IBUPRIL</t>
  </si>
  <si>
    <t>ENOXAPARINA SOD.40MG/0,4ML IV C/10 SER C/T</t>
  </si>
  <si>
    <t>NIFEDIPINO 10MG SUB-LINGUAL C/60 CAPS</t>
  </si>
  <si>
    <t>AMIODARONA 100 MG GEN CX/20 CPRS</t>
  </si>
  <si>
    <t>PIPERID+HESPERID+AC.ASCORBICO CX/30 DRG</t>
  </si>
  <si>
    <t>CONFORTO SUAVE</t>
  </si>
  <si>
    <t>MICONAZOL 20MG/G CR.DERM. 28G C/100</t>
  </si>
  <si>
    <t>SULFA+TRIMETOPRIMA 400MG+80MG C/20 CPR</t>
  </si>
  <si>
    <t>CEFALOTINA 1GR C/50 F/A S/D (G)</t>
  </si>
  <si>
    <t>LUVA PROC.EST.TAM "P" CX/200 UND</t>
  </si>
  <si>
    <t>QUETIAPINA 25 MG *(C-1) (G) CX/14 CPR</t>
  </si>
  <si>
    <t>DIFENIDRAMINA 50MG/ML 1ML C/25 DIFENIDRIN</t>
  </si>
  <si>
    <t>PIPOTIAZINA 25MG/ML CX/1 AMP 4ML *(C1)</t>
  </si>
  <si>
    <t>COLETOR URINA SIST. ABERTO 1.200 ML GAR</t>
  </si>
  <si>
    <t>BIOMEDICA</t>
  </si>
  <si>
    <t>BRIMONIDINA 2MG FR 5ML COLIRIO</t>
  </si>
  <si>
    <t>SOL.FISIOL.NASAL 30ML</t>
  </si>
  <si>
    <t>SECNIDAZOL 900MG FR 30ML</t>
  </si>
  <si>
    <t>IPRATROPIO+SALBUTAMOL 20/120MG C/200 DOSES</t>
  </si>
  <si>
    <t>NIMODIPINO 30 MG CX/30 CPRS</t>
  </si>
  <si>
    <t>LEVOFLOXACINO 500 MG CX/07 CPRS</t>
  </si>
  <si>
    <t>LEVOTIROXINA 100MCG C/50 CPR (I)</t>
  </si>
  <si>
    <t>LEVOTIROXINA 50MCG C/50 CPR (I)</t>
  </si>
  <si>
    <t>MICROTEX</t>
  </si>
  <si>
    <t>ISOSSORBIDA 40MG C/30 CPR MONOCORDIL</t>
  </si>
  <si>
    <t>ACIDO VALPROICO 500 MG CX/50 DEPAKENE</t>
  </si>
  <si>
    <t>LEVOMEPROMAZINA 25MG (*C-1) CX/5 AMP</t>
  </si>
  <si>
    <t>CETOTIFENO GOTAS 1MG/ML FR 30ML</t>
  </si>
  <si>
    <t>ATIVUS</t>
  </si>
  <si>
    <t>ALPRAZOLAM 1MG *(B-1) C/30 CPR (G)</t>
  </si>
  <si>
    <t>ATENOLOL 50MG CX/30 CPR (G)</t>
  </si>
  <si>
    <t>NEO QUIMICA/BRAINFARMA</t>
  </si>
  <si>
    <t>DEXAMETASONA 1MG/G CR10G LISODERM</t>
  </si>
  <si>
    <t>NIMESULIDA 100 MG CX/300 COMP</t>
  </si>
  <si>
    <t>AGAROL EMULSÃO ORAL FR 240ML</t>
  </si>
  <si>
    <t>ACICLOVIR  50MG/G CREM.DERM. BISN.10G</t>
  </si>
  <si>
    <t>TRAZODONA 50MG *(C-1) CX/60 CPR</t>
  </si>
  <si>
    <t>HIOSCINA + DIPIRONA 250+10MG CX.C/600 COM</t>
  </si>
  <si>
    <t>DESINCRUSTANTE PÓ 1KG</t>
  </si>
  <si>
    <t>TIABENDAZOL LOÇÃO FR 30ML</t>
  </si>
  <si>
    <t>EQUIPO MACRO C/BURETA 100ML</t>
  </si>
  <si>
    <t>EQUIPO MICRO C/BURETA 100ML</t>
  </si>
  <si>
    <t>SALBUTAMOL XRP 2MG/5ML FR 120ML</t>
  </si>
  <si>
    <t>IMUNOGLOBULINA ANTI-TET 250UI SER.P 1ML(T)</t>
  </si>
  <si>
    <t>NORTRIPTILINA 10MG *(C1) GEN CX/30 CAPS</t>
  </si>
  <si>
    <t>RETINOL+PIRIDOX.+RACEALFAT. CX/30 CAPS</t>
  </si>
  <si>
    <t>LOSART.POTASSICA+HIDROCLOR.50 CX/60 CPRS</t>
  </si>
  <si>
    <t>BRINZOLAMIDA 1% COLIRIO FR 5ML</t>
  </si>
  <si>
    <t>SENE+ASSOCIAÇÕES CX/20 CAPS</t>
  </si>
  <si>
    <t>TELMISART.+HIDROCLOR. 40/12,5 CX/28 CPRS</t>
  </si>
  <si>
    <t>BLACKBERRY 9000 PRETO</t>
  </si>
  <si>
    <t>BLACKBERRY</t>
  </si>
  <si>
    <t>CAMPO OPERATORIO RAD. 45X50 30GR</t>
  </si>
  <si>
    <t>CITALOPRAM 20MG *(C1) GEN CX/30 CPR</t>
  </si>
  <si>
    <t>ISOSSORBIDA 40MG GEN CX/20 CPR</t>
  </si>
  <si>
    <t>ATENOLOL 25MG GEN CX/30 CPR</t>
  </si>
  <si>
    <t>DEXCLORFENIRAMINA 2MG CX/20 CPRS</t>
  </si>
  <si>
    <t>NIMESULIDA 100 MG CX/12 CPRS NEOSULIDA</t>
  </si>
  <si>
    <t>CLONAZEPAM 0,5 MG CX/20 COMP. *(B-1)</t>
  </si>
  <si>
    <t>SERTRALINA 50 MG CX/28 CPRS. *(C-1)</t>
  </si>
  <si>
    <t>BROMAZEPAM 6 MG CX.C/20 CPR  LEZEPAN</t>
  </si>
  <si>
    <t>BROMAZEPAM 3 MG *(B1) CX/20 LEZEPAN</t>
  </si>
  <si>
    <t>METOPROLOL 100MG CX/20 CPR</t>
  </si>
  <si>
    <t>NITRAZEPAN 5MG *(B-1) CX/20 CPR</t>
  </si>
  <si>
    <t>ITRACONAZOL 100MG CX/15 CAPS</t>
  </si>
  <si>
    <t>IBUPROFENO 200 MG CXC/200 COMP DORAPLAX</t>
  </si>
  <si>
    <t>SONDA ENDOT. N. 7,5 MM ARAMADA C/BALÃO</t>
  </si>
  <si>
    <t>CETOPROFENO 100MG IM C/48 AMP 2ML (G)</t>
  </si>
  <si>
    <t>LEVOTIROXINA 50MCG C/30 CPR LEVOID</t>
  </si>
  <si>
    <t>LUVA PROC. EST.TAM "P" CX/200 UND</t>
  </si>
  <si>
    <t>DISPOSIT. P/INCONT.C/PRESERV. ESTERIL</t>
  </si>
  <si>
    <t>CARBAMAZEPINA CR 200MG *(C-1) CX/60 CPR</t>
  </si>
  <si>
    <t>OXAMNIQUINA 250MG CX/06 CAPS</t>
  </si>
  <si>
    <t>ESTRIOL 1MG/G BIS 50G C/1 APL ESTRIONIL</t>
  </si>
  <si>
    <t>DIVALPROATO SODIO 250MG CX/30 DEPAKOTE</t>
  </si>
  <si>
    <t>TRAVOPROSTA 0,004% COLIRIO 2,5ML</t>
  </si>
  <si>
    <t>FRALDA G GERI MASTER CARE PCT C/8 FD 80</t>
  </si>
  <si>
    <t>CEFADROXILA 250MG/5ML PÓ GEN FR 100ML</t>
  </si>
  <si>
    <t>METOPROLOL 100MG TARTARATO CX/30 CPR</t>
  </si>
  <si>
    <t>FRALDA GERIATRICA "P" PCT/10</t>
  </si>
  <si>
    <t>DISPOSITIVO P/INCONT. URINARIA Nº 06</t>
  </si>
  <si>
    <t>PREDNISONA 5 MG CX/600 CPR</t>
  </si>
  <si>
    <t>ENOXAPARINA SOD.80MG/0,8ML IV + SERINGA</t>
  </si>
  <si>
    <t>SULFATO FERROSO 40MG 14MG FE CX/500 DRG</t>
  </si>
  <si>
    <t>DIMETICONA 40MG CX/20CPRS GASTROFLAT</t>
  </si>
  <si>
    <t>DORZOLAMIDA 2% COLIRIO (G) 5ML</t>
  </si>
  <si>
    <t>ATENOLOL 100MG CX/600 CPR (G)</t>
  </si>
  <si>
    <t>ALPRAZOLAM 1MG *(B-1) GEN CX/30 CPR</t>
  </si>
  <si>
    <t>CEFTRIAXONA 1G IM 1FR AMP+DIL 3,5ML</t>
  </si>
  <si>
    <t>DROSPIR.+ETINILEST. YASMIN CX/21 CPR</t>
  </si>
  <si>
    <t>CEFADROXILA 250MG/5ML PÓ 100ML GEN</t>
  </si>
  <si>
    <t>FENOBARBITAL 50MG *(B-1) CX/20 CPR</t>
  </si>
  <si>
    <t>MICONAZOL LOÇAO 20MG/ML 30 ML</t>
  </si>
  <si>
    <t>PAPEL P/ELETRO 60 X 15 PCT/04</t>
  </si>
  <si>
    <t>ACIDO VALPROICO 500MG CX/40CP VALPAKINE</t>
  </si>
  <si>
    <t>OXIBUTININA 5MG CX/60 CPR</t>
  </si>
  <si>
    <t>OXIBUTININA 10MG CX/30 CPR</t>
  </si>
  <si>
    <t>LIDOCAINA 2% GELEIA 30GR INVALIDO</t>
  </si>
  <si>
    <t>ONDANSETRONA 4 MG CX/10 SUB-L VONAU FLASH</t>
  </si>
  <si>
    <t>ONDANSETRONA 8 MG C/10 SUB-L VONAU FLASH</t>
  </si>
  <si>
    <t>CARVEDILOL 25MG C/30 CPR (G)</t>
  </si>
  <si>
    <t>DIPIRONA 500MG CX/250 CPRS (G)</t>
  </si>
  <si>
    <t>ATENOLOL+CLORTALIDONA CX/30 CPR</t>
  </si>
  <si>
    <t>SONDA FOLEY 2 VIAS Nº 18</t>
  </si>
  <si>
    <t>BROMETO IPRATROPIO 0,25MCG 200 DOS 10ML</t>
  </si>
  <si>
    <t>GLYCINE MAX 150MG CX/30 CAPS</t>
  </si>
  <si>
    <t>FLUNARIZINA 10MG C/50 COMP. VERTIGIUM</t>
  </si>
  <si>
    <t>ALGESTONA+ESTRADIOL 150MG+10MG C/1AMP 1ML</t>
  </si>
  <si>
    <t>NIMESULIDA 100 MG CX/12 CPR NISOFLAN</t>
  </si>
  <si>
    <t>DIMETICONA 40MG CX/20CPRS .</t>
  </si>
  <si>
    <t>NORTRIPTILINA 10MG 30CPRS PAMELOR</t>
  </si>
  <si>
    <t>CEFADROXILA 500MG GEN CX/08 CAPS</t>
  </si>
  <si>
    <t>SINVASTATINA 40 MG C/10 CPR MEVILIP</t>
  </si>
  <si>
    <t>BROMOPRIDA 4MG/ML GTS GEN 20ML</t>
  </si>
  <si>
    <t>LANCETA PICADORA CX/200</t>
  </si>
  <si>
    <t>FLUTICASONA 27,5MCG 120 DOSES NASAL (I)</t>
  </si>
  <si>
    <t>MOMETASONA 400MG PÓ P/INALAÇÃO CX/30 CAPS</t>
  </si>
  <si>
    <t>MONTELUCASTE DE SODIO 10MG CX/30 CPR</t>
  </si>
  <si>
    <t>NEBULIZADOR PLUS</t>
  </si>
  <si>
    <t>OMEP+CLARIT+AMOXIC.TRIID 20/50 0/500MG</t>
  </si>
  <si>
    <t>PROPRANOLOL 10MG GEN CX/30 CPR</t>
  </si>
  <si>
    <t>FLUCONAZOL 100MG CX/08 CAPS</t>
  </si>
  <si>
    <t>MICONAZOL 20MG/G CR.DERM.28G GINOTARIN</t>
  </si>
  <si>
    <t>PREDNISONA 20 MG CX/600 CPR</t>
  </si>
  <si>
    <t>FENOTEROL 100MCG 10ML 200 DOSES</t>
  </si>
  <si>
    <t>GENTAMICINA POMADA OFTALMICA 0,5% INVAL.</t>
  </si>
  <si>
    <t>FENOFIBRATO MICRONIZADO 200MG CX/30 CAPS</t>
  </si>
  <si>
    <t>PIRIDOSTIGMINA 60MG CX/60 CPR</t>
  </si>
  <si>
    <t>CATETER INTRAV. POLIURETANO 14G PLUS</t>
  </si>
  <si>
    <t>CATETER INTRAV. POLIURETANO 16G PLUS</t>
  </si>
  <si>
    <t>CATETER INTRAV. POLIURETANO 18G PLUS</t>
  </si>
  <si>
    <t>ESCITALOPRAM 20MG/ML GTS 15ML</t>
  </si>
  <si>
    <t>METFORMINA 850 MG CX C/30 GLICOMET</t>
  </si>
  <si>
    <t>CATETER SUBCLAVIA 16 G</t>
  </si>
  <si>
    <t>ACIDO FOLICO 5MG CX/30 CPRS</t>
  </si>
  <si>
    <t>CARBO CALCIO 500MG+VIT.D 200UI CX/60 COMP.</t>
  </si>
  <si>
    <t>NITRENDIPINO 20MG GEN CX/30 CPRS</t>
  </si>
  <si>
    <t>DIPIRIDAMOL 75MG CX/40 DRG</t>
  </si>
  <si>
    <t>PROPAFENONA 300MG CX/30 CPR RITMONORM</t>
  </si>
  <si>
    <t>FENITOINA 50MG/ML C/100 AMP. 5 ML (G)</t>
  </si>
  <si>
    <t>TOPIRAMATO 25MG *(C-1) CX/60 CPR (G)</t>
  </si>
  <si>
    <t>AMINOFILINA 100 MG CX/20 COMP (G)</t>
  </si>
  <si>
    <t>OMEPRAZOL 10MG GEN CX/14 CAPS</t>
  </si>
  <si>
    <t>SINVASTATINA 40 MG CX/30 CPR SINVASCOR</t>
  </si>
  <si>
    <t>CLOR.DE POTASSIO 6% ORAL 100ML IONCLOR</t>
  </si>
  <si>
    <t>CARBAMAZEPINA 400MG C/20 CPR TEGRETOL</t>
  </si>
  <si>
    <t>PIPOTIAZINA 100MG INJ. *(C-1) CX/1 AMP 4ML</t>
  </si>
  <si>
    <t>TOLTERODINA 2MG CX/28 CPRS</t>
  </si>
  <si>
    <t>CITIDINA+URIDINA+HIDROXOC. CX/20 CAPS</t>
  </si>
  <si>
    <t>ALOPURINOL 300MG CX/500 CPR (G)</t>
  </si>
  <si>
    <t>LUVA PLAST.DESC.N/EST.PCT/100 TRANSP.</t>
  </si>
  <si>
    <t>ATENOLOL 25MG CX/30 CPR</t>
  </si>
  <si>
    <t>ACEBROFILINA XPE ADULTO 120ML</t>
  </si>
  <si>
    <t>ACIDO FOLICO 5MG CX.C/40 CPRS HIPOFOL</t>
  </si>
  <si>
    <t>PROPRANOLOL 40 MG CX.C/40 COM POLOL</t>
  </si>
  <si>
    <t>SECNIDAZOL 500MG CX/500 CPR</t>
  </si>
  <si>
    <t>GLIMEPIRIDA 1MG GEN CX/30 CPR</t>
  </si>
  <si>
    <t>LOSART.POT.+HIDROCLOR.100+25 CX/30 CPR</t>
  </si>
  <si>
    <t>LOSART.POT.+HIDROCLOR.50+12,5 CX/30 CPR</t>
  </si>
  <si>
    <t>METOPROLOL 5MG 5ML CX/05 AMP SELOKEN</t>
  </si>
  <si>
    <t>METOPROLOL 100MG GEN CX/30 CPR</t>
  </si>
  <si>
    <t>OXCARBAZEPINA 300MG C/60 CPR OXCARB(*C1)</t>
  </si>
  <si>
    <t>CARBAMAZEPINA 200MG *(C1) CX/20 CPR</t>
  </si>
  <si>
    <t>ATENOLOL 25MG CX/600 CPR (G)</t>
  </si>
  <si>
    <t>SONDA ENDOT. C/BALÃO  ARAMADA N. 5,0 MM</t>
  </si>
  <si>
    <t>BCI MEDICAL</t>
  </si>
  <si>
    <t>SONDA ENDOT. C/BALÃO  ARAMADA N. 7,0 MM</t>
  </si>
  <si>
    <t>SONDA ENDOT. C/BALÃO  ARAMADA N. 7,5 MM</t>
  </si>
  <si>
    <t>LEVODOPA+BENSERAZIDA 100/25MG C/30 (I)</t>
  </si>
  <si>
    <t>BICARBONATO SODIO PÓ 100G</t>
  </si>
  <si>
    <t>TENOXICAN 40 MG CX50 F/A IV/IM TEFLAN</t>
  </si>
  <si>
    <t>DIVALPROATO DE SODIO 500 MG CX 20 CPR (C1)</t>
  </si>
  <si>
    <t>DIVALPROATO DE SODIO 250 MG C1 CX/20 CPR</t>
  </si>
  <si>
    <t>ALPRAZOLAM 0,5MG CX/30 CPR ZOLDAC</t>
  </si>
  <si>
    <t>ALPRAZOLAM 0,25MG CX/30 CPR ZOLDAC</t>
  </si>
  <si>
    <t>ALPRAZOLAM 2MG *(B-1) CX/30 CPR</t>
  </si>
  <si>
    <t>ALPRAZOLAM 1MG CX/30 CPR ZOLDAC</t>
  </si>
  <si>
    <t>OXIBUTININA 5MG CX/30 CPR</t>
  </si>
  <si>
    <t>POLICRESULENO 360MG/G 12ML FR ALBOCRESIL</t>
  </si>
  <si>
    <t>CLARITROMICINA 250MG/5ML SUSP. GEN 60ML</t>
  </si>
  <si>
    <t>FORMOTEROL DIIDRATADO 12MCG CX/30 CAPS</t>
  </si>
  <si>
    <t>FRALDA INF. LIPPY BABY "P" PCT/09</t>
  </si>
  <si>
    <t>FRALDA INF. LIPPY BABY "M" PCT/08</t>
  </si>
  <si>
    <t>FRALDA INF. LIPPY BABY "G" PCT/07</t>
  </si>
  <si>
    <t>FRALDA INF. LIPPY BABY "EX" PCT/07</t>
  </si>
  <si>
    <t>FRALDA GERIATRICA TAM "M" PCT/08</t>
  </si>
  <si>
    <t>FRALDA GERIATRICA TAM "EX" PCT/07</t>
  </si>
  <si>
    <t>ITRACONAZOL 100MG GEN CX/400 CAPS</t>
  </si>
  <si>
    <t>ALENIA 12MCG+400MCG+INALADOR CX/60 CAPS</t>
  </si>
  <si>
    <t>ALFAEPOETINA 4.000 UI 1 ML UI CT 1 F/A</t>
  </si>
  <si>
    <t>AMIODARONA 100 MG CX/500 CPR AMIORON</t>
  </si>
  <si>
    <t>CARVÃO ATIVADO PÓ 250G</t>
  </si>
  <si>
    <t>PROQUIMIOS</t>
  </si>
  <si>
    <t>DOBUTAMINA 250 MG/20ML GEN CX/50 AMP</t>
  </si>
  <si>
    <t>ALGESTONA+ESTRADIOL 150MG+10MG 1AMP 1ML(S)</t>
  </si>
  <si>
    <t>DETERGENTE ENZIMATICO 3 ENZ 1000 ML</t>
  </si>
  <si>
    <t>LOSART.POTASSICA+HIDROCLOR.100 CX/60 CPR</t>
  </si>
  <si>
    <t>CETOC.+BETAMET+NEOMICINA BISN 10G</t>
  </si>
  <si>
    <t>AMIODARONA 200MG C/20 ANGYTON</t>
  </si>
  <si>
    <t>HIOSCINA+PARACETAMOL CX/20 CPRS</t>
  </si>
  <si>
    <t>GLUC. CALCIO 10 % C/100 AMP. 10ML HYPOC.</t>
  </si>
  <si>
    <t>DISPOSIT. INTRA UTERINO DIU CU300 COBRE</t>
  </si>
  <si>
    <t>PAPEL P/ULTRA SOM 110MM X 20M</t>
  </si>
  <si>
    <t>DEXCLORFENIRAMINA 0,4MG/ML C/ 50 100ML (G)</t>
  </si>
  <si>
    <t>ORLISTAT 120MG CX/42 CAPS</t>
  </si>
  <si>
    <t>BOLSA DRENAVEL 19X64MM C/10 UND</t>
  </si>
  <si>
    <t>CONVATEC</t>
  </si>
  <si>
    <t>CEFADROXILA 500MG GEN CX/8 CAPS</t>
  </si>
  <si>
    <t>ALPRAZOLAM 1MG *(B-1) GEN CX/20 CPR</t>
  </si>
  <si>
    <t>DOXAZOSINA 2MG C/30 CPRS DOXAPROST</t>
  </si>
  <si>
    <t>DOXAZOSINA 4MG C/30 CPRS (I)</t>
  </si>
  <si>
    <t>OLEO MINERAL 100 % FR.100 ML</t>
  </si>
  <si>
    <t>CETOCONAZOL 200MG C/450 CPRS GENERICO</t>
  </si>
  <si>
    <t>LAMINA BIST. Nº15 A.INOX CX/100</t>
  </si>
  <si>
    <t>LAMINA BIST. Nº21 A.INOX CX/100</t>
  </si>
  <si>
    <t>LAMINA BIST. Nº24 A.INOX CX/100</t>
  </si>
  <si>
    <t>ENALAPRIL  5 MG CX/500 CPRS SANVAPRESS</t>
  </si>
  <si>
    <t>ENALAPRIL 10 MG CX.C/500 CPRS SANVAPRESS</t>
  </si>
  <si>
    <t>TIBOLONA 2,5MG CX/28 CPRS</t>
  </si>
  <si>
    <t>FEXOFENADINA 6MG/ML 60ML ALLEGRA</t>
  </si>
  <si>
    <t>FERRIPOLIMALTOSE 50MG/ML GTS 30ML</t>
  </si>
  <si>
    <t>CETOPROFENO 2% GTS 20ML PROFENID</t>
  </si>
  <si>
    <t>HIDROXICLOROQUINA 400MG 30CPRS REUQUINOL</t>
  </si>
  <si>
    <t>ALBENDAZOL 400 MG CX.C/1 CPR ALBEL</t>
  </si>
  <si>
    <t>NALOXONA 0,4MG/ML 1ML *(C-1) C/10</t>
  </si>
  <si>
    <t>BETAMETASONA 1,0MG/G CREME 30GR</t>
  </si>
  <si>
    <t>LISINA125MG CICLOBENZAPRINA 5M G C/15 CPRS</t>
  </si>
  <si>
    <t>MIOFLEX-A C/12 CPRS FARMASA</t>
  </si>
  <si>
    <t>CICLOBENZAPRINA 5MG C/30 CPRS MIOSAN</t>
  </si>
  <si>
    <t>MELOXICAN 15MG C/10CPRS MOVACOX</t>
  </si>
  <si>
    <t>FERRIPOLIMALTOSE 50MG/ML IV AMP 2 ML</t>
  </si>
  <si>
    <t>MELILOTUS OFFICINALIS LAM. VECASTEN</t>
  </si>
  <si>
    <t>MARJAN</t>
  </si>
  <si>
    <t>LUVA MULTIUSO LARANJA P</t>
  </si>
  <si>
    <t>LUVA MULTIUSO LARANJA M</t>
  </si>
  <si>
    <t>HIOSCINA SIMPLES 10MG GEN FR 10ML</t>
  </si>
  <si>
    <t>HALOPERIDOL 5MG 1ML CX/25 AMP HALOPER</t>
  </si>
  <si>
    <t>ALBENDAZOL 400MG C/1 ALBENDAL</t>
  </si>
  <si>
    <t>FENOXIMETILENICILINA POT. 60ML 80.000UI/ML</t>
  </si>
  <si>
    <t>E.M.S</t>
  </si>
  <si>
    <t>NORTRIPTILINA 50MG GEN. *(C1) CX/30 CAP</t>
  </si>
  <si>
    <t>CLOXAZOLAM 1 MG *(B-1) CX/20 CPR</t>
  </si>
  <si>
    <t>METOCLOPRAMIDA 4MG/ML GTS 10ML</t>
  </si>
  <si>
    <t>SECNIDAZOL 1000MG GEN C/100 CPRS</t>
  </si>
  <si>
    <t>FITA CIR. MICROPOROSA 05CM X 10M</t>
  </si>
  <si>
    <t>EQUIPO MICRO GTS FLEX C/INJET. LATERAL</t>
  </si>
  <si>
    <t>PROMETAZINA 25MG CX/500 CPRS</t>
  </si>
  <si>
    <t>OMEPRAZOL 20 MG C/14 CPRS OMEPREL</t>
  </si>
  <si>
    <t>ALCOOL IODADO 0,1% FR 1000ML</t>
  </si>
  <si>
    <t>ALCOOL GLICERINADO 70% FR 100ML</t>
  </si>
  <si>
    <t>ETER SULFURICO REMOVEX FR 100ML</t>
  </si>
  <si>
    <t>P.V.P.I. TINTURA 10% 100ML ALC ALMOTOLIA</t>
  </si>
  <si>
    <t>SABONETE LIQ.C/TRICLOSAN 0,5% C/100ML</t>
  </si>
  <si>
    <t>CLOREXIDINA 0,5% SOL.ALC. 100ML ALMOT</t>
  </si>
  <si>
    <t>CLOREXIDINA 1% SOL.TOPICA 100ML ALMOT</t>
  </si>
  <si>
    <t>CLOREXIDINA 4% SOL.C/DISP 1000ML</t>
  </si>
  <si>
    <t>SABONETE LIQ. GLICERINADO 100 ALM.TWIST OF</t>
  </si>
  <si>
    <t>TINTURA DE BENJOIM 20% FR100M ALMOTOLIA</t>
  </si>
  <si>
    <t>VASELINA LIQUIDA 100ML ALMOTOLIA</t>
  </si>
  <si>
    <t>SERINGA DESC.10 ML C/EMBOLO C/AG 25 X 7</t>
  </si>
  <si>
    <t>SERINGA DESC.20 ML C/EMBOLO C/AG 25 X 7</t>
  </si>
  <si>
    <t>ETIQUETA ADESIVA 170(149 X48,8  1C</t>
  </si>
  <si>
    <t>POLIFIX</t>
  </si>
  <si>
    <t>GINKGO BILOBA 80 MG C/30 CPR</t>
  </si>
  <si>
    <t>SINVASTATINA 20 MG C/30 CPRS MEVILIP</t>
  </si>
  <si>
    <t>NISTATINA 25.000UI/G CR.VAG 50 G+APLIC (G)</t>
  </si>
  <si>
    <t>FORMOTEROL DIIDRATADO 12MCG CX/60 CAPS</t>
  </si>
  <si>
    <t>ATENOLOL 50MG CX/28 CPR ATENOPRESS</t>
  </si>
  <si>
    <t>ENALAPRIL 20 MG CX.C/500 CPRS RENAPRIL</t>
  </si>
  <si>
    <t>FLUCONAZOL 150 MG C/4 CAPS FLUXILASE</t>
  </si>
  <si>
    <t>OMEPRAZOL 20 MG C/60 CAPS GASTROCIMET</t>
  </si>
  <si>
    <t>MONONYLON 4-0 C/AG 1,5 1/2 CX/24</t>
  </si>
  <si>
    <t>NITROPRUSSIATO SOD 50MG PO INJ 5 F/A+5 DIL</t>
  </si>
  <si>
    <t>SERINGA DESC. 3 ML C/EMBOLO C/AG 25 X 7</t>
  </si>
  <si>
    <t>SERINGA DESC. 5 ML C/EMBOLO C/AG 25 X 7</t>
  </si>
  <si>
    <t>TRAMADOL+PARACETAMOL *(C-1) CX/10 CPRS</t>
  </si>
  <si>
    <t>PIMOZIDA 1MG *(C1) C/ 1CPR</t>
  </si>
  <si>
    <t>ITRACONAZOL SOLU ORAL 10MG/ML C/1 UND</t>
  </si>
  <si>
    <t>LEVOTIROXINA 150MCG C/1 CPR</t>
  </si>
  <si>
    <t>METRONIDAZOL 2% CREME VAG C/1 BIS 60GR</t>
  </si>
  <si>
    <t>TIABENDAZOL  5% 250MG/5ML SUSP C/1 FR 40ML</t>
  </si>
  <si>
    <t>LEVOTIROXINA 50MCG C/30 CPR</t>
  </si>
  <si>
    <t>LEVOTIROXINA 75MCG C/1 CPR</t>
  </si>
  <si>
    <t>MEDROXIPROGESTERONA 50 MG C/1 AMP 1ML</t>
  </si>
  <si>
    <t>PEROXIDO DE BENZOILA GEL 2,5% C/1 BIS</t>
  </si>
  <si>
    <t>GALDEMA</t>
  </si>
  <si>
    <t>FENITOINA SÓDICA SUSP. ORAL 25MG/ML</t>
  </si>
  <si>
    <t>PEROXIDO DE BENZOILA GEL 5% C/1 BIS</t>
  </si>
  <si>
    <t>CARESSE</t>
  </si>
  <si>
    <t>PILOCARPINA COLIRIO 2% FR 10ML</t>
  </si>
  <si>
    <t>PROPAFENONA 300MG C/60 CPR</t>
  </si>
  <si>
    <t>HIDROXIDO ALUMINIO+MAG. CX C/50 CPR</t>
  </si>
  <si>
    <t>IMIPRAMINA 75MG CX C/30 CAP</t>
  </si>
  <si>
    <t>LEVOTIROXINA 25MCG C/30 CPR</t>
  </si>
  <si>
    <t>ADENOSINA 3MG/ML CX C/2 AMP IV</t>
  </si>
  <si>
    <t>CABERGOLINA 0,5MG CX/8 CPR DOSTINEX</t>
  </si>
  <si>
    <t>CLORANFENICOL 0,5% COLIRIO C/1 FR 8ML</t>
  </si>
  <si>
    <t>PIROXICAM 30MG SUPOSITORIO CX C/10</t>
  </si>
  <si>
    <t>PIROXICAM 9MG/ML C/1 FR 15ML</t>
  </si>
  <si>
    <t>METOTREXATO 2,5MG CX C/20 CPRS</t>
  </si>
  <si>
    <t>APARELHO DE PRESSÃO INFANTIL C/METAL.</t>
  </si>
  <si>
    <t>CARBO CALCIO 600MG+VIT.D 200UI CX/60 COMP.</t>
  </si>
  <si>
    <t>AGULHA DESC 32 X 7,0 22GX11/4 CX/100</t>
  </si>
  <si>
    <t>PROMETAZINA 25 MG/2ML CX C/100 AMP</t>
  </si>
  <si>
    <t>SONDA FOLEY 2 VIAS N 08 3CC</t>
  </si>
  <si>
    <t>DRENO PENROSE N 1 ESTERIL C/1 UND</t>
  </si>
  <si>
    <t>DRENO PENROSE N 2 ESTERIL C/1 UND</t>
  </si>
  <si>
    <t>ESTRADIOL VALERATO  1ML C/1 AMP</t>
  </si>
  <si>
    <t>CLORANFENICOL COL 5MG INF 10ML FENICLOR</t>
  </si>
  <si>
    <t>SOL.FISIOLOGICA NASAL FR.30 ML C/100</t>
  </si>
  <si>
    <t>VENLAFAXINA 150MG*(C1) CX/15 CAP (G)</t>
  </si>
  <si>
    <t>ATENOLOL 50MG CX/30 CPR</t>
  </si>
  <si>
    <t>GELADEIRA 14 L C/ALÇA FD C/6</t>
  </si>
  <si>
    <t>GELADEIRA 8 L C/ALÇA FD C/10</t>
  </si>
  <si>
    <t>ALPRAZOLAM 0,5MG CX/30 CPR (*B1) (G)</t>
  </si>
  <si>
    <t>PENIC.PROC.400.000UI CX.50+DIL BENZAPEN</t>
  </si>
  <si>
    <t>NUTRAPLUS CREME HIDRATANTE 60G</t>
  </si>
  <si>
    <t>TOALHA DE PAPEL 23 X 23 MTS PCT/100</t>
  </si>
  <si>
    <t>ISOSSORBIDA 40MG CX C/30 CPRS</t>
  </si>
  <si>
    <t>BROMOPRIDA 10 MG CX/20 CAPS</t>
  </si>
  <si>
    <t>FIO ALGODAO 0 C/AG 3,0 CILIN 1/2 CX/24</t>
  </si>
  <si>
    <t>VARFARINA SODICA 5MG CX/10 CPR MARFARIN</t>
  </si>
  <si>
    <t>MISOPROSTOL 100 MCG CX/50 COMP *(C-1)</t>
  </si>
  <si>
    <t>DILTIAZEM 60MG C/50 CPRS</t>
  </si>
  <si>
    <t>DOLOXENE - A 77MG+325MG C/1 CPR</t>
  </si>
  <si>
    <t>PROTOVIT GOTAS 20ML C/1 FR</t>
  </si>
  <si>
    <t>LORAZEPAM 2 MG *(B-1) (G) CX/100 CPR</t>
  </si>
  <si>
    <t>SACARATO DE HID. DE FERRO "IV" C/5ML AMP</t>
  </si>
  <si>
    <t>SACARATO DE HID. DE FERRO "IM" C/5ML AMP</t>
  </si>
  <si>
    <t>SACCHARROMYCES C. C/5ML</t>
  </si>
  <si>
    <t>OXIDO DE ZINCO 100G C/1 POT</t>
  </si>
  <si>
    <t>PROXIMETACAINA C/5ML AMP (T )</t>
  </si>
  <si>
    <t>PROPRANOLOL 40MG C/600 CPR</t>
  </si>
  <si>
    <t>CUMARINA+TROXERRUTINA VENALOT C/30 CPR</t>
  </si>
  <si>
    <t>FENOXIMETILPENICILI. 400.000UI C/1FR 60ML</t>
  </si>
  <si>
    <t>MICONAZOL 20MG/G CR.DERM.28G COLPADAK</t>
  </si>
  <si>
    <t>COLETOR 20 ML</t>
  </si>
  <si>
    <t>ACIDO GAMA AMINOBUTIRICO 100ML C/1 FR</t>
  </si>
  <si>
    <t>NIKKHO</t>
  </si>
  <si>
    <t>POLIVITAMINICO DE  A - Z C/30 CPR</t>
  </si>
  <si>
    <t>GALIA</t>
  </si>
  <si>
    <t>DICLOF.SODIO 50 MG  CX/20 COMP</t>
  </si>
  <si>
    <t>CLORPROMAZINA 50MG C/1 CPR</t>
  </si>
  <si>
    <t>ESTAZOLAM 2 MG C/1 CPR</t>
  </si>
  <si>
    <t>FLUNETRAZEPAN 02MG - ROHYPNOL C/1 CPR</t>
  </si>
  <si>
    <t>DILTIAZEM 60MG GEN CX/50 CPR</t>
  </si>
  <si>
    <t>GLICOSAMINA 500MG+CONDROITINA 400MG 30 CAP</t>
  </si>
  <si>
    <t>CIPROFLOXACINO 250MG C/300 CPR</t>
  </si>
  <si>
    <t>DEXCLORFENIRAMINA 0,4MG C/1 FR 120ML</t>
  </si>
  <si>
    <t>DIOSMIN 500MG C/1 CPR</t>
  </si>
  <si>
    <t>SACCHAROMYCES B.CPS CX.C/12 C/12 CAPS</t>
  </si>
  <si>
    <t>SACCHAROMYCES BOULARDII 200MG C/6 SACH 1G</t>
  </si>
  <si>
    <t>PYRIDIUM C/1 CPR</t>
  </si>
  <si>
    <t>DACTIL OB C/30 CPR</t>
  </si>
  <si>
    <t>BOLSA PARA SANGUE C/1UND 500ML</t>
  </si>
  <si>
    <t>BOLSA PARA ANESTESIA C/1UND 3LT</t>
  </si>
  <si>
    <t>TECSOL</t>
  </si>
  <si>
    <t>BOLSA PARA ANESTESIA C/1UND 4LT</t>
  </si>
  <si>
    <t>COMPLEXO "B" GTS C/200 FR FR.20 ML</t>
  </si>
  <si>
    <t>DEXTROCETAMINA 50MG/ML C/25 2ML (S)</t>
  </si>
  <si>
    <t>PIRACETAN 1G INJ. C/1AMP 5ML</t>
  </si>
  <si>
    <t>PROPOFOL 10MG/ML C/1 AMP 10ML ( T )</t>
  </si>
  <si>
    <t>DIMENIDRINATO SOL 2,5MG/ML C/20ML</t>
  </si>
  <si>
    <t>DIPIRONA 1GR CX/200 GENERICO AMP.2 ML</t>
  </si>
  <si>
    <t>VOLUVEM-AMIDO HIDROXETILAMIDO 6% BOL.500ML</t>
  </si>
  <si>
    <t>PIPOTIAZINA 100MG INJ. *(C-1) C/1 AMP 1ML</t>
  </si>
  <si>
    <t>ATAD.CREP.08CM X 3,0M 13 FIOS PCT/12</t>
  </si>
  <si>
    <t>IVERMECTINA 6MG CX/500 CPR (G)</t>
  </si>
  <si>
    <t>ACIDO FUSID.+VALER. BETAM. 15G -VERUTEX B</t>
  </si>
  <si>
    <t>ACIDO FUSIDICO 2% CR C/15GR GENERICO</t>
  </si>
  <si>
    <t>SULFATO FERROSO 109MG C/500 CPR</t>
  </si>
  <si>
    <t>TERMOMETRO DIGITAL MAX/MIN C/ALARME</t>
  </si>
  <si>
    <t>LOSARTANA POTASSICA 50MG CX28 LANZACOR</t>
  </si>
  <si>
    <t>TERMOMETRO DIGITAL MAX/MIN C/ SENSOR</t>
  </si>
  <si>
    <t>IBUPROFENO XPE 100ML 50 FR IBUPROTRAT</t>
  </si>
  <si>
    <t>CANULA TRAQUEOSTOMIA C/CUFF TAM.7,0MM</t>
  </si>
  <si>
    <t>VITAMINA "C"  500 MG CX/500 CPRS</t>
  </si>
  <si>
    <t>KIT P/DREN. MED 2000ML N 34 C/DRENO</t>
  </si>
  <si>
    <t>FILME P/MOMOGRAFIA 18X4 MR-IBF C/100 UND</t>
  </si>
  <si>
    <t>CATETER SUBCLAVIA 17 G</t>
  </si>
  <si>
    <t>ESPIRAMICINA  500MG CX C/16 CPR</t>
  </si>
  <si>
    <t>P.V.P.I. TOPICO 10% - AQUOSO 1LT</t>
  </si>
  <si>
    <t>KOP DO BRASIL</t>
  </si>
  <si>
    <t>ETER SULFURICO SOL.50 % 1000ML</t>
  </si>
  <si>
    <t>ETER SULFURICO SOL.50 % 500ML</t>
  </si>
  <si>
    <t>UMIDIFICADOR  DE OXIGENIO C/1 UND</t>
  </si>
  <si>
    <t>KIT P/DREN. MED 2000ML N 38 C/DRENO</t>
  </si>
  <si>
    <t>DRENO TORAX Nº32 C/1 UND</t>
  </si>
  <si>
    <t>BIOTEC</t>
  </si>
  <si>
    <t>DRENO TORAX Nº34 C/1 UND</t>
  </si>
  <si>
    <t>DRENO TORAX Nº36 C/1 UND</t>
  </si>
  <si>
    <t>ACETILCISTEINA 10% C/5AMP 3ML (G)</t>
  </si>
  <si>
    <t>FITOMENADIONA 2MG IM/IV C/5 AMP 2ML</t>
  </si>
  <si>
    <t>LEVOCARB 100MG+25MG C/30 CPR</t>
  </si>
  <si>
    <t>PINCETA PLASTICA TRANSPARENTE 100 ML</t>
  </si>
  <si>
    <t>PINCETA PLASTICA TRANSPARENTE B.CUR 250 ML</t>
  </si>
  <si>
    <t>SACCHAROMYCES CEREV.PED.5ML C/100 FLORAX</t>
  </si>
  <si>
    <t>IBUPROFENO 200MG C/400 CPR</t>
  </si>
  <si>
    <t>LUGOL 5% 1000ML</t>
  </si>
  <si>
    <t>AMPICILINA 1G CX.C/50 AMP</t>
  </si>
  <si>
    <t>ACETILCISTEINA 600MG ENV C/5G C/200 ENV</t>
  </si>
  <si>
    <t>HALOPERIDOL 1MG C/1 CPR</t>
  </si>
  <si>
    <t>COPO 24 10ML</t>
  </si>
  <si>
    <t>LEVOTIROXINA 25MCG C/50 CPR (I)</t>
  </si>
  <si>
    <t>ISOXSUPRINA 10MG C/30 CPR INIBINA</t>
  </si>
  <si>
    <t>METILPREDNISOLONA 40MG/ML F/A 2 ML</t>
  </si>
  <si>
    <t>METRON+NIST+BENZAL CR 40G C/1BIS 10APL</t>
  </si>
  <si>
    <t>NEOMICINA+BACITRACINA CR 50G C/1 BIS</t>
  </si>
  <si>
    <t>NORTRIPTILINA 75MG CX.20 (*C) NORTRIP</t>
  </si>
  <si>
    <t>FENOFIBRATO 200MG C/30 CAPS</t>
  </si>
  <si>
    <t>VERAPAMIL 120 MG AP C/ 20 CPRS</t>
  </si>
  <si>
    <t>PURAN T4 25MCG CX/28 CPRS</t>
  </si>
  <si>
    <t>LEVOTIROXINA 50MG C/28 CPR PURAN T4</t>
  </si>
  <si>
    <t>PURAN T4 150MCG CX/28 CPRS</t>
  </si>
  <si>
    <t>PROPILRACIL 100MG C/30 CPRS</t>
  </si>
  <si>
    <t>CETOCONAZOL + DIPROP.BETAMET. BIS 30G</t>
  </si>
  <si>
    <t>DEXCLORF+BETAMETASONA C/20 CPRS</t>
  </si>
  <si>
    <t>GENTAMICINA 0,5% POM. OFTALM. 3,5 G</t>
  </si>
  <si>
    <t>ALCOOL 70% FR C/30ML</t>
  </si>
  <si>
    <t>ALCOOL 70% FR C/1 LT</t>
  </si>
  <si>
    <t>ALCOOL 99% ABSOLUTO FR C/100ML</t>
  </si>
  <si>
    <t>ALCOOL 99% ABSOLUTO FR C/1 LT</t>
  </si>
  <si>
    <t>ALCOOL IODADO 1% FR C/1 LT</t>
  </si>
  <si>
    <t>ALCOOL IODADO 0,5% FR C/1 LT</t>
  </si>
  <si>
    <t>ALCOOL IODADO 0,15% FR C/1 LT</t>
  </si>
  <si>
    <t>ALCOOL IODADO 0,1% FR. 1000 ML</t>
  </si>
  <si>
    <t>AGUA OXIGENADA 10 VOL.FR.1000 ML</t>
  </si>
  <si>
    <t>ACIDO ACETICO 2% 1000ML</t>
  </si>
  <si>
    <t>DISSULFIRAM 250MG - ANTIETANOL C/20 CPR</t>
  </si>
  <si>
    <t>PENFLURIDOL 20MG C/1 CPR</t>
  </si>
  <si>
    <t>SULPIRIDA 50MG C/20 CPR DOGMATIL</t>
  </si>
  <si>
    <t>VENLAFAXINA 37,5 MG - VENLIFT C/30 CAPS</t>
  </si>
  <si>
    <t>SERTRALINA DE 25MG - TOLREST C/14 CPR</t>
  </si>
  <si>
    <t>ABRILAR  XAROPE FR C/100 ML</t>
  </si>
  <si>
    <t>AMBROXOL PED. XPE 7,5MG/5ML 50ML</t>
  </si>
  <si>
    <t>SECNIDAZOL 450MG FR - NEODAZOL C/15 ML</t>
  </si>
  <si>
    <t>CICLOPENTOLATO 5ML COL. C/1 FR</t>
  </si>
  <si>
    <t>TROPICAMIDA 10MG/ML COL.5ML TROPINON</t>
  </si>
  <si>
    <t>CLARITROMICINA 500MG IV F/A S/DIL GENERI</t>
  </si>
  <si>
    <t>CELLOFAM/STRIDE ARCOLAB</t>
  </si>
  <si>
    <t>GAZE ROLO T.QUEIJO 91 09F</t>
  </si>
  <si>
    <t>ISOFLAVONA 75MG C/60 CPR ISOVIT</t>
  </si>
  <si>
    <t>FLUOXETINA 20MG/ML FR C/20ML (G)</t>
  </si>
  <si>
    <t>NAFAZOLINA+FENIRAMINA COL.15ML CRISTALIN</t>
  </si>
  <si>
    <t>CIPROFLOXACINO+DEXAM.COL. 5ML CYLOCORT</t>
  </si>
  <si>
    <t>CIPROFLOXACINO+DEXAM.POM OFT3, 5G CYLOCORT</t>
  </si>
  <si>
    <t>DEXAM+NEOM+POLIMIXINA B COL. 5 ML</t>
  </si>
  <si>
    <t>DEXAM+NEOM+POLIMIXINA POM OFT. 3,5</t>
  </si>
  <si>
    <t>CETOTIFENO 0,25 MG/ML 5ML OCTIFEN</t>
  </si>
  <si>
    <t>PREDNISOLONA COL.10MG/ML 5ML STER</t>
  </si>
  <si>
    <t>ALENDRONATO SÓDICO 70MG C/300 COMP</t>
  </si>
  <si>
    <t>GINKGO BILOBA 80 MG C/30 CPR GINKOLAB</t>
  </si>
  <si>
    <t>CLARITROMICINA 250MG CX.8  CRP KLARITRIL</t>
  </si>
  <si>
    <t>RANITIDINA 300MG C/100 CPR GENER</t>
  </si>
  <si>
    <t>CARBO CALCIO 600MG+VIT.D 400UI CX/60 CPR</t>
  </si>
  <si>
    <t>VERAPAMIL 120MG C/1 CPR</t>
  </si>
  <si>
    <t>GLIBENCLAMIDA 5 MG CX/30 CPR</t>
  </si>
  <si>
    <t>SUFENTANILA 75MCG/ML *(A-1) CX/5 AMP 1ML</t>
  </si>
  <si>
    <t>HIDROCLOROTIAZIDA 50MG C/20 CP DIURETIC</t>
  </si>
  <si>
    <t>SECNIDAZOL 1000MG CX/2 COMP SECTIL</t>
  </si>
  <si>
    <t>EQUIPO CONEXAO 2 VIAS C/CLAMP POLIFIX</t>
  </si>
  <si>
    <t>CEFADROXILA 500MG CX/08 CPR</t>
  </si>
  <si>
    <t>DOMPERIDONA 1MG/ML SUSP 100ML PERIDAL</t>
  </si>
  <si>
    <t>ALBUMINA HUMANA 20 % F/A 50ML ALBUMINAR</t>
  </si>
  <si>
    <t>REFEIÇÕES ALIMENTAÇÃO</t>
  </si>
  <si>
    <t>ETIQUETAS DE ESTADO 40 X 40 MM POLIFIX</t>
  </si>
  <si>
    <t>FARDAMENTO UNIFORMES</t>
  </si>
  <si>
    <t>MATER. OU SERVI. P/ MANUTENÇÃO AUTOMOTIVA</t>
  </si>
  <si>
    <t>MATERIAIS P/ INFORMATICA</t>
  </si>
  <si>
    <t>ATIVO IMOBILIZADO</t>
  </si>
  <si>
    <t>MATERIAIS P/ ESCRITORIO</t>
  </si>
  <si>
    <t>MATERIAIS P/ LIMPEZA</t>
  </si>
  <si>
    <t>BRINDE P/ CONFRATERNIZAÇÃO .</t>
  </si>
  <si>
    <t>OMEPRAZOL 20 MG CX/14 CAPS GEOLAB</t>
  </si>
  <si>
    <t>DORZOLAMIDA 2%+TIMOLOL 0,5% C/5 ML</t>
  </si>
  <si>
    <t>BETAXOLOL  2,5MG/ML 5ML BETOPTICS</t>
  </si>
  <si>
    <t>BRIMONIDINA 0,2%+TIMOLOL 5MG C/1 FR 5ML</t>
  </si>
  <si>
    <t>BENZOATO DE BENZILA 100MG/G 60G SABONETE</t>
  </si>
  <si>
    <t>ÁGUA BORICADA 100ML ANTISSEPTICO</t>
  </si>
  <si>
    <t>ADV</t>
  </si>
  <si>
    <t>ÁGUA BORICADA 100ML ÁCIDO BÓRICO 3%</t>
  </si>
  <si>
    <t>PERMANGANATO POTASSIO PÓ ENVELOPE</t>
  </si>
  <si>
    <t>KIT P/DREN. MED 1000ML N 20 C/DRENO</t>
  </si>
  <si>
    <t>KIT P/DREN. MED 1000ML N 22 C/DRENO</t>
  </si>
  <si>
    <t>CELESTONE SOLUSPAN SOL. INJ C/2 AMP</t>
  </si>
  <si>
    <t>SAC.HIDROX.FERRICO 20MG/ML CX/5 AMP 5ML</t>
  </si>
  <si>
    <t>FERRIPOLIMALTOSE 100MG/2ML CX/5 AMP</t>
  </si>
  <si>
    <t>DICLOF.RESINATO GTS C/20ML</t>
  </si>
  <si>
    <t>VAL. DE ESTRADI+CARPR DE HIDRO 5MG+250MG</t>
  </si>
  <si>
    <t>AGUA OXIGENADA 10 VOL.FR. 100 ML</t>
  </si>
  <si>
    <t>CARVÃO ATIVADO PÓ 250 GR FR</t>
  </si>
  <si>
    <t>VENLAFAXINA 75MG*(C1) CX/15 CAP (G)</t>
  </si>
  <si>
    <t>HEDERA HELIZ L XPE. 7MG/ML FR C/100ML</t>
  </si>
  <si>
    <t>DIMENID+CLOR.PIRID+GLICOS+FRUT 100MG/1ML</t>
  </si>
  <si>
    <t>DIMENID+CLOR.PIRID+GLICOS+FRUT 100MG/10ML</t>
  </si>
  <si>
    <t>CANDESERTANA 16MG C/30 CPR</t>
  </si>
  <si>
    <t>LIDOSPORIN SOL. 10ML C/1 FR</t>
  </si>
  <si>
    <t>ACIDO FOLICO 2 MG C/30 CPR</t>
  </si>
  <si>
    <t>PAROXETINA 30MG *C1 CX/30 CPRS</t>
  </si>
  <si>
    <t>GABAPENTINA 400MG 30 CAPS *(C-1)</t>
  </si>
  <si>
    <t>MIDAZOLAN 7,5MG C/1 CPR</t>
  </si>
  <si>
    <t>EQUIPO MACRO GOTAS C/PINÇA ROLETE</t>
  </si>
  <si>
    <t>FRALDA INF. TAM.P C/1 UND</t>
  </si>
  <si>
    <t>ZIPRASIDONA 40MG CX C/14 CPR GEODON</t>
  </si>
  <si>
    <t>MEMANTINA 10MG CX C/30CPR ALOIS</t>
  </si>
  <si>
    <t>OLANZAPINA 10MG C/28 CPRS NEUPINE</t>
  </si>
  <si>
    <t>PRIMIDONA 250MG CX C/20 CPR PRIMIDON</t>
  </si>
  <si>
    <t>RISPERIDONA 3MG C/30 CPR</t>
  </si>
  <si>
    <t>PAROXETINA 25MG CX C/20 CPR</t>
  </si>
  <si>
    <t>ACI. FUSÍDICO + VAL. BETAMET. 20MG 15G CR</t>
  </si>
  <si>
    <t>ACETAZOLAMIDA 250MG CX C/25 CP DIAMOX</t>
  </si>
  <si>
    <t>MIDAZOLAN 15MG CX.C/30 (*B) DORMIUM</t>
  </si>
  <si>
    <t>TERBUTALINA SULF.0,5MG/ML 1ML C/100AMP (G)</t>
  </si>
  <si>
    <t>ENALAPRIL 10 MG CX.C/500 CPRS RENAPRIL</t>
  </si>
  <si>
    <t>BETAMETASONA 0,5MG CX C/500 CPR</t>
  </si>
  <si>
    <t>BETAMETASONA ELX 0,5MG/5ML C/ 1FR 100ML</t>
  </si>
  <si>
    <t>CLOR.DE POTASSIO XPR 900MG/15M C/1 FR</t>
  </si>
  <si>
    <t>NAFAZOLINA+CLORETO.BENZALC C/1 FR 50ML</t>
  </si>
  <si>
    <t>ESTRIOL 20MG C/6 AMP 2ML STYPTANON</t>
  </si>
  <si>
    <t>COLETOR URINA TP SACO AD 2LT SIST. ABERTO</t>
  </si>
  <si>
    <t>BETAMETASONA 3MG/ML CX C/50 AMP</t>
  </si>
  <si>
    <t>ETER SULFURICO SOL.35 % 1000ML</t>
  </si>
  <si>
    <t>SERINGA 1 ML ULTRAFINE 08 X 03</t>
  </si>
  <si>
    <t>DIAZEPAM 10 MG CX/ 200 CPR COMPAZ</t>
  </si>
  <si>
    <t>TRIEXIFENIDIL 2MG C/1 CPR</t>
  </si>
  <si>
    <t>TRIEXIFENIDIL 5MG C/1 CPR</t>
  </si>
  <si>
    <t>TERMOMETRO CLINICO OVAL CX/12</t>
  </si>
  <si>
    <t>DONEPEZILA 5MG CX/30 CPR (C*) EPÉZ</t>
  </si>
  <si>
    <t>PRAMIPEXOL 0,125MG CX C/30 CPR</t>
  </si>
  <si>
    <t>ACIDO VALPROICO 300MG C/30 CPR TORVAL</t>
  </si>
  <si>
    <t>PIMOZIDA 1MG *(C1) CX/20 CPR</t>
  </si>
  <si>
    <t>CELECOXIBE 200MG CX C/10 CPR CELEBRA</t>
  </si>
  <si>
    <t>DICLOF. POTASSIO+CODEINA 50MG CX C/10 CPR</t>
  </si>
  <si>
    <t>RISPERIDONA 3MG CX C/20 CPR ZANGUS</t>
  </si>
  <si>
    <t>IMIPRAMINA 10 MG CX/20 COMP. *(C1)</t>
  </si>
  <si>
    <t>ACIDO ASCORBICO 1G CX C/10 CPR BIOVITA "C"</t>
  </si>
  <si>
    <t>TIAMINA 300MG C/30 COMP. BEVITER</t>
  </si>
  <si>
    <t>MICONAZOL 2% GEL  40G</t>
  </si>
  <si>
    <t>MICONAZOL  NITRATO 2% PÓ  30G UND</t>
  </si>
  <si>
    <t>HIDROXOCOBALAMINA 1MG/ML SOL INJ</t>
  </si>
  <si>
    <t>HIPROMELOSE 0,5% SOL.OFTALM FILMCEL 10ML</t>
  </si>
  <si>
    <t>CLINDAMICINA 150 MG GEN CX C/16 CPR</t>
  </si>
  <si>
    <t>ENALAPRIL 5 MG CX C/30 RENOPRIL</t>
  </si>
  <si>
    <t>AGUA PARA INJEÇÃO 10 ML CX/200 AMP</t>
  </si>
  <si>
    <t>SAMTEC</t>
  </si>
  <si>
    <t>BICARB.SODIO 8,4% CX/200 AMP. 10 ML</t>
  </si>
  <si>
    <t>CLOR.SODIO 10% 10ML CX/200</t>
  </si>
  <si>
    <t>GLICOSE 50 % 10 ML CX C/200</t>
  </si>
  <si>
    <t>GLICOSE 25 %  10 ML CX C/200</t>
  </si>
  <si>
    <t>FIAT/LINEA ABSOLUTE DUAL 2010</t>
  </si>
  <si>
    <t>FIAT</t>
  </si>
  <si>
    <t>VARFARINA SODICA 5MG C/30 (I) (G)</t>
  </si>
  <si>
    <t>SINVASTATINA 10 MG C/30 CPR MEVILIP</t>
  </si>
  <si>
    <t>ENALAPRIL  5 MG C/30 CPRS ENALPRIN</t>
  </si>
  <si>
    <t>GESTODENO 75MG+ETINILEST.30MG FERTNON</t>
  </si>
  <si>
    <t>SONDA P/ASPIR.TRAQUEAL N.08</t>
  </si>
  <si>
    <t>SONDA P/ASPIR.TRAQ N.12 C/1 UND</t>
  </si>
  <si>
    <t>SONDA URETRAL N.12</t>
  </si>
  <si>
    <t>OXCARBAZEPINA SUSP. 6% *(C1) 100ML+SER.</t>
  </si>
  <si>
    <t>DIAZEPAM 5 MG C/100 AMP 2ML *(B-1)</t>
  </si>
  <si>
    <t>LOSARTANA POTASSICA 50MG (G) CX./75 CPR</t>
  </si>
  <si>
    <t>ALENDRONATO SÓDICO 70MG C/4  MINUSORB</t>
  </si>
  <si>
    <t>CAMPO OPERATORIO 45 X 50 27G RADIOPACO</t>
  </si>
  <si>
    <t>FENILEFRINA 10MG INJ AMP 1ML CX./50 AMP</t>
  </si>
  <si>
    <t>CLOR.SODIO 0,9% 500ML FR</t>
  </si>
  <si>
    <t>FRALDA GERIATRICA TAM "M" C/1</t>
  </si>
  <si>
    <t>CARBO CALCIO 500MG+VIT.D 200UI CX/60 CPRS.</t>
  </si>
  <si>
    <t>GLIMEPIRIDA 4G/1000MG CX/30 CPR MERITOR</t>
  </si>
  <si>
    <t>LATANOPROSTA+TIMOL.0,05MG/ML 5MG/ML 2,5ML</t>
  </si>
  <si>
    <t>PREGABALINA 75MG CX./28 CAP LYRICA</t>
  </si>
  <si>
    <t>ACEBROFILINA 25MG/5ML INFAN GE 120ML</t>
  </si>
  <si>
    <t>TRIEXIFENIDIL 2MG B1 CX./30 CPR</t>
  </si>
  <si>
    <t>TRIEXIFENIDIL 5MG B1 CX./30 CPR</t>
  </si>
  <si>
    <t>LANSOPRAZOL 30 MG CX/ 28 CAPS. LANZ</t>
  </si>
  <si>
    <t>ACID. GRAX.ESSENCIAIS 150ML AEROSOL</t>
  </si>
  <si>
    <t>TOBRAMICINA COLIRIO 0,3% 5ML GENERICO</t>
  </si>
  <si>
    <t>ATRACURIO 10MG/ML 2,5ML CX/25 AMP ( T )</t>
  </si>
  <si>
    <t>ATRACURIO 10MG/ML CX/25 5ML ( T )</t>
  </si>
  <si>
    <t>OLEO MINERAL 100% LIQ.100ML MINEROLEO</t>
  </si>
  <si>
    <t>PERMETRINA  LOC 1% 60ML</t>
  </si>
  <si>
    <t>RANITIDINA XAROPE 120ML (G)</t>
  </si>
  <si>
    <t>DIPIRONA 500MG CX/200 GEN AMP.2ML</t>
  </si>
  <si>
    <t>CANDESARTANA CILEXETILA 16MG CX/30 CPR</t>
  </si>
  <si>
    <t>METILPREDNISOLONA 4 MG CX./21 CPR</t>
  </si>
  <si>
    <t>GAZE ROLO T.QUEIJO 91 X 91 9F IRIS</t>
  </si>
  <si>
    <t>SOL.FISIOL.NASAL 30MG/ML 50ML SPRAY</t>
  </si>
  <si>
    <t>HEADFONE C/ MICROFONE MINI CLONE</t>
  </si>
  <si>
    <t>MOUSE PS2 OPT SCR PR CLONE</t>
  </si>
  <si>
    <t>TECLADO SEM FIO PARA CENTRAL DE ALARME</t>
  </si>
  <si>
    <t>ACETILCISTEINA 200MG ENV C/5G C/15 ENV</t>
  </si>
  <si>
    <t>LIDOCAINA 2% GELEIA 30GR C/100 LABICAINA</t>
  </si>
  <si>
    <t>DICLOF.POTASSIO 10MG/ML GOTAS 10 ML</t>
  </si>
  <si>
    <t>IBUPROFENO 200MG CPRS. CX/500 CPRS</t>
  </si>
  <si>
    <t>TIAMINA VITAMINA AMP FONTI B1</t>
  </si>
  <si>
    <t>ALOPURINOL 100MG CX/600 CPR (G)</t>
  </si>
  <si>
    <t>ERITROMICINA 500MG CX.C/420 GEN CPR</t>
  </si>
  <si>
    <t>BIPERIDENO 4MG C/75 COMP. *(C 1) PARKINSOL</t>
  </si>
  <si>
    <t>OMEPRAZOL 20MG GEN CX.C/560 CAP</t>
  </si>
  <si>
    <t>DEDETIZAÇÃO CONTROLE DE PRAGAS</t>
  </si>
  <si>
    <t>TRAMADOL+PARACETAMOL *(C-1) CX/20 CPRS</t>
  </si>
  <si>
    <t>GAZE ROLO T.QUEIJO 91 11F</t>
  </si>
  <si>
    <t>ESPINHEIRA SANTA CPR</t>
  </si>
  <si>
    <t>ESPINHEIRA SANTA SOLUÇÃO</t>
  </si>
  <si>
    <t>SULFATO POLIMIXINA B+LIDOCAINA FR 10ML</t>
  </si>
  <si>
    <t>ZEST</t>
  </si>
  <si>
    <t>RETINOL PALMITATO 200.000UI FR</t>
  </si>
  <si>
    <t>LIVEFARMA</t>
  </si>
  <si>
    <t>LOSARTANA POTASSICA 25MG CX/30 CPRS</t>
  </si>
  <si>
    <t>METFORMINA 500 MG C/60 COMP. GENERICO</t>
  </si>
  <si>
    <t>SULFA+TRIMETOPRIMA SUSP. 50ML (S)</t>
  </si>
  <si>
    <t>BENZOATO DE BENZILA 100MG/G 75G SABONETE</t>
  </si>
  <si>
    <t>PAROXETINA 20MG *(C-1) CX/30 CPR</t>
  </si>
  <si>
    <t>SECNIDAZOL SUSP 450MG GEN FR 15ML</t>
  </si>
  <si>
    <t>ALPRAZOLAN 1MG GEN *(B-1) CX/20 CPR</t>
  </si>
  <si>
    <t>SINVASTATINA 20 MG C/500 CPR SINVAX</t>
  </si>
  <si>
    <t>FENTANILA 0,05MG C/50 AMP 2ML UNIFENTAL</t>
  </si>
  <si>
    <t>FENTANILA 0,05MG AMP 5ML CX/25</t>
  </si>
  <si>
    <t>FENTANILA 0,05MG C/25 AMP 10ML UNIFENTAL</t>
  </si>
  <si>
    <t>ACIDO FOLICO 5MG CX/20 CPRS FOLONIN</t>
  </si>
  <si>
    <t>CARVEDILOL 6,25MG C/30 CPR (G)</t>
  </si>
  <si>
    <t>IMUNOGLOBULINA ANTIT.250UI/ML C/1  1ML (T)</t>
  </si>
  <si>
    <t>LORATADINA 10MG C/12 CPR CLARILERG</t>
  </si>
  <si>
    <t>SERTRALINA 50 MG CX/30 COMP. *(C-1)</t>
  </si>
  <si>
    <t>ZOLPIDEM 10MG C/20 CPRS</t>
  </si>
  <si>
    <t>ACID. GRAX.ESSENCIAIS 200ML C/12</t>
  </si>
  <si>
    <t>PLURIGEL</t>
  </si>
  <si>
    <t>SONDA NASO CURTA N 06</t>
  </si>
  <si>
    <t>SONDA NASO CURTA N 08</t>
  </si>
  <si>
    <t>PAGAMENTO DE FRETE NO ESTADO</t>
  </si>
  <si>
    <t>PAGAMENTO DE FRETE FORA DO ESTADO</t>
  </si>
  <si>
    <t>CEFADROXILA 250MG/5ML GEN FR 100ML</t>
  </si>
  <si>
    <t>POLIMIXINA.B+LID+FLUOCINOLONA OTOLOGICA</t>
  </si>
  <si>
    <t>TOBRAM 0,3+DEX 0,1 POM OFT 3,5 TOBRACIN D</t>
  </si>
  <si>
    <t>LOÇÃO HIDRATANTE URÉIA FR 120ML</t>
  </si>
  <si>
    <t>ADVDERM</t>
  </si>
  <si>
    <t>COMBUSTIVEL .</t>
  </si>
  <si>
    <t>PROTETOR SOLAR FPS 30 200ML SUNBRISA</t>
  </si>
  <si>
    <t>CIPROFLOXACINO 250MG C/14 CPRS</t>
  </si>
  <si>
    <t>AR CONDICIONADO 12K FR CARRIER</t>
  </si>
  <si>
    <t>PROMETAZINA 25 MG CX.C/10 CPR PROMETAZOL</t>
  </si>
  <si>
    <t>FRALDA GERIATRICA TAM "M" C/1 FRALDA</t>
  </si>
  <si>
    <t>CARBO CALCIO 500MG+VIT.D 400UI CX/60 CPR</t>
  </si>
  <si>
    <t>BUDESONIDA 50MCG AEROSOL 100 DOSES</t>
  </si>
  <si>
    <t>CATETER 14G SISTEMA DE SEGURANÇA</t>
  </si>
  <si>
    <t>CATETER 16G SISTEMA DE SEGURANÇA</t>
  </si>
  <si>
    <t>CATETER 18G SISTEMA DE SEGURANÇA</t>
  </si>
  <si>
    <t>CATETER 20G SISTEMA DE SEGURANÇA</t>
  </si>
  <si>
    <t>CATETER 24G SISTEMA DE SEGURANÇA</t>
  </si>
  <si>
    <t>LOSART.POTASSICA+HIDROCLOR.25 CX/60 CPRS</t>
  </si>
  <si>
    <t>NORTRIPTILINA 75MG C/30 CAP GEN</t>
  </si>
  <si>
    <t>DICLOF.POTASSIO 15MG/ML GTS 10 ML</t>
  </si>
  <si>
    <t>CIPROTERONA+ETINIL 2MG+0,035 C/21 DRG</t>
  </si>
  <si>
    <t>CLONAZEPAM 2,5MG/ML 20ML (*B1) (G)</t>
  </si>
  <si>
    <t>VENLAFAXINA 37,5MG GEN CX/30 CAPS</t>
  </si>
  <si>
    <t>LANSOPRAZOL 30 MG GEN CX/14 CAPS</t>
  </si>
  <si>
    <t>METFORMINA 500MG GEN CX/30 CPRS</t>
  </si>
  <si>
    <t>ATORVASTATINA CALCICA 40MG CX/60 CPRS</t>
  </si>
  <si>
    <t>TRIANCINOLONA 1MG/G POM 10G</t>
  </si>
  <si>
    <t>ACID. GRAX.ESSENCIAIS 100ML LOC.OLEOSA</t>
  </si>
  <si>
    <t>ACID. GRAX.ESSENCIAIS 200ML LOC.OLEOSA</t>
  </si>
  <si>
    <t>IMUNOGLUCANA 10MG INJ. C/5ML GLUCANA (T)</t>
  </si>
  <si>
    <t>RENAULT/SANDERO EXP1016V 5P/76CV/998C</t>
  </si>
  <si>
    <t>RENAUT</t>
  </si>
  <si>
    <t>METOCLOPRAMIDA 10MG CX/12 CPR</t>
  </si>
  <si>
    <t>DICLOF. RESINATO 15MG GEN 20ML</t>
  </si>
  <si>
    <t>NEOMICINA 10GR POM BIS</t>
  </si>
  <si>
    <t>ESTAZOLAM 2MG (*B1) CX/20 CPRS</t>
  </si>
  <si>
    <t>LIDOCAINA 10 % SPRAY 50ML (G)</t>
  </si>
  <si>
    <t>SONDA URETRAL N 22</t>
  </si>
  <si>
    <t>SONDA URETRAL N 24</t>
  </si>
  <si>
    <t>SONDA P/ASPIR.TRAQ N.4 C/1 UND</t>
  </si>
  <si>
    <t>SONDA P/ ASPIR.TRAQUEAL N.06</t>
  </si>
  <si>
    <t>SONDA P/ ASPIR.TRAQUEAL N.10</t>
  </si>
  <si>
    <t>SONDA P/ ASPIR.TRAQUEAL N.14</t>
  </si>
  <si>
    <t>SONDA P/ ASPIR.TRAQUEAL N.16</t>
  </si>
  <si>
    <t>SONDA P/ASPIR.TRAQ N.18 C/1 UND</t>
  </si>
  <si>
    <t>SONDA P/ ASPIR.TRAQUEAL N.20</t>
  </si>
  <si>
    <t>SONDA P/ASPIR.TRAQ N.22 C/1 UND</t>
  </si>
  <si>
    <t>SONDA P/ASPIR.TRAQ N.6 C/VAL C/1 UND</t>
  </si>
  <si>
    <t>MONOSSULFIRAM FR 100ML</t>
  </si>
  <si>
    <t>SONDA NASO-LONGA N.24</t>
  </si>
  <si>
    <t>SONDA NASO CURTA N 04</t>
  </si>
  <si>
    <t>SONDA NASO CURTA N 10</t>
  </si>
  <si>
    <t>SONDA NASO CURTA N 12</t>
  </si>
  <si>
    <t>SONDA NASO CURTA N 14</t>
  </si>
  <si>
    <t>SONDA NASO CURTA N 16</t>
  </si>
  <si>
    <t>SONDA NASO CURTA N 18</t>
  </si>
  <si>
    <t>SONDA NASO CURTA N 20</t>
  </si>
  <si>
    <t>BECLOMETASONA SPRAY 50 MCG</t>
  </si>
  <si>
    <t>SALBUTAMOL 100MCG SPR C/200DOS AEROLIN</t>
  </si>
  <si>
    <t>AMOXI+CLAV.POTASSIO 250MG/5ML FR 100ML</t>
  </si>
  <si>
    <t>AMOXI+CLAV.POTASSIO 500MG/125 MG CX/30 CPR</t>
  </si>
  <si>
    <t>PREDNISONA 5 MG CX/20 CPR</t>
  </si>
  <si>
    <t>LENÇO 198MMX168MM CX. C/408 FOLHAS</t>
  </si>
  <si>
    <t>BRIMONIDINA 2MG/ML COLIRIO FR 5ML</t>
  </si>
  <si>
    <t>HIDROX.AL+MAG+DIMETICONA MG C/20 PAS</t>
  </si>
  <si>
    <t>XALACOM COLIRIO FR 2,5ML</t>
  </si>
  <si>
    <t>SINVASTATINA 40MG C/30 SINVASTON</t>
  </si>
  <si>
    <t>RISPERIDONA 3 MG CX/20 CPR *(C1)</t>
  </si>
  <si>
    <t>ATENOLOL 25MG CX C/504 CPR GENERICO</t>
  </si>
  <si>
    <t>FLUCONAZOL 150 MG CX.C/500 CAP</t>
  </si>
  <si>
    <t>ALGESTONA+ESTRA. 150MG+10MGC/ CICLOVULAR</t>
  </si>
  <si>
    <t>MORFINA 10MG/ML SOL.ORAL C/60 ML DIMORF</t>
  </si>
  <si>
    <t>ACIDO FOLICO 0,2MG/ML C/30ML</t>
  </si>
  <si>
    <t>LOPERAMIDA 2MG CX/12 CPRS DIASEC</t>
  </si>
  <si>
    <t>VENLAFAXINA 150MG*(C1) CX/30 CAP (G)</t>
  </si>
  <si>
    <t>ADENOSINA 3MG/ML 2ML IV C/50AMP (G)</t>
  </si>
  <si>
    <t>URETEST CX/50 UND</t>
  </si>
  <si>
    <t>RENYLAB</t>
  </si>
  <si>
    <t>CLONAZEPAM 2 MG *(B1) GEN CX/30 CPRS</t>
  </si>
  <si>
    <t>MULTIGEL</t>
  </si>
  <si>
    <t>GEL P/ULTRASONOGRAFIA 100 GR</t>
  </si>
  <si>
    <t>APAR. DE TRICOTOMIA BIC 1 LAMI SENSITIVE</t>
  </si>
  <si>
    <t>INSULINA GLARGINA 100UI/ML 3ML CANETA ( T)</t>
  </si>
  <si>
    <t>INSULINA ASPARTE 100UI/ML 3ML ( T )</t>
  </si>
  <si>
    <t>TIABENDAZOL 500MG CX/06 CPRS</t>
  </si>
  <si>
    <t>ANUSCOPIO FECHA. S/FENESTRA TAM.MEDIO</t>
  </si>
  <si>
    <t>PROTETOR SOLAR FPS 30 2L</t>
  </si>
  <si>
    <t>IBUPROFENO 300 MG CX.C/200 BUPROVIL</t>
  </si>
  <si>
    <t>SUPOSITORIO GLICERINA INFANT. CX/12</t>
  </si>
  <si>
    <t>VENLAFAXINA 37,5MG C/14 COMP. (*C1) VENAFI</t>
  </si>
  <si>
    <t>CLARITROMICINA 500MG C/490 CPR KLARITRIL</t>
  </si>
  <si>
    <t>MEDICAMENTO P/USO E CONSUMO .</t>
  </si>
  <si>
    <t>DICLOF. RESINATO 15MG/ML GEN FR 20ML</t>
  </si>
  <si>
    <t>MYLANTA PLUS SUSPENSÃO FR 240ML</t>
  </si>
  <si>
    <t>NAO UTILIZAR FR 100ML</t>
  </si>
  <si>
    <t>INSULINA GLARGINA 100UI/ML 3ML  REFIL ( T )</t>
  </si>
  <si>
    <t>INSULINA ASPARTE 100UI/ML 3ML  REFIL ( T )</t>
  </si>
  <si>
    <t>SERTRALINA 50 MG *(C-1) GEN CX/30 CPRS</t>
  </si>
  <si>
    <t>GELADEIRA 22 L C/ALÇA FD C/5</t>
  </si>
  <si>
    <t>AMOSTRA GRATIS</t>
  </si>
  <si>
    <t>CLOREXIDINA 0,5% SOL.ALCOÓLICA 100ML ALMOT</t>
  </si>
  <si>
    <t>P.V.P.I. TOPICO 100ML - AQUOSO ALMOTOLIA</t>
  </si>
  <si>
    <t>LAMOTRIGINA 25MG C/30 CPRS NEURAL</t>
  </si>
  <si>
    <t>CITALOPRAM 20MG CX/28 CPRS DENYL</t>
  </si>
  <si>
    <t>CIPROFLOXACINA  400MG BOL. GEN 200 ML</t>
  </si>
  <si>
    <t>FUJI</t>
  </si>
  <si>
    <t>FILME "RX" 30  X  40 CM CX/100FLS</t>
  </si>
  <si>
    <t>FILME "RX" 35  X  35 CM CX/100 FLS</t>
  </si>
  <si>
    <t>MEMANTINA 10MG GEN *(C-1) CX/30 CPRS</t>
  </si>
  <si>
    <t>CEFTRIAXONA 250MG IM</t>
  </si>
  <si>
    <t>CAPTOPRIL 50 MG C/600 CPR</t>
  </si>
  <si>
    <t>METFORMINA 850MG CX/30 CPRS GLIFAGE</t>
  </si>
  <si>
    <t>FERRIPOLIMALTOSE 50MG/ML AMP 2 ML</t>
  </si>
  <si>
    <t>DIMENIDRINATO+PIRIDOXINA FR 30ML</t>
  </si>
  <si>
    <t>AMBROXOL 7,5MG/ML GTS FR 50ML</t>
  </si>
  <si>
    <t>CARBAMAZEPINA 2 % 100 ML CX/50 FR</t>
  </si>
  <si>
    <t>ALENDRONATO SÓDICO 70MG C/400 COMP</t>
  </si>
  <si>
    <t>CAMPO OPERATORIO N/RADIOPACO 45 X 50 35G</t>
  </si>
  <si>
    <t>FRALDA GERIATRICA TAM P  PCT C/9</t>
  </si>
  <si>
    <t>CLOPIDOGREL 75 MG CX/14 COMP</t>
  </si>
  <si>
    <t>CLOPIDOGREL 75 MG CX/28 COMP (G)</t>
  </si>
  <si>
    <t>VENLAFAXINA 75MG*(C1) CX/30 CAP (G)</t>
  </si>
  <si>
    <t>FLEXOR</t>
  </si>
  <si>
    <t>CLOREXIDINA 0,2% SOL.AQUOSA 1000 ML</t>
  </si>
  <si>
    <t>FITA CIR. MICROPOROSA 1,2CM X 4,5M</t>
  </si>
  <si>
    <t>LOÇÃO HIDRATANTE 120ML FISIODERM</t>
  </si>
  <si>
    <t>SABONETE LIQ.CORPORAL 200ML FISIODERM</t>
  </si>
  <si>
    <t>RANITIDINA 150 MG GEN CX/60 CPR</t>
  </si>
  <si>
    <t>LOSARTANA POTASSICA 50MG C/28 CPRS</t>
  </si>
  <si>
    <t>METFORMINA 500 MG CX/ 400 CPRS (G)</t>
  </si>
  <si>
    <t>ACICLOVIR 30MG/G POM.OFT.4,5G HERVIRAX</t>
  </si>
  <si>
    <t>TIOCONAZOL 10MG/G LOC DERM. 30G</t>
  </si>
  <si>
    <t>CIPROFIBRATO 100MG CX/30 CPRS CIPROLIP</t>
  </si>
  <si>
    <t>CATGUT CROM"5-0"C/AG4,0 1/2 CX/24</t>
  </si>
  <si>
    <t>CATGUT CROM "4-0" C/AG 4.0 3/8 CX/24</t>
  </si>
  <si>
    <t>MONONYLON 5-0 C/AG 2,0 3/8 CX/24</t>
  </si>
  <si>
    <t>SULFADIAZINA PRATA 10MG/G (GEN BIS 30G</t>
  </si>
  <si>
    <t>CAPTOPRIL 50MG (G) CX/600 CPRS</t>
  </si>
  <si>
    <t>TORNEIRA 03 VIAS</t>
  </si>
  <si>
    <t>MED TAPE</t>
  </si>
  <si>
    <t>VITAMINA K 10MG/ML 1ML IM C/5 KANAKION MM</t>
  </si>
  <si>
    <t>CATGUT CROM "3-0" C/AG 3.0 1/2 CX/24</t>
  </si>
  <si>
    <t>FLUOXETINA 20 MG CX/500 CAPS *(C-1) FLUOX</t>
  </si>
  <si>
    <t>MORFINA 1MG/ML CX/50 AMP 2 ML *(A-1)</t>
  </si>
  <si>
    <t>NITROFURANTOINA 100MG C/28 CAP NITROFEN</t>
  </si>
  <si>
    <t>DICLOF.POTASSIO 50MG C/20 CPRS PROBENXIL</t>
  </si>
  <si>
    <t>OXITOCINA 5 UI/ML 1 ML  CX/50 (G) ( T )</t>
  </si>
  <si>
    <t>FRUTOSE 5% SOL INJ IV C/500ML S/F</t>
  </si>
  <si>
    <t>DIAZEPAM 10 MG 2ML CX/ 72 AMP (*B1) GENERI</t>
  </si>
  <si>
    <t>MONONYLON 3-0 C/AG 2,0 3/8 CX/24</t>
  </si>
  <si>
    <t>POLIPROPILENO 4 C/AG 2,5 CX/24</t>
  </si>
  <si>
    <t>CATGUT CROM "1-0" C/AG 4.0 1/2 CX/24</t>
  </si>
  <si>
    <t>CATGUT CROM "2-0" C/AG 3.0 1/2 CX/24</t>
  </si>
  <si>
    <t>MEROPENEN 1G PÓ SOL INJ IV 50ML C/10 FA</t>
  </si>
  <si>
    <t>TETRACICLINA 500MG C/100 CAP TETRACLIN</t>
  </si>
  <si>
    <t>CATGUT SIMP "0-0" C/AG 4.0 1/2 CX/24</t>
  </si>
  <si>
    <t>CATGUT CROM "4-0" C/AG 1.5 CIL 1/2 CX/24</t>
  </si>
  <si>
    <t>CATGUT SIMP "2-0" C/AG 3.0 1/2 CX/24</t>
  </si>
  <si>
    <t>CATGUT SIMP "4-0" C/AG 4.0 CX/24</t>
  </si>
  <si>
    <t>CATGUT SIMP "2-0" C/AG 1.5 CX/24</t>
  </si>
  <si>
    <t>CATGUT CROM "2-0" C/AG 1.5 CX/24</t>
  </si>
  <si>
    <t>MONONYLON 0-0 C/AG 4,0 3/8 CX/24</t>
  </si>
  <si>
    <t>CATETER P/OXIGENIO TIPO OCULOS INFANTIL</t>
  </si>
  <si>
    <t>COLETOR URINA SIST. FECHADO C/PASTEUR</t>
  </si>
  <si>
    <t>LIDOCAINA 2% S/V CX/25 FR.20ML (G)</t>
  </si>
  <si>
    <t>RISEDRONATO SODICO 35MG CX/4 CPRS</t>
  </si>
  <si>
    <t>DIACEREINA 50MG CX/30 CAPS</t>
  </si>
  <si>
    <t>TRB PHARMA</t>
  </si>
  <si>
    <t>PIRACETAM400MG+CINARIZINA25MG CX/20 CPRS</t>
  </si>
  <si>
    <t>FINASTERIDA 5MG C/30 CPR</t>
  </si>
  <si>
    <t>ENALAPRIL20MG+HIDROCLOR.12,5MG CX/30 CPRS</t>
  </si>
  <si>
    <t>NEBIVOLOL 5MG CX/28 CPRS NEBILET</t>
  </si>
  <si>
    <t>METOPROLOL 50MG CX/30 CPR SELOZOK</t>
  </si>
  <si>
    <t>SULFATO FERROSO 109 MG CX/5000 COMP</t>
  </si>
  <si>
    <t>CLOXAZOLAM 1 MG *(B-1) GEN CX/30 CPRS</t>
  </si>
  <si>
    <t>LOSARTANA POTASSICA 25MG C/28 CPRS</t>
  </si>
  <si>
    <t>OXIBUTININA 5MG C/60 CPRS FRENURIN</t>
  </si>
  <si>
    <t>CATGUT SIMP "3-0" C/AG 5.0 CX/24</t>
  </si>
  <si>
    <t>CATGUT SIMP "4-0" C/AG 5.0 CX/24</t>
  </si>
  <si>
    <t>MONONYLON 6-0 C/AG 3,0 CX/24</t>
  </si>
  <si>
    <t>OXIBUTININA 1MG/ML GEN 120ML</t>
  </si>
  <si>
    <t>ACIDO VALPROICO 500 MG CX/50 CPR.*(C-1)</t>
  </si>
  <si>
    <t>COMPRES.GAZE 7,5 X 7,5 09 FIO C/10 UND KAR</t>
  </si>
  <si>
    <t>FLUOXETINA 20 MG CX/30 CAPS</t>
  </si>
  <si>
    <t>NOREPINEFRINA 8MG INJ 4ML (S) C/50 AMP.</t>
  </si>
  <si>
    <t>FRALDA GERIATRICA TAM "G" PCT C/8</t>
  </si>
  <si>
    <t>AMPLA</t>
  </si>
  <si>
    <t>ABSOR. GERIAT. DIVINA DAMA PCT C/20 UND</t>
  </si>
  <si>
    <t>TRAMADOL 100MG  AMP 2ML CX/100 AMP</t>
  </si>
  <si>
    <t>GLIMEPIRIDA 4MG CX/30 CPR GLIMEPIRID</t>
  </si>
  <si>
    <t>ITRACONAZOL 100 MG CX/4 CAPS</t>
  </si>
  <si>
    <t>LISINOPRIL 20 MG CX/30 COMP. LISINOVIL</t>
  </si>
  <si>
    <t>LOSART.POT.+HIDROCLOR.50+12,5 CX/28 CPR</t>
  </si>
  <si>
    <t>MELOXICAN 7,5MG C/10CPRS MOVACOX</t>
  </si>
  <si>
    <t>PANTOPRAZOL 20 MG CX/7 CPR PANTOPAZ</t>
  </si>
  <si>
    <t>PANTOPRAZOL 20 MG CX/28 CPR PANTOPAZ</t>
  </si>
  <si>
    <t>PANTOPRAZOL 40 MG CX/14 CPR PANTOPAZ</t>
  </si>
  <si>
    <t>ACIDO MEFENAMICO 500 MG CX/24 PONTIN</t>
  </si>
  <si>
    <t>SULFA+TRIMETOPRIMA 400/80MG CX/20 CPRS</t>
  </si>
  <si>
    <t>SULFA+TRIMETOPRIMA 800/160MG CX/10 CPRS</t>
  </si>
  <si>
    <t>TRILAX C/12 CPRS</t>
  </si>
  <si>
    <t>VITAMINA E 400MG C/30 CPRS</t>
  </si>
  <si>
    <t>AMIDALIN DISPLAY LARANJA C/100 PAST</t>
  </si>
  <si>
    <t>MED.OTC</t>
  </si>
  <si>
    <t>AMIDALIN DISPLAY MENTA C/100 PAST</t>
  </si>
  <si>
    <t>AMIDALIN DISPLAY LARANJA C/20 PAST</t>
  </si>
  <si>
    <t>AMIDALIN DISPLAY MEL/LIMÃO C/20 PAST</t>
  </si>
  <si>
    <t>AMIDALIN DISPLAY MENTA C/20 PAST</t>
  </si>
  <si>
    <t>AMIDALIN SPRAY SABOR LARANJA 25 ML</t>
  </si>
  <si>
    <t>AMIDALIN SPRAY SABOR MENTA 25 ML</t>
  </si>
  <si>
    <t>LIDOCAINA 2 % S/VASO F/A 20ML CX C/12</t>
  </si>
  <si>
    <t>CLINDAMICINA 300 MG GEN CX/16 CAPS</t>
  </si>
  <si>
    <t>MASCARA BICO DE PATO N95 TUBERCULOSO</t>
  </si>
  <si>
    <t>PAPAINA 10% GEL 30G</t>
  </si>
  <si>
    <t>PAPAINA 5% GEL 30G</t>
  </si>
  <si>
    <t>PENTOXIFILINA 400 MG G CX/30 CPR</t>
  </si>
  <si>
    <t>SALMETEROL+FLUTICASONA 50/100 MCG C/60 D</t>
  </si>
  <si>
    <t>ZARCAO LT0,9L FERROLACK BR YPIRANGA</t>
  </si>
  <si>
    <t>ALOPURINOL 300MG GEN CX/30 CPRS</t>
  </si>
  <si>
    <t>METRONIDAZOL 4% SUSP. GEN FR 80ML</t>
  </si>
  <si>
    <t>TIAMINA 300MG CX/500 CPRS</t>
  </si>
  <si>
    <t>MASCARA BICO DE PATO N95 S/V</t>
  </si>
  <si>
    <t>PRO FACE</t>
  </si>
  <si>
    <t>IOXITAL.DE MEGLUMINA 350MG/ML FR 50 ML</t>
  </si>
  <si>
    <t>ALCOOL 70% FR 1000ML RICIE</t>
  </si>
  <si>
    <t>WIRATH</t>
  </si>
  <si>
    <t>COMPRES.GAZE 7,5 X 7,5 13 FIOS C/500 OURO</t>
  </si>
  <si>
    <t>PARACETAMOL 500MG GEN CX/ 200 CPR</t>
  </si>
  <si>
    <t>EQUIPO MICRO C/INJETOR LATERAL</t>
  </si>
  <si>
    <t>FITA P/GLICOSE CX/50 GLUCO LEADER</t>
  </si>
  <si>
    <t>GLUCO LEADER</t>
  </si>
  <si>
    <t>APAR.MONITOR DE GLICOSE ENHANCE SYST</t>
  </si>
  <si>
    <t>SONDA FOLEY 2 VIAS N 10 PCT.C/ 10</t>
  </si>
  <si>
    <t>AGULHA RAQUI 26G X  3 1/2</t>
  </si>
  <si>
    <t>SERINGA DESC.60 ML S/AG BICO CATETER</t>
  </si>
  <si>
    <t>PARACETAMOL 750 MG CX/200 CPR TYLAFLEX</t>
  </si>
  <si>
    <t>CUMARINA+TROXERRUTINA VENALOT 60 CPR</t>
  </si>
  <si>
    <t>ACIDO PERACETICO 0,2  1LTS PERAX RIO</t>
  </si>
  <si>
    <t>CITALOPRAM 20MG CX/200 CPRS DENYL</t>
  </si>
  <si>
    <t>TAMOXIFENO 20MG CX/ 30 CPR</t>
  </si>
  <si>
    <t>SINVASTATINA 20MG CX C/30 CPR SINVASTON</t>
  </si>
  <si>
    <t>IMUNOGLOBULINA HUM.ANTI- RH(D) 300MCG 2ML T</t>
  </si>
  <si>
    <t>ACIDO ACETILSALICILICO 500MG CX/ 100 CPR</t>
  </si>
  <si>
    <t>OMEPRAZOL 20 MG CX.C/840 CAP ELPRAZOL PT</t>
  </si>
  <si>
    <t>SORO GLICOSADO 5% S/F CX/20 FRASCO 500ML</t>
  </si>
  <si>
    <t>CLINDAMICINA 300 MG CX.C/320 CAP</t>
  </si>
  <si>
    <t>CAB COAXIAL TRANC+TRIP MEGATRO 1249 67%</t>
  </si>
  <si>
    <t>LAMINA P/MICROC.LISA CX/ 50 UND</t>
  </si>
  <si>
    <t>MORFINA 60 MG DIMORF CX/60 CAP</t>
  </si>
  <si>
    <t>CETOPROFENO 100MG PROFENID CX/20 CPRS</t>
  </si>
  <si>
    <t>METILPREDNISOLONA 40MG/ML INJ CX/01F/A 2ML</t>
  </si>
  <si>
    <t>CROMATO</t>
  </si>
  <si>
    <t>AGUA BI-DESTILADA SIST.FECHADO FR 500ML</t>
  </si>
  <si>
    <t>SOL.GLICERINA 12 % C/SOND FR 500ML</t>
  </si>
  <si>
    <t>CIPROFLOXACINA  500MG C/210 CPRS GEN</t>
  </si>
  <si>
    <t>SORO FISIOLOGICO 0,9% FR 1000 ML SF CX/12</t>
  </si>
  <si>
    <t>SORO FISIOLOGICO 0,9 %  100ML BOLSA SF</t>
  </si>
  <si>
    <t>SORO GLICO-FISIOLOGICO 1:1 SF FR 500ML</t>
  </si>
  <si>
    <t>SORO GLICOSADO 5% S/F FR 250ML</t>
  </si>
  <si>
    <t>SERINGA DESC. 3ML C/AG 25 X 7 CX/100 UND</t>
  </si>
  <si>
    <t>AGULHA DESC 30 X 8,0 CX/100 UND</t>
  </si>
  <si>
    <t>CLOREXIDINA 0,12%  DIGLICONATO FR 250ML</t>
  </si>
  <si>
    <t>ANUSCOPIO ABERTO C/FENESTRA TAM.MEDIO</t>
  </si>
  <si>
    <t>HALOPERIDOL DECAN. 70,52MG/ML C/15 AMP.1ML</t>
  </si>
  <si>
    <t>MANGUEIRA PLS CRISTAL 3/4 X 1,5</t>
  </si>
  <si>
    <t>RENAULT/SANDERO BEX2 D4D L2 2012/2013</t>
  </si>
  <si>
    <t>PASTA D'AGUA MENTOLADA 100 G</t>
  </si>
  <si>
    <t>DIPROSPAN INJ. C/1 AMP. 2MG/ML 1ML</t>
  </si>
  <si>
    <t>SACCHAROMYCES BOULARDII 200MG C/4 SACH 1G</t>
  </si>
  <si>
    <t>EMS/LEGRAND</t>
  </si>
  <si>
    <t>ALCOOL GEL 70° 430G - 500ML FLIP TOP</t>
  </si>
  <si>
    <t>BROMEXINA 0,8MG/ML XPE PED 120ML</t>
  </si>
  <si>
    <t>LOSARTANA POTASSICA 50MG CX/200 CPR</t>
  </si>
  <si>
    <t>AB FARMO</t>
  </si>
  <si>
    <t>TIAMINA 300MG CX 30 CPR</t>
  </si>
  <si>
    <t>VANCOMICINA 500MG PÓ INJ.(G) IV CX/20 FA</t>
  </si>
  <si>
    <t>MICONAZOL LOÇAO 20MG/ML 30 ML (G)</t>
  </si>
  <si>
    <t>DEXCLORFENIRAMINA  2MG 100ML</t>
  </si>
  <si>
    <t>OLANZAPINA 10MG C/28 CPRS G</t>
  </si>
  <si>
    <t>OLANZAPINA 5MG C/28 CPR (G)</t>
  </si>
  <si>
    <t>SABONETE CREM.GLICERINADO 800 ML REFIL</t>
  </si>
  <si>
    <t>COLETOR URINA SIST.ABERTO GARRAFA 1,2L</t>
  </si>
  <si>
    <t>ENALAPRIL 20 MG CX.C/30 CPRS ENALAMED</t>
  </si>
  <si>
    <t>PREDNISOLONA 3MG/ML XPE FR 120ML</t>
  </si>
  <si>
    <t>ACIDO GRAXOS LOC.OLEOSA 100ML</t>
  </si>
  <si>
    <t>NUTRIEX</t>
  </si>
  <si>
    <t>ACIDO GRAXOS LOC.OLEOSA 200ML</t>
  </si>
  <si>
    <t>AMOXI+CLAV.POTASSIO 500MG/125 MG CX/21 CPR</t>
  </si>
  <si>
    <t>ESCITALOPRAM 10MG CX/30 CPR</t>
  </si>
  <si>
    <t>AMITRIPTILINA 25 MG CX/20 CPR (G) *(C1)</t>
  </si>
  <si>
    <t>TRELOSO BABY</t>
  </si>
  <si>
    <t>FRALDA INF. CLASS PLUS TAM G PCT. 7</t>
  </si>
  <si>
    <t>FRALDA INF. CLASS PLUS TAM XG PCT. 7</t>
  </si>
  <si>
    <t>FRALDA INF. HIPER PLUS TAM P PCT C/80</t>
  </si>
  <si>
    <t>FRALDA INF. HIPER PLUS TAM M PCT C/70</t>
  </si>
  <si>
    <t>FRALDA INF. HIPER PLUS TAM G PCT C/60</t>
  </si>
  <si>
    <t>FRALDA INF. HIPER PLUS TAM XG PCT C/50</t>
  </si>
  <si>
    <t>ENOXAPARINA 20MG/0,2ML IV + SERINGA</t>
  </si>
  <si>
    <t>TIAMINA 300MG CXC/1000 CPR FONTI B1</t>
  </si>
  <si>
    <t>CILOSTAZOL 50 MG CX/60 COMP</t>
  </si>
  <si>
    <t>ONDANSETRONA 4 MG CX/100 AMP 2ML (G)</t>
  </si>
  <si>
    <t>ENALAPRIL 5 MG CX.C/500 CPRS ENALAMED</t>
  </si>
  <si>
    <t>LEVONORGESTREL 1,5MG CX/1 CPR (G)</t>
  </si>
  <si>
    <t>MELCON</t>
  </si>
  <si>
    <t>POLIPROPILENO "0" MR 3,5</t>
  </si>
  <si>
    <t>POLIPROPILENO "3" MR 2,5 CX/24</t>
  </si>
  <si>
    <t>CATGUT SIMP "2-0" C/AG 4.0 3/8 CX/24</t>
  </si>
  <si>
    <t>POLIPROPILENO "0" C/AG 4,0 1/2 CX.C/24</t>
  </si>
  <si>
    <t>SINVASTATINA 20 MG C/500 CPRS MEVILIP</t>
  </si>
  <si>
    <t>ATAD.CREP.10CM X 1,2M 9 FIOS PCT/12</t>
  </si>
  <si>
    <t>ATAD.CREP.12CM X 1,0M 9 FIOS PCT/12</t>
  </si>
  <si>
    <t>ATAD.CREP.15CM X 1,0M 9 FIOS PCT/12</t>
  </si>
  <si>
    <t>ATAD.CREP.20CM X 1,0M 9 FIOS PCT/12</t>
  </si>
  <si>
    <t>ATAD.CREP.30CM X 1,0M 9 FIOS PCT/12</t>
  </si>
  <si>
    <t>HIDROCLOROTIAZIDA 25MG C/500 HIDROMED</t>
  </si>
  <si>
    <t>VENLAFAXINA 75MG*(C1) CX/28 CAP (G)</t>
  </si>
  <si>
    <t>ACIDO TRANEXAMICO 250MG C/12 COMP</t>
  </si>
  <si>
    <t>SONDA P/ ASPIR.TRAQUEAL VALV. DIGITAL</t>
  </si>
  <si>
    <t>CEFALEXINA 500 MG C/500 CPR (I) (G)</t>
  </si>
  <si>
    <t>TOP MED</t>
  </si>
  <si>
    <t>TIOCONAZOL+TINIDAZOL+SECNIDAZ CX.KIT</t>
  </si>
  <si>
    <t>INSULINA GLULISINA 100UI/ML 3M  REFIL ( T )</t>
  </si>
  <si>
    <t>PAPAINA 6% GEL 50G</t>
  </si>
  <si>
    <t>PAPAINA 10% GEL 100G</t>
  </si>
  <si>
    <t>MICONAZOL 20MG/G CR.VAG BIS 80 G+14 APL</t>
  </si>
  <si>
    <t>SORO FISIOLOGICO 0,9 %  250ML FR SF CX/40</t>
  </si>
  <si>
    <t>ENALAPRIL 10 MG  CX/30 CPRS RENOPRIL</t>
  </si>
  <si>
    <t>ENALAPRIL 20 MG CX.C/30 CPRS RENOPRIL</t>
  </si>
  <si>
    <t>HIOSCINA+DIPIRONA GTS FR 20 ML</t>
  </si>
  <si>
    <t>POLIVITAMINICO LIQ 100ML SALVIT-M</t>
  </si>
  <si>
    <t>NAFAZOLINA+FENIRAMINA COL.15ML CLARIL</t>
  </si>
  <si>
    <t>DEXAMETASONA 4 MG CX.C/10 CPR (G)</t>
  </si>
  <si>
    <t>FLUCONAZOL 200 MG BOLSA SIST.F 100 ML</t>
  </si>
  <si>
    <t>SONDA FOLEY 2 VIAS Nº 22 PCT.C/10</t>
  </si>
  <si>
    <t>FENOBARBITAL 200MG 1ML C/60 IM CARBITAL</t>
  </si>
  <si>
    <t>CARBIDOPA+LEVODOPA 250MG+25MG C/30 CPR</t>
  </si>
  <si>
    <t>CAPTOPRIL 25 MG C/500 CPR</t>
  </si>
  <si>
    <t>TENECTEPLASE 40MG 1 F/A 592MG 8ML</t>
  </si>
  <si>
    <t>LOSARTANA POT. +HCTZ 100/25MG CX/30 CPR</t>
  </si>
  <si>
    <t>NIFEDIPINO RETARD 20MG CX/60 PRENILAN RTD</t>
  </si>
  <si>
    <t>ALBENDAZOL 400MG CX/100 CPRS (G)</t>
  </si>
  <si>
    <t>MIDAZOLAN 5MG/ML CX/50 AMP 3ML * (B-1)</t>
  </si>
  <si>
    <t>CELECOXIBE 100MG CX C/20 CPR CELEBRA</t>
  </si>
  <si>
    <t>SERTRALINA 100MG *(C1) GEN CX/30 CPR</t>
  </si>
  <si>
    <t>LEVOFLOXACINO 500 MG (GEN) CX.C/7 COMP</t>
  </si>
  <si>
    <t>METFORMINA 850 MG GEN CX/30 CPRS</t>
  </si>
  <si>
    <t>SERTRALINA 50 MG CX/280 COMP. *(C-1)</t>
  </si>
  <si>
    <t>CITALOPRAM 20MG CX/28 CPRS</t>
  </si>
  <si>
    <t>LISINOPRIL 5MG CX/30 COMP.</t>
  </si>
  <si>
    <t>LISINOPRIL 10 MG CX/30 COMP</t>
  </si>
  <si>
    <t>ANLODIPINO 10MG CX/30 CPR</t>
  </si>
  <si>
    <t>FINASTERIDA 5MG C/10 CPR</t>
  </si>
  <si>
    <t>MIRTAZAPINA 30MG C/10 CPR</t>
  </si>
  <si>
    <t>CLORPROMAZINA 4% GOTAS 20 ML *(C-1)</t>
  </si>
  <si>
    <t>EQUIPO CONEXAO 2 VIAS S/CLAMP POLIFIX</t>
  </si>
  <si>
    <t>EQUIPO CONEXAO 4 VIAS C/CLAMP POLIFIX</t>
  </si>
  <si>
    <t>EQUIPO CONEXAO 4 VIAS S/CLAMP POLIFIX</t>
  </si>
  <si>
    <t>DROSPIRENONA+ETINIL.3MG/0.03MG C/28 CPR</t>
  </si>
  <si>
    <t>AMPICILINA 500 MG C/840 CAPS. GENERICO</t>
  </si>
  <si>
    <t>SOL.RINGER C/LACTATO BOLSA  500 ML</t>
  </si>
  <si>
    <t>DEXCLORFENIRAMINA  2MG 100ML GENERICO</t>
  </si>
  <si>
    <t>CLOR.DE POTASSIO 10% 10 ML CX/200</t>
  </si>
  <si>
    <t>CARBAMAZEPINA 200 MG CX/50 CPR *(C-1) GEN</t>
  </si>
  <si>
    <t>CETOPROFENO 2% GTS 20ML</t>
  </si>
  <si>
    <t>INSULINA GLARGINA 100UI/ML 10M  REFIL (T)</t>
  </si>
  <si>
    <t>SORO FISIOLOGICO 0,9 % BOLSA FR 250ML</t>
  </si>
  <si>
    <t>PREDNISOLONA 20 MG CX/10 CPR</t>
  </si>
  <si>
    <t>CILOSTAZOL 100 MG CX/30 CPRS CLAUDIC</t>
  </si>
  <si>
    <t>CILOSTAZOL 50 MG CX/30 COMP CLAUDIC</t>
  </si>
  <si>
    <t>CIPROFIBRATO 100MG C/60 CPR LIPLESS</t>
  </si>
  <si>
    <t>METILERGOMETRINA 0,2MG C/12 CP ERGOTRATE</t>
  </si>
  <si>
    <t>LUVA PROC.N/EST. G VINIL C/PO CX/100 UND</t>
  </si>
  <si>
    <t>LUVA PROC.N/EST. P VINIL C/PO CX/100 UND</t>
  </si>
  <si>
    <t>LUVA PROC.N/EST. M VINIL C/PO CX/100 UND</t>
  </si>
  <si>
    <t>RISPERIDONA 1 MG SOL 30ML *(C1 C/10 FR</t>
  </si>
  <si>
    <t>CLOREXIDINA 0,12%  GLUCONATO FR 250ML</t>
  </si>
  <si>
    <t>REYMER</t>
  </si>
  <si>
    <t>PREDNISOLONA 1MG/ML XPE FR 60ML (G)</t>
  </si>
  <si>
    <t>SORO GLICO-FISIOLOGICO S.F BOLSA 500ML</t>
  </si>
  <si>
    <t>BENZOXIQUINA 12MG+ASSOC. 43G ANDOLBA AER</t>
  </si>
  <si>
    <t>DIPIRONA 1G 2ML CX.C/50 NOVALGINA</t>
  </si>
  <si>
    <t>FLUOXETINA 10 MG CX/28 COMP</t>
  </si>
  <si>
    <t>DROSPIRENONA+ETINIL.3MG/0.03MG C/24 CPR</t>
  </si>
  <si>
    <t>AMINAFTONA 75MG CXC/30 CPR CAPILAREMA</t>
  </si>
  <si>
    <t>FLUNARIZINA 10MG CX/50 CPR VERTIX</t>
  </si>
  <si>
    <t>HIDROGEL COM ALGINATO 85G</t>
  </si>
  <si>
    <t>HIDROGEL 30G</t>
  </si>
  <si>
    <t>AMILORIDA+HCTZ 2,5+25MG CX/30 CPR</t>
  </si>
  <si>
    <t>SONDA P/ASPIR.TRAQ N.12 C/VAL C/1 UND</t>
  </si>
  <si>
    <t>SONDA P/ASPIR.TRAQ N.8 C/VAL C/1 UND</t>
  </si>
  <si>
    <t>SONDA P/ASPIR.TRAQ N.16 C/VAL C/1 UND</t>
  </si>
  <si>
    <t>SEVOFLURANO FR. 100 ML *(C-1) SEVOCRIS</t>
  </si>
  <si>
    <t>TINIDAZOL 500 MG CX/08 COMP.</t>
  </si>
  <si>
    <t>BETAMETASONA 2 MG CX C/10 CPR</t>
  </si>
  <si>
    <t>CREME DE ARNICA 30G</t>
  </si>
  <si>
    <t>VIDORA</t>
  </si>
  <si>
    <t>ESPINHEIRA SANTA KLEIN  XPE 120ML FR</t>
  </si>
  <si>
    <t>ESPINHEIRA DIVINA COMPOSTA XPE 100ML</t>
  </si>
  <si>
    <t>PASSIFLORA KLEIN  XPE 120 ML</t>
  </si>
  <si>
    <t>LAMOTRIGINA 100MG C/30CPR LAMITOR</t>
  </si>
  <si>
    <t>SORO FISIOLOGICO 0,9 % 500ML BOLSA (SF)</t>
  </si>
  <si>
    <t>COLETOR PERF.CORTANTE 1,5 LTS</t>
  </si>
  <si>
    <t>PANTOPRAZOL 40 MG CX.C/28 COMP</t>
  </si>
  <si>
    <t>ACIDO NALIDIX 500 MG C/56 CPR WINTOMYLON</t>
  </si>
  <si>
    <t>SCALP 19 G PVC BLISTER</t>
  </si>
  <si>
    <t>SCALP 27 G PVC BLISTER</t>
  </si>
  <si>
    <t>TORNEIRA 03 VIAS LUER SLIP E LUER LOCK</t>
  </si>
  <si>
    <t>ALPRAZOLAM 0,25MG *(B1) CX/30 CPR (G)</t>
  </si>
  <si>
    <t>HIDROGEL COM ALGINATO 30G</t>
  </si>
  <si>
    <t>ESPARADRAPO 10CM X 4,5MTS S/CAPA</t>
  </si>
  <si>
    <t>METRONIDAZOL 4% SUSP FR 80ML</t>
  </si>
  <si>
    <t>ANTISSEPTICO BUCAL MENTA 250ML CEPACOL</t>
  </si>
  <si>
    <t>BECLOMETASONA 400MCG/ML AERO 10 FL 2ML</t>
  </si>
  <si>
    <t>PIRACETAN 400MG CX/60 CAPS NOOTRON</t>
  </si>
  <si>
    <t>BUSPIRONA 10MG C/20 CPR ANSITEC</t>
  </si>
  <si>
    <t>CLOREXIDINA 0,2% SOL.AQUOSA 1000ML</t>
  </si>
  <si>
    <t>LEVODOPA+BENSERAZIDA 100/25MG DIS.C/30 CPR</t>
  </si>
  <si>
    <t>LEVONORG.0,15MG+ETINIL.0,03MG CX/63 CPR</t>
  </si>
  <si>
    <t>HIDROCLOROTIAZIDA 25 MG C/20 CPR DIURIX</t>
  </si>
  <si>
    <t>SONDA GASTRICA LEVINE Nº08</t>
  </si>
  <si>
    <t>SONDA GASTRICA LEVINE Nº10</t>
  </si>
  <si>
    <t>SONDA GASTRICA LEVINE Nº 12</t>
  </si>
  <si>
    <t>SONDA GASTRICA LEVINE Nº 14</t>
  </si>
  <si>
    <t>SONDA GASTRICA LEVINE Nº 16</t>
  </si>
  <si>
    <t>SONDA GASTRICA LEVINE Nº 18</t>
  </si>
  <si>
    <t>SONDA GASTRICA LEVINE Nº 20</t>
  </si>
  <si>
    <t>LENÇOL PAPEL HOSP 50 X 50 MTS</t>
  </si>
  <si>
    <t>LEVE</t>
  </si>
  <si>
    <t>LENÇOL PAPEL HOSP 70 X 50 MTS</t>
  </si>
  <si>
    <t>CARBAMAZEPINA 2 % 100 ML GEN</t>
  </si>
  <si>
    <t>ESCITALOPRAM 10MG CX/30 CPR (G)</t>
  </si>
  <si>
    <t>CARVEDILOL 3,125MG C/60 CPR CARVEDILAT</t>
  </si>
  <si>
    <t>CARVEDILOL 6,25MG C/60 CPR CARVEDILAT</t>
  </si>
  <si>
    <t>CLOREXIDINA 0,12%  GLUCONATO FR 100ML</t>
  </si>
  <si>
    <t>CARVEDILOL 12,5MG C/30 CPR (G)</t>
  </si>
  <si>
    <t>PANTOPRAZOL 40MG CX/28 CPR</t>
  </si>
  <si>
    <t>FENOBARBITAL 4% GTS VD 20 ML (G)</t>
  </si>
  <si>
    <t>FLUOXETINA 20 MG CX/500 CAPS (G)</t>
  </si>
  <si>
    <t>CARVÃO ATIVADO PÓ 30 GR FR</t>
  </si>
  <si>
    <t>CARBAMAZEPINA 2 % 100 ML GENERICO</t>
  </si>
  <si>
    <t>ERITROPOIETINA HUM.4000 UI/ML CX/1 F/A</t>
  </si>
  <si>
    <t>TRAZODONA 100MG *(C-1) CX/30 COMP</t>
  </si>
  <si>
    <t>DEXCLORFENIRAMINA 2 MG C/20 CPR (G)</t>
  </si>
  <si>
    <t>BERACTANTO 25MG/ML CX/1 FR AMP 4ML</t>
  </si>
  <si>
    <t>CLOPIDOGREL 75 MG GEN CX/30 COMP</t>
  </si>
  <si>
    <t>IBUPROFENO 100MG XPE 100ML DALSY</t>
  </si>
  <si>
    <t>CLOMIPRAMINA 10MG CX.20 CPRS CLO</t>
  </si>
  <si>
    <t>CASSIA ANGUSTIFOLIA VAHL 400MG 250G</t>
  </si>
  <si>
    <t>DIVALPROATO SODIO 250MG ER C/ 30 DEPAKOTE</t>
  </si>
  <si>
    <t>MELOXICAN 15MG  CX/10CPRS</t>
  </si>
  <si>
    <t>ACECLOFENACO 100MG C/12 CPR</t>
  </si>
  <si>
    <t>RETINOL+VIT.A 50.000UI C/30 DRG</t>
  </si>
  <si>
    <t>SULF.POLIMIXINA B POM OFT 3,5G TERRAMICINA</t>
  </si>
  <si>
    <t>CLINDAMICINA 600MG CX/ 50 AMP 4ML (G)</t>
  </si>
  <si>
    <t>CARBO CALCIO 500MG+VIT.D 200UI CX/60 COMP</t>
  </si>
  <si>
    <t>TOLTERODINA 4MG CX/30 CPRS</t>
  </si>
  <si>
    <t>DOPAMINA 50 MG CX/10 10 ML DOPACRIS</t>
  </si>
  <si>
    <t>NALTREXONA 50MG C/30 CPR REVIA</t>
  </si>
  <si>
    <t>LAMOTRIGINA 50MG CX C/60CPR LAMITOR</t>
  </si>
  <si>
    <t>PANTOPRAZOL 40 MG CX.C/30 PANTONAX</t>
  </si>
  <si>
    <t>LONGARINA PLGP 2MMX2,30MM LARANJA</t>
  </si>
  <si>
    <t>METALSHOP INDUSTRIA</t>
  </si>
  <si>
    <t>PAROXETINA 20MG *C1 CX/500 CPR HALIPREX</t>
  </si>
  <si>
    <t>LAMOTRIGINA 100MG C/200 CPRS NEURAL</t>
  </si>
  <si>
    <t>LAMOTRIGINA 50MG C/30 CPRS NEURAL</t>
  </si>
  <si>
    <t>RISPERIDONA 3 MG CX/200 CPR *(C-1) (S)</t>
  </si>
  <si>
    <t>LOSARTANA POTASSICO 50MG C/450 GEN</t>
  </si>
  <si>
    <t>MAXICOR</t>
  </si>
  <si>
    <t>LAMINA BIST. N 24A.CARBONO CX/100</t>
  </si>
  <si>
    <t>LANCETA Nº18G CX/100</t>
  </si>
  <si>
    <t>ADVANTIVE</t>
  </si>
  <si>
    <t>LANCETA Nº28G CX/100</t>
  </si>
  <si>
    <t>SCALP 19 ESTÉRIL PVC</t>
  </si>
  <si>
    <t>VITALGOLD</t>
  </si>
  <si>
    <t>SCALP 21 COLETA A VÁCUO BLISTER</t>
  </si>
  <si>
    <t>SCALP 23 COLETA A VÁCUO BLISTER</t>
  </si>
  <si>
    <t>SCALP 25 COLETA  A VÁCUO BLISTER</t>
  </si>
  <si>
    <t>CAPTOPRIL 25 MG C/510 CPR</t>
  </si>
  <si>
    <t>DOXAZOSINA 4MG C/30 CPRS DOXAPROST</t>
  </si>
  <si>
    <t>MATER. OU SERVI. P/ MANUTENÇÃO PREDIAL</t>
  </si>
  <si>
    <t>VERAPAMIL 120MG CX/20 COMP. ADU.GEN.</t>
  </si>
  <si>
    <t>LOSART. POT. + HIDROC. 50/12,5 CX/30 CPRS</t>
  </si>
  <si>
    <t>MIRTAZAPINA 30MG CX C/28 CPRS (G)</t>
  </si>
  <si>
    <t>COLETOR URINA SIST.FECHADO MOVEL 750 ML</t>
  </si>
  <si>
    <t>ELETRODO ADTO ECG-ESPUMA PCT. C/1000</t>
  </si>
  <si>
    <t>VITALCOR</t>
  </si>
  <si>
    <t>COLETOR URINA SISTEMA FECHADO 2000 ML</t>
  </si>
  <si>
    <t>WELLMED</t>
  </si>
  <si>
    <t>TORNEIRA 03 VIAS  LUER SLIP</t>
  </si>
  <si>
    <t>STARMED</t>
  </si>
  <si>
    <t>SCALP  19G PVC</t>
  </si>
  <si>
    <t>SCALP 21G PVC</t>
  </si>
  <si>
    <t>SCALP 23G PVC</t>
  </si>
  <si>
    <t>SCALP 25G PVC</t>
  </si>
  <si>
    <t>SCALP 27G PVC</t>
  </si>
  <si>
    <t>VITALMAX</t>
  </si>
  <si>
    <t>ALCOOL 70% FR 1 LT</t>
  </si>
  <si>
    <t>TUPI</t>
  </si>
  <si>
    <t>BISOPROLOL 10MG C/28CPR CONCOR</t>
  </si>
  <si>
    <t>EZETIMIBA+SINVASTATINA 10/20 MG C/28 CPR</t>
  </si>
  <si>
    <t>NORTRIPTILINA 25MG C/300 CAPS (C1)</t>
  </si>
  <si>
    <t>ACIDO VALPROICO 500MG C/30 CPR TORVAL</t>
  </si>
  <si>
    <t>LEVOTIROXINA 75 MCG C/30 CPR LEVOID</t>
  </si>
  <si>
    <t>ISOFAR</t>
  </si>
  <si>
    <t>DIMENIDRINATO+PIRIDOXINA AMP 10ML</t>
  </si>
  <si>
    <t>PREDNISOLONA 5 MG CX/20 CPR PREDSIM</t>
  </si>
  <si>
    <t>SOL.MANITOL  20 % BOL 250ML</t>
  </si>
  <si>
    <t>FIBRINOLISINA+ASSOC. UNGUENTO 10G CAUTEREX</t>
  </si>
  <si>
    <t>CICLO FARMA</t>
  </si>
  <si>
    <t>NISTATINA+OXIDO DE ZINCO 60G POM (S)</t>
  </si>
  <si>
    <t>CLORANFENICOL COL 4MG/ML 10ML NEO FENICOL</t>
  </si>
  <si>
    <t>DICLOF.SODIO 100 MG  CX/10 COM RETARD</t>
  </si>
  <si>
    <t>AZITROMICINA 500 MG C/300 CPR REV. (G)</t>
  </si>
  <si>
    <t>MONOSSULFIRAN 22,25G/100ML FR 100ML</t>
  </si>
  <si>
    <t>RISPERIDONA 1 MG SOL 30ML *(C1 C/100 (G)</t>
  </si>
  <si>
    <t>PENTOXIFILINA 400 MG G CX/20 CPR</t>
  </si>
  <si>
    <t>CORREÇÃO DE NF EMITIDA ANTERIORMENT</t>
  </si>
  <si>
    <t>CLOXAZOLAM 1MG *(B1) (G) CX/30 CPR</t>
  </si>
  <si>
    <t>TRAMADOL  50MG CX/500 CAPS *(A-2) (G)</t>
  </si>
  <si>
    <t>PREDNISOLONA 3MG/ML XPE FR.60M C/50 (G)</t>
  </si>
  <si>
    <t>SERTRALINA 25MG*(C1) CX/30 CPR (G)</t>
  </si>
  <si>
    <t>SUPORTE P/COLETOR PERFUROC. 3 LTS</t>
  </si>
  <si>
    <t>COLETOR URINA INF. MAS.EST. PCT/ 10 UND</t>
  </si>
  <si>
    <t>COLETOR URINA INF. FEM.EST.  PCT 10 UND</t>
  </si>
  <si>
    <t>CIPROFIBRATO 100MG CX/30 CPRS LIPNEO (S)</t>
  </si>
  <si>
    <t>LIDOCAINA 2% C/VASO  F/A 20ML C/10 (T)</t>
  </si>
  <si>
    <t>AMOXICILINA 250 MG CX/50 (G) 150ML</t>
  </si>
  <si>
    <t>CETOPROFENO 100MG IM C/6 AMP 2ML (G)</t>
  </si>
  <si>
    <t>AAS 100 MG INF C/30 CPR ASPIRINA PRE</t>
  </si>
  <si>
    <t>GLIMEPIRIDA 2G/1000MG CX/30 CPR MERITOR</t>
  </si>
  <si>
    <t>ETILEFRINA 7,5MG/ML GTS 20ML EFORTIL</t>
  </si>
  <si>
    <t>METRONIDAZOL 400 MG C/24 CPR</t>
  </si>
  <si>
    <t>BENFOTIAMINA 150MG 30 DRG MILGAMMA</t>
  </si>
  <si>
    <t>MAQUINA STOROPACK AIR PLUS MINI</t>
  </si>
  <si>
    <t>BEST PACK EMBALAGENS</t>
  </si>
  <si>
    <t>BISOPROLOL 5MG C/28CPR CONCOR</t>
  </si>
  <si>
    <t>INSULINA LISPRO 100 UI/ML F/A  3ML ( T )</t>
  </si>
  <si>
    <t>ACID. GRAX.ESSENCIAIS 100ML  C/30 RIVKA</t>
  </si>
  <si>
    <t>HADASSAH COSMETICOS</t>
  </si>
  <si>
    <t>ACID. GRAX.ESSENCIAIS 200ML C/30 RIVKA</t>
  </si>
  <si>
    <t>AAS TAMPONADO 200 MG C/32 CPR SOMALGIN CAR</t>
  </si>
  <si>
    <t>AVERT</t>
  </si>
  <si>
    <t>TANSULOSINA 0,4MG C/30 CAP</t>
  </si>
  <si>
    <t>FENOFIBRATO 200MG C/30 CAPS FENOBRATY</t>
  </si>
  <si>
    <t>ACETILCISTEINA 600MG 5GR C/16 ENV (G)</t>
  </si>
  <si>
    <t>CEFTRIAXONA 500MG IM F/A+DIL 2ML CX/1</t>
  </si>
  <si>
    <t>LEVODOPA+BENSERAZIDA 100/25MG BD C/30 CPR</t>
  </si>
  <si>
    <t>MASCARA DESC.REGULAR BRANCO DOBRAVEL</t>
  </si>
  <si>
    <t>CLORPROPAMIDA 250 MG CX/30 COMP</t>
  </si>
  <si>
    <t>DEXAMETASONA COLIRIO 1MG/ML  5ML DEXANOM</t>
  </si>
  <si>
    <t>CEFTRIAXONA 1G PO IV F/A CX/50 CX/50 (I)(G)</t>
  </si>
  <si>
    <t>BISOPROLOL 1,25MG C/28CPR CONCOR</t>
  </si>
  <si>
    <t>IVABRADINA 5MG CX/56 CPR PROCORALAN</t>
  </si>
  <si>
    <t>CAPTOPRIL 12,5 MG C/600 CPR</t>
  </si>
  <si>
    <t>ATENOLOL+CLORTALID.50MG+12,5MG C/30 CPR</t>
  </si>
  <si>
    <t>ESPARADRAPO 10CM X 4,5MTS IMPERMEAVEL</t>
  </si>
  <si>
    <t>FLUORMETOLONA 1MG/ML OFT 5ML FLORATE</t>
  </si>
  <si>
    <t>DIPIRONA + ASSOCIAÇOES GTS 15ML LISADOR</t>
  </si>
  <si>
    <t>AAS 81 MG C/90 CPR ECASIL-81</t>
  </si>
  <si>
    <t>CIPRO 0,3%+DEX 0,1% POM 3,5G MAXIFLOX D</t>
  </si>
  <si>
    <t>QUELATUS SUPLEMENTOS 60 CPR</t>
  </si>
  <si>
    <t>CARMELOSE SODICA 5% OFT 10ML</t>
  </si>
  <si>
    <t>TOPIRAMATO 50MG (*C-1) CX/60 (I) (G)</t>
  </si>
  <si>
    <t>ALGODÃO HIDROFILO BOLA 95 GR</t>
  </si>
  <si>
    <t>SULFADIAZINA PRATA 10MG/ BIS 30G</t>
  </si>
  <si>
    <t>SABONETE LIQ. GLICERINADO 200 ML</t>
  </si>
  <si>
    <t>DERIVKA</t>
  </si>
  <si>
    <t>LOÇÃO HIDRATANTE 120ML DERIVKA</t>
  </si>
  <si>
    <t>ACEBROFILINA 25MG/5ML XPE 120ML GEN.</t>
  </si>
  <si>
    <t>CLOREXIDINA 0,12%  DIGLICONATO FR 1000ML</t>
  </si>
  <si>
    <t>ELETRODO CARD.ESP.GEL. SOL PCT C/30 UND</t>
  </si>
  <si>
    <t>ESTREPTOQUINASE 1500.000UI F/A STREPTASE</t>
  </si>
  <si>
    <t>AMPICILINA 2G+SULBACTAM 1G CX.C/20 F/A</t>
  </si>
  <si>
    <t>DEXCLORFENIRAMINA 2 MG COMP C/20 COMP</t>
  </si>
  <si>
    <t>ACEBROFILINA 10MG/ML XPE AD 120ML (G)</t>
  </si>
  <si>
    <t>VANCOMICINA 500 MG S/DIL CX/25 F/A (G)</t>
  </si>
  <si>
    <t>IMIPENEM/CILASTATINA SÓD.500M C/10F/A</t>
  </si>
  <si>
    <t>MEROPENEN 1G F/A (G) C/10 F/A (I) (G)</t>
  </si>
  <si>
    <t>MEROPENEN 500G C/10 (I) (G)</t>
  </si>
  <si>
    <t>ENOXAPARINA SOD.20MG/0,2ML+SE C/TRAVA SEG</t>
  </si>
  <si>
    <t>DOBUTAMINA 250MG 20 ML DOBUTREX</t>
  </si>
  <si>
    <t>CEFTAZIDIMA 1GR IM/IV CX/50F/A (I)</t>
  </si>
  <si>
    <t>CEFALOTINA SÓDICA 1GR IM/IV C/50 KEFLIN</t>
  </si>
  <si>
    <t>VANCOMICINA 500 MG IV CX/25F/ VANCOCINA</t>
  </si>
  <si>
    <t>CEFUROXIMA 750 MG IM/IV 50 F/ KEROXIME</t>
  </si>
  <si>
    <t>CEFAZOLINA 1GR IM/IV 50 F/A KEFAZOL</t>
  </si>
  <si>
    <t>CEFOXITINA 1G IV CX/25 F/A KEFOX</t>
  </si>
  <si>
    <t>CEFTRIAXONA 1G IV/IM CX/50 F/ KEFTRON</t>
  </si>
  <si>
    <t>TOBRAMICINA 75MG/1,5ML IM/IV TOBRAMINA</t>
  </si>
  <si>
    <t>ATENOLOL 50MG+CLORTALIDONA 12,5MG CX30</t>
  </si>
  <si>
    <t>ATENOLOL 100MG+CLORTALIDONA 12,5MG CX30</t>
  </si>
  <si>
    <t>LOSARTANA+ANLODIPINO 50MG+5MG CX/30 CPR</t>
  </si>
  <si>
    <t>VALSARTANA 80MG CX/30 CPRS BRATOR</t>
  </si>
  <si>
    <t>VALSARTANA 160MG CX/30 CPRS BRATOR</t>
  </si>
  <si>
    <t>VALSARTANA 320MG CX/30 CPRS BRATOR</t>
  </si>
  <si>
    <t>ENOXAPARINA 40MG/0,4ML+SER C/T (I)</t>
  </si>
  <si>
    <t>RAMIPRIL 2,5 MG CX/30 CPR ECATOR</t>
  </si>
  <si>
    <t>RAMIPRIL 5 MG CX/30 CPR ECATOR</t>
  </si>
  <si>
    <t>RAMIPRIL 10 MG CX/30 CPR ECATOR</t>
  </si>
  <si>
    <t>VALSARTANA+HIDRO 160MG+25MG CX/30 CPR</t>
  </si>
  <si>
    <t>VALSARTANA+HIDRO 320MG+12,5MG CX/30 CPR</t>
  </si>
  <si>
    <t>VALSARTANA+HIDRO 320MG+25MG CX/30 CPR</t>
  </si>
  <si>
    <t>RAMIPRIL+ANLODIPINO 2,5M+5MG CX/30 CPR</t>
  </si>
  <si>
    <t>RAMIPRIL+ANLODIPINO 5M+5MG CX/30 CPR</t>
  </si>
  <si>
    <t>RAMIPRIL+HIDROCLO 5MG+25MG CX/30 CPR</t>
  </si>
  <si>
    <t>METFORMINA+GLIBEN 500MG+2,5MG CX/30 CPR</t>
  </si>
  <si>
    <t>METFORMINA+GLIBEN 500MG+5MG CX/30 CPR</t>
  </si>
  <si>
    <t>INDAPAMIDA 1,5MG CX/30CPR INDAPEN SR</t>
  </si>
  <si>
    <t>CARVEDILOL 3,125MG C/30 CPR KARVIL</t>
  </si>
  <si>
    <t>CARVEDILOL 6,25MG C/30 CPR KARVIL</t>
  </si>
  <si>
    <t>CARVEDILOL 12,5MG C/30 CPR KARVIL</t>
  </si>
  <si>
    <t>CARVEDILOL 25MG C/30 CPR KARVIL</t>
  </si>
  <si>
    <t>METFORMINA 500MG SR CX/30 CPR METTA SR</t>
  </si>
  <si>
    <t>NEBIVOLOL 5MG CX/30 CPR NEBLOCK</t>
  </si>
  <si>
    <t>PERINDOPRIL 4MG CX/30CPR PERICOR</t>
  </si>
  <si>
    <t>PIOGLITAZONA 15MG CX/30 CPR PIOGLIT</t>
  </si>
  <si>
    <t>PIOGLITAZONA 30MG CX/30 CPR PIOGLIT</t>
  </si>
  <si>
    <t>PIOGLITAZONA 45MG CX/30 CPR PIOGLIT</t>
  </si>
  <si>
    <t>ROSUVASTATINA CALCICA 10MG CX/30 CPR</t>
  </si>
  <si>
    <t>ROSUVASTATINA CALCICA 20MG CX/30 CPR</t>
  </si>
  <si>
    <t>SIBUTRAMINA MONOID.10MG (C*) CX/30 CPR</t>
  </si>
  <si>
    <t>SIBUTRAMINA MONOID.15MG (C*) CX/30 CPR</t>
  </si>
  <si>
    <t>LOSARTANA POTASSICA 25MG CX/28 CPR</t>
  </si>
  <si>
    <t>LOSARTANA POTASSICA 50MG CX/14 CPR</t>
  </si>
  <si>
    <t>LOSARTANA POTASSICA 50MG CX/28 CPR</t>
  </si>
  <si>
    <t>LOSARTANA POTASSICA 100MG CX/30 CPR</t>
  </si>
  <si>
    <t>LOSARTANA+HIDROC. 50MG+12,5MG CX/14 CPR</t>
  </si>
  <si>
    <t>LOSARTANA+HIDROC. 50MG+12,5MG CX/30 CPR</t>
  </si>
  <si>
    <t>CITALOPRAM 20MG CX/14 CPR (C*) ALCYTAM</t>
  </si>
  <si>
    <t>CITALOPRAM 20MG CX/28 CPR (C*) ALCYTAM</t>
  </si>
  <si>
    <t>VENLAFAXINA 75MG*(C1) CX/30 CAP (S)</t>
  </si>
  <si>
    <t>DONEPEZILA 10MG CX/30 CPR (C*) EPÉZ</t>
  </si>
  <si>
    <t>ESCITALOPRAM 10MG CX/30 CPR (C*) ESPRAN</t>
  </si>
  <si>
    <t>LAMOTRIGINA 25MG C/30 CPRS LAMITOR</t>
  </si>
  <si>
    <t>LAMOTRIGINA 50MG C/30 CPRS LAMITOR</t>
  </si>
  <si>
    <t>SERTRALINA 50MG CX/30 CPR SERENATA</t>
  </si>
  <si>
    <t>MIRTAZAPINA 30MG CX/30 CPRS MENELAT</t>
  </si>
  <si>
    <t>MIRTAZAPINA 45MG CX/30 CPRS MENELAT</t>
  </si>
  <si>
    <t>EQUIPO CONEXAO 2 VIAS C/CLAMP</t>
  </si>
  <si>
    <t>OXCARBAZEPINA 300MG C/30CPR OLEPTAL</t>
  </si>
  <si>
    <t>VENLAFAXINA 150MG*(C1) CX/30 CAP (S)</t>
  </si>
  <si>
    <t>RISPERIDONA 2 MG CX/30 CPR *(C1)</t>
  </si>
  <si>
    <t>ENOXAPARINA 60MG/0,6ML+SER C/T CUTENOX</t>
  </si>
  <si>
    <t>GABAPENTINA 300MG C/300 CAP *(C-1) (G)</t>
  </si>
  <si>
    <t>GABAPENTINA 400MG 300CPR *(C-1)</t>
  </si>
  <si>
    <t>SULFADIAZINA PRATA 10MG/G PT 400G (S)</t>
  </si>
  <si>
    <t>CIPROFLOXACINA 200MG BOL 100M FRESOFLOX</t>
  </si>
  <si>
    <t>ATENOLOL 100MG+CLORTALIDONA 25MG CX30</t>
  </si>
  <si>
    <t>ACEBROFILINA 50MG 5ML XPE C/30 120ML ADL</t>
  </si>
  <si>
    <t>ACEBROFILINA 25MG 5ML XPE 120ML</t>
  </si>
  <si>
    <t>FORMULART</t>
  </si>
  <si>
    <t>PAPAINA 10% GEL 200G</t>
  </si>
  <si>
    <t>LACTULOSE XP 667MG/ML C/120ML FTAS VRM(S)</t>
  </si>
  <si>
    <t>ARTE NATIVA</t>
  </si>
  <si>
    <t>CARBONATO CALCIO 1250MG C/500 EQU.500MG CA</t>
  </si>
  <si>
    <t>CARBONATO CALCIO 1250MG C/75 EQU.500MG CA</t>
  </si>
  <si>
    <t>LACTULOSE XP 667MG/ML C/120ML AMEIXA (S)</t>
  </si>
  <si>
    <t>LACTULOSE XP 667MG/ML C/120ML LACTULIFE</t>
  </si>
  <si>
    <t>MEIZLER  COMERCIO INTERNA</t>
  </si>
  <si>
    <t>DEXAMETASONA.+CLORANF.+ TETRIZ 5ML</t>
  </si>
  <si>
    <t>AMITRIPTILINA 75 MG CX/200 CPR (S) *(C1)</t>
  </si>
  <si>
    <t>AMOXICILINA 250MG 60ML C/50FR (G)</t>
  </si>
  <si>
    <t>IMIPRAMINA 10MG CX/20 CAP TOFRANIL</t>
  </si>
  <si>
    <t>BUDESONIDA 0,25MG/ML FR 2ML PULMICORT</t>
  </si>
  <si>
    <t>TICLOPIDINA 250 MG CX/30 COMP GEN</t>
  </si>
  <si>
    <t>NORTRIPTILINA 50MG *(C1) CX/30 CAPS GEN</t>
  </si>
  <si>
    <t>NORTRIPTILINA 25MG *(C1) CX/30 CAPS (G)</t>
  </si>
  <si>
    <t>TROPHIC BASIC 1LT TETRA PAK</t>
  </si>
  <si>
    <t>PRODIET</t>
  </si>
  <si>
    <t>SUSTAP KIDS 380 GRS CHOCOLATE PROLEV</t>
  </si>
  <si>
    <t>PROLEV</t>
  </si>
  <si>
    <t>SUSTAP KIDS 380 GRS BAUNILHA 30G GRATIS</t>
  </si>
  <si>
    <t>COMPRES.GAZE 7,5 X 7,5 NAO TEC 30G</t>
  </si>
  <si>
    <t>AGUA BI-DESTILADA 250ML CX/30 SIST.FECHADO</t>
  </si>
  <si>
    <t>BENZOATO DE BENZILA-MITICOCAN 80 GR</t>
  </si>
  <si>
    <t>LORAZEPAM 1 MG CX/30 COMP.*(B-1)</t>
  </si>
  <si>
    <t>GLICLAZIDA 60MG C/30 CPR DIAMICRON</t>
  </si>
  <si>
    <t>CAPA PARA FRASCO DISPENSADOR (PLASTICA)</t>
  </si>
  <si>
    <t>GANCHO PARA FRASCO DISPENSADOR</t>
  </si>
  <si>
    <t>PEDAL PARA FRASCO DISPENSADOR</t>
  </si>
  <si>
    <t>ACICLOVIR 200 MG CX/280 COMP</t>
  </si>
  <si>
    <t>ALEND SÓDICO+COLACALCIFEROL 70 MG C/4 COMP</t>
  </si>
  <si>
    <t>ALCOOL 70% 800 ML REFIL</t>
  </si>
  <si>
    <t>DOMPERIDONA 10MG CX.C/90 COMP GENERICO</t>
  </si>
  <si>
    <t>DOXAZOSINA 2MG CX/30 CPR (G)</t>
  </si>
  <si>
    <t>DOXAZOSINA 2MG C/30 CPRS UNOPROST</t>
  </si>
  <si>
    <t>BORAGO OFFICINALIS L GAMAX</t>
  </si>
  <si>
    <t>MEDROXIPROGESTERONA 10MG CPR C 10 FARLUTAL</t>
  </si>
  <si>
    <t>POLIPROPILENO "3" C/AG 3,0 3/8 CX.C/24</t>
  </si>
  <si>
    <t>LOSARTANA POTASSICO 50MG C/60 ARADOIS</t>
  </si>
  <si>
    <t>HIDROCORTISONA 1% CREME BISN. 15G</t>
  </si>
  <si>
    <t>DIVALPROATO SODIO 500MG ER C/ 30 DEPAKOTE</t>
  </si>
  <si>
    <t>SUPOSITORIO GLICERINA ADUL. 2,5G CX/06</t>
  </si>
  <si>
    <t>VALSARTANA 160MG CX/28 CPRS DIOVAN</t>
  </si>
  <si>
    <t>AGUA BI-DESTILADA SIST.FEC BOL 500ML</t>
  </si>
  <si>
    <t>BEKER</t>
  </si>
  <si>
    <t>SORO FISIOLOGICO 0,9 % S/F BOL 250ML</t>
  </si>
  <si>
    <t>SORO FISIOLOGICO 0,9% 500ML BOL SF</t>
  </si>
  <si>
    <t>SORO FISIOLOGICO 0,9 % S/F BOL 1.000ML</t>
  </si>
  <si>
    <t>SOL.MANITOL 20 % BOL 250ML</t>
  </si>
  <si>
    <t>SORO GLICOSADO 5% S/F FRASCO 1000ML</t>
  </si>
  <si>
    <t>CLOREXIDINA 2% DEGERMANTE 1LT C/DISPENSADO</t>
  </si>
  <si>
    <t>LAMINA BIST. N 21 CX/100</t>
  </si>
  <si>
    <t>LANCETA  PICADORA  INOX CX/100</t>
  </si>
  <si>
    <t>MEDLEVENSON</t>
  </si>
  <si>
    <t>SOL.FISIOLOGICA NASAL FR.30 ML SALSEP</t>
  </si>
  <si>
    <t>RETOSIGMOIDOSCÓPIO N/ÉSTERIL VAGISPEC</t>
  </si>
  <si>
    <t>CABERGOLINA 0,5MG CX/8 CPR CABERTRIX</t>
  </si>
  <si>
    <t>CABERGOLINA 0,5MG CX/2 CPR CABERTRIX</t>
  </si>
  <si>
    <t>GENCITABINA 1G PÓ INJ FA VD 50 ML-EMTAZ</t>
  </si>
  <si>
    <t>CARBONATO CALCIO 1250MG CP/MA EQU.500MG CA</t>
  </si>
  <si>
    <t>ACID.ZOLEDRONICO 4MG IV FA 5ML (G) C/10</t>
  </si>
  <si>
    <t>GENCITABINA 200G PÓ INJ FA VD 10 ML-EMTAZ</t>
  </si>
  <si>
    <t>ESOMEPRAZOL SODICO 40MG FA PO LIOF (G)</t>
  </si>
  <si>
    <t>HIDROXINE 25MG C/30 CPR</t>
  </si>
  <si>
    <t>ESCITALOPRAM 10MG CX/ 28 CPR</t>
  </si>
  <si>
    <t>ESCITALOPRAM 20MG CX/28 CPR</t>
  </si>
  <si>
    <t>NEOMICINA+BACITRACINA POM.10G C/200BIS (G)</t>
  </si>
  <si>
    <t>PANTOPRAZOL 40 MG (PANTASUN) F/A+DIL</t>
  </si>
  <si>
    <t>PROPOFOL 10MG/ML CX/5 AMP.20ML (T )</t>
  </si>
  <si>
    <t>LAMINA BIST. N 23 A.CARBONO CX C/100</t>
  </si>
  <si>
    <t>GLUTARALDEIDO 2% PRONTO USO 1LT</t>
  </si>
  <si>
    <t>ALCOOL 99% ABSOLUTO 1000 ML</t>
  </si>
  <si>
    <t>SORO FISIOLOGICO 0,9% 150ML SF BOL WASHOUT</t>
  </si>
  <si>
    <t>SONDA FOLEY 2 VIAS Nº 20 30CC PCT.C/10</t>
  </si>
  <si>
    <t>PAROXETINA 30MG *C1 CX/20 CPRS</t>
  </si>
  <si>
    <t>DISPENSER DE PAPEL 23 X 23 MTS</t>
  </si>
  <si>
    <t>HEALTH MED</t>
  </si>
  <si>
    <t>PROFESSIONAL</t>
  </si>
  <si>
    <t>PINÇA N 18 P/ALGODÃO DISSECÇÃO</t>
  </si>
  <si>
    <t>PINÇA DISSEC.10,5 CM ANATOMICA</t>
  </si>
  <si>
    <t>PINÇA DISSEC.20 CM  ANATOMICA</t>
  </si>
  <si>
    <t>PINÇA FOSTER. 18 CM</t>
  </si>
  <si>
    <t>PINÇA KELLY RETA 16 CM</t>
  </si>
  <si>
    <t>TESOURA CURVA 18,5 CM SEM PONTA</t>
  </si>
  <si>
    <t>TESOURA PEQ.FINA COM PONTA 10,5 CM</t>
  </si>
  <si>
    <t>TESOU PEQ.RETA EM AÇO INOX S/P ONTA 10,5CM</t>
  </si>
  <si>
    <t>SONDA NASOENTERAL COM GUIA DE SILICONE</t>
  </si>
  <si>
    <t>SOLUMED</t>
  </si>
  <si>
    <t>PANTOPRAZOL 40MG G CX/28 CPR</t>
  </si>
  <si>
    <t>SUPOSIT.GLICERINA ADT. CX/06</t>
  </si>
  <si>
    <t>BAMIFILINA 300MG C/20 DRG BAMIFIX</t>
  </si>
  <si>
    <t>FERRIPOLIMALTOSE 50 MG/ML 30M NORIPURUM</t>
  </si>
  <si>
    <t>COMPLEXO "B"  FRASCO C/50 CPR</t>
  </si>
  <si>
    <t>PARACETAMOL 500MG+CODEINA 30MG C/12 (A1)</t>
  </si>
  <si>
    <t>PAPEL P/ELETRO  80  X 30</t>
  </si>
  <si>
    <t>TICLOPIDINA 250 MG CX/30 CPR GEN</t>
  </si>
  <si>
    <t>PAPEL TOALHA INTERF BRANCO PC. 1000 SAPPOR</t>
  </si>
  <si>
    <t>GIJUTSU</t>
  </si>
  <si>
    <t>PAPEL TOALHA INTERF CREME PCT 1000 SAPPORO</t>
  </si>
  <si>
    <t>PAPEL HIG BIG ROLL 100% CELULO KAMI</t>
  </si>
  <si>
    <t>PAPEL HIG BIG ROLL BRANCO SAPPORO</t>
  </si>
  <si>
    <t>PAPEL TOALHA BOBINA 100% SNOWPAPER</t>
  </si>
  <si>
    <t>PAPEL TOALHA BOBINA BRANCO SAPPORO</t>
  </si>
  <si>
    <t>PAPEL HIGIÊNICO CREME LITORAL</t>
  </si>
  <si>
    <t>PAPEL HIGIÊNICO BRANCO DIPLOMATA</t>
  </si>
  <si>
    <t>PAPEL HIGIÊNICO 100% CELULOSE PERSONNALITÉ</t>
  </si>
  <si>
    <t>HIDROCORTISONA  POMADA 10MG 30G</t>
  </si>
  <si>
    <t>CAMPO 25X28 17G EST RAD DUPLA C/5 VIT SOFT</t>
  </si>
  <si>
    <t>AGUA DESTILADA 5 LT  DEIONIZADA</t>
  </si>
  <si>
    <t>SANPRIME</t>
  </si>
  <si>
    <t>GLUTARALDEIDO 2% PRONTO USO 5LT GLUTARON</t>
  </si>
  <si>
    <t>ACIDO PERACETICO 0,2  5LTS PERAX-RIO</t>
  </si>
  <si>
    <t>ACIDO PERACETICO AN5 5%  5LTS CONCENTRADO</t>
  </si>
  <si>
    <t>DETERGENTE ENZIMATICO 6 ENZ 1LT RIOZYME</t>
  </si>
  <si>
    <t>DETERGENTE ENZIMATICO 4 ENZ 5LT RIOZYME</t>
  </si>
  <si>
    <t>GERMI-RIO PRONTO  USO 5 LT</t>
  </si>
  <si>
    <t>LEVONORGESTREL 0,75 MG CX.C/2 DIA D</t>
  </si>
  <si>
    <t>PENTE FINO</t>
  </si>
  <si>
    <t>ATACADO DOS PRESENTES</t>
  </si>
  <si>
    <t>PEROXIDO DE HIDRO.PRO.USO 4,5% 5LT OXIRIO</t>
  </si>
  <si>
    <t>SALMETEROL+FLUTICASONA 50/250 MCG C/60 D</t>
  </si>
  <si>
    <t>SOL.FISIOLOGICA NASAL FR.50 ML SALSEP</t>
  </si>
  <si>
    <t>FENOTEROL  20 ML BEROTEC</t>
  </si>
  <si>
    <t>APLICADOR VAGINAL</t>
  </si>
  <si>
    <t>MILFRA INDUSTRIA</t>
  </si>
  <si>
    <t>CEFALEXINA 250 MG SUSP ORAL FR 100ML (G)</t>
  </si>
  <si>
    <t>OMEPRAZOL 40 MG C/56 CPRS OMOPREL</t>
  </si>
  <si>
    <t>ALCOOL ETILICO ABSOLUTO 99,5 1000 ML</t>
  </si>
  <si>
    <t>DGL INDUSTRIA E COMERCIO</t>
  </si>
  <si>
    <t>GEL P/ULTRASONOGRAFIA 100G</t>
  </si>
  <si>
    <t>CARBOGEL IND E COMERCIO</t>
  </si>
  <si>
    <t>DIMETICONA GTS 75MG (GEN) 10 ML</t>
  </si>
  <si>
    <t>ACETILCISTEINA 600MG ENV 16 C/5 (G)</t>
  </si>
  <si>
    <t>PROMETAZINA 2% CREME BISN.30GR FERNEGAN</t>
  </si>
  <si>
    <t>CARBAMAZEPINA 400MG *(C-1) G CX/20 CPRS</t>
  </si>
  <si>
    <t>CLOXAZOLAM 2MG *(B1) (G) CX/30 CPR</t>
  </si>
  <si>
    <t>GERMI-RIO PLUS CONCENTRADO 5 LITROS</t>
  </si>
  <si>
    <t>CLORT+AMILORIDA 2,5+25MG C/20 DIUPRESS</t>
  </si>
  <si>
    <t>ENALAPRIL 20 MG C/500 CPR PRESSOMEDE</t>
  </si>
  <si>
    <t>ACICLOVIR 200 MG CX/200 CPR UNIVIR</t>
  </si>
  <si>
    <t>LISINOPRIL 10 MG CX/30 CPR GENERICO</t>
  </si>
  <si>
    <t>ACETILCISTEINA 200MG ENV C/5G C/16 ENV</t>
  </si>
  <si>
    <t>GENTAMICINA 20 MG CX/100 1ML GENTAMISAN</t>
  </si>
  <si>
    <t>INDAPAMIDA 1,5MG CX/30CPR</t>
  </si>
  <si>
    <t>AGUA BI-DESTILADA 10ML CX/200 AMP</t>
  </si>
  <si>
    <t>VITAMINA D 1000UI 30CAP DOSS</t>
  </si>
  <si>
    <t>DETERGENTE ENZIMATICO 3 ENZ 1LT</t>
  </si>
  <si>
    <t>OMEPRAZOL 40 MG C/28 CPRS OMOPREL</t>
  </si>
  <si>
    <t>BUPROPIONA 150MG *(C-1) CX/60 CPR BUPIUM</t>
  </si>
  <si>
    <t>CARVEDILOL 3,125MG C/30 CPR CARVEDILAT</t>
  </si>
  <si>
    <t>SULFATO DE GLICOSAMINA 1,5G ARTOGLICO</t>
  </si>
  <si>
    <t>LEVODOPA+BENSERAZIDA 100/25MG BD C/60 CPR</t>
  </si>
  <si>
    <t>DETERGENTE ENZIMATICO 6 ENZ 5LT RIOZYME</t>
  </si>
  <si>
    <t>FLUCONAZOL 100 MG  C/8 CAPS (S)</t>
  </si>
  <si>
    <t>IBUPROFENO 50MG/ML GTS 30ML BUPROVIL</t>
  </si>
  <si>
    <t>DOMPERIDONA 1MG/ML SUSP.100ML DOMPERIX</t>
  </si>
  <si>
    <t>ATAD.CREP.15CM X 3,0M 9 FIOS PCT/12</t>
  </si>
  <si>
    <t>ALCOOL 99% ABSOLUTO 1000 ML ITAJÁ</t>
  </si>
  <si>
    <t>JALLES MACHADO</t>
  </si>
  <si>
    <t>ALCOOL 70% FR 500 ML  ALLGEL</t>
  </si>
  <si>
    <t>GEL PAPAINA 6% 50G</t>
  </si>
  <si>
    <t>SENSORIALE</t>
  </si>
  <si>
    <t>CAPTOPRIL 12,5 MG CX/30 CPR (G)</t>
  </si>
  <si>
    <t>COMPRES.GAZE 7,5 13 FIOS PCT/500</t>
  </si>
  <si>
    <t>CEFAZOLINA 1GR IM/IV 50 F/A (G)</t>
  </si>
  <si>
    <t>PRESER FLOW PACK BASIC LUBRIF CX/48 52CM</t>
  </si>
  <si>
    <t>SEX FREE</t>
  </si>
  <si>
    <t>PRESER FLOW PACK EXTRA LUBRIFC CX/48 52CM</t>
  </si>
  <si>
    <t>PRESER FLOW PACK NÃO LUBRIF CX/144 52MM</t>
  </si>
  <si>
    <t>PAPEL GRAU CIRURGICO ROLO 50 CM X100MTS</t>
  </si>
  <si>
    <t>HARBO MEDICAL</t>
  </si>
  <si>
    <t>PAPEL GRAU CIRURGICO ROLO 80 CM X 100MTS</t>
  </si>
  <si>
    <t>PAPEL GRAU CIRURGICO 100CM X 100MTS</t>
  </si>
  <si>
    <t>PAPEL GRAU CIRURGICO 120CM X 100MTS</t>
  </si>
  <si>
    <t>PAPEL GRAU CIRURGICO ROLO 150 CM X 100MTS</t>
  </si>
  <si>
    <t>PAPEL GRAU CIRURGICO ROLO 200 CM X 100MTS</t>
  </si>
  <si>
    <t>PAPEL GRAU CIRURGICO ROLO 250 CM X 100MTS</t>
  </si>
  <si>
    <t>PAPEL GRAU CIRURGICO ROLO 300 CM X 100MTS</t>
  </si>
  <si>
    <t>PAPEL GRAU CIRURGICO ROLO 350 CM X 100MTS</t>
  </si>
  <si>
    <t>PAPEL GRAU CIRURGICO ROLO 400 CM X 100MTS</t>
  </si>
  <si>
    <t>PAPEL GRAU CIRURGICO ROLO 500 CM X 100MTS</t>
  </si>
  <si>
    <t>PAPEL GRAU CIRURGICO ROLO 450 CM X 100MTS</t>
  </si>
  <si>
    <t>PAPEL GRAU CIRURGICO ROLO 600 CM X 100MTS</t>
  </si>
  <si>
    <t>PAPEL GRAU CIRURGICO ROLO 50 CM X 50MTS</t>
  </si>
  <si>
    <t>PAPEL GRAU CIRURGICO ROLO 80 CM X 50MTS</t>
  </si>
  <si>
    <t>PAPEL GRAU CIRURGICO ROLO 100 CM X 50 MTS</t>
  </si>
  <si>
    <t>PAPEL GRAU CIRURGICO ROLO 120 CM X 50MTS</t>
  </si>
  <si>
    <t>PAPEL GRAU CIRURGICO ROLO 150 CM X 50MTS</t>
  </si>
  <si>
    <t>PAPEL GRAU CIRURGICO ROLO 200 CM X 50MTS</t>
  </si>
  <si>
    <t>PAPEL GRAU CIRURGICO ROLO 250 CM X 50MTS</t>
  </si>
  <si>
    <t>PAPEL GRAU CIRURGICO ROLO 300 CM X 50MTS</t>
  </si>
  <si>
    <t>PAPEL AUTO SELANTE 90MM X 160 MM CX/200</t>
  </si>
  <si>
    <t>PAPEL AUTO SELANTE 90MM X 260 MM CX/200</t>
  </si>
  <si>
    <t>PAPEL AUTO SELANTE 150MM X 250 MM CX/200</t>
  </si>
  <si>
    <t>PAPEL AUTO SELANTE 150MM X 270 MM CX/200</t>
  </si>
  <si>
    <t>PAPEL AUTO SELANTE 20MM X 330 MM CX/200</t>
  </si>
  <si>
    <t>NIMESULIDA+BETACICLODEXTRINA 400MG 10 CPR</t>
  </si>
  <si>
    <t>ALCOOL 70% 1000 ML</t>
  </si>
  <si>
    <t>JOPESO</t>
  </si>
  <si>
    <t>VALVULA DILUIDORA</t>
  </si>
  <si>
    <t>FITA TEST P/ ACID. PERACETICO PT 30 UND</t>
  </si>
  <si>
    <t>AAS 500 MG ADU. C/10 CPR ASMED</t>
  </si>
  <si>
    <t>ISOSSORBIDA 10MG CX/30 CPRS</t>
  </si>
  <si>
    <t>CLOREXIDINA 0,12% FR 250ML</t>
  </si>
  <si>
    <t>KLEY HERTZ LABORATORIO</t>
  </si>
  <si>
    <t>ALCOOL 70% FR 1000 ML ITAJÁ</t>
  </si>
  <si>
    <t>ESCINA AMORFA+ASSOC.10+10+50MG GEL 30G</t>
  </si>
  <si>
    <t>DEXCLORFENIRAMINA 2MG 120ML GENERICO</t>
  </si>
  <si>
    <t>CEFTRIAXONA 1G IV CX/50 F/A AMPLOSPEC</t>
  </si>
  <si>
    <t>SORO GLICOSADO 5% S/F BOLSA 250ML</t>
  </si>
  <si>
    <t>SORO GLICOSADO 10% S/F BOLSA 500ML</t>
  </si>
  <si>
    <t>SORO GLICO-FISIOLOGICO 1:1 SF BOL 500ML</t>
  </si>
  <si>
    <t>VITAMINA A PALMITATO 200.000UI 50 CAPS</t>
  </si>
  <si>
    <t>CAPTOPRIL 12,5 MG CX/30 CPR CAPTOLAB</t>
  </si>
  <si>
    <t>VIGABATRINA 500 MG CX 60 SABRIL</t>
  </si>
  <si>
    <t>CAD.PRES. SC ESTAMP.BR CROMADO PRETO</t>
  </si>
  <si>
    <t>CAVALETTI</t>
  </si>
  <si>
    <t>HASTES FLEXIVEIS CX/75 UND.</t>
  </si>
  <si>
    <t>TOP COTTON</t>
  </si>
  <si>
    <t>ENOXAPARINA 20MG/0,2ML+SER C/T CUTENOX</t>
  </si>
  <si>
    <t>ENOXAPARINA 40MG/0,4ML+SER (I)</t>
  </si>
  <si>
    <t>TEICOPLAMINA 400 MG + DIL 3ML (G) CX/10 FR</t>
  </si>
  <si>
    <t>AMOXI+CLAV.POTASSIO 500MG/125 MG C/18 (G)</t>
  </si>
  <si>
    <t>LUVA CIR.EST.TAM 7,0 C/PÓ C/200 PARS</t>
  </si>
  <si>
    <t>MAXITEX</t>
  </si>
  <si>
    <t>LUVA CIR.EST.TAM 7,5 C/PÓ C/200 PARS</t>
  </si>
  <si>
    <t>LUVA CIR.EST.TAM 8,0 C/PÓ C/200 PARS</t>
  </si>
  <si>
    <t>LUVA CIR.EST.TAM 8,5 ENV.01PAR  COM PO</t>
  </si>
  <si>
    <t>CATETER NASAL INFANTIL</t>
  </si>
  <si>
    <t>NIT.CÉRIO 0,4% + SULFA.PRATA 1% BIS.50G</t>
  </si>
  <si>
    <t>SULFA. DE PRATA 1% BIS.50G CRM DERMAZINE</t>
  </si>
  <si>
    <t>CLOREXIDINA 0,4%  GLUCONATO 1 LITRO</t>
  </si>
  <si>
    <t>DIPIRONA 500 MG GOTAS (G) 20 ML</t>
  </si>
  <si>
    <t>SERINGA 60 ML S/AG  SLIP CX.C/25</t>
  </si>
  <si>
    <t>SERINGA 60 ML S/AG  LOCK CX.C/25</t>
  </si>
  <si>
    <t>SERINGA DESC.60ML S/AG CATET CX/25</t>
  </si>
  <si>
    <t>LENÇOL SEM ELASTICO EM TNT BRANCO</t>
  </si>
  <si>
    <t>LENÇOL EM TNT COM ELASTICO BRANCO</t>
  </si>
  <si>
    <t>AGUA PARA INJEÇÃO 10 ML CX/100 AMP</t>
  </si>
  <si>
    <t>ONDANSETRONA 8 MG C/10 CPR NAUSEDRON</t>
  </si>
  <si>
    <t>COMPRES.GAZE 7,5 11 FIOS C/500 LIRIO</t>
  </si>
  <si>
    <t>PROPRANOLOL 40 MG C/6000 CPR (G)</t>
  </si>
  <si>
    <t>OSORIO DE MORAIS</t>
  </si>
  <si>
    <t>FRALDA INF. HIPER MEGA PCT/60 TAM P</t>
  </si>
  <si>
    <t>PIPERACIL+TAZOBAC.2,25G IV C/10</t>
  </si>
  <si>
    <t>HIDROCLOROTIAZIDA 25 MG CX/30 CPR (G)</t>
  </si>
  <si>
    <t>IBUPROFENO 100MG/ML GTS  20ML (G)</t>
  </si>
  <si>
    <t>POLIVITAMINICO+SAIS MINERAIS C/SER. 20ML</t>
  </si>
  <si>
    <t>NATURELIFE</t>
  </si>
  <si>
    <t>BISACODIL 5MG CX/150 CPR BISALAX</t>
  </si>
  <si>
    <t>CLARITROMICINA 500 MG CX/14 CPR</t>
  </si>
  <si>
    <t>GEL ELETROLITICO 5KG</t>
  </si>
  <si>
    <t>OMEPRAZOL 20 MG CX/56 CAPS LOZEPREL</t>
  </si>
  <si>
    <t>CICLOBENZAPRINA 5MG C/15 CPRS G</t>
  </si>
  <si>
    <t>CLORPROPAMIDA 250 MG CX/100 DIABINESE</t>
  </si>
  <si>
    <t>PREDNISOLONA 5 MG CX/20 CPR PRELONE</t>
  </si>
  <si>
    <t>DIP. BETAMET+SULFA.GENTAMICINA 30G</t>
  </si>
  <si>
    <t>DOBUTAMINA 250MG 20 ML CX/1 DOBTAN</t>
  </si>
  <si>
    <t>BEBEDOURO MASTERFRIO COLUNA BRANCO 220V</t>
  </si>
  <si>
    <t>CLOPIDOGREL 75 MG CX/30 COMP CLOPIN</t>
  </si>
  <si>
    <t>CICLOBENZAPRINA 5MG C/10 CPRS MIOSAN</t>
  </si>
  <si>
    <t>VITAMINA A PALMITATO 100.000UI 50 CAPS</t>
  </si>
  <si>
    <t>GEL PAPAINA 2% 50G</t>
  </si>
  <si>
    <t>CARVÃO ATIVADO 30 GR FR</t>
  </si>
  <si>
    <t>PAPEL P/ELETRO 210 X 30 SENSIVEL</t>
  </si>
  <si>
    <t>BIONET</t>
  </si>
  <si>
    <t>HIDROCLOROTIAZIDA 25 MG C/500 CPR (G)</t>
  </si>
  <si>
    <t>BETAMETASONA 0,5MG/G CR 30G</t>
  </si>
  <si>
    <t>FERRIPOLIMALTOSE 50MG/ML IM AMP 2 ML</t>
  </si>
  <si>
    <t>PREGABALINA 150MG CX./30 CAP DORENE</t>
  </si>
  <si>
    <t>RIFAMICINA SODICA SPRAY 20 ML RIFOCINA</t>
  </si>
  <si>
    <t>PENIC.PROC.400.000UI C/100 F/ PENKARON</t>
  </si>
  <si>
    <t>CLOPIDOGREL 75 MG CX/28 COMP PLAVIX</t>
  </si>
  <si>
    <t>ALCOOL 70% 250 ML ALMOTOLIA</t>
  </si>
  <si>
    <t>NOTIFICADO</t>
  </si>
  <si>
    <t>HIPOCLORITO DE SODIO 2,5% FR 1 LITRO</t>
  </si>
  <si>
    <t>FITA TEST P/ RIOSCOPE OPA PT 30 UND</t>
  </si>
  <si>
    <t>GLICINA 33G P/RIOSCOPE OPA INATIVADOR</t>
  </si>
  <si>
    <t>ORTOFTALALDEIDO 5L - RIOSCOPE OPA TEM.C 15</t>
  </si>
  <si>
    <t>PEROXIDO DE HIDRO CONCEN 4,5% 5LT OXIRIO</t>
  </si>
  <si>
    <t>DESINCRUSTANTE P/INSTRUMENTO 5LT OXIMAX</t>
  </si>
  <si>
    <t>PARACETAMOL 200 MG GTS FR 10 ML</t>
  </si>
  <si>
    <t>CAMPO OPERATORIO RADIOPACO 45 X 50 18G</t>
  </si>
  <si>
    <t>OPTIMA</t>
  </si>
  <si>
    <t>PERMETRINA 5 % 60ML S/PENTE PIOLIXIA</t>
  </si>
  <si>
    <t>IFAL IND.E COM.DE PRODUTO</t>
  </si>
  <si>
    <t>BLOWTEX</t>
  </si>
  <si>
    <t>AZITROMICINA 900 MG PO P/SUSP (G)</t>
  </si>
  <si>
    <t>DESONIDA 0,5MG/G CR 30G</t>
  </si>
  <si>
    <t>PROGESTERONA 200MG C/14 CAPS UTROGESTAN</t>
  </si>
  <si>
    <t>BESINS HEALTHCARE</t>
  </si>
  <si>
    <t>ONDANSETRONA 8MG/ML CX/100 AM 4 ML</t>
  </si>
  <si>
    <t>ONDANSETRONA 4MG/2ML CX/100 AMP</t>
  </si>
  <si>
    <t>MELHOR MED</t>
  </si>
  <si>
    <t>SINVASTATINA 40MG CX C/30 CPR (G)</t>
  </si>
  <si>
    <t>UNIGLOVES</t>
  </si>
  <si>
    <t>OLANZAPINA 5MG C/30 CPRS G</t>
  </si>
  <si>
    <t>DIMENIDRINATO 100MG 400 CPR DRAMIN</t>
  </si>
  <si>
    <t>LANSOPRAZOL 30 MG CX/ 14 CAPS (G)</t>
  </si>
  <si>
    <t>DOXAZOSINA 4MG C/30 CPRS (G)</t>
  </si>
  <si>
    <t>PREGABALINA 75MG CX./15 CAP DORENE</t>
  </si>
  <si>
    <t>MELOXICAN 7,5MG C/10CPRS (G)</t>
  </si>
  <si>
    <t>DOBUTAMINA 250 MG 20ML GENERIC C/50 AMP</t>
  </si>
  <si>
    <t>GERMI-RIO SPRAY/ESPUMA 750 ML</t>
  </si>
  <si>
    <t>PEROXIDO DE HIDRO CONCENTRADO 1 LT</t>
  </si>
  <si>
    <t>DETERGENTE ENZIMATICO 4 ENZ 1LT RIOZYME</t>
  </si>
  <si>
    <t>BUDESONIDA 32MCG AQ NASAL 120 DOSES</t>
  </si>
  <si>
    <t>FERRIPOLIMALTOSE 50MG/ML GTS 30ML NORIPUR</t>
  </si>
  <si>
    <t>VITAMINA "C"  500 MG CX/300 CPR</t>
  </si>
  <si>
    <t>ACID. URSODESOXICOLICO 150 MG CX/30 COMP</t>
  </si>
  <si>
    <t>VERAPAMIL 80MG CX/800 CP.ADU.GEN.</t>
  </si>
  <si>
    <t>NITROFURANTOINA 100MG C/280 CAP</t>
  </si>
  <si>
    <t>CIPROFIBRATO 100MG C/30 CPR LIPLESS</t>
  </si>
  <si>
    <t>SUPORTE P/COLETOR PERFUROC. 20 LTS</t>
  </si>
  <si>
    <t>EQUIPO MACRO C/INJETOR  LAT 1,5M C/FIL</t>
  </si>
  <si>
    <t>TKL</t>
  </si>
  <si>
    <t>LAMINA BIST. N 24 CX/100</t>
  </si>
  <si>
    <t>LANCETA  P/LANCETADOR 28G CX/100</t>
  </si>
  <si>
    <t>FRALDA GERIATRICA TAM P DERMA  PCT C/10</t>
  </si>
  <si>
    <t>BIGFRAL</t>
  </si>
  <si>
    <t>CADEIRA DE RODAS DOBRAVEIS  EM NYLON</t>
  </si>
  <si>
    <t>BAXMANN</t>
  </si>
  <si>
    <t>CADEIRA DE RODAS P/BANHO HIG. BRACOS REMOV</t>
  </si>
  <si>
    <t>ARRUDA MOV</t>
  </si>
  <si>
    <t>IMIPENEM/CILASTATINA SÓD.500MG C/1F/A CB</t>
  </si>
  <si>
    <t>FENITOINA 100 MG CX/25 CPRS HIDANTAL</t>
  </si>
  <si>
    <t>FRALDA INF. SUPER PCT/90 TAM M</t>
  </si>
  <si>
    <t>FRALDA INF. SUPER PCT/80 TAM G</t>
  </si>
  <si>
    <t>CAMPO OPERATORIO N/RAD.45X50 26GR PC/50</t>
  </si>
  <si>
    <t>FRALDA GERIATRICA TAM M  PCT C/8</t>
  </si>
  <si>
    <t>BIG CONFORT</t>
  </si>
  <si>
    <t>FRALDA G GERI  PCT C/8 FD 80</t>
  </si>
  <si>
    <t>FRALDA XG/GG/EG GERIA PCT C/7 FD 70</t>
  </si>
  <si>
    <t>LUVA PROC.N/EST.TAM P CX/100 C/PÓ</t>
  </si>
  <si>
    <t>NUGARD - KEVENOLL</t>
  </si>
  <si>
    <t>LUVA PROC.N/EST.TAM "M" CX/10 C/PÓ</t>
  </si>
  <si>
    <t>LUVA PROC.N/EST.TAM G CX/100 C/PÓ</t>
  </si>
  <si>
    <t>ALBENDAZOL 400 MG C/1 CPR</t>
  </si>
  <si>
    <t>ALCOOL 70% SACHE 1 ML</t>
  </si>
  <si>
    <t>CLONAZEPAM 0,5 MG CX/500 CPR  (*B1) (G)</t>
  </si>
  <si>
    <t>CLONAZEPAM 2 MG C/500 CPR (G) (B1)</t>
  </si>
  <si>
    <t>ENSURE MORANGO 400G</t>
  </si>
  <si>
    <t>ENSURE BAUNILHA 400G</t>
  </si>
  <si>
    <t>METOCLOPRAMIDA 10MG CX/240 AMP.2 ML</t>
  </si>
  <si>
    <t>ZOLPIDEM 5MG C/30 CPRS PATZ</t>
  </si>
  <si>
    <t>AMPICILINA 2G+SULBACTAM 1G C/ 40 LIBRACTAN</t>
  </si>
  <si>
    <t>LIBRA</t>
  </si>
  <si>
    <t>CARBO CALCIO 500MG+VIT.D 400UI FR/75 CPR</t>
  </si>
  <si>
    <t>SERINGA 5 ML S/AG L.S C/500 UND</t>
  </si>
  <si>
    <t>PREGABALINA 75MG CX./14 CAP LYRICA</t>
  </si>
  <si>
    <t>COND.SPRINGER 38K CO 12S5 FR 220 V</t>
  </si>
  <si>
    <t>METILFENIDATO 10MG C/30 CPR RITALINA</t>
  </si>
  <si>
    <t>CIPROFIBRATO 100MG  CX/30 CPR (G)</t>
  </si>
  <si>
    <t>METADONA 10MG C/20 CPR MYTEDOM</t>
  </si>
  <si>
    <t>HIOSCINA 10 MG C/20 CPR UNI HIOSCIN</t>
  </si>
  <si>
    <t>LAVADORA ULTRA-SONICA BR 21 LC</t>
  </si>
  <si>
    <t>BRASMEDICAL</t>
  </si>
  <si>
    <t>HEMITARTARATO DE ZOLPIDEM 10 MG CX/20 CPR</t>
  </si>
  <si>
    <t>EZETIMIBA 10 MG C/30 CPR ZETIA</t>
  </si>
  <si>
    <t>MICOFEN.DE MOFETILA 500MG C/50 CELLCEPT</t>
  </si>
  <si>
    <t>CLOMIPRAMINA 25MG CX.20 CPRS (G)</t>
  </si>
  <si>
    <t>BUSPIRONA 5MG C/20 CPR ANSITEC</t>
  </si>
  <si>
    <t>BUDESONIDA 32MCG SPRAY NASAL 120DOS  NOEX</t>
  </si>
  <si>
    <t>FORMOTEROL+BUDESONIDA 6+200 MCG ALENIA</t>
  </si>
  <si>
    <t>GLICOSAMINA 1,5G +CONDROITINA 1,2G ARTICO</t>
  </si>
  <si>
    <t>TIOCONAZOL+TINIDAZOL+SECNIDAZ CX KIT</t>
  </si>
  <si>
    <t>FILGRASTIM 300MCG/ML C/1 F/A 1 ML (S) (T)</t>
  </si>
  <si>
    <t>ALPRAZOLAM 0,5MG CX/30 CPR (G)</t>
  </si>
  <si>
    <t>ALPRAZOLAM 1MG CX/30 CPR (G)</t>
  </si>
  <si>
    <t>REMIFENTANILA 2MG IV F/A C/5 AMP  (G)</t>
  </si>
  <si>
    <t>REMIFENTANILA 5MG IV F/A C/5 AMP  (G)</t>
  </si>
  <si>
    <t>DETERGENTE ENZIMAT. 4 ENZ ECO 5LT RIOZYME</t>
  </si>
  <si>
    <t>DILUIDOR ELETRONICO MOD. ESPEC 220V NTI</t>
  </si>
  <si>
    <t>ACIDO PERACETICO AN5 5%  1LTS CONCENTRADO</t>
  </si>
  <si>
    <t>NISTATINA+OXIDO DE ZINCO 60G POM (G)</t>
  </si>
  <si>
    <t>DABIGATRANA 150 MG CX/60 PRADAXA</t>
  </si>
  <si>
    <t>DABIGATRAMA 150 MG C/30 PRADAXA</t>
  </si>
  <si>
    <t>FAIXA REFL. ADES.2400 P/ PARACHOQUE</t>
  </si>
  <si>
    <t>FACCHINI S.A</t>
  </si>
  <si>
    <t>PINO DE TRAVA 7/32 COM  ARGOLA</t>
  </si>
  <si>
    <t>PARAF.SEXT.M24X2.0X125 RP CLAS 10.9</t>
  </si>
  <si>
    <t>PORCA AUTO TRAV B PARLOCK  M24X2.0 CL8</t>
  </si>
  <si>
    <t>PLACA FACCHINI CERTIFICADO PARACHOQUE</t>
  </si>
  <si>
    <t>TAMPA PLASTICA ACABAMENTO PARACHOQUE</t>
  </si>
  <si>
    <t>PINO DE TRAVAMENTO PARACHOQUE VEICULAR</t>
  </si>
  <si>
    <t>SUPORTE SUPERIOR DO  PARACHOQUE</t>
  </si>
  <si>
    <t>TUBO DO PARACHOQUE 490X100X80</t>
  </si>
  <si>
    <t>BATENTE 8,0  MM</t>
  </si>
  <si>
    <t>LAMINA DA PARACHOQUE 2400</t>
  </si>
  <si>
    <t>ALGODÃO HIDROFILO 100 GR</t>
  </si>
  <si>
    <t>AMPICILINA 2G+SULBACTAM 1G C/30 (I) (G)</t>
  </si>
  <si>
    <t>CEFEPIMA 2 GR CX/50 F/A (G)</t>
  </si>
  <si>
    <t>PIPERACILINA+TAZOBACTAM 4,5G F/A (S)</t>
  </si>
  <si>
    <t>LACTULOSE XP 667MG/ML C/120ML COLACT</t>
  </si>
  <si>
    <t>CONDICIONADOR DE AR TIPO HIWALL</t>
  </si>
  <si>
    <t>CONDICIONADOR DE AR TIPO JANELA</t>
  </si>
  <si>
    <t>AAS 100 MG INF CX/200 CPR ACETILDOR</t>
  </si>
  <si>
    <t>COMPRES.GAZE 7,5 X 7,5 09 FIOS C/500 NINA</t>
  </si>
  <si>
    <t>PROPOFOL 10MG/ML CX/10 AMP. 20 ML</t>
  </si>
  <si>
    <t>PINCETA PLASTICA ESCURA 125 ML</t>
  </si>
  <si>
    <t>CIRUFOLEY</t>
  </si>
  <si>
    <t>ESTREPTOQUINASE 250.000UI F/A STREPTASE</t>
  </si>
  <si>
    <t>ESTREPTOQUINASE 750.000UI F/A STREPTASE</t>
  </si>
  <si>
    <t>IMUNOGLOBULINA G HUMANA 320MG 2 ML (T)</t>
  </si>
  <si>
    <t>INIBIDOR C1 ESTERASE 500UI F/A 10ML+DISP</t>
  </si>
  <si>
    <t>SELANTE DE FIBRINA PO F/A C/2 DIL 0,5 ML</t>
  </si>
  <si>
    <t>SELANTE DE FIBRINA PO F/A C/2 DIL 1,0 ML</t>
  </si>
  <si>
    <t>SELANTE DE FIBRINA PO F/A C/2 DIL 3,0 ML</t>
  </si>
  <si>
    <t>IMUNOGLOBULINA G HUMANA 2,5 G F/A 25 ML  T</t>
  </si>
  <si>
    <t>IMUNOGLOBULINA G HUMANA 5 G F/A 50 ML(T)</t>
  </si>
  <si>
    <t>IMUNOGLOBULINA G HUMANA 20 G F/A 200 ML T</t>
  </si>
  <si>
    <t>IMUNOGLOBULINA G HUMANA 10 G F/A 100 ML T</t>
  </si>
  <si>
    <t>BERIPLEX P/N 500UI FA DIL 20ML DISP.TRANS</t>
  </si>
  <si>
    <t>BERIPLEX P/N 500UI FA DIL 20ML COM FILTRO</t>
  </si>
  <si>
    <t>FIBROGAMMIN-P 62,5 UI/ML PO FA DIL 4 ML</t>
  </si>
  <si>
    <t>IMUNOGLOBULINA HUMANA 6G FA 200 ML (T)</t>
  </si>
  <si>
    <t>ZEMAIRA 1G PO F/A+DIL 20ML + DISP.TRANSF</t>
  </si>
  <si>
    <t>ANTITROMBINA III 50UI/ML FA 20 ML+DIL DISP</t>
  </si>
  <si>
    <t>HAEMOCOMPLETTAN P 1G PO LIOF FA VD</t>
  </si>
  <si>
    <t>HAEMATE P 500UI+1200UI PO F/A 10ML FILTRO</t>
  </si>
  <si>
    <t>HAEMATE P 500UI+1200UI PO F/A 10ML DISP.TR</t>
  </si>
  <si>
    <t>FLUMAZENIL 0,1MG/ML C/10 AMP. 5 ML *(C-1)</t>
  </si>
  <si>
    <t>CABERGOLINA 0,5MG FR C/8 CPR CABEREDUX</t>
  </si>
  <si>
    <t>CLONAZEPAM 0,25 MG C/30 CPR SL RIVOTRIL</t>
  </si>
  <si>
    <t>LEVOTIROXINA 75MCG C/30 CPR (G)</t>
  </si>
  <si>
    <t>CLONAZEPAM 2 MG C/480 CPR (S) ZILEPAM (B1)</t>
  </si>
  <si>
    <t>UNICHEM</t>
  </si>
  <si>
    <t>DIVALPROATO SODIO 125MG CX/30 DEPAKOTE</t>
  </si>
  <si>
    <t>DIMEN+PIRID 50MG/ML IV 10 ML DRAMIN B6</t>
  </si>
  <si>
    <t>SERINGA DESC. 1ML ULTRAFINE 08 X 03</t>
  </si>
  <si>
    <t>TOPIRAMATO 100MG (C1) C/60 CPR AMATO</t>
  </si>
  <si>
    <t>ALLA BRASIL</t>
  </si>
  <si>
    <t>COMPRES.GAZE 7,5 X 7,5 11 FIO C/500 UND</t>
  </si>
  <si>
    <t>NOREPINEFRINA 8MG INJ 4ML (G) C/50 AMP.</t>
  </si>
  <si>
    <t>MELOXICAN 15MG C/5 AMP (G)</t>
  </si>
  <si>
    <t>CATETER UMB MONO LUM 3,5FR X 30CM</t>
  </si>
  <si>
    <t>BIOMEDICAL EQUIP PROD MED</t>
  </si>
  <si>
    <t>CATETER UMB MONO LUM 5,0FR X 30CM</t>
  </si>
  <si>
    <t>ATAD.CREP.10 CM X 3,0M PCT/12 15 FIOS</t>
  </si>
  <si>
    <t>ATAD.CREP.15 CM X 3,0M PCT/12 15 FIOS</t>
  </si>
  <si>
    <t>ATAD.CREP.20 CM X 3,0M PCT/12 15 FIOS</t>
  </si>
  <si>
    <t>ATAD.CREP.30 CM X 3,0M PCT/12 15 FIOS</t>
  </si>
  <si>
    <t>ATAD.CREP.20 CM X 4,5M PCT/12 15 FIOS</t>
  </si>
  <si>
    <t>ATAD.CREP.30 CM X 4,5M PCT/12 15 FIOS</t>
  </si>
  <si>
    <t>CAMPO OPERATORIO LISO  16GR PC/50</t>
  </si>
  <si>
    <t>PAROXETINA  30MG *(-C1) CPS 20</t>
  </si>
  <si>
    <t>SUPERA FARMA LABORATORIOS</t>
  </si>
  <si>
    <t>MEMANTINA 10MG CX C/50 CPR ALOIS</t>
  </si>
  <si>
    <t>METILPREDNISOLONA 40MG/ML INJ CX/01F/A 1ML</t>
  </si>
  <si>
    <t>MICOFEN.DE MOFETILA 500MG CX/50 (G)</t>
  </si>
  <si>
    <t>ACCORD</t>
  </si>
  <si>
    <t>CODEINA 30 MG/ML INJ 25 AMP CODEIN*(A-2)</t>
  </si>
  <si>
    <t>CEFOTAXIMA SOD IM/IV 1G F/A  CX 50 (G)</t>
  </si>
  <si>
    <t>HIDROXIDO ALUMINIO FR.240 ML</t>
  </si>
  <si>
    <t>BROMETO IPRATROPIO 0,25MG/ML 20 ML</t>
  </si>
  <si>
    <t>CARVEDILOL 6,25MG C/30 CPR GEN</t>
  </si>
  <si>
    <t>INATIVADOR GLUTARALDEIDO 200GR</t>
  </si>
  <si>
    <t>MIRTAZAPINA 15MG C/30 CPR SOLTAB</t>
  </si>
  <si>
    <t>MIRTAZAPINA 45MG C/28 CPR RAZAPINA</t>
  </si>
  <si>
    <t>TENOXICAN 20 MG CX/10 COMP REUMOTEC</t>
  </si>
  <si>
    <t>ATROPINA 0,25% CX/240 1ML PASMODEX</t>
  </si>
  <si>
    <t>NITROFURANTOINA 100MG C/28 CAP (G)</t>
  </si>
  <si>
    <t>SINVASTATINA 40MG CX C/30 CPR SINVAX</t>
  </si>
  <si>
    <t>SERINGA DESC. 3ML C/AG 25 X 8 L.S C/500</t>
  </si>
  <si>
    <t>CITALOPRAM 20MG CX/28 CPR (C1)</t>
  </si>
  <si>
    <t>TOPIRAMATO 25MG C/60 CPR (C-1) VIDMAX</t>
  </si>
  <si>
    <t>CABERGOLINA 0,5MG FR C/2 CPR CABEREDUX</t>
  </si>
  <si>
    <t>VERAPAMIL 80MG C/30 CPR</t>
  </si>
  <si>
    <t>MEROPENEN 500MG C/25 F/A (G)</t>
  </si>
  <si>
    <t>EFEDRINA 50MG/ML 1ML C/36 EFEDRIN</t>
  </si>
  <si>
    <t>PREGABALINA 75MG CX./30 CAP DORENE</t>
  </si>
  <si>
    <t>HEPARINA 5000UI C/36 AM 0,25ML SUB CUT</t>
  </si>
  <si>
    <t>CAMPO OPERATORIO RAD.45 X 50 35GR PC/50</t>
  </si>
  <si>
    <t>FLUMAZENIL 0,1MG/ML C/5 AMP 5 ML *(C-1)</t>
  </si>
  <si>
    <t>MIDAZOLAN 5MG/ML CX/5 AMP 3ML (G) (*B1)</t>
  </si>
  <si>
    <t>MIDAZOLAN 5MG/ML CX/5 AMP 10M (G) (*B1)</t>
  </si>
  <si>
    <t>PREGOMIN PEPTI 400G</t>
  </si>
  <si>
    <t>DANONE</t>
  </si>
  <si>
    <t>ALPRAZOLAM 0,25MG *(B1) CX/30 CPR</t>
  </si>
  <si>
    <t>ACIDO GAMAMINOBUTIRICO 250MG C/36 CPR</t>
  </si>
  <si>
    <t>PREGABALINA 75MG CX/30 CAP GENERICO</t>
  </si>
  <si>
    <t>SINVASTATINA 10 MG C/30 CPR MENOCOL</t>
  </si>
  <si>
    <t>TENOXICAN 20 MG CX/10 COMP (G)</t>
  </si>
  <si>
    <t>ALENDRONATO SÓDICO 70MG C/4 CPR (G)</t>
  </si>
  <si>
    <t>FITA TEST P/ RIOSCOPE OPA PT 40 UND</t>
  </si>
  <si>
    <t>SINVASTATINA 40MG CX C/250 CPR SINVAX</t>
  </si>
  <si>
    <t>METRONIDAZOL 400 MG C/20 CPR CANDERM</t>
  </si>
  <si>
    <t>ALENDRONATO SÓDICO 70MG C/4 CP BONAGRAN</t>
  </si>
  <si>
    <t>CMC 0,5% SOL.OFT.15 ML ECOFILM</t>
  </si>
  <si>
    <t>CIPRO 0,35% SOL. OFT 5ML MAXIFLOX</t>
  </si>
  <si>
    <t>TOBRAMICINA 0,3% SOL. OFT 5ML TOBRAMICIN</t>
  </si>
  <si>
    <t>PILOCARPINA 2,0% SOL. OFT 10ML PILOCAN</t>
  </si>
  <si>
    <t>MEPIVACAINA 3% S/V SOL INJ 1,8 ML MEPICAIN</t>
  </si>
  <si>
    <t>CLOROQUINA 250MG CPR QUINACRIS</t>
  </si>
  <si>
    <t>OLANZAPINA 5MG CPR CRISAPINA</t>
  </si>
  <si>
    <t>QUETIAPINA 100 MG *(C-1) (G) CX/200 CPR</t>
  </si>
  <si>
    <t>QUETIAPINA 200 MG *(C-1) (G) CX/200 CPR</t>
  </si>
  <si>
    <t>QUETIAPINA 25 MG *(C-1) C/200 CPR (G)</t>
  </si>
  <si>
    <t>CLOZAPINA 100 MG CX/30 CPR</t>
  </si>
  <si>
    <t>ESMOLOL 250MG/ML SOL INJ 10ML C/10 F/A</t>
  </si>
  <si>
    <t>REGENCEL 2,5%+0,5%+0,5% POM OFT 3,5G</t>
  </si>
  <si>
    <t>TROPICAMIDA 1% COL 5ML CICLOMIDRIN</t>
  </si>
  <si>
    <t>PREDNISOLONA 1% SOL OFT 5ML OFTPRED</t>
  </si>
  <si>
    <t>DEXTRANO+HIPROMEL 0,1%+0,3% SOL OFT 15ML</t>
  </si>
  <si>
    <t>METADONA 10MG/ML SOL INJ 1 ML MYTEDOM</t>
  </si>
  <si>
    <t>CISATRACURIO 2MG/ML SOL INJ 5ML CIS ( T)</t>
  </si>
  <si>
    <t>METILDOPA 250 MG CX/30 CPR VENOPRESSIN</t>
  </si>
  <si>
    <t>DEXAMETASONA ELIXIR 0,5MG/5ML 120 ML</t>
  </si>
  <si>
    <t>EMBRAMED-CREMER</t>
  </si>
  <si>
    <t>ALBUMINA HUMANA 20 % F/A 50ML VIALEBEX</t>
  </si>
  <si>
    <t>LFB</t>
  </si>
  <si>
    <t>CARBAMAZEPINA 400 MG C/20 CPR *(C-1)</t>
  </si>
  <si>
    <t>CONTRASTE NAO IONICO 300MG/ML FR 100 ML</t>
  </si>
  <si>
    <t>LOSART.POT.+ HIDROC 50/12,5 MG CX/60 CPRS</t>
  </si>
  <si>
    <t>HIDROCLOROTIAZIDA 25 MG (G) C/300 CPR</t>
  </si>
  <si>
    <t>OXCARBAZEPINA 600MG C/30CPR (G)</t>
  </si>
  <si>
    <t>PARACETAMOL+CODEINA 500+30MG C/96 (G)</t>
  </si>
  <si>
    <t>SERINGA 5 ML C/AG 25 X 7 L.S C/400 UND</t>
  </si>
  <si>
    <t>BICARB.SODIO 8,4% CX/10 VD  250ML</t>
  </si>
  <si>
    <t>NORFLOXACINO 400 MG CX/14 CPR</t>
  </si>
  <si>
    <t>NORFLOXACINO 400 MG C/14 CPR</t>
  </si>
  <si>
    <t>CITALOPRAM 20MG CX/240 CPR (C*) GEN</t>
  </si>
  <si>
    <t>DILUIDOR ELETRONICO BIVOLT</t>
  </si>
  <si>
    <t>CLOPIDOGREL 75 MG CX/14 CPR CUORE</t>
  </si>
  <si>
    <t>CLOPIDOGREL 75 MG CX/28 CPR CUORE</t>
  </si>
  <si>
    <t>CIPROTERONA+ETINIL 2MG+0,035 C/21 DRG (S)</t>
  </si>
  <si>
    <t>CIPROTERONA+ETINIL 2MG+0,035 C/63 DRG (S)</t>
  </si>
  <si>
    <t>CIPROFLOXACINA  500MG C/6 CPR FLOXOCIP</t>
  </si>
  <si>
    <t>CIPROFLOXACINA  500MG C/14 CPR FLOXOCIP</t>
  </si>
  <si>
    <t>METFORMINA 500MG C/30 CPR (G)</t>
  </si>
  <si>
    <t>METFORMINA 1G C/30 CPR AP GLIFAGE XR</t>
  </si>
  <si>
    <t>METFORMINA 1G C/30 CPR GLIFAGE</t>
  </si>
  <si>
    <t>LOSARTANA POTASSICA 50MG C/30 CPR (S)</t>
  </si>
  <si>
    <t>DOXAZOSINA 2MG FR/30 CPR (G)</t>
  </si>
  <si>
    <t>DOXAZOSINA 4MG FR/30 CPR MESIDOX</t>
  </si>
  <si>
    <t>PREGABALINA 150MG C/30 CAP DU GENERICO</t>
  </si>
  <si>
    <t>ANLODIPINO 5MG C/30 CPR ROXFLAN</t>
  </si>
  <si>
    <t>ANLODIPINO 10MG C/30 CPR ROXFLAN</t>
  </si>
  <si>
    <t>SACCHAROMYCES BOULARDII 100MG C/12 CAP</t>
  </si>
  <si>
    <t>ACICLOVIR 200 MG CX/25 CPR</t>
  </si>
  <si>
    <t>ACICLOVIR 400 MG CX/30 CPR</t>
  </si>
  <si>
    <t>AZITROMICINA 500 MG C/5 CPR</t>
  </si>
  <si>
    <t>BROMAZEPAM 3 MG C/20 CPR</t>
  </si>
  <si>
    <t>BROMAZEPAM 6 MG C/20 CPR</t>
  </si>
  <si>
    <t>CITALOPRAM 20MG CX/30 CPR (C*) G</t>
  </si>
  <si>
    <t>FLUOXETINA 20 MG (C1) GEN CX/28 CAPS</t>
  </si>
  <si>
    <t>SERTRALINA 50MG CX/30 CPR</t>
  </si>
  <si>
    <t>GLIMEPIRIDA 4MG GEN CX/30 CPRS</t>
  </si>
  <si>
    <t>LEVOTIROXINA 88MCG C/30 CPR (G)</t>
  </si>
  <si>
    <t>LEVOTIROXINA 112MCG C/30 CPR (G)</t>
  </si>
  <si>
    <t>LEVOTIROXINA 125MCG C/30 CPR (G)</t>
  </si>
  <si>
    <t>LEVOTIROXINA 150MCG C/30 CPR (G)</t>
  </si>
  <si>
    <t>LEVOTIROXINA 175MCG C/30 CPR (G)</t>
  </si>
  <si>
    <t>LEVOTIROXINA 200MCG C/30 CPR (G)</t>
  </si>
  <si>
    <t>PANTOPRAZOL 20 MG CX/28 CPR (G)</t>
  </si>
  <si>
    <t>PANTOPRAZOL 40MG C/28 CPR</t>
  </si>
  <si>
    <t>RISPERIDONA 2MG C/30 CPR</t>
  </si>
  <si>
    <t>RISPERIDONA 1 MG CX/30 CPR *(C1)</t>
  </si>
  <si>
    <t>SACCHAROMYCES BOULARDII 200MG C/6 CAP</t>
  </si>
  <si>
    <t>SINVASTATINA 10MG C/30 CPR</t>
  </si>
  <si>
    <t>SINVASTATINA 20MG C/30 CPR</t>
  </si>
  <si>
    <t>SINVASTATINA 40MG C/30 CPR</t>
  </si>
  <si>
    <t>SINVASTATINA 80MG C/30 CPR</t>
  </si>
  <si>
    <t>ACICLOVIR 50 MG CREME DERM BIS 10 G</t>
  </si>
  <si>
    <t>SIMETICONA GTS 75MG (GEN) 15 ML</t>
  </si>
  <si>
    <t>PREDNISONA 20 MG CX/200 CPR CRISPRED</t>
  </si>
  <si>
    <t>ITRACONAZOL 100MG C/250 CAPS TRAXONOL</t>
  </si>
  <si>
    <t>TOPIRAMATO 25MG *(C-1) CX/60 CPRS (G)</t>
  </si>
  <si>
    <t>METOPROLOL 100MG TARTARATO CX C/30 CPR</t>
  </si>
  <si>
    <t>DONEPEZILA 10MG CX/30 CPR (C</t>
  </si>
  <si>
    <t>VALVULA DREN.PNEUMOTORAX 14 PSIMON EST</t>
  </si>
  <si>
    <t>DESCARBOX</t>
  </si>
  <si>
    <t>VARDENAFILA 20MG C/8 CPR LEVITRA</t>
  </si>
  <si>
    <t>HIDROXIDO ALUMINIO 60MG/ML 100ML</t>
  </si>
  <si>
    <t>METRONIDAZOL 250MG C/20 CPR (G)</t>
  </si>
  <si>
    <t>AZITROMICINA 500MG PO LIOF C/10 (I) (G)</t>
  </si>
  <si>
    <t>HIOSCINA+DIPIRONA 250+10MG C/250 CPR</t>
  </si>
  <si>
    <t>CEFALEXINA 500 MG C/200 CAP (I)</t>
  </si>
  <si>
    <t>REMIFENTANILA 2MG IV F/A C/5 AMP  (S)</t>
  </si>
  <si>
    <t>DEXAMETASONA 4 MG C/200 CPR (G)</t>
  </si>
  <si>
    <t>TAMPA 750ML/1L VALV GAT.SPRAY/ ESPU 28MM</t>
  </si>
  <si>
    <t>FRASCO PET 750ML P/VALVULA SPRAY</t>
  </si>
  <si>
    <t>CEFALEXINA 500MG CX/10 CAPS GELAT. (S)</t>
  </si>
  <si>
    <t>CONJ. AUX. PAPANICOLAU ESTERIL</t>
  </si>
  <si>
    <t>ESCOVA PTA PROT.CERVICAL N/EST PCT.C/100</t>
  </si>
  <si>
    <t>DIMENID+CLOR. DE PIRIDOXINA B6 CX/30 CPR</t>
  </si>
  <si>
    <t>CAMPO OPERATORIO N/RAD.45X50 27GR PC/50</t>
  </si>
  <si>
    <t>CAMPO OPERATORIO RAD.45X50 35GR PC/50</t>
  </si>
  <si>
    <t>ULTRACOTTON</t>
  </si>
  <si>
    <t>CURATIVO HIDROC.15 X 15CM REG UND</t>
  </si>
  <si>
    <t>CURATIVO HIDROC.10 X 10CM EXT FINO C/10 UN</t>
  </si>
  <si>
    <t>NIMESULIDA  50MG/ML GOTAS (G) FR.15 ML</t>
  </si>
  <si>
    <t>CAMPO OPERATORIO 25 X 28 EST ETO RD CX/5</t>
  </si>
  <si>
    <t>CELF-CREMER</t>
  </si>
  <si>
    <t>METFORMINA 500MG C/30 CPR RET LIB.PROL</t>
  </si>
  <si>
    <t>LOSARTANA POTASSICA 100MG CX 300 CPR (G)</t>
  </si>
  <si>
    <t>METOPROLOL 100MG CX.60 CPR SELOZOK</t>
  </si>
  <si>
    <t>ISOXSUPRINA 10MG C/25 AMP 2ML INIBINA</t>
  </si>
  <si>
    <t>CAMPO OPERATORIO 25 X 28 EST. ETO 20G C/2</t>
  </si>
  <si>
    <t>CAMPO OPERATORIO 23 X 25 ALVA 10G C/50</t>
  </si>
  <si>
    <t>CLOPIDOGREL 75 MG CX/28 COMP LOPIGREL</t>
  </si>
  <si>
    <t>HIDROX.AL+MAG+DIMETICONA 240ML (S)</t>
  </si>
  <si>
    <t>1 FARMA INDUSTRIA</t>
  </si>
  <si>
    <t>CALAMYN LOCAO CREMOSA FR PL 120ML</t>
  </si>
  <si>
    <t>FILME TRANS ROL 15 X 10 CM CX C/6 ROL</t>
  </si>
  <si>
    <t>ATAD.GESS.15CM X 3,0M C/20 ROLOS CYSNE</t>
  </si>
  <si>
    <t>EQUIPO MACRO SANGUE LUER SLIP 1,5M</t>
  </si>
  <si>
    <t>SONDA NUTRI COM FIO GUIA N10</t>
  </si>
  <si>
    <t>EQUIPO MACRO NUTRI L/S 1,2M</t>
  </si>
  <si>
    <t>FRASCO NUTRI N/ESTERIL EMB.IND 300ML</t>
  </si>
  <si>
    <t>FITA CIR. MICROPOROSA 10CMX4,5 C/24</t>
  </si>
  <si>
    <t>ATAD.CREP.10CM X 1,25M CYSNE PCT C/12 UND</t>
  </si>
  <si>
    <t>ATAD.CREP.15CM X 1,25M CYSNE PCT C/12 UND</t>
  </si>
  <si>
    <t>FRASCO NUTRI N/ESTERIL EMB.IND 500ML</t>
  </si>
  <si>
    <t>PROTETOR SOLAR FPS 30 1/3 UVA C/REPE 120ML</t>
  </si>
  <si>
    <t>PROTETOR SOLAR FPS 30 1/3 UVA 120ML SUNDAY</t>
  </si>
  <si>
    <t>SABONETE LIQ. ANTISSEPTICO 250ML</t>
  </si>
  <si>
    <t>LUVA PROC.N/EST.TAM PP CX/100 C/PÓ</t>
  </si>
  <si>
    <t>DIPIR+ISOMETEP+CAF 300+30+30MG C/30 DRG</t>
  </si>
  <si>
    <t>DIPIR+ORFENA+CAFEI 300+35+50 MG C/300 CPR</t>
  </si>
  <si>
    <t>IBUPROFENO 100MG/ML GTS  20ML IBUPROMED</t>
  </si>
  <si>
    <t>ENOXAPARINA SOD.60MG/0,6ML+SER S/TRAVA SEG</t>
  </si>
  <si>
    <t>ENOXAPARINA SOD.80MG/0,8ML+SER S/TRAVA SEG</t>
  </si>
  <si>
    <t>CYNARA SCOLYMUS L.300MG C/750 CAPS</t>
  </si>
  <si>
    <t>ALCOOL 70% USO EXTERNO 1000ML</t>
  </si>
  <si>
    <t>EQUIPO MIC SANG. BURETA 1,5M L.LOCK F-AR</t>
  </si>
  <si>
    <t>CURATIVO HIDROC.10 X 10CM REG  ENV</t>
  </si>
  <si>
    <t>PIOGLITAZONA 30MG CX/30 CPR STANGLIT</t>
  </si>
  <si>
    <t>CURATIVO HIDROC.20 X 20CM REG C/5 UN</t>
  </si>
  <si>
    <t>SONDA NUTRI COM FIO GUIA N12</t>
  </si>
  <si>
    <t>CURATIVO REDONDO ROLO C/ 500 UN</t>
  </si>
  <si>
    <t>SONDA NUTRI COM FIO GUIA N08</t>
  </si>
  <si>
    <t>FITA CIR. MICR. ENV.EST C/2UN 2,5CM X 10CM</t>
  </si>
  <si>
    <t>IMUNOGLOBULINA 50 MG/ML 100ML TEGELINE(T)</t>
  </si>
  <si>
    <t>CIPROFLOXACINA 500MG C/140 CAPS</t>
  </si>
  <si>
    <t>AZITROMICINA 500 MG C/3 CAPS (G)</t>
  </si>
  <si>
    <t>LOSARTANA POTASSICA 25MG CX/30 CPR</t>
  </si>
  <si>
    <t>METFORMINA 500 MG GEN CX/320 CPRS</t>
  </si>
  <si>
    <t>METFORMINA 850MG GEN CX/320 CPRS</t>
  </si>
  <si>
    <t>FLORALYTE 45 C/500 ML SABOR TUTTI-FRUTI</t>
  </si>
  <si>
    <t>FLORALYTE 45 C/500 ML SABOR GUARANA</t>
  </si>
  <si>
    <t>FLORALYTE 45 C/500 ML SABOR LARANJA</t>
  </si>
  <si>
    <t>CARBO CALCIO 500MG+VIT.D 400UI FR/60 CPR</t>
  </si>
  <si>
    <t>ATORVASTATINA CALCICA 20MG GEN CX/30 CPRS</t>
  </si>
  <si>
    <t>FLUCONAZOL 150 MG C/100 CAPS FLUCOVIL</t>
  </si>
  <si>
    <t>PROPAFENONA 150MG C/60 CPR VATIS</t>
  </si>
  <si>
    <t>LINAGLIPTINA 5MG C/30 CPR TRAYENTA</t>
  </si>
  <si>
    <t>ROSUVASTATINA CALCICA 10MG CX/60 CPR</t>
  </si>
  <si>
    <t>ROPIVACAINA 10MG/ML 20ML C/5 AMP</t>
  </si>
  <si>
    <t>CAMPO 25X28 17G EST RAD DUPLA C/2 VITORIA</t>
  </si>
  <si>
    <t>POLIMIXINA "E" 1.000.000 UI PO INJ</t>
  </si>
  <si>
    <t>BROMOPRIDA 4MG/ML GTS 20 ML DIGEVITA</t>
  </si>
  <si>
    <t>OLEO MINERAL 100% LIQ.100ML CX/80 FR</t>
  </si>
  <si>
    <t>PERMETRINA 1 % 60ML S/PENTE C/50 FR</t>
  </si>
  <si>
    <t>MESALAZINA 500 MG SUPOS.CX/10 MESACOL</t>
  </si>
  <si>
    <t>MESALAZINA 800 MG C/30 CPR (G)</t>
  </si>
  <si>
    <t>FUROSEMIDA 40 MG (G) CX/500 CPR</t>
  </si>
  <si>
    <t>MAPROTILINA 75MG CX/20 CPR LUDIOMIL</t>
  </si>
  <si>
    <t>SULPIRIDA 200MG C/20 CPR DOGMATIL</t>
  </si>
  <si>
    <t>COMPLEXO "B" XP FR 100ML BELCOMPLEX</t>
  </si>
  <si>
    <t>METFORMINA 850 MG C/30 CPR METFORMED</t>
  </si>
  <si>
    <t>ANASEDAN 10ML 1 FR AMPOLA INJETAVEL</t>
  </si>
  <si>
    <t>CEVA</t>
  </si>
  <si>
    <t>HERTZ</t>
  </si>
  <si>
    <t>PERMETRINA 5 % 60ML S/PENTE C/50 FR</t>
  </si>
  <si>
    <t>ATAD.CREP.10CM X 1,8M CYSNE PCT C/6 UND</t>
  </si>
  <si>
    <t>AGULHA DESC 13 X 4,5 SIST.SEG NPH</t>
  </si>
  <si>
    <t>MEDICAL</t>
  </si>
  <si>
    <t>AGULHA DESC 25 X 7,0 SIST.SEG NPH</t>
  </si>
  <si>
    <t>AGULHA DESC 25 X 8,0 SIST.SEG NPH</t>
  </si>
  <si>
    <t>AGULHA DESC 30 X 7,0 SIST.SEG NPH</t>
  </si>
  <si>
    <t>AGULHA DESC 30 X 8,0 SIST.SEG NPH</t>
  </si>
  <si>
    <t>LORATADINA 10MG C/12 CPR HISTAMIX</t>
  </si>
  <si>
    <t>TESTOSTERONA+ASSOC 250 MG/ML AMP 1ML</t>
  </si>
  <si>
    <t>CARBONATO LITIO 300 MG *(C1) CX/50 COMP</t>
  </si>
  <si>
    <t>METFORMINA 850MG CX/200 CPRS (G)</t>
  </si>
  <si>
    <t>NALTREXONA 50MG C/30 CPR (I)</t>
  </si>
  <si>
    <t>ATAD.CREP.15CM X 4,5M CYSNE PCT C/6 UND</t>
  </si>
  <si>
    <t>ACEBROFILINA 50MG/5ML XPE AD 120ML</t>
  </si>
  <si>
    <t>PANTOPRAZOL 40 MG SESQUI-HID CX/42 CPR</t>
  </si>
  <si>
    <t>CIMETIDINA 200MG (G) C/20 CPRS</t>
  </si>
  <si>
    <t>LEITE ALTHERA 450 G</t>
  </si>
  <si>
    <t>NESTLE</t>
  </si>
  <si>
    <t>SUPORTE DE ACRI.P/ ESCOVA DEGERMACAO</t>
  </si>
  <si>
    <t>DULOXETINA 30MG *(C1) CX/30 CAP</t>
  </si>
  <si>
    <t>ESCITALOPRAM 20MG CX/30 CPR</t>
  </si>
  <si>
    <t>SITAGLIPTINA 100MG C/28 CPR JANUVIA</t>
  </si>
  <si>
    <t>ROSUVASTATINA CALCICA 10MG CX/90 CPR</t>
  </si>
  <si>
    <t>LEITE MODULEN 400 G</t>
  </si>
  <si>
    <t>ANASTROZOL 1MG C/28 CPR ARIMIDEX</t>
  </si>
  <si>
    <t>CICLOBENZAPRINA 5MG CX/ 30 CPR  G</t>
  </si>
  <si>
    <t>SONDA FOLEY 2 VIAS N 20 30CC PCT.C/1</t>
  </si>
  <si>
    <t>ATAD. ORTOP.ALG.15CM X 4,5M PCT/12</t>
  </si>
  <si>
    <t>COMPRES.GAZE 7,5 X 7,5 09 FIO PCT/10</t>
  </si>
  <si>
    <t>FITA CIR. MICR. ENV.EST C/2 UN 5CM X 15CM</t>
  </si>
  <si>
    <t>ESPARADRAPO 10 CM X 4,5 MTS TRANSP</t>
  </si>
  <si>
    <t>ESPARADRAPO 10 CM X 4,5 MTS IMPERMEAVEL</t>
  </si>
  <si>
    <t>CURAT FILME FEN.INVENA FIX.7X  CM 50 UND</t>
  </si>
  <si>
    <t>ADVANCED-CREMER</t>
  </si>
  <si>
    <t>SUPORTE RIGIDO 3LT C/12 UND</t>
  </si>
  <si>
    <t>SUPORTE RIGIDO 1LT C/12 UND</t>
  </si>
  <si>
    <t>COLETOR SECR. SAF-T-CAN 1000 ML</t>
  </si>
  <si>
    <t>SUPORTE MOVEL 4 CANS BAIXO SAFT-T-CAN</t>
  </si>
  <si>
    <t>TAMPA UNIVERSAL VED CAP</t>
  </si>
  <si>
    <t>CATETER PERIFERICO INVENA 20G</t>
  </si>
  <si>
    <t>CATETER PERIFERICO INVENA 22G</t>
  </si>
  <si>
    <t>EQUIPO MIC BURETA 1,5M L.LOCK F-AR</t>
  </si>
  <si>
    <t>EQUIPO MACRO PRESS VENOS CENT 1,2M LS</t>
  </si>
  <si>
    <t>BISTURI C/LAMINA N 22 ESTERIL DESC.SEG</t>
  </si>
  <si>
    <t>SUPORTE DE FIXACAO C/GARRA</t>
  </si>
  <si>
    <t>EQUIPO MACRO C/INJETOR LAT.1,5 M C/FIL L.S</t>
  </si>
  <si>
    <t>FLUMAZENIL 0,5MG/5ML C/5 AMP *(C-1) (G)</t>
  </si>
  <si>
    <t>CICLOBENZAPRINA 5MG CX/ 30 CP (G)</t>
  </si>
  <si>
    <t>SOMATROPINA HUMANA  4UI F/A ( T )</t>
  </si>
  <si>
    <t>METRONIDAZOL 4% SUSP 120ML (G)</t>
  </si>
  <si>
    <t>SUPOSITORIO GLICERINA 1,44G 24 UND INF</t>
  </si>
  <si>
    <t>FILME FEN.INVENA FIX. 9 X 12CM C/50 UND</t>
  </si>
  <si>
    <t>BISTURI C/LAMINA N 20 ESTERIL DESC.SEG</t>
  </si>
  <si>
    <t>BISTURI C/LAMINA N 21 ESTERIL DESC.SEG</t>
  </si>
  <si>
    <t>SOL.FISIOL.NASAL 9 MG/ML 30ML NASOLI C/100</t>
  </si>
  <si>
    <t>CEFEPIMA 1G GEN IV/IM CX/25 F/A</t>
  </si>
  <si>
    <t>ATADURA ORTOP.ALG.10CM X 4,5M PCT/12</t>
  </si>
  <si>
    <t>COLETOR SECR. SAF-T-CAN 3000 ML</t>
  </si>
  <si>
    <t>LOSARTANA POTASSICA 50MG CX/495 CPR</t>
  </si>
  <si>
    <t>DIMETICONA GTS 75MG 15 ML</t>
  </si>
  <si>
    <t>FUROSEMIDA 40 MG (G) C/30 CPR</t>
  </si>
  <si>
    <t>FRALDA GERIATRICA TAM XG PLUS PCT C/7</t>
  </si>
  <si>
    <t>LINEZOLIDA 2MG/ML 300ML (G)</t>
  </si>
  <si>
    <t>CEFALEXINA 500 MG C/8 DRG (G)</t>
  </si>
  <si>
    <t>ALCOOL GEL 70° 430G PUMP</t>
  </si>
  <si>
    <t>EQUIPO MACRO C/INJETOR LAT.1,5 M L.L</t>
  </si>
  <si>
    <t>COLETOR DREN DISP.PENIANO 3801P</t>
  </si>
  <si>
    <t>COLETOR SECR.BRONQ 120ML 10CM ELAST. EST.</t>
  </si>
  <si>
    <t>COMPRE.GAZE 7,5 X 7,5 11 FIOS PCT/10 EST</t>
  </si>
  <si>
    <t>ALGODÂO BOLAS 50G CX/40 PCT</t>
  </si>
  <si>
    <t>CAMPO OPERATORIO 10 X 09 EST. ETO RX C/5</t>
  </si>
  <si>
    <t>CATETER NASAL P/OXIG.1,4 M TIPO OCULOS</t>
  </si>
  <si>
    <t>SONDA P/ ASPIR.TRAQUEAL N.10 S/VALVULA</t>
  </si>
  <si>
    <t>SCALP LUER LOCK 21G .</t>
  </si>
  <si>
    <t>SCALP LUER LOCK 23 G .</t>
  </si>
  <si>
    <t>SCALP LUER LOCK 25 G .</t>
  </si>
  <si>
    <t>SONDA GASTRICA LEVINE Nº 32 C/ CONT.ESP</t>
  </si>
  <si>
    <t>ATAD. ORTOP.ALG.10CM X 1M PCT/12</t>
  </si>
  <si>
    <t>CAPTOPRIL 50 MG C/500 CPR CAPTOSEN</t>
  </si>
  <si>
    <t>EQUIPO MACRO FLEXIVEL 1,5M MICRA PLUG</t>
  </si>
  <si>
    <t>EXTENSOR NEO 1,2M LUER SLIP SILICONE</t>
  </si>
  <si>
    <t>SONDA P/ASPIR.TRAQUEAL N.14</t>
  </si>
  <si>
    <t>CAMPO OPERATORIO 45 X 50 ALVA 38G C/50</t>
  </si>
  <si>
    <t>ALGODÃO 50G CX/1</t>
  </si>
  <si>
    <t>ATAD.CREP.20CM X 4,5M CYSNE PCT C/6 UND</t>
  </si>
  <si>
    <t>ATAD.CREP.30CM X 4,5M CYSNE PCT C/6 UND</t>
  </si>
  <si>
    <t>ALGODÃO BOLAS 95G CX/30 PCT</t>
  </si>
  <si>
    <t>FITA CIR. MICR. ENV.EST C/2 UN 5CM X 30CM</t>
  </si>
  <si>
    <t>SONDA P/ ASPIR.TRAQUEAL N.16 S/VALVULA</t>
  </si>
  <si>
    <t>SONDA NASO-LONGA N.16 1,10M</t>
  </si>
  <si>
    <t>SONDA NASO-LONGA N.18 1,10M</t>
  </si>
  <si>
    <t>SONDA NASO-LONGA N.20 1,10M</t>
  </si>
  <si>
    <t>CAMPO 25X28 EST.EMB/DUP ETO 20G C/5</t>
  </si>
  <si>
    <t>CAMPO 25X28 20G EST RAD SIMPL C/5</t>
  </si>
  <si>
    <t>EXTENSOR ADULTO 20CM LUER LOCK</t>
  </si>
  <si>
    <t>EXTENSOR ADULTO 40CM LUER LOCK</t>
  </si>
  <si>
    <t>EXTENSOR ADULTO 60CM LUER LOCK</t>
  </si>
  <si>
    <t>ATAD.CREP.10CM X 4,5M ESTERIL CYSNE 1 UN</t>
  </si>
  <si>
    <t>ATAD.CREP.15CM X 4,5M ESTERIL CYSNE 1 UN</t>
  </si>
  <si>
    <t>ATAD.CREP.20CM X 4,5M ESTERIL CYSNE 1 UN</t>
  </si>
  <si>
    <t>EQUIPO MACRO SANGUE LUER LOCK 1,5M</t>
  </si>
  <si>
    <t>EQUIPO MACRO FOT.C/INJ LAT.1,5 M C/FIL L.S</t>
  </si>
  <si>
    <t>MANGUEIRA ASPIRA 2,0M ESTERIL CRISTAL</t>
  </si>
  <si>
    <t>MANGUEIRA ASPIRA 4,0M ESTERIL CRISTAL</t>
  </si>
  <si>
    <t>MANGUEIRA ASPIRA 2,0M ESTERIL VERDE</t>
  </si>
  <si>
    <t>DRENO TORAX. GAST. FR 2000ML EST</t>
  </si>
  <si>
    <t>DRENO SUCÇAO 4,8MM SANF 500 ML</t>
  </si>
  <si>
    <t>DRENO SUCÇAO 6,4MM SANF. 500 ML</t>
  </si>
  <si>
    <t>EXTENSOR IRRIG.0,5X1,9M 2 VIAS EST.ARTROSC</t>
  </si>
  <si>
    <t>ATADURA ORTOP.ALG.15CM X 1M PCT/12</t>
  </si>
  <si>
    <t>ATAD. ORTOP.ALG.20CM X 1M PCT/12</t>
  </si>
  <si>
    <t>SONDA P/ ASPIR.TRAQUEAL N.08 S/VALVULA</t>
  </si>
  <si>
    <t>PINÇA COLETA CHERRON ESTERIL .</t>
  </si>
  <si>
    <t>COMPRE.GAZE 7,5 X 7,5 13 FIOS EST C/10</t>
  </si>
  <si>
    <t>GYNUS</t>
  </si>
  <si>
    <t>RISEDRONATO SODICO 150MG CX/1 CPRS</t>
  </si>
  <si>
    <t>SONDA P/ASPIR.TRAQ N.12 S/VAL C/1 UND</t>
  </si>
  <si>
    <t>EQUIPO MACRO BAC.C/INJ.LAT.1,5 M C/FIL L.L</t>
  </si>
  <si>
    <t>SONDA P/ ASPIR.TRAQUEAL N.14 S/VALVULA</t>
  </si>
  <si>
    <t>FITA CIR. MICROPOROSA 2,5CM 90CM</t>
  </si>
  <si>
    <t>MANGUEIRA ASPIRA 3,0M ESTERIL CRISTAL</t>
  </si>
  <si>
    <t>MANGUEIRA ASPIRA 4,0M ESTERIL LIPO ASP</t>
  </si>
  <si>
    <t>EMBRAMAC-CREMER</t>
  </si>
  <si>
    <t>BISTURI C/LAMINA N 11 ESTERIL DESC.SEG</t>
  </si>
  <si>
    <t>MESALAZINA 800 MG C/30 CPR MESACOL</t>
  </si>
  <si>
    <t>IMUNOGLOBULINA ANTI-D 300 MCG SER.P 2ML (T</t>
  </si>
  <si>
    <t>SERINGA 10 ML S/AG LUER  SLIP</t>
  </si>
  <si>
    <t>SABONETEIRA  STAND. ESP/SPRAY MANUAL 1LT</t>
  </si>
  <si>
    <t>SABONETEIRA  STAND. ESP/SPRAY AUTOM. 1LT</t>
  </si>
  <si>
    <t>CLOREXIDINA 2% ESPUMA REFIL STAND 1LT</t>
  </si>
  <si>
    <t>CLOREXIDINA 0,5% SOL.ALC.TINT 100ML ALMOT</t>
  </si>
  <si>
    <t>ALCOOL FOAM REFIL STANDARD 1000ML</t>
  </si>
  <si>
    <t>PROPOFOL 10 MG/ML CX/5 AMP 20 ML  ( T )</t>
  </si>
  <si>
    <t>MEROPENEN 1G F/A (G) F/A GENERICO</t>
  </si>
  <si>
    <t>FILTRO DE AR FAN 150/TIT 150/160</t>
  </si>
  <si>
    <t>NEBIVOLOL 5MG CX/56 CPRS NEBILET</t>
  </si>
  <si>
    <t>LENÇOL PAPEL HOSP 50 X 50 MTS RECICLADO</t>
  </si>
  <si>
    <t>ECONOPEL</t>
  </si>
  <si>
    <t>LENÇOL PAPEL HOSP 70 X 50 MTS RECICLADO</t>
  </si>
  <si>
    <t>ESPIRONOLACTONA 50 MG C/30 COM (G)</t>
  </si>
  <si>
    <t>SERINGA 0,5ML C/AG 12,7 X 0,33 P/INSULINA</t>
  </si>
  <si>
    <t>SERINGA 0,5ML C/AG 8,0 X 0,30 P/INSULINA</t>
  </si>
  <si>
    <t>SERINGA 1ML C/AG 8,0 X 0,30 P/INSULINA</t>
  </si>
  <si>
    <t>SERINGA 1ML C/AG 6,0 X 0,25 P/INSULINA</t>
  </si>
  <si>
    <t>SERINGA 0,5ML C/AG 6,0 X 0,25 P/INSULINA</t>
  </si>
  <si>
    <t>ENERGIA ELÉTRICA</t>
  </si>
  <si>
    <t>CELPE</t>
  </si>
  <si>
    <t>AVENTAL M L AZUL 40G C/PUNHO MAL ESTERIL</t>
  </si>
  <si>
    <t>CONFORTELL</t>
  </si>
  <si>
    <t>AVENTAL M L BRANCO 30G C/PUNHO LASTEX</t>
  </si>
  <si>
    <t>FLUCONAZOL 200 MG BOLSA SIST.F 100 ML (G)</t>
  </si>
  <si>
    <t>LUVA PROC.N/EST. P VINIL S/PO CX/100 UND</t>
  </si>
  <si>
    <t>LUVA PROC.N/EST. M VINIL S/PO CX/100 UND</t>
  </si>
  <si>
    <t>LUVA PROC.N/EST. G VINIL S/PO CX/100 UND</t>
  </si>
  <si>
    <t>COLETOR SECR.BRONQ 120ML 20CM PVC. EST.</t>
  </si>
  <si>
    <t>FLUVOXAMINA 100MG C/30 CPR LUVOX</t>
  </si>
  <si>
    <t>HIDROXIDO DE ALUMINIO 230MG C/200CPR (S)</t>
  </si>
  <si>
    <t>BISOPROLOL 10MG C/30CPR (G)</t>
  </si>
  <si>
    <t>SALBUTAMOL 0,5MG/ML CX/100 AMP.1 ML (G)</t>
  </si>
  <si>
    <t>COLETOR UNIVERSAL 70ML</t>
  </si>
  <si>
    <t>PETNOR IND.COM</t>
  </si>
  <si>
    <t>COMP.GAZE 7,5`X 7,5 13 FIO RX ETO EST.C/10</t>
  </si>
  <si>
    <t>DRENAGEM TORACICA CX/5 UN DRENAVAC</t>
  </si>
  <si>
    <t>EXTENSOR IRRIG.0,5X1,9M 4 VIAS EST.ARTROSC</t>
  </si>
  <si>
    <t>DISPOSITIVO TRANSF. SOLUÇÃO LUER MACHO</t>
  </si>
  <si>
    <t>DETERGENTE ENZIMAT. 4 ENZ ECO 1LT RIOZYME</t>
  </si>
  <si>
    <t>GLIMEPIRIDA 2MG CX/30 CPRS (G)</t>
  </si>
  <si>
    <t>METOPROLOL SUCCINATO 25MG C/30 (I) (G)</t>
  </si>
  <si>
    <t>METOPROLOL SUCCINATO 50MG C/30 (I) (G)</t>
  </si>
  <si>
    <t>METOPROLOL SUCCINATO 100MG C/30 (I) (G)</t>
  </si>
  <si>
    <t>FRALDA GERIATRICA TAM M PCT C/18</t>
  </si>
  <si>
    <t>FRALDA GERIATRICA TAM G PLUS PCT C/16</t>
  </si>
  <si>
    <t>LEVOTIROXINA 25MCG C/30 (I) (G)</t>
  </si>
  <si>
    <t>LEVOTIROXINA 50MCG C/30 CPR (G)</t>
  </si>
  <si>
    <t>LEVOTIROXINA 100MCG C/30 CPR (G)</t>
  </si>
  <si>
    <t>TIAMINA 300MG CX C/600 CPR NERVAMIN</t>
  </si>
  <si>
    <t>TIAMINA 300MG CX/30 CPR VITAUM</t>
  </si>
  <si>
    <t>MEROPENEN 1G F/A (G) C/10 F/A BOLSA GEN</t>
  </si>
  <si>
    <t>SONDA FOLEY 2 VIAS N 22 30CC PCT.C/1</t>
  </si>
  <si>
    <t>SONDA FOLEY 2 VIAS N 24 30CC PCT.C/1</t>
  </si>
  <si>
    <t>CAPTOPRIL 50MG (G) CX/300 CPRS</t>
  </si>
  <si>
    <t>SULFATO FERROSO 40MG CX/100 (I)</t>
  </si>
  <si>
    <t>NUNESFARMA</t>
  </si>
  <si>
    <t>TRAMADOL 100MG C/100 AMP. 2ML  *(A2)</t>
  </si>
  <si>
    <t>CLONAZEPAM 0,5 MG C/480 CPR ZILEPAM (B1)</t>
  </si>
  <si>
    <t>CLOPIDOGREL 75 MG CX/28 COMP</t>
  </si>
  <si>
    <t>CEFAZOLINA 1 GR CX.C/50 F/A</t>
  </si>
  <si>
    <t>CEFTRIAXONA 1G IV CX.C/50 F/A CELLTRIAXON</t>
  </si>
  <si>
    <t>MAQUINA AUTOMATICA XX/H3 SOLUVEL</t>
  </si>
  <si>
    <t>ALENDRONATO SÓDICO 70MG C/4 CPRS</t>
  </si>
  <si>
    <t>POLIMIXINA.B 500.000UI C/5 POLIXIL B</t>
  </si>
  <si>
    <t>ENALAPRIL 5MG C/500 CPR</t>
  </si>
  <si>
    <t>FUROSEMIDA 20MG CX. C/100 AMP. 2ML (G)</t>
  </si>
  <si>
    <t>KIT PAPANICOLAU ESTERIL TAM "PP"</t>
  </si>
  <si>
    <t>CARVEDILOL 25MG C/30 CPR CARDBET</t>
  </si>
  <si>
    <t>DICLOF.DIETILAMONIO GEL 30G NEOCOFLAN</t>
  </si>
  <si>
    <t>SOMATOSTATINA 3MG PO LIOF STILAMIN (T)</t>
  </si>
  <si>
    <t>ERBITUX 5MG/ML 20ML</t>
  </si>
  <si>
    <t>TV LED 43 FHD 43PFG5000 PHILIPS</t>
  </si>
  <si>
    <t>VENTILADOR  30CM MONDIAL V37</t>
  </si>
  <si>
    <t>SAND.GRIL MONDIAL S07</t>
  </si>
  <si>
    <t>CHUR.ELET COTHERM GIU</t>
  </si>
  <si>
    <t>SHAMPOO 4 EM 1 400ML PATRICK BOB ESPONJA</t>
  </si>
  <si>
    <t>SHAMPOO 3 EM 1 250ML SHREK B.DE LAMA</t>
  </si>
  <si>
    <t>SHAMPOO TOD.TIPO DE CAB. 200M PAT.BOB ESP</t>
  </si>
  <si>
    <t>SABONETE LIQ. 200ML BOB ESPONJA</t>
  </si>
  <si>
    <t>CONDIC. TOD.TIPO DE CAB. 200M PAT.BOB ESP</t>
  </si>
  <si>
    <t>CIPROFLOXACINA 200 MG BOLSA 100ML (G)</t>
  </si>
  <si>
    <t>FIAT PALIO FIRE ECONOMI 2012 2013</t>
  </si>
  <si>
    <t>AMOXICILINA 500 MG CX/21 CAP GENERICO</t>
  </si>
  <si>
    <t>METILDOPA 250 MG CX/30 CPR (G)</t>
  </si>
  <si>
    <t>SORO GLICOSADO 10% S/F CX/30 FR.500 ML</t>
  </si>
  <si>
    <t>ACIDO TRANEXAMICO 250MG/5ML C/5 AMP 5ML</t>
  </si>
  <si>
    <t>ATAD.CREP.20CM X 4,5M 13 FIOS PCT</t>
  </si>
  <si>
    <t>NISTATINA 25.000UI/G CR.VA 50 BIS 60G+AP</t>
  </si>
  <si>
    <t>MEROPENEN 1G F/A (G)  F/A GENERICO</t>
  </si>
  <si>
    <t>CLOR.SODIO 0,9% 10ML FR</t>
  </si>
  <si>
    <t>DEXTROCETAMINA 50MG/ML C/25 AMP 10ML (S)</t>
  </si>
  <si>
    <t>SERTRALINA 50 MG CX/490 COM *(C-1) (G)</t>
  </si>
  <si>
    <t>ISOSSORBIDA  20 MG CX.C/100 CPR GEN</t>
  </si>
  <si>
    <t>HALOPERIDOL 5MG (*C1) C/50 AMP 1ML</t>
  </si>
  <si>
    <t>CICLOBENZAPRINA 5MG CX/ 30 CP GEN</t>
  </si>
  <si>
    <t>IODETO POTASSIO  XAR.FR.100ML FLUIDELAN</t>
  </si>
  <si>
    <t>LINCOMICINA 600 MG AMP.2 ML C/1  GEN</t>
  </si>
  <si>
    <t>SABONETE CREM.GLICERINADO 0,5 100ML ALMOT</t>
  </si>
  <si>
    <t>SABONETE CREM. 800 ML P/REFIL PLASTIN</t>
  </si>
  <si>
    <t>VITAMINA "C"  500 MG CX/20 CPR VITER C</t>
  </si>
  <si>
    <t>SULFATO MAGNESIO 50 % 10ML CX.C/200 AMP</t>
  </si>
  <si>
    <t>AMOXI+CLAV.POTASSIO 500/125MG C/21 (I) (G)</t>
  </si>
  <si>
    <t>AZITROMICINA 500MG PO LIOF CX 10F/A AZICIN</t>
  </si>
  <si>
    <t>CETAMINA 50MG/ML C/5 AMP 10ML (G)</t>
  </si>
  <si>
    <t>ALCOOL FACILITA 70% FR 1 LT</t>
  </si>
  <si>
    <t>AUDAX</t>
  </si>
  <si>
    <t>VITAMINA " A" +" D"  POM.45 G VITAGLOS</t>
  </si>
  <si>
    <t>METRONIDAZOL 4% SUSP 100ML C/T</t>
  </si>
  <si>
    <t>SULFA+TRIMETOPRIMA 400MG+80MG C/200CPR (G)</t>
  </si>
  <si>
    <t>AMOXI+CLAV.POT 50MG+12,5/ML FR 75ML (I) (G)</t>
  </si>
  <si>
    <t>AMOXI+CLAV.POT 400+57MG/5ML FR 70ML</t>
  </si>
  <si>
    <t>CAMPO OPERATORIO 25 X 28 EST ETO 15G C/5</t>
  </si>
  <si>
    <t>CITALOPRAM 20MG CX/30 CPR</t>
  </si>
  <si>
    <t>DESOGESTREL 75MCG C/28 CPR</t>
  </si>
  <si>
    <t>SINVASTATINA 20MG C/150 CPR (G)</t>
  </si>
  <si>
    <t>CLOMIPRAMINA 25MG CX.60 CPR ANAFRANIL</t>
  </si>
  <si>
    <t>NORESTIST+VAL.ESTRADIOL 50+14 MCG C/8 ADES</t>
  </si>
  <si>
    <t>BROMOCRIPTINA 2.5MG C/28 CPR PARLODEL</t>
  </si>
  <si>
    <t>TIZANIDINA 2MG C/30 CPR SIRDALUD</t>
  </si>
  <si>
    <t>PANTOPRAZOL 40 MG CX/28 COMP PANTOPAZ</t>
  </si>
  <si>
    <t>SINVASTATINA 10 MG CX/30 CPR SINVASCOR</t>
  </si>
  <si>
    <t>CARVEDILOL 12,5MG C/30 CPR CARDBET</t>
  </si>
  <si>
    <t>BROMAZEPAM 3 MG CX/30 CPR (B1) (I) (G)</t>
  </si>
  <si>
    <t>BROMAZEPAM 6MG CX/30 CPR *(B-1)</t>
  </si>
  <si>
    <t>TOPIRAMATO 100MG C/60 CPR *(C-1) (G)</t>
  </si>
  <si>
    <t>BROMAZEPAM 6MG CX/30 CPR *(B-1) (G)</t>
  </si>
  <si>
    <t>BROMAZEPAM 3 MG CX/30 CPR *(B-1)</t>
  </si>
  <si>
    <t>ACETILCISTEINA 600MG ENV C/5G C/16 ENV</t>
  </si>
  <si>
    <t>SINVASTATINA 40 MG C/60 CPR MENOCOL</t>
  </si>
  <si>
    <t>FENITOINA 50MG/ML C/10 AMP. 5 ML</t>
  </si>
  <si>
    <t>CLARITROMICINA 500 MG IV F/A KLARICID</t>
  </si>
  <si>
    <t>DIGOXINA 0,25MG GEN CX/20 CPR</t>
  </si>
  <si>
    <t>PANTOPRAZOL 40MG C/28 CPR (G)</t>
  </si>
  <si>
    <t>VANCOMICINA 1G F/A C/1 AMP (G)</t>
  </si>
  <si>
    <t>ERBITUX 5MG/ML 100 ML</t>
  </si>
  <si>
    <t>ACIDO TIOCTICO 600MG CX/30 CP THIOCTACID</t>
  </si>
  <si>
    <t>ASTROBOX</t>
  </si>
  <si>
    <t>CARVEDILOL 6,25MG C/30 CPR CARDBET</t>
  </si>
  <si>
    <t>CARVEDILOL 3,125MG C/30 CPR CARDBET</t>
  </si>
  <si>
    <t>GENTAMICINA 80 MG 2 ML CX/100 (G)</t>
  </si>
  <si>
    <t>GENTAMICINA 40 MG 1 ML CX/100 (G)</t>
  </si>
  <si>
    <t>LACTULOSE XP 667MG/ML C/120ML AMEIXA</t>
  </si>
  <si>
    <t>CLOMIPRAMINA 25MG CX.20 CPRS ANAFRANIL</t>
  </si>
  <si>
    <t>MIDAZOLAN 1MG/ML CX/5 AMP 5ML (*B1)</t>
  </si>
  <si>
    <t>SOMATROPINA 10MG EQ 30UI 1,5ML CARP ( T )</t>
  </si>
  <si>
    <t>SOMATROPINA 15MG CARPULE 1,5ML OMNITR ( T )</t>
  </si>
  <si>
    <t>SINVASTATINA 10MG CX C/30 CPR (S)</t>
  </si>
  <si>
    <t>METFORMINA 850MG C/60 CPR (G)</t>
  </si>
  <si>
    <t>CAMPO CIRURGICO EM SMS</t>
  </si>
  <si>
    <t>AVENTAL CIRURGICO EM SMS</t>
  </si>
  <si>
    <t>METRONIDAZOL 500MG G.VAG 50G 10 APL (S)</t>
  </si>
  <si>
    <t>SERINGA 3 ML C/AG 25 X 7 L.L C/500 UND</t>
  </si>
  <si>
    <t>ROSUVASTATINA CALC. 10MG C/30 ROSUSTATIN</t>
  </si>
  <si>
    <t>ESCITALOPRAM 15MG CX/ 30 CPR</t>
  </si>
  <si>
    <t>ESCITALOPRAM 20MG CX/30 CPR (G)</t>
  </si>
  <si>
    <t>NORFLOXACINO 400 MG CX/14 CPR GEN</t>
  </si>
  <si>
    <t>BUPIVACAINA 0,5% PESADA CX/10 AMP.4 ML (S)</t>
  </si>
  <si>
    <t>EFEDRINA 50MG/ML 1ML C/25 AMP UNIFEDRIN</t>
  </si>
  <si>
    <t>ESOMEPRASOL 40MG C/28 CPR (S)</t>
  </si>
  <si>
    <t>ESOMEPRASOL 20MG C/28 CPR (S)</t>
  </si>
  <si>
    <t>SINVASTATINA 40MG CX/30 CPR (S)</t>
  </si>
  <si>
    <t>CETOPROFENO 100MG IM C/25 AMP 2ML (G)</t>
  </si>
  <si>
    <t>ALGODÃO HIDROFILO BOLA 100GR</t>
  </si>
  <si>
    <t>SORO FISIOL. 0,9 % 100ML C/80 BOLSA SF</t>
  </si>
  <si>
    <t>ALENDRONATO SÓDICO 70MG C/40 CPR (G)</t>
  </si>
  <si>
    <t>SULFATO FERROSO 109 MG CX/500 CPR</t>
  </si>
  <si>
    <t>MELOXICAN 15MG C/10CPRS (S) MELOXICAN</t>
  </si>
  <si>
    <t>GLICLAZIDA 30MG C/30 CPR DICAZID MR</t>
  </si>
  <si>
    <t>MESALAZINA 400 MG C/30 CPR (G)</t>
  </si>
  <si>
    <t>BISOPROLOL 5MG C/30CPR (S)</t>
  </si>
  <si>
    <t>LAMOTRIGINA 100MG CX C/30CPR LAMOTRIGINA</t>
  </si>
  <si>
    <t>CIPROFIBRATO 100MG C/30 CPR (G)</t>
  </si>
  <si>
    <t>PARACETAMOL 500MG+CODEINA 30M C/24 (A1)</t>
  </si>
  <si>
    <t>METRONIDAZOL 400 MG C/24 CPR HELMIZOL</t>
  </si>
  <si>
    <t>HIDROCORTISONA 100MG C/50 F/A (G)</t>
  </si>
  <si>
    <t>COMPRES.GAZE 7,5 X 7,5 11 FIO C/500</t>
  </si>
  <si>
    <t>V &amp; E</t>
  </si>
  <si>
    <t>PROPAFENONA 300MG C/30 CPR</t>
  </si>
  <si>
    <t>ALTHAIA</t>
  </si>
  <si>
    <t>DULOXETINA 60MG *(C1) C/30 CA VELIJA</t>
  </si>
  <si>
    <t>ACID.ZOLEDRONICO 4MG IV FA 5ML C/1 (G)</t>
  </si>
  <si>
    <t>ATAD.GESS.20CM X 4,0M C/20 ROLOS CYSNE</t>
  </si>
  <si>
    <t>DRENO TORAX. GAST. FR 2000ML EST DR36</t>
  </si>
  <si>
    <t>DRENO TORAX. GAST. FR 2000ML EST DR28</t>
  </si>
  <si>
    <t>DRENO TORAX. GAST. FR 2000ML EST DR22</t>
  </si>
  <si>
    <t>AMIODARONA 150MG/3ML CX/100 AMP (G)</t>
  </si>
  <si>
    <t>DIVALPROATO DE SODIO 500 MG C 20 CPR (C1)</t>
  </si>
  <si>
    <t>MOXIFLOXACINO 400 MG BOL 250M MOXICRIS</t>
  </si>
  <si>
    <t>CISATRACURIO 2MG/ML SOL INJ 10ML (I) (T)</t>
  </si>
  <si>
    <t>LIDOCAÍNA 2% ISOBÁRICO C/40 F/A 5 ML</t>
  </si>
  <si>
    <t>ALFAST 0,544 MG/ML 10ML (*A-1 CX/10 AMP</t>
  </si>
  <si>
    <t>OMEPRAZOL 40 MG CX/28 CAP (G)</t>
  </si>
  <si>
    <t>PLAGEX-METOCLOPRAMIDA 4MG/ML  FR 10ML</t>
  </si>
  <si>
    <t>CLOR.SODIO 0,9% 10ML CX/200 FR</t>
  </si>
  <si>
    <t>PANTOPRAZOL 40 MG CX/28 CPR PANTOPAZ</t>
  </si>
  <si>
    <t>CEFADROXILA 500MG/5ML GEN FR 100ML</t>
  </si>
  <si>
    <t>DICLOF.SODIO 75 MG C/10 AMP 3 ML DFLAM</t>
  </si>
  <si>
    <t>GLICLAZIDA 30MG C/30 CPR DIAMICRON</t>
  </si>
  <si>
    <t>DRENO TORAX. GAST. FR 2000ML EST DR30</t>
  </si>
  <si>
    <t>DRENO TORAX. GAST. FR 2000ML EST DR32</t>
  </si>
  <si>
    <t>DRENO TORAX. GAST. FR 2000ML EST DR26</t>
  </si>
  <si>
    <t>DRENO TORAX. GAST. FR 2000ML EST DR24</t>
  </si>
  <si>
    <t>DRENO TORAX. GAST. FR 2000ML EST DR20</t>
  </si>
  <si>
    <t>METOPROLOL 5MG C/10 AMP 5ML BETACRIS</t>
  </si>
  <si>
    <t>ALTEPLASE 50MG AMP 50ML ACTILYSE</t>
  </si>
  <si>
    <t>TOPIRAMATO 50MG (*C-1) CX C/60 CPR</t>
  </si>
  <si>
    <t>BUDESONIDA 64MCG AQ NASAL 120 DOSES</t>
  </si>
  <si>
    <t>ALPRAZOLAM 2MG CX/30 GEN COMP (*B)</t>
  </si>
  <si>
    <t>LOZAN- CETOCONAZOL SHAMPOO 20MG/G 100ML</t>
  </si>
  <si>
    <t>DESVENLAFAXINA 50MG CX/28 CPR PRISTIQ</t>
  </si>
  <si>
    <t>BETAISTINA 16MG CX/30 CPR BETASERC</t>
  </si>
  <si>
    <t>BETAISTINA 24MG CX/30 CPR BETASERC</t>
  </si>
  <si>
    <t>BETAISTINA 24MG CX/60 CPR BETASERC</t>
  </si>
  <si>
    <t>CANDESARTANA+CILEXETINA 16MG C/30 CPR</t>
  </si>
  <si>
    <t>COBAMAMIDA+CIPROEPTA 1MG+4MG CX/16 CPR</t>
  </si>
  <si>
    <t>PANCREATINA 10.000 CX/30 CAP CREON</t>
  </si>
  <si>
    <t>PANCREATINA 25.000 CX/30 CAP CREON</t>
  </si>
  <si>
    <t>ATORVASTATINA CALCICA 80MG CX/30 CPRS</t>
  </si>
  <si>
    <t>IBUPROFENO 400MG CX/10 CPR DALSY</t>
  </si>
  <si>
    <t>IBUPROFENO 600MG CX/20 CPR</t>
  </si>
  <si>
    <t>PINAVERIO 100MG CX/20 CPR DICETEL</t>
  </si>
  <si>
    <t>VERAPAMIL 80MG CX/30 CPR DILACORON</t>
  </si>
  <si>
    <t>VERAPAMIL 120MG CX/20 CPR DILACORON</t>
  </si>
  <si>
    <t>LACTULOSE XP 667MG/ML C/200ML DUPHALAC</t>
  </si>
  <si>
    <t>FRALDA INF. PCT/160 TAM P</t>
  </si>
  <si>
    <t>DIDROGESTERONA 10MG C/14 CPR DUPHASTON</t>
  </si>
  <si>
    <t>DIDROGESTERONA 10MG C/28 CPR DUPHASTON</t>
  </si>
  <si>
    <t>MEBEVERINA 200MG CX/30 CPR DUSPATALIN</t>
  </si>
  <si>
    <t>ESTRADIOL+DIDROG 10MG C/28 CP FEMOSTON</t>
  </si>
  <si>
    <t>ESTRADIOL+DIDROG 5MG C/28 CPR FEMOSTON</t>
  </si>
  <si>
    <t>COLAGENASE C/CLOR.BIS 30G IRUXOL</t>
  </si>
  <si>
    <t>COLAGENASE S/CLOR.BIS 30G IRUXOL</t>
  </si>
  <si>
    <t>CLARITROMICINA 250MG/5ML 60ML KLARICID</t>
  </si>
  <si>
    <t>CLARITROMICINA 125MG/5ML 60ML KLARICID</t>
  </si>
  <si>
    <t>CLARITROMICINA 500MG C/10 CPR LP KLARICID</t>
  </si>
  <si>
    <t>FENOFIBRATO 160MG C/30 CAPS LIPIDIL</t>
  </si>
  <si>
    <t>FENOFIBRATO 200MG C/30 CAPS LIPIDIL</t>
  </si>
  <si>
    <t>FLUVOXAMINA 50MG C/30 CPR LUVOX</t>
  </si>
  <si>
    <t>SELEGILINA 5MG C/30 CPR NIAR</t>
  </si>
  <si>
    <t>SELEGILINA 5MG C/60 CPR NIAR</t>
  </si>
  <si>
    <t>IVERMECTINA 6MG CX/2 CPR REVECTINA</t>
  </si>
  <si>
    <t>IVERMECTINA 6MG CX/4 CPR REVECTINA</t>
  </si>
  <si>
    <t>LEVOTIROXINA 100MCG C/30 CPR SYNTHROID</t>
  </si>
  <si>
    <t>LEVOTIROXINA 112MCG C/30 CPR SYNTHROID</t>
  </si>
  <si>
    <t>LEVOTIROXINA 125MCG C/30 CPR SYNTHROID</t>
  </si>
  <si>
    <t>LEVOTIROXINA 137MCG C/30 CPR SYNTHROID</t>
  </si>
  <si>
    <t>LEVOTIROXINA 150MCG C/30 CPR SYNTHROID</t>
  </si>
  <si>
    <t>LEVOTIROXINA 175MCG C/30 CPR SYNTHROID</t>
  </si>
  <si>
    <t>LEVOTIROXINA 200MCG C/30 CPR SYNTHROID</t>
  </si>
  <si>
    <t>LEVOTIROXINA 25MCG C/30 CPR SYNTHROID</t>
  </si>
  <si>
    <t>LEVOTIROXINA 50MCG C/30 CPR SYNTHROID</t>
  </si>
  <si>
    <t>LEVOTIROXINA 75MCG C/30 CPR SYNTHROID</t>
  </si>
  <si>
    <t>LEVOTIROXINA 88MCG C/30 CPR SYNTHROID</t>
  </si>
  <si>
    <t>GINKGO BILOBA 120 MG C/20 CPR TANAKAN</t>
  </si>
  <si>
    <t>GINKGO BILOBA 80 MG C/20 CPR TANAKAN</t>
  </si>
  <si>
    <t>TEOFILINA 100MG C/30 CPR TEOLONG</t>
  </si>
  <si>
    <t>TEOFILINA 200MG C/30 CPR TEOLONG</t>
  </si>
  <si>
    <t>HEPARINA 200U/G GEL 40G TROMBOFOB</t>
  </si>
  <si>
    <t>DROPROPIZINA XP PED 7,5MG/5ML 120 ML</t>
  </si>
  <si>
    <t>DROPROPIZINA XP ADT 15MG/5ML 120 ML</t>
  </si>
  <si>
    <t>HIDROX.AL+MAG+DIMET.240ML MOR MYLANTA PLUS</t>
  </si>
  <si>
    <t>HIDROX.AL+MAG+DIMET.240ML MEN MYLANTA PLUS</t>
  </si>
  <si>
    <t>DILTIAZEM 90MG C/20 CAP DE LP CARDIZEM</t>
  </si>
  <si>
    <t>CLOR.DE POTASSIO 10%  10ML CX 200</t>
  </si>
  <si>
    <t>CLOR. SODIO 10% 10 ML CX/200</t>
  </si>
  <si>
    <t>LISDEXANGETAMINA 70MG C/28 CA VENVANSE</t>
  </si>
  <si>
    <t>SHIRE FARM</t>
  </si>
  <si>
    <t>DEXMEDETOMIDINA 100 MCG/ML C/ 5 FA 2ML (S)</t>
  </si>
  <si>
    <t>SERINGA 10 ML C/AG 30 X 7 L.S  CX 250 UND</t>
  </si>
  <si>
    <t>SERINGA 20 ML C/AG 30 X 7 L.S C/250 UND</t>
  </si>
  <si>
    <t>ACID. GRAX.ESSENCIAIS 100ML C/12 DERMEX</t>
  </si>
  <si>
    <t>CLOREXIDINA 1% SOL.AQUOSA 100ML ALMOT</t>
  </si>
  <si>
    <t>PERMETRINA 1 % 60ML CX/50 S/PENTE</t>
  </si>
  <si>
    <t>HIOSCINA 20 MG 1ML C/100 (G)</t>
  </si>
  <si>
    <t>BROMETO IPRATROPIO 0,25MG/ML FR.20 ML (S)</t>
  </si>
  <si>
    <t>BISURAN-CLOR.BROMEXINA 4MG/5M 120ML</t>
  </si>
  <si>
    <t>FENITOINA 100MG CX/200 CPR FENITAL</t>
  </si>
  <si>
    <t>BROMETO IPRATROPIO 0,25MG/ML FR.20 ML</t>
  </si>
  <si>
    <t>BISOPROLOL 2,5MG C/30CPR CONCOR</t>
  </si>
  <si>
    <t>ATAD.CREP.30CM X 1,8M 13 FIOS PCT/1</t>
  </si>
  <si>
    <t>DEXAMETASONA 4MG/ML CX/120 AMP 2,5ML</t>
  </si>
  <si>
    <t>OLEO MINERAL 100MG/ML FR.100 ML</t>
  </si>
  <si>
    <t>SINVASTATINA 40MG CX C/30 CPR SINVASTACOR</t>
  </si>
  <si>
    <t>CLOREXIDINA 2% SOL.AQUOSA 100ML ALMOT</t>
  </si>
  <si>
    <t>CLOREXIDINA 2% SOL.ALCOOLICA 100ML ALMOT</t>
  </si>
  <si>
    <t>CLOREXIDINA 2% SOL.AQUOSA 1L</t>
  </si>
  <si>
    <t>CLOREXIDINA 2% SOL.ALCOOLICA 1LT</t>
  </si>
  <si>
    <t>FLUOXETINA 10 MG (G) (C1) CX/28 CPS</t>
  </si>
  <si>
    <t>MEMANTINA 10MG GEN *(C-1) CX/30 CPR</t>
  </si>
  <si>
    <t>ROCURONIO 10MG/ML 5ML C/25 (S)  ( T )</t>
  </si>
  <si>
    <t>AMOXI+CLAV.POTASSIO 500MG/125 MG CX/14 CPR</t>
  </si>
  <si>
    <t>ACETILCISTEINA 600MG ENV C/5G C/50 ENV</t>
  </si>
  <si>
    <t>NIFEDIPINO 10MG C/60 CAPS ADALAT</t>
  </si>
  <si>
    <t>OMEPRAZOL 20 MG CX/56 CAPS GENERICO</t>
  </si>
  <si>
    <t>SONDA FOLEY 2 VIAS N 16/30CC</t>
  </si>
  <si>
    <t>WELL LEAD</t>
  </si>
  <si>
    <t>TARTARATO BRIMONIDINA 0,2% 5M (G)</t>
  </si>
  <si>
    <t>QUETIAPINA 50 MG *(C-1) (G) CX/30 CPR</t>
  </si>
  <si>
    <t>DIMETICONA GTS 75MG 10 ML LUFBEM</t>
  </si>
  <si>
    <t>HIDROXIDO ALUMINIO+MAG 100ML 50 FRS</t>
  </si>
  <si>
    <t>AMPICILINA 500 MG C/10 CAP GENERICO</t>
  </si>
  <si>
    <t>ALCOOL GEL 60ML HIGIEN.DE MAO HYGIPART</t>
  </si>
  <si>
    <t>SERINGA 3 ML C/AG 25 X 7 L.S C/250 UND PS</t>
  </si>
  <si>
    <t>VORICONAZOL 200MG F/A VORI</t>
  </si>
  <si>
    <t>CAPTOPRIL 25MG (G) CX/300 CPRS</t>
  </si>
  <si>
    <t>SULFATO FERROSO 109MG C/50 CPR</t>
  </si>
  <si>
    <t>RIFAMICINA  SODICA SPRAY 10 M 10MG/ML</t>
  </si>
  <si>
    <t>TOPIRAMATO 100MG (C-1) GEN RE CX/60 CPRS</t>
  </si>
  <si>
    <t>CAVERJECT 20MCG FR 1ML + SER ALPROSTADIL</t>
  </si>
  <si>
    <t>SERINGA 5ML C/AG 25 X 7 L.SLIP C/500</t>
  </si>
  <si>
    <t>RANITIDINA XAROPE 150MG/10ML 120ML</t>
  </si>
  <si>
    <t>CEFEPIMA 1G GEN IV/IM CX/10 + DIL BOL F/A</t>
  </si>
  <si>
    <t>PRAMIPEXOL 0,250MG CX C/30 CPR</t>
  </si>
  <si>
    <t>ACIDO VALP. 250 MG/5ML 100ML DEPAKENE</t>
  </si>
  <si>
    <t>IODETO DE POTASSIO 2% SPEKLIV FR.100ML</t>
  </si>
  <si>
    <t>DEXAMETASONA ELIXIR 0,5MG/5ML 120ML</t>
  </si>
  <si>
    <t>ISOSSORBIDA 10MG/ML C/50 AMP 1 ML</t>
  </si>
  <si>
    <t>AMPICILINA 500G CX C/100 F/A  CILINON</t>
  </si>
  <si>
    <t>LACTULOSE XP 667MG/ML C/120ML SEM SABOR</t>
  </si>
  <si>
    <t>BENZOATO DE BENZILA EMULSAO FR 100ML</t>
  </si>
  <si>
    <t>LENÇO P/BANHO N TECIDO 30 X35 PCT C/100UN</t>
  </si>
  <si>
    <t>COMP ALGOD 10X15CM EST ATO AB PCT/1 COSTUR</t>
  </si>
  <si>
    <t>COMP ALGOD 15X30CM EST ATO AB PCT/1 COSTUR</t>
  </si>
  <si>
    <t>METILDOPA 500 MG CX/30 CPR</t>
  </si>
  <si>
    <t>OXACILINA 500 MG CX/100 F/A (G)</t>
  </si>
  <si>
    <t>METOPROLOL SUCCINATO 100MG C/30 CPR (S)</t>
  </si>
  <si>
    <t>METOPROLOL SUCCINATO 25MG C/30 CPR (S)</t>
  </si>
  <si>
    <t>CETOCONAZOL SHAMPOO 100ML (G)</t>
  </si>
  <si>
    <t>MORFINA 0,1MG/ML C/50 AMP.1ML *(A1) DIMORF</t>
  </si>
  <si>
    <t>METRONIDAZOL 100MG GEL VAG 50G +10 APL</t>
  </si>
  <si>
    <t>QUETIAPINA 25 MG *(C-1) (G) CX/280 CPR</t>
  </si>
  <si>
    <t>QUETIAPINA 100 MG *(C-1) (G) CX/280 CPR</t>
  </si>
  <si>
    <t>LIDOCAINA 2% GELEIA 10G EST. CX/10 BIS</t>
  </si>
  <si>
    <t>SOL.RINGER C/LACTATO SIST.FEC FR.500 ML</t>
  </si>
  <si>
    <t>SECNIDAZOL 1000MG CX/2 CPR DECNAZOL</t>
  </si>
  <si>
    <t>LEVOBUPIVACAINA 0,75% S/V 20M NOVABUPI</t>
  </si>
  <si>
    <t>ESCITALOPRAM 10MG CX/60 CPR</t>
  </si>
  <si>
    <t>IMIPRAMINA 75MG CX/30 CAP "C" TOFRANIL</t>
  </si>
  <si>
    <t>HEMITARTARATO DE RIVASTIGMINA CAP 30 3MG C</t>
  </si>
  <si>
    <t>DIVALPROATO SODIO  500MG CX/6 DEPAKOTE ER</t>
  </si>
  <si>
    <t>BROMAZEPAM 3 MG *(B1) CX/30 *(B-1) GEN</t>
  </si>
  <si>
    <t>COMPRES.GAZE 7,5 X 7,5 11 FIO C/500 NINA</t>
  </si>
  <si>
    <t>HIOSCINA+DIPIRONA GTS FR 20ML BUSCOPLES</t>
  </si>
  <si>
    <t>HALOPERIDOL DECAN. 70,52MG/ML C/25 AMP.1ML</t>
  </si>
  <si>
    <t>SULFADIAZINA PRATA 10MG PT 400G (G)</t>
  </si>
  <si>
    <t>METRONIDAZOL 0,5% INJ.SIST.FE FR 100ML</t>
  </si>
  <si>
    <t>AMITRIPTILINA 25 MG CX/200 CPR *(C1) (G)</t>
  </si>
  <si>
    <t>DICLOF.DIETILAM 11,6MG/G GEL BIS.30 GR.</t>
  </si>
  <si>
    <t>KIT PAPANICOLAU ESTERIL ''M'' KOLP LAB</t>
  </si>
  <si>
    <t>GAZE ROLO T.QUEIJO 91 X 91 13F NATALY</t>
  </si>
  <si>
    <t>GLUTARALDEIDO 2% 32 DIAS 5L GLUTARON</t>
  </si>
  <si>
    <t>PREDNISONA 20 MG CX/20 CPR CORTICORTEN</t>
  </si>
  <si>
    <t>METARAMINOL 10MG/ML C/25 AMP 1ML ARAMIN</t>
  </si>
  <si>
    <t>BIPERIDENO 5MG/ML 1ML CX 25 CINETOL</t>
  </si>
  <si>
    <t>NALBUFINA 10MG/ML 1ML *(A-2) C/25 NUBAIN</t>
  </si>
  <si>
    <t>ONDANSETRONA 4 MG CX/25 AMP 2 ML</t>
  </si>
  <si>
    <t>FENTANILA 0,05MG C/10 AMP 5ML FENTANEST</t>
  </si>
  <si>
    <t>LOPERAMIDA 2MG CX/12 CPRS (G)</t>
  </si>
  <si>
    <t>ENOXAPARINA SOD.60MG/0,6ML+SE C/TRAVA SEG</t>
  </si>
  <si>
    <t>ENOXAPARINA SOD.80MG/0,8ML+SE C/TRAVA SEG</t>
  </si>
  <si>
    <t>DOMPERIDONA 10MG CX.C/30 COMP GENERICO</t>
  </si>
  <si>
    <t>POLICRESULENO+CINCHOCAINA BIS 30G (G)</t>
  </si>
  <si>
    <t>IBUPROFENO 300 MG CX.C/20 BUPROVIL</t>
  </si>
  <si>
    <t>LORAZEPAM 2 MG *(B-1) (G) CX/30 CPR</t>
  </si>
  <si>
    <t>GLICLAZIDA 30MG C/60 CPR (G)</t>
  </si>
  <si>
    <t>COMPLEXO "B" C/100 AMP 2 ML SANTIPLEX</t>
  </si>
  <si>
    <t>LAMOTRIGINA 25MG CX C/30CPR LAMOTRIGINA</t>
  </si>
  <si>
    <t>VIDRO BLINDADO SPACEGLASS NIVEL IIIA</t>
  </si>
  <si>
    <t>INBRA-GLASS</t>
  </si>
  <si>
    <t>LOSARTANA POTASSICA 50MG CX/ 960 (I) (G)</t>
  </si>
  <si>
    <t>CITALOPRAM 20MG CX/30 CPR (C1)</t>
  </si>
  <si>
    <t>OXCARBAZEPINA 300MG C/60 CPR (*C1) G</t>
  </si>
  <si>
    <t>OXCARBAZEPINA 600MG C/30 CPR (*C1)</t>
  </si>
  <si>
    <t>SINVASTATINA 40MG CX/30 CPR (G)</t>
  </si>
  <si>
    <t>DIAZEPAM 10 MG CX/30 CPR (G)</t>
  </si>
  <si>
    <t>LEGRAND/GERMED</t>
  </si>
  <si>
    <t>NALBUFINA 10MG/ML 1ML *(A-2) CX/10 (G)</t>
  </si>
  <si>
    <t>ACICLOVIR 200 MG CX/500 CPR HERVIRAX</t>
  </si>
  <si>
    <t>SOMATROPINA 5MG CARPULE 1,5ML OMNITR ( T )</t>
  </si>
  <si>
    <t>FENOBARBITAL 100 MG C/200 CPR (B1) (I) (G)</t>
  </si>
  <si>
    <t>SINVASTATINA 20MG CX C/500 CP (G)</t>
  </si>
  <si>
    <t>LEVOTIROXINA 75MCG C/50 CPR EUTHYROX</t>
  </si>
  <si>
    <t>OXCARBAZEPINA 300MG C/60 CPR (*C1) (G)</t>
  </si>
  <si>
    <t>MEDIQUIMICA</t>
  </si>
  <si>
    <t>CETOPROFENO 100MG IM C/24 AMP 2ML (G)</t>
  </si>
  <si>
    <t>TRAMADOL  50 MG/ML AMP 1 ML *(A-2)</t>
  </si>
  <si>
    <t>OXCARBAZEPINA 600MG C/60 CPR (*C1) (G)</t>
  </si>
  <si>
    <t>KIT BATENTE AMORTECEDOR DIANTEIRO</t>
  </si>
  <si>
    <t>CILINDRO MESTRE</t>
  </si>
  <si>
    <t>AMOXI+CLAV.POTASSIO 875MG/125 MG CX/20 CPR</t>
  </si>
  <si>
    <t>DOXICICLINA 100 MG CX/15 CPRS (G)</t>
  </si>
  <si>
    <t>DOMPERIDONA 1MG/ML SUSP 100ML (G)</t>
  </si>
  <si>
    <t>HIDROXIDO ALUMINIO+MAG 100ML KOLLANGEL</t>
  </si>
  <si>
    <t>ACIDO MEFENAMICO 500 MG CX/24 CPR</t>
  </si>
  <si>
    <t>CELECOXIBE 200MG CX C/30 CAPS FOXIS</t>
  </si>
  <si>
    <t>LEVODOPA+CARBIDOPA 25MG+250MG CX/30 CPR</t>
  </si>
  <si>
    <t>GLICERINA BI DESTILADA FR 1 LT</t>
  </si>
  <si>
    <t>VARFARINA SODICA 5MG CX/30 CP (G)</t>
  </si>
  <si>
    <t>FINASTERIDA 5MG C/30 CPR (G)</t>
  </si>
  <si>
    <t>BETAMET+FOSF.D.BET.5MG+2MG C/25 1ML (T)</t>
  </si>
  <si>
    <t>VORICONAZOL 200MG F/A (G)</t>
  </si>
  <si>
    <t>GAZE ROLO T.QUEIJO 91 X 91 11F NATALY</t>
  </si>
  <si>
    <t>NIT.CERIO+SULF.PRATA 50G C/60 DERMACERIUM</t>
  </si>
  <si>
    <t>DEXMEDETOMIDINA 100 MCG/ML C/5  2ML (G)</t>
  </si>
  <si>
    <t>PENTE FINO CASPA TARTARUGA AMARELO</t>
  </si>
  <si>
    <t>PENTE FINO PRETO</t>
  </si>
  <si>
    <t>CELECOXIBE 200MG CX C/10 CAPS FOXIS</t>
  </si>
  <si>
    <t>RAMIPRIL 5 MG CX/30 CPRS NAPRIX</t>
  </si>
  <si>
    <t>LEVETIRACETAM 750MG C/30 CPR KEPPRA *(C1)</t>
  </si>
  <si>
    <t>UCB BIOPHARMA S/A</t>
  </si>
  <si>
    <t>CETOC.+BETAMET+NEOMICINA BISN 30G (G)</t>
  </si>
  <si>
    <t>CIANOC+PIRID+TIAM+DEX C/20 CP DEXADOR</t>
  </si>
  <si>
    <t>ARESE PHARMA</t>
  </si>
  <si>
    <t>TENOXICAN 20 MG C/10 CPR REV TENOXIL</t>
  </si>
  <si>
    <t>TOPIRAMATO 50MG (*C-1) CX C/60 COMP</t>
  </si>
  <si>
    <t>CEFALEXINA 250 MG LIQ FR 60ML (G)</t>
  </si>
  <si>
    <t>FENOBARBITAL 200MG 2ML IM/IV CX/25 AMP</t>
  </si>
  <si>
    <t>CARBO CALCIO 500MG+VIT.D 400U CX/500 CPR</t>
  </si>
  <si>
    <t>ISOFLAVONA 60MG C/30 CPR</t>
  </si>
  <si>
    <t>MEDLINE</t>
  </si>
  <si>
    <t>AVENTAL CIR.ESTENCYL OVER 1,60 X1,2 G</t>
  </si>
  <si>
    <t>VENKURI</t>
  </si>
  <si>
    <t>DIAZEPAM 10MG CX/500 CPR *(B-1)</t>
  </si>
  <si>
    <t>CLOREXIDINA 2%  DIGLICONATO 1000ML REFIL</t>
  </si>
  <si>
    <t>SAIS P/REHIDRAT.ORAL C/50 UVA ENV.28,52 GR</t>
  </si>
  <si>
    <t>LIDOCAINA 2% S/V F/A 20ML N/E XYLESTESIN</t>
  </si>
  <si>
    <t>CLOMIPRAMINA 25MG CX.30 CPRS ANAFRANIL</t>
  </si>
  <si>
    <t>METRONIDAZOL 500MG GEL.VAG 50 G C/10 APLIC</t>
  </si>
  <si>
    <t>IMIPENEM/CILASTATINA SÓD.500M C/10F/A+10BL</t>
  </si>
  <si>
    <t>METILDOPA 500 MG CX/30 CPR (G)</t>
  </si>
  <si>
    <t>GLICLAZIDA 30MG C/30 CPR (G)</t>
  </si>
  <si>
    <t>GABAPENTINA 300MG 30 CPR (G) *(C-1)</t>
  </si>
  <si>
    <t>CARBO CALCIO 500MG+VIT.D 400U CX/1200 CPR</t>
  </si>
  <si>
    <t>BIONATUS</t>
  </si>
  <si>
    <t>CIPROFIBRATO 100MG CX/30 CPR (G)</t>
  </si>
  <si>
    <t>ESCOVA GINEC. CERVICAL ESTÉRI PCT.C/01</t>
  </si>
  <si>
    <t>ADLIN</t>
  </si>
  <si>
    <t>AMOXI+CLAV.POTASSIO 1G/200MG C/20 F/A G</t>
  </si>
  <si>
    <t>PANTOPRAZOL 20 MG CX/56 CPR (G)</t>
  </si>
  <si>
    <t>PERMANG. POT. 100 MG 1 ENV C/10 DOSES</t>
  </si>
  <si>
    <t>UNIPHAR</t>
  </si>
  <si>
    <t>NISTATINA 100.000UI SUSP  50ML</t>
  </si>
  <si>
    <t>CADEIRA DE RODAS DOB.PINTADA NYLON</t>
  </si>
  <si>
    <t>TRIANCINOLONA 1MG/G CR 30G</t>
  </si>
  <si>
    <t>CADEIRA DE RODAS P/BANHO PINT MOD 201</t>
  </si>
  <si>
    <t>CATARINENSE-SC</t>
  </si>
  <si>
    <t>NITAZOXANIDA 500MG C/6 CPR ANNITA</t>
  </si>
  <si>
    <t>CAMISA C/IMPRESSAO</t>
  </si>
  <si>
    <t>ISMART</t>
  </si>
  <si>
    <t>PANTOPRAZOL 20 MG CX/42 CPR (G)</t>
  </si>
  <si>
    <t>ALCOOL GEL 55G 61ML</t>
  </si>
  <si>
    <t>CETOPROFENO 2% FR/20ML</t>
  </si>
  <si>
    <t>BROMOPRIDA 10MG C/50 AMP 2ML (G)</t>
  </si>
  <si>
    <t>SAIS P/REHIDRAT.ORAL C/50 FRA ENV.28,52 GR</t>
  </si>
  <si>
    <t>DIMENID.+CLOR.PIRIDOXINA B6 FR. 20 ML</t>
  </si>
  <si>
    <t>CELECOXIBE 200MG CX C/10 CAPS</t>
  </si>
  <si>
    <t>QUETIAPINA 200 MG *(C-1) CX/30 CPR (G)</t>
  </si>
  <si>
    <t>HIOSCINA+DIPIRONA GTS FR 20ML</t>
  </si>
  <si>
    <t>REGULADOR DE PRESSÃO .</t>
  </si>
  <si>
    <t>BETAMETAS. FOSF. DISS.4MG/ML C/50 AMP 1ML</t>
  </si>
  <si>
    <t>IMUNOGLOBULINA ANTIT.250UI/ML SER 1ML (T)</t>
  </si>
  <si>
    <t>GLICERINA P.A REF 220 1000ML PM 92,10</t>
  </si>
  <si>
    <t>FENITOINA 100MG CX/500 CPR (G)</t>
  </si>
  <si>
    <t>SEVOFLURANO FR. 250 ML *(C-1) (I)</t>
  </si>
  <si>
    <t>ENALAPRIL 5 MG CX/30 CPR</t>
  </si>
  <si>
    <t>ENOXAPARINA 80MG/0,8ML+SER C/T (I)</t>
  </si>
  <si>
    <t>TESTE DE GRAVIDEZ CONFIRA 10G</t>
  </si>
  <si>
    <t>SANFARMA</t>
  </si>
  <si>
    <t>ENALAPRIL 5 MG CX/30 CPR (G)</t>
  </si>
  <si>
    <t>CURATIVO ALGINATO 15 X 15 CM UND EST</t>
  </si>
  <si>
    <t>CLARITROMICINA 500 MG C/10 CPR (G)</t>
  </si>
  <si>
    <t>RYMCO</t>
  </si>
  <si>
    <t>SERINGA 3 ML C/AG 25 X 7 L.S C/1UND</t>
  </si>
  <si>
    <t>SERINGA 3 ML S/AG L.S C/1 UND</t>
  </si>
  <si>
    <t>SERINGA 5ML C/AG 25 X 7 L.S C/100 UND</t>
  </si>
  <si>
    <t>SERINGA 5 ML S/AG L.S C/1 UND</t>
  </si>
  <si>
    <t>TIAMINA+PIRID+CIANOC C/3 AMP CITONEURIN</t>
  </si>
  <si>
    <t>AMIODARONA 100MG CX/30 CPR ANCOROM</t>
  </si>
  <si>
    <t>HIOSCINA GTS 20ML BUSCOPAN</t>
  </si>
  <si>
    <t>CIPRO POM. OFT 3,5 GR CIPRO POM. O</t>
  </si>
  <si>
    <t>UNIÃO QUIMICA - MG</t>
  </si>
  <si>
    <t>CARVEDILOL 12,5MG C/60 CPR DIVELOL</t>
  </si>
  <si>
    <t>CARVEDILOL 25MG C/60 CPR DIVELOL</t>
  </si>
  <si>
    <t>CARVEDILOL 3,125MG C/60 CPR DIVELOL</t>
  </si>
  <si>
    <t>CARVEDILOL 6,25MG C/60 CPR DIVELOL</t>
  </si>
  <si>
    <t>ISOSSORBIDA 5MG SL C/30 CPR MONOCORDIL</t>
  </si>
  <si>
    <t>AMIODARONA 200 MG CX/30 CPR AMIOBAL</t>
  </si>
  <si>
    <t>PENTE DE CASPA CCABO</t>
  </si>
  <si>
    <t>PROMETAZINA 20MG/G CREME BISN.30G (S)</t>
  </si>
  <si>
    <t>COMPLEXO "B" LIQ. POLIVITAMIN FR. 30 ML</t>
  </si>
  <si>
    <t>SUPLEMENTO VIT. 20ML SOL.ORAL GROWVIT</t>
  </si>
  <si>
    <t>CLARITROMICINA 500 MG CX/10 CPR</t>
  </si>
  <si>
    <t>DICLOFENACO SODICO 0,1% 5ML STILL</t>
  </si>
  <si>
    <t>TRAMADOL 15ML GOTAS *(A2) 15ML</t>
  </si>
  <si>
    <t>TRAMADOL 100 MG/ML *(A2) 10ML</t>
  </si>
  <si>
    <t>ENALAPRIL 10 MG C/30 CPR PRESSOMED</t>
  </si>
  <si>
    <t>DOMPERIDONA 10MG CX.C/30 FR GENERICO</t>
  </si>
  <si>
    <t>PIROXICAM 20 MG CX.C/15 CPR FELDANAX</t>
  </si>
  <si>
    <t>PHARMAPELE</t>
  </si>
  <si>
    <t>TRIANCINOLONA 1MG/G POM 30G 30G</t>
  </si>
  <si>
    <t>DIAZEPAM 10 MG CX/30 CPR</t>
  </si>
  <si>
    <t>OLANZAPINA 5MG C/ 30CPRS (G)</t>
  </si>
  <si>
    <t>DIAZEPAM 5 MG CX/30 CPR</t>
  </si>
  <si>
    <t>OLANZAPINA 10MG C/30 CPRS (G)</t>
  </si>
  <si>
    <t>MONTELUCASTE DE SODIO 4MG CX/30 CPR</t>
  </si>
  <si>
    <t>MONTELUCASTE DE SODIO 5MG CX/30 CPR</t>
  </si>
  <si>
    <t>CARMELOSE SODICA 5MG/ML FR 10ML</t>
  </si>
  <si>
    <t>PREDNISOLONA COL.10MG/ML 5ML</t>
  </si>
  <si>
    <t>NISTATINA 100.000UI SUSP 50ML</t>
  </si>
  <si>
    <t>TOBRAMICINA 0,3% SOL. OFT  5ML</t>
  </si>
  <si>
    <t>LABOR IMPORT</t>
  </si>
  <si>
    <t>AMOXI+CLAV.POTASSIO 500MG/125 MG CX/12 CPR</t>
  </si>
  <si>
    <t>REVISTA N 56 DROGAFONTE</t>
  </si>
  <si>
    <t>BISACODIL 5MG CX/20 CPRS DUCODIL</t>
  </si>
  <si>
    <t>NIMESULIDA 50MG/ML GTS 15 ML NISOFLAN</t>
  </si>
  <si>
    <t>GABAPENTINA 300MG 30 CAPS (G) *(C-1)</t>
  </si>
  <si>
    <t>ALPRAZOLAM 2MG *(B1) CX/30 CPR</t>
  </si>
  <si>
    <t>CEFALEXINA 250MG FR 100ML (G)</t>
  </si>
  <si>
    <t>MIDAZOLAM 5MG/ML AMP 3ML CX/50</t>
  </si>
  <si>
    <t>POLIMIXINA.B 500.000UI C/25 (I)</t>
  </si>
  <si>
    <t>CARBO CALCIO 500MG+VIT.D 400U FR/60 CPR</t>
  </si>
  <si>
    <t>ATORVASTATINA CALCICA 20MG CX/500 CPRS</t>
  </si>
  <si>
    <t>BUDESONIDA 64MCG AQ NASAL 120 DOSES (G)</t>
  </si>
  <si>
    <t>ACETILCISTEINA 20MG/ML PED FR 120 ML</t>
  </si>
  <si>
    <t>ACETILCISTEINA 40MG/ML ADT FR 120 ML</t>
  </si>
  <si>
    <t>CICLOBENZAPRINA 5MG CX/ 30 CP BENZIFLEX</t>
  </si>
  <si>
    <t>CAPTOPRIL 25MG CX.C/30COMP CAPOX</t>
  </si>
  <si>
    <t>POLIMIXINA "E" 2.000.000 UI PO INJ</t>
  </si>
  <si>
    <t>LAMOTRIGINA 50MG CX C/30 CPR LAMITOR</t>
  </si>
  <si>
    <t>FLUOXETINA 20 MG (C1) GEN CX/30 CAPS</t>
  </si>
  <si>
    <t>OLANZAPINA 5MG C/30 CPRS</t>
  </si>
  <si>
    <t>AMOXI+CLAV.POTASSIO 875MG/125 MG CX/14 CPR</t>
  </si>
  <si>
    <t>ISOTRETINOINA 20MG CX/30 CAPS</t>
  </si>
  <si>
    <t>ISOSSORBIDA 20MG C/30 CPR MONOCORDIL</t>
  </si>
  <si>
    <t>BISOPROLOL 2,5 MG (G) CX/30 CPR</t>
  </si>
  <si>
    <t>PANTOPRAZOL 20MG CX/28 CPR (G)</t>
  </si>
  <si>
    <t>HIDROCLOROTIAZIDA 25 MG (G) C/30 CPR</t>
  </si>
  <si>
    <t>APAR.MONITOR DE GLICOSE AUTOCODE</t>
  </si>
  <si>
    <t>FITA P/GLICOSE AUTOCODE CX/50</t>
  </si>
  <si>
    <t>SOL.FISIOL.NASAL 9 MG/ML 30ML NASOJET</t>
  </si>
  <si>
    <t>CARVEDILOL 25MG C/28 CPR DIVELOL</t>
  </si>
  <si>
    <t>CLOREXIDINA 0,5% SOL.ALC. COL 100ML ALMOT</t>
  </si>
  <si>
    <t>COLAGENASE S/CLOR.BIS 30G ESP KOLLAGENASE</t>
  </si>
  <si>
    <t>OLANZAPINA 5MG C/28 CPRS G</t>
  </si>
  <si>
    <t>LEVONORG.0,15MG+ETINIL.0,03MG CX21 CPR</t>
  </si>
  <si>
    <t>DIPIRONA 500 MG CX/500  CPR</t>
  </si>
  <si>
    <t>VASELINA POMADA 25 G</t>
  </si>
  <si>
    <t>VENLAFAXINA 150MG*(C1) CX/300 (G) CAP (G)</t>
  </si>
  <si>
    <t>VANCOMICINA 500 MG S/DIL CX/50 F/A</t>
  </si>
  <si>
    <t>METOCLOPRAMIDA 10MG CX/100 AMP.2 ML (S)</t>
  </si>
  <si>
    <t>CLOR.MOXIFLOXACINO 400 MG BOL  250ML CX/5</t>
  </si>
  <si>
    <t>GLICLAZIDA 30MG C/500 CPR (G)</t>
  </si>
  <si>
    <t>METFORMINA 500MG C/60 CPR (G)</t>
  </si>
  <si>
    <t>SINVASTATINA 40MG C/30 CPR (G)</t>
  </si>
  <si>
    <t>CICLOBENZAPRINA 5MG CX/ 30 CP MIOREX</t>
  </si>
  <si>
    <t>SULFATO FERROSO 190 MG 60MG CX/2500 CPR</t>
  </si>
  <si>
    <t>NITAZOXANIDA 500MG C/6 CPR (G)</t>
  </si>
  <si>
    <t>METILFENIDATO 10MG C/30 CPR (G)</t>
  </si>
  <si>
    <t>MICONAZOL 20MG/G CR.VAG BIS 80 G+APL</t>
  </si>
  <si>
    <t>BUPIVACAINA 0,5% C/V EST 20ML C/6 F/A SP</t>
  </si>
  <si>
    <t>BUPROPIONA 150MG *(C-1) CX/30 CPRS (G)</t>
  </si>
  <si>
    <t>BUDESONIDA 32MCG SPRAY NASAL 120DOSES (G)</t>
  </si>
  <si>
    <t>ENALAPRIL 20 MG CX/30 CPR (G)</t>
  </si>
  <si>
    <t>ESPIRONOLACTONA 50 MG CX/30 CPR (G)</t>
  </si>
  <si>
    <t>ESTRIOL 1MG/G BIS 50G C/1 APL STELE</t>
  </si>
  <si>
    <t>PROPOFOL 10MG/ML 5 AMP 20 ML PROPOTIL</t>
  </si>
  <si>
    <t>MIDFARMA</t>
  </si>
  <si>
    <t>CLOREXIDINA 1% SOL.AQUOSA 1 L</t>
  </si>
  <si>
    <t>SULFATO FERROSO 122,97 MG CX/1250 CPR</t>
  </si>
  <si>
    <t>ESOMEPRASOL 20MG C/28 CPR (G)</t>
  </si>
  <si>
    <t>QUETIAPINA 100MG *(C-1) (G) CX/30 CPR</t>
  </si>
  <si>
    <t>ALOPURINOL 100MG GEN CX/30 CPRS</t>
  </si>
  <si>
    <t>TROMETAMOL 5,631G GRAN ENV 8G MONURIL</t>
  </si>
  <si>
    <t>SONDA P/ASPIR.TRAQUEAL N.12</t>
  </si>
  <si>
    <t>ENOXAPARINA 20MG/0,2ML+SER S/T CUTENOX</t>
  </si>
  <si>
    <t>AMPICILINA 1G+SULBACTAM 0,5G C/20 F/A (G)</t>
  </si>
  <si>
    <t>PANTOPRAZOL 40 MG CX/28 CPR</t>
  </si>
  <si>
    <t>NORFLOXACINO 400 MG CX/14 CPR ANDROFLOXIN</t>
  </si>
  <si>
    <t>CARBONATO LITIO 300 MG *(C1)  CX/50 COMP</t>
  </si>
  <si>
    <t>LEVOMEPROMAZINA 100MG C/500 CPR (G)</t>
  </si>
  <si>
    <t>DESCARPACK-PE</t>
  </si>
  <si>
    <t>CAMPO 45X50 35G N/EST RAD C/50</t>
  </si>
  <si>
    <t>CURATIVO CIRURGICO 10 X 15 CM LUIZA</t>
  </si>
  <si>
    <t>CURATIVO CIRURGICO 15 X 30 CM LUIZA</t>
  </si>
  <si>
    <t>COMPRES.GAZE 7,5 X 7,5 13 FIO C/500 UND</t>
  </si>
  <si>
    <t>ESPREMEDOR DE FRUTA .</t>
  </si>
  <si>
    <t>CONFILAR</t>
  </si>
  <si>
    <t>CAFETEIRA ELETRICA</t>
  </si>
  <si>
    <t>SANDUICHEIRA ELETRICA</t>
  </si>
  <si>
    <t>MIXER ELETRICO</t>
  </si>
  <si>
    <t>DICLOF.SODIO 75 MG C/5 AMP 3 ML (G)</t>
  </si>
  <si>
    <t>AGULHA DESC 25 X 12 18GX1 1/2 CX/100</t>
  </si>
  <si>
    <t>COMPRE.GAZE 7,5 X 7,5 13 FIOS C/10 UND PRE</t>
  </si>
  <si>
    <t>CARBO CALCIO 600MG+VIT.D 400U CX/495 CPR</t>
  </si>
  <si>
    <t>CELECOXIBE 200MG CX C/15 CAPS</t>
  </si>
  <si>
    <t>CAFEÍNA+CARIS+DICL.PARAC. 300 125+50+30MG</t>
  </si>
  <si>
    <t>CETOPROFENO 100MG IM C/100 AMP 2ML (G)</t>
  </si>
  <si>
    <t>CIPROFLOXACINA  3,5MG/G CIPRO POM. O</t>
  </si>
  <si>
    <t>AMOXI+CLAV.POTASSIO 80MG/ML 11,4MG/ML</t>
  </si>
  <si>
    <t>SORO FISIOLOGICO 0,9% 500ML SF USO EXT</t>
  </si>
  <si>
    <t>CLONAZEPAM 2 MG C/30 CPR (G) (B1)</t>
  </si>
  <si>
    <t>ESOMEPRASOL MAG. TRI-HIDR 20M C/28 CPR</t>
  </si>
  <si>
    <t>VEICULO USADO DIESEL ACIMA 2.5</t>
  </si>
  <si>
    <t>VOLVO XC60 2.0 D5 MOMENTUM</t>
  </si>
  <si>
    <t>NIMESULIDA 100 MG CX/480 CPR</t>
  </si>
  <si>
    <t>SERINGA 20 ML S/AG L.L C/250</t>
  </si>
  <si>
    <t>ARIPIPRAZOL 15MG CX/30 CPR (G)</t>
  </si>
  <si>
    <t>VITAMINA "C" 200 MG GTS FR.30 ML CEBION</t>
  </si>
  <si>
    <t>ATAD.CREP.20CM X 4,5M 13 FIOS PCT C/12 UND</t>
  </si>
  <si>
    <t>SERINGA 1 ML C/AG 13 X 4,5 L.S CX 500</t>
  </si>
  <si>
    <t>PROPOFOL  1 %  F/A 50 ML *(C-1) (T )</t>
  </si>
  <si>
    <t>AGULHA DESC 25 X 7,0 CX/100 U C/DISP.SEGUR</t>
  </si>
  <si>
    <t>SABONETEIRA  P/REFIL DE 800ML PLASTIN</t>
  </si>
  <si>
    <t>ESPIRONOLACTONA 25 MG CX/30 CPRS</t>
  </si>
  <si>
    <t>HIDROCLOROTIAZIDA 50 MG CX/30 (G)</t>
  </si>
  <si>
    <t>FENTANILA 0,05MG C/25 AMP 10M FENTANEST</t>
  </si>
  <si>
    <t>FLUOXETINA 20 MG (C1) GEN CX/60 CAPS</t>
  </si>
  <si>
    <t>PARACETAMOL 200MG/ML FR 15ML GEN</t>
  </si>
  <si>
    <t>SERINGA 10 ML S/AG L.L C/250 UND</t>
  </si>
  <si>
    <t>AGULHA DESC 30 X 8 CX/100 UN C/DISP.SEGUR</t>
  </si>
  <si>
    <t>IBUPROFENO 50MG/ML GTS 30ML ALGY-FLANDE</t>
  </si>
  <si>
    <t>CURATIVO HIDROC.10 X 10CM EST FINO C/10 UN</t>
  </si>
  <si>
    <t>LOHMANN &amp; RAUSCHER</t>
  </si>
  <si>
    <t>CURAT. ALGINA+PRATA 10 X 10CM EST CX/10</t>
  </si>
  <si>
    <t>CURATIVO DE FILME EM ROLO 10 X 10 CM</t>
  </si>
  <si>
    <t>CURATIVO ABSORV.EST.6 X 7 CM CX/50 UND</t>
  </si>
  <si>
    <t>CURATIVO ABS.EST.TRAQ 8 X 9 C CX/50 UND</t>
  </si>
  <si>
    <t>SULFADIAZINA PRATA 10MG/ BIS 50G (G)</t>
  </si>
  <si>
    <t>AZITROMICINA 500MG PO LIOF CX/ 10 F/A (G)</t>
  </si>
  <si>
    <t>ALCOOL GEL 70° 850G PUMP</t>
  </si>
  <si>
    <t>HIPOCLORITO DE SODIO 1 % 5000 ML GALAO</t>
  </si>
  <si>
    <t>ESOMEPRASOL MAG. TRI-HIDR 40M C/14 CPR</t>
  </si>
  <si>
    <t>SERINGA 20 ML C/AG 25 X 7 L.L 20ML DIS.SEG</t>
  </si>
  <si>
    <t>ATENOLOL 100MG CX/495 CPR TENOLON</t>
  </si>
  <si>
    <t>ATAD.CREP.10CM X 4,5M 13 FIOS PCT C/12 UND</t>
  </si>
  <si>
    <t>CEFTRIAXONA 1G PO IV F/A CX/100</t>
  </si>
  <si>
    <t>PAROXETINA 20MG *(C-1) CX/30 C (G)</t>
  </si>
  <si>
    <t>LEVOTIROXINA 50MCG C/30 (I) (G)</t>
  </si>
  <si>
    <t>PREDNISOLONA 20 MG CX/20 CPR</t>
  </si>
  <si>
    <t>ALPRAZOLAM 0,5MG CX/30 CPR (*B1)</t>
  </si>
  <si>
    <t>BUPROPIONA 150MG *(C-1) CX/60 CPR</t>
  </si>
  <si>
    <t>AMOXICILINA SUSP. 500MG/5ML 150 ML CX/1</t>
  </si>
  <si>
    <t>GLIMEPIRIDA 3MG C/30 CPRS</t>
  </si>
  <si>
    <t>FLUOXETINA 20MG/ML FR C/20ML</t>
  </si>
  <si>
    <t>SOMMAPLAST</t>
  </si>
  <si>
    <t>ESOMEPRASOL 40MG C/28 CPR (G)</t>
  </si>
  <si>
    <t>TIMOLOL 0,5% SOL. OFT. 5 ML</t>
  </si>
  <si>
    <t>TERBUTALINA SULF.0,5MG/ML 1ML C/50 AMP</t>
  </si>
  <si>
    <t>TRAVOPROSTA+MELEATO DE TIMOLO FR. 2,5 ML</t>
  </si>
  <si>
    <t>PROGESTERONA 200MG C/42 CAPS UTROGESTAN</t>
  </si>
  <si>
    <t>NIMESULIDA 100 MG CX/350 CPR (G)</t>
  </si>
  <si>
    <t>LAMOTRIGINA 100MG CX C/30CPR *(C1) (G)</t>
  </si>
  <si>
    <t>SERINGA 10 ML C/AG 25 X 7 LUER LOCK</t>
  </si>
  <si>
    <t>CARBO CALCIO 500MG+VIT.D 400U CX/500 CPRS.</t>
  </si>
  <si>
    <t>SOINVIE FARMACEUTICA</t>
  </si>
  <si>
    <t>AGULHA DESC 40 X 12 CX/100 UN C/DISP.SEGUR</t>
  </si>
  <si>
    <t>AGULHA DESC 13 X 45 CX/100 UN C/DISP.SEGUR</t>
  </si>
  <si>
    <t>HIDROCLOROTIAZIDA 25 MG CX/30 HIDROFLUX</t>
  </si>
  <si>
    <t>ACTAVIS FARMACÊUTICA LTDA</t>
  </si>
  <si>
    <t>SERINGA 3 ML S/AG L.L C/250</t>
  </si>
  <si>
    <t>SERINGA 60 ML S/AG L.L C/250</t>
  </si>
  <si>
    <t>TANSULOSINA 0,4MG C/20 CAP</t>
  </si>
  <si>
    <t>SERINGA 60 ML S/AG L.L CX/250 BICO CATETER</t>
  </si>
  <si>
    <t>SERINGA 1 ML S/AG L.L C/250</t>
  </si>
  <si>
    <t>MOXIFLOXACINO 400 MG CX/1 FR 250ML</t>
  </si>
  <si>
    <t>AGULHA DESC 25 X 6,0 CX/100 U C/ DISP SEG.</t>
  </si>
  <si>
    <t>AGULHA DESC 30 X 7 CX/100 UN C/DISP.SEGUR</t>
  </si>
  <si>
    <t>AGULHA DESC 25 X 8 CX/100 UN C/DISP.SEGUR</t>
  </si>
  <si>
    <t>CAMPO OPERATORIO N/RADIOPACO 23 X 25</t>
  </si>
  <si>
    <t>CEFEPIMA 1 GR F/A CX/50 F/A HSA CLOCEF</t>
  </si>
  <si>
    <t>AMITRIPTILINA 10 MG CX/30 CPR (G) *(C1)</t>
  </si>
  <si>
    <t>LORATADINA 10MG C/12 CPR CLORATADD</t>
  </si>
  <si>
    <t>ACICLOVIR 200 MG CX/25 CPR ANTIVIRAX</t>
  </si>
  <si>
    <t>CARBONATO LITIO 300 MG *(C1)  CX/500 COMP</t>
  </si>
  <si>
    <t>BIOLAB / ACTAVIS</t>
  </si>
  <si>
    <t>PAST F/TRS MB CLA/GLA B180/B2 12/. GLA200</t>
  </si>
  <si>
    <t>.</t>
  </si>
  <si>
    <t>PAST F/DNT MB A200/A250/CLA B 180/B200/GLA</t>
  </si>
  <si>
    <t>SERINGA 3 ML C/AG 25 X 7 L.L DIS.SEG NR32</t>
  </si>
  <si>
    <t>SERINGA 10 ML C/AG 25 X 7 L.L DIS.SEG NR32</t>
  </si>
  <si>
    <t>SERINGA 10 ML C/AG 25 X 7 L.S DIS.SEG NR32</t>
  </si>
  <si>
    <t>ATAD.CREP.25CM X 4,5M 13 FIOS PCT C/12 UND</t>
  </si>
  <si>
    <t>SERINGA 3 ML C/AG 13 X 4,5 L. C/500 UND</t>
  </si>
  <si>
    <t>METILDOPA 250 MG C/20 CPR TENSIOVAL</t>
  </si>
  <si>
    <t>BROMAZEPAM 3 MG CX/30 CPR *(B-1) (G)</t>
  </si>
  <si>
    <t>BROMAZEPAM 6 MG CX/30 CPRS *(B-1) (G)</t>
  </si>
  <si>
    <t>ITRACONAZOL 100MG  C/4 CAPS</t>
  </si>
  <si>
    <t>SERINGA 3 ML C/AG 20 X 5,5 L. DISP.SEG</t>
  </si>
  <si>
    <t>SERINGA 3 ML C/AG 25 X 6 L.L C/500 UND</t>
  </si>
  <si>
    <t>MEROPENEN 1G C/25 F/A (G)</t>
  </si>
  <si>
    <t>SERINGA 1 ML S/AG L.L NR32 DISP.SEG</t>
  </si>
  <si>
    <t>AGULHA DESC 20 X 5,5 CX/100 U C/ DISP SEG.</t>
  </si>
  <si>
    <t>EZETIMIBA 10 MG C/30 CPR (G)</t>
  </si>
  <si>
    <t>HEMIF.BISOPROLOL 2,5 MG (G) CX/30 CPR</t>
  </si>
  <si>
    <t>SACCHAROMYCES BOULARDII 100MG C/12 CP.REPO</t>
  </si>
  <si>
    <t>PROPIONATO DE CLOBETASOL CREM.30G (G)</t>
  </si>
  <si>
    <t>CEFTRIAXONA 250 MG INJ F/A</t>
  </si>
  <si>
    <t>CIANOCOBALAMINA 1000 MG FR</t>
  </si>
  <si>
    <t>CITOPHARMA INDUSTRIAL</t>
  </si>
  <si>
    <t>CETOPROFENO 200 MG CPR</t>
  </si>
  <si>
    <t>PIRIDOXINA 40MG C/20 CPR</t>
  </si>
  <si>
    <t>PROPRANOLOL 10 MG CPR</t>
  </si>
  <si>
    <t>DAPAGLIFLOZINA  5 MG CPR</t>
  </si>
  <si>
    <t>DAPAGLIFLOZINA 10 MG CX/30 CP FORXIGA</t>
  </si>
  <si>
    <t>SERINGA 20 ML C/AG 25 X 7 L.L</t>
  </si>
  <si>
    <t>FELODIPINO+SUCC. DE METROPOL 5/50MG CPR</t>
  </si>
  <si>
    <t>GLIMEPIRIDA+METFORMINA  2MG CPR</t>
  </si>
  <si>
    <t>GLIMEPIRIDA+METFORMINA  4MG CPR</t>
  </si>
  <si>
    <t>ROSUVASTATINA CALCICA 40MG CPR</t>
  </si>
  <si>
    <t>RIVAROXABANA 20 MG CX/28 CPR XARELTO</t>
  </si>
  <si>
    <t>FLUOXETINA 20 MG CX/30 CPR</t>
  </si>
  <si>
    <t>ALCOOL FOAM 225ML RIOCARE</t>
  </si>
  <si>
    <t>CEFAZOLINA 1 GR F/A CX/50 CEZOLIN</t>
  </si>
  <si>
    <t>ATAD.CREP.10CM X 15M PCT/1 EST.</t>
  </si>
  <si>
    <t>COMPRES.GAZE 15 X 30 PCT C/1 EST.</t>
  </si>
  <si>
    <t>GAZE ROLO T.QUEIJO 91 X 91 9 FIOS</t>
  </si>
  <si>
    <t>COMPRES.GAZE 7,5 X 7,5 9 FIOS C/5 UND</t>
  </si>
  <si>
    <t>SABONETE LIQ. GLICERINADO 5000 ML</t>
  </si>
  <si>
    <t>SALMETEROL+FLUTICASONA 25/250 MCG C/120 D</t>
  </si>
  <si>
    <t>BECLOMETASONA+FUMA.FORMOTEROL 100/6MCG 120</t>
  </si>
  <si>
    <t>STOMAHESIVE PASTA 56,7 G</t>
  </si>
  <si>
    <t>STOMAHESIVE PÓ 28,3 G</t>
  </si>
  <si>
    <t>LEUPRORRELINA 3,75 MG FR C/1 AMP (T)</t>
  </si>
  <si>
    <t>CETUXIMABE 5 MG/ML FR C/1 AMP 20ML</t>
  </si>
  <si>
    <t>LIDOCAINA 2 % S/VASO F/A 20ML CX C/12 SP</t>
  </si>
  <si>
    <t>LEVOFLOXACINO 5MG/ML INJ. 100ML (I)</t>
  </si>
  <si>
    <t>TRAMADOL 100 MG/ML FR 10 ML *(A-2) (G)</t>
  </si>
  <si>
    <t>SACUBITRIL+VALS.4+26MG C/28 C ENTRESTO</t>
  </si>
  <si>
    <t>PROTETOR SOLAR FPS 60 UVA 120 ML</t>
  </si>
  <si>
    <t>HIPOCLORITO DE SODIO 2,5% FR 5 LITRO</t>
  </si>
  <si>
    <t>HEPARINA 10000UI/ML CX/1 F/A 50ML SPRAY</t>
  </si>
  <si>
    <t>BROMAZEPAM 6 MG CX/30 CPRS *(B-1) GEN</t>
  </si>
  <si>
    <t>LOPROMIDA 623,40 MG/ML C/10 F 100 ML</t>
  </si>
  <si>
    <t>ATAD.CREP.12CM X 4,5M 13 FIOS PCT C/12 UND</t>
  </si>
  <si>
    <t>OXIBUPROCAINA 0,40% 10 ML COLIRIO</t>
  </si>
  <si>
    <t>TORSILAX C/100 CPRS</t>
  </si>
  <si>
    <t>SERINGA 3 ML C/AG 20 X 5,5 L. DI.SEG NR 32</t>
  </si>
  <si>
    <t>COMPRE.GAZE 10 X 10 13 FIOS C/10 PREMIUM</t>
  </si>
  <si>
    <t>COMPRESSA GAZE 7,5 X 7,5 11 FIOSC/5 UND.</t>
  </si>
  <si>
    <t>COMPRESSA GAZE 10 X 09 13 FIO C/5 RAD.EST</t>
  </si>
  <si>
    <t>ACID.ZOLEDRONICO 5 MG/100ML SOL INJ</t>
  </si>
  <si>
    <t>FULVESTRANTO 50 MG/ML SOL INJ 2 SER  (T)</t>
  </si>
  <si>
    <t>AGUA DEST. EST. APRIROGENICA P/INJ 100 ML</t>
  </si>
  <si>
    <t>GLICERINA 120 MG/ML ENEMA SOL 500 ML BOLSA</t>
  </si>
  <si>
    <t>SERINGA 0,5ML C/AG 8,0 X 0,30 DI.SEG NR 32</t>
  </si>
  <si>
    <t>SERINGA 1 ML C/AG 8,0 X 0,30 DI.SEG NR 32</t>
  </si>
  <si>
    <t>SERINGA 3 ML C/AG 13 X 4,5 LS DI.SEG.NR 32</t>
  </si>
  <si>
    <t>SERINGA 3 ML C/AG 25 X 7 L.S DIS.SEG NR32</t>
  </si>
  <si>
    <t>BUPIVACAINA 0,5% S/V EST 20ML C/6 F/A SP</t>
  </si>
  <si>
    <t>CURAT.BAND OXIDO DE ZINC 10X10 VARICEX</t>
  </si>
  <si>
    <t>RISPERIDONA 3MG C/30 CPR (G)</t>
  </si>
  <si>
    <t>CEFAZOLINA 1 GR F/A CX/50 (G)</t>
  </si>
  <si>
    <t>COMPRES.GAZE 7,5 X 7,5 11 FIO C/10</t>
  </si>
  <si>
    <t>METILFENIDATO 20MG C/30 CPR LA</t>
  </si>
  <si>
    <t>SERINGA 60 ML S/AG L.S C/CATETER</t>
  </si>
  <si>
    <t>AGULHA DESC 40 X 16 CX/100 UND</t>
  </si>
  <si>
    <t>SERINGA 3 ML C/AG 25 X 6 L.S DIS.SEG NR32</t>
  </si>
  <si>
    <t>CURATIVO FILME EST  10 X 12 C CX/50 UND</t>
  </si>
  <si>
    <t>SERINGA 5 ML C/AG 25 X 7 L.S COM DISP.SEG</t>
  </si>
  <si>
    <t>GEL AMORFO ESTERIL SERINGA 6G CX/10 UND</t>
  </si>
  <si>
    <t>BUPIVACAINA 0,5% S/V EST.C/40 F/A 4 ML</t>
  </si>
  <si>
    <t>CURATIVO FILME EST. 5 X 7 CM CX/100</t>
  </si>
  <si>
    <t>CURATIVO DE FILME EM ROLO 15 CM X 10 M</t>
  </si>
  <si>
    <t>CURATIVO ANT.HID.9 X 9 CM EST.C/5 UND</t>
  </si>
  <si>
    <t>CURATIVO ANT.HID.14X20 CM EST.C/5 UND</t>
  </si>
  <si>
    <t>BANDAGEM OXIDO DE ZINCO 10X10 CM VARICEX S</t>
  </si>
  <si>
    <t>COBERTURA DE GAZE PARAFINADA 10X30 C/10</t>
  </si>
  <si>
    <t>COBERTURA DE GAZE PARAFINADA 10 X 10 C/50</t>
  </si>
  <si>
    <t>BANDAGEM COESIVA 4 CM X 20 MT</t>
  </si>
  <si>
    <t>BANDAGEM COESIVA 10 CM X 20 M MOLLELAST</t>
  </si>
  <si>
    <t>CEFAZOLINA 1GR 50 F/A (G)</t>
  </si>
  <si>
    <t>SEVOFLURANO FR. 100 ML *(C-1) (I)</t>
  </si>
  <si>
    <t>CLOBAZAM 10MG *(B-1) C/20 CPR URBANIL</t>
  </si>
  <si>
    <t>TRIANCINOLONA POM 10 GR (G)</t>
  </si>
  <si>
    <t>DIMETICONA/SIMETICONA 40MG C/20 CPR</t>
  </si>
  <si>
    <t>CARVÃO ATIVADO 30 GR SACHE</t>
  </si>
  <si>
    <t>CLOR.DE POTASSIO 6% ORAL 150ML</t>
  </si>
  <si>
    <t>INSULINA  LIRAGLUTIDA 6MG/ML 3ML ( T )</t>
  </si>
  <si>
    <t>HEPARINA 5000UI C/50 F/A 5ML IV</t>
  </si>
  <si>
    <t>LATANOPROSTA 0,05MG/ML OFT. FR 2,5ML(T)</t>
  </si>
  <si>
    <t>CURATIVO HIDROC.14 X 16CM EST C/5 UND</t>
  </si>
  <si>
    <t>RIVAROXABANA 15 MG CX/28 CPR XARELTO</t>
  </si>
  <si>
    <t>AMITRIPTILINA 10 MG CPR *(C-1)</t>
  </si>
  <si>
    <t>CARBIDOPA+LEVODOPA 200MG+50MG  CPR</t>
  </si>
  <si>
    <t>DIVALPROATO DE SODIO 200 MG/M SOL.ORAL40ML</t>
  </si>
  <si>
    <t>TRAMADOL RETARD 100MG *(A-2)</t>
  </si>
  <si>
    <t>DIMETICONA 125 MG CPR</t>
  </si>
  <si>
    <t>BETAISTINA 16MG  CPR</t>
  </si>
  <si>
    <t>LINAGLIPTINA TRAVENTA 5MG CPR</t>
  </si>
  <si>
    <t>CAMPO OPER 50X54 EST. PCT</t>
  </si>
  <si>
    <t>FENTANILA 0,05MG AMP 2ML CX/50</t>
  </si>
  <si>
    <t>LEUPRORRELINA 7,5 MG FR C/1AMP ( T )</t>
  </si>
  <si>
    <t>CITRATO DE TAMOXIFENO 10MG CX/ 30 CPR</t>
  </si>
  <si>
    <t>ERTAPENEM 1 G PO LIOF SOL INJ INVANZ</t>
  </si>
  <si>
    <t>DEXAMETASONA 0,5 MG CPR CX/20</t>
  </si>
  <si>
    <t>PIRIDOXINA 300 MG CX/20 CPR</t>
  </si>
  <si>
    <t>BENZOATO DE BENZILA 25 EMULSA FR.60 ML</t>
  </si>
  <si>
    <t>EFEDRINA 50MG/ML 1ML C/100</t>
  </si>
  <si>
    <t>ACIDO FOLICO 5MG/ML 10 ML CX/1 FR</t>
  </si>
  <si>
    <t>ACID.ZOLEDRONICO 4MG 100 ML CX/1 FA (G)</t>
  </si>
  <si>
    <t>CEFALEXINA 500 MG C/10 DRG (G)</t>
  </si>
  <si>
    <t>CETOCONAZOL CREME GEN. BISN.30 GR</t>
  </si>
  <si>
    <t>NIMESULIDA 50MG/ML GTS 15 ML (G)</t>
  </si>
  <si>
    <t>DEXMEDETOMIDINA 100 MCG/ML C/5 FA 2ML</t>
  </si>
  <si>
    <t>DETERGENTE PRONTO USO 5 LITRO DETER RIO</t>
  </si>
  <si>
    <t>SAIS P/REHIDRAT.ORAL C/100 ENV.27,9G</t>
  </si>
  <si>
    <t>DANTROLENO SODICO 20 MG PO LIOF F/A</t>
  </si>
  <si>
    <t>DIPIRONA 1GR CPR</t>
  </si>
  <si>
    <t>RISPERIDONA 1 MG CX/300 CPR *(C1) (G)</t>
  </si>
  <si>
    <t>RISPERIDONA 2MG C/300 CPR (G)</t>
  </si>
  <si>
    <t>RISPERIDONA 3MG C/300 CPR (G)</t>
  </si>
  <si>
    <t>CARVEDILOL 12,5MG C/ 30 CPR</t>
  </si>
  <si>
    <t>TRAMADOL  50 MG GOTAS 10ML</t>
  </si>
  <si>
    <t>PLASMAISTAR S/F BOLSA 500 ML SOL. IV</t>
  </si>
  <si>
    <t>NIFEDIPINA RETARD 20MG CX/30 NIFEDIPRESS</t>
  </si>
  <si>
    <t>SILDENAFILA 25 MG CX/4 CPR (G)</t>
  </si>
  <si>
    <t>LACTULOSE XP 667MG/ML  C/120ML</t>
  </si>
  <si>
    <t>SIMETICONA 125 MG C/10 CAP GE DIMEZIN</t>
  </si>
  <si>
    <t>ATRACURIO 10MG/ML 5ML CX25 TRACUR (T)</t>
  </si>
  <si>
    <t>I/BMW X3 XDRIVE 20I  X LINE</t>
  </si>
  <si>
    <t>BMW</t>
  </si>
  <si>
    <t>DIAZEPAM 5 MG CX/30 CPR *(B-1) (G)</t>
  </si>
  <si>
    <t>CARVEDILOL 25MG C/60 CPR (G)</t>
  </si>
  <si>
    <t>CURAT. ALGINATO CALC  10 X10C EST CX/10</t>
  </si>
  <si>
    <t>ATROPINA 0,25% CX/100  1ML</t>
  </si>
  <si>
    <t>ISOTRETINOINA 20MG CX/500 CAPS (G)</t>
  </si>
  <si>
    <t>ALCACHOFRA CYNARA SCOLYMUS CAP</t>
  </si>
  <si>
    <t>HOMEON ERVAS</t>
  </si>
  <si>
    <t>COMPRESSA GAZE ALGODONADA 30 X 60 C/1</t>
  </si>
  <si>
    <t>AGULHA PARA  ASPIRACAO 1,2 X 25</t>
  </si>
  <si>
    <t>ALCOOL GEL REFIL 860G/956ML RIOCARE</t>
  </si>
  <si>
    <t>SABONETEIRA RQ ESP/SPRAY MANUAL</t>
  </si>
  <si>
    <t>NORESTIST+VAL.ESTRADIOL  1ML PVC NOREGYNA</t>
  </si>
  <si>
    <t>MABRA/CIFARMA</t>
  </si>
  <si>
    <t>ORTOFTALALDEIDO 5L - RIOSCOPE OPA TEM.C 5</t>
  </si>
  <si>
    <t>AZATIOPRIMA 50 MG CX/100 CPR IMURAN</t>
  </si>
  <si>
    <t>SULFADIAZINA PRATA 10MG CREME 120G</t>
  </si>
  <si>
    <t>CLONAZEPAM 0,5 MG C/100 CPR (B1)</t>
  </si>
  <si>
    <t>OXIMETRO DE PULSO + MANUAL .</t>
  </si>
  <si>
    <t>AFASTADOR FARABELF AD. 13 X 125MM</t>
  </si>
  <si>
    <t>PINÇA MOSQUITO 12 CM CURVA</t>
  </si>
  <si>
    <t>PINÇA ALLIS 15 CM</t>
  </si>
  <si>
    <t>PINÇA ROCHESTER 18 CM RETA</t>
  </si>
  <si>
    <t>PINÇA MOSQUITO 12 CM RETA</t>
  </si>
  <si>
    <t>PINÇA FORESTER 16 CM RETA</t>
  </si>
  <si>
    <t>PINÇA ANATOMICA 16 CM</t>
  </si>
  <si>
    <t>PINÇA BACKHAUS 13 CM</t>
  </si>
  <si>
    <t>SABONETE NEUTRO 1000 ML RIOMAX</t>
  </si>
  <si>
    <t>CURATIVO HIDROF.10 X 10CM EST REGULAR C/10</t>
  </si>
  <si>
    <t>BIMATOPROSTA 0,3MG/ML 5ML CX/50 FR</t>
  </si>
  <si>
    <t>SINVASTATINA 10MG CX C/500 CP (G)</t>
  </si>
  <si>
    <t>PROPRANOLOL 40 MG CX/30 CPR GEN.</t>
  </si>
  <si>
    <t>ABSOR. HOSPIT. TAM. UNICO PCT 20 UND</t>
  </si>
  <si>
    <t>COMPRE.GAZE 7,5 X 7,5 13 FIOS HERIKA SOFT PCT C/5</t>
  </si>
  <si>
    <t>CLOPIDOGREL 75 MG CX/30 COMP (G)</t>
  </si>
  <si>
    <t>ANULACAO DE VALORES REFE.SERV DE TRANSP.</t>
  </si>
  <si>
    <t>DIPIRONA  500 MG/ML FR.20 ML CX/200 FR</t>
  </si>
  <si>
    <t>SOL.FISIOL.NASAL 9 MG/ML 50ML NASOJET</t>
  </si>
  <si>
    <t>AMOXICILINA 500MG GEN C/480 CAPS</t>
  </si>
  <si>
    <t>SERINGA 10 ML C/AG 25 X 6 L.L DIS.SEG NR32</t>
  </si>
  <si>
    <t>CAMPO 10X09 09G EST RAD DUPLA C/5</t>
  </si>
  <si>
    <t>NORTRIPTILINA 75MG CX/30 CAP (C1) (I) (G)</t>
  </si>
  <si>
    <t>CICLOBENZAPRINA 10MG CX/ 30  CPR (G)</t>
  </si>
  <si>
    <t>IMUNOGLOBULINA HUMANA 200MG/ML  INJ 50ML(T)</t>
  </si>
  <si>
    <t>SALBUTAMOL XPE FR 2MG/5ML FR 100 ML</t>
  </si>
  <si>
    <t>GAZE ROLO 91 X 50 9 FIOS NATALY</t>
  </si>
  <si>
    <t>ESOMEPRASOL 40MG C/14 CPR (G)</t>
  </si>
  <si>
    <t>COBERTURA DE GAZE PARAFINADA 5 X 5 C/10</t>
  </si>
  <si>
    <t>RITUXIMABE 100 MG  FR C/10 ML CX/02 ( T )</t>
  </si>
  <si>
    <t>RITUXIMABE 500 MG  FR C/50 ML  ( T )</t>
  </si>
  <si>
    <t>ESOMEPRASOL IV 40MG C/10 F/A NEXIUM</t>
  </si>
  <si>
    <t>CURATIVO ABS.EST.TRAQ 8 X 10C CX/50 UND</t>
  </si>
  <si>
    <t>CILOSTAZOL 100 MG CX/30 COMP (G)</t>
  </si>
  <si>
    <t>SORO GLICOSADO  10% 500ML SIST.FECHADO</t>
  </si>
  <si>
    <t>DEXCLORFENIRAMINA (G) 0,4MG/ML C/60FR 100ML</t>
  </si>
  <si>
    <t>FLUMAZENIL 0,1MG/5ML C/5 AMP *(C-1) (G)</t>
  </si>
  <si>
    <t>SULFATO FERROSO 40 MG CX/600</t>
  </si>
  <si>
    <t>CIPROFLOXACINA 200 MG BOLSA  100ML</t>
  </si>
  <si>
    <t>TIAMINA 100MG/ML SOL.INJ 1 ML CX/50 AMP</t>
  </si>
  <si>
    <t>CASULA E VASCONCELOS</t>
  </si>
  <si>
    <t>LOSARTANA POTASSICO 50MG  C/450</t>
  </si>
  <si>
    <t>NAPROXENO 500 MG  CX/20 CPR NAPROX</t>
  </si>
  <si>
    <t>PREDNISONA 20 MG CX/20 CPR (G)</t>
  </si>
  <si>
    <t>BECLOMETASONA NASAL SPRAY 50MCG</t>
  </si>
  <si>
    <t>SEVOFLURANO FR. 100 ML *(C-1) (I) (G)</t>
  </si>
  <si>
    <t>VITAMINA K 10MG/ML 1ML IM  C/25 KAVIT</t>
  </si>
  <si>
    <t>FORMULA NUTRICIONAL NOVAMIL</t>
  </si>
  <si>
    <t>FILGRASTIM 30MCG/0,5ML C/1 F/A  ZARZIO (T)</t>
  </si>
  <si>
    <t>CAMPO OPERATORIO N/RADIOPACO 45 X 50 18G</t>
  </si>
  <si>
    <t>SERINGA 3 ML C/AG 13 X 4,5 L. DI.SEG NR 32</t>
  </si>
  <si>
    <t>FORMOTEROL+BUDESONIDA 12+200 MCG C/INAL</t>
  </si>
  <si>
    <t>FORMOTEROL+BUDESONIDA 12+200 MCG REFIL</t>
  </si>
  <si>
    <t>OMEPRAZOL 40MG C/50 F/A +DIL 10ML UNIPRAZ</t>
  </si>
  <si>
    <t>NOTICONA 2 MG CPR (S) NICORETTE</t>
  </si>
  <si>
    <t>DICLOF.POTASSIO 50 MG  CX/20 COMP (G)</t>
  </si>
  <si>
    <t>GLUC.CALCIO 10 % C/100 AMP. 10 ML</t>
  </si>
  <si>
    <t>ATORVASTATINA CALCICA 20MG CX/30 (I)</t>
  </si>
  <si>
    <t>SILDENAFILA 100 MG CX/4 CPR (G)</t>
  </si>
  <si>
    <t>SILDENAFILA 50 MG CX/4 CPR (G)</t>
  </si>
  <si>
    <t>DONEPEZILA 5MG CX/30 CPR (C*) DONEPEZIL</t>
  </si>
  <si>
    <t>DONEPEZILA 10MG CX/30 CPR (C* DONEPEZIL</t>
  </si>
  <si>
    <t>SOTALOL 160 MG CX/30 CPR (G)</t>
  </si>
  <si>
    <t>DESOGESTREL 75MCG C/84 CPR</t>
  </si>
  <si>
    <t>ALMOFADA P/LIMPEZA  E DESBRID EST13X20 C/5</t>
  </si>
  <si>
    <t>CUR. ALUMIN. ABS.P/FERIDAS ES 10X20 C/50</t>
  </si>
  <si>
    <t>ALMOFADA P/LIMPEZA  E DESBRID EST10X10 C/5</t>
  </si>
  <si>
    <t>SUP. ACR.P/FRASCO RIOCARE FOA PUMP 260 ML</t>
  </si>
  <si>
    <t>ALCOOL FOAM 260ML RIOCARE</t>
  </si>
  <si>
    <t>BECLOMETASONA SPRAY 200MCG/ 200 D CLENIL</t>
  </si>
  <si>
    <t>QUETIAPINA 200 MG CX/30 CPR (C1) (I) (G)</t>
  </si>
  <si>
    <t>ZOLPIDEM 10MG GENERICO CX C/20 COMP</t>
  </si>
  <si>
    <t>MIRTAZAPINA 15MG CX C/28 CPRS (G)</t>
  </si>
  <si>
    <t>RABEPRAZOL 10 MG CX/14 CPR (G)</t>
  </si>
  <si>
    <t>RABEPRAZOL 20 MG CX/28 CPR (G)</t>
  </si>
  <si>
    <t>RISPERIDONA 2MG C/60 CPR</t>
  </si>
  <si>
    <t>RISPERIDONA 1 MG CX/60 CPR *(C1)</t>
  </si>
  <si>
    <t>TARVEXOL 30 MG AMP.5 ML PACLITAXEL</t>
  </si>
  <si>
    <t>TARVEXOL 100 MG AMP.16,7 ML PACLITAXEL</t>
  </si>
  <si>
    <t>HYCAMTIN 4 MG PÓ LIOF F/A TOPOTECANA</t>
  </si>
  <si>
    <t>BORTEZOMIBE 3,5 MG PO LIOF.FR AMP.</t>
  </si>
  <si>
    <t>CANDESARTANA CILEXETILA 8MG CX/30 CPR</t>
  </si>
  <si>
    <t>SERINGA 5 ML C/AG 25 X 7 L.L  32 C/DISP.SE</t>
  </si>
  <si>
    <t>CARVEDILOL 12,5MG C/30 CPR ICTUS</t>
  </si>
  <si>
    <t>HEPARINA 5000UI C/25 AMP 5ML IV</t>
  </si>
  <si>
    <t>MELOXICAN 15MG C/500 CPRS (S) ARTRITEC</t>
  </si>
  <si>
    <t>SERINGA 3 ML 25 X 6 C/AG L.S C/500 UND</t>
  </si>
  <si>
    <t>TRAMADOL 50MG CX/10 CAPS *(A-2)</t>
  </si>
  <si>
    <t>FITA CZA SAGRADO ESS 64 X 0,4 20MT</t>
  </si>
  <si>
    <t>BIMATOPROSTA 0,3MG/ML 3ML CX/50 FR</t>
  </si>
  <si>
    <t>COLA DE CONTATO NORCOLA  2,8KG</t>
  </si>
  <si>
    <t>ADESIVO INSTANTANEO LEO 100G I</t>
  </si>
  <si>
    <t>G5 COMERCIO DE MADEIRAS L</t>
  </si>
  <si>
    <t>PARAF LION FIX CHA PH BC 3,6X 40C/500</t>
  </si>
  <si>
    <t>PARAF LION FIX CHA PH BC 3,6X25 C/500</t>
  </si>
  <si>
    <t>ROD. GIRA 1 GEL CRISTAL 30KG</t>
  </si>
  <si>
    <t>KIT PORTA 1F BASE RO21M  3002 30KG</t>
  </si>
  <si>
    <t>TRILHO TELESC 50CM ZINC</t>
  </si>
  <si>
    <t>FITA BCO TX 100X0,45 20M R</t>
  </si>
  <si>
    <t>CORRED TELESC 2C 450 35KG  FGVVTN</t>
  </si>
  <si>
    <t>LIXA FOLHA FERRO GR60</t>
  </si>
  <si>
    <t>FORMICA TX VERDE OLIVA      L131</t>
  </si>
  <si>
    <t>FORMICA TX AZUL FRANCES L115 PP2324/340</t>
  </si>
  <si>
    <t>MDF CZA SAGRADO ESS 2F 2750X18</t>
  </si>
  <si>
    <t>MDF CZA SAGRADO ESS 2F 2750 X1840X15MM</t>
  </si>
  <si>
    <t>MDF CRU ULTRA 2750X 1840X6MM</t>
  </si>
  <si>
    <t>MDF CRU ULTRA 2750X1840 X18MM</t>
  </si>
  <si>
    <t>MDF BCO TX 2F 2750 X1840X15MM</t>
  </si>
  <si>
    <t>MDF BCO TX 2F 2750 X1840X9MM</t>
  </si>
  <si>
    <t>MDF BCO TX 2F 2750X 1850X18MM</t>
  </si>
  <si>
    <t>CLOPIDOGREL 75 MG CX/28 COMP ( G)</t>
  </si>
  <si>
    <t>DR REDDY´S</t>
  </si>
  <si>
    <t>BETAMET+FOSF.DISS.BET.3MG+3MG SUSP.INJ</t>
  </si>
  <si>
    <t>HIDROCORTISONA 10MG/G 1% CREME 15G</t>
  </si>
  <si>
    <t>MEDROXIPROGESTERONA 50MG/ML SUSP.INJ 1ML</t>
  </si>
  <si>
    <t>MEDROXIPROGESTERONA 10MG CPR</t>
  </si>
  <si>
    <t>LABORATIL</t>
  </si>
  <si>
    <t>BUDESONIDA 50MCG AQ NASAL 120 DOS</t>
  </si>
  <si>
    <t>CIANOCOBALAMINA 1000 MCG SOL.INJ AMP</t>
  </si>
  <si>
    <t>GENTAMICINA 60 MG/1,5 ML (S)</t>
  </si>
  <si>
    <t>GLICERINA 120 MG/ML SOL. RETAL</t>
  </si>
  <si>
    <t>HIDROX.ALUMINIO 61,5 MG/ML SU .ORAL 100ML</t>
  </si>
  <si>
    <t>IMUNOGLOBULINA  HUM.ANTI-RH(D) 200MCG 1ML T</t>
  </si>
  <si>
    <t>INSULINA GLULISINA 100UI/ML SUSP.INJ (T)</t>
  </si>
  <si>
    <t>TIMOLOL 0,25% SOL. OFT. 2,5 MG/ML</t>
  </si>
  <si>
    <t>OMEPRAZOL 10MG CAP.</t>
  </si>
  <si>
    <t>SORO GLICO-FISIOLOGICO 250 ML</t>
  </si>
  <si>
    <t>SORO GLICO-FISIOLOGICO 500 ML</t>
  </si>
  <si>
    <t>SORO FISIOLOGICO 0,9 % S/F FR.125 ML</t>
  </si>
  <si>
    <t>SULFATO DE ZINCO 4 MG/ML FR XAROPE</t>
  </si>
  <si>
    <t>MYRALIS PHARMA</t>
  </si>
  <si>
    <t>VARFARINA SODICA 1 MG CX/30 CPR</t>
  </si>
  <si>
    <t>CEFOTAXIMA SODICA 500 MG PO  SOL. INJ.</t>
  </si>
  <si>
    <t>LEVETIRACETAM 100MG/ML 150ML SOL.ORAL</t>
  </si>
  <si>
    <t>LEVETIRACETAM 250MG C/30 CPR (I)</t>
  </si>
  <si>
    <t>ATORVASTATINA  20MG CX/30 CPRS</t>
  </si>
  <si>
    <t>PROPRANOLOL 40 MG CX/30 CPR (G)</t>
  </si>
  <si>
    <t>GLIBENCLAMIDA 5 MG CX/30 CPR (G)</t>
  </si>
  <si>
    <t>CICLOBENZAPRINA 10MG  CX/30 CPR (G)</t>
  </si>
  <si>
    <t>CICLOBENZAPRINA 5MG CX/30 CPR (G)</t>
  </si>
  <si>
    <t>CLOPIDOGREL 75 MG CX/28 CPR CLOPIPLAX</t>
  </si>
  <si>
    <t>GERMED/NOVAQUIMICA</t>
  </si>
  <si>
    <t>GLICLAZIDA 60MG C/30 CPR LIB  PROL (G)</t>
  </si>
  <si>
    <t>ALCOOL GEL 70° 850G - 1000ML FLIP TOP</t>
  </si>
  <si>
    <t>PACLITAXEL 100MG AMPOLA 16,7ML</t>
  </si>
  <si>
    <t>AGUA BORICADA 3% ALMOTOLIA 100 ML</t>
  </si>
  <si>
    <t>SALBUTAMOL 4% XP.100ML COP .MED BUTALAB</t>
  </si>
  <si>
    <t>PARACETAMOL 500MG+CODEINA 30M C/24 (A2)</t>
  </si>
  <si>
    <t>AAS TAMPONADO 100 MG C/60 CPR SOMALGIN CAR</t>
  </si>
  <si>
    <t>ESOMEPRASOL MAG. TRI-HIDR 40M C/28 CPR</t>
  </si>
  <si>
    <t>PARACETAMOL 750 MG CX/20 COMP</t>
  </si>
  <si>
    <t>CAMPO OPER N/RAD HELENA 45X50 18G PCT 50</t>
  </si>
  <si>
    <t>AMIODARONA 200 MG CX/30 CPR AMIORON</t>
  </si>
  <si>
    <t>MEBENDAZOL 100MG CX/06 CPRS BELMIRAX</t>
  </si>
  <si>
    <t>MICONAZOL LOC 20MG/G 30ML (S)</t>
  </si>
  <si>
    <t>MODULO ALIMENTAR L GLUTAMINA SACHE 5G</t>
  </si>
  <si>
    <t>MODULO ALIMENTAR L GLUTAMINA LT 300G</t>
  </si>
  <si>
    <t>LIDOCAINA POMADA 50MG/G USO EXTERNO</t>
  </si>
  <si>
    <t>NITROFURAL 2MG/G 30G - POT</t>
  </si>
  <si>
    <t>SACARATO DE HID. DE FERRO AMP IV/IM 5ML</t>
  </si>
  <si>
    <t>PAPAINA 2% POT 250MG</t>
  </si>
  <si>
    <t>CLONAZEPAM 2,5MG/ML GTS 20ML C(B1) VP (G)</t>
  </si>
  <si>
    <t>HIDROXIDO ALUMINIO FN FR 100M ALUMIMAX</t>
  </si>
  <si>
    <t>FLUOXETINA 20 MG (C1) GEN CX/300 CAPS</t>
  </si>
  <si>
    <t>SERTRALINA 50 MG CX/30 COMP REV *(C-1)</t>
  </si>
  <si>
    <t>GEL AMORFO ESTERIL SERINGA 20 CX/10 UND</t>
  </si>
  <si>
    <t>DICLOF.POTASSIO 50 MG CX/20 COMP (G)</t>
  </si>
  <si>
    <t>PHARMA STAR</t>
  </si>
  <si>
    <t>EMPIRE CABO CONEC USB VIA CAB REDE RJ45</t>
  </si>
  <si>
    <t>KABUM</t>
  </si>
  <si>
    <t>CABO MD9 ADAPT HDI P/ VGA AUD 7108</t>
  </si>
  <si>
    <t>DEXAMETASONA 4 MG C/10 CPR (G)</t>
  </si>
  <si>
    <t>SULFADIAZINA PRATA 10MG BIS 30G (G)</t>
  </si>
  <si>
    <t>LEVODOPA+CARBIDOPA 200MG+50MG CX/20 CPR</t>
  </si>
  <si>
    <t>LEVOFLOXACINO INJ 5MG/ML BOL 150ML</t>
  </si>
  <si>
    <t>MATERIAL EPI</t>
  </si>
  <si>
    <t>SACUBITRIL+VALS49+51MG C/60 C ENTRESTO</t>
  </si>
  <si>
    <t>ALCOOL ETILICO HIDRATADO 70% 1000ML</t>
  </si>
  <si>
    <t>PETRIBU</t>
  </si>
  <si>
    <t>DIAZEPAM 5 MG CX/30 CPR *(B-1)</t>
  </si>
  <si>
    <t>MORFINA 1MG/ML CX/50 AMP 1 ML *(A1) DIMORF</t>
  </si>
  <si>
    <t>COMPRE.GAZE 7,5 X 7,5 11 FIOS C/10 LIVIA</t>
  </si>
  <si>
    <t>DIPIRONA 500 MG GOTAS 20ML (G CX/100 FR</t>
  </si>
  <si>
    <t>ALBENDAZOL 40 MG SUSP 10 ML ALBEL</t>
  </si>
  <si>
    <t>LEVONORG.0,15MG+ETINIL.0,03M CX/21CPR</t>
  </si>
  <si>
    <t>CURAT. ALGINATO CALC  5 X 5CM EST CX/10</t>
  </si>
  <si>
    <t>ESPIRONOLACTONA 100 MG CX/30 CPRS</t>
  </si>
  <si>
    <t>LINEZOLIDA 600MG CX 10 CPR</t>
  </si>
  <si>
    <t>SUNNY DAYS V - LANCHA MOTORBORT</t>
  </si>
  <si>
    <t>BENETEAU BRASIL</t>
  </si>
  <si>
    <t>PREGABALINA 150MG CX/30 CAP GENERICO</t>
  </si>
  <si>
    <t>COLTRAX 4MG/ML SOL. INJETAVEL AMP 2ML</t>
  </si>
  <si>
    <t>ATORVASTATINA  20MG CX/30 CPRS (G)</t>
  </si>
  <si>
    <t>CARBAMAZEPINA 400 MG C/30 CPR *(C-1)</t>
  </si>
  <si>
    <t>DULOXETINA 30MG *(C1) CX/15 CAP</t>
  </si>
  <si>
    <t>CETOCONAZOL+BETAM+NEOM POM 30G</t>
  </si>
  <si>
    <t>OLANZAPINA 10MG C/30 CPRS G</t>
  </si>
  <si>
    <t>ACICLOVIR 200 MG CX/25 CPR HERPESIL</t>
  </si>
  <si>
    <t>ALBENDAZOL 4 % FR.10 ML G</t>
  </si>
  <si>
    <t>ALENDRONATO SÓDICO 10MG CX/15 COMP</t>
  </si>
  <si>
    <t>METRONIDAZOL+NISTATINA CR.VAG 50G10 APL</t>
  </si>
  <si>
    <t>PAROXETINA 20MG CX/30 CPR *(C-1) (G)</t>
  </si>
  <si>
    <t>METRONIDAZOL+NISTATINA CR.VAG BISN.50 GR</t>
  </si>
  <si>
    <t>DEXCLOFENIRAMINA + BETAMETASO FR 120ML</t>
  </si>
  <si>
    <t>DESLORATADINA 0,5 MG/ML FR 60ML</t>
  </si>
  <si>
    <t>LEVOFLOXACINO 750MG CPR</t>
  </si>
  <si>
    <t>CLARITROMICINA 250MG CX 10 CPR</t>
  </si>
  <si>
    <t>NITRENDIPINO 10MG GEN CX/30 CPRS</t>
  </si>
  <si>
    <t>OLMESARTANA+HIDROCLOR.45/25MG CX/30CPR</t>
  </si>
  <si>
    <t>LUVA NITRILICA AMG S/PO "PP" CX/100 UND</t>
  </si>
  <si>
    <t>LUVA NITRILICA AMG S/PO "P" CX/100 UND</t>
  </si>
  <si>
    <t>LUVA NITRILICA AMG S/PO "M" CX/100 UND</t>
  </si>
  <si>
    <t>LUVA NITRILICA AMG S/PO "G" CX/100 UND</t>
  </si>
  <si>
    <t>CLOREXIDINA 0,5% SOL.ALC. 30ML ALMOT</t>
  </si>
  <si>
    <t>CLOREXIDINA 0,12%  DIGLICONAT FR 30ML</t>
  </si>
  <si>
    <t>FENOBARBITAL 100 MG CX.C/30 (GEN)*(B-1)</t>
  </si>
  <si>
    <t>PREDNISOLONA 3MG/ML XPE FR.60ML</t>
  </si>
  <si>
    <t>PROTETOR SOLAR FPS 50 120G</t>
  </si>
  <si>
    <t>SERINGA 1 ML C/AG 8,0 X 0,30 P/INSULINA</t>
  </si>
  <si>
    <t>FLUOXETINA 20 MG (C1) GEN CX/30</t>
  </si>
  <si>
    <t>LEVODOPA+BENSE 200MG+50MG CX/30 CPR</t>
  </si>
  <si>
    <t>GLICLAZIDA 60MG C/60 CPR (G)</t>
  </si>
  <si>
    <t>PERMANGANATO POTASSIO 100 MG CX/30 CPR</t>
  </si>
  <si>
    <t>SULFA+ TRIMETROP. SUSP. 50ML BACSULFAPRIM</t>
  </si>
  <si>
    <t>EZETIMIBA 10 MG C/60 CPR (G)</t>
  </si>
  <si>
    <t>SULFATO FERROSO 40 MG CX/500 CPR</t>
  </si>
  <si>
    <t>AMOXI+CLAV.POTASSIO 400MG/5ML FR 70ML</t>
  </si>
  <si>
    <t>COMPRE.GAZE 15 X 10 13 FIOS LUIZA</t>
  </si>
  <si>
    <t>SORO FISIOLOGICO 0,9 % SA FR 500 ML</t>
  </si>
  <si>
    <t>FARMAX</t>
  </si>
  <si>
    <t>TRAMADOL 100 MG CX/60 AMP 2 ML *(A-2) (G)</t>
  </si>
  <si>
    <t>ACUCAR REFINADO GRAN OLHO D AGUA 1KG</t>
  </si>
  <si>
    <t>MARG.DELICIA C/SAL CX 24 250G</t>
  </si>
  <si>
    <t>PILHA PANASONIC PEQ TUBO CX 52</t>
  </si>
  <si>
    <t>PILHA PANASONIC PALITO TUBO CX 40</t>
  </si>
  <si>
    <t>ADOCANT LIQ MARANATA 100 ML</t>
  </si>
  <si>
    <t>LEITE PO CAMPONESA INTEGRAL 1X50 200G</t>
  </si>
  <si>
    <t>FILTRO DE AR FAP 9112 WEGA</t>
  </si>
  <si>
    <t>FILTRO DE OLEO WOE 612 WEGA</t>
  </si>
  <si>
    <t>FILTRO DE COMB FCD 2184 WEGA</t>
  </si>
  <si>
    <t>20 LTS IPI BRUTUS AP 15W40 CI IPIRANGA</t>
  </si>
  <si>
    <t>LACTULOSE XP 667MG/ML SACHE 15ML</t>
  </si>
  <si>
    <t>ELEMENTO CJ-F AR</t>
  </si>
  <si>
    <t>MULTI-FILTRO FILTRO</t>
  </si>
  <si>
    <t>FILTRO DE ARLA WEGA</t>
  </si>
  <si>
    <t>HEMITARTARATO DE ZOLPIDEM 10 MG CX/30 CPR</t>
  </si>
  <si>
    <t>BROME. IPRATROPIO 0,25MG/ML 20 ML C/200 (G)</t>
  </si>
  <si>
    <t>RANITIDINA 150 MG CX/20 CPRS</t>
  </si>
  <si>
    <t>NORTRIPTILINA 10MG CX 30 CAP</t>
  </si>
  <si>
    <t>NORTRIPTILINA 10MG CX 20 CAP</t>
  </si>
  <si>
    <t>HIDROXICLOROQUINA 400MG CX 30CPRS</t>
  </si>
  <si>
    <t>GABAPENTINA 600MG 27 CPR (G) *(C-1)</t>
  </si>
  <si>
    <t>TRAZODONA 150MG *(C-1) CX/30 COMP</t>
  </si>
  <si>
    <t>BOIA CX D AGUA</t>
  </si>
  <si>
    <t>TE  SOLD PVC 25MM KRONA</t>
  </si>
  <si>
    <t>SOLDAVEL 20 MM PLASTILIT</t>
  </si>
  <si>
    <t>JOELHO 45 ESGOTO PRIM 100</t>
  </si>
  <si>
    <t>REGISTRO ESFERA SOLDAVEL 20</t>
  </si>
  <si>
    <t>TUBO KRONA SOLDAVEL</t>
  </si>
  <si>
    <t>BUCHA RED KRONA SOLD CURTA</t>
  </si>
  <si>
    <t>ABRAC USO GERAL 1/2x3</t>
  </si>
  <si>
    <t>FRANJE SOLD P/CX DAGUA</t>
  </si>
  <si>
    <t>ESM SINT GL 3,6 PRETO HIDROTINTAS</t>
  </si>
  <si>
    <t>GESSO LAJEIRO 1KG</t>
  </si>
  <si>
    <t>PLAFON BEMPLASBRC LOUCA</t>
  </si>
  <si>
    <t>THINNER LT 0,9 2750 ANJO</t>
  </si>
  <si>
    <t>ELETRODO 6013 2,50 MM CX WORKER</t>
  </si>
  <si>
    <t>AR REC BWG 1,25 MM RL1KG</t>
  </si>
  <si>
    <t>FITA ISOLANTE IMPER SLIM</t>
  </si>
  <si>
    <t>TRINCHA 11/2 LAT/ACR ECON MED TIGRE</t>
  </si>
  <si>
    <t>TRINCHA 21 ATLAS 395</t>
  </si>
  <si>
    <t>ROLO ESPUMA 9 CM TIGRE</t>
  </si>
  <si>
    <t>ROLO LA SINT 23 CM TIGRE</t>
  </si>
  <si>
    <t>FITA DUPLA FACE12 MMX2M TIGRE</t>
  </si>
  <si>
    <t>CIMENTO VOTORANTI CPII 25KG</t>
  </si>
  <si>
    <t>TRINCHA 21/2 LAT/ ACR ECON TIGRE</t>
  </si>
  <si>
    <t>TRINCHA 1 LAT/ACR ECON MED TIGRE</t>
  </si>
  <si>
    <t>TINTA MAXILIT ESM SINT. 3,6 BRC</t>
  </si>
  <si>
    <t>LIXA FERRO GR80 WORKER</t>
  </si>
  <si>
    <t>TINTA ACR ECO MEGAO 18L</t>
  </si>
  <si>
    <t>TINTA ACR 3,6 BRANCO NEVE MEGAO</t>
  </si>
  <si>
    <t>LAMPADA COMPACTA BR 20W 220V TASHCHIBRA</t>
  </si>
  <si>
    <t>PARAFUSO 6</t>
  </si>
  <si>
    <t>BUCHA FIX P/GESSO</t>
  </si>
  <si>
    <t>TOMADA TV/SAT 4X2 LUX 2 BR TRAMONTINA</t>
  </si>
  <si>
    <t>FITA CIRURGICA 05 CM X 10 M CURAFIX</t>
  </si>
  <si>
    <t>PIROXICAM 20 MG CX/15 CAP</t>
  </si>
  <si>
    <t>CAPTOPRIL 25MG CX/30 COMP</t>
  </si>
  <si>
    <t>HALOPERIDOL 2MG/ML GOTAS (G) 30 ML *(C-1)</t>
  </si>
  <si>
    <t>DEXAMETASONA 0,1% BISN. (G) 10GR.</t>
  </si>
  <si>
    <t>RESINA LAMINACAO</t>
  </si>
  <si>
    <t>MANTA 450</t>
  </si>
  <si>
    <t>CATALISADOR 01</t>
  </si>
  <si>
    <t>SOLVENTE LT</t>
  </si>
  <si>
    <t>CPNM75 C C BR0210X0297</t>
  </si>
  <si>
    <t>CERA DESMOLDANTE</t>
  </si>
  <si>
    <t>AGUA MINERAL 20 LT</t>
  </si>
  <si>
    <t>TONER TN-160 PRETO</t>
  </si>
  <si>
    <t>CAFE C/LEITE SB 1X33G</t>
  </si>
  <si>
    <t>CAFE COM LEITE SB04X330G</t>
  </si>
  <si>
    <t>CEREAL  TOP CROCK CHOC CART 210G</t>
  </si>
  <si>
    <t>ADAPALENO 1MG/30G GEL</t>
  </si>
  <si>
    <t>BROMAZEPAM DOSAGEM 2,5 MG/ML 20ML</t>
  </si>
  <si>
    <t>OLANZAPINA 2,5MG C/30 CPRS</t>
  </si>
  <si>
    <t>PRAMIPEXOL 0,250MG CX C/15 CPR</t>
  </si>
  <si>
    <t>CAFE MOIDO 250G VACUO SAO BRA FAMILIA</t>
  </si>
  <si>
    <t>BALDE SAMPLAS C/PEGA PRETO 12L</t>
  </si>
  <si>
    <t>DESINFETANTE 5 L DI CAMPI BEN QUIMICA</t>
  </si>
  <si>
    <t>DETERGE PO 500GR BEM TE VI</t>
  </si>
  <si>
    <t>HIDROCORTISONA 10MG/G CREME 15G</t>
  </si>
  <si>
    <t>DETERGENTE NEUTRO 5 LT VALENCA</t>
  </si>
  <si>
    <t>ESPONJA DUPLA FACE BETTANIN 71X100MMM</t>
  </si>
  <si>
    <t>CIANOCOBALAMINA 500 MCG/ML 2ML</t>
  </si>
  <si>
    <t>LUVA LATEX MULTIUSO AMARELA G</t>
  </si>
  <si>
    <t>MOP UMIDO PONTA SOBRADA 340G PAVIO BETTAN</t>
  </si>
  <si>
    <t>NAFTALINA 01</t>
  </si>
  <si>
    <t>BUJAO DE OLEO TIT-150</t>
  </si>
  <si>
    <t>PNEU 3,25 X 8 2 LONAS WORKEN</t>
  </si>
  <si>
    <t>OLEO DE MOTOR 2T</t>
  </si>
  <si>
    <t>PROTETOR SOLAR FPS 30 UVA/UVB 200ML</t>
  </si>
  <si>
    <t>ETIQ.ADES.BRANCA-100X100 ROLOSC/700</t>
  </si>
  <si>
    <t>PASTILHA ADESIVA C/3 PATO</t>
  </si>
  <si>
    <t>PASTILHA SANITARIA C/REDE 25G GLADE</t>
  </si>
  <si>
    <t>PURIFICADOR DE AR ULTRA FRESH LAVANDA</t>
  </si>
  <si>
    <t>RODO PRECIOSA TURMAL BORRACHA DUPLA 30 CM</t>
  </si>
  <si>
    <t>SACO LIXO 100 LT COMER C/100 DOKAPACK</t>
  </si>
  <si>
    <t>VASSOURA DE PIACAVA GRANDE PERNAMBUCO</t>
  </si>
  <si>
    <t>SERTRALINA 100 MG *(C1) CX/30 COMP</t>
  </si>
  <si>
    <t>OLANZAPINA 10MG C/30CPRS G</t>
  </si>
  <si>
    <t>RIBBON CERA 110X74</t>
  </si>
  <si>
    <t>VINIL ULTRA COCONUT BRANCO 1,38M</t>
  </si>
  <si>
    <t>OLANZAPINA 2,5MG C/30 CPRS G</t>
  </si>
  <si>
    <t>CONECTOR BNC HD MACHO GOLD</t>
  </si>
  <si>
    <t>CARBONATO CALCIO 1250MG C/200 EQU.500MG CA</t>
  </si>
  <si>
    <t>FENOXIMETILENICILINA PO. 60ML 80.000UI/ML</t>
  </si>
  <si>
    <t>FORMULARIO CONTINUO 80 COL 1 VIA 2500FL</t>
  </si>
  <si>
    <t>GERMI RIO WIPES 20CMX18CM</t>
  </si>
  <si>
    <t>CLOREXIDINA 2%  DIGLICONATO 30ML ALM</t>
  </si>
  <si>
    <t>TONER UNIVERSAL MAXPRINT PRETO</t>
  </si>
  <si>
    <t>CARREGADOR FONTE NOTEBOOK SAMSUNG</t>
  </si>
  <si>
    <t>MARGARINA VIGOR C/SAL 250G</t>
  </si>
  <si>
    <t>CONTRA-PINO PINO</t>
  </si>
  <si>
    <t>FILTRO SECADOR</t>
  </si>
  <si>
    <t>ELEMENTO ELEMENTO</t>
  </si>
  <si>
    <t>JOGO DE FILTRO</t>
  </si>
  <si>
    <t>FILTRO HIDRAULICO</t>
  </si>
  <si>
    <t>OLEO 5W 30 100% DIESEL 1 L</t>
  </si>
  <si>
    <t>BORRACHA ESTABILIZADO</t>
  </si>
  <si>
    <t>FILME GREEN LIGHT 200MMX</t>
  </si>
  <si>
    <t>LENCO PAPAEL KLEENEX L60P50</t>
  </si>
  <si>
    <t>TONER HP UNIVERSAL CB 435 436A</t>
  </si>
  <si>
    <t>BOBINA ALMOFADA 12 X 20 300M</t>
  </si>
  <si>
    <t>DISCO DE FREIO DIANT 240MM</t>
  </si>
  <si>
    <t>PASTILHA DE FREIO DIANT.</t>
  </si>
  <si>
    <t>AGUA MINERAL 510ML</t>
  </si>
  <si>
    <t>ECO PALLET PLASTICO</t>
  </si>
  <si>
    <t>FILE A PARMEGIANA ALIMETAÇÃO</t>
  </si>
  <si>
    <t>STELA ARTOIS LONG NECK</t>
  </si>
  <si>
    <t>MOLDURA MADEIRA 057-VIDRO</t>
  </si>
  <si>
    <t>SERTRALINA 50 MG CX/600 COMP. *(C-1)</t>
  </si>
  <si>
    <t>NISTATINA+OXIDO DE ZINCO 60G POM C/50</t>
  </si>
  <si>
    <t>LEVOTIROXINA 100MCG C/30 (I) (G)</t>
  </si>
  <si>
    <t>CARVÃO ATIVADO 10 GR FR</t>
  </si>
  <si>
    <t>CADEIRA PLASTICA PP DELUXE</t>
  </si>
  <si>
    <t>NEBIVOLOL 5MG CX/28 CPRS</t>
  </si>
  <si>
    <t>AMIODARONA 200 MG  CX/30 CPR</t>
  </si>
  <si>
    <t>CAPTOPRIL 25MG CX 500 CPR (G)</t>
  </si>
  <si>
    <t>PN:9EM-006522-WINSVRSTDCORE 2019</t>
  </si>
  <si>
    <t>PN:KLS-00005-BSNSSAPPSADDONOP SHRDSVR</t>
  </si>
  <si>
    <t>VENTILADOR MES. 40CM 3V</t>
  </si>
  <si>
    <t>MOLA HIDR PISO</t>
  </si>
  <si>
    <t>PN:10MLSSTW00-DESK M910S 15-750 8GB</t>
  </si>
  <si>
    <t>PN:MOUSE00- MOUSE LENOVO</t>
  </si>
  <si>
    <t>PN: TECLADO - LENOVO</t>
  </si>
  <si>
    <t>CORRETIVO LIQUIDO BASE D AGUA 18ML</t>
  </si>
  <si>
    <t>COLA BRANCA TENAZ LAVAVEL</t>
  </si>
  <si>
    <t>MARCA TEXTO ROSA MASTERPRINT</t>
  </si>
  <si>
    <t>GRAMPO 26/6 C/5000 GALVANIZADO</t>
  </si>
  <si>
    <t>ELASTICO STANDARD C/1200 AMARELO</t>
  </si>
  <si>
    <t>SACO OFICIO C/4 FURO MEDIO C/100 UND</t>
  </si>
  <si>
    <t>CAIXA CORRESPONDENCIA CRISTAL</t>
  </si>
  <si>
    <t>SERTRALINA 50 MG CX/300 COMP. *(C-1)</t>
  </si>
  <si>
    <t>PORTA LONG NECK COM ZIPER</t>
  </si>
  <si>
    <t>TINTA EDM. EPOXI AGUA 3,6L BRANCO</t>
  </si>
  <si>
    <t>NOTE. 15CI3 4/1 350XAA SAMSUNG</t>
  </si>
  <si>
    <t>GLICLAZIDA 30MG C/1000 CPR (G)</t>
  </si>
  <si>
    <t>RANBAXY/SUN PHARMACEUTICA</t>
  </si>
  <si>
    <t>VESICARE 5 MG CX 90 CPR</t>
  </si>
  <si>
    <t>ASTELLA FARMA</t>
  </si>
  <si>
    <t>HIOSCINA+DIPIRONA GTS FR  20ML</t>
  </si>
  <si>
    <t>HIDROXIDO ALUMINIO FR 240 ML</t>
  </si>
  <si>
    <t>FITA MATRICIAL FX 2190 PRETO</t>
  </si>
  <si>
    <t>SABAO EM PO 500G BEM TI VI</t>
  </si>
  <si>
    <t>ESPONJA D. FACE UNID BETTANIN JEITOSA</t>
  </si>
  <si>
    <t>FLANELA 28 X 28 AMARELA</t>
  </si>
  <si>
    <t>COPO DESC. 50ML X 100UND BRANCO</t>
  </si>
  <si>
    <t>MULTI USO 500ML AUDAX AZUL</t>
  </si>
  <si>
    <t>COPO 180ML IDEAL C/250</t>
  </si>
  <si>
    <t>SACO ALVAJADO 40 X 65 SACARIAS</t>
  </si>
  <si>
    <t>TOALHA DE PAPEL BOB 6 X 200 CELULOSE</t>
  </si>
  <si>
    <t>CAIXA 01 MED 295 X 160 X 135 MED</t>
  </si>
  <si>
    <t>CAIXA 02 MED 425 X 200 X 250 MED</t>
  </si>
  <si>
    <t>CAIXA 03 MED 495 X 400 X 300 MED</t>
  </si>
  <si>
    <t>ANEL 14 X 20 44K01800</t>
  </si>
  <si>
    <t>LAMPADA BULBO LED 20W 220V NITROLU</t>
  </si>
  <si>
    <t>FILTRO DE OLEO</t>
  </si>
  <si>
    <t>FILTRO LUB PSL 129</t>
  </si>
  <si>
    <t>LUBRIFICANTE SINTETI</t>
  </si>
  <si>
    <t>LEVOMEPROMAZINA 25MG SOL INJ CX 50 AMP</t>
  </si>
  <si>
    <t>PLACA EM ACRILICO MEDINDO 25X22 CM</t>
  </si>
  <si>
    <t>PLACA EM ACRILICO MEDINDO 35X10 CM</t>
  </si>
  <si>
    <t>CARTUCHO COMP. TRONER BROTHER TN3472</t>
  </si>
  <si>
    <t>GLUTARALDEIDO 2% 32 DIAS 1L GLUTARON</t>
  </si>
  <si>
    <t>FILTRO HEPA INFANTIL BECARE</t>
  </si>
  <si>
    <t>BECARE</t>
  </si>
  <si>
    <t>CARTUCHO CILINDRO BROTHER 3440 3470</t>
  </si>
  <si>
    <t>PAPAEL HIG. BIG. ROLL 200M X8 100%</t>
  </si>
  <si>
    <t>METADONA 5MG C/20 CPR MYTEDOM</t>
  </si>
  <si>
    <t>PROPOFOL 2 %  F/A  50 ML *(C-1) (T )</t>
  </si>
  <si>
    <t>PAO FRANCES ENCOMENDA</t>
  </si>
  <si>
    <t>DET. LIQ. MINUANO NEUTRO 500ML</t>
  </si>
  <si>
    <t>CANTONEIRA L 2X 1/8 GERDAU</t>
  </si>
  <si>
    <t>CHAPA GALVAO 20 2 X 1</t>
  </si>
  <si>
    <t>CHAPA PRETA XADREZ 3/16</t>
  </si>
  <si>
    <t>PROTETOR AURICULAR PLUG 2010</t>
  </si>
  <si>
    <t>TARUGO SEM POLIMENTO DE 3/4</t>
  </si>
  <si>
    <t>BUCHA POLIP. FIX 12 MM 50 PC</t>
  </si>
  <si>
    <t>ARRUELA FE LISA 5/16 2 KG</t>
  </si>
  <si>
    <t>PARAF. FE SX R. SBR 5/16 X 65 MM</t>
  </si>
  <si>
    <t>BROCA SDS PLUS MM MAKITA</t>
  </si>
  <si>
    <t>DISCO CRT 1X 180 X 1,6 NORTON</t>
  </si>
  <si>
    <t>TINTA P/CARIMBO 40ML AZUL</t>
  </si>
  <si>
    <t>ALMOFADA P/CARIMBO AZUL</t>
  </si>
  <si>
    <t>LIVRO DE PLOTOCOLO 100 FLS</t>
  </si>
  <si>
    <t>ARQUIVO MORTO FACIL VERDE</t>
  </si>
  <si>
    <t>GRAMPEADOR MAPED FOLHAS PRETA</t>
  </si>
  <si>
    <t>MARCADOR P/QUADRO BRANCO</t>
  </si>
  <si>
    <t>CLIPS CHAPARRAU NR 4/0 GALVAN C/420</t>
  </si>
  <si>
    <t>FITA EMPACOTAMENTO 45X45</t>
  </si>
  <si>
    <t>LAPIS GRAFITE PRETO</t>
  </si>
  <si>
    <t>PASTA CRISTAL C/10 UND</t>
  </si>
  <si>
    <t>CANETA ESFEROGRAFICA BIC AZUL C/50</t>
  </si>
  <si>
    <t>MOLDURA ALUMINIO AF-13 BRILHO</t>
  </si>
  <si>
    <t>DISP. P. HIG BIG ROLL BRANCO</t>
  </si>
  <si>
    <t>EMBALAGEM PROD. FARMAC. 014/L C/06</t>
  </si>
  <si>
    <t>EMBALAGEM PROD. FARMAC. 024L C/05</t>
  </si>
  <si>
    <t>EMBALAGEM PROD. FARMAC. 036L C/04</t>
  </si>
  <si>
    <t>SORO GLICOSADO 5% CX/60 100ML SF</t>
  </si>
  <si>
    <t>OMEPRAZOL 20 MG CX 56 FR CAP</t>
  </si>
  <si>
    <t>LABORATORIO GLOBO</t>
  </si>
  <si>
    <t>ACIDO VALPROICO 250MG/5ML C/50 100ML (G)</t>
  </si>
  <si>
    <t>CLORO- HIPOCLORITO 05LTS VALENCA 2%</t>
  </si>
  <si>
    <t>RESPIRADOR DE AR DESCARTAVEL VALVULA</t>
  </si>
  <si>
    <t>SABONETE PEROLADO ERVA DOCE</t>
  </si>
  <si>
    <t>FITA ADESIVA DE POLIPROPILENO P/ EMBALAGEM</t>
  </si>
  <si>
    <t>CAMERA BULLET VHD 3120 B G</t>
  </si>
  <si>
    <t>ESTAB. SMS PROG. III UAP 600 BI 1</t>
  </si>
  <si>
    <t>BOTINA FUJIWARA EBP HES 38 FLEX</t>
  </si>
  <si>
    <t>BOTINA FUJIWARA EBP HES 43 FLEX</t>
  </si>
  <si>
    <t>BOTINA FUJIWARA EBP HES 41 FLEX</t>
  </si>
  <si>
    <t>BOTINA FUJIWARA EBP HES N 42 FLEX</t>
  </si>
  <si>
    <t>BOTINA FUJIWARA EBP HES 40 FLEX</t>
  </si>
  <si>
    <t>BOTINA FUJIWARA EBP HES 39 FLEX</t>
  </si>
  <si>
    <t>BOTINA FUJIWARA EBP HES 37 FLEX</t>
  </si>
  <si>
    <t>ETOMIDATO 2MG/ML C/5 AMP 10ML *(C-1) (G)</t>
  </si>
  <si>
    <t>PROPOFOL  1 %  F/A  100 ML *(C-1) (T )</t>
  </si>
  <si>
    <t>SULFA+TRIMETOPRIMA SUSP. 100 ML</t>
  </si>
  <si>
    <t>LOSARTANA POTASSICA 50MG CX/30 CPR</t>
  </si>
  <si>
    <t>ALCOOL GEL REFIL 900G/1000ML RIOCARE</t>
  </si>
  <si>
    <t>CHICOTE TRANSMISSOR DE NIVEL DE TANQUE</t>
  </si>
  <si>
    <t>BROCA SDS PLUS 13 X 100,00 VONDER</t>
  </si>
  <si>
    <t>CHUMBADOR CBA 5/16 X 3. 1/4 C/PARAFUSO</t>
  </si>
  <si>
    <t>SAPATO FUJIWARA FLEX N 38</t>
  </si>
  <si>
    <t>SAPATO FUJIWARA FLEX N 39</t>
  </si>
  <si>
    <t>SAPATO FUJIWARA FLEX N 40</t>
  </si>
  <si>
    <t>SAPATO FUJIWARA FLEX N 41</t>
  </si>
  <si>
    <t>SAPATO FUJIWARA FLEX N 42</t>
  </si>
  <si>
    <t>SAPATO FUJIWARA FLEX N 44</t>
  </si>
  <si>
    <t>FITA PISO ANTID 50 X 05</t>
  </si>
  <si>
    <t>FITA ADES DEMARC 50 X 10</t>
  </si>
  <si>
    <t>ETIQ. COUCHE 100 X 100 C/ 700 UND</t>
  </si>
  <si>
    <t>QUADRO BRANCO MOLDURA DE ALUNINIO</t>
  </si>
  <si>
    <t>GAS REFRIGERANTE 750 G</t>
  </si>
  <si>
    <t>BACLOFENO 10 MG CX.C/20 CPR</t>
  </si>
  <si>
    <t>PREGABALINA 75MG CX/30 CAP (G)</t>
  </si>
  <si>
    <t>AMERICANO LANCHE</t>
  </si>
  <si>
    <t>GUARANA FANTA LARANJA 2L</t>
  </si>
  <si>
    <t>GUARANA SCHIN 2LTS</t>
  </si>
  <si>
    <t>GUARANA COCA COLA 2 LTS</t>
  </si>
  <si>
    <t>GUARANA ANTANTICA 2,5</t>
  </si>
  <si>
    <t>MORTADELA BOLOGNELA</t>
  </si>
  <si>
    <t>EXAUSTOR AXIAL IND VENTISOL 5 127 V</t>
  </si>
  <si>
    <t>FUROSEMIDA 20 MG 2 ML CX.C/100 AMP</t>
  </si>
  <si>
    <t>LAMP. LED TUB. T 08 20W BR</t>
  </si>
  <si>
    <t>ADESIVO P/ JUNTAS MOTORES DIESEL</t>
  </si>
  <si>
    <t>SUCCINATO DE SOLIFENACINA 5MG CX/30CPR</t>
  </si>
  <si>
    <t>CHOC. HERSHEYS COOKIES CREME 1 X 16 87 G</t>
  </si>
  <si>
    <t>CHOC. HERSHEYS AID DPL 1 X 16 85 G</t>
  </si>
  <si>
    <t>CHOC. HERSHEYS LEITE EMB 1 X 16 92G</t>
  </si>
  <si>
    <t>CHOC. HERSHEYS M AMARGO EMB 1 X 16 92G</t>
  </si>
  <si>
    <t>CHOC. HERSHEYS COOKIES CREME UND 1 X1 87G</t>
  </si>
  <si>
    <t>CHOC. HERSHEYS M. AMARGO UND 1 X 1 92 G</t>
  </si>
  <si>
    <t>ETIQ. ADESIVA COR-FRACAO COUC 150 X 50</t>
  </si>
  <si>
    <t>DIMETICONA 40 MG C/20 CPR</t>
  </si>
  <si>
    <t>ALMOÇO REFEIÇÃO</t>
  </si>
  <si>
    <t>LUVA LATEX C/FORRO AZUL TAM M</t>
  </si>
  <si>
    <t>BLOCO AUTOADESIVO 76 X 102 AMARELO -</t>
  </si>
  <si>
    <t>TRAZODONA 100MG *(C-1) CX/30 CPR</t>
  </si>
  <si>
    <t>TRAZODONA 50MG *(C-1) CX/60 (I) (G)</t>
  </si>
  <si>
    <t>MICONAZOL 20MG/G CR.DERM.28G CX 50 (G)</t>
  </si>
  <si>
    <t>REFLETOR LED 50W CARCACA PRET BRANCO FRIO</t>
  </si>
  <si>
    <t>MASCARA PROTECAO LAVAVEL</t>
  </si>
  <si>
    <t>AROMATIZANTE REFIL PARA APARE AUTOMAT.</t>
  </si>
  <si>
    <t>DESINCRUSTRANTE 05 LTS VALENCA</t>
  </si>
  <si>
    <t>DESINFETANTE 5 L DI CAMPI BEN FRAMBOESA</t>
  </si>
  <si>
    <t>ESPOJA VIP 70 X 100 MM SANTA MARIA</t>
  </si>
  <si>
    <t>ESPANADOR DE TETO MAT PALHA BRUXAXA</t>
  </si>
  <si>
    <t>MULTIUSO 500ML FACILITA</t>
  </si>
  <si>
    <t>ALCOOL GEL 70° 430G - 478ML FLIP TOP</t>
  </si>
  <si>
    <t>LAMOTRIGINA 100MG CX C/30CPR (G) *(C1)</t>
  </si>
  <si>
    <t>SPLIT AGRATTO HW 9 K 220/1 ECO</t>
  </si>
  <si>
    <t>LEVOFLOXACINO INJ 5MG/ML BOL. 100ML (G)</t>
  </si>
  <si>
    <t>CARBAMAZEPINA 200MG CX/30 (I) (G)</t>
  </si>
  <si>
    <t>SUXAMETÔNIO 500 MG F/A SUCCITRAT</t>
  </si>
  <si>
    <t>FILTRO DE AR NXR 150/160/XRE 190/POP</t>
  </si>
  <si>
    <t>GRAXA BRANCA 80G JEROD</t>
  </si>
  <si>
    <t>JUNTA KIT TIT 160NXR 160</t>
  </si>
  <si>
    <t>FILTRO DE GAS NXR 150</t>
  </si>
  <si>
    <t>ARR BUJAO OLEO TIT 150 YBR/CG</t>
  </si>
  <si>
    <t>COLA JUNTA MOTOR</t>
  </si>
  <si>
    <t>CJ CHUVA EUROPA G</t>
  </si>
  <si>
    <t>JUNTA JUNTA</t>
  </si>
  <si>
    <t>MARCADOR P/QUADRO BRANCO AZUL</t>
  </si>
  <si>
    <t>POST IT 76 X 76 654 POP AMARELO</t>
  </si>
  <si>
    <t>POST IT 38 X 50 653 AMARELO C / 04 UND</t>
  </si>
  <si>
    <t>CLIPS GALVANIZADO NR. 4/0 C/500G</t>
  </si>
  <si>
    <t>ENOXAPARINA 40MG C/10 SERI (I) PRONTO USO</t>
  </si>
  <si>
    <t>SUPORTE RETANGULAR P/MONITOR LED/LCD</t>
  </si>
  <si>
    <t>SMART TV PHILCO 50 PTV 50ULTR 4K</t>
  </si>
  <si>
    <t>CABO TRANCADO POLARIS PA/PES LJ/BR</t>
  </si>
  <si>
    <t>JG DE PAST FREIO DIANTEIRA</t>
  </si>
  <si>
    <t>AMOXI+CLAV.POTASSIO 500MG/125 MG CX/18CPR</t>
  </si>
  <si>
    <t>FECHA.EX  RM IXE 900/582 LUMA PADO</t>
  </si>
  <si>
    <t>MANTA DE BORRACH S/RESINA 1M X1M</t>
  </si>
  <si>
    <t>PALHETA CARRO</t>
  </si>
  <si>
    <t>ONDANSETRONA 4MG CX/30 SUB-L VONAU FLASH</t>
  </si>
  <si>
    <t>AMITRIPTILINA 10 MG CX 30 CPR *(C-1)</t>
  </si>
  <si>
    <t>DICLOF.SODICO50MG+CODEINA 50M CX C/10 CPR</t>
  </si>
  <si>
    <t>DESVENLAFAXINA 100MG CX/30 CP PRISTIQ</t>
  </si>
  <si>
    <t>RET  VALV TIT- KS/ES02/CBX XR250 DRE</t>
  </si>
  <si>
    <t>QUEIJO MUSSARELA</t>
  </si>
  <si>
    <t>IOGURTE BETANIA MEL</t>
  </si>
  <si>
    <t>BOLACHA SODA</t>
  </si>
  <si>
    <t>HAMBURGUE FORNO</t>
  </si>
  <si>
    <t>SANDUICHE MISTO</t>
  </si>
  <si>
    <t>HAMBURGUE HAMBURG.</t>
  </si>
  <si>
    <t>APARELHO ELETRICO DE</t>
  </si>
  <si>
    <t>MOLDURA DA ABERTURA</t>
  </si>
  <si>
    <t>SUPORTE PARA TV FIXO 14 A84</t>
  </si>
  <si>
    <t>LAMP. LED BULBO T 100 30 W MBIV</t>
  </si>
  <si>
    <t>FECH KIT 200P/PORTA ENROLAR C/2 1200</t>
  </si>
  <si>
    <t>TECLADO USB M. MIDIA MKL 101 PT</t>
  </si>
  <si>
    <t>MOUSE USB OPTICO 800DP OML</t>
  </si>
  <si>
    <t>CORREIA 6PK2310</t>
  </si>
  <si>
    <t>PARACETAMOL 200MG/ML C/100 10ML (I) (G)</t>
  </si>
  <si>
    <t>PRAMIPEXOL 1MG CX C/30 CPR</t>
  </si>
  <si>
    <t>DEXAPENTANOL 50MG 30G BIS</t>
  </si>
  <si>
    <t>CHUMBADOR CBA 3/8X3 1/2 C/CAB COM 2 JAQUET</t>
  </si>
  <si>
    <t>LONGARINA ZLP 2,00MM 2300  MM LARANJA</t>
  </si>
  <si>
    <t>PARAFUSO 8</t>
  </si>
  <si>
    <t>PARAFUSO SEXT ZINC 5/16 X 3/4</t>
  </si>
  <si>
    <t>PARAFUSO SEXT ZINC 5/16 X 4 1 2 ROSCA PARC</t>
  </si>
  <si>
    <t>PILAR 80-8 PP 2,00 MM 3300 MM AZUL</t>
  </si>
  <si>
    <t>PLACA NIVELADORA P 2 80 2,00M 87X150MM</t>
  </si>
  <si>
    <t>PORCA SEXT ZINC 5/16</t>
  </si>
  <si>
    <t>SAPATA P 80 2 F 2,65 MM AZUL</t>
  </si>
  <si>
    <t>TRAVE 80 P 1,50 MM 1155 MM AZUL</t>
  </si>
  <si>
    <t>TRAVE 80 P 1,50 MM 934 MM AZUL</t>
  </si>
  <si>
    <t>TONER COMPATIVEL HP- 85 A 35  36 A</t>
  </si>
  <si>
    <t>TONER COMPATIVEL HP - 83 A</t>
  </si>
  <si>
    <t>FITA MATRICIAL EPSON FX 2190 UND</t>
  </si>
  <si>
    <t>DEGOMASTER CINTURAO</t>
  </si>
  <si>
    <t>MGCINTO TRAVAQUEDA AÇO</t>
  </si>
  <si>
    <t>VICSA MOSQUETAO OVAL VIC</t>
  </si>
  <si>
    <t>FILTRO DE AR JFA 0285 WEGA</t>
  </si>
  <si>
    <t>FILTRO CABINE AKX 1965/C</t>
  </si>
  <si>
    <t>CURAT. ALGINATO CALC GEL 30G BIS</t>
  </si>
  <si>
    <t>AMOXICILINA 500 MG CX/21 CAP (G)</t>
  </si>
  <si>
    <t>TENSOR DA CORREIA</t>
  </si>
  <si>
    <t>PLACA PLS. PERIG. ALTA TEN. 15X 20 220</t>
  </si>
  <si>
    <t>LIXA MASSA 180 NORTON</t>
  </si>
  <si>
    <t>PAINEL LED EMB 12W BR</t>
  </si>
  <si>
    <t>PLACA AL. MANT. PORT FE 05 X 25</t>
  </si>
  <si>
    <t>ROLO LA SNT. C/ SUP. 05 CM 136</t>
  </si>
  <si>
    <t>PORTA FOTO ALUNINIO</t>
  </si>
  <si>
    <t>CLOREXIDINA 0,12% GLUCONATO 2000ML</t>
  </si>
  <si>
    <t>CERA 2 X 1 ACAB. ACRILICO 5 L VERSATIL</t>
  </si>
  <si>
    <t>PORTA SABONTE LIQUIDO BETTANIN</t>
  </si>
  <si>
    <t>REMOVEDOR CERA 5 L BECKER</t>
  </si>
  <si>
    <t>PAP. T . ROLO 6 X 150 M 100% LORD SOFT</t>
  </si>
  <si>
    <t>VASSOURA NYLON S/CAPA MULTIUSO</t>
  </si>
  <si>
    <t>COLA CONTATO LT KISAFIX 14KG</t>
  </si>
  <si>
    <t>PISTOLA PARA JATEAMENTO AREIA 1000ML</t>
  </si>
  <si>
    <t>C J TRACAO TIT - 150 04/13 ACO</t>
  </si>
  <si>
    <t>BORR COROA TIT - 150 4 PECAS</t>
  </si>
  <si>
    <t>DESVENLAFAXINA 100MG CX/30 CPR</t>
  </si>
  <si>
    <t>DULOXETINA 60MG *(C1) C/30 CAP</t>
  </si>
  <si>
    <t>PARABRISA AUTOMOTIVO VERDE</t>
  </si>
  <si>
    <t>COLETE REFLETIVO TIPO JAQUETE</t>
  </si>
  <si>
    <t>CAPACETE C/CARNEIRA AZUL</t>
  </si>
  <si>
    <t>OCULOS 3 M INCOLOR</t>
  </si>
  <si>
    <t>BOTA DE COURO C/BICO DE ACO</t>
  </si>
  <si>
    <t>PASTA PLASTICA OFICIO C/ABA E ELAT VERDE</t>
  </si>
  <si>
    <t>PASTA NOVAONDA 5,5 CM VERDE C/10</t>
  </si>
  <si>
    <t>GRAMPO GALV 23/13 C/10000UN</t>
  </si>
  <si>
    <t>CANETA ESFEROGRAFICA ECONOMIC AZUL C/ 50UN</t>
  </si>
  <si>
    <t>METILPREDINIZOLONA 500MG CX25 DIL.8ML (G)</t>
  </si>
  <si>
    <t>METILPREDNISOLONA 125 MG 2ML C/25 (G) DIL</t>
  </si>
  <si>
    <t>FECH ELET. CILINDRO FIXO FX50 INTELBRAS</t>
  </si>
  <si>
    <t>COLA INST SUPER BONDER</t>
  </si>
  <si>
    <t>MANTA AL. SUB ALI 1,30 X 7,69</t>
  </si>
  <si>
    <t>FITA ADES DURALFITA 4,8 CM 25 M</t>
  </si>
  <si>
    <t>CIPROFLOXACINA 200 MG BOL 100ML</t>
  </si>
  <si>
    <t>CABERGOLINA 0,5MG FR C/2 CPR</t>
  </si>
  <si>
    <t>DESINFETANTE LAVANDA 5 LTS</t>
  </si>
  <si>
    <t>DETEGENTE CLORADO 5 LTS</t>
  </si>
  <si>
    <t>DIA DIA - GEL SANITARIO LAVANDER</t>
  </si>
  <si>
    <t>CONJUNTO DE ESPONJA C/3</t>
  </si>
  <si>
    <t>INP 18- PALLET POWER 1200MMX 1000MMX165MM</t>
  </si>
  <si>
    <t>INP205 PALLET PLUS PRETO 1200 1000MMX170MM</t>
  </si>
  <si>
    <t>KIT AUTOMATIZADOR DESLIZANTE MOTOR 1/3</t>
  </si>
  <si>
    <t>CAFE SB FM AVAC 20 X 250G</t>
  </si>
  <si>
    <t>CALCULADORA FINANCEIRA 12 C GOLD</t>
  </si>
  <si>
    <t>TONER BROTHER TN - 3442 PRETO</t>
  </si>
  <si>
    <t>DESENGRAXANTE 5 LTS</t>
  </si>
  <si>
    <t>PLACA PLS. ENT. PROIBIDA 15 X 20</t>
  </si>
  <si>
    <t>MOLA HIDR. PORTA PRATA 45 KG</t>
  </si>
  <si>
    <t>BUZINA CARALCOL</t>
  </si>
  <si>
    <t>LAMP H7 12 V 65W</t>
  </si>
  <si>
    <t>BOBINAS P/CALCULADORAS 57 MMX 30MX12.0</t>
  </si>
  <si>
    <t>DETEGENTE 5L VELENCA NEUTRO</t>
  </si>
  <si>
    <t>SABONETE LIQ ESP PEROLA ERVA DOCE</t>
  </si>
  <si>
    <t>ONU 1018 CLORODIFLUORMETANO GAS R22 13,6</t>
  </si>
  <si>
    <t>ONU 3163 GAS LIQUEFEITO R4 10 CILIN. 11,34</t>
  </si>
  <si>
    <t>PAROXETINA 15MG *(C1) CX/30 COMP</t>
  </si>
  <si>
    <t>TERM DIRACAO SPRINTE</t>
  </si>
  <si>
    <t>ADAPTADOR MD9 USB MACHO X ETHERNET</t>
  </si>
  <si>
    <t>OLEO DIESEL B S 10</t>
  </si>
  <si>
    <t>CONTENTOR 2 RODAS 240LT AZ BRALIMPIA</t>
  </si>
  <si>
    <t>CONTENTOR 2 RODAS 240LT VM BRALIMPIA</t>
  </si>
  <si>
    <t>LIXEIRA C/PEDAL 13 LT PLASVALE</t>
  </si>
  <si>
    <t>LOSARTANA POTASSICA 50MG GENE CX/30 CPR</t>
  </si>
  <si>
    <t>MASCARA DESC. EVA PREMIUM C/50</t>
  </si>
  <si>
    <t>PARAFUSO SEXTAVADO 8.8 M06X30 RI-CISER</t>
  </si>
  <si>
    <t>PORCA SXTAVADA FERRO ZINCADO  06 MM</t>
  </si>
  <si>
    <t>REBITE DE REPUXO RM306 FIX-AL REBITOP</t>
  </si>
  <si>
    <t>CREMALHEIRA 1,50 P/ MOTORES D PORTAO</t>
  </si>
  <si>
    <t>CHAVE DE FLUXO C/RETARDO</t>
  </si>
  <si>
    <t>BATERIA MA 70LD</t>
  </si>
  <si>
    <t>SONDA NUTRI COM FIO GUIA N06</t>
  </si>
  <si>
    <t>SABONETE SABAO LIQ 800 ML</t>
  </si>
  <si>
    <t>EXAUSTOR AMB BANHE. EXB 100 M M</t>
  </si>
  <si>
    <t>LAMP. LED BULBO A 60 E 27 9,5 BR MBIV</t>
  </si>
  <si>
    <t>TERMOMETRO INFRAVERMELHO DE US</t>
  </si>
  <si>
    <t>ESZOPICLONA 3MG CX 20 CPR</t>
  </si>
  <si>
    <t>ARIPIPRAZOL 10MG CX/30 CPR (G)</t>
  </si>
  <si>
    <t>SERTRALINA 75MG CX/30 COMP. *(C-1)</t>
  </si>
  <si>
    <t>PROMETAZINA 0,565 + 9,0MG/ML FR 100ML</t>
  </si>
  <si>
    <t>LEVONORG.+ETINIL.0,05MG+0,03M CX 21 CPR</t>
  </si>
  <si>
    <t>PICOSSULFATO DE SODIO 7,5MG/M FR 30ML</t>
  </si>
  <si>
    <t>GLICOS.+CONDOI. 1500MG+1200MG CX 15 ENV 4G</t>
  </si>
  <si>
    <t>AGUA PARA INJEÇÃO 20 ML CX/200 AMP</t>
  </si>
  <si>
    <t>CETOTIFENO 0,2 MG/ML 120ML+ COPO MEDIDOR</t>
  </si>
  <si>
    <t>GUARANA ANTARTICA 1 LT</t>
  </si>
  <si>
    <t>MARGA. CLAYBOM C/ SAL UND 1 X 1 250G</t>
  </si>
  <si>
    <t>CAFE SAO BRAZ ALMOFADA FAMILI UND 1 X 250G</t>
  </si>
  <si>
    <t>QUIMFA</t>
  </si>
  <si>
    <t>BORRIFADOR UNIVERSAL 500ML</t>
  </si>
  <si>
    <t>UNILUK</t>
  </si>
  <si>
    <t>TUBO QD 40 X 40 (1.50 ) SEM GTIN</t>
  </si>
  <si>
    <t>CANT 3/4 X (2,50 ) (L) SEM GTIN</t>
  </si>
  <si>
    <t>BARRA 5 / 8 X ( 2,50) CHATA SEM GTIN</t>
  </si>
  <si>
    <t>DC CORTE 07 (178 X 1, 6 X22,2 STARRETT</t>
  </si>
  <si>
    <t>DC CORTE 4.5 (115X1,00 X 22) STARRETT</t>
  </si>
  <si>
    <t>FERROLHO PORTA CADEADO 6 CEST SEM GTIN</t>
  </si>
  <si>
    <t>NAFITALINA BOLAS 30 G SANYMIX</t>
  </si>
  <si>
    <t>FRESHMATIC APARELHO+REFEIL GLADE LAVAND</t>
  </si>
  <si>
    <t>SABONETE 5 L QUIMILAB NETMAX ERVA DOCE</t>
  </si>
  <si>
    <t>OCULOS PROT. SKY FUME PRO SAFETY</t>
  </si>
  <si>
    <t>BALDE ESPREM. 20L + 12 FLEX DUPLO AMAR.</t>
  </si>
  <si>
    <t>CORREIA ALTERN</t>
  </si>
  <si>
    <t>PIVO SUSP</t>
  </si>
  <si>
    <t>RELE FALTA FASE ALTRONIC 220/380</t>
  </si>
  <si>
    <t>PAINEL LED EMB/SOB 24W BR QUA ECOLINE TECH</t>
  </si>
  <si>
    <t>I/BMW X3 XDRIVE 201 X LINE AZUL</t>
  </si>
  <si>
    <t>CREMALHEIRA 1,50 M P/ MOTORES PORTAO DESL.</t>
  </si>
  <si>
    <t>CREMALHEIRA 1,50M P/ MOTORES  PORTAO DESLI</t>
  </si>
  <si>
    <t>PLACA PLS LIXO REC. PAPAEL 15X20 220BO</t>
  </si>
  <si>
    <t>MOUSE CLASSIC PRETO PS2 SEM MARCA</t>
  </si>
  <si>
    <t>MOUSE CLASSIC BOX OPTIC PRETO USB</t>
  </si>
  <si>
    <t>DESIFETANTE BIOFECT LAVANDA 5 QUIMILAB</t>
  </si>
  <si>
    <t>LUVA LATEX MULTIUSO SILVERA AMARELA GG</t>
  </si>
  <si>
    <t>LUVA COTTON PIGMENTADA 40 FIO VOLK</t>
  </si>
  <si>
    <t>CABO PP 2X1,5 MM PT COBRECOM</t>
  </si>
  <si>
    <t>FITA PVC S/ADESIVO 100 MMX10M BRANCO</t>
  </si>
  <si>
    <t>TUBO BLIND BRANCO INVERTER 1/4 X 10MM</t>
  </si>
  <si>
    <t>TUBO BLIND BRANCO INVERTER 1/2 X 10 MM</t>
  </si>
  <si>
    <t>CANO COBRE PANC 1/32F 06,35 1/4 0,123</t>
  </si>
  <si>
    <t>SUPORTE SPLINT400X400 7 A 12.000 1,2MM</t>
  </si>
  <si>
    <t>SUPORTE SPLIT 550X 500 18 A 36.000 1,8MM</t>
  </si>
  <si>
    <t>SUPORTE SPLINT 450X400 7 A 18.000 1,2MM</t>
  </si>
  <si>
    <t>FILTRO- REGULAR - LUBRIF. FRL 2400</t>
  </si>
  <si>
    <t>CX. D AGUA DE POLIETILENO TRI 500L AMANCO</t>
  </si>
  <si>
    <t>SLIM</t>
  </si>
  <si>
    <t>COMP ROT 30000 220 V TOSHIBA GMCC</t>
  </si>
  <si>
    <t>PLUS 3 P +32A 380V</t>
  </si>
  <si>
    <t>TRANSPORTADOR FLEXIVEL EXP CO RODIZIOS 457</t>
  </si>
  <si>
    <t>REFIL P/ASPIRADOR PO AQP 20 3 ELETROLUX</t>
  </si>
  <si>
    <t>MANGUEIRA PNEUMATICA 1/2 500P PLASTMAN</t>
  </si>
  <si>
    <t>MANGUEIRA PENEUMATICA 5/16 50 PRETA PERFIL</t>
  </si>
  <si>
    <t>ENGATE RAPIDO ACO ER 767 FEME 1/4 SCHWEERS</t>
  </si>
  <si>
    <t>CONEXAO P/AR COMP AD767/657 ENGATE/MANG.</t>
  </si>
  <si>
    <t>CHAVE DE IMPACTO PNEUN 1 LONG 367KG</t>
  </si>
  <si>
    <t>CONEXAO P/AR COMP ADAPTADOR 1/4 AD767-M</t>
  </si>
  <si>
    <t>ELETRODO CONARCO A-13 E6013 2,5MM EMB 18</t>
  </si>
  <si>
    <t>PORTA ELETRODO MOD MAXI 600/A LEDAN-LEDAN</t>
  </si>
  <si>
    <t>REBOLO ESMERIL RETO P/VIDEA 0 X3/4 39C</t>
  </si>
  <si>
    <t>MASCARA DE SOLDA R 720 POLIPR FIXA LEDAN</t>
  </si>
  <si>
    <t>LENTE P/MASCARA RETANG N 10 CARBOGRA</t>
  </si>
  <si>
    <t>LENTE P/MASCARA RETANG INCOLO LEDAN-LEDAN</t>
  </si>
  <si>
    <t>CHAVE DE FENDA 1/4 X 6 R 150- GEDORE-GEDOR</t>
  </si>
  <si>
    <t>CHAVE COMBINADA 11MM GEDORE RED-GEDORE</t>
  </si>
  <si>
    <t>CHAVE COMBINA 13MM GEDORE RED-GEDORE</t>
  </si>
  <si>
    <t>CHAVE COMBINADA 14MM GEDORE RED-GEDORE</t>
  </si>
  <si>
    <t>ALICATE BOMBA D AGUA ST70041S 10 SATA-SATA</t>
  </si>
  <si>
    <t>CANO COBRE PANC 1/3F 12,70 1/ 0,263 REF</t>
  </si>
  <si>
    <t>TOMADA 2P+T 10A TRIPLA 4X2 PIAL PLUS</t>
  </si>
  <si>
    <t>TOMADA 2P+T 10A DUPLA 4X2 PIAL PLUS</t>
  </si>
  <si>
    <t>TOMADA 2P+T 10A SIMPLES 4X2 PIAL PLUS</t>
  </si>
  <si>
    <t>TOMADA 2P+T 20ATRIPLA 4X2 PIAL PLUS</t>
  </si>
  <si>
    <t>INTERRUPTOR 1S + TOMADA 4X 2 B3</t>
  </si>
  <si>
    <t>FITA ISOLANTE SCOTCH 33+ 19MMX10</t>
  </si>
  <si>
    <t>CONECTOR RJ45 REDE</t>
  </si>
  <si>
    <t>CONJUNTO INTE.+TOMADA 4X2 PIAL PLUS</t>
  </si>
  <si>
    <t>MODULO TOMADA 2P + T 10A PIAL PLUS</t>
  </si>
  <si>
    <t>LAMPADA HALOGENA PAR 30 BASE  27 75W</t>
  </si>
  <si>
    <t>AUTOMATICO PARTIDA 12V</t>
  </si>
  <si>
    <t>CILINDRO CILINDRO</t>
  </si>
  <si>
    <t>REFLETOR LED 100W BR MBIV NITROLUX</t>
  </si>
  <si>
    <t>MONITOR LED PHILIPS 23,6 WIDE PRETO</t>
  </si>
  <si>
    <t>BATERIA M75LX MGE</t>
  </si>
  <si>
    <t>AZITROMICINA 500 MG CX/150 CPR</t>
  </si>
  <si>
    <t>CHEV TRACKER PREMIER ALCO/GAS VERM. M 2018</t>
  </si>
  <si>
    <t>OCULOS CARBOGRAFITE SPECTRA 2000 INCOLOR</t>
  </si>
  <si>
    <t>LUVA PE 4 FIOS ALGODAO TRICOT PIG</t>
  </si>
  <si>
    <t>FOICE ROCADEIRA</t>
  </si>
  <si>
    <t>PLACA AL GARAGEM 5 X 25</t>
  </si>
  <si>
    <t>PLACA PLS MANTE P. FECHADA 5 X 25 200W</t>
  </si>
  <si>
    <t>LUVA PREVILON MAN PESADA BALASKA</t>
  </si>
  <si>
    <t>FITA ADES. DERMAC. VM 48 X 30</t>
  </si>
  <si>
    <t>CABO MAD. CAVADEIRA 120 CM TRAMONTINA</t>
  </si>
  <si>
    <t>HUB SWITCH TP-LINK 8 PORTAS 10/100 TL-SF</t>
  </si>
  <si>
    <t>HD 500 SEAGATE SATA</t>
  </si>
  <si>
    <t>ESTABILIZADOR BIVOLT 600 VA PROGRESSIVE</t>
  </si>
  <si>
    <t>PERSIANA ROLO 160 X 170 C. LU PERSIANAS</t>
  </si>
  <si>
    <t>PVC 45 MM X 40M TRANSPARENTE DUREX</t>
  </si>
  <si>
    <t>COLA ISOPOR 40G GLINORTE</t>
  </si>
  <si>
    <t>CELOFANE CROMUS 70 X 85 VERMELHO 50</t>
  </si>
  <si>
    <t>CELOFONE CROMUS 70 X 85 AMARELO C 50</t>
  </si>
  <si>
    <t>EMBORRACHADO 40 X 48 OCRE 70 IBEL</t>
  </si>
  <si>
    <t>EMBORRACHADO 40 X 48 MARROM 82 IBEL</t>
  </si>
  <si>
    <t>EMBORRACHADO 40 X 48 VERDE FOLHA 36IBEL</t>
  </si>
  <si>
    <t>EMBORRACHADO 40 X 48 VERDE LIMAO 28IBEL</t>
  </si>
  <si>
    <t>CREPOM REIPEL PARAFINADO AMAR CANARIO</t>
  </si>
  <si>
    <t>CREPOM REIPEL PARAFINADO VERD LIMAO</t>
  </si>
  <si>
    <t>CREPOM REIPEL PARAFINADO ROSA CLARO</t>
  </si>
  <si>
    <t>CREPOM REIPEL PARAFINADO LARANJA</t>
  </si>
  <si>
    <t>TNT 40G 1.40 X 1.00 MARROM SANTA FE</t>
  </si>
  <si>
    <t>TNT 40 G 1.40 X 1.00 AZUL CEL SANTA FE</t>
  </si>
  <si>
    <t>TNT 40G 1.40 X 1.00 PINK SANTA FE</t>
  </si>
  <si>
    <t>GUACHE REIPEL 48 X 66 AMARELO CANARIO</t>
  </si>
  <si>
    <t>GUACHE REIPEL 48 X 66 PLASTIF VERDE BAND.</t>
  </si>
  <si>
    <t>GUACHE REIPEL 48 X 66 MARROM</t>
  </si>
  <si>
    <t>SEDA ART FLOC 48 X 60 AMARELO CANARIO</t>
  </si>
  <si>
    <t>SEDA ART FLOC 48 X 60 VERDE BANDEIRA</t>
  </si>
  <si>
    <t>SEDA ART FLOC 48 X 60 AZUL CLARO</t>
  </si>
  <si>
    <t>SEDA ART FLOC 48 X 60 LILAS</t>
  </si>
  <si>
    <t>SEDA ART FLOC 48 X 60 LARANJA</t>
  </si>
  <si>
    <t>SEDA ART FLOC 48 X 60 ROSA CLARO</t>
  </si>
  <si>
    <t>TNT 40 G 1.40 X 1. 00 LARANJA SANTA FE</t>
  </si>
  <si>
    <t>FIAT/FIORINO HD WK</t>
  </si>
  <si>
    <t>BANDEIRA DE PERNAMBUCO 2,0 X 2,86 MTS</t>
  </si>
  <si>
    <t>MASTRO TUB. ACO GALVA. LANCA ALU 10MTS</t>
  </si>
  <si>
    <t>MOXIFLOXACINO 1,6MG/ML BOL 250ML</t>
  </si>
  <si>
    <t>DETERG. PO 500G ORENTAL</t>
  </si>
  <si>
    <t>PASTILHA ADESIVA SANITARIA CITRUS SANY</t>
  </si>
  <si>
    <t>OCULOS PROTEC POLIC VONDER</t>
  </si>
  <si>
    <t>PAPEL NOVO COPIMAX 075G/M2 BR 210MMX297MM</t>
  </si>
  <si>
    <t>CABO ALUM. PARA MOP NOBRE</t>
  </si>
  <si>
    <t>LUSTRA MOVEIS 200 ML BUTTERFL LAVANDA</t>
  </si>
  <si>
    <t>PINCA PLAST P/MOP UMIDO NOBRE KD-2 AZUL</t>
  </si>
  <si>
    <t>ESTAB. SMS REV. SPEEEUSP 500 BI 115</t>
  </si>
  <si>
    <t>PAINEL EMB. LED 18W QUAD. 6500K</t>
  </si>
  <si>
    <t>INTERRUPTOR 3S PIAL PLUS 4X2</t>
  </si>
  <si>
    <t>CORREIA DENTADA</t>
  </si>
  <si>
    <t>FLUIDO FREIO DOT 5</t>
  </si>
  <si>
    <t>TENSOR CJ- CORRE</t>
  </si>
  <si>
    <t>VELA IGNICAO</t>
  </si>
  <si>
    <t>FILTRO DE AR DE VEICULOS</t>
  </si>
  <si>
    <t>SPLIT 1200 HW FRIO AGRATTO EC BARRIL 220 V</t>
  </si>
  <si>
    <t>LAMPADA TUBO LED 9 W 6500K</t>
  </si>
  <si>
    <t>ESTABILIZADOR 1500VA BI SAVE PRO MCM</t>
  </si>
  <si>
    <t>TELEFONE S/FIO TS40 PT INTELBRAS</t>
  </si>
  <si>
    <t>PARACETAMOL 500MG+CODEINA 30M C/36 (A2)</t>
  </si>
  <si>
    <t>PASTA SUSPENSA MARMORIZADA PL MARROM C/10</t>
  </si>
  <si>
    <t>REGUA 30CM ACRILICA CRISTAL</t>
  </si>
  <si>
    <t>MARCADOR P/QUADRO BRANCO WBM 7 PRETO</t>
  </si>
  <si>
    <t>EXTRATOR DE GRAMPO ESPATULA ARCO INOX</t>
  </si>
  <si>
    <t>PERFURADOR MAPED 4024 ESSENTI 20/25 FLS PR</t>
  </si>
  <si>
    <t>ARQUIVO MORTO NOVAONDA GIGANT AZUL</t>
  </si>
  <si>
    <t>DESENGRIPANTE WHITE LUB ANTIF 300 ML</t>
  </si>
  <si>
    <t>SAPONACEO CREMOSO 300 ML TRAD.FACILIT</t>
  </si>
  <si>
    <t>DETEGENTE 5 L AUTOMOTIVO QUIM BRENNER</t>
  </si>
  <si>
    <t>POLIDOR DE METAIS 200ML SILVO</t>
  </si>
  <si>
    <t>VASELINA LIQUIDA 1 L VALENCA</t>
  </si>
  <si>
    <t>AGUA SANITARIA 1 L DRAGAO VERDE</t>
  </si>
  <si>
    <t>MULTI USO 500ML VEJA TRADICIONAL</t>
  </si>
  <si>
    <t>SUPLEMENTO EXTIMA 600G</t>
  </si>
  <si>
    <t>PELICULA PROFISSIONAL ESTETIC MAXIMA</t>
  </si>
  <si>
    <t>CAPA P/ BCO CARRO DIVERSOS</t>
  </si>
  <si>
    <t>TECLADO E MOUSE MICROSOFT 850 PRETO</t>
  </si>
  <si>
    <t>ORGAZIN PLAST 1,5 M FIOS/CAB 16MM PT BEM</t>
  </si>
  <si>
    <t>EXAUSTOR BAN ABS 15CMBIV QD M VENTO</t>
  </si>
  <si>
    <t>TANQUE DE COMPENSACAO</t>
  </si>
  <si>
    <t>LEITE PO ITAMBE INTEGRAL PCT 1 X 25 200G</t>
  </si>
  <si>
    <t>CINTA LOMBAR G</t>
  </si>
  <si>
    <t>LUVA DE MALHA 4 FIOS C/ PIGMENTO PAR</t>
  </si>
  <si>
    <t>CABO FLEX 0,6 / 1KV 3X 6 MM METRO</t>
  </si>
  <si>
    <t>CABO FLEX 2,5MM 25MT BR</t>
  </si>
  <si>
    <t>TOMADA IND SOB 3P+32A 380V</t>
  </si>
  <si>
    <t>DISJUNTOR TRIF C 80A 3F WEG</t>
  </si>
  <si>
    <t>TESOURA PODAR CABO LONGO JARD TRAMONTINA</t>
  </si>
  <si>
    <t>ALCOOL GLICERINADO 80% FR 100ML</t>
  </si>
  <si>
    <t>ALFAPORACTANTO 80MG/ML F/A 1,5ML ( T )</t>
  </si>
  <si>
    <t>CITRATO DE CAFEINA 20MG/ML C/10 AMP</t>
  </si>
  <si>
    <t>FERRIPOLIMALTOSE 50MG/ML FR 30ML</t>
  </si>
  <si>
    <t>ACIDO GRAXO 120G BIS</t>
  </si>
  <si>
    <t>PILHA ALCALINA ELGIN AA PALITO C/4</t>
  </si>
  <si>
    <t>CHAPA PS CRISTAL 1,00 X 2,00 2,00 MM</t>
  </si>
  <si>
    <t>TERMOHIGROMETRO DIGITAL INCOTERM</t>
  </si>
  <si>
    <t>KIT PERFURANTE KW-TRIO 952/</t>
  </si>
  <si>
    <t>PLACA DE SINALIZACAO P/EXT C02</t>
  </si>
  <si>
    <t>PLACA DE SINALIZACAO P/EXT PO BC</t>
  </si>
  <si>
    <t>SUPORTE PISO PEQ. C/SINALIZAC PO BC</t>
  </si>
  <si>
    <t>SUPORTE PISO GRAN.C/SINALIZAC PO BC</t>
  </si>
  <si>
    <t>SUPORTE DE PAREDE MODELO "L" - P/G</t>
  </si>
  <si>
    <t>MASCARA DESC. TRIPLA EVA PREMIUM C/50</t>
  </si>
  <si>
    <t>AVENTAL CIR.AMELIA IMPERMEAVE PREMIUM 50G</t>
  </si>
  <si>
    <t>TINT. ESM. DELA AB  SR 3,6 L IQUINI</t>
  </si>
  <si>
    <t>FUNDO ZARCOFER 3,6L IQUINE</t>
  </si>
  <si>
    <t>FITA CREPE U GER 24X 50 SLEEV NORTON</t>
  </si>
  <si>
    <t>TINT. SPRAY USO GERAL 400 ML COLORGIN</t>
  </si>
  <si>
    <t>VEDA CALHA CINZA 28 G QUARTZOLIT</t>
  </si>
  <si>
    <t>THINNER IQUINE IQUINE</t>
  </si>
  <si>
    <t>TINT. SPRAY GELADEIRA BR COLORGIN</t>
  </si>
  <si>
    <t>TINT. SPRAY USO GERAL PT COLORGIN</t>
  </si>
  <si>
    <t>TINT. SPRAY USO GERAL PT CZ 400ML COLOGI</t>
  </si>
  <si>
    <t>FITA D- FACE TRANSP 3 M</t>
  </si>
  <si>
    <t>TRENA ACO 5 M STARRETT</t>
  </si>
  <si>
    <t>CHAVE FEN 1/4 X 05PLS GEDORE</t>
  </si>
  <si>
    <t>CHAVE CANHAO MM 06X 90 LOYAL</t>
  </si>
  <si>
    <t>MICRO RETIF 10AC KIT BOSCH FE</t>
  </si>
  <si>
    <t>CHAVE COMB MM VND 08 VONDER</t>
  </si>
  <si>
    <t>PARA-CHOQUE TRA</t>
  </si>
  <si>
    <t>FITA D- FACE TRANSP 24 MMX 02 EXTREME</t>
  </si>
  <si>
    <t>SELANTE PU30 QUARTZOLIT 300ML QUARTZOLIT</t>
  </si>
  <si>
    <t>TINT. ACR. CHEGA DE MOFO 3,6L CORAL</t>
  </si>
  <si>
    <t>LAVADORA A P HD 585 PROF 220 V ELETROLUX</t>
  </si>
  <si>
    <t>FIAT DOBLO ESSENCE 1.8 16V 7  BRANC BANCHI</t>
  </si>
  <si>
    <t>REFLETOR MICROLED ULTRA THIN 100W BRANCO</t>
  </si>
  <si>
    <t>RISCADOR RISCADOR</t>
  </si>
  <si>
    <t>CABO UTP CAT5 AZ 305M FURUKAWA</t>
  </si>
  <si>
    <t>ABRACADEIRA NYLON T50L</t>
  </si>
  <si>
    <t>ABRAC USO GERAL 14MM 1.1/4X 3</t>
  </si>
  <si>
    <t>FITA BROTHER M  217</t>
  </si>
  <si>
    <t>ROLO VELCRO PRETA 10 M</t>
  </si>
  <si>
    <t>GARRAFA TERMICA EXCLUSIVA 2,5L INOX</t>
  </si>
  <si>
    <t>SIMETICONA 40 MG C/20 CPR</t>
  </si>
  <si>
    <t>BISOPROLOL 5MG C/30CPR CONCOR</t>
  </si>
  <si>
    <t>BETAISTINA 24MG CX/30 CPR BETADINE</t>
  </si>
  <si>
    <t>BOMBA JHF 4 X MB 0147C MOTOR MONO 6 MTS</t>
  </si>
  <si>
    <t>OLEO LUBRIFICANTE</t>
  </si>
  <si>
    <t>GRANITO FINO GF</t>
  </si>
  <si>
    <t>CHURRASQUEIRA COMPACT DXX300 GLP URUGUAIA</t>
  </si>
  <si>
    <t>KASPERSKY INTERNET SECURITY PC RENOVACAO</t>
  </si>
  <si>
    <t>GASOLINA TIPO C</t>
  </si>
  <si>
    <t>METILFENIDATO 10MG C/60 CPR</t>
  </si>
  <si>
    <t>DESOGESTREL 0,075 MG C/28 CPR</t>
  </si>
  <si>
    <t>LORATADINA 1MG/ML FR 100ML C/50</t>
  </si>
  <si>
    <t>ENALAPRIL 10 MG C/500 CPR</t>
  </si>
  <si>
    <t>MICONAZOL LOC 20MG/G 30ML (G)</t>
  </si>
  <si>
    <t>DICLOF.POTASSIO 50 MG  CX/20 CPR</t>
  </si>
  <si>
    <t>LEVOFLOXACINO 500 MG CX/10 COM (G)</t>
  </si>
  <si>
    <t>NIMESULIDA 50MG/ML GENERICO FR 15 ML</t>
  </si>
  <si>
    <t>SERTRALINA 50 MG CX/30 COMP. *(C-1) (G)</t>
  </si>
  <si>
    <t>ATORVASTATINA 10MG CX/90 CPRS</t>
  </si>
  <si>
    <t>LORATADINA 10MG C/360 CPR</t>
  </si>
  <si>
    <t>ENALAPRIL 5 MG C/500 CPR (G)</t>
  </si>
  <si>
    <t>VITAMINA " A" +" D"  POM.45 G BABYMED 1MUI</t>
  </si>
  <si>
    <t>BROMAZEPAM 3 MG CX/30 CPRS *(B-1) (G)</t>
  </si>
  <si>
    <t>SALMETEROL+FLUTICASONA 25/100 MCG C/30 D</t>
  </si>
  <si>
    <t>MACACAO PVC TREVIRA FORRADO T-G BRASCAMP</t>
  </si>
  <si>
    <t>SALMETEROL+FLUTICASONA 25/200 MCG C/30 D</t>
  </si>
  <si>
    <t>BOTA PVC CANO MEDIO BRACOL PRETA 39</t>
  </si>
  <si>
    <t>BOTA PVC CANO MEDIO BRACOL PRETA 42</t>
  </si>
  <si>
    <t>LUVA PVC S/FORRO CANO LONGO 45CM CAMPRO</t>
  </si>
  <si>
    <t>SALMETEROL+FLUTICASONA 25/125 MCG C/120 D</t>
  </si>
  <si>
    <t>VASSOURA PELO SINTET 60CM BRUXAXA</t>
  </si>
  <si>
    <t>SALMETEROL+FLUTICASONA 25/50 MCG C/120 D</t>
  </si>
  <si>
    <t>DISP SAB. LIQ COM RESERV PREM VELOX BRANCA</t>
  </si>
  <si>
    <t>MOLA PLASTICA 3/8</t>
  </si>
  <si>
    <t>EP 3/8 EMENDA HID PRENSAVEL</t>
  </si>
  <si>
    <t>TERMINAL OFRS MF - 6-6</t>
  </si>
  <si>
    <t>FLUT+UMEC+VILA 100/62,5/25 MCG C/30 D</t>
  </si>
  <si>
    <t>R1 -6 3/8 MANGUEIRA HID 2610 PSI</t>
  </si>
  <si>
    <t>AZITROMICINA 500 MG C/450 CAPS (G)</t>
  </si>
  <si>
    <t>PT300- 12 3/4 MANGUEIRA P/AR  AGUA 300 PSI</t>
  </si>
  <si>
    <t>UMECLIDINIO 62,5MCG C/30 FR</t>
  </si>
  <si>
    <t>ALCOOL ISOPROPILICO</t>
  </si>
  <si>
    <t>PASTA TERMICA</t>
  </si>
  <si>
    <t>LIMPA CONTATO ELETRICO</t>
  </si>
  <si>
    <t>FLANELA LIMPEZA LARANJA 30 X 40</t>
  </si>
  <si>
    <t>PAPAEL HIGIENICO INTITUCI. 8  300MT LORD</t>
  </si>
  <si>
    <t>SACO DE LIXO 04LT - PRETOC/10 COMERCIAL</t>
  </si>
  <si>
    <t>TONER HP MAXPRINT PRETO CF283A</t>
  </si>
  <si>
    <t>AVENTAL CIR.AMELIA SMS PREMIU 40G</t>
  </si>
  <si>
    <t>AVENTAL CIR.AMELIA SMS PREMIU 30G</t>
  </si>
  <si>
    <t>AVENTAL CIR.AMELIA SMS PREMIU 20G</t>
  </si>
  <si>
    <t>AVENTAL CIR.AMELIA SMS PREMIU 50G</t>
  </si>
  <si>
    <t>IMPERMEAB. SIKA IMPERMUR 1,0 L</t>
  </si>
  <si>
    <t>AVENTAL HOSPITALAR DESCARTAVE TNT 30G</t>
  </si>
  <si>
    <t>AVENTAL HOSPITALAR DESCARTAVE SP 50G</t>
  </si>
  <si>
    <t>AVENTAL HOSPITALAR DESCARTAVE SP 60G</t>
  </si>
  <si>
    <t>SOL.RINGER C/LACTATO SIST.FEC FR.250 ML</t>
  </si>
  <si>
    <t>DVR 8 CANAIS MHDX INTELBRAS</t>
  </si>
  <si>
    <t>HD TB WD PURPLE GARANTIA 3 ANOS PELAWD</t>
  </si>
  <si>
    <t>PLACA DE SINALIZACAO P/EXT AP</t>
  </si>
  <si>
    <t>CARBO CALCIO 500MG/200 UI CX/60 CPR</t>
  </si>
  <si>
    <t>SOL.FISIOL.NASAL 9 MG/ML 30ML C/100 FR</t>
  </si>
  <si>
    <t>CLOR.DESODIO+BENZALC 0,9%MG/M 50ML SPRAY</t>
  </si>
  <si>
    <t>DIPIRONA SÓDICA 500MG/ML (G) FR.10ML</t>
  </si>
  <si>
    <t>DIPIRONA SÓDICA 500MG/ML (G) FR.20ML</t>
  </si>
  <si>
    <t>FOSF.SOD. MONOB.+FOST.SOD.DIB 130ML</t>
  </si>
  <si>
    <t>ESPINHEIRA SANTA 380MG CX/45 CAP</t>
  </si>
  <si>
    <t>XAROPE DE GUACO 100ML C/48FR</t>
  </si>
  <si>
    <t>LACTULOSE XP 667MG/ML C/120ML C/50</t>
  </si>
  <si>
    <t>OLEO MINERAL FR.100 ML C/50</t>
  </si>
  <si>
    <t>SIMETICONA 75MG/ML FR 15ML</t>
  </si>
  <si>
    <t>SULFATO FERROSO 125MG/ML 30ML</t>
  </si>
  <si>
    <t>VITAMINA "C"200MG/ML GOTA 20ML C/100</t>
  </si>
  <si>
    <t>CARBON CALCIO 500 MG+COLECAL 400UI C/60CP</t>
  </si>
  <si>
    <t>HIDROXIDO ALUMINIO 60MG/ML FR.100ML</t>
  </si>
  <si>
    <t>HIDROXIDO ALUMINIO 61,5,G/ML FR.150ML</t>
  </si>
  <si>
    <t>HIDROXIDO ALUMINIO+MAG.+DIMET 100ML</t>
  </si>
  <si>
    <t>HIDROXIDO ALUMINIO+MAG. 150ML</t>
  </si>
  <si>
    <t>SECADOR DE MAOS SPEED 220 V</t>
  </si>
  <si>
    <t>SENSOR DE RE PRETO</t>
  </si>
  <si>
    <t>REPARO HIDROLAVADOR</t>
  </si>
  <si>
    <t>HIDROGEL 85G DERSANI</t>
  </si>
  <si>
    <t>VITAE SAUDE MAIS CARE</t>
  </si>
  <si>
    <t>LUVA ALGODAO PIGMENT.</t>
  </si>
  <si>
    <t>BARRA 2 X 1/8 CHATA A 36 SEM GTIN</t>
  </si>
  <si>
    <t>TUBO QD 25 X 25 (1.50) CH 16 IND SEM</t>
  </si>
  <si>
    <t>MARAG. CLAYBOM C/SAL</t>
  </si>
  <si>
    <t>CAFE NESCAFE SOLUVEL TRAD. SACHE</t>
  </si>
  <si>
    <t>VITAMINA "C"  500 MG CX/24 CPRS</t>
  </si>
  <si>
    <t>PAO DOCE</t>
  </si>
  <si>
    <t>GUARANA ANTARTICA 2 L</t>
  </si>
  <si>
    <t>COCA COLA 3 L</t>
  </si>
  <si>
    <t>PIZZA PIZZA</t>
  </si>
  <si>
    <t>SOBREMESA SOBREMESA</t>
  </si>
  <si>
    <t>OXCARBAZEPINA SUSP. 6% 100ML +SER. (G)</t>
  </si>
  <si>
    <t>EMPILHADEIRA ELETRICA PATOLAD MARCALINDE</t>
  </si>
  <si>
    <t>BATERIA TRADICIONARIA 24V BT 41 E BT81</t>
  </si>
  <si>
    <t>CARRINHOS PARA TROCA DE BATER 24VCA81ECA99</t>
  </si>
  <si>
    <t>CARREGADOR 24 V CR17</t>
  </si>
  <si>
    <t>PLACA PLS MANTER P. FECHADO 05 X 25 200A</t>
  </si>
  <si>
    <t>TINT ESM EPOXI AC B AGUA 3,6  BRANCO SUVIN</t>
  </si>
  <si>
    <t>TINT SPRAY ART URB AZ MIR 400 COLORGIN</t>
  </si>
  <si>
    <t>AGUA SEM GAS</t>
  </si>
  <si>
    <t>REFLETOR MICROLED SLIM 100W BRANCO FRIO</t>
  </si>
  <si>
    <t>REFLETOR MICROLED SLIM 200W BRANCO FRIO</t>
  </si>
  <si>
    <t>LAMPADA BULHO VIDRO LED A 60 5W BIVOLT</t>
  </si>
  <si>
    <t>SACO PLAST. OF 4 FUROS MEDIO C/100UN ACP</t>
  </si>
  <si>
    <t>ARQUIVO MORTO POLIONDA OFVD 24,5X13,5X35</t>
  </si>
  <si>
    <t>CALCULADORA BOLSO 8D REF MP 1 31 MASTERPRI</t>
  </si>
  <si>
    <t>GRAMPEADOR METAL 11,7 CM P/20 FLS</t>
  </si>
  <si>
    <t>ESTILETE PLAST LARGO 18MM MASTERPRINT</t>
  </si>
  <si>
    <t>TINTA REABASTECEDORA PINCEL ATOMICO 40ML</t>
  </si>
  <si>
    <t>CAIXA CORRESP. DUPLA FUME NOVACRIL</t>
  </si>
  <si>
    <t>PERFURADOR METAL MED 2 FUROS P/20FLS</t>
  </si>
  <si>
    <t>APAGADOR QUADRO BRANCO C/PORTA RADE</t>
  </si>
  <si>
    <t>CALCULADORA MESA 12D REF KZ 1039</t>
  </si>
  <si>
    <t>PASTA REG AZ OF LL C/V AZUL ROYAL CHIES</t>
  </si>
  <si>
    <t>TESOURA MULTIUSO 13CM ESCOLAR</t>
  </si>
  <si>
    <t>PASTA CLASSIF PAPELAO GRAMPO TRILHO PLAST</t>
  </si>
  <si>
    <t>PILHA ALCALINA AA PAL C/4 UN ELGIN</t>
  </si>
  <si>
    <t>LUVA MALHA PRETA PIG. PT COTT VOLK 4 FIOS</t>
  </si>
  <si>
    <t>METILDOPA 250 MG C/490 CPR TENSIOVAL</t>
  </si>
  <si>
    <t>ELEMENTO FILTRO DE OLEO</t>
  </si>
  <si>
    <t>KIT HIGIENIZACAO N142</t>
  </si>
  <si>
    <t>KIT REVISAO</t>
  </si>
  <si>
    <t>ELEMENTO MICRO FILTRO</t>
  </si>
  <si>
    <t>LUBRIFICANTE LL01 FE 0W30 1000ML</t>
  </si>
  <si>
    <t>TRANSFER TRANSFER</t>
  </si>
  <si>
    <t>SINVASTATINA 10MG CX C/30 CPR (G)</t>
  </si>
  <si>
    <t>PC LENOVO M720Q INTEL CORE I5 9400T 8G 1TB</t>
  </si>
  <si>
    <t>MOUSE PD MILTILASER PEQ COM A PRETO</t>
  </si>
  <si>
    <t>TECLADO LENOVO 00</t>
  </si>
  <si>
    <t>MONITOR LED AOC 18'5 9PLE WIDESCREEN</t>
  </si>
  <si>
    <t>CD R ELGIN 52X 700MB 80MIN PI C/100 UN</t>
  </si>
  <si>
    <t>EMPILHADEIRA ELETRICA PATOLAD MARCA STILL</t>
  </si>
  <si>
    <t>BATERIA TRADICIONARIA 24V BT 24 EBT134</t>
  </si>
  <si>
    <t>CARRINHOS PARA TROCA DE BATER 24CA119ECA12</t>
  </si>
  <si>
    <t>CARREGADOR DE BATERIA 24V CR 79</t>
  </si>
  <si>
    <t>PNEU 90/90X18 SUPER CITY C/CAM 51P</t>
  </si>
  <si>
    <t>CAMARA AR 325 X 8 COLSON</t>
  </si>
  <si>
    <t>APARADOR GRAMA ELT 1000W 220 TRAMONTINA J</t>
  </si>
  <si>
    <t>CORTADOR GRAMA ELET. 34CVC/CO 22 VONDER</t>
  </si>
  <si>
    <t>CONECTA 1M 2,1 W 48°300 K BCO TX</t>
  </si>
  <si>
    <t>MICRO PROJETOR SOB 2P BQ 28°BCO</t>
  </si>
  <si>
    <t>SIMPLES NF MIX G5 2X 28W +3MI IDIC BCO TX</t>
  </si>
  <si>
    <t>STELLA STH8515/27 LAMP LEDMR1 GU103,5W36°</t>
  </si>
  <si>
    <t>STELLA STH8615/30 TUBLED T511 CM 18W 1900</t>
  </si>
  <si>
    <t>CLIN ARA RX 7S (74,9) M 1 X10 BRANCOTX</t>
  </si>
  <si>
    <t>STELLA TECH STH5120/27 LAMP R7SLED5W500L</t>
  </si>
  <si>
    <t>EXTENSAO CARRETEL 30MTS</t>
  </si>
  <si>
    <t>FITA D-FACE PP 18MM X 30 M 3 M</t>
  </si>
  <si>
    <t>MANGT RADIAD INF NOVO UNO VIVA</t>
  </si>
  <si>
    <t>ROCURONIO 10MG/ML 5ML C/10 ( T )</t>
  </si>
  <si>
    <t>FITA D- FACE TRANSP. 25MMX20M VHB4910 3M</t>
  </si>
  <si>
    <t>ROCURONIO 10MG/ML 10ML C/10 ( T )</t>
  </si>
  <si>
    <t>BOBINA TERMICA AMARELA P/RELO DE PONTO 57M</t>
  </si>
  <si>
    <t>PATCH PANEL SOHOPLUS CAT.5E 2 PORTAS FURUK</t>
  </si>
  <si>
    <t>BATERIA ALCALINA 9V</t>
  </si>
  <si>
    <t>CAMISA V EM CEDRO</t>
  </si>
  <si>
    <t>CAMISA BASICA</t>
  </si>
  <si>
    <t>COMP ROT 12000 220V TECUMSEH</t>
  </si>
  <si>
    <t>APARELHO AUTOMA REFIL AROMAT GLADE</t>
  </si>
  <si>
    <t>APARELHO AUTOMA REFIL AROMAT TOQUE MACIEZ</t>
  </si>
  <si>
    <t>FLANELA BRANCA 30 X 40RAINHA DO VALE</t>
  </si>
  <si>
    <t>MOP UMIDO PTA DOBRADA ALGODAO 300G</t>
  </si>
  <si>
    <t>PA P/LIXO C/CABO BRUXAXA</t>
  </si>
  <si>
    <t>PURIFICADOR DE AR ULTRA FRESH CAPIM LIMAO</t>
  </si>
  <si>
    <t>SABONETE PEROLADO 5LT VALENCIA</t>
  </si>
  <si>
    <t>SACO LIXO 040LT PRETO C/100 DOKA</t>
  </si>
  <si>
    <t>SACO LIXO 200LT PRETO C/100 REFORCADO</t>
  </si>
  <si>
    <t>DEXAMETASONA 2 MG AMP.1ML CX/100 (G)</t>
  </si>
  <si>
    <t>FITA TAPE 48MM X 50M PRATA TEC TAPE</t>
  </si>
  <si>
    <t>SUPORTE P MONITOR RETANGULAR CINZA WALEU</t>
  </si>
  <si>
    <t>ROTULO GERMI RIO PLUS 750 ML VERSO</t>
  </si>
  <si>
    <t>ROTULO GERMI RIO PLUS 750 ML FRENTE</t>
  </si>
  <si>
    <t>CABO REDE UTP CAT5E AZ 305M FURUKAWA</t>
  </si>
  <si>
    <t>INTERRUPTOR SIST.X 1S ILUME</t>
  </si>
  <si>
    <t>CABO FLEX 750V 4,0MM 100M PT</t>
  </si>
  <si>
    <t>CABO FLEX 750V 6,0MM 100M AZ COBRECOM</t>
  </si>
  <si>
    <t>CABO FLEX 750V 4,0MM VERDE</t>
  </si>
  <si>
    <t>CABO FLEX 750V 2,5MM AZ COBRECOM</t>
  </si>
  <si>
    <t>CABO FLEX 750V 2,5MM PR</t>
  </si>
  <si>
    <t>CABO FLEX 750V 2,5MM AC</t>
  </si>
  <si>
    <t>CABO FLEX  2,5MM 25MT PT</t>
  </si>
  <si>
    <t>SACO DE CHAO BRANCO MEDIO</t>
  </si>
  <si>
    <t>NAFTALINA 24G</t>
  </si>
  <si>
    <t>BIG ROLL 300M 100 CEL BRANQUINHO</t>
  </si>
  <si>
    <t>SWITCH 8 PORTAS MERCUSYS 10/100/1000</t>
  </si>
  <si>
    <t>PARAFUSO PHILIPS S6</t>
  </si>
  <si>
    <t>BUCHA DE NYLON S8</t>
  </si>
  <si>
    <t>ESPELHO 3X3 SIST P/2RJ BRANCO</t>
  </si>
  <si>
    <t>ESPELHO DUPLO 24</t>
  </si>
  <si>
    <t>CONECTOR FEMEA RJ45 CAT5E BEGE MAXITEL</t>
  </si>
  <si>
    <t>ESPELHO 3X3 SIST P/1 TOM 2P+T TRANSMOBIL</t>
  </si>
  <si>
    <t>TOMADA 2P+T BC 10A TRANSMOBIL</t>
  </si>
  <si>
    <t>CANALETA PVC 22X22 BR ABERTA DUTUPLAST</t>
  </si>
  <si>
    <t>QUADRO PVC SOBREPOR P/12 DISJ S/BARRAMENTO</t>
  </si>
  <si>
    <t>CANALETA PVC 20 X 10 X 2000 MEC TRONIC</t>
  </si>
  <si>
    <t>PROTETOR AURICULAR FELITRON ESPUMA</t>
  </si>
  <si>
    <t>SSD KINGSTON A400 LEITU 500MB GRAVA 350MBS</t>
  </si>
  <si>
    <t>ANEL TPA CABEC TIT 160 NXR 16 XRE 19</t>
  </si>
  <si>
    <t>CJ TRACAO TIT 150 ACO 1045</t>
  </si>
  <si>
    <t>CAMERA SEG. S/FIO WI-FI HD INTELBRAS</t>
  </si>
  <si>
    <t>RESINA ACR. INC VEDACIL 3,6L VEDACIT</t>
  </si>
  <si>
    <t>FITA ADES. DEMARC VM 50 X 10 3M</t>
  </si>
  <si>
    <t>FITA ADES. DEMARC. VM 50 X 10 3M</t>
  </si>
  <si>
    <t>MANG. PLS TRANC 20M 3/4 250L PLASTMAR</t>
  </si>
  <si>
    <t>PLAFON LED PLS QUAD BR 15W ECOLINE TECH</t>
  </si>
  <si>
    <t>TINTA ACR. CORALAR 3,6L RUBI CORAL</t>
  </si>
  <si>
    <t>ACUCAR CRISTAL DO SITIO KG</t>
  </si>
  <si>
    <t>LAVADORA A.P. HD 12/15 MAXI 380V 60HHZ</t>
  </si>
  <si>
    <t>HOME AC 59 X 118,2 DECORTILES</t>
  </si>
  <si>
    <t>DISJUNTOR MONO C20A 1F ALTRONIC</t>
  </si>
  <si>
    <t>CAIXA DE SOBREPOR 3 X 3 BRANC SOLLAN</t>
  </si>
  <si>
    <t>LAMOTRIGINA 50MG C/30 CPR</t>
  </si>
  <si>
    <t>CEFALOTINA 1GR C/100 F/A S/D CEFARISTON</t>
  </si>
  <si>
    <t>SILIMAR+RACEMETI 70MG+100MG C/30 CPR</t>
  </si>
  <si>
    <t>MORTADELA DEFUMADA</t>
  </si>
  <si>
    <t>DANONE ISIS SACO 900G</t>
  </si>
  <si>
    <t>QUEIJO MANTEIGA</t>
  </si>
  <si>
    <t>SALGADINHO SALGADINHO</t>
  </si>
  <si>
    <t>PAO DE METRO</t>
  </si>
  <si>
    <t>CABO CONVERSOR HDMI M VGA F</t>
  </si>
  <si>
    <t>APLICADOR P/FITA EMPACOTAMENT</t>
  </si>
  <si>
    <t>OMEPRAZOL 40 MG CX/07 CPR</t>
  </si>
  <si>
    <t>ESCADA AL. 03D DOM BOTAFOGO PRO</t>
  </si>
  <si>
    <t>FIXADOR NYLOFOR POLIANIDA VD C/ PARAFUSO</t>
  </si>
  <si>
    <t>TAMPA NYLOFOR POLIAMIDA 40 X 60M VD</t>
  </si>
  <si>
    <t>PT NYLOFOR BC 40 X 60M 1,50M VD</t>
  </si>
  <si>
    <t>PT NYLOFOR BC 40 X 60M 2,60M VD</t>
  </si>
  <si>
    <t>PT NYLOFOR BM 60 X 40MM 2,48M VD</t>
  </si>
  <si>
    <t>PN BELGO SLIM 5 X 20CM 2,43 VD</t>
  </si>
  <si>
    <t>CHUMBADOR PBA 3/8 X 3.1/2 POR ARRUELA</t>
  </si>
  <si>
    <t>PN BELGO SLIM 5 X 20 CM 1,03M GVS</t>
  </si>
  <si>
    <t>PN BELGO SLIM 5 X 20CM 2,03M GVS</t>
  </si>
  <si>
    <t>CABO FLEX PP 3 X 1 5 MM</t>
  </si>
  <si>
    <t>PLUG MACHO IND. 3P+T 32A 380V STECK</t>
  </si>
  <si>
    <t>PROLONGADOR 3P+T 32A 380V STECK</t>
  </si>
  <si>
    <t>DISJUNTOR TRIF. 32A 3F ALTRONIC</t>
  </si>
  <si>
    <t>CAIXA PVC 4 X 4 PT LEGRAND</t>
  </si>
  <si>
    <t>DISJUNTOR UNIPOLAR C20A 1F</t>
  </si>
  <si>
    <t>PNEU 175/65R14 82T CONTINENTA VIKING CITYT</t>
  </si>
  <si>
    <t>TONER BROTHER TN-3472 PRETO COMPATIVEL</t>
  </si>
  <si>
    <t>CILINDRO COMPATIVEL G&amp;G DR344 P/3442 3472</t>
  </si>
  <si>
    <t>BASE EXEX.FRISO KIT BLACK C/C EVOL.EST.PRE</t>
  </si>
  <si>
    <t>BRACO DIGT.FRISO T REG/BOTAO</t>
  </si>
  <si>
    <t>ESPUMA DE ASSENTO EXEC FRISO</t>
  </si>
  <si>
    <t>ESPUMA DO ENCOSTO EXEC FRISO</t>
  </si>
  <si>
    <t>MIDAZOLAM 5MG/ML CX/10 AMP 10ML * (B-1)</t>
  </si>
  <si>
    <t>BANDEIRA DO BRASIL 2,00 X 2,8 MTS</t>
  </si>
  <si>
    <t>AR PT VD AMBAR ABERTO 1 X E27 SOQUET PRETO</t>
  </si>
  <si>
    <t>LP LED BULBO FILAMENTO 2,5W VINTAGE</t>
  </si>
  <si>
    <t>LP MINI DIC 4W 2700K</t>
  </si>
  <si>
    <t>PD TUBE C/6 SPOTS ARTC P/MR11 PRETO</t>
  </si>
  <si>
    <t>PERFIL U DOBR SIMP 50 X 25 X  X6000MM</t>
  </si>
  <si>
    <t>BARRA CHATA 1.1/4 X 1/8 6M</t>
  </si>
  <si>
    <t>TRILHO STANLEY GALVANIZADO 45X45X17X9</t>
  </si>
  <si>
    <t>TUBO RET 30 X 50 X 1,50 X 6000MM</t>
  </si>
  <si>
    <t>LAMINA SERRA STARRETT BI-META 12" 18D</t>
  </si>
  <si>
    <t>DISCO CORTE 7" X 1/8 NORTON METAL MAXI</t>
  </si>
  <si>
    <t>DISCO CORTE 4,1/2" X 1/8 NORT METAL MAXI</t>
  </si>
  <si>
    <t>FLANELA RAINHA AMARELA 28 X 48</t>
  </si>
  <si>
    <t>DESODOR 360ML BOM AR LAVANDA</t>
  </si>
  <si>
    <t>ESCOVA OVAL DE NYLON PLASTICA</t>
  </si>
  <si>
    <t>VASSOURA PIACAVA C/CABO N4</t>
  </si>
  <si>
    <t>CABO FLEX 750V 4,0 MM PT, AZ VD</t>
  </si>
  <si>
    <t>FITA ISOLANTE SILVERTEC 48 MM 50M CINZA</t>
  </si>
  <si>
    <t>MADEIRA DE ASSENTO EXEC FRISO A43019</t>
  </si>
  <si>
    <t>MADEIRA DO ENCOSTO EXEC FRISO</t>
  </si>
  <si>
    <t>PAO DE QUEIJO</t>
  </si>
  <si>
    <t>COXINHA DE PAO DE QUEIJO</t>
  </si>
  <si>
    <t>JOGO ELEMENTO FILTRO</t>
  </si>
  <si>
    <t>ELEMENTO FILTRANTE</t>
  </si>
  <si>
    <t>FILTRO COMBUSTIVEL G1 04/7</t>
  </si>
  <si>
    <t>BORRACHA LIMPADOR</t>
  </si>
  <si>
    <t>ELEMENTO FILTRO DE AR</t>
  </si>
  <si>
    <t>JUNTA DE ALUMINIO</t>
  </si>
  <si>
    <t>OLEO K SYNTHETIC 5W -40 SL-1,0 L</t>
  </si>
  <si>
    <t>TUNAP 939 INJECTOR C</t>
  </si>
  <si>
    <t>CONJUNTO LUBRIFICANTE</t>
  </si>
  <si>
    <t>ESPONJA VIP 70 X 100MM SANTA MARIA</t>
  </si>
  <si>
    <t>FLANELA LIMPEZA LARANJA 28 x 38 RAIN</t>
  </si>
  <si>
    <t>LUSTRA MOVEIS 200ML AUDAX</t>
  </si>
  <si>
    <t>PANO MULTIUSO 30CM X 30 CM AZUL</t>
  </si>
  <si>
    <t>PAPEL HIG NEVE 30 CM</t>
  </si>
  <si>
    <t>RODO LIMPA VIDRO COM CABO BETTANIN</t>
  </si>
  <si>
    <t>VASSOURA DE NYLON PRECIOSA C/CABO REVES</t>
  </si>
  <si>
    <t>VASSOURA PELO SINTETICO 30CM C/CABO ALS</t>
  </si>
  <si>
    <t>BL. TUB. MT TORNEIRA LAV. MESA DECA</t>
  </si>
  <si>
    <t>COND SPLIT 12000 EV AP 150</t>
  </si>
  <si>
    <t>EVAP. DAIKIN MULTI K7 1 VIA 12K QF</t>
  </si>
  <si>
    <t>EVAP. DAIKIN MULTI K7 1VIA 18K QF</t>
  </si>
  <si>
    <t>GRELHA DAIKIN MULTI K7 1VIA</t>
  </si>
  <si>
    <t>TUBO RT 40 X 20 CH 18 1.2MM</t>
  </si>
  <si>
    <t>SACO LIXO 83 X 97 X 05 IPLAMM 200L RECICLA</t>
  </si>
  <si>
    <t>PAP. T. ROLO 6 X 150 100% ESS QUALITY 22G</t>
  </si>
  <si>
    <t>TINTA ACR. TOTAL SC FC 18,0 L BZ LEND CORA</t>
  </si>
  <si>
    <t>IMPERMEAB SIKAFILL POWER 12,0KG</t>
  </si>
  <si>
    <t>VEDATOP RODAPE 12,KG VEDACIT</t>
  </si>
  <si>
    <t>ESTILETE 18MM 175/2 ATLAS PINCEI</t>
  </si>
  <si>
    <t>TRENA ACO 3M STARRETT</t>
  </si>
  <si>
    <t>BROCA ARAPD MM 06 BOSCH</t>
  </si>
  <si>
    <t>BROCA ARAPD MM 04 BOSCH</t>
  </si>
  <si>
    <t>BROCA ARAPD PL 5/16 BOSCH</t>
  </si>
  <si>
    <t>BROCA ARAPD PL 1/8 BOSCH</t>
  </si>
  <si>
    <t>CHAVE COMB. MM CRB TRAMONTINA</t>
  </si>
  <si>
    <t>6201ZZ GBR ROLAMENTO</t>
  </si>
  <si>
    <t>CABO COAXIAL RF 0,4/2,5+2X26A RL100 MEGATR</t>
  </si>
  <si>
    <t>CAMERA VHL DOME LENTE 3,6 INTELBRAS</t>
  </si>
  <si>
    <t>TELHA ETERNIT 5MM 2,44MMX1,10M</t>
  </si>
  <si>
    <t>TELHA DE FIBROCIMENTO ONDULAD 6MM 3,05X110</t>
  </si>
  <si>
    <t>CANALETA SISTEMA X LARGA</t>
  </si>
  <si>
    <t>ACETATO DE ABIRATERONA 250MG C/120 CPR</t>
  </si>
  <si>
    <t>CARBAMAZEPINA 200MG GEN CX/30 CPRS</t>
  </si>
  <si>
    <t>LOSARTANA POTASSICA 50MG CX/600 CPR</t>
  </si>
  <si>
    <t>ETQ. AUTOM 100 X 100 COUCHE 72M BRANCA</t>
  </si>
  <si>
    <t>CARTUCHO GAS MAP 400GR</t>
  </si>
  <si>
    <t>CANO COBRE BOB 1/32 1/4</t>
  </si>
  <si>
    <t>CANO COBRE BOB 1/32 1/2</t>
  </si>
  <si>
    <t>SAPATO DE COURO 40</t>
  </si>
  <si>
    <t>ALGESTONA+ESTRADIOL 150MG+10M 1AMP 1ML</t>
  </si>
  <si>
    <t>ESMOLOL 10MG/ML SOL INJ 10ML  C/25 F/A</t>
  </si>
  <si>
    <t>FECH.ELET. PORTA A VID 2F RAS SOPRANO</t>
  </si>
  <si>
    <t>EMPILHADEIRA ELETRICA PATOLAD BAOLI</t>
  </si>
  <si>
    <t>CEFTRIAXONA 1G PO+ DIL IV F/A 10ML</t>
  </si>
  <si>
    <t>LEVETIRACETAM 250MG C/30 CPR</t>
  </si>
  <si>
    <t>CARVEDILOL 12,5MG C/60 CPR (G)</t>
  </si>
  <si>
    <t>ELEMENTO FILTRO DO</t>
  </si>
  <si>
    <t>OLEO V 0W 20 CATROL EDGER 12X PROFESSIONAL</t>
  </si>
  <si>
    <t>SACO ESTPA 50G</t>
  </si>
  <si>
    <t>GASOLINA ADITIVADA</t>
  </si>
  <si>
    <t>BATERIA M180BD MGE</t>
  </si>
  <si>
    <t>SORTIDO COMPOSTO POR</t>
  </si>
  <si>
    <t>SUPORTE TV UNIV 10 A 71 LED LCD SPRING</t>
  </si>
  <si>
    <t>TV LED 32 SMART TV HD 2 PHILCO</t>
  </si>
  <si>
    <t>LAMP. FLUO 15W LUZ DIA PHILIPS</t>
  </si>
  <si>
    <t>TINT. PISO CORAL 18L CORAL</t>
  </si>
  <si>
    <t>SUVUNIL SC ESM.3,2L C2 SUVINIL</t>
  </si>
  <si>
    <t>SSD INTERNO WD GREN SATA III 240GB</t>
  </si>
  <si>
    <t>CALCULADORA DE MESA ELGIN 12 DIGITOS</t>
  </si>
  <si>
    <t>GRAMPO TRILHO 80MM C/50 P/PASTA</t>
  </si>
  <si>
    <t>BACIA KIT COMPLETO QUADRA DECA LOUCAS</t>
  </si>
  <si>
    <t>LAPIS GRAFITE REDONDO N.2</t>
  </si>
  <si>
    <t>SACO PLASTICO A4 C/4 FUROS FINO</t>
  </si>
  <si>
    <t>PRANCHETA MDF OFICIO C/PRENDE METALICO</t>
  </si>
  <si>
    <t>ARQUIVO MORTO PLASTICO OFICIO VERDE</t>
  </si>
  <si>
    <t>LIGA ELASTICA C/1KG</t>
  </si>
  <si>
    <t>CLIPS METAL GALVANIZADO4/0 C/500GR</t>
  </si>
  <si>
    <t>CANETA ESFEROGRAFICA CRISTAL AZUL</t>
  </si>
  <si>
    <t>GRAMPEADOR DE MESA P/20FLS 14CM</t>
  </si>
  <si>
    <t>CANETA ESFEROGRAFICA CRISTAL VERMELHA</t>
  </si>
  <si>
    <t>GRAMPO GALVANIZADO 26/6 C/5000UNIDADE</t>
  </si>
  <si>
    <t>COLA LIQ. BRANCA ESCOLAR 1000G</t>
  </si>
  <si>
    <t>PATA POLIONDA ABA E ELASTICO 60MM</t>
  </si>
  <si>
    <t>MARCA TEXTO AMARELO</t>
  </si>
  <si>
    <t>MARCA TEXTO VERDE</t>
  </si>
  <si>
    <t>PORTA CLIPS FUME 3 X 1</t>
  </si>
  <si>
    <t>DETERGENTE 1L</t>
  </si>
  <si>
    <t>BOBINA 40 X 60 KG</t>
  </si>
  <si>
    <t>CANALETA 50 X 50 X 2000MM MF DUTOPLAST</t>
  </si>
  <si>
    <t>ASSEN. SNT. ALMOF. CONFORT PL ROCA LOUCAS</t>
  </si>
  <si>
    <t>CILINDRO COMPATIVEL CHINAMATE DR3440</t>
  </si>
  <si>
    <t>PLAG MACHO INTELBRAS</t>
  </si>
  <si>
    <t>CONECTOR BNC INTELBRAS C/MOLA</t>
  </si>
  <si>
    <t>BISC. TRAKINAS RECH. CHOCOLATE</t>
  </si>
  <si>
    <t>PISCINA 5000L PREMIUM MOR</t>
  </si>
  <si>
    <t>AP INALADOR INALAR NS COMPACT</t>
  </si>
  <si>
    <t>CLORETO DE SODIO 0,9% 250ML</t>
  </si>
  <si>
    <t>GAXETA 07276RD</t>
  </si>
  <si>
    <t>O-RING 01415RD</t>
  </si>
  <si>
    <t>ANEL ELASTICO 00138RD</t>
  </si>
  <si>
    <t>ANEL ELASTICO 00038RD</t>
  </si>
  <si>
    <t>ANEL ELASTICO 00039RD</t>
  </si>
  <si>
    <t>PINO ELASTICO 00344RD</t>
  </si>
  <si>
    <t>PINO ELASTICO 00327RD</t>
  </si>
  <si>
    <t>PINO ELASTICO 00422RD</t>
  </si>
  <si>
    <t>RET 0485BA SABO 35477 CX 41</t>
  </si>
  <si>
    <t>RET 00496BRG APC 6032 02329</t>
  </si>
  <si>
    <t>ROL 6205 2RS C3 TIMKEN</t>
  </si>
  <si>
    <t>REGIST. PRES BAS 25MM PVC DECA METAIS</t>
  </si>
  <si>
    <t>DIMEN+PIRID 25MG/ML 20 ML DRAMIN B6</t>
  </si>
  <si>
    <t>LEVETIRACETAM 100MG/ML 100ML SOL.ORAL</t>
  </si>
  <si>
    <t>EMS/MULTILAB</t>
  </si>
  <si>
    <t>METRONIDAZOL 400 MG C/20 CPR MEFLAGIN</t>
  </si>
  <si>
    <t>NOVA QUIMIMCA/MULTILAB</t>
  </si>
  <si>
    <t>CLONAZEPAM 2 MG C/60 CPR (G) (B1)</t>
  </si>
  <si>
    <t>NIMESULIDA 100 MG CX/12 CPR</t>
  </si>
  <si>
    <t>BAGUETE DE PAO DE QUEIJO</t>
  </si>
  <si>
    <t>PIZZA DE PAO DE QUEIJO</t>
  </si>
  <si>
    <t>NITROPRUSSIATO SODIO  25MG/ML C/5 AMP 2 ML</t>
  </si>
  <si>
    <t>TOYOTA RAV4H S A WD CNT 2020 COR BRANCO</t>
  </si>
  <si>
    <t>CANALETA PVC 40 X 40 BRANCA DUTOPLAST</t>
  </si>
  <si>
    <t>TOMADA SIMPLES SIST X 2P+T20A MEC TRONIC</t>
  </si>
  <si>
    <t>ADAPTADOR UNIVERSAL 2P+T 10A DANEVA</t>
  </si>
  <si>
    <t>REMOVEDOR ADESIVO SPRAY 210GR</t>
  </si>
  <si>
    <t>SERVIÇO DE CUBA ESCULPIDA</t>
  </si>
  <si>
    <t>CUBA PRETO SAO GABRIEL ESCOVADO</t>
  </si>
  <si>
    <t>SIKAFLEX 1 A PLUS CINZA</t>
  </si>
  <si>
    <t>FECHADURA ELETRICA VIDRO ABERTURA EXT</t>
  </si>
  <si>
    <t>SELANTE PU40 VEDACIT 400G VEDACIT</t>
  </si>
  <si>
    <t>TELEFONE SEM FIO TS3110PT</t>
  </si>
  <si>
    <t>SIKAFLEX 101 SELA PLUS BRANCO 400G SIKA</t>
  </si>
  <si>
    <t>SSD INTERNO WD GREN SATA III 480GB</t>
  </si>
  <si>
    <t>PEN DRIVE SANDISK USB 2.0 16G CRUZER BLADE</t>
  </si>
  <si>
    <t>FIXA CUBA/ PIA BRANCO</t>
  </si>
  <si>
    <t>PILHA ALCALINA AA PEQUENA C/8</t>
  </si>
  <si>
    <t>PILHA ALCALINA AAA PALITO C/4</t>
  </si>
  <si>
    <t>SIKAFLEX 101 SELA PLUS CINZA 400G SIKA</t>
  </si>
  <si>
    <t>SOLDA FOSC AG BANHADA 3.20MM BRAST</t>
  </si>
  <si>
    <t>CESTO LAVAND 60 X 39 CM COZA</t>
  </si>
  <si>
    <t>CLORO HIPOCLORITO DE SODIO 5L 20%</t>
  </si>
  <si>
    <t>COPO 180ML IDEAL C/2500 TRANS</t>
  </si>
  <si>
    <t>DESINFETANTE 5LT LAVANDA VALENCIA</t>
  </si>
  <si>
    <t>TUBO BLIND PRETO INVERTER 1/4 X 10MM</t>
  </si>
  <si>
    <t>LUVA COTTON PIGIMENTADA 4 FIO VOLK</t>
  </si>
  <si>
    <t>NAFTALINA 30G ORIENTAL</t>
  </si>
  <si>
    <t>PURIFICADOR DE AR ULTRA FRESH TALCO</t>
  </si>
  <si>
    <t>VASSOURA DE PELO SINTETICO 30CM CABO RE</t>
  </si>
  <si>
    <t>TUBO BLIND PRETO INVERTER 1/2 X 10 MM</t>
  </si>
  <si>
    <t>VASSOURA PICAVA GARI 30CM BRUXAXA</t>
  </si>
  <si>
    <t>ESCORREDOR PRATO IX BRINOX</t>
  </si>
  <si>
    <t>SELANTE ACR FLEX SIKACRYL SIKA</t>
  </si>
  <si>
    <t>MASCARA RESP DESC C/VALV CAMPER</t>
  </si>
  <si>
    <t>OCULOS PROTEC POLIP JAGUAR II KALIPSO</t>
  </si>
  <si>
    <t>CUBO MDF MODULAR KIT 03 PC D-CORE</t>
  </si>
  <si>
    <t>PRATELEIRA MAD KIT 3 PC DECOR PRAT-K</t>
  </si>
  <si>
    <t>AMPERIMETRO ALIC DG 1000A 750 FOXLUX</t>
  </si>
  <si>
    <t>TEXTURATTO MARMORATTO 2,8L BASE S</t>
  </si>
  <si>
    <t>ALCOOL 70% 30ML SPRAY</t>
  </si>
  <si>
    <t>ALCOOL FOAM 1000ML REFIL STANDARD</t>
  </si>
  <si>
    <t>ALCOOL FOAM 1000ML REFIL STANDARD VP</t>
  </si>
  <si>
    <t>ALCOOL GEL 145G/161ML BISNAGA</t>
  </si>
  <si>
    <t>ALCOOL GEL 70° 430G - 478ML PUMP</t>
  </si>
  <si>
    <t>ACETILCISTEINA 40MG/ML XAROPE FR 60ML</t>
  </si>
  <si>
    <t>MIRTAZAPINA 30MG CX/30 CPRS</t>
  </si>
  <si>
    <t>VENLAFAXINA 150MG*(C1) CX/30 CAP</t>
  </si>
  <si>
    <t>EUCAFLOOR PISO EVIDENCE C KAL 217 X 1,357</t>
  </si>
  <si>
    <t>MANTA PEBD EUCAFOOR 2,0 MMX 1,20 X 50 M</t>
  </si>
  <si>
    <t>RODAPE ESTILO 16 70X 2400X12 CX 6</t>
  </si>
  <si>
    <t>PERFIL T TECNO 16 1,8 M CAIXA C/5PEÇAS</t>
  </si>
  <si>
    <t>GESSO RAPIDO FUNDICAO SC 40 KG</t>
  </si>
  <si>
    <t>COLAGEM &amp; MONTAGEM BRANCO 440G</t>
  </si>
  <si>
    <t>COLA PARA PISO - EUCATEX CAIX C/12 FRASCOS</t>
  </si>
  <si>
    <t>BALDE ESPREMEDOR DOBLO 30L AM NY 108</t>
  </si>
  <si>
    <t>SSD ADATASU650 480GB SATA LEI 520MBS GRAV</t>
  </si>
  <si>
    <t>CAMISA POLO</t>
  </si>
  <si>
    <t>MASCARA PROTECAO C/IMPRESSAO MODELO 3D</t>
  </si>
  <si>
    <t>PORCA 1/2 SAE FORJADA 1/2 FORJADA</t>
  </si>
  <si>
    <t>UNIAO R 1/2 SAE CLN 004</t>
  </si>
  <si>
    <t>CLIPS METAL GALVANIZADO 8/0 C/500GR</t>
  </si>
  <si>
    <t>CANETA ESFEROGRAFICA CRISTAL PRETA</t>
  </si>
  <si>
    <t>PASTA POLIONDA ABA E ELASTICO 60MM</t>
  </si>
  <si>
    <t>PASTA PLASTICA EM L A 4 CRISTAL</t>
  </si>
  <si>
    <t>BANDEJA CORRESPONDENCIA CRISTAL DUPL</t>
  </si>
  <si>
    <t>CALCULADORA C/PILHA 12 DIG REFCC3000</t>
  </si>
  <si>
    <t>CAFE PRETINHO SOLUVEL SACHET</t>
  </si>
  <si>
    <t>METOPROLOL 1MG/ML C/5 AMP 5ML</t>
  </si>
  <si>
    <t>CLONIDINA 150 MCG/ML 1ML</t>
  </si>
  <si>
    <t>BORRACHA DO LIMPADOR LIMPADOR</t>
  </si>
  <si>
    <t>PNEU 185/70R1487S CLASSIC</t>
  </si>
  <si>
    <t>AGUA PARA INJEÇÃO 100 ML  AMP CX/60</t>
  </si>
  <si>
    <t>TOBRAMICINA 3MG/ML OFT 5ML</t>
  </si>
  <si>
    <t>ALOPURINOL 100MG CX/30 CPRS (G)</t>
  </si>
  <si>
    <t>HIDROXI ALUMINIO+MAG+SIMETI 240ML</t>
  </si>
  <si>
    <t>PERMANGANATO POTASSIO 500 MG CX/30 CPR</t>
  </si>
  <si>
    <t>MULTIFUCIONAL EPSON ECOTANK</t>
  </si>
  <si>
    <t>TORNEIRA LAVA MESA CR PRESS. SIGMA</t>
  </si>
  <si>
    <t>ATLANTIS BL LUX 20 X 20 BOLD PORTNARI</t>
  </si>
  <si>
    <t>BOSCO CARAMELLO 26 X 106 BIANCOGRES</t>
  </si>
  <si>
    <t>MOMENTO SBE NAT 100 X 100 RET PORTINARI</t>
  </si>
  <si>
    <t>EVERY BRICK STONE DGR MATTE 7,7 X 24 RV</t>
  </si>
  <si>
    <t>RV OLARIA WHITE 15,4 X 15,4 ROCA REV</t>
  </si>
  <si>
    <t>DISJ. TRIP C DIN 3470-7 40 A SIEMENS DISJ</t>
  </si>
  <si>
    <t>DISJ. TRIP C DIN 350-7 50 A SIEMENS DISJ</t>
  </si>
  <si>
    <t>DISJ. TRIP B DIN 116-6 16 A SIEMENS DISJ</t>
  </si>
  <si>
    <t>DISJ UNIP B DIN 120-6 20A SIEMENS DISJ</t>
  </si>
  <si>
    <t>SUPORTE 4 X 2 3 M PIAL LEGRAND</t>
  </si>
  <si>
    <t>INT SPL MOD 1 PIAL LEGRAND</t>
  </si>
  <si>
    <t>INT SPL MOD 1 M PIAL LEGRAND</t>
  </si>
  <si>
    <t>INT PAR MOD 1 M PIAL LEGRAND</t>
  </si>
  <si>
    <t>TOM MOD 2 P + T 10 A PIAL LEGRAND</t>
  </si>
  <si>
    <t>TOM MOD 2P + T 20 A PIAL LEGRAND</t>
  </si>
  <si>
    <t>PLACA 4 X 2 2 PST SEPA PIAL LEGRAND</t>
  </si>
  <si>
    <t>PLACA 4 X 4 CEGA PIAL LEGRAND</t>
  </si>
  <si>
    <t>SUPORTE DE INOX P/ FRASCO PUM 500ML</t>
  </si>
  <si>
    <t>PLACA 4 X 4 3+ 3 PST PIAL LEGRAND</t>
  </si>
  <si>
    <t>LAMP. LED AZ PIAL LEGRAND</t>
  </si>
  <si>
    <t>INT SPL CJ 1S 10A HORIZ PIAL LEGRAND</t>
  </si>
  <si>
    <t>TOM CJ 1 T 2 P +T 10A HOR PIAL LEGRAND</t>
  </si>
  <si>
    <t>CAMPAINHA SOB S/FIO P/TOM ESA MBIV EXATRON</t>
  </si>
  <si>
    <t>ENGATE RAP FEM ROSCA DE 1/2 NPT</t>
  </si>
  <si>
    <t>PINO P/ENGATE RAP 1/2 MACHO 1/2</t>
  </si>
  <si>
    <t>ABRAC INOX FITA 14MM SUPRENS DE 14-22 MM</t>
  </si>
  <si>
    <t>BICO P/MANG X ROSCA NPT 1/2 X 1/2</t>
  </si>
  <si>
    <t>UNIAO RETA OD 5/16 LATAO MONTADA</t>
  </si>
  <si>
    <t>UNIAO OD 12 MM LATAO MONTADA</t>
  </si>
  <si>
    <t>DUCHA TURB BELLA 6800 W 4 T B M220 LORENZE</t>
  </si>
  <si>
    <t>PANO DE CHAO BRANCO GROSSO 45 X 75</t>
  </si>
  <si>
    <t>PA LIXO PLS CABO LONGO NOVICA BETTANIN</t>
  </si>
  <si>
    <t>LAMP LED TUB T 08 9,9W  BRMBI GLIGHT</t>
  </si>
  <si>
    <t>DUCHA TURB OPTIMA 7700W HIDRA-CORONA</t>
  </si>
  <si>
    <t>ESTANTE 0,75X 1.13 PLS ANTARES</t>
  </si>
  <si>
    <t>BOTINA USAFE EBP USE PT N38</t>
  </si>
  <si>
    <t>CINTO ABDOMINAL LOMBAR C/SUSP  G</t>
  </si>
  <si>
    <t>CINTO ABDOMINAL LOMBAR C/SUSP  GG</t>
  </si>
  <si>
    <t>BALLUN AHD HDCV HDTV</t>
  </si>
  <si>
    <t>CHAVE FEN. TESTE 100-500 V LOYAL</t>
  </si>
  <si>
    <t>SUPORTE 4 X 2 3M PIAL LEGRAND</t>
  </si>
  <si>
    <t>SSD CRUCIAL BX500 480 GB SATA LEIT 540MBS</t>
  </si>
  <si>
    <t>ACCESS POINT UBIQUITI UNIF IN UAP AC-LR</t>
  </si>
  <si>
    <t>SSD WD GREEN 240GB SATA LEITU 545MBS465MBS</t>
  </si>
  <si>
    <t>SSD WD GREEN 480GB SATA LEITU 545MBS430MBS</t>
  </si>
  <si>
    <t>FRANQUIA COPLEMENTAR</t>
  </si>
  <si>
    <t>CURATIVO CIRURGICO 15 X 60 CM LUIZA</t>
  </si>
  <si>
    <t>PROPATILNITRATO 10MG CX/12 CPRS</t>
  </si>
  <si>
    <t>FOSFOENEMA 160+60MG/ML ENEMA CX/12 FR</t>
  </si>
  <si>
    <t>IMIPENEM/CILASTATINA SÓD.500M C/25 F/A</t>
  </si>
  <si>
    <t>OCULOS VALEPLAST EVOLUTION INC</t>
  </si>
  <si>
    <t>SULPIRIDA 200MG C/20 CPR</t>
  </si>
  <si>
    <t>OSMOCOLOR INCOLOR UV GLASS 3, MONTANA</t>
  </si>
  <si>
    <t>ESCADA AL 12D MULTIF MOR MET PROF</t>
  </si>
  <si>
    <t>EVAPORADORA ELGIN HW 9K ECO POWER</t>
  </si>
  <si>
    <t>INTERFONE UNIVERSAL P/PORT HDL</t>
  </si>
  <si>
    <t>COND SPLIT 12000 COND 150</t>
  </si>
  <si>
    <t>FECH. WC RM IXE 882/90 LAFONTE</t>
  </si>
  <si>
    <t>CABO ANTICH FLEXSIL 2,5MM SIL</t>
  </si>
  <si>
    <t>CABO ANTICH FLEXIVEL 2,5MM PT SIL</t>
  </si>
  <si>
    <t>TINT ACR TOTAL SC FC 18,0L BZ CORAL</t>
  </si>
  <si>
    <t>LAMP LED AZ PEAL LEGRAND</t>
  </si>
  <si>
    <t>FERRO CA 60 4,20MM DOBRADO 84 PC</t>
  </si>
  <si>
    <t>CHOC NESTLE CX 25 1G</t>
  </si>
  <si>
    <t>VERGALHAO DOBR. CA-50 6,3MM 1/4 16PC</t>
  </si>
  <si>
    <t>VERGALHAO DOBR. CA-50 8,00MM 5/6 34PC</t>
  </si>
  <si>
    <t>CHOCOLATE SONHO DE VALSA KG</t>
  </si>
  <si>
    <t>VERGALHAO DOBR. CA-50 10,00MM 3/8 40PC</t>
  </si>
  <si>
    <t>INNER REP PLUS LC BIO PROX 3000 DIG</t>
  </si>
  <si>
    <t>MALHA POP PESADA 3 X 2</t>
  </si>
  <si>
    <t>MALHA POP MEDIA 3 X 2</t>
  </si>
  <si>
    <t>ARAME RECOZ 18</t>
  </si>
  <si>
    <t>CAPAC 25MFD 380/400V TERM WEG PLAST</t>
  </si>
  <si>
    <t>VIGA I 4 1 ALMA C/06 MTS 01 PC</t>
  </si>
  <si>
    <t>CAPAC 02,5MFD 380V TERM WEG PLAST</t>
  </si>
  <si>
    <t>CAPAC 04MFD 440V TERM DUGOLD PLAST</t>
  </si>
  <si>
    <t>IBANDRONATO DE SÓDIO 150MG C/1 CPR</t>
  </si>
  <si>
    <t>CAPAC 35MFD 440V TERM DUGOLD METAL</t>
  </si>
  <si>
    <t>CAPAC 45MFD 440V TERM DUGOLD METAL</t>
  </si>
  <si>
    <t>AZATIOPRIMA 50 MG CX/50 CPR</t>
  </si>
  <si>
    <t>CAPC 01,5MFD 380V TERM WEG PLAST</t>
  </si>
  <si>
    <t>TUBO BLIND INVERTER 3/4X 10MM 180</t>
  </si>
  <si>
    <t>COLOR SUPER PAINT FS W LATA PROD N CLA P</t>
  </si>
  <si>
    <t>SAPATO USAFE EBP USL PT 42</t>
  </si>
  <si>
    <t>UNIAO EMENDA TUBO 5/16 NYLON MONTADA</t>
  </si>
  <si>
    <t>UNIAO EMENDA TUBO 12MM FREIO AR MONTADA</t>
  </si>
  <si>
    <t>ABRACADEIRA NYLON 4,9MM X 280 PRETA</t>
  </si>
  <si>
    <t>FAIXA REFLETIVA 5CM X 30CM 3M</t>
  </si>
  <si>
    <t>FAIXA REFLETIVA PARA CHOQUE 3M</t>
  </si>
  <si>
    <t>CAIXA DE ALUMINIO 15 X 15 X 1 CP 1515</t>
  </si>
  <si>
    <t>CALHA PERFURADA U 150X100X300 MM24</t>
  </si>
  <si>
    <t>BARRA ROSQUEADA 1/4 X 3000 MM</t>
  </si>
  <si>
    <t>SUSPENSAO VERTICAL 150 X 100 MM</t>
  </si>
  <si>
    <t>LUVA DE EMENDA SEM ROSCA 3/4</t>
  </si>
  <si>
    <t>CONECTOR CONICO 3/4</t>
  </si>
  <si>
    <t>CURVA GALV EL ROSCA 0.3/4</t>
  </si>
  <si>
    <t>ELETRODUTO GALV EL LEVE 0.3/4 ELECON</t>
  </si>
  <si>
    <t>CABO 750V FLEX 4.00MM PR ROLO SIL</t>
  </si>
  <si>
    <t>CABO 750V FLEX 4.00 MM ACROLO SIL</t>
  </si>
  <si>
    <t>JATOBA MADEIRA SEEADA TABUA</t>
  </si>
  <si>
    <t>CABO ADAPTADOR DISPLAY PORT MACHOX VGA F</t>
  </si>
  <si>
    <t>CADEIRA BACK SYSTEM COM BRAÇO</t>
  </si>
  <si>
    <t>KIT PARAFUSO DE ESTANTE</t>
  </si>
  <si>
    <t>RODIZIO DE DUPLO GIRO CADEIRA ESCRIT EM PU</t>
  </si>
  <si>
    <t>ROLO CARVALHO</t>
  </si>
  <si>
    <t>PERSIANA HORIZONTAL 25 MM BS NORMAL</t>
  </si>
  <si>
    <t>CAIXA JBL CI6S</t>
  </si>
  <si>
    <t>BOMBA MANUAL P OLEO 20L RIO SUL</t>
  </si>
  <si>
    <t>HARMAN KARDON HKTS 210 SUBWOO ATIVO 8 220W</t>
  </si>
  <si>
    <t>COROA DE FLORES PREMIUM 01 MEDIA</t>
  </si>
  <si>
    <t>LEVOFLOXACINO 750 MG CX/7 CPR</t>
  </si>
  <si>
    <t>PORCA1/4 SAE FORJADA 1/4</t>
  </si>
  <si>
    <t>TOTEM INSTITUCIONA</t>
  </si>
  <si>
    <t>FERRO POLIMALTOSADO 50MG/ML 30ML</t>
  </si>
  <si>
    <t>LACOSAMIDA 200MG CX/14 CPR</t>
  </si>
  <si>
    <t>LACOSAMIDA 50MG CX/14 CPR LACOTEM</t>
  </si>
  <si>
    <t>PAPAEL TOALHA 150 M 100% CELU SAPORRA</t>
  </si>
  <si>
    <t>PAPEL HIGIENICO TOP PAPER 200 100% C/8</t>
  </si>
  <si>
    <t>HIDROCLOROTIAZIDA 25MG C/500 CPR (G)</t>
  </si>
  <si>
    <t>GUARDANAPO 22 X 20CM DIAMANTE BRASILEIRO</t>
  </si>
  <si>
    <t>FIBRA VERDE P/LIMPEZA PESADA 10,2 X 26CM</t>
  </si>
  <si>
    <t>CABO MADEIRA 1,20M REVESTIDO C/ROSCA PLAS</t>
  </si>
  <si>
    <t>SACO LIXO 73 X 83 DOKAPA 1 X 100</t>
  </si>
  <si>
    <t>SUPORTE PLAST. MOP UMIDO VM BRALIMPIA</t>
  </si>
  <si>
    <t>SABAO EM PO 500G ALA HORTENSIAS</t>
  </si>
  <si>
    <t>HIDROCLORITO DE SODIO 2% 5L C QUIMILAB</t>
  </si>
  <si>
    <t>ODORIZ AER 400ML ULTRA FRESH CAPIM LIMAO</t>
  </si>
  <si>
    <t>ESPANADOR ELETROSTATICO CABO ANGULAR</t>
  </si>
  <si>
    <t>LIMPA VIDROS 5 L QUIMILAB</t>
  </si>
  <si>
    <t>VASSOURA NOVICA C/CAPA C/CABO VASS PERNAMB</t>
  </si>
  <si>
    <t>RESPIRADOR DESC DOBR S/VALV DELTA</t>
  </si>
  <si>
    <t>PULVERIZADOR 500ML BETTANIN</t>
  </si>
  <si>
    <t>RODO PLAST 40CM C/CABO ATIS</t>
  </si>
  <si>
    <t>TOM TELE CJ INTERNEED</t>
  </si>
  <si>
    <t>TERMOHIGROMETRO INCOTERM</t>
  </si>
  <si>
    <t>TABUA PINUS 1 X 12 ESPECIAL</t>
  </si>
  <si>
    <t>GAVETEIRO VOLANTE C/03 GAVETA 1 P/PASTA</t>
  </si>
  <si>
    <t>CASE TRANSPARENTE PARA HD SAT 2,5HHD OUSSD</t>
  </si>
  <si>
    <t>REFIL 269ML LAVANDA PARA DESO AUTOM. GLADE</t>
  </si>
  <si>
    <t>CAMPO 25X28 18G EST RAD C/5</t>
  </si>
  <si>
    <t>ARG. COLANTE AC III D 20KG</t>
  </si>
  <si>
    <t>ISOSSORBIDA 20 MG C/30 CPR</t>
  </si>
  <si>
    <t>ARQUIVO DE AÇO 4 GAVETAS</t>
  </si>
  <si>
    <t>ENGATE RAP. ROLETE 1/4 R FEME 1/4 BSP</t>
  </si>
  <si>
    <t>BICO P/MANG X ROSCA NPT 5/16 X 1/4</t>
  </si>
  <si>
    <t>PINO DE ENG DE 1/4 R. MACHO 1/4 NPT</t>
  </si>
  <si>
    <t>TEE GALVANIZADO DE 1/2</t>
  </si>
  <si>
    <t>NIPLE GALVANIZADO 1/2</t>
  </si>
  <si>
    <t>ABRAC. INOX FITA 14MM SUPRENS 13-19MM</t>
  </si>
  <si>
    <t>ABRAC INOX MICRO 13-19MM SUPRENS</t>
  </si>
  <si>
    <t>LUVA GALVANIZADA 1/2</t>
  </si>
  <si>
    <t>PLAFON LED 18W QUADRADO EMBUT BRANCO FRIO</t>
  </si>
  <si>
    <t>COLOR DESIGN PISO Z GALAO</t>
  </si>
  <si>
    <t>COLOR PROCRAFT TEXTURA RISCAD XY LATA</t>
  </si>
  <si>
    <t>COLOR DESIGN FS XY LATA</t>
  </si>
  <si>
    <t>METALATEX ACR SELADOR GALAO</t>
  </si>
  <si>
    <t>DESIGN FS BRANCO CALAO</t>
  </si>
  <si>
    <t>DUCHA MANUAL ACT DECA DECA</t>
  </si>
  <si>
    <t>TERMOMETRO DIGITAL INFRA VERM S/CONTATO</t>
  </si>
  <si>
    <t>REVEST 32 X 57 A MAJOPAR</t>
  </si>
  <si>
    <t>BALDE LIMPEZA C/CENTRIFUGA+MO BETTANIN</t>
  </si>
  <si>
    <t>PORTA VASSOURA EPOXI METALTRU</t>
  </si>
  <si>
    <t>PA LIXO GALVANIZADO CABO LONG 60CM ICOAL</t>
  </si>
  <si>
    <t>VASSOURA NYLON USO INT.VARRY BETTANIN</t>
  </si>
  <si>
    <t>RODO 40CM DLP CAMPONESA</t>
  </si>
  <si>
    <t>DUCHA HIGI. 1,20M KALA</t>
  </si>
  <si>
    <t>RODINHO PIA MULTIUSO PLASVALE</t>
  </si>
  <si>
    <t>PANO LIMPEZA ESFREGA/SECA 3M UD</t>
  </si>
  <si>
    <t>POTE PLS JG03PC QUAD. FLOR SANREMO</t>
  </si>
  <si>
    <t>ASSSEN.STN.ALMOF.TPK ASTRA</t>
  </si>
  <si>
    <t>CAIXA ORG. 6.0L TP/TRAVA SANREMO</t>
  </si>
  <si>
    <t>POTE VID. 2L METAL SORTIDO INVICTA</t>
  </si>
  <si>
    <t>POTE VID. 1.3L METAL SORTIDO INVICTA</t>
  </si>
  <si>
    <t>ESCOVA SANIT. PLS C/SUP. SANI BETTANIN</t>
  </si>
  <si>
    <t>LIXEIRA PIA PLS 5.0L CRIPPA</t>
  </si>
  <si>
    <t>CESTA ORG 13 X 18 COZA</t>
  </si>
  <si>
    <t>RODO LIMPA VID CABO EXT. BETTANIN</t>
  </si>
  <si>
    <t>PORTA TALHER BAMBU DIV. GAVET BIANCHINI BA</t>
  </si>
  <si>
    <t>PROTETOR P/TRAVESSEIRO IMPERM VIDA PRATIKA</t>
  </si>
  <si>
    <t>PROTETOR COLCHAO KING B NOITE COTEMINAS</t>
  </si>
  <si>
    <t>ESCORREDOR PRATO BAMBU 41CM BIANCHINI</t>
  </si>
  <si>
    <t>GARRAFA TERMI. 1L MARCAMIX</t>
  </si>
  <si>
    <t>PORTA SABAO DET.PIA CRIPPA</t>
  </si>
  <si>
    <t>ESCORREDOR TALHERES CRIPPA</t>
  </si>
  <si>
    <t>ABRIDOR GARRAFALATA BIANCHINI GOURM</t>
  </si>
  <si>
    <t>PENEIRA COZ. IX MIMO IMP</t>
  </si>
  <si>
    <t>ESCORREDOR MASSA IX 2L VINOD INOX</t>
  </si>
  <si>
    <t>CHALEIRA IX 2L MUNDIART</t>
  </si>
  <si>
    <t>PORTA GUARDANAPO BAMBU BIANCHINI</t>
  </si>
  <si>
    <t>SALEIRO MESA BAMBU 09CM BIANCHINI</t>
  </si>
  <si>
    <t>JARRA VID1 1.2L AMERICANO NADIR</t>
  </si>
  <si>
    <t>COPO LONGO VID. 450ML AMERICA NADIR</t>
  </si>
  <si>
    <t>COPO AGUA VID. 190ML AMER. NADIR</t>
  </si>
  <si>
    <t>CANECA VID. 270ML CAFE NADIR</t>
  </si>
  <si>
    <t>BRILHA INOX SCOTH BRITE 3M</t>
  </si>
  <si>
    <t>FOGAO ELETRICO 52LBS 4Q</t>
  </si>
  <si>
    <t>BENTOSSAURO CLOSE FRONHA 50 X 70</t>
  </si>
  <si>
    <t>BENTOSSAURO DINOS LENCOL EL 80 X 188 X30</t>
  </si>
  <si>
    <t>BENTOSSAURO LENCOL SOLT 160 X 240</t>
  </si>
  <si>
    <t>BENTOSSAURO EDREDOM SOLT 160 X 240</t>
  </si>
  <si>
    <t>THINNER ACHAQUI</t>
  </si>
  <si>
    <t>ESTOPA MAHA BRANCA PCT 0.5KG GOMES</t>
  </si>
  <si>
    <t>CERA PASTA P/PISOS/MADEIRA INGLEZA</t>
  </si>
  <si>
    <t>LIXEIRA PVC C/PEDAL 4L PHASNORTHON</t>
  </si>
  <si>
    <t>PAPELARIA SOB S/TAMPA CLARAINOX</t>
  </si>
  <si>
    <t>LED BULB CLA 60 E-27/8.0W/806 OSRAM LED</t>
  </si>
  <si>
    <t>BEBED MES PLS LIFT ESMALTEC</t>
  </si>
  <si>
    <t>ESPELHO C/MOLD MAD. 30 X 72 EUROQUADROS</t>
  </si>
  <si>
    <t>CADEIRA PRAIA AL.ALTA MOR MET LAZE</t>
  </si>
  <si>
    <t>CADEIRA PRAIA AL.ALTA 2101 MOR MET LAZE</t>
  </si>
  <si>
    <t>UTENSILIOS COZ BAMBU BIANCHINI</t>
  </si>
  <si>
    <t>ACUCAR CRISTAL FEIRA NOVA</t>
  </si>
  <si>
    <t>FITA D-FACE TRANSP. 19MMX02MT VHB4910 3M</t>
  </si>
  <si>
    <t>PREGO GALV. S/CABECA 12 X 12 FIXTIL</t>
  </si>
  <si>
    <t>PREGO GALVA. S/CABECA 6 X 6 FIXTIL</t>
  </si>
  <si>
    <t>ABRACAD. IX P/MANG. 5/8 3/4 0 BEMFIXA</t>
  </si>
  <si>
    <t>PANO COPA JACQUARD VITORI DOHLER</t>
  </si>
  <si>
    <t>PANO COPA P/PINTAR ALPES 0068 DOHLER</t>
  </si>
  <si>
    <t>PANO COPA P/PINTA ALPES 0063 DOHLER</t>
  </si>
  <si>
    <t>ESTABILIZADOR 500VA MCM BIVOLT</t>
  </si>
  <si>
    <t>AMPICILINA 1GR PO CX/50  F/A (I) (G)</t>
  </si>
  <si>
    <t>SOFA DE TRES LUGARES COR AZUL</t>
  </si>
  <si>
    <t>SSD CRUCIAL B X 500 240GB SAT 540MBS</t>
  </si>
  <si>
    <t>MASSA P/MADEIRA MAZZA BRANCA MONTANA</t>
  </si>
  <si>
    <t>ARMATEC 0 X 7 3,6L VEDACIT</t>
  </si>
  <si>
    <t>SPOT LED EMB. PLS RD 3W ECOLINE TECH</t>
  </si>
  <si>
    <t>INDICADOR VOLTAGEM EZ ALERT MINIPA</t>
  </si>
  <si>
    <t>TINT ACR. LIMPEZA TOTAL 18L B SUVINIL</t>
  </si>
  <si>
    <t>SELADOR MADEIRA SPARLACK 3,6L B AGUA CORAL</t>
  </si>
  <si>
    <t>TINTA P/ BULK EPSON PRETA 1L</t>
  </si>
  <si>
    <t>TINTA P/ BULK EPSON CYAN 1L</t>
  </si>
  <si>
    <t>TINTA P/ BULK EPSON YELLOW 1L</t>
  </si>
  <si>
    <t>TINTA P/ BULK EPSON MAGENTA 1L</t>
  </si>
  <si>
    <t>MINI PAO FRANCES</t>
  </si>
  <si>
    <t>MINI SALGADOS</t>
  </si>
  <si>
    <t>GUARANA COCA 3LT</t>
  </si>
  <si>
    <t>GUARANA COCA COLA 1 LITRO</t>
  </si>
  <si>
    <t>ARGAMASSA ACII PISO/PISO INT2 PORTOKOLL</t>
  </si>
  <si>
    <t>REJUNTE PISCINA BRANCO SC/04K ELIANE ARG</t>
  </si>
  <si>
    <t>PORCEL. A 58 X 58 EBR 2,03M TECNOGRES</t>
  </si>
  <si>
    <t>TELEFONE FIXO INTELBRAS SEM F TS2510 PRETO</t>
  </si>
  <si>
    <t>MARCADOR QUADRO BRANCO VERMELHO</t>
  </si>
  <si>
    <t>TINTA REABASTECEDORA QUA BRAN 20ML AZUL</t>
  </si>
  <si>
    <t>TINTA REABASTECEDORA QUA BRAN 20ML PRETO</t>
  </si>
  <si>
    <t>TINTA REABASTECEDORA QUAD BRA 20ML VERMELH</t>
  </si>
  <si>
    <t>PROPRANOLOL 20MG CX/30 CPRS</t>
  </si>
  <si>
    <t>RIVAROXABANA 10 CX/28 CPR</t>
  </si>
  <si>
    <t>ACIDO FOLINICO 15MG CX/500 CPR</t>
  </si>
  <si>
    <t>CARVÃO ATIVADO PÓ 5 GR FR</t>
  </si>
  <si>
    <t>COLECALCIFEROL 7000 UI CX/4 CPR</t>
  </si>
  <si>
    <t>COLCHICINA 0,05 MG CX/20 CPR</t>
  </si>
  <si>
    <t>DIMENIDRINATO 50MG 200 CPR DRAMIN</t>
  </si>
  <si>
    <t>LEVOFLOXACINO 250MG (GEN) CX.C/7 COMP</t>
  </si>
  <si>
    <t>MINOXIDIL 10MG CX/30 CPR</t>
  </si>
  <si>
    <t>ONDANSETRONA 4 MG CX/10 CPR</t>
  </si>
  <si>
    <t>SUCCINATO DE SOLIFENACINA 10M CX/30CPR</t>
  </si>
  <si>
    <t>SULFASSALAZINA 500MG CX/30 CPR</t>
  </si>
  <si>
    <t>SULFADIAZINA PRATA 10MG/G PT 100G (S)</t>
  </si>
  <si>
    <t>IMIQUIMODE 50 MG/G CX 12 SACH 250MG CREMER</t>
  </si>
  <si>
    <t>ALMOFADA PARA CARIMBO PLASTIC N 3 VM</t>
  </si>
  <si>
    <t>BOBINA TERMICA 1 VIA 57MM X 300M</t>
  </si>
  <si>
    <t>FITA ADESIVA PVC TRANSP 45MM X 40 MM</t>
  </si>
  <si>
    <t>BLOCO RECADO AUTO-ADESIVO 38 X 51AM C4</t>
  </si>
  <si>
    <t>BATERIA ESTACIONARIA 12 MN105</t>
  </si>
  <si>
    <t>SACO PLASTICO A4 C/4 FUROS GROSSO C/50</t>
  </si>
  <si>
    <t>LENOVO DE2000H SAS CTLR2U24 DUAL CONTROL</t>
  </si>
  <si>
    <t>CA EXT MINISAS 8644-8644 1M A DAPSTORAGE</t>
  </si>
  <si>
    <t>SSD INTERNO SANDISK SATA 3 12 SDSSDA 120G</t>
  </si>
  <si>
    <t>KIT UNIAO</t>
  </si>
  <si>
    <t>GRELHA IX RED ESGO FECH 10CM MEBER</t>
  </si>
  <si>
    <t>HIDROGEL 15G</t>
  </si>
  <si>
    <t>B BRAUN</t>
  </si>
  <si>
    <t>DIPIRONA 1000 MG C/500 CPR</t>
  </si>
  <si>
    <t>SIFAO COPO LC LAVA 1 X 1 1/2 DECA METAIS</t>
  </si>
  <si>
    <t>LIGACAO FLEXIVEL 40CM DECA METAIS</t>
  </si>
  <si>
    <t>VALV. LAVAT UNIVERSAL DECA METAIS</t>
  </si>
  <si>
    <t>ACAB MB PT 1/2 MEBER</t>
  </si>
  <si>
    <t>REFRIGERADOR ELETROLUX 240L BRANCO</t>
  </si>
  <si>
    <t>ESMALTE SINTET. VERDE UNIDADE AEROSSOIS</t>
  </si>
  <si>
    <t>IVERMECTINA 6MG CX/4 CPR</t>
  </si>
  <si>
    <t>PANTOPRAZOL 20MG CX/28 COMP</t>
  </si>
  <si>
    <t>SUPLEMENTO VITALUX CX/30 CAP</t>
  </si>
  <si>
    <t>LUVA GALV. 270 1/2 TUPY</t>
  </si>
  <si>
    <t>NIPLE GALV. DPL 280 1/2 TUPY</t>
  </si>
  <si>
    <t>COTOV. GALV. 90 1/2 TUPY</t>
  </si>
  <si>
    <t>COTOV. GALV. 45 120 1/2 TUPY</t>
  </si>
  <si>
    <t>BUCHA RED. GALV. 1/2 TUPY</t>
  </si>
  <si>
    <t>FITA VEDAROSCA 12MM X 25M AMANCO HIDRA</t>
  </si>
  <si>
    <t>FITA VEDAROSCA 18MM X 10M POLYTUB</t>
  </si>
  <si>
    <t>TUBO GALV. 1/2 X 2,25 6,7KG TUPER</t>
  </si>
  <si>
    <t>SIFAO EXTENSIVEL UNIVERSAL SOCEL</t>
  </si>
  <si>
    <t>LIGACAO FLEXIVEL 40CM 1/2 BLUKIT</t>
  </si>
  <si>
    <t>TAPETE SANITIZANTE 38CM X 58C KAPAZI TAPET</t>
  </si>
  <si>
    <t>LAMP LED PIAL LEGRAND</t>
  </si>
  <si>
    <t>RELOGIO PAREDE DISCO 25CM URBAN DECOR</t>
  </si>
  <si>
    <t>ARRUELA DE COBRE</t>
  </si>
  <si>
    <t>FILTRO DE COMBUSTIVEL</t>
  </si>
  <si>
    <t>FILTRO DE OLEO DE MOTOR</t>
  </si>
  <si>
    <t>LUB ACD SINTETICO SA</t>
  </si>
  <si>
    <t>GELADEIRA 036L C/ALCA C/4</t>
  </si>
  <si>
    <t>GELADEIRA 024L C/ALCA C/5</t>
  </si>
  <si>
    <t>GELADEIRA 014L C/ALCA C/6</t>
  </si>
  <si>
    <t>INSULINA NPH 100 UI/MLF/A 10ML WOSUL N (T)</t>
  </si>
  <si>
    <t>GERAIS, COMERCIO E IMPORT</t>
  </si>
  <si>
    <t>FITA MATRICIAL EPSON LX-300 UNID</t>
  </si>
  <si>
    <t>BLUSA COPEIRA FEMININA</t>
  </si>
  <si>
    <t>MASSA CORRIDA DIATEX IQUINE</t>
  </si>
  <si>
    <t>TINTA ACR LT 15 DIATEX BR NEV IQUINE</t>
  </si>
  <si>
    <t>CRISTAL PAPEL 0,30 T35 FLC</t>
  </si>
  <si>
    <t>MICRO-ONDAS CONSUL 20L INOX 220V</t>
  </si>
  <si>
    <t>BATERIA M60AD MGE 24M</t>
  </si>
  <si>
    <t>CODAO DIGITAL COLOR 20MM</t>
  </si>
  <si>
    <t>CRACHA PVC 0,76 IMP FRENTE E VERSO</t>
  </si>
  <si>
    <t>FITA DUPLA-FACE TRANS 19MMX20 SCOTCH</t>
  </si>
  <si>
    <t>FITA ISOL. AUTO FUSAO 19MMX5M SCOTCH</t>
  </si>
  <si>
    <t>CH. FENDA STAND 3/16X4 TRAMONTINA</t>
  </si>
  <si>
    <t>BOMB.SUB.VIB700MAX 60M/1950LH ANAUGER</t>
  </si>
  <si>
    <t>SALBUTAMOL 5MG/ML SOL FR 10ML</t>
  </si>
  <si>
    <t>DESEMPENAD PVC 14 X 24 CM CORRUG</t>
  </si>
  <si>
    <t>LAMP LED TUB 18W PHILIPS</t>
  </si>
  <si>
    <t>LAMP LED BULBO 11W PHILIPS</t>
  </si>
  <si>
    <t>CX D AGUA POLIET C/TAMPA FORTLEV</t>
  </si>
  <si>
    <t>COBERTURA DA ABERTURA</t>
  </si>
  <si>
    <t>MOLDURA DA LANTERNA</t>
  </si>
  <si>
    <t>FLUIDO REF R22 DUGOLD</t>
  </si>
  <si>
    <t>FLUIDO REF R410A DUGOLD</t>
  </si>
  <si>
    <t>SPLIT 9000 HW INV FRIO AGRATT ECO</t>
  </si>
  <si>
    <t>PORCA RET 76 X 76 BALANCE CIM IVOR Y EXT</t>
  </si>
  <si>
    <t>VERGALHAO DOBR. CA-50 8.00MM 5/16 20 PC</t>
  </si>
  <si>
    <t>TOMADA 2P + T VELTRA</t>
  </si>
  <si>
    <t>TORNEIRA DE LAVATORIO MESA HERC</t>
  </si>
  <si>
    <t>SABONETEIRA COM RESERVAT 800 ML BELLP</t>
  </si>
  <si>
    <t>PLACA 4 X 2 POST ZEFIA</t>
  </si>
  <si>
    <t>TOMADA MDELO UTP RJ45 ZEFIA</t>
  </si>
  <si>
    <t>SEVOFLURANO FR. 250 ML (C1) (I) (G)</t>
  </si>
  <si>
    <t>TOMADA MDELO UPT RJ 11 ZEFIA</t>
  </si>
  <si>
    <t>CONECTOR PARA ANTENA</t>
  </si>
  <si>
    <t>CABO PARALELO 750V 2 X 1,5</t>
  </si>
  <si>
    <t>INTERRUPTOR 2S SIMP HORIZ 10A SLIM</t>
  </si>
  <si>
    <t>INTERROMPTOR 1 SECAO PARALELO PIAL</t>
  </si>
  <si>
    <t>TOMADA BARRA TRIPLA</t>
  </si>
  <si>
    <t>ROLO DE LA SEM RESPINGO 9CM ROMA</t>
  </si>
  <si>
    <t>TOMADA SOB 3P + T STECK</t>
  </si>
  <si>
    <t>GERSSO RETOQUE LAGEIRO KG</t>
  </si>
  <si>
    <t>TRENA 5 M BRAVO</t>
  </si>
  <si>
    <t>CHAVE DE FENDA 3/16 X 6 BELFIX</t>
  </si>
  <si>
    <t>THINER BANDEIRANTE 1000ML</t>
  </si>
  <si>
    <t>BLOCO DE ESPUMA MULTIUSO CONDOR</t>
  </si>
  <si>
    <t>CXA EMB TRAM RETANGU AMA 4 X 2</t>
  </si>
  <si>
    <t>ELETRODUTO SOFO 20 AMARELO COMT METRO</t>
  </si>
  <si>
    <t>CARROCERIA FURGAO CARGA SECA SERIE LEVE</t>
  </si>
  <si>
    <t>CARROCERIA FECHADA FURGAO CAR SECA SER LEV</t>
  </si>
  <si>
    <t>ATEGO 1419/48</t>
  </si>
  <si>
    <t>ACCELO 815/46</t>
  </si>
  <si>
    <t>OMEPRAZOL 20 MG CX.C/30 CAP</t>
  </si>
  <si>
    <t>ELEMENTO AR CABINE</t>
  </si>
  <si>
    <t>ELEMENTO FILTRA</t>
  </si>
  <si>
    <t>ELEMENTO LUBRIFI</t>
  </si>
  <si>
    <t>SUP TRANSM</t>
  </si>
  <si>
    <t>ORTOFTALALDEIDO 3,78L - RIOSC OPA TEM.C 5</t>
  </si>
  <si>
    <t>FITA CIR. MICROPOROSA 5 CM X 10M</t>
  </si>
  <si>
    <t>VENT.PAR.50CM OSC ACO VENTISOL</t>
  </si>
  <si>
    <t>SEGREGADOR 490MMX170MMX90MM AMA</t>
  </si>
  <si>
    <t>COLA BSATAO 10G LIKITO LYKE</t>
  </si>
  <si>
    <t>PATCH CORD U/UTP MULTILAN 1,5 5E VERMELHO</t>
  </si>
  <si>
    <t>PATCH CORD U/UTP MULTILAN 1,5 5E VERDE</t>
  </si>
  <si>
    <t>PATCH CORD U/UTP MULTILAN 1,5 5E AMARELO</t>
  </si>
  <si>
    <t>PATCH CORD U/UTP MULTILAN 1,5 5E BRANCO</t>
  </si>
  <si>
    <t>BANDEIRA BRASIL P/BARCO MEDIA 30X40 CM</t>
  </si>
  <si>
    <t>CONTROLE REMOTO UNIVERSAL SPLIT</t>
  </si>
  <si>
    <t>CABO 2.5MM2/750 V FLEXICOM COBRECOM</t>
  </si>
  <si>
    <t>BRITA 19 METROS</t>
  </si>
  <si>
    <t>AREIA LAVADA</t>
  </si>
  <si>
    <t>RIPA/SARRAFO MISTA METRO</t>
  </si>
  <si>
    <t>TRAMONTINA 1 TOMADA 2P+T A BRANCO</t>
  </si>
  <si>
    <t>TRAMONTINA 1 INTERRUPTOR BRANCO</t>
  </si>
  <si>
    <t>CAIXA 4 X 2 AMARELA KRONAR</t>
  </si>
  <si>
    <t>NORCOLA MASSA CORRIDA EUROCOR BALDE</t>
  </si>
  <si>
    <t>ELETRODUTO CORRUGADO FLEX 25M KRONA</t>
  </si>
  <si>
    <t>CHOPP BOSSA LAGER 50 LITROS</t>
  </si>
  <si>
    <t>ANLODIPINO 2,5MG C/20 CPR</t>
  </si>
  <si>
    <t>CLORTALIDONA 25 MG CX/28 CPR</t>
  </si>
  <si>
    <t>BROMAZEPAM DOSAGEM 2,5 MG/ML 10ML</t>
  </si>
  <si>
    <t>CORREIA 500</t>
  </si>
  <si>
    <t>MOLA CUICA</t>
  </si>
  <si>
    <t>DIAFRAGMA DIAFRAGMA</t>
  </si>
  <si>
    <t>4900 BL86 MT PQ ACAB. REG.GAV DECA</t>
  </si>
  <si>
    <t>CIMENTCOLA INT CINZA 20 KG</t>
  </si>
  <si>
    <t>TIJOLO UNIDADE</t>
  </si>
  <si>
    <t>FIO PARALELO 1 METRO</t>
  </si>
  <si>
    <t>JANELA ALUMINIO 1 X 1 QUALIT</t>
  </si>
  <si>
    <t>BACIA CELITE SAVEIRO P/CAIXA ACOP BRC</t>
  </si>
  <si>
    <t>CAIXA CELITE SAVEIRO ACOP BRC 6L</t>
  </si>
  <si>
    <t>VEDANEL PULVITEC</t>
  </si>
  <si>
    <t>PARAFUSO SEXTAVADO Nº10</t>
  </si>
  <si>
    <t>CHICOTE PLASTICO 50CX 1 X 2 KRONA</t>
  </si>
  <si>
    <t>ASSENTO SANITARIO BRANCO GRAMPLAST</t>
  </si>
  <si>
    <t>IBUPROFENO 600MG C/20 CPR BUPROVIL</t>
  </si>
  <si>
    <t>OMEPRAZOL 20 MG CX.C/90 CAP  (S)</t>
  </si>
  <si>
    <t>CONECTOR SINDAL 2,5MM-4,0MM 12 POLOS</t>
  </si>
  <si>
    <t>PA PLASTICA C/CABO VASSOURAS</t>
  </si>
  <si>
    <t>SABAO PO 500G MARILUX</t>
  </si>
  <si>
    <t>MOP UMIDO ALG. 290G PD</t>
  </si>
  <si>
    <t>ODORIZ REFIL LAVANDA E VANILA 269ML GLADE</t>
  </si>
  <si>
    <t>PAPEL T.ROLO BR 100% CEL 6X15 24G SAPPORO</t>
  </si>
  <si>
    <t>RODO PLAST. 30CM C/CABO PRECIOSA</t>
  </si>
  <si>
    <t>DESINF. 5L VALENCIA FLORAL</t>
  </si>
  <si>
    <t>DESODORIZ SANIT FITA DESOFLOR CITURS 1X3</t>
  </si>
  <si>
    <t>PURIFICADOR DE AR FACILITA BAMBOO</t>
  </si>
  <si>
    <t>SACO LIXO 90 X 100 X 0,06 PRE 200LT</t>
  </si>
  <si>
    <t>NAFTALIAN BOLAS 30G SANYMIX</t>
  </si>
  <si>
    <t>BALDE 21L IGUAL</t>
  </si>
  <si>
    <t>SACO LIXO 82 X 80 REF. SUPERP 105L</t>
  </si>
  <si>
    <t>ESPONJA D.FACE UNIDADE BRILHU BETTANIN</t>
  </si>
  <si>
    <t>MINOXIDIL 50MG/ML 50ML+VAL (G ACHE</t>
  </si>
  <si>
    <t>INSULINA REG 100 UI/MLF/A 10ML WOSUL R  (T)</t>
  </si>
  <si>
    <t>DOMPERIDONA 10MG C/60 CPR</t>
  </si>
  <si>
    <t>MONTELUCASTE DE SODIO 10MG C/30 CPR</t>
  </si>
  <si>
    <t>PARACETAMOL 500MG+CODEINA 30M C/36 (A1)</t>
  </si>
  <si>
    <t>CUBA LOC. APOIO 30CM RED ROCA LOUCAS</t>
  </si>
  <si>
    <t>BACIA KIT COMPLETO ASPEN DECA LOUCAS</t>
  </si>
  <si>
    <t>BACIA KIT COMPLETO AXIS DECA LOUCAS</t>
  </si>
  <si>
    <t>PORTA RETRATO MODELO FOTO 10C 15 CM PERSON</t>
  </si>
  <si>
    <t>MARGARINA DELICIA SUPREME C/SAL</t>
  </si>
  <si>
    <t>PAPEL HIG. NEVE FDAQ 30M</t>
  </si>
  <si>
    <t>SAB.LIQ. PALMOLIVE NAT JASMIM REFIL</t>
  </si>
  <si>
    <t>FANCICLOVIR 125 MG CX/10 CPR PENVIR</t>
  </si>
  <si>
    <t>FLURBIPROFENO 8,75 MG C/8 PAS MEL/LIMÃO</t>
  </si>
  <si>
    <t>RECKITT BENCKISER (BRASIL</t>
  </si>
  <si>
    <t>ESCITALOPRAM 20MG CX C/30 RECONTER</t>
  </si>
  <si>
    <t>FITA GALVANIZADA 17MM X 0,40  ANCORA</t>
  </si>
  <si>
    <t>REFRIG. 2P 371LFF DFN41 BRM22 ELECTROLUX</t>
  </si>
  <si>
    <t>TV LED 43 HD SMT LG ELETRO</t>
  </si>
  <si>
    <t>TV LED 65 UHD SMT 4K LG ELETRO</t>
  </si>
  <si>
    <t>BOBINA TERMICA 300MX57MM</t>
  </si>
  <si>
    <t>BARRA MAG S/MAGNETICO</t>
  </si>
  <si>
    <t>ARMARIO 2P-DD110/A GRA NOQ</t>
  </si>
  <si>
    <t>CALHA C/DUTA P/FIACAO 1100MM</t>
  </si>
  <si>
    <t>FSC MISTO 70% 1400 X 1400</t>
  </si>
  <si>
    <t>FSC MISTO 70% MESA ANG 1400 X 1400</t>
  </si>
  <si>
    <t>FSC MISTO 70% M ANG DIR 1400/ 600X1400/600</t>
  </si>
  <si>
    <t>MESA PREMIUM C/AUX ESQ 2300 2100 MM GRA.</t>
  </si>
  <si>
    <t>PASSA CABOS D-70 GRA</t>
  </si>
  <si>
    <t>PN-LAT P/ACABAMENTO ESQ 700 490 X18 MM</t>
  </si>
  <si>
    <t>PN-LAT P/ACABAMENTO DIR700 X 490 X 18MM</t>
  </si>
  <si>
    <t>SOBRE TAMPO P/ARMARIO 2432 X 490 MM GRA</t>
  </si>
  <si>
    <t>CORTINA ROLO SCREEN 5%</t>
  </si>
  <si>
    <t>AR PT VD AMBAR ABERTO 1 X E 2 SOQUET PRETO</t>
  </si>
  <si>
    <t>LP MINI DIC 4 W 2700K</t>
  </si>
  <si>
    <t>OBI ADOBE SALINA</t>
  </si>
  <si>
    <t>MICROCOMPUTADOR PORTATIL DELL LATITUDE</t>
  </si>
  <si>
    <t>METILDOPA 250 MG C/500 CPR (G)</t>
  </si>
  <si>
    <t>SERINGA 10 ML S/AG LL ESTERIL</t>
  </si>
  <si>
    <t>NORFLOXACINO 400 MG CPR</t>
  </si>
  <si>
    <t>ESPIRAMICINA 1,5 UI CPR</t>
  </si>
  <si>
    <t>TIABENDAZOL 50MG/G BIS 45G</t>
  </si>
  <si>
    <t>FARMA IND.FARM/CIMED</t>
  </si>
  <si>
    <t>ZOLPIDEM 5MG CX 30 CPR</t>
  </si>
  <si>
    <t>SERTRALINA 25MG *(C1) GEN MOMENTA</t>
  </si>
  <si>
    <t>MOMENTA FARMA</t>
  </si>
  <si>
    <t>DIVALPROATO SODIO 125MG ABBOTT</t>
  </si>
  <si>
    <t>DIVALPROATO DE SODIO 250MG CPR</t>
  </si>
  <si>
    <t>GLIMEPIRIDA 2MG CPR</t>
  </si>
  <si>
    <t>PEGADOR FRITURAS C/ESC 28 CM EUROQUADROS</t>
  </si>
  <si>
    <t>FAQUEIRO P/PIZZA TRAMONTINA</t>
  </si>
  <si>
    <t>PANO AMERICANO 38 CM</t>
  </si>
  <si>
    <t>TACA DE VINHO 260ML PASSABHCE</t>
  </si>
  <si>
    <t>TORNEIRA PIA BICA MOVEL</t>
  </si>
  <si>
    <t>TORNEIRA LAV MES AUT PRESS COMPAC</t>
  </si>
  <si>
    <t>ACAB REG METAIS DECA METAIS</t>
  </si>
  <si>
    <t>TORNEIRA TANQ JARD METAIS DECA</t>
  </si>
  <si>
    <t>DUCHA HIGI C/DERIV FIT ROCA METAIS</t>
  </si>
  <si>
    <t>CABIDE CR HOPE DOCOL</t>
  </si>
  <si>
    <t>CABIDE INOX POL</t>
  </si>
  <si>
    <t>SAPATO EM EVA PRETO CARTOM</t>
  </si>
  <si>
    <t>UNIAO EMENDA TUBO 1/4 NYLON MONTADA</t>
  </si>
  <si>
    <t>UNIAO EMENDA TUBO 8MM FREIO AR MONTADA</t>
  </si>
  <si>
    <t>ABRACADEIRA NYLON 3,6MM X 150 PRETA</t>
  </si>
  <si>
    <t>REPARADOR PARACHOQUE 190G UNIFORT</t>
  </si>
  <si>
    <t>JG DE CHAVE L HEXAGONAL 3-14 LONGA</t>
  </si>
  <si>
    <t>SACOLA PLASTICA ALTA DESN BP 30 X 40</t>
  </si>
  <si>
    <t>NOTEBOOK SMS BIVOLT 600VA LINNUS</t>
  </si>
  <si>
    <t>ARRANJO DE FLORES FLORES</t>
  </si>
  <si>
    <t>HEDERA HELIX L. XAROPE 7 MG/M RESPLIX</t>
  </si>
  <si>
    <t>METILDOPA 500MG 490CPR TENSIOVAL</t>
  </si>
  <si>
    <t>EMB QUADRADO RECUADO ORBITAL AR 70</t>
  </si>
  <si>
    <t>EMB QUADRADO RECUADO ORBITAL MR16</t>
  </si>
  <si>
    <t>EMB QUADRADO RECUADO ORBITAL MR16PT</t>
  </si>
  <si>
    <t>EMB QUADRADO RECUADO ORBITAL PAR 20</t>
  </si>
  <si>
    <t>EMBUT SLIM RET 122 X 15 CM 36 3000K</t>
  </si>
  <si>
    <t>EMBUT SLIM RET 15 X 61 CM 18W 3000K 1080LM</t>
  </si>
  <si>
    <t>EMBUTIDO Q LED 17 X 17 CM 12W 3000K 900LM</t>
  </si>
  <si>
    <t>EMBUTIDO Q LED 22,5 X 22,50CM 2DW 3000K</t>
  </si>
  <si>
    <t>EMBUTIDO Q LED 30 X 30 CM 25W 3000K 1760LM</t>
  </si>
  <si>
    <t>FITA DE LED 12W 12V IP20 2700 0040</t>
  </si>
  <si>
    <t>FONTE 120W 10A BIVOLT IP20</t>
  </si>
  <si>
    <t>FONTE 30W/2,5 A AUT IP20</t>
  </si>
  <si>
    <t>FONTE 60W 5A BIVOLT IP20 12V</t>
  </si>
  <si>
    <t>LP LED AR70 4,8W GU1024</t>
  </si>
  <si>
    <t>LP LED BULBO BALLOON 9W 2700K LEITOSA</t>
  </si>
  <si>
    <t>LP LED DIC GU10 4W BIV 2700W</t>
  </si>
  <si>
    <t>LP PAR20 CRYSTAL 4,8W 2700K E27 450LM</t>
  </si>
  <si>
    <t>LUM LED LINEAR 120CM 36W BIV 3000K</t>
  </si>
  <si>
    <t>PERFIL PARA MOVEL BRANCO 2 METROS</t>
  </si>
  <si>
    <t>SISTEMA CONECTA REC DIC/PAR20 AR70</t>
  </si>
  <si>
    <t>AMEIXA S/ CAROCO KG PROD</t>
  </si>
  <si>
    <t>ARROZ LA PASTINA ARBORIO 1 KG</t>
  </si>
  <si>
    <t>BAU GRANDE</t>
  </si>
  <si>
    <t>BISC AMANTEIGADOS SORTIDOS LATA</t>
  </si>
  <si>
    <t>BISC BEL JULES D ALMOND THINS 100G</t>
  </si>
  <si>
    <t>CAFE 3C GOURMET SUL MINAS 250G</t>
  </si>
  <si>
    <t>CASTANHA DE CAJU SLW 1 TOR KG</t>
  </si>
  <si>
    <t>CASTANHA PARA S/C LARGE KG</t>
  </si>
  <si>
    <t>CHOC LINDOR ASSORTYED LINDT 200G</t>
  </si>
  <si>
    <t>CODIMENTO SAVITAR COM TRUFA BCO 250ML</t>
  </si>
  <si>
    <t>DAMASCO TURCO KG</t>
  </si>
  <si>
    <t>ESP AMITIE CUVEE BRUT 750ML</t>
  </si>
  <si>
    <t>FAVO DE MEL BALDONI</t>
  </si>
  <si>
    <t>FIGO TURCO KG</t>
  </si>
  <si>
    <t>GELEIA ST DALFOUR QUATRE FRUI 284G</t>
  </si>
  <si>
    <t>GOIABADA LATA 400 GR</t>
  </si>
  <si>
    <t>GUARD AURORA 25CM</t>
  </si>
  <si>
    <t>MASSA TAGLIOLINI SAVITAR C/ FUNGHI 250</t>
  </si>
  <si>
    <t>MIX UVA PASSA PTA BCA KG</t>
  </si>
  <si>
    <t>MOEDOR GIGANTE SAL ROSA DO HIMALIA 390G</t>
  </si>
  <si>
    <t>MOLHO ITALA PASTINA FUNGHI 320G</t>
  </si>
  <si>
    <t>MOST PIQUIRAS FORTE 260G</t>
  </si>
  <si>
    <t>NOZES CHI C/C KG</t>
  </si>
  <si>
    <t>PANETTONE TRE MARIE MILANESSE TRAD 1 KG</t>
  </si>
  <si>
    <t>PESTO LA PASTINA GENOVESE 180G</t>
  </si>
  <si>
    <t>PIM PIQUIRAS EXTRA FORTE MEND 50ML</t>
  </si>
  <si>
    <t>TAMARAS ESP EL MONAG S/C KG</t>
  </si>
  <si>
    <t>VITA VOLPAIA CITTO IGT TOSCAN 750 ML</t>
  </si>
  <si>
    <t>V POR CRASTO DOURO 09 750ML</t>
  </si>
  <si>
    <t>WHISKY JONNIE WALKER BLACK LABEL 1L</t>
  </si>
  <si>
    <t>EMBALAGEM PROD. FARMAC. 041L C/3</t>
  </si>
  <si>
    <t>LIMPADOR QUADRO BRANCO 60ML SPRAY C/FLAN</t>
  </si>
  <si>
    <t>ACABAMENTO CHANFRADO</t>
  </si>
  <si>
    <t>AMOXI+CLAV.POTASSIO 400/57 MG FR C/70 ML</t>
  </si>
  <si>
    <t>TAMPO OVAL MARMORE CARRARA</t>
  </si>
  <si>
    <t>OXIMENTRO DE DEDO</t>
  </si>
  <si>
    <t>ETERNAL</t>
  </si>
  <si>
    <t>DOBRADICA PIVOT INOX D120-080</t>
  </si>
  <si>
    <t>PUX DUPLO REDONDO 2 INOX POLIDO</t>
  </si>
  <si>
    <t>FECHADURA C/TRINCO ENT BAN</t>
  </si>
  <si>
    <t>FECHADURA FECHO ROLETE SIMPLES</t>
  </si>
  <si>
    <t>ROSETE REDONDA BANH POL INOX</t>
  </si>
  <si>
    <t>VH ESP QUINTA MORGADO ICE DEM 660 ML</t>
  </si>
  <si>
    <t>CORTINA SIENA LINHO TRENTINO</t>
  </si>
  <si>
    <t>CORTINA FORRO MOCROFIBRA</t>
  </si>
  <si>
    <t>ROLO BK BAMBU</t>
  </si>
  <si>
    <t>12 X 1 LT IPI FI MAST SINT 5  30 SN IPIRA</t>
  </si>
  <si>
    <t>VEDADOR -BUJAO DRN CA</t>
  </si>
  <si>
    <t>OIL ENGINE 5W30 API</t>
  </si>
  <si>
    <t>SSD KINGSTON A 400 480GB SATA LEITURA 500M</t>
  </si>
  <si>
    <t>AR CONDICIONADO ELGIN SPLIT 18000 BTUS</t>
  </si>
  <si>
    <t>PAINEL UNIDADE INTERNA ELGIN SPLINT</t>
  </si>
  <si>
    <t>CONDESADORA ELGIN ECO POWER 18000 BTUS</t>
  </si>
  <si>
    <t>AR CONDICIONADO ELGIN SPLINTH 12000BTUS</t>
  </si>
  <si>
    <t>CONDESADORA ELGIN ECO POWER 12000BTUS</t>
  </si>
  <si>
    <t>CONSERV HOR DUP ACAO HCED 503L 2C000</t>
  </si>
  <si>
    <t>INT 2S 1SPL +1 PAR 10A ZEFFIA PIAL LEGRAND</t>
  </si>
  <si>
    <t>INT SPL CJ 2S 10A ZEFFIA PIAL LEGRAND</t>
  </si>
  <si>
    <t>INT SPL CJ 1S +1T 10A PIAL LEGRAND</t>
  </si>
  <si>
    <t>PLACA 4 X 2 3 PST LEGRAND</t>
  </si>
  <si>
    <t>TOM CJ 2T 2P +T 10A PIAL LEGRAND</t>
  </si>
  <si>
    <t>TOM MOD 2P +T 20A PIAL LEGRAND</t>
  </si>
  <si>
    <t>TOM MOD TV PIAL LEGRAND</t>
  </si>
  <si>
    <t>MODULO CEGO 1 S PIAL LEGRAND</t>
  </si>
  <si>
    <t>INT BIP MOD 1 M SPL 25A PIAL LEGRAND</t>
  </si>
  <si>
    <t>INT SPL CJ 1S 10A PIAL LEGRAND</t>
  </si>
  <si>
    <t>TOM REDE MOD  RJ45 PIAL LEGRAND</t>
  </si>
  <si>
    <t>TOM CJ 1T 2P + T 20A PIAL LEGRAND</t>
  </si>
  <si>
    <t>INT PAR CJ 1P 10A PIAL LEGRAND</t>
  </si>
  <si>
    <t>PLACA 4 X4 2 + 2 PIAL LEGRAND</t>
  </si>
  <si>
    <t>PERFURADORA ENCADERNAÇÃO 15 FLS SIMPL</t>
  </si>
  <si>
    <t>CADEIRA TECTON G61</t>
  </si>
  <si>
    <t>BASE EXEC FRISO BACK C/CP MECAN EVOL</t>
  </si>
  <si>
    <t>BRACO DIG FRISO T REGO BOTAO UNID</t>
  </si>
  <si>
    <t>ESPUMA DO ENCOSTO EXEC FRISO UND</t>
  </si>
  <si>
    <t>ESPUMA DE ENCOSTO EXEC FRIO UND FEE43029</t>
  </si>
  <si>
    <t>MADEIRA DO ASSENTO EXEC FRISO UND</t>
  </si>
  <si>
    <t>MADEIRA DO ENCOSTO EXEC UND</t>
  </si>
  <si>
    <t>TABUA RED C/CABO 43,3 X 30</t>
  </si>
  <si>
    <t>FAQUEIRO 30PCS BERNA WOLFF PAP LUXO</t>
  </si>
  <si>
    <t>TRAV PEIXE TEXTURE BC 58 X 28 X 5</t>
  </si>
  <si>
    <t>FAQUEIRO DE ACO INOX 42 PCS CABO DE PLAS</t>
  </si>
  <si>
    <t>CONJ DE UTENSILIOS EM BAMBU U 30CM 4 PC</t>
  </si>
  <si>
    <t>TRAVESSA DE CRISTAL DE CHUMBO RENAISSANCE</t>
  </si>
  <si>
    <t>SUPORTE DE ACO DISPLAY DE PINCEIS</t>
  </si>
  <si>
    <t>FACA DE CHURRASCO ELITE UND PRETA</t>
  </si>
  <si>
    <t>GARFO MESA ELITE UND PRETA</t>
  </si>
  <si>
    <t>TRAV ROSA 33,5 X 21 5</t>
  </si>
  <si>
    <t>SALAD ROUD BC 029 X 13,5 C</t>
  </si>
  <si>
    <t>BUCHA EM PVC PARA PAREDE N 8</t>
  </si>
  <si>
    <t>PARAFUSO 4,5 X 5,0 MM MM</t>
  </si>
  <si>
    <t>TRINCHA 2 LAT/ACR 300 ATLAS</t>
  </si>
  <si>
    <t>FITA ISOL 19 MMX 22M 33 SCOTCH</t>
  </si>
  <si>
    <t>TOMADA MDELO UTP RJ 11 MECTRONIC</t>
  </si>
  <si>
    <t>TOMADA MDELO UTP RJ45 MECTRONIC</t>
  </si>
  <si>
    <t>BROCA DE ACO RAPIDO 2,0 MM</t>
  </si>
  <si>
    <t>TUBO BRANCO DE ESGOTO 100MM 6M</t>
  </si>
  <si>
    <t>JOELHO 90 TUBOS ESGOTO 100 MM</t>
  </si>
  <si>
    <t>Y BRANCO PARA ESGOTO 100 MM</t>
  </si>
  <si>
    <t>PLACA 4 X 2 MECTRONIC MOD PETRA</t>
  </si>
  <si>
    <t>SHOW PORTA OBJETOS 1 GAVETA PT</t>
  </si>
  <si>
    <t>CHAT SLIM PORTA CONTROLE REMOTO</t>
  </si>
  <si>
    <t>CHAT SLIM PORTA PAPEL DE MESA PT</t>
  </si>
  <si>
    <t>LIMPEZA DOS INJETORES</t>
  </si>
  <si>
    <t>KIT LUBRIFICACAO</t>
  </si>
  <si>
    <t>ADITIVO PARA GASOLINA BMW 100ML</t>
  </si>
  <si>
    <t>EMENDA CABO TV COAXIAL SC/4UN</t>
  </si>
  <si>
    <t>MODULO SAIDA FIO TRAMOTINA</t>
  </si>
  <si>
    <t>PORTA OBJETOS C/5 DELLO</t>
  </si>
  <si>
    <t>FORMA GELO PLS PLASVALE</t>
  </si>
  <si>
    <t>ORGANIZADORA DE MESA ACRILICO COM DUAS BAN</t>
  </si>
  <si>
    <t>CURATIVO DE CARVÃO ATI C/PRAT 10 X 10 CM</t>
  </si>
  <si>
    <t>LIXEIRA ESCR ACO 16,5L ORDENE</t>
  </si>
  <si>
    <t>PRATELEIRA 0,60 X 0,20 MDF C/ DICARLO</t>
  </si>
  <si>
    <t>SACA POLIA 3 GARRAS VONDER</t>
  </si>
  <si>
    <t>DESODORIZ. SANIT. 25G PEDRA S GLADE LAVAND</t>
  </si>
  <si>
    <t>DETEGENTE MULTIUSO DETEG 5L QUIMILAB</t>
  </si>
  <si>
    <t>CLORO CLOROQUIM 2% BB 5L QUIMILAB</t>
  </si>
  <si>
    <t>REFIL MOP UMIDO 290 NOBRE</t>
  </si>
  <si>
    <t>BOM AR LAVANDA 360 ML AUDAX</t>
  </si>
  <si>
    <t>LIMPADOR MULTIUSO ORIGINAL 500ML VEJA</t>
  </si>
  <si>
    <t>PRESILHA PINCA P/MOP UMIDO NOBRE</t>
  </si>
  <si>
    <t>CABO HDMI 1,4 2 MTS COM MALHA</t>
  </si>
  <si>
    <t>CAMPO CIRURGICO ESTERIL 25 X2 FITA RADIOPA</t>
  </si>
  <si>
    <t>CARROCERIA FUGAO 9.00MM PROD ACLOP EM VEI</t>
  </si>
  <si>
    <t>CHASSI C/MOTOR E CABINE P/ CAMINHAO</t>
  </si>
  <si>
    <t>RETENTOR RETENTOR</t>
  </si>
  <si>
    <t>FRIGOBAR 93L BR 220V MI MIDEA</t>
  </si>
  <si>
    <t>MAQUINA DE ENGRAXAR 14KG C/ CARRINHO</t>
  </si>
  <si>
    <t>JG FENDA PHILLIPS 5PCS</t>
  </si>
  <si>
    <t>ALICATE TE TELEF 6.1/2 RETO</t>
  </si>
  <si>
    <t>OXCARBAZEPINA 300MG (*C1) CX/30 COM</t>
  </si>
  <si>
    <t>HEMITARTARATO DE ZOLPIDEM 5MG CX/30 CPR</t>
  </si>
  <si>
    <t>EMBALAGEM PROD. FARMAC 060L</t>
  </si>
  <si>
    <t>EMBALAGEM PROD. FARMAC 090L</t>
  </si>
  <si>
    <t>BANDEJA CORRESPONDENCIA FUME DUPLA</t>
  </si>
  <si>
    <t>ESTILETE LARGO MASTERPRINT</t>
  </si>
  <si>
    <t>EXTRATOR DE GRAMPO TIPO ESPATULA</t>
  </si>
  <si>
    <t>BATERIA HERBO 45 AH</t>
  </si>
  <si>
    <t>FRALDA P INFANTIL PCT C/80 FD 320</t>
  </si>
  <si>
    <t>CONFORT BABY</t>
  </si>
  <si>
    <t>FRALDA M INFANTIL PCT C/70 FD 280</t>
  </si>
  <si>
    <t>FRALDA G INFANTIL PCT C/60 FD 240</t>
  </si>
  <si>
    <t>FRALDA XG/GG/EG INFANTIL  PCT C/50 FD 200</t>
  </si>
  <si>
    <t>VECURONIO 10MG CX/10 F/A</t>
  </si>
  <si>
    <t>ESOMEPRAZOL SODICO 40MG F/A CX/10</t>
  </si>
  <si>
    <t>UTENSILIOS BANH. CER. 3 PC RIO DE OURO</t>
  </si>
  <si>
    <t>FORMA DE PUDIM 20 CM ROCHEDO</t>
  </si>
  <si>
    <t>CHURRASQUEIRA ELET. 1000W ARNO</t>
  </si>
  <si>
    <t>FORMA DE TORTA DESM.22CM MIMO IMP</t>
  </si>
  <si>
    <t>TABUA DESC ALIM ALU 35X19,5CM CLINK</t>
  </si>
  <si>
    <t>FORMA DE PIZZA ANTIAD 32 CM RIO DE OURO</t>
  </si>
  <si>
    <t>FORMA BOLO ROLO 30X 42 ALUM JAULI</t>
  </si>
  <si>
    <t>FORMA PIZZA AL 37 CM MIMO IMP</t>
  </si>
  <si>
    <t>FUNIL IX 12CM VINOD INOX</t>
  </si>
  <si>
    <t>FECH. IN RM IXE YALE LAFONTE</t>
  </si>
  <si>
    <t>LUMI LED TUB 2 X 20W GLIGHT DECO</t>
  </si>
  <si>
    <t>CHUVEIRO AL C/BRC 10 PROLAZER</t>
  </si>
  <si>
    <t>ASSENT SNT POLIE RIVIERA</t>
  </si>
  <si>
    <t>COLA BISNAGA 400G SANTA LUZIA</t>
  </si>
  <si>
    <t>MASSA FLEX BRANCA 90G SANTA LUZIA</t>
  </si>
  <si>
    <t>RODAPE BRANCO MODERNA LISO SANTA LUZIA</t>
  </si>
  <si>
    <t>FLANGE COROA TIT 160/TIT 150</t>
  </si>
  <si>
    <t>ROLAM 6004Z TRAS TIT 150/COM GF/CRU</t>
  </si>
  <si>
    <t>CAPAC S. MAR PTO 58</t>
  </si>
  <si>
    <t>PATINS TRAS/SIAN TIT-KS/ES CBX 250X</t>
  </si>
  <si>
    <t>CARVEDILOL 6,25MG C/15 CPR GEN</t>
  </si>
  <si>
    <t>CARVEDILOL 12,5MG C/15 CPR (G)</t>
  </si>
  <si>
    <t>CARVEDILOL 25MG C/15 CPR (G)</t>
  </si>
  <si>
    <t>MARG.LDELINE C/SAL</t>
  </si>
  <si>
    <t>EMENDA TUBOS ESGOTOS 100MM</t>
  </si>
  <si>
    <t>DISCO CORTE ACO INOX WURTH 1/2 7/8</t>
  </si>
  <si>
    <t>TUBO ESGOTO 40MM METRO</t>
  </si>
  <si>
    <t>JOELHO 90 ESGOTO BRANCO 40 MM</t>
  </si>
  <si>
    <t>TE BRANCO PARA ESGOTO BRANCO 40 MM</t>
  </si>
  <si>
    <t>SABONETEIRA  STAND. ESP/SPRAY AUTOM.1000ML</t>
  </si>
  <si>
    <t>LIMPA PNEUS 5 L VALENCA</t>
  </si>
  <si>
    <t>DESENGRAXANTE 5L VORAZ 300 QUIMILAB</t>
  </si>
  <si>
    <t>SILICONE LIQ 500ML VALENCA</t>
  </si>
  <si>
    <t>RENDE MUITO LT 18 BR BASE CORAL</t>
  </si>
  <si>
    <t>CORALAR ACR BRANCO NEVE 3,6 L CORAL</t>
  </si>
  <si>
    <t>ROLO DE LA 23 CM ANTI-GOTA ATLAS</t>
  </si>
  <si>
    <t>COROLAR ACR BRANCO NEVE 18 L CORAL</t>
  </si>
  <si>
    <t>PICARETA C/PONTA C/CABO</t>
  </si>
  <si>
    <t>MARTELO BORRACHA PT 80MM</t>
  </si>
  <si>
    <t>ESPATULA CHATA</t>
  </si>
  <si>
    <t>CALIBRADOR 150 LBS CAMINHAO</t>
  </si>
  <si>
    <t>ESFREGAO ARTICULAR 1,50M C/R28M</t>
  </si>
  <si>
    <t>CERVEJEIRA VENAX BLUE LIGHT 100 LITROS</t>
  </si>
  <si>
    <t>ADEGA VENAX PIUBELLA CAVE 100 PRETO FOSCO</t>
  </si>
  <si>
    <t>FOGAO INDUSTRIAL VENANCIO BRA A GAS 4 BOCA</t>
  </si>
  <si>
    <t>CARVEDILOL 25MG CX/30 CPR GENERICO</t>
  </si>
  <si>
    <t>FORMA TORTA DESM 23CM ESTANHO VIEL</t>
  </si>
  <si>
    <t>BALANCA DE COZINHA MEC. 05KG CAMRY</t>
  </si>
  <si>
    <t>MARTELO AMACIADOR BIFE POLIET</t>
  </si>
  <si>
    <t>PLACA CARNE POLIET 30 X 50 X1 KITPLAS</t>
  </si>
  <si>
    <t>SOCADOR DE CAIPIRINHA 20CM KITPLAS</t>
  </si>
  <si>
    <t>COLHER POLIET P/CALDEIRAO 45 CM</t>
  </si>
  <si>
    <t>TAMARINE 250G</t>
  </si>
  <si>
    <t>ESPREM. ALHO AL GLOBO</t>
  </si>
  <si>
    <t>ESPREM BATATA AL 4,50L ABC</t>
  </si>
  <si>
    <t>CANECA/FERVEDOR AL 4,50L ABC</t>
  </si>
  <si>
    <t>PANELA HOTEL AL 26C/C ABC</t>
  </si>
  <si>
    <t>FRIGIDEIRA HOTEL ANTID. 38 ABC</t>
  </si>
  <si>
    <t>ESCOVA SANITARIA ACO C/SUP CYTY IMP</t>
  </si>
  <si>
    <t>LIXEIRA TP PLS A.L 15L CRIS METAL</t>
  </si>
  <si>
    <t>CACAROLA HOTEL AL 24BAQ ABC</t>
  </si>
  <si>
    <t>RODINHA PIA PLS SCOTH LIMPA LIMO-3M</t>
  </si>
  <si>
    <t>CACAROLA HOTEL 40BAQ ABC</t>
  </si>
  <si>
    <t>ESCOVA SANIT. PLS C/SUP. MARTIPLAST</t>
  </si>
  <si>
    <t>LIQUID. IND 1,5L AROT NR12 SIEMSEN</t>
  </si>
  <si>
    <t>ESCUMADEIRA ARAME ARAMFACTOR</t>
  </si>
  <si>
    <t>CESTO FRITURA 28CM ARAMFACTOR</t>
  </si>
  <si>
    <t>ABERTURA DE COOKTOP</t>
  </si>
  <si>
    <t>ABERTURA DE COLAGEM DE CUBA</t>
  </si>
  <si>
    <t>ACABAMENTO 45</t>
  </si>
  <si>
    <t>ACABAMENTO RETO</t>
  </si>
  <si>
    <t>TESTEIRA ACQUALUX SIENA</t>
  </si>
  <si>
    <t>BALCAO ACQUALUX SIENA</t>
  </si>
  <si>
    <t>SOLEIRA ACQUALUX SIENA</t>
  </si>
  <si>
    <t>RODAPE QUARTZO SUGGAR</t>
  </si>
  <si>
    <t>MONTANTE QUARTZO SUGGAR</t>
  </si>
  <si>
    <t>BANCADA ILHA QUARTZO SUGGAR</t>
  </si>
  <si>
    <t>ENCABECO QUARTZO SUGGAR</t>
  </si>
  <si>
    <t>RESPALDO QUARTZO SUGGAR</t>
  </si>
  <si>
    <t>BALCAO QUARTZO SUGGAR</t>
  </si>
  <si>
    <t>METOPROLOL 25MG CX/30 CPR</t>
  </si>
  <si>
    <t>COMPRE.GAZE 7,5 X 7,5 13 FIOS HÉRIKA C/10</t>
  </si>
  <si>
    <t>CORAL- CR RENDE MUITO BRANCO NEVE 20L</t>
  </si>
  <si>
    <t>CORAL-RENDE MUITO GLICINIA BRANCA FOSCO</t>
  </si>
  <si>
    <t>UNIR-B PT F 38-00-000-A-TPPP- B UNIR</t>
  </si>
  <si>
    <t>PAPEL A3 OFFSET 180 G/M2 60KG PCT 125 FOL</t>
  </si>
  <si>
    <t>PASTILHA ADESIVA LAVANDA C/3  SANY MIX</t>
  </si>
  <si>
    <t>PAPEL OPALINE 180G C/50FLS BAHIA GRAF</t>
  </si>
  <si>
    <t>COPO DESCARTAVEL 180ML IDEAL C/100 UND</t>
  </si>
  <si>
    <t>ARQUIVO MORTO PLASTICO OFICIO AZUL</t>
  </si>
  <si>
    <t>REGUA PLASTICA CRISTAL 30CM</t>
  </si>
  <si>
    <t>HIT SOFA 2 LUGARES CSPT</t>
  </si>
  <si>
    <t>HIT SOFA 3 LUGARES CSPT</t>
  </si>
  <si>
    <t>APLIC M9 PEAD 15MM 5 G PENTE</t>
  </si>
  <si>
    <t>ARTICULADOR MAXI CINZA 330MM</t>
  </si>
  <si>
    <t>CHAPA DE MDP BP CINZA COBALTO</t>
  </si>
  <si>
    <t>CHAPA MDP BP RENOIR TEXTURA</t>
  </si>
  <si>
    <t>CORREDICA QUADRO 450MM</t>
  </si>
  <si>
    <t>FERRAGEM SUPORTE P/PLATELEIRA METAL</t>
  </si>
  <si>
    <t>GABARITO DE MONTAGEM G49</t>
  </si>
  <si>
    <t>GABARITO DE MONTAGEM G50</t>
  </si>
  <si>
    <t>GABARITO DE MONTAGEM G39</t>
  </si>
  <si>
    <t>KIT 3,5 X 25 C/100 PARAFUSOS</t>
  </si>
  <si>
    <t>KIT DOBRADICAS CLIP TOP CALCO</t>
  </si>
  <si>
    <t>KIT C/3 DOBRADICAS CLIP TOP D3 COZINHA</t>
  </si>
  <si>
    <t>KIT 5,0 X 50 C/100 PARAFUSOS</t>
  </si>
  <si>
    <t>KIT SUPORTE ZAMACK C/50,100 PARAFUSOS</t>
  </si>
  <si>
    <t>FERRAGEM P/COZINHA 2S</t>
  </si>
  <si>
    <t>KIT FERRAGEM SUP FIX ALVENARI C/02 UN</t>
  </si>
  <si>
    <t>KIT FERRAGEM SUP FIX ALVENARI C/02 S/CAPA</t>
  </si>
  <si>
    <t>KIT FERRAGEM FIXACAO ALVENARI SUPERIOR</t>
  </si>
  <si>
    <t>PLAQUETA ACO INOX 29 X 10MM</t>
  </si>
  <si>
    <t>PUXADOR VERSATILE SOBREPOSTO PONTEIRA</t>
  </si>
  <si>
    <t>ROLO DE BORDA 28 MM C/ESP 1 M 25 METROS</t>
  </si>
  <si>
    <t>ROLO DE BORDA 28 MM C/ESP 1 M 50 METROS</t>
  </si>
  <si>
    <t>SAPATO NIVELADOR REDONDA C/BUCHA</t>
  </si>
  <si>
    <t>SUPORTE INVESIVEL PARA PRAT DE 25 MM</t>
  </si>
  <si>
    <t>TAMPA AUTO ADESIVA 13 X 0,45M C/54 UND</t>
  </si>
  <si>
    <t>MODULO INFERIOR C/ PLATELEIRA DE 25MM</t>
  </si>
  <si>
    <t>MODULO SUPERIOR X/BASE DE 25 MM</t>
  </si>
  <si>
    <t>PORTA 656 X 447 M</t>
  </si>
  <si>
    <t>PORTA 326 X 1197 MM PISTAO</t>
  </si>
  <si>
    <t>MODULO BANCADA CX 15 MM</t>
  </si>
  <si>
    <t>FRENTE DE GAVETA 326 X 797 MM</t>
  </si>
  <si>
    <t>GAVETA ALT 210 P/MOD800 CORR 450CX15</t>
  </si>
  <si>
    <t>ITEM ESPECIAL FABRICA 18MM BORDA</t>
  </si>
  <si>
    <t>PIRACETAN 400 MG CX/60 CPR</t>
  </si>
  <si>
    <t>KIT 4 MOLDURAS DE ACABAMENTO LINEAR</t>
  </si>
  <si>
    <t>MOLDURA DE ACABAMENTO C/ABS</t>
  </si>
  <si>
    <t>MOLDURA DE ACABAMENTO LINEAR</t>
  </si>
  <si>
    <t>PLATELEIRA LINEAR 18 MM BORDA</t>
  </si>
  <si>
    <t>PLATELEIRA LINEAR 25MM BORDA</t>
  </si>
  <si>
    <t>VISTA MEDIDA UNICA SEM BORDA</t>
  </si>
  <si>
    <t>KIT FERRAGEM P/MOD COZINHA C/20 PARAF</t>
  </si>
  <si>
    <t>QUEIJO PRATO</t>
  </si>
  <si>
    <t>LAMP STELLA STH8528/27 GU10 270K</t>
  </si>
  <si>
    <t>SPOT STELLA SD1050PT</t>
  </si>
  <si>
    <t>TROLHO STELLA SD1020PT</t>
  </si>
  <si>
    <t>FITA IMPRESSA BE 17 ACRILICA BRANCA 48MM</t>
  </si>
  <si>
    <t>VARETA NIVEL OLEO TIT 150</t>
  </si>
  <si>
    <t>VELA CPR8EA-9 FAN 125 TIT 150MIX</t>
  </si>
  <si>
    <t>PERICULA PROFISIONAL ESTETICA MAXIMA PERM</t>
  </si>
  <si>
    <t>BOLSA TERMICA 13L KIT NATALINO</t>
  </si>
  <si>
    <t>ACES TORN 1/4 VOLTA BLUKIT</t>
  </si>
  <si>
    <t>LAMP LED MR 11 3,5 W AM BRILIA</t>
  </si>
  <si>
    <t>ROLO 9CM - PINCEIS ROMA</t>
  </si>
  <si>
    <t>MASSEIRA PLASTICA 20L</t>
  </si>
  <si>
    <t>ROLO PELE 23CM TIGRE</t>
  </si>
  <si>
    <t>TRINCHA 2 LAT/ACR ECON MED 69 TIGRE</t>
  </si>
  <si>
    <t>BUCHA FIX 6</t>
  </si>
  <si>
    <t>BROCA CONC. TRAM 10,0MM</t>
  </si>
  <si>
    <t>PARAFUSO TELHEIRO COMPL 5/16' 110MM ZINC</t>
  </si>
  <si>
    <t>REJUNTE FLEX 5KG CARAMELO QUARTZOLT</t>
  </si>
  <si>
    <t>PREGO 2 1/2X10 100GR</t>
  </si>
  <si>
    <t>LIXA NORTON MAS. G120 257 50 X 1</t>
  </si>
  <si>
    <t>SAIBRO 20KG GRANUMIX SACO,</t>
  </si>
  <si>
    <t>ROLO ESPUMA 5 CM TIGRE</t>
  </si>
  <si>
    <t>CURVA KRONA SOLD 90 25MM</t>
  </si>
  <si>
    <t>FRANJE SOLD P/CX DAGUA 25MMX3/4 KRO</t>
  </si>
  <si>
    <t>COLA CANO PVC 75GR PULVITEC</t>
  </si>
  <si>
    <t>TORN JARD PLAST 1/2 E 3/4 HERC</t>
  </si>
  <si>
    <t>JOELHO KRONA 45 SOLD 25MM</t>
  </si>
  <si>
    <t>LUVA 20 X 1/2 KRONA</t>
  </si>
  <si>
    <t>LUVA 4 FIOS ALGOD PR T9C/PIGM KALIPSO</t>
  </si>
  <si>
    <t>CAMARA INDUSTRIAL MOLDADA 3 LEVORIN</t>
  </si>
  <si>
    <t>PNEU 25 X 8'' LONAS WORKER</t>
  </si>
  <si>
    <t>IMPERMERAB VEDACIT CONC ARG VEDACIT</t>
  </si>
  <si>
    <t>AREIA FINGIR</t>
  </si>
  <si>
    <t>CALMIX 25KG MEGAO</t>
  </si>
  <si>
    <t>MANG PVC 1/2 X 1,5MM 1M CRIST PERFILNOR</t>
  </si>
  <si>
    <t>TINTA P/PISO GL VERE HIDROTINTAS</t>
  </si>
  <si>
    <t>DISCO FLAP INOX DESBASTE W-MA 115MM G40</t>
  </si>
  <si>
    <t>CANALETA SISTEMA X PVC C/2 DI ADESIVADA</t>
  </si>
  <si>
    <t>TOMADA SIST X 2P+T 20A BR 631 ILUMI</t>
  </si>
  <si>
    <t>TINTA SPRAY USOGERAL VERMELHO 350ML TEKBON</t>
  </si>
  <si>
    <t>TOMADA DUP 4 X 2 10A 2P+T LUX TRAMONT</t>
  </si>
  <si>
    <t>PLACA CEGA 4 X 2 LUX2 BR TRAMONTINA</t>
  </si>
  <si>
    <t>PLUGUE MACHO 2P 20A 250V PT10</t>
  </si>
  <si>
    <t>TOMADA 20A BR LUX2 TRAMONTINA</t>
  </si>
  <si>
    <t>MASSA CORRIDA EUROFLEX 5,4KG</t>
  </si>
  <si>
    <t>CX PVC AMANCO 4 X 2 AMARELA FLEX</t>
  </si>
  <si>
    <t>CABO 750V FLEX 1,50MM BR</t>
  </si>
  <si>
    <t>CABO 750 V FLEX 1,50MM AC</t>
  </si>
  <si>
    <t>CABO 750V 1,50MM VD</t>
  </si>
  <si>
    <t>CABO 750V FLEX 6,00MM PR</t>
  </si>
  <si>
    <t>CABO 750V FLEX 6,00MM AC</t>
  </si>
  <si>
    <t>HASTE TERRA COBREADA 5/8 X 2, 858</t>
  </si>
  <si>
    <t>CONECTOR GRAMPO TERRA 5/8</t>
  </si>
  <si>
    <t>KANADUTO 1/2 50MM PRETO TECHDUTO</t>
  </si>
  <si>
    <t>QD PVC EMB PRACTIBOX BRANCO 12DIN</t>
  </si>
  <si>
    <t>DISJ STECK CURVA C 040 A 3K</t>
  </si>
  <si>
    <t>DISJ STECK CURVA C 016 A 3K</t>
  </si>
  <si>
    <t>DISJ STECK CURVA C 16 A 3K</t>
  </si>
  <si>
    <t>DISJ STECK CURVA C 20 A 3K</t>
  </si>
  <si>
    <t>MANGUEIRA CORRUGADA 25MM AMANCO</t>
  </si>
  <si>
    <t>FITA ISOLANTE 3M 18 MM X10MTS</t>
  </si>
  <si>
    <t>FITA ISOLANTE 3M 19 X 10 MTS AUTO FUSAO</t>
  </si>
  <si>
    <t>QD PVC EMB PRACTIBOX BRANCO 24DIN</t>
  </si>
  <si>
    <t>DISJ STECK CURVA C 032 A 3K</t>
  </si>
  <si>
    <t>DISPOSITIVO DR STECK 040 A 30MA</t>
  </si>
  <si>
    <t>PENEIRA COZ. ARAME CONCHA ARAMFACTOR</t>
  </si>
  <si>
    <t>FACA CARNE TRAMONTINA</t>
  </si>
  <si>
    <t>CHURRASCO JG POLY TRAMONTINA</t>
  </si>
  <si>
    <t>ESPREM.DOM/COM 200W DELTASUCO DELTA</t>
  </si>
  <si>
    <t>PANQUEQUEIRA ANTIAD 22CM TRAMONTINA</t>
  </si>
  <si>
    <t>FORMA PUDIM 23CM RIO DE OURO</t>
  </si>
  <si>
    <t>FACA JG 4PC APOLO TRAMONTINA</t>
  </si>
  <si>
    <t>FRIGIDEIRA ANTIAD POCHE TRAMONTINA</t>
  </si>
  <si>
    <t>CAIXA ALIM PLS S/T 9,8L SANREMO</t>
  </si>
  <si>
    <t>CAIXA ALIM PLS S/T 19,8LL SANREMO</t>
  </si>
  <si>
    <t>FORMA BOLO 24CM MULTIFLON</t>
  </si>
  <si>
    <t>FORMA BOLO 20CM MULTIFLON</t>
  </si>
  <si>
    <t>FACA CARNE IX TRAMONTINA</t>
  </si>
  <si>
    <t>TABUA CHUR 49 X 28 TRAMONTINA</t>
  </si>
  <si>
    <t>TABUA CARNE BAMBU 39CM BIANCHINI BA</t>
  </si>
  <si>
    <t>PORTA BOLO PLS 25CM MARTIPLAST</t>
  </si>
  <si>
    <t>PORTA BOLO PLS 30CM MARTIPLAST</t>
  </si>
  <si>
    <t>FORMA BOLO ANTIAD/AL TRAMONTINA</t>
  </si>
  <si>
    <t>CHURRASCO JG 3PC PLENUS TRAMONTINA</t>
  </si>
  <si>
    <t>TABUA CARNE MAD 40 X 28 TRAMONTINA</t>
  </si>
  <si>
    <t>PLATELEIRA 0,90 X 30 MDP S/SU FICO</t>
  </si>
  <si>
    <t>CAMINHÃO COM15 M3 DE AGUA POTAVEL</t>
  </si>
  <si>
    <t>CAMINHÃO COM 10 M3 DE AGUA POTAVEL</t>
  </si>
  <si>
    <t>AGUA POTAVEL ENGARRAFADA</t>
  </si>
  <si>
    <t>CAPA DE NYLON DELL PROFISSION SLEEVE</t>
  </si>
  <si>
    <t>ESCOVA ROXA ATLASS0/2 8X18 BICOLOR</t>
  </si>
  <si>
    <t>VIAPLUS TOP CAIXA 18KG VIAPOL</t>
  </si>
  <si>
    <t>DECORATTO MARM CINER QUEI LT 18L IQUINI</t>
  </si>
  <si>
    <t>MASSA CORRIDA BALDE 25KG IQUINI</t>
  </si>
  <si>
    <t>DIALINE BASE AGUA  ACET GL BC NEVE IQUINI</t>
  </si>
  <si>
    <t>SULVINIL REND MUIT COBR MAIS  LT NEVE</t>
  </si>
  <si>
    <t>REJUNTE EPOXI 1 KG CZ PLATINA PORTOKOLL</t>
  </si>
  <si>
    <t>REJUNTE FLEX 5KG CZ PLATINADO QUARTZOLT</t>
  </si>
  <si>
    <t>GAVETEIRO VOLANTE COM 04 GAVE TAMPO ENG</t>
  </si>
  <si>
    <t>CADEIRA EXECUTIVA BACK SYSTEM C/ BRAÇO</t>
  </si>
  <si>
    <t>CH. PARTIDA 220V CA PDA 01 1,5CV4-6,3A</t>
  </si>
  <si>
    <t>CH.PARTIDA 220VCA PDA 01 2/3 CV 6,3</t>
  </si>
  <si>
    <t>CH BOIA SOPRANO SUP/INF 16A 1,2M CBS</t>
  </si>
  <si>
    <t>BATA FARDAMENTO</t>
  </si>
  <si>
    <t>MESA REDONDA 90CM</t>
  </si>
  <si>
    <t>SOFA VAZADO 260 X</t>
  </si>
  <si>
    <t>ORGANIZADOR TRIPLO VERTICAL CRISTAL</t>
  </si>
  <si>
    <t>MAQUINA DE AR B-AIR 2000 220 V</t>
  </si>
  <si>
    <t>PURIFICADOR DE AGUA SOFT STAR 220V/60HZ</t>
  </si>
  <si>
    <t>MAQUINA DE GELO EGC-50 220V/60HZ</t>
  </si>
  <si>
    <t>PARAFUSO HEXAGONAL C/ FLANGE M12X1,5 X 80</t>
  </si>
  <si>
    <t>PARAFUSO UNIV ASA M8 X 35</t>
  </si>
  <si>
    <t>PARAFUSO DE COLAR C/ MOLA COMPRESSAO</t>
  </si>
  <si>
    <t>PARAFUSO DE ACO NAO PERFURANTE</t>
  </si>
  <si>
    <t>SUPORTE DE APOIO</t>
  </si>
  <si>
    <t>PORCA SEXTAVA</t>
  </si>
  <si>
    <t>COPIA CHEQUE</t>
  </si>
  <si>
    <t>TOMADA 2P + QUADRADA ILUMI</t>
  </si>
  <si>
    <t>BUCHA EM PVC PARA PAREDE N 6</t>
  </si>
  <si>
    <t>PARAFUSO 4,5 X 4,0 MM</t>
  </si>
  <si>
    <t>PARAFUSO 43,0 X 3,0MM</t>
  </si>
  <si>
    <t>ELETRODO GD 13 02,5 MM</t>
  </si>
  <si>
    <t>TOMADA 2S 2P +T HORIZ 20A BR MONO87121L</t>
  </si>
  <si>
    <t>PINO MACHO P.C ILU  2P +T CZ 10 X</t>
  </si>
  <si>
    <t>PINO FEMEA P. C. ILUM 2P CZ35X</t>
  </si>
  <si>
    <t>BUCHA EM PVC PARA PAREDE N 10</t>
  </si>
  <si>
    <t>PARAFUSO 44,5 X 3,0MM</t>
  </si>
  <si>
    <t>PARAFUSO 40 X 50 MM</t>
  </si>
  <si>
    <t>ASPIRADOR NT 585 PO/LIQUIDO 1300W/220V</t>
  </si>
  <si>
    <t>SPRAY LUBRIF. WD-40 FLEXTOP 500ML/370G</t>
  </si>
  <si>
    <t>SHAMPOO BRENNER CERA 5L QUIMILAB</t>
  </si>
  <si>
    <t>BRIOCLEANEAR LIMPADOR C/CERA</t>
  </si>
  <si>
    <t>PANO MULTIUSO 50 X 33 CM 45G C/5UND</t>
  </si>
  <si>
    <t>DET LIQ YPE NEUTRO</t>
  </si>
  <si>
    <t>AGUA SANITARIA 1L CLORITO</t>
  </si>
  <si>
    <t>DESINF PINHO SOL</t>
  </si>
  <si>
    <t>DESOD BOM AR AERO TALCO PROMO</t>
  </si>
  <si>
    <t>LIMP CIF PROFUNDO CREMOSO BRANCO</t>
  </si>
  <si>
    <t>DETERG PO 1,6 KG OMO</t>
  </si>
  <si>
    <t>ESPONJA DE ACO ASSOLAN C/08</t>
  </si>
  <si>
    <t>CARVÃO ATIVADO PÓ 1KG</t>
  </si>
  <si>
    <t>PANO PRATO BCO 45 X 75 CM LISO</t>
  </si>
  <si>
    <t>POLITRIZ ANGULAR 7 1300W BOSCH</t>
  </si>
  <si>
    <t>MASSA POLIR N2 500G ANJO QUIMICA</t>
  </si>
  <si>
    <t>LAVAD PRESSAO 1500 L ATACAMA</t>
  </si>
  <si>
    <t>GLIMEPIRIDA 2MG GEN CX/30 CPR</t>
  </si>
  <si>
    <t>PAPEL CHAMEX A4 75G/M 210X297 OFF BRACO</t>
  </si>
  <si>
    <t>FILTRO DML 163R 350 X 3 8R DANFOSS</t>
  </si>
  <si>
    <t>R402B EOS ONU 3163 GAS LIQUEF CILIN 11,8KG</t>
  </si>
  <si>
    <t>EOS MOTOR EOS VENTILADOR 250 220V MONO 60</t>
  </si>
  <si>
    <t>CONTROLADOR FULL GAUGE CONGEL C/DEG FORCAD</t>
  </si>
  <si>
    <t>OLEO MONTREAL 160P MINERAL 1LT</t>
  </si>
  <si>
    <t>MACARANDUBA SERRADA EM PRANCHA</t>
  </si>
  <si>
    <t>SONDA P/ ASPIR.TRAQUEAL N. 6 S/VALVULA</t>
  </si>
  <si>
    <t>FRALDA GERIATRICA ADUL TAM GG PCT 7 UND</t>
  </si>
  <si>
    <t>CONFORT CARE</t>
  </si>
  <si>
    <t>FRALDA G GERI PCT C/8 FD 72</t>
  </si>
  <si>
    <t>FRALDA XG/GG/EG GERI PCT C/7 FD 63</t>
  </si>
  <si>
    <t>AMOXICILINA 500MG GEN C/500 CAPS</t>
  </si>
  <si>
    <t>LIVRO REGISTRO DE EMPREGADOS C/50FLS</t>
  </si>
  <si>
    <t>LINCOMICINA 300 MG AMP.1 ML C/1  GEN</t>
  </si>
  <si>
    <t>ACUCAR CRISTAL SUBLIME</t>
  </si>
  <si>
    <t>CADEADO 25MM PADO</t>
  </si>
  <si>
    <t>DUREPOX 100G</t>
  </si>
  <si>
    <t>TE DE ENERGIA 10AP</t>
  </si>
  <si>
    <t>REBOCO PRONTO 20KG QUARTZOLIT</t>
  </si>
  <si>
    <t>ZARCAO STARLUX 1/4 CINZA</t>
  </si>
  <si>
    <t>DETERGENTE DESINCRUSTANTE 1LT</t>
  </si>
  <si>
    <t>CARVÃO ATIVADO COM PRATA 10 X 10 CM</t>
  </si>
  <si>
    <t>NUTIVIT</t>
  </si>
  <si>
    <t>UNIAO KRONA SOLD 25MM</t>
  </si>
  <si>
    <t>ADAPT KRONAR SOLD 1 X 3/4 CT KRONA</t>
  </si>
  <si>
    <t>ENOXAPARINA 60MG/0,6ML C/2 SER C/T (I)</t>
  </si>
  <si>
    <t>TINTA ESM SINT GL AMARELO NORCOLA</t>
  </si>
  <si>
    <t>REMOVEDOR GEL 900G</t>
  </si>
  <si>
    <t>MASSA PLASTICA CINZA 400G CARPAST</t>
  </si>
  <si>
    <t>FECHADURA INTERNA ITALY SILVANA</t>
  </si>
  <si>
    <t>TOMADA CEGA ILUMI</t>
  </si>
  <si>
    <t>FITA CREPE USO GERAL 24MM X 50 M</t>
  </si>
  <si>
    <t>FONE OPERADOR HEADSET HSB40</t>
  </si>
  <si>
    <t>PORTA CHAVES CLAVICULARIO TS9 EM ACO P/90</t>
  </si>
  <si>
    <t>CORAL- RENDE MUITO AREIA DA PRAIA FOSCO</t>
  </si>
  <si>
    <t>LIXA MASSA N 120</t>
  </si>
  <si>
    <t>LIXA MASSA N 220 3M</t>
  </si>
  <si>
    <t>CORAL PROF MASSA ACR BD 25KG</t>
  </si>
  <si>
    <t>VONIXX REJUVEX REVITALIZADOR DE PLASTICO</t>
  </si>
  <si>
    <t>FERT FORTH FRUTAS LIQ PRONTO</t>
  </si>
  <si>
    <t>FERT ORG BOSTA EM LATA SUC E C</t>
  </si>
  <si>
    <t>TRINCHA 3/4 LAT/ACR ECON MED TIGRE</t>
  </si>
  <si>
    <t>PORTA TOALHA ARGOLA ETERNA INOX BLACK</t>
  </si>
  <si>
    <t>PAPELARIA DUPLA MANIA INOX PRETO</t>
  </si>
  <si>
    <t>LIXEIRA 4,5 INOX BLACK</t>
  </si>
  <si>
    <t>BOTA DE COURO COM BIQUEIRA PL N 41</t>
  </si>
  <si>
    <t>PANTOPRAZOL 40MG C/42 CPR (G)</t>
  </si>
  <si>
    <t>LEVOFLOXACINO 750 MG CX/ 7 COMP</t>
  </si>
  <si>
    <t>LOÇÃO HIDRATANTE 473 ML</t>
  </si>
  <si>
    <t>GALDERMA</t>
  </si>
  <si>
    <t>ACETILCISTEINA 20MG/ML FR 100 ML</t>
  </si>
  <si>
    <t>ESTRADO PLASTICO ARQPLAST 25  50 PRETO</t>
  </si>
  <si>
    <t>AGUA C/GAS</t>
  </si>
  <si>
    <t>X EGG HAMBURGUER</t>
  </si>
  <si>
    <t>COLUNA A GAS PRETA</t>
  </si>
  <si>
    <t>FORTH JARDIM PARA USO 500 ML TECNUTRI</t>
  </si>
  <si>
    <t>AMITRIPTILINA 25 MG CX/30 CPR (G) *(C1)</t>
  </si>
  <si>
    <t>NITRENDIPINO 10MG CX/30 CPRS</t>
  </si>
  <si>
    <t>AMOXI+SUBAC 200MG/ML+50MG/ML 30G PO F/A</t>
  </si>
  <si>
    <t>TIGECICLINA 50MG C/10 F/A</t>
  </si>
  <si>
    <t>VANCOMICINA 1G F/A C/1 AMP 20ML</t>
  </si>
  <si>
    <t>METILFENIDATO 18MG C/28CPR (G)</t>
  </si>
  <si>
    <t>PORTA ESCOVA</t>
  </si>
  <si>
    <t>BISOPROLOL 5MG C/30CPR</t>
  </si>
  <si>
    <t>RETINOL PALMITATO 100.000UI LOC OLEOSA</t>
  </si>
  <si>
    <t>NEOMICINA 3,5 MG POM.20 GR.</t>
  </si>
  <si>
    <t>TRIANCINOLONA ACETONIDA 1MG/G BIS 10G</t>
  </si>
  <si>
    <t>PC IN 1,05 X 6,00 4,00MM</t>
  </si>
  <si>
    <t>PERFIL "U" CRISTAL C/6MT</t>
  </si>
  <si>
    <t>PERFIL PC "H" CRISTAL C/6,00MT</t>
  </si>
  <si>
    <t>PARAFUSO AUTOBROC 5,5 X 1</t>
  </si>
  <si>
    <t>FITA MICROPOROSA BRANCA 25MM X 50M</t>
  </si>
  <si>
    <t>FECHADURA AUXILIAR 4 PINOS ROLETADOR</t>
  </si>
  <si>
    <t>CILINDRO 5 PINOS 62MM LATAO FOSCO</t>
  </si>
  <si>
    <t>ROSETA QUADRADA EXTERNA INOX FOSCA</t>
  </si>
  <si>
    <t>SSD LEXAR NQ100 SATA 240GB</t>
  </si>
  <si>
    <t>SUPORTE CORSAIR P 2 SSDS</t>
  </si>
  <si>
    <t>NOTE.15 CI3 4/1 550XCJ SAMSUNG</t>
  </si>
  <si>
    <t>SSD INT. 240GB SS200 MULTILASER</t>
  </si>
  <si>
    <t>ETANERCEPTE 50MG BL PLAS X 4 SER (T )</t>
  </si>
  <si>
    <t>ONDANSETRONA 8 MG  C/10 CPR</t>
  </si>
  <si>
    <t>FRALDA XG/GG/EG GERI DERM PLUS PCT C/7 FD 56</t>
  </si>
  <si>
    <t>FRALDA P GERI MASTERSOFT PCT C/10 FD 100</t>
  </si>
  <si>
    <t>DRYLOCK</t>
  </si>
  <si>
    <t>FRALDA M GERI MASTERSOFT PCT C/8 FD 80</t>
  </si>
  <si>
    <t>FRALDA G GERI MASTERSOFT PCT C/8 FD 80</t>
  </si>
  <si>
    <t>FRALDA XG/GG/EG GERI MASTERSOFT PCT C/7 FD 70</t>
  </si>
  <si>
    <t>FINASTERIDA 5MG GENERICO C/30 CPR</t>
  </si>
  <si>
    <t>LORATADINA XP 1MG/ML GEN FR.120ML</t>
  </si>
  <si>
    <t>SUXAMETÔNIO 100 MG C/10 F/A SUCCITRAT</t>
  </si>
  <si>
    <t>FRALDA G GERI DERMA PLUS PCT C/16 FD 64</t>
  </si>
  <si>
    <t>FLUCONAZOL INJ 2MG/ML  BOLSA 100 ML (G)</t>
  </si>
  <si>
    <t>AR CONDICIONADO ELGIN SPLIT H 9000BTUS ECO</t>
  </si>
  <si>
    <t>CONDENSADORA ELGIN 9K 220 ECO POWER</t>
  </si>
  <si>
    <t>SACO ALVEJADO 68 X 44 C SACARIAS</t>
  </si>
  <si>
    <t>DESINFETANTE FLORAL 5 L LIMPAMAIS</t>
  </si>
  <si>
    <t>VASSOURA DE PELO SINTETICO 60CM C/CABO</t>
  </si>
  <si>
    <t>PAPEL TOALHA C/6 X 200 MTS PREMIER</t>
  </si>
  <si>
    <t>GUARD DIAMANTE BLACK 22 X 20 CM</t>
  </si>
  <si>
    <t>CHAPIM ACQUALUX SIENA</t>
  </si>
  <si>
    <t>RODAPE ACQUALUX SIENA</t>
  </si>
  <si>
    <t>SOLEIRA ESTAR INTIMO ACQUALUX SIENA</t>
  </si>
  <si>
    <t>SOLEIRA LIXO ACQUALUX SIENA</t>
  </si>
  <si>
    <t>SOLEIRA GARAGEM ACQUALUX SIENA</t>
  </si>
  <si>
    <t>BORDA CINZA ANDORINHA</t>
  </si>
  <si>
    <t>FILETE CINZA ANDORINHA</t>
  </si>
  <si>
    <t>CHAPIM CINZA ANDORINHA</t>
  </si>
  <si>
    <t>SOLEIRA ESCADA TRAVERTINO NACIONAL</t>
  </si>
  <si>
    <t>ACABAMENTO BOLEADO</t>
  </si>
  <si>
    <t>AMORT DIANT</t>
  </si>
  <si>
    <t>COIFA AMORT DNT</t>
  </si>
  <si>
    <t>LAMP H7 70 W REFO</t>
  </si>
  <si>
    <t>LED LUMINARIA QUADRADA EMB 18W 6500K</t>
  </si>
  <si>
    <t>TRAMONTINA SIST X TOM RJ45 BRANCA</t>
  </si>
  <si>
    <t>CANALETA 20 X 12 PIAL LEGRAND</t>
  </si>
  <si>
    <t>CABO MULTILAN U/UTP 4P CAT 5E CMX</t>
  </si>
  <si>
    <t>3/8 = 9,52 MM BOBINA TUBO COB FLEXIVEL</t>
  </si>
  <si>
    <t>2,5 MFD 450V C/2 TERM CAPACIT 2,5 MFD 450V</t>
  </si>
  <si>
    <t>CHAPA ACRILICA IN VIRG 1,00 X 2,00 - 2,00M</t>
  </si>
  <si>
    <t>MACARRAO ESPAGUETE BONSABOR FD20 500G</t>
  </si>
  <si>
    <t>ARROZ TIO JOAO PARB LF T1 1 KG</t>
  </si>
  <si>
    <t>LEITE COMP PO PRECIOSO SCH 200 G</t>
  </si>
  <si>
    <t>NOREPINEFRINA 8MG INJ 4ML CX 50 AMP</t>
  </si>
  <si>
    <t>ACES BANHEIRO KIT 5PC NET DECA METAIS</t>
  </si>
  <si>
    <t>BOTAO SUPERIOR P/CX ACOPLAR C ASTRA</t>
  </si>
  <si>
    <t>PORTA - GRELHA QUA PRATA TIGRE</t>
  </si>
  <si>
    <t>TOPIRAMATO 100MG (*C-1) CX/60  CPRS (G)</t>
  </si>
  <si>
    <t>FRALDA G INFANTIL  PCT C/18</t>
  </si>
  <si>
    <t>FRALDA INF TAM G  PCT C/8</t>
  </si>
  <si>
    <t>POLIVITAMINAS XAROPE COBAPETI XP 100ML</t>
  </si>
  <si>
    <t>DIENOGESTE 2MG C/30 CPR</t>
  </si>
  <si>
    <t>PORTEIRO ELET C/ACION KIT INTELBRAS</t>
  </si>
  <si>
    <t>GRELHA IX QUA ESGO FECHA 10X1 PRIMAFER</t>
  </si>
  <si>
    <t>PAPELARIA DECA METAIS</t>
  </si>
  <si>
    <t>VALV SAIDA D AGUA 7/8 DOCOL</t>
  </si>
  <si>
    <t>SELANTE PU40 VEDACIT VEDACIT</t>
  </si>
  <si>
    <t>ANEL VEDACAO P/BACIA DECANEL DECALOUCAS</t>
  </si>
  <si>
    <t>PARAF KIT FIXACAO P/CX ACOPLA ASTRA</t>
  </si>
  <si>
    <t>CAIXA DE PAPELAO N 320 X 215</t>
  </si>
  <si>
    <t>PAPEL COPIMAX</t>
  </si>
  <si>
    <t>CINTA LOMBAR GG</t>
  </si>
  <si>
    <t>SAPATO VAQUETA ELASTICO 41</t>
  </si>
  <si>
    <t>TESOURA MULTIUSO 21 CM LIKE</t>
  </si>
  <si>
    <t>LIGA ELASTICA C/100G</t>
  </si>
  <si>
    <t>BLOCO ADESIVO 38 X 51 C/4 UND AMARELO</t>
  </si>
  <si>
    <t>APONTADOR SIMPLES P/ LAPIS REDONDO</t>
  </si>
  <si>
    <t>MANG BORR HOR 120 200PSI 5/8</t>
  </si>
  <si>
    <t>AGUA DEIONIZADA P/BAT EMB 5L</t>
  </si>
  <si>
    <t>ABRAC REG AC ZINC MICRO 13-19 9MM</t>
  </si>
  <si>
    <t>ARM MAD 2 PTA DE ANGELIS 15 M SLIM CINZA</t>
  </si>
  <si>
    <t>DULOXETINA 30MG *(C1) C/30 CAP</t>
  </si>
  <si>
    <t>LAMOTRIGINA 100MG C/30 CPR</t>
  </si>
  <si>
    <t>TIAMINA 300MG C/500 COMP. BEVITER</t>
  </si>
  <si>
    <t>BATERIA M50EX MGE2 SLI</t>
  </si>
  <si>
    <t>BANQUETA FIBRA GIRAT BIANCHINI</t>
  </si>
  <si>
    <t>LEITOR BIOMETRICO U ARE U 4500</t>
  </si>
  <si>
    <t>PLAF AVANT POP LED EMB QD 18W 650 K</t>
  </si>
  <si>
    <t>VEICULO USADO DE 1.6 A 3.0</t>
  </si>
  <si>
    <t>FLUOCINOLONA+POLIMIXINA.B+LID 20MG/ML 10ML</t>
  </si>
  <si>
    <t>CIPROFLOXACINO 750MG CX/10 CPRS</t>
  </si>
  <si>
    <t>ESCITALOPRAM 20MG/ML 15ML</t>
  </si>
  <si>
    <t>ZOLPIDEM 5MG C/30 CPRS</t>
  </si>
  <si>
    <t>TOMADA ILUMI X SLIM 10 A 8414 2 P + T</t>
  </si>
  <si>
    <t>PARAFUSO P/* DOBRADICA</t>
  </si>
  <si>
    <t>PLUGUE FEMEA2P 10A POTE TRAMONTINA</t>
  </si>
  <si>
    <t>LAMPADA FLUOR 40W 220V T 10 OSRAM</t>
  </si>
  <si>
    <t>EMBORRACHAMENTO 1/2 ANJO</t>
  </si>
  <si>
    <t>FITA VEDA TUDO QUARTZOLIT</t>
  </si>
  <si>
    <t>PRIMER ECO 1 L VEDACIT</t>
  </si>
  <si>
    <t>INTER SIMP 4 X 2 10A LUX2 BR TRAMONTINA</t>
  </si>
  <si>
    <t>FIXA FIO</t>
  </si>
  <si>
    <t>SODA CAUSTICA</t>
  </si>
  <si>
    <t>CAP  SOLD 20MM KRONA</t>
  </si>
  <si>
    <t>DUCHA FIT EL BR 6800W 657 M22 HYDRA</t>
  </si>
  <si>
    <t>MECANISMO SAIDA P/CX ACOPL CENSI</t>
  </si>
  <si>
    <t>CONVERSOR HDMI MACHO X FEMEA C/AUDIO</t>
  </si>
  <si>
    <t>DETERJET 5L</t>
  </si>
  <si>
    <t>PNEU 325 X 8 COLSON</t>
  </si>
  <si>
    <t>ROLAMENTOS NAC</t>
  </si>
  <si>
    <t>CLIPS CHAPARRAU NR 8/0 GALVAN C/25</t>
  </si>
  <si>
    <t>PORTA LAPIS DELLOCOLOR CRISTAL</t>
  </si>
  <si>
    <t>MBOMB CEN MN 0,75CV BCR2010 SCHNEIDER</t>
  </si>
  <si>
    <t>PROPOFOL 10 MG/ML CX/5 AMP 10 ML  ( T )</t>
  </si>
  <si>
    <t>SALBUTAMOL 100MCG SPR C/200DO REGRAIR</t>
  </si>
  <si>
    <t>DEXMEDETOMIDINA 100 MCG/ML C/25 FA 2ML</t>
  </si>
  <si>
    <t>DIOSMINA+HESPER 900MG+100MG CX/30 CPR</t>
  </si>
  <si>
    <t>FLUCONAZOL INJ 2MG/ML(G) BOLS 100 ML</t>
  </si>
  <si>
    <t>ACEBROFILINA  XPE ADULTO 120ML (G)</t>
  </si>
  <si>
    <t>ROCURONIO 10MG/ML 5ML  ( T )</t>
  </si>
  <si>
    <t>KIT COM 50 PARAFUSOS 4,0 X 45 P/ TAMPON BI</t>
  </si>
  <si>
    <t>KIT ACO C/2 DOBRADICAS 35 BX COZINHA</t>
  </si>
  <si>
    <t>FERRAGEM P/ADEGA LINHA NEW CASA BRASILE</t>
  </si>
  <si>
    <t>DORZOLAMIDA +TIMOLOL 5ML (I) 20MG/ML+5MG</t>
  </si>
  <si>
    <t>PLAQUETA RESINADA ACO ESCOVA</t>
  </si>
  <si>
    <t>DIVISOR DE TALHERES BRANCO BR GAV OCULTA</t>
  </si>
  <si>
    <t>NITROFURAL 2MG/G 20G - POT</t>
  </si>
  <si>
    <t>TOMADA DULP SIST X SOBRE POR</t>
  </si>
  <si>
    <t>RABICHO RAB</t>
  </si>
  <si>
    <t>PNEU PARA CARRO DE MAO</t>
  </si>
  <si>
    <t>ADABOLA *</t>
  </si>
  <si>
    <t>DISCO DIAM TU BOSCH 05MM</t>
  </si>
  <si>
    <t>TE KRONA ESG 100MM</t>
  </si>
  <si>
    <t>LUVA ESG PVC 40MM SIMP KRONA</t>
  </si>
  <si>
    <t>ALICATE DE PRESSAO</t>
  </si>
  <si>
    <t>MADEIRA BEN DA ESPECIE IPE EM ASSOALHO</t>
  </si>
  <si>
    <t>OFFICE HOME AND BUSINESS 2019 LICSES</t>
  </si>
  <si>
    <t>MESA DOBR RECIFE FIBRA</t>
  </si>
  <si>
    <t>CADEIRA DOBR RECIFE FIB RA SIST CAFE</t>
  </si>
  <si>
    <t>SULFATO DE ZINCO 10MG</t>
  </si>
  <si>
    <t>ADALIMUMABE 40MG/0,8ML SOL INJ C/2 SER ( T)</t>
  </si>
  <si>
    <t>CABO ADAPTADOR CONVERSOR F3 DISPLAYPORT</t>
  </si>
  <si>
    <t>AZATIOPRIMA 50 MG CX/200 CPR IMUNEN</t>
  </si>
  <si>
    <t>VITAMINA " A" +" D"  POM.45 G BABYMED 5MUI</t>
  </si>
  <si>
    <t>BUTILBROMETO DE ESCOPOLAMINA 10MG C/20CPR</t>
  </si>
  <si>
    <t>PANTOPRAZOL 40 MG CX/60 CPR</t>
  </si>
  <si>
    <t>NORESTIST+VAL.ESTRADIOL  1ML NOREGYNA</t>
  </si>
  <si>
    <t>APAR.MONITOR DE GLICOSE LITE</t>
  </si>
  <si>
    <t>FITA P/GLICOSE LITE CX/50</t>
  </si>
  <si>
    <t>ERITROMICINA 500MG CX.C/20 GEN CPR</t>
  </si>
  <si>
    <t>CLOTRIMAZOL 10MG/GR BISN.20 GR</t>
  </si>
  <si>
    <t>DIMENIDRINATO 100MG CX/20 CPR</t>
  </si>
  <si>
    <t>AVENTAL CIR.AMELIA SMS 40G</t>
  </si>
  <si>
    <t>FENOBARBITAL 100 MG C/30 CPR *(B-1) (G)</t>
  </si>
  <si>
    <t>MOTOR VENTILADOR COM TAMPA CARENAGEM</t>
  </si>
  <si>
    <t>GARRAFA DE TINTA EPSON PRETA PRETO</t>
  </si>
  <si>
    <t>MIDIA CONVERTER GIGMULTI 05KM KGM1105</t>
  </si>
  <si>
    <t>DISJUNTOR MONO C40A 1F SIEMENS</t>
  </si>
  <si>
    <t>DISJUNTOR MONO C16 1F SIEMENS</t>
  </si>
  <si>
    <t>TERMINAL PRE ISOLANTE FORQUIL 4,6MMX 6MM</t>
  </si>
  <si>
    <t>PAPEL OFFICE A4 210 X 297 70G 500 UND</t>
  </si>
  <si>
    <t>MONITOR 19 PCTOP LED 5MS VGA HDMI PRETO</t>
  </si>
  <si>
    <t>TECLADO MAXPRINT USB PADRAO PRETO</t>
  </si>
  <si>
    <t>CABO DE FORCA 1.50 METROS CF01 PRETO</t>
  </si>
  <si>
    <t>CABO DE FORCA 1.20 METROS PAD NOVO PRETO</t>
  </si>
  <si>
    <t>VITAMINA D 1000UI 10CAP</t>
  </si>
  <si>
    <t>DIPIRONA 500 MG C/240 CPR (G)</t>
  </si>
  <si>
    <t>ANLODIPINO 10MG CX/30 CPR (G)</t>
  </si>
  <si>
    <t>LEVOTIROXINA 200MCG C/60 CPR (G)</t>
  </si>
  <si>
    <t>PARACETAMOL 200 MG GTS FR.20 ML</t>
  </si>
  <si>
    <t>TIOCONAZOL+TINIDAZOL 35G 20MG/G+30MG/</t>
  </si>
  <si>
    <t>VARFARINA SODICA 2,5MG CX.C/60</t>
  </si>
  <si>
    <t>VARFARINA SODICA 7,5MG CX.C/30</t>
  </si>
  <si>
    <t>SECNIDAZOL 30MG/ML FR 30ML</t>
  </si>
  <si>
    <t>LINEZOLIDA 2MG/ML 300ML (S) CX/10</t>
  </si>
  <si>
    <t>SULFA+TRIMETOPRIMA 400MG+80MG C/20 CPRS</t>
  </si>
  <si>
    <t>HEMITARTARATO DE ZOLPIDEM 10  MG CX/20 CP</t>
  </si>
  <si>
    <t>AZTREONAM 1 G C/25 F/A (G)</t>
  </si>
  <si>
    <t>BOBINA AD 30 X 40</t>
  </si>
  <si>
    <t>SANDALIA SUBLIMACAO TOTAL</t>
  </si>
  <si>
    <t>SACOLA ECOBAG COM IMPRESSAO</t>
  </si>
  <si>
    <t>LUVA DESCARTAVEL POLIETILENO CX C/500 UND</t>
  </si>
  <si>
    <t>LIMPADOR PERFUMADO LAVANDA 5 L LIMPA</t>
  </si>
  <si>
    <t>PORTA PAPEL HIGIENICO ROLAO GOEDERT</t>
  </si>
  <si>
    <t>RESERVATORIO P/SABONETE LIQUI 800ML NOBRE</t>
  </si>
  <si>
    <t>VASSOURA SANITARIA S/SUPORTE PE VASS</t>
  </si>
  <si>
    <t>PLUG ADAP 2 P+ T 10A CZ FAME FLETRIC</t>
  </si>
  <si>
    <t>LAMP NITROLUX LED BULB E27 20W</t>
  </si>
  <si>
    <t>RABETA RABETA</t>
  </si>
  <si>
    <t>JATOBA EM TABUA BENEFICIADA</t>
  </si>
  <si>
    <t>MACARANDUBA EM BLOCO QUADRO OU FILEBENE</t>
  </si>
  <si>
    <t>CAPA DE CHUVA PVC C/CAPUZ AMA G BRASCAMP</t>
  </si>
  <si>
    <t>ELETRODUTO PVC RIGIDO 3/4 AMANCO</t>
  </si>
  <si>
    <t>CAIXA DE PASSAGEM PVC 170X145 KRAUS MULLER</t>
  </si>
  <si>
    <t>CONDULETE PVC 5 ENTRADAS TIGRE</t>
  </si>
  <si>
    <t>PARAFUSO AA PANELA FEND 4,8X3 DIVERSOS</t>
  </si>
  <si>
    <t>LUVA DE PRESSAO 3/4 TIGRE</t>
  </si>
  <si>
    <t>CABO FLEX 750V 1,5MM VM AFUME PRYSMIAN</t>
  </si>
  <si>
    <t>CABO FLEX 750V 1,5 MM AZ COBRECOM</t>
  </si>
  <si>
    <t>VERNIZ SB GL 3,6 CETOL DECK</t>
  </si>
  <si>
    <t>BANDEJA GRANDE 12 X 1</t>
  </si>
  <si>
    <t>TRINCHA PLAST 3</t>
  </si>
  <si>
    <t>ROLO ATLAS LA ANTIGOTA 23 CM</t>
  </si>
  <si>
    <t>CABO P/ROLO  PRESSAO 23 CM</t>
  </si>
  <si>
    <t>ROLO BK IMPERATRIZ</t>
  </si>
  <si>
    <t>ROLO BK BAOBA</t>
  </si>
  <si>
    <t>ROLO BK BANDO GUIA</t>
  </si>
  <si>
    <t>FILTRO DE FREIO DAF 100 WEGA</t>
  </si>
  <si>
    <t>FONTE 250W TFX SLIM</t>
  </si>
  <si>
    <t>CABOS BIPOLAR CONDUTTI BRINDADO 95%</t>
  </si>
  <si>
    <t>SUPORTE P/ CAMERA</t>
  </si>
  <si>
    <t>CENTRAL DE ALARME SEM FIO INTELBRAS</t>
  </si>
  <si>
    <t>SIRENES SEM FIO XSS 8000 INTELBRAS</t>
  </si>
  <si>
    <t>TRANSMISSOR UNIVERSAL TX8000 INTELBRAS</t>
  </si>
  <si>
    <t>SENSORE PASSIVO SEM FIO PET 8000</t>
  </si>
  <si>
    <t>SENSOR PASSIVO SEM FIO INTELBRAS</t>
  </si>
  <si>
    <t>ITRACONAZOL 100 MG CX/15 CAPS FUNOK (S)</t>
  </si>
  <si>
    <t>AZATIOPRINA 50 MG CX/50 CPR IMURAN</t>
  </si>
  <si>
    <t>LIMPA VIDROS VIDRAX 5 L AUDAX</t>
  </si>
  <si>
    <t>SABAO EM PO 500GR ABSOLUTO</t>
  </si>
  <si>
    <t>DESINFETANTE JANGADA FLORAL 5 LT CANOA</t>
  </si>
  <si>
    <t>CLORO CLEANTEC BIGCLEAN C/5LT</t>
  </si>
  <si>
    <t>SABONETE LIQ BIG CLEAN C/5LT</t>
  </si>
  <si>
    <t>LUVA SANRO PLUS G REFORCADA LARANJA</t>
  </si>
  <si>
    <t>SUPORTE NOTEBOOK REGULAVEL N17 PRETO</t>
  </si>
  <si>
    <t>BOMBA VIBRATORIA VERT 900 VIBRAVERT</t>
  </si>
  <si>
    <t>SENSOR PRESEN EMB 4 X 2 LESP EXATRON</t>
  </si>
  <si>
    <t>LIQ ARNO POWER MIX LQ10 PTO 220V</t>
  </si>
  <si>
    <t>FRASCO 100ML IPANEMA INC R20/410</t>
  </si>
  <si>
    <t>TAMPA FLIP TOP 20/410 NATURAL C/2 LINHAS</t>
  </si>
  <si>
    <t>FILTRO DE COMB GERADOR MDKBH ONAN</t>
  </si>
  <si>
    <t>FILTRO DE OLEO GERADOR ONAN</t>
  </si>
  <si>
    <t>FILTRO SEP COMB DIES PEQ GERA ONAN</t>
  </si>
  <si>
    <t>OLEO DE MOTOR GERADOR ONAN</t>
  </si>
  <si>
    <t>ADITIVO ETILENO GLICOL ONAN</t>
  </si>
  <si>
    <t>ANODO MOTOR GERADOR ONAN</t>
  </si>
  <si>
    <t>WD40 SPRAY 100ML WD40</t>
  </si>
  <si>
    <t>ESTOPA 80GR LIMPEZA</t>
  </si>
  <si>
    <t>CORREIA GERADOR MDKBJ ONAN</t>
  </si>
  <si>
    <t>FRALDA M GERI PCT C/8 FD 72</t>
  </si>
  <si>
    <t>ROCURONIO 10MG/ML 5ML C/10 (G) ( T )</t>
  </si>
  <si>
    <t>LUVA PROC. TAM "M" C/100</t>
  </si>
  <si>
    <t>LUVIX</t>
  </si>
  <si>
    <t>LUVA PROC. TAM "P" C/100</t>
  </si>
  <si>
    <t>LUVA PROC. TAM "G" C/100</t>
  </si>
  <si>
    <t>ALGESTONA+ESTRADIOL 150MG+10M C/1AMP 1ML</t>
  </si>
  <si>
    <t>MIDAZOLAN 5MG/ML CX/100 AMP 10ML (*B1)</t>
  </si>
  <si>
    <t>CABO IKV 35,00MM FLEX 90 BOBINA SIL</t>
  </si>
  <si>
    <t>LUVA PROC.EST.TAM "M" CX/2 UND</t>
  </si>
  <si>
    <t>FITA DP XC160 19 X 20 1,6 MM</t>
  </si>
  <si>
    <t>PRIMER PA02 ACM LATA 940ML</t>
  </si>
  <si>
    <t>CH ACM PTA MET 3MM 1220 X 5000</t>
  </si>
  <si>
    <t>CH ACM CNZ 3MM 1220 X 5000</t>
  </si>
  <si>
    <t>GAS LIQUEFEITO R410 CILINDRO 11,34KG</t>
  </si>
  <si>
    <t>CAIXA FRAHM 6 HS OUTDOR PRETA PAR</t>
  </si>
  <si>
    <t>ESTIC CORR TIT KS/ES/TIT 150</t>
  </si>
  <si>
    <t>FORRO PRODUTO ACABADO JATOBA</t>
  </si>
  <si>
    <t>ELETRODOTO CORRUGADO 3/4 C/50 KRONA</t>
  </si>
  <si>
    <t>SACO DE GESSO 20KG</t>
  </si>
  <si>
    <t>DISJUNTOR TRIF 100A STECK</t>
  </si>
  <si>
    <t>CABO TELEFONICO CCE APL 50X 0 PARES COOP</t>
  </si>
  <si>
    <t>DISJUNTOR TRIF 50A STECK</t>
  </si>
  <si>
    <t>BARRAMENTO TRIF TIPO PENTE 16 CIRC STEC</t>
  </si>
  <si>
    <t>CHAVE BOIA INF/SUP 15A 2MT MARGIRUS</t>
  </si>
  <si>
    <t>DISJUNTOR TRIF CX MOLDADA 100 STECK</t>
  </si>
  <si>
    <t>DISJUNTOR MONO 16 A STECK</t>
  </si>
  <si>
    <t>DISJUNTOR MONO 25A STECK</t>
  </si>
  <si>
    <t>FITA ISOLANTE 19MM X 20M 33+ SCOTCH 3M</t>
  </si>
  <si>
    <t>ABRACADEIRA TMC 1</t>
  </si>
  <si>
    <t>ADAPTADOR PVC 3/4 CONDUTOP TIGRE</t>
  </si>
  <si>
    <t>TRINCHA 2 CONDOR</t>
  </si>
  <si>
    <t>JOELHO KRONA 90 DOLD 20MM</t>
  </si>
  <si>
    <t>LUVA REDUCAO 25 X 20</t>
  </si>
  <si>
    <t>ARREBITE 1</t>
  </si>
  <si>
    <t>BOMBA PERIFIFERICA HAMMER 1/2 CV</t>
  </si>
  <si>
    <t>LUVA REDUCAO 1 X 3/4 KRONAR</t>
  </si>
  <si>
    <t>MANGUEIRA JARDIM SUPERFLEX AZ 20M PLASTMAN</t>
  </si>
  <si>
    <t>ACIDO MURIATICO 1LT</t>
  </si>
  <si>
    <t>FECHADURA REF 844</t>
  </si>
  <si>
    <t>ROSETA REDONDA EXTERNA 303 INOX</t>
  </si>
  <si>
    <t>SMART FILTRO COM CLORADOR BEGE</t>
  </si>
  <si>
    <t>ATAD.CREP.20CM X 1.8M (4,5) 13 FIOS</t>
  </si>
  <si>
    <t>DIMETICONA/SIMETICONA 40 MG C/20 CPR</t>
  </si>
  <si>
    <t>ELEMENTO FILTRO</t>
  </si>
  <si>
    <t>OUTROS OLEOS LUBRIFICANTES AUTOMOTIVO</t>
  </si>
  <si>
    <t>LUBRIFICANTE SPRAY 300ML NOVOTHE</t>
  </si>
  <si>
    <t>ESCADA ALU 2 X 12 DEG EXTENS MOR</t>
  </si>
  <si>
    <t>LETROZOL 2,5MG CX/30 COMP</t>
  </si>
  <si>
    <t>NATCOFARMA</t>
  </si>
  <si>
    <t>TUBO KRONA SOLDAVEL 20MM X 6M NBR</t>
  </si>
  <si>
    <t>AMOXI+CLAV.POTASSIO 875/125MG C/20 CPR (G)</t>
  </si>
  <si>
    <t>OMEPRAZOL 20 MG CX.C/56 CAP OMENAX</t>
  </si>
  <si>
    <t>ATAD.CREP.15CM X 1.8M (4,5) PCT C/12 13 FIOS</t>
  </si>
  <si>
    <t>CISATRACURIO 2MG/ML SOL INJ 5ML C/10 (T)</t>
  </si>
  <si>
    <t>CLOR. DE SODIO 0,9%MG/ML 50ML</t>
  </si>
  <si>
    <t>PAPEL A4 OPALINE BRANCO 180G C/50 210X297</t>
  </si>
  <si>
    <t>NOBREAK SMS BIVOLT 3000VA LINNUS</t>
  </si>
  <si>
    <t>HELLI MERC SOR 3.3 HP P 7 1/2 2 X 6 PINADA</t>
  </si>
  <si>
    <t>CAMISA GOLA CARECA</t>
  </si>
  <si>
    <t>PREDENDOR DE PAPEL CIS 19MM COM 12 UND</t>
  </si>
  <si>
    <t>PREDENDOR DE PAPEL CIS 51MM COM 12UND</t>
  </si>
  <si>
    <t>PASTA SANFONADA A4 TRANSP CRI 12DIV</t>
  </si>
  <si>
    <t>DESINFETANTE LAVANDA 5 L VALENCA</t>
  </si>
  <si>
    <t>ESPANADOR PENA</t>
  </si>
  <si>
    <t>RIBBON 110 X 75 CERA EXT</t>
  </si>
  <si>
    <t>COXIM TPA CABEC TIT 150 KS/ES</t>
  </si>
  <si>
    <t>AMORT TIT 150</t>
  </si>
  <si>
    <t>CAPA BAN FAN 125/150 TIT 150 MIX PTO</t>
  </si>
  <si>
    <t>FILTRO DE COMB FCI 1660 WEGA</t>
  </si>
  <si>
    <t>BOLETIM INFORMATIVO COMPLETO</t>
  </si>
  <si>
    <t>DOBR PRESSAO 35MM BX B 10 CLICK C/AMOR</t>
  </si>
  <si>
    <t>AMORTEC A GAS F INV 60N BRANCO</t>
  </si>
  <si>
    <t>DOBR PRESSAO ROBO BX  CLICK C/AMORTEC</t>
  </si>
  <si>
    <t>TRILHO TELESC 45 CM LIGHT ZINC 25 KG</t>
  </si>
  <si>
    <t>LUVA CIRURGICA ESTERIL N 7 NEW HAND</t>
  </si>
  <si>
    <t>LUVA CIRURGICA ESTERIL N 7,5</t>
  </si>
  <si>
    <t>LUVA CIRURGICA ESTERIL N 8</t>
  </si>
  <si>
    <t>LUVA PROC.N/EST. TAM P C/100</t>
  </si>
  <si>
    <t>LUVA PROC.N/EST TAM M C/100</t>
  </si>
  <si>
    <t>LUVA PROC.N/EST TAM G C/100</t>
  </si>
  <si>
    <t>CAMINHÃO PCH-6404</t>
  </si>
  <si>
    <t>ACIDO FOLICO 5MG C/20 COMP. AFOLIC</t>
  </si>
  <si>
    <t>NIMESULIDA 100 MG CX/12 CPR SCAFLOGIN</t>
  </si>
  <si>
    <t>SAPATO DE COURO 41</t>
  </si>
  <si>
    <t>SAPATO DE COURO 42</t>
  </si>
  <si>
    <t>COMPRESSA GAZE 25 X 28 CM C/5.</t>
  </si>
  <si>
    <t>SAPATO DE COURO 43</t>
  </si>
  <si>
    <t>ENALAPRIL 20 MG C/30 CPR PRESSOMEDE</t>
  </si>
  <si>
    <t>SAPATO COURO 38</t>
  </si>
  <si>
    <t>SAPATO COURO 39</t>
  </si>
  <si>
    <t>SULFATO FERROSO 25MG/ML 100ML MASFEROL</t>
  </si>
  <si>
    <t>SOL. GLICERINA 12% FR 500ML C/20</t>
  </si>
  <si>
    <t>JP FARMA</t>
  </si>
  <si>
    <t>FITA PARA EMPACOTAMENTO 45MM X 100</t>
  </si>
  <si>
    <t>ENVELOPE POLIETILENO A MEDIO C/4 FUROS</t>
  </si>
  <si>
    <t>BOTA NOBUCK FLEX MARROM BICO PLAST 39</t>
  </si>
  <si>
    <t>CINTA ERGONOMICA TAM P MAZOLA</t>
  </si>
  <si>
    <t>CINTA ERGONOMICA TAM M MAZOLA</t>
  </si>
  <si>
    <t>TRANSPALETE HIDR 680 MM 2,5 T</t>
  </si>
  <si>
    <t>ADAPT KRONAR SOLD CURTO 20MMX 1/2</t>
  </si>
  <si>
    <t>JOELHO KRONA SOLD CURTO 20MM X1/2</t>
  </si>
  <si>
    <t>BOIA NIVEL 15A BIVOLT AUTM INF/SUP</t>
  </si>
  <si>
    <t>CLORO PARA PISCINA TABLETE 10 G</t>
  </si>
  <si>
    <t>REDUCAO ESG 100 X 50 KRONA</t>
  </si>
  <si>
    <t>PARAFUSO 10</t>
  </si>
  <si>
    <t>TORN COZ PLAST 1/2  18CM ALAV</t>
  </si>
  <si>
    <t>CIMENTO BRANCO 1 KG</t>
  </si>
  <si>
    <t>BUCHA DE PEDREIRO</t>
  </si>
  <si>
    <t>CISCADOR 1</t>
  </si>
  <si>
    <t>FIO 2,5MM BRANCO 1 MT NAMBEI/MEGA</t>
  </si>
  <si>
    <t>MASSA EPX 50G POLYEPOX PULVITEC</t>
  </si>
  <si>
    <t>DISCO ABRAS CORTES INOX 115 X 1,0 X</t>
  </si>
  <si>
    <t>BUJAO DE SANGRIA DO CARTER</t>
  </si>
  <si>
    <t>OLEO SINTETICO MOTOR 5W3 DIESEL</t>
  </si>
  <si>
    <t>ZOLPIDEM 10MG C/30 CPRS</t>
  </si>
  <si>
    <t>AGENTE REDUTOR ARLA 32</t>
  </si>
  <si>
    <t>MICROFLEX PREMIUM LIMPADOR IN MOTOR</t>
  </si>
  <si>
    <t>LEITOR CODIGO DE BARRAS ELGIN</t>
  </si>
  <si>
    <t>HALOPERIDOL 5MG/ML 1ML (*C) HALO</t>
  </si>
  <si>
    <t>SORO FISIOLOGICO 0,9 % SF BOL 100 ML</t>
  </si>
  <si>
    <t>HIDROCORTISONA 10MG/G CREME 30G</t>
  </si>
  <si>
    <t>FRALDA XG GERIA DER PLUS PCT C/14 FD 56</t>
  </si>
  <si>
    <t>FRALDA M GERI DERMA PLUS PCT C/18 FD 72</t>
  </si>
  <si>
    <t>RIVAROXABANA 20 MG CX/28 CPR</t>
  </si>
  <si>
    <t>TINIDAZOL+MICONAZOL CREM.VAG. BISN 40 GR (G)</t>
  </si>
  <si>
    <t>LUVA CIR.EST.TAM M 7,5 C/2</t>
  </si>
  <si>
    <t>LUVA CIR.EST.TAM PAR 7,0</t>
  </si>
  <si>
    <t>LUVA CIR.EST.TAM PAR 7,5</t>
  </si>
  <si>
    <t>LUVA CIR.EST.TAM P 6,5 C/2</t>
  </si>
  <si>
    <t>LUVA CIRURGICA ESTERIL N 8,0</t>
  </si>
  <si>
    <t>LUVA CIR.EST.TAM G 8,5 C/2</t>
  </si>
  <si>
    <t>FLUOXETINA 20 MG (C1) CX/30 CPR</t>
  </si>
  <si>
    <t>ROCURONIO 10MG/ML 2,5ML ( T )</t>
  </si>
  <si>
    <t>PLACA ELETRONICA UNIVERSAL C/CONTROLE</t>
  </si>
  <si>
    <t>METFORMINA 850MG C/30 CPR (G)</t>
  </si>
  <si>
    <t>CAFE NORDESTINO ALMOF 20 X 250 G</t>
  </si>
  <si>
    <t>TOUCA DESCARTAVEL SANFONA BRANCA PCT</t>
  </si>
  <si>
    <t>TINTA P/MARCADOR DE QUADRO BR 20ML AZUL</t>
  </si>
  <si>
    <t>PNEU 215/55R18 99V OVATION ECOVI SION</t>
  </si>
  <si>
    <t>ALCOOL ETILICO 5 L INPM PETRIBU</t>
  </si>
  <si>
    <t>ALCOOL GEL SOLIDO 5L QUIMILAB 70 BACSAN</t>
  </si>
  <si>
    <t>LAMINA LARGA 18MM C/10 UND BRW</t>
  </si>
  <si>
    <t>LIVRO FIS TERMO OCORRENCIA C/50FLS</t>
  </si>
  <si>
    <t>FOSFATO DE OSELTAMIVIR 30MG C/500 CPR</t>
  </si>
  <si>
    <t>RODIZ SILICONE C/FREIO 50KG SOPRANO</t>
  </si>
  <si>
    <t>PITO RODA DIVERSOS CURTO PRET 414/ SCHRA</t>
  </si>
  <si>
    <t>VALV SPRAY 18/415 BRANCA C/LACRE</t>
  </si>
  <si>
    <t>EMB 45ML MOD 67 CRISTAL SPILTAG</t>
  </si>
  <si>
    <t>BOTA DE COURO ELASTICO USAFE BICO PLAST40</t>
  </si>
  <si>
    <t>LIDOCAINA2 % S/VASO F/A 20ML CX C/10</t>
  </si>
  <si>
    <t>DEXAM+DIPIRONA+HIDROXO 1ML C/1</t>
  </si>
  <si>
    <t>OXIMETAZOLINA 0,5MG/ML 1ML</t>
  </si>
  <si>
    <t>CÁLCIO+VITAMINA D 250MG+2,5MG C/30 CPR</t>
  </si>
  <si>
    <t>FITA DE LED 12W 12V IP20 2700</t>
  </si>
  <si>
    <t>FONTE 72W 6A 12V IP20 LM</t>
  </si>
  <si>
    <t>FONTE SLIM 150W/12,5A BIVOLT</t>
  </si>
  <si>
    <t>GARRAFAO 20L</t>
  </si>
  <si>
    <t>SOMATROPINA HUMANA 12UI 1 F/A  *(C1) (T )</t>
  </si>
  <si>
    <t>GENTAMICINA 40MG 2ML CX100 AM GENTAMICIN</t>
  </si>
  <si>
    <t>LINAGLIPTINA 5MG C/10 CPR TRAYENTA</t>
  </si>
  <si>
    <t>SUREPAL 15 BLUE KIT 1 PEN</t>
  </si>
  <si>
    <t>ACIDO FOLICO 5MG CX/20 CPR</t>
  </si>
  <si>
    <t>ACIDO FOLICO 5MG CX/30 CPR</t>
  </si>
  <si>
    <t>ACETILCISTEINA 40MG/ML C/60 FR 100ML</t>
  </si>
  <si>
    <t>VALSART.+ANLODI. 320MG+5MG CX/30 CPRS</t>
  </si>
  <si>
    <t>RIVAROXABANA 10MG CX/30 CPR (G)</t>
  </si>
  <si>
    <t>TEICOPLAMINA 400 MG INJ.IM IV C/10 KOPLAN</t>
  </si>
  <si>
    <t>LANCETA  P/PUNÇÃO 28G C/100</t>
  </si>
  <si>
    <t>LEVODOPA+BENSERAZIDA 100/25 M C/30</t>
  </si>
  <si>
    <t>CIANOCOBALAMINA 120ML FR</t>
  </si>
  <si>
    <t>TOPIRAMATO 25MG (C1) C/60 CPR</t>
  </si>
  <si>
    <t>OMEPRAZOL 20 MG CX.C/28 CAP OMENAX</t>
  </si>
  <si>
    <t>PORTA CHUTEIRA</t>
  </si>
  <si>
    <t>MARCADOR PERMANENTE AZUL</t>
  </si>
  <si>
    <t>MARG PRIMOR C/SAL</t>
  </si>
  <si>
    <t>PASTA PLASTICA C/FERRAGENS VERDE C/10</t>
  </si>
  <si>
    <t>VENDANEL PULVITEC</t>
  </si>
  <si>
    <t>LAJOTA UND</t>
  </si>
  <si>
    <t>CASCALHINHO LATA</t>
  </si>
  <si>
    <t>COLA TEKBOND 20G</t>
  </si>
  <si>
    <t>TUBO PVC ESG 100MM</t>
  </si>
  <si>
    <t>JOELHO ESG PVC 75MM 90G KRONA</t>
  </si>
  <si>
    <t>GRELHA ABRE E FECHA RED 100</t>
  </si>
  <si>
    <t>CHAPA FIBROTEX 4 MM 2,44X 0,50</t>
  </si>
  <si>
    <t>BUPIVACAINA 0,5% PESADA CX/10 AMP.4 ML</t>
  </si>
  <si>
    <t>COMPRE.GAZE 7,5 X 7,5 13 FIOS C/10 LIVIA</t>
  </si>
  <si>
    <t>CICLOPENTOLATO 10MG/ML 5ML FR</t>
  </si>
  <si>
    <t>LISDEXANFETAMINA 30MG C/28 CA JUNEVE</t>
  </si>
  <si>
    <t>SITAGLIPTINA 50MG C/28 CPR NIMEGON</t>
  </si>
  <si>
    <t>POLIVITAMINICO LIQ 120ML CARNABOL KID</t>
  </si>
  <si>
    <t>ADRENALINA 1 MG CX/100 (S) AMP.1 ML</t>
  </si>
  <si>
    <t>EUCAFLOOR PISO EVIDENCE KALAHARI</t>
  </si>
  <si>
    <t>MANTA PEBD EUCAFLOOR 2,0MM 1, 50M</t>
  </si>
  <si>
    <t>PERFIL REDUTOR TECNO 16 1,8 M C 5PCS</t>
  </si>
  <si>
    <t>EUCAFLOOR PISO EVIDENCE C CAC 0,217X1,357</t>
  </si>
  <si>
    <t>CAMERA VHL INTELBRAS 20 MT LENTE 3.6</t>
  </si>
  <si>
    <t>CORDAO ESTILO 16 2400 MM CX C/ 6 PECA</t>
  </si>
  <si>
    <t>CORDAO ESTILO 10 2400 MM CAIX C/06 PECAS</t>
  </si>
  <si>
    <t>EUCAFLOR PISO EVIDENCE C DECA 16 18</t>
  </si>
  <si>
    <t>GESSO LENTO REVESTIMENTO 40KG</t>
  </si>
  <si>
    <t>ACIDO ACETILSALICILICO 2% POMADA</t>
  </si>
  <si>
    <t>BENZOATO DE BENZILA 0,10G/G 80G SABONETE</t>
  </si>
  <si>
    <t>NEOMICINA+BACITRACINA POM.5G C/50 BIS</t>
  </si>
  <si>
    <t>ACIDO VALPROICO 500MG C/60 CP TORVAL</t>
  </si>
  <si>
    <t>SINVASTATINA 20MG CX C/30 CPR (G)</t>
  </si>
  <si>
    <t>HIDROCORTISONA 10MG/G 1% CREME 20G (I)</t>
  </si>
  <si>
    <t>TRIMETAZIDINA 35MG CX/30 CPR</t>
  </si>
  <si>
    <t>FOSFATO DE OSELTAMIVIR 75MG C/10 CPR</t>
  </si>
  <si>
    <t>CITRATO DE CLOMIFENO 50MG CX/ 10 CPR</t>
  </si>
  <si>
    <t>HIDROXIUREIA 500MG C/100 CAP</t>
  </si>
  <si>
    <t>AMINOFILINA 200 MG CX/20 COMP (G)</t>
  </si>
  <si>
    <t>HEDERA HELIZ L XPE.15MG/ML FR C/120ML</t>
  </si>
  <si>
    <t>CYNARA SCOLYMUS L.200MG C/60 CPR</t>
  </si>
  <si>
    <t>CLORTALIDONA 50 MG CX/30 CPRS</t>
  </si>
  <si>
    <t>VASSOURA GARI 60CM PERNAMBUCANA</t>
  </si>
  <si>
    <t>LUVA MULTIUSO TAM G AMARELA TOP NOBRE</t>
  </si>
  <si>
    <t>DESINFETANTE BIOFECT TALCO 5L QUIMILAB</t>
  </si>
  <si>
    <t>PASTILHA SANIT ADESIVA DSOFLO LAVANDA</t>
  </si>
  <si>
    <t>ESCOVA DE ROUPA PLASTICA</t>
  </si>
  <si>
    <t>DISJUNTOR MONO C32A 1 F STECK</t>
  </si>
  <si>
    <t>TOMADA TELEFONE RJ11 MEC TRONIC MIL</t>
  </si>
  <si>
    <t>TOMADA SIST X REDE RJ45 MEC TRONIC</t>
  </si>
  <si>
    <t>VASCULHADOR DE TETO DE AGAVE S/CABO</t>
  </si>
  <si>
    <t>CABO MADEIRA VASCULHADOR DE TETO</t>
  </si>
  <si>
    <t>CANALETA C/TAMPA 30 X 30 ILUMI</t>
  </si>
  <si>
    <t>ARMADOR DE REDE</t>
  </si>
  <si>
    <t>CENTRO RIPADO</t>
  </si>
  <si>
    <t>SMARTPHONE SAMSUNG GALAXY A01 CORE</t>
  </si>
  <si>
    <t>CONDULETE ALUM 3/4 S/ROSCA TRAMONTINA</t>
  </si>
  <si>
    <t>LUVA PVC ROSCAVEL 3/4 ELECON</t>
  </si>
  <si>
    <t>24X 1LT + IPI MOTO PROT + 20W 50 SL</t>
  </si>
  <si>
    <t>COMPRESSOR ROTATIVO 220V 60HZ</t>
  </si>
  <si>
    <t>SAPAT CARDUME MOD POR US</t>
  </si>
  <si>
    <t>COLETE ESP ATIVA CLASSE V P</t>
  </si>
  <si>
    <t>CLICHE DROGAFONTE</t>
  </si>
  <si>
    <t>ENOXAPARINA SOD.40MG/0,4ML IV C/T + SERING</t>
  </si>
  <si>
    <t>ACETILCISTEINA 20MG/ML PED FR 120 ML (G)</t>
  </si>
  <si>
    <t>ATORVASTATINA 40MG CX/30 CPRS</t>
  </si>
  <si>
    <t>MIDAZOLAN 7,5MG C/20 CPR</t>
  </si>
  <si>
    <t>AMARRACAO SUP 530MM</t>
  </si>
  <si>
    <t>GUARD RAIL 1200 MM</t>
  </si>
  <si>
    <t>GUARD RAIL 2400 MM</t>
  </si>
  <si>
    <t>LONGARINA CX120 (1,20MM) 2300 MM</t>
  </si>
  <si>
    <t>LONGARINA CX 120 (1,20MM) 1200 MM</t>
  </si>
  <si>
    <t>LONGARINA CX 120 (3,00MM) 3400MM</t>
  </si>
  <si>
    <t>MONTANTE (2,00 MM) 9000X 1000MM</t>
  </si>
  <si>
    <t>PROTETORES DE COLUNA 300 MM</t>
  </si>
  <si>
    <t>SEPARADOR PORTA PALETE</t>
  </si>
  <si>
    <t>CELELA ESTANTE 170 X 212 PT</t>
  </si>
  <si>
    <t>BATERIA DE LITIO ELGIN 3V C/5</t>
  </si>
  <si>
    <t>CISATRACURIO 2MG/ML SOL INJ 5ML C/5 (T)</t>
  </si>
  <si>
    <t>MALAVASI</t>
  </si>
  <si>
    <t>RIVAROXABANA 20 MG CX/30 CPR</t>
  </si>
  <si>
    <t>BANDAGEM COMPRESSAO 12CM X 5M ROSIDAL K</t>
  </si>
  <si>
    <t>BANDAGEM COMPRESSAO 10CM X 5M ROSIDAL K</t>
  </si>
  <si>
    <t>BANDAGEM COMPRESSAO 8CM X 5M ROSIDAL K</t>
  </si>
  <si>
    <t>BANDAGEM COMPRESSAO 6CM X 5M ROSIDAL K</t>
  </si>
  <si>
    <t>BANDAGEM TUBULAR 12CM X 20M TG</t>
  </si>
  <si>
    <t>BANDAGEM ESPUMA 12CM X 0,4CM 2,5CM SOFT</t>
  </si>
  <si>
    <t>TRAMADOL 50MG CX/500 CAPS *(A-2)</t>
  </si>
  <si>
    <t>CITALOPRAM 20MG *(C1) C/300 CPR (G)</t>
  </si>
  <si>
    <t>CABERGOLINA 0,5MG CX/8 CPR</t>
  </si>
  <si>
    <t>DOXAZOSINA 4MG GEN CX/30 CPR</t>
  </si>
  <si>
    <t>ATENOLOL 25MG CX/30 CPR (G)</t>
  </si>
  <si>
    <t>ARIPIPRAZOL 20MG CX/30 CPR (G)</t>
  </si>
  <si>
    <t>LACRE ABRAC TR DUPL 16 CM COSMOFIX</t>
  </si>
  <si>
    <t>BOINA LA P/POLIM NORTON</t>
  </si>
  <si>
    <t>OLEO SPRAY ANTICORRO 500ML</t>
  </si>
  <si>
    <t>MASCARA PERSONALIZADA 3D</t>
  </si>
  <si>
    <t>ENALAPRIL 5 MG C/30 CPR</t>
  </si>
  <si>
    <t>LAVA LANCHA C/CERA 5L 20 LAVAG</t>
  </si>
  <si>
    <t>GLICLAZIDA 30MG C/30 CPR</t>
  </si>
  <si>
    <t>HIOSCINA+DIPIRONA GTS FR 20ML BUSCOPLEX</t>
  </si>
  <si>
    <t>ROPIVACAINA 2MG/ML 100ML C/5 AMP ROPI</t>
  </si>
  <si>
    <t>NOREPINEFRINA 8MG INJ 4ML C/25 AMP (G)</t>
  </si>
  <si>
    <t>FRALDA M GERI PLUS PCT C/20 FD 80</t>
  </si>
  <si>
    <t>FRALDA GERIATRICA TAM G PLUS PCT C/18</t>
  </si>
  <si>
    <t>FRALDA GERIATRICA TAM XG HOSP  PCT C/7</t>
  </si>
  <si>
    <t>FRALDA G GERIATRI HOSPIT PCT C/8</t>
  </si>
  <si>
    <t>SIMETICONA 75MG/ML FR 10ML</t>
  </si>
  <si>
    <t>RIVAROXABANA 15 MG CX/14 CPR</t>
  </si>
  <si>
    <t>HEMITARTARATO DE ZOLPIDEM 12, MG CX/20 CPR</t>
  </si>
  <si>
    <t>QUETIAPINA 200 MG *(C-1) (G) CX/60 CPR</t>
  </si>
  <si>
    <t>AMOXICILINA 500MG C/500 CAPS (I) (G)</t>
  </si>
  <si>
    <t>CARRINHO P/MOTOR POPA GR</t>
  </si>
  <si>
    <t>CROQUE FIXO 1,60 M ALUM REF 387</t>
  </si>
  <si>
    <t>EASY TECH MULTI LIMPADOR AUTOMOTIVO</t>
  </si>
  <si>
    <t>VONIXX PNEU PRETINHO 5 L</t>
  </si>
  <si>
    <t>VONIXX LAVA AUTO V-FLOC 1,5 L</t>
  </si>
  <si>
    <t>EASY TECH BLACK P CONDICIONAD DE PNEUS 500</t>
  </si>
  <si>
    <t>DETAILER APLICADOR DE ESPUMA</t>
  </si>
  <si>
    <t>DATAILER TOALHA DE MF 40 X 60 AMARELA</t>
  </si>
  <si>
    <t>AUTOAMERICO TRIPLE WAX 300GR</t>
  </si>
  <si>
    <t>DETAILER LUVA DE MICROFIBRA</t>
  </si>
  <si>
    <t>EASY TECH QUICK INTERIORES2 E LIMP E PROT</t>
  </si>
  <si>
    <t>NOBRE CAR 3 EM 1 PARA COURO LIMPA CONDIC</t>
  </si>
  <si>
    <t>DETAILER TOALHA MF 40 X 40 23 PRETA</t>
  </si>
  <si>
    <t>VONIXX APLICADOR MF 11 X 2 200 GSM</t>
  </si>
  <si>
    <t>PROTELIM PERFECT GLASS LIMPA VIDROS 5 L</t>
  </si>
  <si>
    <t>HALOPERIDOL 5MG/ML CX/25 AMP 1ML</t>
  </si>
  <si>
    <t>FENTANILA 0,05MG/ML CX/100 AM 5ML (G)</t>
  </si>
  <si>
    <t>NIMESULIDA 100 MG CX/12 CPRS (G)</t>
  </si>
  <si>
    <t>CAMPO OPERATORIO 25 X 28 ESTERIL C/2</t>
  </si>
  <si>
    <t>CADEIRA RODAS START M1 48CM</t>
  </si>
  <si>
    <t>LEVETIRACETAM 500MG C/30 CPR</t>
  </si>
  <si>
    <t>TANQUE PLASTICO 20LITROS</t>
  </si>
  <si>
    <t>COMPLEMENTO DE ICMS .</t>
  </si>
  <si>
    <t>TALHADEIRA 1</t>
  </si>
  <si>
    <t>BUCHA RED KRONA SOLD CURTA 25 X 20MM</t>
  </si>
  <si>
    <t>MARTELO 23MM MINASUL</t>
  </si>
  <si>
    <t>CLORIDRATO DE ERLOTINIBE 150M C/30 CPR</t>
  </si>
  <si>
    <t>ATENOLOL 25MG CX C/30 CPR GENERICO</t>
  </si>
  <si>
    <t>ATENOLOL 50MG CX/ 30 CPR. GENERICO</t>
  </si>
  <si>
    <t>FLUOXETINA 20 MG (C1) GEN CX/60 CPR</t>
  </si>
  <si>
    <t>PREGO POL 15X 18 COM CABECA 1 KG</t>
  </si>
  <si>
    <t>CALHA DE ALUMINIO 1 METRO</t>
  </si>
  <si>
    <t>CORDA 10 METROS</t>
  </si>
  <si>
    <t>ARMARIO BAIXO MED 0,75 X 1,20 COM 2 PORTAS</t>
  </si>
  <si>
    <t>APARELHO MOD TOBOGA MC 300</t>
  </si>
  <si>
    <t>FT GOMADA IMPRESSA NEOTAPE 80MM</t>
  </si>
  <si>
    <t>BOBINA DE SACO P/ CONGELADOS 40 60 CM</t>
  </si>
  <si>
    <t>BOBINA DE SACO P/ CONGELADOS 30 40CM DOKA</t>
  </si>
  <si>
    <t>ENOXAPARINA SOD.40MG/0,4ML C/10 SER C/T</t>
  </si>
  <si>
    <t>BIOMM</t>
  </si>
  <si>
    <t>ENOXAPARINA SOD.60MG/0,6ML C/ SER PRE CT</t>
  </si>
  <si>
    <t>SALMETEROL+FLUTICASONA 25/50 MCG C/60 D</t>
  </si>
  <si>
    <t>DIGOXINA 0,25MG CX/30 CPR (G)</t>
  </si>
  <si>
    <t>UMEC+VILA 62,5/25 MCG C/30 DOS</t>
  </si>
  <si>
    <t>CIPROFLOXACINA 500MG C/500 CPR</t>
  </si>
  <si>
    <t>CADERNO COSTURA CAPA DURA 1/4 VERDE 96 FL</t>
  </si>
  <si>
    <t>BORRACHA PLASTICA BRANCA PONTEIRA</t>
  </si>
  <si>
    <t>DIVER MASSA SORT C/4</t>
  </si>
  <si>
    <t>MASSA DIVER PEROLADO C/4</t>
  </si>
  <si>
    <t>JOGO DAMA 2200</t>
  </si>
  <si>
    <t>JOGO LUDO 2201</t>
  </si>
  <si>
    <t>PEGA VARETA PLAST</t>
  </si>
  <si>
    <t>SACOS P/ PRESENTE TRANSP 25X 35 C/50</t>
  </si>
  <si>
    <t>SACO P/PRESENTE TRANSP 20 X 29 C/50</t>
  </si>
  <si>
    <t>CARRINHO STAR KIDS PRATA 36CM</t>
  </si>
  <si>
    <t>NIMESULIDA 100 MG CX/12 CPR (G)</t>
  </si>
  <si>
    <t>LEGRAND/NOVAMED</t>
  </si>
  <si>
    <t>NOTEBOOK LENOVO INTEL CORE 4GB HD 500</t>
  </si>
  <si>
    <t>CARBAMAZEPINA 200MG CX/20 (I) (G)</t>
  </si>
  <si>
    <t>AMOXICILINA 500MG GEN C/21CAPS</t>
  </si>
  <si>
    <t>DIMETICONA 75MG/ML FR 15ML</t>
  </si>
  <si>
    <t>ODORIZ AER 360 ML GLADE FRESC AGUAS FLORAI</t>
  </si>
  <si>
    <t>TIGRE SUPORTE PARA ROLO 23 CM</t>
  </si>
  <si>
    <t>BARRA ROSCADA 1/4 X 3000 MM</t>
  </si>
  <si>
    <t>FITA CREPE 3 M SCOTCH 19 MM X50M</t>
  </si>
  <si>
    <t>ELETROCALHA PERF 100 X 20 X 3 S/TAMPA</t>
  </si>
  <si>
    <t>CURVA HORIZONTAL 100 X 50 MM</t>
  </si>
  <si>
    <t>TALA DE 50</t>
  </si>
  <si>
    <t>CURVA VERTICAL 100 X 50MM</t>
  </si>
  <si>
    <t>SUPORTE P/ ELETROCALHA 100 X 50 MM</t>
  </si>
  <si>
    <t>PARAF AUTO TRAV 1/4X3/4</t>
  </si>
  <si>
    <t>PERFILADO PERF 38 X 38 P/METRO</t>
  </si>
  <si>
    <t>CURVA P/PERFILADO 38 X 38</t>
  </si>
  <si>
    <t>DISCO DSB FE 115 X 6,4 X 22,2 NORTON</t>
  </si>
  <si>
    <t>DISCO CRT 1X 4.1 /2 STARRETT</t>
  </si>
  <si>
    <t>CHAVE BIELA MM CRB 14 TRAMONTINA</t>
  </si>
  <si>
    <t>CHAVE ALLEN MM VONDER</t>
  </si>
  <si>
    <t>DISCO CRT ACO 115 X 1,0 X 22, STARRETT</t>
  </si>
  <si>
    <t>LAM SER MANUAL VM 12 X 1/2 STARRETT</t>
  </si>
  <si>
    <t>DISCO LIXA FLAP 115 X 22 STARRETT</t>
  </si>
  <si>
    <t>LUVA DE COMPRESSAO 50MM INTELI</t>
  </si>
  <si>
    <t>TERMINAL COMPRESSAO 35 MM AXT</t>
  </si>
  <si>
    <t>TERMINAL COMPRESSAO 50 MM AXT</t>
  </si>
  <si>
    <t>CURVA PVC 90 ELECON</t>
  </si>
  <si>
    <t>LUVA PVC ROSCAVEL ELECON</t>
  </si>
  <si>
    <t>ARRUELA ALUNINIO 2 WETZEL</t>
  </si>
  <si>
    <t>BUCHA ALUMINIO WETZEL</t>
  </si>
  <si>
    <t>ARRUELA LISA 1/4 DIVERSOS</t>
  </si>
  <si>
    <t>TIJOLO 8F</t>
  </si>
  <si>
    <t>KANAFLEX 4 PT P/ METROS</t>
  </si>
  <si>
    <t>VERGALHAO FERRO 3/8</t>
  </si>
  <si>
    <t>KANAFLEX 3 PT P/METROS</t>
  </si>
  <si>
    <t>MALHA POP 5.0 2 X 1</t>
  </si>
  <si>
    <t>PLACA MAE 1200 ASUS TUF</t>
  </si>
  <si>
    <t>PROCESSADOR 1200 INTEL CORE</t>
  </si>
  <si>
    <t>AGUA BI-DESTILADA SIST. FECH 500ML</t>
  </si>
  <si>
    <t>PLACA DE VIDEO AFOX GT 210</t>
  </si>
  <si>
    <t>MEMORIA 8 GB DDR4 WINMEMORY 2666MHZ</t>
  </si>
  <si>
    <t>PLACA DE REDE PCI EXPRESS</t>
  </si>
  <si>
    <t>GABINETE ATX GAMER 3 BAIAS TOWER</t>
  </si>
  <si>
    <t>FONTE 500W REAL BLUECASE ATIVO</t>
  </si>
  <si>
    <t>INTER INTERGARD 2001 SELADOR 2.88 L</t>
  </si>
  <si>
    <t>INTER INTERGARD 2001 COMP 0,72 L</t>
  </si>
  <si>
    <t>WEBER FLOOR EPOXI SF 250 CZ GELO 3,4KG</t>
  </si>
  <si>
    <t>WEBER FLOOR EPOXI SF 250 END FR 0,6KG</t>
  </si>
  <si>
    <t>INTERNATIONAL SOLVENTE 5 L</t>
  </si>
  <si>
    <t>IQUINI DELANIL ESM BR AMARELO 3,6 L</t>
  </si>
  <si>
    <t>IQUINI DELANIL ESM BR PRETO 3,6 L</t>
  </si>
  <si>
    <t>FORMINHA DE MODELAR MASSINHA 100 UNIDADES</t>
  </si>
  <si>
    <t>CX PASSAGEM ALUM</t>
  </si>
  <si>
    <t>JUNCAO DE EMENDA P PERFILADO</t>
  </si>
  <si>
    <t>CONDULETE MULT 3/4 C/ TAMPA</t>
  </si>
  <si>
    <t>PERFILADO PERF 38 X 38 X 3000 MM</t>
  </si>
  <si>
    <t>PARAF CAB LENTILHA 1/4 C/ PORCA</t>
  </si>
  <si>
    <t>CX SIST X 33 X 33</t>
  </si>
  <si>
    <t>PATCH PAINEL 24 P PIAL LEGRAND</t>
  </si>
  <si>
    <t>CONECTOR RJ45 FEMEA LEGRAND</t>
  </si>
  <si>
    <t>CARBAMAZEPINA 200MG CX/200 (I)</t>
  </si>
  <si>
    <t>RIVAROXABANA 20 MG CX/42 CPR</t>
  </si>
  <si>
    <t>BALDE PLASTICO 21 LITROS</t>
  </si>
  <si>
    <t>ABRACADEIRA XAVETA 3/4 C/CUNHA</t>
  </si>
  <si>
    <t>FURAD/PARAF 3/8 12,0V VONDER</t>
  </si>
  <si>
    <t>SOL E CHUVA LOC 16,0 L BASE CORAL</t>
  </si>
  <si>
    <t>TABUA PINO 3 M</t>
  </si>
  <si>
    <t>FON NOT DELL 19,5 V 3,34 A 65 PA 21</t>
  </si>
  <si>
    <t>FITA ISOLANTE SCOTCH 3 M 33 19MMX20M</t>
  </si>
  <si>
    <t>FRALDA XXG/EXG INFANTIL  PCT C/40</t>
  </si>
  <si>
    <t>SULFADIAZINA PRATA 10MG/ BIS 30G (G)</t>
  </si>
  <si>
    <t>LUVA CIRURGICA ESTERIL N 6,5</t>
  </si>
  <si>
    <t>ANLODIPINO 5MG C/30 CPR BESILAPIN</t>
  </si>
  <si>
    <t>NISTATINA 100.000UI 50ML FR C/1</t>
  </si>
  <si>
    <t>PREDNISONA 20 MG CX/10 CPR</t>
  </si>
  <si>
    <t>PROPOFOL 10 MG/ML CX/10 AMP 20 ML  ( T )</t>
  </si>
  <si>
    <t>ROSUVASTATINA CALCICA 20MG C/30 CPR (G)</t>
  </si>
  <si>
    <t>DESVENLAFAXINA 50MG CX/30 CPR</t>
  </si>
  <si>
    <t>ACUCAR BOM GOSTO 1KG</t>
  </si>
  <si>
    <t>LEITE EM PO ITALAC 200G</t>
  </si>
  <si>
    <t>CX CABO UTP CAT5E C/305M LEGRAND</t>
  </si>
  <si>
    <t>CABO DE REDE UTP CAT5E LEGRAN P/METRO</t>
  </si>
  <si>
    <t>PLUG INDUSTRIAL 2PT 16A 220V</t>
  </si>
  <si>
    <t>CAMISA POLO FEMININA</t>
  </si>
  <si>
    <t>BATA COM BOTAO</t>
  </si>
  <si>
    <t>SOLETRAR SOLETRAR</t>
  </si>
  <si>
    <t>CUCO MALUCO</t>
  </si>
  <si>
    <t>PEQUENO ENGENHEIRO 42PCA</t>
  </si>
  <si>
    <t>SILABAS SILABAS</t>
  </si>
  <si>
    <t>JOGO DA MEMORIA AVENTURAS</t>
  </si>
  <si>
    <t>QUEBRA CABECA UNICORNIO 100PCA</t>
  </si>
  <si>
    <t>JOGO LOTO</t>
  </si>
  <si>
    <t>DESCOBRINDO A MATEMATICA</t>
  </si>
  <si>
    <t>SEQUENCIA LOGICA DIVERSOS</t>
  </si>
  <si>
    <t>SEQUENCIA LOGICA ANIMAIS</t>
  </si>
  <si>
    <t>XADREZ DURATTI 34X34</t>
  </si>
  <si>
    <t>JOGO 5X1</t>
  </si>
  <si>
    <t>PULA CORDA SISAL 5,00M</t>
  </si>
  <si>
    <t>MASSA DE MODELAR REF-9002</t>
  </si>
  <si>
    <t>AVIAO VAI E VEM</t>
  </si>
  <si>
    <t>KIT BELEZA CHAPINHA + ACESS</t>
  </si>
  <si>
    <t>AQUARELA COM PINCEL 12 CORES</t>
  </si>
  <si>
    <t>CONJ COZINHA PLAST INFANTIL BRINQUEDO</t>
  </si>
  <si>
    <t>BRINQUEDO PIZZA 9PCS</t>
  </si>
  <si>
    <t>KIT PRAIA BALDE FORMINHAS</t>
  </si>
  <si>
    <t>FANTOCHE DE TECIDO PEQ</t>
  </si>
  <si>
    <t>FRESCOBOL C BOLA VINIL</t>
  </si>
  <si>
    <t>ATAD.CREP.15CM X 1.8M 13 FIOS PCT  C/12 INA (I)</t>
  </si>
  <si>
    <t>JOGO RAQUETE</t>
  </si>
  <si>
    <t>DART GAME CVELCRO 25CM PCRIANCA</t>
  </si>
  <si>
    <t>KIT MEDICO SOLAPA</t>
  </si>
  <si>
    <t>BOLA PLASTICA 90G 22CM</t>
  </si>
  <si>
    <t>VAI E VOLTA</t>
  </si>
  <si>
    <t>GAS GLP 13KG</t>
  </si>
  <si>
    <t>RODIZIO FLE13 CINZA SCHIOPPA</t>
  </si>
  <si>
    <t>608ZZ GBR ROLAMENTO</t>
  </si>
  <si>
    <t>CANTONEIRA PARAFUSADA</t>
  </si>
  <si>
    <t>FILTRO COMBUSTIVEL</t>
  </si>
  <si>
    <t>JOGO ELEMENTO FILTR</t>
  </si>
  <si>
    <t>JUNTA DE ALUMINIO DO</t>
  </si>
  <si>
    <t>OLEO LUBRIFICANTE TG</t>
  </si>
  <si>
    <t>CONJUNTO LUBRIFICANT</t>
  </si>
  <si>
    <t>FITA IMPRESSA BE 17 ACRILICA BRANCA</t>
  </si>
  <si>
    <t>CHUMB FIX PBA PARABOLT 1/4 X 2 1/4</t>
  </si>
  <si>
    <t>CHUMB FIX FBA ABOLT 09 3/8 X 3</t>
  </si>
  <si>
    <t>DECO CRT DIAM 110MM SEGM TORNADO</t>
  </si>
  <si>
    <t>BROCA SDS PLUS 05 X 110 MAKITA</t>
  </si>
  <si>
    <t>BROCA SDS PLUS MM 06 X 110 MAKITA</t>
  </si>
  <si>
    <t>BOBINA DE FILME STRETCH 3,62G</t>
  </si>
  <si>
    <t>PALLETS DE MADEIRA C/M 1,00 X 1,20</t>
  </si>
  <si>
    <t>PAO FRANCES KG</t>
  </si>
  <si>
    <t>CABO EPROTENAX G7 1KV 4 X 4,0 MM</t>
  </si>
  <si>
    <t>KIT SERVO DE EMBREAGEM</t>
  </si>
  <si>
    <t>OLEO DE FREIO</t>
  </si>
  <si>
    <t>ROUP. PTAS PEQ 20 AMAPA GRA MED-1,92X1,2</t>
  </si>
  <si>
    <t>CONECTOR FEMEA RJ45 CAT5E BEJ MAXITELECOM</t>
  </si>
  <si>
    <t>BALCÃO PARA CONFERENCIA MED COM PLAT</t>
  </si>
  <si>
    <t>ARMÁRIO TIPO BALCÃO PR COZINH C/03 PORTAS</t>
  </si>
  <si>
    <t>CARRINHO DE TROCA</t>
  </si>
  <si>
    <t>BASE TRIPLA PARA BATERIAS E RRE 200</t>
  </si>
  <si>
    <t>BATERIA TRACIONARIA BT RRE 24C5PZS77</t>
  </si>
  <si>
    <t>BATERIA TRACIONARIA RRE 200CC</t>
  </si>
  <si>
    <t>CARREGADOR 48V</t>
  </si>
  <si>
    <t>EMPILHADEIRA ELETRICA RRE 200C</t>
  </si>
  <si>
    <t>EMPILHADEIRA CLARK C20SL TORR TSU188</t>
  </si>
  <si>
    <t>BANCADA EMGRANITO VERDE UBATU MEDINDO 2,64</t>
  </si>
  <si>
    <t>BANCADA EMGRANITO VERDE UBATU MEDINDO 2,00</t>
  </si>
  <si>
    <t>LAVATÓRIO EMGRANITO VERDE UBA MEDINDO 2,10</t>
  </si>
  <si>
    <t>CANTONEIRAS PARAFUSADA</t>
  </si>
  <si>
    <t>CANTONEIRA INT 50X50MM PP</t>
  </si>
  <si>
    <t>CANTONEIRA EXT 40X140MM PP</t>
  </si>
  <si>
    <t>SILICONE ACETICO BRANCO 274GR SIKASIL IA</t>
  </si>
  <si>
    <t>REBITE REPUXO 310 BRANCO</t>
  </si>
  <si>
    <t>FILTRO DML 163R 350X3 / 8R DANFOSS</t>
  </si>
  <si>
    <t>CABO PP 2X1, 5MM 1KV 100M CORDEIRO</t>
  </si>
  <si>
    <t>AMICACINA  250MG/ML 2ML CX/50</t>
  </si>
  <si>
    <t>CABO BRAS 90 FLEX 1KV 50 MM2 PRETO 1 LANC</t>
  </si>
  <si>
    <t>RACK PAREDE 6U X 470MM</t>
  </si>
  <si>
    <t>PEDESTAL SINALIZACAO PT/AM PLASTCOR</t>
  </si>
  <si>
    <t>BEBED. COL PLS LIFT EGC35B BR ESMALTEC</t>
  </si>
  <si>
    <t>FENTANILA 0,05MG C/25 AMP 10M UNIFENTAL</t>
  </si>
  <si>
    <t>FOGAO PISO 4B BALI 4080 BR ESMALTEC</t>
  </si>
  <si>
    <t>CONJ COLHER CHA INOX 3PCS LEM PT TRAM</t>
  </si>
  <si>
    <t>TORN LAV MES AUT PRESS COMPAC CR DOC</t>
  </si>
  <si>
    <t>CORRENTE PLS ELO GRD AM/PT PLASTCOR</t>
  </si>
  <si>
    <t>COLHER MESA LEME BR 23183/480 TRAMONTINA</t>
  </si>
  <si>
    <t>PORTA-VASSOURA EPOXI METALTRU</t>
  </si>
  <si>
    <t>FACA CHURRASCO LEME TRAMONTINA</t>
  </si>
  <si>
    <t>PANO COPAS LEMONS DOHLER</t>
  </si>
  <si>
    <t>SEALTUBE 3/4 PT</t>
  </si>
  <si>
    <t>BUCHA NYLON S8MM PARAF. CAB. PHILIPS</t>
  </si>
  <si>
    <t>ABRACADEIRA XAVETA 3/4 C/ CUNHA</t>
  </si>
  <si>
    <t>CURVA PVC 3/4 90 P/ ELETRODUTO</t>
  </si>
  <si>
    <t>ELETRODUTO PVC RIGIDO 3/4 3M TIGRE</t>
  </si>
  <si>
    <t>CONDULETE MULT X 3/4 TRAMONTINA</t>
  </si>
  <si>
    <t>LUVA S/ROSCA ALUM. 3/4 TRAMONTINA</t>
  </si>
  <si>
    <t>CONECTOR RJ45 MACHO</t>
  </si>
  <si>
    <t>CONTONEIRA INT 50X50MM PP</t>
  </si>
  <si>
    <t>PLACA EPS 050MM F2 1000X1000MM</t>
  </si>
  <si>
    <t>POLIURETANO SPRAY 300ML</t>
  </si>
  <si>
    <t>FRIO ASFALTO SIKA BALDE 18KG IGOL ECO</t>
  </si>
  <si>
    <t>CANO COBRE BOB 1/32 09,52 3/8 0,193 III</t>
  </si>
  <si>
    <t>CANO COBRE BOB 1/32 15,87 5/8 0,333 III</t>
  </si>
  <si>
    <t>TUBO BLIND BRANCO INVERTER 5/8 X 10MM</t>
  </si>
  <si>
    <t>FITA PVC S/ADESIVO 100MMX10M BRANCA HULTE</t>
  </si>
  <si>
    <t>CURVA 90 X 5/8 0,91MM</t>
  </si>
  <si>
    <t>PLACA UNIVERSAL C/CONTROLE 60000 BTUS</t>
  </si>
  <si>
    <t>PREDNISOLONA 40 MG CX/15 CPR</t>
  </si>
  <si>
    <t>AMANTADINA 100MG C/30 CPR MANTIDAN</t>
  </si>
  <si>
    <t>LORAZEPAM 2 MG *(B-1) (G) CX/500 CPR</t>
  </si>
  <si>
    <t>CLORIDRATO DE ERLOTINIBE 100M C/30 CPR</t>
  </si>
  <si>
    <t>REMIFENTANILA 2MG F/A C/5 AMP (T)</t>
  </si>
  <si>
    <t>DIMETICONA GTS 75MG (GEN) 15 ML</t>
  </si>
  <si>
    <t>CLOR.SODIO 20% 10ML CX/200 FR</t>
  </si>
  <si>
    <t>VITAMINA K 10MG/ML 1ML IM C/50</t>
  </si>
  <si>
    <t>ALICATE ACO 08 UNIV ISOL 4100 TRAMONTINA</t>
  </si>
  <si>
    <t>ALICATE DE BICO</t>
  </si>
  <si>
    <t>BANDEJA PINTURA</t>
  </si>
  <si>
    <t>PLUGUE MACHO 2P 10A POTE 42PC COLOR TRAMON</t>
  </si>
  <si>
    <t>TINTA MAXILIT ESM SINT. 1/4 AMARELO</t>
  </si>
  <si>
    <t>LIXA NORTON MAS. G60 257 50X1</t>
  </si>
  <si>
    <t>APLICADOR DE SILICONE 9' THOMPSON</t>
  </si>
  <si>
    <t>MASSA CORRIDA EUROCOR 25KG NORCOLA</t>
  </si>
  <si>
    <t>LIXA NORTON MAS. G220 257 50X1</t>
  </si>
  <si>
    <t>LINHA PEDREIRO TRANCADA 100M WORKER</t>
  </si>
  <si>
    <t>TRINCHA 2.1" CONDOR</t>
  </si>
  <si>
    <t>CAP KRONA ESG 40MM</t>
  </si>
  <si>
    <t>RALO SIMPLES KRONA</t>
  </si>
  <si>
    <t>REJUNTE 1KG CZ PLATINA</t>
  </si>
  <si>
    <t>ARGAMASSA INT ACI 20KG QUARTZOLIT</t>
  </si>
  <si>
    <t>TRINCHA 3 LAT/ACR ECON MED 69 TIGRE</t>
  </si>
  <si>
    <t>CAP SOLDAVEL 20MM PLASTILIT</t>
  </si>
  <si>
    <t>MASCARA COM VALVULA KALA</t>
  </si>
  <si>
    <t>PEGMENTO XADREZ 50ML VERMELHO</t>
  </si>
  <si>
    <t>PENIC.G.BENZ.1.200.00UI +DIL. F/A</t>
  </si>
  <si>
    <t>CINTO PARAQUEDISTA 1P LIFE CINTOS</t>
  </si>
  <si>
    <t>TALABARTE Y ABSORVEDOR ELASTI TUBULAR MOSQ</t>
  </si>
  <si>
    <t>SAPATO COURO ELASTICO USAFE B 36</t>
  </si>
  <si>
    <t>SAPATO COURO ELASTICO USAFE B 41</t>
  </si>
  <si>
    <t>CAMARA AR 275X18 300X18</t>
  </si>
  <si>
    <t>VISEIRA S MAR CRIST</t>
  </si>
  <si>
    <t>PERFIL U P/PORTA ACO 30X20 CH 16 GALV.</t>
  </si>
  <si>
    <t>BATERIA 50 AMP LD BORNE</t>
  </si>
  <si>
    <t>SMART TV AOC 32" S5195 HD ROKU TV</t>
  </si>
  <si>
    <t>CABO FLEXIVEL PP4 VIAS BITOLA 2,5MM</t>
  </si>
  <si>
    <t>LIXEIRA PLASTICA BETTANIN C/PEDAL</t>
  </si>
  <si>
    <t>TERMINAL PRE ISOLD. OLHAL 4-6MM AM AXT</t>
  </si>
  <si>
    <t>SERRA COPO DIAMANTADA 40MM</t>
  </si>
  <si>
    <t>TUBO BLIND BRANCO INVERTER 3/8 X 10MM</t>
  </si>
  <si>
    <t>MESA RETA 110X60 TUB S/GVT - BR</t>
  </si>
  <si>
    <t>MESA L TUB 140X60 C/APOIO 90X45 - BR</t>
  </si>
  <si>
    <t>ARMARIO ALTO C/ 2 PORTAS</t>
  </si>
  <si>
    <t>CADEIRA FIXA EMPI KIT N.ISO</t>
  </si>
  <si>
    <t>CADEIRA GIRAT. DIGIT. EXECUTI MECAN EVOL</t>
  </si>
  <si>
    <t>VASSOURA PIACAVA C/CABO SUPER EXTRA</t>
  </si>
  <si>
    <t>MULTIUSO 500ML PANDA BENZOQUIMICA</t>
  </si>
  <si>
    <t>ESPANADOR AGAVE</t>
  </si>
  <si>
    <t>CAPTOPRIL 50 MG C/30 CPR</t>
  </si>
  <si>
    <t>FIBRA BETTANIN USO GERAL</t>
  </si>
  <si>
    <t>PARACETAMOL 500MG C/20 CPRS</t>
  </si>
  <si>
    <t>FLANELA LIMPEZA BRANCA 30X50 RAINHA DO VA</t>
  </si>
  <si>
    <t>PANO PRATO ESTAMPADO BUZIOS 58 X 40 CM</t>
  </si>
  <si>
    <t>RESPIRADOR DE AR DESCARTAVEL</t>
  </si>
  <si>
    <t>SABONETE LIQUIDO REFIL</t>
  </si>
  <si>
    <t>VASSOURA SANITARIA S/ POTE BRUXAXA</t>
  </si>
  <si>
    <t>CABO FLEX 750V 2,5MM PT BRASFIO</t>
  </si>
  <si>
    <t>CABO FLEX 750V 2,5MM AZ BRASFIO</t>
  </si>
  <si>
    <t>JUNTA INTERNA T PGF DIVERSOS</t>
  </si>
  <si>
    <t>JUNTA INTERNA RETA PGF DIVERSOS</t>
  </si>
  <si>
    <t>JUNTA  INTERNA L PGF DIVERSOS</t>
  </si>
  <si>
    <t>CLOR.DE POTASSIO 19,1% CX/200 AMP 10 ML</t>
  </si>
  <si>
    <t>DISJUNTOR MONO 20A STECK</t>
  </si>
  <si>
    <t>DISJUNTOR TRIF. 25A STECK</t>
  </si>
  <si>
    <t>ELETRODUTO PVC RIGIDO 3/4 MAXIDUTOS</t>
  </si>
  <si>
    <t>CANTONEIRA ZZ</t>
  </si>
  <si>
    <t>PARAFUSO AA PANELA PHILIPS 4,8X45</t>
  </si>
  <si>
    <t>TAMPA ALUM P/ CONDULETE 3/4 TOM WETZEL</t>
  </si>
  <si>
    <t>TOMADA 2P+T 10A S/PLACA MEC TRONIC</t>
  </si>
  <si>
    <t>ELETROCALHA PERF. 100X50X3000</t>
  </si>
  <si>
    <t>JUNCAO INTEGRAL 100X50</t>
  </si>
  <si>
    <t>PARAFUSO AUTO TRAVANTE 1/4 X 1/2</t>
  </si>
  <si>
    <t>PORCA SEXTAVADA 1/4 DIVERSOS</t>
  </si>
  <si>
    <t>CONECTOR SPLIT BOLT 50 MM CONIMEL</t>
  </si>
  <si>
    <t>GANCHO CURTO P/ PERFILADO PGF MAXTIL</t>
  </si>
  <si>
    <t>CONDULETE MULTIPLO 3/4 S/ TAM WETZEL</t>
  </si>
  <si>
    <t>TOMADA 2P+T 20A S/PLACA MEC TRONIC</t>
  </si>
  <si>
    <t>TAMPA ALUM P/ CONDULETE 3/4 CEGA WETZEL</t>
  </si>
  <si>
    <t>LUVA PVC ROSCAVEL 3/4 MAXIDUTOS</t>
  </si>
  <si>
    <t>BROCA 1/4 6,00 MM</t>
  </si>
  <si>
    <t>BROCA 3/8 10,00 MM</t>
  </si>
  <si>
    <t>DISCO CORTE ACO INOX 4,1/2 STARRETT</t>
  </si>
  <si>
    <t>ELETRODUTO 6013 2,50MM/3,32 O SERRALH</t>
  </si>
  <si>
    <t>TUBO RT 30 X 20 CH. 16 1,5MM</t>
  </si>
  <si>
    <t>DIESEL S10</t>
  </si>
  <si>
    <t>CAMPO 25X28 17G EST RAD DUPLA C/2</t>
  </si>
  <si>
    <t>NEVE SP</t>
  </si>
  <si>
    <t>SAC.HIDRÓX. FERRICO 20MG/ML5ML CX/5 (I) (T)</t>
  </si>
  <si>
    <t>TERMOLÁBIL 15º A 25ºC</t>
  </si>
  <si>
    <t>ATENOLOL 50MG CX/60 CPR</t>
  </si>
  <si>
    <t>TUBO ISOLANTE POLIET. BLIND INV 5/8 10MM</t>
  </si>
  <si>
    <t>TUBO ISOLANTE POLI. BLIND. INV 3/8 10MM</t>
  </si>
  <si>
    <t>TUBO ISOLANTE POLI. BLIND. INV 1/2 12MM</t>
  </si>
  <si>
    <t>TUBO ISOLANTE POLI. BLIND. INV 1/4 6MM</t>
  </si>
  <si>
    <t>FITA ISOLANTE 19MM LARG X 10M EOS P/INST.</t>
  </si>
  <si>
    <t>GUIA P/ SERRA COPO A2</t>
  </si>
  <si>
    <t>FITA ANTI DERRAPANTE PRETA 48MMX5M TEK</t>
  </si>
  <si>
    <t>ALICATE GARIMPAGEM RJ11/RJ45</t>
  </si>
  <si>
    <t>CERAM. 42X42 "A" PEI-5 NIMBUS</t>
  </si>
  <si>
    <t>SACO KRAFT P 17,5X29,8CM 3,61 GALA 100 UN</t>
  </si>
  <si>
    <t>CABO UTP MULTILAN CAT. 5E AZ FURUKAWA</t>
  </si>
  <si>
    <t>CONECTOR RJ45 FEMEA CAT.5 FURUKAWA</t>
  </si>
  <si>
    <t>ETIQ. ADESIVA COR - TERMOLABI 100X100MM</t>
  </si>
  <si>
    <t>ETIQ. ADESIVA COR - TERMOLABI 100X60MM</t>
  </si>
  <si>
    <t>ALMOFADA RADEX PARA CARIMBO N. . 3  AZUL</t>
  </si>
  <si>
    <t>ALICATE AMPERIMETRO DIGITAL 1000A FOXLUX</t>
  </si>
  <si>
    <t>CLIPS GALV N 4/0 CX420 BACCHI</t>
  </si>
  <si>
    <t>EXTRATOR GRAMPO ZINCADO UND CARBRINK 176</t>
  </si>
  <si>
    <t>GRAMPEADOR 25 FLS 17CM KAZ KZ5317</t>
  </si>
  <si>
    <t>MARCA TEXTO LUMIS AMARELO UND MAXPRINT</t>
  </si>
  <si>
    <t>POST IT BLOCO 38X50 4 BLOCO C/100 FLS</t>
  </si>
  <si>
    <t>ARQUIVO MORTO PLASTICO DUPLO VERDE</t>
  </si>
  <si>
    <t>CADERNO BROCHURA CD 1/4 96FLS AZ</t>
  </si>
  <si>
    <t>CANETA ESFEROGRAFICA 0,7 AZUL</t>
  </si>
  <si>
    <t>CANETA ESFEROGRAFICA 0,7 VERMELHA</t>
  </si>
  <si>
    <t>PERFURADOR P/ PAPEL  12 FLS</t>
  </si>
  <si>
    <t>CABO 140CM X 22MM FOSCO MANOP BRALIMPIA</t>
  </si>
  <si>
    <t>PORTA SABONETE LIQUIDO 800ML GOEDERT</t>
  </si>
  <si>
    <t>SUPORTE GARRA P/ MOP VERDE BRALIMPIA</t>
  </si>
  <si>
    <t>LUVA PVC 2 P/ ELETRODUT</t>
  </si>
  <si>
    <t>REFLETOR LED 100W 6500K IP65 NITRLUX</t>
  </si>
  <si>
    <t>QUADRO CEMAR SOBREPOR 16 DIN C/ BARRAM</t>
  </si>
  <si>
    <t>CONDULETE TIPO C 1 COMPLETO TRAMONTINA</t>
  </si>
  <si>
    <t>CONDULETE TIPO T 1 COMPLETO TRAMONTINA</t>
  </si>
  <si>
    <t>CONDULETE TIPO LL 3/4 COMPLET TRAMONTINA</t>
  </si>
  <si>
    <t>CONDULETE TIPO C 3/4 COMPLETO TRAMONTINA</t>
  </si>
  <si>
    <t>CONDULETE TIPO E 3/4 COMPLETO TRAMONTINA</t>
  </si>
  <si>
    <t>HD 1 TB WD DIGITAL</t>
  </si>
  <si>
    <t>CAMERA VHD 3140 INTELBRAS</t>
  </si>
  <si>
    <t>FONTE ELETRONICA 10 AMP</t>
  </si>
  <si>
    <t>CONECTOR BNC P4 INTELBRAS</t>
  </si>
  <si>
    <t>CAIXA DE PVC P/ BNC/ P4</t>
  </si>
  <si>
    <t>RACK 8U INTELBRAS</t>
  </si>
  <si>
    <t>BANDEIJA PARA RACK 8U</t>
  </si>
  <si>
    <t>FONTE ELETRONICA 20 AMP</t>
  </si>
  <si>
    <t>DVR 16 CANAIS MHDX INTELBRAS</t>
  </si>
  <si>
    <t>BOBINA DE CABO BIPOLAR CONDUT 500MT</t>
  </si>
  <si>
    <t>CAIXA DE CABO BIPOLAR CONDUTT 100 MT</t>
  </si>
  <si>
    <t>ABRAC 25 X 38 DIVERSOS</t>
  </si>
  <si>
    <t>ELETRODUTO PVC RIGIDO 2 ELECON</t>
  </si>
  <si>
    <t>ABRACADEIRA TIPO CUNHA 2 SUPERA</t>
  </si>
  <si>
    <t>DISJUNTOR TRIF 63A 3KA STECK</t>
  </si>
  <si>
    <t>DISJUNTOR TRIF. 20A STECK</t>
  </si>
  <si>
    <t>ELETRODUTO PVC RIGIDO 1 MAXIDUTOS</t>
  </si>
  <si>
    <t>CABO FLEX 750V 6,0MM PT BRASFIO</t>
  </si>
  <si>
    <t>CABO FLEX 0,6/1KV 16MM PT COBRECOM</t>
  </si>
  <si>
    <t>HASTE ATERRAMENTO 5/8X2,40 OLIVO</t>
  </si>
  <si>
    <t>CABO COBRE NU 16MM COBREMACK</t>
  </si>
  <si>
    <t>CHUVEIRO 5"X1/2" C/ REGISTRO HERC</t>
  </si>
  <si>
    <t>DUCHA HIGIENICA BRANCA DICASA</t>
  </si>
  <si>
    <t>LAVAT MARI SUSP 37X30 COM FUR GARD BRAN</t>
  </si>
  <si>
    <t>TORN LAV PLAST 1/2 1195 HERC</t>
  </si>
  <si>
    <t>TUBO ESG 100MMX6MT KRONA</t>
  </si>
  <si>
    <t>TE ESGOTO DN 100MM PLASTILIT</t>
  </si>
  <si>
    <t>ADESIVO PLASTICO P/ TUBOS PVC POLYTUBES</t>
  </si>
  <si>
    <t>LUVA CORRER 100MM ESG</t>
  </si>
  <si>
    <t>JOELHO ESGOTO 90 GRAUS 100MM PLASTILIT</t>
  </si>
  <si>
    <t>TUBO SOLD PVC 50MM 6M CL15 KRONA</t>
  </si>
  <si>
    <t>LUVA ESG PVC 50MM SIMP KRONA</t>
  </si>
  <si>
    <t>JOELHO ESG PVC 50MM 90G KRONA</t>
  </si>
  <si>
    <t>REJUNTE 5KG QUARTZOLIT CINZA PLAT</t>
  </si>
  <si>
    <t>TE ESG PVC 50MM KRONA</t>
  </si>
  <si>
    <t>LAMPADA LED 18W PAINEL</t>
  </si>
  <si>
    <t>PIA INOX 1,80 2 CUBAS GHELL PLUS</t>
  </si>
  <si>
    <t>JOELHO KRONA ESG 90 C/VISITA 100X50MM</t>
  </si>
  <si>
    <t>VASILINA VASILINA</t>
  </si>
  <si>
    <t>BRITA 12 20KG GRANUMIX SACO</t>
  </si>
  <si>
    <t>CIMENTO OBRAS ESTRUTURAIS 50KG POTY</t>
  </si>
  <si>
    <t>SERRA MANUAL 12" 18D STARRETT</t>
  </si>
  <si>
    <t>SIFAO SANF PVC DN38/50MM MULT ADAP BR TI</t>
  </si>
  <si>
    <t>VALV P/LAVAT KRONA V8 BRC</t>
  </si>
  <si>
    <t>SIFAO SANF PLAST DN40/50MM DU BR KRONA</t>
  </si>
  <si>
    <t>VALVULA LAVATORIO UNIVERSAL PLASTILIT</t>
  </si>
  <si>
    <t>TORNEIRA DE PIA BICA MOVEL ALV</t>
  </si>
  <si>
    <t>PARAFUSO LATON 75MM B10 BACIA CT02 LETEL</t>
  </si>
  <si>
    <t>METOPROLOL 50MG CX/30 CPR</t>
  </si>
  <si>
    <t>AVENTAL MG LONGA TNT TAM G</t>
  </si>
  <si>
    <t>CONTATOR CWL 25-10-30D23 220V</t>
  </si>
  <si>
    <t>CAIXA ARQUIVO MORTO POLIONDA VERDE</t>
  </si>
  <si>
    <t>CORRETIVO 18 ML PULL PACK MERCUR</t>
  </si>
  <si>
    <t>ELASTICO SUPER AMARELO 1200 UNDS</t>
  </si>
  <si>
    <t>LAPIS HB C/BORRACHA COMPACTOR</t>
  </si>
  <si>
    <t>LAPIS PRETO HB 12 UNDS</t>
  </si>
  <si>
    <t>PASTA AZ ECONOMIC CHIES 2808-7</t>
  </si>
  <si>
    <t>PASTA L A4 CRISTAL C/10</t>
  </si>
  <si>
    <t>PAST SUPENSA KRAFT 170GR</t>
  </si>
  <si>
    <t>POST-IT BLOCO 76X102 C/100</t>
  </si>
  <si>
    <t>SACO PLASTICO OFFICIO 4 FUROS</t>
  </si>
  <si>
    <t>TESOURA 13 CM BLISTER KAZ</t>
  </si>
  <si>
    <t>TINTA PARA CARIMBO RADEX 40ML AZUL</t>
  </si>
  <si>
    <t>TINTA PARA CARIMBO RADEX 40ML PRETA</t>
  </si>
  <si>
    <t>TINTA PARA CARIMBO RADEX 40ML VERMELHO</t>
  </si>
  <si>
    <t>VASSOURAO GARI PIACAVA 40 CM</t>
  </si>
  <si>
    <t>BALDE COM ALCA 20 L</t>
  </si>
  <si>
    <t>CABO DE MADEIRA RESVESTIDO 120CM</t>
  </si>
  <si>
    <t>CESTO PLASTICO TELADO 10LTS-MM</t>
  </si>
  <si>
    <t>EXTENSAO TELESCOPICA  9 M 3 BRALIMPA</t>
  </si>
  <si>
    <t>CURATIVO ADESIVO ATI C/PRATA 10,5 X10,5CM</t>
  </si>
  <si>
    <t>POSA PAPEL HIGIENICO ROLAO 300X500</t>
  </si>
  <si>
    <t>SACO/LIXO 299 LT REFOR PRETO 90X100X0,08</t>
  </si>
  <si>
    <t>FRASCO P/NUTRIÇÃO ENTERAL 300 ML</t>
  </si>
  <si>
    <t>TANQUE DE TINTA MULTI L3250 EPSON</t>
  </si>
  <si>
    <t>EQUIPO NUTRI C/FILTRO DE AR 1,5 MT</t>
  </si>
  <si>
    <t>BANDEJA IX RET 23 X 37 CM</t>
  </si>
  <si>
    <t>BANDEJA IX RET C/ALCA 40 X 28</t>
  </si>
  <si>
    <t>CAPACHO VINIL 60 X 90</t>
  </si>
  <si>
    <t>CABO PP 4 X 2,5 C/100M 500V</t>
  </si>
  <si>
    <t>SONDA P/ ASPIR.TRAQUEAL N.11</t>
  </si>
  <si>
    <t>REFIL GAS MAP/PRO CHENM PENN 400G</t>
  </si>
  <si>
    <t>PLANO METALICO ( #0,90MM ) 280 X 1000MM</t>
  </si>
  <si>
    <t>CAIXA DESCARGA CARAMELO 300 TIGRE</t>
  </si>
  <si>
    <t>LAVATORIO SUSP MARI B R A N C O</t>
  </si>
  <si>
    <t>NAFTALINA 30G DETERLIMP</t>
  </si>
  <si>
    <t>LUSTRA MOV. 200ML PANDA</t>
  </si>
  <si>
    <t>LIMPA VIDROS 5L VIDRAX NEOLIMPE</t>
  </si>
  <si>
    <t>ODORIZ AER 360ML LADY PRIME LAVANDA</t>
  </si>
  <si>
    <t>PULVERIZADOR 500ML</t>
  </si>
  <si>
    <t>COPO DESC PP 180ML COPOBRAS TRANSP 1X100</t>
  </si>
  <si>
    <t>CONECTOR MACHO RJ45 CAT5E MAXITELECON</t>
  </si>
  <si>
    <t>CABO CAT5E UTP AZUL CMX EZ LA PRYSMIAN</t>
  </si>
  <si>
    <t>ABRACADEIRA TIPO CUNHA 1 SUPERA</t>
  </si>
  <si>
    <t>ABRACADEIRA TIPO CUNHA 3/4 SUPERA</t>
  </si>
  <si>
    <t>LUVA PVC ROSCAVEL 1 MAXIDUTOS</t>
  </si>
  <si>
    <t>TONER BROTHER TN-1060 PRETO PREMIUM COMP</t>
  </si>
  <si>
    <t>TONER COMPATIVEL TN410 P/BROT CHIN AMANTE</t>
  </si>
  <si>
    <t>TONER COMPAT. UNIV. CB435 436 G&amp;G 1.8K</t>
  </si>
  <si>
    <t>ALMOFADA PARA CARIMBO Nº3 PRETA</t>
  </si>
  <si>
    <t>BORRACHA PONTEIRA BRANCA POTE C/50 UNDS</t>
  </si>
  <si>
    <t>CADERNO CAPA DURA 1/4 80FLS TILIBRA</t>
  </si>
  <si>
    <t>CAIXA DE CORRESP. ACRILIKA FU DUPLA KRAFT</t>
  </si>
  <si>
    <t>FITA ADES TRANSP EUROCEL</t>
  </si>
  <si>
    <t>PERFURADOR 2 FUROS 8FLS</t>
  </si>
  <si>
    <t>POST IT BLOCO 38X50MM AMARELO 4X100FLS</t>
  </si>
  <si>
    <t>REGUA DE 30CM CRISTAL WALEU</t>
  </si>
  <si>
    <t>BUCHA FIX 12</t>
  </si>
  <si>
    <t>CANT P/PRAT THOMPSON 10X12</t>
  </si>
  <si>
    <t>TUBO KRONA ESGOTO 40MMX6MT</t>
  </si>
  <si>
    <t>TE ESG PVC 40MM KRONA</t>
  </si>
  <si>
    <t>JOELHO ESG PVC 40MM 90G KRONA</t>
  </si>
  <si>
    <t>FITA ISOLANTE 33+ 10M SCOTCH</t>
  </si>
  <si>
    <t>CIMENTO ZEBU CPII F 32 50KG</t>
  </si>
  <si>
    <t>ELETRODO E-6013 2,5MM CX20KG PL 1,2T</t>
  </si>
  <si>
    <t>ESCOVA ACO MANUAL CB MAD 3 FILEIRAS</t>
  </si>
  <si>
    <t>TRINCHA 1" CONDOR</t>
  </si>
  <si>
    <t>REGULADOR GAS 504 01 BLINDADO ALIANCA</t>
  </si>
  <si>
    <t>MANGUEIRA P/ GAZ COZ PVC 1,25 TRANC</t>
  </si>
  <si>
    <t>ABRACADEIRA 50</t>
  </si>
  <si>
    <t>CHAVE FENDA PHILIPS</t>
  </si>
  <si>
    <t>ABRACADEIRA NYLON</t>
  </si>
  <si>
    <t>BUCHA FIX 10</t>
  </si>
  <si>
    <t>CADEADO 35MM PADO</t>
  </si>
  <si>
    <t>CADEADO 40MM PADO</t>
  </si>
  <si>
    <t>FIO 2,5MM AZUL 1MT NAMBEI/MEGA</t>
  </si>
  <si>
    <t>INTERRUPTOR 1TP BR MILLENIUN MECTRONIC</t>
  </si>
  <si>
    <t>CHAVE DE BOCA</t>
  </si>
  <si>
    <t>CHAVE TESTE 1/8X3 100/500V FOXLUX</t>
  </si>
  <si>
    <t>REDUCAO 75 X 50 ESGOTO</t>
  </si>
  <si>
    <t>JOELHO KRONA 90 SOLD 25MM</t>
  </si>
  <si>
    <t>SIFAO SANFONADO DUPLO BRANCO BLUKIT</t>
  </si>
  <si>
    <t>TOMADA 2P+T 10A TRAMONTINA</t>
  </si>
  <si>
    <t>SIFAO SANF PVC DN38/50MM ADAP DUPLO HERC</t>
  </si>
  <si>
    <t>JOELHO SOLD 25X1/2 KRONA</t>
  </si>
  <si>
    <t>BUJAO 1/2 KRONA</t>
  </si>
  <si>
    <t>LIXA FERRO GR60 225X275 WORKER</t>
  </si>
  <si>
    <t>REGISTRO DE PRESSAO 1/2 ICO METAIS</t>
  </si>
  <si>
    <t>ADAPTADOR CURTO SOLDAVEL PLASTILIT</t>
  </si>
  <si>
    <t>LUVA KRONA 25X3/4 SOLD E ROSC 25MMX3/4</t>
  </si>
  <si>
    <t>TE 25X1/2 KRONA</t>
  </si>
  <si>
    <t>CAP SOLDAVEL 25MM</t>
  </si>
  <si>
    <t>LUVA SOLD PVC 25MM KRONA</t>
  </si>
  <si>
    <t>SUPORTE TV FIXO LED 10 A 80 BRAVO TOP</t>
  </si>
  <si>
    <t>CONECTOR COBRE 5/8 HASTE ATER LETEL</t>
  </si>
  <si>
    <t>COLHER PED ACO 08 OVAL MOMFORT</t>
  </si>
  <si>
    <t>TINTA ESM BR LT0,9L SEC RAP A TRATOR CO</t>
  </si>
  <si>
    <t>THINNER STARLUX 0,500L</t>
  </si>
  <si>
    <t>DESEMPENADEIRA ACO DENT 12X24 MOMFORT</t>
  </si>
  <si>
    <t>MARRETA ACO 1KG SEXTAV CABO MOMFORT</t>
  </si>
  <si>
    <t>PECA FIO SIL 2,5 100M</t>
  </si>
  <si>
    <t>INTERRUPTOR 1TS+TOM BR LUX2 TRAMONTINA</t>
  </si>
  <si>
    <t>ROLO ESPUMA 23CM TIGRE</t>
  </si>
  <si>
    <t>FITA ISOLANTE 20M 3M</t>
  </si>
  <si>
    <t>LUVA RIO 50X40 KRONA</t>
  </si>
  <si>
    <t>ACICLOVIR 50 MG CREME BISN.10 GR (G)</t>
  </si>
  <si>
    <t>TRINCHA 2.1/2 CONDOR</t>
  </si>
  <si>
    <t>TORNEIRA BICA MOVEL 1/2" 3/4" PAREDE BR</t>
  </si>
  <si>
    <t>FITA DUPLA FACE 12MMX2M EXTER WORKER</t>
  </si>
  <si>
    <t>PALHA DE ACO</t>
  </si>
  <si>
    <t>ARAME RECOZIDO 1;24MM BWG18 R ARCELOR</t>
  </si>
  <si>
    <t>VERG CA50 8MM DOB 12M 1T NV</t>
  </si>
  <si>
    <t>TE 25X3/4 KRONA</t>
  </si>
  <si>
    <t>TINTA IQUINE PINT FOSCO-AVELU 15L</t>
  </si>
  <si>
    <t>PORTA BRANCA SEMI OCA 80CM</t>
  </si>
  <si>
    <t>DOBRADICA PINO SIMP ZINC 3 SILVANA</t>
  </si>
  <si>
    <t>FECHADURA DE SOBREPOR STAM</t>
  </si>
  <si>
    <t>REGISTRO ESFERA SOLDAVEL 25MM HERC</t>
  </si>
  <si>
    <t>ADAPT SOLD PVC 32X1 CT KRONA</t>
  </si>
  <si>
    <t>NIPEL 1/2 KRONA</t>
  </si>
  <si>
    <t>SILICONE 50G TEKBOND TRANSP ACET BLISTER</t>
  </si>
  <si>
    <t>TUBO KRONA ESGOTO 50MMX1MT NBR</t>
  </si>
  <si>
    <t>BROCA CONC ATC 6,0MM 10X1</t>
  </si>
  <si>
    <t>SOLEIRA PARA PORTA 0,72 X 0,13</t>
  </si>
  <si>
    <t>SOLEIRA DE PORTA 0,92 X 0,13</t>
  </si>
  <si>
    <t>LAMPADA LED 9W NEOTRON</t>
  </si>
  <si>
    <t>NAFTALINA 30GR</t>
  </si>
  <si>
    <t>MULTIUSO PILARES TRADICIONAL 500ML</t>
  </si>
  <si>
    <t>PAPEL HIG BIG ROLL CELULOSE P 2MQ</t>
  </si>
  <si>
    <t>VENTILADOR DE MESA TURBO PRET 50MC 6 PAS</t>
  </si>
  <si>
    <t>TOALHA DE PAPEL BOB 100% CELU 6X150 30GR</t>
  </si>
  <si>
    <t>RADIO COMUNICADOR INTELBRAS RC 3002 G2</t>
  </si>
  <si>
    <t>SUPORTE WU-PN033</t>
  </si>
  <si>
    <t>ESTRADO PLASTICO 400X400S45MM</t>
  </si>
  <si>
    <t>CINTA ERGONOMICA TAM G MAZOLA</t>
  </si>
  <si>
    <t>JANTAR TRANSPORTADO</t>
  </si>
  <si>
    <t>BARRAMENTO NEUTRO 12F</t>
  </si>
  <si>
    <t>CANALETA SIST X 50X20X2000MM C/ FITA</t>
  </si>
  <si>
    <t>BARRAMENTO TERRA 12F</t>
  </si>
  <si>
    <t>MARCADOR PERMANENTE PINCEL AT PRETO C/12</t>
  </si>
  <si>
    <t>MARCADOR PERMANENTE PINCEL AT VERMELHO</t>
  </si>
  <si>
    <t>TINTA P/ MARCADOR PERMANENTE PRETA</t>
  </si>
  <si>
    <t>TINTA P/ MARCADOR PERMANENTE VERMELHA</t>
  </si>
  <si>
    <t>ELASTICO SUPER AMARELO 100 UN MERCUR</t>
  </si>
  <si>
    <t>ESTILETE ESTREITO MAPED</t>
  </si>
  <si>
    <t>ORGANIZADOR DE CHAVES NEON CX C/24 UNDS</t>
  </si>
  <si>
    <t>AROMAT GLADE AUT PERFIL LAVAN E VAN</t>
  </si>
  <si>
    <t>LUVA LATEX AZ VERNIZ G VOLK</t>
  </si>
  <si>
    <t>RODO DUPLO 30CM</t>
  </si>
  <si>
    <t>MARCADOR PERM ATOM PILOT AZ</t>
  </si>
  <si>
    <t>SODA LIMONADA ANTERTICA 2LT</t>
  </si>
  <si>
    <t>SUKITA 2LT</t>
  </si>
  <si>
    <t>REFRIG KUAT 2,5 L GUARANA</t>
  </si>
  <si>
    <t>MORTADELA DE FRANGO CONFIANCA</t>
  </si>
  <si>
    <t>QUEIJO COALHO ESPECIAL</t>
  </si>
  <si>
    <t>SULFATO FERROSO 25MG/ML FR 30 ML</t>
  </si>
  <si>
    <t>TINTA REABASTECEDORA ASUPER 40ML AZUL</t>
  </si>
  <si>
    <t>BALDE DOBLO 30ML FLEX AMARELO BRALIMPIA</t>
  </si>
  <si>
    <t>BALDE ESPREMEDOR 13L NOBRE</t>
  </si>
  <si>
    <t>CABO DE CHAPA DE ACO C/ROSCA BETTANIN</t>
  </si>
  <si>
    <t>COPO 050ML CRISTALCOPOS C/2500</t>
  </si>
  <si>
    <t>SACO LIXO 040LT COMERCIAL PRE C/100 VIGO</t>
  </si>
  <si>
    <t>SACO LIXO 200LT REFORCADO PRE C/50</t>
  </si>
  <si>
    <t>TOALHA PAPEL 2DB 100% CELULOS C/1000FLS</t>
  </si>
  <si>
    <t>ENOXAPARINA.100MG/1,0ML C/10 SER C/T</t>
  </si>
  <si>
    <t>ENOXAPARINA SOD.80MG/0,8ML C/T + SERING</t>
  </si>
  <si>
    <t>FILTRO HMEF QUALY&amp;CO 48 HORAS BECARE</t>
  </si>
  <si>
    <t>ATAD.CREP.10CM X 1.8M 13 FIOS PCT  C/12 INA (I)</t>
  </si>
  <si>
    <t>IBUPROFENO 100MG/ML GTS 20ML (G)</t>
  </si>
  <si>
    <t>SINVASTATINA 40MG C/500 CPR (G)</t>
  </si>
  <si>
    <t>CABO DE ACO GALV 6X7 3,2MM</t>
  </si>
  <si>
    <t>RODIZIO C/PLACA GIRAT 3 COLSO BLACK</t>
  </si>
  <si>
    <t>GC@9=F5 9A F5B=HC</t>
  </si>
  <si>
    <t>PO PARA PREPARO DE BEB LAC VAQUEJAD</t>
  </si>
  <si>
    <t>FECH.SB PORTAO STAM MET</t>
  </si>
  <si>
    <t>TRINCHA MEDIA P/ESM ATLAS PINCEI</t>
  </si>
  <si>
    <t>ROLO LA SINT RESIMAX 23CM ATLAS PINCEI</t>
  </si>
  <si>
    <t>ROLO LA SINT RESIMAX 9CM ATLAS PINCEI</t>
  </si>
  <si>
    <t>MOMETASONA 1MG/G 20GR</t>
  </si>
  <si>
    <t>CORDAO DIGITAL COLOR 15MM</t>
  </si>
  <si>
    <t>CETOCONAZOL 200MG C/30 CPRS GENERICO</t>
  </si>
  <si>
    <t>CEFALEXINA 500 MG C/10 CAP (I) (G)</t>
  </si>
  <si>
    <t>OMEPRAZOL 20 MG CX/490 CAP (G)</t>
  </si>
  <si>
    <t>DEXAMETASONA 4MG/ML AMP.2,5ML  CX/50 GEN.</t>
  </si>
  <si>
    <t>LEVOSIMENDANA 2,5MG/ML 5ML (I)</t>
  </si>
  <si>
    <t>CELECOXIBE 100MG CX C/4 CPR</t>
  </si>
  <si>
    <t>CELECOXIBE 200MG CX C/4 CAPS</t>
  </si>
  <si>
    <t>LEVETIRACETAM 500MG C/60 CPR</t>
  </si>
  <si>
    <t>METILFENIDATO 20MG C/30 CPR (G)</t>
  </si>
  <si>
    <t>GLICLAZIDA 30MG C/60 CPR</t>
  </si>
  <si>
    <t>AAS 100 MG INF C/30 CPR (G)</t>
  </si>
  <si>
    <t>CARBAMAZEPINA 400 MG C/20 CPR (G)</t>
  </si>
  <si>
    <t>BATERIA 100 AMP LD BORNE</t>
  </si>
  <si>
    <t>ACCESS POINT UBIQUITI NETWORK MIMO</t>
  </si>
  <si>
    <t>BALDE E MOP PLASTICO SLIM BETTANIN</t>
  </si>
  <si>
    <t>CONVENSOR ADAPTADOR USB 3.0 ETHERNET</t>
  </si>
  <si>
    <t>CONCERTINA BC SIMPLES GALV. 45 RL 10M</t>
  </si>
  <si>
    <t>ELETRODO FE SERRALH ESAB</t>
  </si>
  <si>
    <t>DISCO ACO 115X1,0X22,2 STARRETT</t>
  </si>
  <si>
    <t>DISCO ACO 180X1,6X22,2 STARRETT</t>
  </si>
  <si>
    <t>ACUCAR CRISTAL PETRIBU</t>
  </si>
  <si>
    <t>LEITE PO PIRACANJUBA INTEGRAL</t>
  </si>
  <si>
    <t>ADOCANTE SADIO SACARINA LIQUIDO</t>
  </si>
  <si>
    <t>VEDA CALHA 285G PULVITEC</t>
  </si>
  <si>
    <t>PISTOLA P/ APLIC SILICONE VONDER</t>
  </si>
  <si>
    <t>BOTA NOBUCK BRACOL MARRON 39 BAE</t>
  </si>
  <si>
    <t>SAPATO COURO ELASTICO USAFE BP 44</t>
  </si>
  <si>
    <t>COLETE REFLETIVO COM BOLSO SUPER SAFETY</t>
  </si>
  <si>
    <t>KIT MOTOQ. JOELHEIRA + COTOVE MATTOS PRETO</t>
  </si>
  <si>
    <t>LUVA PARA MOTOQUEIRO PRETA T-G WISH</t>
  </si>
  <si>
    <t>COLETOR  PERFURO CORTANTE 13LT</t>
  </si>
  <si>
    <t>GENTAMICINA 40MG 1ML CX.50 AM GENTAMICIN</t>
  </si>
  <si>
    <t>CAMARA DE AR 325X8 LEVORIM</t>
  </si>
  <si>
    <t>ROLAMENTO 99015</t>
  </si>
  <si>
    <t>FONTE ATX 500W VALIANTY S/ CABO</t>
  </si>
  <si>
    <t>CAMINHAO PIPA COM 10M3 DE AGU POTAVEL</t>
  </si>
  <si>
    <t>BIRO 1,20 X 0,60 S/GAVETA PE DE FERRO</t>
  </si>
  <si>
    <t>DIVISORIA EM MDF MED: 1,20X03 CINZA</t>
  </si>
  <si>
    <t>DIVISORIA EM MDF MED: 0,60X03 CINZA</t>
  </si>
  <si>
    <t>MESA EM L C/02 GAVETAS C/CHAV PE FERRO</t>
  </si>
  <si>
    <t>SSD INTERNO SANDISK 240G 2,5 SATA 240G</t>
  </si>
  <si>
    <t>ETIQUETA FB COUCHE 60X150X152 T0</t>
  </si>
  <si>
    <t>FONE COM MICROFONE P2 PH002 MULTILASER</t>
  </si>
  <si>
    <t>RADAPE ESTILO 6 70X2400X15 CX/6</t>
  </si>
  <si>
    <t>CORDAO ESTILO 21 2400MM CAIXA COM 6 PECAS</t>
  </si>
  <si>
    <t>VILANTEROL+FLUTICASONA 200/25 MCG C/30 D</t>
  </si>
  <si>
    <t>SONDA NASO LONGA N.14</t>
  </si>
  <si>
    <t>CANABIDIOL 20MG/ML 30ML</t>
  </si>
  <si>
    <t>RISPERIDONA 3 MG CX/30 CPR *(C1)</t>
  </si>
  <si>
    <t>TONER COMPATIVEL UNIVERSAL HP CHINAMATE</t>
  </si>
  <si>
    <t>TONER COMPATIVEL CF283A 83A G&amp;G 1.5K</t>
  </si>
  <si>
    <t>FITA D-FACE TRANSP 12MMX20MT VHB4910 3M</t>
  </si>
  <si>
    <t>COPO DESC 180MLX100UND TRANSP CRISTAL</t>
  </si>
  <si>
    <t>MONITOR LED 24 FULL HD PRETO CURVO</t>
  </si>
  <si>
    <t>PAPEL A4 RESMA 500FLS 210X297 CHAMEX</t>
  </si>
  <si>
    <t>MESA RETA PARA REFEITORIO MED 2,70 X 0,75</t>
  </si>
  <si>
    <t>BALCAO PARA CONFERENCIA MED: 1,30 X 1,05</t>
  </si>
  <si>
    <t>PREGABALINA 150MG CX/30 CAP (G)</t>
  </si>
  <si>
    <t>PLANETARIA *</t>
  </si>
  <si>
    <t>AUTOMATICO *</t>
  </si>
  <si>
    <t>FLANELA AMARELA 29 X 49 SACARIA</t>
  </si>
  <si>
    <t>PAPEL TOALHA ROLO 100% CELULO PC 2MQ</t>
  </si>
  <si>
    <t>MOUSE MULTILASER USB MO300 PRETO</t>
  </si>
  <si>
    <t>CLIPS GALV N 8/0 CX25 BACCHI</t>
  </si>
  <si>
    <t>PORTA LAPIS, PAPEIS, CLIPS UN CARBRINK 555</t>
  </si>
  <si>
    <t>CABO BIPOLAR</t>
  </si>
  <si>
    <t>CAMERA VHL</t>
  </si>
  <si>
    <t>PASTA SUSPENSA MARMORIZADA</t>
  </si>
  <si>
    <t>APAGADOR MAGNETICO PARA QUADR BRANCO</t>
  </si>
  <si>
    <t>BLOCO ADESIVO 76X102M AMARELO LIKE</t>
  </si>
  <si>
    <t>GRAMPEADOR 11,5 CM P/ 25 FLS</t>
  </si>
  <si>
    <t>CALCULADORA 12 DIGITO</t>
  </si>
  <si>
    <t>PASTA ABA OFICIO 17 ALAPLAST VERDE/TRANSP</t>
  </si>
  <si>
    <t>GRAMPO 26.6 5000 UNIDADES ECOCLIPS</t>
  </si>
  <si>
    <t>LUSTRA MOVEIS 500 ML VALENCA</t>
  </si>
  <si>
    <t>MOP PO ACRILICO SINTETICO 80C BETTANIN</t>
  </si>
  <si>
    <t>PURIFICADOR DE AR GLADE</t>
  </si>
  <si>
    <t>SUPORTE METALICO MOP PO 80 CM BETTANIN</t>
  </si>
  <si>
    <t>AGUA SANITARIA 1L OLIMPO</t>
  </si>
  <si>
    <t>MULTIUSO 500ML VEJA TRADICIONAL</t>
  </si>
  <si>
    <t>SACO LIXO 73X83X06 C/50 TALIMPO</t>
  </si>
  <si>
    <t>DETERGENTE 500ML NEUTRO YPE</t>
  </si>
  <si>
    <t>PANO DE PRATO 42X70CM 75G DANTEX</t>
  </si>
  <si>
    <t>PANO CHAO 38X58CM ALVEJADO DANTEX</t>
  </si>
  <si>
    <t>SECNIDAZOL 1000MG CX/4 CPR</t>
  </si>
  <si>
    <t>ATAD.CREP.20CM X 1.8M 13 FIOS PCT  C/12 INA (I)</t>
  </si>
  <si>
    <t>TORNEIRA 03 VIAS LUER LOCK C/50</t>
  </si>
  <si>
    <t>VITAMINA E 400MG C/30 CAP ELIPSE</t>
  </si>
  <si>
    <t>NORTRIPTILINA 75MG CX/30 CAP</t>
  </si>
  <si>
    <t>COLCHICINA 0,5 MG CX/30 CPR</t>
  </si>
  <si>
    <t>BROMOPRIDA 10 MG  CX C/06 AMP. 2ML</t>
  </si>
  <si>
    <t>METOCLOPRAMIDA 10MG CX/240 AMP.2 ML (S)</t>
  </si>
  <si>
    <t>DEXAMETASONA 2MG/ML AMP 1ML CX/50</t>
  </si>
  <si>
    <t>GANCICLOVIR 500MG PO INJ 10ML F/A</t>
  </si>
  <si>
    <t>CLONAZEPAM 2,5MG/ML 20ML (*B1 (G)</t>
  </si>
  <si>
    <t>CLIPS 4/0 GALV CX 50 UND ECOCLIPS</t>
  </si>
  <si>
    <t>PASTA SUSP MARM PLASTIFICADA 39F DELLO</t>
  </si>
  <si>
    <t>CLIPS 8/0 GALV CX/170 UND CHAPARRAU</t>
  </si>
  <si>
    <t>MONITOR TFT LENOVO 19,5</t>
  </si>
  <si>
    <t>BOBINA ALMOFADA 10 X 20 X 300 M</t>
  </si>
  <si>
    <t>PILHA ALCAL 3A 1,5V C/2PC</t>
  </si>
  <si>
    <t>PILHA COMUM 2A 1,5V C/4PC</t>
  </si>
  <si>
    <t>MASCARA RESP. DESC. TNT BR 50UND</t>
  </si>
  <si>
    <t>LUSTRE AL UNO ROSE 3118 ATTENA</t>
  </si>
  <si>
    <t>SPOT LED EMB ABS RD 3W BRONZEARTE</t>
  </si>
  <si>
    <t>CESTO ROUPA PLS 47 OL MARTIPLAST</t>
  </si>
  <si>
    <t>LAMP LED FIL GLOBO 4W AB LUMINATTI</t>
  </si>
  <si>
    <t>PAINEL LED EMB 18W BR ELGIN</t>
  </si>
  <si>
    <t>SPOT LED EMB ABS RD 12W AVANT</t>
  </si>
  <si>
    <t>DUCHA HIGI C22 1/4 V MEBER</t>
  </si>
  <si>
    <t>DUCHA ND BR BLINDADA 6500W HYDRA</t>
  </si>
  <si>
    <t>PRATELEIRA VID 6MM 30X 10 X 0 PRIMAFER</t>
  </si>
  <si>
    <t>VASO DEC. VID TUBO 29,5CM PRESENTES</t>
  </si>
  <si>
    <t>CARTAO SEMIE VIDA COM TAG</t>
  </si>
  <si>
    <t>MALOTE VERTICAL NYLON 600 G PRETO</t>
  </si>
  <si>
    <t>PAPEL CHAMEX A4 75GM 210 X 29 OFFICE</t>
  </si>
  <si>
    <t>LIVRO DE PROTOCOLO 52FLS</t>
  </si>
  <si>
    <t>CLIPS CHAPARRAU 4/0 GALV C/50</t>
  </si>
  <si>
    <t>CONJ. COLHER MESA INOX 3PCS TRAM</t>
  </si>
  <si>
    <t>CONJ. FACAS CHURR INOX 3PCS TRAM</t>
  </si>
  <si>
    <t>ESPELHO 30CM RED/MOLD CRISMETAL</t>
  </si>
  <si>
    <t>LAMPADA BULBO 80W 6500K NITROLUX</t>
  </si>
  <si>
    <t>LIQUID L 99 FB PTO 220V MONDIAL</t>
  </si>
  <si>
    <t>MICRO ONDAS PANASONIC ST25L 21L BRANCO</t>
  </si>
  <si>
    <t>TV LED 43'' FHD SMART</t>
  </si>
  <si>
    <t>QUEROSENE DESODORIZADO 1L ULTRA CLEAN</t>
  </si>
  <si>
    <t>SPRAY LUBRIF MULTIUSO 300ML/200G</t>
  </si>
  <si>
    <t>TUBO COBRE BOBINA 5/8 X 1/32</t>
  </si>
  <si>
    <t>TUBO COBRE PANQUECA 3/8 X 1/32</t>
  </si>
  <si>
    <t>LONGARINA C/70 CAD (1,50MM) 2300MM</t>
  </si>
  <si>
    <t>FILTRO DE LINHA 5T BIV</t>
  </si>
  <si>
    <t>SMARTPHONE MOTOROLA MOTO E7 32G 4G</t>
  </si>
  <si>
    <t>TORNEIRA TANQUE 1/2 15CM LONG HERC</t>
  </si>
  <si>
    <t>INT ILUMI X SLIM 10A</t>
  </si>
  <si>
    <t>FITA D-FACE 12MM X 2M EXTERNO WORKER</t>
  </si>
  <si>
    <t>LIXO NORTON MAS. G120 257 50 X 1</t>
  </si>
  <si>
    <t>VARA ELETRODUTO 3/4</t>
  </si>
  <si>
    <t>ABRACA. RSF 8MM 1/2'' A 3/4 ' KALA</t>
  </si>
  <si>
    <t>TRINCHA 1.1/2 CONDOR</t>
  </si>
  <si>
    <t>PORTA SHAMP POLIP CANT HERB</t>
  </si>
  <si>
    <t>REJUNTE FLEX BRANCO 1KG QUARTZOLIT</t>
  </si>
  <si>
    <t>SIFAO SIMPLES KRONA BRC</t>
  </si>
  <si>
    <t>REGISTRO PRES PVC 25MM SOLD HERC</t>
  </si>
  <si>
    <t>TUBO PVC ESG 40MM 1M</t>
  </si>
  <si>
    <t>JOELHO 40 45'' KRONA</t>
  </si>
  <si>
    <t>WHITE LUB SINT AER 6 X 300ML</t>
  </si>
  <si>
    <t>BALCAO DE FIBRA 1,20</t>
  </si>
  <si>
    <t>BUCHA FIX 8</t>
  </si>
  <si>
    <t>LUVA SOLD PVC 25MM CORRER KRONA</t>
  </si>
  <si>
    <t>CADEADO 30MM PADO</t>
  </si>
  <si>
    <t>SERRA COPO EM AÇO CARBONO</t>
  </si>
  <si>
    <t>PARAF SX R SOBERBA ZINC 5/16' X 55MM%</t>
  </si>
  <si>
    <t>ARRUELA ZINCADA</t>
  </si>
  <si>
    <t>MASSA EPX 100G POLYEPOX PULVITEC</t>
  </si>
  <si>
    <t>CHAVE FIXA</t>
  </si>
  <si>
    <t>CHAVE BIELA</t>
  </si>
  <si>
    <t>CHICOTE PLASTICO 60CM X 1 X 2 KRONA</t>
  </si>
  <si>
    <t>ESPUDE P/VASO SANIT KRONA</t>
  </si>
  <si>
    <t>TORNEIRA JARDIM BICO MANG 1/2 HERC</t>
  </si>
  <si>
    <t>FERROLHO ACO 3 CHATO 450 SILVANA</t>
  </si>
  <si>
    <t>PARAFUSO P/ DOBRADIÇA</t>
  </si>
  <si>
    <t>PIGMENTO GLOBO</t>
  </si>
  <si>
    <t>BROCA CONC 8</t>
  </si>
  <si>
    <t>LIXA NORTON MAS G150 50 X 1</t>
  </si>
  <si>
    <t>PROLONGA PVC 20MM 1/2 ALONGAD 3/4 HERC</t>
  </si>
  <si>
    <t>AGULHA 1 X 100 P/CANETA SOMATROPINA</t>
  </si>
  <si>
    <t>SPOT LED EMB ABS RD 3W BR BRONZEARTE</t>
  </si>
  <si>
    <t>BROCA 5/32 4,00 MM</t>
  </si>
  <si>
    <t>BROCA 9/64</t>
  </si>
  <si>
    <t>RIBITE POP 310</t>
  </si>
  <si>
    <t>RIBITE POP 410</t>
  </si>
  <si>
    <t>RIBITE POP 415</t>
  </si>
  <si>
    <t>RIBITE POP 622</t>
  </si>
  <si>
    <t>RIBITE POP 635</t>
  </si>
  <si>
    <t>SELACALHA CINZA 270G ORBI</t>
  </si>
  <si>
    <t>THINNER C/5L REF 2750 ANJO</t>
  </si>
  <si>
    <t>ZARCAO CIZA GL RESOL</t>
  </si>
  <si>
    <t>LUVA PROC.EST TAM M</t>
  </si>
  <si>
    <t>IBUPROFENO 300 MG CX.C/20 CPR ALGY-FLANDE</t>
  </si>
  <si>
    <t>ESCITALOPRAM 10MG CX/450 CPR (G)</t>
  </si>
  <si>
    <t>ESCITALOPRAM 20MG CX/450 CPR (G)</t>
  </si>
  <si>
    <t>FRITADEIRA ELET. AIRFRYER ELGIN 220V</t>
  </si>
  <si>
    <t>REF SOD LIMONADA 2 L</t>
  </si>
  <si>
    <t>AGUA MINERAL SANTA JOANAS/GAS 500ML</t>
  </si>
  <si>
    <t>PAPEL TOALHA FAMILIAR 50FLS</t>
  </si>
  <si>
    <t>LING CALAB SEARA PCT 2,5KG</t>
  </si>
  <si>
    <t>MORANGO BD 250G</t>
  </si>
  <si>
    <t>FEIJAO PRETO KIFEIJAO</t>
  </si>
  <si>
    <t>PICANHA CARNE</t>
  </si>
  <si>
    <t>EQUIPO MACRO GOTAS SLIP COMPLETO</t>
  </si>
  <si>
    <t>SERINGA 3 ML LUER SLIP S/AG</t>
  </si>
  <si>
    <t>SERINGA 5 ML BICO SLIP S/AG</t>
  </si>
  <si>
    <t>SERINGA 10 ML LUER SLIP S/AG</t>
  </si>
  <si>
    <t>SERINGA 20 ML S/AG BICO LOCK</t>
  </si>
  <si>
    <t>SACO P/LIXO 200L COMER RAVA C/100</t>
  </si>
  <si>
    <t>SABONETEIRA NEW CLASSIC  XPRO 800ML</t>
  </si>
  <si>
    <t>FILTRO ANTI POLEN</t>
  </si>
  <si>
    <t>AIR CLEANER 360 500M</t>
  </si>
  <si>
    <t>MONITOR GAMER LE SAMSUNG 24</t>
  </si>
  <si>
    <t>FONTE IMPRESSORA ARGOX  OS 21 OS 214 PLUS</t>
  </si>
  <si>
    <t>BASE ISOLEAN A4</t>
  </si>
  <si>
    <t>ESCANINHO ISOLEAN A4 VERDE</t>
  </si>
  <si>
    <t>KSIRA4 QUADRO INFORMATIVO COM FIXADOR</t>
  </si>
  <si>
    <t>FITA QUALITAPE TRANSP  48MM X 45M  4 RLS</t>
  </si>
  <si>
    <t>ESTANTE AÇO C/5 PRATELEIRAS C/REF OMEGA</t>
  </si>
  <si>
    <t>UNIDADE INTERNA SPLIT  HW 22K BTUS SO FRIO</t>
  </si>
  <si>
    <t>UNIDADE EXTERNA SPLIT HW 22K BTUS SO FRIO</t>
  </si>
  <si>
    <t>ETIQUETA BOPP TRANSPARENTE 27 X 25 X 18</t>
  </si>
  <si>
    <t>TIRA COLA REMOVED  EM GERAL 120ML</t>
  </si>
  <si>
    <t>MOLA PRESSAO 454 TRIUNF</t>
  </si>
  <si>
    <t>FITA ANTIDER 50MMX5M SAFETY WALK PT 3M</t>
  </si>
  <si>
    <t>CAPACETE RIS ELE/IMPAC GENESI VER LIBUS</t>
  </si>
  <si>
    <t>CARNEIRA SIMPLES 8P GENESIS LIBUS 902627</t>
  </si>
  <si>
    <t>CINTA ERGONOMICA LIFE CINTOS 110 T-GG</t>
  </si>
  <si>
    <t>CONJUNTO MOTO CHUVA BRASCAM T-G CA16334</t>
  </si>
  <si>
    <t>CONVERSOR ADAPTADOR USB 3.0 RJ45 ETHERNE</t>
  </si>
  <si>
    <t>CADEIRA EXECUTIVA COM RODIZIO SEM BRAÇO</t>
  </si>
  <si>
    <t>CADEIRA FIXA EXECUTIVA PE TRAPEZIO</t>
  </si>
  <si>
    <t>PURIFICADOR DE AGUA SOFT PLUS N220 V/60</t>
  </si>
  <si>
    <t>PC LENOVO INTEL CORE I3 10100 4GB 500 GB</t>
  </si>
  <si>
    <t>TINTA ESM BR LT0,9L SEC RAP VERM</t>
  </si>
  <si>
    <t>PEÇA FIO 2,5MM 100M SIL</t>
  </si>
  <si>
    <t>CHAVE DE FENDA SIMPLES 3/16X6 WORKER</t>
  </si>
  <si>
    <t>CAIXA 4X2 KRONA AMARELA</t>
  </si>
  <si>
    <t>PARAFUSO 12</t>
  </si>
  <si>
    <t>TOMADA ILUMI X SLIM 10A 841040 2P+T</t>
  </si>
  <si>
    <t>BOCAL COM RABICHO</t>
  </si>
  <si>
    <t>PREGO 2,1 2X10 GERDAU</t>
  </si>
  <si>
    <t>ABRAÇADEIRA DE GRADE</t>
  </si>
  <si>
    <t>MARCADOR P/ QUADRO BRAN  VERMELHO UN</t>
  </si>
  <si>
    <t>SACO PLAST OFFICIO 4 FUROS C/100</t>
  </si>
  <si>
    <t>TINTA REABAST MARCADOR PRETO QB 40MIL RAD</t>
  </si>
  <si>
    <t>PASTA SUSPE KRAFT 170GR DELLO 0002X0050,2</t>
  </si>
  <si>
    <t>COMPRE.GAZE 7,5 X 7,5 11 FIOS C/500 REBECC</t>
  </si>
  <si>
    <t>PHOTOCONDUTOR BROTHER COMPATIVEL</t>
  </si>
  <si>
    <t>JUNTA KIT TIT 150 S/BORR ORIG</t>
  </si>
  <si>
    <t>EMBR TIT 150 KIT C/ARRUELA</t>
  </si>
  <si>
    <t>OLEO MOTOR 4T  1L 10W30 INDICC</t>
  </si>
  <si>
    <t>BACLOFENO 10MG CX/20 CPR</t>
  </si>
  <si>
    <t>LUVA CIRURGICA ESTERIL N 7,5 NEW HAND</t>
  </si>
  <si>
    <t>MESILATO DE IMATINIBE 400MG CX/30 CPR</t>
  </si>
  <si>
    <t>IMATINIBE 100MG CX/60 CPR</t>
  </si>
  <si>
    <t>PAMIDRONATO 60MG/ML CX/5 F/A 10ML</t>
  </si>
  <si>
    <t>PAMIDRONATO 90MG/ML CX/5 F/A 10ML</t>
  </si>
  <si>
    <t>PEMETREXEDE 100MG F/A 10ML MESOTEM</t>
  </si>
  <si>
    <t>ONCOLÓGICO</t>
  </si>
  <si>
    <t>PEMETREXEDE 500MG F/A 50ML MESOTEM</t>
  </si>
  <si>
    <t>GENCITABINA 200G PÓ INJ FA VD 10 ML GCIB</t>
  </si>
  <si>
    <t>GENCITABINA 1G PÓ INJ FA VD 50 ML GCIB</t>
  </si>
  <si>
    <t>IRINOTECANO CLORID. 20MG/ML 5ML</t>
  </si>
  <si>
    <t>DOCETAXEL 20MG/ML 4ML</t>
  </si>
  <si>
    <t>BORTEZOMIBE 3,5 MG PO LIOF IV F/A</t>
  </si>
  <si>
    <t>BATERIA 12 MVA 7</t>
  </si>
  <si>
    <t>ESCITALOPRAM 20MG/ML 15ML (G)</t>
  </si>
  <si>
    <t>AMOXICILINA  250 MG FR.60 ML HOSP (G)</t>
  </si>
  <si>
    <t>FOSFATO DE OSELTAMIVIR 75MG C/10 CAP</t>
  </si>
  <si>
    <t>GRAMPO 26/6 GALV CX 5000 kaz</t>
  </si>
  <si>
    <t>TRAVESSA EM ACO 3,000 PRETA</t>
  </si>
  <si>
    <t>ADOCANTE MARATA SACARINA LIQ</t>
  </si>
  <si>
    <t>SUGAMADEX SÓDICO 100MG/ML C/10 FR 2ML</t>
  </si>
  <si>
    <t>APOIO ERGONOMICO STALO PARA PES PRETO</t>
  </si>
  <si>
    <t>CADEIRA DIRETOR SKY COM RODIZI BRACO MECAN</t>
  </si>
  <si>
    <t>CHAVE CANO 12 STILLSON VONDER</t>
  </si>
  <si>
    <t>BITS FENDA PHILIPS VONDER</t>
  </si>
  <si>
    <t>MDF BCO U/PREM RESIST UMID 2L 15x275x184</t>
  </si>
  <si>
    <t>MDF BCO U/PREM RESIST UMID 2L 06x275x184</t>
  </si>
  <si>
    <t>FITA P/BORDA CARVALHO 65X04MM R50M</t>
  </si>
  <si>
    <t>MDF BCO 2L 15X275X184</t>
  </si>
  <si>
    <t>MDF BCO 2L 06X275X184</t>
  </si>
  <si>
    <t>MDF CARVALHO 1L 6X275X184 M</t>
  </si>
  <si>
    <t>MDF CARVALHO 2L 18X275X184 M</t>
  </si>
  <si>
    <t>FITA P/BORDA BRANCO 100X04MM P/ML</t>
  </si>
  <si>
    <t>CANTON CAPA BRANCA REFORCADA</t>
  </si>
  <si>
    <t>ROD 35MM TRANSP C/F SOPR/FQNT /POWER</t>
  </si>
  <si>
    <t>ADESIVO MONTA E FIXA PL500 C/ BCO 85G</t>
  </si>
  <si>
    <t>TUBO CAB OVAL ALUM CAN PESADO FC ML</t>
  </si>
  <si>
    <t>SUPT CAB OVAL P CAN ZINC ALBRAS</t>
  </si>
  <si>
    <t>PARAF JOMARFIX PAN NIQ 4,0 X16 CX200</t>
  </si>
  <si>
    <t>LIXA 80 RHYNALOX WHITE INDASA</t>
  </si>
  <si>
    <t>TRILHO CX DUPLO 53MM ALUM FC SP014A ML</t>
  </si>
  <si>
    <t>PERFIL GUIA 55,7MM ALUM FC CD40/SP013ML</t>
  </si>
  <si>
    <t>FIXADOR PORTA CR C/IMA ITALY EZ212/MAX118</t>
  </si>
  <si>
    <t>FIXADOR PORTA ESC C/IMA ITALY EZ212/MAX200</t>
  </si>
  <si>
    <t>PARAF JOMAFIX C CH BICRO 3,5X25 CX500</t>
  </si>
  <si>
    <t>BOMBA DO ARLA</t>
  </si>
  <si>
    <t>SENSOR NOX</t>
  </si>
  <si>
    <t>CHAVE DE SETA FORD</t>
  </si>
  <si>
    <t>SUPORTE PRATEL/ REFORCADA BR 25CM</t>
  </si>
  <si>
    <t>SER COPO BI-METAL 44MM-1,3/4</t>
  </si>
  <si>
    <t>SUP.FIX.SER.COPO(32/210MM) KA2-S</t>
  </si>
  <si>
    <t>PARAF/FURAD.BAT 12V 10MM</t>
  </si>
  <si>
    <t>LEVETIRACETAM 100MG/ML 150ML</t>
  </si>
  <si>
    <t>METOPROLOL SUCCINATO 100MG C/30 CPR</t>
  </si>
  <si>
    <t>METOPROLOL SUCCINATO 50MG C/30 CPR (I)</t>
  </si>
  <si>
    <t>COMPRE.GAZ 7,5X7,5 11FIOS C/10 PREM HÉRIKA</t>
  </si>
  <si>
    <t>OMEPRAZOL 20 MG C/56 CAP (G)</t>
  </si>
  <si>
    <t>AVENTAL HOSPITALAR DESCARTAVEL 30G</t>
  </si>
  <si>
    <t>AVENTAL HOSPITALAR DESCARTAVEL 50G</t>
  </si>
  <si>
    <t>CADEIRA DE RODAS DOBRAVEL START</t>
  </si>
  <si>
    <t>POLIOR</t>
  </si>
  <si>
    <t>PAPEL GRAU CIRURGICO 10CM X 10 100MTS</t>
  </si>
  <si>
    <t>HOSPFLEX</t>
  </si>
  <si>
    <t>SUPORTE P/FRASCO RIOCARE PUMP 475/478ML</t>
  </si>
  <si>
    <t>CLORID ESCETAMINA 50MG/ML C/50AMP 2ML</t>
  </si>
  <si>
    <t>CLORID ESCETAMINA 50MG/ML C/50 AMP 100 ML</t>
  </si>
  <si>
    <t>TROMETAMOL 30MG/ML C/50 AMP 1ML (G)</t>
  </si>
  <si>
    <t>DIMETICONA GTS 75MG (GEN) 15ML C/1</t>
  </si>
  <si>
    <t>FLOCAO NOVOMILHO 30X500G</t>
  </si>
  <si>
    <t>FUTURA ESM SINT BR 501 AMARELO SEG 3,6L</t>
  </si>
  <si>
    <t>MARTELO DE UNHA N25 MINASUL</t>
  </si>
  <si>
    <t>CONE PVC RIGIDO 75CM PLASTCOR</t>
  </si>
  <si>
    <t>FITA DERMACACAO ARFA AMARELA 48X30</t>
  </si>
  <si>
    <t>PASTA GRAMPO PP PRETA</t>
  </si>
  <si>
    <t>OLMESARTANA 40MG C/30 CPR</t>
  </si>
  <si>
    <t>OLMESARTANA 20MG C/30 CPR</t>
  </si>
  <si>
    <t>OLMESARTANA+HIDROCLOR. 20/12,5 CX/10CPR</t>
  </si>
  <si>
    <t>RIVAROXABANA 2,5MG C/30 CPR</t>
  </si>
  <si>
    <t>DISPENSER P/ALCOOL GEL/SAB.LIQ 800ML</t>
  </si>
  <si>
    <t>COND.JANEL 1000 MECAN M220 SPRINGER</t>
  </si>
  <si>
    <t>AGUA DESTILADA 24XILT - XM</t>
  </si>
  <si>
    <t>PARAFLU CONC.ORG.LONG LIFE 12XILT</t>
  </si>
  <si>
    <t>CAIXA PEQUENA</t>
  </si>
  <si>
    <t>CAIXA MEDIA</t>
  </si>
  <si>
    <t>CAIXA GRANDE</t>
  </si>
  <si>
    <t>RIVAROXABANA 20 MG CX/30 CPR (G)</t>
  </si>
  <si>
    <t>RIVAROXABANA 15 MG GENERICO CX/30 CPR</t>
  </si>
  <si>
    <t>MIDAZOLAN 5MG/ML CX/50 AMP 3ML (*B1)</t>
  </si>
  <si>
    <t>PROPOFOL 10 MG/ML CX/1 AMP. 20 ML  (T )</t>
  </si>
  <si>
    <t>CONFORT MASTER</t>
  </si>
  <si>
    <t>FRALDA XG/GG/EG GERI PCT C/7 FD 84</t>
  </si>
  <si>
    <t>PROPOFOL 10 MG/ML CX/1AMP 5 ML  *(C-1) (T )</t>
  </si>
  <si>
    <t>PROPOFOL 10 MG/ML CX/1 AMP. 50ML *(C-1)</t>
  </si>
  <si>
    <t>COLECALCIFEROL 1000 UI CX/30 CPR</t>
  </si>
  <si>
    <t>BISOPROLOL 5MG C/30CPR (G)</t>
  </si>
  <si>
    <t>METADONA 10MG/ML C/25 F/A 1 ML MYTEDOM</t>
  </si>
  <si>
    <t>FRALDA G GERI PCT C/8 FD 96</t>
  </si>
  <si>
    <t>FRALDA M GERI PCT C/8 FD 96</t>
  </si>
  <si>
    <t>CLONAZEPAM 2 MG C/30 CPR (B1) (G)</t>
  </si>
  <si>
    <t>QUETIAPINA 100MG *(C-1) CX/500 CPR (G)</t>
  </si>
  <si>
    <t>20LTS LUBRAX FLUA ARLA 32</t>
  </si>
  <si>
    <t>FITA ADESIVA TRANSPARENTE 48X50</t>
  </si>
  <si>
    <t>SELADOR ACR GL 3,6L NORCOLA</t>
  </si>
  <si>
    <t>ESPUMA EXPANSIVA SPRAY 500ML DOUR</t>
  </si>
  <si>
    <t>FOTOCELUL A</t>
  </si>
  <si>
    <t>KIT SERRA TICO TICO</t>
  </si>
  <si>
    <t>MASSA CORRIDA PLAST 6KG CORALAR CORA</t>
  </si>
  <si>
    <t>PASTA DAGUA  100G</t>
  </si>
  <si>
    <t>CORAL PAREDEX ACR BRANCO GELO 18L</t>
  </si>
  <si>
    <t>CORAL 3 EM 1 FO PILAR 3,6L</t>
  </si>
  <si>
    <t>BOLSA POCHETE FERRAMENTAS cg405</t>
  </si>
  <si>
    <t>JUGULAR EM TECIDOS LIBUS 901841</t>
  </si>
  <si>
    <t>APLICADOR DE FITA 50mm</t>
  </si>
  <si>
    <t>REFIL MOP GIRATORIO MICROFIBRA BETTANIN</t>
  </si>
  <si>
    <t>RIVAROXABANA 15 MG CX/28 CPR VYNAXA</t>
  </si>
  <si>
    <t>BICARB.SODIO 8,4% CX/200 AMP. 10ML</t>
  </si>
  <si>
    <t>GLIMEPIRIDA 2MG CX/30 CPR</t>
  </si>
  <si>
    <t>MASCARA C/ELAST. TRIPLA CX/50 UNID</t>
  </si>
  <si>
    <t>MAXDESCARTE</t>
  </si>
  <si>
    <t>FRALDA P GERI DERMA PLUS  PCT C/9 FD 72</t>
  </si>
  <si>
    <t>ONDANSETRONA 8MG/ML CX/100 AMP 4 ML</t>
  </si>
  <si>
    <t>KIT P/CX ACOPLADA ACION SUP C/ ENT AJUST</t>
  </si>
  <si>
    <t>REGISTRO ESFERA SOLDAVEL 25MM KRONA</t>
  </si>
  <si>
    <t>ABRACADEIRA RSF 8MM 1/2 A 3/4 KALA</t>
  </si>
  <si>
    <t>PLUGUE FEMEA 2P POT66PCS COLOR 10A TRAMONT</t>
  </si>
  <si>
    <t>VEDA PORTA (PVC + BORRACHA)BR 80CM</t>
  </si>
  <si>
    <t>FITA EMP TRANSP 45X45 EUROCEL</t>
  </si>
  <si>
    <t>ADESIVO P/PVC FRASCO 175G TIGRE</t>
  </si>
  <si>
    <t>PLUG FEMEA 3P-20A JUNCAO FAME</t>
  </si>
  <si>
    <t>TUBO SOLD 6M 25MM TIGRE</t>
  </si>
  <si>
    <t>ACEBROFILINA 50MG /5ML AD. GEN 120ML (G)</t>
  </si>
  <si>
    <t>BOMBA AR MANUAL P/PNEU 60 CM</t>
  </si>
  <si>
    <t>MOTO ESM BANC MN 6 360W ME-6</t>
  </si>
  <si>
    <t>SOLDA FIO 63X37 1MM TUBO 22GR</t>
  </si>
  <si>
    <t>CHAVE FEN TESTE CONTINUIDADE</t>
  </si>
  <si>
    <t>ALICATE UNIV 1000V 8CRV</t>
  </si>
  <si>
    <t>PASTA P/SOLDAR 110GR</t>
  </si>
  <si>
    <t>REBITADEIRA MANUAL 4 PONTAS VONDER</t>
  </si>
  <si>
    <t>FURAD 3/8 IMP 0.5BRC +CX TM500CB</t>
  </si>
  <si>
    <t>PAPEL ESPECIAL USAPEL A4 180G 50FLS COUCHE</t>
  </si>
  <si>
    <t>PAST SANIT 35G DESAFLOR MISTA SOLTA</t>
  </si>
  <si>
    <t>TELA MOSQUITEIRO PEAD TECIDA</t>
  </si>
  <si>
    <t>PURIFICADOR DE TALCO BOM AR</t>
  </si>
  <si>
    <t>FILTRO RACOR CARGO</t>
  </si>
  <si>
    <t>GERADOR A GASOLINA BRANCO B4T</t>
  </si>
  <si>
    <t>CARBOPLATINA 150MG/ML F/A</t>
  </si>
  <si>
    <t>CARBOPLATINA 450MG/ML F/A</t>
  </si>
  <si>
    <t>CISPLATINA 50MG/50ML F/A C-PLATIN</t>
  </si>
  <si>
    <t>DACARBAZINA 200MG INJ IV F/A</t>
  </si>
  <si>
    <t>HIDRO ALUMI+MAG60MG/ML+40MG/ML 100ML</t>
  </si>
  <si>
    <t>NAPROXENO 500 MG CX/20 CPR</t>
  </si>
  <si>
    <t>ATAD.CREP.10CM X 1.8M 13 FIOS</t>
  </si>
  <si>
    <t>ANAPOLIS</t>
  </si>
  <si>
    <t>ATAD.CREP.15CM X 1.8M 13 FIOS PCT/12</t>
  </si>
  <si>
    <t>ALFAEPOETINA 4.000 UI 1 ML UI CT 1 F/A( T)</t>
  </si>
  <si>
    <t>AVENTAL HOSPITALAR DESCARTAVEL TNT 30G</t>
  </si>
  <si>
    <t>HIPOMEDIC</t>
  </si>
  <si>
    <t>METRONIDAZOL 100MG/G GEL.VAG 50G C/25 BIS</t>
  </si>
  <si>
    <t>ATAD.CREP.20CM X 1.8M 13 FIOS PCT/12</t>
  </si>
  <si>
    <t>CATETER INTRAV. 20G SEM TRAVA ROSA</t>
  </si>
  <si>
    <t>CATETER INTRAV. 22G SEM TRAVA AZUL</t>
  </si>
  <si>
    <t>POLIMIXINA.B 500.000UI C/10 FR POLIXIL B</t>
  </si>
  <si>
    <t>PROTETOR SOLAR FPS UVA/UVB 30 120ML</t>
  </si>
  <si>
    <t>ESFIG. EM NYLON PRETO C/VELCRO</t>
  </si>
  <si>
    <t>SUGAMADEX SÓDICO 100MG/ML(G) C/10 FR 2ML</t>
  </si>
  <si>
    <t>SOFA DE ESPERA MODULA DE CANTO EST CINZA</t>
  </si>
  <si>
    <t>SOFA DE ESPERA MOD CENTRAL SEM BRACO CINZA</t>
  </si>
  <si>
    <t>BANQUETA C/ESTOF EST CINZA POL AZUL MARINHO</t>
  </si>
  <si>
    <t>SOFA DE ESPERA MOD CENTRAL SEM BRACO S/ENC</t>
  </si>
  <si>
    <t>BKG CAD SEC BR SL POLATINA CINZA POL</t>
  </si>
  <si>
    <t>COLA BASTAO OFFICE 40G KAZ</t>
  </si>
  <si>
    <t>ENVELOPE SACO KRAFT 240X340 80G SCRITY</t>
  </si>
  <si>
    <t>DESENGRIP WD - 40 300ML THERON</t>
  </si>
  <si>
    <t>SABAO DE COCO 500G EM PO</t>
  </si>
  <si>
    <t>SACO LIXO 75X90 BETTANIN MEDIO 105L C/50</t>
  </si>
  <si>
    <t>MOVEIS PLANEJADOS</t>
  </si>
  <si>
    <t>URNA EM ACRILICO 2MM</t>
  </si>
  <si>
    <t>CLASSICOS DA LITERATURA O CORTICO</t>
  </si>
  <si>
    <t>CLASSISCOS DA LITERATURA DOM CASMURRO</t>
  </si>
  <si>
    <t>CLASSICOS DA LITERATURA IRACEMA</t>
  </si>
  <si>
    <t>CLASSICOS DA LITERATURA OS SERTOES</t>
  </si>
  <si>
    <t>DESCOBRINDO O MUNDO CORUJA</t>
  </si>
  <si>
    <t>ESCOLINHA DESENVOLVENDO CRIATIVIDADE</t>
  </si>
  <si>
    <t>MINI BIBLICOS ARCA DE NOE</t>
  </si>
  <si>
    <t>VISTA ME ALIENIGENAS</t>
  </si>
  <si>
    <t>VISTA ME PRINCESAS</t>
  </si>
  <si>
    <t>PLACA EMB 22X22 18W 400K BRILIA</t>
  </si>
  <si>
    <t>TRILHO SOB 2M BT 6056MB</t>
  </si>
  <si>
    <t>SPOT P/TRILHO PAR20 BR PIX</t>
  </si>
  <si>
    <t>LED PAR20 2700K 4,5W SAVE</t>
  </si>
  <si>
    <t>PERFIL PJ EMB 30MMX9,64MM 16W/M</t>
  </si>
  <si>
    <t>FITA LED 4,8W 12V 2700K BRILIA</t>
  </si>
  <si>
    <t>DRIVER 36W 12V 7015MB</t>
  </si>
  <si>
    <t>CONEXAO P/TRILHO RETA BR BRANCO</t>
  </si>
  <si>
    <t>SPOT BELLALUX MR 11</t>
  </si>
  <si>
    <t>CALHA LCG 35X120 SMOOTH 18W AR70</t>
  </si>
  <si>
    <t>DEXAMETASONA 0,1% 10 GR CREME</t>
  </si>
  <si>
    <t>DEXAMETASONA ELIXIR 0,1MG/ML 100 ML</t>
  </si>
  <si>
    <t>CURATIVO HIDROC. 9X9 CM EST. C/5 UND</t>
  </si>
  <si>
    <t>FLUCONAZOL INJ 2MG/ML(G) BOLSA 100 ML (G)</t>
  </si>
  <si>
    <t>ACID.ZOLEDRONICO 5MG IV FA 100ML C/1</t>
  </si>
  <si>
    <t>VORICONAZOL 200MG C/14 CPR VORI</t>
  </si>
  <si>
    <t>LUVA PROC.N/EST. TAM PP C/100</t>
  </si>
  <si>
    <t>CG 160 START HONDA</t>
  </si>
  <si>
    <t>SEMIREBOQUE FURGAO CARGA SECA 3 EIXOS</t>
  </si>
  <si>
    <t>25.360 CTC BRANCO GEADA</t>
  </si>
  <si>
    <t>COCA LATA</t>
  </si>
  <si>
    <t>SUCO DE UVA</t>
  </si>
  <si>
    <t>MISTO QUENTE</t>
  </si>
  <si>
    <t>BEBIDAS .</t>
  </si>
  <si>
    <t>POLIVITAMINICO INJ 10ML C/100 AMP</t>
  </si>
  <si>
    <t>SOPA DE CAPELETTI</t>
  </si>
  <si>
    <t>RUFFLES 57G</t>
  </si>
  <si>
    <t>BAURU DE FILE AO PATO</t>
  </si>
  <si>
    <t>SUCO NATURAL</t>
  </si>
  <si>
    <t>ADAPTADOR GEDORE</t>
  </si>
  <si>
    <t>MICROCOMPUTADOR PORTATIL DELL VOSTRO</t>
  </si>
  <si>
    <t>IMPRESSORA BROTHER LASER HL 1202 MONO</t>
  </si>
  <si>
    <t>PULVERIZADOR MULTISPRAYER 500ML</t>
  </si>
  <si>
    <t>SABONETE LIQ 5LT PEROLADO AZUL VALENCA</t>
  </si>
  <si>
    <t>SILICONE LIQ SILLUX 900ML ALLCHEM</t>
  </si>
  <si>
    <t>SOL.MANITOL 20 %  250 ML CX 40 BOLSAS</t>
  </si>
  <si>
    <t>PERFIL DE ALUMINIO NATURAL</t>
  </si>
  <si>
    <t>PERFIL U 2 CH 14</t>
  </si>
  <si>
    <t>RIBITE POP 519</t>
  </si>
  <si>
    <t>TUBO RD 1.1/2 CH 16 1,5MM</t>
  </si>
  <si>
    <t>BORRACHA TR 18 1 PRETA+1 AZUL MERCUR</t>
  </si>
  <si>
    <t>CLOR PROPRANOLOL 40 MG CX C/30 CPR.</t>
  </si>
  <si>
    <t>COMPRESSA GAZE 45 X 50 CM C/4.</t>
  </si>
  <si>
    <t>CLARITROMICINA 500MG C/490 CPR (G)</t>
  </si>
  <si>
    <t>NOVO FIAT TORO RANCH TURBODI</t>
  </si>
  <si>
    <t>PINTURA METALICA FIAT</t>
  </si>
  <si>
    <t>METRONIDAZOL  0,5% INJ 100 ML BOLSA</t>
  </si>
  <si>
    <t>SALBUTAMOL 100MCG SPR C/200DOS C/50 AERODIN</t>
  </si>
  <si>
    <t>ODORIZADOR GLADE 269ML AUTOMATIC</t>
  </si>
  <si>
    <t>SAPOLIO RADIUM CREMOSO 250ML</t>
  </si>
  <si>
    <t>DESINFETANTE C/5LT VOSFI</t>
  </si>
  <si>
    <t>ARAME DE SOLDA COBREADO 1,59</t>
  </si>
  <si>
    <t>DISCO DISBASTE 4.1/2X7/8X1/4 STILEX</t>
  </si>
  <si>
    <t>ELETRODO 6013 3,25MM/1/8 OK SERRALH</t>
  </si>
  <si>
    <t>LUVA MALHA PIGMENTADA BRANCA</t>
  </si>
  <si>
    <t>TRINCHA 1 R-395/3 ATLAS</t>
  </si>
  <si>
    <t>TRINCHA 3 R-395/7 ATLAS</t>
  </si>
  <si>
    <t>VIDRO RETANGULAR INCOLOR LEDAN</t>
  </si>
  <si>
    <t>VIDRO RETANGULAR VERDE TON 12 LEDAN</t>
  </si>
  <si>
    <t>ESMERILHA ANG 4 1/2 840W 9557HN</t>
  </si>
  <si>
    <t>FURAD 1/2 IMP VVR 760W M HP1640K 220</t>
  </si>
  <si>
    <t>ROLO ESPUMA PINT C/SUP 9CM TIGRE</t>
  </si>
  <si>
    <t>ROLO ESPUMA PINT C/SUP 15CM TIGRE</t>
  </si>
  <si>
    <t>TRINCHA MEDIA P/VERNIZ 3/4 ATLAS</t>
  </si>
  <si>
    <t>TRINCHA MEDIA P/VERNIZ 1 ATLAS</t>
  </si>
  <si>
    <t>TRINCHA ESPUMA P/VERNIZ 1/2 ATLAS</t>
  </si>
  <si>
    <t>ROLO ESPUMA PINT C/SUP 5CM TIGRE</t>
  </si>
  <si>
    <t>PANO LIMPEZA MICROFIBRA 4UND LUXCAR</t>
  </si>
  <si>
    <t>VEDA CALHA ALUMINIO 280G</t>
  </si>
  <si>
    <t>LIXA FERRO METALITE 225X275 40 NORTON</t>
  </si>
  <si>
    <t>TINT ESM DIAL AB SR 3,6L VD FOLHA IQUINE</t>
  </si>
  <si>
    <t>TINT ESM DIAL AB SR 3,6L AZ FRANCA IGUIN</t>
  </si>
  <si>
    <t>CARTEIRA SLIM</t>
  </si>
  <si>
    <t>ESPONJAMULT SBRITE PROMO</t>
  </si>
  <si>
    <t>BETAMET+FOSF.BET.5MG+2MG AMP 1ML</t>
  </si>
  <si>
    <t>HIDROXIDO ALUMINIO+MAG 150ML KOLLANGEL</t>
  </si>
  <si>
    <t>MUCOPOLISSACARIDEO 5MG 40G GEL</t>
  </si>
  <si>
    <t>SULFA+NITRATO CERIO 1% + 0,4% 50 G</t>
  </si>
  <si>
    <t>BUPROPIONA 150 MG COMP. CX C/30 COMP</t>
  </si>
  <si>
    <t>METILPREDNISOLONA 500 MG 1 F/A 8 ML (I)</t>
  </si>
  <si>
    <t>NAPROXENO 500 MG CX/24 CPR</t>
  </si>
  <si>
    <t>ENOXAPARINA SOD. 20MG/0,2ML C/T + SERING</t>
  </si>
  <si>
    <t>SULFADIAZINA +CERIO 1% + 0,4% 50G C/60 (G)</t>
  </si>
  <si>
    <t>SULFATO DE EFEDRINA 50MG/ML CX C/25 AMP.</t>
  </si>
  <si>
    <t>LINHA HOSPITALAR</t>
  </si>
  <si>
    <t>NORFLOXACINO 400MG CX/420 CPR</t>
  </si>
  <si>
    <t>ENALAPRIL 20 MG C/30 CPRS</t>
  </si>
  <si>
    <t>FRALDA G GERI PCT C/24 FD 96</t>
  </si>
  <si>
    <t>FRALDA XG/GG/EG GERI PCT C/22 FD 88</t>
  </si>
  <si>
    <t>INSULINA GLARGINA 100 UI/ML 3ML (I) (T)</t>
  </si>
  <si>
    <t>FRALDA P GERI PCT C/9 FD 81</t>
  </si>
  <si>
    <t>LUVA PROC.EST.TAM "G" CX/2 UND</t>
  </si>
  <si>
    <t>CAMPO OPERATÓRIO 23X25CM PACOT C/50 UNIDAD</t>
  </si>
  <si>
    <t>FRALDA G INFANTIL PCT C/70</t>
  </si>
  <si>
    <t>LUVA CIRÚRGICA ESTÉRIL 6,5 PAR</t>
  </si>
  <si>
    <t>LUVA CIRÚRGICA ESTÉRIL 7,0 PAR MAXTOUCH</t>
  </si>
  <si>
    <t>LUVA CIRURGICA ESTERIL 7,5 PAR.</t>
  </si>
  <si>
    <t>LUVA CIRÚRGICA ESTÉRIL 8,0 PAR.</t>
  </si>
  <si>
    <t>LUVA CIRÚRGICA ESTÉRIL 8,5 PAR.</t>
  </si>
  <si>
    <t>LEVOFLOXACINO 500MG CX/ 10 COMP</t>
  </si>
  <si>
    <t>ACICLOVIR 250MG C/50 F/A</t>
  </si>
  <si>
    <t>LORATADINA  10MG C/15 CPR ALERGALIV</t>
  </si>
  <si>
    <t>DANTROLENO 20MG C/12 F/A 60ML (T)</t>
  </si>
  <si>
    <t>TERMOLÁBIL 15º A 30ºC</t>
  </si>
  <si>
    <t>ACETILCISTEÍNA 20MG/ML XAROPE 100ML</t>
  </si>
  <si>
    <t>AVENTAL DESCARTAVEL  20G</t>
  </si>
  <si>
    <t>AGULHA DESC. 0,70 X 25MM CX/100</t>
  </si>
  <si>
    <t>POLIMIXINA.B 500.000UI C/5 FR SPOX</t>
  </si>
  <si>
    <t>CAFE BLEND 53 SUPERIOR A VAC 20x250G</t>
  </si>
  <si>
    <t>QUARTZITO WHITE LUXUS 2cm</t>
  </si>
  <si>
    <t>ARGAMASSA TIPO AC-III C/20KG BRANCA</t>
  </si>
  <si>
    <t>REJUNTE ACRILICO ANTI-ACIDO C/1KG</t>
  </si>
  <si>
    <t>CANTONEIRA DE FERRO DE 1/1/4 X 1/8 C/50CM</t>
  </si>
  <si>
    <t>VSA UNIVERSAL LAV TAMPA METAL LUXO CR</t>
  </si>
  <si>
    <t>BANDEIROLA ESCRIVANINHA 1GV 120X50</t>
  </si>
  <si>
    <t>ENGATE FIXO TORO 300KG</t>
  </si>
  <si>
    <t>TRAVA SEGURANÇA ESTEPE TORO 4X4</t>
  </si>
  <si>
    <t>COMPLEXO "B" CX/60 CPRS.</t>
  </si>
  <si>
    <t>OLEO GENUINO HONDA 10W-30 API TAMBOR</t>
  </si>
  <si>
    <t>KIT REVISAO CG160/NXR160/ XRE190</t>
  </si>
  <si>
    <t>FILTRO COMBUST CORS CELT S10 ONI</t>
  </si>
  <si>
    <t>FILTRO OLEO PEUG</t>
  </si>
  <si>
    <t>FILTRO CABINE HILUX 2,5</t>
  </si>
  <si>
    <t>FILTRO AR MOTOR COROLLA</t>
  </si>
  <si>
    <t>COLAR CERVICAL TAM M</t>
  </si>
  <si>
    <t>PRANCHA DE POLIETILENO C/JOGO DE CINTOS</t>
  </si>
  <si>
    <t>PLACA-SKID INF CAPA</t>
  </si>
  <si>
    <t>COBERTURA DO FURO DE</t>
  </si>
  <si>
    <t>CORAL DECORA SEDA AC PILAR 3,6L</t>
  </si>
  <si>
    <t>LINHA 3 X 4 ANGELIM VERMELHO</t>
  </si>
  <si>
    <t>FRALDA P GERIATRI PCT C/8</t>
  </si>
  <si>
    <t>ONDANSETRONA 4MG CX/100 AMP 2ML (G)</t>
  </si>
  <si>
    <t>ONDANSETRONA 8MG  CX/100 AMP (G) 4ML</t>
  </si>
  <si>
    <t>CADEIRA DE BANHO D40 ATE 100KG C/ PRETOM44C</t>
  </si>
  <si>
    <t>GOLDMEDIC</t>
  </si>
  <si>
    <t>FRALDA M GERI PCT C/26 FD 104</t>
  </si>
  <si>
    <t>ACETILCISTEINA 40MG XPE 120 ML GEN</t>
  </si>
  <si>
    <t>CITALOPRAM 20MG CX/15 CPRS</t>
  </si>
  <si>
    <t>AGULHA HIPODERMICA  25 X 7,0 22 G</t>
  </si>
  <si>
    <t>TESOURA 21CM BLISTER MASTERPRINT</t>
  </si>
  <si>
    <t>PAPEL REPORT PREMIUM</t>
  </si>
  <si>
    <t>BOBINA RELOGIO DE PONTO BRANCA</t>
  </si>
  <si>
    <t>CAMERA VIDEO CONF EVC 300 INTELBRAS</t>
  </si>
  <si>
    <t>TRANSFER DIVERSOS</t>
  </si>
  <si>
    <t>SSD HIKVISION 240GB SATA 6GB/S</t>
  </si>
  <si>
    <t>SSD S3+ 480GB SATA 550MB/S</t>
  </si>
  <si>
    <t>BLOCO ADESIVO AMARELO 76X76 C/100 FLS</t>
  </si>
  <si>
    <t>MEMORIAS POSTUMAS DE BRAS CUBA</t>
  </si>
  <si>
    <t>O ATENEU</t>
  </si>
  <si>
    <t>ITELENA .</t>
  </si>
  <si>
    <t>DICIONARIO DE PORTUGUES MINI</t>
  </si>
  <si>
    <t>PORTA BANNER 1,80 MTS C/GARRAS XP</t>
  </si>
  <si>
    <t>CARIMBO TRODAT</t>
  </si>
  <si>
    <t>CARIMBO DE MADEIRA PEQUENO</t>
  </si>
  <si>
    <t>CARIMBO DE MADEIRA PADRAO</t>
  </si>
  <si>
    <t>BOLO DE ROLO</t>
  </si>
  <si>
    <t>BOLO DE ROLO ESPECIAL</t>
  </si>
  <si>
    <t>SPRITE 2L</t>
  </si>
  <si>
    <t>COXINHA .</t>
  </si>
  <si>
    <t>RISOLE DE QUEIJO</t>
  </si>
  <si>
    <t>EMPADINHA DE CAMARAO</t>
  </si>
  <si>
    <t>BOLINHO CHESTER</t>
  </si>
  <si>
    <t>TAXA DE ENTREGA IV</t>
  </si>
  <si>
    <t>CODEINA 3MG/ML 120 ML(C-1)</t>
  </si>
  <si>
    <t>ELETRODUTO COBRAFLEX IM</t>
  </si>
  <si>
    <t>LUVA 3/4 KRONA</t>
  </si>
  <si>
    <t>LUVA TECIDO TAM UNICO</t>
  </si>
  <si>
    <t>ENALAPRIL 20 MG CX/500 CPR (G)</t>
  </si>
  <si>
    <t>CHAPA ONDULADA BR 6MM 2,13X1,1 M CRFS</t>
  </si>
  <si>
    <t>VEDABEM BRANCO 18L</t>
  </si>
  <si>
    <t>CAIXA DESC PLAST 6,8L BR TIG</t>
  </si>
  <si>
    <t>DISCO DIAMANTADO WURTH 110MM W-MAX</t>
  </si>
  <si>
    <t>ESTOPA 1KG</t>
  </si>
  <si>
    <t>CAP KRONA ESG 100MM</t>
  </si>
  <si>
    <t>REPARO REGISTRO DE 1/2 A 3/4 HERC</t>
  </si>
  <si>
    <t>PARACETAMOL 200MG/ML FR 15ML (G)</t>
  </si>
  <si>
    <t>MOXIFLOXACINO 400 MG CX/7 CPR</t>
  </si>
  <si>
    <t>SUCRALFATO 200MG/ML C/20 FLAC 10ML</t>
  </si>
  <si>
    <t>SERINGA 3 ML S/AG LUER SLIP</t>
  </si>
  <si>
    <t>SERINGA 5 ML S/AG LUER SLIP</t>
  </si>
  <si>
    <t>UNIDUT MULTIPLO 3/4 WETZEL</t>
  </si>
  <si>
    <t>UNIDUT MULTIPLO 1 WETZEL</t>
  </si>
  <si>
    <t>IMOBILIZADOR LATERAL / CABEÇA</t>
  </si>
  <si>
    <t>OMEPRAZOL 20 MG CX/56 CAPS (I) (G)</t>
  </si>
  <si>
    <t>LUVA NITRILICA TAM P N/ESTERIL CX/100 UND</t>
  </si>
  <si>
    <t>FRALDA G INFANTIL PCT C/07 FD 140</t>
  </si>
  <si>
    <t>FRALDA M INFANTIL PCT C/8 FD 160</t>
  </si>
  <si>
    <t>LONA PLAST PRETA</t>
  </si>
  <si>
    <t>MASCARA DESC.C/ELAST SEM VALV PFF2</t>
  </si>
  <si>
    <t>O2 EPI</t>
  </si>
  <si>
    <t>SAPATO USAFE EBP USL PT 40</t>
  </si>
  <si>
    <t>VARFARINA SODICA 5MG CX/30 CPR</t>
  </si>
  <si>
    <t>FIO CABO  SOM</t>
  </si>
  <si>
    <t>RADIO FIRSTOPTION C/ BLUETOOTH</t>
  </si>
  <si>
    <t>CAPA BANCO RENAULT MASTER C/ EMBLEMA</t>
  </si>
  <si>
    <t>ALTO FALANTE 6 HURRICANE HURRICANE</t>
  </si>
  <si>
    <t>PLUG ADAPTADOR  ANTENA</t>
  </si>
  <si>
    <t>TERMINAL CAIXE FEMEA</t>
  </si>
  <si>
    <t>ABRACADEIRA  NYLON 30CM</t>
  </si>
  <si>
    <t>CADEIRA ESCOLA SECRETARIA</t>
  </si>
  <si>
    <t>FITA P/ IMPRESSORA FX 2190  PRETA</t>
  </si>
  <si>
    <t>55 GERBERAS EMBALADAS</t>
  </si>
  <si>
    <t>FILTRO 2X1 2X1</t>
  </si>
  <si>
    <t>FITA ADES TRANSP 12X10M</t>
  </si>
  <si>
    <t>GRAMPEADOR 20FLS 26/6</t>
  </si>
  <si>
    <t>PORTA LAPIS, PAPEIS, CLIPS ACRILICO</t>
  </si>
  <si>
    <t>POST-IT BLOCO 37,5X50 BL AMARELO</t>
  </si>
  <si>
    <t>CLIPS GALV N 4/0 CX 50</t>
  </si>
  <si>
    <t>CONJUNTO RESISTENCIA</t>
  </si>
  <si>
    <t>CONJUNTO PEDRA ZIRCONIA</t>
  </si>
  <si>
    <t>CONJUNTO  ZIRCONIA</t>
  </si>
  <si>
    <t>CONJ PENDURADO TRES PEDRAS ZIRCONIA</t>
  </si>
  <si>
    <t>CONJUNTO PEDRA CRISTAL</t>
  </si>
  <si>
    <t>CONJ FOLHEADO NOSSA SRA APARECIDA</t>
  </si>
  <si>
    <t>CONJUNTO FOLHEADO OURO</t>
  </si>
  <si>
    <t>CONJ FOLH ZIRCONIA  CORACAO PEDRA</t>
  </si>
  <si>
    <t>CONJUNTO FOLHEADO ZICORNIA</t>
  </si>
  <si>
    <t>CONJUNTO OURO</t>
  </si>
  <si>
    <t>CONJUNTO  ZICORNIA</t>
  </si>
  <si>
    <t>CONJUNTO ESPIRITO  SANTO</t>
  </si>
  <si>
    <t>CON JUNTO</t>
  </si>
  <si>
    <t>CONJ FOLH ZICORNIA LOSANGO</t>
  </si>
  <si>
    <t>CONJUNTO FOLHEADO</t>
  </si>
  <si>
    <t>CONJ GOTA RENDADO C PEDRAS CRISTAL</t>
  </si>
  <si>
    <t>COLAR COM PINGENTE MANDALA 2 MENINAS</t>
  </si>
  <si>
    <t>COLAR FOLHEADO 2 MENINOS</t>
  </si>
  <si>
    <t>COLAR FOLHEADO CASAL</t>
  </si>
  <si>
    <t>CARBONATO LITIO 300 MG *(C1) CX/600 COMP</t>
  </si>
  <si>
    <t>DEXCLORFENIRAMINA 2 MG FARMA CX/20 CPRS.</t>
  </si>
  <si>
    <t>VASSOURA PVC PISCAVA POP CABO SEM REV</t>
  </si>
  <si>
    <t>BROCA 5/16 8,00MM</t>
  </si>
  <si>
    <t>CORRENTE 5/32 400,MM</t>
  </si>
  <si>
    <t>MASCARA DE SOLDA AUTOMO. TOCK</t>
  </si>
  <si>
    <t>NIMESULIDA 100 MG CX/600 CPR (G)</t>
  </si>
  <si>
    <t>ADOCANTE ZERO-CAL SACARINA LIQUIDO</t>
  </si>
  <si>
    <t>ADOCANTE ADOCYL SACARINA LIQUIDO</t>
  </si>
  <si>
    <t>MARG. DELINE C/SAL</t>
  </si>
  <si>
    <t>CARTAO ISO CARD FINO S. FURO</t>
  </si>
  <si>
    <t>DETERGENTE NEUTRO 5LT LIMPO BIG CLEAN</t>
  </si>
  <si>
    <t>LUVA LATEX AMARELA M</t>
  </si>
  <si>
    <t>VASSOURA DE NYLON C/CABO M.FABRICIO</t>
  </si>
  <si>
    <t>BALDE PLAST. 20LT ICASA</t>
  </si>
  <si>
    <t>RODIZIO GLEF 414 COLSON</t>
  </si>
  <si>
    <t>A52 CORREIA MERCURIO</t>
  </si>
  <si>
    <t>LIMPA VIDRO 5L BENZOQUIMICA</t>
  </si>
  <si>
    <t>MULTI USO 500ML BECKER TRADICIONAL</t>
  </si>
  <si>
    <t>PAST. SANIT.ADESIVA DESOFLOR LAVANDA</t>
  </si>
  <si>
    <t>SABONETE 5L QUIMILAB ERVA DOCE</t>
  </si>
  <si>
    <t>SACO LIXO 90X448 MEDIO 200L C/50</t>
  </si>
  <si>
    <t>PLACA ROTA DE FUGA</t>
  </si>
  <si>
    <t>PLACA PONTO ENCONTRO</t>
  </si>
  <si>
    <t>MED SHARP</t>
  </si>
  <si>
    <t>EQUIPO NUTRI ENTERAL SLIP</t>
  </si>
  <si>
    <t>LUVA PROC.N/EST TAM M C/100  (I)</t>
  </si>
  <si>
    <t>ABL EXCELMED</t>
  </si>
  <si>
    <t>LUVA PROC.N/EST.TAM P C/100 PREMIUM</t>
  </si>
  <si>
    <t>AVENTAL CAPOTE PRATICO TNT 50G BRANCO</t>
  </si>
  <si>
    <t>LUVA PROC.N/EST.TAM "G" CX/50 UND</t>
  </si>
  <si>
    <t>IND.FRONTINENSE</t>
  </si>
  <si>
    <t>LUVA PROC.N/EST.TAM "P" CX/50 UND</t>
  </si>
  <si>
    <t>LUVA PROC.N/EST.TAM "M" CX/50 UND</t>
  </si>
  <si>
    <t>ESPUMA D20 78X188X08</t>
  </si>
  <si>
    <t>INDUZIDO MOTOR PARTIDA</t>
  </si>
  <si>
    <t>CHAVE MAGNETICA</t>
  </si>
  <si>
    <t>PORTA ESCOVAS</t>
  </si>
  <si>
    <t>BOTA PVC CANO CURTO BRACOL</t>
  </si>
  <si>
    <t>BALDE P/CONCRETO 12L TERRA PLAST</t>
  </si>
  <si>
    <t>PA QUADRADA C/CABO TRAMONTINA</t>
  </si>
  <si>
    <t>RODO 50CM DPL CONCEPT BETTANIN</t>
  </si>
  <si>
    <t>BOTA PVC C/CURTO MARLUVAS</t>
  </si>
  <si>
    <t>BALDE P/CONCRETO 12L VONDER</t>
  </si>
  <si>
    <t>CLOMIPRAMINA 25MG CX.20 CPRS</t>
  </si>
  <si>
    <t>LUVA PROC.N/EST TAM G C/100 NITRYLEX</t>
  </si>
  <si>
    <t>HIOSCINA+DIPIRONA GTS FR 20ML C/200 (G)</t>
  </si>
  <si>
    <t>CARBAMAZEPINA 2 % 100 ML CX/50 FR (G)</t>
  </si>
  <si>
    <t>METOCLOPRAMIDA 4MG/ML 10 ML</t>
  </si>
  <si>
    <t>COBERTURA DA CORREIA</t>
  </si>
  <si>
    <t>CORREIA DENTARIA</t>
  </si>
  <si>
    <t>TENSOR CJ-CORRE</t>
  </si>
  <si>
    <t>POLIA REGULADORA DE</t>
  </si>
  <si>
    <t>VELA IGNICAO CJ</t>
  </si>
  <si>
    <t>ELEMENTO DO FILTRO D</t>
  </si>
  <si>
    <t>FILTRO *</t>
  </si>
  <si>
    <t>FILTRO DE AR CONDICIONADO</t>
  </si>
  <si>
    <t>TANQUE DO RADIADOR D</t>
  </si>
  <si>
    <t>PASTILHA KIT-FR DISC</t>
  </si>
  <si>
    <t>EQUIPO P/INFUSÃO GRAVITACIONAL LUER SLIP</t>
  </si>
  <si>
    <t>CLOREXIDINA 0,12% GARD 20G GEL</t>
  </si>
  <si>
    <t>LEVOFLOXACINO INJ 5MG/ML (G) BOL 100ML</t>
  </si>
  <si>
    <t>MASSA CORRIDA 25KG HIDRACOR</t>
  </si>
  <si>
    <t>PLUG ADAPTADOR DE ENERGIA</t>
  </si>
  <si>
    <t>PINO ILUMI FEMEA 2P+T CZ 20A GIG</t>
  </si>
  <si>
    <t>TARJETA ACO 3ZIN SILVANA</t>
  </si>
  <si>
    <t>ABRAÇADEIRA NYLON</t>
  </si>
  <si>
    <t>INT ILUMI X SLIM</t>
  </si>
  <si>
    <t>CIMENTO 1KG</t>
  </si>
  <si>
    <t>AREIA FINGIR 20MG GRANUMIX</t>
  </si>
  <si>
    <t>FECHADURA P/ GAVETA</t>
  </si>
  <si>
    <t>SELADOR ACR LT BCO 18L</t>
  </si>
  <si>
    <t>FECH.SIL 1000 CROMADA ITALY</t>
  </si>
  <si>
    <t>MANGUEIRA GAS GLP PLASBOHN</t>
  </si>
  <si>
    <t>JOELHO KRONA SOLD E ROSCA 20MM 1/2</t>
  </si>
  <si>
    <t>CHICOTE PLASTICO 40CM X 1 X 2 KRONA</t>
  </si>
  <si>
    <t>CURVA KTONA SOLD 90 20MM</t>
  </si>
  <si>
    <t>TUBO SOLDAVEL 20MM 1M</t>
  </si>
  <si>
    <t>RESEVA DOR</t>
  </si>
  <si>
    <t>VOLAN TE</t>
  </si>
  <si>
    <t>BALANCEADOR CJ-A MAN</t>
  </si>
  <si>
    <t>NOTEBOOK LENOVO V15 INTEL</t>
  </si>
  <si>
    <t>ADAPTADOR DE REDE ETHER NET</t>
  </si>
  <si>
    <t>MICROCOMPUTADOR PORTATIL VOSTRO</t>
  </si>
  <si>
    <t>MICROCOMPUTADOR PROTATIL DELL VOSTRO</t>
  </si>
  <si>
    <t>EXTINTOR C02 06KG</t>
  </si>
  <si>
    <t>TERMOMETRO ESPETO</t>
  </si>
  <si>
    <t>CABO HIPOCLORIDRICO DE SODIO 5LT 2% VALEN</t>
  </si>
  <si>
    <t>ESPANADOR DE TETO MATRIAL AGAV C/2M BRUXAXA</t>
  </si>
  <si>
    <t>LIMPA VIDRO 5LT VALENCIA</t>
  </si>
  <si>
    <t>LUVA LATEX C/FORRO SLIM AMARELA</t>
  </si>
  <si>
    <t>SACO ALVEJADO REFORCADO 60 X 40</t>
  </si>
  <si>
    <t>MOP P/BALDE GIRATORIO NOBRE MICROFIBR</t>
  </si>
  <si>
    <t>CESTO TECLADO PAST. 10L ICASA</t>
  </si>
  <si>
    <t>PAPEL T.ROLO BR 100% CEL 6X130 TOP</t>
  </si>
  <si>
    <t>HEADSET INTELBRAS CHS 40</t>
  </si>
  <si>
    <t>TRAMADOL 100MG C/50 AMP 1ML *(A-2)</t>
  </si>
  <si>
    <t>ROL 608 ZZ SKF 8227</t>
  </si>
  <si>
    <t>ARQ.MORTO ONDA OFICIO VERDE POLIBR</t>
  </si>
  <si>
    <t>CORRETIVO LIQ. 18ML GLINORTE</t>
  </si>
  <si>
    <t>CAIXA DE CORRESP. ACRILIKA TRIPLA KRAFT</t>
  </si>
  <si>
    <t>FITA ADES. TRANSP 45 X 50M KORETECH</t>
  </si>
  <si>
    <t>LIVRO PROTOCOLO C/104FLS</t>
  </si>
  <si>
    <t>PASTA ABA ELASTICO OFICIO CORE DIV</t>
  </si>
  <si>
    <t>PERFURADOR 2 FUROS 10FLS</t>
  </si>
  <si>
    <t>PRANCHETA HDF OFICIO GARRA PLASTICA</t>
  </si>
  <si>
    <t>FITA ADESIVA TRASPARENTE 45 X 45MM</t>
  </si>
  <si>
    <t>BOBINA DE FILME STRETCH 3,625G</t>
  </si>
  <si>
    <t>TECLADO C3 TECH USB PRETO</t>
  </si>
  <si>
    <t>MOUSE OPTICO C3 TECH PRETO</t>
  </si>
  <si>
    <t>MOUSE OPTICO USB IRON PRETO</t>
  </si>
  <si>
    <t>SSD KINGSTON  A400 240G SATA LEITURA 500M</t>
  </si>
  <si>
    <t>LEVOFLOXACINO 500MG GENERICO CX/ 10 CPR</t>
  </si>
  <si>
    <t>OLEO DIESEL B S10</t>
  </si>
  <si>
    <t>LUVA PROC.N/EST TAM PP C/100 PREMIUM</t>
  </si>
  <si>
    <t>LUVA PROC.N/EST TAM G C/100 PREMIUM</t>
  </si>
  <si>
    <t>CADEIRA DE RODAS S1 ATE 100KG OTTO BOCK</t>
  </si>
  <si>
    <t>ACETILCISTEINA 200MG ENV C/5G C/16 ENV (G)</t>
  </si>
  <si>
    <t>LUVA CIRURGICA ESTERIL M</t>
  </si>
  <si>
    <t>ACETATO DE TERLIPRESSINA 1MG INJ IV F/A</t>
  </si>
  <si>
    <t>VOLPHARMA</t>
  </si>
  <si>
    <t>KIT CHUVA CICLO 250</t>
  </si>
  <si>
    <t>MONITOR GAMER HQ 19.5 LED, HQ HDMI/VGA</t>
  </si>
  <si>
    <t>QUADRO DE AVISOS A4 CRISTAL</t>
  </si>
  <si>
    <t>CABO HDMI 1.5 METROS FORTREK HD201 4K</t>
  </si>
  <si>
    <t>CONTATOR 25A 3P INA COMPAT C/CORPO</t>
  </si>
  <si>
    <t>CADEIRA EXECUTIVA NR-17 BACK SISTEM</t>
  </si>
  <si>
    <t>AREIA *</t>
  </si>
  <si>
    <t>CONVERSOR HDMI X VGA COM AUDIO</t>
  </si>
  <si>
    <t>ADAPTADOR CONVENSOR DISPLAYPORT</t>
  </si>
  <si>
    <t>UNIAO MACHO NPT</t>
  </si>
  <si>
    <t>MANG IND DUPLA 5/16 200 PSI</t>
  </si>
  <si>
    <t>MANG 5/16 3125 PSI 01 TRAM MEDIA PRESSA</t>
  </si>
  <si>
    <t>CAPA PRENS 3/8 02 TRAMAS</t>
  </si>
  <si>
    <t>TERM FG RETO 9/16 JIC X 3/8</t>
  </si>
  <si>
    <t>TERM MF 1/4 NPT X 3/8 X PRENS</t>
  </si>
  <si>
    <t>MANG 3/8 01 TRAMA 2600 PSI</t>
  </si>
  <si>
    <t>CAPA PRENSADA 5/16 TRAMA</t>
  </si>
  <si>
    <t>ROL 6201 ZZ C3 1/2 CTK 180</t>
  </si>
  <si>
    <t>COLA PLS 800G+CATALIZADOR ANJO QUIM</t>
  </si>
  <si>
    <t>LIXA D AGUA T401 230 X 280 NORTON</t>
  </si>
  <si>
    <t>VASSOURA PELO BOLA CONCEPT BETTANIN</t>
  </si>
  <si>
    <t>SOLVENTE IQUINE</t>
  </si>
  <si>
    <t>LAMPADA FLUOR 20W220V T10 OSRAM</t>
  </si>
  <si>
    <t>RABISCO *</t>
  </si>
  <si>
    <t>CANTONEIRA 6 X 8 0,9MM BRANCO KALA</t>
  </si>
  <si>
    <t>IMPERMEABILIZANTE MANTA BRANCA QUARTZOLIT</t>
  </si>
  <si>
    <t>LAMPADA LED 24W PAINEL</t>
  </si>
  <si>
    <t>VARA CANO 50 ESG 6 MT</t>
  </si>
  <si>
    <t>CHAPA RESIDENCIAL 5MM 10M CRFS</t>
  </si>
  <si>
    <t>BETAMET+FOSF.DISS.BET.3MG+3MG C/25 AMP 1ML</t>
  </si>
  <si>
    <t>HIOSCINA (ESCOPOLAMINA) (G) C/100 1ML</t>
  </si>
  <si>
    <t>LEVOFLOXACINO 500MG CX/ 10CPR</t>
  </si>
  <si>
    <t>TOPIRAMATO 50MG (C1) C/ 60 CPR</t>
  </si>
  <si>
    <t>CANABIDIOL 200MG/ML 30ML</t>
  </si>
  <si>
    <t>ENALAPRIL 10 MG C/500 CPR (G)</t>
  </si>
  <si>
    <t>CLOR. DE SODIO 0,9%MG/ML 30ML</t>
  </si>
  <si>
    <t>AMIODARONA 100 MG  CX/30 CPR</t>
  </si>
  <si>
    <t>CLONAZEPAM 0,25 MG C/30 CPR</t>
  </si>
  <si>
    <t>BLANVER</t>
  </si>
  <si>
    <t>CAMISA JOVEM APRENDIZ G</t>
  </si>
  <si>
    <t>CONJUNTO  LIMPEZA</t>
  </si>
  <si>
    <t>CAMISA POLO PRETA</t>
  </si>
  <si>
    <t>BATA GESTANTE</t>
  </si>
  <si>
    <t>CAMISA COPEIRA</t>
  </si>
  <si>
    <t>CAMISA SOCIAL</t>
  </si>
  <si>
    <t>ANTI MOFO FLORAL NOVO FRESCOR</t>
  </si>
  <si>
    <t>MEDTESTE HBSAG ML-02 CX C/25 IHBESG-C41</t>
  </si>
  <si>
    <t>PORTA PAPEL  HIGIENICO CAI CAI INOX IDEAL</t>
  </si>
  <si>
    <t>CAMERA WI-FI IMX FULL HD INTELBRAS</t>
  </si>
  <si>
    <t>BATERIA 3V CR123 INTELBRAS</t>
  </si>
  <si>
    <t>SWITCH TP-LINK 24 PORTAS</t>
  </si>
  <si>
    <t>MOUSE USB VALIANTY PRETO</t>
  </si>
  <si>
    <t>PILHA PARA PLACA MAE DA VINCIL</t>
  </si>
  <si>
    <t>DETERG, 5L QUIMILAB DETERGEM NEUTRO</t>
  </si>
  <si>
    <t>HIPOCLORITO DE SODIO 2% 5L VALENCIA</t>
  </si>
  <si>
    <t>LIXEIRA C/PEDAL 7L BR JAGUAR</t>
  </si>
  <si>
    <t>ERTAPENEM 1 G PO LIOF SOL INJ</t>
  </si>
  <si>
    <t>CORRETIVO LIQUIDO MAXI 18 ML</t>
  </si>
  <si>
    <t>FITA PARA EMPACOTAMENTO 45MM X 40M</t>
  </si>
  <si>
    <t>LAPIS DE MADEIRA</t>
  </si>
  <si>
    <t>LIGA ELASTICA 100G MERCUR</t>
  </si>
  <si>
    <t>CLIPS 4/0 CX C/50 UND</t>
  </si>
  <si>
    <t>COLA BRANCA 1KG</t>
  </si>
  <si>
    <t>PASTA POLIONDA 55MM VERMELHA</t>
  </si>
  <si>
    <t>CEFEPIMA 1 GR CX/50F/A (I) (G)</t>
  </si>
  <si>
    <t>CARBON CALCIO 500 MG+COLECAL 400 C/60 CPR</t>
  </si>
  <si>
    <t>PRIMIDONA 100MG  C/20 CPR</t>
  </si>
  <si>
    <t>CEFEPIMA 2 G CX/50 (I) (G)</t>
  </si>
  <si>
    <t>CLOPIDOGREL 75 MG CX/30 COMP (I) (G)</t>
  </si>
  <si>
    <t>TIAMAZOL 10MG C/50 CPR</t>
  </si>
  <si>
    <t>SUPORTE ARTICULADO COM REGULAGEM</t>
  </si>
  <si>
    <t>CAFE EXPRESSO</t>
  </si>
  <si>
    <t>OMELETE *</t>
  </si>
  <si>
    <t>BATATA *</t>
  </si>
  <si>
    <t>QUETIAPINA 25 MG *(C-1) CX/500 CPR (G)</t>
  </si>
  <si>
    <t>RANITIDINA 25 MG CX/100 AMP. 2ML</t>
  </si>
  <si>
    <t>ZUCLOPENTIXOL 50MG/ML *(C1) CX/1 AMP 1ML</t>
  </si>
  <si>
    <t>ACID. URSODESOXICOLICO 300 MG CX/30 COMP</t>
  </si>
  <si>
    <t>ALOGLIPTINA 25 MG CX/30 CPR</t>
  </si>
  <si>
    <t>SORO FISIOLOGICO 0,9 % SF FR 1000 ML</t>
  </si>
  <si>
    <t>GLICLAZIDA 60MG C/30 CPR (G)</t>
  </si>
  <si>
    <t>VITAMINA " A" +" D"  POM.45 GR BABYMED</t>
  </si>
  <si>
    <t>FRALDA P INFANTIL PCT C/9 FD 180</t>
  </si>
  <si>
    <t>ROSUVASTATINA CALCICA 10MG C/ 30CPR</t>
  </si>
  <si>
    <t>HIDROXIDO ALUMINIO 61,5MG/ML FR 240ML</t>
  </si>
  <si>
    <t>PRAZIQUANTEL 600MG CX/500 CPR</t>
  </si>
  <si>
    <t>FUNDACAO OSWALDO CRUZ</t>
  </si>
  <si>
    <t>COLECALCIFEROL 7000 UI CX/10 CPR</t>
  </si>
  <si>
    <t>CONJUNTO DE ESTRUTURA PORTA PALLET</t>
  </si>
  <si>
    <t>ALCOOL 70% SANEANTE 1000 ML</t>
  </si>
  <si>
    <t>BELLOBELLA</t>
  </si>
  <si>
    <t>CADEIRA DE RODAS MOD AVD RECLINAVEL</t>
  </si>
  <si>
    <t>MEDLAND</t>
  </si>
  <si>
    <t>COLCHAO DE AR PNEUMATICO INFLAVEL 220</t>
  </si>
  <si>
    <t>CAPA DE CHUVA PVC STANDARD TAM GG</t>
  </si>
  <si>
    <t>LED A60 4W 400LM 2500K E27</t>
  </si>
  <si>
    <t>SUPORTE STALO MOD SIMPLES P/ M PRETO</t>
  </si>
  <si>
    <t>SUPORTE NOTEBOOK MM C/5 REGULAR</t>
  </si>
  <si>
    <t>BOTINA USAFE EBA USE PT N41</t>
  </si>
  <si>
    <t>SAPATO USAFE EBP USL PT 36</t>
  </si>
  <si>
    <t>SAPATO USAFE EBP USL PT 38</t>
  </si>
  <si>
    <t>SAPATO USAFE EBP USL PT 39</t>
  </si>
  <si>
    <t>SAPATO USAFE EBP USL PT 43</t>
  </si>
  <si>
    <t>SAPATO USAFE EBP USL PT 37</t>
  </si>
  <si>
    <t>SAPATO USAFE EBP USL PT 41</t>
  </si>
  <si>
    <t>SAPATO USAFE EBP USL PT 45</t>
  </si>
  <si>
    <t>BOTINA FUJIWARA NOBUCK CBP FHB GOLD N40</t>
  </si>
  <si>
    <t>SUSPENSAO LIBUS C/PINUS 8P GENESIS</t>
  </si>
  <si>
    <t>CAPACETE LIBUS GENESIS VERDE S/VENT CASCO</t>
  </si>
  <si>
    <t>CJ CHUVA DELTA G FORRADO</t>
  </si>
  <si>
    <t>JURIVAM ESTOPA POLIMENTO B/ AGRANEL 1KG</t>
  </si>
  <si>
    <t>SOLUT QUEROSENE 900ML</t>
  </si>
  <si>
    <t>WIMPEL BOINA FACE BRANCA S</t>
  </si>
  <si>
    <t>SUN CAR MASSA POLIR N 2 1KG</t>
  </si>
  <si>
    <t>SSD S3+ 240GB SATA 550MB/S</t>
  </si>
  <si>
    <t>MOUSE SEM FIO MICROSOFT MOBILE</t>
  </si>
  <si>
    <t>MONITOR DELL 21.5</t>
  </si>
  <si>
    <t>MONITOR DELL 23.8</t>
  </si>
  <si>
    <t>MASSA CORRIDA BCA CORAL</t>
  </si>
  <si>
    <t>DECORA SEDA ACET BRANCO</t>
  </si>
  <si>
    <t>INTER INTERPLATE VERMELHO 3.4L</t>
  </si>
  <si>
    <t>INTER INTERPLATE COMP 2.88L</t>
  </si>
  <si>
    <t>INTER INTERGARD PANTONE 2.88L</t>
  </si>
  <si>
    <t>INTER INTERGARD COMP 0.72L</t>
  </si>
  <si>
    <t>INTERNATIONAL SOLVENTE 5L</t>
  </si>
  <si>
    <t>ANJO ESM EPOXI BRANCO N9.5 2.7L</t>
  </si>
  <si>
    <t>INTER INTERGARD CINZA GELO 2.88L</t>
  </si>
  <si>
    <t>ANJO CAT ESM EPOXI CLASSICO 900ML</t>
  </si>
  <si>
    <t>EUCATEX EPOXI BS AGUA PANTONE 3.2L</t>
  </si>
  <si>
    <t>LEVOFLOXACINO 500 MG (GEN) CX/10 CPR</t>
  </si>
  <si>
    <t>CAPTOPRIL 25 MG CX/30 CPR</t>
  </si>
  <si>
    <t>EUCATEX EPOXI BS AGUA PANTONE 3.6L</t>
  </si>
  <si>
    <t>ANJO THINNER 900ML</t>
  </si>
  <si>
    <t>IQUINE DELANIL ESM BR BRANCO NEVE 3.6L</t>
  </si>
  <si>
    <t>TIGRE ROLO ESPUMA AM POL C/SUP 5CM</t>
  </si>
  <si>
    <t>NSB STRIPPER 200 BB</t>
  </si>
  <si>
    <t>JAPONA TERMICA QUALIFLEX AZUL TM GG</t>
  </si>
  <si>
    <t>CALCA TERMICA QUALIFLEX AZUL TAM G</t>
  </si>
  <si>
    <t>MOLA DE PROTECAO PVC</t>
  </si>
  <si>
    <t>CAPA PRENSADA 5/16 02 TRAMA S</t>
  </si>
  <si>
    <t>TERM FG M22X1.5 KA CHER X 5/16 PRENS</t>
  </si>
  <si>
    <t>PORTA LAPIS SLIM</t>
  </si>
  <si>
    <t>BANDEJA PLAST 2,7L PINT ATLAS</t>
  </si>
  <si>
    <t>MASSA ACR BD25KG CORAL</t>
  </si>
  <si>
    <t>SUPORTE ACO 23CM RL CB PLAST AZ</t>
  </si>
  <si>
    <t>TINTA ACR FC 18L SEL PINT BR/N IQUINE</t>
  </si>
  <si>
    <t>TRINCHA 21/2 LAT/ACR 500 TIGRE</t>
  </si>
  <si>
    <t>MASCARA DESC.C/ELAST.TRIPLA BRANCA C/50</t>
  </si>
  <si>
    <t>CAFE DA MANHA TRANSPORTADO</t>
  </si>
  <si>
    <t>PORTA RETRATOS 10X15CM MDF SUBLIMINADO</t>
  </si>
  <si>
    <t>GLYCINE MAX (L.) MERR. 150MG CX/30</t>
  </si>
  <si>
    <t>ENOXAPARINA 40MG/0,4ML+SER C/10 SER C/T</t>
  </si>
  <si>
    <t>ATAD.GESS.10CM X 3,0M</t>
  </si>
  <si>
    <t>POLAR FIX</t>
  </si>
  <si>
    <t>ATAD.GESS. 15CM X 3,0M</t>
  </si>
  <si>
    <t>ATAD.GESS 20CM X 4,0M</t>
  </si>
  <si>
    <t>TROMETAMOL 30MG/ML C/10 AMP 1ML</t>
  </si>
  <si>
    <t>FITA EPM SCOTCH TRANS 45X45M 4 ROLOS</t>
  </si>
  <si>
    <t>CLIPS GALV N4/0 CX50 BACCHI</t>
  </si>
  <si>
    <t>CLIPS GALV N8/0 CX25 ECCOCLIPS</t>
  </si>
  <si>
    <t>PERFURADOR GRANDE PAPEL MASTERPRINT</t>
  </si>
  <si>
    <t>TINTA P/CARIMBO ASUPER 40ML VERMELHO</t>
  </si>
  <si>
    <t>CAMERA BULLET 40 MT INTELBRAS</t>
  </si>
  <si>
    <t>CAMERA BULLET 20 MT INTELBRAS</t>
  </si>
  <si>
    <t>TORNEIRA ABS LAV B BAIXA MARUJA</t>
  </si>
  <si>
    <t>CARTUCHO QUIMICO VO GA ALLTEC</t>
  </si>
  <si>
    <t>BORRACHA BRANCA C/CAPA LYKE</t>
  </si>
  <si>
    <t>MARCADOR PERMANENTE PRETO</t>
  </si>
  <si>
    <t>TESOURA DE ACO INOX 17CM</t>
  </si>
  <si>
    <t>EXTRATOR DE GRAMPO UND</t>
  </si>
  <si>
    <t>CALCULADORA PEQUENA</t>
  </si>
  <si>
    <t>SACO PLASTICO OFFCIO 4 FUROS GROSSO C/100</t>
  </si>
  <si>
    <t>TECLADO E MOUSE SEM FIO LOGITECH</t>
  </si>
  <si>
    <t>CABO MAD 90CM PICARETA TRAMONTINA</t>
  </si>
  <si>
    <t>DISCO SERRA 24D110MM VIDEA THOMPSON</t>
  </si>
  <si>
    <t>CAIXA D AGUA POLIETILENO 3000L</t>
  </si>
  <si>
    <t>FRALDA XXG GERI PCT C/30 FD 120</t>
  </si>
  <si>
    <t>POPFRAL</t>
  </si>
  <si>
    <t>CADEADO PADO E20/LT20 10 X 1</t>
  </si>
  <si>
    <t>INTER CUP 4X2 10A LUX2 BR TRAMONTINA</t>
  </si>
  <si>
    <t>FITA ZEBRADA</t>
  </si>
  <si>
    <t>ANEL VEDACAO BORR 50MM TIGRE</t>
  </si>
  <si>
    <t>TOALHEIRO INTERFOLHA GLOBO</t>
  </si>
  <si>
    <t>DOSADOR DE SABAO 500ML TRAMONTINA</t>
  </si>
  <si>
    <t>TUBO COBRE FLEXIVEL 5/8</t>
  </si>
  <si>
    <t>TUBO COBRE FLEXIVEL 1/4</t>
  </si>
  <si>
    <t>FITA PVC 10 M LINEAR BRANCA</t>
  </si>
  <si>
    <t>DIMEN+PIRID+GLI+FRU 50MG/ML IV 10 ML C/100</t>
  </si>
  <si>
    <t>TORTA PERSONALIZA</t>
  </si>
  <si>
    <t>TORTA BEM CASADO</t>
  </si>
  <si>
    <t>FECHADURA PARA BANHEIRO</t>
  </si>
  <si>
    <t>CAIXA DESCARGA PAREDE BRANCA</t>
  </si>
  <si>
    <t>PREDNISONA 5 MG CX/20 CPR (G)</t>
  </si>
  <si>
    <t>SONDA P/ASPIR.TRAQUEAL N.06</t>
  </si>
  <si>
    <t>ATORVASTATINA 10MG CX/30 CPRS (G)</t>
  </si>
  <si>
    <t>PLACAS ADESIVA PORTA BANHEIRO</t>
  </si>
  <si>
    <t>SMART TV 65 UHD SAMSUNG 4K</t>
  </si>
  <si>
    <t>ABAFADOR RUIDO 20DB 3M</t>
  </si>
  <si>
    <t>CALCA TERMICA NYLON AZUL T-G QUALIFLEX</t>
  </si>
  <si>
    <t>SWITCH 24P GIGABIT ETHERNET SG</t>
  </si>
  <si>
    <t>CADEIRA MOR</t>
  </si>
  <si>
    <t>FILTRO PARE PLS BEBED PIA</t>
  </si>
  <si>
    <t>VASO PLANTA PLS TERRA CONE 55CM</t>
  </si>
  <si>
    <t>VARAO KIT 1,5M 19M BRANCO BELLA ARTE</t>
  </si>
  <si>
    <t>CORTINA 130X230 C LUZ BELLA ARTE</t>
  </si>
  <si>
    <t>CAFE ITALIA LIOFILIZADO 510G</t>
  </si>
  <si>
    <t>COPOS COPOBRAS 110ML</t>
  </si>
  <si>
    <t>MEX REMO 500 UND</t>
  </si>
  <si>
    <t>TAMPA RAD AGUA PRES</t>
  </si>
  <si>
    <t>DETERG LIQ 5L PH NEUTRO VALENCIA</t>
  </si>
  <si>
    <t>RODO PRECIOSA TURMALINA BORRAC DUPLA 30CM C</t>
  </si>
  <si>
    <t>DISCO 510MM VD LIMPADOR SUPERP BETTANIN</t>
  </si>
  <si>
    <t>PAPEL T INTERF BR 100CEL 18X20 CELUPEL</t>
  </si>
  <si>
    <t>ALMOCO OBRA</t>
  </si>
  <si>
    <t>JANTAR '</t>
  </si>
  <si>
    <t>MAQ DE BEBIDAS QUENTES</t>
  </si>
  <si>
    <t>PAINEL 50X50 MAD PINUS TRAMONTINA</t>
  </si>
  <si>
    <t>COPO 110ML BR C/3000 COPOBRAS</t>
  </si>
  <si>
    <t>PALHETA MINI REMO CRISTAL 8,5 C/500</t>
  </si>
  <si>
    <t>TV 32 PHILCO ROKU LED HDMI/USB WIFI</t>
  </si>
  <si>
    <t>KIT 100 PARAFUSOS 4X25 CABECA CHATA</t>
  </si>
  <si>
    <t>KIT 100 PARAFUSOS 4X14 CABECA CHATA</t>
  </si>
  <si>
    <t>KIT 50 TAPA FUROS ADESIVO 18MM CORDA PADRAO</t>
  </si>
  <si>
    <t>SUPORTE FIXACAO DE ARMARIOS</t>
  </si>
  <si>
    <t>ROLO 10M DE BORDA 1X54MM  CORDA</t>
  </si>
  <si>
    <t>PUXADOR PALP 200MM ALUM PINT INOX</t>
  </si>
  <si>
    <t>LOGOMARCA ADESIVA DALMOBILE</t>
  </si>
  <si>
    <t>KIT 15 PREGOS 10X10</t>
  </si>
  <si>
    <t>CORREDICA OCULTA SLOW 500MM</t>
  </si>
  <si>
    <t>PAI HOR SEM BOR 25MM 980X25X28 CORDA</t>
  </si>
  <si>
    <t>PAI VER 18MM 18X447X350MM CORDA</t>
  </si>
  <si>
    <t>PAI HOR 18MM 1070X18X350MM CORDA</t>
  </si>
  <si>
    <t>PAI HOR 18MM 1070X18X330MM CORDA</t>
  </si>
  <si>
    <t>CREME HIDRATANTE HIDRATT 120MG</t>
  </si>
  <si>
    <t>GEOGRAPHICAMED</t>
  </si>
  <si>
    <t>KIT MINI BAND 3 INTENSIDADES</t>
  </si>
  <si>
    <t>ACTE</t>
  </si>
  <si>
    <t>PAI VER 18X750X60MM BP CORDA</t>
  </si>
  <si>
    <t>PAI PAREDE18MM 270X1050X18MM CORDA</t>
  </si>
  <si>
    <t>PAI PAREDE 18MM 1495X1050X18MM CORDA</t>
  </si>
  <si>
    <t>ARMARIO 2 PORTAS 1070X410X325 CORDA</t>
  </si>
  <si>
    <t>GAVETA OCULTA 317X95X500MM BP CORDA</t>
  </si>
  <si>
    <t>BALCAO 1 GAVETA 360X200X570 BP CORDA</t>
  </si>
  <si>
    <t>BALCAO 2 PORTAS 800X750X570MM CORDA</t>
  </si>
  <si>
    <t>BALCAO 1 PORTA 582X750X565MM CORDA</t>
  </si>
  <si>
    <t>PTA GIRO SUPERIOR 530X404X20MM REFLECTA</t>
  </si>
  <si>
    <t>PTA GIRO INF ESQ 578X744X18MM CORDA</t>
  </si>
  <si>
    <t>FTE DE GAVETA 356X194X18.5MM CORDA</t>
  </si>
  <si>
    <t>PTA GIRO INF 396X744X18.5MM BP CORDA</t>
  </si>
  <si>
    <t>PAPEL TOALHA 100% CELULOSE</t>
  </si>
  <si>
    <t>ELETRODOS ADESIVOS 5CM X 5CM</t>
  </si>
  <si>
    <t>DISCO DE EQUILIBRIO FISIOPAUHE AZUL</t>
  </si>
  <si>
    <t>EQUIPO MACRO GOTAS COMPLETO PREMIUM</t>
  </si>
  <si>
    <t>BOLSA DE BORRACHA P/ GELO CRIOTERAPIA</t>
  </si>
  <si>
    <t>LENTE REFLETORA</t>
  </si>
  <si>
    <t>SUPORTE DE FIXACAO</t>
  </si>
  <si>
    <t>COBERTURA DE OLHAL DE REBOQUE TRASEIRO</t>
  </si>
  <si>
    <t>REVESTIMENTO PARA- CHOQUE</t>
  </si>
  <si>
    <t>ELEMENTO COMB</t>
  </si>
  <si>
    <t>CADEIRA PRES C/BT PT</t>
  </si>
  <si>
    <t>ESTANTE DESM C/6 PRATELEIRAS OMEGA</t>
  </si>
  <si>
    <t>CADEIRA GIRATOTIA EXECUTIVA C/BRACOS ER</t>
  </si>
  <si>
    <t>ESPELHO 4X2 P/2RJ BRANCO SPARTEC</t>
  </si>
  <si>
    <t>DIPIRONA 500MG CX/ 200 CPR (G)</t>
  </si>
  <si>
    <t>BANDAGEM COESIVA ELASTICA 10CM X 5M</t>
  </si>
  <si>
    <t>CEDRS GESTAO EMPRESARIAL</t>
  </si>
  <si>
    <t>FITA KINESIOLOGICA 5CM X 6M</t>
  </si>
  <si>
    <t>BANDAGEM RIGIDA BEGE 3.8CM X 15M</t>
  </si>
  <si>
    <t>FITA DE ESTABILIZAÇÃO ATLETICA 3.8CM X 15M</t>
  </si>
  <si>
    <t>GEL QUENTE E FRIO + 2 GELO INSTANTANEO</t>
  </si>
  <si>
    <t>FOAM UNDERWRAP PRE TAPE 7.0CM X 27M</t>
  </si>
  <si>
    <t>LIGHT EAB FITA ELASTICA DE ALG COLA 5CMX7M</t>
  </si>
  <si>
    <t>LIGHT EAB FITA ELASTICA DE ALG COLA 10CMX7M</t>
  </si>
  <si>
    <t>MINI BAND D3 INTENSIDADE MEDIA 50MM X 250MM</t>
  </si>
  <si>
    <t>SACCHAROMYCES BOULARDII 200MG CX/12 CAP</t>
  </si>
  <si>
    <t>CARVAO ATIVO EM PO 250g</t>
  </si>
  <si>
    <t>ATENOLOL 100MG C/30 CPR</t>
  </si>
  <si>
    <t>MOUSE PAD MULTILASER STANDART AC066</t>
  </si>
  <si>
    <t>IQUINE SELA E PINTA BRANCO NEVE 18 L</t>
  </si>
  <si>
    <t>JUNTA TUBO ESCAPAMEN</t>
  </si>
  <si>
    <t>NAPROXENO 500 MG  CX/10 CPR NAPROX</t>
  </si>
  <si>
    <t>TIGRE ROLO LA SINT S/SUP 23 CM</t>
  </si>
  <si>
    <t>ATLAS ROLO FACIL 9CM</t>
  </si>
  <si>
    <t>ROLETE DE ENTRADA HP LASERJET</t>
  </si>
  <si>
    <t>KIT- MAT. P/MANUTENÇÃO DE SIST IRRIGAÇÃO</t>
  </si>
  <si>
    <t>CAIXA PARA CURRICULO 25X10X35 ACRILICO</t>
  </si>
  <si>
    <t>LUMINARIA DE EMERGENCIA 30 LED SEGURIMAX</t>
  </si>
  <si>
    <t>FITA P/ IMPRESSORA FX 2190 MASTERPRINT</t>
  </si>
  <si>
    <t>DISCO BETTANIN REMOVEDOR PRETO</t>
  </si>
  <si>
    <t>FONTE CORSAIR CV450, 450W PLUS BRONZE</t>
  </si>
  <si>
    <t>LEITE PO LASERENISSIMA INSTANTANEO</t>
  </si>
  <si>
    <t>SULFATO FERROSO LIQ 100 ML</t>
  </si>
  <si>
    <t>CEFUROXIMA 750 MG C/25 (I) (G)</t>
  </si>
  <si>
    <t>HIOSCINA SIMPLES 10MG C/5 1ML</t>
  </si>
  <si>
    <t>HIOSCINA + DIPIRONA 20MG C/5 5ML</t>
  </si>
  <si>
    <t>ESCOVA P/ASSEP MÃOS C/CLOREX 2% 22ML</t>
  </si>
  <si>
    <t>CADEIRA DE RODAS 101 NYLON PRETO 40CM</t>
  </si>
  <si>
    <t>PASTILHA FREIO (C/ SENSOR)</t>
  </si>
  <si>
    <t>PLACA PLS SAIDA EMERG LADO</t>
  </si>
  <si>
    <t>DISCO SER MD FFRTAK</t>
  </si>
  <si>
    <t>CF NORDEST SACHE 50G</t>
  </si>
  <si>
    <t>ODORIZ AER 400ML AR GRADAVEL LAVANDA</t>
  </si>
  <si>
    <t>ESCOVA P/ASSEPSIA MÃOS S/PVPI</t>
  </si>
  <si>
    <t>PASTA GRAMPO TRILHO ALAPLAST CRISTAL</t>
  </si>
  <si>
    <t>COLA BC 90GR MOCIL-90 MASTER</t>
  </si>
  <si>
    <t>CADERNO CAPA DURA 10 MATERIAS</t>
  </si>
  <si>
    <t>APONTADOR COLETOR VERTICAL PLAST BLISTE</t>
  </si>
  <si>
    <t>ROLO 23CM ANTI-RESPINGO TIGRE</t>
  </si>
  <si>
    <t>LAPIS CARPINTEIRO MAD 18CM</t>
  </si>
  <si>
    <t>TOMADA 10A HORIZ BR MILLENIUM MECTRONIC</t>
  </si>
  <si>
    <t>FIO 2.5MM VERMELHO 1MT MEGATRON</t>
  </si>
  <si>
    <t>LIXA NORTON D AGUA G360 50X</t>
  </si>
  <si>
    <t>JOELHO SOLD LR 90 GRAUS 20MMX 1/2 PLASTILI</t>
  </si>
  <si>
    <t>SUPORTE TV FIXO LED PLASMA 10 A 71 KALA</t>
  </si>
  <si>
    <t>TOMADA DUPLA 10A BR MILLENIUN MECTRONIC</t>
  </si>
  <si>
    <t>CHAVE TESTE 140MM 100V A 500V WORKER</t>
  </si>
  <si>
    <t>SERROTE TRAMONTINA UTILITY</t>
  </si>
  <si>
    <t>FITA DUPLA FACE 12MMX5M TRANSP WORKER</t>
  </si>
  <si>
    <t>TRINCHA MEDIA P/LATEX/ ACR 395 2 ATLAS</t>
  </si>
  <si>
    <t>TINT PISO DIAPISO 3,6L AM DEMA IQUINE</t>
  </si>
  <si>
    <t>TRINCHA MEDIA P/LATEX/ACR 395 3 ATLAS</t>
  </si>
  <si>
    <t>TRINCHA MEDIA P/LATEX/ACR 395 1 ATLAS</t>
  </si>
  <si>
    <t>LIXA FERRO METALITE 225X275 80 NORTON</t>
  </si>
  <si>
    <t>ROLO LA MIST C/SUP 23CM ATLAS</t>
  </si>
  <si>
    <t>ROLO LA SINT ANTIGOTA 9CM ATLAS</t>
  </si>
  <si>
    <t>VEDAPREN FAST CONCRETO 24KG</t>
  </si>
  <si>
    <t>ESTACAO DE TRABALHO EM L 15MM</t>
  </si>
  <si>
    <t>ALICATE DE CRIMPAR RJ45E RJ12 CONECTOR N/V</t>
  </si>
  <si>
    <t>POTE C/ 100 CONECTOR PLUG RJ45 EZ CRIMP</t>
  </si>
  <si>
    <t>CORAL CORALIT ULTRA RES AB PLATINA 3,6L</t>
  </si>
  <si>
    <t>BALDE PLASTICO C/TAMPA 100LT PLASTEX</t>
  </si>
  <si>
    <t>ELEMENTO DECORATIVO</t>
  </si>
  <si>
    <t>APITO METAL C/2 AL228</t>
  </si>
  <si>
    <t>MALETA DE PRIMEIROS SOCORROS C/2 BANDEJA</t>
  </si>
  <si>
    <t>CERA LIQ 5L VALENCIA A BASE D' AGUA</t>
  </si>
  <si>
    <t>BOBINA IGNI NOVO UNO VIVACE WAY FIRO</t>
  </si>
  <si>
    <t>JG CABO VELA NOVO UNO EVO 1.4 8V</t>
  </si>
  <si>
    <t>VELA IGNI UNO ATTRACTIVE WAY 1.4</t>
  </si>
  <si>
    <t>PALH LIMP P/BRISA AEROFIT GOBALT</t>
  </si>
  <si>
    <t>PALH LIMP BRISA SILICONE 600MM CAPTIVA</t>
  </si>
  <si>
    <t>LAMPADA FAROL H11 55W 12V</t>
  </si>
  <si>
    <t>CAMARA 13/14 JFF TR13</t>
  </si>
  <si>
    <t>PN 175/70R 14 JKL VECTRA</t>
  </si>
  <si>
    <t>GER-60,500-KWP-CANADIAN-550W GROWAT</t>
  </si>
  <si>
    <t>PORTA DIANTEIRA</t>
  </si>
  <si>
    <t>GUARDA SOL BEL FIX MOD RED</t>
  </si>
  <si>
    <t>BOIA ARINQUE TIPO PIAO ATIVA</t>
  </si>
  <si>
    <t>NITAZOXANIDA 500MG  C/6 CPR</t>
  </si>
  <si>
    <t>HEPARINA SOD.5000UI AMP 0,25ML SUB-CUT C/50</t>
  </si>
  <si>
    <t>CATETER TIPO OCULOS ADULTO 1,50</t>
  </si>
  <si>
    <t>CATETER TIPO OCULOS PEDIATRICO C/INT NASAL</t>
  </si>
  <si>
    <t>CORDA TORC POLIET PER 36MM AZUL</t>
  </si>
  <si>
    <t>SERVICO DE ENTREGA</t>
  </si>
  <si>
    <t>MOUSE MULTLASER CLASSIC BOX USB 3 BOTOES</t>
  </si>
  <si>
    <t>TECLADO MULTILASER USB SLIM PRETO TC213</t>
  </si>
  <si>
    <t>SUPORTE PARA PROJETOR ELG PRO 100B PRETO</t>
  </si>
  <si>
    <t>PASTA D'AGUA 100 G</t>
  </si>
  <si>
    <t>LACTULOSE XP 667MG/ML C/120ML PAPAYA</t>
  </si>
  <si>
    <t>SERTRALINA 50 MG CX/960 COMP. *(C-1)</t>
  </si>
  <si>
    <t>KIT CADEIRA EX BACK TAP VINIL PRETO BRACO</t>
  </si>
  <si>
    <t>KIT CADEIRA EX BACK TAP TEC PR BRACO REG</t>
  </si>
  <si>
    <t>EQUIPO MACRO GOTAS LUER SLIP</t>
  </si>
  <si>
    <t>GLOMED</t>
  </si>
  <si>
    <t>PROPOFOL 10 MG/ML 100 ML *(C-1) (T)</t>
  </si>
  <si>
    <t>DICLOF.POTASSIO 50 MG CX/30 COMP (G)</t>
  </si>
  <si>
    <t>AMBROXOL 3MG/ML XPE 100ML BRONQTRAT</t>
  </si>
  <si>
    <t>IBUPROFENO 50MG/30ML IBUPROTRAT</t>
  </si>
  <si>
    <t>CATETER INTRAV. S/ DISPO. SEG 22G AZUL</t>
  </si>
  <si>
    <t>NIMESULIDA  50MG/ML GOTAS (S) FR.15 ML</t>
  </si>
  <si>
    <t>TIAMINA 300MG C/30 COMP. BENEUM</t>
  </si>
  <si>
    <t>CIPROFLOXACINA PP 200MG 100 ML  C/100 BOLSA</t>
  </si>
  <si>
    <t>ERTAPENEM 1G PO SOL INJ IV F/A C/10 (I) (G)</t>
  </si>
  <si>
    <t>ENOXAPARINA 80MG/0,8ML+SER (I)</t>
  </si>
  <si>
    <t>CEFTRIAXONA 1G PO IV F/A CX/100 (G)</t>
  </si>
  <si>
    <t>ACIDO PERACETICO 0,2% 5L</t>
  </si>
  <si>
    <t>CLOREXIDINA 2% SOL.AQUOSA 1000ML</t>
  </si>
  <si>
    <t>CLOREXIDINA 2% DEGERMANTE 100ML</t>
  </si>
  <si>
    <t>GLUTARALDEIDO 2% 5L</t>
  </si>
  <si>
    <t>ESCITALOPRAM 15MG CX/ 30 CPR (G)</t>
  </si>
  <si>
    <t>REPARO ALAVANCA 816</t>
  </si>
  <si>
    <t>TERMINAL ARTICULADO CAMBIO</t>
  </si>
  <si>
    <t>BUCHA ALAV MARCHA</t>
  </si>
  <si>
    <t>SAPATO USAFE EBP PT 35</t>
  </si>
  <si>
    <t>TINTA ACR FC 18L REND MUIT BR CORAL</t>
  </si>
  <si>
    <t>TINTA ACR FC 3,6L REND MUIT BR CORAL</t>
  </si>
  <si>
    <t>DURALFITA AL 48MMX25M</t>
  </si>
  <si>
    <t>DURAFOIL MULTI/2 50M</t>
  </si>
  <si>
    <t>SUPORTE P/PAPEL HIGIENICO BIG ROLL BETTAIN</t>
  </si>
  <si>
    <t>ALVEJANTE SANITARIO 1L BEM TE VI</t>
  </si>
  <si>
    <t>DETERG LIQ 500ML NEUTRO ALICE</t>
  </si>
  <si>
    <t>PASTA P/ ULTRA-SONOGRAFIA 5000G</t>
  </si>
  <si>
    <t>DIPIRONA 1GR C/100 AMP 2 ML (G)</t>
  </si>
  <si>
    <t>FRALDA XG/GG/EG INFANTIL PCT C/7 FD 140</t>
  </si>
  <si>
    <t>BUDESONIDA 50MCG AQ NASAL 60 DOSES</t>
  </si>
  <si>
    <t>FRALDA G GERIATRI PCT C/8</t>
  </si>
  <si>
    <t>BEFRAL</t>
  </si>
  <si>
    <t>TUBO RED 31,74 X 1,20 X 600</t>
  </si>
  <si>
    <t>TUBO RED 31,75 X 1,50 X 600</t>
  </si>
  <si>
    <t>DISPENSER P/COPO 150/180/200ML BRANCO FORT</t>
  </si>
  <si>
    <t>PALHETA DRINK CRISTAL 11CM C/500</t>
  </si>
  <si>
    <t>CABO CONVERSOR USB MX RJ45 10/100MBS</t>
  </si>
  <si>
    <t>TERMOSTATO SEGURANCA 230 GRAUS</t>
  </si>
  <si>
    <t>INTERRUPITOR ITU 10A ESTERIL SIMPLES</t>
  </si>
  <si>
    <t>CAIXA EMIFRAM AMAZONAS 2 BAND MED</t>
  </si>
  <si>
    <t>ROLDANA ACO 2 S/SUPORTE BRUSCK</t>
  </si>
  <si>
    <t>TAMPA 1</t>
  </si>
  <si>
    <t>ROLDANA ACO 1/2 C/SUPORTE FECHADO</t>
  </si>
  <si>
    <t>RODIZIO GL312 COLSON</t>
  </si>
  <si>
    <t>RODIZIO GLF312</t>
  </si>
  <si>
    <t>MOTOR ELETRICO SPRINGER AC 220V 60HZ</t>
  </si>
  <si>
    <t>ONU 1077 PROPILENO CLASSE RISC 2.1 GAS MAP</t>
  </si>
  <si>
    <t>MONITOR LED 27 FULLHD CURVO FREE SYNC</t>
  </si>
  <si>
    <t>CERA GRAND PRIX 200G</t>
  </si>
  <si>
    <t>SUN CAR SILICONE LIQUIDO 100ML</t>
  </si>
  <si>
    <t>TELEFONE HEADSET ELGIN HST 6000</t>
  </si>
  <si>
    <t>CONJUNTO BRALIMPIA HIGH TECH 40CM</t>
  </si>
  <si>
    <t>CHAVE LAVATORIO 3/8 1/4 VONDER</t>
  </si>
  <si>
    <t>ARAME GALV 16 1,65MM</t>
  </si>
  <si>
    <t>CAFE SOLUV SB EF 40G SACH</t>
  </si>
  <si>
    <t>PRESILHA DE PLASTICO</t>
  </si>
  <si>
    <t>RETENTOR SAIA PARAL</t>
  </si>
  <si>
    <t>SAIA DO PARALAMAS DI</t>
  </si>
  <si>
    <t>COPO 180ML C/2500 CRISTALCOPO</t>
  </si>
  <si>
    <t>PAO DORMIDO KG</t>
  </si>
  <si>
    <t>IMUNOGLOBULINA HUMANA 5 G F/A  100 ML ( T)</t>
  </si>
  <si>
    <t>GLICERINA LIQUIDA ALMOTOLIA 100ML</t>
  </si>
  <si>
    <t>GLUTARALDEIDO 5 LT</t>
  </si>
  <si>
    <t>CLOREXIDINA 0,2% SOL.AQUOSA 100 ML</t>
  </si>
  <si>
    <t>TRAMADOL  50MG/ML AMP 1ML CX/25 AMP.</t>
  </si>
  <si>
    <t>PAROXETINA 20MG *C1 CX/200CPRS</t>
  </si>
  <si>
    <t>AGUARRAZ LT 0,9L ANJO</t>
  </si>
  <si>
    <t>BROCA ACO TRAM 3/16P</t>
  </si>
  <si>
    <t>QUADRO P/ DISJUNTOR</t>
  </si>
  <si>
    <t>BROCA 1/8</t>
  </si>
  <si>
    <t>CANTONEIRA 1/2</t>
  </si>
  <si>
    <t>PHOTOCONDUTOR BROTHER TN3442 COMPATIVEL</t>
  </si>
  <si>
    <t>PAPEL TOALHA INTERFOLHADO 100%</t>
  </si>
  <si>
    <t>FILTRO COMBUST CORS CELT S10 0NI X UNO</t>
  </si>
  <si>
    <t>FILTRO OLEO COROLLA FLEX</t>
  </si>
  <si>
    <t>DESCARB P/ CARBURADORES LIMP BIC</t>
  </si>
  <si>
    <t>IQUINE DELANIL ACR FO BRANCO NEVE 18L</t>
  </si>
  <si>
    <t>IQUINE PINTALAR LTX ACR BCO NEVE 3,6L</t>
  </si>
  <si>
    <t>GAS P13 BOTIJOAO</t>
  </si>
  <si>
    <t>ANTENA INTERNA PARA - BRISA</t>
  </si>
  <si>
    <t>ALTO FALANTE TRIAXIAL 4 BRAVOX</t>
  </si>
  <si>
    <t>PROPOFOL 10 MG/ML CX/5 AMP 20 ML *(C-1)</t>
  </si>
  <si>
    <t>CLOPIDOGREL 75 MG CX/28 COMP (S)</t>
  </si>
  <si>
    <t>OLMESARTANA MEDOXOMILA 20MG C/30 CPR</t>
  </si>
  <si>
    <t>CLONAZEPAM 2 MG CX/200 CPR *(B-1) (I)</t>
  </si>
  <si>
    <t>ENOXAPARINA 20MG/0,2ML+SER C/T (I)</t>
  </si>
  <si>
    <t>CETOPROFENO 1MG/ML IV 100ML SF C/60 BOL</t>
  </si>
  <si>
    <t>ACID.ZOLEDRONICO 4MG IV  5ML  (G) C/10</t>
  </si>
  <si>
    <t>ACIDO ACETILSALICILICO 100MG CX/ 200 CPR</t>
  </si>
  <si>
    <t>CIPROFLOXACINA 400 MG BOLSA 200ML (S)</t>
  </si>
  <si>
    <t>PARACETAMOL 500MG GENERICO C/200CPRS</t>
  </si>
  <si>
    <t>LEVONORG.0,15MG+ETINIL.0,03MG CX/21 CPR</t>
  </si>
  <si>
    <t>CEFTAZIDIMA 1GR IM/IV CX/25F/A (I)</t>
  </si>
  <si>
    <t>FILTRO HMEF NEONATAL BECARE</t>
  </si>
  <si>
    <t>FILTRO HEPA BECARE</t>
  </si>
  <si>
    <t>RIVAROXABANA 10MG CX/30 CPR</t>
  </si>
  <si>
    <t>PARACETAMOL 750 MG CX/20 CPR</t>
  </si>
  <si>
    <t>COLETOR URINA SIST.FECHADO</t>
  </si>
  <si>
    <t>CADEIRA DE RODAS DOBRAVEL PINT EM NYLON</t>
  </si>
  <si>
    <t>AGUA OXIGENADA 10 VOL 100 ML</t>
  </si>
  <si>
    <t>LEITE L. VIDA ELEGE INTEGRAL</t>
  </si>
  <si>
    <t>PORTA CANETA ACRICILO</t>
  </si>
  <si>
    <t>PLACA SINALIZADORA PISO MOLHAD ROHMER</t>
  </si>
  <si>
    <t>TROFEU GALERA RESOLUCO SENADO FED</t>
  </si>
  <si>
    <t>OMEPRAZOL 40MG C/20 F/A 10ML + DIL (G)</t>
  </si>
  <si>
    <t>ACID. URSODESOXICOLICO 300MG C/30 CPR (G)</t>
  </si>
  <si>
    <t>FRALDA XG GERIATRI PCT 7 UND</t>
  </si>
  <si>
    <t>SEMAGLUTIDA 0,25+0,5MG 1,34 MG /ML OZEMPIC</t>
  </si>
  <si>
    <t>FRALDA M GERIATRI PCT C/8</t>
  </si>
  <si>
    <t>CHURRASQUEIRA ELETR 1800W MONDIAL</t>
  </si>
  <si>
    <t>FRITADEIRA ELETRICA 3L CADENCE</t>
  </si>
  <si>
    <t>LIQUID 12V 1100W LIQ OSTER</t>
  </si>
  <si>
    <t>PASSAD VERT VAPOR MONDIAL</t>
  </si>
  <si>
    <t>FORN MICR 30L LG ELETRO</t>
  </si>
  <si>
    <t>PANELA JG BRINOX</t>
  </si>
  <si>
    <t>HALOPERIDOL 5MG CX/200 CPR (I)</t>
  </si>
  <si>
    <t>FATOR II, VII,  IX, X COAG 500 UI OCTAP.(T)</t>
  </si>
  <si>
    <t>FRASCO P/NUTRICAO ENTERAL 300ML</t>
  </si>
  <si>
    <t>SEROPLAST</t>
  </si>
  <si>
    <t>LUVA PROC. EST.TAM M CX/200 UND</t>
  </si>
  <si>
    <t>LUVA CIR.EST.TAM 7,0 C/PO CX/200 UND</t>
  </si>
  <si>
    <t>LUVA CIR.EST.TAM 7,5 CX/200 UN C/PO</t>
  </si>
  <si>
    <t>FRALDA M GERIATRI PCT C/26</t>
  </si>
  <si>
    <t>NOREST.+VAL.ESTRADIOL (G) 1ML 50+5 MG/ML</t>
  </si>
  <si>
    <t>PENIC.G.BENZ.1.200.0+DIL  1F/A 4ML BEPEBEN</t>
  </si>
  <si>
    <t>BUDESONIDA 100MCG AQ NASAL 120 DOSES</t>
  </si>
  <si>
    <t>BOLIVIANO *</t>
  </si>
  <si>
    <t>SUPRESA DE UVA</t>
  </si>
  <si>
    <t>BRIGADEIRO *</t>
  </si>
  <si>
    <t>MORANGUINHO *</t>
  </si>
  <si>
    <t>OURICO *</t>
  </si>
  <si>
    <t>PAC PRATO</t>
  </si>
  <si>
    <t>PAC TALHER</t>
  </si>
  <si>
    <t>VELA ESTRELINHA UND</t>
  </si>
  <si>
    <t>SUPORTE PARA DEPOSITO PAPELAO</t>
  </si>
  <si>
    <t>CESTA BASICA</t>
  </si>
  <si>
    <t>CAMERA DE TV P/SIST. DE SEG. VHD</t>
  </si>
  <si>
    <t>NIMESULIDA  50MG/ML GOTAS FR.15 ML</t>
  </si>
  <si>
    <t>PALH LIMP P/BRISA AEROFIT MARCH</t>
  </si>
  <si>
    <t>LORATADINA 1MG/ML FR 100ML</t>
  </si>
  <si>
    <t>ATAD.CREP.10CM X 1.8M 13 FIOS PCT/12</t>
  </si>
  <si>
    <t>PREDNISONA 5 MG CX/500 CPR (G)</t>
  </si>
  <si>
    <t>CARBO CALCIO 1250MG+VIT.D 400U CX/1200 CPR</t>
  </si>
  <si>
    <t>BUTILBROMETO DE ESCOPOLAMINA 10MG C/30CPR</t>
  </si>
  <si>
    <t>MEDROXIPROGESTERONA 10MG C/14 CPR</t>
  </si>
  <si>
    <t>LUVA NITRILICA S/PO PP C/100</t>
  </si>
  <si>
    <t>PIPERACILINA+TAZOBACTAM 4,5G C/25  (S)</t>
  </si>
  <si>
    <t>COMPRE.GAZE 7,5 X 7,5 13 FIOS H</t>
  </si>
  <si>
    <t>PAINEL LED EMB. 24W QUADRADO 6500k</t>
  </si>
  <si>
    <t>LACRE P/MALOTE NUMERADO C/100 UNDS</t>
  </si>
  <si>
    <t>EMBALAGEM PROD. FARMAC. 008/L C/10</t>
  </si>
  <si>
    <t>LUVA PROC.N/EST TAM P C/100</t>
  </si>
  <si>
    <t>LUVA CIR.EST.TAM 7,5 C/PO CX/200 UND</t>
  </si>
  <si>
    <t>TOMADA INDUSTRIAL 16A</t>
  </si>
  <si>
    <t>FRALDA GERIATRICA TAM P  PCT C/10</t>
  </si>
  <si>
    <t>CONJ. BALDE/ESPR 30L AMERELO BRALIMPIA</t>
  </si>
  <si>
    <t>SMART TV 43 LED SAMS 4K</t>
  </si>
  <si>
    <t>CAIXA TERMICA 34L BEL FIX</t>
  </si>
  <si>
    <t>PORTA-LAMP DIC MAVEL</t>
  </si>
  <si>
    <t>PANO LIMPEZA MULTIUSO</t>
  </si>
  <si>
    <t>GRAUTE CIMENT FLUIDO QUARTZOLIT</t>
  </si>
  <si>
    <t>FECHAD P/DIVISORIA SOPRANO</t>
  </si>
  <si>
    <t>XL S-HIT PNEU</t>
  </si>
  <si>
    <t>PARAFUSO CAMBAGEM CAM 12</t>
  </si>
  <si>
    <t>ANCORA BRUCE GALV KG</t>
  </si>
  <si>
    <t>KIT CORDA SEDA CORDAVILLE</t>
  </si>
  <si>
    <t>SORO FISIOLOGICO 0,9% SF BOLSA  500ML</t>
  </si>
  <si>
    <t>CLOREXIDINA 1% AQUOSA 100 ML FR</t>
  </si>
  <si>
    <t>ESQUADRO ACO INOX 10" 250MM</t>
  </si>
  <si>
    <t>MANG. CRISTAL 1M QUALITY</t>
  </si>
  <si>
    <t>FILTRO DE LINHA E PROTETOR ILUMI</t>
  </si>
  <si>
    <t>VERNIZ SINT. MOGNO LATA</t>
  </si>
  <si>
    <t>LUVA CIR.EST.TAM 8,5 C/PO CX/200 UND</t>
  </si>
  <si>
    <t>TOMADA TRIP 4X2 10A 2P+T LUX2 TRAMONTINA</t>
  </si>
  <si>
    <t>PORTA-LAMP DIC. PINO MAVEL</t>
  </si>
  <si>
    <t>LIMPA ESTOFAMENTO 300ML TUFF STUFF</t>
  </si>
  <si>
    <t>OLEO SPRAY ANTICORRO 300ML</t>
  </si>
  <si>
    <t>UTENSILIOS BANH. CER 2PC BIACHINI</t>
  </si>
  <si>
    <t>LAMP. LED DIC 4,8W AM BRILIA</t>
  </si>
  <si>
    <t>OBTURADOR SAIDA DAGUA CAIXA ACOPLADA</t>
  </si>
  <si>
    <t>ANEL VEDACAO UNIV CAIXA ACOPLADA</t>
  </si>
  <si>
    <t>PREGO DE ACO</t>
  </si>
  <si>
    <t>DISJUNTOR UNIP 20A SOPRANO</t>
  </si>
  <si>
    <t>ANTENA INTERNA TV DIGITAL INTELBRAS</t>
  </si>
  <si>
    <t>ASSENTO PLAST UNIV MAX BRANCO TIGRE</t>
  </si>
  <si>
    <t>HASTE DE 20CM 1/4 COMPLETA</t>
  </si>
  <si>
    <t>TELHA 2,44 X 0,50 4MM ETERNIT</t>
  </si>
  <si>
    <t>TELHA GALV. TRAP 0,40MM IPM</t>
  </si>
  <si>
    <t>TUBO RT CH 18 1,2MM</t>
  </si>
  <si>
    <t>PORTA-TRAVESSEIRO SORTIDO 1 CORTTEX</t>
  </si>
  <si>
    <t>PORTA-TRAVESSEIRO SORTIDO 2 CORTTEX</t>
  </si>
  <si>
    <t>JARRA ELET 2.0L MONDIAL</t>
  </si>
  <si>
    <t>LUVA CIR.EST.TAM 6,5 C/PO CX/200 UND</t>
  </si>
  <si>
    <t>CAIXA ORG. 750ML ORDENE</t>
  </si>
  <si>
    <t>MANGUEIRA P/OLEO 100R6 PT 300PSI</t>
  </si>
  <si>
    <t>ABRACADEIRA FLEX 14MM INOX</t>
  </si>
  <si>
    <t>LUVA VINIL SAUDE C/PO TAM G 100 UND</t>
  </si>
  <si>
    <t>LUVA VINIL SAUDE C/PO TAM M 100 UND</t>
  </si>
  <si>
    <t>LUVA VINIL SAUDE C/PO TAM P 100 UND</t>
  </si>
  <si>
    <t>BOCAL DE LOUCA</t>
  </si>
  <si>
    <t>SSD 240GB KINGSTON SATA</t>
  </si>
  <si>
    <t>24XILT ELAION 4T 20W50 MOTO YPF</t>
  </si>
  <si>
    <t>CABO VGA 1,80 METRO DEX MACHO VG18</t>
  </si>
  <si>
    <t>CABO CONVERSOR HDMI M X VGA PROJETOR SEM</t>
  </si>
  <si>
    <t>CABO CONVERSOR HDMI M X VGA PROJET. AUDI</t>
  </si>
  <si>
    <t>WD40 OLEO DESENGRIPANTE ANTIFERRUGEM</t>
  </si>
  <si>
    <t>ESTOPA POLIMERO BRANCA 500G</t>
  </si>
  <si>
    <t>LAZZURIL MASSA DE POLIR N1 CREME</t>
  </si>
  <si>
    <t>LAZZURIL PANO MICROFIBRA 40X40</t>
  </si>
  <si>
    <t>ESPARADRAPO 10 CM X 4,5 MTS</t>
  </si>
  <si>
    <t>FRALDA G GERI MODERATE PCT C/50 FD 100</t>
  </si>
  <si>
    <t>FRALDA XG/GG/EG GERI MODERATE PCT C/42 FD 84</t>
  </si>
  <si>
    <t>CATETER NASAL TIPO OCULOS ADULTO</t>
  </si>
  <si>
    <t>PARACETAMOL 750 MG CPR</t>
  </si>
  <si>
    <t>ALCOOL 70% 430 GR GEL</t>
  </si>
  <si>
    <t>SUPORTE DE CAMA REGULAVEL P/ FR. 500ML</t>
  </si>
  <si>
    <t>PREDNISONA 20 MG CX/500 CPR (G)</t>
  </si>
  <si>
    <t>TEICOPLAMINA 200 MG + DIL 3ML TEIPLAN</t>
  </si>
  <si>
    <t>NIMESULIDA 50MG/ML GTS 15 ML C/50</t>
  </si>
  <si>
    <t>LUVA CIR.EST.TAM 7,0 C/PO PAR</t>
  </si>
  <si>
    <t>LUVA CIR.EST.TAM 7,5 C/PO PAR</t>
  </si>
  <si>
    <t>SERINGA 20 ML LUER SLIP S/AG</t>
  </si>
  <si>
    <t>AGULHA DESC 25 X 7,0 22G CX/ 100 UND (I)</t>
  </si>
  <si>
    <t>CATETER INTRAV. S/ DISPO. SEG 20G ROSA</t>
  </si>
  <si>
    <t>SACOLA INSTITUCIONAL BIO 60x70</t>
  </si>
  <si>
    <t>PN 215/75R17,5 DOUBLESTAR 16L</t>
  </si>
  <si>
    <t>CADEIRA BANHO PL 200 ATE 130KG PROLIFE</t>
  </si>
  <si>
    <t>TUBO P/ ASPIRACAO, OXIG, DRENA PVC 2M</t>
  </si>
  <si>
    <t>GALDI</t>
  </si>
  <si>
    <t>BATERIA 9V 6F22M HW UNIDADE</t>
  </si>
  <si>
    <t>SOLUCAO ACIDA 1L DESINCR. SATURNO</t>
  </si>
  <si>
    <t>MEXEDOR CAFE REMO 11CM STRAWPLAST</t>
  </si>
  <si>
    <t>MB GEN SAE 5W30 12X1L</t>
  </si>
  <si>
    <t>BUJAO ROSCADO</t>
  </si>
  <si>
    <t>JOGO DE PECAS ELEMENTO</t>
  </si>
  <si>
    <t>CAMISA BASICA GOLA CARECA</t>
  </si>
  <si>
    <t>FEIJAO CARIOCA SAO LOURENCO KG</t>
  </si>
  <si>
    <t>FARINHA DE MILHO FLOCADA FLOKAO</t>
  </si>
  <si>
    <t>TRILHO TELESC 35CM LIGHT ZINC 25KG</t>
  </si>
  <si>
    <t>TRILHO TELESC 30CM LIGHT ZINC 25KG</t>
  </si>
  <si>
    <t>TRILHO TELESC 45CM INOX</t>
  </si>
  <si>
    <t>FECHO MAGNETO PULSADOR CINZA</t>
  </si>
  <si>
    <t>PERFIL PUX ALUM BRANCO AREZZO</t>
  </si>
  <si>
    <t>TAMPA P/PERFIL PUX AL BRANCA AREZZO</t>
  </si>
  <si>
    <t>PARAF JOMARFIX C CH BICRO 3,5X40</t>
  </si>
  <si>
    <t>PARAF JOMARFIX PAN NIQ 3,5X12</t>
  </si>
  <si>
    <t>LIXA 60 RHYNALOX WHITE INDASA</t>
  </si>
  <si>
    <t>COLA ADESIVO INST LIQ 100G ALMATA</t>
  </si>
  <si>
    <t>AVENTAL MANGA LONGA 50 G C/10 IMPER LAMINADO</t>
  </si>
  <si>
    <t>CEFTRIAXONA 1G PO IV F/A CX/50</t>
  </si>
  <si>
    <t>FOGAO ESMALTEC AGATA 4B BRANCO</t>
  </si>
  <si>
    <t>RIVAROXABANA 20 MG CX/14 CPR</t>
  </si>
  <si>
    <t>VITAMINA C 200MG/ML 20ML C/80 IMECVIT</t>
  </si>
  <si>
    <t>SUXAMETONIO 500 MG F/A C/10 SUCCITRAT</t>
  </si>
  <si>
    <t>PREDNISOLONA 3MG/ML XPE C/50 FR 100ML</t>
  </si>
  <si>
    <t>IMUNOGLOBULINA HUM.0,5G F/A  100M L (T)</t>
  </si>
  <si>
    <t>FRALDA XG/GG/EG GERIA MASTERFR PCT C/18</t>
  </si>
  <si>
    <t>EVER GREEN</t>
  </si>
  <si>
    <t>FRALDA P GERIATRI MASTERFRAL PCT/09</t>
  </si>
  <si>
    <t>FRALDA M GERI MASTERFRAL PCT C/20 FD 120</t>
  </si>
  <si>
    <t>FRALDA G GERI MASTERFRAL PCT C/20 FD 120</t>
  </si>
  <si>
    <t>UNITHER</t>
  </si>
  <si>
    <t>SERINGA 10 ML LUER SLIP C/AG 25 X 7</t>
  </si>
  <si>
    <t>LUVA PROC NITRILICA S/PO AZUL M C/100 UND</t>
  </si>
  <si>
    <t>ETQ. DROGAFONTE LOGO+PALAVRA 100X37MM</t>
  </si>
  <si>
    <t>METOPROLOL SUCCINATO C/50 UNID ECCOCLIPS</t>
  </si>
  <si>
    <t>DISPENSER P/PAPEL HIG. ROLAO PLESTIN ECO</t>
  </si>
  <si>
    <t>FITA COMPATIVEL G&amp;G M BROTHER</t>
  </si>
  <si>
    <t>HUB USB 4 PORTAS 2.0 C3TECH PRETO</t>
  </si>
  <si>
    <t>CABO MAD MARRE 1/2KG 30CM MOMFORT</t>
  </si>
  <si>
    <t>PE DE CABRA 0.60M SAO ROMAO</t>
  </si>
  <si>
    <t>GLICLAZIDA 30MG C/30 CPR LIB PROL (G)</t>
  </si>
  <si>
    <t>BETAMET+FOSF DISS.BETA (G) 1ML 5MG+2MG/ML</t>
  </si>
  <si>
    <t>CLOREXIDINA 2% SOL.ALCOOLICA 100ML</t>
  </si>
  <si>
    <t>CLOREXIDINA 0,12% ANTISSEPT BUCAL 1000ML</t>
  </si>
  <si>
    <t>CLOREXIDINA 0,12% ANTISSEPTICO BUCAL 250ML</t>
  </si>
  <si>
    <t>DETERGENTE ENZIMA 4 ENZ 1LT PRATICZYME</t>
  </si>
  <si>
    <t>DETERGENTE ENZIMA 4 ENZ 5LT PRATICZYME</t>
  </si>
  <si>
    <t>DESINFETANTE ORTOFTALALDEIDO 5LT OPA HLD</t>
  </si>
  <si>
    <t>SUCCINATO DE SOLIFENACINA 5MG CX/10 CPR</t>
  </si>
  <si>
    <t>PARACETAMOL+CODEINA 500+30MG C/36 (I) (G)</t>
  </si>
  <si>
    <t>BL ADES ANOT COLE 76X102 AM MASTERPRINT</t>
  </si>
  <si>
    <t>SACO PLAST. 4F 24X31 GRO 1X50 CARPA</t>
  </si>
  <si>
    <t>ELASTICO AM 100G C/120 PREMIER</t>
  </si>
  <si>
    <t>COLETOR PERFURO CORTANTE 13 LT</t>
  </si>
  <si>
    <t>FLEXPELL</t>
  </si>
  <si>
    <t>AMBROXOL ADU.30MG/5ML C/60 100 ML HOSP (G)</t>
  </si>
  <si>
    <t>AMBROXOL PED. XPE 15MG/5ML CX/ 60 100ML (G)</t>
  </si>
  <si>
    <t>MR PHARMA</t>
  </si>
  <si>
    <t>ERTAPENEM 1G PO SOL INJ IV F/A C/10</t>
  </si>
  <si>
    <t>QUIMICA HALLER</t>
  </si>
  <si>
    <t>NORTRIPTILINA 25MG *(C1) CX/30 CAPS GEN</t>
  </si>
  <si>
    <t>TURMINHA BOLINHA DE SABAO</t>
  </si>
  <si>
    <t>CLOREXIDINA 4% DEGERMANTE 100ML</t>
  </si>
  <si>
    <t>ATAD.CREP.15CM X 1,8M CYSNE T C/6 UND</t>
  </si>
  <si>
    <t>NORFLOXACINO 400 MG C/420 CP</t>
  </si>
  <si>
    <t>CANABIDIOL 100MG/ML + CANABIG. FR 30ML OLEO</t>
  </si>
  <si>
    <t>VOLCANIC</t>
  </si>
  <si>
    <t>CANABIDIOL 10MG FR 30 GOMAS</t>
  </si>
  <si>
    <t>CANABIDIOL 100MG/ML FR 30 ML OLEO</t>
  </si>
  <si>
    <t>T-HIDROCANOBINOL D-8THC 20MG FR 20 GOMAS</t>
  </si>
  <si>
    <t>CANABIDIOL(CBD)200MG/ML FR C/30ML  OLEO</t>
  </si>
  <si>
    <t>CANABIDIOL 100MG/ML+CANABINOL 16,67MG/ML</t>
  </si>
  <si>
    <t>SERINGA 3 ML BICO LOCK S/AG</t>
  </si>
  <si>
    <t>SERINGA 10 ML BICO LOCK S/AG</t>
  </si>
  <si>
    <t>SERINGA 20 ML BICO SLIP S/AG</t>
  </si>
  <si>
    <t>SERINGA 60 ML BICO LOCK S/AG</t>
  </si>
  <si>
    <t>AC. DESKTOP MOUSE PAD DOT C/APOIO</t>
  </si>
  <si>
    <t>COMBO TECLADO E MOUSE LOGITECH</t>
  </si>
  <si>
    <t>MARCA TEXTO FLUOR GEL VERDE STAEDTLER</t>
  </si>
  <si>
    <t>SERTIC-MARCA TEXTO LIMINI GEL LARANJA</t>
  </si>
  <si>
    <t>TORNEIRA CAF AUT 6L MOD. NOVO</t>
  </si>
  <si>
    <t>CJ CHAVE TELECO</t>
  </si>
  <si>
    <t>PRO HONDA FLUIDO SUSPENSAO 500ML</t>
  </si>
  <si>
    <t>VELA HONDA</t>
  </si>
  <si>
    <t>KIT EMBREAGEM CG160/NXR160</t>
  </si>
  <si>
    <t>JUNTA FILTRO OLEO</t>
  </si>
  <si>
    <t>CLOPIDOGREL 75 MG CX/56 COMP (G)</t>
  </si>
  <si>
    <t>ZOLPIDEM 10MG C1 C/30 CPRS</t>
  </si>
  <si>
    <t>FRALDA XG/GG/EG GERIA MASTERFR PCT C/7</t>
  </si>
  <si>
    <t>BAGÓ</t>
  </si>
  <si>
    <t>CURATEC</t>
  </si>
  <si>
    <t>IBERSAT+HIDROCLOR. 150+12,5 MG C/30 CPR</t>
  </si>
  <si>
    <t>LAXANTE MUVINLAX C/20 ENV</t>
  </si>
  <si>
    <t>OLMESARTANA+HIDROCLOR.40/25MG CX/30CPR</t>
  </si>
  <si>
    <t>PAPAINA 4% GEL 30G</t>
  </si>
  <si>
    <t>SULFATO DE ZINCO 20MG C/30 CPR</t>
  </si>
  <si>
    <t>LUVA CIR.EST.TAM 6,5 C/PO PAR</t>
  </si>
  <si>
    <t>COLETOR PERFURO CORTANTE 20 LT</t>
  </si>
  <si>
    <t>SERINGA 5 ML BICO LOCK S/AG</t>
  </si>
  <si>
    <t>LEVOTIROXINA 50MCG C/30 CPR (S)</t>
  </si>
  <si>
    <t>DIMETICONA GTS 75MG 10 ML LUFB C/200</t>
  </si>
  <si>
    <t>LEVOTIROXINA 100MCG C/30 CPR (S)</t>
  </si>
  <si>
    <t>ACICLOVIR 50 MG CREME BISN. 10 GR (G)</t>
  </si>
  <si>
    <t>SORO FISIOLOGICO 0,9 % SF C/60 FR 100 ML</t>
  </si>
  <si>
    <t>FRALDA XG INFANTIL PCT C/50 FD 200</t>
  </si>
  <si>
    <t>TRIFLUOPERAZINA 2MG CX/20 COMP STELAZINE</t>
  </si>
  <si>
    <t>EQUIPO MICRO GOTAS LUER SLIP COMPLETO</t>
  </si>
  <si>
    <t>COMPRES. CIRURG. P/ CAMPO OPER 45CM X 50CM</t>
  </si>
  <si>
    <t>CLOREXIDINA 0,12% ANTISSEPTIC BUCAL 200ML</t>
  </si>
  <si>
    <t>CADEIRA DE RODAS 1009 NYLON 90KG CINZA</t>
  </si>
  <si>
    <t>FRALDA G GERIATRI MASTERFRAL PCT C/7</t>
  </si>
  <si>
    <t>FRALDA M GERIATRI MASTERFRAL PCT C/8</t>
  </si>
  <si>
    <t>FRALDA XG GERI MASTERFRAL PCT C/7 FD 56</t>
  </si>
  <si>
    <t>BATERIA RECARREGAVEL 2,4V 600MA</t>
  </si>
  <si>
    <t>CONJ. MOP PO 40CM PROF BRALIMPIA</t>
  </si>
  <si>
    <t>CLORO C/5LT NEOLIMPE</t>
  </si>
  <si>
    <t>SACO DESC. P/ ASPIRADOR DE PO ELECTROLUX</t>
  </si>
  <si>
    <t>QUARTZOLIT SUPERGRAUTE 25KG</t>
  </si>
  <si>
    <t>ADERE FITA DEMARC SOLO 50X15 AM</t>
  </si>
  <si>
    <t>ADERE FITA DEMARC SOLO 15X50 VERM</t>
  </si>
  <si>
    <t>CANALETA 10X10X20MT COM FITA ILUMI</t>
  </si>
  <si>
    <t>ARCO SERRA ACO 12 REGUL DIMAX</t>
  </si>
  <si>
    <t>BUCHA W-CROC PP S ANEL 8 MM</t>
  </si>
  <si>
    <t>CANTONEIRA 2 FUROS MACICA NIQUEL</t>
  </si>
  <si>
    <t>CLONAZEPAM 2,5MG/ML GTS 20ML *(B1) (G)</t>
  </si>
  <si>
    <t>SERINGA 1 ML C/AG 13 X 4,5 26G LS C/100</t>
  </si>
  <si>
    <t>SERINGA 5 ML C/AG 25 X 7 L.S C/100 UND</t>
  </si>
  <si>
    <t>TRENA EMBOR 5MMX19MM DIMAX</t>
  </si>
  <si>
    <t>FITA ISOLANTE ENERGY PRETA 18MMX20M</t>
  </si>
  <si>
    <t>FITA CREPE 18X50 ADELBRAS</t>
  </si>
  <si>
    <t>ADESIVO INST UNIV 20G TEKBOND</t>
  </si>
  <si>
    <t>CORANTE LIQ VERDE GLOBOCOR</t>
  </si>
  <si>
    <t>SERINGA 3 ML C/AG 25 X 7 L.S C/100 UND</t>
  </si>
  <si>
    <t>FRALDA M GERI MODERATE PCT C/50 FD 100</t>
  </si>
  <si>
    <t>CLONAZEPAM 2,5MG/ML 20ML (*B1) C/50 (G)</t>
  </si>
  <si>
    <t>NISTATINA 100.000UI 50ML C/50 C/SABOR (G)</t>
  </si>
  <si>
    <t>SERINGA 0,5 ML C/AG 8,0 X 0,30 P/INSULINA</t>
  </si>
  <si>
    <t>AGULHA HIPODERMICA  20 X 0,55 24 G</t>
  </si>
  <si>
    <t>AGULHA HIPODERMICA 40 X 1,2 18 G C/100</t>
  </si>
  <si>
    <t>AGULHA HIPODERMICA  13 X 0,45 26 G</t>
  </si>
  <si>
    <t>LIDOCAINA 2% GELEIA 30GR LABCAINA</t>
  </si>
  <si>
    <t>POWER SEPTIC PRONTO USO 5 L</t>
  </si>
  <si>
    <t>ATAD.CREP.25CM X 1,80M 13 FIOS</t>
  </si>
  <si>
    <t>MIRTAZAPINA 45MG CX/28 CPRS</t>
  </si>
  <si>
    <t>NORTRIPTILINA 10MG C/20 CPR PAMELOR</t>
  </si>
  <si>
    <t>PAROXETINA 30MG *C1 CX/10 CPRS</t>
  </si>
  <si>
    <t>AMOXICILINA 250MG 60ML HOSP C/50FR (G)</t>
  </si>
  <si>
    <t>ACETILCISTEINA 100MG ENV 5G C/16 ENV</t>
  </si>
  <si>
    <t>FRALDA MASTERFRAL ADUL TAM G PCT/ 8 UND</t>
  </si>
  <si>
    <t>FITA MICROPORE 10CM X 4,5M BRANCO</t>
  </si>
  <si>
    <t>AGULHA HIPODERMICA  25 X 0,80 22 G</t>
  </si>
  <si>
    <t>AGULHA HIPODERMICA  40 X 1,20 18 G C/100 (I)</t>
  </si>
  <si>
    <t>LUVA CIR.EST.TAM 8,0 C/PO PAR</t>
  </si>
  <si>
    <t>DEXAMETASONA CREME 1MG/G CX/50 10G (G)</t>
  </si>
  <si>
    <t>CLOZAPINA 25 MG CX/200 CPR</t>
  </si>
  <si>
    <t>PRIMIDONA 100MG C/100 CPR</t>
  </si>
  <si>
    <t>ACIDO FOLICO 0,2MG/ML 30ML C/50</t>
  </si>
  <si>
    <t>COLAGENASE C/CLOR.BIS 50G KOLLAGENASE</t>
  </si>
  <si>
    <t>BENZOIMETRO+NISTATINA+BENZAL 40G</t>
  </si>
  <si>
    <t>METOPROLOL SUCCINATO 50MG C/30 CPR (S)</t>
  </si>
  <si>
    <t>SERINGA 10ML C/AG 25 X 7 LUER LOCK</t>
  </si>
  <si>
    <t>ABSORVENTE DEFINITY C/ ABAS PCT/8</t>
  </si>
  <si>
    <t>VITAMINA " A" +" D"  POM.45 GR BELGLOS</t>
  </si>
  <si>
    <t>METFORMINA 500MG CX/200  CPRS (G)</t>
  </si>
  <si>
    <t>SANITARIA 1LT DESINFETANTE</t>
  </si>
  <si>
    <t>FARBEN MASSA DE POLIR EXTRA FORTE</t>
  </si>
  <si>
    <t>BUCHA LIMPEZA</t>
  </si>
  <si>
    <t>PISCINA PASTILHA TRICLORO 20G</t>
  </si>
  <si>
    <t>WORKER VASELINA SOLIDA 440G</t>
  </si>
  <si>
    <t>PRIMAVERA VASOURAO CEPA MADEIRA</t>
  </si>
  <si>
    <t>PANTOPRAZOL 40 MG CX/30 CPR</t>
  </si>
  <si>
    <t>AGUA B-DESTILADA SIST.FECHA 500ML C/30</t>
  </si>
  <si>
    <t>ZOLPIDEM 10MG C/20 CPRS (G)</t>
  </si>
  <si>
    <t>CIPROFLOXACINA 200MG 100 ML  C/100 BOLSA</t>
  </si>
  <si>
    <t>BROMOPRIDA 10 MG DIGESTINA(S) C/50 AMP.2ML</t>
  </si>
  <si>
    <t>CLIMATIZADOR DE AR INDUSTRIAL</t>
  </si>
  <si>
    <t>CARBOCISTEINA 50MG/ML XPE AD FR 120ML GEN</t>
  </si>
  <si>
    <t>AZITROMICINA 500 MG C/3 CAPS (S)</t>
  </si>
  <si>
    <t>TV 60 UQ</t>
  </si>
  <si>
    <t>ARMAÇÃO PORTA VIDRO SUPERIOR LD/LE</t>
  </si>
  <si>
    <t>OVO DELATTE PREMIUM 15X150G</t>
  </si>
  <si>
    <t>CAVAL CENT FAN160 KIT</t>
  </si>
  <si>
    <t>BOTA BRACOL PVC BPL SL AMARELO N36</t>
  </si>
  <si>
    <t>BOTA BRACOL PVC BPL PT N43</t>
  </si>
  <si>
    <t>RET RODA TRASEIRA</t>
  </si>
  <si>
    <t>PARAFUSO RODA</t>
  </si>
  <si>
    <t>PO OCIL 18MM CH27 68</t>
  </si>
  <si>
    <t>TONER COMP. TN3472 P/ BROTHER DCP 5652 12K</t>
  </si>
  <si>
    <t>PEIXE CAVALINHA INT CONG KG</t>
  </si>
  <si>
    <t>LEITE DE COCO PILÃO GRF 200ML</t>
  </si>
  <si>
    <t>GRAFITE PO SPRAY 300ML SNAP ON</t>
  </si>
  <si>
    <t>CURVA SOLD 90  25MM KRONA</t>
  </si>
  <si>
    <t>VALV. PE POCO BRZ 11/4 DOCOL</t>
  </si>
  <si>
    <t>PIST TPA TRA SEN MIDI  80K</t>
  </si>
  <si>
    <t>BRACO AXIAL BARRA DIR. PALI 9/6 SIEN97</t>
  </si>
  <si>
    <t>ALUMBRA DPS PROTETOR SURTO 20KA CLA. II</t>
  </si>
  <si>
    <t>FECHAD EXT AL ESP OV 1001 05EC  CR SILVAN</t>
  </si>
  <si>
    <t>PLUG MC 2P 10A COLOR 120PC TRAMONTINA</t>
  </si>
  <si>
    <t>PLUG FM 2P 10A POT24 COLOR TRAMONTINA</t>
  </si>
  <si>
    <t>KIT BANDEJA P PINTURA COMPEL POLI C 02PC</t>
  </si>
  <si>
    <t>ENGATE KRONA PLAST 60CM  X1X2</t>
  </si>
  <si>
    <t>ABRAC FERTAK NYLON 200X2  5C 100 BRC</t>
  </si>
  <si>
    <t>FLANELA VERMELHA TAM. 49X79CM 807</t>
  </si>
  <si>
    <t>COLA AFRIO BV-03 32G BISNAGA 470023 VIPAL</t>
  </si>
  <si>
    <t>CAMARA QBOM GR15/16  TR-13</t>
  </si>
  <si>
    <t>REMENDO R-02 CX C/40 345102 VIPAL</t>
  </si>
  <si>
    <t>CARTEIRA PERSONALIZAD</t>
  </si>
  <si>
    <t>COLA BASTAO 21G - ONDA PRO</t>
  </si>
  <si>
    <t>POST IT 76X102 AMARELO C/100 FLS</t>
  </si>
  <si>
    <t>SORO FISIOLOGICO 0,9% SF 100ML C/100 BOLSAS</t>
  </si>
  <si>
    <t>THINNER 0 9L 2750 ECO ANJO PERC.PARC.</t>
  </si>
  <si>
    <t>TRINCHA 1 LAT ACR 500 TIGRE</t>
  </si>
  <si>
    <t>EQUIPO NUTRI C/FILTRO DE AR 1,5MTS</t>
  </si>
  <si>
    <t>DESENTUPIDOR .</t>
  </si>
  <si>
    <t>LIXA FERRO GR40 22IT 3M</t>
  </si>
  <si>
    <t>CORREIA DIST. FIOR PALI SIEN  STRA 1.3 8V</t>
  </si>
  <si>
    <t>CORREIA ALT.PALI SIEN WEEK STR  1.0 1.3 8V</t>
  </si>
  <si>
    <t>TENSIO CORREIA DIST. NOVO UNO PALI PUNTO</t>
  </si>
  <si>
    <t>POLIA GUIA TENSION CORREIA ALTER. UNO</t>
  </si>
  <si>
    <t>CORREIA ALTERN PUNTO LINEA 1.4 FIRE 09</t>
  </si>
  <si>
    <t>COMPRESSOR ROTATIVO HIGHLY 1.1 4HP 208-230V</t>
  </si>
  <si>
    <t>EQUIPO NUTRI C/FILTRO DE AR 1,5 MTS</t>
  </si>
  <si>
    <t>ADAPTA.  SOLD CURTO 25MMX3/4 KRONA</t>
  </si>
  <si>
    <t>PLUG ROSCA BR 3/4 KRONA</t>
  </si>
  <si>
    <t>TE ROSCA 90 BR 3/4 KRONA</t>
  </si>
  <si>
    <t>REGIST. ESF. ABS. 25MM SOLDA  11793 KRONA</t>
  </si>
  <si>
    <t>VALV. PE POCO BRZ 1 30011000 DOCOL</t>
  </si>
  <si>
    <t>NIPLE ROSCA BR 3/4 AMANCO HIDRAULI</t>
  </si>
  <si>
    <t>QD. DISJ. SOB. PVC 12UL/16DIN (S/BARRAM)</t>
  </si>
  <si>
    <t>CABO 2.5MM 750V SUPER FLEX PC100M VD</t>
  </si>
  <si>
    <t>CABO 2.5MM 750V SUPER FLEX PC100M PT</t>
  </si>
  <si>
    <t>CAMARA DE AR ARO 18 (VG18) D/T HONDA CG</t>
  </si>
  <si>
    <t>PNEUS 2.75 18 WINNER C/CAMARAS MAGGION</t>
  </si>
  <si>
    <t>TIGECICLINA 50 MG  PO LIOF INJ 10 FA</t>
  </si>
  <si>
    <t>AGULHA HIPODERMICA  30 X 0,80 21 G</t>
  </si>
  <si>
    <t>AGULHA APLIC.INSULINA 8 X 0,25 31G</t>
  </si>
  <si>
    <t>DIPROSPAN INJ. 2MG/ML 1ML C/6 AMP</t>
  </si>
  <si>
    <t>LORATADINA 10MG C/500 CPR (G)</t>
  </si>
  <si>
    <t>CEFEPIMA 2 GR CX/50 F/A</t>
  </si>
  <si>
    <t>PODOFILINA SOLUÇÃO 25% 10 ML -MANIP</t>
  </si>
  <si>
    <t>EFICACIA FARMACIA</t>
  </si>
  <si>
    <t>FONTE CHAVEADA 5V 1.5A+24V 1.2A MONT</t>
  </si>
  <si>
    <t>ANASTROZOL 1MG C/30 CPR</t>
  </si>
  <si>
    <t>BICALUTAMIDA 50MG C/30 CPR</t>
  </si>
  <si>
    <t>HIDROXIUREIA 500MG C/100 CAP (G)</t>
  </si>
  <si>
    <t>IFOSFAMIDA 1G PO IV F/A</t>
  </si>
  <si>
    <t>COMPLEXO "B" C/60 CPR</t>
  </si>
  <si>
    <t>VENLAFAXINA 75MG*(C1) CX/300 CAP (G)</t>
  </si>
  <si>
    <t>LEVOFLOXACINO INJ 5MG/ML BOL 150ML (G)</t>
  </si>
  <si>
    <t>DIMEN+PIRID 25MG/ML 30 ML DRAMIN B6</t>
  </si>
  <si>
    <t>CAMPO OPERATÓRIO NAO ESTERIL 45 X 50</t>
  </si>
  <si>
    <t>AMOXICILINA 250 MG 150ML FARMA C/1  (G)</t>
  </si>
  <si>
    <t>ALENDRONATO SODICO 70MG C/4 CPR (G)</t>
  </si>
  <si>
    <t>CEFOTAXIMA SOD 1 GR F/A CX/50</t>
  </si>
  <si>
    <t>AMOXI+CLAV POTASSIO 500+125MG C/30 CPR</t>
  </si>
  <si>
    <t>AZITROMICINA 500 MG C/05 CPR REV. (G)</t>
  </si>
  <si>
    <t>ONDANSETRONA 4MG/2ML CX/50 AMP 2 ML</t>
  </si>
  <si>
    <t>AC EL UC HELIAR HNP60HD ORG. 24M SERIE</t>
  </si>
  <si>
    <t>COXIM ELAST SUS</t>
  </si>
  <si>
    <t>HD SATA3 2TB SEAGATE BARRACUDA 7200RPM</t>
  </si>
  <si>
    <t>KIT TECLADO E MOUSE SEM FIO LOGITECH</t>
  </si>
  <si>
    <t>CAPAC 50MFD 4 40V TERM HULTER METAL</t>
  </si>
  <si>
    <t>CAPAC 30MFD 440V TERM CBB65  HULTER METL</t>
  </si>
  <si>
    <t>CAPAC 40MFD 440V TERM HULTER METAL</t>
  </si>
  <si>
    <t>CAPAC 25MFD 440V TERM HULTER PLAST</t>
  </si>
  <si>
    <t>PERFIL REDUTOR TECNO 10 1,8M CX C/ 5 PÇS</t>
  </si>
  <si>
    <t>RODAPE ESTILO BRANCO MAX 70X2400X12</t>
  </si>
  <si>
    <t>MARC. PERMANENTE PT REC. MP616</t>
  </si>
  <si>
    <t>PASTA PLAST. OF 55MM CR</t>
  </si>
  <si>
    <t>SERINGA 10 ML LOCK C/TRAVA SEG 25X0,70 C/AG</t>
  </si>
  <si>
    <t>CATETER INTRAV. C/ DISPO. SEG 22G AZUL</t>
  </si>
  <si>
    <t>HARSORIA/GAMMA</t>
  </si>
  <si>
    <t>CATETER INTRAV. C/ DISPO. SEG 20G ROSA</t>
  </si>
  <si>
    <t>AMOXICILINA 250MG/ML FR 150ML HOSP. (G)</t>
  </si>
  <si>
    <t>CAIXA CORRESP. ARTICULAVEL  DUPLA CRIST</t>
  </si>
  <si>
    <t>PAPEL CONTINUO 240X280MM 1VIA 2500 FLS</t>
  </si>
  <si>
    <t>BROCA ACO 8MM COND DIMAX</t>
  </si>
  <si>
    <t>JOELHO KRONA SOLD E ROSCA  25MMX3 4</t>
  </si>
  <si>
    <t>TORN. HERC. JARDIM 1 2 X 3 4 PRETA 1128-1</t>
  </si>
  <si>
    <t>TUBO KRONA SOLDAVEL 25MM X 6MT NBR</t>
  </si>
  <si>
    <t>TE KRONA SOLD ROSC LR 25MMX3 4</t>
  </si>
  <si>
    <t>MASSA EPX 100G DUREPOX CZ HENKEL</t>
  </si>
  <si>
    <t>OBTURADOR CX ACOP BLUKIT</t>
  </si>
  <si>
    <t>TEE LLR 25MMX3 4'' C BUCHA LATAO</t>
  </si>
  <si>
    <t>REGISTRO ESF PVC 25MM SOLD MR CT HERC</t>
  </si>
  <si>
    <t>CHAVE CODE 2</t>
  </si>
  <si>
    <t>CABO COMANDO DA IAP0100</t>
  </si>
  <si>
    <t>MOTOR VENT RADIAD NOVO UNO FIOR  VIVACE</t>
  </si>
  <si>
    <t>MEMORIA CRUCIAL BASICS 8GB</t>
  </si>
  <si>
    <t>FRALDA XXG INFANTIL PCT C/40 FD 160</t>
  </si>
  <si>
    <t>SIMETICONA 125 MG CAPGEL MOLE C/10</t>
  </si>
  <si>
    <t>IBUPROFENO 300 MG CX.C/30 BUPROVIL</t>
  </si>
  <si>
    <t>POWER SEPTIC PRONTO USO 1000 ML</t>
  </si>
  <si>
    <t>POWER SEPTIC PRONTO USO 5000 ML</t>
  </si>
  <si>
    <t>CLOPERASTINA 3,54 MG/ML FR 120ML SEKI</t>
  </si>
  <si>
    <t>TRIANCINOLONA 20 MG/ML F/A 5ML</t>
  </si>
  <si>
    <t>PERMANG. POT. 100 MG ENV C/10 DOSES</t>
  </si>
  <si>
    <t>TV 60" LED LG 4K WIFI-BT-DMI</t>
  </si>
  <si>
    <t>IC0036-CJ TRACAO TIT-160 /FAN16 C/RET</t>
  </si>
  <si>
    <t>KEYSTONE RJ45 - BRANCO - CAT6</t>
  </si>
  <si>
    <t>PAINEL LED EMB. QUAD.22,5X22,5 18W 6500K</t>
  </si>
  <si>
    <t>SUPORTE TV 30/65 TRI ART.SMART SUPORT</t>
  </si>
  <si>
    <t>LOSARTANA POTASSICA 50MG CX/30 CPR (G)</t>
  </si>
  <si>
    <t>TOUCA CIRURGICA DESCARTAVEL  PCT C/100</t>
  </si>
  <si>
    <t>BMEDICAL</t>
  </si>
  <si>
    <t>AVENTAL MANGA LONGA TNT 50 G C10 N/ IMPER</t>
  </si>
  <si>
    <t>TEXMED</t>
  </si>
  <si>
    <t>DICLOF.SODIO 50 MG CX/500 CPR (G)</t>
  </si>
  <si>
    <t>VENLAFAXINA 75MG*(C1) CX/30 (I) (G)</t>
  </si>
  <si>
    <t>ELETRODO( ESAB OK SERRALHEIRO) 3,25MM CX5KG</t>
  </si>
  <si>
    <t>ELETRODO(ESAB OK SERRALHEIRO) 2,50MM CX5KG</t>
  </si>
  <si>
    <t>DISCO DESBASTE 4.1/2 NORTON METAL BDA600</t>
  </si>
  <si>
    <t>FERRO RETALHO SQL (PB/MTO)</t>
  </si>
  <si>
    <t>SURPRESA DE UVA</t>
  </si>
  <si>
    <t>RISOLE DE  CAMARAO</t>
  </si>
  <si>
    <t>BOLINHO DE QUEIJO *</t>
  </si>
  <si>
    <t>KUAT 2L</t>
  </si>
  <si>
    <t>DESINCRUSTANTE 1 KG</t>
  </si>
  <si>
    <t>ESPARADRAPO MICROPORE 25X10CM</t>
  </si>
  <si>
    <t>ENOXAPARINA SOD. 20MG/0,2ML IV C/10 CT (I)</t>
  </si>
  <si>
    <t>SOL.RINGER C/LACTATO SIST.FECH BOL 500 ML</t>
  </si>
  <si>
    <t>TC900E LOG VER.04 115/230VAC - CONTR. TEMP.</t>
  </si>
  <si>
    <t>TCP-485 VER.04 - CONVERSOR SERIAL/ETHER</t>
  </si>
  <si>
    <t>FIO CABO AF 4X18 AWG T 75200063</t>
  </si>
  <si>
    <t>TOMADA HDMI CONECTOR EMENDA TIPO IDC</t>
  </si>
  <si>
    <t>CABO USB 2.0 X MICRO USB 1M CBCL0007</t>
  </si>
  <si>
    <t>CORAL RENDE MUITO BRANCO BD 15L</t>
  </si>
  <si>
    <t>CORAL RENDE MUITO GLICINIA  BRANCA 15L</t>
  </si>
  <si>
    <t>TINT. TRITAO -1 P/FERRO VM3,6L 135</t>
  </si>
  <si>
    <t>TRINCHA MEDIA P/ESM 319 ATLAS PINCEIS</t>
  </si>
  <si>
    <t>DILUENTE AGUARRAS 5,0L 4090</t>
  </si>
  <si>
    <t>POLITRIZ ANGULAR 5 600W WP600K 220 B D FE</t>
  </si>
  <si>
    <t>ADAPTADOR P/ BOINA M14</t>
  </si>
  <si>
    <t>CORREIA 8PK1740</t>
  </si>
  <si>
    <t>HIGIFLEX</t>
  </si>
  <si>
    <t>FRALDA XG/GG/EG GERIATRI PCT C/7</t>
  </si>
  <si>
    <t>MONITOR LENOVO E20-1B 19,5" 63S0KSR1BR</t>
  </si>
  <si>
    <t>ABSORVENTE NOTURNO HOSPITALAR PCT/10UN</t>
  </si>
  <si>
    <t>COLM.G.GER.MWM 260 KVA 1130X870X3</t>
  </si>
  <si>
    <t>MACHADINHA PROFISSIONAL</t>
  </si>
  <si>
    <t>PONTEIRO ENCAIXE RAPIDO 14MMX250MM</t>
  </si>
  <si>
    <t>PARAF 12 SEXT 5/16''X55MM - CISER</t>
  </si>
  <si>
    <t>MASSA CORRIDA EUCOCOR INT 25KG NORCOLA</t>
  </si>
  <si>
    <t>CAIXA MARI ACOP GARDENIA BRC 6 L</t>
  </si>
  <si>
    <t>AREIA LAVADA 20KG GRANUMIX - SACO</t>
  </si>
  <si>
    <t>BROXA RETANG PR 180X75MM 930 - CONDOR</t>
  </si>
  <si>
    <t>FITA ISOL 19MMX10M POT 35PCS PT FOXLUX</t>
  </si>
  <si>
    <t>CORRENTE PLAST OBTUR ACOP ASTRA</t>
  </si>
  <si>
    <t>PINO MACHO 2P+T 10A BIP CNZ ILUMI</t>
  </si>
  <si>
    <t>CANTONEIRA 10 X 12 SILVANA</t>
  </si>
  <si>
    <t>PARAFUSO 8 PHILIPS 5/0X50MM JOMARCA</t>
  </si>
  <si>
    <t>SELADOR ACRILICO  BCO 3.6L NORCOLA</t>
  </si>
  <si>
    <t>BROCA P CONCRETO DIN8039 8 X 120MM</t>
  </si>
  <si>
    <t>TOMADA  4X2 S 2P+T 20A LUX2 BR TRAMONTINA</t>
  </si>
  <si>
    <t>FRALDA XG/GG/EG GERIA MODERATE PCT C/26</t>
  </si>
  <si>
    <t>REGISTRO GAVETA 3 4 DN 20 C52</t>
  </si>
  <si>
    <t>TINTA ESM BR 3L DELANIL AZ DR IQUINE</t>
  </si>
  <si>
    <t>TINTA ESM BR 3L DELANIL VM IQUINE</t>
  </si>
  <si>
    <t>ARGAMASSA DO  REI</t>
  </si>
  <si>
    <t>FITA VEDA ROSCA 18MM X25M POLYTUB</t>
  </si>
  <si>
    <t>FITA DUPL-FACE ADELBRAS MASS 12x2M FIXAPR</t>
  </si>
  <si>
    <t>DUCHA HIGIENICA EM ABS 1 2 D 15 PLASTIC</t>
  </si>
  <si>
    <t>LIXA MASSA GR 120 TIGRE</t>
  </si>
  <si>
    <t>NALBUFINA 10MG/ML 1ML *(A-2) CX/50 (G)</t>
  </si>
  <si>
    <t>NALOXONA 0,4MG/ML 1ML *(C-1) C/50 (G)</t>
  </si>
  <si>
    <t>EXTINTOR AP 10LT AMERICAN FIRE</t>
  </si>
  <si>
    <t>NOTEBOOK ACER SWIFT EVO</t>
  </si>
  <si>
    <t>MOCHILA ACER VERO GRAY ABG230</t>
  </si>
  <si>
    <t>LIXEIRA COLETOR DE PEDAL 100L BR COM RODAS</t>
  </si>
  <si>
    <t>ADESIVO ALTA RESOLUÇÃO *</t>
  </si>
  <si>
    <t>CITTY EXL CVT</t>
  </si>
  <si>
    <t>AMOXICILINA 250MG C/60ML</t>
  </si>
  <si>
    <t>PARACETAMOL 200 MG  GTS FR.10ML</t>
  </si>
  <si>
    <t>FITA ADESIVA EMPACOTAMENTO 45mmX100mm</t>
  </si>
  <si>
    <t>ESPELHO CONVEXO 30CM</t>
  </si>
  <si>
    <t>BABYLON SOFT PILSEN - BARIL 50L</t>
  </si>
  <si>
    <t>MOLA AUTOMATICA P/ PORTA PRETA 60KG BELFIX</t>
  </si>
  <si>
    <t>BOTINA FUJIWARA NOBUCK CBP FHB GOLD N42</t>
  </si>
  <si>
    <t>BOTINA FUJIWARA NOBUCK CBP FHB GOLD N36</t>
  </si>
  <si>
    <t>BOTINA FUJIWARA NOBUCK CBP FHB  GOLD N37</t>
  </si>
  <si>
    <t>BOTINA FUJIWARA NOBUCK CBP FHB GOLD N39</t>
  </si>
  <si>
    <t>BOTINA FUJIWARA NOBUCK CBP FHB GOLD 43</t>
  </si>
  <si>
    <t>TRAVOPROSTA 0,04MG/ML COLIRIO FR 2,5ML (G)</t>
  </si>
  <si>
    <t>BRIMONIDINA 2MG/ML COLIRIO FR 5ML (G)</t>
  </si>
  <si>
    <t>BOTINA FUJIWARA NOBUCK CBP FHB GOLD 41</t>
  </si>
  <si>
    <t>BOTINA FUJIWARA NOBUCK CBP FHB GOLD 38</t>
  </si>
  <si>
    <t>CICLOSPORINA 50MG    (G) C/50 CAP</t>
  </si>
  <si>
    <t>OXCARBAZEPINA 600MG C/30 CPR (*C1) (G)</t>
  </si>
  <si>
    <t>CARBON CALCIO 500 MG+COLECALI 200 C/60 CPR</t>
  </si>
  <si>
    <t>OMEPRAZOL 10MG CX/28 CAPS</t>
  </si>
  <si>
    <t>NICOTINA 2MG C/4 CPR</t>
  </si>
  <si>
    <t>MAPPEL</t>
  </si>
  <si>
    <t>MELATONINA 1MG/ML C/30 CAP</t>
  </si>
  <si>
    <t>VILDAGLIPTINA 50MG C/14 CPR (G)</t>
  </si>
  <si>
    <t>EQUIPO MACRO SANGUE LUER LOCK 1,7M</t>
  </si>
  <si>
    <t>BOLSA DE MASSAGEM EUROPA '</t>
  </si>
  <si>
    <t>COMPOSIÇÃO GRAFICA '</t>
  </si>
  <si>
    <t>NISTATINA+OXIDO DE ZINCO 250MG /G POM</t>
  </si>
  <si>
    <t>CONJ. BALDE E MOP C CENTRIFUGA 5L SLIM</t>
  </si>
  <si>
    <t>PALHETA PLAST. TIPO  MEXEDOR</t>
  </si>
  <si>
    <t>PURIFICADOR DE AR REFIL</t>
  </si>
  <si>
    <t>APONTADOR PLAST. S/ DEPOSITO REDONDO TRIS</t>
  </si>
  <si>
    <t>TESOURA MULTIUSO 17CM BRW</t>
  </si>
  <si>
    <t>DUTO PLAST. 90 P/ CLIMATIZADOR INDUSTRIAL</t>
  </si>
  <si>
    <t>GRELHA/JANELA DE CONTROLE P/ CLIM. IND.</t>
  </si>
  <si>
    <t>FILME I9 500X0,025 PD</t>
  </si>
  <si>
    <t>DOXICICLINA 100 MG CX/20 CPRS (G)</t>
  </si>
  <si>
    <t>CLONAZEPAM 2,5MG/ML 20ML (*B1) (I) (G)</t>
  </si>
  <si>
    <t>IVERMECTINA 6MG CX/2 CPR</t>
  </si>
  <si>
    <t>NISTATINA 25.000UI/G CR.VAG 60 G+APLIC (G)</t>
  </si>
  <si>
    <t>METRONIDAZOL 0,5% INJ C/60 100 ML SF (G)</t>
  </si>
  <si>
    <t>ESTABILIZADOR BIVOLT POWEREST 1000va 6tom.</t>
  </si>
  <si>
    <t>ADAPTADOR DE REDE TP-LINK ETHERNET GIG</t>
  </si>
  <si>
    <t>MONITOR AOC E1 SERIES 19.5 LED SUPORTE VESA</t>
  </si>
  <si>
    <t>ROLETE CALCULADORA IR40T BLIST UND</t>
  </si>
  <si>
    <t>FILTRO DE LINHA 6 TOM. CZ MG</t>
  </si>
  <si>
    <t>TELEFONE HEADSET INTELBRAS HSB 40</t>
  </si>
  <si>
    <t>GOLD FECH. CILINDRICA TUBULAR BRANCA</t>
  </si>
  <si>
    <t>METRONIDAZOL 4% SUSP 100ML C/50</t>
  </si>
  <si>
    <t>BROM.IPATRO+FENOT 0,02MG+0,05M G/50MCL 10ML</t>
  </si>
  <si>
    <t>HIDROX.AL+MAG+DIMET. FR 150ML GELTRAT</t>
  </si>
  <si>
    <t>SWITCH HDMI HDTV 5X1 E  CONTROLE</t>
  </si>
  <si>
    <t>ANLODIPINO 5MG C/30 CPR (G)</t>
  </si>
  <si>
    <t>MOUSE OPTICO USB CLASSIC BOX FULL BLACK</t>
  </si>
  <si>
    <t>PROCESSADOR INTEL PENTINUM GOLD</t>
  </si>
  <si>
    <t>PLACA MAE ASUS PRIME H510M-E  LGA 1200</t>
  </si>
  <si>
    <t>SSD ADATA SU650, 240GB ,SATA LEIT.520MB/S</t>
  </si>
  <si>
    <t>FONTE BLUECASE 500W PFC ATIVO C/CX - BLU50</t>
  </si>
  <si>
    <t>PLACA DE REDE TP-LINK PCI EXPR ESS GB 1</t>
  </si>
  <si>
    <t>GABINETE GAMER K-MEX CG-59Y1 PAINEL C/ FT</t>
  </si>
  <si>
    <t>SALBUTAMOL 100MCG SPR C/200DOS (I)</t>
  </si>
  <si>
    <t>WD40 BICO INTELIGENTE AEROSSOL 500ML</t>
  </si>
  <si>
    <t>CLORAFENICOL 500MG C/10 CPR</t>
  </si>
  <si>
    <t>AZITROMICINA 1G C/50 CAP</t>
  </si>
  <si>
    <t>COMPRE.GAZ 25X25</t>
  </si>
  <si>
    <t>CITRAT. CÁLCIO+COLECAL. 2370MG +200UI C/60</t>
  </si>
  <si>
    <t>PRAZIQUANTEL 150MG C/12 CPR</t>
  </si>
  <si>
    <t>OXACILINA SÓDICA 500MG C/50 10ML F/A</t>
  </si>
  <si>
    <t>SOL.MANITOL 20% FR 500 ML</t>
  </si>
  <si>
    <t>VITAMINA "C" 200MG/ML 5ML C/50 AMP</t>
  </si>
  <si>
    <t>PREGABALINA 50MG CX/28 CAP</t>
  </si>
  <si>
    <t>LUVA TERMICA DELTA PLUS CA</t>
  </si>
  <si>
    <t>PASTA D'AGUA 135G</t>
  </si>
  <si>
    <t>GLICOSE 50 % 250 ML CX.C/50</t>
  </si>
  <si>
    <t>INSULINA NPH 100 UI/MLF/A 3ML WOSULIN N(T)</t>
  </si>
  <si>
    <t>INSULINA REG 100 UI/MLF/A 3ML WOSULIN R(T)</t>
  </si>
  <si>
    <t>AVENTAL HOSPITALAR DESCARTAVEL  60G</t>
  </si>
  <si>
    <t>FLUOCI+POLIMIX.B+NEOMI+LIDO FR 10ML</t>
  </si>
  <si>
    <t>QUETIAPINA 50 MG *(C-1) (G) CX/10 CPR</t>
  </si>
  <si>
    <t>NICOTINA 2MG C/30 CPR</t>
  </si>
  <si>
    <t>LEVETIRACETAM 750MG C/30 CPR</t>
  </si>
  <si>
    <t>QUETIAPINA 200 MG *(C-1) (G) CX/10 CPR</t>
  </si>
  <si>
    <t>PROTAMINA 10MG/ML C/25 AMP 5ML</t>
  </si>
  <si>
    <t>SORO FISIOLOGICO 0,9% 100ML SF C/80 BOLSAS</t>
  </si>
  <si>
    <t>SUGAMADEX SODICO 100MG/ML C/10 FR 2ML</t>
  </si>
  <si>
    <t>ESTRADIOL 1MG C/28 CPR</t>
  </si>
  <si>
    <t>PROPOFOL 10 MG/ML 100 ML *(C-1) (T )</t>
  </si>
  <si>
    <t>DIPIRONA 1G C/10 CPR</t>
  </si>
  <si>
    <t>BOSENTANA 125MG C/60 CPR</t>
  </si>
  <si>
    <t>ABSORVENTE HOSPITALAR PCT/08 UN</t>
  </si>
  <si>
    <t>AGUA PARA INJEÇÃO 100 ML C/100 BOL</t>
  </si>
  <si>
    <t>UREIA 10% LOCAO</t>
  </si>
  <si>
    <t>HIDRAMAIS</t>
  </si>
  <si>
    <t>ROLO LA SINT RESIMAX 15CM ATLAS PINCEL</t>
  </si>
  <si>
    <t>LUVA PROC.EST TAM P</t>
  </si>
  <si>
    <t>METFORMINA 850 MG C/1000 CPR</t>
  </si>
  <si>
    <t>HD TOSHIBA SURVEILLANCE 4TB, SATA</t>
  </si>
  <si>
    <t>NOBREAK TS SHARA UPS 3200VA 2BAT. INT.</t>
  </si>
  <si>
    <t>ABIRATERONA 250MG C/120 CPR (G)</t>
  </si>
  <si>
    <t>CAPECITABINA 500MG C/120 CPR (G)</t>
  </si>
  <si>
    <t>FRALDA G INFANTIL PCT C/60</t>
  </si>
  <si>
    <t>ACES. PISTAO REG GAVE BASE 3/4 TIGRE METAIS</t>
  </si>
  <si>
    <t>TC20 C/ TECLADO, ANDROID7, GMS *</t>
  </si>
  <si>
    <t>CABO UBS  P\ COLETORES TC20\TC25-BR</t>
  </si>
  <si>
    <t>FONTE 100-240VAC,5V,2.5A COM PLUG BR</t>
  </si>
  <si>
    <t>COLETOR C600 ANDROIDA 10 4G</t>
  </si>
  <si>
    <t>CAPA P\ COLETOR DE DADOS C600 *</t>
  </si>
  <si>
    <t>PISTOL GRIP(GATILHO) P\COLETOR C600-BR</t>
  </si>
  <si>
    <t>EXEMESTANO 25MG C/30 CPR</t>
  </si>
  <si>
    <t>GLICLAZIDA 30MG C/500 CPR (I) (G)</t>
  </si>
  <si>
    <t>ACIDO URSODESICOXICOLICO 150MG C/30 CPR (I)</t>
  </si>
  <si>
    <t>ACIDO URSODESOXICOLICO 300MG C/30 CAP (I)</t>
  </si>
  <si>
    <t>LETROZOL 2,5MG CX/28 CPR</t>
  </si>
  <si>
    <t>IMATINIBE 100MG C/60 CPR</t>
  </si>
  <si>
    <t>IMATINIBE 400MG C/30 CPR</t>
  </si>
  <si>
    <t>TEMOZOLAMIDA 5MG C/5 CPR</t>
  </si>
  <si>
    <t>TEMOZOLAMIDA 20MG C/5 CPR</t>
  </si>
  <si>
    <t>TEMOZOLAMIDA 100MG C/5 CPR</t>
  </si>
  <si>
    <t>TEMOZOLAMIDA 140MG C/5 CPR</t>
  </si>
  <si>
    <t>TEMOZOLAMIDA 250MG C/5 CPR</t>
  </si>
  <si>
    <t>ACICLOVIR 200 MG CX/500 COMP (I) (G)</t>
  </si>
  <si>
    <t>AMIODARONA 200 MG CX/500 CPR (I) (G)</t>
  </si>
  <si>
    <t>AMOXI+CLAV.POT(I)(G) 500+125MG C/300 CP</t>
  </si>
  <si>
    <t>AMOXI+CLAV.POT. 875MG/125MG C/20 (I) (G)</t>
  </si>
  <si>
    <t>AXETILCEFUROXIMA 250MG C/10 CPR</t>
  </si>
  <si>
    <t>AXETILCEFUROXIMA 500MG C/10 CPR</t>
  </si>
  <si>
    <t>BOSENTANA 62,5MG C/60 CPR</t>
  </si>
  <si>
    <t>CABERGOLINA 0,5MG CX/8 CPR (G)</t>
  </si>
  <si>
    <t>CELECOXIBE 200MG CX/10 CAPS (I) (G)</t>
  </si>
  <si>
    <t>CINARIZINA 25 MG CX/30 COMP (I) (G)</t>
  </si>
  <si>
    <t>CINARIZINA 75 MG CX/500 COMP. (I) (G)</t>
  </si>
  <si>
    <t>CITALOPRAM 20MG CX/30 CPR (I) (G)</t>
  </si>
  <si>
    <t>CLOPIDOGREL 75 MG CX/500 COMP (I) (G)</t>
  </si>
  <si>
    <t>DONEPEZILA 5MG C/30 CPR (C*) (G)</t>
  </si>
  <si>
    <t>DONEPEZILA 10MG CX/30 CPR (C*)</t>
  </si>
  <si>
    <t>ESCITALOPRAM 10MG CX/30 CPR (I) (G)</t>
  </si>
  <si>
    <t>GLICLAZIDA 60MG C/500 CPR (I) (G)</t>
  </si>
  <si>
    <t>MINOCICLINA 100MG C/30 CPR</t>
  </si>
  <si>
    <t>NORTRIPTILINA 25MG CX/500 CAP (I) (G)</t>
  </si>
  <si>
    <t>PREGABALINA 150MG CX/28 CAP GENERICO</t>
  </si>
  <si>
    <t>RIVASTIGMINA 1,5MG C/30 CPR</t>
  </si>
  <si>
    <t>RIVASTIGMINA 3MG C/30 CPR</t>
  </si>
  <si>
    <t>RIVASTIGMINA 6MG C/30 CPR</t>
  </si>
  <si>
    <t>ROSUVASTATINA CALCICA 10MG C/30 (I) (G)</t>
  </si>
  <si>
    <t>TIZANIDINA 2MG C/30 CPR (I) (G)</t>
  </si>
  <si>
    <t>VALACICLOVIR 500MG C/10 CPR</t>
  </si>
  <si>
    <t>VENLAFAXINA 75MG*(C1) CX/28 (I) (G)</t>
  </si>
  <si>
    <t>NORESTIST+VAL.ESTRADIOL 1ML</t>
  </si>
  <si>
    <t>TENOXICAN 20 MG IV/IM C/50 F/A 2ML</t>
  </si>
  <si>
    <t>CAMPO OPERATORIO 25 X 25</t>
  </si>
  <si>
    <t>VASSOURA PIACAVA S/CABO VASSOURAS</t>
  </si>
  <si>
    <t>RODO 60CM S/CABO VASSOURAS</t>
  </si>
  <si>
    <t>REMOVIC BECKER FLORAL 5L PA 1419 BECKER</t>
  </si>
  <si>
    <t>DESOD. SANITARIO GEL ADES. APL +REFIL</t>
  </si>
  <si>
    <t>CADEIRA SECRETARIA JSERRANO PT  C\ BRANCO</t>
  </si>
  <si>
    <t>CADEIRA DE RODAS FIT 40 PRETA</t>
  </si>
  <si>
    <t>JAGUARIBE</t>
  </si>
  <si>
    <t>ESTILETE PLASTICO 9MM COLORIDO - MASTERPINT</t>
  </si>
  <si>
    <t>MOUSE PAD SIMPLES ACO 27 - MULTILASER</t>
  </si>
  <si>
    <t>PAPEL GLOSSY A4 FOTOGRAFICO 180G C\20FLS</t>
  </si>
  <si>
    <t>PASTA ABA ELASTICO OFICIO LOMBO 5,5CM</t>
  </si>
  <si>
    <t>DISJ TRAMONTI DIN MONO 25A 3KA CURVA C</t>
  </si>
  <si>
    <t>ABRACADEIRA NYLON 6.6MM NAT W-MAX 3</t>
  </si>
  <si>
    <t>PARAFUSO 6 PHILIPS 4/5X40MM CISER</t>
  </si>
  <si>
    <t>CADEADO 20MM PADO</t>
  </si>
  <si>
    <t>BROCA ACO RAPIDO "7 32" - STANLEY</t>
  </si>
  <si>
    <t>FECHAD WC AL ESP 1000  CR SILVANA</t>
  </si>
  <si>
    <t>ANTIMOFO 180G LAVANDA - SECAR</t>
  </si>
  <si>
    <t>TAMPA RADIADOR(VALVULADA/1.10&amp; GT;1,60 BAR)</t>
  </si>
  <si>
    <t>RESERVATORIO DAGUA (S/TAMPA) *</t>
  </si>
  <si>
    <t>TRANCA CABINE *</t>
  </si>
  <si>
    <t>JUNTA TAMPA VALV ISF</t>
  </si>
  <si>
    <t>CESTA CAFE PREMIUM *</t>
  </si>
  <si>
    <t>ACICLOVIR 400 MG CX450 COMP</t>
  </si>
  <si>
    <t>POLIVITAMINAS CX/60 CPR</t>
  </si>
  <si>
    <t>INDAPAMIDA 1,5MG CX/10CPR</t>
  </si>
  <si>
    <t>AMOXICILINA 500MG C/21 CPR</t>
  </si>
  <si>
    <t>AC EL UC HELIAR 5AH HTZ6L ECO</t>
  </si>
  <si>
    <t>GRAXA GRAFITADA  80G JEROD</t>
  </si>
  <si>
    <t>ESPUMA FONE ANTIRRUIDO PROT. FECHADA</t>
  </si>
  <si>
    <t>LIXEIRA C/PEDAL 15LT PT ECO *</t>
  </si>
  <si>
    <t>REFIL MOP ROTATORIO *</t>
  </si>
  <si>
    <t>AUTOTRANSFORMADOR SLIM PREMIUM FORCE LINE</t>
  </si>
  <si>
    <t>CD-R GRAVAVEL 52XCD051 MULTILA  SER PT 50UN</t>
  </si>
  <si>
    <t>FECH EX BB PT 90MM TUBULAR SOPRANO</t>
  </si>
  <si>
    <t>BANCADA TIPO EST DE  TRABALHO P\2 PESSOAS</t>
  </si>
  <si>
    <t>PISTOLA EASY-PRESS INJEÇAO MANUAL(EMB)</t>
  </si>
  <si>
    <t>CONJ BALDE E MOP C/CENTRIFUGA S/ PEDAL</t>
  </si>
  <si>
    <t>DULOXETINA 30MG *(C1) CX/30 CAP (G)</t>
  </si>
  <si>
    <t>ATENOLOL 25MG CX/60 CPR (G)</t>
  </si>
  <si>
    <t>MONITOR LED AOC 18,5" E970SWHL HD WIDESCREN</t>
  </si>
  <si>
    <t>ETIQ. DROGAFONTE ATENÇÃO TERMOLÁBEIS</t>
  </si>
  <si>
    <t>ETIQ. DROGAFONTE CONTROLE DE QUALIDADE</t>
  </si>
  <si>
    <t>DEXCLORFENIRAMINA 2MG/5ML 100ML FARMA</t>
  </si>
  <si>
    <t>BKG CAD EXE CBR/SL EST/PT ARAN HA C/ POLAIN</t>
  </si>
  <si>
    <t>PLACA PS1,5MM VINIL IMPRESSAO DIGITAL</t>
  </si>
  <si>
    <t>FRAGMENTADORA AURORA AS120CM 120FLS</t>
  </si>
  <si>
    <t>FITA MICROPORE 2,5CM X 10M BRANCO</t>
  </si>
  <si>
    <t>PAREDEX VINIL ACR BR NEVE BD 15L CORAL</t>
  </si>
  <si>
    <t>TRINCHA 500 2 LAT/ACR CB PLAST TIGRE</t>
  </si>
  <si>
    <t>TRINCHA 500 1 LAT/ACR CB PLAST TIGRE</t>
  </si>
  <si>
    <t>CORALIT SECA RAPIDA AB 750ML CZ MEDIO CO</t>
  </si>
  <si>
    <t>LIXA FERRO 220 NORTON</t>
  </si>
  <si>
    <t>PISO ACR FCO GL 3.6L AMARELO DEM SUVINIL</t>
  </si>
  <si>
    <t>HD EXTERNO SEAGATE EXPASION 1TB USB3.0PT</t>
  </si>
  <si>
    <t>AGUA BI-DESTILADA SIST. FECH 250ML</t>
  </si>
  <si>
    <t>FRALDA G GERIATRI MODERAT PCT C/30</t>
  </si>
  <si>
    <t>MARDAM</t>
  </si>
  <si>
    <t>ACICLOVIR 200 MG CX/50 CPR</t>
  </si>
  <si>
    <t>CARVAO VEGETAL 60G</t>
  </si>
  <si>
    <t>MAWDSLEYS</t>
  </si>
  <si>
    <t>CLONIDINA 0,150 MG CX/30 CPR (I)</t>
  </si>
  <si>
    <t>SUPORTE P/ MONITOR PRETO STALO</t>
  </si>
  <si>
    <t>MOLA AEREA HIDR.PORTA MAD/AL/  FER ATE 45K</t>
  </si>
  <si>
    <t>PASTA CATALOGO A4 C/50 PLASTICO</t>
  </si>
  <si>
    <t>OXOME.+IOD.POT.+BENZ.+GUAIF. 120ML EXPEC</t>
  </si>
  <si>
    <t>ROLO DE ESPUMA 9CM TIGRE PINCEIS</t>
  </si>
  <si>
    <t>BROCA METAL HSS(DIM 338) 6.0MM</t>
  </si>
  <si>
    <t>BASE PARA NOTEBOOK C3 TECH 15.6</t>
  </si>
  <si>
    <t>ESTBAILIZADOR MCM 1000VA,SAVE PRO, BIVOLT</t>
  </si>
  <si>
    <t>ESTBAILIZADOR SMS 500VA,REV. SPEEDY,BVT</t>
  </si>
  <si>
    <t>ATILHO DE BORRACHA N18 C/1200 AM PREMIER</t>
  </si>
  <si>
    <t>TINTA P/MARCADOR DE QUADRO BR 20ML VERMELH</t>
  </si>
  <si>
    <t>SILICONE ACET INCOLOR 250G POLYFORT</t>
  </si>
  <si>
    <t>ROLO ESPUMA 15CM CB  1340 TIGRE</t>
  </si>
  <si>
    <t>COLUNA D P CC.ARM 8MM 7X17 6M</t>
  </si>
  <si>
    <t>SERINGA 10 ML BICO L.S 25X0,70 22G C/AGULHA</t>
  </si>
  <si>
    <t>TABUA PINUS 27CM *</t>
  </si>
  <si>
    <t>PREGO C CABEÇA 2.1 2X10 18X27 BELGO</t>
  </si>
  <si>
    <t>LAJE - 1 METRO *</t>
  </si>
  <si>
    <t>VERGALHAO CA-50 8,00MM 5 16" DOBRADO 12M</t>
  </si>
  <si>
    <t>PORTA LISA HDF IPE 70CM BVM</t>
  </si>
  <si>
    <t>FERROLHO ACO 5 CHATO 450 ZC SILVANA</t>
  </si>
  <si>
    <t>ESPUMA EXPANSIVAPOLIURETANO 300ML</t>
  </si>
  <si>
    <t>LIXA MASSA GR100  3M *</t>
  </si>
  <si>
    <t>BRACO ACO RAPIDO  "7 32" STANLEY</t>
  </si>
  <si>
    <t>PASTA AZ USUAL OFICIO LOMBO LARGO TIGRAD</t>
  </si>
  <si>
    <t>PASTA PLASTICA OFICIO COM FERRAGEM CRS</t>
  </si>
  <si>
    <t>PILHA ALCALINA ELGIN AA PQ  C/4 UND</t>
  </si>
  <si>
    <t>PILHA ALCALINA  AAA PALITO C/2</t>
  </si>
  <si>
    <t>FRALDA G GERIATRI MODERAT PCT C/8</t>
  </si>
  <si>
    <t>BOLSA DE COLOSTOMIA ACTIVE LIF 19MM A 64MM</t>
  </si>
  <si>
    <t>CH.ALUMIN.BRANCA 1MMX1250X2839 SRFG LATERAL</t>
  </si>
  <si>
    <t>MDF BCO U/PREM RESIST UMID 2L 18x275x184</t>
  </si>
  <si>
    <t>MDF BCO 2L 18X275X184 *</t>
  </si>
  <si>
    <t>FITA P/ BORDA BRANCO 100X04MM P/ ML</t>
  </si>
  <si>
    <t>PARAF JOMAFIX C CH BICRO 3.5MM X40  - CX500</t>
  </si>
  <si>
    <t>COLA CONTATO GL 2.850KG NORCOLA</t>
  </si>
  <si>
    <t>PARAF JOMAFIX C CH BICRO 4.0X 16 CX500</t>
  </si>
  <si>
    <t>FECHO CLICK/GANGORRA NIQ 75MM ELPA</t>
  </si>
  <si>
    <t>FECH P/GALV CIL 22MM CR SOPRANO</t>
  </si>
  <si>
    <t>HIDROXIZINA XAROPE 2 MG/ML FR 100 ML</t>
  </si>
  <si>
    <t>SOLVENTEX ZARCAO CINZA ESCURO FO 3.6L</t>
  </si>
  <si>
    <t>TOUCA DESC TNT 10G PCT/100 (I)</t>
  </si>
  <si>
    <t>CARBAMAZEPINA 200 MG CX/500 CPR (G)</t>
  </si>
  <si>
    <t>ACICLOVIR 200 MG CX/30 CPR (G)</t>
  </si>
  <si>
    <t>CADEIRA DE RODAS 1009 CINZA NY PM</t>
  </si>
  <si>
    <t>PASTA EM NYLON 600 C\ ZIPER *</t>
  </si>
  <si>
    <t>NEOMICINA+BACITRACINA 10G C/50 BIS (G)</t>
  </si>
  <si>
    <t>ONDANSETRONA 4MG/5ML 100 ML</t>
  </si>
  <si>
    <t>ATORVASTATINA 40MG CX/30 CPRS (G)</t>
  </si>
  <si>
    <t>ACETILCISTEINA 200MG  5G C/50 ENV</t>
  </si>
  <si>
    <t>NAFAZOLINA 0,5MG/ML AD FR 30ML NEOSORO</t>
  </si>
  <si>
    <t>CLORTALIDONA 12,5 MG CX/60 COM (G)</t>
  </si>
  <si>
    <t>CLORTALIDONA 25 MG CX/60 CPR (G)</t>
  </si>
  <si>
    <t>CHAMS INDUSTRIA</t>
  </si>
  <si>
    <t>TIOCOLCHICOSIDEO 2MG/ML C/3 AMP 2ML (G)</t>
  </si>
  <si>
    <t>CAMERA HDVVI LITE 2 MEGAPIXEIS FULL HD</t>
  </si>
  <si>
    <t>HD WD PURPLE SUVERLLANCE 4TB - WD42PURZ</t>
  </si>
  <si>
    <t>WOOD PLANKS II MACEIO</t>
  </si>
  <si>
    <t>RODAPE ESTILO 8  70X 2400X12  CX/6</t>
  </si>
  <si>
    <t>RODAPE ACQUA BRANCO C/ FRISO</t>
  </si>
  <si>
    <t>CORT ROLO BK PIN POINT FLEX BRC S/GTI</t>
  </si>
  <si>
    <t>CAFE SB EF AVAC 20 X 250G *</t>
  </si>
  <si>
    <t>GLICOSAMINA 1,5G +CONDROITINA 1,2G</t>
  </si>
  <si>
    <t>BALANÇA DIGITAL G-TECH BALGL10  ATE 150KG</t>
  </si>
  <si>
    <t>DICLOF. RESINATO 0,5MG/ML GOTA 10ML</t>
  </si>
  <si>
    <t>COMPLEXO "B" FR.120 ML</t>
  </si>
  <si>
    <t>LEVOCETIRIZINA+MONTELUCASTE 10+5MG C/14</t>
  </si>
  <si>
    <t>CAMPO OPERATÓRIO 25 X 28 PCT/5</t>
  </si>
  <si>
    <t>DIMENID+CLOR.PIRIDOXINA FR20MM DRAMAVIT</t>
  </si>
  <si>
    <t>AC EL UC MOTO CRAL 12M CLM5DS 5AH</t>
  </si>
  <si>
    <t>LANTERNA TRASEIRA COMPLETA PHO GOL</t>
  </si>
  <si>
    <t>LAMPADA DE PISCA CG/TITAN *</t>
  </si>
  <si>
    <t>RELE DE PARTIDA BIZ CG TITAN FAN BROS</t>
  </si>
  <si>
    <t>BOTAO DE PARTIDA *</t>
  </si>
  <si>
    <t>BOTÃO DE BUZINA *</t>
  </si>
  <si>
    <t>CAMPO OPERATORIO RAD NAO EST 45X50 PCT/50</t>
  </si>
  <si>
    <t>CISPLATINA 1MG/ML 50ML  F/A</t>
  </si>
  <si>
    <t>NORESTIST+VAL.ESTRADIOL 1ML 50+5 MG/ML</t>
  </si>
  <si>
    <t>LUVA CORRER SOLD 25MM - PLASTUBOS</t>
  </si>
  <si>
    <t>TORQUES PARA ARMADOR 12º VAP</t>
  </si>
  <si>
    <t>TORNEIRA JARDIM BICO FIXO 1 2 " PR - HERC</t>
  </si>
  <si>
    <t>ABRACAD ACO CARB 5 8X3 4 16X19 RSF INCA</t>
  </si>
  <si>
    <t>ABSORVENTE DEFINITY C/ABAS PCT/08 UND</t>
  </si>
  <si>
    <t>PRIMER 3 6L ECO SIKA *</t>
  </si>
  <si>
    <t>PINO ILUMI FEMEA 2P+T CZ 10A 1431 PCT</t>
  </si>
  <si>
    <t>DESEMP PLAST ESTRI AZUL POLYST 16X28</t>
  </si>
  <si>
    <t>TORN BOIA CX D AGUA 3 4 CIPLA *</t>
  </si>
  <si>
    <t>FRANGE 50 - 1.1/2 KRONA '</t>
  </si>
  <si>
    <t>ELETROD CORR COBRAFLEX 25 AMAREL</t>
  </si>
  <si>
    <t>INT ILUMI STYLUS 1S 4X2 2017 6A</t>
  </si>
  <si>
    <t>DIGOXINA 0,25 MG CX/30 CPR (G)</t>
  </si>
  <si>
    <t>BIMATOPROSTA 0,3MG/ML 3ML  FR (G)</t>
  </si>
  <si>
    <t>CLORTALIDONA 50 MG CX/30 CPR (G)</t>
  </si>
  <si>
    <t>TAPETE CAPACHO VINIL PVC *</t>
  </si>
  <si>
    <t>BOMBA AR VERT. 50CM ALUM. FERTAK</t>
  </si>
  <si>
    <t>REBITE 4,8(3/16)X19,0 CX 100 CISER</t>
  </si>
  <si>
    <t>REBITE 4,8(3/16)X16,0 CX 100 CISER</t>
  </si>
  <si>
    <t>REBITE 4,8(3/16)X12,0 CX 100 CISER</t>
  </si>
  <si>
    <t>CARGA TINTA P/ CANETA MONTBLAC REFIL</t>
  </si>
  <si>
    <t>RODIZIO DE CARNES</t>
  </si>
  <si>
    <t>TORTA DIVERSAS *</t>
  </si>
  <si>
    <t>SUCO DE GOIABA  - JARRA</t>
  </si>
  <si>
    <t>SUCO DE GRAVIOLA  - JARRA</t>
  </si>
  <si>
    <t>COCA COLA KS</t>
  </si>
  <si>
    <t>CHOPP 300ML *</t>
  </si>
  <si>
    <t>LAMPADA LED BULBO T150  100W BIVOLT</t>
  </si>
  <si>
    <t>FILME I9 500X0,0,025 PD</t>
  </si>
  <si>
    <t>GRAMPEADOR METAL P/100FLS</t>
  </si>
  <si>
    <t>SACO PLASTICO S\ FURO A4</t>
  </si>
  <si>
    <t>RADIO TIGER AUTO BLUETOOH</t>
  </si>
  <si>
    <t>CORAL RENDE MUITO BRANCO BD 18L</t>
  </si>
  <si>
    <t>CORAL RENDE MUITO GLICINIA BRANCA 18L</t>
  </si>
  <si>
    <t>ACETAZOLAMIDA 250MG DIAMOX CX/30 CPR</t>
  </si>
  <si>
    <t>ACICLOVIR 250 MG IV CX/50 F/A (G)</t>
  </si>
  <si>
    <t>CORTINA PAINEL STANDARD PRS</t>
  </si>
  <si>
    <t>FECHADURA TUBULAR SOPRANO PT FOSCO</t>
  </si>
  <si>
    <t>TINTA EPOXI VERDE C/CAT - BRASILUX</t>
  </si>
  <si>
    <t>TINTA EPOXI AMARELO SEGURANÇA - BRASILUX</t>
  </si>
  <si>
    <t>ROLO EPOXI 23CM INDUSTRIAL -  ATLAS</t>
  </si>
  <si>
    <t>PRIMER EPOXI CINZA 2,88L C/ CATALIZADOR</t>
  </si>
  <si>
    <t>DILUENTE PARA EPOXI 1/4 900ML - BRASILUX</t>
  </si>
  <si>
    <t>SOQUETE 1/2 SEXT.IMP.14MM VONDER</t>
  </si>
  <si>
    <t>REMOVEDOR TINTA/VERNIZ IQUINE</t>
  </si>
  <si>
    <t>MOUSE PAD MULTILASER SLIM PT ACO27</t>
  </si>
  <si>
    <t>LATANOPROSTA+TIMOL.50MCG+5MG /ML 2,5ML(T)</t>
  </si>
  <si>
    <t>LATANOPROSTA 0,05MG/ML OFT FR 2,5ML (T)(G)</t>
  </si>
  <si>
    <t>PROLINK INDUSTRIA QUIMICA</t>
  </si>
  <si>
    <t>SECNIDAZOL 1000MG CX/2 CPR (G)</t>
  </si>
  <si>
    <t>CADEIRA VENTURA CDS VERMELHO</t>
  </si>
  <si>
    <t>CAMPO 45X50 15G N/EST N/RAD C/50 HELENA</t>
  </si>
  <si>
    <t>ACETILCISTEINA 20MG XPE 120 ML CX/24</t>
  </si>
  <si>
    <t>ACETILCISTEINA 40MG XPE 120 ML CX/24</t>
  </si>
  <si>
    <t>HIDROXICLOROQUINA 400MG CX 30 (I)</t>
  </si>
  <si>
    <t>FUROSEMIDA 10MG/ML CX/100 AMP 2 ML (G)</t>
  </si>
  <si>
    <t>SERTRALINA 50 MG CX/500 COMP. (C1) (I) (G)</t>
  </si>
  <si>
    <t>AC EL UC HELIAR FROTA HS180TD 15M AUTO</t>
  </si>
  <si>
    <t>ABSORVENTE HIGIÊNICO COM ABAS PCT/ 16 UND</t>
  </si>
  <si>
    <t>ABSORVENTE MALHA SUAVE MODESS PCT/16 UND</t>
  </si>
  <si>
    <t>ROTEADOR TP LINK WIRELESS DUAL BAND AD1200</t>
  </si>
  <si>
    <t>MOTO E22 128GB PRETO</t>
  </si>
  <si>
    <t>MONITOR LG 19.5 LED, AJUSTE DE INCLINAÇÃO</t>
  </si>
  <si>
    <t>PIPERACILINA+TAZOBACTAM 4,5G C/10 F/A (I)</t>
  </si>
  <si>
    <t>TINT SPRAY USO GERAL VM 400ML COLORGIN</t>
  </si>
  <si>
    <t>TINT SPRAY USO GERAL CZ PR400ML</t>
  </si>
  <si>
    <t>DISJ TRIP CX MOLDADA 3VJ10 SIEMENS DISJ</t>
  </si>
  <si>
    <t>PARAF FIX P/LAVA/COLU 2UND DOCOL</t>
  </si>
  <si>
    <t>FLUIDO FREIO DOT 4 500ML - BFR</t>
  </si>
  <si>
    <t>CILINDRO MESTRE EMBREAGEM *</t>
  </si>
  <si>
    <t>BUCHA BARRA ESTABILIZADORA DIANTEIRA</t>
  </si>
  <si>
    <t>BUCHA ALAVANCA MUDANCA *</t>
  </si>
  <si>
    <t>ESTOPA COLORIDA *</t>
  </si>
  <si>
    <t>LAMPADA 69 12V *</t>
  </si>
  <si>
    <t>TERMINAL PRESSAO 35MM TA-35 - INTELLI</t>
  </si>
  <si>
    <t>CIPROFLOXACINA 400 MG 200ML C/32 BOLSA</t>
  </si>
  <si>
    <t>LAVA LANCHA C/CERA 5L 10LAV NAUTISPECIAL</t>
  </si>
  <si>
    <t>CETOPROFENO 150MG C/10 CPR</t>
  </si>
  <si>
    <t>AMBROXOL PED. XPE 15MG/5ML 100 ML FARMA (G)</t>
  </si>
  <si>
    <t>AMBROXOL ADU. XPE 30MG/5ML 100 ML FARMA (G)</t>
  </si>
  <si>
    <t>TERMINAL PRES.P/1 C.COB 50MM - INTELLI</t>
  </si>
  <si>
    <t>LAMPADA COMPACTA BR 15W 220V 3 U  TASHCHIBR</t>
  </si>
  <si>
    <t>RALO RED HERC SIFON.2270 *</t>
  </si>
  <si>
    <t>GESSO 5KG</t>
  </si>
  <si>
    <t>LIXA FERRO GR36 K246 NORTON</t>
  </si>
  <si>
    <t>RALO GRANPLAST *</t>
  </si>
  <si>
    <t>DISCO DIAM 105MM TURBO N4 NOVE54</t>
  </si>
  <si>
    <t>SOLVENTE AGUARRAZ ACHAQUI 0,9L *</t>
  </si>
  <si>
    <t>DISCO DSB MET 4.1/2 STANLEY</t>
  </si>
  <si>
    <t>LENTE RET TON 12  51X108MM CARBOGRAFITE</t>
  </si>
  <si>
    <t>DIMENIDRINATO 50MG C/10 CPR</t>
  </si>
  <si>
    <t>DIVALPROATO SODIO 250MG C/30 CPR</t>
  </si>
  <si>
    <t>EXTENSOR P/CATETER 40CM LUER LOCK</t>
  </si>
  <si>
    <t>LUVA CIR.EST.TAM 6,0 C/200 PAR</t>
  </si>
  <si>
    <t>MONITOR DE VIDEO LG C/ TELA DE CRISTAL LIQ</t>
  </si>
  <si>
    <t>LAMINA P/ ESTILETE 18MM C/10</t>
  </si>
  <si>
    <t>TESOURA DE ACO INOX 21CM *</t>
  </si>
  <si>
    <t>MARCADOR DE TEXTO LARANJA *</t>
  </si>
  <si>
    <t>PILHA ZINCO-CARVAO AA C/4 - ELGIN</t>
  </si>
  <si>
    <t>PILHA ZINCO-CARVAO AAA  1,5V C/4 - ELGIN</t>
  </si>
  <si>
    <t>SULFA+TRIMETOPRIMA 800/160MG CX/200 CPRS</t>
  </si>
  <si>
    <t>CETOCONAZOL 20MG/G CREME C/60 BISN.30 GR</t>
  </si>
  <si>
    <t>ROSUVASTATINA CALCICA 10MG CX/ 90 CPR (G)</t>
  </si>
  <si>
    <t>ROSUVASTATINA CALCICA 20MG CX/ 90 CPR (G)</t>
  </si>
  <si>
    <t>PREGABALINA 75MG CX/30 CAP (I) (G)</t>
  </si>
  <si>
    <t>SUPORTE P/ROLO 23CM *</t>
  </si>
  <si>
    <t>CONECTOR PLUG P4 MACHO C/BORNE *</t>
  </si>
  <si>
    <t>CADEADO LAT *</t>
  </si>
  <si>
    <t>BROCA SDS PLUS 14 MM X 210 MM *</t>
  </si>
  <si>
    <t>PARABOLT CBE 3/8 X 110</t>
  </si>
  <si>
    <t>LANTERNA LATERAL AMBAR</t>
  </si>
  <si>
    <t>DOBRADICA ALUM. DA PORTA LONAD O M200E</t>
  </si>
  <si>
    <t>PN 185/55R 16 BRIDGESTONE ECOPIA EP150</t>
  </si>
  <si>
    <t>CAMPO 25X28 13G EST RAD SIMPL C/5 DIONE</t>
  </si>
  <si>
    <t>ALFAEPOETINA 10.000 UI INJ C/1 AMP  1ML (T)</t>
  </si>
  <si>
    <t>ESTANTE AÇO 1,98X0,92X0,30 C/6 PRATILEIRAS</t>
  </si>
  <si>
    <t>AVENTAL DESC.TNT40 MANGA LONGA SATNDART C10</t>
  </si>
  <si>
    <t>ETIQ. COUCHE 50X150MM FRAÇAO C/ 1000UND</t>
  </si>
  <si>
    <t>CADEIRA DE RODAS BANHO D40 120KG</t>
  </si>
  <si>
    <t>PADRAO</t>
  </si>
  <si>
    <t>DESOD. SANITARIO PASTILHA ADESIVA C/3</t>
  </si>
  <si>
    <t>VALVULA LIQ P/ SABONETEIRA - BICO DOSADOR</t>
  </si>
  <si>
    <t>COLAR CERVICAL TAM G</t>
  </si>
  <si>
    <t>ORGANIZADOR ESPIRAL DE CABOS 3/4 POLEGADA</t>
  </si>
  <si>
    <t>CABO HDMI 5METROS 1.4 FULL HD 3D</t>
  </si>
  <si>
    <t>TINTA SPRAY USO GERAL BR 400ML *</t>
  </si>
  <si>
    <t>TINTA SPRAY ALTA TEMP AL 300ML COLORGIN</t>
  </si>
  <si>
    <t>TINTA SPRAY METALICA GR EX 400 ML COLORGIN</t>
  </si>
  <si>
    <t>CAMARA 3,25X8 IND. COLSON</t>
  </si>
  <si>
    <t>BOTON BRIGADA DE INCENDIO 20MM</t>
  </si>
  <si>
    <t>BOTON CIPA SEGURANÇA 20MM</t>
  </si>
  <si>
    <t>IMPRESSORA DE ETIQUETAS ARGOX  OS 214 PLUS</t>
  </si>
  <si>
    <t>FRALDA XG/GG/EG GERIA MODERATE PCT C/7</t>
  </si>
  <si>
    <t>TOM. CJ 3T 2P+T 10A TRAMONTINA ELET</t>
  </si>
  <si>
    <t>CB ALUM. 1,40M FOSCO MAN AZ CM 140</t>
  </si>
  <si>
    <t>DISCO LIXA METALITE 115M NORTON</t>
  </si>
  <si>
    <t>UNIDADE EXTERNA SPLIT HW 12 KBTUS 220V</t>
  </si>
  <si>
    <t>UNIDADE INTERNA SPLIT HW 12KBTUS 220V</t>
  </si>
  <si>
    <t>GARRAFA P/ ECOTANK KIT PRETO T544120-2P</t>
  </si>
  <si>
    <t>SQUEEZE *</t>
  </si>
  <si>
    <t>FONTE JFL POWER 212 PLUS V4 C/ RECEPTOR</t>
  </si>
  <si>
    <t>NOTEBOOK LENOVO V15 G2 TELA15 6 FHD CORE</t>
  </si>
  <si>
    <t>FRALDA XG/GG/EG GERIA MASTSOFT PCT C/26</t>
  </si>
  <si>
    <t>SORO FISIOLOGICO 0,9% SF BOLSA 1000ML</t>
  </si>
  <si>
    <t>RISPERIDONA 3MG C/30 CPR *(C1) (G)</t>
  </si>
  <si>
    <t>CLORPROMAZINA 25MG C/200 CPR</t>
  </si>
  <si>
    <t>RENDE MUITO GL BR NEVE CORAL</t>
  </si>
  <si>
    <t>ROLO LA CARN EXTRA 322/22 ATLAS</t>
  </si>
  <si>
    <t>DIAPISO LT VERDE FOLHA IQUINE</t>
  </si>
  <si>
    <t>REMOVEDOR LIQUIDO GL IQUINE</t>
  </si>
  <si>
    <t>ESTOPA LIMPEZA 1KG  G.M</t>
  </si>
  <si>
    <t>SOLVENTE RAZ 3,6L STARLUX *</t>
  </si>
  <si>
    <t>FUTURA ESM SINT AC BRANCO 209 3,6L</t>
  </si>
  <si>
    <t>CORAL VERNIZ CETOL AC CANELA 3,6L</t>
  </si>
  <si>
    <t>THINSOL THINNER MULT. USO TH216 5L</t>
  </si>
  <si>
    <t>FRANQUIA REF. VLR COMPLEMENTAR MERC. ADQ.</t>
  </si>
  <si>
    <t>OLEO DEXRON VI ATF TUTELA MULTI AT</t>
  </si>
  <si>
    <t>INTERRUPTOR LUZ DE RE *</t>
  </si>
  <si>
    <t>EMBLEMA LETREINO DELIVERY</t>
  </si>
  <si>
    <t>GRADE CENTRAL</t>
  </si>
  <si>
    <t>PARACHOQUE DIANTEIRO</t>
  </si>
  <si>
    <t>METOCLOPRAMIDA 4MG/ML FR 10ML</t>
  </si>
  <si>
    <t>CHAVE LUZ CARGO</t>
  </si>
  <si>
    <t>FUS.LAMINA UNIV. MINI 20 AMP *</t>
  </si>
  <si>
    <t>CONEXAO ENTRADA DAGUA *</t>
  </si>
  <si>
    <t>ABRACADEIRA NYLON FT GRANDE</t>
  </si>
  <si>
    <t>SENSOR VELOCIDADE *</t>
  </si>
  <si>
    <t>PREGABALINA 150MG CX/30 CAP (I) (G)</t>
  </si>
  <si>
    <t>INSULINA REG.100U/ML-NOVOLIN 10ML (I)(T)</t>
  </si>
  <si>
    <t>STROBO ILUM.BRANCO 4 MILHAS 12V MEGA</t>
  </si>
  <si>
    <t>SULFATO FERROSO 40 MG C/1000</t>
  </si>
  <si>
    <t>ACICLOVIR 250 MG IV CX/5 F/A (G)</t>
  </si>
  <si>
    <t>LOPERAMIDA 2MG CX/12 CPR MAGNOSTASE</t>
  </si>
  <si>
    <t>PARAFUSO SEXTAVADO INOX RI UNC 1/2 x 4</t>
  </si>
  <si>
    <t>PORCA SEXTAVADA AUTO TRAV.INOX 1/2 UNC</t>
  </si>
  <si>
    <t>ARRUELA LISA INOX 1/2 - DAPCO</t>
  </si>
  <si>
    <t>LENTE P/ MASCARA RETANG. N12 CARBOGRAFITE</t>
  </si>
  <si>
    <t>ARRUELA LISA INOX 3/8</t>
  </si>
  <si>
    <t>PARAFUSO SEXTAVADO INOX 3/8 X 3.1/2</t>
  </si>
  <si>
    <t>PORCA SEXTAVADA INOX 3/8</t>
  </si>
  <si>
    <t>BOMBA PRESS SEAFLO 4.5 GPM 12V</t>
  </si>
  <si>
    <t>ELETRODO INOX 308 38L 2 00MMX 250 MGM</t>
  </si>
  <si>
    <t>BARRA INOX 304 RET  3/4X3/16 LAMINADA</t>
  </si>
  <si>
    <t>CISPLATINA 1MG/ML 50ML  F/A (T)</t>
  </si>
  <si>
    <t>CHAVE COMBINA MM VND 10 GEDORE</t>
  </si>
  <si>
    <t>ELETRODO IX E308L 3,25MM OK 61.3 1KG</t>
  </si>
  <si>
    <t>MPX BRANCO SUPER BRILHO 1,5M IMPR IMAX</t>
  </si>
  <si>
    <t>TRANSF 2P+T 1500V A 600W 1313 MBIV</t>
  </si>
  <si>
    <t>PRENDENDOR PORTA P/PISO MAG MX 9414</t>
  </si>
  <si>
    <t>SUPORTE GALV. P/ROLO 23CM ATLASPINCEIS</t>
  </si>
  <si>
    <t>DISJ UNIP.B DIN 25A SIEMES DISJ</t>
  </si>
  <si>
    <t>INFLADOR MANUAL 50CM MOR MET LAZER</t>
  </si>
  <si>
    <t>FURAD/PARAF 3/8 12.0V BPF 12AC +MAL WAP FE</t>
  </si>
  <si>
    <t>CHAVE CANHAO VND MM 05 TRAMONTINA</t>
  </si>
  <si>
    <t>FURAD 3/8 IMP 05BRC+CX TM500CB 220 TRAMONT.</t>
  </si>
  <si>
    <t>CHAVE CANHAO VND MM06 44251/00 6 TRAMONTINA</t>
  </si>
  <si>
    <t>CHAVE CANHAO MM 8X125 44250/08 TRAMONTINA</t>
  </si>
  <si>
    <t>CHAVE CANHAO MM 7X125 44250/7 TRAMONTINA</t>
  </si>
  <si>
    <t>BUSCOPAN COMPOSTO INJ. 5ML C/3 AMP (I)</t>
  </si>
  <si>
    <t>CLOREXIDINA 2% AQUOSA 100ML</t>
  </si>
  <si>
    <t>PAPEL REPORT PREMIUM 500FLS 210MMX297MM</t>
  </si>
  <si>
    <t>MANTA TERMICA 3TC RR 10MM - LARG 1,25M</t>
  </si>
  <si>
    <t>FITA ADES ALUMINNIZADA 48MM X 50MT</t>
  </si>
  <si>
    <t>TOMADA SOB 2T 2P+T 10A RT MILL BR MECTRO</t>
  </si>
  <si>
    <t>ESPATULA AÇO 12CM CB PLAST - KALA</t>
  </si>
  <si>
    <t>TAMPA P VALVULA DE PIA LAVATOR IO 1 2 " K</t>
  </si>
  <si>
    <t>BLOCO ADES 76X100 MASTERPRINT *</t>
  </si>
  <si>
    <t>ROLO ESPUMA 9 P/ MADE TIGRE *</t>
  </si>
  <si>
    <t>ROLO ESPUMA 5 P/ MADE TIGRE *</t>
  </si>
  <si>
    <t>ROLO LA ANTG 23 TIGRE</t>
  </si>
  <si>
    <t>CABO ROLO 23CM UNIV 1301 TIGRE</t>
  </si>
  <si>
    <t>DIATEX BD 15L  BR NEVE PINTA MAIS IQUINE</t>
  </si>
  <si>
    <t>MARCADOR DE TEXTO AZUL - MASTERPRINT</t>
  </si>
  <si>
    <t>MOUSE PAD SIMPLES SLIM - LETRON</t>
  </si>
  <si>
    <t>PAPEL VERGE A4 210X297 BR 180G C/50FLS</t>
  </si>
  <si>
    <t>PASTA ABA ELAST OFICIO POLINDA 3,5CM AZUL</t>
  </si>
  <si>
    <t>PORTA CANETAS TRIPO PT - CARBRINK</t>
  </si>
  <si>
    <t>ABSORVENTE NAT S/ABAS PCT 8 UND</t>
  </si>
  <si>
    <t>SACO LIXO PRETO 300L C/50 REFORÇADO</t>
  </si>
  <si>
    <t>CLIPS BINDER 25MM C/12 *</t>
  </si>
  <si>
    <t>CLIPS BINDER 51MM C/12 *</t>
  </si>
  <si>
    <t>FIAT  MOBI LIKE *</t>
  </si>
  <si>
    <t>BRAZILIAN ESM EPOXI CINZA GELO 2,7L</t>
  </si>
  <si>
    <t>BRAZILIAN ENDURECEDOR P/ EPOXI 0,9L</t>
  </si>
  <si>
    <t>MONITOP GAMER LG 25,7 UW FHD 75HS 1MS PT</t>
  </si>
  <si>
    <t>ROLAM ALTERN TRAS GOL PASS VOY P/ MONZ KADE</t>
  </si>
  <si>
    <t>ANASTROZOL 1MG C/28 CPR</t>
  </si>
  <si>
    <t>MOTOR DE PARTIDA 8000282</t>
  </si>
  <si>
    <t>NORCOLA COLA CONTATO ESP102GL 2.8KG</t>
  </si>
  <si>
    <t>ESPATULA PLASTICA GRANDE 2171. 2 - TIGRE</t>
  </si>
  <si>
    <t>ESPATULA PLASTICA PEQUENA  217 .1 - TIGRE</t>
  </si>
  <si>
    <t>AMOXICILINA 500 MG CX/ 21 CAPS (G)</t>
  </si>
  <si>
    <t>PAROXETINA 20MG *(C-1) CX/30 (I) (G)</t>
  </si>
  <si>
    <t>SINVASTATINA 20MG C/30 CPR (G)</t>
  </si>
  <si>
    <t>GABAPENTINA 300MG 30 CAPS *(C-1) (G)</t>
  </si>
  <si>
    <t>ENOXAPARINA 60MG/0,6ML+SER C/T (I)</t>
  </si>
  <si>
    <t>ROLO DE PRESSÃO DCP L5500DN HL</t>
  </si>
  <si>
    <t>ENGRENAGEM MOV TONER + PINO GIRO BROTHER</t>
  </si>
  <si>
    <t>FRAME COMPLETO BROTHER DCP - L5652DN</t>
  </si>
  <si>
    <t>ALIVIUM GTS 20ML 100MG/ML ORAL</t>
  </si>
  <si>
    <t>FRALDA XG/GG/EG GERI MASTSOFT PCT C/18 FD 72</t>
  </si>
  <si>
    <t>FRALDA G GERI MASTERSOFT PCT C/30 FD 120</t>
  </si>
  <si>
    <t>RIVAROXABANA 15MG CX/30 CPR</t>
  </si>
  <si>
    <t>CAPTOPRIL 25MG CX/30 CPRS (G)</t>
  </si>
  <si>
    <t>TROXERRUT+CUMARINA 15MG + 90MG VENALOT C/60</t>
  </si>
  <si>
    <t>PN 215/ SR17,5 AUSTONE DIR 18L AT78</t>
  </si>
  <si>
    <t>MOUSE MAXPRINT ESSENTIAL, USB, 1000DPI, PT</t>
  </si>
  <si>
    <t>METFORMINA 850 MG C/500 CPR (G)</t>
  </si>
  <si>
    <t>RIVAROXABANA 15MG CX/30 CPR (G)</t>
  </si>
  <si>
    <t>TOPIRAMATO 50MG (*C-1) CX/60 CPRS (G)</t>
  </si>
  <si>
    <t>UNIDADE INTERNA SPLIT AGRATTO 12KBTUS 220V</t>
  </si>
  <si>
    <t>BALDE LUB P/ TRANSF DE OLEO 16L LUB 700</t>
  </si>
  <si>
    <t>MANGUEIRA TIPO TRANCADA PT 1/2 " 200PSI</t>
  </si>
  <si>
    <t>PAPEL TOALHA BIG ROLL 100CEL 150M C/6</t>
  </si>
  <si>
    <t>PEITO DE FRANGO CONGELADO KG</t>
  </si>
  <si>
    <t>CREME DE LEITE BETANIA TP200G</t>
  </si>
  <si>
    <t>BATATA PALHA SCRUSCH SÃO BRAZ 80G</t>
  </si>
  <si>
    <t>AGENDA EXECUTIVA 2024 OFFICE CLASS</t>
  </si>
  <si>
    <t>MASSA PRONTA ASSENT REVEST MPO USO - 20KG</t>
  </si>
  <si>
    <t>KIT FIX PLAST CX ACOP BLUKIT</t>
  </si>
  <si>
    <t>PREGO 1,1 2X13 GERDAU 500G</t>
  </si>
  <si>
    <t>DESENGRIPANTE SPRAY W-MAX 300ML</t>
  </si>
  <si>
    <t>SACO LIXO 200LT PT REFORCADO EXTRA</t>
  </si>
  <si>
    <t>MONITOR 21,5" LED LG GAMER 22M P410-B AWZM</t>
  </si>
  <si>
    <t>CJ TRACAO TIT 160/FAN160  C/RET</t>
  </si>
  <si>
    <t>PNEU 90/90X18 ST300 57P(CITY DEMON)</t>
  </si>
  <si>
    <t>SABONETE LIQ BIGSCRIPT 5L - NEOLIMPE</t>
  </si>
  <si>
    <t>KIT COLUNA C/5 ESCANINHOS ISOL EAN A4 VERDE</t>
  </si>
  <si>
    <t>COOPERATIVA PINDORAMA</t>
  </si>
  <si>
    <t>MONITOR THINKVISIOR LENOVO 19, 5" E20 1B PT</t>
  </si>
  <si>
    <t>BATERIA BOSCH 150 AMP</t>
  </si>
  <si>
    <t>BOMBA CENT RESID MB63E0003AS 1/2CV 220V</t>
  </si>
  <si>
    <t>BOMBA CENT RESID MB63E0002AS 1 /3CV 220V</t>
  </si>
  <si>
    <t>REFIL GLADE FRUTAS E FLORES 296ML</t>
  </si>
  <si>
    <t>SABONETEIRA RESERV BR URBAN</t>
  </si>
  <si>
    <t>VISOR E ETIQUETA BRANCA 80X60 C/50 DELLO</t>
  </si>
  <si>
    <t>APONTADOR PLAST RETANGULAR S / DEP</t>
  </si>
  <si>
    <t>CURATIVO COMP. POR POLIURETANO 10CM X 10CM</t>
  </si>
  <si>
    <t>BIMATOPROSTA 0,3MG/ML 3ML FR (G)</t>
  </si>
  <si>
    <t>ISOSSORBIDA 40MG CX/30 CPR (G)</t>
  </si>
  <si>
    <t>PHARMASCIENSE</t>
  </si>
  <si>
    <t>OLEO SPECIFIC 508 00 509 00 0W20</t>
  </si>
  <si>
    <t>FILTRO DE POLEN E PÓ</t>
  </si>
  <si>
    <t>KIT REVISAO 81 WURTH</t>
  </si>
  <si>
    <t>ESTOPA POLIMENTO COLORIDA 100GR ET</t>
  </si>
  <si>
    <t>ROST OFF WURTH 300ML *</t>
  </si>
  <si>
    <t>PREMIUM 115 LIMPADOR UNIVERSAL 500ML</t>
  </si>
  <si>
    <t>PLACA BRIGADA - PVC *</t>
  </si>
  <si>
    <t>FRETE RECIFE - PE</t>
  </si>
  <si>
    <t>CALCULADORA ELGIN MA-5121 C/ BOBINA 12DIG</t>
  </si>
  <si>
    <t>BOTINA FUJIWARA NOBUCK CBP FHB GOLD 44</t>
  </si>
  <si>
    <t>RESPIRADOR DELTAPLUS PFF2 S/V</t>
  </si>
  <si>
    <t>PREDNISOLONA 40 MG CX/4 CPR</t>
  </si>
  <si>
    <t>IBUPROFENO 100MG/ML GTS  20ML</t>
  </si>
  <si>
    <t>TRAMADOL 100 MG CX/10 CPR *(A-2) (G)</t>
  </si>
  <si>
    <t>INSULINA NPH 100 UI/ML F/A (I) (T)</t>
  </si>
  <si>
    <t>FOSF.DE CALCIO C/60 CPR AD BONECAL D</t>
  </si>
  <si>
    <t>LEVOTIROXINA 12,5 MCG CX 30 CPRS</t>
  </si>
  <si>
    <t>LEVOTIROXINA 37,5 MCG C/30 CPR</t>
  </si>
  <si>
    <t>SULFATO FERROSO 5MG/ML 100ML MASFEROL</t>
  </si>
  <si>
    <t>METIMAZOL 5MG CX C/100 CPR</t>
  </si>
  <si>
    <t>TIAMAZOL 10MG CX C/100 CPR</t>
  </si>
  <si>
    <t>VONIXX CERA CARNAUBA PLUS 3 LITROS</t>
  </si>
  <si>
    <t>ESTOPA BRANCA 500G JURIVAN</t>
  </si>
  <si>
    <t>SUPER POLIDOR AUTOAMERICA 1KL</t>
  </si>
  <si>
    <t>REVISTA Nº58 DROGAFONTE *</t>
  </si>
  <si>
    <t>20LTS PETRONAS URANIA 1000 E 15W40</t>
  </si>
  <si>
    <t>FILTRO DE AR FAP 9054 - WEGA</t>
  </si>
  <si>
    <t>FILTRO DE AR WAP 285 - WEGA</t>
  </si>
  <si>
    <t>FILTRO DE AR W AP 187/S - WEGA</t>
  </si>
  <si>
    <t>FILTRO DE COMB FCI 1660 - WEGA</t>
  </si>
  <si>
    <t>FILTRO DE OLEO WO 120 - WEGA</t>
  </si>
  <si>
    <t>FILTRO DE COMB FCD 2093 - WEGA *</t>
  </si>
  <si>
    <t>GAZE EM ROLO 91CM X 91CM</t>
  </si>
  <si>
    <t>CETUXIMABE 5 MG/ML FR C/1 AMP 100ML</t>
  </si>
  <si>
    <t>DONEPEZILA 10MG C/30 CPR (C*) (G)</t>
  </si>
  <si>
    <t>CEFAZOLINA 1 GR F/A C/50 F/A (I) (G)</t>
  </si>
  <si>
    <t>EUGIA PHARMA</t>
  </si>
  <si>
    <t>FILTRO DE OLEO WO 612 - WEGA</t>
  </si>
  <si>
    <t>FILTRO DE COMB FCD 4000 - WEGA</t>
  </si>
  <si>
    <t>FILTRO CABINE AKX 35323 - WEGA</t>
  </si>
  <si>
    <t>FILTRO DE COMB FCD 30123 - WEGA</t>
  </si>
  <si>
    <t>FILTRO DE COMB FCD 3092 - WEGA</t>
  </si>
  <si>
    <t>PASTILHA DO FREIO A DISCO *</t>
  </si>
  <si>
    <t>SENSOR DE DESGASTE LONA</t>
  </si>
  <si>
    <t>CLIPS 2/0 GALV ECCOCLIPS C/100</t>
  </si>
  <si>
    <t>COMPRE.GAZE 7,5 X 7,5 13 FIOS N EST PC/500</t>
  </si>
  <si>
    <t>BLOCO ADESIVO 37,5X50 4BLOCOS C/100FLS</t>
  </si>
  <si>
    <t>CAMPO OPER 45 X 50 N EST C/50</t>
  </si>
  <si>
    <t>ALMOFADA CARIMBO N2 PRETA CARBRINK</t>
  </si>
  <si>
    <t>BLOCO ADESIVO 37,5X50 4 BLOCOS C/100FLS AM</t>
  </si>
  <si>
    <t>TINTA P/ MARCADOR PINCEL ATOMI 37 ML AZUL</t>
  </si>
  <si>
    <t>TINTA P/ MACARDOR PINCEL ATOMI 37 ML PRETO</t>
  </si>
  <si>
    <t>TINTA P/ MARCADOR PINCEL ATOMI  37ML VERMEL</t>
  </si>
  <si>
    <t>TORNEIRA 03 VIAS LUER LOCK SEVEN CARE</t>
  </si>
  <si>
    <t>HARSORIA/NEWSURGICAL</t>
  </si>
  <si>
    <t>TOBRAMICINA 3MG/ML OFT 5ML (G)</t>
  </si>
  <si>
    <t>RIVASTIGMINA 3MG C/28 CAP (G)</t>
  </si>
  <si>
    <t>RIVASTIGMINA 2MG/ML FR 120ML (I) (G)</t>
  </si>
  <si>
    <t>MEMANTINA 10MG C/30 CPR *(C-1) (G)</t>
  </si>
  <si>
    <t>MEMANTINA 10MG C/60 CPR *(C-1) (G)</t>
  </si>
  <si>
    <t>MEMANTINA 10MG C/10 CPR *(C-1) (G)</t>
  </si>
  <si>
    <t>MEMANTINA 10MG C/15 CPR *(C-1) (G)</t>
  </si>
  <si>
    <t>MEMANTINA 10MG C/300 CPR *(C-1) (G)</t>
  </si>
  <si>
    <t>MEMANTINA 10MG C/500 CPR *(C-1) (G)</t>
  </si>
  <si>
    <t>CABO 1.5MM2/750V FLEXICOM PC 50m pt</t>
  </si>
  <si>
    <t>CABO 1.5MM2/750V FLEXICOM PC 50M AZ</t>
  </si>
  <si>
    <t>LUM.LED PAINEL EMB.QUAD.18W 1450LM 6500K</t>
  </si>
  <si>
    <t>BATERIA MF72LD MGE3 EFB</t>
  </si>
  <si>
    <t>CONECTOR P4 MACHO BORNE CFTV</t>
  </si>
  <si>
    <t>CONECTOR BNC MACHO BORNE CCTV</t>
  </si>
  <si>
    <t>IBUPROFENO 100MG/ML GTS 30ML</t>
  </si>
  <si>
    <t>SIMETICONA 75MG/ML FR 30ML</t>
  </si>
  <si>
    <t>PERFIL ENRIJ. 3X1.1/2 ch. 14</t>
  </si>
  <si>
    <t>ABRACADEIRA S/FIM (2232) 7/8 A 1.1/4 fit9mm</t>
  </si>
  <si>
    <t>MONITOR LG 23.8 LED. FULL HD ips,hdmi pre</t>
  </si>
  <si>
    <t>KIT GARRAFAS TINTA EPSON T544 preta c/2und</t>
  </si>
  <si>
    <t>KIT GARRAFAS TINTA EPSON T544 c/4 cores</t>
  </si>
  <si>
    <t>CAMERA INTELBRAS VHD 1010 b/d</t>
  </si>
  <si>
    <t>MICONAZOL 20MG/G CR.VAG BIS 80G+APL COLP</t>
  </si>
  <si>
    <t>CATETER P/ OXIGENIO NASAL PEDI TIPO OCULOS</t>
  </si>
  <si>
    <t>ZOLPIDEM 5MG CX 60 CPR</t>
  </si>
  <si>
    <t>LIMPADOR MULTIUSO 500ML FACILI audax</t>
  </si>
  <si>
    <t>PURIFICADOR DE AR 400ML LAVAND ar gradavel</t>
  </si>
  <si>
    <t>IBUPROFENO 50MG/ML GTS 30ML SIMILAR</t>
  </si>
  <si>
    <t>RODO PLAST.BORRACHA DUPLA 60/cm c/cabo</t>
  </si>
  <si>
    <t>SABONETE LIQ.05L AZUL valencar</t>
  </si>
  <si>
    <t>SACO ALVEJADO ESPECIAL 68X42 sacarias</t>
  </si>
  <si>
    <t>SACO LIXO 040L 1 LEVE PRETO c/100 dokapa</t>
  </si>
  <si>
    <t>SACO LIXO 200L 6 EXTRA PRETO c/50 ruplast</t>
  </si>
  <si>
    <t>SACO LIXO 300L 4 RESISTENTE PT c/50 ruplast</t>
  </si>
  <si>
    <t>EQUIPO NUTRI ENTERAL ESCALONADO</t>
  </si>
  <si>
    <t>CEFALEXINA 500 MG C/10 CPR (G)</t>
  </si>
  <si>
    <t>METILDOPA 500 MG CX/500 CPR (G)</t>
  </si>
  <si>
    <t>I I RELE DE FALTA FASE S/ NEUT 220/380v 5s</t>
  </si>
  <si>
    <t>DIMETICONA 40MG C/400 CPR</t>
  </si>
  <si>
    <t>AC EL UC HELIAR FROTA HS150TD 15m auto</t>
  </si>
  <si>
    <t>FLANELA LIMPEZA 40X60 LARANJA brulimp</t>
  </si>
  <si>
    <t>LIXEIRA PLAST. REODNDA TELADA 12L icasa</t>
  </si>
  <si>
    <t>PAPEL HIG BIG.ROLL 100% CELULOSE 10x300m c/08</t>
  </si>
  <si>
    <t>REFIL MOP P/BALDE GIRATORIO 360 bettanin</t>
  </si>
  <si>
    <t>TOALHA PAPEL BOB.100% CELULOSE 20x150 c/06</t>
  </si>
  <si>
    <t>BA402006X-JOGO CALCOS ROLAMENT de ajuste</t>
  </si>
  <si>
    <t>REBITE 10x12</t>
  </si>
  <si>
    <t>LONA FREIO diant</t>
  </si>
  <si>
    <t>FITA ANTIDERRAPANTE 50MMX5M preta</t>
  </si>
  <si>
    <t>COLETOR DE ZABRA TC21 2D QR code se4710</t>
  </si>
  <si>
    <t>ENOXAPARINA 60MG/0,6ML+SER CT/ (I)</t>
  </si>
  <si>
    <t>CREME DERMO PROTETOR 60G RESTAURADOR</t>
  </si>
  <si>
    <t>ATHIVIE</t>
  </si>
  <si>
    <t>PRAMIPEXOL 0,25MG CX C/30 CPR</t>
  </si>
  <si>
    <t>TROPICAMIDA 1% OFT FR 5ML</t>
  </si>
  <si>
    <t>RETINOL+AMINO+MATIONI+CLORANI POM OFT 3,5G</t>
  </si>
  <si>
    <t>CANELETA SIST X 2M TRAMONTINA</t>
  </si>
  <si>
    <t>WHITE LUB DESENGRIPANTE 180G</t>
  </si>
  <si>
    <t>PARAFUSO INTERROGAÇAO</t>
  </si>
  <si>
    <t>CONECTOR HASTE DE ATERRAMENTO</t>
  </si>
  <si>
    <t>LINHA PED NYL 0,8MMX100M LISA TOPFIO</t>
  </si>
  <si>
    <t>VALVULA LAV PVC FORTLEV</t>
  </si>
  <si>
    <t>FITA ISOLANTE DILUX 10M</t>
  </si>
  <si>
    <t>BUCHA P/GESSO GD1 4 A 16MM</t>
  </si>
  <si>
    <t>LAMP LED BULBO 15W AVANT</t>
  </si>
  <si>
    <t>FITA DUPLA FACE TRANSPARENTE 12MMX1,5M</t>
  </si>
  <si>
    <t>TRAMADOL 100MG CX/ 10 CAPS. *(A-2) (G)</t>
  </si>
  <si>
    <t>TE ENERGIA</t>
  </si>
  <si>
    <t>TRINCHA 2P TIGRE</t>
  </si>
  <si>
    <t>TRINCHA 2.1/2 ROMA</t>
  </si>
  <si>
    <t>BUCHA 6 FIX PLASTIC</t>
  </si>
  <si>
    <t>BUCHA FIX PLAST N8 BR</t>
  </si>
  <si>
    <t>TUBO RED.(LQ/SAE 1008-1020)33X ,40X3,38X600</t>
  </si>
  <si>
    <t>BARRA REDONDA 25,40MM (1") 6M (PB/MTO)</t>
  </si>
  <si>
    <t>CANTONEIRA L (ASTM A-360) 4X1/ 4 6M(PB/MTO)</t>
  </si>
  <si>
    <t>RT 10 1/2 UND</t>
  </si>
  <si>
    <t>M10 CTO</t>
  </si>
  <si>
    <t>SPPF -5</t>
  </si>
  <si>
    <t>BOMBA PORAO SEAFLO 1500 GALOES 12V</t>
  </si>
  <si>
    <t>AUTOMATICO SEAFLO 20 AMP 12V</t>
  </si>
  <si>
    <t>AMOXI+CLAV.POT 500MG/125MG C/12 (I) (G)</t>
  </si>
  <si>
    <t>SULFATO FERROSO 270 MG CX/510 CPR</t>
  </si>
  <si>
    <t>CARBO CALCIO 500MG+VIT.D 400UI CX/450 CPR</t>
  </si>
  <si>
    <t>CETOCONAZOL 20 MG/G CREME BISN.30 GR</t>
  </si>
  <si>
    <t>ACETILCISTEINA 600MG ENV 5G C/50 ENV</t>
  </si>
  <si>
    <t>ACETILCISTEINA 40MG/ML XAROPE FR 120ML</t>
  </si>
  <si>
    <t>CETOCONAZOL 20 MG/G CREME BIS.20GR (G)</t>
  </si>
  <si>
    <t>ACETILCISTEINA 20MG/ML XPE FR 120ML</t>
  </si>
  <si>
    <t>CETOCONAZOL 20 MG CREME CX/50 BISN.30 GR</t>
  </si>
  <si>
    <t>CARBONATO LITIO 300MG*(C1) CX/200 COMP</t>
  </si>
  <si>
    <t>LIMPA VIDROS CONCENTRADO BMW 100ml</t>
  </si>
  <si>
    <t>AMITRIPTILINA 25 MG CX/30 CPR (G)</t>
  </si>
  <si>
    <t>GANCICLOVIR 500MG F/A CX/50 (G)</t>
  </si>
  <si>
    <t>ATAD.CREP.20CM X 3M 13 FIOS PCT/12</t>
  </si>
  <si>
    <t>AAS 100 MG INF C/30 CPR (S)</t>
  </si>
  <si>
    <t>AAS 100 MG ADU C/30 CPR (S)</t>
  </si>
  <si>
    <t>OXIMETAZOLINA 0,5MG/ML 15ML</t>
  </si>
  <si>
    <t>SENNA ALEX+CASSIA FISTULA 130G 5,8+3,9MG/G</t>
  </si>
  <si>
    <t>FITOTERÁPICO</t>
  </si>
  <si>
    <t>SENNA ALEX+CASSIA FIST 28,9+19 ,5MG C/16 CA</t>
  </si>
  <si>
    <t>TROXERRUT+CUMARINA 15MG + 90MG VENALOT C/30</t>
  </si>
  <si>
    <t>NEOMICINA+BACITRACINA 50G (S)</t>
  </si>
  <si>
    <t>NEOMICINA+BACITRACINA 15G (S)</t>
  </si>
  <si>
    <t>DIPIR+ISOMETEP+CAF 300+30+30MG C/30 CPR</t>
  </si>
  <si>
    <t>PREDNISOLONA 11MG/ML GTS FR 20ML</t>
  </si>
  <si>
    <t>SENNA ALEX+CASSIA FISTULA 150G 4,878+4,719M</t>
  </si>
  <si>
    <t>REGUA 30CM DELLO FULL COLOR ROSA</t>
  </si>
  <si>
    <t>BOB. TERMICA REP 57X40M 1 VIA branca</t>
  </si>
  <si>
    <t>CLIPS 4/0- 400 UNIDADES</t>
  </si>
  <si>
    <t>COLA BRANCA LIQ 01KG GLINORTE</t>
  </si>
  <si>
    <t>COLA BRANCA LIQ 90G GLINORTE</t>
  </si>
  <si>
    <t>ELASTICO DE BORRACHA AMARELO 18 C/1200</t>
  </si>
  <si>
    <t>GRAMPO TRILHO METAL C/50</t>
  </si>
  <si>
    <t>MARCADOR DE TEXTO AMARELO MASTERPRINT</t>
  </si>
  <si>
    <t>PASTA ABA ELAST OFICIO LINE CRISTAL</t>
  </si>
  <si>
    <t>CAPA BAN TELADA UNIVERSAL G PTO</t>
  </si>
  <si>
    <t>PNEU 80/100X18 DAKAR II 47P TL</t>
  </si>
  <si>
    <t>KIT ARTICULACAO ALAV</t>
  </si>
  <si>
    <t>ROTEADOR WIRELESS AC1300 GIGA TP LINK</t>
  </si>
  <si>
    <t>LUVA CIR.EST.TAM 7,0 C/PO C/50 PAR</t>
  </si>
  <si>
    <t>LUVA CIR.EST.TAM 7,5 C/PO C/50 PAR</t>
  </si>
  <si>
    <t>LUVA CIR.EST.TAM 8,0 C/PO C/50 PAR</t>
  </si>
  <si>
    <t>AAS 100 MG INF C/200 CPR (S)</t>
  </si>
  <si>
    <t>BUCLIZINA 25MG CX/30 CPR</t>
  </si>
  <si>
    <t>LACTULOSE XP 667MG/ML C/120ML AMEIXA C/50</t>
  </si>
  <si>
    <t>CANNABIS SATIVA PROMEDIOL 30ML 200MG/ML (I)</t>
  </si>
  <si>
    <t>FRALDA M GERIAMAX PCT/8</t>
  </si>
  <si>
    <t>FRALDA M GERIAMAX PCT/20 FD 120</t>
  </si>
  <si>
    <t>FRALDA G GERIAMAX PCT/7</t>
  </si>
  <si>
    <t>FRALDA G GERIAMAX PCT/20 FD 120</t>
  </si>
  <si>
    <t>FRALDA XG GERIAMAX PCT/7</t>
  </si>
  <si>
    <t>FRALDA XG/GG/EG GERIAMAX PCT/18 FD 108</t>
  </si>
  <si>
    <t>FRALDA P GERIATRI CONFORT MAIS PCT/9</t>
  </si>
  <si>
    <t>FRALDA M GERIATRI CONFORT MAIS PCT/8</t>
  </si>
  <si>
    <t>FRALDA G GERIATRI CONFORT MAIS PCT/8</t>
  </si>
  <si>
    <t>FRALDA GG GERIATR CONFORT MAIS PCT/7</t>
  </si>
  <si>
    <t>ETIQ COUCHE 100X50MM NEUTRA RL C/53MTS</t>
  </si>
  <si>
    <t>AS120CM-1 APAR P/FRAGMENTAR DOC 127V</t>
  </si>
  <si>
    <t>POLIMIXINA.B 500.000UI C/25 (G)</t>
  </si>
  <si>
    <t>MIDAZOLAM 1MG/ML CX/10 AMP 5ML * (B-1)</t>
  </si>
  <si>
    <t>AGULHA P/ASP. 40 X 1,20  ROMBA C/100</t>
  </si>
  <si>
    <t>MICONAZOL 20MG/G CR.VAG BIS 80 G+APL C/50</t>
  </si>
  <si>
    <t>OMEPRAZOL 40 MG CX/60 CAP</t>
  </si>
  <si>
    <t>SERTRALINA 50 MG CX/1000 COMP (C1) (I) (G)</t>
  </si>
  <si>
    <t>CINARIZINA 75 MG CX/30 COMP. (G)</t>
  </si>
  <si>
    <t>CAPTOPRIL 50MG CX/30 COMP (G)</t>
  </si>
  <si>
    <t>TRIMEBUTINA 200MG CX/30 CAP</t>
  </si>
  <si>
    <t>BETAMETASONA 1,0MG/G CREME 30GR (G)</t>
  </si>
  <si>
    <t>NAPROXENO 550 MG CX/10 CPR (G)</t>
  </si>
  <si>
    <t>GLICERINA 120 MG/ML ENEMA SOL 250 ML</t>
  </si>
  <si>
    <t>AS120CM-1APAR P/ FRAGMENTAR DOC 127V</t>
  </si>
  <si>
    <t>PNEU 350 X 8 MAX</t>
  </si>
  <si>
    <t>CAMARA DE AR 350 X 8 COLSON</t>
  </si>
  <si>
    <t>I I CABO FLEX 1KV 2X6MM PT HEP R COND ELET</t>
  </si>
  <si>
    <t>PLUG 2P+T 32A 200/250V REF. 32 76- STECK</t>
  </si>
  <si>
    <t>I I TOMADA ACOP 2P+T 32A 200/2 50V 6H STECK</t>
  </si>
  <si>
    <t>BOIA PVC HAST ALUM FORTLEV</t>
  </si>
  <si>
    <t>FITA ISOL WURT 20M</t>
  </si>
  <si>
    <t>LUVA 25X1/2 LATONADA PLAST</t>
  </si>
  <si>
    <t>BOIA NIVEL 15A AUT ANAUGER</t>
  </si>
  <si>
    <t>ESPARADRAPO 50 MM X 4,5 MTS C/CAPA</t>
  </si>
  <si>
    <t>ADESIVO PVC 17G PULVITEC</t>
  </si>
  <si>
    <t>BUCHA RED PVC 25C20MM SOLD FORTLEV</t>
  </si>
  <si>
    <t>CORREIA  AX082</t>
  </si>
  <si>
    <t>MBOMB CEN MN 0,50CV MB63 IP68 M220 SYLLENT</t>
  </si>
  <si>
    <t>RIVAROXABANA 15 MG CX/30 CPR (G)</t>
  </si>
  <si>
    <t>BOTINA USAFE EBP USE PT N42</t>
  </si>
  <si>
    <t>DIAZEPAM 10MG C/100 AMP 2ML *(B-1)</t>
  </si>
  <si>
    <t>CAMPO 25X28 15G EST RAD SIMPL C/5 INA</t>
  </si>
  <si>
    <t>MARCADOR DE TEXTO ROSA - MASTERPRINT</t>
  </si>
  <si>
    <t>MARCADOR DE TEXTO  VERDE - MASTERPRINT</t>
  </si>
  <si>
    <t>PAPEL COUCHE A4 210X297 BRANCO 180G C/50FLS</t>
  </si>
  <si>
    <t>PASTA ABA ELASTICO POLIDELLO LOMBO 5.5CM</t>
  </si>
  <si>
    <t>QUADRO DE AVISOS MULTIUSO A4 CRISTAL</t>
  </si>
  <si>
    <t>NT-AUTOTRANSFORMADOR BIVOLT 1500W</t>
  </si>
  <si>
    <t>LK-MINI CONTACTOR CJX2-K1210 220V(TRIP)</t>
  </si>
  <si>
    <t>CABO ACO PLAST 16-116 X20-564 V</t>
  </si>
  <si>
    <t>MEADA NYLON 120 C100M</t>
  </si>
  <si>
    <t>LONA LEVE NACIONAL AZPT 600X1500</t>
  </si>
  <si>
    <t>GRAMPO P CABO CABO RAICO 316 UND</t>
  </si>
  <si>
    <t>ESTICADOR P/ CABO AÇO RAYCO 516</t>
  </si>
  <si>
    <t>CAMPO 25X28 17G EST RAD DUPLA C/2 SAFE</t>
  </si>
  <si>
    <t>ACICLOVIR 400 MG CX/30 CPR (I) (G)</t>
  </si>
  <si>
    <t>RESISTENCIA ELET. ESPIRAL 220V P/ CAF. AUT.</t>
  </si>
  <si>
    <t>REFIL MOP UMIDO 300G PONTA DOBRADA</t>
  </si>
  <si>
    <t>CREME DE UREIA 10% 100ML</t>
  </si>
  <si>
    <t>BELLAPHYTUS</t>
  </si>
  <si>
    <t>IMUNOGLOBULINA HUM 5G  F/A 50ML ( T)</t>
  </si>
  <si>
    <t>ASP FARMACEUTICA</t>
  </si>
  <si>
    <t>CATETER INTRAV. S/ DISPO. SEG 24G</t>
  </si>
  <si>
    <t>CIPROFLOXACINO+DEXA 3,5 MG/ML FR 5ML (G)</t>
  </si>
  <si>
    <t>TRAVOPROSTA 0,04MG/ML COLIRIO FR 2,5ML (S)</t>
  </si>
  <si>
    <t>OLEO MOTOR PRO HONDA 0W-20 (1L)</t>
  </si>
  <si>
    <t>FILTRO OLEO</t>
  </si>
  <si>
    <t>ARRUELA PLANA 14MM</t>
  </si>
  <si>
    <t>METRONIDAZOL 0,5% INJ C/60 BOL 100ML SF (G)</t>
  </si>
  <si>
    <t>CEFTRIAXONA 1G PO IV F/A CX/50 (I) (G)</t>
  </si>
  <si>
    <t>BORRACHA C/CAPA SHCOOL PASTEL TRIS</t>
  </si>
  <si>
    <t>PASTA CATALOGO OFICIO C/30FLS CARPA</t>
  </si>
  <si>
    <t>ESTILETE LAMINA 9MM GOLLER</t>
  </si>
  <si>
    <t>LIXEIRA 25L C/PEDAL - LAR PLASTICO</t>
  </si>
  <si>
    <t>PN210 BFKB 15 NOTE DELL WINI PRO8GB</t>
  </si>
  <si>
    <t>PN 806-4943 GARANTIA 1 ANO</t>
  </si>
  <si>
    <t>SSD KBM! GAMING 512GB, SATAIII PT 450MB/S</t>
  </si>
  <si>
    <t>VW /9.180 DRC 4X2 BRANCO 175CV</t>
  </si>
  <si>
    <t>14.210 CRM - BRANCO GEADA - 205CV</t>
  </si>
  <si>
    <t>CARROCERIA FURGÃO CARGA SECA SERIE PESADA</t>
  </si>
  <si>
    <t>PARACETAMOL 200 MG GTS FR.15 ML (G)</t>
  </si>
  <si>
    <t>TADALAFILA 20MG CX/4 CPR (G)</t>
  </si>
  <si>
    <t>PEIXE ANCHOVA INT CONG KG AGRANEL</t>
  </si>
  <si>
    <t>BIMATOPROSTA 0,3MG/ML 3ML FR BIMAGAN</t>
  </si>
  <si>
    <t>PARACETAMOL 500MG C/200 CPRS (G)</t>
  </si>
  <si>
    <t>NEOMICINA+BACITRACINA POM.15G C/200 BIS(G)</t>
  </si>
  <si>
    <t>TRAMADOL  50 MG  CX/500 CAPS. *(A-2) (G)</t>
  </si>
  <si>
    <t>MICONAZOL LOC 20MG/G 30ML</t>
  </si>
  <si>
    <t>SINVASTATINA 20MG C/400 CPR (G)</t>
  </si>
  <si>
    <t>ANLODIPINO 10MG C/30 CPR (G)</t>
  </si>
  <si>
    <t>BROMOPRIDA 4MG/ML GOTAS 20ML C/96 FR</t>
  </si>
  <si>
    <t>SAIS P/REHIDRAT.ORAL C/50 ENV.27,9GR.</t>
  </si>
  <si>
    <t>F- BOB. OFFSET CALCULADORA 57X 30M</t>
  </si>
  <si>
    <t>SOQUETE LAMPADA ANTI-GIRO E40 CX C/10</t>
  </si>
  <si>
    <t>SERINGA 1 ML C/AG 13 X 4,5 26G LS</t>
  </si>
  <si>
    <t>PLACA DE EPS 2000 X 540 X 20MM</t>
  </si>
  <si>
    <t>COLA QUIMIONAL 700G</t>
  </si>
  <si>
    <t>MOUSE USB BASIC MO-001 800DPI PRETO-YON</t>
  </si>
  <si>
    <t>CISATRACURIO 2MG/ML SOL INJ 5ML (T)</t>
  </si>
  <si>
    <t>DEXMEDETOMIDINA 100 MCG/ML 2ML C/5 (I) (G)</t>
  </si>
  <si>
    <t>ACETATO DE TERLIPRESSINA 1MG INJ C/10 F/A</t>
  </si>
  <si>
    <t>ROCURONIO 10MG/ML 5ML C/10 (S)  ( T )</t>
  </si>
  <si>
    <t>MICAFUNGINA 50MG PO SOL INJ (I) ( T )</t>
  </si>
  <si>
    <t>FLUCONAZOL INJ 2MG/ML BOLSA 100 ML (G)</t>
  </si>
  <si>
    <t>CADEIRA RODAS BANHO D30 100KG</t>
  </si>
  <si>
    <t>PROPRANOLOL 40 MG C/500 CPR  (G)</t>
  </si>
  <si>
    <t>GLICLAZIDA 60MG C/30 CPR (G) LIB PROL</t>
  </si>
  <si>
    <t>CORALIT TOTAL ACT GL BR GELO</t>
  </si>
  <si>
    <t>SUPORTE FORNO MICROO. MW05WH BR RLG</t>
  </si>
  <si>
    <t>BISC. ROSQUINHA VIT GRANEL LEITE 300G</t>
  </si>
  <si>
    <t>BOLO MESCLADO KG</t>
  </si>
  <si>
    <t>PRATO DESCARTAVEL CRISTAL 26CM UNI</t>
  </si>
  <si>
    <t>MAIONESE ODERICH SACHE 200G</t>
  </si>
  <si>
    <t>PAO RECIFE KG</t>
  </si>
  <si>
    <t>MAÇA NACIONAL KG</t>
  </si>
  <si>
    <t>PANETONE DA CASA 500G</t>
  </si>
  <si>
    <t>PRATOS TOTAL PLAST DESCARTAVEL 12CM</t>
  </si>
  <si>
    <t>FILME PVC LUSAFIML 0,28 X 15M</t>
  </si>
  <si>
    <t>ABACAXI UND</t>
  </si>
  <si>
    <t>MINI CROASSAINT KG</t>
  </si>
  <si>
    <t>PAO DE FORMA TRADICIONAL 450G BELLAVITA</t>
  </si>
  <si>
    <t>TIGELA AMERICANA 350ML C/ TAMPA PLAST.</t>
  </si>
  <si>
    <t>KETCHUP TRADICIONAL PALMEIRON 300G</t>
  </si>
  <si>
    <t>MELAO ESPANHOL KG</t>
  </si>
  <si>
    <t>PAO ESPECIAL VIA PANE KG</t>
  </si>
  <si>
    <t>BANANA PACOVAN KG</t>
  </si>
  <si>
    <t>SUCO DE LARANJA DEL VALLE 1,5L</t>
  </si>
  <si>
    <t>BOLO FORMIGUEIRO KG</t>
  </si>
  <si>
    <t>ACHOCOLATADO BOA VIDA 1L</t>
  </si>
  <si>
    <t>CEREAL GOLD FLAKES LEITE COND. SAO BRAZ 300</t>
  </si>
  <si>
    <t>TORRADA DE MANTEIGA KG</t>
  </si>
  <si>
    <t>MAMAO FORMOSA KG</t>
  </si>
  <si>
    <t>SUCO DE UVA DEL VALLE 1,5L</t>
  </si>
  <si>
    <t>MOLHO MOSTARDA PALMEIRON 150G</t>
  </si>
  <si>
    <t>REQUEIJÃO CREMOSO NESTLE 200G</t>
  </si>
  <si>
    <t>REFRIGERANTE KUAT PET 2L</t>
  </si>
  <si>
    <t>BALAO 7 S.ROQUE LISO VERMELHO</t>
  </si>
  <si>
    <t>MELANCIA KG</t>
  </si>
  <si>
    <t>BISCOITO MAIZENA TRADICIONAL CAPRICCHE</t>
  </si>
  <si>
    <t>LEITE LIQUIDO INTEGRAL UHT BETANIA 1L</t>
  </si>
  <si>
    <t>IOGURTE DESNATADO BETANIA MEL 900G GF</t>
  </si>
  <si>
    <t>PATE DE ATUM GOMES C/AZEITONA 170G</t>
  </si>
  <si>
    <t>GARFO STRAW BRANCO C/50</t>
  </si>
  <si>
    <t>MELAO JAPONES KG</t>
  </si>
  <si>
    <t>PRESUNTO DE PERU PERDIGÃO KG</t>
  </si>
  <si>
    <t>COLHERES SOBREMESA BRANCA 50 UND</t>
  </si>
  <si>
    <t>PRATO DESC TOTALPLAST 15CM C\ 10UND</t>
  </si>
  <si>
    <t>CHOCOLATE SONHO DE VALSA UND</t>
  </si>
  <si>
    <t>BROMAZEPAM+SULPIRIDA 1MG+25MG CX/20 CAP</t>
  </si>
  <si>
    <t>STARLUX LATÃO TINTA PVA BRANCO GELO 15LT</t>
  </si>
  <si>
    <t>DOBRADIÇA DE CANTO REF850X3 C\ 3 ACAB. ZINC</t>
  </si>
  <si>
    <t>NORTRIPTILINA 25MG *(C1) CX/60 CAPS</t>
  </si>
  <si>
    <t>BIOMASS BRASIL</t>
  </si>
  <si>
    <t>LEVETIRACETAM 1000MG C/30 CPR</t>
  </si>
  <si>
    <t>FENTANILA 0,02MG/ML C/5 BOL 250ML</t>
  </si>
  <si>
    <t>CIPROFLOXACINA 200 MG BOL C/60 100ML (G)</t>
  </si>
  <si>
    <t>CLOZAPINA 25 MG CX/30 CPR</t>
  </si>
  <si>
    <t>ONDANSETRONA 8MG/ML CX/20 AMP 4 ML</t>
  </si>
  <si>
    <t>DORZOLAMIDA 2% COLIRIO OCUPRES 5ML</t>
  </si>
  <si>
    <t>LEVETIRACETAM 500MG C/7 CPR (G)</t>
  </si>
  <si>
    <t>ACIDO URSODESICOXICOLICO 150MG C/30 CPR (G)</t>
  </si>
  <si>
    <t>DESINFETANTE HOSP. ALCOOL 70 1L T.L</t>
  </si>
  <si>
    <t>VINIL JATEADO TRANSP. 1,22 COLOR MAX 1M</t>
  </si>
  <si>
    <t>COMPRE.GAZE 7,5 X 7,5 13 FIOS C/10</t>
  </si>
  <si>
    <t>COMPRE.GAZE 7,5 X 7,5 11 FIOS C/10</t>
  </si>
  <si>
    <t>UNIDADE INTERNA SPLIT HW 9 KBT US 220V TCL</t>
  </si>
  <si>
    <t>UNIDADE EXTERNA SPLIT HW 9 KBT US 220V TCL</t>
  </si>
  <si>
    <t>HIOSCINA + DIPIRONA 250+10MG C/500 CPR</t>
  </si>
  <si>
    <t>SECNIDAZOL 1000 MG CX/2 CPR (G)</t>
  </si>
  <si>
    <t>VERAPAMIL 80 MG CX/30 CPR (G)</t>
  </si>
  <si>
    <t>COMPLEXO "B" C/50 CPR</t>
  </si>
  <si>
    <t>COLA DE CONTATO NORCOLA FORMIC A 0,75KG</t>
  </si>
  <si>
    <t>CORDA VILLE TRANC PP 28MM BR KG</t>
  </si>
  <si>
    <t>SAPATO COURO ELAST PT SL MONO 42</t>
  </si>
  <si>
    <t>TRINCHA MEDIA P/VERNIZ 696 1.1 /2 PINCEIS</t>
  </si>
  <si>
    <t>TRINCHA MEDIA P/VERNIZ 696 2.1 /2 PINCEIS</t>
  </si>
  <si>
    <t>TOALHA MICRO SECAGEM 40X60CM AUTOAMERICA</t>
  </si>
  <si>
    <t>GAS LIQUEFEITO N.E CL. RS 2.2 CIL11.34KG</t>
  </si>
  <si>
    <t>PASTA ABA E ELAST OFICIO POLIN 5,5CM AZUL</t>
  </si>
  <si>
    <t>MECANISMO COMP UNIV SUP ASTRA</t>
  </si>
  <si>
    <t>SORO FISIOLOGICO 0,9% SF BOLSA 250 ML</t>
  </si>
  <si>
    <t>TOMADA SIST X 20A MECTRONIC</t>
  </si>
  <si>
    <t>INT SIST X 10A  MECTRONIC</t>
  </si>
  <si>
    <t>SERVO ATUADOR EMBREAGEM 816/1119</t>
  </si>
  <si>
    <t>BUCHA DA ALAVANCA DE CAMBIO 81 6/1119</t>
  </si>
  <si>
    <t>CUPILHA 1/8 X 1.1/2 BARRA DIREÇÃO</t>
  </si>
  <si>
    <t>BARRA DIREÇÃO LONGA FORD CARG</t>
  </si>
  <si>
    <t>VENT.PAR.60CM OSC ACO PT VENTISOL</t>
  </si>
  <si>
    <t>DETERGENTE AUTOMOTIVO 25L - TRUCK LAV</t>
  </si>
  <si>
    <t>ESFREGÃO MEDIO  30CM</t>
  </si>
  <si>
    <t>OLEO ATF - KARTER TIPO A 1 LITRO</t>
  </si>
  <si>
    <t>SUPER POLIDOR MASSA DE POLIR N02 1KG</t>
  </si>
  <si>
    <t>MAX ABR PANO PEGA POEIRA *</t>
  </si>
  <si>
    <t>POLIMAX BOINA D.FACE MISTA</t>
  </si>
  <si>
    <t>SOLUMOL VIP (DESENGRAXANTE) L</t>
  </si>
  <si>
    <t>AMACIANTE DE ROUPA 5L SOFT CLASSIC</t>
  </si>
  <si>
    <t>OMEPRAZOL 20 MG C/56 CPRS OMEPREL</t>
  </si>
  <si>
    <t>GLICOSE 25 %  10 ML CX/200</t>
  </si>
  <si>
    <t>DIPIRONA 500 MG GTS 10ML</t>
  </si>
  <si>
    <t>CAPA TC21-TC26_SC  W BREDA TC2 1-TC26 C.PRO</t>
  </si>
  <si>
    <t>LUVA CIR.EST.TAM 8,5 C/PO C/50 PAR</t>
  </si>
  <si>
    <t>ACID.ZOLEDRONICO 50MCG/ML FR 100MLC/5 (G)</t>
  </si>
  <si>
    <t>FECH.ELET.PORTA VID.2F RASGO 0901 SOPRANO</t>
  </si>
  <si>
    <t>CADEIRA RODAS BANHO DOBRAVEL PRO300 150KG</t>
  </si>
  <si>
    <t>TRENA 05MT X 24,0MM FERTAK</t>
  </si>
  <si>
    <t>PN 215/75R17,5 MILEVER SAH01 16L</t>
  </si>
  <si>
    <t>REMENDO R-00 CX C/100 345100 VIPAL</t>
  </si>
  <si>
    <t>CHAVE HEXAGONAL L 42 - 5MM 012 006 GEDORE</t>
  </si>
  <si>
    <t>CHAVE COMBINADA 10 MM 1B 0025 05 GEDORE</t>
  </si>
  <si>
    <t>CHAVE HEXAG L LONGA 5MM- 42L 0 12206 GEDORE</t>
  </si>
  <si>
    <t>REMENDO R-01 C/120UND 345121 - VIPAL</t>
  </si>
  <si>
    <t>TARRAXA SACA NUCLEO 25MM CABO PLASTICO</t>
  </si>
  <si>
    <t>BICO DUPLO 150MM 1/4 600209 - ROTTA</t>
  </si>
  <si>
    <t>SUPORTE SIMP. P/EXTENSAO FLEXI VEL ST10145</t>
  </si>
  <si>
    <t>ADAPTADOR LUB 23 1/4F X 5/16 MANG GIRAT</t>
  </si>
  <si>
    <t>INFLADOR S/ RETENCAO 1855 BICO PRENDEDOR</t>
  </si>
  <si>
    <t>MANGUEIRA AR-AGUA 5/16 300 LBS SUPRIR</t>
  </si>
  <si>
    <t>ABRACADEIRA 5/16 - 9 MM MAB121 6P SUPRENS</t>
  </si>
  <si>
    <t>ADAPTADOR 1/4MX5/16 MANG 0414 -B HIDRAFLUX</t>
  </si>
  <si>
    <t>EXTENSAO FLEXIVEL MALHA ACO 10 02 - ROTTA</t>
  </si>
  <si>
    <t>PORTA-CADEADO ZI 3.1/2 CA/1PC SILVANA</t>
  </si>
  <si>
    <t>LONA PADRAO AM 4X100MS ROMA</t>
  </si>
  <si>
    <t>LONA FORRACAO PLUS PT 8X100M ROMA</t>
  </si>
  <si>
    <t>LONA PADRAO AZ 4X100M ROMA</t>
  </si>
  <si>
    <t>CADEIRA RODAS D100 100KG</t>
  </si>
  <si>
    <t>CABO CONVERSOR DISPLAY PORT MX VGA F PT</t>
  </si>
  <si>
    <t>LIXEIRA PLAST RETANGULAR C/PED AL 7L PT</t>
  </si>
  <si>
    <t>FITA AMANCO VEDAROSCA  18X50MM</t>
  </si>
  <si>
    <t>FITA 3M ISOLANTE SCOTCH 33+ 19X5M</t>
  </si>
  <si>
    <t>SILICONE TEKBOND B/AGUA 130G BRANCO</t>
  </si>
  <si>
    <t>DUCHA ZAGONEL MOVE BLIND 4000W BR</t>
  </si>
  <si>
    <t>PRATO PRIMAFER P/VASO JARD PL 13CM TURQ</t>
  </si>
  <si>
    <t>VASO PRIMAFER P/JARDIM PLAST 13CM TURQ</t>
  </si>
  <si>
    <t>VALVULA MEB LAV 7/8 1601 C</t>
  </si>
  <si>
    <t>TESOURA TRAMON DE PODA 78300/001</t>
  </si>
  <si>
    <t>PARAF BEMFIX C.CHT PHIL AGLOM 3.5X30 20</t>
  </si>
  <si>
    <t>PARAF BEMFIX DRWAL TRMB PHIL 3.5X25 10UND</t>
  </si>
  <si>
    <t>SALADEIRA SANREMO CASAR 23CM BR</t>
  </si>
  <si>
    <t>MAGUEIRA TRAMON JD FLEX 1/2 ESP ENG 15M</t>
  </si>
  <si>
    <t>SIFAO ASTR SANF UNIV CROM SSUM2</t>
  </si>
  <si>
    <t>LAMINA STARRET SERRA MAN BI 12 UNIQ 32D</t>
  </si>
  <si>
    <t>SUPORTE TRAMON P/ MANGUEIRA 78591/000</t>
  </si>
  <si>
    <t>SERTRALINA 50 MG CX/500 CPR *(C-1) (G)</t>
  </si>
  <si>
    <t>COMPRE.GAZE 7,5 X 7,5 13 FIOS C/5</t>
  </si>
  <si>
    <t>ROCURONIO 10MG/ML 5ML C/10 (G) (I) ( T )</t>
  </si>
  <si>
    <t>DIPIRONA 1GR CX/100 AMP.2 ML (G)</t>
  </si>
  <si>
    <t>CLOREXIDINA 2% SOL.ALCOOLICA 1000ML</t>
  </si>
  <si>
    <t>FRALDA G GERIATRICA PCT C/30 FD 120</t>
  </si>
  <si>
    <t>SOFTCARE</t>
  </si>
  <si>
    <t>FRALDA M GERIATRICA  PCT C/30 FD 120</t>
  </si>
  <si>
    <t>BLOCO EMERGENCIAL 3W LED 600 LUMENS 2F</t>
  </si>
  <si>
    <t>COROA DE FLORES NATURAIS</t>
  </si>
  <si>
    <t>SUPORTE P/ MOP UMIDO PRESILHA PINÇA</t>
  </si>
  <si>
    <t>SELADOR ACRILICO PISO COBERTTO N BASIC 5L</t>
  </si>
  <si>
    <t>CERA IMPACTO BASIC BB 5L - QUIMILAB</t>
  </si>
  <si>
    <t>PASTA ABA ELASTICO OFICIO LOMB O 18MM UND</t>
  </si>
  <si>
    <t>CONSENSADORA CARRIER PT 36K 220/1 SPCE</t>
  </si>
  <si>
    <t>MICAFUNGINA 100MG PO SOL INJ (I) ( T )</t>
  </si>
  <si>
    <t>MEBENDAZOL 20MG/ML SUSP. 30ML (G)</t>
  </si>
  <si>
    <t>AROMAT. AR AGRADAVEL FLORES C. 400ML</t>
  </si>
  <si>
    <t>CLIMAT. RESFRI AR S8 INTERNO UNIV 800R81</t>
  </si>
  <si>
    <t>FORMA CARTELADA (AZUL ESCURO) N5</t>
  </si>
  <si>
    <t>FORMA CARTELADA (VERDE ESCURO) N5</t>
  </si>
  <si>
    <t>VELA PALITO PREMIUM CURTFEST AZUL</t>
  </si>
  <si>
    <t>REFRIGERANTE FANTA LARANJA PET 2LT</t>
  </si>
  <si>
    <t>CAIXA DE CHOCOLATE LACTA MIX VARIEDADES</t>
  </si>
  <si>
    <t>GAROTO SERENATA DE AMOR</t>
  </si>
  <si>
    <t>FLUCONAZOL INJ 2MG/ML BOL 100 ML C/6</t>
  </si>
  <si>
    <t>LEVOFLOXACINO 500MG CX/ 10 CPR (G)</t>
  </si>
  <si>
    <t>DIMETICONA/SIMETICONA 40MG C/500 CPR</t>
  </si>
  <si>
    <t>FRASCO P/NUTRIÇÃO ENT 300ML TAMPA CRUZ</t>
  </si>
  <si>
    <t>COLETOR PERFURO CORTANTE 7 LT</t>
  </si>
  <si>
    <t>ETER ETILICO 35% VIC REMOV FR 1000 ML</t>
  </si>
  <si>
    <t>ATENOLOL + CLORTA 100MG+25MG C/30 CPR (G)</t>
  </si>
  <si>
    <t>KIT BALDE C/MOP GIRATORIO 10L CAMPACTO</t>
  </si>
  <si>
    <t>MOP REFIL ROTATIVO MAXITEX 140G</t>
  </si>
  <si>
    <t>ONDANSETRONA 8 MG CX/10 CPR</t>
  </si>
  <si>
    <t>ACID.ZOLEDRONICO 0,05MG/ML 100ML F/A</t>
  </si>
  <si>
    <t>ASSENT.SNT.MDF LAQ UNIVER BR CR00015</t>
  </si>
  <si>
    <t>ABRACAD.NYL. 4,6X200MM PT 100U ND HELLERMAN</t>
  </si>
  <si>
    <t>CHAVE ALLEN HEX. JG07 02A08 MM 2414 FERTAK</t>
  </si>
  <si>
    <t>LONA LONALEVE 150MIC.AZ 5X4MT 29054 VONDER</t>
  </si>
  <si>
    <t>BARRA ROSC.FE+PORCA/ARRUE.5/16 X200MM</t>
  </si>
  <si>
    <t>FECH P/MOVEIS ACO C/LING SOPRA NO 0158</t>
  </si>
  <si>
    <t>KIT WIRED( TEC+MOUSE) DESKTOP 600 APB-005</t>
  </si>
  <si>
    <t>CADEIRA DIRETOR ADDIT GIR BACK C/B 8054</t>
  </si>
  <si>
    <t>NIPEL ROSCAVEL 1/2  KRONA</t>
  </si>
  <si>
    <t>ADESIVO PVC 75G POLYTUBES</t>
  </si>
  <si>
    <t>ESCOVA DE AÇO ROMA</t>
  </si>
  <si>
    <t>ALBENDAZOL 400 MG CX/5 CPR (G)</t>
  </si>
  <si>
    <t>FITA ADES 10CMX1M VEDACIT</t>
  </si>
  <si>
    <t>ABRAÇADEIRA 32MM</t>
  </si>
  <si>
    <t>PARAF PHILIPS N6 JOMARCA</t>
  </si>
  <si>
    <t>TOMADA TRIPLA PLUZIE</t>
  </si>
  <si>
    <t>CURVA SOLD 25MM PLASTUBOS</t>
  </si>
  <si>
    <t>PORTA SEG P/PINTURA RESIST UMI  210X80X3</t>
  </si>
  <si>
    <t>PORTA SEG P/PINTURA RESIST UMI 210X70X3</t>
  </si>
  <si>
    <t>PORTA SEG P/PINTURA RESIST UMI  210X60X3</t>
  </si>
  <si>
    <t>OXCARBAZEPINA 600MG C/60CPR (G)</t>
  </si>
  <si>
    <t>KIT PORTA COR MI62/RO85 PRIME C/MOLA</t>
  </si>
  <si>
    <t>FECH PADO CONCEPT 408B  BAN CR</t>
  </si>
  <si>
    <t>SINVASTATINA 40MG C/600 CPR (G)</t>
  </si>
  <si>
    <t>PARACETAMOL 750MG C/480 CPRS</t>
  </si>
  <si>
    <t>FECH PADO CONCEPT 408I  PAS CR</t>
  </si>
  <si>
    <t>TRILHO CX DUPLO 53MM ALUM FC SPO14A ML</t>
  </si>
  <si>
    <t>DOBR CANTO 3X21/2 ROL INOX ESC CART C/3</t>
  </si>
  <si>
    <t>LAM PLAST DECOF NEBRASKA TX 1,25L ML</t>
  </si>
  <si>
    <t>MARCADOR DE TEXTO  AMARELO - MASTERPRINT</t>
  </si>
  <si>
    <t>MARCADOR PINCEL ATOMICO AZ - 1100-P PILOT</t>
  </si>
  <si>
    <t>MARCADOR PINCEL ATOMICO PR - 1100-P PILOT</t>
  </si>
  <si>
    <t>CADERNO COSTURADO CAPA DURA 1/ 4 AZUL 48FLS</t>
  </si>
  <si>
    <t>PAPEL ESPECIAL FILIPAPER A4 18 0G/M 50FLS</t>
  </si>
  <si>
    <t>PAO DE ALHO SANTA MASSA 400G PICANTE</t>
  </si>
  <si>
    <t>LING FG C/QJ COALHO 600G NATTO CX 7,2KG</t>
  </si>
  <si>
    <t>FAROFA DE MANDIOCA YOKI 400G</t>
  </si>
  <si>
    <t>AMENDOIM JAP MENDORATO SANTA HELENA 200G</t>
  </si>
  <si>
    <t>PICANHA MASTERGRILL</t>
  </si>
  <si>
    <t>PICANHA *</t>
  </si>
  <si>
    <t>MAMINHA IMP A TACUAREMBO CG CX +/- 15KG</t>
  </si>
  <si>
    <t>SAL DE CHURRASCO TURQUESA 1KG</t>
  </si>
  <si>
    <t>GELO EM CUBOS SACO XANDS 3KG</t>
  </si>
  <si>
    <t>SACOLA PLAST MASTER 50X60 UND</t>
  </si>
  <si>
    <t>DEXCLORFENIRAMINA 0,4MG/ML(G) C/50 120ML</t>
  </si>
  <si>
    <t>ESMERILHA ANG 45 900W GWS9-125</t>
  </si>
  <si>
    <t>DISCO CRT  IX 115 X 1,0 X 22,2 STAMACO</t>
  </si>
  <si>
    <t>PROT CEROL 2 ESTAG FIX GUI ACO CARB</t>
  </si>
  <si>
    <t>ONDANSETRONA 8 MG C/30 CPR</t>
  </si>
  <si>
    <t>VANCOMICINA 500MG PÓ INJ IV C/100 FA (G)</t>
  </si>
  <si>
    <t>CEFAZOLINA 1 GR C/100 F/A</t>
  </si>
  <si>
    <t>POLIMIXINA.B 500.000UI C/5 (G)</t>
  </si>
  <si>
    <t>ESPELHO TIT-150/FAN150/125 DIR 20-14</t>
  </si>
  <si>
    <t>CORREIA ALTERN FIES KA ESCO ZE TC 99/TDS</t>
  </si>
  <si>
    <t>CAFE 250G TRADICIONAL ALMOFADA -SANTA CLARA</t>
  </si>
  <si>
    <t>LIDOCAINA 2% S/V C/50 AMP.5ML HYPOCAINA</t>
  </si>
  <si>
    <t>CAFE GOSTOSIN ALMOFADA 20 X 198G</t>
  </si>
  <si>
    <t>PN 225/65R16 MIRAGE MR200 112/ 110T 8L</t>
  </si>
  <si>
    <t>KIT LIGAÇÃO BUZINA AR C/SOLENO I 24V</t>
  </si>
  <si>
    <t>I I CONTATOR 3TS32 18A 1NA 380V - TRON</t>
  </si>
  <si>
    <t>COLA QUIMIONAL 13KG</t>
  </si>
  <si>
    <t>PLACA DE EPS 2000 X 540 X 20 MM</t>
  </si>
  <si>
    <t>PLACA DE EPS 1000 X 500 X 20 MM</t>
  </si>
  <si>
    <t>PISTOLA DE AR COMPLETA C/ CONEXÃO</t>
  </si>
  <si>
    <t>TAPETE VW DELIVERY NOVO 2018</t>
  </si>
  <si>
    <t>TAPETE VOLKS CONST C.SIMPLES EURO 5</t>
  </si>
  <si>
    <t>CAPA BANCO VW DELIVERY 2018 C/ EMB</t>
  </si>
  <si>
    <t>CAPA BANCO CONST 190  AJUD 3 PESSOAS</t>
  </si>
  <si>
    <t>HIOSCINA + DIPIRONA 250+10MG C/20 CPR</t>
  </si>
  <si>
    <t>SIRENE RE BIVOLT RESISTENTE A AGUA</t>
  </si>
  <si>
    <t>RADIO KX3 2 ENTRADAS USB/BLUETOOT</t>
  </si>
  <si>
    <t>KIT CADEIRA EXEC. FIXA ARCO VI NIL PT UNID</t>
  </si>
  <si>
    <t>PARECOXIBE SOD. 40MG/2ML PO IM/IV C/10</t>
  </si>
  <si>
    <t>FLURAZEPAM 30MG *(B-1) CX/30 CPR</t>
  </si>
  <si>
    <t>HIDROCLOROTIAZIDA 50 MG C/20 CPR (G)</t>
  </si>
  <si>
    <t>ISOSSORBIDA 2,5MG C/120 CPR</t>
  </si>
  <si>
    <t>TUBO ISOLANTE POLI. BLIND. INV 3/4 18MM</t>
  </si>
  <si>
    <t>PLACA DE FORRO DE EPS 1250X620 X20MM C/TEXT</t>
  </si>
  <si>
    <t>POLIVITAMINICO INJ 20ML</t>
  </si>
  <si>
    <t>CIPROFLOXACINA 200 MG BOL 100ML C/14</t>
  </si>
  <si>
    <t>ACIDO TRANEXAMICO 250MG/5ML C/50 AMP (G)</t>
  </si>
  <si>
    <t>CANALETA C/TAMPA 50X50 2MT CL CR. DUTOPLAS</t>
  </si>
  <si>
    <t>MONITOR GAMER LG ULTRAGEM 27FU LL, HDR10</t>
  </si>
  <si>
    <t>AMOXICILINA 250 MG 150ML HOSP C/50  (G)</t>
  </si>
  <si>
    <t>CAMPO 25X28 17G EST RAD DUPLA C/5</t>
  </si>
  <si>
    <t>KIT CIRUR DESC UNIV C/2 AVENTA CX/5 UND</t>
  </si>
  <si>
    <t>VORICONAZOL 200MG C/14 CPR VEAC</t>
  </si>
  <si>
    <t>ZOLPIDEM 5MG C/30 CPRS (I) (G)</t>
  </si>
  <si>
    <t>DULOXETINA 30MG *(C1) C/30 CAP (G)</t>
  </si>
  <si>
    <t>DULOXETINA 60MG *(C1) C/30 CAP (G)</t>
  </si>
  <si>
    <t>METRONIDAZOL 4% SUSP 100ML C/T (G)</t>
  </si>
  <si>
    <t>FRALDA XG GERIATRICA PCT C/26 FD 104</t>
  </si>
  <si>
    <t>BUHCA POLIP.FIX 08MM 100 PC</t>
  </si>
  <si>
    <t>BUCHA POLIP.FIX 10MM 100PC</t>
  </si>
  <si>
    <t>PROTETOR PARABRISA ALUM FRONTAL</t>
  </si>
  <si>
    <t>ESTILETE 25MM C/ TRAVA</t>
  </si>
  <si>
    <t>ARAME GALV.PLASTIF 18 C/1KG</t>
  </si>
  <si>
    <t>MAYBEN</t>
  </si>
  <si>
    <t>DESVENLAFAXINA 50MG CX/30 CPR (G)</t>
  </si>
  <si>
    <t>CORAL PROF ACR ECON BRANCO 18L</t>
  </si>
  <si>
    <t>TIGRE TRINCHA BASICA 2 REF 500</t>
  </si>
  <si>
    <t>BADISCO GONDOLA</t>
  </si>
  <si>
    <t>BLOCO ADESIVO 76X76 C/100FLS ROSA</t>
  </si>
  <si>
    <t>BLOCO ADESIVO 76X76 C/100FLS VERDE</t>
  </si>
  <si>
    <t>MARCADOR QUADRO BRANCO 4MM PR RECARREGA</t>
  </si>
  <si>
    <t>ESPELHO CONVEXO 40 CM</t>
  </si>
  <si>
    <t>KIT DOBRADIÇA 850X3 SILV</t>
  </si>
  <si>
    <t>TOMADA SIST X10A MECTRONIC</t>
  </si>
  <si>
    <t>CANALETA SIST X PLAST</t>
  </si>
  <si>
    <t>COLA INSTANTANEA 20G TEKBOND</t>
  </si>
  <si>
    <t>PAINEL LED EMB QUAD 18W AVANT</t>
  </si>
  <si>
    <t>ADAPTADOR 50X1.1/2 KRONA</t>
  </si>
  <si>
    <t>FITA ISOLANTE 20M WOURTH</t>
  </si>
  <si>
    <t>LAMPADA LED 15W DILUX</t>
  </si>
  <si>
    <t>FILTRO CABINE AR CON</t>
  </si>
  <si>
    <t>CAIXA CORRESPON. TRIPLA CRISTAL</t>
  </si>
  <si>
    <t>LEITE PO MOLICO INST LATA</t>
  </si>
  <si>
    <t>ONDANSETRONA 4MG/ML CX/20 AMP 2 ML</t>
  </si>
  <si>
    <t>BETAMETASONA 4MG/ML C/50 1ML (G)</t>
  </si>
  <si>
    <t>CLOREXIDINA 2% AQUOSA 30ML</t>
  </si>
  <si>
    <t>VASELINA SOLIDA 500G</t>
  </si>
  <si>
    <t>RIVAROXABANA 15 MG CX/30 CPR</t>
  </si>
  <si>
    <t>MESA HAPPY 30MM ANGEL 1,10X0. 60X0,75</t>
  </si>
  <si>
    <t>GAVETEIRO FIXO AEREO 2G ECONO. ANGEL</t>
  </si>
  <si>
    <t>AMOXI+CLAV.POT 50MG+12,5/ML FR 100ML</t>
  </si>
  <si>
    <t>ATENOLOL 50MG CX/60 CPR (G)</t>
  </si>
  <si>
    <t>CARVÃO ATIVADO PÓ 50G</t>
  </si>
  <si>
    <t>DIMENIDRINATO 100MG C/20 CPR</t>
  </si>
  <si>
    <t>PASTA DAGUA 45G</t>
  </si>
  <si>
    <t>ATENOLOL+CLORTALID 100MG+25 C/30 CPR (G)</t>
  </si>
  <si>
    <t>CAMINHAO TRATOR SEMI RBOQUE SCANIA R450</t>
  </si>
  <si>
    <t>CAMPO 45X50 18G N/EST N/RAD C/50 HELENA</t>
  </si>
  <si>
    <t>BORTEZOMIBE 3,5 MG PO LIOF IV F/A (G)</t>
  </si>
  <si>
    <t>PARACETAMOL 500MG C/200 CPRS</t>
  </si>
  <si>
    <t>PAPEL HIG BR 100% CEL 8X300</t>
  </si>
  <si>
    <t>SACO LIXO 40L PT 45X55 1X100</t>
  </si>
  <si>
    <t>ESTANTE 0,78X1.59 MDP</t>
  </si>
  <si>
    <t>CABO ANTICH FLEXSIL (R50M) 4,0MM</t>
  </si>
  <si>
    <t>ORGANIZADOR FIOS SPIR BR 1/2 2.0M</t>
  </si>
  <si>
    <t>ORGANIZADOR FIOS SPIR PT 1/2 2,0M</t>
  </si>
  <si>
    <t>INST SPL MOD 1M 10A SOPRANO</t>
  </si>
  <si>
    <t>PULS CAMP MOD 1M 10A SOPRANO</t>
  </si>
  <si>
    <t>CAIXA SOB C/PLACA 1M SOPRANO</t>
  </si>
  <si>
    <t>TRINCHA MEDIA P/LATEX/ACR 695 1.1/2</t>
  </si>
  <si>
    <t>IMPERMEAB SIKAFILL RAP BR 3,6KG</t>
  </si>
  <si>
    <t>ROLO ADESIVO REMOVE PELO GD S.BRITE</t>
  </si>
  <si>
    <t>TRINCHA MEDIA P/LATEX/ACR 695  2</t>
  </si>
  <si>
    <t>EXTENSAO ELET 1,30M 3T 2P+T DANEVA</t>
  </si>
  <si>
    <t>TOM. MOD 1M 2P+T 10A SOPRANO</t>
  </si>
  <si>
    <t>CAIXA C/PLACA 2M SOPRANO</t>
  </si>
  <si>
    <t>CENTRO DIST. EMB. 08 DJ S/B SOPRANO</t>
  </si>
  <si>
    <t>CANALETA C/DIV. ADESIV 32X16 2MT</t>
  </si>
  <si>
    <t>ORGANIZADOR FIOS SPIR BR 3/4 2,0M</t>
  </si>
  <si>
    <t>CANALETA 20X10 C/DIV.ADESIVA. TRAMONTINA</t>
  </si>
  <si>
    <t>CABO ANTICH.FLEXSIL (R50M) 2,5MM PT</t>
  </si>
  <si>
    <t>PLUG MACHO 2P+T 10A CZ 90 GRAUS</t>
  </si>
  <si>
    <t>OMEPRAZOL 20 MG CX/56 CAPS (G)</t>
  </si>
  <si>
    <t>DOXAZOSINA 4MG C/30 CPR (G)</t>
  </si>
  <si>
    <t>SAC.HIDRÓX. FERRICO 20MG/ML5ML CX/50</t>
  </si>
  <si>
    <t>ESTANTE 30CM ACOEX CH.26 6P C/R</t>
  </si>
  <si>
    <t>VARAL PAREDE SANF.ALUM SOVARAIS</t>
  </si>
  <si>
    <t>PORTA LAPIS PRETO B8802 SPIRAL OFFICE</t>
  </si>
  <si>
    <t>CADEIRA RODAS PRO 9000 120KG 46CM</t>
  </si>
  <si>
    <t>CAIXA CORRESPONDECIA ARAMADA SIMPLES PRET</t>
  </si>
  <si>
    <t>SUPORTE NOTEBOOK PLASTICO REGULAVEL</t>
  </si>
  <si>
    <t>PARACETAMOL 200MG/ML C/100 15ML</t>
  </si>
  <si>
    <t>BERMUDA PIJAMA</t>
  </si>
  <si>
    <t>BOBINA GALV 0,47MM 1,00MT</t>
  </si>
  <si>
    <t>CANTONEIRA L 7/8 X 1/8 CIPALAM</t>
  </si>
  <si>
    <t>TUBO Q 40X40 CH.14 2,00MM</t>
  </si>
  <si>
    <t>BARRA CHATA 5/8 X 1/8 GGS GERDAU</t>
  </si>
  <si>
    <t>CANTONEIRA L 1.1/4 X 3/16 GGS GERDAU</t>
  </si>
  <si>
    <t>CANTONEIRA L 7/8 X 1/8 GGS GERDAU</t>
  </si>
  <si>
    <t>CHAPA GALV 18-3 X1</t>
  </si>
  <si>
    <t>DISCO CORTE ACO INOX 9 PREMIUM TITANIUM</t>
  </si>
  <si>
    <t>ROLDANA 6 ACO V S/SUP C/PINO</t>
  </si>
  <si>
    <t>TUBO GALV 1CH.14 2,00MM 33,40</t>
  </si>
  <si>
    <t>TUBO GALV 1.1/4 CH. 14 2,00MM 42,20</t>
  </si>
  <si>
    <t>CABO ANTICH 1KV SOLNAX 2X2,5MM</t>
  </si>
  <si>
    <t>SEPARADOR PISO JUNTAPISO 3,0MM 100UN</t>
  </si>
  <si>
    <t>PORTA VASSOURA CR 8 GANCHOS</t>
  </si>
  <si>
    <t>CAIXA ORG. PLS 50,0L C/TRAVA</t>
  </si>
  <si>
    <t>CAIXA ORG PLS 27L C/TRAVA</t>
  </si>
  <si>
    <t>CER.A 46X46 AURORA BR P42,30M2 CERBRAS</t>
  </si>
  <si>
    <t>ARGAMASSA ACI CIMENT. INTERNA 20KG QUARTZ</t>
  </si>
  <si>
    <t>DISCO CRT DIAM.110MM CONT. TORNADO</t>
  </si>
  <si>
    <t>FT GOM.NEOTAPE IMP.REFS 60MM X80 GRS</t>
  </si>
  <si>
    <t>RESINA PARA CARIMBO</t>
  </si>
  <si>
    <t>APARELHO ESP LUXO</t>
  </si>
  <si>
    <t>APLICADOR MANUEL DE FILME STRETCH</t>
  </si>
  <si>
    <t>CASE EXTERNO PARA HD 2.5 SATA SSD USB 3.0</t>
  </si>
  <si>
    <t>ESCOVA SANITARIA PLASR C/POTE BRUXAXA</t>
  </si>
  <si>
    <t>AUTOMATICO NIVEL INF/SUP</t>
  </si>
  <si>
    <t>CABO ANTICH FLEXSIL</t>
  </si>
  <si>
    <t>GLICLAZIDA 30MG C/30 CPR LIB PROL (I) (G)</t>
  </si>
  <si>
    <t>VENLAFAXINA 150MG*(C1) CX/30 CAP (I) (G)</t>
  </si>
  <si>
    <t>SERRA COPO 025 MM 01 LUFKIN- LUFKIN</t>
  </si>
  <si>
    <t>SOQUETE ESTRAIDO 55MMX3/4 SATA-SATA</t>
  </si>
  <si>
    <t>BROCA HELICOIDAL EM ACO RAPIDO 5MM</t>
  </si>
  <si>
    <t>SUPORTE P/ SERRA COPO LUFKIN 14-30MM</t>
  </si>
  <si>
    <t>GARRA NEGATIVA 500A REF.505 LEDAN</t>
  </si>
  <si>
    <t>MASCARA DE SOLDA R.730 CELERON FIXA</t>
  </si>
  <si>
    <t>TESOURA USO GERAL RETA TR215</t>
  </si>
  <si>
    <t>BROMOPRIDA 10 MG CX/20 COMP (G)</t>
  </si>
  <si>
    <t>DICLOF. SODIO 10MG/G GEL BIS. 60G</t>
  </si>
  <si>
    <t>FITA EMPACOTAMENTO SCOTCH TSPT</t>
  </si>
  <si>
    <t>PASTA ABA POLIDELLO 5,5CM AZUL</t>
  </si>
  <si>
    <t>POLIA DE FERRO FUNDIDO 70 A1</t>
  </si>
  <si>
    <t>SUPER CRISTAL C/PO 1.5MM L1,40</t>
  </si>
  <si>
    <t>TANQUE DELTA NEW POP PRETO</t>
  </si>
  <si>
    <t>TOMADA SIMPLES 20A TRAMONTINA</t>
  </si>
  <si>
    <t>INTER SIMPLES PLUZIE 10A</t>
  </si>
  <si>
    <t>GESSO RETOQUE 1K</t>
  </si>
  <si>
    <t>FIO 2,5MM 1M</t>
  </si>
  <si>
    <t>INT SIST X 6A ILUMI</t>
  </si>
  <si>
    <t>TOMADA SIST X10 MECTRONIC</t>
  </si>
  <si>
    <t>JOELHO SOLD 25MM KRONA 90G</t>
  </si>
  <si>
    <t>TE SOLD KRONA 25MM</t>
  </si>
  <si>
    <t>NIVEL DE MAO 16POL BARCELONA</t>
  </si>
  <si>
    <t>TOMADA SIMPLES PLUZIE 10A</t>
  </si>
  <si>
    <t>ACEBROFILINA 25MG/5ML XPE INF 120ML (G)</t>
  </si>
  <si>
    <t>TORN COZ MES CROS TIGRE</t>
  </si>
  <si>
    <t>DUCHA HIGIEN SUAVIT</t>
  </si>
  <si>
    <t>ONDANSETRONA 8 MG CX/10 CPR (G)</t>
  </si>
  <si>
    <t>TUBO 25MM 1M KRONA</t>
  </si>
  <si>
    <t>FITA ISOLANTE 33+3M 19MMX 10M</t>
  </si>
  <si>
    <t>JOELHO 25X1/2 LR KRONA</t>
  </si>
  <si>
    <t>RODEL ACO 80MM CORTAG</t>
  </si>
  <si>
    <t>BROCA CONCRETO  5MM WURTH</t>
  </si>
  <si>
    <t>ENVELOPE KRAFT NATURAL SCRITY</t>
  </si>
  <si>
    <t>ARQUIVO MORTO PLASTICO VERDE</t>
  </si>
  <si>
    <t>CADERNO BROCHURA 1/4 80FLS PT</t>
  </si>
  <si>
    <t>CADERNO ESPIRAL 96FLS ASTRAL</t>
  </si>
  <si>
    <t>CAIXA CORRESPON. ART. CRISTAL</t>
  </si>
  <si>
    <t>CALCULADORA D. MESA 12 DIGITOS</t>
  </si>
  <si>
    <t>CLIPS 4/0-50 UND. CLIPS NEW</t>
  </si>
  <si>
    <t>CLIPS 8/0-25 UND. CLIPS NEW</t>
  </si>
  <si>
    <t>CLIPS BINDER 25MM C/12 BRW</t>
  </si>
  <si>
    <t>COLA BASTAO 40G LEO&amp;LEO 4545</t>
  </si>
  <si>
    <t>ELASTICO DE BORRACHA AM 18C120</t>
  </si>
  <si>
    <t>ESTILETE PLAST.18MM COLORIDO</t>
  </si>
  <si>
    <t>EXTRATOR DE GRAMPO ZINCADO</t>
  </si>
  <si>
    <t>GRAMPEADOR METAL P/20FLS  MP300</t>
  </si>
  <si>
    <t>PASTA AZ OFICIO AZUL USUAL LL</t>
  </si>
  <si>
    <t>PASTA CATALOGO OFICIO PT C/50</t>
  </si>
  <si>
    <t>PASTA L OFICIO CRISTAL C/10</t>
  </si>
  <si>
    <t>PORTA CANETAS TRI. CRIS. DELLO</t>
  </si>
  <si>
    <t>ORGANIZADOR FIOS SPIR.PT HT-8 5,0M</t>
  </si>
  <si>
    <t>CAIXA SOB CJ 1T 2P+T 10A TRAMONTINA</t>
  </si>
  <si>
    <t>DIPIRONA 500MG GOTAS 10ML FR (G)</t>
  </si>
  <si>
    <t>CABERGOLINA 0,5MG FR C/2 CPR (G)</t>
  </si>
  <si>
    <t>ALBENDAZOL 400MG CX/300 CPRS (G)</t>
  </si>
  <si>
    <t>BIRO MED: 1,00X0,50 SEM GAVETA PE DE FERRO</t>
  </si>
  <si>
    <t>DIVISORIA EM MDF 15MM MED 1,00 X 0,50</t>
  </si>
  <si>
    <t>DIVISORIA EM MDF 15MM MED 0,50 X 0,50</t>
  </si>
  <si>
    <t>ADENOSINA 3MG/ML 2ML IV C/5 AMP</t>
  </si>
  <si>
    <t>METOCLOPRAMIDA 4MG/ML 10 ML C/200</t>
  </si>
  <si>
    <t>CEFTRIAXONA 1G IM CX/50 F/A AMPLOSPEC</t>
  </si>
  <si>
    <t>POLIMIXINA.B 500.000UI C/5 FR POLYCID</t>
  </si>
  <si>
    <t>HIDROXIZINA 25MG CX/30 CPR (G)</t>
  </si>
  <si>
    <t>ATAD.CREP.30CM X 1.8M 13 FIOS PCT C/12 INA (I)</t>
  </si>
  <si>
    <t>FILTRO HMEF ADULTO C/TRAQUEIA 48 HORAS</t>
  </si>
  <si>
    <t>SCAVMEDICAL</t>
  </si>
  <si>
    <t>LUVA CIR.EST.TAM 7,0 C/PO C/500 PAR</t>
  </si>
  <si>
    <t>PN 175/70R14 MAGNUM CAMPIONE M3 84T</t>
  </si>
  <si>
    <t>ASSEN.SNT.POLICAR.ECO BRANCO</t>
  </si>
  <si>
    <t>MONITOR AOC 23,6  75HZ HDMI PAINEL WVA</t>
  </si>
  <si>
    <t>LUVA CIR.EST.TAM 7,5 C/PO C/500</t>
  </si>
  <si>
    <t>SAC.HIDRÓX. FERRICO 20MG/5ML CX/50</t>
  </si>
  <si>
    <t>CAMPO 45X50 15G N/EST RAD C/50 HELENA</t>
  </si>
  <si>
    <t>AZITROMICINA 900 MG 22,5 ML C/50</t>
  </si>
  <si>
    <t>LEVANLODIPINO 5MG C/30 CPR</t>
  </si>
  <si>
    <t>RIVAROXABANA 2,5MG CX/15 CPR</t>
  </si>
  <si>
    <t>PN 82UM0007 LENOVO NOTBOOK v15</t>
  </si>
  <si>
    <t>PN=4X40K09936 LEVONO MOCHILA THIN</t>
  </si>
  <si>
    <t>DULOXETINA 30MG *(C1) C/28 CAP</t>
  </si>
  <si>
    <t>CONECTOR FEMEA SOHOPLUS T568</t>
  </si>
  <si>
    <t>FECH.EX ENROLAR 201 PT</t>
  </si>
  <si>
    <t>ASSENTO CADEIRA POLIP SIENA</t>
  </si>
  <si>
    <t>ESTOFADO CADEIRA SIENA</t>
  </si>
  <si>
    <t>BASE CADEIRA C/PE MAD</t>
  </si>
  <si>
    <t>ARMARIO ESCR 0.60X0.74 MDP</t>
  </si>
  <si>
    <t>PELICULA PROTETORA ZEBRA TC21/26</t>
  </si>
  <si>
    <t>CAPA DE PROTEÇAO ZEBRA TC21/26</t>
  </si>
  <si>
    <t>FOTOCELULA ILUMI</t>
  </si>
  <si>
    <t>LAMPADA LED DILUX 12W</t>
  </si>
  <si>
    <t>PLUG MACHO 20A PLUZIE</t>
  </si>
  <si>
    <t>VALVULA V8 LAVAT E TANQUIMHO</t>
  </si>
  <si>
    <t>LIXO FERRO G100 3M</t>
  </si>
  <si>
    <t>TOMADA SIMPLES 10A 4X2 TRAMONTINA</t>
  </si>
  <si>
    <t>INTERRUP DUPLO 10 A TRAMONTINA</t>
  </si>
  <si>
    <t>INTERRUPTOR 1 TECLA SIST X PLUZIE</t>
  </si>
  <si>
    <t>PARAF PHILIPS N8 JOMARCA</t>
  </si>
  <si>
    <t>PARAF PHILIPS N10 JOMARCA</t>
  </si>
  <si>
    <t>RODA DO RODIZIO PX/PT TE 18</t>
  </si>
  <si>
    <t>BOTAO DO REVERSO PT</t>
  </si>
  <si>
    <t>CHASSI MSU FGT COR BRANCO</t>
  </si>
  <si>
    <t>SUCCINATO DE SOLIFENACINA 5MG C/30CPR (G)</t>
  </si>
  <si>
    <t>SULFA+TRIMETOPRIMA 400MG+80MG C/240CPR (G)</t>
  </si>
  <si>
    <t>AMITRIPTILINA 25 MG CX/30 CPR *(C1) (G)</t>
  </si>
  <si>
    <t>BROCA ARAPD 08 MM</t>
  </si>
  <si>
    <t>LUMINARIA PAINEL LED</t>
  </si>
  <si>
    <t>DEXCLORFENIRAMINA 0,4MG FR 120ML</t>
  </si>
  <si>
    <t>CITALOPRAM 20MG CX/30 CPR (G)</t>
  </si>
  <si>
    <t>RISPERIDONA 1 MG SOL 60ML *(C1)</t>
  </si>
  <si>
    <t>OLANZAPINA 5MG C/30 CPR (G)</t>
  </si>
  <si>
    <t>DEXCLORFENIRAMINA 2 MG CX/20 CPR</t>
  </si>
  <si>
    <t>DIAZEPAM 10 MG CX/72 AMP 2ML (G)</t>
  </si>
  <si>
    <t>FLUIDO DE RADIADOR ORG ROSA 1L</t>
  </si>
  <si>
    <t>AGUA DESTILADA RDILUB 1LT</t>
  </si>
  <si>
    <t>FILTRO DE POEIRA</t>
  </si>
  <si>
    <t>EL. FILTRAN. FILTRO COMB</t>
  </si>
  <si>
    <t>MICROFLEX 984 ADITIVO COMBUSTI DIESEL 200ML</t>
  </si>
  <si>
    <t>CETOPROFENO 150MG C/10 CPR (G)</t>
  </si>
  <si>
    <t>MOLDURA MADEIRA 052- 06VIDRO EUCA 24X32</t>
  </si>
  <si>
    <t>MOLDURA MADEIRA 052-26 VIDRO EUCA 33X48</t>
  </si>
  <si>
    <t>MOLDURA MADEIRA 052-26 VIDRO EUCA 49X66</t>
  </si>
  <si>
    <t>PN 235/50R19 WANLI SU027</t>
  </si>
  <si>
    <t>PURIFICADOR DE AR REFIL 269ML VANILA E LAV</t>
  </si>
  <si>
    <t>BARRA CHATA 1X3/16 GGS GERDAU</t>
  </si>
  <si>
    <t>CAMPO 45X50 N/EST RAD C/50 15 FIOS</t>
  </si>
  <si>
    <t>CILOSTAZOL 100 MG CX/60 COMP (G)</t>
  </si>
  <si>
    <t>PARACETAMOL 200MG/ML C/100 10ML (G)</t>
  </si>
  <si>
    <t>AP CONTROL GMG 4520 MKII 8-36VCC</t>
  </si>
  <si>
    <t>CAFE SANTA CLARA EXTRA FORTE</t>
  </si>
  <si>
    <t>SACO PLASTICO 04 FUROS A4 0,10 MIC C/100</t>
  </si>
  <si>
    <t>METOPROLOL SUCCINATO 100MG C/30 (G)</t>
  </si>
  <si>
    <t>CURATIVO DE ESPUMA ABSORV. ESTERIL (I)</t>
  </si>
  <si>
    <t>PILHA ELETRONICA CONTR REMOTO</t>
  </si>
  <si>
    <t>ADISIVO P/ BRISA PLUS PU 310ML FIXA 4 HRS</t>
  </si>
  <si>
    <t>FURAD 3/8 IMP. VRE 450W 34PC</t>
  </si>
  <si>
    <t>TONER COMPATIVEL BROTHER TN3472</t>
  </si>
  <si>
    <t>PHOTOCONDUTOR BROTHER TN 3442/3472</t>
  </si>
  <si>
    <t>DAPAGLIFLOZINA 10 MG CX/30 CPR FORXIGA</t>
  </si>
  <si>
    <t>FRALDA P GERI DERMA PLUS PCT C/16</t>
  </si>
  <si>
    <t>FRALDA XG GERIA DER PLUS PCT C/48</t>
  </si>
  <si>
    <t>FLUCONAZOL 150 MG C/2 CAPS</t>
  </si>
  <si>
    <t>LEVANLODIPINO 5MG C/30 CPR (G)</t>
  </si>
  <si>
    <t>SULFADIAZINA PRATA 10MG/ BIS 50G</t>
  </si>
  <si>
    <t>FENITOINA 100MG CX/25 CPR</t>
  </si>
  <si>
    <t>CLARITROMICINA 50MG/ML 60ML (G)</t>
  </si>
  <si>
    <t>FOSFOENEMA 120MG/ML ENEMA 250ML</t>
  </si>
  <si>
    <t>DIAZEPAM 10 MG CX/30 CPR *(B-1)</t>
  </si>
  <si>
    <t>CANECA CER.220ML QUATIER</t>
  </si>
  <si>
    <t>SACO LIXO 50L ROLO</t>
  </si>
  <si>
    <t>LAVA ROUPAS LIQ 3L</t>
  </si>
  <si>
    <t>LIMPA VIDRO SPRAY 500ML</t>
  </si>
  <si>
    <t>CAIXA ORG. 19X31 P/ SAPATOS</t>
  </si>
  <si>
    <t>RAMEQUIN PLS 220ML</t>
  </si>
  <si>
    <t>CANECA SMALT 150ML FLORAL</t>
  </si>
  <si>
    <t>PILHA ALCAL 2A 1.5V C/4 PC</t>
  </si>
  <si>
    <t>PILHA ALCAL 3A 1.5V C/4 PC</t>
  </si>
  <si>
    <t>FITA ISOLA ECOLINE 5M 19MMX5M</t>
  </si>
  <si>
    <t>LIVRO BIBLIA PARA CRIANCAS</t>
  </si>
  <si>
    <t>CAPSULA CAFE C/10 CAPPUCCINO</t>
  </si>
  <si>
    <t>LIVRO CASA DO LOBO/3 PORQUINHO CIRANDA</t>
  </si>
  <si>
    <t>PIPERACILINA+TAZOBACTAM 4,5G C/10 F/A (G)</t>
  </si>
  <si>
    <t>COMPRE.GAZE 7,5 X 7,5 11 FIOS C/10 EST</t>
  </si>
  <si>
    <t>LIVRO FISHER PRICE FELIZ</t>
  </si>
  <si>
    <t>LIVRO 500 ADESIVOS STITCH</t>
  </si>
  <si>
    <t>PANELA PRESSAO ANTIAD. 4.5L</t>
  </si>
  <si>
    <t>AMACIANTE ROUPA 2.0L CARINHO</t>
  </si>
  <si>
    <t>PANO LIMPEZA MULT ROLO</t>
  </si>
  <si>
    <t>BALDE GELO PLS 1.4L</t>
  </si>
  <si>
    <t>FORMA DESC.AIR FRYER REDONDA 50PC</t>
  </si>
  <si>
    <t>ESPONJA MULT.EXTREMA L4P3</t>
  </si>
  <si>
    <t>CAPSULA CAFE C/ LEITE COM 10</t>
  </si>
  <si>
    <t>SACO LIXO 12L 45X55 CM</t>
  </si>
  <si>
    <t>RODO 45CM DPL</t>
  </si>
  <si>
    <t>SACO LIXO 15L ROLO</t>
  </si>
  <si>
    <t>SACO LIXO 30L ROLO</t>
  </si>
  <si>
    <t>RAMEQUIN PLS 150ML</t>
  </si>
  <si>
    <t>FRITAD.ELET.12L M220</t>
  </si>
  <si>
    <t>OLEO PEROBA TRADICIONAL</t>
  </si>
  <si>
    <t>CAFET. CAPS 220V</t>
  </si>
  <si>
    <t>RAMEQUIN PLS 90ML</t>
  </si>
  <si>
    <t>BEBED.MES. ELETRONICO BE11X</t>
  </si>
  <si>
    <t>PERFIL ALU T LEO M1608 BZE 3M</t>
  </si>
  <si>
    <t>LIXA FOLHA BCO GR80 INDASA</t>
  </si>
  <si>
    <t>CORRED TELESC ZC 350 35KG FGVTN</t>
  </si>
  <si>
    <t>CORRED TELESC ZC  400 35KG FGVTN</t>
  </si>
  <si>
    <t>SUPORTE CADEIRINHA 3 FUROS NIQ C/50</t>
  </si>
  <si>
    <t>TAPA FURO TITANIO BRILHO 13MM C/50</t>
  </si>
  <si>
    <t>PARAF CISER FIX CHA PH BC 3.5X40 C/500</t>
  </si>
  <si>
    <t>PARAF CISER FIX CHA PH BC 3.5X 25 C/1000</t>
  </si>
  <si>
    <t>FITA TITANIO SUBLIME 64X0,45 20M</t>
  </si>
  <si>
    <t>ADESIVO INSTANTANIO TEKBOND 100G</t>
  </si>
  <si>
    <t>MDF TITANIO BRILHO 2F 2750X 1850X15MM</t>
  </si>
  <si>
    <t>MDF TITANIO BRILHO 2F 2750X 1850X18MM</t>
  </si>
  <si>
    <t>MDF TITANIO SUBLI 2750X1850X 6MM</t>
  </si>
  <si>
    <t>MDF TITANIO SUBLI 2750X1850X 15MM</t>
  </si>
  <si>
    <t>PREDNISOLONA 5 MG CX/20 CPR</t>
  </si>
  <si>
    <t>AMOXI+CLAV.POTASSIO 500/125MG C/21 (G)</t>
  </si>
  <si>
    <t>MORFINA 30 MG CX/50 C0MP</t>
  </si>
  <si>
    <t>CABO DE REDE SOHOPLUS U/UTP</t>
  </si>
  <si>
    <t>CABO EPROTENAX G7 1KV 3X2.5</t>
  </si>
  <si>
    <t>SERINGA 20 ML BICO SLIP S/AG C/300</t>
  </si>
  <si>
    <t>UNIDADE INTERNA SPLIT HW 18KBT 220V</t>
  </si>
  <si>
    <t>UNIDADE EXTERNA SPLIT HW 18KBT 220V</t>
  </si>
  <si>
    <t>TUBO COBRE FLEXIVEL 3/8</t>
  </si>
  <si>
    <t>TUBO COBRE FLEXIVEL 1/2</t>
  </si>
  <si>
    <t>TUBO ISOLANTE POLI. BLIND. INV  5/8</t>
  </si>
  <si>
    <t>12X1 CASTROL MAGNATEC 0W20DX</t>
  </si>
  <si>
    <t>FILTRO CABINE AKX 35281 WEGA</t>
  </si>
  <si>
    <t>FONTE P/ LED SLIM 300W</t>
  </si>
  <si>
    <t>ATORVASTATINA CALCICA 20MG C/30 CPR (G)</t>
  </si>
  <si>
    <t>CICLOBENZAPRINA 10MG C/30 CPR (G)</t>
  </si>
  <si>
    <t>VALSARTANA 320MG CX/30 CPRS (G)</t>
  </si>
  <si>
    <t>DICLOF.DIETILAMONIO 11,6MG/G BIS 60G (G)</t>
  </si>
  <si>
    <t>VALSARTANA 160 MG CX/30 CPRS (G)</t>
  </si>
  <si>
    <t>RISPERIDONA 1 MG CX/30 CPR *(C1) (G)</t>
  </si>
  <si>
    <t>RISPERIDONA 2 MG CX/30 CPR *(C1) (G)</t>
  </si>
  <si>
    <t>ROTEADOR TP LINK ARCHER</t>
  </si>
  <si>
    <t>LIMA ROTAT CILIND C/RAIO</t>
  </si>
  <si>
    <t>PONTA P/MICRO RETIF JG 05PC</t>
  </si>
  <si>
    <t>DISCO CRT 1X 115X1 STANDARD</t>
  </si>
  <si>
    <t>THINNER IQUINE 5,0L</t>
  </si>
  <si>
    <t>CETOCONAZOL 200MG C/30 CPRS (G)</t>
  </si>
  <si>
    <t>GLIMEPIRIDA 4MG CX/30 CPR (G)</t>
  </si>
  <si>
    <t>ROLO LA CARN.C/SUP 09 CM</t>
  </si>
  <si>
    <t>VALSARTANA 80MG CX/30 CPRS (G)</t>
  </si>
  <si>
    <t>KIT- ELEMENT AND GASKET OIL FILTER</t>
  </si>
  <si>
    <t>FILTRO ODORES E POLEN</t>
  </si>
  <si>
    <t>TUNAP KIT LUBRIFICANTE 65ML</t>
  </si>
  <si>
    <t>LIMPADOR 993 HIGIENICO P/ A/C-500ML</t>
  </si>
  <si>
    <t>EDGE PROF EC 0W-20 1X208LT</t>
  </si>
  <si>
    <t>COLA PLS 1KG CATALIZAD.BR</t>
  </si>
  <si>
    <t>DOMPERIDONA 10MG C/90 CPR (G)</t>
  </si>
  <si>
    <t>CICLOBENZAPRINA 5MG CX/ 30 CPR (G)</t>
  </si>
  <si>
    <t>MOUSE PAD RETANGULO</t>
  </si>
  <si>
    <t>DIAZEPAM 10 MG CX/500 CPR *(B-1)</t>
  </si>
  <si>
    <t>CARBAMAZEPINA 200MG CX/20 (G)</t>
  </si>
  <si>
    <t>CARREGADOR DE LITHIUM 10N 24V</t>
  </si>
  <si>
    <t>EMPILHADEIRA ELETRICA</t>
  </si>
  <si>
    <t>SACCHAROMYCES BOULARDII 200MG CX/6 CAPS</t>
  </si>
  <si>
    <t>DIAZEPAM 5 MG CX/500 CPR *(B-1)</t>
  </si>
  <si>
    <t>LANCHE CHESTER PERDIGAO KG</t>
  </si>
  <si>
    <t>BOLO ABACAXI G KG</t>
  </si>
  <si>
    <t>IOGURTE ISIS FRUTAS V 900G</t>
  </si>
  <si>
    <t>SALSICHA HOTDOG RARA KG</t>
  </si>
  <si>
    <t>AZEITONA VERDE S/CAROCO TAMBAU</t>
  </si>
  <si>
    <t>REFRIGERANTE GUARANA AN PET2L</t>
  </si>
  <si>
    <t>BOLACHA MARAGOGI DOCE 300G</t>
  </si>
  <si>
    <t>IOGURTE ISIS ZERO AMEIXA 900G</t>
  </si>
  <si>
    <t>REQUEIJAO CREMOSO SUPREMO 200G</t>
  </si>
  <si>
    <t>BEB LACTEA BETANIA A 900G GF</t>
  </si>
  <si>
    <t>IOGURTE BETANIA DE MORANGO GAR</t>
  </si>
  <si>
    <t>BOLACHA MARAGOGI SUICA 300G</t>
  </si>
  <si>
    <t>IOGUETE ISIS AMEIXA 900G</t>
  </si>
  <si>
    <t>BOLO DE TRIGO KG</t>
  </si>
  <si>
    <t>BEBIDA LACTEA NESCAU</t>
  </si>
  <si>
    <t>FITA ADESIVA DEMARCACAO SOLO</t>
  </si>
  <si>
    <t>TESOURA ESCOLAR ACO INOX 13CM</t>
  </si>
  <si>
    <t>BOB PLAST PICOT CAP 05L C/235</t>
  </si>
  <si>
    <t>COLOR DESIGN SAC W</t>
  </si>
  <si>
    <t>BORRACHA NEON CORES SORTIDAS</t>
  </si>
  <si>
    <t>MOUSE PAD MAXPRINT TEC. EVA PT</t>
  </si>
  <si>
    <t>MINI CAIXA DE SOM BLTH PERSO.</t>
  </si>
  <si>
    <t>I/LR DISC D300 HSED</t>
  </si>
  <si>
    <t>COMPRE.GAZE 7,5 X 7,5 13 FIOS C/10 EST</t>
  </si>
  <si>
    <t>COLA BRANCA LIQ 40g</t>
  </si>
  <si>
    <t>BEBIDA MISTA ISIS FRUTAS CITRI 1000ML</t>
  </si>
  <si>
    <t>PAO DE FORMA INTEGRAL BELLAVIT 450g</t>
  </si>
  <si>
    <t>COLECALCIFEROL 132 UI FR 10ML GTS</t>
  </si>
  <si>
    <t>COLECALCIFEROL 132UI FR 20ML GTS</t>
  </si>
  <si>
    <t>COLECALCIFEROL 400UI FR 10ML GTS</t>
  </si>
  <si>
    <t>SECNIDAZOL 1000 MG CX/4 CPR (G)</t>
  </si>
  <si>
    <t>CABO  ACO GA AF 5/32 6X7</t>
  </si>
  <si>
    <t>CLIPS CABO ACO 3/16 04UN</t>
  </si>
  <si>
    <t>BROCA SDS PLUS 1 10,00 X 260MM</t>
  </si>
  <si>
    <t>BROCA SDS PLUS 1 10,00 X 160MM</t>
  </si>
  <si>
    <t>SOQUETE IMP SEXTAVADO 14MM X1/2</t>
  </si>
  <si>
    <t>SOQUETE IMP SEX.14MMX1/2 SATA</t>
  </si>
  <si>
    <t>MASSA EPOXI 50G DUREPOXI</t>
  </si>
  <si>
    <t>MASSA PLAST 400G CINZA ANJO</t>
  </si>
  <si>
    <t>INTERRUPTOR TRIPLO TRAMONTINA</t>
  </si>
  <si>
    <t>PARAF COM BUCHA N8</t>
  </si>
  <si>
    <t>PASSA FIO 15M</t>
  </si>
  <si>
    <t>SIFAO DUPLO HERC</t>
  </si>
  <si>
    <t>VALVULA V8  KRONA</t>
  </si>
  <si>
    <t>COLECALCIFEROL 50000UI C/4 CAP</t>
  </si>
  <si>
    <t>COLECALCIFEROL 50000UI C/10 CAP</t>
  </si>
  <si>
    <t>COLECALCIFEROL 7000 UI CX/30 CAP</t>
  </si>
  <si>
    <t>COLECALCIFEROL 7000 UI CX/10 CAP</t>
  </si>
  <si>
    <t>RENITOL+COLECAL. 50000+10000UI FR 20ML</t>
  </si>
  <si>
    <t>POLICRESULENO 360MG/G 12ML FR</t>
  </si>
  <si>
    <t>BILASTINA 20MG C/20CPR</t>
  </si>
  <si>
    <t>IBUPROFENO 400MG CX/10 CPR</t>
  </si>
  <si>
    <t>IBUPROFENO 600MG CX/10 CPR</t>
  </si>
  <si>
    <t>IBUPROFENO 30MG/ML GTS 100ML</t>
  </si>
  <si>
    <t>IBUPROFENO 50MG/ML GTS 30ML</t>
  </si>
  <si>
    <t>OMEPRAZOL 20 MG C/60 CAPS (G)</t>
  </si>
  <si>
    <t>OMEPRAZOL 20 MG C/30 CAPS (G)</t>
  </si>
  <si>
    <t>BATERIA M100HE MGE3</t>
  </si>
  <si>
    <t>APIXABANA 2,5MG C/60 CPR (G)</t>
  </si>
  <si>
    <t>APIXABANA 5MG C/60 CPR (G)</t>
  </si>
  <si>
    <t>AZITROMICINA 500 MG C/5 CPR (G)</t>
  </si>
  <si>
    <t>AZITROMICINA 500MG PO LIOF (G)</t>
  </si>
  <si>
    <t>HIOSCINA 10MG/ML GTS FR 20ML</t>
  </si>
  <si>
    <t>HIOSCINA 20 MG 1ML C/5 AMP</t>
  </si>
  <si>
    <t>CAPTOPRIL 25MG CX 30 CPR (G)</t>
  </si>
  <si>
    <t>CEFTRIAXONA 1G IV CX/50 (G)</t>
  </si>
  <si>
    <t>DEXCLOR+BETAMETASONA FR 120ML</t>
  </si>
  <si>
    <t>BETAMETASONA 0,1MG/ML ELIXIR 120 ML</t>
  </si>
  <si>
    <t>BETAMETASONA 4MG/ML 1ML</t>
  </si>
  <si>
    <t>ONDANSETRONA 4 MG CX/10 CPR (G)</t>
  </si>
  <si>
    <t>ONDANSETRONA 4 MG CX/30 CPR (G)</t>
  </si>
  <si>
    <t>ONDANSETRONA 8 MG CX/30 CPR (G)</t>
  </si>
  <si>
    <t>CICLOBENZAPRINA 10MG CX/30 CPR (G)</t>
  </si>
  <si>
    <t>CIPROFLOXACINO 500MG CX/14 CPR (G)</t>
  </si>
  <si>
    <t>MULTIMETRO DIG.C/TESTE FOXLUX</t>
  </si>
  <si>
    <t>ALICATE BICO MEIA CANA VON.FE</t>
  </si>
  <si>
    <t>CHAVE BIELA MM VND 13 VONDERFE</t>
  </si>
  <si>
    <t>CHAVE FEN.JG06 ELET TRAMONTINA</t>
  </si>
  <si>
    <t>CHAVE FEN TESTE CONT. FOXLUX</t>
  </si>
  <si>
    <t>CHAVE BIELLA MM VND 10 VONDER</t>
  </si>
  <si>
    <t>ESCOVA ACO CB CIR.OND FERTAK</t>
  </si>
  <si>
    <t>CHAVE BIELA MM VND 08 VONDER</t>
  </si>
  <si>
    <t>PISTOLA P/ APLIC SILICONE 09</t>
  </si>
  <si>
    <t>VEDA CALHA CINZA 360G IMP</t>
  </si>
  <si>
    <t>VALV.MICT SUPERNOVA MEBER</t>
  </si>
  <si>
    <t>PAINEL LED QUAD. EMBUTIR 18W</t>
  </si>
  <si>
    <t>COAXIAL RF 4MM BIPOLAR 50M</t>
  </si>
  <si>
    <t>ENOXAPARINA SOD.80MG/0,8ML C/T C/10</t>
  </si>
  <si>
    <t>ENOXAPARINA 60MG/0,6ML C/2 SER C/T</t>
  </si>
  <si>
    <t>ENOXAPARINA 20MG/0,2ML+SER C/10 SER C/T</t>
  </si>
  <si>
    <t>FITA ADESIVA FUNDO BRANCO 48MMX100M</t>
  </si>
  <si>
    <t>SOL.MANITOL 20 %  250 ML CX 50 BOLSAS</t>
  </si>
  <si>
    <t>SERINGA 60 ML BICO SLIP S/AG</t>
  </si>
  <si>
    <t>SSD 240GB SATA III 6GB/S 2.5  2.5</t>
  </si>
  <si>
    <t>HUB SWITCH INTELBRAS 8 PORTAS</t>
  </si>
  <si>
    <t>MONITOR LED 23,6 AOC PTO</t>
  </si>
  <si>
    <t>PARACETAMOL 200MG/ML 15 ML</t>
  </si>
  <si>
    <t>FRALDA XG GERI DERM PLUS TIPO CALCINHA PCT C/7 FD 56</t>
  </si>
  <si>
    <t>CARBO CALCIO 1250MG+VIT.D 400U CX/450 CPR</t>
  </si>
  <si>
    <t>NEOMICINA+BACITRACINA 10G (G)</t>
  </si>
  <si>
    <t>FORMOTEROL 12MCG CX/30 CAPS</t>
  </si>
  <si>
    <t>FUROSEMIDA 40 MG C/30 CPR (G)</t>
  </si>
  <si>
    <t>TETRACAINA+FENILEFRINA FR 50ML</t>
  </si>
  <si>
    <t>HIDROCLOROTIAZIDA 25 MG C/30 CPR (G)</t>
  </si>
  <si>
    <t>PROPOFOL 10MG/ML CX/5 AMP. 20 ML</t>
  </si>
  <si>
    <t>IBUPROFENO 600MG CX/30 CPR</t>
  </si>
  <si>
    <t>IVERMECTINA 6MG CX/4 CPR (G)</t>
  </si>
  <si>
    <t>DIPIRONA+PROMETAZINA+ADIFENINA C/16</t>
  </si>
  <si>
    <t>CLARITROMICINA 500MG C/10 CPR (G)</t>
  </si>
  <si>
    <t>LORATADINA 10MG C/12 CPR (G)</t>
  </si>
  <si>
    <t>ALOGLIPTINA 12,5 MG CX/30 CPR</t>
  </si>
  <si>
    <t>ALOGLIPTINA + PIOGLITAZONA 25+15MG C/30</t>
  </si>
  <si>
    <t>ALOGLIPTINA + PIOGLITAZONA 25+30MG C/30</t>
  </si>
  <si>
    <t>NISTATINA 25.000UI/G CR.VAG 60 G+APLIC (G</t>
  </si>
  <si>
    <t>OLEO MINERAL 100MG/ML FR.120 ML</t>
  </si>
  <si>
    <t>SERINGA 3 ML LUER LOCK S/AG</t>
  </si>
  <si>
    <t>SERINGA 20 ML C/AG 25X7 LUER LOCK</t>
  </si>
  <si>
    <t>OLEO MINERAL 100MG/ML FR.200 ML</t>
  </si>
  <si>
    <t>ONDANSETRONA 8 MG CX/4 CPR</t>
  </si>
  <si>
    <t>DOMPERIDONA 1MG/ML SUSP 100ML</t>
  </si>
  <si>
    <t>DEXCLORFENIRAMINA 6 MG CX/12 DRG</t>
  </si>
  <si>
    <t>NORTRIPTILINA 50MG CX/30</t>
  </si>
  <si>
    <t>TEMOZOLOMIDA 100MG C/5 CPR (G)</t>
  </si>
  <si>
    <t>CADEIRA  PRES. CORINO C/BC</t>
  </si>
  <si>
    <t>CHAPA INOX 304 CORTES</t>
  </si>
  <si>
    <t>ELETRODO INOX 308 38L 2.50MMX300MGM</t>
  </si>
  <si>
    <t>ARGAMASSA SUPERGRAUTE</t>
  </si>
  <si>
    <t>ASSENT SNT POLICARBONATO ECO BRANCO POLICLASS ASSEN</t>
  </si>
  <si>
    <t>LENOVO NOTEBOOK V</t>
  </si>
  <si>
    <t>SULFATO FERROSO 40 MG CX/90 CPR</t>
  </si>
  <si>
    <t>IDEATON</t>
  </si>
  <si>
    <t>PREDNISOLONA 5 MG CX/10 CPR</t>
  </si>
  <si>
    <t>FLUMAZENIL 0,1MG/5ML C/50 AMP *(C-1) (G)</t>
  </si>
  <si>
    <t>BETAM.+GENTAMI.+TOLNAF.+CLIQUI. 0,5+1+10+10MG/G</t>
  </si>
  <si>
    <t>CADEIRA DE RODAS PRO8000 46CM 110KG</t>
  </si>
  <si>
    <t>PROCIRURGICA</t>
  </si>
  <si>
    <t>CLOR. DE SODIO 9MG/ML 50ML</t>
  </si>
  <si>
    <t>CLOR.DE SODIO+BENZALC 9+0,1MG/ML 30ML</t>
  </si>
  <si>
    <t>ROSUVASTATINA CALCICA 10MG C/60 CPR (G)</t>
  </si>
  <si>
    <t>SIMETICONA/DIMETICONA 125MG C/10 CAP</t>
  </si>
  <si>
    <t>NEOMICINA+BACITRACINA 15G (G)</t>
  </si>
  <si>
    <t>SENNA ALEX+CASSIA FIST 29,268MG + 23,400MG C/20 CPR</t>
  </si>
  <si>
    <t>SENNA ALEX+CASSIA FIST 14,634MG + 11,700MG C/20 CPR</t>
  </si>
  <si>
    <t>SENNA ALEX+CASSIA FISTULA 250G 4,878+4,719M</t>
  </si>
  <si>
    <t>TROXERRUT+CUMARINA 240ML VENALOT</t>
  </si>
  <si>
    <t>CAPACETE LIBUS G BRANCO S/VENT</t>
  </si>
  <si>
    <t>GASOLINA C COMUM</t>
  </si>
  <si>
    <t>BOTINA FUJIWARA NOBUCK GOLDN41</t>
  </si>
  <si>
    <t>JG PAST FREIO DIANT CITY 1.5 N</t>
  </si>
  <si>
    <t>CAPA DE PROTECAO ZEBRA TC21/26</t>
  </si>
  <si>
    <t>PELICULA PROT. ZEBRA TC21/26</t>
  </si>
  <si>
    <t>TRANSPALETE MANUAL TM2500</t>
  </si>
  <si>
    <t>SUPORTE APLICADOR MANUAL P/FITA</t>
  </si>
  <si>
    <t>COLETOR DE DADOS ZEBRA TC21</t>
  </si>
  <si>
    <t>FONTE 05V 02A PINO FINO</t>
  </si>
  <si>
    <t>HUB USB EXTENSOR SWITCH</t>
  </si>
  <si>
    <t>TELEFONE SEM FIO INTELBRAS P.</t>
  </si>
  <si>
    <t>TELEFONE HEADSET AJUSTAVEL P.</t>
  </si>
  <si>
    <t>FILTRO DE COMB FCD 2266 WEGA</t>
  </si>
  <si>
    <t>PROPOFOL 20MG/ML 10 ML</t>
  </si>
  <si>
    <t>FITA D FACE TRANSP. 19MMX20MT</t>
  </si>
  <si>
    <t>PROVETA PLASTICA GRADUADA 500ML</t>
  </si>
  <si>
    <t>CERA INCOLOR REFLEXO QUI. 5L</t>
  </si>
  <si>
    <t>DTERG. NEUTRO+LIMPO 5L</t>
  </si>
  <si>
    <t>COPO DESC FONPLAST 180ML C/100</t>
  </si>
  <si>
    <t>AROMAT.LEVE E USB  BAMBOO</t>
  </si>
  <si>
    <t>VASSOURA DE PELO SINT. 30CM</t>
  </si>
  <si>
    <t>MOP UMIDO PE DOB.290GR BRNOBRE</t>
  </si>
  <si>
    <t>AROMAT. LEVE USE BAMBOO ARB.</t>
  </si>
  <si>
    <t>SABAO EM PO BEM TEVI FLORES/LA</t>
  </si>
  <si>
    <t>SABONETE NEOLIMPE ERVADOCE 5L</t>
  </si>
  <si>
    <t>LUVA LATEX MULTIUSO C/FORRO AZ</t>
  </si>
  <si>
    <t>CONJ.BALDE E MOP GIRATORIO</t>
  </si>
  <si>
    <t>DETERGENTE 05L NEUTRO +LIMPO</t>
  </si>
  <si>
    <t>ESPONJA DUPLA FACE 71X100MM</t>
  </si>
  <si>
    <t>HIPOCLORITO DE SODIO 05L 2%</t>
  </si>
  <si>
    <t>PULVERIZADOR LEITOSO 500ML</t>
  </si>
  <si>
    <t>SACO LIXO 200L 5 SUPER C/50 PRE</t>
  </si>
  <si>
    <t>CLIP PISO NIVELADOR 1,0MM</t>
  </si>
  <si>
    <t>CABO ANTICH FLEXSIL 2,5MM VD</t>
  </si>
  <si>
    <t>CABO ANTICH FLEXSIL 2,5MM AZ</t>
  </si>
  <si>
    <t>PORCEL.A 90X90 ONIX BC</t>
  </si>
  <si>
    <t>ARGAMASSA ACII CIMENT.FLEX 20KG</t>
  </si>
  <si>
    <t>REAJUNTE ACRILICO CZ.PLATINA .PLATINA</t>
  </si>
  <si>
    <t>CUBA LOC.APOIO QUD C/MESA 40CM</t>
  </si>
  <si>
    <t>MINI TERMICA PARA 3X 10ML</t>
  </si>
  <si>
    <t>CAFETEIRA ELETRICA AUT. 6L</t>
  </si>
  <si>
    <t>MANUTENCAO PRESERVADO</t>
  </si>
  <si>
    <t>CONJ.BALDE E MOP GIRATORIO GIRATORIO</t>
  </si>
  <si>
    <t>DESIFETANTE LAVANDA VAL. 5L</t>
  </si>
  <si>
    <t>LIXEIRA PLAST. REDONDA C/PEDAL</t>
  </si>
  <si>
    <t>SACO LIXO 300L PRETO C/50</t>
  </si>
  <si>
    <t>DIPIRONA 500 MG GOTAS 10ML C/200</t>
  </si>
  <si>
    <t>CAMPO 25X28 16G EST RAD DUPLA C/5 UND</t>
  </si>
  <si>
    <t>KASMED</t>
  </si>
  <si>
    <t>LUSTRA MOVEIS BECKER 200ML</t>
  </si>
  <si>
    <t>OMEPRAZOL 20 MG CX.C/90 CAP (G)</t>
  </si>
  <si>
    <t>COMPLEXO "B" C/510 DRG</t>
  </si>
  <si>
    <t>CORAL VERNIZ CETOL DECK SB 3.6L</t>
  </si>
  <si>
    <t>CORAL CORALIT TOT. AC BCO  GELO</t>
  </si>
  <si>
    <t>CONDOR ESPATULA ACO 10 REF 857</t>
  </si>
  <si>
    <t>SUVINIL MASSA CORRIDA 5,7KG</t>
  </si>
  <si>
    <t>MASCOTE GESSO 1KG</t>
  </si>
  <si>
    <t>FUTURA FOSCO ABSOLUTO SW 6214</t>
  </si>
  <si>
    <t>ESTOPA BRANCA POLIMENTO 1KG</t>
  </si>
  <si>
    <t>TIGRE ROLO PELE CARNEIRO S/SUP</t>
  </si>
  <si>
    <t>BLOCO ADESIVO 76X102 AZUL</t>
  </si>
  <si>
    <t>CLIPS 2/0 C 100 UNIDADES NEW</t>
  </si>
  <si>
    <t>CLIPS 4/0 50 UNIDADES NEW</t>
  </si>
  <si>
    <t>COLA BASTAO 40G LEO&amp;LEO</t>
  </si>
  <si>
    <t>MARCADOR TEXTO AMARELO AMARELO</t>
  </si>
  <si>
    <t>MARCADOR TEXTO ROSA MAXPRINT</t>
  </si>
  <si>
    <t>CADERNO 1/4 COSTURADO AM 96F</t>
  </si>
  <si>
    <t>FITA DE EMPACOTAMENTO SCOTH</t>
  </si>
  <si>
    <t>ROLETE DE IMPRESSAO P/CALCULADORA</t>
  </si>
  <si>
    <t>TRINCHA 1.1/2 ROMA</t>
  </si>
  <si>
    <t>ROLO ESPUMA 9CM ROMA</t>
  </si>
  <si>
    <t>LISDEXANFETAMINA 30MG C/28 CAP VENVANSE</t>
  </si>
  <si>
    <t>LISDEXANFETAMINA 50MG C/28 CAP VENVANSE</t>
  </si>
  <si>
    <t>TRAZODONA 150MG *(C-1) CX/30 CPR (G)</t>
  </si>
  <si>
    <t>PREGABALINA 100MG CX/30 CAP</t>
  </si>
  <si>
    <t>HIDROXIZINA XAROPE 2 MG/ML FR 60 ML</t>
  </si>
  <si>
    <t>THERASKIN</t>
  </si>
  <si>
    <t>METILPREDNISOLONA 1MG/G 15G BIS</t>
  </si>
  <si>
    <t>LEO PHARMA</t>
  </si>
  <si>
    <t>AMBROXOL ADU. XPE 30MG/5ML 100ML C/48 (G)</t>
  </si>
  <si>
    <t>AMBROXOL PED. XPE 15MG/5ML 100ML C/48 (G)</t>
  </si>
  <si>
    <t>KIT EMBREAG PALIO WEEK SIEN STR</t>
  </si>
  <si>
    <t>RESERV DA AGUA RADIAD NOVO UNO IVACE</t>
  </si>
  <si>
    <t>VARETA NIVEL OLEO MOTOR FIORINO</t>
  </si>
  <si>
    <t>20K PETRONAS TUTELA KP 2K</t>
  </si>
  <si>
    <t>MANGT AQUEC ENT DA AGUA MOTOR NOVO</t>
  </si>
  <si>
    <t>MANGT AQUEC SAI DA AGUA UNO MOB</t>
  </si>
  <si>
    <t>MANGT RESERV RADIAD AR QUENTE</t>
  </si>
  <si>
    <t>VIOLINHA PLAST 355S AMARE</t>
  </si>
  <si>
    <t>PANDEIRO P 127 AMARE 1x1</t>
  </si>
  <si>
    <t>MOLA MALUCA 0922A MINITOYS</t>
  </si>
  <si>
    <t>RAQUETE 337S AMARE</t>
  </si>
  <si>
    <t>BONECO MILITAR PI3084 PICA PAU</t>
  </si>
  <si>
    <t>BONECA CITY BD2 LUNA/LARA/ AYLA/LIVIA/MAY</t>
  </si>
  <si>
    <t>MOTO SPEED BIKE 377 AMARE</t>
  </si>
  <si>
    <t>CAMINHAO CARROCEIRA AMARE</t>
  </si>
  <si>
    <t>PEGA VARETA C/19</t>
  </si>
  <si>
    <t>BOLHA SABAO MAGIC  BUBBLE CIRCO AMALU</t>
  </si>
  <si>
    <t>BOLHA SABAO MAGIC BUBBLE CHIQ GIRL</t>
  </si>
  <si>
    <t>BAMBOLE INFANTIL 16 MINI TOYS</t>
  </si>
  <si>
    <t>BIS RECH 222G PACK TRELOSO</t>
  </si>
  <si>
    <t>NEGO BOM 400G GUARANI</t>
  </si>
  <si>
    <t>BISC RECHO 222G MORANGO TRELOSO</t>
  </si>
  <si>
    <t>SALG CEBOLITOS 21G ELMA CHIPS</t>
  </si>
  <si>
    <t>BOLA INFLAVEL CANARINHA POP SORRISO</t>
  </si>
  <si>
    <t>BOLA INFLAVEL CANARINHA POP COLOR</t>
  </si>
  <si>
    <t>REFRIGERANTE PET 200ML ANTARCTI</t>
  </si>
  <si>
    <t>REFRIGERANTE 200ML PET LARANJA</t>
  </si>
  <si>
    <t>REFIGERANTE PET 200ML SODA LIMONADA</t>
  </si>
  <si>
    <t>TRAMADOL+PARACETAMOL *(A2) CX/30 CPRS</t>
  </si>
  <si>
    <t>PAROXETINA 20MG *(C1) CX/30 COMP (G)</t>
  </si>
  <si>
    <t>SITAGLIPTINA 100MG C/30 CPR (G)</t>
  </si>
  <si>
    <t>SITAGLIPTINA 50MG C/30 CPR (G)</t>
  </si>
  <si>
    <t>TRAZODONA 50MG CX/60 CPR</t>
  </si>
  <si>
    <t>CORAL MASSA CORRIDA bco 5,7KG</t>
  </si>
  <si>
    <t>EQUIPAMENTO DE REFRIGERACAO tsa 30</t>
  </si>
  <si>
    <t>FILME BOLSA 200X100 X300 ARTIX</t>
  </si>
  <si>
    <t>TORNEIRA 03 VIAS LUER SLIP C/50</t>
  </si>
  <si>
    <t>ETIQ ADESIVA TRANSPARENTE 28x9mm</t>
  </si>
  <si>
    <t>CORAL PINTA PISO CONCRETO 18L</t>
  </si>
  <si>
    <t>SUVINIL SELADOR ACR 3,6L</t>
  </si>
  <si>
    <t>CORAL VERNIZ SOLGARD TFS BR NATUR. 3,6L</t>
  </si>
  <si>
    <t>IQUINE SELADORA CONCENTRADA INCOLOR 3,6L</t>
  </si>
  <si>
    <t>INTERSEAL 670HS PANTONE 7477C 3,06L</t>
  </si>
  <si>
    <t>INTER.INTERSEAL 670HS COMP B 0,54L</t>
  </si>
  <si>
    <t>YACHT SOLVENTE GTA220 1L</t>
  </si>
  <si>
    <t>TIGRE ROLO LA SINTETICA C/SUP 9C 1366</t>
  </si>
  <si>
    <t>CORAL CORALIT SEC RAP BR AZ FRANC 3L</t>
  </si>
  <si>
    <t>CORAL CORALIT SEC RAP BR LARANJA 3L</t>
  </si>
  <si>
    <t>BRAZILIAN ESM EPOXI PANTONE 7477C 2,7L</t>
  </si>
  <si>
    <t>PINTALAR LATEX ACRIL BD 15L BR GELO IQUI</t>
  </si>
  <si>
    <t>PINTALAR LATEX ACRIL BD 15L BR NEV IQUIN</t>
  </si>
  <si>
    <t>ALVEJANTE SANITARIO 01L DRAGAO</t>
  </si>
  <si>
    <t>DETERGENTE 500ML INVICTO</t>
  </si>
  <si>
    <t>SABAO BARRA COCO 180G BEM TE VI</t>
  </si>
  <si>
    <t>SACO LIXO 050L - 3 FORTE - LARANJA C/100 RUPLAST</t>
  </si>
  <si>
    <t>SAPONACEO CREMOSO 200ML MR MUSCULO</t>
  </si>
  <si>
    <t>CAMISA POLO MANGA CURTA</t>
  </si>
  <si>
    <t>CAMISA GOLA CARECA MANGA CURTA</t>
  </si>
  <si>
    <t>SUPORTE PARA NOTEBOOK PRETO RELIZA</t>
  </si>
  <si>
    <t>CADEIRA COM BRACO COURO</t>
  </si>
  <si>
    <t>BLOCO ADESIVO 75X75 AZUL C/100 FLS. MP2013</t>
  </si>
  <si>
    <t>BLOCO ADESIVO 75X75 ROSA C/100 FLS MP2011</t>
  </si>
  <si>
    <t>BLOCO ADESIVO 75X75 VERDE C/100 FLS MP2012</t>
  </si>
  <si>
    <t>FITA ADESIVA EMPACOTAMENTO 45mm x 40mm</t>
  </si>
  <si>
    <t>PORTA CANETAS DUPLO FUME DELLO</t>
  </si>
  <si>
    <t>SIMETICONA 75MG/ML FR 15ML C/200 FR</t>
  </si>
  <si>
    <t>LEVOFLOXACINO 500 MG CX/07 (G)</t>
  </si>
  <si>
    <t>FRALDA M INFANTIL  PCT C/70 FD 280</t>
  </si>
  <si>
    <t>FLUIDO REFRIGERANTE DUPONT R 134 A 13,5KG</t>
  </si>
  <si>
    <t>EOSFLEX SELANTE PU EOSFLEX BRANCO CARTUCHO 300ML</t>
  </si>
  <si>
    <t>NITROGENIO 1</t>
  </si>
  <si>
    <t>ABRACADEIRA NYLON 400MM PRETA</t>
  </si>
  <si>
    <t>BROMOPRIDA 5MG/ML CX/50 AMP 2ML</t>
  </si>
  <si>
    <t>FEXOFENADINA 120MG CX/10 CPR (G)</t>
  </si>
  <si>
    <t>OXIBUPROCAINA 0,4% 10 ML COLIRIO</t>
  </si>
  <si>
    <t>ARIPIPRAZOL 20MG CX/30 CPR</t>
  </si>
  <si>
    <t>SHOULDER BAG NYLON</t>
  </si>
  <si>
    <t>BALA AZEDINHO MAST SB MORANGO 500G</t>
  </si>
  <si>
    <t>BALA AZEDIN MASTIGAVEL SORTIDA 500G</t>
  </si>
  <si>
    <t>BALA CHITA MASTIGAVEL SORTIDA 500G</t>
  </si>
  <si>
    <t>BALA MASTIGAVEL BANZE SORTIDA 500G</t>
  </si>
  <si>
    <t>PIPOCA KARINTO SALG AMANT 10G 20UNI</t>
  </si>
  <si>
    <t>PIRULITO AMIGOS DO  C SIMONETTO 500G</t>
  </si>
  <si>
    <t>CHICLE BUBBLE BUBO 3SABOR 350G 100U</t>
  </si>
  <si>
    <t>PIRULITO POP GUM SIMONETTO 500G</t>
  </si>
  <si>
    <t>BALA DE GOMA SB SORTI AMENDUPA 400G</t>
  </si>
  <si>
    <t>SUSPIRO QI DOCURA 250G</t>
  </si>
  <si>
    <t>SACO POLI TRANS INC 20X29CM 50UND</t>
  </si>
  <si>
    <t>BATERIA MOURA 100 HE</t>
  </si>
  <si>
    <t>FORMA SILIC.AIR FRYER CZ 22CM CK8569</t>
  </si>
  <si>
    <t>COLHER SILIC B30CM RS YH-231 BIACHINI SILIC</t>
  </si>
  <si>
    <t>AROMATIZADOR AMB + REFIL AUT. LAVANDA</t>
  </si>
  <si>
    <t>FERTILIZANTE INSETICIDA 500ML 123-4 FORTH JAR</t>
  </si>
  <si>
    <t>ESCADA JP 90MM TUBULAR</t>
  </si>
  <si>
    <t>MASSA CORRIDA ACHAQUI BALDE 25KG</t>
  </si>
  <si>
    <t>BIPERIDENO 2MG CX.C/80 COMP CINETOL(*C-1</t>
  </si>
  <si>
    <t>PREGABALINA 150MG CX/30 CAP C1 (G)</t>
  </si>
  <si>
    <t>TIAMINA 100MG CX/100 AMP X 1ML</t>
  </si>
  <si>
    <t>CLOREXIDINA 2% SOL. AQUOSA 1000ML</t>
  </si>
  <si>
    <t>REFIL TINTA EPSON AZUL T544</t>
  </si>
  <si>
    <t>REFIL TINTA EPSON AMARELO T544</t>
  </si>
  <si>
    <t>REFIL TINTA EPSON VERMELHO T544</t>
  </si>
  <si>
    <t>REFIL TINTA EPSON PRETO T544</t>
  </si>
  <si>
    <t>CALHA PLASTICA 12 TOMADAS 10A</t>
  </si>
  <si>
    <t>VELCRO PRETO</t>
  </si>
  <si>
    <t>MOUSE MAXPRINT OFFICEEASY 3 BOTOES 1200DPI PRETO 60000154</t>
  </si>
  <si>
    <t>TONER BROTHER TN-160 MAXPRINT PRETO 5612948</t>
  </si>
  <si>
    <t>FILTRO DE LINHA 6 TOM FLOWPACK FIOLUX COM FUSIVEL PRETO</t>
  </si>
  <si>
    <t>SSD ADATA SU650 240GB SATA LEITURA 520MB/S</t>
  </si>
  <si>
    <t>FITA ADESIVA EMPACOTAMENTO 45mmX50m</t>
  </si>
  <si>
    <t>FITA CREPE 24MMX50M ADERE</t>
  </si>
  <si>
    <t>MOLHA DEDOS 12G MAXCRIL</t>
  </si>
  <si>
    <t>FILTRO HMEF PEDIATRICO C/TRAQUEIA</t>
  </si>
  <si>
    <t>HISERN</t>
  </si>
  <si>
    <t>PASTILHA ADESIVA DESORAL LAVANDA C/3UN</t>
  </si>
  <si>
    <t>PA PLAST. GRANDE PERNAMBUCO C/CABO</t>
  </si>
  <si>
    <t>SACO P LIXO PT 60L COMERCIAL DOKAPACK C/100U</t>
  </si>
  <si>
    <t>FAROL PRINC PALI SIEN WEEK SR A 04/ MASC CROM CANHAO PRET L/D</t>
  </si>
  <si>
    <t>CHUMBADOR CBA 5/16 X 2 1/4 C/PARAFUSO</t>
  </si>
  <si>
    <t>BROCA SDS PLUS 5X 13 X 100 X 160M BOSCH BOSCH</t>
  </si>
  <si>
    <t>SOQUETE ESTRIADO 13MM X 1/2 SATA-SATA</t>
  </si>
  <si>
    <t>FITA ISOL 33+ 19MM X 20M</t>
  </si>
  <si>
    <t>BALDE ESPREMEDOR 9L + REFIL + CB</t>
  </si>
  <si>
    <t>DETERG 5L NEUTRO LIMPO</t>
  </si>
  <si>
    <t>ESPONJA D.FACE MULTIUSO PROCLEAN BETTANIN</t>
  </si>
  <si>
    <t>REFIL MOP ROTATORIO NOBRE</t>
  </si>
  <si>
    <t>CAPACITOR 30 MFD 440V C/ TERMINAL</t>
  </si>
  <si>
    <t>CAPACITOR 45 MFD 380V C/ TERMINAL</t>
  </si>
  <si>
    <t>CAPACITOR 55 MFD 440V C/ TERMINAL</t>
  </si>
  <si>
    <t>CAPACITOR CAIXA 2.5 MFD 450V C/ 2 TERM</t>
  </si>
  <si>
    <t>LIMPA VIDROS 5L VALENCA</t>
  </si>
  <si>
    <t>COPO DESC, PS 180ML TR 1X100</t>
  </si>
  <si>
    <t>ESPANADOR PENAS PERU 35CM SHANGRILA</t>
  </si>
  <si>
    <t>MOP UMIDO ALGODAO S/ROSCA 300G</t>
  </si>
  <si>
    <t>PURIFICADOR DE AR REFIL 269ML APARELHO AUTOM. LAVANDA GLADE</t>
  </si>
  <si>
    <t>SABAO EM PO 400G BEM TE VI</t>
  </si>
  <si>
    <t>SACO LIXO 300L 4 RESISTENTE PRETO C/50 MOVELIXO</t>
  </si>
  <si>
    <t>VASSOURA PIACAVA COMUM C/CABO SEM REVESTIMENTO POP BRUXAXA</t>
  </si>
  <si>
    <t>CADERNO BROCHURA 1/4 48FLS CAPA DURA PRETO CREDEAL</t>
  </si>
  <si>
    <t>GRAMPEADOR METAL P/25FLS MAPED</t>
  </si>
  <si>
    <t>PASTA CANALETA OFICIO CRISTAL APC</t>
  </si>
  <si>
    <t>POL.GIRAT. SRY TELA NEWNET PT</t>
  </si>
  <si>
    <t>ARMARIO 1 METRO 2 PORTAS 80CM GRAFITE/PRETO</t>
  </si>
  <si>
    <t>KIT 2 TOMADAS P/CAIXA TOMADA</t>
  </si>
  <si>
    <t>MESA RETA CORP PE 120 X 60 159 GRAFITE/PRETO</t>
  </si>
  <si>
    <t>SOFA DE ESPERA MODULAR CANTO POLIESTER AZUL MARINHO</t>
  </si>
  <si>
    <t>SOFA DE ESPERA MODULAR CENTRAL SEM BRACO SEM ENCOSTO POL AZUL MAR</t>
  </si>
  <si>
    <t>ESCITALOPRAM 10MG CX/28 CPR (I) (G)</t>
  </si>
  <si>
    <t>BANQUETA C/ESTOFADO ESTRUTURA/CINZA POL AZUL</t>
  </si>
  <si>
    <t>MESA DE CENTRO RETANGULAR  1 X 60 X 42 CINZA/BRANCO</t>
  </si>
  <si>
    <t>MESA RETANGULAR ALTA 1,80 X 1 X 80CM CINZA/BRANCO</t>
  </si>
  <si>
    <t>DEXAMETASONA 1MG/G 10G C/56 (G)</t>
  </si>
  <si>
    <t>SAPATILHA DESC. BRANCA PCT/ 100 UND</t>
  </si>
  <si>
    <t>COMPRE.GAZE 7,5 X 7,5 13 FIOS C/500 UND</t>
  </si>
  <si>
    <t>MESA REUNIAO RETANGULAR CAIXA DE TOMADA PE METAL</t>
  </si>
  <si>
    <t>FRALDA XXG INFANTIL  PCT C/40 FD 160</t>
  </si>
  <si>
    <t>ETIQ. ADESIVA BRANCA C/2358 100X50mm</t>
  </si>
  <si>
    <t>PALETE PBR 1,20x1,00</t>
  </si>
  <si>
    <t>FECH. WC RM IX 3200</t>
  </si>
  <si>
    <t>PORT MAD.LISA HDF</t>
  </si>
  <si>
    <t>PN:EP02 06608</t>
  </si>
  <si>
    <t>ROLO LA CARNEIRO ALTA 23CM</t>
  </si>
  <si>
    <t>VASSOURAO GARY PLASTICO REFORCADO 40CM</t>
  </si>
  <si>
    <t>TOXINA BOTULINICA 100U PO LIOF INJ F/A (T)</t>
  </si>
  <si>
    <t>COLA P/GESSO GESSOCOLA 1KG</t>
  </si>
  <si>
    <t>MANG.PLS+SUP.JG FLEX 20M</t>
  </si>
  <si>
    <t>DESENGRIPANTE CAR SPRAY LUB 300ML</t>
  </si>
  <si>
    <t>HIDROCORTISONA 500 MG C/50 F/A</t>
  </si>
  <si>
    <t>INT.PAR.CJ.1P 10A HORIZ</t>
  </si>
  <si>
    <t>MANUAL DE DIREITO PROCESSUAL CIVIL 2024</t>
  </si>
  <si>
    <t>CORRED TELESC ZC 450 35KG FGVTN</t>
  </si>
  <si>
    <t>PISTAO FORCA NORMAL BCO TN 60N</t>
  </si>
  <si>
    <t>PISTAO FORCA INVERSA BCO TN 60N</t>
  </si>
  <si>
    <t>TAPA FURO LORD SETHOS 13MM C/50</t>
  </si>
  <si>
    <t>FITA LORD SETHOS 64X0,45 20M R</t>
  </si>
  <si>
    <t>ALMOÇO REF.</t>
  </si>
  <si>
    <t>CORDA TRANCADA POLIESTER 6MM</t>
  </si>
  <si>
    <t>PREGABALINA 150MG CX/28 CAP (G)</t>
  </si>
  <si>
    <t>TOMADA DUPLA 4X2 10A TRAMONTINA</t>
  </si>
  <si>
    <t>SIFAO DUPLO KRONA</t>
  </si>
  <si>
    <t>DESEMTUPIDOR MANUAL THOMPSON TUFAO 5M</t>
  </si>
  <si>
    <t>CABO COAXIALIM FOXLUX</t>
  </si>
  <si>
    <t>FIO PARALELO 0,75 SIL 1M</t>
  </si>
  <si>
    <t>CANALETA SIST X 2M TRAMONTINA</t>
  </si>
  <si>
    <t>PREGO AÇO 1.1/2X13 1KG POL GERDAU</t>
  </si>
  <si>
    <t>PREGO AÇO 2.1/2X10 1KG POL GERDAU</t>
  </si>
  <si>
    <t>ABRACAD NYLON 300X4,8</t>
  </si>
  <si>
    <t>COLA NORCOFLIX 1/2 KG</t>
  </si>
  <si>
    <t>MASSA CORRIDA EUROFLEX 25KG</t>
  </si>
  <si>
    <t>PARAF SEXTV 12C/ BUCHA</t>
  </si>
  <si>
    <t>SERRA MANUAL 15CM P/GESSO WURTH</t>
  </si>
  <si>
    <t>INTERRUPTOR SIMPLES 10A TRAMANTONIA</t>
  </si>
  <si>
    <t>CORDAO DE ALGODAO</t>
  </si>
  <si>
    <t>MONTANTE 6D105 9061-1000MM</t>
  </si>
  <si>
    <t>MONTANTE 6D105 REFORCO 9061-1000MM</t>
  </si>
  <si>
    <t>LONGARINA TB110 1200MM</t>
  </si>
  <si>
    <t>LONGARINA TB110 2300MM</t>
  </si>
  <si>
    <t>LONGARINA TB140 3400MM</t>
  </si>
  <si>
    <t>LONGARINA Z93 CAD 1200MM</t>
  </si>
  <si>
    <t>LONGARINA Z93 CAD 2300MM</t>
  </si>
  <si>
    <t>PLANO METALICO 114X1000MM</t>
  </si>
  <si>
    <t>SEPARADOR 300MM PARA PORTA PALLETS</t>
  </si>
  <si>
    <t>CONTRAVENTAMENTO HORIZONTAL 2477MM</t>
  </si>
  <si>
    <t>AMARRACAO SUP 5000MM</t>
  </si>
  <si>
    <t>GUARD RAILL 1200 MM</t>
  </si>
  <si>
    <t>GUARD RAILL 2400 MM</t>
  </si>
  <si>
    <t>PROTETOR DE COLUNA 300MM</t>
  </si>
  <si>
    <t>FRALDA XG/GG/EG GERIATRICA PCT C/26 FD 104</t>
  </si>
  <si>
    <t>PREGABALINA 75MG CX/28 CAP (I) (G)</t>
  </si>
  <si>
    <t>MECANISMO DE VEDACAO CERAMICO LINHA TUBE</t>
  </si>
  <si>
    <t>ONU202 - OLEO DIESEL B S10 CLASSE3</t>
  </si>
  <si>
    <t>ATAD.CREP.15CM X 1,8M 13 FIOS INA PCT/12 ( I )</t>
  </si>
  <si>
    <t>FILME STRETCH B 500mm x 0,25</t>
  </si>
  <si>
    <t>CADEIRA EXECUTIVA CAIXA FIXA SEM BRACO</t>
  </si>
  <si>
    <t>EQUIPAMENTO DE REFRIGERACAO TSA 50 24V</t>
  </si>
  <si>
    <t>CABO FLEX 750 2,5MM AZ BOBINA</t>
  </si>
  <si>
    <t>CABO FLEX 750 2,5MM VD BOBINA</t>
  </si>
  <si>
    <t>CABO FLEX 750V 2,5MM  PT BOBINA</t>
  </si>
  <si>
    <t>CABO FLEX 750 1,5MM BR MEGATRON</t>
  </si>
  <si>
    <t>CABO FLEX 750 1,5MM AZ COBRECOM</t>
  </si>
  <si>
    <t>CAIXA PVC 4X4 AM TRAMONTINA</t>
  </si>
  <si>
    <t>CAIXA PVC 4X2 AM TRAMONTINA</t>
  </si>
  <si>
    <t>CAIXA PVC 4X2 AM DRY WALL TRAMONTINA</t>
  </si>
  <si>
    <t>CABO FLEX 750V 1,5MM PT COBRECOM</t>
  </si>
  <si>
    <t>FRALDA G GERI PCT C/26 FD 104</t>
  </si>
  <si>
    <t>BASICCONFO</t>
  </si>
  <si>
    <t>XAROPE LACTBEN AMEIXA S/ CARTUCHO 120 ML</t>
  </si>
  <si>
    <t>FUSIVEL MIDI 125A</t>
  </si>
  <si>
    <t>PELICULA PROF S/ PROTECAO SOLAR GRAFITE 20%</t>
  </si>
  <si>
    <t>TOM.SOB. 3P+T 32A IP44 M380 SOPRANO ELET</t>
  </si>
  <si>
    <t>PLUG 3P+T 32A IP44 M380 SOPRANO ELET</t>
  </si>
  <si>
    <t>PORTA PVC SANF</t>
  </si>
  <si>
    <t>PILHA ALCALINA ELGIN AA PEQ 2 UNID</t>
  </si>
  <si>
    <t>PILHA ALCALINA ELGIN AAA PALITO 2 UNID</t>
  </si>
  <si>
    <t>PILHA ALCALINA C MEDIA 2 UNID</t>
  </si>
  <si>
    <t>FITA DE EMPACOTAMENTO SCOTCH HOT MELT TRANSP 45MMX100M 4UNID</t>
  </si>
  <si>
    <t>24X1LT PETRONAS SPRINTA F3000 MOTO 20W 50</t>
  </si>
  <si>
    <t>BATERIA VRLA 12V 18AH</t>
  </si>
  <si>
    <t>CADERNO 1/4 COSTURADO CAPA DURA VERDE 96 FLS</t>
  </si>
  <si>
    <t>DI PIETRO DIREITO ADMINISTRATIVO 37/24</t>
  </si>
  <si>
    <t>MASSON DIREITO PENAL PARTE ESPECIAL ARTS 213 359T VOL3</t>
  </si>
  <si>
    <t>BODY PERSONALIZADO M</t>
  </si>
  <si>
    <t>BODY PERSONALIZADO G</t>
  </si>
  <si>
    <t>FRALDA XXG INFANTIL SHORTINHO JUMBO PCT/22 FD 88</t>
  </si>
  <si>
    <t>CREMER</t>
  </si>
  <si>
    <t>CEL.DESB. MOTO G34 5G 4/128</t>
  </si>
  <si>
    <t>FRALDA P GERI ROUPA INT MOVIMENT PCT/7 FD 56</t>
  </si>
  <si>
    <t>ALTO FALANTE 6 BOMBER 100W RMS</t>
  </si>
  <si>
    <t>TERMINAL ENCAIXE MOSQUITINHO</t>
  </si>
  <si>
    <t>ABRACADEIRA NYLON 15CM</t>
  </si>
  <si>
    <t>BOLOCO ADESIVO 76X102 C/100FLS AMARELO COLACRIL</t>
  </si>
  <si>
    <t>BOB TERMICA REP 57X150M 1 VIA BRANCA C/10 REGISPEL</t>
  </si>
  <si>
    <t>LAPIS PRETO HB SEXTAVADO CORPO VERDE LEO E LEO</t>
  </si>
  <si>
    <t>MARCADOR TEXTO LARANJA MASTERPRINT</t>
  </si>
  <si>
    <t>MARCADOR TEXTO ROSA MASTERPRINT</t>
  </si>
  <si>
    <t>TINTA P CARIMBO VERMELHO 40ML</t>
  </si>
  <si>
    <t>PLACA 4 X 2 1INT HR.GLASS PT DICOMPEL</t>
  </si>
  <si>
    <t>TOM.MOD 2P+T 10A GD/PT NOVARA DICOMPEL</t>
  </si>
  <si>
    <t>INT SPL MOD 1M GD NOVARA DICOMPEL</t>
  </si>
  <si>
    <t>INT SPL MOD 1M INT PAR GD NOVARA DICOMPEL</t>
  </si>
  <si>
    <t>ORGANIZ ACR C DIV 9X8 5CM TR 1198 PARAMOUNT</t>
  </si>
  <si>
    <t>ORGANIZ GAVET 11X8 RS OL100 MARTIPLAST</t>
  </si>
  <si>
    <t>PLACA 4X2 4INT HOR GLASS PT DICOMPEL</t>
  </si>
  <si>
    <t>INT SPL MOD 2M GD NOVARA DICOMPEL</t>
  </si>
  <si>
    <t>INT PAR MOD 1M GD NOVARA DICOMPEL</t>
  </si>
  <si>
    <t>PAINEL LED EMB 12W BR RED BR 0255 GLIGHT</t>
  </si>
  <si>
    <t>SPOT LED EMB ABS RD 5W BR MBIV AVANT</t>
  </si>
  <si>
    <t>ORGANIZ GAVET 17X23 RS OL400 MARTIPLAST</t>
  </si>
  <si>
    <t>AGUA PASSAR ROUPA 500ML DARK MALONE PERF BRAS</t>
  </si>
  <si>
    <t>CESTO ORG PLS 8L TP/BAMBU PT255 MARTIPLAST</t>
  </si>
  <si>
    <t>ORGANIZ GAVET 11X17 RS OL200 MARTIPLAST</t>
  </si>
  <si>
    <t>SPOT LED EMB ABS RD 5W AM MBIV AVANT</t>
  </si>
  <si>
    <t>PLACA 4X2 2TOM HOR GLASS PT DICOMPEL</t>
  </si>
  <si>
    <t>ORGANIZ ACR C /DIV 18543 TOK HOUSE</t>
  </si>
  <si>
    <t>ORGANIZ GAVET 8X23 RS OL300 MARTIPLAST</t>
  </si>
  <si>
    <t>PLACA 4X2 2INT 1T 2P T GLASS PT DICOMPEL</t>
  </si>
  <si>
    <t>LAMP LED BULBO 100W 6500K G LIGHT E-40</t>
  </si>
  <si>
    <t>ESPATULA DE AÇO</t>
  </si>
  <si>
    <t>LAMP AVANT BULBO LED 20W</t>
  </si>
  <si>
    <t>TOMADA SOB DUPLA 10A MECTRONIC</t>
  </si>
  <si>
    <t>TOMADA DUP PLUZIE 10A</t>
  </si>
  <si>
    <t>MARTELO 25M TRAMONTINA</t>
  </si>
  <si>
    <t>LIXA MASSA GR 180 3M</t>
  </si>
  <si>
    <t>LAMINA SERRA STARRET</t>
  </si>
  <si>
    <t>THINNER ANJO 900ML</t>
  </si>
  <si>
    <t>JOELHO ESG 40MM 90G FOTLEV</t>
  </si>
  <si>
    <t>FITA ISOL 10M FOXLUX</t>
  </si>
  <si>
    <t>PLUG MACHO 10A TRAMONTINA</t>
  </si>
  <si>
    <t>BROCA AÇO P/CONCRETO 6MM NOVE54</t>
  </si>
  <si>
    <t>MASSA CORRIDA 5,7KG CORAL</t>
  </si>
  <si>
    <t>CG 160 START HONDA PRETO</t>
  </si>
  <si>
    <t>CG 160 START HONDA PRATA MET</t>
  </si>
  <si>
    <t>ROL BAHB633313 PRO IMA</t>
  </si>
  <si>
    <t>ROUPEIRO 16 PORTAS PD 1,89X1,35</t>
  </si>
  <si>
    <t>EUCAFLOOR PISO PRIME C KALAHARI CX COM 8 REGUAS</t>
  </si>
  <si>
    <t>LUVA LATEX MULTIUSO C/FORRO AZUL TAM G VOLK</t>
  </si>
  <si>
    <t>BATERIA LITHIUM 3V C/5 UNID</t>
  </si>
  <si>
    <t>BOB PLAST PICOT CAP 05L</t>
  </si>
  <si>
    <t>COPO 180ML PS/TR C/2500</t>
  </si>
  <si>
    <t>LIXEIRA PLAST REDONDA TELADA 10L</t>
  </si>
  <si>
    <t>PULVERIZADOR 550ML C/GATILHO VERDE</t>
  </si>
  <si>
    <t>SABONETE LIQ 05L MARINE NEOLIMPE</t>
  </si>
  <si>
    <t>VASSOURA PIACAVA COMUM N4 C/CABO REVESTIDO</t>
  </si>
  <si>
    <t>FIBRA USO GERAL 102X230MM VERDE</t>
  </si>
  <si>
    <t>SABONETE LIQ 5L ERVA DOCE NEOLIMPE</t>
  </si>
  <si>
    <t>ELEMENTO FILTRO AR M</t>
  </si>
  <si>
    <t>ARRUELA PLANA PLUGUE</t>
  </si>
  <si>
    <t>ORTESE DENNIS BROWN</t>
  </si>
  <si>
    <t>ORTHOCALCE</t>
  </si>
  <si>
    <t>DEXTRANA+HIPROMELOSE 0,1+0,3 MG/ML GTS 15ML</t>
  </si>
  <si>
    <t>CIPROFLOX+DEXAME. 3,5+1 MG/ML 5ML</t>
  </si>
  <si>
    <t>CIPROFLOX+DEXAME. 3,5+0,1 MG/G POM 3,5G</t>
  </si>
  <si>
    <t>CIPROFLOXACINO 3,5MG/G BIS 3,5G</t>
  </si>
  <si>
    <t>CIPROFLOXACINO 3,5MG/ML FR 5ML</t>
  </si>
  <si>
    <t>ACEBROFILINA 50MG/ML ADT XPE 120 ML (G)</t>
  </si>
  <si>
    <t>ACID.ZOLEDRONICO 4MG IV F/A (G)</t>
  </si>
  <si>
    <t>MSD</t>
  </si>
  <si>
    <t>SERTRALINA 100MG *(C1) GEN CX/300 CPR</t>
  </si>
  <si>
    <t>ACETILCISTEÍNA 600MG ENV C/5G C/16 ENV</t>
  </si>
  <si>
    <t>ACIDO VALPROICO 250MG CX/30</t>
  </si>
  <si>
    <t>METILFENIDATO 10MG CX/30 CPR</t>
  </si>
  <si>
    <t>OLANZAPINA 5MG C/ 30 CPRS (G)</t>
  </si>
  <si>
    <t>QUETIAPINA 100MG (G) CX/30</t>
  </si>
  <si>
    <t>ATAD.CREP.15CM X 1,8M 13 FIOS PCT C/12 ( I )</t>
  </si>
  <si>
    <t>PARACETAMOL 200MG/ML FR 15ML</t>
  </si>
  <si>
    <t>INTERRUPTOR 1</t>
  </si>
  <si>
    <t>JG HEXAG.L</t>
  </si>
  <si>
    <t>ESFREGAO CABO MADEIRA</t>
  </si>
  <si>
    <t>FITA D FACE SCOTCH 12MMX02M EXTREME 3M</t>
  </si>
  <si>
    <t>MOUSE GOLDENTEC GT</t>
  </si>
  <si>
    <t>TECLADO GOLDEN</t>
  </si>
  <si>
    <t>ETIQUETA ADESIVA REDONDA 13MM AZUL COLACRIL</t>
  </si>
  <si>
    <t>ETIQUETA ADESIVA REDONDA 13MM VERDE COLACRIL</t>
  </si>
  <si>
    <t>ETIQUETA ADESIVA REDONDA 13MM VERMELHA</t>
  </si>
  <si>
    <t>PAST F/DNT AD S3 2.0</t>
  </si>
  <si>
    <t>PAST F/TR5 GOLF</t>
  </si>
  <si>
    <t>CABO IGNIÇAO</t>
  </si>
  <si>
    <t>BOBINA IGNIÇAO</t>
  </si>
  <si>
    <t>KIT CORREIA DENTADA</t>
  </si>
  <si>
    <t>POLIA TENSORA DA CORREIA</t>
  </si>
  <si>
    <t>CORREIA MICRO V</t>
  </si>
  <si>
    <t>FILTRO AR</t>
  </si>
  <si>
    <t>PASTILHA FREIO</t>
  </si>
  <si>
    <t>EQUIPAMENTO DE REFRIGERAÇAO TS-980 12V</t>
  </si>
  <si>
    <t>ADESIVO PU BRANCO SACHE 800 G</t>
  </si>
  <si>
    <t>CORRED TELESC ZC 500 35KG FGVTN</t>
  </si>
  <si>
    <t>TAPA FURO TITANIO SUBLIME 13MM C/50</t>
  </si>
  <si>
    <t>ÁCIDO URSODESOXICÓLICO 150 MG C/30 CPR (G)</t>
  </si>
  <si>
    <t>TIM CHIP PLANO POS TRIPLO 4G</t>
  </si>
  <si>
    <t>GRAMPEADOR GRANDE 238-13 240fls</t>
  </si>
  <si>
    <t>CLIPS NR 80 GALVANIZADO c25un</t>
  </si>
  <si>
    <t>LIMPADOR DE TELAS 60ml</t>
  </si>
  <si>
    <t>GRAMPO P GRAMPEADOR</t>
  </si>
  <si>
    <t>ESPARADRAPO 10 CM X 4,5 MTS C/CAPA IMPERMEAVEL</t>
  </si>
  <si>
    <t>DMA MGO ONU 1202 OLEO DIESEL 3</t>
  </si>
  <si>
    <t>CALCULADORA DE BOLSO 8 DIG CB1485</t>
  </si>
  <si>
    <t>CAIXA CORRESPONDENCIA DELLO DUPLA ART CRISTAL</t>
  </si>
  <si>
    <t>UNID INTERN SPLIT HW 9 KBTUS SO FRIO 220V</t>
  </si>
  <si>
    <t>UNID EXTERN SPLIT HW 9 KBTUS SO FRIO 220V</t>
  </si>
  <si>
    <t>SOLDACARRET.F.CHEIO COBIX</t>
  </si>
  <si>
    <t>FERRO DE SOLDA 50W/220V POWER</t>
  </si>
  <si>
    <t>ASSENTO SANIT GRAMPLAST CINZA</t>
  </si>
  <si>
    <t>ANEL VED BAC SANIT C/GUIA PULVITEC</t>
  </si>
  <si>
    <t>PARAF BACIA LATAO WURTH</t>
  </si>
  <si>
    <t>REBITE .</t>
  </si>
  <si>
    <t>BOB ESPONJA ADAPTADOR ENERG</t>
  </si>
  <si>
    <t>LEITE PO ITAMBE INTEGRAL PCT 1 X 1 200G</t>
  </si>
  <si>
    <t>MARG CLAYBOM C/SAL 1 X 24 250G</t>
  </si>
  <si>
    <t>CIMETIDINA 200 MG CPR (G) CX C/10</t>
  </si>
  <si>
    <t>F - ENVELOPE KRAFT NATURAL 240X340 SCRITY SKN034</t>
  </si>
  <si>
    <t>ALMOFADA CARIMB N 3 AZUL</t>
  </si>
  <si>
    <t>ALMOFADA CARIMBO N 3 PRETA CARBRINK</t>
  </si>
  <si>
    <t>BLOCO ADESIVO 4 BLOCOS C 100 FLS 4 CORES NEON MASTERPRINT</t>
  </si>
  <si>
    <t>BLOCO ADESIVO 1 BLOCO C/100 FLS AMARELO COLACRIL</t>
  </si>
  <si>
    <t>BORRACHA BRANCA PEQUENA C/CAPA PLASTICA LEO&amp;LEO</t>
  </si>
  <si>
    <t>MARCADOR TEXTO AZUL MASTERPRINT</t>
  </si>
  <si>
    <t>PERFURADOR METAL 2 FUROS 10 FLS</t>
  </si>
  <si>
    <t>PRANCHETA EUCATEX OFICIO C/GARRA</t>
  </si>
  <si>
    <t>F - ENVELOPE BRANCO OFFSET 240X340 GPK 122R</t>
  </si>
  <si>
    <t>CLORPROMAZINA 100MG C/20 CPR</t>
  </si>
  <si>
    <t>PAROXETINA 10MG C/30 CPR</t>
  </si>
  <si>
    <t>LEVETIRACETAM 750MG C/30 CPR (G)</t>
  </si>
  <si>
    <t>PREGABALINA 50MG CX/30 CAP (G)</t>
  </si>
  <si>
    <t>AVELUMABE 20MG/ML F/A 10ML</t>
  </si>
  <si>
    <t>PAPEL HIG BIG ROLL BR 300M C/8 ECOPAPER</t>
  </si>
  <si>
    <t>SACO PARA LIXO 200L REF PRETO C/50 LIMPBAG</t>
  </si>
  <si>
    <t>VASSOURA PIACAVA N 7 PVC</t>
  </si>
  <si>
    <t>LAMP BULBO LED 100W 6500K</t>
  </si>
  <si>
    <t>LUM EMERG 30 LEDS G-LIGHT</t>
  </si>
  <si>
    <t>REFLETOR LED 200W IP67 6500K</t>
  </si>
  <si>
    <t>TRUCK LAV DETERGENTE AUTOMOTIVO 25L</t>
  </si>
  <si>
    <t>ESFREGAO MEDIO 30CM VOL 2</t>
  </si>
  <si>
    <t>COMPRESSOR P BUZINA 12V</t>
  </si>
  <si>
    <t>BANDEIRA BRASIL GRANDE 35X50CM ERIV</t>
  </si>
  <si>
    <t>MASSA EPOXI DUREPOXI 100G</t>
  </si>
  <si>
    <t>FITA EMPACOTAMENTO 45X45 TR9166</t>
  </si>
  <si>
    <t>BARRA INOX 304 RET 3/4X 1/8 LAMINADA</t>
  </si>
  <si>
    <t>DECAPANTE E PASSIVANTE GEL</t>
  </si>
  <si>
    <t>PORCA INOX SEXT 5/16</t>
  </si>
  <si>
    <t>TUBO INOX 304 C/C 25.40 X 1.50 MM</t>
  </si>
  <si>
    <t>VARAO INOX 304 ROSC 5/16 R18</t>
  </si>
  <si>
    <t>CAMPO 25X28 13G EST RAD SIMPLES C/5 UND</t>
  </si>
  <si>
    <t>ULTRA TEXTIL</t>
  </si>
  <si>
    <t>SACO LIXO 40L 1 LEVE PRETO C 100 DONAPACK ALTA</t>
  </si>
  <si>
    <t>SACO LIXO 60L 1 LEVE PRETO C 100 DOKAPACK ALTA</t>
  </si>
  <si>
    <t>NAFTALINA 30G ASTOLLI</t>
  </si>
  <si>
    <t>VASSOURA NYLON MOD COMUM C CABO REVESTIDO PRECIOSA</t>
  </si>
  <si>
    <t>SUCCINATO DE SUMATRIPTANA 50MG CX C/2</t>
  </si>
  <si>
    <t>FITA MICROPORE 2,5CM X 10M BRANCO PROCITEX</t>
  </si>
  <si>
    <t>CREMER S.A - MG</t>
  </si>
  <si>
    <t>SULFATO FERROSO 40 MG CX/500</t>
  </si>
  <si>
    <t>ALGODÃO ORTOPÉDICO 420 GR</t>
  </si>
  <si>
    <t>ACIDO FOLICO 0,2MG/ML 30ML</t>
  </si>
  <si>
    <t>RISPERIDONA 1 MG C/30 (G) (C*1)</t>
  </si>
  <si>
    <t>PANTOPRAZOL 40 MG CX/28 (G)</t>
  </si>
  <si>
    <t>TECLADO E MOUSE LOGITECH WIRELESS PRETO</t>
  </si>
  <si>
    <t>MOUSE PAD APOIO GEL AC021 MULTILASER</t>
  </si>
  <si>
    <t>CALC BOLSO 10D FIN 12C GOLD PR HP</t>
  </si>
  <si>
    <t>LEVETIRACETAM 250 MG CX/30</t>
  </si>
  <si>
    <t>PREDNISOLONA 10 MG/ML 5 ML</t>
  </si>
  <si>
    <t>LEVETIRACETAM 250MG C/60 CPR</t>
  </si>
  <si>
    <t>ARIPIPRAZOL 10 MG (G) CX C/30</t>
  </si>
  <si>
    <t>FOSFATO DE CODEÍNA 30 MG (G) CX C/30</t>
  </si>
  <si>
    <t>LISDEXANFETAMINA 50MG (G) CX C/30</t>
  </si>
  <si>
    <t>FRALDA XG PCT C/24 FD 96</t>
  </si>
  <si>
    <t>METILFENIDATO 10MG (G) CX C/60</t>
  </si>
  <si>
    <t>LAMOTRIGINA 25MG (G) CX C/30</t>
  </si>
  <si>
    <t>TRAMADOL+PARACETAMOL 37,5MG + 325MG (G) CX C/10</t>
  </si>
  <si>
    <t>CIPROFLOXACINO 2MG/ML 100ML  CX  C/60 (G)</t>
  </si>
  <si>
    <t>FITA CZA ITALIA/TITANIO 64x0,45 20M R</t>
  </si>
  <si>
    <t>OLEO 5W40 SUPER 3000 X3 MOBIL</t>
  </si>
  <si>
    <t>LUMINARIA DE EMERGENCIA LED 2 FAROIS 2200</t>
  </si>
  <si>
    <t>MANGUEIRA M22 M22</t>
  </si>
  <si>
    <t>PISTOLA AP PWS ELECTROLUX</t>
  </si>
  <si>
    <t>TRILHO PARA CORTINA</t>
  </si>
  <si>
    <t>GANCHO ARMADOR DE REDE</t>
  </si>
  <si>
    <t>COROTE 25L C/ SABONETEIRA RODOPLAST</t>
  </si>
  <si>
    <t>CORTINA CONST CAB BAIXA AZUL</t>
  </si>
  <si>
    <t>TAPETE PVC VOLKS CONSTELLATION</t>
  </si>
  <si>
    <t>LIXA FERRO METALITE K246 225X275 100 NORTON</t>
  </si>
  <si>
    <t>LIXA FERRO METALITE K246 225X275 36 NORTON</t>
  </si>
  <si>
    <t>VEDA CALHA 320G PULVITEC</t>
  </si>
  <si>
    <t>ATAD.CREP.10CM X 1.8M 13 FIOS PCT C/12 INA (I)</t>
  </si>
  <si>
    <t>ATAD.CREP.20CM X 1.8M 13 FIOS PCT C/12 INA (I)</t>
  </si>
  <si>
    <t>FRALDA XG/GG/EG GERIATRICA PCT C/24 FD 96</t>
  </si>
  <si>
    <t>NOREST.+VAL.ESTRADIOL 1ML 50+5 MG/ML</t>
  </si>
  <si>
    <t>ADESIVO P BRISA PU55 20 PRETO 40</t>
  </si>
  <si>
    <t>BICO INJ IE NOVO UNO VIVACE WA</t>
  </si>
  <si>
    <t>CILINDORO BROTHER DR820</t>
  </si>
  <si>
    <t>TELEFONE FIXO INTELBRAS SEM FIO TS3110</t>
  </si>
  <si>
    <t>TONER BROTHER TN 1060 MAXPRINT</t>
  </si>
  <si>
    <t>PNEU NOVO 315/35 R21</t>
  </si>
  <si>
    <t>DESEMPENO DE RODA</t>
  </si>
  <si>
    <t>CAD UN CD ORGANIZER 80F TILIBRA</t>
  </si>
  <si>
    <t>DEXAMETASONA CIPRIXIN 3,5/1 MG/ML  5ML</t>
  </si>
  <si>
    <t>PARAF TELHA 5/16X 110MM</t>
  </si>
  <si>
    <t>MECAN SAIDA UNIV CAIXA ACOP SIMP</t>
  </si>
  <si>
    <t>FITA TAPE 48X50M PRATA MULTIUSO</t>
  </si>
  <si>
    <t>VENT ACO 60CMBIV</t>
  </si>
  <si>
    <t>CETROTIDE 0,25MG PO LIOF + SER F/A (T)</t>
  </si>
  <si>
    <t>ACEBROFILINA XPE ADU. 10MG/ML 120 ML (G)</t>
  </si>
  <si>
    <t>PERMETRINA 50MG/ML 60 ML</t>
  </si>
  <si>
    <t>ACEBROFILINA 5MG/ML 120 ML (G)</t>
  </si>
  <si>
    <t>PALETEIRA MANUAL</t>
  </si>
  <si>
    <t>COMPRE.GAZE 7,5 X 7,5 11 FIOS PCT C/10 EST</t>
  </si>
  <si>
    <t>DAPTOMICINA 500MG C/10 FR (G)</t>
  </si>
  <si>
    <t>MONITOR DE GLICOSE ON CALL PLUS</t>
  </si>
  <si>
    <t>VITAMINA "C" 500 MG</t>
  </si>
  <si>
    <t>BIOSANUS</t>
  </si>
  <si>
    <t>CARBO CALCIO 1250MG+VIT.D 400UI C/60 CPR</t>
  </si>
  <si>
    <t>COMPLEXO "B" C/100 CPR</t>
  </si>
  <si>
    <t>LAVAD PRESSAO 1815L F TURBO 220V</t>
  </si>
  <si>
    <t>BOMBA VIBRATORIA 900 M220 ANAUGER</t>
  </si>
  <si>
    <t>FILTRO DE LINHA 4 TOMADAS 10A BIVOLT 1 M</t>
  </si>
  <si>
    <t>COPA DE CHEQUE 100 FOLHAS SPIRAL UN</t>
  </si>
  <si>
    <t>FOTOCONDUTOR COMPATIVEL BROTHER DR 1060</t>
  </si>
  <si>
    <t>TINTA PRETA 1 LITRO COMPATIVEL EPSON R 544</t>
  </si>
  <si>
    <t>CONTROLADOR NIVEL AUTOM INTECH MACHINE</t>
  </si>
  <si>
    <t>ABRAC ACO 19X27 DA MANGUEIRA 10</t>
  </si>
  <si>
    <t>BLOCO ADESIVO 75X75 AMARELO C/100 FOLHAS MASTERPRINT</t>
  </si>
  <si>
    <t>BORRACHA PONTEIRA P LAPIS UND ONDA</t>
  </si>
  <si>
    <t>ELASTICO AM PCT 1KG MAMUTH</t>
  </si>
  <si>
    <t>GRAMPEADOR METAL P/25 FLS LYKE</t>
  </si>
  <si>
    <t>LAPIS GRAF SEXTA VADO 2B PRETO EM RESINA MASTERPRINT</t>
  </si>
  <si>
    <t>LUVA ORION ELETRICISTA TENSAO MAXIMA 500V</t>
  </si>
  <si>
    <t>FILTRO AR TIT-150 14/TIT-160</t>
  </si>
  <si>
    <t>CABO FREIO START 160 DIAN</t>
  </si>
  <si>
    <t>ATROPINA  0,25% CX/100. AMP.1ML.</t>
  </si>
  <si>
    <t>ACEBROFILINA XPE. 5MG/ML 120 ML</t>
  </si>
  <si>
    <t>BROMOPRIDA 10 MG CX C/20</t>
  </si>
  <si>
    <t>CEFUROXIMA 750 MG CX C/25</t>
  </si>
  <si>
    <t>CAMPO 45X50 15G N/EST RAD C/50</t>
  </si>
  <si>
    <t>BECLOMETASONA 250 MCG SOL AER ORAL C/200D</t>
  </si>
  <si>
    <t>DICLOFENACO SOD. 50 MG CX C/20</t>
  </si>
  <si>
    <t>SULFATO FERROSO 40 MG CX C/100</t>
  </si>
  <si>
    <t>DELTAMETRINA SHAMPOO 100ML DELTAPIL</t>
  </si>
  <si>
    <t>METOCLOPRAMIDA 10 MG CX C/20</t>
  </si>
  <si>
    <t>PARACETAMOL 10MG/ML SF 50ML C/10 BOLSA</t>
  </si>
  <si>
    <t>PARACETAMOL 10MG/ML SF 100ML C/10 BOLSA</t>
  </si>
  <si>
    <t>CAMPO 25X28 13G EST RAD SIMPLES C/2 UND</t>
  </si>
  <si>
    <t>EXTRATO DE CANNABIS SATIVA 79,14MG/ML</t>
  </si>
  <si>
    <t>ESCITALOPRAM 15MG CX/30 CPR</t>
  </si>
  <si>
    <t>REBTE POP 412</t>
  </si>
  <si>
    <t>MEMORIA 16GB P NOTEBOOK KING</t>
  </si>
  <si>
    <t>TERMOMETRO INFRAVERMELHO -50C +400C ST</t>
  </si>
  <si>
    <t>GANCHO REDE PORTATIL</t>
  </si>
  <si>
    <t>BARRA CHATA 1 X 1/8 GGS GERDAU</t>
  </si>
  <si>
    <t>BARRA CHATA 1 X 3/16 CIPALAM</t>
  </si>
  <si>
    <t>BOBINA DE ALUM 0.5MM 1,00MT</t>
  </si>
  <si>
    <t>BROCA 1/4 AR</t>
  </si>
  <si>
    <t>CABO DE ACO GALV 6X7 4,76MM 3/16</t>
  </si>
  <si>
    <t>CANTONEIRA L 3/4 X 2,5MM SERR. CILAPAM</t>
  </si>
  <si>
    <t>DOBRAD 519 X 2. 1/2 CROMADA CRT TOLEMAT</t>
  </si>
  <si>
    <t>ELETRODO 6013 2,50MM/3,32 OK SERRALHEIRO</t>
  </si>
  <si>
    <t>REBITE POP 622</t>
  </si>
  <si>
    <t>SERRA STARRET BI METAL UNIQUE BS1218</t>
  </si>
  <si>
    <t>VIDRO RETANGULAR VERDE TON 10 LEDAN</t>
  </si>
  <si>
    <t>FLUIDO REFRIGERANTE CHERMOURS R 134A</t>
  </si>
  <si>
    <t>AGRU COBERTURA CAIXA DE RODA</t>
  </si>
  <si>
    <t>ESTRIBO DO MANCAL</t>
  </si>
  <si>
    <t>DISCO REMOVEDOR PT 510 BETTANIN</t>
  </si>
  <si>
    <t>DISCO LIMPADOR VD 510 BETTANIN</t>
  </si>
  <si>
    <t>FRALDA G GERIATRICA PCT/08 FD 128</t>
  </si>
  <si>
    <t>FRALDA XG/GG/EG GERIATRICA PCT /07 FD 112</t>
  </si>
  <si>
    <t>ATORVASTATINA 40 MG C/30</t>
  </si>
  <si>
    <t>UNID EVAPORADORA PISO TETO 30K Q F CARRIER</t>
  </si>
  <si>
    <t>UNID CONDENSADORA 30K P T FR 220K 1 6 AP</t>
  </si>
  <si>
    <t>COND CARRIER ECO</t>
  </si>
  <si>
    <t>EVAP CARRIER 42X36 PT</t>
  </si>
  <si>
    <t>PREGABALINA 75 MG C/30 (G)</t>
  </si>
  <si>
    <t>VALSARTANA 160 MG C/30 (G)</t>
  </si>
  <si>
    <t>AZITROMICINA 500 MG C/3 (G)</t>
  </si>
  <si>
    <t>VEDA CALHA 280G TEKBOND</t>
  </si>
  <si>
    <t>ARGAMASSA ACII VAR E QUINT QUARTZOLIT</t>
  </si>
  <si>
    <t>MALHA POP 20X20</t>
  </si>
  <si>
    <t>CAIXA SIFONADA KRONA</t>
  </si>
  <si>
    <t>TAMPAO 1/2 KRONA</t>
  </si>
  <si>
    <t>FITA VEDA ROSCA 10M POLYTUB</t>
  </si>
  <si>
    <t>LUVA REDUCAO 50X40 ESG KRONA</t>
  </si>
  <si>
    <t>TIJOLO 1000 UN</t>
  </si>
  <si>
    <t>AREIA LAVADA 1M</t>
  </si>
  <si>
    <t>CIMENTO ZEBU 50KG</t>
  </si>
  <si>
    <t>PORTA GRELHA</t>
  </si>
  <si>
    <t>CORANTE LIQ 50ML VERDE CHEMICOLOR</t>
  </si>
  <si>
    <t>CADEADO 35MM PAPAIZ</t>
  </si>
  <si>
    <t>OBTURADOR P CX ACOP ASTRA</t>
  </si>
  <si>
    <t>BUCHA RED PVC 32/25 FORTLEV</t>
  </si>
  <si>
    <t>SOLEIRA GRANITO VD UBAT 0,72 X0,13</t>
  </si>
  <si>
    <t>DISCO DIAM TURBO TYRILIT</t>
  </si>
  <si>
    <t>LAMP LED BULBO 9W AVANT</t>
  </si>
  <si>
    <t>ACUCAR CRISTAL 01KG PETRIBU</t>
  </si>
  <si>
    <t>CAFE 250G EXTRA FORTE ALMOFADA MELITTA</t>
  </si>
  <si>
    <t>TV LED 50 UHD SMT 4K SAMSUNG</t>
  </si>
  <si>
    <t>CLORPROMAZINA 5MG/ML 5ML C/10</t>
  </si>
  <si>
    <t>VITAMINA " A" +" D"  POM.45 GR BABYMED 5MUI</t>
  </si>
  <si>
    <t>VENLAFAXINA 75 MG C/30</t>
  </si>
  <si>
    <t>BORRACHA 1</t>
  </si>
  <si>
    <t>MIRTAZAPINA 30 MG C/30</t>
  </si>
  <si>
    <t>PAINEL LED EMB QUAD BR 24W AVANT</t>
  </si>
  <si>
    <t>12X1LT PARAFLU P USO ORG LONG LIFE 3004</t>
  </si>
  <si>
    <t>FILTRO DE AR AP 4650/1</t>
  </si>
  <si>
    <t>FILTRO COMB PSC 353</t>
  </si>
  <si>
    <t>FILTRO DE COMB FCD 3061 WEGA</t>
  </si>
  <si>
    <t>FILTRO KARCHER</t>
  </si>
  <si>
    <t>GAXETA KARCHER HD 585</t>
  </si>
  <si>
    <t>APOIO DA GAXETA BUCHA HD 585 KARCHER</t>
  </si>
  <si>
    <t>BOCAL COM ENGATE</t>
  </si>
  <si>
    <t>PROTETOR DO INTERRUPTOR HD 585 AMARELO</t>
  </si>
  <si>
    <t>CAPO INFERIOR HF 585 KARCHER</t>
  </si>
  <si>
    <t>RETENTOR EIXO HD 585 KARCHER</t>
  </si>
  <si>
    <t>TERMINAL KARCHER 378</t>
  </si>
  <si>
    <t>BICO 25034 KARCHER</t>
  </si>
  <si>
    <t>PAINEL AVANT EMB RED 30X30 24W</t>
  </si>
  <si>
    <t>PAINEL AVANT EMB RED 6W 12X12 6500</t>
  </si>
  <si>
    <t>PERFIL AVANT RISQUE EMB BR 2415 2M</t>
  </si>
  <si>
    <t>FITA BRIC LED 3528DC 240D</t>
  </si>
  <si>
    <t>FONTE NITROLUX 10A 120W 12V</t>
  </si>
  <si>
    <t>DELLAMED</t>
  </si>
  <si>
    <t>FLUCONAZOL 150 MG GENERICO C/100CAPS</t>
  </si>
  <si>
    <t>CABO TELEF INT CCI 2P</t>
  </si>
  <si>
    <t>LIMPADOR TELA LCD</t>
  </si>
  <si>
    <t>AC EL IC ECPM AUTP</t>
  </si>
  <si>
    <t>FITA ISOL IMPERIAL 18MMX20M</t>
  </si>
  <si>
    <t>FITA ISOLANTE 18MMX10MPT3M</t>
  </si>
  <si>
    <t>CABO ANTICH FLEXSIL (R25M) 2,5MM PT SIL</t>
  </si>
  <si>
    <t>CABO ANTICH FLEXSIL (R25M) 2,5MM VM SIL</t>
  </si>
  <si>
    <t>CABO ANTICH FLEXSIL (R25M) 2,5MM VD SIL</t>
  </si>
  <si>
    <t>FRALDA M GERIATRICA  PCT C/8 FD 128</t>
  </si>
  <si>
    <t>COPO 180ML TIRA C/100 CRISTALCOPO</t>
  </si>
  <si>
    <t>PAPEL HIG ROLAO CELULOSE 10X300M C/08 ELITE CLASSIC</t>
  </si>
  <si>
    <t>AC EL UC ECON EGM 24 AUTO</t>
  </si>
  <si>
    <t>CERA LIQ 05L CARNAUBA WAX</t>
  </si>
  <si>
    <t>CONJ BALDE E MOP GIRATORIO C/CENTRIFUGA</t>
  </si>
  <si>
    <t>SACO LIXO 300L 4 RESISTENTE PRETO C/50 TALIMPO</t>
  </si>
  <si>
    <t>LEVETIRACETAM 750 MG C/30 (G)</t>
  </si>
  <si>
    <t>PORTA CRACHA POERSON C 10 UNID</t>
  </si>
  <si>
    <t>FONTE BLUECASE 500W C CABO S CAIXA PRETO BLU500</t>
  </si>
  <si>
    <t>AMPICILINA 1G CX/50 F/A G</t>
  </si>
  <si>
    <t>PROMETAZINA 25 MG CX/20 CPR (G)</t>
  </si>
  <si>
    <t>BETAXOLOL 0,5% COLIRIO 5ML</t>
  </si>
  <si>
    <t>VENLAFAXINA 150MG*(C1) C/300 CAP (G)</t>
  </si>
  <si>
    <t>MITSUBISHI TRITON KATANA 2.4 D 4x4</t>
  </si>
  <si>
    <t>BISOPROLOL+HIDROCLOROTIAZIDA 5+12,5MG C/30</t>
  </si>
  <si>
    <t>COMPRE.GAZE 7,5 X 7,5 11 FIOS C/10 POP</t>
  </si>
  <si>
    <t>12X1 CASTROL EDGE 5W30 LL</t>
  </si>
  <si>
    <t>CORAL CORALAR ACR BCO 3.6L</t>
  </si>
  <si>
    <t>CORAL DECORA MATTE FO URSO DE PELUC 3.6L</t>
  </si>
  <si>
    <t>QUALYVINIL SELADOR ACR 3.6L</t>
  </si>
  <si>
    <t>TINTA P MARCADOR PERMANENTE AZUL</t>
  </si>
  <si>
    <t>CANETA ESFEROGRAFICA BIC CRISTAL DURA+ AZUL 50 UNID</t>
  </si>
  <si>
    <t>SPLIT TCL HW 12K 220V/ 1F</t>
  </si>
  <si>
    <t>REMOVEDOR PASTOSO 1,05 KG WANDA</t>
  </si>
  <si>
    <t>TRAMADOL+PARACETAMOL 37,5MG+325MG C/20</t>
  </si>
  <si>
    <t>AUTOAMERICA BOINA DUPLA FACE BRANCA</t>
  </si>
  <si>
    <t>VONIXX REJUVEX 400G REVI PLAST</t>
  </si>
  <si>
    <t>VONIXX INTENSE 500ML</t>
  </si>
  <si>
    <t>VONIXX RENOVA PLASTICO 500ML</t>
  </si>
  <si>
    <t>ZOLPIDEM 10MG C/30 CPRS (G)</t>
  </si>
  <si>
    <t>ZOLPIDEM 10MG C/20 CPR (G)</t>
  </si>
  <si>
    <t>LEITE PO CAMPONESA INTEGRAL 1X1 200G</t>
  </si>
  <si>
    <t>PAPEL HIG NEVE FDAQ 20M</t>
  </si>
  <si>
    <t>FILTRO OLEO MB SPRINTER</t>
  </si>
  <si>
    <t>FILTRO AR MBA180</t>
  </si>
  <si>
    <t>FILTRO CABINE MB</t>
  </si>
  <si>
    <t>GALVISOL P FUNDO GALV CZ 3,6L RESOL GL</t>
  </si>
  <si>
    <t>IQUINE DIALINE ESM SINT VD FOLHA GL 3L</t>
  </si>
  <si>
    <t>RODIZIO C PLACA GIRAT FREIO 2 C BLACK</t>
  </si>
  <si>
    <t>ROSUVASTATINA CALCICA 10MG CX/30 CPR (G)</t>
  </si>
  <si>
    <t>CJ CHAVES P RETORNAR EMBOLO TRASEIRO RAVEN</t>
  </si>
  <si>
    <t>ROSUVASTATINA CALCICA 5MG C/30 CPR (G)</t>
  </si>
  <si>
    <t>FILTRO SEPARAD PD 204 1</t>
  </si>
  <si>
    <t>MELOXICAN 15MG CX/10 CPR (G)</t>
  </si>
  <si>
    <t>FEXOFENADINA 180MG CX/10 CPR (G)</t>
  </si>
  <si>
    <t>DONEPEZILA 10MG C/30 CPR (C1*) (G)</t>
  </si>
  <si>
    <t>DONEPEZILA 5MG C/30 CPR (C1*) (G)</t>
  </si>
  <si>
    <t>ARIPIPRAZOL 30MG CX/30 CPR (G)</t>
  </si>
  <si>
    <t>MEMANTINA 10MG C/200 (G)</t>
  </si>
  <si>
    <t>OMEPRAZOL 20MG CAP C/28</t>
  </si>
  <si>
    <t>PROTETOR P CRACHA 54X86 VERTIC</t>
  </si>
  <si>
    <t>CAIXA DE SUGESTOES 20X20X10CM COM BOLSO</t>
  </si>
  <si>
    <t>TINTA SPRAY USO GERAL PT 400ML COLORGIN</t>
  </si>
  <si>
    <t>BLOCO ADESIVO 76X102 1 BLOCO C/100FLS AMARELO COLACRIL</t>
  </si>
  <si>
    <t>CADERNO ESPIRAL 1/4 96FLS CAPA FLEXIVEL</t>
  </si>
  <si>
    <t>CALCULADORA DE BOLSO 08 DIG CC1000</t>
  </si>
  <si>
    <t>HD WD PURPLE 2TB PURPLE CACHE 64MB</t>
  </si>
  <si>
    <t>SACO PLAST 04 FUROS A4 0,06 MIC C/100UNID ACP</t>
  </si>
  <si>
    <t>SINALEIRO PILOTO PQ VERMELHO RABICHO BRANCO</t>
  </si>
  <si>
    <t>CIA PASC OVO DELATTINHO 24X80G</t>
  </si>
  <si>
    <t>LIMPADOR VEJA MULTIUSO TRAD 500ML</t>
  </si>
  <si>
    <t>WD40 BICO INTELIGENTE 500ML</t>
  </si>
  <si>
    <t>AUTOAMERICA SUPER POLIDOR MASSA DE POLIR N 02 1KG</t>
  </si>
  <si>
    <t>LIMPOL DETERGENTE LIQUIDO NEUTRO 500ML</t>
  </si>
  <si>
    <t>GUARDANAPO 100% CEL FL DUPLA C/50</t>
  </si>
  <si>
    <t>SAPONACEO CREMOSO 300ML TRADICIONAL AUDAX 112004</t>
  </si>
  <si>
    <t>ROLO LA MISTA 05CM C/CABO R245-05 ROMA</t>
  </si>
  <si>
    <t>ROLO LA MISTA 09CM C/CABO R 245-09 ROMA</t>
  </si>
  <si>
    <t>TELA PENEIRA MALHA 8 FIO 24 TELAS MM</t>
  </si>
  <si>
    <t>TRINCHA 1 312 ROMA</t>
  </si>
  <si>
    <t>TRINCHA 2 312 ROMA</t>
  </si>
  <si>
    <t>ZARCAO CINZA GL ZARCOFER IQUINE</t>
  </si>
  <si>
    <t>ROPIVACAÍNA 10MG/ML 20ML C/25 (G)</t>
  </si>
  <si>
    <t>EPOXI VERDE PANTONE 7477 C MIDAPLUS BRASILUX</t>
  </si>
  <si>
    <t>END EPOXI POLIAMIDA PLUS 720ML BRASILUX</t>
  </si>
  <si>
    <t>PRIMER EPOXI KIT A+B CINZA CLARO MAZA</t>
  </si>
  <si>
    <t>THINNER SM 800 LACA 5L MAZA</t>
  </si>
  <si>
    <t>THINNER 4000 P EPOXI 5L ANJO</t>
  </si>
  <si>
    <t>ROLO DE LA VELUDO 329/05CM 5MM ATLAS</t>
  </si>
  <si>
    <t>ROLO DE LA VELUDO 329/15CM 5MM ATLAS</t>
  </si>
  <si>
    <t>ROLO DE LA VELUDO 329/23CM S SUPORTE ATLAS</t>
  </si>
  <si>
    <t>GARFO DE PINTURA GAIOLA S ROSCA ACO 23CM ATLAS</t>
  </si>
  <si>
    <t>BANDEJA P TINTA CINZA 15CM ROMA</t>
  </si>
  <si>
    <t>BANDEJA P TINTA CINZA 23 CM ROMA</t>
  </si>
  <si>
    <t>FITA CREPE BRANCA 425 24X50 PRO ADERE</t>
  </si>
  <si>
    <t>TRINCHA P PINTURA 3 395 ATLAS</t>
  </si>
  <si>
    <t>ESPATULA DE ACO REFORCADO 8CM ATLAS</t>
  </si>
  <si>
    <t>KIT EPOXI AMARELO SEG PROFISSIONAL</t>
  </si>
  <si>
    <t>TRAZODONA 150MG C/30</t>
  </si>
  <si>
    <t>SISTEMA SOBREPOR LINYI BRANCO</t>
  </si>
  <si>
    <t>FITA LED ECO 10W/M 12V IP20</t>
  </si>
  <si>
    <t>FONTE PERFIL 8.5A 12V 100W</t>
  </si>
  <si>
    <t>PAINEL LED DE EMBUTIR 20W 3000K</t>
  </si>
  <si>
    <t>PUX SMART 064 INOX/ INOX ZP0067.8</t>
  </si>
  <si>
    <t>PUX SMART 640 INOX-INOX ZP0061.8</t>
  </si>
  <si>
    <t>LIXEIRA RETANGULAR 5L INOX BRONZE SOFT CLOSE</t>
  </si>
  <si>
    <t>LIXEIRA RETANGULAR 5L INOX GOLD SOFT CLOSE</t>
  </si>
  <si>
    <t>LIXEIRA RETANGULAR 5L INOX SOFT CLOSE</t>
  </si>
  <si>
    <t>PUX KEN 128 INOX ZP0475 00008</t>
  </si>
  <si>
    <t>ARROZ PANELACO PARB 1KG</t>
  </si>
  <si>
    <t>PEIXE POSTA DE PESCADA PCT 800G</t>
  </si>
  <si>
    <t>LEITE DE COCO FREDAO PT 200ML</t>
  </si>
  <si>
    <t>FITA TECA SOBERANO 64X0 20M R LEO206</t>
  </si>
  <si>
    <t>MDF TECA SOBREANO LEO206</t>
  </si>
  <si>
    <t>FREEZER V FRICON 569L BRANCO</t>
  </si>
  <si>
    <t>TABLET LENOVO TAB M9 ANDROID 12</t>
  </si>
  <si>
    <t>LEVONORG 0,15 MG + ETINIL 0,03 MG C/21 (G)</t>
  </si>
  <si>
    <t>LISDEXANFETAMINA 30 MG CAP C/30 (G)</t>
  </si>
  <si>
    <t>CAMINHAO RIGIDO VM 290 6X2R</t>
  </si>
  <si>
    <t>INTER + TOM PLUZIE 10A</t>
  </si>
  <si>
    <t>CAIXA 4X2 TRAMONTIA</t>
  </si>
  <si>
    <t>AREIA LAVADA PARAIBA 1M</t>
  </si>
  <si>
    <t>ENOXAPARINA 80MG/0,8ML+SER C/T CUTENOX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</si>
</sst>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176" formatCode="_-* #,##0.00_-;\-* #,##0.00_-;_-* &quot;-&quot;??_-;_-@_-"/>
    <numFmt numFmtId="177" formatCode="_-&quot;R$&quot;\ * #,##0.00_-;\-&quot;R$&quot;\ * #,##0.00_-;_-&quot;R$&quot;\ * &quot;-&quot;??_-;_-@_-"/>
    <numFmt numFmtId="178" formatCode="_-* #,##0_-;\-* #,##0_-;_-* &quot;-&quot;_-;_-@_-"/>
    <numFmt numFmtId="179" formatCode="_-&quot;R$&quot;\ * #,##0_-;\-&quot;R$&quot;\ * #,##0_-;_-&quot;R$&quot;\ * &quot;-&quot;_-;_-@_-"/>
    <numFmt numFmtId="180" formatCode="&quot;&quot;00&quot;.&quot;\ 000&quot;.&quot;000&quot;/&quot;0000\-00"/>
    <numFmt numFmtId="181" formatCode="&quot;&quot;00&quot;. &quot;000\.000\/0000\-00"/>
    <numFmt numFmtId="182" formatCode="d/m/yyyy"/>
    <numFmt numFmtId="183" formatCode="_-* #,##0_-;\-* #,##0_-;_-* &quot;-&quot;??_-;_-@"/>
    <numFmt numFmtId="184" formatCode="_-&quot;R$&quot;\ * #,##0.0000_-;\-&quot;R$&quot;\ * #,##0.0000_-;_-&quot;R$&quot;\ * &quot;-&quot;??_-;_-@"/>
    <numFmt numFmtId="185" formatCode="_-&quot;R$&quot;\ * #,##0.00_-;\-&quot;R$&quot;\ * #,##0.00_-;_-&quot;R$&quot;\ * &quot;-&quot;??_-;_-@"/>
  </numFmts>
  <fonts count="50">
    <font>
      <sz val="11"/>
      <color rgb="FF000000"/>
      <name val="Calibri"/>
      <charset val="134"/>
      <scheme val="minor"/>
    </font>
    <font>
      <sz val="11"/>
      <color rgb="FF000000"/>
      <name val="Arial"/>
      <charset val="134"/>
    </font>
    <font>
      <b/>
      <sz val="9"/>
      <color theme="0"/>
      <name val="Calibri"/>
      <charset val="134"/>
    </font>
    <font>
      <sz val="11"/>
      <color theme="1"/>
      <name val="Calibri"/>
      <charset val="134"/>
    </font>
    <font>
      <b/>
      <sz val="9"/>
      <color rgb="FFFFFFFF"/>
      <name val="Calibri"/>
      <charset val="134"/>
    </font>
    <font>
      <sz val="11"/>
      <color rgb="FF000000"/>
      <name val="Calibri"/>
      <charset val="134"/>
    </font>
    <font>
      <b/>
      <u/>
      <sz val="14"/>
      <color rgb="FF000000"/>
      <name val="Calibri"/>
      <charset val="134"/>
    </font>
    <font>
      <sz val="11"/>
      <name val="Calibri"/>
      <charset val="134"/>
    </font>
    <font>
      <b/>
      <sz val="15"/>
      <color theme="1"/>
      <name val="Arial"/>
      <charset val="134"/>
    </font>
    <font>
      <sz val="15"/>
      <color rgb="FF000000"/>
      <name val="Calibri"/>
      <charset val="134"/>
    </font>
    <font>
      <sz val="15"/>
      <color rgb="FF333333"/>
      <name val="Arial"/>
      <charset val="134"/>
    </font>
    <font>
      <b/>
      <sz val="15"/>
      <color rgb="FF000000"/>
      <name val="Calibri"/>
      <charset val="134"/>
    </font>
    <font>
      <sz val="18"/>
      <color rgb="FF000000"/>
      <name val="Calibri"/>
      <charset val="134"/>
    </font>
    <font>
      <b/>
      <sz val="13"/>
      <color rgb="FF000000"/>
      <name val="Calibri"/>
      <charset val="134"/>
    </font>
    <font>
      <sz val="13"/>
      <color rgb="FF000000"/>
      <name val="Calibri"/>
      <charset val="134"/>
    </font>
    <font>
      <b/>
      <sz val="16"/>
      <color rgb="FF000000"/>
      <name val="Calibri"/>
      <charset val="134"/>
    </font>
    <font>
      <b/>
      <sz val="11"/>
      <color rgb="FF000000"/>
      <name val="Calibri"/>
      <charset val="134"/>
    </font>
    <font>
      <b/>
      <sz val="12"/>
      <color rgb="FF000000"/>
      <name val="Calibri"/>
      <charset val="134"/>
    </font>
    <font>
      <b/>
      <sz val="18"/>
      <color theme="1"/>
      <name val="Calibri"/>
      <charset val="134"/>
    </font>
    <font>
      <b/>
      <sz val="12"/>
      <color theme="1"/>
      <name val="Calibri"/>
      <charset val="134"/>
    </font>
    <font>
      <sz val="12"/>
      <color theme="1"/>
      <name val="Calibri"/>
      <charset val="134"/>
    </font>
    <font>
      <sz val="14"/>
      <color theme="1"/>
      <name val="Calibri"/>
      <charset val="134"/>
    </font>
    <font>
      <sz val="14"/>
      <name val="Calibri"/>
      <charset val="134"/>
    </font>
    <font>
      <b/>
      <sz val="14"/>
      <color theme="1"/>
      <name val="Calibri"/>
      <charset val="134"/>
    </font>
    <font>
      <b/>
      <i/>
      <sz val="12"/>
      <color theme="1"/>
      <name val="Calibri"/>
      <charset val="134"/>
    </font>
    <font>
      <b/>
      <sz val="11"/>
      <color theme="1"/>
      <name val="Calibri"/>
      <charset val="134"/>
    </font>
    <font>
      <i/>
      <sz val="14"/>
      <color rgb="FF000000"/>
      <name val="Calibri"/>
      <charset val="134"/>
    </font>
    <font>
      <b/>
      <sz val="11"/>
      <color rgb="FF000000"/>
      <name val="Calibri"/>
      <charset val="134"/>
      <scheme val="minor"/>
    </font>
    <font>
      <sz val="8"/>
      <color theme="1"/>
      <name val="Calibri"/>
      <charset val="134"/>
    </font>
    <font>
      <sz val="12"/>
      <color rgb="FF000000"/>
      <name val="Calibri"/>
      <charset val="134"/>
    </font>
    <font>
      <sz val="10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003366"/>
        <bgColor rgb="FF003366"/>
      </patternFill>
    </fill>
    <fill>
      <patternFill patternType="solid">
        <fgColor rgb="FFC3D69B"/>
        <bgColor rgb="FFC3D69B"/>
      </patternFill>
    </fill>
    <fill>
      <patternFill patternType="solid">
        <fgColor theme="0"/>
        <bgColor theme="0"/>
      </patternFill>
    </fill>
    <fill>
      <patternFill patternType="solid">
        <fgColor rgb="FF77933C"/>
        <bgColor rgb="FF77933C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 tint="-0.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dotted">
        <color theme="1"/>
      </left>
      <right style="dotted">
        <color theme="1"/>
      </right>
      <top style="dotted">
        <color theme="1"/>
      </top>
      <bottom style="dotted">
        <color theme="1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178" fontId="30" fillId="0" borderId="0" applyFont="0" applyFill="0" applyBorder="0" applyAlignment="0" applyProtection="0">
      <alignment vertical="center"/>
    </xf>
    <xf numFmtId="179" fontId="3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10" borderId="50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51" applyNumberFormat="0" applyFill="0" applyAlignment="0" applyProtection="0">
      <alignment vertical="center"/>
    </xf>
    <xf numFmtId="0" fontId="37" fillId="0" borderId="51" applyNumberFormat="0" applyFill="0" applyAlignment="0" applyProtection="0">
      <alignment vertical="center"/>
    </xf>
    <xf numFmtId="0" fontId="38" fillId="0" borderId="5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11" borderId="53" applyNumberFormat="0" applyAlignment="0" applyProtection="0">
      <alignment vertical="center"/>
    </xf>
    <xf numFmtId="0" fontId="40" fillId="12" borderId="54" applyNumberFormat="0" applyAlignment="0" applyProtection="0">
      <alignment vertical="center"/>
    </xf>
    <xf numFmtId="0" fontId="41" fillId="12" borderId="53" applyNumberFormat="0" applyAlignment="0" applyProtection="0">
      <alignment vertical="center"/>
    </xf>
    <xf numFmtId="0" fontId="42" fillId="13" borderId="55" applyNumberFormat="0" applyAlignment="0" applyProtection="0">
      <alignment vertical="center"/>
    </xf>
    <xf numFmtId="0" fontId="43" fillId="0" borderId="56" applyNumberFormat="0" applyFill="0" applyAlignment="0" applyProtection="0">
      <alignment vertical="center"/>
    </xf>
    <xf numFmtId="0" fontId="44" fillId="0" borderId="57" applyNumberFormat="0" applyFill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7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</cellStyleXfs>
  <cellXfs count="165">
    <xf numFmtId="0" fontId="0" fillId="0" borderId="0" xfId="0"/>
    <xf numFmtId="0" fontId="1" fillId="0" borderId="1" xfId="0" applyFont="1" applyBorder="1" applyAlignment="1">
      <alignment horizontal="right" wrapText="1"/>
    </xf>
    <xf numFmtId="0" fontId="1" fillId="0" borderId="2" xfId="0" applyFont="1" applyBorder="1" applyAlignment="1">
      <alignment wrapText="1"/>
    </xf>
    <xf numFmtId="0" fontId="1" fillId="0" borderId="2" xfId="0" applyFont="1" applyBorder="1" applyAlignment="1">
      <alignment horizontal="right" wrapText="1"/>
    </xf>
    <xf numFmtId="0" fontId="0" fillId="0" borderId="0" xfId="0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 applyAlignment="1">
      <alignment wrapText="1"/>
    </xf>
    <xf numFmtId="11" fontId="0" fillId="0" borderId="0" xfId="0" applyNumberFormat="1"/>
    <xf numFmtId="3" fontId="0" fillId="0" borderId="0" xfId="0" applyNumberFormat="1"/>
    <xf numFmtId="0" fontId="2" fillId="2" borderId="5" xfId="0" applyFont="1" applyFill="1" applyBorder="1" applyAlignment="1">
      <alignment horizontal="center" wrapText="1"/>
    </xf>
    <xf numFmtId="180" fontId="2" fillId="2" borderId="5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right"/>
    </xf>
    <xf numFmtId="181" fontId="3" fillId="0" borderId="0" xfId="0" applyNumberFormat="1" applyFont="1"/>
    <xf numFmtId="0" fontId="3" fillId="0" borderId="0" xfId="0" applyFont="1"/>
    <xf numFmtId="0" fontId="4" fillId="2" borderId="0" xfId="0" applyFont="1" applyFill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7" fillId="0" borderId="7" xfId="0" applyFont="1" applyBorder="1"/>
    <xf numFmtId="0" fontId="7" fillId="0" borderId="8" xfId="0" applyFont="1" applyBorder="1"/>
    <xf numFmtId="182" fontId="8" fillId="4" borderId="9" xfId="0" applyNumberFormat="1" applyFont="1" applyFill="1" applyBorder="1" applyAlignment="1">
      <alignment horizontal="center" vertical="center" wrapText="1"/>
    </xf>
    <xf numFmtId="0" fontId="7" fillId="0" borderId="10" xfId="0" applyFont="1" applyBorder="1"/>
    <xf numFmtId="0" fontId="7" fillId="0" borderId="11" xfId="0" applyFont="1" applyBorder="1"/>
    <xf numFmtId="0" fontId="9" fillId="4" borderId="12" xfId="0" applyFont="1" applyFill="1" applyBorder="1" applyAlignment="1">
      <alignment horizontal="center" vertical="center"/>
    </xf>
    <xf numFmtId="0" fontId="7" fillId="0" borderId="0" xfId="0" applyFont="1" applyBorder="1"/>
    <xf numFmtId="0" fontId="7" fillId="0" borderId="13" xfId="0" applyFont="1" applyBorder="1"/>
    <xf numFmtId="0" fontId="9" fillId="4" borderId="14" xfId="0" applyFont="1" applyFill="1" applyBorder="1" applyAlignment="1">
      <alignment vertical="center"/>
    </xf>
    <xf numFmtId="0" fontId="9" fillId="4" borderId="15" xfId="0" applyFont="1" applyFill="1" applyBorder="1" applyAlignment="1">
      <alignment vertical="center"/>
    </xf>
    <xf numFmtId="0" fontId="9" fillId="4" borderId="15" xfId="0" applyFont="1" applyFill="1" applyBorder="1" applyAlignment="1">
      <alignment horizontal="right" vertical="center"/>
    </xf>
    <xf numFmtId="0" fontId="10" fillId="4" borderId="15" xfId="0" applyFont="1" applyFill="1" applyBorder="1" applyAlignment="1">
      <alignment vertical="center"/>
    </xf>
    <xf numFmtId="182" fontId="9" fillId="4" borderId="15" xfId="0" applyNumberFormat="1" applyFont="1" applyFill="1" applyBorder="1" applyAlignment="1">
      <alignment horizontal="right" vertical="center"/>
    </xf>
    <xf numFmtId="0" fontId="7" fillId="0" borderId="15" xfId="0" applyFont="1" applyBorder="1"/>
    <xf numFmtId="182" fontId="9" fillId="4" borderId="15" xfId="0" applyNumberFormat="1" applyFont="1" applyFill="1" applyBorder="1" applyAlignment="1">
      <alignment horizontal="left" vertical="center"/>
    </xf>
    <xf numFmtId="0" fontId="9" fillId="4" borderId="16" xfId="0" applyFont="1" applyFill="1" applyBorder="1" applyAlignment="1">
      <alignment vertical="center"/>
    </xf>
    <xf numFmtId="0" fontId="11" fillId="4" borderId="6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182" fontId="13" fillId="4" borderId="9" xfId="0" applyNumberFormat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82" fontId="14" fillId="4" borderId="0" xfId="0" applyNumberFormat="1" applyFont="1" applyFill="1" applyBorder="1" applyAlignment="1">
      <alignment horizontal="right" vertical="center"/>
    </xf>
    <xf numFmtId="182" fontId="14" fillId="4" borderId="0" xfId="0" applyNumberFormat="1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left" vertical="center"/>
    </xf>
    <xf numFmtId="0" fontId="13" fillId="4" borderId="12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right" vertical="center"/>
    </xf>
    <xf numFmtId="0" fontId="13" fillId="3" borderId="7" xfId="0" applyFont="1" applyFill="1" applyBorder="1" applyAlignment="1">
      <alignment horizontal="center" vertical="center"/>
    </xf>
    <xf numFmtId="58" fontId="13" fillId="3" borderId="7" xfId="0" applyNumberFormat="1" applyFont="1" applyFill="1" applyBorder="1" applyAlignment="1">
      <alignment horizontal="right" vertical="center"/>
    </xf>
    <xf numFmtId="0" fontId="13" fillId="3" borderId="8" xfId="0" applyFont="1" applyFill="1" applyBorder="1" applyAlignment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7" fillId="0" borderId="18" xfId="0" applyFont="1" applyBorder="1"/>
    <xf numFmtId="0" fontId="7" fillId="0" borderId="19" xfId="0" applyFont="1" applyBorder="1"/>
    <xf numFmtId="0" fontId="16" fillId="0" borderId="20" xfId="0" applyFont="1" applyBorder="1" applyAlignment="1">
      <alignment horizontal="left" vertical="center"/>
    </xf>
    <xf numFmtId="0" fontId="7" fillId="0" borderId="21" xfId="0" applyFont="1" applyBorder="1"/>
    <xf numFmtId="0" fontId="7" fillId="0" borderId="22" xfId="0" applyFont="1" applyBorder="1"/>
    <xf numFmtId="0" fontId="5" fillId="0" borderId="20" xfId="0" applyFont="1" applyBorder="1" applyAlignment="1">
      <alignment horizontal="left" vertical="center"/>
    </xf>
    <xf numFmtId="0" fontId="5" fillId="5" borderId="20" xfId="0" applyFont="1" applyFill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7" fillId="0" borderId="25" xfId="0" applyFont="1" applyBorder="1"/>
    <xf numFmtId="182" fontId="17" fillId="0" borderId="26" xfId="0" applyNumberFormat="1" applyFont="1" applyBorder="1" applyAlignment="1">
      <alignment horizontal="left" vertical="center"/>
    </xf>
    <xf numFmtId="182" fontId="17" fillId="0" borderId="27" xfId="0" applyNumberFormat="1" applyFont="1" applyBorder="1" applyAlignment="1">
      <alignment horizontal="left" vertical="center" wrapText="1"/>
    </xf>
    <xf numFmtId="0" fontId="7" fillId="0" borderId="28" xfId="0" applyFont="1" applyBorder="1"/>
    <xf numFmtId="0" fontId="7" fillId="0" borderId="29" xfId="0" applyFont="1" applyBorder="1"/>
    <xf numFmtId="0" fontId="17" fillId="0" borderId="27" xfId="0" applyFont="1" applyBorder="1" applyAlignment="1">
      <alignment horizontal="left" vertical="center"/>
    </xf>
    <xf numFmtId="0" fontId="7" fillId="0" borderId="30" xfId="0" applyFont="1" applyBorder="1"/>
    <xf numFmtId="0" fontId="5" fillId="5" borderId="24" xfId="0" applyFont="1" applyFill="1" applyBorder="1" applyAlignment="1">
      <alignment horizontal="center" vertical="center"/>
    </xf>
    <xf numFmtId="0" fontId="13" fillId="4" borderId="31" xfId="0" applyFont="1" applyFill="1" applyBorder="1" applyAlignment="1">
      <alignment vertical="center" wrapText="1"/>
    </xf>
    <xf numFmtId="0" fontId="5" fillId="0" borderId="32" xfId="0" applyFont="1" applyBorder="1" applyAlignment="1">
      <alignment vertical="center"/>
    </xf>
    <xf numFmtId="0" fontId="5" fillId="0" borderId="33" xfId="0" applyFont="1" applyBorder="1" applyAlignment="1">
      <alignment horizontal="left" vertical="center"/>
    </xf>
    <xf numFmtId="0" fontId="7" fillId="0" borderId="34" xfId="0" applyFont="1" applyBorder="1"/>
    <xf numFmtId="0" fontId="7" fillId="0" borderId="31" xfId="0" applyFont="1" applyBorder="1"/>
    <xf numFmtId="0" fontId="13" fillId="5" borderId="35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left" vertical="center"/>
    </xf>
    <xf numFmtId="0" fontId="13" fillId="4" borderId="0" xfId="0" applyFont="1" applyFill="1" applyBorder="1" applyAlignment="1">
      <alignment horizontal="left" vertical="center" wrapText="1"/>
    </xf>
    <xf numFmtId="0" fontId="13" fillId="4" borderId="36" xfId="0" applyFont="1" applyFill="1" applyBorder="1" applyAlignment="1">
      <alignment vertical="center" wrapText="1"/>
    </xf>
    <xf numFmtId="0" fontId="7" fillId="0" borderId="32" xfId="0" applyFont="1" applyBorder="1"/>
    <xf numFmtId="0" fontId="7" fillId="0" borderId="33" xfId="0" applyFont="1" applyBorder="1"/>
    <xf numFmtId="0" fontId="5" fillId="0" borderId="37" xfId="0" applyFont="1" applyBorder="1" applyAlignment="1">
      <alignment vertical="center"/>
    </xf>
    <xf numFmtId="58" fontId="13" fillId="4" borderId="31" xfId="0" applyNumberFormat="1" applyFont="1" applyFill="1" applyBorder="1" applyAlignment="1">
      <alignment vertical="center" wrapText="1"/>
    </xf>
    <xf numFmtId="0" fontId="13" fillId="4" borderId="36" xfId="0" applyFont="1" applyFill="1" applyBorder="1" applyAlignment="1">
      <alignment vertical="top" wrapText="1"/>
    </xf>
    <xf numFmtId="0" fontId="5" fillId="0" borderId="35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58" fontId="13" fillId="4" borderId="33" xfId="0" applyNumberFormat="1" applyFont="1" applyFill="1" applyBorder="1" applyAlignment="1">
      <alignment horizontal="left" vertical="center" wrapText="1"/>
    </xf>
    <xf numFmtId="0" fontId="7" fillId="0" borderId="38" xfId="0" applyFont="1" applyBorder="1"/>
    <xf numFmtId="0" fontId="13" fillId="4" borderId="38" xfId="0" applyFont="1" applyFill="1" applyBorder="1" applyAlignment="1">
      <alignment horizontal="left" vertical="center" wrapText="1"/>
    </xf>
    <xf numFmtId="0" fontId="13" fillId="4" borderId="34" xfId="0" applyFont="1" applyFill="1" applyBorder="1" applyAlignment="1">
      <alignment vertical="top" wrapText="1"/>
    </xf>
    <xf numFmtId="0" fontId="5" fillId="5" borderId="12" xfId="0" applyFont="1" applyFill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5" borderId="12" xfId="0" applyFont="1" applyFill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5" fillId="5" borderId="14" xfId="0" applyFont="1" applyFill="1" applyBorder="1" applyAlignment="1">
      <alignment horizontal="center" vertical="center"/>
    </xf>
    <xf numFmtId="0" fontId="7" fillId="0" borderId="16" xfId="0" applyFont="1" applyBorder="1"/>
    <xf numFmtId="0" fontId="5" fillId="0" borderId="0" xfId="0" applyFont="1" applyAlignment="1">
      <alignment vertical="center"/>
    </xf>
    <xf numFmtId="0" fontId="18" fillId="6" borderId="27" xfId="0" applyFont="1" applyFill="1" applyBorder="1" applyAlignment="1">
      <alignment horizontal="center"/>
    </xf>
    <xf numFmtId="0" fontId="19" fillId="7" borderId="39" xfId="0" applyFont="1" applyFill="1" applyBorder="1" applyAlignment="1">
      <alignment horizontal="right" vertical="center"/>
    </xf>
    <xf numFmtId="0" fontId="7" fillId="0" borderId="40" xfId="0" applyFont="1" applyBorder="1" applyAlignment="1">
      <alignment horizontal="right"/>
    </xf>
    <xf numFmtId="0" fontId="20" fillId="6" borderId="41" xfId="0" applyFont="1" applyFill="1" applyBorder="1" applyAlignment="1">
      <alignment horizontal="center"/>
    </xf>
    <xf numFmtId="182" fontId="21" fillId="0" borderId="39" xfId="0" applyNumberFormat="1" applyFont="1" applyBorder="1" applyAlignment="1">
      <alignment horizontal="center"/>
    </xf>
    <xf numFmtId="0" fontId="22" fillId="0" borderId="42" xfId="0" applyFont="1" applyBorder="1"/>
    <xf numFmtId="0" fontId="22" fillId="0" borderId="40" xfId="0" applyFont="1" applyBorder="1"/>
    <xf numFmtId="182" fontId="20" fillId="6" borderId="41" xfId="0" applyNumberFormat="1" applyFont="1" applyFill="1" applyBorder="1" applyAlignment="1">
      <alignment horizontal="center"/>
    </xf>
    <xf numFmtId="182" fontId="20" fillId="6" borderId="41" xfId="0" applyNumberFormat="1" applyFont="1" applyFill="1" applyBorder="1"/>
    <xf numFmtId="0" fontId="19" fillId="7" borderId="39" xfId="0" applyFont="1" applyFill="1" applyBorder="1" applyAlignment="1">
      <alignment horizontal="center"/>
    </xf>
    <xf numFmtId="0" fontId="7" fillId="0" borderId="40" xfId="0" applyFont="1" applyBorder="1"/>
    <xf numFmtId="180" fontId="20" fillId="6" borderId="39" xfId="0" applyNumberFormat="1" applyFont="1" applyFill="1" applyBorder="1" applyAlignment="1">
      <alignment horizontal="center"/>
    </xf>
    <xf numFmtId="58" fontId="3" fillId="6" borderId="41" xfId="0" applyNumberFormat="1" applyFont="1" applyFill="1" applyBorder="1"/>
    <xf numFmtId="0" fontId="19" fillId="7" borderId="41" xfId="0" applyFont="1" applyFill="1" applyBorder="1" applyAlignment="1">
      <alignment horizontal="right"/>
    </xf>
    <xf numFmtId="58" fontId="20" fillId="4" borderId="39" xfId="0" applyNumberFormat="1" applyFont="1" applyFill="1" applyBorder="1" applyAlignment="1">
      <alignment horizontal="center" vertical="center"/>
    </xf>
    <xf numFmtId="58" fontId="19" fillId="4" borderId="39" xfId="0" applyNumberFormat="1" applyFont="1" applyFill="1" applyBorder="1" applyAlignment="1">
      <alignment horizontal="center" vertical="center"/>
    </xf>
    <xf numFmtId="0" fontId="23" fillId="6" borderId="41" xfId="0" applyFont="1" applyFill="1" applyBorder="1" applyAlignment="1">
      <alignment horizontal="center"/>
    </xf>
    <xf numFmtId="182" fontId="23" fillId="0" borderId="39" xfId="0" applyNumberFormat="1" applyFont="1" applyBorder="1" applyAlignment="1">
      <alignment horizontal="center"/>
    </xf>
    <xf numFmtId="0" fontId="7" fillId="0" borderId="42" xfId="0" applyFont="1" applyBorder="1"/>
    <xf numFmtId="0" fontId="24" fillId="7" borderId="39" xfId="0" applyFont="1" applyFill="1" applyBorder="1" applyAlignment="1">
      <alignment horizontal="right" vertical="center"/>
    </xf>
    <xf numFmtId="0" fontId="25" fillId="6" borderId="41" xfId="0" applyFont="1" applyFill="1" applyBorder="1" applyAlignment="1">
      <alignment horizontal="center" vertical="center"/>
    </xf>
    <xf numFmtId="0" fontId="24" fillId="7" borderId="39" xfId="0" applyFont="1" applyFill="1" applyBorder="1" applyAlignment="1">
      <alignment horizontal="center"/>
    </xf>
    <xf numFmtId="0" fontId="26" fillId="0" borderId="31" xfId="0" applyFont="1" applyBorder="1" applyAlignment="1">
      <alignment horizontal="center" vertical="center" wrapText="1"/>
    </xf>
    <xf numFmtId="0" fontId="25" fillId="6" borderId="41" xfId="0" applyFont="1" applyFill="1" applyBorder="1" applyAlignment="1">
      <alignment horizontal="center"/>
    </xf>
    <xf numFmtId="0" fontId="25" fillId="8" borderId="41" xfId="0" applyFont="1" applyFill="1" applyBorder="1" applyAlignment="1">
      <alignment horizontal="center"/>
    </xf>
    <xf numFmtId="1" fontId="0" fillId="0" borderId="41" xfId="0" applyNumberFormat="1" applyBorder="1"/>
    <xf numFmtId="183" fontId="21" fillId="0" borderId="41" xfId="0" applyNumberFormat="1" applyFont="1" applyFill="1" applyBorder="1"/>
    <xf numFmtId="183" fontId="3" fillId="0" borderId="41" xfId="0" applyNumberFormat="1" applyFont="1" applyBorder="1"/>
    <xf numFmtId="10" fontId="3" fillId="0" borderId="41" xfId="0" applyNumberFormat="1" applyFont="1" applyBorder="1" applyAlignment="1">
      <alignment horizontal="center"/>
    </xf>
    <xf numFmtId="184" fontId="3" fillId="0" borderId="41" xfId="0" applyNumberFormat="1" applyFont="1" applyBorder="1" applyAlignment="1">
      <alignment horizontal="center" wrapText="1"/>
    </xf>
    <xf numFmtId="183" fontId="21" fillId="0" borderId="41" xfId="0" applyNumberFormat="1" applyFont="1" applyBorder="1"/>
    <xf numFmtId="0" fontId="3" fillId="0" borderId="41" xfId="0" applyFont="1" applyBorder="1"/>
    <xf numFmtId="0" fontId="25" fillId="9" borderId="43" xfId="0" applyFont="1" applyFill="1" applyBorder="1" applyAlignment="1">
      <alignment horizontal="right" wrapText="1"/>
    </xf>
    <xf numFmtId="9" fontId="3" fillId="0" borderId="41" xfId="0" applyNumberFormat="1" applyFont="1" applyBorder="1"/>
    <xf numFmtId="3" fontId="25" fillId="8" borderId="41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0" fontId="25" fillId="9" borderId="41" xfId="0" applyFont="1" applyFill="1" applyBorder="1" applyAlignment="1">
      <alignment horizontal="right"/>
    </xf>
    <xf numFmtId="0" fontId="25" fillId="0" borderId="0" xfId="0" applyFont="1" applyAlignment="1">
      <alignment horizontal="center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0" fillId="0" borderId="0" xfId="0" applyFont="1"/>
    <xf numFmtId="0" fontId="27" fillId="0" borderId="0" xfId="0" applyFont="1" applyAlignment="1">
      <alignment vertical="top"/>
    </xf>
    <xf numFmtId="0" fontId="28" fillId="0" borderId="0" xfId="0" applyFont="1"/>
    <xf numFmtId="0" fontId="25" fillId="0" borderId="44" xfId="0" applyFont="1" applyBorder="1" applyAlignment="1">
      <alignment horizontal="center" vertical="top"/>
    </xf>
    <xf numFmtId="0" fontId="7" fillId="0" borderId="44" xfId="0" applyFont="1" applyBorder="1"/>
    <xf numFmtId="0" fontId="3" fillId="0" borderId="0" xfId="0" applyFont="1" applyAlignment="1">
      <alignment vertical="top"/>
    </xf>
    <xf numFmtId="0" fontId="20" fillId="4" borderId="39" xfId="0" applyFont="1" applyFill="1" applyBorder="1" applyAlignment="1">
      <alignment horizontal="center" vertical="center"/>
    </xf>
    <xf numFmtId="0" fontId="20" fillId="0" borderId="39" xfId="0" applyFont="1" applyBorder="1" applyAlignment="1">
      <alignment horizontal="center"/>
    </xf>
    <xf numFmtId="58" fontId="19" fillId="7" borderId="41" xfId="0" applyNumberFormat="1" applyFont="1" applyFill="1" applyBorder="1" applyAlignment="1">
      <alignment horizontal="right"/>
    </xf>
    <xf numFmtId="0" fontId="19" fillId="7" borderId="41" xfId="0" applyFont="1" applyFill="1" applyBorder="1"/>
    <xf numFmtId="185" fontId="20" fillId="6" borderId="39" xfId="0" applyNumberFormat="1" applyFont="1" applyFill="1" applyBorder="1" applyAlignment="1">
      <alignment horizontal="center"/>
    </xf>
    <xf numFmtId="9" fontId="29" fillId="4" borderId="39" xfId="0" applyNumberFormat="1" applyFont="1" applyFill="1" applyBorder="1" applyAlignment="1">
      <alignment horizontal="center"/>
    </xf>
    <xf numFmtId="0" fontId="19" fillId="7" borderId="39" xfId="0" applyFont="1" applyFill="1" applyBorder="1" applyAlignment="1">
      <alignment horizontal="right"/>
    </xf>
    <xf numFmtId="182" fontId="23" fillId="0" borderId="42" xfId="0" applyNumberFormat="1" applyFont="1" applyBorder="1" applyAlignment="1">
      <alignment horizontal="center"/>
    </xf>
    <xf numFmtId="0" fontId="25" fillId="8" borderId="41" xfId="0" applyFont="1" applyFill="1" applyBorder="1" applyAlignment="1">
      <alignment horizontal="center" wrapText="1"/>
    </xf>
    <xf numFmtId="184" fontId="3" fillId="0" borderId="41" xfId="0" applyNumberFormat="1" applyFont="1" applyBorder="1"/>
    <xf numFmtId="185" fontId="3" fillId="0" borderId="41" xfId="0" applyNumberFormat="1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25" fillId="0" borderId="45" xfId="0" applyFont="1" applyBorder="1" applyAlignment="1">
      <alignment horizontal="right"/>
    </xf>
    <xf numFmtId="0" fontId="7" fillId="0" borderId="46" xfId="0" applyFont="1" applyBorder="1"/>
    <xf numFmtId="184" fontId="19" fillId="0" borderId="45" xfId="0" applyNumberFormat="1" applyFont="1" applyBorder="1" applyAlignment="1">
      <alignment horizontal="center"/>
    </xf>
    <xf numFmtId="10" fontId="19" fillId="0" borderId="41" xfId="0" applyNumberFormat="1" applyFont="1" applyBorder="1" applyAlignment="1">
      <alignment horizontal="center"/>
    </xf>
    <xf numFmtId="0" fontId="7" fillId="0" borderId="47" xfId="0" applyFont="1" applyBorder="1"/>
    <xf numFmtId="0" fontId="7" fillId="0" borderId="48" xfId="0" applyFont="1" applyBorder="1"/>
    <xf numFmtId="0" fontId="7" fillId="0" borderId="49" xfId="0" applyFont="1" applyBorder="1"/>
    <xf numFmtId="185" fontId="3" fillId="0" borderId="0" xfId="0" applyNumberFormat="1" applyFont="1"/>
  </cellXfs>
  <cellStyles count="49">
    <cellStyle name="Normal" xfId="0" builtinId="0"/>
    <cellStyle name="Comma" xfId="1" builtinId="3"/>
    <cellStyle name="Moeda" xfId="2" builtinId="4"/>
    <cellStyle name="Porcentagem" xfId="3" builtinId="5"/>
    <cellStyle name="Comma [0]" xfId="4" builtinId="6"/>
    <cellStyle name="Moeda [0]" xfId="5" builtinId="7"/>
    <cellStyle name="Hyperlink" xfId="6" builtinId="8"/>
    <cellStyle name="Hyperlink seguido" xfId="7" builtinId="9"/>
    <cellStyle name="Observação" xfId="8" builtinId="10"/>
    <cellStyle name="Texto de Aviso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ída" xfId="17" builtinId="21"/>
    <cellStyle name="Cálculo" xfId="18" builtinId="22"/>
    <cellStyle name="Célula de Verificação" xfId="19" builtinId="23"/>
    <cellStyle name="Célula Vinculada" xfId="20" builtinId="24"/>
    <cellStyle name="Total" xfId="21" builtinId="25"/>
    <cellStyle name="Bom" xfId="22" builtinId="26"/>
    <cellStyle name="Ruim" xfId="23" builtinId="27"/>
    <cellStyle name="Neutro" xfId="24" builtinId="28"/>
    <cellStyle name="Ênfase 1" xfId="25" builtinId="29"/>
    <cellStyle name="20% - Ênfase 1" xfId="26" builtinId="30"/>
    <cellStyle name="40% - Ênfase 1" xfId="27" builtinId="31"/>
    <cellStyle name="60% - Ênfase 1" xfId="28" builtinId="32"/>
    <cellStyle name="Ênfase 2" xfId="29" builtinId="33"/>
    <cellStyle name="20% - Ênfase 2" xfId="30" builtinId="34"/>
    <cellStyle name="40% - Ênfase 2" xfId="31" builtinId="35"/>
    <cellStyle name="60% - Ênfase 2" xfId="32" builtinId="36"/>
    <cellStyle name="Ênfase 3" xfId="33" builtinId="37"/>
    <cellStyle name="20% - Ênfase 3" xfId="34" builtinId="38"/>
    <cellStyle name="40% - Ênfase 3" xfId="35" builtinId="39"/>
    <cellStyle name="60% - Ênfase 3" xfId="36" builtinId="40"/>
    <cellStyle name="Ênfase 4" xfId="37" builtinId="41"/>
    <cellStyle name="20% - Ênfase 4" xfId="38" builtinId="42"/>
    <cellStyle name="40% - Ênfase 4" xfId="39" builtinId="43"/>
    <cellStyle name="60% - Ênfase 4" xfId="40" builtinId="44"/>
    <cellStyle name="Ênfase 5" xfId="41" builtinId="45"/>
    <cellStyle name="20% - Ênfase 5" xfId="42" builtinId="46"/>
    <cellStyle name="40% - Ênfase 5" xfId="43" builtinId="47"/>
    <cellStyle name="60% - Ênfase 5" xfId="44" builtinId="48"/>
    <cellStyle name="Ênfase 6" xfId="45" builtinId="49"/>
    <cellStyle name="20% - Ênfase 6" xfId="46" builtinId="50"/>
    <cellStyle name="40% - Ênfase 6" xfId="47" builtinId="51"/>
    <cellStyle name="60% - Ênfase 6" xfId="48" builtinId="52"/>
  </cellStyles>
  <dxfs count="1">
    <dxf>
      <font>
        <color theme="0"/>
      </font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2"/>
  <sheetViews>
    <sheetView showGridLines="0" tabSelected="1" view="pageBreakPreview" zoomScaleNormal="100" workbookViewId="0">
      <selection activeCell="C13" sqref="C13"/>
    </sheetView>
  </sheetViews>
  <sheetFormatPr defaultColWidth="14.4285714285714" defaultRowHeight="15" customHeight="1"/>
  <cols>
    <col min="1" max="1" width="9.14285714285714" customWidth="1"/>
    <col min="2" max="2" width="16.1428571428571" customWidth="1"/>
    <col min="3" max="3" width="42.8571428571429" customWidth="1"/>
    <col min="4" max="4" width="21.8571428571429" customWidth="1"/>
    <col min="5" max="5" width="12.2857142857143" customWidth="1"/>
    <col min="6" max="6" width="11.5714285714286" customWidth="1"/>
    <col min="7" max="7" width="20.7142857142857" customWidth="1"/>
    <col min="8" max="9" width="17.7142857142857" customWidth="1"/>
    <col min="10" max="10" width="13.8571428571429" customWidth="1"/>
    <col min="11" max="11" width="17.7142857142857" customWidth="1"/>
    <col min="12" max="12" width="18.7142857142857" customWidth="1"/>
    <col min="13" max="13" width="12.7142857142857" customWidth="1"/>
    <col min="14" max="14" width="10.7142857142857" customWidth="1"/>
  </cols>
  <sheetData>
    <row r="1" ht="19.5" customHeight="1" spans="1:14">
      <c r="A1" s="99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6"/>
    </row>
    <row r="2" ht="19.5" customHeight="1" spans="1:14">
      <c r="A2" s="100" t="s">
        <v>1</v>
      </c>
      <c r="B2" s="101"/>
      <c r="C2" s="102">
        <v>15076</v>
      </c>
      <c r="D2" s="103" t="str">
        <f>IFERROR(VLOOKUP(C2,Clientes!A:J,2,FALSE),"Não Localizado")</f>
        <v>MUNICIPIO DE SENADOR GEORGINO AVELINO (15076)</v>
      </c>
      <c r="E2" s="104"/>
      <c r="F2" s="104"/>
      <c r="G2" s="104"/>
      <c r="H2" s="105"/>
      <c r="I2" s="112" t="s">
        <v>2</v>
      </c>
      <c r="J2" s="145" t="s">
        <v>3</v>
      </c>
      <c r="K2" s="109"/>
      <c r="L2" s="108" t="s">
        <v>4</v>
      </c>
      <c r="M2" s="117"/>
      <c r="N2" s="109"/>
    </row>
    <row r="3" ht="19.5" customHeight="1" spans="1:14">
      <c r="A3" s="100" t="s">
        <v>5</v>
      </c>
      <c r="B3" s="101"/>
      <c r="C3" s="106" t="str">
        <f>IFERROR(VLOOKUP(C2,Clientes!A1:N101496,6,0),"Não Preencher")</f>
        <v>SENADOR GEORGINO AVELINO - RN</v>
      </c>
      <c r="D3" s="107" t="str">
        <f>IFERROR(VLOOKUP(C2,Clientes!A1:E101496,3,0),"Não Preencher")</f>
        <v>RN</v>
      </c>
      <c r="E3" s="108" t="s">
        <v>6</v>
      </c>
      <c r="F3" s="109"/>
      <c r="G3" s="110">
        <f>IFERROR(VLOOKUP(C2,Clientes!A:J,10,FALSE),"Não Localizado")</f>
        <v>8168478000137</v>
      </c>
      <c r="H3" s="109"/>
      <c r="I3" s="112" t="s">
        <v>7</v>
      </c>
      <c r="J3" s="145" t="s">
        <v>8</v>
      </c>
      <c r="K3" s="109"/>
      <c r="L3" s="146" t="str">
        <f>IFERROR(VLOOKUP(C2,Clientes!A:J,9,FALSE),"Não Localizado")</f>
        <v>I P FORTUNATO S</v>
      </c>
      <c r="M3" s="117"/>
      <c r="N3" s="109"/>
    </row>
    <row r="4" ht="19.5" customHeight="1" spans="1:14">
      <c r="A4" s="100" t="s">
        <v>9</v>
      </c>
      <c r="B4" s="101"/>
      <c r="C4" s="111">
        <v>46001</v>
      </c>
      <c r="D4" s="112" t="s">
        <v>10</v>
      </c>
      <c r="E4" s="113">
        <v>46063</v>
      </c>
      <c r="F4" s="109"/>
      <c r="G4" s="112" t="s">
        <v>11</v>
      </c>
      <c r="H4" s="111">
        <v>46385</v>
      </c>
      <c r="I4" s="147" t="s">
        <v>12</v>
      </c>
      <c r="J4" s="145" t="s">
        <v>13</v>
      </c>
      <c r="K4" s="109"/>
      <c r="L4" s="148" t="s">
        <v>14</v>
      </c>
      <c r="M4" s="149">
        <f>L15</f>
        <v>9485</v>
      </c>
      <c r="N4" s="109"/>
    </row>
    <row r="5" ht="19.5" customHeight="1" spans="1:14">
      <c r="A5" s="100" t="s">
        <v>15</v>
      </c>
      <c r="B5" s="101"/>
      <c r="C5" s="111">
        <v>46017</v>
      </c>
      <c r="D5" s="112" t="s">
        <v>16</v>
      </c>
      <c r="E5" s="114">
        <v>46017</v>
      </c>
      <c r="F5" s="109"/>
      <c r="G5" s="112" t="s">
        <v>17</v>
      </c>
      <c r="H5" s="111">
        <v>46020</v>
      </c>
      <c r="I5" s="147" t="s">
        <v>18</v>
      </c>
      <c r="J5" s="145"/>
      <c r="K5" s="109"/>
      <c r="L5" s="148" t="s">
        <v>19</v>
      </c>
      <c r="M5" s="150"/>
      <c r="N5" s="109"/>
    </row>
    <row r="6" ht="20.25" customHeight="1" spans="1:14">
      <c r="A6" s="100" t="s">
        <v>20</v>
      </c>
      <c r="B6" s="101"/>
      <c r="C6" s="115">
        <v>15076</v>
      </c>
      <c r="D6" s="116" t="str">
        <f>IFERROR(VLOOKUP(C6,Clientes!A:J,2,FALSE),"Não Localizado")</f>
        <v>MUNICIPIO DE SENADOR GEORGINO AVELINO (15076)</v>
      </c>
      <c r="E6" s="117"/>
      <c r="F6" s="117"/>
      <c r="G6" s="117"/>
      <c r="H6" s="109"/>
      <c r="I6" s="151" t="s">
        <v>5</v>
      </c>
      <c r="J6" s="116" t="str">
        <f>IFERROR(VLOOKUP(C6,Clientes!A:J,6,FALSE),"Não Localizado")</f>
        <v>SENADOR GEORGINO AVELINO - RN</v>
      </c>
      <c r="K6" s="117"/>
      <c r="L6" s="148" t="s">
        <v>21</v>
      </c>
      <c r="M6" s="152" t="str">
        <f>IFERROR(VLOOKUP(C6,Clientes!A:J,3,FALSE),"Não Localizado")</f>
        <v>RN</v>
      </c>
      <c r="N6" s="109"/>
    </row>
    <row r="7" ht="19.5" customHeight="1" spans="1:14">
      <c r="A7" s="118" t="s">
        <v>22</v>
      </c>
      <c r="B7" s="101"/>
      <c r="C7" s="119" t="s">
        <v>23</v>
      </c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</row>
    <row r="8" ht="19.5" customHeight="1" spans="1:14">
      <c r="A8" s="120" t="s">
        <v>24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09"/>
    </row>
    <row r="9" ht="19.5" customHeight="1" spans="1:1">
      <c r="A9" s="121"/>
    </row>
    <row r="10" ht="19.5" customHeight="1" spans="1:1">
      <c r="A10" s="121" t="s">
        <v>25</v>
      </c>
    </row>
    <row r="11" ht="19.5" customHeight="1" spans="1:1">
      <c r="A11" s="121"/>
    </row>
    <row r="12" ht="19.5" customHeight="1" spans="1:14">
      <c r="A12" s="122" t="s">
        <v>26</v>
      </c>
      <c r="B12" s="122" t="s">
        <v>27</v>
      </c>
      <c r="C12" s="123" t="s">
        <v>28</v>
      </c>
      <c r="D12" s="123" t="s">
        <v>29</v>
      </c>
      <c r="E12" s="122" t="s">
        <v>30</v>
      </c>
      <c r="F12" s="123" t="s">
        <v>31</v>
      </c>
      <c r="G12" s="122" t="s">
        <v>32</v>
      </c>
      <c r="H12" s="123" t="str">
        <f>IF(C7="Pode Negar","Cus.Gerencial","Valor Custo Líquido")</f>
        <v>Valor Custo Líquido</v>
      </c>
      <c r="I12" s="153" t="s">
        <v>33</v>
      </c>
      <c r="J12" s="122" t="s">
        <v>34</v>
      </c>
      <c r="K12" s="123" t="s">
        <v>35</v>
      </c>
      <c r="L12" s="153" t="s">
        <v>36</v>
      </c>
      <c r="M12" s="153" t="s">
        <v>31</v>
      </c>
      <c r="N12" s="153" t="s">
        <v>37</v>
      </c>
    </row>
    <row r="13" ht="19.5" customHeight="1" spans="1:14">
      <c r="A13" s="124">
        <v>98</v>
      </c>
      <c r="B13" s="124">
        <v>8641</v>
      </c>
      <c r="C13" s="125" t="str">
        <f>IFERROR(VLOOKUP(B13,Produtos!$A$1:$E$105126,2,0),"Não Preencher")</f>
        <v>SORO GLICOSADO 5% CX/60 100ML SF</v>
      </c>
      <c r="D13" s="126" t="str">
        <f>IFERROR(VLOOKUP(B13,Produtos!$A$1:$E$105126,4,0),"Não Preencher")</f>
        <v>FARMACE-CE</v>
      </c>
      <c r="E13" s="124">
        <v>1000</v>
      </c>
      <c r="F13" s="127">
        <f>IFERROR(E13/$E$15,"Não Preech")</f>
        <v>0.666666666666667</v>
      </c>
      <c r="G13" s="128">
        <v>6.34</v>
      </c>
      <c r="H13" s="128">
        <v>3.71</v>
      </c>
      <c r="I13" s="127">
        <f>IFERROR((G13-H13)/G13,0)</f>
        <v>0.414826498422713</v>
      </c>
      <c r="J13" s="154"/>
      <c r="K13" s="127">
        <f>IFERROR((G13-J13)/G13,"Não Preencher")</f>
        <v>1</v>
      </c>
      <c r="L13" s="155">
        <f>E13*G13</f>
        <v>6340</v>
      </c>
      <c r="M13" s="127">
        <f>IFERROR(L13/$M$4,"Não Preech")</f>
        <v>0.668423827095414</v>
      </c>
      <c r="N13" s="156" t="str">
        <f>IF(J13="","Não","Sim")</f>
        <v>Não</v>
      </c>
    </row>
    <row r="14" ht="19.5" customHeight="1" spans="1:14">
      <c r="A14" s="124">
        <v>100</v>
      </c>
      <c r="B14" s="124">
        <v>7560</v>
      </c>
      <c r="C14" s="129" t="str">
        <f>IFERROR(VLOOKUP(B14,Produtos!$A$1:$E$105126,2,0),"Não Preencher")</f>
        <v>SOL.RINGER C/LACTATO SIST.FEC FR.500 ML</v>
      </c>
      <c r="D14" s="126" t="str">
        <f>IFERROR(VLOOKUP(B14,Produtos!$A$1:$E$105126,4,0),"Não Preencher")</f>
        <v>FARMACE-CE</v>
      </c>
      <c r="E14" s="124">
        <v>500</v>
      </c>
      <c r="F14" s="127">
        <f>IFERROR(E14/$E$15,"Não Preech")</f>
        <v>0.333333333333333</v>
      </c>
      <c r="G14" s="128">
        <v>6.29</v>
      </c>
      <c r="H14" s="128">
        <v>5.3</v>
      </c>
      <c r="I14" s="127">
        <f>IFERROR((G14-H14)/G14,0)</f>
        <v>0.157392686804452</v>
      </c>
      <c r="J14" s="154"/>
      <c r="K14" s="127">
        <f>IFERROR((G14-J14)/G14,"Não Preencher")</f>
        <v>1</v>
      </c>
      <c r="L14" s="155">
        <f>E14*G14</f>
        <v>3145</v>
      </c>
      <c r="M14" s="127">
        <f>IFERROR(L14/$M$4,"Não Preech")</f>
        <v>0.331576172904586</v>
      </c>
      <c r="N14" s="156" t="str">
        <f>IF(J14="","Não","Sim")</f>
        <v>Não</v>
      </c>
    </row>
    <row r="15" ht="19.5" customHeight="1" spans="1:14">
      <c r="A15" s="130"/>
      <c r="B15" s="130"/>
      <c r="C15" s="131" t="s">
        <v>38</v>
      </c>
      <c r="D15" s="132"/>
      <c r="E15" s="133">
        <f>SUM(E13:E14)</f>
        <v>1500</v>
      </c>
      <c r="F15" s="11" t="s">
        <v>39</v>
      </c>
      <c r="G15" s="134"/>
      <c r="H15" s="134"/>
      <c r="I15" s="153" t="s">
        <v>33</v>
      </c>
      <c r="J15" s="157" t="s">
        <v>40</v>
      </c>
      <c r="K15" s="158"/>
      <c r="L15" s="159">
        <f>SUM(L13:L14)</f>
        <v>9485</v>
      </c>
      <c r="M15" s="143"/>
      <c r="N15" s="158"/>
    </row>
    <row r="16" ht="18.75" customHeight="1" spans="1:14">
      <c r="A16" s="13"/>
      <c r="B16" s="13"/>
      <c r="C16" s="135" t="s">
        <v>41</v>
      </c>
      <c r="D16" s="130"/>
      <c r="E16" s="13"/>
      <c r="F16" s="134"/>
      <c r="G16" s="134"/>
      <c r="H16" s="134"/>
      <c r="I16" s="160">
        <f>SUMPRODUCT(I13:I14,E13:E14/SUM(E13:E14))</f>
        <v>0.329015227883292</v>
      </c>
      <c r="J16" s="161"/>
      <c r="K16" s="162"/>
      <c r="L16" s="161"/>
      <c r="M16" s="163"/>
      <c r="N16" s="162"/>
    </row>
    <row r="17" ht="19.5" customHeight="1" spans="1:14">
      <c r="A17" s="13"/>
      <c r="B17" s="13"/>
      <c r="C17" s="135" t="s">
        <v>42</v>
      </c>
      <c r="D17" s="130"/>
      <c r="E17" s="13"/>
      <c r="F17" s="13"/>
      <c r="G17" s="13"/>
      <c r="H17" s="13"/>
      <c r="I17" s="13"/>
      <c r="J17" s="13"/>
      <c r="K17" s="13"/>
      <c r="L17" s="164"/>
      <c r="M17" s="164"/>
      <c r="N17" s="164"/>
    </row>
    <row r="18" ht="19.5" customHeight="1" spans="1:14">
      <c r="A18" s="13"/>
      <c r="B18" s="13"/>
      <c r="C18" s="135" t="s">
        <v>43</v>
      </c>
      <c r="D18" s="130"/>
      <c r="E18" s="13"/>
      <c r="F18" s="13"/>
      <c r="G18" s="13"/>
      <c r="H18" s="13"/>
      <c r="I18" s="13"/>
      <c r="J18" s="13"/>
      <c r="K18" s="13"/>
      <c r="L18" s="164"/>
      <c r="M18" s="164"/>
      <c r="N18" s="164"/>
    </row>
    <row r="19" ht="19.5" customHeight="1" spans="1:14">
      <c r="A19" s="13"/>
      <c r="B19" s="13"/>
      <c r="C19" s="135" t="s">
        <v>44</v>
      </c>
      <c r="D19" s="130"/>
      <c r="E19" s="13"/>
      <c r="F19" s="13"/>
      <c r="G19" s="13"/>
      <c r="H19" s="13"/>
      <c r="I19" s="13"/>
      <c r="J19" s="13"/>
      <c r="K19" s="13"/>
      <c r="L19" s="164"/>
      <c r="M19" s="164"/>
      <c r="N19" s="164"/>
    </row>
    <row r="20" ht="19.5" customHeight="1" spans="1:14">
      <c r="A20" s="13"/>
      <c r="B20" s="13"/>
      <c r="C20" s="136"/>
      <c r="D20" s="136"/>
      <c r="E20" s="13"/>
      <c r="F20" s="13"/>
      <c r="G20" s="137"/>
      <c r="H20" s="137"/>
      <c r="I20" s="13"/>
      <c r="J20" s="136"/>
      <c r="K20" s="136"/>
      <c r="L20" s="136"/>
      <c r="M20" s="13"/>
      <c r="N20" s="13"/>
    </row>
    <row r="21" ht="19.5" customHeight="1" spans="1:14">
      <c r="A21" s="13"/>
      <c r="B21" s="13"/>
      <c r="C21" s="138" t="s">
        <v>45</v>
      </c>
      <c r="D21" s="139"/>
      <c r="E21" s="13"/>
      <c r="F21" s="13"/>
      <c r="G21" s="136" t="s">
        <v>46</v>
      </c>
      <c r="H21" s="140"/>
      <c r="I21" s="13"/>
      <c r="J21" s="136"/>
      <c r="K21" s="136"/>
      <c r="L21" s="136"/>
      <c r="M21" s="13"/>
      <c r="N21" s="13"/>
    </row>
    <row r="22" ht="19.5" customHeight="1" spans="1:14">
      <c r="A22" s="141" t="s">
        <v>47</v>
      </c>
      <c r="C22" s="142" t="s">
        <v>48</v>
      </c>
      <c r="D22" s="143"/>
      <c r="E22" s="144"/>
      <c r="F22" s="144"/>
      <c r="G22" s="142" t="s">
        <v>49</v>
      </c>
      <c r="H22" s="143"/>
      <c r="I22" s="13"/>
      <c r="J22" s="142" t="s">
        <v>50</v>
      </c>
      <c r="K22" s="143"/>
      <c r="L22" s="143"/>
      <c r="M22" s="144"/>
      <c r="N22" s="13"/>
    </row>
  </sheetData>
  <mergeCells count="36">
    <mergeCell ref="A1:N1"/>
    <mergeCell ref="A2:B2"/>
    <mergeCell ref="D2:H2"/>
    <mergeCell ref="J2:K2"/>
    <mergeCell ref="L2:N2"/>
    <mergeCell ref="A3:B3"/>
    <mergeCell ref="E3:F3"/>
    <mergeCell ref="G3:H3"/>
    <mergeCell ref="J3:K3"/>
    <mergeCell ref="L3:N3"/>
    <mergeCell ref="A4:B4"/>
    <mergeCell ref="E4:F4"/>
    <mergeCell ref="J4:K4"/>
    <mergeCell ref="M4:N4"/>
    <mergeCell ref="A5:B5"/>
    <mergeCell ref="E5:F5"/>
    <mergeCell ref="J5:K5"/>
    <mergeCell ref="M5:N5"/>
    <mergeCell ref="A6:B6"/>
    <mergeCell ref="D6:H6"/>
    <mergeCell ref="J6:K6"/>
    <mergeCell ref="M6:N6"/>
    <mergeCell ref="A7:B7"/>
    <mergeCell ref="A8:N8"/>
    <mergeCell ref="A9:N9"/>
    <mergeCell ref="A10:N10"/>
    <mergeCell ref="A11:N11"/>
    <mergeCell ref="C21:D21"/>
    <mergeCell ref="G21:H21"/>
    <mergeCell ref="A22:B22"/>
    <mergeCell ref="C22:D22"/>
    <mergeCell ref="G22:H22"/>
    <mergeCell ref="J22:L22"/>
    <mergeCell ref="F15:H16"/>
    <mergeCell ref="L15:N16"/>
    <mergeCell ref="J15:K16"/>
  </mergeCells>
  <conditionalFormatting sqref="J13:K14">
    <cfRule type="cellIs" dxfId="0" priority="1" operator="lessThan">
      <formula>0</formula>
    </cfRule>
  </conditionalFormatting>
  <dataValidations count="1">
    <dataValidation type="list" allowBlank="1" showErrorMessage="1" sqref="C7">
      <formula1>"Pode Negar,Não pode Negar"</formula1>
    </dataValidation>
  </dataValidations>
  <pageMargins left="0.25" right="0.25" top="0.75" bottom="0.75" header="0.3" footer="0.3"/>
  <pageSetup paperSize="1" scale="54" fitToHeight="0" orientation="landscape"/>
  <headerFooter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00"/>
  <sheetViews>
    <sheetView workbookViewId="0">
      <selection activeCell="A1" sqref="A1:H1"/>
    </sheetView>
  </sheetViews>
  <sheetFormatPr defaultColWidth="14.4285714285714" defaultRowHeight="15" customHeight="1"/>
  <cols>
    <col min="1" max="1" width="12.1428571428571" customWidth="1"/>
    <col min="2" max="2" width="10.7142857142857" customWidth="1"/>
    <col min="3" max="3" width="16.7142857142857" customWidth="1"/>
    <col min="4" max="4" width="16" customWidth="1"/>
    <col min="5" max="5" width="13.7142857142857" customWidth="1"/>
    <col min="6" max="6" width="11.7142857142857" customWidth="1"/>
    <col min="7" max="7" width="15.7142857142857" customWidth="1"/>
    <col min="8" max="8" width="13.7142857142857" customWidth="1"/>
    <col min="9" max="9" width="22.1428571428571" customWidth="1"/>
    <col min="10" max="26" width="8" customWidth="1"/>
  </cols>
  <sheetData>
    <row r="1" ht="12.75" customHeight="1" spans="1:26">
      <c r="A1" s="15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</row>
    <row r="2" ht="20.25" customHeight="1" spans="1:26">
      <c r="A2" s="16" t="s">
        <v>51</v>
      </c>
      <c r="B2" s="17"/>
      <c r="C2" s="17"/>
      <c r="D2" s="17"/>
      <c r="E2" s="17"/>
      <c r="F2" s="17"/>
      <c r="G2" s="17"/>
      <c r="H2" s="1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</row>
    <row r="3" ht="43.5" customHeight="1" spans="1:26">
      <c r="A3" s="19" t="str">
        <f>Modelo!D2</f>
        <v>MUNICIPIO DE SENADOR GEORGINO AVELINO (15076)</v>
      </c>
      <c r="B3" s="20"/>
      <c r="C3" s="20"/>
      <c r="D3" s="20"/>
      <c r="E3" s="20"/>
      <c r="F3" s="20"/>
      <c r="G3" s="20"/>
      <c r="H3" s="21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ht="28.5" customHeight="1" spans="1:26">
      <c r="A4" s="22" t="s">
        <v>52</v>
      </c>
      <c r="B4" s="23"/>
      <c r="C4" s="23"/>
      <c r="D4" s="23"/>
      <c r="E4" s="23"/>
      <c r="F4" s="23"/>
      <c r="G4" s="23"/>
      <c r="H4" s="24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ht="27.75" customHeight="1" spans="1:26">
      <c r="A5" s="25"/>
      <c r="B5" s="26"/>
      <c r="C5" s="27" t="s">
        <v>53</v>
      </c>
      <c r="D5" s="28" t="s">
        <v>54</v>
      </c>
      <c r="E5" s="29" t="str">
        <f>Modelo!C3</f>
        <v>SENADOR GEORGINO AVELINO - RN</v>
      </c>
      <c r="F5" s="30"/>
      <c r="G5" s="31" t="str">
        <f>Modelo!D3</f>
        <v>RN</v>
      </c>
      <c r="H5" s="32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ht="33.75" customHeight="1" spans="1:26">
      <c r="A6" s="33" t="s">
        <v>55</v>
      </c>
      <c r="B6" s="17"/>
      <c r="C6" s="17"/>
      <c r="D6" s="17"/>
      <c r="E6" s="17"/>
      <c r="F6" s="17"/>
      <c r="G6" s="17"/>
      <c r="H6" s="1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ht="18" customHeight="1" spans="1:26">
      <c r="A7" s="34"/>
      <c r="B7" s="34"/>
      <c r="C7" s="34"/>
      <c r="D7" s="34"/>
      <c r="E7" s="34"/>
      <c r="F7" s="34"/>
      <c r="G7" s="34"/>
      <c r="H7" s="34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</row>
    <row r="8" ht="18" customHeight="1" spans="1:26">
      <c r="A8" s="35"/>
      <c r="H8" s="36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</row>
    <row r="9" ht="15.75" customHeight="1" spans="1:26">
      <c r="A9" s="37" t="str">
        <f t="shared" ref="A9:A10" si="0">A3</f>
        <v>MUNICIPIO DE SENADOR GEORGINO AVELINO (15076)</v>
      </c>
      <c r="B9" s="20"/>
      <c r="C9" s="20"/>
      <c r="D9" s="20"/>
      <c r="E9" s="20"/>
      <c r="F9" s="20"/>
      <c r="G9" s="21"/>
      <c r="H9" s="3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ht="15.75" customHeight="1" spans="1:26">
      <c r="A10" s="39" t="str">
        <f t="shared" si="0"/>
        <v>Endereço: ........</v>
      </c>
      <c r="B10" s="23"/>
      <c r="C10" s="23"/>
      <c r="D10" s="23"/>
      <c r="E10" s="23"/>
      <c r="F10" s="23"/>
      <c r="G10" s="24"/>
      <c r="H10" s="3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ht="15.75" customHeight="1" spans="1:26">
      <c r="A11" s="40"/>
      <c r="B11" s="41"/>
      <c r="C11" s="42" t="str">
        <f>E5</f>
        <v>SENADOR GEORGINO AVELINO - RN</v>
      </c>
      <c r="D11" s="43" t="str">
        <f>G5</f>
        <v>RN</v>
      </c>
      <c r="E11" s="44" t="str">
        <f>D5</f>
        <v>11.111-000</v>
      </c>
      <c r="F11" s="45"/>
      <c r="G11" s="24"/>
      <c r="H11" s="3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ht="15.75" customHeight="1" spans="1:26">
      <c r="A12" s="46" t="s">
        <v>56</v>
      </c>
      <c r="B12" s="23"/>
      <c r="C12" s="23"/>
      <c r="D12" s="23"/>
      <c r="E12" s="23"/>
      <c r="F12" s="23"/>
      <c r="G12" s="24"/>
      <c r="H12" s="3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ht="15.75" customHeight="1" spans="1:26">
      <c r="A13" s="47" t="str">
        <f>Modelo!J2</f>
        <v>PE 05/2025</v>
      </c>
      <c r="B13" s="17"/>
      <c r="C13" s="48" t="str">
        <f>Modelo!I3</f>
        <v>Processo Nº.:</v>
      </c>
      <c r="D13" s="49" t="str">
        <f>Modelo!J3</f>
        <v>050001/2025-SRP</v>
      </c>
      <c r="E13" s="50" t="str">
        <f>Modelo!I4</f>
        <v>Ata Nº.:</v>
      </c>
      <c r="F13" s="17"/>
      <c r="G13" s="51" t="str">
        <f>Modelo!J4</f>
        <v>5.5/2025</v>
      </c>
      <c r="H13" s="3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ht="18" customHeight="1" spans="1:26">
      <c r="A14" s="15"/>
      <c r="H14" s="3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ht="18" customHeight="1" spans="8:26">
      <c r="H15" s="3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ht="33" customHeight="1" spans="1:26">
      <c r="A16" s="52" t="s">
        <v>57</v>
      </c>
      <c r="B16" s="53"/>
      <c r="C16" s="53"/>
      <c r="D16" s="53"/>
      <c r="E16" s="53"/>
      <c r="F16" s="53"/>
      <c r="G16" s="53"/>
      <c r="H16" s="54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ht="18" customHeight="1" spans="1:26">
      <c r="A17" s="55" t="s">
        <v>58</v>
      </c>
      <c r="B17" s="56"/>
      <c r="C17" s="56"/>
      <c r="D17" s="56"/>
      <c r="E17" s="56"/>
      <c r="F17" s="56"/>
      <c r="G17" s="56"/>
      <c r="H17" s="57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ht="18" customHeight="1" spans="1:26">
      <c r="A18" s="58" t="s">
        <v>59</v>
      </c>
      <c r="B18" s="56"/>
      <c r="C18" s="56"/>
      <c r="D18" s="56"/>
      <c r="E18" s="56"/>
      <c r="F18" s="56"/>
      <c r="G18" s="56"/>
      <c r="H18" s="57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ht="18" customHeight="1" spans="1:26">
      <c r="A19" s="59"/>
      <c r="B19" s="56"/>
      <c r="C19" s="56"/>
      <c r="D19" s="56"/>
      <c r="E19" s="56"/>
      <c r="F19" s="56"/>
      <c r="G19" s="56"/>
      <c r="H19" s="57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ht="18" customHeight="1" spans="1:26">
      <c r="A20" s="60" t="s">
        <v>60</v>
      </c>
      <c r="B20" s="61" t="s">
        <v>61</v>
      </c>
      <c r="C20" s="56"/>
      <c r="D20" s="56"/>
      <c r="E20" s="56"/>
      <c r="F20" s="62"/>
      <c r="G20" s="61" t="s">
        <v>62</v>
      </c>
      <c r="H20" s="57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ht="33" customHeight="1" spans="1:26">
      <c r="A21" s="63">
        <f ca="1">TODAY()</f>
        <v>46020</v>
      </c>
      <c r="B21" s="64" t="str">
        <f>A9</f>
        <v>MUNICIPIO DE SENADOR GEORGINO AVELINO (15076)</v>
      </c>
      <c r="C21" s="65"/>
      <c r="D21" s="65"/>
      <c r="E21" s="65"/>
      <c r="F21" s="66"/>
      <c r="G21" s="67" t="str">
        <f>D5</f>
        <v>11.111-000</v>
      </c>
      <c r="H21" s="68"/>
      <c r="I21" s="15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ht="18" customHeight="1" spans="1:26">
      <c r="A22" s="69"/>
      <c r="B22" s="56"/>
      <c r="C22" s="56"/>
      <c r="D22" s="56"/>
      <c r="E22" s="56"/>
      <c r="F22" s="56"/>
      <c r="G22" s="56"/>
      <c r="H22" s="62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ht="18" customHeight="1" spans="1:26">
      <c r="A23" s="70" t="str">
        <f>A12</f>
        <v>ENVIO DE ?? VIAS AO ÓRGÃO </v>
      </c>
      <c r="B23" s="23"/>
      <c r="C23" s="23"/>
      <c r="D23" s="23"/>
      <c r="E23" s="23"/>
      <c r="F23" s="71" t="s">
        <v>63</v>
      </c>
      <c r="G23" s="72" t="s">
        <v>64</v>
      </c>
      <c r="H23" s="7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ht="18" customHeight="1" spans="1:26">
      <c r="A24" s="74"/>
      <c r="B24" s="23"/>
      <c r="C24" s="23"/>
      <c r="D24" s="23"/>
      <c r="E24" s="23"/>
      <c r="F24" s="75" t="s">
        <v>65</v>
      </c>
      <c r="G24" s="76"/>
      <c r="H24" s="66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ht="18" customHeight="1" spans="1:26">
      <c r="A25" s="70" t="str">
        <f>Modelo!I2</f>
        <v>Modalidade / Nº:</v>
      </c>
      <c r="B25" s="23"/>
      <c r="C25" s="77" t="str">
        <f>Modelo!J2</f>
        <v>PE 05/2025</v>
      </c>
      <c r="D25" s="23"/>
      <c r="E25" s="78"/>
      <c r="F25" s="79"/>
      <c r="G25" s="80"/>
      <c r="H25" s="7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ht="18" customHeight="1" spans="1:26">
      <c r="A26" s="70" t="str">
        <f>Modelo!I3</f>
        <v>Processo Nº.:</v>
      </c>
      <c r="B26" s="23"/>
      <c r="C26" s="77" t="str">
        <f>Modelo!J3</f>
        <v>050001/2025-SRP</v>
      </c>
      <c r="D26" s="23"/>
      <c r="E26" s="78"/>
      <c r="F26" s="81" t="s">
        <v>66</v>
      </c>
      <c r="G26" s="61" t="s">
        <v>66</v>
      </c>
      <c r="H26" s="62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ht="18" customHeight="1" spans="1:26">
      <c r="A27" s="82" t="str">
        <f>Modelo!I4</f>
        <v>Ata Nº.:</v>
      </c>
      <c r="B27" s="23"/>
      <c r="C27" s="77" t="str">
        <f>Modelo!J4</f>
        <v>5.5/2025</v>
      </c>
      <c r="D27" s="23"/>
      <c r="E27" s="83"/>
      <c r="F27" s="84"/>
      <c r="G27" s="85"/>
      <c r="H27" s="66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ht="18" customHeight="1" spans="1:26">
      <c r="A28" s="86" t="str">
        <f>Modelo!I5</f>
        <v>Contrato Nº.:</v>
      </c>
      <c r="B28" s="87"/>
      <c r="C28" s="88">
        <f>Modelo!J5</f>
        <v>0</v>
      </c>
      <c r="D28" s="87"/>
      <c r="E28" s="89"/>
      <c r="F28" s="79"/>
      <c r="G28" s="80"/>
      <c r="H28" s="7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ht="18" customHeight="1" spans="1:26">
      <c r="A29" s="61" t="s">
        <v>67</v>
      </c>
      <c r="B29" s="56"/>
      <c r="C29" s="56"/>
      <c r="D29" s="56"/>
      <c r="E29" s="56"/>
      <c r="F29" s="56"/>
      <c r="G29" s="56"/>
      <c r="H29" s="62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ht="18" customHeight="1" spans="1:26">
      <c r="A30" s="90"/>
      <c r="B30" s="23"/>
      <c r="C30" s="23"/>
      <c r="D30" s="23"/>
      <c r="E30" s="23"/>
      <c r="F30" s="23"/>
      <c r="G30" s="23"/>
      <c r="H30" s="24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ht="21.75" customHeight="1" spans="1:26">
      <c r="A31" s="91" t="s">
        <v>68</v>
      </c>
      <c r="H31" s="24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ht="21.75" customHeight="1" spans="1:26">
      <c r="A32" s="92" t="s">
        <v>69</v>
      </c>
      <c r="B32" s="56"/>
      <c r="C32" s="56"/>
      <c r="D32" s="62"/>
      <c r="E32" s="93" t="s">
        <v>70</v>
      </c>
      <c r="F32" s="56"/>
      <c r="G32" s="56"/>
      <c r="H32" s="57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ht="18" customHeight="1" spans="1:26">
      <c r="A33" s="94"/>
      <c r="B33" s="23"/>
      <c r="C33" s="23"/>
      <c r="D33" s="23"/>
      <c r="E33" s="23"/>
      <c r="F33" s="23"/>
      <c r="G33" s="23"/>
      <c r="H33" s="24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ht="21.75" customHeight="1" spans="1:26">
      <c r="A34" s="95" t="s">
        <v>71</v>
      </c>
      <c r="H34" s="24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ht="21.75" customHeight="1" spans="1:26">
      <c r="A35" s="92" t="s">
        <v>69</v>
      </c>
      <c r="B35" s="56"/>
      <c r="C35" s="56"/>
      <c r="D35" s="62"/>
      <c r="E35" s="93" t="s">
        <v>70</v>
      </c>
      <c r="F35" s="56"/>
      <c r="G35" s="56"/>
      <c r="H35" s="57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ht="18" customHeight="1" spans="1:26">
      <c r="A36" s="96"/>
      <c r="B36" s="30"/>
      <c r="C36" s="30"/>
      <c r="D36" s="30"/>
      <c r="E36" s="30"/>
      <c r="F36" s="30"/>
      <c r="G36" s="30"/>
      <c r="H36" s="97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ht="15.75" customHeight="1" spans="1:26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ht="15.75" customHeight="1" spans="1:26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ht="15.75" customHeight="1" spans="1:26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ht="15.75" customHeight="1" spans="1:26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ht="15.75" customHeight="1" spans="1:26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ht="15.75" customHeight="1" spans="1:26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ht="15.75" customHeight="1" spans="1:26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ht="15.75" customHeight="1" spans="1:26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ht="15.75" customHeight="1" spans="1:26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ht="15.75" customHeight="1" spans="1:26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ht="15.75" customHeight="1" spans="1:26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ht="15.75" customHeight="1" spans="1:26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ht="15.75" customHeight="1" spans="1:26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ht="15.75" customHeight="1" spans="1:26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ht="15.75" customHeight="1" spans="1:26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ht="15.75" customHeight="1" spans="1:26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ht="15.75" customHeight="1" spans="1:26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ht="15.75" customHeight="1" spans="1:26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ht="15.75" customHeight="1" spans="1:26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ht="15.75" customHeight="1" spans="1:26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ht="15.75" customHeight="1" spans="1:26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ht="15.75" customHeight="1" spans="1:26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ht="15.75" customHeight="1" spans="1:26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ht="15.75" customHeight="1" spans="1:26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ht="15.75" customHeight="1" spans="1:26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ht="15.75" customHeight="1" spans="1:26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ht="15.75" customHeight="1" spans="1:26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ht="15.75" customHeight="1" spans="1:26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ht="15.75" customHeight="1" spans="1:26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ht="15.75" customHeight="1" spans="1:26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ht="15.75" customHeight="1" spans="1:26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ht="15.75" customHeight="1" spans="1:26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ht="15.75" customHeight="1" spans="1:26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ht="15.75" customHeight="1" spans="1:26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ht="15.75" customHeight="1" spans="1:26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ht="15.75" customHeight="1" spans="1:26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ht="15.75" customHeight="1" spans="1:26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ht="15.75" customHeight="1" spans="1:26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ht="15.75" customHeight="1" spans="1:26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ht="15.75" customHeight="1" spans="1:26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ht="15.75" customHeight="1" spans="1:26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ht="15.75" customHeight="1" spans="1:26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ht="15.75" customHeight="1" spans="1:26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ht="15.75" customHeight="1" spans="1:26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ht="15.75" customHeight="1" spans="1:26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ht="15.75" customHeight="1" spans="1:26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ht="15.75" customHeight="1" spans="1:26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ht="15.75" customHeight="1" spans="1:26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ht="15.75" customHeight="1" spans="1:26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ht="15.75" customHeight="1" spans="1:26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ht="15.75" customHeight="1" spans="1:26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ht="15.75" customHeight="1" spans="1:26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ht="15.75" customHeight="1" spans="1:26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ht="15.75" customHeight="1" spans="1:26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ht="15.75" customHeight="1" spans="1:26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ht="15.75" customHeight="1" spans="1:26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ht="15.75" customHeight="1" spans="1:26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ht="15.75" customHeight="1" spans="1:26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ht="15.75" customHeight="1" spans="1:26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ht="15.75" customHeight="1" spans="1:26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ht="15.75" customHeight="1" spans="1:26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ht="15.75" customHeight="1" spans="1:26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ht="15.75" customHeight="1" spans="1:26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ht="15.75" customHeight="1" spans="1:26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ht="15.75" customHeight="1" spans="1:26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ht="15.75" customHeight="1" spans="1:26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ht="15.75" customHeight="1" spans="1:26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ht="15.75" customHeight="1" spans="1:26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ht="15.75" customHeight="1" spans="1:26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ht="15.75" customHeight="1" spans="1:26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ht="15.75" customHeight="1" spans="1:26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ht="15.75" customHeight="1" spans="1:26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ht="15.75" customHeight="1" spans="1:26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ht="15.75" customHeight="1" spans="1:26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ht="15.75" customHeight="1" spans="1:26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ht="15.75" customHeight="1" spans="1:26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ht="15.75" customHeight="1" spans="1:26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ht="15.75" customHeight="1" spans="1:26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ht="15.75" customHeight="1" spans="1:26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ht="15.75" customHeight="1" spans="1:26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ht="15.75" customHeight="1" spans="1:26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ht="15.75" customHeight="1" spans="1:26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ht="15.75" customHeight="1" spans="1:26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ht="15.75" customHeight="1" spans="1:26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ht="15.75" customHeight="1" spans="1:26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ht="15.75" customHeight="1" spans="1:26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ht="15.75" customHeight="1" spans="1:26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ht="15.75" customHeight="1" spans="1:26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ht="15.75" customHeight="1" spans="1:26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ht="15.75" customHeight="1" spans="1:26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ht="15.75" customHeight="1" spans="1:26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ht="15.75" customHeight="1" spans="1:26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ht="15.75" customHeight="1" spans="1:26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ht="15.75" customHeight="1" spans="1:26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ht="15.75" customHeight="1" spans="1:26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ht="15.75" customHeight="1" spans="1:26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ht="15.75" customHeight="1" spans="1:26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ht="15.75" customHeight="1" spans="1:26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ht="15.75" customHeight="1" spans="1:26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ht="15.75" customHeight="1" spans="1:26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ht="15.75" customHeight="1" spans="1:26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ht="15.75" customHeight="1" spans="1:26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ht="15.75" customHeight="1" spans="1:26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ht="15.75" customHeight="1" spans="1:26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ht="15.75" customHeight="1" spans="1:26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ht="15.75" customHeight="1" spans="1:26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ht="15.75" customHeight="1" spans="1:26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ht="15.75" customHeight="1" spans="1:26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ht="15.75" customHeight="1" spans="1:26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ht="15.75" customHeight="1" spans="1:26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ht="15.75" customHeight="1" spans="1:26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ht="15.75" customHeight="1" spans="1:26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ht="15.75" customHeight="1" spans="1:26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ht="15.75" customHeight="1" spans="1:26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ht="15.75" customHeight="1" spans="1:26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ht="15.75" customHeight="1" spans="1:26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ht="15.75" customHeight="1" spans="1:26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ht="15.75" customHeight="1" spans="1:26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ht="15.75" customHeight="1" spans="1:26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ht="15.75" customHeight="1" spans="1:26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ht="15.75" customHeight="1" spans="1:26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ht="15.75" customHeight="1" spans="1:26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ht="15.75" customHeight="1" spans="1:26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ht="15.75" customHeight="1" spans="1:26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ht="15.75" customHeight="1" spans="1:26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ht="15.75" customHeight="1" spans="1:26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ht="15.75" customHeight="1" spans="1:26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ht="15.75" customHeight="1" spans="1:26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ht="15.75" customHeight="1" spans="1:26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ht="15.75" customHeight="1" spans="1:26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ht="15.75" customHeight="1" spans="1:26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ht="15.75" customHeight="1" spans="1:26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ht="15.75" customHeight="1" spans="1:26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ht="15.75" customHeight="1" spans="1:26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ht="15.75" customHeight="1" spans="1:26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ht="15.75" customHeight="1" spans="1:26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ht="15.75" customHeight="1" spans="1:26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ht="15.75" customHeight="1" spans="1:26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ht="15.75" customHeight="1" spans="1:26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ht="15.75" customHeight="1" spans="1:26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ht="15.75" customHeight="1" spans="1:26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ht="15.75" customHeight="1" spans="1:26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ht="15.75" customHeight="1" spans="1:26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ht="15.75" customHeight="1" spans="1:26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ht="15.75" customHeight="1" spans="1:26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ht="15.75" customHeight="1" spans="1:26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ht="15.75" customHeight="1" spans="1:26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ht="15.75" customHeight="1" spans="1:26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ht="15.75" customHeight="1" spans="1:26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ht="15.75" customHeight="1" spans="1:26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ht="15.75" customHeight="1" spans="1:26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ht="15.75" customHeight="1" spans="1:26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ht="15.75" customHeight="1" spans="1:26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ht="15.75" customHeight="1" spans="1:26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ht="15.75" customHeight="1" spans="1:26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ht="15.75" customHeight="1" spans="1:26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ht="15.75" customHeight="1" spans="1:26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ht="15.75" customHeight="1" spans="1:26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ht="15.75" customHeight="1" spans="1:26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ht="15.75" customHeight="1" spans="1:26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ht="15.75" customHeight="1" spans="1:26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ht="15.75" customHeight="1" spans="1:26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ht="15.75" customHeight="1" spans="1:26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ht="15.75" customHeight="1" spans="1:26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ht="15.75" customHeight="1" spans="1:26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ht="15.75" customHeight="1" spans="1:26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ht="15.75" customHeight="1" spans="1:26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ht="15.75" customHeight="1" spans="1:26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ht="15.75" customHeight="1" spans="1:26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ht="15.75" customHeight="1" spans="1:26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ht="15.75" customHeight="1" spans="1:26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ht="15.75" customHeight="1" spans="1:26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ht="15.75" customHeight="1" spans="1:26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ht="15.75" customHeight="1" spans="1:26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ht="15.75" customHeight="1" spans="1:26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ht="15.75" customHeight="1" spans="1:26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ht="15.75" customHeight="1" spans="1:26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ht="15.75" customHeight="1" spans="1:26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ht="15.75" customHeight="1" spans="1:26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ht="15.75" customHeight="1" spans="1:26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ht="15.75" customHeight="1" spans="1:26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ht="15.75" customHeight="1" spans="1:26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ht="15.75" customHeight="1" spans="1:26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ht="15.75" customHeight="1" spans="1:26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ht="15.75" customHeight="1" spans="1:26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ht="15.75" customHeight="1" spans="1:26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ht="15.75" customHeight="1" spans="1:26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ht="15.75" customHeight="1" spans="1:26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ht="15.75" customHeight="1" spans="1:26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ht="15.75" customHeight="1" spans="1:26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ht="15.75" customHeight="1" spans="1:26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ht="15.75" customHeight="1" spans="1:26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ht="15.75" customHeight="1" spans="1:26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ht="15.75" customHeight="1" spans="1:26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ht="15.75" customHeight="1" spans="1:26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ht="15.75" customHeight="1" spans="1:26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ht="15.75" customHeight="1" spans="1:26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ht="15.75" customHeight="1" spans="1:26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ht="15.75" customHeight="1" spans="1:26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ht="15.75" customHeight="1" spans="1:26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ht="15.75" customHeight="1" spans="1:26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ht="15.75" customHeight="1" spans="1:26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ht="15.75" customHeight="1" spans="1:26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ht="15.75" customHeight="1" spans="1:26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ht="15.75" customHeight="1" spans="1:26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ht="15.75" customHeight="1" spans="1:26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ht="15.75" customHeight="1" spans="1:26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ht="15.75" customHeight="1" spans="1:26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ht="15.75" customHeight="1" spans="1:26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ht="15.75" customHeight="1" spans="1:26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ht="15.75" customHeight="1" spans="1:26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ht="15.75" customHeight="1" spans="1:26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ht="15.75" customHeight="1" spans="1:26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ht="15.75" customHeight="1" spans="1:26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ht="15.75" customHeight="1" spans="1:26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ht="15.75" customHeight="1" spans="1:26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ht="15.75" customHeight="1" spans="1:26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ht="15.75" customHeight="1" spans="1:26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ht="15.75" customHeight="1" spans="1:26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ht="15.75" customHeight="1" spans="1:26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ht="15.75" customHeight="1" spans="1:26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ht="15.75" customHeight="1" spans="1:26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ht="15.75" customHeight="1" spans="1:26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ht="15.75" customHeight="1" spans="1:26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ht="15.75" customHeight="1" spans="1:26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ht="15.75" customHeight="1" spans="1:26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ht="15.75" customHeight="1" spans="1:26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ht="15.75" customHeight="1" spans="1:26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ht="15.75" customHeight="1" spans="1:26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ht="15.75" customHeight="1" spans="1:26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ht="15.75" customHeight="1" spans="1:26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ht="15.75" customHeight="1" spans="1:26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ht="15.75" customHeight="1" spans="1:26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ht="15.75" customHeight="1" spans="1:26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ht="15.75" customHeight="1" spans="1:26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ht="15.75" customHeight="1" spans="1:26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ht="15.75" customHeight="1" spans="1:26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ht="15.75" customHeight="1" spans="1:26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ht="15.75" customHeight="1" spans="1:26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ht="15.75" customHeight="1" spans="1:26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ht="15.75" customHeight="1" spans="1:26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ht="15.75" customHeight="1" spans="1:26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ht="15.75" customHeight="1" spans="1:26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ht="15.75" customHeight="1" spans="1:26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ht="15.75" customHeight="1" spans="1:26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ht="15.75" customHeight="1" spans="1:26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ht="15.75" customHeight="1" spans="1:26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ht="15.75" customHeight="1" spans="1:26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ht="15.75" customHeight="1" spans="1:26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ht="15.75" customHeight="1" spans="1:26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ht="15.75" customHeight="1" spans="1:26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ht="15.75" customHeight="1" spans="1:26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ht="15.75" customHeight="1" spans="1:26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ht="15.75" customHeight="1" spans="1:26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ht="15.75" customHeight="1" spans="1:26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ht="15.75" customHeight="1" spans="1:26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ht="15.75" customHeight="1" spans="1:26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ht="15.75" customHeight="1" spans="1:26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ht="15.75" customHeight="1" spans="1:26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ht="15.75" customHeight="1" spans="1:26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ht="15.75" customHeight="1" spans="1:26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ht="15.75" customHeight="1" spans="1:26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ht="15.75" customHeight="1" spans="1:26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ht="15.75" customHeight="1" spans="1:26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ht="15.75" customHeight="1" spans="1:26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ht="15.75" customHeight="1" spans="1:26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ht="15.75" customHeight="1" spans="1:26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ht="15.75" customHeight="1" spans="1:26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ht="15.75" customHeight="1" spans="1:26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ht="15.75" customHeight="1" spans="1:26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ht="15.75" customHeight="1" spans="1:26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ht="15.75" customHeight="1" spans="1:26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ht="15.75" customHeight="1" spans="1:26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ht="15.75" customHeight="1" spans="1:26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ht="15.75" customHeight="1" spans="1:26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ht="15.75" customHeight="1" spans="1:26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ht="15.75" customHeight="1" spans="1:26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ht="15.75" customHeight="1" spans="1:26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ht="15.75" customHeight="1" spans="1:26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ht="15.75" customHeight="1" spans="1:26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ht="15.75" customHeight="1" spans="1:26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ht="15.75" customHeight="1" spans="1:26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ht="15.75" customHeight="1" spans="1:26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ht="15.75" customHeight="1" spans="1:26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ht="15.75" customHeight="1" spans="1:26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ht="15.75" customHeight="1" spans="1:26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ht="15.75" customHeight="1" spans="1:26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ht="15.75" customHeight="1" spans="1:26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ht="15.75" customHeight="1" spans="1:26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ht="15.75" customHeight="1" spans="1:26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ht="15.75" customHeight="1" spans="1:26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ht="15.75" customHeight="1" spans="1:26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ht="15.75" customHeight="1" spans="1:26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ht="15.75" customHeight="1" spans="1:26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ht="15.75" customHeight="1" spans="1:26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ht="15.75" customHeight="1" spans="1:26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ht="15.75" customHeight="1" spans="1:26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ht="15.75" customHeight="1" spans="1:26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ht="15.75" customHeight="1" spans="1:26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ht="15.75" customHeight="1" spans="1:26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ht="15.75" customHeight="1" spans="1:26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ht="15.75" customHeight="1" spans="1:26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ht="15.75" customHeight="1" spans="1:26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ht="15.75" customHeight="1" spans="1:26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ht="15.75" customHeight="1" spans="1:26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ht="15.75" customHeight="1" spans="1:26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ht="15.75" customHeight="1" spans="1:26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ht="15.75" customHeight="1" spans="1:26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ht="15.75" customHeight="1" spans="1:26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ht="15.75" customHeight="1" spans="1:26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ht="15.75" customHeight="1" spans="1:26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ht="15.75" customHeight="1" spans="1:26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ht="15.75" customHeight="1" spans="1:26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ht="15.75" customHeight="1" spans="1:26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ht="15.75" customHeight="1" spans="1:26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ht="15.75" customHeight="1" spans="1:26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ht="15.75" customHeight="1" spans="1:26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ht="15.75" customHeight="1" spans="1:26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ht="15.75" customHeight="1" spans="1:26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ht="15.75" customHeight="1" spans="1:26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ht="15.75" customHeight="1" spans="1:26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ht="15.75" customHeight="1" spans="1:26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ht="15.75" customHeight="1" spans="1:26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ht="15.75" customHeight="1" spans="1:26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ht="15.75" customHeight="1" spans="1:26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ht="15.75" customHeight="1" spans="1:26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ht="15.75" customHeight="1" spans="1:26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ht="15.75" customHeight="1" spans="1:26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ht="15.75" customHeight="1" spans="1:26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ht="15.75" customHeight="1" spans="1:26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ht="15.75" customHeight="1" spans="1:26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ht="15.75" customHeight="1" spans="1:26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ht="15.75" customHeight="1" spans="1:26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ht="15.75" customHeight="1" spans="1:26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ht="15.75" customHeight="1" spans="1:26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ht="15.75" customHeight="1" spans="1:26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ht="15.75" customHeight="1" spans="1:26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ht="15.75" customHeight="1" spans="1:26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ht="15.75" customHeight="1" spans="1:26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ht="15.75" customHeight="1" spans="1:26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ht="15.75" customHeight="1" spans="1:26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ht="15.75" customHeight="1" spans="1:26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ht="15.75" customHeight="1" spans="1:26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ht="15.75" customHeight="1" spans="1:26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ht="15.75" customHeight="1" spans="1:26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ht="15.75" customHeight="1" spans="1:26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ht="15.75" customHeight="1" spans="1:26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ht="15.75" customHeight="1" spans="1:26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ht="15.75" customHeight="1" spans="1:26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ht="15.75" customHeight="1" spans="1:26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ht="15.75" customHeight="1" spans="1:26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ht="15.75" customHeight="1" spans="1:26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ht="15.75" customHeight="1" spans="1:26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ht="15.75" customHeight="1" spans="1:26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ht="15.75" customHeight="1" spans="1:26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ht="15.75" customHeight="1" spans="1:26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ht="15.75" customHeight="1" spans="1:26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ht="15.75" customHeight="1" spans="1:26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ht="15.75" customHeight="1" spans="1:26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ht="15.75" customHeight="1" spans="1:26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ht="15.75" customHeight="1" spans="1:26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ht="15.75" customHeight="1" spans="1:26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ht="15.75" customHeight="1" spans="1:26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ht="15.75" customHeight="1" spans="1:26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ht="15.75" customHeight="1" spans="1:26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ht="15.75" customHeight="1" spans="1:26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ht="15.75" customHeight="1" spans="1:26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ht="15.75" customHeight="1" spans="1:26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ht="15.75" customHeight="1" spans="1:26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ht="15.75" customHeight="1" spans="1:26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ht="15.75" customHeight="1" spans="1:26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ht="15.75" customHeight="1" spans="1:26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ht="15.75" customHeight="1" spans="1:26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ht="15.75" customHeight="1" spans="1:26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ht="15.75" customHeight="1" spans="1:26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ht="15.75" customHeight="1" spans="1:26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ht="15.75" customHeight="1" spans="1:26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ht="15.75" customHeight="1" spans="1:26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ht="15.75" customHeight="1" spans="1:26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ht="15.75" customHeight="1" spans="1:26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ht="15.75" customHeight="1" spans="1:26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ht="15.75" customHeight="1" spans="1:26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ht="15.75" customHeight="1" spans="1:26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ht="15.75" customHeight="1" spans="1:26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ht="15.75" customHeight="1" spans="1:26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ht="15.75" customHeight="1" spans="1:26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ht="15.75" customHeight="1" spans="1:26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ht="15.75" customHeight="1" spans="1:26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ht="15.75" customHeight="1" spans="1:26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ht="15.75" customHeight="1" spans="1:26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ht="15.75" customHeight="1" spans="1:26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ht="15.75" customHeight="1" spans="1:26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ht="15.75" customHeight="1" spans="1:26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ht="15.75" customHeight="1" spans="1:26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ht="15.75" customHeight="1" spans="1:26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ht="15.75" customHeight="1" spans="1:26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ht="15.75" customHeight="1" spans="1:26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ht="15.75" customHeight="1" spans="1:26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ht="15.75" customHeight="1" spans="1:26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ht="15.75" customHeight="1" spans="1:26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ht="15.75" customHeight="1" spans="1:26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ht="15.75" customHeight="1" spans="1:26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ht="15.75" customHeight="1" spans="1:26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ht="15.75" customHeight="1" spans="1:26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ht="15.75" customHeight="1" spans="1:26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ht="15.75" customHeight="1" spans="1:26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ht="15.75" customHeight="1" spans="1:26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ht="15.75" customHeight="1" spans="1:26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ht="15.75" customHeight="1" spans="1:26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ht="15.75" customHeight="1" spans="1:26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ht="15.75" customHeight="1" spans="1:26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ht="15.75" customHeight="1" spans="1:26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ht="15.75" customHeight="1" spans="1:26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ht="15.75" customHeight="1" spans="1:26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ht="15.75" customHeight="1" spans="1:26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ht="15.75" customHeight="1" spans="1:26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ht="15.75" customHeight="1" spans="1:26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ht="15.75" customHeight="1" spans="1:26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ht="15.75" customHeight="1" spans="1:26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ht="15.75" customHeight="1" spans="1:26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ht="15.75" customHeight="1" spans="1:26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ht="15.75" customHeight="1" spans="1:26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ht="15.75" customHeight="1" spans="1:26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ht="15.75" customHeight="1" spans="1:26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ht="15.75" customHeight="1" spans="1:26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ht="15.75" customHeight="1" spans="1:26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ht="15.75" customHeight="1" spans="1:26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ht="15.75" customHeight="1" spans="1:26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ht="15.75" customHeight="1" spans="1:26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ht="15.75" customHeight="1" spans="1:26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ht="15.75" customHeight="1" spans="1:26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ht="15.75" customHeight="1" spans="1:26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ht="15.75" customHeight="1" spans="1:26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ht="15.75" customHeight="1" spans="1:26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ht="15.75" customHeight="1" spans="1:26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ht="15.75" customHeight="1" spans="1:26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ht="15.75" customHeight="1" spans="1:26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ht="15.75" customHeight="1" spans="1:26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ht="15.75" customHeight="1" spans="1:26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ht="15.75" customHeight="1" spans="1:26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ht="15.75" customHeight="1" spans="1:26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ht="15.75" customHeight="1" spans="1:26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ht="15.75" customHeight="1" spans="1:26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ht="15.75" customHeight="1" spans="1:26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ht="15.75" customHeight="1" spans="1:26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ht="15.75" customHeight="1" spans="1:26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ht="15.75" customHeight="1" spans="1:26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ht="15.75" customHeight="1" spans="1:26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ht="15.75" customHeight="1" spans="1:26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ht="15.75" customHeight="1" spans="1:26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ht="15.75" customHeight="1" spans="1:26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ht="15.75" customHeight="1" spans="1:26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ht="15.75" customHeight="1" spans="1:26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ht="15.75" customHeight="1" spans="1:26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ht="15.75" customHeight="1" spans="1:26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ht="15.75" customHeight="1" spans="1:26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ht="15.75" customHeight="1" spans="1:26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ht="15.75" customHeight="1" spans="1:26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ht="15.75" customHeight="1" spans="1:26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ht="15.75" customHeight="1" spans="1:26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ht="15.75" customHeight="1" spans="1:26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ht="15.75" customHeight="1" spans="1:26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ht="15.75" customHeight="1" spans="1:26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ht="15.75" customHeight="1" spans="1:26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ht="15.75" customHeight="1" spans="1:26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ht="15.75" customHeight="1" spans="1:26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ht="15.75" customHeight="1" spans="1:26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ht="15.75" customHeight="1" spans="1:26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ht="15.75" customHeight="1" spans="1:26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ht="15.75" customHeight="1" spans="1:26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ht="15.75" customHeight="1" spans="1:26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ht="15.75" customHeight="1" spans="1:26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ht="15.75" customHeight="1" spans="1:26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ht="15.75" customHeight="1" spans="1:26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ht="15.75" customHeight="1" spans="1:26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ht="15.75" customHeight="1" spans="1:26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ht="15.75" customHeight="1" spans="1:26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ht="15.75" customHeight="1" spans="1:26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ht="15.75" customHeight="1" spans="1:26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ht="15.75" customHeight="1" spans="1:26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ht="15.75" customHeight="1" spans="1:26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ht="15.75" customHeight="1" spans="1:26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ht="15.75" customHeight="1" spans="1:26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ht="15.75" customHeight="1" spans="1:26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ht="15.75" customHeight="1" spans="1:26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ht="15.75" customHeight="1" spans="1:26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ht="15.75" customHeight="1" spans="1:26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ht="15.75" customHeight="1" spans="1:26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ht="15.75" customHeight="1" spans="1:26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ht="15.75" customHeight="1" spans="1:26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ht="15.75" customHeight="1" spans="1:26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ht="15.75" customHeight="1" spans="1:26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ht="15.75" customHeight="1" spans="1:26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ht="15.75" customHeight="1" spans="1:26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ht="15.75" customHeight="1" spans="1:26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ht="15.75" customHeight="1" spans="1:26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ht="15.75" customHeight="1" spans="1:26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ht="15.75" customHeight="1" spans="1:26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ht="15.75" customHeight="1" spans="1:26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ht="15.75" customHeight="1" spans="1:26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ht="15.75" customHeight="1" spans="1:26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ht="15.75" customHeight="1" spans="1:26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ht="15.75" customHeight="1" spans="1:26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ht="15.75" customHeight="1" spans="1:26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ht="15.75" customHeight="1" spans="1:26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ht="15.75" customHeight="1" spans="1:26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ht="15.75" customHeight="1" spans="1:26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ht="15.75" customHeight="1" spans="1:26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ht="15.75" customHeight="1" spans="1:26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ht="15.75" customHeight="1" spans="1:26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ht="15.75" customHeight="1" spans="1:26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ht="15.75" customHeight="1" spans="1:26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ht="15.75" customHeight="1" spans="1:26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ht="15.75" customHeight="1" spans="1:26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ht="15.75" customHeight="1" spans="1:26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ht="15.75" customHeight="1" spans="1:26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ht="15.75" customHeight="1" spans="1:26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ht="15.75" customHeight="1" spans="1:26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ht="15.75" customHeight="1" spans="1:26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ht="15.75" customHeight="1" spans="1:26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ht="15.75" customHeight="1" spans="1:26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ht="15.75" customHeight="1" spans="1:26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ht="15.75" customHeight="1" spans="1:26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ht="15.75" customHeight="1" spans="1:26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ht="15.75" customHeight="1" spans="1:26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ht="15.75" customHeight="1" spans="1:26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ht="15.75" customHeight="1" spans="1:26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ht="15.75" customHeight="1" spans="1:26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ht="15.75" customHeight="1" spans="1:26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ht="15.75" customHeight="1" spans="1:26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ht="15.75" customHeight="1" spans="1:26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ht="15.75" customHeight="1" spans="1:26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ht="15.75" customHeight="1" spans="1:26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ht="15.75" customHeight="1" spans="1:26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ht="15.75" customHeight="1" spans="1:26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ht="15.75" customHeight="1" spans="1:26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ht="15.75" customHeight="1" spans="1:26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ht="15.75" customHeight="1" spans="1:26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ht="15.75" customHeight="1" spans="1:26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ht="15.75" customHeight="1" spans="1:26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ht="15.75" customHeight="1" spans="1:26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ht="15.75" customHeight="1" spans="1:26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ht="15.75" customHeight="1" spans="1:26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ht="15.75" customHeight="1" spans="1:26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ht="15.75" customHeight="1" spans="1:26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ht="15.75" customHeight="1" spans="1:26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ht="15.75" customHeight="1" spans="1:26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ht="15.75" customHeight="1" spans="1:26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ht="15.75" customHeight="1" spans="1:26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ht="15.75" customHeight="1" spans="1:26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ht="15.75" customHeight="1" spans="1:26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ht="15.75" customHeight="1" spans="1:26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ht="15.75" customHeight="1" spans="1:26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ht="15.75" customHeight="1" spans="1:26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ht="15.75" customHeight="1" spans="1:26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ht="15.75" customHeight="1" spans="1:26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ht="15.75" customHeight="1" spans="1:26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ht="15.75" customHeight="1" spans="1:26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ht="15.75" customHeight="1" spans="1:26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ht="15.75" customHeight="1" spans="1:26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ht="15.75" customHeight="1" spans="1:26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ht="15.75" customHeight="1" spans="1:26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ht="15.75" customHeight="1" spans="1:26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ht="15.75" customHeight="1" spans="1:26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ht="15.75" customHeight="1" spans="1:26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ht="15.75" customHeight="1" spans="1:26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ht="15.75" customHeight="1" spans="1:26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ht="15.75" customHeight="1" spans="1:26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ht="15.75" customHeight="1" spans="1:26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ht="15.75" customHeight="1" spans="1:26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ht="15.75" customHeight="1" spans="1:26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ht="15.75" customHeight="1" spans="1:26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ht="15.75" customHeight="1" spans="1:26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ht="15.75" customHeight="1" spans="1:26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ht="15.75" customHeight="1" spans="1:26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ht="15.75" customHeight="1" spans="1:26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ht="15.75" customHeight="1" spans="1:26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ht="15.75" customHeight="1" spans="1:26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ht="15.75" customHeight="1" spans="1:26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ht="15.75" customHeight="1" spans="1:26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ht="15.75" customHeight="1" spans="1:26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ht="15.75" customHeight="1" spans="1:26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ht="15.75" customHeight="1" spans="1:26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ht="15.75" customHeight="1" spans="1:26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ht="15.75" customHeight="1" spans="1:26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ht="15.75" customHeight="1" spans="1:26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ht="15.75" customHeight="1" spans="1:26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ht="15.75" customHeight="1" spans="1:26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ht="15.75" customHeight="1" spans="1:26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ht="15.75" customHeight="1" spans="1:26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ht="15.75" customHeight="1" spans="1:26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ht="15.75" customHeight="1" spans="1:26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ht="15.75" customHeight="1" spans="1:26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ht="15.75" customHeight="1" spans="1:26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ht="15.75" customHeight="1" spans="1:26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ht="15.75" customHeight="1" spans="1:26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ht="15.75" customHeight="1" spans="1:26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ht="15.75" customHeight="1" spans="1:26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ht="15.75" customHeight="1" spans="1:26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ht="15.75" customHeight="1" spans="1:26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ht="15.75" customHeight="1" spans="1:26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ht="15.75" customHeight="1" spans="1:26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ht="15.75" customHeight="1" spans="1:26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ht="15.75" customHeight="1" spans="1:26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ht="15.75" customHeight="1" spans="1:26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ht="15.75" customHeight="1" spans="1:26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ht="15.75" customHeight="1" spans="1:26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ht="15.75" customHeight="1" spans="1:26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ht="15.75" customHeight="1" spans="1:26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ht="15.75" customHeight="1" spans="1:26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ht="15.75" customHeight="1" spans="1:26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ht="15.75" customHeight="1" spans="1:26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ht="15.75" customHeight="1" spans="1:26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ht="15.75" customHeight="1" spans="1:26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ht="15.75" customHeight="1" spans="1:26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ht="15.75" customHeight="1" spans="1:26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ht="15.75" customHeight="1" spans="1:26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ht="15.75" customHeight="1" spans="1:26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ht="15.75" customHeight="1" spans="1:26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ht="15.75" customHeight="1" spans="1:26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ht="15.75" customHeight="1" spans="1:26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ht="15.75" customHeight="1" spans="1:26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ht="15.75" customHeight="1" spans="1:26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ht="15.75" customHeight="1" spans="1:26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ht="15.75" customHeight="1" spans="1:26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ht="15.75" customHeight="1" spans="1:26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ht="15.75" customHeight="1" spans="1:26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ht="15.75" customHeight="1" spans="1:26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ht="15.75" customHeight="1" spans="1:26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ht="15.75" customHeight="1" spans="1:26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ht="15.75" customHeight="1" spans="1:26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ht="15.75" customHeight="1" spans="1:26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ht="15.75" customHeight="1" spans="1:26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ht="15.75" customHeight="1" spans="1:26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ht="15.75" customHeight="1" spans="1:26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ht="15.75" customHeight="1" spans="1:26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ht="15.75" customHeight="1" spans="1:26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ht="15.75" customHeight="1" spans="1:26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ht="15.75" customHeight="1" spans="1:26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ht="15.75" customHeight="1" spans="1:26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ht="15.75" customHeight="1" spans="1:26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ht="15.75" customHeight="1" spans="1:26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ht="15.75" customHeight="1" spans="1:26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ht="15.75" customHeight="1" spans="1:26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ht="15.75" customHeight="1" spans="1:26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ht="15.75" customHeight="1" spans="1:26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ht="15.75" customHeight="1" spans="1:26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ht="15.75" customHeight="1" spans="1:26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ht="15.75" customHeight="1" spans="1:26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ht="15.75" customHeight="1" spans="1:26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ht="15.75" customHeight="1" spans="1:26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ht="15.75" customHeight="1" spans="1:26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ht="15.75" customHeight="1" spans="1:26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ht="15.75" customHeight="1" spans="1:26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ht="15.75" customHeight="1" spans="1:26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ht="15.75" customHeight="1" spans="1:26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ht="15.75" customHeight="1" spans="1:26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ht="15.75" customHeight="1" spans="1:26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ht="15.75" customHeight="1" spans="1:26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ht="15.75" customHeight="1" spans="1:26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ht="15.75" customHeight="1" spans="1:26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ht="15.75" customHeight="1" spans="1:26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ht="15.75" customHeight="1" spans="1:26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ht="15.75" customHeight="1" spans="1:26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ht="15.75" customHeight="1" spans="1:26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ht="15.75" customHeight="1" spans="1:26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ht="15.75" customHeight="1" spans="1:26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ht="15.75" customHeight="1" spans="1:26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ht="15.75" customHeight="1" spans="1:26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ht="15.75" customHeight="1" spans="1:26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ht="15.75" customHeight="1" spans="1:26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ht="15.75" customHeight="1" spans="1:26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ht="15.75" customHeight="1" spans="1:26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ht="15.75" customHeight="1" spans="1:26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ht="15.75" customHeight="1" spans="1:26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ht="15.75" customHeight="1" spans="1:26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ht="15.75" customHeight="1" spans="1:26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ht="15.75" customHeight="1" spans="1:26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ht="15.75" customHeight="1" spans="1:26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ht="15.75" customHeight="1" spans="1:26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ht="15.75" customHeight="1" spans="1:26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ht="15.75" customHeight="1" spans="1:26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ht="15.75" customHeight="1" spans="1:26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ht="15.75" customHeight="1" spans="1:26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ht="15.75" customHeight="1" spans="1:26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ht="15.75" customHeight="1" spans="1:26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ht="15.75" customHeight="1" spans="1:26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ht="15.75" customHeight="1" spans="1:26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ht="15.75" customHeight="1" spans="1:26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ht="15.75" customHeight="1" spans="1:26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ht="15.75" customHeight="1" spans="1:26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ht="15.75" customHeight="1" spans="1:26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ht="15.75" customHeight="1" spans="1:26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ht="15.75" customHeight="1" spans="1:26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ht="15.75" customHeight="1" spans="1:26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ht="15.75" customHeight="1" spans="1:26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ht="15.75" customHeight="1" spans="1:26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ht="15.75" customHeight="1" spans="1:26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ht="15.75" customHeight="1" spans="1:26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ht="15.75" customHeight="1" spans="1:26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ht="15.75" customHeight="1" spans="1:26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ht="15.75" customHeight="1" spans="1:26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ht="15.75" customHeight="1" spans="1:26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ht="15.75" customHeight="1" spans="1:26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ht="15.75" customHeight="1" spans="1:26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ht="15.75" customHeight="1" spans="1:26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ht="15.75" customHeight="1" spans="1:26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ht="15.75" customHeight="1" spans="1:26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ht="15.75" customHeight="1" spans="1:26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ht="15.75" customHeight="1" spans="1:26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ht="15.75" customHeight="1" spans="1:26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ht="15.75" customHeight="1" spans="1:26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ht="15.75" customHeight="1" spans="1:26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ht="15.75" customHeight="1" spans="1:26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ht="15.75" customHeight="1" spans="1:26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ht="15.75" customHeight="1" spans="1:26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ht="15.75" customHeight="1" spans="1:26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ht="15.75" customHeight="1" spans="1:26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ht="15.75" customHeight="1" spans="1:26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ht="15.75" customHeight="1" spans="1:26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ht="15.75" customHeight="1" spans="1:26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ht="15.75" customHeight="1" spans="1:26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ht="15.75" customHeight="1" spans="1:26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ht="15.75" customHeight="1" spans="1:26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ht="15.75" customHeight="1" spans="1:26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ht="15.75" customHeight="1" spans="1:26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ht="15.75" customHeight="1" spans="1:26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ht="15.75" customHeight="1" spans="1:26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ht="15.75" customHeight="1" spans="1:26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ht="15.75" customHeight="1" spans="1:26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ht="15.75" customHeight="1" spans="1:26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ht="15.75" customHeight="1" spans="1:26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ht="15.75" customHeight="1" spans="1:26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ht="15.75" customHeight="1" spans="1:26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ht="15.75" customHeight="1" spans="1:26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ht="15.75" customHeight="1" spans="1:26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ht="15.75" customHeight="1" spans="1:26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ht="15.75" customHeight="1" spans="1:26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ht="15.75" customHeight="1" spans="1:26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ht="15.75" customHeight="1" spans="1:26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ht="15.75" customHeight="1" spans="1:26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ht="15.75" customHeight="1" spans="1:26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ht="15.75" customHeight="1" spans="1:26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ht="15.75" customHeight="1" spans="1:26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ht="15.75" customHeight="1" spans="1:26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ht="15.75" customHeight="1" spans="1:26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ht="15.75" customHeight="1" spans="1:26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ht="15.75" customHeight="1" spans="1:26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ht="15.75" customHeight="1" spans="1:26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ht="15.75" customHeight="1" spans="1:26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ht="15.75" customHeight="1" spans="1:26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ht="15.75" customHeight="1" spans="1:26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ht="15.75" customHeight="1" spans="1:26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ht="15.75" customHeight="1" spans="1:26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ht="15.75" customHeight="1" spans="1:26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ht="15.75" customHeight="1" spans="1:26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ht="15.75" customHeight="1" spans="1:26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ht="15.75" customHeight="1" spans="1:26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ht="15.75" customHeight="1" spans="1:26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ht="15.75" customHeight="1" spans="1:26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ht="15.75" customHeight="1" spans="1:26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ht="15.75" customHeight="1" spans="1:26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ht="15.75" customHeight="1" spans="1:26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ht="15.75" customHeight="1" spans="1:26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ht="15.75" customHeight="1" spans="1:26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ht="15.75" customHeight="1" spans="1:26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ht="15.75" customHeight="1" spans="1:26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ht="15.75" customHeight="1" spans="1:26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ht="15.75" customHeight="1" spans="1:26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ht="15.75" customHeight="1" spans="1:26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ht="15.75" customHeight="1" spans="1:26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ht="15.75" customHeight="1" spans="1:26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ht="15.75" customHeight="1" spans="1:26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ht="15.75" customHeight="1" spans="1:26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ht="15.75" customHeight="1" spans="1:26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ht="15.75" customHeight="1" spans="1:26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ht="15.75" customHeight="1" spans="1:26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ht="15.75" customHeight="1" spans="1:26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ht="15.75" customHeight="1" spans="1:26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ht="15.75" customHeight="1" spans="1:26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ht="15.75" customHeight="1" spans="1:26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ht="15.75" customHeight="1" spans="1:26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ht="15.75" customHeight="1" spans="1:26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ht="15.75" customHeight="1" spans="1:26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ht="15.75" customHeight="1" spans="1:26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ht="15.75" customHeight="1" spans="1:26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ht="15.75" customHeight="1" spans="1:26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ht="15.75" customHeight="1" spans="1:26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ht="15.75" customHeight="1" spans="1:26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ht="15.75" customHeight="1" spans="1:26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ht="15.75" customHeight="1" spans="1:26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ht="15.75" customHeight="1" spans="1:26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ht="15.75" customHeight="1" spans="1:26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ht="15.75" customHeight="1" spans="1:26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ht="15.75" customHeight="1" spans="1:26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ht="15.75" customHeight="1" spans="1:26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ht="15.75" customHeight="1" spans="1:26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ht="15.75" customHeight="1" spans="1:26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ht="15.75" customHeight="1" spans="1:26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ht="15.75" customHeight="1" spans="1:26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ht="15.75" customHeight="1" spans="1:26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ht="15.75" customHeight="1" spans="1:26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ht="15.75" customHeight="1" spans="1:26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ht="15.75" customHeight="1" spans="1:26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ht="15.75" customHeight="1" spans="1:26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ht="15.75" customHeight="1" spans="1:26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ht="15.75" customHeight="1" spans="1:26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ht="15.75" customHeight="1" spans="1:26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ht="15.75" customHeight="1" spans="1:26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ht="15.75" customHeight="1" spans="1:26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ht="15.75" customHeight="1" spans="1:26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ht="15.75" customHeight="1" spans="1:26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ht="15.75" customHeight="1" spans="1:26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ht="15.75" customHeight="1" spans="1:26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ht="15.75" customHeight="1" spans="1:26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ht="15.75" customHeight="1" spans="1:26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ht="15.75" customHeight="1" spans="1:26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ht="15.75" customHeight="1" spans="1:26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ht="15.75" customHeight="1" spans="1:26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ht="15.75" customHeight="1" spans="1:26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ht="15.75" customHeight="1" spans="1:26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ht="15.75" customHeight="1" spans="1:26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ht="15.75" customHeight="1" spans="1:26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ht="15.75" customHeight="1" spans="1:26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ht="15.75" customHeight="1" spans="1:26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ht="15.75" customHeight="1" spans="1:26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ht="15.75" customHeight="1" spans="1:26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ht="15.75" customHeight="1" spans="1:26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ht="15.75" customHeight="1" spans="1:26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ht="15.75" customHeight="1" spans="1:26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ht="15.75" customHeight="1" spans="1:26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ht="15.75" customHeight="1" spans="1:26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ht="15.75" customHeight="1" spans="1:26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ht="15.75" customHeight="1" spans="1:26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ht="15.75" customHeight="1" spans="1:26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ht="15.75" customHeight="1" spans="1:26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ht="15.75" customHeight="1" spans="1:26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ht="15.75" customHeight="1" spans="1:26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ht="15.75" customHeight="1" spans="1:26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ht="15.75" customHeight="1" spans="1:26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ht="15.75" customHeight="1" spans="1:26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ht="15.75" customHeight="1" spans="1:26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ht="15.75" customHeight="1" spans="1:26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ht="15.75" customHeight="1" spans="1:26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ht="15.75" customHeight="1" spans="1:26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ht="15.75" customHeight="1" spans="1:26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ht="15.75" customHeight="1" spans="1:26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ht="15.75" customHeight="1" spans="1:26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ht="15.75" customHeight="1" spans="1:26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ht="15.75" customHeight="1" spans="1:26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ht="15.75" customHeight="1" spans="1:26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ht="15.75" customHeight="1" spans="1:26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ht="15.75" customHeight="1" spans="1:26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ht="15.75" customHeight="1" spans="1:26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ht="15.75" customHeight="1" spans="1:26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ht="15.75" customHeight="1" spans="1:26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ht="15.75" customHeight="1" spans="1:26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ht="15.75" customHeight="1" spans="1:26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ht="15.75" customHeight="1" spans="1:26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ht="15.75" customHeight="1" spans="1:26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ht="15.75" customHeight="1" spans="1:26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ht="15.75" customHeight="1" spans="1:26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ht="15.75" customHeight="1" spans="1:26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ht="15.75" customHeight="1" spans="1:26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ht="15.75" customHeight="1" spans="1:26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ht="15.75" customHeight="1" spans="1:26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ht="15.75" customHeight="1" spans="1:26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ht="15.75" customHeight="1" spans="1:26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ht="15.75" customHeight="1" spans="1:26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ht="15.75" customHeight="1" spans="1:26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ht="15.75" customHeight="1" spans="1:26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ht="15.75" customHeight="1" spans="1:26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ht="15.75" customHeight="1" spans="1:26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ht="15.75" customHeight="1" spans="1:26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ht="15.75" customHeight="1" spans="1:26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ht="15.75" customHeight="1" spans="1:26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ht="15.75" customHeight="1" spans="1:26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ht="15.75" customHeight="1" spans="1:26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ht="15.75" customHeight="1" spans="1:26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ht="15.75" customHeight="1" spans="1:26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ht="15.75" customHeight="1" spans="1:26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ht="15.75" customHeight="1" spans="1:26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ht="15.75" customHeight="1" spans="1:26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ht="15.75" customHeight="1" spans="1:26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ht="15.75" customHeight="1" spans="1:26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ht="15.75" customHeight="1" spans="1:26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ht="15.75" customHeight="1" spans="1:26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ht="15.75" customHeight="1" spans="1:26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ht="15.75" customHeight="1" spans="1:26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ht="15.75" customHeight="1" spans="1:26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ht="15.75" customHeight="1" spans="1:26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ht="15.75" customHeight="1" spans="1:26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ht="15.75" customHeight="1" spans="1:26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ht="15.75" customHeight="1" spans="1:26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ht="15.75" customHeight="1" spans="1:26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ht="15.75" customHeight="1" spans="1:26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ht="15.75" customHeight="1" spans="1:26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ht="15.75" customHeight="1" spans="1:26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ht="15.75" customHeight="1" spans="1:26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ht="15.75" customHeight="1" spans="1:26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ht="15.75" customHeight="1" spans="1:26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ht="15.75" customHeight="1" spans="1:26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ht="15.75" customHeight="1" spans="1:26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ht="15.75" customHeight="1" spans="1:26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ht="15.75" customHeight="1" spans="1:26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ht="15.75" customHeight="1" spans="1:26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ht="15.75" customHeight="1" spans="1:26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ht="15.75" customHeight="1" spans="1:26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ht="15.75" customHeight="1" spans="1:26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ht="15.75" customHeight="1" spans="1:26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ht="15.75" customHeight="1" spans="1:26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ht="15.75" customHeight="1" spans="1:26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ht="15.75" customHeight="1" spans="1:26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ht="15.75" customHeight="1" spans="1:26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ht="15.75" customHeight="1" spans="1:26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ht="15.75" customHeight="1" spans="1:26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ht="15.75" customHeight="1" spans="1:26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ht="15.75" customHeight="1" spans="1:26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ht="15.75" customHeight="1" spans="1:26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ht="15.75" customHeight="1" spans="1:26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ht="15.75" customHeight="1" spans="1:26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ht="15.75" customHeight="1" spans="1:26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ht="15.75" customHeight="1" spans="1:26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ht="15.75" customHeight="1" spans="1:26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ht="15.75" customHeight="1" spans="1:26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ht="15.75" customHeight="1" spans="1:26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ht="15.75" customHeight="1" spans="1:26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ht="15.75" customHeight="1" spans="1:26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ht="15.75" customHeight="1" spans="1:26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ht="15.75" customHeight="1" spans="1:26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ht="15.75" customHeight="1" spans="1:26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ht="15.75" customHeight="1" spans="1:26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ht="15.75" customHeight="1" spans="1:26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ht="15.75" customHeight="1" spans="1:26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ht="15.75" customHeight="1" spans="1:26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ht="15.75" customHeight="1" spans="1:26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ht="15.75" customHeight="1" spans="1:26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ht="15.75" customHeight="1" spans="1:26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ht="15.75" customHeight="1" spans="1:26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ht="15.75" customHeight="1" spans="1:26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ht="15.75" customHeight="1" spans="1:26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ht="15.75" customHeight="1" spans="1:26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ht="15.75" customHeight="1" spans="1:26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ht="15.75" customHeight="1" spans="1:26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ht="15.75" customHeight="1" spans="1:26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ht="15.75" customHeight="1" spans="1:26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ht="15.75" customHeight="1" spans="1:26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ht="15.75" customHeight="1" spans="1:26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ht="15.75" customHeight="1" spans="1:26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ht="15.75" customHeight="1" spans="1:26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ht="15.75" customHeight="1" spans="1:26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ht="15.75" customHeight="1" spans="1:26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ht="15.75" customHeight="1" spans="1:26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ht="15.75" customHeight="1" spans="1:26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ht="15.75" customHeight="1" spans="1:26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ht="15.75" customHeight="1" spans="1:26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ht="15.75" customHeight="1" spans="1:26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ht="15.75" customHeight="1" spans="1:26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ht="15.75" customHeight="1" spans="1:26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ht="15.75" customHeight="1" spans="1:26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ht="15.75" customHeight="1" spans="1:26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ht="15.75" customHeight="1" spans="1:26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ht="15.75" customHeight="1" spans="1:26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  <row r="1000" ht="15.75" customHeight="1" spans="1:26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</row>
  </sheetData>
  <mergeCells count="48">
    <mergeCell ref="A1:H1"/>
    <mergeCell ref="A2:H2"/>
    <mergeCell ref="A3:H3"/>
    <mergeCell ref="A4:H4"/>
    <mergeCell ref="E5:F5"/>
    <mergeCell ref="A6:H6"/>
    <mergeCell ref="A8:G8"/>
    <mergeCell ref="A9:G9"/>
    <mergeCell ref="A10:G10"/>
    <mergeCell ref="F11:G11"/>
    <mergeCell ref="A12:G12"/>
    <mergeCell ref="A13:B13"/>
    <mergeCell ref="E13:F13"/>
    <mergeCell ref="A16:H16"/>
    <mergeCell ref="A17:H17"/>
    <mergeCell ref="A18:H18"/>
    <mergeCell ref="A19:H19"/>
    <mergeCell ref="B20:F20"/>
    <mergeCell ref="G20:H20"/>
    <mergeCell ref="B21:F21"/>
    <mergeCell ref="G21:H21"/>
    <mergeCell ref="A22:H22"/>
    <mergeCell ref="G23:H23"/>
    <mergeCell ref="A25:B25"/>
    <mergeCell ref="C25:D25"/>
    <mergeCell ref="A26:B26"/>
    <mergeCell ref="C26:D26"/>
    <mergeCell ref="G26:H26"/>
    <mergeCell ref="A27:B27"/>
    <mergeCell ref="C27:D27"/>
    <mergeCell ref="A28:B28"/>
    <mergeCell ref="C28:D28"/>
    <mergeCell ref="A29:H29"/>
    <mergeCell ref="A30:H30"/>
    <mergeCell ref="A31:H31"/>
    <mergeCell ref="A32:D32"/>
    <mergeCell ref="E32:H32"/>
    <mergeCell ref="A33:H33"/>
    <mergeCell ref="A34:H34"/>
    <mergeCell ref="A35:D35"/>
    <mergeCell ref="E35:H35"/>
    <mergeCell ref="A36:H36"/>
    <mergeCell ref="F24:F25"/>
    <mergeCell ref="F27:F28"/>
    <mergeCell ref="G27:H28"/>
    <mergeCell ref="A23:E24"/>
    <mergeCell ref="G24:H25"/>
    <mergeCell ref="A14:G15"/>
  </mergeCells>
  <pageMargins left="0.7" right="0.7" top="0.75" bottom="0.75" header="0" footer="0"/>
  <pageSetup paperSize="1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965"/>
  <sheetViews>
    <sheetView showGridLines="0" workbookViewId="0">
      <selection activeCell="A1" sqref="A1"/>
    </sheetView>
  </sheetViews>
  <sheetFormatPr defaultColWidth="14.4285714285714" defaultRowHeight="15" customHeight="1"/>
  <cols>
    <col min="1" max="1" width="20.5714285714286" customWidth="1"/>
    <col min="2" max="2" width="51.5714285714286" customWidth="1"/>
    <col min="3" max="3" width="9.14285714285714" customWidth="1"/>
    <col min="4" max="4" width="43.2857142857143" customWidth="1"/>
    <col min="5" max="5" width="13.7142857142857" customWidth="1"/>
    <col min="6" max="6" width="24.4285714285714" customWidth="1"/>
    <col min="7" max="7" width="22.4285714285714" customWidth="1"/>
    <col min="8" max="8" width="17.1428571428571" customWidth="1"/>
    <col min="9" max="10" width="16" customWidth="1"/>
  </cols>
  <sheetData>
    <row r="1" ht="12" customHeight="1" spans="1:10">
      <c r="A1" s="9" t="s">
        <v>72</v>
      </c>
      <c r="B1" s="10" t="s">
        <v>73</v>
      </c>
      <c r="C1" s="9" t="s">
        <v>74</v>
      </c>
      <c r="D1" s="9" t="s">
        <v>75</v>
      </c>
      <c r="E1" s="9" t="s">
        <v>76</v>
      </c>
      <c r="F1" s="9" t="s">
        <v>77</v>
      </c>
      <c r="G1" s="9" t="s">
        <v>78</v>
      </c>
      <c r="H1" s="9" t="s">
        <v>79</v>
      </c>
      <c r="I1" s="9" t="s">
        <v>80</v>
      </c>
      <c r="J1" s="14" t="s">
        <v>81</v>
      </c>
    </row>
    <row r="2" ht="12" customHeight="1" spans="1:10">
      <c r="A2" s="11">
        <v>24161</v>
      </c>
      <c r="B2" s="12" t="s">
        <v>82</v>
      </c>
      <c r="C2" s="13" t="s">
        <v>83</v>
      </c>
      <c r="D2" s="13" t="s">
        <v>84</v>
      </c>
      <c r="E2" s="11">
        <v>5650000</v>
      </c>
      <c r="F2" s="13" t="s">
        <v>85</v>
      </c>
      <c r="G2" s="13" t="s">
        <v>86</v>
      </c>
      <c r="H2" s="11">
        <v>2789</v>
      </c>
      <c r="I2" s="13" t="s">
        <v>87</v>
      </c>
      <c r="J2" s="11">
        <v>368000150</v>
      </c>
    </row>
    <row r="3" ht="12" customHeight="1" spans="1:10">
      <c r="A3" s="11">
        <v>15616</v>
      </c>
      <c r="B3" s="12" t="s">
        <v>88</v>
      </c>
      <c r="C3" s="13" t="s">
        <v>89</v>
      </c>
      <c r="D3" s="13" t="s">
        <v>90</v>
      </c>
      <c r="E3" s="11">
        <v>5000000</v>
      </c>
      <c r="F3" s="13" t="s">
        <v>91</v>
      </c>
      <c r="G3" s="13" t="s">
        <v>92</v>
      </c>
      <c r="H3" s="11">
        <v>999</v>
      </c>
      <c r="I3" s="13" t="s">
        <v>93</v>
      </c>
      <c r="J3" s="11">
        <v>802001769</v>
      </c>
    </row>
    <row r="4" ht="12" customHeight="1" spans="1:10">
      <c r="A4" s="11">
        <v>14355</v>
      </c>
      <c r="B4" s="12" t="s">
        <v>94</v>
      </c>
      <c r="C4" s="13" t="s">
        <v>95</v>
      </c>
      <c r="D4" s="13" t="s">
        <v>96</v>
      </c>
      <c r="E4" s="11">
        <v>57057570</v>
      </c>
      <c r="F4" s="13" t="s">
        <v>97</v>
      </c>
      <c r="G4" s="13" t="s">
        <v>98</v>
      </c>
      <c r="H4" s="11">
        <v>999</v>
      </c>
      <c r="I4" s="13" t="s">
        <v>93</v>
      </c>
      <c r="J4" s="11">
        <v>6122922404</v>
      </c>
    </row>
    <row r="5" ht="12" customHeight="1" spans="1:10">
      <c r="A5" s="11">
        <v>1958</v>
      </c>
      <c r="B5" s="12" t="s">
        <v>99</v>
      </c>
      <c r="C5" s="13" t="s">
        <v>89</v>
      </c>
      <c r="D5" s="13" t="s">
        <v>100</v>
      </c>
      <c r="E5" s="11">
        <v>50090000</v>
      </c>
      <c r="F5" s="13" t="s">
        <v>91</v>
      </c>
      <c r="G5" s="13" t="s">
        <v>92</v>
      </c>
      <c r="H5" s="11">
        <v>999</v>
      </c>
      <c r="I5" s="13" t="s">
        <v>93</v>
      </c>
      <c r="J5" s="11">
        <v>15241653449</v>
      </c>
    </row>
    <row r="6" ht="12" customHeight="1" spans="1:10">
      <c r="A6" s="11">
        <v>18429</v>
      </c>
      <c r="B6" s="12" t="s">
        <v>101</v>
      </c>
      <c r="C6" s="13" t="s">
        <v>102</v>
      </c>
      <c r="D6" s="13" t="s">
        <v>103</v>
      </c>
      <c r="E6" s="11">
        <v>70310500</v>
      </c>
      <c r="F6" s="13" t="s">
        <v>104</v>
      </c>
      <c r="G6" s="13" t="s">
        <v>105</v>
      </c>
      <c r="H6" s="11">
        <v>2803</v>
      </c>
      <c r="I6" s="13" t="s">
        <v>106</v>
      </c>
      <c r="J6" s="11">
        <v>38174000143</v>
      </c>
    </row>
    <row r="7" ht="12" customHeight="1" spans="1:10">
      <c r="A7" s="11">
        <v>18879</v>
      </c>
      <c r="B7" s="12" t="s">
        <v>107</v>
      </c>
      <c r="C7" s="13" t="s">
        <v>102</v>
      </c>
      <c r="D7" s="13" t="s">
        <v>108</v>
      </c>
      <c r="E7" s="11">
        <v>70310500</v>
      </c>
      <c r="F7" s="13" t="s">
        <v>104</v>
      </c>
      <c r="G7" s="13" t="s">
        <v>109</v>
      </c>
      <c r="H7" s="11">
        <v>2803</v>
      </c>
      <c r="I7" s="13" t="s">
        <v>106</v>
      </c>
      <c r="J7" s="11">
        <v>38174000658</v>
      </c>
    </row>
    <row r="8" ht="12" customHeight="1" spans="1:10">
      <c r="A8" s="11">
        <v>19197</v>
      </c>
      <c r="B8" s="12" t="s">
        <v>110</v>
      </c>
      <c r="C8" s="13" t="s">
        <v>111</v>
      </c>
      <c r="D8" s="13" t="s">
        <v>112</v>
      </c>
      <c r="E8" s="11">
        <v>75555000</v>
      </c>
      <c r="F8" s="13" t="s">
        <v>113</v>
      </c>
      <c r="G8" s="13" t="s">
        <v>114</v>
      </c>
      <c r="H8" s="11">
        <v>2803</v>
      </c>
      <c r="I8" s="13" t="s">
        <v>106</v>
      </c>
      <c r="J8" s="11">
        <v>44834000107</v>
      </c>
    </row>
    <row r="9" ht="12" customHeight="1" spans="1:10">
      <c r="A9" s="11">
        <v>13652</v>
      </c>
      <c r="B9" s="12" t="s">
        <v>115</v>
      </c>
      <c r="C9" s="13" t="s">
        <v>116</v>
      </c>
      <c r="D9" s="13" t="s">
        <v>117</v>
      </c>
      <c r="E9" s="11">
        <v>65030130</v>
      </c>
      <c r="F9" s="13" t="s">
        <v>118</v>
      </c>
      <c r="G9" s="13" t="s">
        <v>119</v>
      </c>
      <c r="H9" s="11">
        <v>2813</v>
      </c>
      <c r="I9" s="13" t="s">
        <v>120</v>
      </c>
      <c r="J9" s="11">
        <v>58224000154</v>
      </c>
    </row>
    <row r="10" ht="12" customHeight="1" spans="1:10">
      <c r="A10" s="11">
        <v>13721</v>
      </c>
      <c r="B10" s="12" t="s">
        <v>121</v>
      </c>
      <c r="C10" s="13" t="s">
        <v>116</v>
      </c>
      <c r="D10" s="13" t="s">
        <v>122</v>
      </c>
      <c r="E10" s="11">
        <v>65020490</v>
      </c>
      <c r="F10" s="13" t="s">
        <v>123</v>
      </c>
      <c r="G10" s="13" t="s">
        <v>119</v>
      </c>
      <c r="H10" s="11">
        <v>100</v>
      </c>
      <c r="I10" s="13" t="s">
        <v>124</v>
      </c>
      <c r="J10" s="11">
        <v>71178000123</v>
      </c>
    </row>
    <row r="11" ht="12" customHeight="1" spans="1:10">
      <c r="A11" s="11">
        <v>17774</v>
      </c>
      <c r="B11" s="12" t="s">
        <v>125</v>
      </c>
      <c r="C11" s="13" t="s">
        <v>126</v>
      </c>
      <c r="D11" s="13" t="s">
        <v>127</v>
      </c>
      <c r="E11" s="11">
        <v>31130100</v>
      </c>
      <c r="F11" s="13" t="s">
        <v>128</v>
      </c>
      <c r="G11" s="13" t="s">
        <v>129</v>
      </c>
      <c r="H11" s="11">
        <v>2865</v>
      </c>
      <c r="I11" s="13" t="s">
        <v>130</v>
      </c>
      <c r="J11" s="11">
        <v>83641000157</v>
      </c>
    </row>
    <row r="12" ht="12" customHeight="1" spans="1:10">
      <c r="A12" s="11">
        <v>17422</v>
      </c>
      <c r="B12" s="12" t="s">
        <v>131</v>
      </c>
      <c r="C12" s="13" t="s">
        <v>132</v>
      </c>
      <c r="D12" s="13" t="s">
        <v>133</v>
      </c>
      <c r="E12" s="11">
        <v>20750092</v>
      </c>
      <c r="F12" s="13" t="s">
        <v>134</v>
      </c>
      <c r="G12" s="13" t="s">
        <v>92</v>
      </c>
      <c r="H12" s="11">
        <v>100</v>
      </c>
      <c r="I12" s="13" t="s">
        <v>124</v>
      </c>
      <c r="J12" s="11">
        <v>87500000102</v>
      </c>
    </row>
    <row r="13" ht="12" customHeight="1" spans="1:10">
      <c r="A13" s="11">
        <v>22235</v>
      </c>
      <c r="B13" s="12" t="s">
        <v>135</v>
      </c>
      <c r="C13" s="13" t="s">
        <v>111</v>
      </c>
      <c r="D13" s="13" t="s">
        <v>136</v>
      </c>
      <c r="E13" s="11">
        <v>72900001</v>
      </c>
      <c r="F13" s="13" t="s">
        <v>137</v>
      </c>
      <c r="G13" s="13" t="s">
        <v>114</v>
      </c>
      <c r="H13" s="11">
        <v>2803</v>
      </c>
      <c r="I13" s="13" t="s">
        <v>106</v>
      </c>
      <c r="J13" s="11">
        <v>97857000171</v>
      </c>
    </row>
    <row r="14" ht="12" customHeight="1" spans="1:10">
      <c r="A14" s="11">
        <v>22250</v>
      </c>
      <c r="B14" s="12" t="s">
        <v>138</v>
      </c>
      <c r="C14" s="13" t="s">
        <v>111</v>
      </c>
      <c r="D14" s="13" t="s">
        <v>139</v>
      </c>
      <c r="E14" s="11">
        <v>76305000</v>
      </c>
      <c r="F14" s="13" t="s">
        <v>140</v>
      </c>
      <c r="G14" s="13" t="s">
        <v>114</v>
      </c>
      <c r="H14" s="11">
        <v>2803</v>
      </c>
      <c r="I14" s="13" t="s">
        <v>106</v>
      </c>
      <c r="J14" s="11">
        <v>98095000128</v>
      </c>
    </row>
    <row r="15" ht="12" customHeight="1" spans="1:10">
      <c r="A15" s="11">
        <v>23519</v>
      </c>
      <c r="B15" s="12" t="s">
        <v>141</v>
      </c>
      <c r="C15" s="13" t="s">
        <v>89</v>
      </c>
      <c r="D15" s="13" t="s">
        <v>142</v>
      </c>
      <c r="E15" s="11">
        <v>52011000</v>
      </c>
      <c r="F15" s="13" t="s">
        <v>91</v>
      </c>
      <c r="G15" s="13" t="s">
        <v>98</v>
      </c>
      <c r="H15" s="11">
        <v>100</v>
      </c>
      <c r="I15" s="13" t="s">
        <v>124</v>
      </c>
      <c r="J15" s="11">
        <v>99210000189</v>
      </c>
    </row>
    <row r="16" ht="12" customHeight="1" spans="1:10">
      <c r="A16" s="11">
        <v>13283</v>
      </c>
      <c r="B16" s="12" t="s">
        <v>143</v>
      </c>
      <c r="C16" s="13" t="s">
        <v>89</v>
      </c>
      <c r="D16" s="13" t="s">
        <v>144</v>
      </c>
      <c r="E16" s="11">
        <v>50070070</v>
      </c>
      <c r="F16" s="13" t="s">
        <v>91</v>
      </c>
      <c r="G16" s="13" t="s">
        <v>119</v>
      </c>
      <c r="H16" s="11">
        <v>100</v>
      </c>
      <c r="I16" s="13" t="s">
        <v>124</v>
      </c>
      <c r="J16" s="11">
        <v>99210000260</v>
      </c>
    </row>
    <row r="17" ht="12" customHeight="1" spans="1:10">
      <c r="A17" s="11">
        <v>22111</v>
      </c>
      <c r="B17" s="12" t="s">
        <v>145</v>
      </c>
      <c r="C17" s="13" t="s">
        <v>146</v>
      </c>
      <c r="D17" s="13" t="s">
        <v>147</v>
      </c>
      <c r="E17" s="11">
        <v>60336233</v>
      </c>
      <c r="F17" s="13" t="s">
        <v>148</v>
      </c>
      <c r="G17" s="13" t="s">
        <v>98</v>
      </c>
      <c r="H17" s="11">
        <v>100</v>
      </c>
      <c r="I17" s="13" t="s">
        <v>124</v>
      </c>
      <c r="J17" s="11">
        <v>101678000160</v>
      </c>
    </row>
    <row r="18" ht="12" customHeight="1" spans="1:10">
      <c r="A18" s="11">
        <v>14441</v>
      </c>
      <c r="B18" s="12" t="s">
        <v>149</v>
      </c>
      <c r="C18" s="13" t="s">
        <v>89</v>
      </c>
      <c r="D18" s="13" t="s">
        <v>150</v>
      </c>
      <c r="E18" s="11">
        <v>50070110</v>
      </c>
      <c r="F18" s="13" t="s">
        <v>91</v>
      </c>
      <c r="G18" s="13" t="s">
        <v>98</v>
      </c>
      <c r="H18" s="11">
        <v>100</v>
      </c>
      <c r="I18" s="13" t="s">
        <v>124</v>
      </c>
      <c r="J18" s="11">
        <v>113127000117</v>
      </c>
    </row>
    <row r="19" ht="12" customHeight="1" spans="1:10">
      <c r="A19" s="11">
        <v>20281</v>
      </c>
      <c r="B19" s="12" t="s">
        <v>151</v>
      </c>
      <c r="C19" s="13" t="s">
        <v>152</v>
      </c>
      <c r="D19" s="13" t="s">
        <v>153</v>
      </c>
      <c r="E19" s="11">
        <v>41820020</v>
      </c>
      <c r="F19" s="13" t="s">
        <v>154</v>
      </c>
      <c r="G19" s="13" t="s">
        <v>98</v>
      </c>
      <c r="H19" s="11">
        <v>100</v>
      </c>
      <c r="I19" s="13" t="s">
        <v>124</v>
      </c>
      <c r="J19" s="11">
        <v>114608000147</v>
      </c>
    </row>
    <row r="20" ht="12" customHeight="1" spans="1:10">
      <c r="A20" s="11">
        <v>16717</v>
      </c>
      <c r="B20" s="12" t="s">
        <v>155</v>
      </c>
      <c r="C20" s="13" t="s">
        <v>152</v>
      </c>
      <c r="D20" s="13" t="s">
        <v>156</v>
      </c>
      <c r="E20" s="11">
        <v>40100000</v>
      </c>
      <c r="F20" s="13" t="s">
        <v>154</v>
      </c>
      <c r="G20" s="13" t="s">
        <v>98</v>
      </c>
      <c r="H20" s="11">
        <v>100</v>
      </c>
      <c r="I20" s="13" t="s">
        <v>124</v>
      </c>
      <c r="J20" s="11">
        <v>118032000196</v>
      </c>
    </row>
    <row r="21" ht="12" customHeight="1" spans="1:10">
      <c r="A21" s="11">
        <v>21747</v>
      </c>
      <c r="B21" s="12" t="s">
        <v>157</v>
      </c>
      <c r="C21" s="13" t="s">
        <v>89</v>
      </c>
      <c r="D21" s="13" t="s">
        <v>158</v>
      </c>
      <c r="E21" s="11">
        <v>51130100</v>
      </c>
      <c r="F21" s="13" t="s">
        <v>91</v>
      </c>
      <c r="G21" s="13" t="s">
        <v>129</v>
      </c>
      <c r="H21" s="11">
        <v>100</v>
      </c>
      <c r="I21" s="13" t="s">
        <v>124</v>
      </c>
      <c r="J21" s="11">
        <v>118694000166</v>
      </c>
    </row>
    <row r="22" ht="12" customHeight="1" spans="1:10">
      <c r="A22" s="11">
        <v>18852</v>
      </c>
      <c r="B22" s="12" t="s">
        <v>159</v>
      </c>
      <c r="C22" s="13" t="s">
        <v>146</v>
      </c>
      <c r="D22" s="13" t="s">
        <v>160</v>
      </c>
      <c r="E22" s="11">
        <v>60330320</v>
      </c>
      <c r="F22" s="13" t="s">
        <v>148</v>
      </c>
      <c r="G22" s="13" t="s">
        <v>86</v>
      </c>
      <c r="H22" s="11">
        <v>2800</v>
      </c>
      <c r="I22" s="13" t="s">
        <v>161</v>
      </c>
      <c r="J22" s="11">
        <v>118783031415</v>
      </c>
    </row>
    <row r="23" ht="12" customHeight="1" spans="1:10">
      <c r="A23" s="11">
        <v>12527</v>
      </c>
      <c r="B23" s="12" t="s">
        <v>162</v>
      </c>
      <c r="C23" s="13" t="s">
        <v>89</v>
      </c>
      <c r="D23" s="13" t="s">
        <v>163</v>
      </c>
      <c r="E23" s="11">
        <v>50090000</v>
      </c>
      <c r="F23" s="13" t="s">
        <v>91</v>
      </c>
      <c r="G23" s="13" t="s">
        <v>92</v>
      </c>
      <c r="H23" s="11">
        <v>999</v>
      </c>
      <c r="I23" s="13" t="s">
        <v>93</v>
      </c>
      <c r="J23" s="11">
        <v>120516000170</v>
      </c>
    </row>
    <row r="24" ht="12" customHeight="1" spans="1:10">
      <c r="A24" s="11">
        <v>18861</v>
      </c>
      <c r="B24" s="12" t="s">
        <v>164</v>
      </c>
      <c r="C24" s="13" t="s">
        <v>146</v>
      </c>
      <c r="D24" s="13" t="s">
        <v>165</v>
      </c>
      <c r="E24" s="11">
        <v>62600000</v>
      </c>
      <c r="F24" s="13" t="s">
        <v>166</v>
      </c>
      <c r="G24" s="13" t="s">
        <v>86</v>
      </c>
      <c r="H24" s="11">
        <v>2800</v>
      </c>
      <c r="I24" s="13" t="s">
        <v>161</v>
      </c>
      <c r="J24" s="11">
        <v>120971001813</v>
      </c>
    </row>
    <row r="25" ht="12" customHeight="1" spans="1:10">
      <c r="A25" s="11">
        <v>12740</v>
      </c>
      <c r="B25" s="12" t="s">
        <v>167</v>
      </c>
      <c r="C25" s="13" t="s">
        <v>95</v>
      </c>
      <c r="D25" s="13" t="s">
        <v>168</v>
      </c>
      <c r="E25" s="11">
        <v>57730000</v>
      </c>
      <c r="F25" s="13" t="s">
        <v>169</v>
      </c>
      <c r="G25" s="13" t="s">
        <v>170</v>
      </c>
      <c r="H25" s="11">
        <v>3068</v>
      </c>
      <c r="I25" s="13" t="s">
        <v>171</v>
      </c>
      <c r="J25" s="11">
        <v>121105000107</v>
      </c>
    </row>
    <row r="26" ht="12" customHeight="1" spans="1:10">
      <c r="A26" s="11">
        <v>13858</v>
      </c>
      <c r="B26" s="12" t="s">
        <v>172</v>
      </c>
      <c r="C26" s="13" t="s">
        <v>95</v>
      </c>
      <c r="D26" s="13" t="s">
        <v>173</v>
      </c>
      <c r="E26" s="11">
        <v>57021150</v>
      </c>
      <c r="F26" s="13" t="s">
        <v>97</v>
      </c>
      <c r="G26" s="13" t="s">
        <v>119</v>
      </c>
      <c r="H26" s="11">
        <v>100</v>
      </c>
      <c r="I26" s="13" t="s">
        <v>124</v>
      </c>
      <c r="J26" s="11">
        <v>122256000171</v>
      </c>
    </row>
    <row r="27" ht="12" customHeight="1" spans="1:10">
      <c r="A27" s="11">
        <v>12835</v>
      </c>
      <c r="B27" s="12" t="s">
        <v>174</v>
      </c>
      <c r="C27" s="13" t="s">
        <v>89</v>
      </c>
      <c r="D27" s="13" t="s">
        <v>175</v>
      </c>
      <c r="E27" s="11">
        <v>56500000</v>
      </c>
      <c r="F27" s="13" t="s">
        <v>176</v>
      </c>
      <c r="G27" s="13" t="s">
        <v>119</v>
      </c>
      <c r="H27" s="11">
        <v>999</v>
      </c>
      <c r="I27" s="13" t="s">
        <v>93</v>
      </c>
      <c r="J27" s="11">
        <v>128932000114</v>
      </c>
    </row>
    <row r="28" ht="12" customHeight="1" spans="1:10">
      <c r="A28" s="11">
        <v>12949</v>
      </c>
      <c r="B28" s="12" t="s">
        <v>177</v>
      </c>
      <c r="C28" s="13" t="s">
        <v>89</v>
      </c>
      <c r="D28" s="13" t="s">
        <v>178</v>
      </c>
      <c r="E28" s="11">
        <v>56200000</v>
      </c>
      <c r="F28" s="13" t="s">
        <v>179</v>
      </c>
      <c r="G28" s="13" t="s">
        <v>180</v>
      </c>
      <c r="H28" s="11">
        <v>100</v>
      </c>
      <c r="I28" s="13" t="s">
        <v>124</v>
      </c>
      <c r="J28" s="11">
        <v>129112000147</v>
      </c>
    </row>
    <row r="29" ht="12" customHeight="1" spans="1:10">
      <c r="A29" s="11">
        <v>20868</v>
      </c>
      <c r="B29" s="12" t="s">
        <v>181</v>
      </c>
      <c r="C29" s="13" t="s">
        <v>182</v>
      </c>
      <c r="D29" s="13" t="s">
        <v>183</v>
      </c>
      <c r="E29" s="11">
        <v>85501530</v>
      </c>
      <c r="F29" s="13" t="s">
        <v>184</v>
      </c>
      <c r="G29" s="13" t="s">
        <v>185</v>
      </c>
      <c r="H29" s="11">
        <v>2832</v>
      </c>
      <c r="I29" s="13" t="s">
        <v>186</v>
      </c>
      <c r="J29" s="11">
        <v>136858000188</v>
      </c>
    </row>
    <row r="30" ht="12" customHeight="1" spans="1:10">
      <c r="A30" s="11">
        <v>1430</v>
      </c>
      <c r="B30" s="12" t="s">
        <v>187</v>
      </c>
      <c r="C30" s="13" t="s">
        <v>89</v>
      </c>
      <c r="D30" s="13" t="s">
        <v>188</v>
      </c>
      <c r="E30" s="11">
        <v>53130140</v>
      </c>
      <c r="F30" s="13" t="s">
        <v>189</v>
      </c>
      <c r="G30" s="13" t="s">
        <v>119</v>
      </c>
      <c r="H30" s="11">
        <v>100</v>
      </c>
      <c r="I30" s="13" t="s">
        <v>124</v>
      </c>
      <c r="J30" s="11">
        <v>145914000140</v>
      </c>
    </row>
    <row r="31" ht="12" customHeight="1" spans="1:10">
      <c r="A31" s="11">
        <v>21749</v>
      </c>
      <c r="B31" s="12" t="s">
        <v>190</v>
      </c>
      <c r="C31" s="13" t="s">
        <v>89</v>
      </c>
      <c r="D31" s="13" t="s">
        <v>191</v>
      </c>
      <c r="E31" s="11">
        <v>51150360</v>
      </c>
      <c r="F31" s="13" t="s">
        <v>91</v>
      </c>
      <c r="G31" s="13" t="s">
        <v>92</v>
      </c>
      <c r="H31" s="11">
        <v>999</v>
      </c>
      <c r="I31" s="13" t="s">
        <v>93</v>
      </c>
      <c r="J31" s="11">
        <v>145915000195</v>
      </c>
    </row>
    <row r="32" ht="12" customHeight="1" spans="1:10">
      <c r="A32" s="11">
        <v>13593</v>
      </c>
      <c r="B32" s="12" t="s">
        <v>192</v>
      </c>
      <c r="C32" s="13" t="s">
        <v>89</v>
      </c>
      <c r="D32" s="13" t="s">
        <v>193</v>
      </c>
      <c r="E32" s="11">
        <v>54800000</v>
      </c>
      <c r="F32" s="13" t="s">
        <v>194</v>
      </c>
      <c r="G32" s="13" t="s">
        <v>180</v>
      </c>
      <c r="H32" s="11">
        <v>100</v>
      </c>
      <c r="I32" s="13" t="s">
        <v>124</v>
      </c>
      <c r="J32" s="11">
        <v>149025000151</v>
      </c>
    </row>
    <row r="33" ht="12" customHeight="1" spans="1:10">
      <c r="A33" s="11">
        <v>22724</v>
      </c>
      <c r="B33" s="12" t="s">
        <v>195</v>
      </c>
      <c r="C33" s="13" t="s">
        <v>196</v>
      </c>
      <c r="D33" s="13" t="s">
        <v>197</v>
      </c>
      <c r="E33" s="11">
        <v>64014150</v>
      </c>
      <c r="F33" s="13" t="s">
        <v>198</v>
      </c>
      <c r="G33" s="13" t="s">
        <v>129</v>
      </c>
      <c r="H33" s="11">
        <v>100</v>
      </c>
      <c r="I33" s="13" t="s">
        <v>124</v>
      </c>
      <c r="J33" s="11">
        <v>156820000177</v>
      </c>
    </row>
    <row r="34" ht="12" customHeight="1" spans="1:10">
      <c r="A34" s="11">
        <v>1658</v>
      </c>
      <c r="B34" s="12" t="s">
        <v>199</v>
      </c>
      <c r="C34" s="13" t="s">
        <v>89</v>
      </c>
      <c r="D34" s="13" t="s">
        <v>200</v>
      </c>
      <c r="E34" s="11">
        <v>52051390</v>
      </c>
      <c r="F34" s="13" t="s">
        <v>91</v>
      </c>
      <c r="G34" s="13" t="s">
        <v>92</v>
      </c>
      <c r="H34" s="11">
        <v>952</v>
      </c>
      <c r="I34" s="13" t="s">
        <v>201</v>
      </c>
      <c r="J34" s="11">
        <v>165933000139</v>
      </c>
    </row>
    <row r="35" ht="12" customHeight="1" spans="1:10">
      <c r="A35" s="11">
        <v>14139</v>
      </c>
      <c r="B35" s="12" t="s">
        <v>202</v>
      </c>
      <c r="C35" s="13" t="s">
        <v>152</v>
      </c>
      <c r="D35" s="13" t="s">
        <v>203</v>
      </c>
      <c r="E35" s="13">
        <v>40110190</v>
      </c>
      <c r="F35" s="13" t="s">
        <v>154</v>
      </c>
      <c r="G35" s="13" t="s">
        <v>119</v>
      </c>
      <c r="H35" s="11">
        <v>2953</v>
      </c>
      <c r="I35" s="13" t="s">
        <v>204</v>
      </c>
      <c r="J35" s="11">
        <v>173626000108</v>
      </c>
    </row>
    <row r="36" ht="12" customHeight="1" spans="1:10">
      <c r="A36" s="11">
        <v>18521</v>
      </c>
      <c r="B36" s="12" t="s">
        <v>205</v>
      </c>
      <c r="C36" s="13" t="s">
        <v>206</v>
      </c>
      <c r="D36" s="13" t="s">
        <v>207</v>
      </c>
      <c r="E36" s="11">
        <v>49047060</v>
      </c>
      <c r="F36" s="13" t="s">
        <v>208</v>
      </c>
      <c r="G36" s="13" t="s">
        <v>129</v>
      </c>
      <c r="H36" s="11">
        <v>25</v>
      </c>
      <c r="I36" s="13" t="s">
        <v>209</v>
      </c>
      <c r="J36" s="11">
        <v>175233000125</v>
      </c>
    </row>
    <row r="37" ht="12" customHeight="1" spans="1:10">
      <c r="A37" s="11">
        <v>17412</v>
      </c>
      <c r="B37" s="12" t="s">
        <v>210</v>
      </c>
      <c r="C37" s="13" t="s">
        <v>89</v>
      </c>
      <c r="D37" s="13" t="s">
        <v>211</v>
      </c>
      <c r="E37" s="11">
        <v>52010030</v>
      </c>
      <c r="F37" s="13" t="s">
        <v>91</v>
      </c>
      <c r="G37" s="13" t="s">
        <v>119</v>
      </c>
      <c r="H37" s="11">
        <v>100</v>
      </c>
      <c r="I37" s="13" t="s">
        <v>124</v>
      </c>
      <c r="J37" s="11">
        <v>175251000107</v>
      </c>
    </row>
    <row r="38" ht="12" customHeight="1" spans="1:10">
      <c r="A38" s="11">
        <v>12816</v>
      </c>
      <c r="B38" s="12" t="s">
        <v>212</v>
      </c>
      <c r="C38" s="13" t="s">
        <v>89</v>
      </c>
      <c r="D38" s="13" t="s">
        <v>213</v>
      </c>
      <c r="E38" s="11">
        <v>56460000</v>
      </c>
      <c r="F38" s="13" t="s">
        <v>214</v>
      </c>
      <c r="G38" s="13" t="s">
        <v>119</v>
      </c>
      <c r="H38" s="11">
        <v>100</v>
      </c>
      <c r="I38" s="13" t="s">
        <v>124</v>
      </c>
      <c r="J38" s="11">
        <v>180447000190</v>
      </c>
    </row>
    <row r="39" ht="12" customHeight="1" spans="1:10">
      <c r="A39" s="11">
        <v>16082</v>
      </c>
      <c r="B39" s="12" t="s">
        <v>215</v>
      </c>
      <c r="C39" s="13" t="s">
        <v>152</v>
      </c>
      <c r="D39" s="13" t="s">
        <v>216</v>
      </c>
      <c r="E39" s="11">
        <v>48904030</v>
      </c>
      <c r="F39" s="13" t="s">
        <v>217</v>
      </c>
      <c r="G39" s="13" t="s">
        <v>129</v>
      </c>
      <c r="H39" s="11">
        <v>3084</v>
      </c>
      <c r="I39" s="13" t="s">
        <v>218</v>
      </c>
      <c r="J39" s="11">
        <v>184819000156</v>
      </c>
    </row>
    <row r="40" ht="12" customHeight="1" spans="1:10">
      <c r="A40" s="11">
        <v>19133</v>
      </c>
      <c r="B40" s="12" t="s">
        <v>219</v>
      </c>
      <c r="C40" s="13" t="s">
        <v>220</v>
      </c>
      <c r="D40" s="13" t="s">
        <v>221</v>
      </c>
      <c r="E40" s="11">
        <v>89400000</v>
      </c>
      <c r="F40" s="13" t="s">
        <v>222</v>
      </c>
      <c r="G40" s="13" t="s">
        <v>114</v>
      </c>
      <c r="H40" s="11">
        <v>2806</v>
      </c>
      <c r="I40" s="13" t="s">
        <v>223</v>
      </c>
      <c r="J40" s="11">
        <v>185045000188</v>
      </c>
    </row>
    <row r="41" ht="12" customHeight="1" spans="1:10">
      <c r="A41" s="11">
        <v>18067</v>
      </c>
      <c r="B41" s="12" t="s">
        <v>224</v>
      </c>
      <c r="C41" s="13" t="s">
        <v>89</v>
      </c>
      <c r="D41" s="13" t="s">
        <v>225</v>
      </c>
      <c r="E41" s="11">
        <v>53540240</v>
      </c>
      <c r="F41" s="13" t="s">
        <v>226</v>
      </c>
      <c r="G41" s="13" t="s">
        <v>92</v>
      </c>
      <c r="H41" s="11">
        <v>100</v>
      </c>
      <c r="I41" s="13" t="s">
        <v>124</v>
      </c>
      <c r="J41" s="11">
        <v>185368000171</v>
      </c>
    </row>
    <row r="42" ht="12" customHeight="1" spans="1:10">
      <c r="A42" s="11">
        <v>13161</v>
      </c>
      <c r="B42" s="12" t="s">
        <v>227</v>
      </c>
      <c r="C42" s="13" t="s">
        <v>89</v>
      </c>
      <c r="D42" s="13" t="s">
        <v>228</v>
      </c>
      <c r="E42" s="11">
        <v>50770680</v>
      </c>
      <c r="F42" s="13" t="s">
        <v>91</v>
      </c>
      <c r="G42" s="13" t="s">
        <v>129</v>
      </c>
      <c r="H42" s="11">
        <v>100</v>
      </c>
      <c r="I42" s="13" t="s">
        <v>124</v>
      </c>
      <c r="J42" s="11">
        <v>185882000107</v>
      </c>
    </row>
    <row r="43" ht="12" customHeight="1" spans="1:10">
      <c r="A43" s="11">
        <v>479</v>
      </c>
      <c r="B43" s="12" t="s">
        <v>229</v>
      </c>
      <c r="C43" s="13" t="s">
        <v>89</v>
      </c>
      <c r="D43" s="13" t="s">
        <v>230</v>
      </c>
      <c r="E43" s="11">
        <v>50820000</v>
      </c>
      <c r="F43" s="13" t="s">
        <v>91</v>
      </c>
      <c r="G43" s="13" t="s">
        <v>129</v>
      </c>
      <c r="H43" s="11">
        <v>100</v>
      </c>
      <c r="I43" s="13" t="s">
        <v>124</v>
      </c>
      <c r="J43" s="11">
        <v>192779000194</v>
      </c>
    </row>
    <row r="44" ht="12" customHeight="1" spans="1:10">
      <c r="A44" s="11">
        <v>15103</v>
      </c>
      <c r="B44" s="12" t="s">
        <v>231</v>
      </c>
      <c r="C44" s="13" t="s">
        <v>95</v>
      </c>
      <c r="D44" s="13" t="s">
        <v>232</v>
      </c>
      <c r="E44" s="11">
        <v>57010000</v>
      </c>
      <c r="F44" s="13" t="s">
        <v>97</v>
      </c>
      <c r="G44" s="13" t="s">
        <v>170</v>
      </c>
      <c r="H44" s="11">
        <v>3068</v>
      </c>
      <c r="I44" s="13" t="s">
        <v>171</v>
      </c>
      <c r="J44" s="11">
        <v>204125000133</v>
      </c>
    </row>
    <row r="45" ht="12" customHeight="1" spans="1:10">
      <c r="A45" s="11">
        <v>13144</v>
      </c>
      <c r="B45" s="12" t="s">
        <v>233</v>
      </c>
      <c r="C45" s="13" t="s">
        <v>89</v>
      </c>
      <c r="D45" s="13" t="s">
        <v>234</v>
      </c>
      <c r="E45" s="11">
        <v>55000000</v>
      </c>
      <c r="F45" s="13" t="s">
        <v>235</v>
      </c>
      <c r="G45" s="13" t="s">
        <v>129</v>
      </c>
      <c r="H45" s="11">
        <v>999</v>
      </c>
      <c r="I45" s="13" t="s">
        <v>93</v>
      </c>
      <c r="J45" s="11">
        <v>213392000177</v>
      </c>
    </row>
    <row r="46" ht="12" customHeight="1" spans="1:10">
      <c r="A46" s="11">
        <v>17632</v>
      </c>
      <c r="B46" s="12" t="s">
        <v>236</v>
      </c>
      <c r="C46" s="13" t="s">
        <v>89</v>
      </c>
      <c r="D46" s="13" t="s">
        <v>237</v>
      </c>
      <c r="E46" s="11">
        <v>52010140</v>
      </c>
      <c r="F46" s="13" t="s">
        <v>91</v>
      </c>
      <c r="G46" s="13" t="s">
        <v>98</v>
      </c>
      <c r="H46" s="11">
        <v>999</v>
      </c>
      <c r="I46" s="13" t="s">
        <v>93</v>
      </c>
      <c r="J46" s="11">
        <v>228813000133</v>
      </c>
    </row>
    <row r="47" ht="12" customHeight="1" spans="1:10">
      <c r="A47" s="11">
        <v>13206</v>
      </c>
      <c r="B47" s="12" t="s">
        <v>238</v>
      </c>
      <c r="C47" s="13" t="s">
        <v>146</v>
      </c>
      <c r="D47" s="13" t="s">
        <v>239</v>
      </c>
      <c r="E47" s="11">
        <v>60040000</v>
      </c>
      <c r="F47" s="13" t="s">
        <v>148</v>
      </c>
      <c r="G47" s="13" t="s">
        <v>92</v>
      </c>
      <c r="H47" s="11">
        <v>100</v>
      </c>
      <c r="I47" s="13" t="s">
        <v>124</v>
      </c>
      <c r="J47" s="11">
        <v>234023000160</v>
      </c>
    </row>
    <row r="48" ht="12" customHeight="1" spans="1:10">
      <c r="A48" s="11">
        <v>1132</v>
      </c>
      <c r="B48" s="12" t="s">
        <v>240</v>
      </c>
      <c r="C48" s="13" t="s">
        <v>89</v>
      </c>
      <c r="D48" s="13" t="s">
        <v>241</v>
      </c>
      <c r="E48" s="11">
        <v>55296290</v>
      </c>
      <c r="F48" s="13" t="s">
        <v>242</v>
      </c>
      <c r="G48" s="13" t="s">
        <v>129</v>
      </c>
      <c r="H48" s="11">
        <v>100</v>
      </c>
      <c r="I48" s="13" t="s">
        <v>124</v>
      </c>
      <c r="J48" s="11">
        <v>236193000184</v>
      </c>
    </row>
    <row r="49" ht="12" customHeight="1" spans="1:10">
      <c r="A49" s="11">
        <v>12499</v>
      </c>
      <c r="B49" s="12" t="s">
        <v>243</v>
      </c>
      <c r="C49" s="13" t="s">
        <v>89</v>
      </c>
      <c r="D49" s="13" t="s">
        <v>244</v>
      </c>
      <c r="E49" s="11">
        <v>50021220</v>
      </c>
      <c r="F49" s="13" t="s">
        <v>91</v>
      </c>
      <c r="G49" s="13" t="s">
        <v>92</v>
      </c>
      <c r="H49" s="11">
        <v>999</v>
      </c>
      <c r="I49" s="13" t="s">
        <v>93</v>
      </c>
      <c r="J49" s="11">
        <v>253448000117</v>
      </c>
    </row>
    <row r="50" ht="12" customHeight="1" spans="1:10">
      <c r="A50" s="11">
        <v>14410</v>
      </c>
      <c r="B50" s="12" t="s">
        <v>245</v>
      </c>
      <c r="C50" s="13" t="s">
        <v>89</v>
      </c>
      <c r="D50" s="13" t="s">
        <v>246</v>
      </c>
      <c r="E50" s="11">
        <v>56300000</v>
      </c>
      <c r="F50" s="13" t="s">
        <v>247</v>
      </c>
      <c r="G50" s="13" t="s">
        <v>180</v>
      </c>
      <c r="H50" s="11">
        <v>100</v>
      </c>
      <c r="I50" s="13" t="s">
        <v>124</v>
      </c>
      <c r="J50" s="11">
        <v>254258000114</v>
      </c>
    </row>
    <row r="51" ht="12" customHeight="1" spans="1:10">
      <c r="A51" s="11">
        <v>769</v>
      </c>
      <c r="B51" s="12" t="s">
        <v>248</v>
      </c>
      <c r="C51" s="13" t="s">
        <v>89</v>
      </c>
      <c r="D51" s="13" t="s">
        <v>249</v>
      </c>
      <c r="E51" s="11">
        <v>53413000</v>
      </c>
      <c r="F51" s="13" t="s">
        <v>250</v>
      </c>
      <c r="G51" s="13" t="s">
        <v>251</v>
      </c>
      <c r="H51" s="11">
        <v>952</v>
      </c>
      <c r="I51" s="13" t="s">
        <v>201</v>
      </c>
      <c r="J51" s="11">
        <v>265989000165</v>
      </c>
    </row>
    <row r="52" ht="12" customHeight="1" spans="1:10">
      <c r="A52" s="11">
        <v>1788</v>
      </c>
      <c r="B52" s="12" t="s">
        <v>252</v>
      </c>
      <c r="C52" s="13" t="s">
        <v>206</v>
      </c>
      <c r="D52" s="13" t="s">
        <v>253</v>
      </c>
      <c r="E52" s="11">
        <v>49160000</v>
      </c>
      <c r="F52" s="13" t="s">
        <v>254</v>
      </c>
      <c r="G52" s="13" t="s">
        <v>129</v>
      </c>
      <c r="H52" s="11">
        <v>25</v>
      </c>
      <c r="I52" s="13" t="s">
        <v>209</v>
      </c>
      <c r="J52" s="11">
        <v>266136000148</v>
      </c>
    </row>
    <row r="53" ht="12" customHeight="1" spans="1:10">
      <c r="A53" s="11">
        <v>1360</v>
      </c>
      <c r="B53" s="12" t="s">
        <v>255</v>
      </c>
      <c r="C53" s="13" t="s">
        <v>152</v>
      </c>
      <c r="D53" s="13" t="s">
        <v>256</v>
      </c>
      <c r="E53" s="11">
        <v>44085080</v>
      </c>
      <c r="F53" s="13" t="s">
        <v>257</v>
      </c>
      <c r="G53" s="13" t="s">
        <v>129</v>
      </c>
      <c r="H53" s="11">
        <v>100</v>
      </c>
      <c r="I53" s="13" t="s">
        <v>124</v>
      </c>
      <c r="J53" s="11">
        <v>266402000132</v>
      </c>
    </row>
    <row r="54" ht="12" customHeight="1" spans="1:10">
      <c r="A54" s="11">
        <v>13633</v>
      </c>
      <c r="B54" s="12" t="s">
        <v>258</v>
      </c>
      <c r="C54" s="13" t="s">
        <v>196</v>
      </c>
      <c r="D54" s="13" t="s">
        <v>259</v>
      </c>
      <c r="E54" s="11">
        <v>64007250</v>
      </c>
      <c r="F54" s="13" t="s">
        <v>260</v>
      </c>
      <c r="G54" s="13" t="s">
        <v>119</v>
      </c>
      <c r="H54" s="11">
        <v>100</v>
      </c>
      <c r="I54" s="13" t="s">
        <v>124</v>
      </c>
      <c r="J54" s="11">
        <v>267050000130</v>
      </c>
    </row>
    <row r="55" ht="12" customHeight="1" spans="1:10">
      <c r="A55" s="11">
        <v>15230</v>
      </c>
      <c r="B55" s="12" t="s">
        <v>261</v>
      </c>
      <c r="C55" s="13" t="s">
        <v>196</v>
      </c>
      <c r="D55" s="13" t="s">
        <v>262</v>
      </c>
      <c r="E55" s="11">
        <v>64000240</v>
      </c>
      <c r="F55" s="13" t="s">
        <v>198</v>
      </c>
      <c r="G55" s="13" t="s">
        <v>129</v>
      </c>
      <c r="H55" s="11">
        <v>100</v>
      </c>
      <c r="I55" s="13" t="s">
        <v>124</v>
      </c>
      <c r="J55" s="11">
        <v>267442000107</v>
      </c>
    </row>
    <row r="56" ht="12" customHeight="1" spans="1:10">
      <c r="A56" s="11">
        <v>15511</v>
      </c>
      <c r="B56" s="12" t="s">
        <v>263</v>
      </c>
      <c r="C56" s="13" t="s">
        <v>264</v>
      </c>
      <c r="D56" s="13" t="s">
        <v>265</v>
      </c>
      <c r="E56" s="11">
        <v>58160250</v>
      </c>
      <c r="F56" s="13" t="s">
        <v>266</v>
      </c>
      <c r="G56" s="13" t="s">
        <v>180</v>
      </c>
      <c r="H56" s="11">
        <v>100</v>
      </c>
      <c r="I56" s="13" t="s">
        <v>124</v>
      </c>
      <c r="J56" s="11">
        <v>268677000105</v>
      </c>
    </row>
    <row r="57" ht="12" customHeight="1" spans="1:10">
      <c r="A57" s="11">
        <v>14303</v>
      </c>
      <c r="B57" s="12" t="s">
        <v>267</v>
      </c>
      <c r="C57" s="13" t="s">
        <v>89</v>
      </c>
      <c r="D57" s="13" t="s">
        <v>268</v>
      </c>
      <c r="E57" s="11">
        <v>56380000</v>
      </c>
      <c r="F57" s="13" t="s">
        <v>269</v>
      </c>
      <c r="G57" s="13" t="s">
        <v>180</v>
      </c>
      <c r="H57" s="11">
        <v>100</v>
      </c>
      <c r="I57" s="13" t="s">
        <v>124</v>
      </c>
      <c r="J57" s="11">
        <v>271436000115</v>
      </c>
    </row>
    <row r="58" ht="12" customHeight="1" spans="1:10">
      <c r="A58" s="11">
        <v>24424</v>
      </c>
      <c r="B58" s="12" t="s">
        <v>270</v>
      </c>
      <c r="C58" s="13" t="s">
        <v>264</v>
      </c>
      <c r="D58" s="13" t="s">
        <v>271</v>
      </c>
      <c r="E58" s="11">
        <v>58102110</v>
      </c>
      <c r="F58" s="13" t="s">
        <v>272</v>
      </c>
      <c r="G58" s="13" t="s">
        <v>92</v>
      </c>
      <c r="H58" s="11">
        <v>100</v>
      </c>
      <c r="I58" s="13" t="s">
        <v>124</v>
      </c>
      <c r="J58" s="11">
        <v>276970000114</v>
      </c>
    </row>
    <row r="59" ht="12" customHeight="1" spans="1:10">
      <c r="A59" s="11">
        <v>14998</v>
      </c>
      <c r="B59" s="12" t="s">
        <v>273</v>
      </c>
      <c r="C59" s="13" t="s">
        <v>89</v>
      </c>
      <c r="D59" s="13" t="s">
        <v>274</v>
      </c>
      <c r="E59" s="11">
        <v>50000000</v>
      </c>
      <c r="F59" s="13" t="s">
        <v>91</v>
      </c>
      <c r="G59" s="13" t="s">
        <v>92</v>
      </c>
      <c r="H59" s="11">
        <v>999</v>
      </c>
      <c r="I59" s="13" t="s">
        <v>93</v>
      </c>
      <c r="J59" s="11">
        <v>279531000327</v>
      </c>
    </row>
    <row r="60" ht="12" customHeight="1" spans="1:10">
      <c r="A60" s="11">
        <v>1906</v>
      </c>
      <c r="B60" s="12" t="s">
        <v>275</v>
      </c>
      <c r="C60" s="13" t="s">
        <v>95</v>
      </c>
      <c r="D60" s="13" t="s">
        <v>276</v>
      </c>
      <c r="E60" s="11">
        <v>57046140</v>
      </c>
      <c r="F60" s="13" t="s">
        <v>97</v>
      </c>
      <c r="G60" s="13" t="s">
        <v>129</v>
      </c>
      <c r="H60" s="11">
        <v>3068</v>
      </c>
      <c r="I60" s="13" t="s">
        <v>171</v>
      </c>
      <c r="J60" s="11">
        <v>279928200164</v>
      </c>
    </row>
    <row r="61" ht="12" customHeight="1" spans="1:10">
      <c r="A61" s="11">
        <v>19955</v>
      </c>
      <c r="B61" s="12" t="s">
        <v>277</v>
      </c>
      <c r="C61" s="13" t="s">
        <v>132</v>
      </c>
      <c r="D61" s="13" t="s">
        <v>278</v>
      </c>
      <c r="E61" s="11">
        <v>20941150</v>
      </c>
      <c r="F61" s="13" t="s">
        <v>134</v>
      </c>
      <c r="G61" s="13" t="s">
        <v>129</v>
      </c>
      <c r="H61" s="11">
        <v>2955</v>
      </c>
      <c r="I61" s="13" t="s">
        <v>279</v>
      </c>
      <c r="J61" s="11">
        <v>280854000179</v>
      </c>
    </row>
    <row r="62" ht="12" customHeight="1" spans="1:10">
      <c r="A62" s="11">
        <v>14812</v>
      </c>
      <c r="B62" s="12" t="s">
        <v>280</v>
      </c>
      <c r="C62" s="13" t="s">
        <v>89</v>
      </c>
      <c r="D62" s="13" t="s">
        <v>281</v>
      </c>
      <c r="E62" s="11">
        <v>50000000</v>
      </c>
      <c r="F62" s="13" t="s">
        <v>91</v>
      </c>
      <c r="G62" s="13" t="s">
        <v>92</v>
      </c>
      <c r="H62" s="11">
        <v>999</v>
      </c>
      <c r="I62" s="13" t="s">
        <v>93</v>
      </c>
      <c r="J62" s="11">
        <v>282500000163</v>
      </c>
    </row>
    <row r="63" ht="12" customHeight="1" spans="1:10">
      <c r="A63" s="11">
        <v>17622</v>
      </c>
      <c r="B63" s="12" t="s">
        <v>282</v>
      </c>
      <c r="C63" s="13" t="s">
        <v>146</v>
      </c>
      <c r="D63" s="13" t="s">
        <v>283</v>
      </c>
      <c r="E63" s="11">
        <v>60110120</v>
      </c>
      <c r="F63" s="13" t="s">
        <v>148</v>
      </c>
      <c r="G63" s="13" t="s">
        <v>129</v>
      </c>
      <c r="H63" s="11">
        <v>100</v>
      </c>
      <c r="I63" s="13" t="s">
        <v>124</v>
      </c>
      <c r="J63" s="11">
        <v>284181000125</v>
      </c>
    </row>
    <row r="64" ht="12" customHeight="1" spans="1:10">
      <c r="A64" s="11">
        <v>19880</v>
      </c>
      <c r="B64" s="12" t="s">
        <v>284</v>
      </c>
      <c r="C64" s="13" t="s">
        <v>152</v>
      </c>
      <c r="D64" s="13" t="s">
        <v>285</v>
      </c>
      <c r="E64" s="11">
        <v>44001456</v>
      </c>
      <c r="F64" s="13" t="s">
        <v>286</v>
      </c>
      <c r="G64" s="13" t="s">
        <v>287</v>
      </c>
      <c r="H64" s="11">
        <v>100</v>
      </c>
      <c r="I64" s="13" t="s">
        <v>124</v>
      </c>
      <c r="J64" s="11">
        <v>285660000166</v>
      </c>
    </row>
    <row r="65" ht="12" customHeight="1" spans="1:10">
      <c r="A65" s="11">
        <v>23782</v>
      </c>
      <c r="B65" s="12" t="s">
        <v>288</v>
      </c>
      <c r="C65" s="13" t="s">
        <v>289</v>
      </c>
      <c r="D65" s="13" t="s">
        <v>290</v>
      </c>
      <c r="E65" s="11">
        <v>77600000</v>
      </c>
      <c r="F65" s="13" t="s">
        <v>291</v>
      </c>
      <c r="G65" s="13" t="s">
        <v>114</v>
      </c>
      <c r="H65" s="11">
        <v>2862</v>
      </c>
      <c r="I65" s="13" t="s">
        <v>292</v>
      </c>
      <c r="J65" s="11">
        <v>299180000154</v>
      </c>
    </row>
    <row r="66" ht="24" customHeight="1" spans="1:10">
      <c r="A66" s="11">
        <v>13687</v>
      </c>
      <c r="B66" s="12" t="s">
        <v>293</v>
      </c>
      <c r="C66" s="13" t="s">
        <v>152</v>
      </c>
      <c r="D66" s="13" t="s">
        <v>294</v>
      </c>
      <c r="E66" s="11">
        <v>47800000</v>
      </c>
      <c r="F66" s="13" t="s">
        <v>295</v>
      </c>
      <c r="G66" s="13" t="s">
        <v>129</v>
      </c>
      <c r="H66" s="11">
        <v>100</v>
      </c>
      <c r="I66" s="13" t="s">
        <v>124</v>
      </c>
      <c r="J66" s="11">
        <v>301048000130</v>
      </c>
    </row>
    <row r="67" ht="12" customHeight="1" spans="1:10">
      <c r="A67" s="11">
        <v>23059</v>
      </c>
      <c r="B67" s="12" t="s">
        <v>296</v>
      </c>
      <c r="C67" s="13" t="s">
        <v>89</v>
      </c>
      <c r="D67" s="13" t="s">
        <v>297</v>
      </c>
      <c r="E67" s="11">
        <v>51150000</v>
      </c>
      <c r="F67" s="13" t="s">
        <v>91</v>
      </c>
      <c r="G67" s="13" t="s">
        <v>129</v>
      </c>
      <c r="H67" s="11">
        <v>999</v>
      </c>
      <c r="I67" s="13" t="s">
        <v>93</v>
      </c>
      <c r="J67" s="11">
        <v>306218000179</v>
      </c>
    </row>
    <row r="68" ht="12" customHeight="1" spans="1:10">
      <c r="A68" s="11">
        <v>20923</v>
      </c>
      <c r="B68" s="12" t="s">
        <v>298</v>
      </c>
      <c r="C68" s="13" t="s">
        <v>89</v>
      </c>
      <c r="D68" s="13" t="s">
        <v>299</v>
      </c>
      <c r="E68" s="11">
        <v>51200000</v>
      </c>
      <c r="F68" s="13" t="s">
        <v>91</v>
      </c>
      <c r="G68" s="13" t="s">
        <v>300</v>
      </c>
      <c r="H68" s="11">
        <v>999</v>
      </c>
      <c r="I68" s="13" t="s">
        <v>93</v>
      </c>
      <c r="J68" s="11">
        <v>306218000330</v>
      </c>
    </row>
    <row r="69" ht="24" customHeight="1" spans="1:10">
      <c r="A69" s="11">
        <v>14199</v>
      </c>
      <c r="B69" s="12" t="s">
        <v>301</v>
      </c>
      <c r="C69" s="13" t="s">
        <v>89</v>
      </c>
      <c r="D69" s="13" t="s">
        <v>302</v>
      </c>
      <c r="E69" s="11">
        <v>51020180</v>
      </c>
      <c r="F69" s="13" t="s">
        <v>91</v>
      </c>
      <c r="G69" s="13" t="s">
        <v>98</v>
      </c>
      <c r="H69" s="11">
        <v>999</v>
      </c>
      <c r="I69" s="13" t="s">
        <v>93</v>
      </c>
      <c r="J69" s="11">
        <v>315312000194</v>
      </c>
    </row>
    <row r="70" ht="12" customHeight="1" spans="1:10">
      <c r="A70" s="11">
        <v>13882</v>
      </c>
      <c r="B70" s="12" t="s">
        <v>303</v>
      </c>
      <c r="C70" s="13" t="s">
        <v>152</v>
      </c>
      <c r="D70" s="13" t="s">
        <v>304</v>
      </c>
      <c r="E70" s="11">
        <v>40240340</v>
      </c>
      <c r="F70" s="13" t="s">
        <v>154</v>
      </c>
      <c r="G70" s="13" t="s">
        <v>119</v>
      </c>
      <c r="H70" s="11">
        <v>2953</v>
      </c>
      <c r="I70" s="13" t="s">
        <v>204</v>
      </c>
      <c r="J70" s="11">
        <v>318156000115</v>
      </c>
    </row>
    <row r="71" ht="24" customHeight="1" spans="1:10">
      <c r="A71" s="11">
        <v>19544</v>
      </c>
      <c r="B71" s="12" t="s">
        <v>305</v>
      </c>
      <c r="C71" s="13" t="s">
        <v>152</v>
      </c>
      <c r="D71" s="13" t="s">
        <v>306</v>
      </c>
      <c r="E71" s="11">
        <v>46400000</v>
      </c>
      <c r="F71" s="13" t="s">
        <v>307</v>
      </c>
      <c r="G71" s="13" t="s">
        <v>308</v>
      </c>
      <c r="H71" s="11">
        <v>2913</v>
      </c>
      <c r="I71" s="13" t="s">
        <v>309</v>
      </c>
      <c r="J71" s="11">
        <v>322818003570</v>
      </c>
    </row>
    <row r="72" ht="12" customHeight="1" spans="1:10">
      <c r="A72" s="11">
        <v>15907</v>
      </c>
      <c r="B72" s="12" t="s">
        <v>310</v>
      </c>
      <c r="C72" s="13" t="s">
        <v>83</v>
      </c>
      <c r="D72" s="13" t="s">
        <v>311</v>
      </c>
      <c r="E72" s="11">
        <v>15090000</v>
      </c>
      <c r="F72" s="13" t="s">
        <v>312</v>
      </c>
      <c r="G72" s="13" t="s">
        <v>92</v>
      </c>
      <c r="H72" s="11">
        <v>999</v>
      </c>
      <c r="I72" s="13" t="s">
        <v>93</v>
      </c>
      <c r="J72" s="11">
        <v>326036000160</v>
      </c>
    </row>
    <row r="73" ht="12" customHeight="1" spans="1:10">
      <c r="A73" s="11">
        <v>13300</v>
      </c>
      <c r="B73" s="12" t="s">
        <v>313</v>
      </c>
      <c r="C73" s="13" t="s">
        <v>152</v>
      </c>
      <c r="D73" s="13" t="s">
        <v>314</v>
      </c>
      <c r="E73" s="11">
        <v>45025215</v>
      </c>
      <c r="F73" s="13" t="s">
        <v>315</v>
      </c>
      <c r="G73" s="13" t="s">
        <v>129</v>
      </c>
      <c r="H73" s="11">
        <v>100</v>
      </c>
      <c r="I73" s="13" t="s">
        <v>124</v>
      </c>
      <c r="J73" s="11">
        <v>330518000193</v>
      </c>
    </row>
    <row r="74" ht="24" customHeight="1" spans="1:10">
      <c r="A74" s="11">
        <v>15278</v>
      </c>
      <c r="B74" s="12" t="s">
        <v>316</v>
      </c>
      <c r="C74" s="13" t="s">
        <v>89</v>
      </c>
      <c r="D74" s="13" t="s">
        <v>317</v>
      </c>
      <c r="E74" s="11">
        <v>55590000</v>
      </c>
      <c r="F74" s="13" t="s">
        <v>318</v>
      </c>
      <c r="G74" s="13" t="s">
        <v>92</v>
      </c>
      <c r="H74" s="11">
        <v>999</v>
      </c>
      <c r="I74" s="13" t="s">
        <v>93</v>
      </c>
      <c r="J74" s="11">
        <v>338915000292</v>
      </c>
    </row>
    <row r="75" ht="24" customHeight="1" spans="1:10">
      <c r="A75" s="11">
        <v>22622</v>
      </c>
      <c r="B75" s="12" t="s">
        <v>319</v>
      </c>
      <c r="C75" s="13" t="s">
        <v>132</v>
      </c>
      <c r="D75" s="13" t="s">
        <v>320</v>
      </c>
      <c r="E75" s="11">
        <v>22411030</v>
      </c>
      <c r="F75" s="13" t="s">
        <v>134</v>
      </c>
      <c r="G75" s="13" t="s">
        <v>321</v>
      </c>
      <c r="H75" s="11">
        <v>2955</v>
      </c>
      <c r="I75" s="13" t="s">
        <v>279</v>
      </c>
      <c r="J75" s="11">
        <v>343941000128</v>
      </c>
    </row>
    <row r="76" ht="12" customHeight="1" spans="1:10">
      <c r="A76" s="11">
        <v>12784</v>
      </c>
      <c r="B76" s="12" t="s">
        <v>322</v>
      </c>
      <c r="C76" s="13" t="s">
        <v>323</v>
      </c>
      <c r="D76" s="13" t="s">
        <v>324</v>
      </c>
      <c r="E76" s="11">
        <v>59299000</v>
      </c>
      <c r="F76" s="13" t="s">
        <v>325</v>
      </c>
      <c r="G76" s="13" t="s">
        <v>119</v>
      </c>
      <c r="H76" s="11">
        <v>3077</v>
      </c>
      <c r="I76" s="13" t="s">
        <v>326</v>
      </c>
      <c r="J76" s="11">
        <v>347169000112</v>
      </c>
    </row>
    <row r="77" ht="12" customHeight="1" spans="1:10">
      <c r="A77" s="11">
        <v>17312</v>
      </c>
      <c r="B77" s="12" t="s">
        <v>327</v>
      </c>
      <c r="C77" s="13" t="s">
        <v>126</v>
      </c>
      <c r="D77" s="13" t="s">
        <v>328</v>
      </c>
      <c r="E77" s="11">
        <v>31844130</v>
      </c>
      <c r="F77" s="13" t="s">
        <v>128</v>
      </c>
      <c r="G77" s="13" t="s">
        <v>185</v>
      </c>
      <c r="H77" s="11">
        <v>100</v>
      </c>
      <c r="I77" s="13" t="s">
        <v>124</v>
      </c>
      <c r="J77" s="11">
        <v>351152000139</v>
      </c>
    </row>
    <row r="78" ht="12" customHeight="1" spans="1:10">
      <c r="A78" s="11">
        <v>894</v>
      </c>
      <c r="B78" s="12" t="s">
        <v>329</v>
      </c>
      <c r="C78" s="13" t="s">
        <v>89</v>
      </c>
      <c r="D78" s="13" t="s">
        <v>330</v>
      </c>
      <c r="E78" s="11">
        <v>51210001</v>
      </c>
      <c r="F78" s="13" t="s">
        <v>91</v>
      </c>
      <c r="G78" s="13" t="s">
        <v>92</v>
      </c>
      <c r="H78" s="11">
        <v>999</v>
      </c>
      <c r="I78" s="13" t="s">
        <v>93</v>
      </c>
      <c r="J78" s="11">
        <v>352294016033</v>
      </c>
    </row>
    <row r="79" ht="12" customHeight="1" spans="1:10">
      <c r="A79" s="11">
        <v>19673</v>
      </c>
      <c r="B79" s="12" t="s">
        <v>331</v>
      </c>
      <c r="C79" s="13" t="s">
        <v>102</v>
      </c>
      <c r="D79" s="13" t="s">
        <v>332</v>
      </c>
      <c r="E79" s="11">
        <v>70716901</v>
      </c>
      <c r="F79" s="13" t="s">
        <v>104</v>
      </c>
      <c r="G79" s="13" t="s">
        <v>308</v>
      </c>
      <c r="H79" s="11">
        <v>2803</v>
      </c>
      <c r="I79" s="13" t="s">
        <v>106</v>
      </c>
      <c r="J79" s="11">
        <v>357038000116</v>
      </c>
    </row>
    <row r="80" ht="12" customHeight="1" spans="1:10">
      <c r="A80" s="11">
        <v>19670</v>
      </c>
      <c r="B80" s="12" t="s">
        <v>333</v>
      </c>
      <c r="C80" s="13" t="s">
        <v>334</v>
      </c>
      <c r="D80" s="13" t="s">
        <v>335</v>
      </c>
      <c r="E80" s="11">
        <v>66630505</v>
      </c>
      <c r="F80" s="13" t="s">
        <v>336</v>
      </c>
      <c r="G80" s="13" t="s">
        <v>308</v>
      </c>
      <c r="H80" s="11">
        <v>2998</v>
      </c>
      <c r="I80" s="13" t="s">
        <v>337</v>
      </c>
      <c r="J80" s="11">
        <v>357038004375</v>
      </c>
    </row>
    <row r="81" ht="12" customHeight="1" spans="1:10">
      <c r="A81" s="11">
        <v>23984</v>
      </c>
      <c r="B81" s="12" t="s">
        <v>338</v>
      </c>
      <c r="C81" s="13" t="s">
        <v>111</v>
      </c>
      <c r="D81" s="13" t="s">
        <v>339</v>
      </c>
      <c r="E81" s="11">
        <v>74912330</v>
      </c>
      <c r="F81" s="13" t="s">
        <v>340</v>
      </c>
      <c r="G81" s="13" t="s">
        <v>129</v>
      </c>
      <c r="H81" s="11">
        <v>100</v>
      </c>
      <c r="I81" s="13" t="s">
        <v>124</v>
      </c>
      <c r="J81" s="11">
        <v>358491000228</v>
      </c>
    </row>
    <row r="82" ht="12" customHeight="1" spans="1:10">
      <c r="A82" s="11">
        <v>15990</v>
      </c>
      <c r="B82" s="12" t="s">
        <v>341</v>
      </c>
      <c r="C82" s="13" t="s">
        <v>89</v>
      </c>
      <c r="D82" s="13" t="s">
        <v>342</v>
      </c>
      <c r="E82" s="11">
        <v>50050180</v>
      </c>
      <c r="F82" s="13" t="s">
        <v>91</v>
      </c>
      <c r="G82" s="13" t="s">
        <v>86</v>
      </c>
      <c r="H82" s="11">
        <v>999</v>
      </c>
      <c r="I82" s="13" t="s">
        <v>93</v>
      </c>
      <c r="J82" s="11">
        <v>358773000144</v>
      </c>
    </row>
    <row r="83" ht="12" customHeight="1" spans="1:10">
      <c r="A83" s="11">
        <v>24060</v>
      </c>
      <c r="B83" s="12" t="s">
        <v>343</v>
      </c>
      <c r="C83" s="13" t="s">
        <v>89</v>
      </c>
      <c r="D83" s="13" t="s">
        <v>344</v>
      </c>
      <c r="E83" s="11">
        <v>53550440</v>
      </c>
      <c r="F83" s="13" t="s">
        <v>226</v>
      </c>
      <c r="G83" s="13" t="s">
        <v>92</v>
      </c>
      <c r="H83" s="11">
        <v>999</v>
      </c>
      <c r="I83" s="13" t="s">
        <v>93</v>
      </c>
      <c r="J83" s="11">
        <v>358773000306</v>
      </c>
    </row>
    <row r="84" ht="12" customHeight="1" spans="1:10">
      <c r="A84" s="11">
        <v>20191</v>
      </c>
      <c r="B84" s="12" t="s">
        <v>345</v>
      </c>
      <c r="C84" s="13" t="s">
        <v>89</v>
      </c>
      <c r="D84" s="13" t="s">
        <v>346</v>
      </c>
      <c r="E84" s="11">
        <v>55016080</v>
      </c>
      <c r="F84" s="13" t="s">
        <v>235</v>
      </c>
      <c r="G84" s="13" t="s">
        <v>86</v>
      </c>
      <c r="H84" s="11">
        <v>3084</v>
      </c>
      <c r="I84" s="13" t="s">
        <v>218</v>
      </c>
      <c r="J84" s="11">
        <v>358773000578</v>
      </c>
    </row>
    <row r="85" ht="12" customHeight="1" spans="1:10">
      <c r="A85" s="11">
        <v>2058</v>
      </c>
      <c r="B85" s="12" t="s">
        <v>347</v>
      </c>
      <c r="C85" s="13" t="s">
        <v>89</v>
      </c>
      <c r="D85" s="13" t="s">
        <v>348</v>
      </c>
      <c r="E85" s="11">
        <v>53010120</v>
      </c>
      <c r="F85" s="13" t="s">
        <v>189</v>
      </c>
      <c r="G85" s="13" t="s">
        <v>119</v>
      </c>
      <c r="H85" s="11">
        <v>2885</v>
      </c>
      <c r="I85" s="13" t="s">
        <v>349</v>
      </c>
      <c r="J85" s="11">
        <v>358773000730</v>
      </c>
    </row>
    <row r="86" ht="12" customHeight="1" spans="1:10">
      <c r="A86" s="11">
        <v>20190</v>
      </c>
      <c r="B86" s="12" t="s">
        <v>350</v>
      </c>
      <c r="C86" s="13" t="s">
        <v>89</v>
      </c>
      <c r="D86" s="13" t="s">
        <v>351</v>
      </c>
      <c r="E86" s="11">
        <v>55612010</v>
      </c>
      <c r="F86" s="13" t="s">
        <v>352</v>
      </c>
      <c r="G86" s="13" t="s">
        <v>86</v>
      </c>
      <c r="H86" s="11">
        <v>3084</v>
      </c>
      <c r="I86" s="13" t="s">
        <v>218</v>
      </c>
      <c r="J86" s="11">
        <v>358773001116</v>
      </c>
    </row>
    <row r="87" ht="12" customHeight="1" spans="1:10">
      <c r="A87" s="11">
        <v>20189</v>
      </c>
      <c r="B87" s="12" t="s">
        <v>353</v>
      </c>
      <c r="C87" s="13" t="s">
        <v>89</v>
      </c>
      <c r="D87" s="13" t="s">
        <v>354</v>
      </c>
      <c r="E87" s="11">
        <v>55295470</v>
      </c>
      <c r="F87" s="13" t="s">
        <v>242</v>
      </c>
      <c r="G87" s="13" t="s">
        <v>86</v>
      </c>
      <c r="H87" s="11">
        <v>3084</v>
      </c>
      <c r="I87" s="13" t="s">
        <v>218</v>
      </c>
      <c r="J87" s="11">
        <v>358773001205</v>
      </c>
    </row>
    <row r="88" ht="12" customHeight="1" spans="1:10">
      <c r="A88" s="11">
        <v>20195</v>
      </c>
      <c r="B88" s="12" t="s">
        <v>355</v>
      </c>
      <c r="C88" s="13" t="s">
        <v>89</v>
      </c>
      <c r="D88" s="13" t="s">
        <v>356</v>
      </c>
      <c r="E88" s="11">
        <v>56900000</v>
      </c>
      <c r="F88" s="13" t="s">
        <v>357</v>
      </c>
      <c r="G88" s="13" t="s">
        <v>105</v>
      </c>
      <c r="H88" s="11">
        <v>3084</v>
      </c>
      <c r="I88" s="13" t="s">
        <v>218</v>
      </c>
      <c r="J88" s="11">
        <v>358773001701</v>
      </c>
    </row>
    <row r="89" ht="12" customHeight="1" spans="1:10">
      <c r="A89" s="11">
        <v>20193</v>
      </c>
      <c r="B89" s="12" t="s">
        <v>358</v>
      </c>
      <c r="C89" s="13" t="s">
        <v>89</v>
      </c>
      <c r="D89" s="13" t="s">
        <v>359</v>
      </c>
      <c r="E89" s="11">
        <v>56000970</v>
      </c>
      <c r="F89" s="13" t="s">
        <v>360</v>
      </c>
      <c r="G89" s="13" t="s">
        <v>86</v>
      </c>
      <c r="H89" s="11">
        <v>3084</v>
      </c>
      <c r="I89" s="13" t="s">
        <v>218</v>
      </c>
      <c r="J89" s="11">
        <v>358773001892</v>
      </c>
    </row>
    <row r="90" ht="12" customHeight="1" spans="1:10">
      <c r="A90" s="11">
        <v>12411</v>
      </c>
      <c r="B90" s="12" t="s">
        <v>361</v>
      </c>
      <c r="C90" s="13" t="s">
        <v>89</v>
      </c>
      <c r="D90" s="13" t="s">
        <v>362</v>
      </c>
      <c r="E90" s="11">
        <v>50000000</v>
      </c>
      <c r="F90" s="13" t="s">
        <v>189</v>
      </c>
      <c r="G90" s="13" t="s">
        <v>92</v>
      </c>
      <c r="H90" s="11">
        <v>999</v>
      </c>
      <c r="I90" s="13" t="s">
        <v>93</v>
      </c>
      <c r="J90" s="11">
        <v>369159000188</v>
      </c>
    </row>
    <row r="91" ht="12" customHeight="1" spans="1:10">
      <c r="A91" s="11">
        <v>18424</v>
      </c>
      <c r="B91" s="12" t="s">
        <v>363</v>
      </c>
      <c r="C91" s="13" t="s">
        <v>102</v>
      </c>
      <c r="D91" s="13" t="s">
        <v>364</v>
      </c>
      <c r="E91" s="11">
        <v>70070929</v>
      </c>
      <c r="F91" s="13" t="s">
        <v>104</v>
      </c>
      <c r="G91" s="13" t="s">
        <v>105</v>
      </c>
      <c r="H91" s="11">
        <v>2803</v>
      </c>
      <c r="I91" s="13" t="s">
        <v>106</v>
      </c>
      <c r="J91" s="11">
        <v>378257000181</v>
      </c>
    </row>
    <row r="92" ht="12" customHeight="1" spans="1:10">
      <c r="A92" s="11">
        <v>13297</v>
      </c>
      <c r="B92" s="12" t="s">
        <v>365</v>
      </c>
      <c r="C92" s="13" t="s">
        <v>264</v>
      </c>
      <c r="D92" s="13" t="s">
        <v>366</v>
      </c>
      <c r="E92" s="11">
        <v>58910000</v>
      </c>
      <c r="F92" s="13" t="s">
        <v>367</v>
      </c>
      <c r="G92" s="13" t="s">
        <v>185</v>
      </c>
      <c r="H92" s="11">
        <v>100</v>
      </c>
      <c r="I92" s="13" t="s">
        <v>124</v>
      </c>
      <c r="J92" s="11">
        <v>385538000161</v>
      </c>
    </row>
    <row r="93" ht="12" customHeight="1" spans="1:10">
      <c r="A93" s="11">
        <v>15150</v>
      </c>
      <c r="B93" s="12" t="s">
        <v>368</v>
      </c>
      <c r="C93" s="13" t="s">
        <v>196</v>
      </c>
      <c r="D93" s="13" t="s">
        <v>369</v>
      </c>
      <c r="E93" s="11">
        <v>64218570</v>
      </c>
      <c r="F93" s="13" t="s">
        <v>370</v>
      </c>
      <c r="G93" s="13" t="s">
        <v>119</v>
      </c>
      <c r="H93" s="11">
        <v>100</v>
      </c>
      <c r="I93" s="13" t="s">
        <v>124</v>
      </c>
      <c r="J93" s="11">
        <v>386398000146</v>
      </c>
    </row>
    <row r="94" ht="12" customHeight="1" spans="1:10">
      <c r="A94" s="11">
        <v>13153</v>
      </c>
      <c r="B94" s="12" t="s">
        <v>371</v>
      </c>
      <c r="C94" s="13" t="s">
        <v>89</v>
      </c>
      <c r="D94" s="13" t="s">
        <v>372</v>
      </c>
      <c r="E94" s="11">
        <v>50070030</v>
      </c>
      <c r="F94" s="13" t="s">
        <v>91</v>
      </c>
      <c r="G94" s="13" t="s">
        <v>129</v>
      </c>
      <c r="H94" s="11">
        <v>999</v>
      </c>
      <c r="I94" s="13" t="s">
        <v>93</v>
      </c>
      <c r="J94" s="11">
        <v>388312000114</v>
      </c>
    </row>
    <row r="95" ht="24" customHeight="1" spans="1:10">
      <c r="A95" s="11">
        <v>15370</v>
      </c>
      <c r="B95" s="12" t="s">
        <v>373</v>
      </c>
      <c r="C95" s="13" t="s">
        <v>89</v>
      </c>
      <c r="D95" s="13" t="s">
        <v>374</v>
      </c>
      <c r="E95" s="11">
        <v>0</v>
      </c>
      <c r="F95" s="13" t="s">
        <v>91</v>
      </c>
      <c r="G95" s="13" t="s">
        <v>92</v>
      </c>
      <c r="H95" s="11">
        <v>999</v>
      </c>
      <c r="I95" s="13" t="s">
        <v>93</v>
      </c>
      <c r="J95" s="11">
        <v>392115000179</v>
      </c>
    </row>
    <row r="96" ht="12" customHeight="1" spans="1:10">
      <c r="A96" s="11">
        <v>16171</v>
      </c>
      <c r="B96" s="12" t="s">
        <v>375</v>
      </c>
      <c r="C96" s="13" t="s">
        <v>102</v>
      </c>
      <c r="D96" s="13" t="s">
        <v>376</v>
      </c>
      <c r="E96" s="11">
        <v>70100000</v>
      </c>
      <c r="F96" s="13" t="s">
        <v>104</v>
      </c>
      <c r="G96" s="13" t="s">
        <v>377</v>
      </c>
      <c r="H96" s="11">
        <v>2803</v>
      </c>
      <c r="I96" s="13" t="s">
        <v>106</v>
      </c>
      <c r="J96" s="11">
        <v>394411000109</v>
      </c>
    </row>
    <row r="97" ht="12" customHeight="1" spans="1:10">
      <c r="A97" s="11">
        <v>22852</v>
      </c>
      <c r="B97" s="12" t="s">
        <v>378</v>
      </c>
      <c r="C97" s="13" t="s">
        <v>102</v>
      </c>
      <c r="D97" s="13" t="s">
        <v>379</v>
      </c>
      <c r="E97" s="11">
        <v>70045900</v>
      </c>
      <c r="F97" s="13" t="s">
        <v>104</v>
      </c>
      <c r="G97" s="13" t="s">
        <v>105</v>
      </c>
      <c r="H97" s="11">
        <v>2763</v>
      </c>
      <c r="I97" s="13" t="s">
        <v>380</v>
      </c>
      <c r="J97" s="11">
        <v>394429000100</v>
      </c>
    </row>
    <row r="98" ht="12" customHeight="1" spans="1:10">
      <c r="A98" s="11">
        <v>18450</v>
      </c>
      <c r="B98" s="12" t="s">
        <v>381</v>
      </c>
      <c r="C98" s="13" t="s">
        <v>334</v>
      </c>
      <c r="D98" s="13" t="s">
        <v>382</v>
      </c>
      <c r="E98" s="11">
        <v>66630505</v>
      </c>
      <c r="F98" s="13" t="s">
        <v>336</v>
      </c>
      <c r="G98" s="13" t="s">
        <v>105</v>
      </c>
      <c r="H98" s="11">
        <v>2998</v>
      </c>
      <c r="I98" s="13" t="s">
        <v>337</v>
      </c>
      <c r="J98" s="11">
        <v>394429000534</v>
      </c>
    </row>
    <row r="99" ht="12" customHeight="1" spans="1:10">
      <c r="A99" s="11">
        <v>18657</v>
      </c>
      <c r="B99" s="12" t="s">
        <v>383</v>
      </c>
      <c r="C99" s="13" t="s">
        <v>384</v>
      </c>
      <c r="D99" s="13" t="s">
        <v>385</v>
      </c>
      <c r="E99" s="11">
        <v>92110390</v>
      </c>
      <c r="F99" s="13" t="s">
        <v>386</v>
      </c>
      <c r="G99" s="13" t="s">
        <v>105</v>
      </c>
      <c r="H99" s="11">
        <v>2804</v>
      </c>
      <c r="I99" s="13" t="s">
        <v>387</v>
      </c>
      <c r="J99" s="11">
        <v>394429000887</v>
      </c>
    </row>
    <row r="100" ht="12" customHeight="1" spans="1:10">
      <c r="A100" s="11">
        <v>13327</v>
      </c>
      <c r="B100" s="12" t="s">
        <v>388</v>
      </c>
      <c r="C100" s="13" t="s">
        <v>146</v>
      </c>
      <c r="D100" s="13" t="s">
        <v>389</v>
      </c>
      <c r="E100" s="11">
        <v>60415510</v>
      </c>
      <c r="F100" s="13" t="s">
        <v>148</v>
      </c>
      <c r="G100" s="13" t="s">
        <v>105</v>
      </c>
      <c r="H100" s="11">
        <v>2800</v>
      </c>
      <c r="I100" s="13" t="s">
        <v>161</v>
      </c>
      <c r="J100" s="11">
        <v>394429001000</v>
      </c>
    </row>
    <row r="101" ht="12" customHeight="1" spans="1:10">
      <c r="A101" s="11">
        <v>1534</v>
      </c>
      <c r="B101" s="12" t="s">
        <v>390</v>
      </c>
      <c r="C101" s="13" t="s">
        <v>89</v>
      </c>
      <c r="D101" s="13" t="s">
        <v>391</v>
      </c>
      <c r="E101" s="11">
        <v>50000000</v>
      </c>
      <c r="F101" s="13" t="s">
        <v>91</v>
      </c>
      <c r="G101" s="13" t="s">
        <v>105</v>
      </c>
      <c r="H101" s="11">
        <v>2885</v>
      </c>
      <c r="I101" s="13" t="s">
        <v>349</v>
      </c>
      <c r="J101" s="11">
        <v>394429001344</v>
      </c>
    </row>
    <row r="102" ht="12" customHeight="1" spans="1:10">
      <c r="A102" s="11">
        <v>19241</v>
      </c>
      <c r="B102" s="12" t="s">
        <v>392</v>
      </c>
      <c r="C102" s="13" t="s">
        <v>152</v>
      </c>
      <c r="D102" s="13" t="s">
        <v>393</v>
      </c>
      <c r="E102" s="11">
        <v>40301155</v>
      </c>
      <c r="F102" s="13" t="s">
        <v>154</v>
      </c>
      <c r="G102" s="13" t="s">
        <v>105</v>
      </c>
      <c r="H102" s="11">
        <v>2953</v>
      </c>
      <c r="I102" s="13" t="s">
        <v>204</v>
      </c>
      <c r="J102" s="11">
        <v>394429001425</v>
      </c>
    </row>
    <row r="103" ht="12" customHeight="1" spans="1:10">
      <c r="A103" s="11">
        <v>18529</v>
      </c>
      <c r="B103" s="12" t="s">
        <v>394</v>
      </c>
      <c r="C103" s="13" t="s">
        <v>132</v>
      </c>
      <c r="D103" s="13" t="s">
        <v>395</v>
      </c>
      <c r="E103" s="11">
        <v>23550025</v>
      </c>
      <c r="F103" s="13" t="s">
        <v>134</v>
      </c>
      <c r="G103" s="13" t="s">
        <v>105</v>
      </c>
      <c r="H103" s="11">
        <v>2955</v>
      </c>
      <c r="I103" s="13" t="s">
        <v>279</v>
      </c>
      <c r="J103" s="11">
        <v>394429001506</v>
      </c>
    </row>
    <row r="104" ht="12" customHeight="1" spans="1:10">
      <c r="A104" s="11">
        <v>12511</v>
      </c>
      <c r="B104" s="12" t="s">
        <v>396</v>
      </c>
      <c r="C104" s="13" t="s">
        <v>323</v>
      </c>
      <c r="D104" s="13" t="s">
        <v>397</v>
      </c>
      <c r="E104" s="11">
        <v>57150000</v>
      </c>
      <c r="F104" s="13" t="s">
        <v>398</v>
      </c>
      <c r="G104" s="13" t="s">
        <v>105</v>
      </c>
      <c r="H104" s="11">
        <v>3077</v>
      </c>
      <c r="I104" s="13" t="s">
        <v>326</v>
      </c>
      <c r="J104" s="11">
        <v>394429001859</v>
      </c>
    </row>
    <row r="105" ht="12" customHeight="1" spans="1:10">
      <c r="A105" s="11">
        <v>18065</v>
      </c>
      <c r="B105" s="12" t="s">
        <v>399</v>
      </c>
      <c r="C105" s="13" t="s">
        <v>334</v>
      </c>
      <c r="D105" s="13" t="s">
        <v>400</v>
      </c>
      <c r="E105" s="11">
        <v>66613010</v>
      </c>
      <c r="F105" s="13" t="s">
        <v>336</v>
      </c>
      <c r="G105" s="13" t="s">
        <v>105</v>
      </c>
      <c r="H105" s="11">
        <v>2998</v>
      </c>
      <c r="I105" s="13" t="s">
        <v>337</v>
      </c>
      <c r="J105" s="11">
        <v>394429002154</v>
      </c>
    </row>
    <row r="106" ht="12" customHeight="1" spans="1:10">
      <c r="A106" s="11">
        <v>14783</v>
      </c>
      <c r="B106" s="12" t="s">
        <v>401</v>
      </c>
      <c r="C106" s="13" t="s">
        <v>89</v>
      </c>
      <c r="D106" s="13" t="s">
        <v>402</v>
      </c>
      <c r="E106" s="11">
        <v>51130180</v>
      </c>
      <c r="F106" s="13" t="s">
        <v>91</v>
      </c>
      <c r="G106" s="13" t="s">
        <v>105</v>
      </c>
      <c r="H106" s="11">
        <v>2885</v>
      </c>
      <c r="I106" s="13" t="s">
        <v>349</v>
      </c>
      <c r="J106" s="11">
        <v>394429002235</v>
      </c>
    </row>
    <row r="107" ht="24" customHeight="1" spans="1:10">
      <c r="A107" s="11">
        <v>20270</v>
      </c>
      <c r="B107" s="12" t="s">
        <v>403</v>
      </c>
      <c r="C107" s="13" t="s">
        <v>83</v>
      </c>
      <c r="D107" s="13" t="s">
        <v>404</v>
      </c>
      <c r="E107" s="11">
        <v>1552000</v>
      </c>
      <c r="F107" s="13" t="s">
        <v>85</v>
      </c>
      <c r="G107" s="13" t="s">
        <v>105</v>
      </c>
      <c r="H107" s="11">
        <v>2789</v>
      </c>
      <c r="I107" s="13" t="s">
        <v>87</v>
      </c>
      <c r="J107" s="11">
        <v>394429002405</v>
      </c>
    </row>
    <row r="108" ht="12" customHeight="1" spans="1:10">
      <c r="A108" s="11">
        <v>18658</v>
      </c>
      <c r="B108" s="12" t="s">
        <v>405</v>
      </c>
      <c r="C108" s="13" t="s">
        <v>384</v>
      </c>
      <c r="D108" s="13" t="s">
        <v>406</v>
      </c>
      <c r="E108" s="11">
        <v>92200630</v>
      </c>
      <c r="F108" s="13" t="s">
        <v>386</v>
      </c>
      <c r="G108" s="13" t="s">
        <v>105</v>
      </c>
      <c r="H108" s="11">
        <v>2804</v>
      </c>
      <c r="I108" s="13" t="s">
        <v>387</v>
      </c>
      <c r="J108" s="11">
        <v>394429002588</v>
      </c>
    </row>
    <row r="109" ht="12" customHeight="1" spans="1:10">
      <c r="A109" s="11">
        <v>19374</v>
      </c>
      <c r="B109" s="12" t="s">
        <v>407</v>
      </c>
      <c r="C109" s="13" t="s">
        <v>83</v>
      </c>
      <c r="D109" s="13" t="s">
        <v>408</v>
      </c>
      <c r="E109" s="11">
        <v>12510470</v>
      </c>
      <c r="F109" s="13" t="s">
        <v>409</v>
      </c>
      <c r="G109" s="13" t="s">
        <v>105</v>
      </c>
      <c r="H109" s="11">
        <v>999</v>
      </c>
      <c r="I109" s="13" t="s">
        <v>93</v>
      </c>
      <c r="J109" s="11">
        <v>394429005331</v>
      </c>
    </row>
    <row r="110" ht="12" customHeight="1" spans="1:10">
      <c r="A110" s="11">
        <v>17837</v>
      </c>
      <c r="B110" s="12" t="s">
        <v>410</v>
      </c>
      <c r="C110" s="13" t="s">
        <v>126</v>
      </c>
      <c r="D110" s="13" t="s">
        <v>411</v>
      </c>
      <c r="E110" s="11">
        <v>36205058</v>
      </c>
      <c r="F110" s="13" t="s">
        <v>412</v>
      </c>
      <c r="G110" s="13" t="s">
        <v>105</v>
      </c>
      <c r="H110" s="11">
        <v>2865</v>
      </c>
      <c r="I110" s="13" t="s">
        <v>130</v>
      </c>
      <c r="J110" s="11">
        <v>394429005684</v>
      </c>
    </row>
    <row r="111" ht="12" customHeight="1" spans="1:10">
      <c r="A111" s="11">
        <v>18517</v>
      </c>
      <c r="B111" s="12" t="s">
        <v>413</v>
      </c>
      <c r="C111" s="13" t="s">
        <v>102</v>
      </c>
      <c r="D111" s="13" t="s">
        <v>414</v>
      </c>
      <c r="E111" s="11">
        <v>70045900</v>
      </c>
      <c r="F111" s="13" t="s">
        <v>104</v>
      </c>
      <c r="G111" s="13" t="s">
        <v>105</v>
      </c>
      <c r="H111" s="11">
        <v>2803</v>
      </c>
      <c r="I111" s="13" t="s">
        <v>106</v>
      </c>
      <c r="J111" s="11">
        <v>394429005927</v>
      </c>
    </row>
    <row r="112" ht="12" customHeight="1" spans="1:10">
      <c r="A112" s="11">
        <v>18090</v>
      </c>
      <c r="B112" s="12" t="s">
        <v>415</v>
      </c>
      <c r="C112" s="13" t="s">
        <v>132</v>
      </c>
      <c r="D112" s="13" t="s">
        <v>416</v>
      </c>
      <c r="E112" s="11">
        <v>21853480</v>
      </c>
      <c r="F112" s="13" t="s">
        <v>134</v>
      </c>
      <c r="G112" s="13" t="s">
        <v>105</v>
      </c>
      <c r="H112" s="11">
        <v>2955</v>
      </c>
      <c r="I112" s="13" t="s">
        <v>279</v>
      </c>
      <c r="J112" s="11">
        <v>394429006060</v>
      </c>
    </row>
    <row r="113" ht="24" customHeight="1" spans="1:10">
      <c r="A113" s="11">
        <v>983</v>
      </c>
      <c r="B113" s="12" t="s">
        <v>417</v>
      </c>
      <c r="C113" s="13" t="s">
        <v>89</v>
      </c>
      <c r="D113" s="13" t="s">
        <v>418</v>
      </c>
      <c r="E113" s="11">
        <v>54310001</v>
      </c>
      <c r="F113" s="13" t="s">
        <v>419</v>
      </c>
      <c r="G113" s="13" t="s">
        <v>420</v>
      </c>
      <c r="H113" s="11">
        <v>2885</v>
      </c>
      <c r="I113" s="13" t="s">
        <v>349</v>
      </c>
      <c r="J113" s="11">
        <v>394429006494</v>
      </c>
    </row>
    <row r="114" ht="12" customHeight="1" spans="1:10">
      <c r="A114" s="11">
        <v>17683</v>
      </c>
      <c r="B114" s="12" t="s">
        <v>421</v>
      </c>
      <c r="C114" s="13" t="s">
        <v>132</v>
      </c>
      <c r="D114" s="13" t="s">
        <v>422</v>
      </c>
      <c r="E114" s="11">
        <v>20261005</v>
      </c>
      <c r="F114" s="13" t="s">
        <v>134</v>
      </c>
      <c r="G114" s="13" t="s">
        <v>105</v>
      </c>
      <c r="H114" s="11">
        <v>2955</v>
      </c>
      <c r="I114" s="13" t="s">
        <v>279</v>
      </c>
      <c r="J114" s="11">
        <v>394429006575</v>
      </c>
    </row>
    <row r="115" ht="12" customHeight="1" spans="1:10">
      <c r="A115" s="11">
        <v>19217</v>
      </c>
      <c r="B115" s="12" t="s">
        <v>423</v>
      </c>
      <c r="C115" s="13" t="s">
        <v>102</v>
      </c>
      <c r="D115" s="13" t="s">
        <v>424</v>
      </c>
      <c r="E115" s="11">
        <v>71600700</v>
      </c>
      <c r="F115" s="13" t="s">
        <v>104</v>
      </c>
      <c r="G115" s="13" t="s">
        <v>105</v>
      </c>
      <c r="H115" s="11">
        <v>2803</v>
      </c>
      <c r="I115" s="13" t="s">
        <v>106</v>
      </c>
      <c r="J115" s="11">
        <v>394429006737</v>
      </c>
    </row>
    <row r="116" ht="12" customHeight="1" spans="1:10">
      <c r="A116" s="11">
        <v>16605</v>
      </c>
      <c r="B116" s="12" t="s">
        <v>425</v>
      </c>
      <c r="C116" s="13" t="s">
        <v>126</v>
      </c>
      <c r="D116" s="13" t="s">
        <v>426</v>
      </c>
      <c r="E116" s="11">
        <v>33400000</v>
      </c>
      <c r="F116" s="13" t="s">
        <v>427</v>
      </c>
      <c r="G116" s="13" t="s">
        <v>105</v>
      </c>
      <c r="H116" s="11">
        <v>2865</v>
      </c>
      <c r="I116" s="13" t="s">
        <v>130</v>
      </c>
      <c r="J116" s="11">
        <v>394429007385</v>
      </c>
    </row>
    <row r="117" ht="12" customHeight="1" spans="1:10">
      <c r="A117" s="11">
        <v>1519</v>
      </c>
      <c r="B117" s="12" t="s">
        <v>428</v>
      </c>
      <c r="C117" s="13" t="s">
        <v>89</v>
      </c>
      <c r="D117" s="13" t="s">
        <v>429</v>
      </c>
      <c r="E117" s="11">
        <v>51220000</v>
      </c>
      <c r="F117" s="13" t="s">
        <v>91</v>
      </c>
      <c r="G117" s="13" t="s">
        <v>105</v>
      </c>
      <c r="H117" s="11">
        <v>999</v>
      </c>
      <c r="I117" s="13" t="s">
        <v>93</v>
      </c>
      <c r="J117" s="11">
        <v>394429007466</v>
      </c>
    </row>
    <row r="118" ht="12" customHeight="1" spans="1:10">
      <c r="A118" s="11">
        <v>20258</v>
      </c>
      <c r="B118" s="12" t="s">
        <v>430</v>
      </c>
      <c r="C118" s="13" t="s">
        <v>83</v>
      </c>
      <c r="D118" s="13" t="s">
        <v>431</v>
      </c>
      <c r="E118" s="11">
        <v>2022901</v>
      </c>
      <c r="F118" s="13" t="s">
        <v>85</v>
      </c>
      <c r="G118" s="13" t="s">
        <v>105</v>
      </c>
      <c r="H118" s="11">
        <v>2789</v>
      </c>
      <c r="I118" s="13" t="s">
        <v>87</v>
      </c>
      <c r="J118" s="11">
        <v>394429007547</v>
      </c>
    </row>
    <row r="119" ht="12" customHeight="1" spans="1:10">
      <c r="A119" s="11">
        <v>18938</v>
      </c>
      <c r="B119" s="12" t="s">
        <v>432</v>
      </c>
      <c r="C119" s="13" t="s">
        <v>334</v>
      </c>
      <c r="D119" s="13" t="s">
        <v>433</v>
      </c>
      <c r="E119" s="11">
        <v>66613150</v>
      </c>
      <c r="F119" s="13" t="s">
        <v>336</v>
      </c>
      <c r="G119" s="13" t="s">
        <v>105</v>
      </c>
      <c r="H119" s="11">
        <v>2998</v>
      </c>
      <c r="I119" s="13" t="s">
        <v>337</v>
      </c>
      <c r="J119" s="11">
        <v>394429009086</v>
      </c>
    </row>
    <row r="120" ht="12" customHeight="1" spans="1:10">
      <c r="A120" s="11">
        <v>18773</v>
      </c>
      <c r="B120" s="12" t="s">
        <v>434</v>
      </c>
      <c r="C120" s="13" t="s">
        <v>89</v>
      </c>
      <c r="D120" s="13" t="s">
        <v>435</v>
      </c>
      <c r="E120" s="11">
        <v>51250000</v>
      </c>
      <c r="F120" s="13" t="s">
        <v>91</v>
      </c>
      <c r="G120" s="13" t="s">
        <v>105</v>
      </c>
      <c r="H120" s="11">
        <v>999</v>
      </c>
      <c r="I120" s="13" t="s">
        <v>93</v>
      </c>
      <c r="J120" s="11">
        <v>394429009329</v>
      </c>
    </row>
    <row r="121" ht="12" customHeight="1" spans="1:10">
      <c r="A121" s="11">
        <v>18451</v>
      </c>
      <c r="B121" s="12" t="s">
        <v>436</v>
      </c>
      <c r="C121" s="13" t="s">
        <v>132</v>
      </c>
      <c r="D121" s="13" t="s">
        <v>437</v>
      </c>
      <c r="E121" s="11">
        <v>21931242</v>
      </c>
      <c r="F121" s="13" t="s">
        <v>134</v>
      </c>
      <c r="G121" s="13" t="s">
        <v>105</v>
      </c>
      <c r="H121" s="11">
        <v>2955</v>
      </c>
      <c r="I121" s="13" t="s">
        <v>279</v>
      </c>
      <c r="J121" s="11">
        <v>394429009914</v>
      </c>
    </row>
    <row r="122" ht="12" customHeight="1" spans="1:10">
      <c r="A122" s="11">
        <v>19695</v>
      </c>
      <c r="B122" s="12" t="s">
        <v>438</v>
      </c>
      <c r="C122" s="13" t="s">
        <v>83</v>
      </c>
      <c r="D122" s="13" t="s">
        <v>439</v>
      </c>
      <c r="E122" s="11">
        <v>2012021</v>
      </c>
      <c r="F122" s="13" t="s">
        <v>85</v>
      </c>
      <c r="G122" s="13" t="s">
        <v>105</v>
      </c>
      <c r="H122" s="11">
        <v>2789</v>
      </c>
      <c r="I122" s="13" t="s">
        <v>87</v>
      </c>
      <c r="J122" s="11">
        <v>394429010688</v>
      </c>
    </row>
    <row r="123" ht="12" customHeight="1" spans="1:10">
      <c r="A123" s="11">
        <v>18544</v>
      </c>
      <c r="B123" s="12" t="s">
        <v>440</v>
      </c>
      <c r="C123" s="13" t="s">
        <v>132</v>
      </c>
      <c r="D123" s="13" t="s">
        <v>441</v>
      </c>
      <c r="E123" s="11">
        <v>21941510</v>
      </c>
      <c r="F123" s="13" t="s">
        <v>134</v>
      </c>
      <c r="G123" s="13" t="s">
        <v>105</v>
      </c>
      <c r="H123" s="11">
        <v>2955</v>
      </c>
      <c r="I123" s="13" t="s">
        <v>279</v>
      </c>
      <c r="J123" s="11">
        <v>394429010769</v>
      </c>
    </row>
    <row r="124" ht="12" customHeight="1" spans="1:10">
      <c r="A124" s="11">
        <v>17966</v>
      </c>
      <c r="B124" s="12" t="s">
        <v>442</v>
      </c>
      <c r="C124" s="13" t="s">
        <v>132</v>
      </c>
      <c r="D124" s="13" t="s">
        <v>443</v>
      </c>
      <c r="E124" s="11">
        <v>20020080</v>
      </c>
      <c r="F124" s="13" t="s">
        <v>134</v>
      </c>
      <c r="G124" s="13" t="s">
        <v>105</v>
      </c>
      <c r="H124" s="11">
        <v>2955</v>
      </c>
      <c r="I124" s="13" t="s">
        <v>279</v>
      </c>
      <c r="J124" s="11">
        <v>394429011064</v>
      </c>
    </row>
    <row r="125" ht="12" customHeight="1" spans="1:10">
      <c r="A125" s="11">
        <v>18547</v>
      </c>
      <c r="B125" s="12" t="s">
        <v>444</v>
      </c>
      <c r="C125" s="13" t="s">
        <v>126</v>
      </c>
      <c r="D125" s="13" t="s">
        <v>445</v>
      </c>
      <c r="E125" s="11">
        <v>31270750</v>
      </c>
      <c r="F125" s="13" t="s">
        <v>128</v>
      </c>
      <c r="G125" s="13" t="s">
        <v>105</v>
      </c>
      <c r="H125" s="11">
        <v>2865</v>
      </c>
      <c r="I125" s="13" t="s">
        <v>130</v>
      </c>
      <c r="J125" s="11">
        <v>394429011307</v>
      </c>
    </row>
    <row r="126" ht="12" customHeight="1" spans="1:10">
      <c r="A126" s="11">
        <v>18444</v>
      </c>
      <c r="B126" s="12" t="s">
        <v>446</v>
      </c>
      <c r="C126" s="13" t="s">
        <v>132</v>
      </c>
      <c r="D126" s="13" t="s">
        <v>447</v>
      </c>
      <c r="E126" s="11">
        <v>21941330</v>
      </c>
      <c r="F126" s="13" t="s">
        <v>134</v>
      </c>
      <c r="G126" s="13" t="s">
        <v>105</v>
      </c>
      <c r="H126" s="11">
        <v>2955</v>
      </c>
      <c r="I126" s="13" t="s">
        <v>279</v>
      </c>
      <c r="J126" s="11">
        <v>394429012117</v>
      </c>
    </row>
    <row r="127" ht="12" customHeight="1" spans="1:10">
      <c r="A127" s="11">
        <v>15950</v>
      </c>
      <c r="B127" s="12" t="s">
        <v>448</v>
      </c>
      <c r="C127" s="13" t="s">
        <v>116</v>
      </c>
      <c r="D127" s="13" t="s">
        <v>449</v>
      </c>
      <c r="E127" s="11">
        <v>65055040</v>
      </c>
      <c r="F127" s="13" t="s">
        <v>118</v>
      </c>
      <c r="G127" s="13" t="s">
        <v>92</v>
      </c>
      <c r="H127" s="11">
        <v>2813</v>
      </c>
      <c r="I127" s="13" t="s">
        <v>120</v>
      </c>
      <c r="J127" s="11">
        <v>394429012460</v>
      </c>
    </row>
    <row r="128" ht="12" customHeight="1" spans="1:10">
      <c r="A128" s="11">
        <v>19607</v>
      </c>
      <c r="B128" s="12" t="s">
        <v>450</v>
      </c>
      <c r="C128" s="13" t="s">
        <v>83</v>
      </c>
      <c r="D128" s="13" t="s">
        <v>451</v>
      </c>
      <c r="E128" s="11">
        <v>12228900</v>
      </c>
      <c r="F128" s="13" t="s">
        <v>452</v>
      </c>
      <c r="G128" s="13" t="s">
        <v>105</v>
      </c>
      <c r="H128" s="11">
        <v>2789</v>
      </c>
      <c r="I128" s="13" t="s">
        <v>87</v>
      </c>
      <c r="J128" s="11">
        <v>394429016457</v>
      </c>
    </row>
    <row r="129" ht="12" customHeight="1" spans="1:10">
      <c r="A129" s="11">
        <v>21100</v>
      </c>
      <c r="B129" s="12" t="s">
        <v>453</v>
      </c>
      <c r="C129" s="13" t="s">
        <v>132</v>
      </c>
      <c r="D129" s="13" t="s">
        <v>454</v>
      </c>
      <c r="E129" s="11">
        <v>21941580</v>
      </c>
      <c r="F129" s="13" t="s">
        <v>134</v>
      </c>
      <c r="G129" s="13" t="s">
        <v>105</v>
      </c>
      <c r="H129" s="11">
        <v>2955</v>
      </c>
      <c r="I129" s="13" t="s">
        <v>279</v>
      </c>
      <c r="J129" s="11">
        <v>394429017429</v>
      </c>
    </row>
    <row r="130" ht="12" customHeight="1" spans="1:10">
      <c r="A130" s="11">
        <v>19678</v>
      </c>
      <c r="B130" s="12" t="s">
        <v>455</v>
      </c>
      <c r="C130" s="13" t="s">
        <v>132</v>
      </c>
      <c r="D130" s="13" t="s">
        <v>456</v>
      </c>
      <c r="E130" s="11">
        <v>21941353</v>
      </c>
      <c r="F130" s="13" t="s">
        <v>134</v>
      </c>
      <c r="G130" s="13" t="s">
        <v>105</v>
      </c>
      <c r="H130" s="11">
        <v>2955</v>
      </c>
      <c r="I130" s="13" t="s">
        <v>279</v>
      </c>
      <c r="J130" s="11">
        <v>394429017500</v>
      </c>
    </row>
    <row r="131" ht="12" customHeight="1" spans="1:10">
      <c r="A131" s="11">
        <v>23332</v>
      </c>
      <c r="B131" s="12" t="s">
        <v>457</v>
      </c>
      <c r="C131" s="13" t="s">
        <v>111</v>
      </c>
      <c r="D131" s="13" t="s">
        <v>458</v>
      </c>
      <c r="E131" s="11">
        <v>75024970</v>
      </c>
      <c r="F131" s="13" t="s">
        <v>459</v>
      </c>
      <c r="G131" s="13" t="s">
        <v>105</v>
      </c>
      <c r="H131" s="11">
        <v>2803</v>
      </c>
      <c r="I131" s="13" t="s">
        <v>106</v>
      </c>
      <c r="J131" s="11">
        <v>394429017852</v>
      </c>
    </row>
    <row r="132" ht="12" customHeight="1" spans="1:10">
      <c r="A132" s="11">
        <v>21525</v>
      </c>
      <c r="B132" s="12" t="s">
        <v>460</v>
      </c>
      <c r="C132" s="13" t="s">
        <v>83</v>
      </c>
      <c r="D132" s="13" t="s">
        <v>461</v>
      </c>
      <c r="E132" s="11">
        <v>13631750</v>
      </c>
      <c r="F132" s="13" t="s">
        <v>462</v>
      </c>
      <c r="G132" s="13" t="s">
        <v>105</v>
      </c>
      <c r="H132" s="11">
        <v>3115</v>
      </c>
      <c r="I132" s="13" t="s">
        <v>463</v>
      </c>
      <c r="J132" s="11">
        <v>394429018077</v>
      </c>
    </row>
    <row r="133" ht="12" customHeight="1" spans="1:10">
      <c r="A133" s="11">
        <v>21787</v>
      </c>
      <c r="B133" s="12" t="s">
        <v>464</v>
      </c>
      <c r="C133" s="13" t="s">
        <v>83</v>
      </c>
      <c r="D133" s="13" t="s">
        <v>465</v>
      </c>
      <c r="E133" s="11">
        <v>12510020</v>
      </c>
      <c r="F133" s="13" t="s">
        <v>409</v>
      </c>
      <c r="G133" s="13" t="s">
        <v>105</v>
      </c>
      <c r="H133" s="11">
        <v>2789</v>
      </c>
      <c r="I133" s="13" t="s">
        <v>87</v>
      </c>
      <c r="J133" s="11">
        <v>394429018158</v>
      </c>
    </row>
    <row r="134" ht="12" customHeight="1" spans="1:10">
      <c r="A134" s="11">
        <v>20725</v>
      </c>
      <c r="B134" s="12" t="s">
        <v>466</v>
      </c>
      <c r="C134" s="13" t="s">
        <v>384</v>
      </c>
      <c r="D134" s="13" t="s">
        <v>467</v>
      </c>
      <c r="E134" s="11">
        <v>92200714</v>
      </c>
      <c r="F134" s="13" t="s">
        <v>386</v>
      </c>
      <c r="G134" s="13" t="s">
        <v>105</v>
      </c>
      <c r="H134" s="11">
        <v>2804</v>
      </c>
      <c r="I134" s="13" t="s">
        <v>387</v>
      </c>
      <c r="J134" s="11">
        <v>394429018310</v>
      </c>
    </row>
    <row r="135" ht="24" customHeight="1" spans="1:10">
      <c r="A135" s="11">
        <v>20380</v>
      </c>
      <c r="B135" s="12" t="s">
        <v>468</v>
      </c>
      <c r="C135" s="13" t="s">
        <v>323</v>
      </c>
      <c r="D135" s="13" t="s">
        <v>469</v>
      </c>
      <c r="E135" s="11">
        <v>59148902</v>
      </c>
      <c r="F135" s="13" t="s">
        <v>398</v>
      </c>
      <c r="G135" s="13" t="s">
        <v>105</v>
      </c>
      <c r="H135" s="11">
        <v>3077</v>
      </c>
      <c r="I135" s="13" t="s">
        <v>326</v>
      </c>
      <c r="J135" s="11">
        <v>394429018581</v>
      </c>
    </row>
    <row r="136" ht="12" customHeight="1" spans="1:10">
      <c r="A136" s="11">
        <v>24319</v>
      </c>
      <c r="B136" s="12" t="s">
        <v>470</v>
      </c>
      <c r="C136" s="13" t="s">
        <v>126</v>
      </c>
      <c r="D136" s="13" t="s">
        <v>471</v>
      </c>
      <c r="E136" s="11">
        <v>33400000</v>
      </c>
      <c r="F136" s="13" t="s">
        <v>427</v>
      </c>
      <c r="G136" s="13" t="s">
        <v>105</v>
      </c>
      <c r="H136" s="11">
        <v>2865</v>
      </c>
      <c r="I136" s="13" t="s">
        <v>130</v>
      </c>
      <c r="J136" s="11">
        <v>394429018662</v>
      </c>
    </row>
    <row r="137" ht="12" customHeight="1" spans="1:10">
      <c r="A137" s="11">
        <v>20751</v>
      </c>
      <c r="B137" s="12" t="s">
        <v>472</v>
      </c>
      <c r="C137" s="13" t="s">
        <v>182</v>
      </c>
      <c r="D137" s="13" t="s">
        <v>473</v>
      </c>
      <c r="E137" s="11">
        <v>82510901</v>
      </c>
      <c r="F137" s="13" t="s">
        <v>474</v>
      </c>
      <c r="G137" s="13" t="s">
        <v>105</v>
      </c>
      <c r="H137" s="11">
        <v>2832</v>
      </c>
      <c r="I137" s="13" t="s">
        <v>186</v>
      </c>
      <c r="J137" s="11">
        <v>394429018743</v>
      </c>
    </row>
    <row r="138" ht="12" customHeight="1" spans="1:10">
      <c r="A138" s="11">
        <v>24133</v>
      </c>
      <c r="B138" s="12" t="s">
        <v>475</v>
      </c>
      <c r="C138" s="13" t="s">
        <v>476</v>
      </c>
      <c r="D138" s="13" t="s">
        <v>477</v>
      </c>
      <c r="E138" s="11">
        <v>79101900</v>
      </c>
      <c r="F138" s="13" t="s">
        <v>478</v>
      </c>
      <c r="G138" s="13" t="s">
        <v>105</v>
      </c>
      <c r="H138" s="11">
        <v>2807</v>
      </c>
      <c r="I138" s="13" t="s">
        <v>479</v>
      </c>
      <c r="J138" s="11">
        <v>394429019120</v>
      </c>
    </row>
    <row r="139" ht="12" customHeight="1" spans="1:10">
      <c r="A139" s="11">
        <v>20529</v>
      </c>
      <c r="B139" s="12" t="s">
        <v>480</v>
      </c>
      <c r="C139" s="13" t="s">
        <v>89</v>
      </c>
      <c r="D139" s="13" t="s">
        <v>402</v>
      </c>
      <c r="E139" s="11">
        <v>51130180</v>
      </c>
      <c r="F139" s="13" t="s">
        <v>91</v>
      </c>
      <c r="G139" s="13" t="s">
        <v>105</v>
      </c>
      <c r="H139" s="11">
        <v>2885</v>
      </c>
      <c r="I139" s="13" t="s">
        <v>349</v>
      </c>
      <c r="J139" s="11">
        <v>394429019391</v>
      </c>
    </row>
    <row r="140" ht="12" customHeight="1" spans="1:10">
      <c r="A140" s="11">
        <v>20827</v>
      </c>
      <c r="B140" s="12" t="s">
        <v>481</v>
      </c>
      <c r="C140" s="13" t="s">
        <v>334</v>
      </c>
      <c r="D140" s="13" t="s">
        <v>482</v>
      </c>
      <c r="E140" s="11">
        <v>66613902</v>
      </c>
      <c r="F140" s="13" t="s">
        <v>336</v>
      </c>
      <c r="G140" s="13" t="s">
        <v>105</v>
      </c>
      <c r="H140" s="11">
        <v>2998</v>
      </c>
      <c r="I140" s="13" t="s">
        <v>337</v>
      </c>
      <c r="J140" s="11">
        <v>394429019715</v>
      </c>
    </row>
    <row r="141" ht="12" customHeight="1" spans="1:10">
      <c r="A141" s="11">
        <v>20374</v>
      </c>
      <c r="B141" s="12" t="s">
        <v>483</v>
      </c>
      <c r="C141" s="13" t="s">
        <v>83</v>
      </c>
      <c r="D141" s="13" t="s">
        <v>484</v>
      </c>
      <c r="E141" s="11">
        <v>1552000</v>
      </c>
      <c r="F141" s="13" t="s">
        <v>85</v>
      </c>
      <c r="G141" s="13" t="s">
        <v>105</v>
      </c>
      <c r="H141" s="11">
        <v>2789</v>
      </c>
      <c r="I141" s="13" t="s">
        <v>87</v>
      </c>
      <c r="J141" s="11">
        <v>394429019804</v>
      </c>
    </row>
    <row r="142" ht="12" customHeight="1" spans="1:10">
      <c r="A142" s="11">
        <v>23976</v>
      </c>
      <c r="B142" s="12" t="s">
        <v>485</v>
      </c>
      <c r="C142" s="13" t="s">
        <v>132</v>
      </c>
      <c r="D142" s="13" t="s">
        <v>486</v>
      </c>
      <c r="E142" s="11">
        <v>22290240</v>
      </c>
      <c r="F142" s="13" t="s">
        <v>134</v>
      </c>
      <c r="G142" s="13" t="s">
        <v>105</v>
      </c>
      <c r="H142" s="11">
        <v>2955</v>
      </c>
      <c r="I142" s="13" t="s">
        <v>279</v>
      </c>
      <c r="J142" s="11">
        <v>394445027212</v>
      </c>
    </row>
    <row r="143" ht="12" customHeight="1" spans="1:10">
      <c r="A143" s="11">
        <v>18707</v>
      </c>
      <c r="B143" s="12" t="s">
        <v>487</v>
      </c>
      <c r="C143" s="13" t="s">
        <v>132</v>
      </c>
      <c r="D143" s="13" t="s">
        <v>488</v>
      </c>
      <c r="E143" s="11">
        <v>27534970</v>
      </c>
      <c r="F143" s="13" t="s">
        <v>489</v>
      </c>
      <c r="G143" s="13" t="s">
        <v>105</v>
      </c>
      <c r="H143" s="11">
        <v>2955</v>
      </c>
      <c r="I143" s="13" t="s">
        <v>279</v>
      </c>
      <c r="J143" s="11">
        <v>394452000286</v>
      </c>
    </row>
    <row r="144" ht="12" customHeight="1" spans="1:10">
      <c r="A144" s="11">
        <v>15731</v>
      </c>
      <c r="B144" s="12" t="s">
        <v>490</v>
      </c>
      <c r="C144" s="13" t="s">
        <v>196</v>
      </c>
      <c r="D144" s="13" t="s">
        <v>491</v>
      </c>
      <c r="E144" s="11">
        <v>64000410</v>
      </c>
      <c r="F144" s="13" t="s">
        <v>260</v>
      </c>
      <c r="G144" s="13" t="s">
        <v>105</v>
      </c>
      <c r="H144" s="11">
        <v>2825</v>
      </c>
      <c r="I144" s="13" t="s">
        <v>492</v>
      </c>
      <c r="J144" s="11">
        <v>394452001410</v>
      </c>
    </row>
    <row r="145" ht="12" customHeight="1" spans="1:10">
      <c r="A145" s="11">
        <v>18607</v>
      </c>
      <c r="B145" s="12" t="s">
        <v>493</v>
      </c>
      <c r="C145" s="13" t="s">
        <v>494</v>
      </c>
      <c r="D145" s="13" t="s">
        <v>495</v>
      </c>
      <c r="E145" s="11">
        <v>29100901</v>
      </c>
      <c r="F145" s="13" t="s">
        <v>496</v>
      </c>
      <c r="G145" s="13" t="s">
        <v>92</v>
      </c>
      <c r="H145" s="11">
        <v>2763</v>
      </c>
      <c r="I145" s="13" t="s">
        <v>380</v>
      </c>
      <c r="J145" s="11">
        <v>394452005750</v>
      </c>
    </row>
    <row r="146" ht="12" customHeight="1" spans="1:10">
      <c r="A146" s="11">
        <v>12688</v>
      </c>
      <c r="B146" s="12" t="s">
        <v>497</v>
      </c>
      <c r="C146" s="13" t="s">
        <v>95</v>
      </c>
      <c r="D146" s="13" t="s">
        <v>498</v>
      </c>
      <c r="E146" s="11">
        <v>57000000</v>
      </c>
      <c r="F146" s="13" t="s">
        <v>97</v>
      </c>
      <c r="G146" s="13" t="s">
        <v>92</v>
      </c>
      <c r="H146" s="11">
        <v>3068</v>
      </c>
      <c r="I146" s="13" t="s">
        <v>171</v>
      </c>
      <c r="J146" s="11">
        <v>394452009070</v>
      </c>
    </row>
    <row r="147" ht="12" customHeight="1" spans="1:10">
      <c r="A147" s="11">
        <v>17375</v>
      </c>
      <c r="B147" s="12" t="s">
        <v>499</v>
      </c>
      <c r="C147" s="13" t="s">
        <v>89</v>
      </c>
      <c r="D147" s="13" t="s">
        <v>500</v>
      </c>
      <c r="E147" s="11">
        <v>55297901</v>
      </c>
      <c r="F147" s="13" t="s">
        <v>242</v>
      </c>
      <c r="G147" s="13" t="s">
        <v>105</v>
      </c>
      <c r="H147" s="11">
        <v>3084</v>
      </c>
      <c r="I147" s="13" t="s">
        <v>218</v>
      </c>
      <c r="J147" s="11">
        <v>394452009232</v>
      </c>
    </row>
    <row r="148" ht="12" customHeight="1" spans="1:10">
      <c r="A148" s="11">
        <v>14818</v>
      </c>
      <c r="B148" s="12" t="s">
        <v>501</v>
      </c>
      <c r="C148" s="13" t="s">
        <v>89</v>
      </c>
      <c r="D148" s="13" t="s">
        <v>502</v>
      </c>
      <c r="E148" s="11">
        <v>50850000</v>
      </c>
      <c r="F148" s="13" t="s">
        <v>91</v>
      </c>
      <c r="G148" s="13" t="s">
        <v>105</v>
      </c>
      <c r="H148" s="11">
        <v>2885</v>
      </c>
      <c r="I148" s="13" t="s">
        <v>349</v>
      </c>
      <c r="J148" s="11">
        <v>394452011130</v>
      </c>
    </row>
    <row r="149" ht="12" customHeight="1" spans="1:10">
      <c r="A149" s="11">
        <v>15417</v>
      </c>
      <c r="B149" s="12" t="s">
        <v>503</v>
      </c>
      <c r="C149" s="13" t="s">
        <v>89</v>
      </c>
      <c r="D149" s="13" t="s">
        <v>504</v>
      </c>
      <c r="E149" s="11">
        <v>50950000</v>
      </c>
      <c r="F149" s="13" t="s">
        <v>91</v>
      </c>
      <c r="G149" s="13" t="s">
        <v>105</v>
      </c>
      <c r="H149" s="11">
        <v>999</v>
      </c>
      <c r="I149" s="13" t="s">
        <v>93</v>
      </c>
      <c r="J149" s="11">
        <v>394452012454</v>
      </c>
    </row>
    <row r="150" ht="12" customHeight="1" spans="1:10">
      <c r="A150" s="11">
        <v>12465</v>
      </c>
      <c r="B150" s="12" t="s">
        <v>505</v>
      </c>
      <c r="C150" s="13" t="s">
        <v>89</v>
      </c>
      <c r="D150" s="13" t="s">
        <v>506</v>
      </c>
      <c r="E150" s="11">
        <v>52060590</v>
      </c>
      <c r="F150" s="13" t="s">
        <v>91</v>
      </c>
      <c r="G150" s="13" t="s">
        <v>105</v>
      </c>
      <c r="H150" s="11">
        <v>100</v>
      </c>
      <c r="I150" s="13" t="s">
        <v>124</v>
      </c>
      <c r="J150" s="11">
        <v>394452013850</v>
      </c>
    </row>
    <row r="151" ht="12" customHeight="1" spans="1:10">
      <c r="A151" s="11">
        <v>22820</v>
      </c>
      <c r="B151" s="12" t="s">
        <v>507</v>
      </c>
      <c r="C151" s="13" t="s">
        <v>132</v>
      </c>
      <c r="D151" s="13" t="s">
        <v>508</v>
      </c>
      <c r="E151" s="11">
        <v>21615000</v>
      </c>
      <c r="F151" s="13" t="s">
        <v>134</v>
      </c>
      <c r="G151" s="13" t="s">
        <v>105</v>
      </c>
      <c r="H151" s="11">
        <v>3049</v>
      </c>
      <c r="I151" s="13" t="s">
        <v>509</v>
      </c>
      <c r="J151" s="11">
        <v>394452018495</v>
      </c>
    </row>
    <row r="152" ht="12" customHeight="1" spans="1:10">
      <c r="A152" s="11">
        <v>16084</v>
      </c>
      <c r="B152" s="12" t="s">
        <v>510</v>
      </c>
      <c r="C152" s="13" t="s">
        <v>83</v>
      </c>
      <c r="D152" s="13" t="s">
        <v>511</v>
      </c>
      <c r="E152" s="11">
        <v>13070115</v>
      </c>
      <c r="F152" s="13" t="s">
        <v>512</v>
      </c>
      <c r="G152" s="13" t="s">
        <v>105</v>
      </c>
      <c r="H152" s="11">
        <v>999</v>
      </c>
      <c r="I152" s="13" t="s">
        <v>93</v>
      </c>
      <c r="J152" s="11">
        <v>394452020040</v>
      </c>
    </row>
    <row r="153" ht="12" customHeight="1" spans="1:10">
      <c r="A153" s="11">
        <v>13957</v>
      </c>
      <c r="B153" s="12" t="s">
        <v>513</v>
      </c>
      <c r="C153" s="13" t="s">
        <v>89</v>
      </c>
      <c r="D153" s="13" t="s">
        <v>514</v>
      </c>
      <c r="E153" s="11">
        <v>50730120</v>
      </c>
      <c r="F153" s="13" t="s">
        <v>91</v>
      </c>
      <c r="G153" s="13" t="s">
        <v>105</v>
      </c>
      <c r="H153" s="11">
        <v>100</v>
      </c>
      <c r="I153" s="13" t="s">
        <v>124</v>
      </c>
      <c r="J153" s="11">
        <v>394452021607</v>
      </c>
    </row>
    <row r="154" ht="12" customHeight="1" spans="1:10">
      <c r="A154" s="11">
        <v>12666</v>
      </c>
      <c r="B154" s="12" t="s">
        <v>515</v>
      </c>
      <c r="C154" s="13" t="s">
        <v>152</v>
      </c>
      <c r="D154" s="13" t="s">
        <v>516</v>
      </c>
      <c r="E154" s="11">
        <v>48600000</v>
      </c>
      <c r="F154" s="13" t="s">
        <v>517</v>
      </c>
      <c r="G154" s="13" t="s">
        <v>105</v>
      </c>
      <c r="H154" s="11">
        <v>2793</v>
      </c>
      <c r="I154" s="13" t="s">
        <v>518</v>
      </c>
      <c r="J154" s="11">
        <v>394452025947</v>
      </c>
    </row>
    <row r="155" ht="12" customHeight="1" spans="1:10">
      <c r="A155" s="11">
        <v>24414</v>
      </c>
      <c r="B155" s="12" t="s">
        <v>519</v>
      </c>
      <c r="C155" s="13" t="s">
        <v>132</v>
      </c>
      <c r="D155" s="13" t="s">
        <v>520</v>
      </c>
      <c r="E155" s="11">
        <v>20975000</v>
      </c>
      <c r="F155" s="13" t="s">
        <v>134</v>
      </c>
      <c r="G155" s="13" t="s">
        <v>105</v>
      </c>
      <c r="H155" s="11">
        <v>2955</v>
      </c>
      <c r="I155" s="13" t="s">
        <v>279</v>
      </c>
      <c r="J155" s="11">
        <v>394452032480</v>
      </c>
    </row>
    <row r="156" ht="12" customHeight="1" spans="1:10">
      <c r="A156" s="11">
        <v>17137</v>
      </c>
      <c r="B156" s="12" t="s">
        <v>521</v>
      </c>
      <c r="C156" s="13" t="s">
        <v>152</v>
      </c>
      <c r="D156" s="13" t="s">
        <v>522</v>
      </c>
      <c r="E156" s="11">
        <v>40301155</v>
      </c>
      <c r="F156" s="13" t="s">
        <v>154</v>
      </c>
      <c r="G156" s="13" t="s">
        <v>105</v>
      </c>
      <c r="H156" s="11">
        <v>999</v>
      </c>
      <c r="I156" s="13" t="s">
        <v>93</v>
      </c>
      <c r="J156" s="11">
        <v>394452032994</v>
      </c>
    </row>
    <row r="157" ht="12" customHeight="1" spans="1:10">
      <c r="A157" s="11">
        <v>16747</v>
      </c>
      <c r="B157" s="12" t="s">
        <v>523</v>
      </c>
      <c r="C157" s="13" t="s">
        <v>334</v>
      </c>
      <c r="D157" s="13" t="s">
        <v>524</v>
      </c>
      <c r="E157" s="11">
        <v>66020310</v>
      </c>
      <c r="F157" s="13" t="s">
        <v>336</v>
      </c>
      <c r="G157" s="13" t="s">
        <v>105</v>
      </c>
      <c r="H157" s="11">
        <v>2998</v>
      </c>
      <c r="I157" s="13" t="s">
        <v>337</v>
      </c>
      <c r="J157" s="11">
        <v>394452033109</v>
      </c>
    </row>
    <row r="158" ht="12" customHeight="1" spans="1:10">
      <c r="A158" s="11">
        <v>22682</v>
      </c>
      <c r="B158" s="12" t="s">
        <v>525</v>
      </c>
      <c r="C158" s="13" t="s">
        <v>526</v>
      </c>
      <c r="D158" s="13" t="s">
        <v>527</v>
      </c>
      <c r="E158" s="11">
        <v>69029290</v>
      </c>
      <c r="F158" s="13" t="s">
        <v>528</v>
      </c>
      <c r="G158" s="13" t="s">
        <v>105</v>
      </c>
      <c r="H158" s="11">
        <v>3080</v>
      </c>
      <c r="I158" s="13" t="s">
        <v>529</v>
      </c>
      <c r="J158" s="11">
        <v>394452033532</v>
      </c>
    </row>
    <row r="159" ht="12" customHeight="1" spans="1:10">
      <c r="A159" s="11">
        <v>16010</v>
      </c>
      <c r="B159" s="12" t="s">
        <v>530</v>
      </c>
      <c r="C159" s="13" t="s">
        <v>132</v>
      </c>
      <c r="D159" s="13" t="s">
        <v>531</v>
      </c>
      <c r="E159" s="11">
        <v>27580000</v>
      </c>
      <c r="F159" s="13" t="s">
        <v>532</v>
      </c>
      <c r="G159" s="13" t="s">
        <v>420</v>
      </c>
      <c r="H159" s="11">
        <v>999</v>
      </c>
      <c r="I159" s="13" t="s">
        <v>93</v>
      </c>
      <c r="J159" s="11">
        <v>394452037872</v>
      </c>
    </row>
    <row r="160" ht="12" customHeight="1" spans="1:10">
      <c r="A160" s="11">
        <v>13192</v>
      </c>
      <c r="B160" s="12" t="s">
        <v>533</v>
      </c>
      <c r="C160" s="13" t="s">
        <v>146</v>
      </c>
      <c r="D160" s="13" t="s">
        <v>534</v>
      </c>
      <c r="E160" s="11">
        <v>60170001</v>
      </c>
      <c r="F160" s="13" t="s">
        <v>148</v>
      </c>
      <c r="G160" s="13" t="s">
        <v>420</v>
      </c>
      <c r="H160" s="11">
        <v>2800</v>
      </c>
      <c r="I160" s="13" t="s">
        <v>161</v>
      </c>
      <c r="J160" s="11">
        <v>394452038330</v>
      </c>
    </row>
    <row r="161" ht="12" customHeight="1" spans="1:10">
      <c r="A161" s="11">
        <v>15941</v>
      </c>
      <c r="B161" s="12" t="s">
        <v>535</v>
      </c>
      <c r="C161" s="13" t="s">
        <v>126</v>
      </c>
      <c r="D161" s="13" t="s">
        <v>536</v>
      </c>
      <c r="E161" s="11">
        <v>36080220</v>
      </c>
      <c r="F161" s="13" t="s">
        <v>537</v>
      </c>
      <c r="G161" s="13" t="s">
        <v>420</v>
      </c>
      <c r="H161" s="11">
        <v>2865</v>
      </c>
      <c r="I161" s="13" t="s">
        <v>130</v>
      </c>
      <c r="J161" s="11">
        <v>394452038410</v>
      </c>
    </row>
    <row r="162" ht="12" customHeight="1" spans="1:10">
      <c r="A162" s="11">
        <v>1731</v>
      </c>
      <c r="B162" s="12" t="s">
        <v>538</v>
      </c>
      <c r="C162" s="13" t="s">
        <v>152</v>
      </c>
      <c r="D162" s="13" t="s">
        <v>539</v>
      </c>
      <c r="E162" s="11">
        <v>40255010</v>
      </c>
      <c r="F162" s="13" t="s">
        <v>154</v>
      </c>
      <c r="G162" s="13" t="s">
        <v>420</v>
      </c>
      <c r="H162" s="11">
        <v>2953</v>
      </c>
      <c r="I162" s="13" t="s">
        <v>204</v>
      </c>
      <c r="J162" s="11">
        <v>394452038844</v>
      </c>
    </row>
    <row r="163" ht="12" customHeight="1" spans="1:10">
      <c r="A163" s="11">
        <v>19590</v>
      </c>
      <c r="B163" s="12" t="s">
        <v>540</v>
      </c>
      <c r="C163" s="13" t="s">
        <v>132</v>
      </c>
      <c r="D163" s="13" t="s">
        <v>541</v>
      </c>
      <c r="E163" s="11">
        <v>20960015</v>
      </c>
      <c r="F163" s="13" t="s">
        <v>134</v>
      </c>
      <c r="G163" s="13" t="s">
        <v>105</v>
      </c>
      <c r="H163" s="11">
        <v>2955</v>
      </c>
      <c r="I163" s="13" t="s">
        <v>279</v>
      </c>
      <c r="J163" s="11">
        <v>394452040903</v>
      </c>
    </row>
    <row r="164" ht="12" customHeight="1" spans="1:10">
      <c r="A164" s="11">
        <v>23039</v>
      </c>
      <c r="B164" s="12" t="s">
        <v>542</v>
      </c>
      <c r="C164" s="13" t="s">
        <v>476</v>
      </c>
      <c r="D164" s="13" t="s">
        <v>543</v>
      </c>
      <c r="E164" s="11">
        <v>79823900</v>
      </c>
      <c r="F164" s="13" t="s">
        <v>544</v>
      </c>
      <c r="G164" s="13" t="s">
        <v>105</v>
      </c>
      <c r="H164" s="11">
        <v>2807</v>
      </c>
      <c r="I164" s="13" t="s">
        <v>479</v>
      </c>
      <c r="J164" s="11">
        <v>394452043171</v>
      </c>
    </row>
    <row r="165" ht="12" customHeight="1" spans="1:10">
      <c r="A165" s="11">
        <v>1810</v>
      </c>
      <c r="B165" s="12" t="s">
        <v>545</v>
      </c>
      <c r="C165" s="13" t="s">
        <v>264</v>
      </c>
      <c r="D165" s="13" t="s">
        <v>546</v>
      </c>
      <c r="E165" s="11">
        <v>58030000</v>
      </c>
      <c r="F165" s="13" t="s">
        <v>547</v>
      </c>
      <c r="G165" s="13" t="s">
        <v>105</v>
      </c>
      <c r="H165" s="11">
        <v>3060</v>
      </c>
      <c r="I165" s="13" t="s">
        <v>548</v>
      </c>
      <c r="J165" s="11">
        <v>394452043333</v>
      </c>
    </row>
    <row r="166" ht="12" customHeight="1" spans="1:10">
      <c r="A166" s="11">
        <v>14281</v>
      </c>
      <c r="B166" s="12" t="s">
        <v>549</v>
      </c>
      <c r="C166" s="13" t="s">
        <v>89</v>
      </c>
      <c r="D166" s="13" t="s">
        <v>550</v>
      </c>
      <c r="E166" s="11">
        <v>50790540</v>
      </c>
      <c r="F166" s="13" t="s">
        <v>91</v>
      </c>
      <c r="G166" s="13" t="s">
        <v>105</v>
      </c>
      <c r="H166" s="11">
        <v>999</v>
      </c>
      <c r="I166" s="13" t="s">
        <v>93</v>
      </c>
      <c r="J166" s="11">
        <v>394452047401</v>
      </c>
    </row>
    <row r="167" ht="12" customHeight="1" spans="1:10">
      <c r="A167" s="11">
        <v>16952</v>
      </c>
      <c r="B167" s="12" t="s">
        <v>551</v>
      </c>
      <c r="C167" s="13" t="s">
        <v>334</v>
      </c>
      <c r="D167" s="13" t="s">
        <v>552</v>
      </c>
      <c r="E167" s="11">
        <v>68509090</v>
      </c>
      <c r="F167" s="13" t="s">
        <v>553</v>
      </c>
      <c r="G167" s="13" t="s">
        <v>105</v>
      </c>
      <c r="H167" s="11">
        <v>2998</v>
      </c>
      <c r="I167" s="13" t="s">
        <v>337</v>
      </c>
      <c r="J167" s="11">
        <v>394452050038</v>
      </c>
    </row>
    <row r="168" ht="12" customHeight="1" spans="1:10">
      <c r="A168" s="11">
        <v>14694</v>
      </c>
      <c r="B168" s="12" t="s">
        <v>554</v>
      </c>
      <c r="C168" s="13" t="s">
        <v>196</v>
      </c>
      <c r="D168" s="13" t="s">
        <v>555</v>
      </c>
      <c r="E168" s="11">
        <v>64000500</v>
      </c>
      <c r="F168" s="13" t="s">
        <v>198</v>
      </c>
      <c r="G168" s="13" t="s">
        <v>105</v>
      </c>
      <c r="H168" s="11">
        <v>2825</v>
      </c>
      <c r="I168" s="13" t="s">
        <v>492</v>
      </c>
      <c r="J168" s="11">
        <v>394452054700</v>
      </c>
    </row>
    <row r="169" ht="12" customHeight="1" spans="1:10">
      <c r="A169" s="11">
        <v>1308</v>
      </c>
      <c r="B169" s="12" t="s">
        <v>556</v>
      </c>
      <c r="C169" s="13" t="s">
        <v>89</v>
      </c>
      <c r="D169" s="13" t="s">
        <v>557</v>
      </c>
      <c r="E169" s="11">
        <v>50090000</v>
      </c>
      <c r="F169" s="13" t="s">
        <v>91</v>
      </c>
      <c r="G169" s="13" t="s">
        <v>105</v>
      </c>
      <c r="H169" s="11">
        <v>2885</v>
      </c>
      <c r="I169" s="13" t="s">
        <v>349</v>
      </c>
      <c r="J169" s="11">
        <v>394452055420</v>
      </c>
    </row>
    <row r="170" ht="24" customHeight="1" spans="1:10">
      <c r="A170" s="11">
        <v>17136</v>
      </c>
      <c r="B170" s="12" t="s">
        <v>558</v>
      </c>
      <c r="C170" s="13" t="s">
        <v>126</v>
      </c>
      <c r="D170" s="13" t="s">
        <v>559</v>
      </c>
      <c r="E170" s="11">
        <v>30380090</v>
      </c>
      <c r="F170" s="13" t="s">
        <v>128</v>
      </c>
      <c r="G170" s="13" t="s">
        <v>105</v>
      </c>
      <c r="H170" s="11">
        <v>2865</v>
      </c>
      <c r="I170" s="13" t="s">
        <v>130</v>
      </c>
      <c r="J170" s="11">
        <v>394452057040</v>
      </c>
    </row>
    <row r="171" ht="24" customHeight="1" spans="1:10">
      <c r="A171" s="11">
        <v>16068</v>
      </c>
      <c r="B171" s="12" t="s">
        <v>560</v>
      </c>
      <c r="C171" s="13" t="s">
        <v>132</v>
      </c>
      <c r="D171" s="13" t="s">
        <v>561</v>
      </c>
      <c r="E171" s="11">
        <v>20020010</v>
      </c>
      <c r="F171" s="13" t="s">
        <v>134</v>
      </c>
      <c r="G171" s="13" t="s">
        <v>105</v>
      </c>
      <c r="H171" s="11">
        <v>999</v>
      </c>
      <c r="I171" s="13" t="s">
        <v>93</v>
      </c>
      <c r="J171" s="11">
        <v>394460001113</v>
      </c>
    </row>
    <row r="172" ht="12" customHeight="1" spans="1:10">
      <c r="A172" s="11">
        <v>19648</v>
      </c>
      <c r="B172" s="12" t="s">
        <v>562</v>
      </c>
      <c r="C172" s="13" t="s">
        <v>89</v>
      </c>
      <c r="D172" s="13" t="s">
        <v>563</v>
      </c>
      <c r="E172" s="11">
        <v>51110000</v>
      </c>
      <c r="F172" s="13" t="s">
        <v>91</v>
      </c>
      <c r="G172" s="13" t="s">
        <v>105</v>
      </c>
      <c r="H172" s="11">
        <v>999</v>
      </c>
      <c r="I172" s="13" t="s">
        <v>93</v>
      </c>
      <c r="J172" s="11">
        <v>394460008398</v>
      </c>
    </row>
    <row r="173" ht="12" customHeight="1" spans="1:10">
      <c r="A173" s="11">
        <v>17715</v>
      </c>
      <c r="B173" s="12" t="s">
        <v>564</v>
      </c>
      <c r="C173" s="13" t="s">
        <v>132</v>
      </c>
      <c r="D173" s="13" t="s">
        <v>565</v>
      </c>
      <c r="E173" s="11">
        <v>20091000</v>
      </c>
      <c r="F173" s="13" t="s">
        <v>134</v>
      </c>
      <c r="G173" s="13" t="s">
        <v>105</v>
      </c>
      <c r="H173" s="11">
        <v>2955</v>
      </c>
      <c r="I173" s="13" t="s">
        <v>279</v>
      </c>
      <c r="J173" s="11">
        <v>394502001388</v>
      </c>
    </row>
    <row r="174" ht="12" customHeight="1" spans="1:10">
      <c r="A174" s="11">
        <v>23785</v>
      </c>
      <c r="B174" s="12" t="s">
        <v>566</v>
      </c>
      <c r="C174" s="13" t="s">
        <v>95</v>
      </c>
      <c r="D174" s="13" t="s">
        <v>567</v>
      </c>
      <c r="E174" s="11">
        <v>57036540</v>
      </c>
      <c r="F174" s="13" t="s">
        <v>97</v>
      </c>
      <c r="G174" s="13" t="s">
        <v>105</v>
      </c>
      <c r="H174" s="11">
        <v>3068</v>
      </c>
      <c r="I174" s="13" t="s">
        <v>171</v>
      </c>
      <c r="J174" s="11">
        <v>394502003402</v>
      </c>
    </row>
    <row r="175" ht="12" customHeight="1" spans="1:10">
      <c r="A175" s="11">
        <v>19066</v>
      </c>
      <c r="B175" s="12" t="s">
        <v>568</v>
      </c>
      <c r="C175" s="13" t="s">
        <v>102</v>
      </c>
      <c r="D175" s="13" t="s">
        <v>569</v>
      </c>
      <c r="E175" s="11">
        <v>70310500</v>
      </c>
      <c r="F175" s="13" t="s">
        <v>104</v>
      </c>
      <c r="G175" s="13" t="s">
        <v>105</v>
      </c>
      <c r="H175" s="11">
        <v>2803</v>
      </c>
      <c r="I175" s="13" t="s">
        <v>106</v>
      </c>
      <c r="J175" s="11">
        <v>394502006002</v>
      </c>
    </row>
    <row r="176" ht="12" customHeight="1" spans="1:10">
      <c r="A176" s="11">
        <v>16741</v>
      </c>
      <c r="B176" s="12" t="s">
        <v>570</v>
      </c>
      <c r="C176" s="13" t="s">
        <v>334</v>
      </c>
      <c r="D176" s="13" t="s">
        <v>571</v>
      </c>
      <c r="E176" s="11">
        <v>66023110</v>
      </c>
      <c r="F176" s="13" t="s">
        <v>336</v>
      </c>
      <c r="G176" s="13" t="s">
        <v>420</v>
      </c>
      <c r="H176" s="11">
        <v>2998</v>
      </c>
      <c r="I176" s="13" t="s">
        <v>337</v>
      </c>
      <c r="J176" s="11">
        <v>394502006185</v>
      </c>
    </row>
    <row r="177" ht="12" customHeight="1" spans="1:10">
      <c r="A177" s="11">
        <v>22674</v>
      </c>
      <c r="B177" s="12" t="s">
        <v>572</v>
      </c>
      <c r="C177" s="13" t="s">
        <v>476</v>
      </c>
      <c r="D177" s="13" t="s">
        <v>573</v>
      </c>
      <c r="E177" s="11">
        <v>79370000</v>
      </c>
      <c r="F177" s="13" t="s">
        <v>574</v>
      </c>
      <c r="G177" s="13" t="s">
        <v>105</v>
      </c>
      <c r="H177" s="11">
        <v>2807</v>
      </c>
      <c r="I177" s="13" t="s">
        <v>479</v>
      </c>
      <c r="J177" s="11">
        <v>394502006347</v>
      </c>
    </row>
    <row r="178" ht="12" customHeight="1" spans="1:10">
      <c r="A178" s="11">
        <v>18743</v>
      </c>
      <c r="B178" s="12" t="s">
        <v>575</v>
      </c>
      <c r="C178" s="13" t="s">
        <v>323</v>
      </c>
      <c r="D178" s="13" t="s">
        <v>576</v>
      </c>
      <c r="E178" s="11">
        <v>59040150</v>
      </c>
      <c r="F178" s="13" t="s">
        <v>577</v>
      </c>
      <c r="G178" s="13" t="s">
        <v>420</v>
      </c>
      <c r="H178" s="11">
        <v>3077</v>
      </c>
      <c r="I178" s="13" t="s">
        <v>326</v>
      </c>
      <c r="J178" s="11">
        <v>394502006428</v>
      </c>
    </row>
    <row r="179" ht="12" customHeight="1" spans="1:10">
      <c r="A179" s="11">
        <v>19164</v>
      </c>
      <c r="B179" s="12" t="s">
        <v>578</v>
      </c>
      <c r="C179" s="13" t="s">
        <v>132</v>
      </c>
      <c r="D179" s="13" t="s">
        <v>579</v>
      </c>
      <c r="E179" s="11">
        <v>20520053</v>
      </c>
      <c r="F179" s="13" t="s">
        <v>134</v>
      </c>
      <c r="G179" s="13" t="s">
        <v>420</v>
      </c>
      <c r="H179" s="11">
        <v>2955</v>
      </c>
      <c r="I179" s="13" t="s">
        <v>279</v>
      </c>
      <c r="J179" s="11">
        <v>394502006509</v>
      </c>
    </row>
    <row r="180" ht="12" customHeight="1" spans="1:10">
      <c r="A180" s="11">
        <v>370</v>
      </c>
      <c r="B180" s="12" t="s">
        <v>580</v>
      </c>
      <c r="C180" s="13" t="s">
        <v>89</v>
      </c>
      <c r="D180" s="13" t="s">
        <v>581</v>
      </c>
      <c r="E180" s="11">
        <v>50040000</v>
      </c>
      <c r="F180" s="13" t="s">
        <v>91</v>
      </c>
      <c r="G180" s="13" t="s">
        <v>420</v>
      </c>
      <c r="H180" s="11">
        <v>2885</v>
      </c>
      <c r="I180" s="13" t="s">
        <v>349</v>
      </c>
      <c r="J180" s="11">
        <v>394502006690</v>
      </c>
    </row>
    <row r="181" ht="12" customHeight="1" spans="1:10">
      <c r="A181" s="11">
        <v>1449</v>
      </c>
      <c r="B181" s="12" t="s">
        <v>582</v>
      </c>
      <c r="C181" s="13" t="s">
        <v>152</v>
      </c>
      <c r="D181" s="13" t="s">
        <v>583</v>
      </c>
      <c r="E181" s="11">
        <v>40050411</v>
      </c>
      <c r="F181" s="13" t="s">
        <v>154</v>
      </c>
      <c r="G181" s="13" t="s">
        <v>119</v>
      </c>
      <c r="H181" s="11">
        <v>2953</v>
      </c>
      <c r="I181" s="13" t="s">
        <v>204</v>
      </c>
      <c r="J181" s="11">
        <v>394502006770</v>
      </c>
    </row>
    <row r="182" ht="12" customHeight="1" spans="1:10">
      <c r="A182" s="11">
        <v>21456</v>
      </c>
      <c r="B182" s="12" t="s">
        <v>584</v>
      </c>
      <c r="C182" s="13" t="s">
        <v>132</v>
      </c>
      <c r="D182" s="13" t="s">
        <v>585</v>
      </c>
      <c r="E182" s="11">
        <v>24049900</v>
      </c>
      <c r="F182" s="13" t="s">
        <v>586</v>
      </c>
      <c r="G182" s="13" t="s">
        <v>105</v>
      </c>
      <c r="H182" s="11">
        <v>2955</v>
      </c>
      <c r="I182" s="13" t="s">
        <v>279</v>
      </c>
      <c r="J182" s="11">
        <v>394502010530</v>
      </c>
    </row>
    <row r="183" ht="12" customHeight="1" spans="1:10">
      <c r="A183" s="11">
        <v>13326</v>
      </c>
      <c r="B183" s="12" t="s">
        <v>587</v>
      </c>
      <c r="C183" s="13" t="s">
        <v>146</v>
      </c>
      <c r="D183" s="13" t="s">
        <v>588</v>
      </c>
      <c r="E183" s="11">
        <v>60010280</v>
      </c>
      <c r="F183" s="13" t="s">
        <v>148</v>
      </c>
      <c r="G183" s="13" t="s">
        <v>105</v>
      </c>
      <c r="H183" s="11">
        <v>2800</v>
      </c>
      <c r="I183" s="13" t="s">
        <v>161</v>
      </c>
      <c r="J183" s="11">
        <v>394502011693</v>
      </c>
    </row>
    <row r="184" ht="12" customHeight="1" spans="1:10">
      <c r="A184" s="11">
        <v>23586</v>
      </c>
      <c r="B184" s="12" t="s">
        <v>589</v>
      </c>
      <c r="C184" s="13" t="s">
        <v>89</v>
      </c>
      <c r="D184" s="13" t="s">
        <v>590</v>
      </c>
      <c r="E184" s="11">
        <v>53110901</v>
      </c>
      <c r="F184" s="13" t="s">
        <v>189</v>
      </c>
      <c r="G184" s="13" t="s">
        <v>105</v>
      </c>
      <c r="H184" s="11">
        <v>2885</v>
      </c>
      <c r="I184" s="13" t="s">
        <v>349</v>
      </c>
      <c r="J184" s="11">
        <v>394502013394</v>
      </c>
    </row>
    <row r="185" ht="12" customHeight="1" spans="1:10">
      <c r="A185" s="11">
        <v>21543</v>
      </c>
      <c r="B185" s="12" t="s">
        <v>591</v>
      </c>
      <c r="C185" s="13" t="s">
        <v>132</v>
      </c>
      <c r="D185" s="13" t="s">
        <v>592</v>
      </c>
      <c r="E185" s="11">
        <v>23909900</v>
      </c>
      <c r="F185" s="13" t="s">
        <v>593</v>
      </c>
      <c r="G185" s="13" t="s">
        <v>105</v>
      </c>
      <c r="H185" s="11">
        <v>2955</v>
      </c>
      <c r="I185" s="13" t="s">
        <v>279</v>
      </c>
      <c r="J185" s="11">
        <v>394502014102</v>
      </c>
    </row>
    <row r="186" ht="12" customHeight="1" spans="1:10">
      <c r="A186" s="11">
        <v>16701</v>
      </c>
      <c r="B186" s="12" t="s">
        <v>594</v>
      </c>
      <c r="C186" s="13" t="s">
        <v>132</v>
      </c>
      <c r="D186" s="13" t="s">
        <v>595</v>
      </c>
      <c r="E186" s="11">
        <v>20725090</v>
      </c>
      <c r="F186" s="13" t="s">
        <v>134</v>
      </c>
      <c r="G186" s="13" t="s">
        <v>420</v>
      </c>
      <c r="H186" s="11">
        <v>2955</v>
      </c>
      <c r="I186" s="13" t="s">
        <v>279</v>
      </c>
      <c r="J186" s="11">
        <v>394502014870</v>
      </c>
    </row>
    <row r="187" ht="12" customHeight="1" spans="1:10">
      <c r="A187" s="11">
        <v>23867</v>
      </c>
      <c r="B187" s="12" t="s">
        <v>596</v>
      </c>
      <c r="C187" s="13" t="s">
        <v>334</v>
      </c>
      <c r="D187" s="13" t="s">
        <v>597</v>
      </c>
      <c r="E187" s="11">
        <v>66630505</v>
      </c>
      <c r="F187" s="13" t="s">
        <v>336</v>
      </c>
      <c r="G187" s="13" t="s">
        <v>105</v>
      </c>
      <c r="H187" s="11">
        <v>2998</v>
      </c>
      <c r="I187" s="13" t="s">
        <v>337</v>
      </c>
      <c r="J187" s="11">
        <v>394502015257</v>
      </c>
    </row>
    <row r="188" ht="12" customHeight="1" spans="1:10">
      <c r="A188" s="11">
        <v>18277</v>
      </c>
      <c r="B188" s="12" t="s">
        <v>598</v>
      </c>
      <c r="C188" s="13" t="s">
        <v>132</v>
      </c>
      <c r="D188" s="13" t="s">
        <v>599</v>
      </c>
      <c r="E188" s="11">
        <v>22743380</v>
      </c>
      <c r="F188" s="13" t="s">
        <v>134</v>
      </c>
      <c r="G188" s="13" t="s">
        <v>105</v>
      </c>
      <c r="H188" s="11">
        <v>2955</v>
      </c>
      <c r="I188" s="13" t="s">
        <v>279</v>
      </c>
      <c r="J188" s="11">
        <v>394502016229</v>
      </c>
    </row>
    <row r="189" ht="12" customHeight="1" spans="1:10">
      <c r="A189" s="11">
        <v>21614</v>
      </c>
      <c r="B189" s="12" t="s">
        <v>600</v>
      </c>
      <c r="C189" s="13" t="s">
        <v>494</v>
      </c>
      <c r="D189" s="13" t="s">
        <v>601</v>
      </c>
      <c r="E189" s="11">
        <v>29123600</v>
      </c>
      <c r="F189" s="13" t="s">
        <v>496</v>
      </c>
      <c r="G189" s="13" t="s">
        <v>105</v>
      </c>
      <c r="H189" s="11">
        <v>2763</v>
      </c>
      <c r="I189" s="13" t="s">
        <v>380</v>
      </c>
      <c r="J189" s="11">
        <v>394502018868</v>
      </c>
    </row>
    <row r="190" ht="12" customHeight="1" spans="1:10">
      <c r="A190" s="11">
        <v>17681</v>
      </c>
      <c r="B190" s="12" t="s">
        <v>602</v>
      </c>
      <c r="C190" s="13" t="s">
        <v>132</v>
      </c>
      <c r="D190" s="13" t="s">
        <v>603</v>
      </c>
      <c r="E190" s="11">
        <v>21012350</v>
      </c>
      <c r="F190" s="13" t="s">
        <v>134</v>
      </c>
      <c r="G190" s="13" t="s">
        <v>105</v>
      </c>
      <c r="H190" s="11">
        <v>2955</v>
      </c>
      <c r="I190" s="13" t="s">
        <v>279</v>
      </c>
      <c r="J190" s="11">
        <v>394502034200</v>
      </c>
    </row>
    <row r="191" ht="12" customHeight="1" spans="1:10">
      <c r="A191" s="11">
        <v>369</v>
      </c>
      <c r="B191" s="12" t="s">
        <v>604</v>
      </c>
      <c r="C191" s="13" t="s">
        <v>323</v>
      </c>
      <c r="D191" s="13" t="s">
        <v>605</v>
      </c>
      <c r="E191" s="11">
        <v>59040200</v>
      </c>
      <c r="F191" s="13" t="s">
        <v>577</v>
      </c>
      <c r="G191" s="13" t="s">
        <v>420</v>
      </c>
      <c r="H191" s="11">
        <v>3077</v>
      </c>
      <c r="I191" s="13" t="s">
        <v>326</v>
      </c>
      <c r="J191" s="11">
        <v>394502039784</v>
      </c>
    </row>
    <row r="192" ht="12" customHeight="1" spans="1:10">
      <c r="A192" s="11">
        <v>22302</v>
      </c>
      <c r="B192" s="12" t="s">
        <v>606</v>
      </c>
      <c r="C192" s="13" t="s">
        <v>132</v>
      </c>
      <c r="D192" s="13" t="s">
        <v>607</v>
      </c>
      <c r="E192" s="11">
        <v>28940090</v>
      </c>
      <c r="F192" s="13" t="s">
        <v>608</v>
      </c>
      <c r="G192" s="13" t="s">
        <v>105</v>
      </c>
      <c r="H192" s="11">
        <v>3049</v>
      </c>
      <c r="I192" s="13" t="s">
        <v>509</v>
      </c>
      <c r="J192" s="11">
        <v>394502039865</v>
      </c>
    </row>
    <row r="193" ht="12" customHeight="1" spans="1:10">
      <c r="A193" s="11">
        <v>21455</v>
      </c>
      <c r="B193" s="12" t="s">
        <v>609</v>
      </c>
      <c r="C193" s="13" t="s">
        <v>526</v>
      </c>
      <c r="D193" s="13" t="s">
        <v>610</v>
      </c>
      <c r="E193" s="11">
        <v>69075510</v>
      </c>
      <c r="F193" s="13" t="s">
        <v>528</v>
      </c>
      <c r="G193" s="13" t="s">
        <v>105</v>
      </c>
      <c r="H193" s="11">
        <v>2805</v>
      </c>
      <c r="I193" s="13" t="s">
        <v>611</v>
      </c>
      <c r="J193" s="11">
        <v>394502040103</v>
      </c>
    </row>
    <row r="194" ht="12" customHeight="1" spans="1:10">
      <c r="A194" s="11">
        <v>18345</v>
      </c>
      <c r="B194" s="12" t="s">
        <v>612</v>
      </c>
      <c r="C194" s="13" t="s">
        <v>132</v>
      </c>
      <c r="D194" s="13" t="s">
        <v>613</v>
      </c>
      <c r="E194" s="11">
        <v>24040300</v>
      </c>
      <c r="F194" s="13" t="s">
        <v>586</v>
      </c>
      <c r="G194" s="13" t="s">
        <v>105</v>
      </c>
      <c r="H194" s="11">
        <v>36</v>
      </c>
      <c r="I194" s="13" t="s">
        <v>614</v>
      </c>
      <c r="J194" s="11">
        <v>394502044001</v>
      </c>
    </row>
    <row r="195" ht="12" customHeight="1" spans="1:10">
      <c r="A195" s="11">
        <v>23530</v>
      </c>
      <c r="B195" s="12" t="s">
        <v>615</v>
      </c>
      <c r="C195" s="13" t="s">
        <v>83</v>
      </c>
      <c r="D195" s="13" t="s">
        <v>616</v>
      </c>
      <c r="E195" s="11">
        <v>4022002</v>
      </c>
      <c r="F195" s="13" t="s">
        <v>617</v>
      </c>
      <c r="G195" s="13" t="s">
        <v>105</v>
      </c>
      <c r="H195" s="11">
        <v>3115</v>
      </c>
      <c r="I195" s="13" t="s">
        <v>463</v>
      </c>
      <c r="J195" s="11">
        <v>394502045598</v>
      </c>
    </row>
    <row r="196" ht="24" customHeight="1" spans="1:10">
      <c r="A196" s="11">
        <v>16435</v>
      </c>
      <c r="B196" s="12" t="s">
        <v>618</v>
      </c>
      <c r="C196" s="13" t="s">
        <v>132</v>
      </c>
      <c r="D196" s="13" t="s">
        <v>619</v>
      </c>
      <c r="E196" s="11">
        <v>20911291</v>
      </c>
      <c r="F196" s="13" t="s">
        <v>134</v>
      </c>
      <c r="G196" s="13" t="s">
        <v>105</v>
      </c>
      <c r="H196" s="11">
        <v>2955</v>
      </c>
      <c r="I196" s="13" t="s">
        <v>279</v>
      </c>
      <c r="J196" s="11">
        <v>394502047027</v>
      </c>
    </row>
    <row r="197" ht="12" customHeight="1" spans="1:10">
      <c r="A197" s="11">
        <v>23813</v>
      </c>
      <c r="B197" s="12" t="s">
        <v>620</v>
      </c>
      <c r="C197" s="13" t="s">
        <v>132</v>
      </c>
      <c r="D197" s="13" t="s">
        <v>621</v>
      </c>
      <c r="E197" s="11">
        <v>24040300</v>
      </c>
      <c r="F197" s="13" t="s">
        <v>586</v>
      </c>
      <c r="G197" s="13" t="s">
        <v>105</v>
      </c>
      <c r="H197" s="11">
        <v>2955</v>
      </c>
      <c r="I197" s="13" t="s">
        <v>279</v>
      </c>
      <c r="J197" s="11">
        <v>394502054589</v>
      </c>
    </row>
    <row r="198" ht="12" customHeight="1" spans="1:10">
      <c r="A198" s="11">
        <v>16331</v>
      </c>
      <c r="B198" s="12" t="s">
        <v>622</v>
      </c>
      <c r="C198" s="13" t="s">
        <v>102</v>
      </c>
      <c r="D198" s="13" t="s">
        <v>623</v>
      </c>
      <c r="E198" s="11">
        <v>70310500</v>
      </c>
      <c r="F198" s="13" t="s">
        <v>104</v>
      </c>
      <c r="G198" s="13" t="s">
        <v>377</v>
      </c>
      <c r="H198" s="11">
        <v>2803</v>
      </c>
      <c r="I198" s="13" t="s">
        <v>106</v>
      </c>
      <c r="J198" s="11">
        <v>394544000851</v>
      </c>
    </row>
    <row r="199" ht="12" customHeight="1" spans="1:10">
      <c r="A199" s="11">
        <v>21563</v>
      </c>
      <c r="B199" s="12" t="s">
        <v>624</v>
      </c>
      <c r="C199" s="13" t="s">
        <v>334</v>
      </c>
      <c r="D199" s="13" t="s">
        <v>625</v>
      </c>
      <c r="E199" s="11">
        <v>67030000</v>
      </c>
      <c r="F199" s="13" t="s">
        <v>626</v>
      </c>
      <c r="G199" s="13" t="s">
        <v>105</v>
      </c>
      <c r="H199" s="11">
        <v>3009</v>
      </c>
      <c r="I199" s="13" t="s">
        <v>627</v>
      </c>
      <c r="J199" s="11">
        <v>394544002552</v>
      </c>
    </row>
    <row r="200" ht="24" customHeight="1" spans="1:10">
      <c r="A200" s="11">
        <v>23318</v>
      </c>
      <c r="B200" s="12" t="s">
        <v>628</v>
      </c>
      <c r="C200" s="13" t="s">
        <v>629</v>
      </c>
      <c r="D200" s="13" t="s">
        <v>630</v>
      </c>
      <c r="E200" s="11">
        <v>78500000</v>
      </c>
      <c r="F200" s="13" t="s">
        <v>631</v>
      </c>
      <c r="G200" s="13" t="s">
        <v>105</v>
      </c>
      <c r="H200" s="11">
        <v>2815</v>
      </c>
      <c r="I200" s="13" t="s">
        <v>632</v>
      </c>
      <c r="J200" s="11">
        <v>394544003524</v>
      </c>
    </row>
    <row r="201" ht="12" customHeight="1" spans="1:10">
      <c r="A201" s="11">
        <v>21130</v>
      </c>
      <c r="B201" s="12" t="s">
        <v>633</v>
      </c>
      <c r="C201" s="13" t="s">
        <v>526</v>
      </c>
      <c r="D201" s="13" t="s">
        <v>634</v>
      </c>
      <c r="E201" s="11">
        <v>69830000</v>
      </c>
      <c r="F201" s="13" t="s">
        <v>635</v>
      </c>
      <c r="G201" s="13" t="s">
        <v>105</v>
      </c>
      <c r="H201" s="11">
        <v>999</v>
      </c>
      <c r="I201" s="13" t="s">
        <v>93</v>
      </c>
      <c r="J201" s="11">
        <v>394544003796</v>
      </c>
    </row>
    <row r="202" ht="12" customHeight="1" spans="1:10">
      <c r="A202" s="11">
        <v>22920</v>
      </c>
      <c r="B202" s="12" t="s">
        <v>636</v>
      </c>
      <c r="C202" s="13" t="s">
        <v>629</v>
      </c>
      <c r="D202" s="13" t="s">
        <v>637</v>
      </c>
      <c r="E202" s="11">
        <v>78670000</v>
      </c>
      <c r="F202" s="13" t="s">
        <v>638</v>
      </c>
      <c r="G202" s="13" t="s">
        <v>105</v>
      </c>
      <c r="H202" s="11">
        <v>2815</v>
      </c>
      <c r="I202" s="13" t="s">
        <v>632</v>
      </c>
      <c r="J202" s="11">
        <v>394544003877</v>
      </c>
    </row>
    <row r="203" ht="24" customHeight="1" spans="1:10">
      <c r="A203" s="11">
        <v>19194</v>
      </c>
      <c r="B203" s="12" t="s">
        <v>639</v>
      </c>
      <c r="C203" s="13" t="s">
        <v>264</v>
      </c>
      <c r="D203" s="13" t="s">
        <v>640</v>
      </c>
      <c r="E203" s="11">
        <v>58015190</v>
      </c>
      <c r="F203" s="13" t="s">
        <v>641</v>
      </c>
      <c r="G203" s="13" t="s">
        <v>105</v>
      </c>
      <c r="H203" s="11">
        <v>3060</v>
      </c>
      <c r="I203" s="13" t="s">
        <v>548</v>
      </c>
      <c r="J203" s="11">
        <v>394544003958</v>
      </c>
    </row>
    <row r="204" ht="12" customHeight="1" spans="1:10">
      <c r="A204" s="11">
        <v>18885</v>
      </c>
      <c r="B204" s="12" t="s">
        <v>642</v>
      </c>
      <c r="C204" s="13" t="s">
        <v>89</v>
      </c>
      <c r="D204" s="13" t="s">
        <v>643</v>
      </c>
      <c r="E204" s="11">
        <v>50050290</v>
      </c>
      <c r="F204" s="13" t="s">
        <v>91</v>
      </c>
      <c r="G204" s="13" t="s">
        <v>105</v>
      </c>
      <c r="H204" s="11">
        <v>2885</v>
      </c>
      <c r="I204" s="13" t="s">
        <v>349</v>
      </c>
      <c r="J204" s="11">
        <v>394544004172</v>
      </c>
    </row>
    <row r="205" ht="12" customHeight="1" spans="1:10">
      <c r="A205" s="11">
        <v>19550</v>
      </c>
      <c r="B205" s="12" t="s">
        <v>644</v>
      </c>
      <c r="C205" s="13" t="s">
        <v>95</v>
      </c>
      <c r="D205" s="13" t="s">
        <v>645</v>
      </c>
      <c r="E205" s="11">
        <v>57080000</v>
      </c>
      <c r="F205" s="13" t="s">
        <v>97</v>
      </c>
      <c r="G205" s="13" t="s">
        <v>105</v>
      </c>
      <c r="H205" s="11">
        <v>3068</v>
      </c>
      <c r="I205" s="13" t="s">
        <v>171</v>
      </c>
      <c r="J205" s="11">
        <v>394544004253</v>
      </c>
    </row>
    <row r="206" ht="12" customHeight="1" spans="1:10">
      <c r="A206" s="11">
        <v>21170</v>
      </c>
      <c r="B206" s="12" t="s">
        <v>646</v>
      </c>
      <c r="C206" s="13" t="s">
        <v>182</v>
      </c>
      <c r="D206" s="13" t="s">
        <v>647</v>
      </c>
      <c r="E206" s="11">
        <v>80020060</v>
      </c>
      <c r="F206" s="13" t="s">
        <v>474</v>
      </c>
      <c r="G206" s="13" t="s">
        <v>105</v>
      </c>
      <c r="H206" s="11">
        <v>2832</v>
      </c>
      <c r="I206" s="13" t="s">
        <v>186</v>
      </c>
      <c r="J206" s="11">
        <v>394544004334</v>
      </c>
    </row>
    <row r="207" ht="12" customHeight="1" spans="1:10">
      <c r="A207" s="11">
        <v>19855</v>
      </c>
      <c r="B207" s="12" t="s">
        <v>648</v>
      </c>
      <c r="C207" s="13" t="s">
        <v>334</v>
      </c>
      <c r="D207" s="13" t="s">
        <v>649</v>
      </c>
      <c r="E207" s="11">
        <v>68180020</v>
      </c>
      <c r="F207" s="13" t="s">
        <v>650</v>
      </c>
      <c r="G207" s="13" t="s">
        <v>105</v>
      </c>
      <c r="H207" s="11">
        <v>2998</v>
      </c>
      <c r="I207" s="13" t="s">
        <v>337</v>
      </c>
      <c r="J207" s="11">
        <v>394544004415</v>
      </c>
    </row>
    <row r="208" ht="12" customHeight="1" spans="1:10">
      <c r="A208" s="11">
        <v>22264</v>
      </c>
      <c r="B208" s="12" t="s">
        <v>651</v>
      </c>
      <c r="C208" s="13" t="s">
        <v>629</v>
      </c>
      <c r="D208" s="13" t="s">
        <v>652</v>
      </c>
      <c r="E208" s="11">
        <v>78640000</v>
      </c>
      <c r="F208" s="13" t="s">
        <v>653</v>
      </c>
      <c r="G208" s="13" t="s">
        <v>105</v>
      </c>
      <c r="H208" s="11">
        <v>2815</v>
      </c>
      <c r="I208" s="13" t="s">
        <v>632</v>
      </c>
      <c r="J208" s="11">
        <v>394544004504</v>
      </c>
    </row>
    <row r="209" ht="12" customHeight="1" spans="1:10">
      <c r="A209" s="11">
        <v>20332</v>
      </c>
      <c r="B209" s="12" t="s">
        <v>654</v>
      </c>
      <c r="C209" s="13" t="s">
        <v>220</v>
      </c>
      <c r="D209" s="13" t="s">
        <v>655</v>
      </c>
      <c r="E209" s="11">
        <v>88095000</v>
      </c>
      <c r="F209" s="13" t="s">
        <v>656</v>
      </c>
      <c r="G209" s="13" t="s">
        <v>105</v>
      </c>
      <c r="H209" s="11">
        <v>2806</v>
      </c>
      <c r="I209" s="13" t="s">
        <v>223</v>
      </c>
      <c r="J209" s="11">
        <v>394544004687</v>
      </c>
    </row>
    <row r="210" ht="12" customHeight="1" spans="1:10">
      <c r="A210" s="11">
        <v>22711</v>
      </c>
      <c r="B210" s="12" t="s">
        <v>657</v>
      </c>
      <c r="C210" s="13" t="s">
        <v>476</v>
      </c>
      <c r="D210" s="13" t="s">
        <v>658</v>
      </c>
      <c r="E210" s="11">
        <v>79004270</v>
      </c>
      <c r="F210" s="13" t="s">
        <v>478</v>
      </c>
      <c r="G210" s="13" t="s">
        <v>105</v>
      </c>
      <c r="H210" s="11">
        <v>2807</v>
      </c>
      <c r="I210" s="13" t="s">
        <v>479</v>
      </c>
      <c r="J210" s="11">
        <v>394544004768</v>
      </c>
    </row>
    <row r="211" ht="12" customHeight="1" spans="1:10">
      <c r="A211" s="11">
        <v>19635</v>
      </c>
      <c r="B211" s="12" t="s">
        <v>659</v>
      </c>
      <c r="C211" s="13" t="s">
        <v>334</v>
      </c>
      <c r="D211" s="13" t="s">
        <v>660</v>
      </c>
      <c r="E211" s="11">
        <v>68371169</v>
      </c>
      <c r="F211" s="13" t="s">
        <v>661</v>
      </c>
      <c r="G211" s="13" t="s">
        <v>105</v>
      </c>
      <c r="H211" s="11">
        <v>2998</v>
      </c>
      <c r="I211" s="13" t="s">
        <v>337</v>
      </c>
      <c r="J211" s="11">
        <v>394544004849</v>
      </c>
    </row>
    <row r="212" ht="12" customHeight="1" spans="1:10">
      <c r="A212" s="11">
        <v>19408</v>
      </c>
      <c r="B212" s="12" t="s">
        <v>662</v>
      </c>
      <c r="C212" s="13" t="s">
        <v>126</v>
      </c>
      <c r="D212" s="13" t="s">
        <v>663</v>
      </c>
      <c r="E212" s="11">
        <v>35020430</v>
      </c>
      <c r="F212" s="13" t="s">
        <v>664</v>
      </c>
      <c r="G212" s="13" t="s">
        <v>105</v>
      </c>
      <c r="H212" s="11">
        <v>2865</v>
      </c>
      <c r="I212" s="13" t="s">
        <v>130</v>
      </c>
      <c r="J212" s="11">
        <v>394544004920</v>
      </c>
    </row>
    <row r="213" ht="12" customHeight="1" spans="1:10">
      <c r="A213" s="11">
        <v>23200</v>
      </c>
      <c r="B213" s="12" t="s">
        <v>665</v>
      </c>
      <c r="C213" s="13" t="s">
        <v>629</v>
      </c>
      <c r="D213" s="13" t="s">
        <v>666</v>
      </c>
      <c r="E213" s="11">
        <v>78600000</v>
      </c>
      <c r="F213" s="13" t="s">
        <v>667</v>
      </c>
      <c r="G213" s="13" t="s">
        <v>105</v>
      </c>
      <c r="H213" s="11">
        <v>2815</v>
      </c>
      <c r="I213" s="13" t="s">
        <v>632</v>
      </c>
      <c r="J213" s="11">
        <v>394544005063</v>
      </c>
    </row>
    <row r="214" ht="12" customHeight="1" spans="1:10">
      <c r="A214" s="11">
        <v>19281</v>
      </c>
      <c r="B214" s="12" t="s">
        <v>668</v>
      </c>
      <c r="C214" s="13" t="s">
        <v>334</v>
      </c>
      <c r="D214" s="13" t="s">
        <v>669</v>
      </c>
      <c r="E214" s="11">
        <v>68552140</v>
      </c>
      <c r="F214" s="13" t="s">
        <v>670</v>
      </c>
      <c r="G214" s="13" t="s">
        <v>105</v>
      </c>
      <c r="H214" s="11">
        <v>2998</v>
      </c>
      <c r="I214" s="13" t="s">
        <v>337</v>
      </c>
      <c r="J214" s="11">
        <v>394544005225</v>
      </c>
    </row>
    <row r="215" ht="12" customHeight="1" spans="1:10">
      <c r="A215" s="11">
        <v>24193</v>
      </c>
      <c r="B215" s="12" t="s">
        <v>671</v>
      </c>
      <c r="C215" s="13" t="s">
        <v>526</v>
      </c>
      <c r="D215" s="13" t="s">
        <v>672</v>
      </c>
      <c r="E215" s="11">
        <v>69050010</v>
      </c>
      <c r="F215" s="13" t="s">
        <v>528</v>
      </c>
      <c r="G215" s="13" t="s">
        <v>105</v>
      </c>
      <c r="H215" s="11">
        <v>2805</v>
      </c>
      <c r="I215" s="13" t="s">
        <v>611</v>
      </c>
      <c r="J215" s="11">
        <v>394544005578</v>
      </c>
    </row>
    <row r="216" ht="12" customHeight="1" spans="1:10">
      <c r="A216" s="11">
        <v>16458</v>
      </c>
      <c r="B216" s="12" t="s">
        <v>673</v>
      </c>
      <c r="C216" s="13" t="s">
        <v>334</v>
      </c>
      <c r="D216" s="13" t="s">
        <v>674</v>
      </c>
      <c r="E216" s="11">
        <v>66073070</v>
      </c>
      <c r="F216" s="13" t="s">
        <v>336</v>
      </c>
      <c r="G216" s="13" t="s">
        <v>420</v>
      </c>
      <c r="H216" s="11">
        <v>2998</v>
      </c>
      <c r="I216" s="13" t="s">
        <v>337</v>
      </c>
      <c r="J216" s="11">
        <v>394544005900</v>
      </c>
    </row>
    <row r="217" ht="12" customHeight="1" spans="1:10">
      <c r="A217" s="11">
        <v>21202</v>
      </c>
      <c r="B217" s="12" t="s">
        <v>675</v>
      </c>
      <c r="C217" s="13" t="s">
        <v>526</v>
      </c>
      <c r="D217" s="13" t="s">
        <v>676</v>
      </c>
      <c r="E217" s="11">
        <v>69650000</v>
      </c>
      <c r="F217" s="13" t="s">
        <v>677</v>
      </c>
      <c r="G217" s="13" t="s">
        <v>105</v>
      </c>
      <c r="H217" s="11">
        <v>2805</v>
      </c>
      <c r="I217" s="13" t="s">
        <v>611</v>
      </c>
      <c r="J217" s="11">
        <v>394544006620</v>
      </c>
    </row>
    <row r="218" ht="12" customHeight="1" spans="1:10">
      <c r="A218" s="11">
        <v>22607</v>
      </c>
      <c r="B218" s="12" t="s">
        <v>678</v>
      </c>
      <c r="C218" s="13" t="s">
        <v>629</v>
      </c>
      <c r="D218" s="13" t="s">
        <v>679</v>
      </c>
      <c r="E218" s="11">
        <v>78032040</v>
      </c>
      <c r="F218" s="13" t="s">
        <v>680</v>
      </c>
      <c r="G218" s="13" t="s">
        <v>105</v>
      </c>
      <c r="H218" s="11">
        <v>2815</v>
      </c>
      <c r="I218" s="13" t="s">
        <v>632</v>
      </c>
      <c r="J218" s="11">
        <v>394544009484</v>
      </c>
    </row>
    <row r="219" ht="12" customHeight="1" spans="1:10">
      <c r="A219" s="11">
        <v>19324</v>
      </c>
      <c r="B219" s="12" t="s">
        <v>681</v>
      </c>
      <c r="C219" s="13" t="s">
        <v>146</v>
      </c>
      <c r="D219" s="13" t="s">
        <v>682</v>
      </c>
      <c r="E219" s="11">
        <v>60150160</v>
      </c>
      <c r="F219" s="13" t="s">
        <v>148</v>
      </c>
      <c r="G219" s="13" t="s">
        <v>105</v>
      </c>
      <c r="H219" s="11">
        <v>2800</v>
      </c>
      <c r="I219" s="13" t="s">
        <v>161</v>
      </c>
      <c r="J219" s="11">
        <v>394544009646</v>
      </c>
    </row>
    <row r="220" ht="12" customHeight="1" spans="1:10">
      <c r="A220" s="11">
        <v>19380</v>
      </c>
      <c r="B220" s="12" t="s">
        <v>683</v>
      </c>
      <c r="C220" s="13" t="s">
        <v>334</v>
      </c>
      <c r="D220" s="13" t="s">
        <v>684</v>
      </c>
      <c r="E220" s="11">
        <v>66053000</v>
      </c>
      <c r="F220" s="13" t="s">
        <v>336</v>
      </c>
      <c r="G220" s="13" t="s">
        <v>105</v>
      </c>
      <c r="H220" s="11">
        <v>2998</v>
      </c>
      <c r="I220" s="13" t="s">
        <v>337</v>
      </c>
      <c r="J220" s="11">
        <v>394544010300</v>
      </c>
    </row>
    <row r="221" ht="12" customHeight="1" spans="1:10">
      <c r="A221" s="11">
        <v>21303</v>
      </c>
      <c r="B221" s="12" t="s">
        <v>685</v>
      </c>
      <c r="C221" s="13" t="s">
        <v>116</v>
      </c>
      <c r="D221" s="13" t="s">
        <v>686</v>
      </c>
      <c r="E221" s="11">
        <v>65040450</v>
      </c>
      <c r="F221" s="13" t="s">
        <v>118</v>
      </c>
      <c r="G221" s="13" t="s">
        <v>105</v>
      </c>
      <c r="H221" s="11">
        <v>2813</v>
      </c>
      <c r="I221" s="13" t="s">
        <v>120</v>
      </c>
      <c r="J221" s="11">
        <v>394544010652</v>
      </c>
    </row>
    <row r="222" ht="12" customHeight="1" spans="1:10">
      <c r="A222" s="11">
        <v>19211</v>
      </c>
      <c r="B222" s="12" t="s">
        <v>687</v>
      </c>
      <c r="C222" s="13" t="s">
        <v>152</v>
      </c>
      <c r="D222" s="13" t="s">
        <v>688</v>
      </c>
      <c r="E222" s="11">
        <v>40150055</v>
      </c>
      <c r="F222" s="13" t="s">
        <v>154</v>
      </c>
      <c r="G222" s="13" t="s">
        <v>105</v>
      </c>
      <c r="H222" s="11">
        <v>2953</v>
      </c>
      <c r="I222" s="13" t="s">
        <v>204</v>
      </c>
      <c r="J222" s="11">
        <v>394544010733</v>
      </c>
    </row>
    <row r="223" ht="12" customHeight="1" spans="1:10">
      <c r="A223" s="11">
        <v>15343</v>
      </c>
      <c r="B223" s="12" t="s">
        <v>689</v>
      </c>
      <c r="C223" s="13" t="s">
        <v>132</v>
      </c>
      <c r="D223" s="13" t="s">
        <v>690</v>
      </c>
      <c r="E223" s="11">
        <v>20230130</v>
      </c>
      <c r="F223" s="13" t="s">
        <v>134</v>
      </c>
      <c r="G223" s="13" t="s">
        <v>105</v>
      </c>
      <c r="H223" s="11">
        <v>2955</v>
      </c>
      <c r="I223" s="13" t="s">
        <v>279</v>
      </c>
      <c r="J223" s="11">
        <v>394544017150</v>
      </c>
    </row>
    <row r="224" ht="12" customHeight="1" spans="1:10">
      <c r="A224" s="11">
        <v>16539</v>
      </c>
      <c r="B224" s="12" t="s">
        <v>691</v>
      </c>
      <c r="C224" s="13" t="s">
        <v>132</v>
      </c>
      <c r="D224" s="13" t="s">
        <v>692</v>
      </c>
      <c r="E224" s="11">
        <v>21853480</v>
      </c>
      <c r="F224" s="13" t="s">
        <v>134</v>
      </c>
      <c r="G224" s="13" t="s">
        <v>420</v>
      </c>
      <c r="H224" s="11">
        <v>999</v>
      </c>
      <c r="I224" s="13" t="s">
        <v>93</v>
      </c>
      <c r="J224" s="11">
        <v>394544019285</v>
      </c>
    </row>
    <row r="225" ht="12" customHeight="1" spans="1:10">
      <c r="A225" s="11">
        <v>17139</v>
      </c>
      <c r="B225" s="12" t="s">
        <v>693</v>
      </c>
      <c r="C225" s="13" t="s">
        <v>132</v>
      </c>
      <c r="D225" s="13" t="s">
        <v>694</v>
      </c>
      <c r="E225" s="11">
        <v>20010000</v>
      </c>
      <c r="F225" s="13" t="s">
        <v>134</v>
      </c>
      <c r="G225" s="13" t="s">
        <v>420</v>
      </c>
      <c r="H225" s="11">
        <v>2955</v>
      </c>
      <c r="I225" s="13" t="s">
        <v>279</v>
      </c>
      <c r="J225" s="11">
        <v>394544020100</v>
      </c>
    </row>
    <row r="226" ht="12" customHeight="1" spans="1:10">
      <c r="A226" s="11">
        <v>15637</v>
      </c>
      <c r="B226" s="12" t="s">
        <v>695</v>
      </c>
      <c r="C226" s="13" t="s">
        <v>132</v>
      </c>
      <c r="D226" s="13" t="s">
        <v>696</v>
      </c>
      <c r="E226" s="11">
        <v>21041000</v>
      </c>
      <c r="F226" s="13" t="s">
        <v>134</v>
      </c>
      <c r="G226" s="13" t="s">
        <v>420</v>
      </c>
      <c r="H226" s="11">
        <v>2955</v>
      </c>
      <c r="I226" s="13" t="s">
        <v>279</v>
      </c>
      <c r="J226" s="11">
        <v>394544020291</v>
      </c>
    </row>
    <row r="227" ht="12" customHeight="1" spans="1:10">
      <c r="A227" s="11">
        <v>20124</v>
      </c>
      <c r="B227" s="12" t="s">
        <v>697</v>
      </c>
      <c r="C227" s="13" t="s">
        <v>132</v>
      </c>
      <c r="D227" s="13" t="s">
        <v>698</v>
      </c>
      <c r="E227" s="11">
        <v>22740000</v>
      </c>
      <c r="F227" s="13" t="s">
        <v>134</v>
      </c>
      <c r="G227" s="13" t="s">
        <v>420</v>
      </c>
      <c r="H227" s="11">
        <v>2955</v>
      </c>
      <c r="I227" s="13" t="s">
        <v>279</v>
      </c>
      <c r="J227" s="11">
        <v>394544020372</v>
      </c>
    </row>
    <row r="228" ht="12" customHeight="1" spans="1:10">
      <c r="A228" s="11">
        <v>18003</v>
      </c>
      <c r="B228" s="12" t="s">
        <v>699</v>
      </c>
      <c r="C228" s="13" t="s">
        <v>132</v>
      </c>
      <c r="D228" s="13" t="s">
        <v>700</v>
      </c>
      <c r="E228" s="11">
        <v>22470180</v>
      </c>
      <c r="F228" s="13" t="s">
        <v>134</v>
      </c>
      <c r="G228" s="13" t="s">
        <v>420</v>
      </c>
      <c r="H228" s="11">
        <v>2955</v>
      </c>
      <c r="I228" s="13" t="s">
        <v>279</v>
      </c>
      <c r="J228" s="11">
        <v>394544020453</v>
      </c>
    </row>
    <row r="229" ht="12" customHeight="1" spans="1:10">
      <c r="A229" s="11">
        <v>17952</v>
      </c>
      <c r="B229" s="12" t="s">
        <v>701</v>
      </c>
      <c r="C229" s="13" t="s">
        <v>132</v>
      </c>
      <c r="D229" s="13" t="s">
        <v>702</v>
      </c>
      <c r="E229" s="11">
        <v>22411020</v>
      </c>
      <c r="F229" s="13" t="s">
        <v>134</v>
      </c>
      <c r="G229" s="13" t="s">
        <v>420</v>
      </c>
      <c r="H229" s="11">
        <v>2955</v>
      </c>
      <c r="I229" s="13" t="s">
        <v>279</v>
      </c>
      <c r="J229" s="11">
        <v>394544021000</v>
      </c>
    </row>
    <row r="230" ht="12" customHeight="1" spans="1:10">
      <c r="A230" s="11">
        <v>15915</v>
      </c>
      <c r="B230" s="12" t="s">
        <v>703</v>
      </c>
      <c r="C230" s="13" t="s">
        <v>132</v>
      </c>
      <c r="D230" s="13" t="s">
        <v>704</v>
      </c>
      <c r="E230" s="11">
        <v>20221160</v>
      </c>
      <c r="F230" s="13" t="s">
        <v>134</v>
      </c>
      <c r="G230" s="13" t="s">
        <v>420</v>
      </c>
      <c r="H230" s="11">
        <v>2955</v>
      </c>
      <c r="I230" s="13" t="s">
        <v>279</v>
      </c>
      <c r="J230" s="11">
        <v>394544021182</v>
      </c>
    </row>
    <row r="231" ht="12" customHeight="1" spans="1:10">
      <c r="A231" s="11">
        <v>15605</v>
      </c>
      <c r="B231" s="12" t="s">
        <v>705</v>
      </c>
      <c r="C231" s="13" t="s">
        <v>132</v>
      </c>
      <c r="D231" s="13" t="s">
        <v>706</v>
      </c>
      <c r="E231" s="11">
        <v>20940070</v>
      </c>
      <c r="F231" s="13" t="s">
        <v>134</v>
      </c>
      <c r="G231" s="13" t="s">
        <v>420</v>
      </c>
      <c r="H231" s="11">
        <v>2955</v>
      </c>
      <c r="I231" s="13" t="s">
        <v>279</v>
      </c>
      <c r="J231" s="11">
        <v>394544021263</v>
      </c>
    </row>
    <row r="232" ht="12" customHeight="1" spans="1:10">
      <c r="A232" s="11">
        <v>15871</v>
      </c>
      <c r="B232" s="12" t="s">
        <v>707</v>
      </c>
      <c r="C232" s="13" t="s">
        <v>132</v>
      </c>
      <c r="D232" s="13" t="s">
        <v>708</v>
      </c>
      <c r="E232" s="11">
        <v>22240000</v>
      </c>
      <c r="F232" s="13" t="s">
        <v>134</v>
      </c>
      <c r="G232" s="13" t="s">
        <v>420</v>
      </c>
      <c r="H232" s="11">
        <v>2955</v>
      </c>
      <c r="I232" s="13" t="s">
        <v>279</v>
      </c>
      <c r="J232" s="11">
        <v>394544021344</v>
      </c>
    </row>
    <row r="233" ht="12" customHeight="1" spans="1:10">
      <c r="A233" s="11">
        <v>15447</v>
      </c>
      <c r="B233" s="12" t="s">
        <v>709</v>
      </c>
      <c r="C233" s="13" t="s">
        <v>102</v>
      </c>
      <c r="D233" s="13" t="s">
        <v>710</v>
      </c>
      <c r="E233" s="11">
        <v>70075900</v>
      </c>
      <c r="F233" s="13" t="s">
        <v>104</v>
      </c>
      <c r="G233" s="13" t="s">
        <v>377</v>
      </c>
      <c r="H233" s="11">
        <v>2803</v>
      </c>
      <c r="I233" s="13" t="s">
        <v>106</v>
      </c>
      <c r="J233" s="11">
        <v>394684000153</v>
      </c>
    </row>
    <row r="234" ht="12" customHeight="1" spans="1:10">
      <c r="A234" s="11">
        <v>16000</v>
      </c>
      <c r="B234" s="12" t="s">
        <v>711</v>
      </c>
      <c r="C234" s="13" t="s">
        <v>102</v>
      </c>
      <c r="D234" s="13" t="s">
        <v>712</v>
      </c>
      <c r="E234" s="11">
        <v>71200010</v>
      </c>
      <c r="F234" s="13" t="s">
        <v>104</v>
      </c>
      <c r="G234" s="13" t="s">
        <v>105</v>
      </c>
      <c r="H234" s="11">
        <v>2803</v>
      </c>
      <c r="I234" s="13" t="s">
        <v>106</v>
      </c>
      <c r="J234" s="11">
        <v>394700000108</v>
      </c>
    </row>
    <row r="235" ht="12" customHeight="1" spans="1:10">
      <c r="A235" s="11">
        <v>14247</v>
      </c>
      <c r="B235" s="12" t="s">
        <v>713</v>
      </c>
      <c r="C235" s="13" t="s">
        <v>89</v>
      </c>
      <c r="D235" s="13" t="s">
        <v>714</v>
      </c>
      <c r="E235" s="11">
        <v>51230230</v>
      </c>
      <c r="F235" s="13" t="s">
        <v>91</v>
      </c>
      <c r="G235" s="13" t="s">
        <v>92</v>
      </c>
      <c r="H235" s="11">
        <v>2885</v>
      </c>
      <c r="I235" s="13" t="s">
        <v>349</v>
      </c>
      <c r="J235" s="11">
        <v>395200322104</v>
      </c>
    </row>
    <row r="236" ht="12" customHeight="1" spans="1:10">
      <c r="A236" s="11">
        <v>21700</v>
      </c>
      <c r="B236" s="12" t="s">
        <v>715</v>
      </c>
      <c r="C236" s="13" t="s">
        <v>89</v>
      </c>
      <c r="D236" s="13" t="s">
        <v>716</v>
      </c>
      <c r="E236" s="11">
        <v>52171030</v>
      </c>
      <c r="F236" s="13" t="s">
        <v>91</v>
      </c>
      <c r="G236" s="13" t="s">
        <v>105</v>
      </c>
      <c r="H236" s="11">
        <v>2885</v>
      </c>
      <c r="I236" s="13" t="s">
        <v>349</v>
      </c>
      <c r="J236" s="11">
        <v>396895007138</v>
      </c>
    </row>
    <row r="237" ht="12" customHeight="1" spans="1:10">
      <c r="A237" s="11">
        <v>15708</v>
      </c>
      <c r="B237" s="12" t="s">
        <v>717</v>
      </c>
      <c r="C237" s="13" t="s">
        <v>89</v>
      </c>
      <c r="D237" s="13" t="s">
        <v>718</v>
      </c>
      <c r="E237" s="11">
        <v>50100010</v>
      </c>
      <c r="F237" s="13" t="s">
        <v>91</v>
      </c>
      <c r="G237" s="13" t="s">
        <v>92</v>
      </c>
      <c r="H237" s="11">
        <v>999</v>
      </c>
      <c r="I237" s="13" t="s">
        <v>93</v>
      </c>
      <c r="J237" s="11">
        <v>405867000127</v>
      </c>
    </row>
    <row r="238" ht="12" customHeight="1" spans="1:10">
      <c r="A238" s="11">
        <v>12689</v>
      </c>
      <c r="B238" s="12" t="s">
        <v>719</v>
      </c>
      <c r="C238" s="13" t="s">
        <v>95</v>
      </c>
      <c r="D238" s="13" t="s">
        <v>720</v>
      </c>
      <c r="E238" s="11">
        <v>57000500</v>
      </c>
      <c r="F238" s="13" t="s">
        <v>721</v>
      </c>
      <c r="G238" s="13" t="s">
        <v>180</v>
      </c>
      <c r="H238" s="11">
        <v>3068</v>
      </c>
      <c r="I238" s="13" t="s">
        <v>171</v>
      </c>
      <c r="J238" s="11">
        <v>408127000144</v>
      </c>
    </row>
    <row r="239" ht="12" customHeight="1" spans="1:10">
      <c r="A239" s="11">
        <v>14422</v>
      </c>
      <c r="B239" s="12" t="s">
        <v>722</v>
      </c>
      <c r="C239" s="13" t="s">
        <v>196</v>
      </c>
      <c r="D239" s="13" t="s">
        <v>723</v>
      </c>
      <c r="E239" s="11">
        <v>64001370</v>
      </c>
      <c r="F239" s="13" t="s">
        <v>198</v>
      </c>
      <c r="G239" s="13" t="s">
        <v>129</v>
      </c>
      <c r="H239" s="11">
        <v>100</v>
      </c>
      <c r="I239" s="13" t="s">
        <v>124</v>
      </c>
      <c r="J239" s="11">
        <v>413891000108</v>
      </c>
    </row>
    <row r="240" ht="12" customHeight="1" spans="1:10">
      <c r="A240" s="11">
        <v>15851</v>
      </c>
      <c r="B240" s="12" t="s">
        <v>724</v>
      </c>
      <c r="C240" s="13" t="s">
        <v>152</v>
      </c>
      <c r="D240" s="13" t="s">
        <v>725</v>
      </c>
      <c r="E240" s="11">
        <v>45460000</v>
      </c>
      <c r="F240" s="13" t="s">
        <v>726</v>
      </c>
      <c r="G240" s="13" t="s">
        <v>420</v>
      </c>
      <c r="H240" s="11">
        <v>2793</v>
      </c>
      <c r="I240" s="13" t="s">
        <v>518</v>
      </c>
      <c r="J240" s="11">
        <v>424386000169</v>
      </c>
    </row>
    <row r="241" ht="12" customHeight="1" spans="1:10">
      <c r="A241" s="11">
        <v>13645</v>
      </c>
      <c r="B241" s="12" t="s">
        <v>727</v>
      </c>
      <c r="C241" s="13" t="s">
        <v>116</v>
      </c>
      <c r="D241" s="13" t="s">
        <v>728</v>
      </c>
      <c r="E241" s="11">
        <v>65110000</v>
      </c>
      <c r="F241" s="13" t="s">
        <v>729</v>
      </c>
      <c r="G241" s="13" t="s">
        <v>119</v>
      </c>
      <c r="H241" s="11">
        <v>100</v>
      </c>
      <c r="I241" s="13" t="s">
        <v>124</v>
      </c>
      <c r="J241" s="11">
        <v>424623000191</v>
      </c>
    </row>
    <row r="242" ht="12" customHeight="1" spans="1:10">
      <c r="A242" s="11">
        <v>14293</v>
      </c>
      <c r="B242" s="12" t="s">
        <v>730</v>
      </c>
      <c r="C242" s="13" t="s">
        <v>89</v>
      </c>
      <c r="D242" s="13" t="s">
        <v>731</v>
      </c>
      <c r="E242" s="11">
        <v>53320510</v>
      </c>
      <c r="F242" s="13" t="s">
        <v>189</v>
      </c>
      <c r="G242" s="13" t="s">
        <v>119</v>
      </c>
      <c r="H242" s="11">
        <v>100</v>
      </c>
      <c r="I242" s="13" t="s">
        <v>124</v>
      </c>
      <c r="J242" s="11">
        <v>430399000140</v>
      </c>
    </row>
    <row r="243" ht="12" customHeight="1" spans="1:10">
      <c r="A243" s="11">
        <v>16115</v>
      </c>
      <c r="B243" s="12" t="s">
        <v>732</v>
      </c>
      <c r="C243" s="13" t="s">
        <v>89</v>
      </c>
      <c r="D243" s="13" t="s">
        <v>733</v>
      </c>
      <c r="E243" s="11">
        <v>54500000</v>
      </c>
      <c r="F243" s="13" t="s">
        <v>734</v>
      </c>
      <c r="G243" s="13" t="s">
        <v>92</v>
      </c>
      <c r="H243" s="11">
        <v>999</v>
      </c>
      <c r="I243" s="13" t="s">
        <v>93</v>
      </c>
      <c r="J243" s="11">
        <v>436851000181</v>
      </c>
    </row>
    <row r="244" ht="12" customHeight="1" spans="1:10">
      <c r="A244" s="11">
        <v>12494</v>
      </c>
      <c r="B244" s="12" t="s">
        <v>735</v>
      </c>
      <c r="C244" s="13" t="s">
        <v>152</v>
      </c>
      <c r="D244" s="13" t="s">
        <v>736</v>
      </c>
      <c r="E244" s="11">
        <v>48900000</v>
      </c>
      <c r="F244" s="13" t="s">
        <v>217</v>
      </c>
      <c r="G244" s="13" t="s">
        <v>129</v>
      </c>
      <c r="H244" s="11">
        <v>3084</v>
      </c>
      <c r="I244" s="13" t="s">
        <v>218</v>
      </c>
      <c r="J244" s="11">
        <v>439084000164</v>
      </c>
    </row>
    <row r="245" ht="12" customHeight="1" spans="1:10">
      <c r="A245" s="11">
        <v>19775</v>
      </c>
      <c r="B245" s="12" t="s">
        <v>737</v>
      </c>
      <c r="C245" s="13" t="s">
        <v>83</v>
      </c>
      <c r="D245" s="13" t="s">
        <v>738</v>
      </c>
      <c r="E245" s="11">
        <v>12620000</v>
      </c>
      <c r="F245" s="13" t="s">
        <v>739</v>
      </c>
      <c r="G245" s="13" t="s">
        <v>92</v>
      </c>
      <c r="H245" s="11">
        <v>2789</v>
      </c>
      <c r="I245" s="13" t="s">
        <v>87</v>
      </c>
      <c r="J245" s="11">
        <v>444232000309</v>
      </c>
    </row>
    <row r="246" ht="12" customHeight="1" spans="1:10">
      <c r="A246" s="11">
        <v>15163</v>
      </c>
      <c r="B246" s="12" t="s">
        <v>740</v>
      </c>
      <c r="C246" s="13" t="s">
        <v>152</v>
      </c>
      <c r="D246" s="13" t="s">
        <v>741</v>
      </c>
      <c r="E246" s="11">
        <v>42700000</v>
      </c>
      <c r="F246" s="13" t="s">
        <v>742</v>
      </c>
      <c r="G246" s="13" t="s">
        <v>180</v>
      </c>
      <c r="H246" s="11">
        <v>1000</v>
      </c>
      <c r="I246" s="13" t="s">
        <v>743</v>
      </c>
      <c r="J246" s="11">
        <v>444509000123</v>
      </c>
    </row>
    <row r="247" ht="12" customHeight="1" spans="1:10">
      <c r="A247" s="11">
        <v>16713</v>
      </c>
      <c r="B247" s="12" t="s">
        <v>744</v>
      </c>
      <c r="C247" s="13" t="s">
        <v>196</v>
      </c>
      <c r="D247" s="13" t="s">
        <v>745</v>
      </c>
      <c r="E247" s="11">
        <v>53000000</v>
      </c>
      <c r="F247" s="13" t="s">
        <v>198</v>
      </c>
      <c r="G247" s="13" t="s">
        <v>92</v>
      </c>
      <c r="H247" s="11">
        <v>3084</v>
      </c>
      <c r="I247" s="13" t="s">
        <v>218</v>
      </c>
      <c r="J247" s="11">
        <v>444718000177</v>
      </c>
    </row>
    <row r="248" ht="12" customHeight="1" spans="1:10">
      <c r="A248" s="11">
        <v>16377</v>
      </c>
      <c r="B248" s="12" t="s">
        <v>746</v>
      </c>
      <c r="C248" s="13" t="s">
        <v>182</v>
      </c>
      <c r="D248" s="13" t="s">
        <v>747</v>
      </c>
      <c r="E248" s="11">
        <v>86020120</v>
      </c>
      <c r="F248" s="13" t="s">
        <v>748</v>
      </c>
      <c r="G248" s="13" t="s">
        <v>185</v>
      </c>
      <c r="H248" s="11">
        <v>2832</v>
      </c>
      <c r="I248" s="13" t="s">
        <v>186</v>
      </c>
      <c r="J248" s="11">
        <v>445188000181</v>
      </c>
    </row>
    <row r="249" ht="12" customHeight="1" spans="1:10">
      <c r="A249" s="11">
        <v>12521</v>
      </c>
      <c r="B249" s="12" t="s">
        <v>749</v>
      </c>
      <c r="C249" s="13" t="s">
        <v>89</v>
      </c>
      <c r="D249" s="13" t="s">
        <v>750</v>
      </c>
      <c r="E249" s="11">
        <v>53010240</v>
      </c>
      <c r="F249" s="13" t="s">
        <v>189</v>
      </c>
      <c r="G249" s="13" t="s">
        <v>185</v>
      </c>
      <c r="H249" s="11">
        <v>100</v>
      </c>
      <c r="I249" s="13" t="s">
        <v>124</v>
      </c>
      <c r="J249" s="11">
        <v>456212000188</v>
      </c>
    </row>
    <row r="250" ht="12" customHeight="1" spans="1:10">
      <c r="A250" s="11">
        <v>2066</v>
      </c>
      <c r="B250" s="12" t="s">
        <v>751</v>
      </c>
      <c r="C250" s="13" t="s">
        <v>89</v>
      </c>
      <c r="D250" s="13" t="s">
        <v>752</v>
      </c>
      <c r="E250" s="11">
        <v>50070270</v>
      </c>
      <c r="F250" s="13" t="s">
        <v>91</v>
      </c>
      <c r="G250" s="13" t="s">
        <v>119</v>
      </c>
      <c r="H250" s="11">
        <v>100</v>
      </c>
      <c r="I250" s="13" t="s">
        <v>124</v>
      </c>
      <c r="J250" s="11">
        <v>460833000135</v>
      </c>
    </row>
    <row r="251" ht="12" customHeight="1" spans="1:10">
      <c r="A251" s="11">
        <v>13945</v>
      </c>
      <c r="B251" s="12" t="s">
        <v>753</v>
      </c>
      <c r="C251" s="13" t="s">
        <v>152</v>
      </c>
      <c r="D251" s="13" t="s">
        <v>754</v>
      </c>
      <c r="E251" s="11">
        <v>41770130</v>
      </c>
      <c r="F251" s="13" t="s">
        <v>154</v>
      </c>
      <c r="G251" s="13" t="s">
        <v>92</v>
      </c>
      <c r="H251" s="11">
        <v>2953</v>
      </c>
      <c r="I251" s="13" t="s">
        <v>204</v>
      </c>
      <c r="J251" s="11">
        <v>474729000108</v>
      </c>
    </row>
    <row r="252" ht="12" customHeight="1" spans="1:10">
      <c r="A252" s="11">
        <v>14608</v>
      </c>
      <c r="B252" s="12" t="s">
        <v>755</v>
      </c>
      <c r="C252" s="13" t="s">
        <v>89</v>
      </c>
      <c r="D252" s="13" t="s">
        <v>756</v>
      </c>
      <c r="E252" s="11">
        <v>50800290</v>
      </c>
      <c r="F252" s="13" t="s">
        <v>91</v>
      </c>
      <c r="G252" s="13" t="s">
        <v>129</v>
      </c>
      <c r="H252" s="11">
        <v>100</v>
      </c>
      <c r="I252" s="13" t="s">
        <v>124</v>
      </c>
      <c r="J252" s="11">
        <v>479537000186</v>
      </c>
    </row>
    <row r="253" ht="12" customHeight="1" spans="1:10">
      <c r="A253" s="11">
        <v>22408</v>
      </c>
      <c r="B253" s="12" t="s">
        <v>757</v>
      </c>
      <c r="C253" s="13" t="s">
        <v>89</v>
      </c>
      <c r="D253" s="13" t="s">
        <v>758</v>
      </c>
      <c r="E253" s="11">
        <v>50640400</v>
      </c>
      <c r="F253" s="13" t="s">
        <v>91</v>
      </c>
      <c r="G253" s="13" t="s">
        <v>321</v>
      </c>
      <c r="H253" s="11">
        <v>999</v>
      </c>
      <c r="I253" s="13" t="s">
        <v>93</v>
      </c>
      <c r="J253" s="11">
        <v>497072000196</v>
      </c>
    </row>
    <row r="254" ht="12" customHeight="1" spans="1:10">
      <c r="A254" s="11">
        <v>13842</v>
      </c>
      <c r="B254" s="12" t="s">
        <v>759</v>
      </c>
      <c r="C254" s="13" t="s">
        <v>89</v>
      </c>
      <c r="D254" s="13" t="s">
        <v>760</v>
      </c>
      <c r="E254" s="11">
        <v>55014000</v>
      </c>
      <c r="F254" s="13" t="s">
        <v>235</v>
      </c>
      <c r="G254" s="13" t="s">
        <v>119</v>
      </c>
      <c r="H254" s="11">
        <v>100</v>
      </c>
      <c r="I254" s="13" t="s">
        <v>124</v>
      </c>
      <c r="J254" s="11">
        <v>504279000140</v>
      </c>
    </row>
    <row r="255" ht="12" customHeight="1" spans="1:10">
      <c r="A255" s="11">
        <v>21591</v>
      </c>
      <c r="B255" s="12" t="s">
        <v>761</v>
      </c>
      <c r="C255" s="13" t="s">
        <v>264</v>
      </c>
      <c r="D255" s="13" t="s">
        <v>762</v>
      </c>
      <c r="E255" s="11">
        <v>58040170</v>
      </c>
      <c r="F255" s="13" t="s">
        <v>547</v>
      </c>
      <c r="G255" s="13" t="s">
        <v>98</v>
      </c>
      <c r="H255" s="11">
        <v>3005</v>
      </c>
      <c r="I255" s="13" t="s">
        <v>763</v>
      </c>
      <c r="J255" s="11">
        <v>508745000166</v>
      </c>
    </row>
    <row r="256" ht="12" customHeight="1" spans="1:10">
      <c r="A256" s="11">
        <v>13421</v>
      </c>
      <c r="B256" s="12" t="s">
        <v>764</v>
      </c>
      <c r="C256" s="13" t="s">
        <v>323</v>
      </c>
      <c r="D256" s="13" t="s">
        <v>765</v>
      </c>
      <c r="E256" s="11">
        <v>59025580</v>
      </c>
      <c r="F256" s="13" t="s">
        <v>577</v>
      </c>
      <c r="G256" s="13" t="s">
        <v>105</v>
      </c>
      <c r="H256" s="11">
        <v>3077</v>
      </c>
      <c r="I256" s="13" t="s">
        <v>326</v>
      </c>
      <c r="J256" s="11">
        <v>509018001861</v>
      </c>
    </row>
    <row r="257" ht="12" customHeight="1" spans="1:10">
      <c r="A257" s="11">
        <v>19006</v>
      </c>
      <c r="B257" s="12" t="s">
        <v>766</v>
      </c>
      <c r="C257" s="13" t="s">
        <v>102</v>
      </c>
      <c r="D257" s="13" t="s">
        <v>767</v>
      </c>
      <c r="E257" s="11">
        <v>70070600</v>
      </c>
      <c r="F257" s="13" t="s">
        <v>104</v>
      </c>
      <c r="G257" s="13" t="s">
        <v>105</v>
      </c>
      <c r="H257" s="11">
        <v>2803</v>
      </c>
      <c r="I257" s="13" t="s">
        <v>106</v>
      </c>
      <c r="J257" s="11">
        <v>509968000148</v>
      </c>
    </row>
    <row r="258" ht="12" customHeight="1" spans="1:10">
      <c r="A258" s="11">
        <v>1665</v>
      </c>
      <c r="B258" s="12" t="s">
        <v>768</v>
      </c>
      <c r="C258" s="13" t="s">
        <v>89</v>
      </c>
      <c r="D258" s="13" t="s">
        <v>769</v>
      </c>
      <c r="E258" s="11">
        <v>50721020</v>
      </c>
      <c r="F258" s="13" t="s">
        <v>91</v>
      </c>
      <c r="G258" s="13" t="s">
        <v>129</v>
      </c>
      <c r="H258" s="11">
        <v>100</v>
      </c>
      <c r="I258" s="13" t="s">
        <v>124</v>
      </c>
      <c r="J258" s="11">
        <v>514656000122</v>
      </c>
    </row>
    <row r="259" ht="12" customHeight="1" spans="1:10">
      <c r="A259" s="11">
        <v>365</v>
      </c>
      <c r="B259" s="12" t="s">
        <v>770</v>
      </c>
      <c r="C259" s="13" t="s">
        <v>89</v>
      </c>
      <c r="D259" s="13" t="s">
        <v>771</v>
      </c>
      <c r="E259" s="11">
        <v>56300000</v>
      </c>
      <c r="F259" s="13" t="s">
        <v>772</v>
      </c>
      <c r="G259" s="13" t="s">
        <v>119</v>
      </c>
      <c r="H259" s="11">
        <v>100</v>
      </c>
      <c r="I259" s="13" t="s">
        <v>124</v>
      </c>
      <c r="J259" s="11">
        <v>523053000197</v>
      </c>
    </row>
    <row r="260" ht="12" customHeight="1" spans="1:10">
      <c r="A260" s="11">
        <v>1439</v>
      </c>
      <c r="B260" s="12" t="s">
        <v>773</v>
      </c>
      <c r="C260" s="13" t="s">
        <v>89</v>
      </c>
      <c r="D260" s="13" t="s">
        <v>774</v>
      </c>
      <c r="E260" s="11">
        <v>51011020</v>
      </c>
      <c r="F260" s="13" t="s">
        <v>91</v>
      </c>
      <c r="G260" s="13" t="s">
        <v>119</v>
      </c>
      <c r="H260" s="11">
        <v>100</v>
      </c>
      <c r="I260" s="13" t="s">
        <v>124</v>
      </c>
      <c r="J260" s="11">
        <v>523368000134</v>
      </c>
    </row>
    <row r="261" ht="12" customHeight="1" spans="1:10">
      <c r="A261" s="11">
        <v>21841</v>
      </c>
      <c r="B261" s="12" t="s">
        <v>775</v>
      </c>
      <c r="C261" s="13" t="s">
        <v>323</v>
      </c>
      <c r="D261" s="13" t="s">
        <v>776</v>
      </c>
      <c r="E261" s="11">
        <v>59330000</v>
      </c>
      <c r="F261" s="13" t="s">
        <v>777</v>
      </c>
      <c r="G261" s="13" t="s">
        <v>129</v>
      </c>
      <c r="H261" s="11">
        <v>100</v>
      </c>
      <c r="I261" s="13" t="s">
        <v>124</v>
      </c>
      <c r="J261" s="11">
        <v>524514000146</v>
      </c>
    </row>
    <row r="262" ht="12" customHeight="1" spans="1:10">
      <c r="A262" s="11">
        <v>15003</v>
      </c>
      <c r="B262" s="12" t="s">
        <v>778</v>
      </c>
      <c r="C262" s="13" t="s">
        <v>89</v>
      </c>
      <c r="D262" s="13" t="s">
        <v>779</v>
      </c>
      <c r="E262" s="11">
        <v>50000000</v>
      </c>
      <c r="F262" s="13" t="s">
        <v>91</v>
      </c>
      <c r="G262" s="13" t="s">
        <v>92</v>
      </c>
      <c r="H262" s="11">
        <v>999</v>
      </c>
      <c r="I262" s="13" t="s">
        <v>93</v>
      </c>
      <c r="J262" s="11">
        <v>528413000224</v>
      </c>
    </row>
    <row r="263" ht="12" customHeight="1" spans="1:10">
      <c r="A263" s="11">
        <v>20321</v>
      </c>
      <c r="B263" s="12" t="s">
        <v>780</v>
      </c>
      <c r="C263" s="13" t="s">
        <v>781</v>
      </c>
      <c r="D263" s="13" t="s">
        <v>782</v>
      </c>
      <c r="E263" s="11">
        <v>69900631</v>
      </c>
      <c r="F263" s="13" t="s">
        <v>783</v>
      </c>
      <c r="G263" s="13" t="s">
        <v>119</v>
      </c>
      <c r="H263" s="11">
        <v>100</v>
      </c>
      <c r="I263" s="13" t="s">
        <v>124</v>
      </c>
      <c r="J263" s="11">
        <v>529443000336</v>
      </c>
    </row>
    <row r="264" ht="24" customHeight="1" spans="1:10">
      <c r="A264" s="11">
        <v>19116</v>
      </c>
      <c r="B264" s="12" t="s">
        <v>784</v>
      </c>
      <c r="C264" s="13" t="s">
        <v>102</v>
      </c>
      <c r="D264" s="13" t="s">
        <v>785</v>
      </c>
      <c r="E264" s="11">
        <v>70100000</v>
      </c>
      <c r="F264" s="13" t="s">
        <v>104</v>
      </c>
      <c r="G264" s="13" t="s">
        <v>105</v>
      </c>
      <c r="H264" s="11">
        <v>2803</v>
      </c>
      <c r="I264" s="13" t="s">
        <v>106</v>
      </c>
      <c r="J264" s="11">
        <v>530279000115</v>
      </c>
    </row>
    <row r="265" ht="12" customHeight="1" spans="1:10">
      <c r="A265" s="11">
        <v>18643</v>
      </c>
      <c r="B265" s="12" t="s">
        <v>786</v>
      </c>
      <c r="C265" s="13" t="s">
        <v>102</v>
      </c>
      <c r="D265" s="13" t="s">
        <v>787</v>
      </c>
      <c r="E265" s="11">
        <v>70700000</v>
      </c>
      <c r="F265" s="13" t="s">
        <v>104</v>
      </c>
      <c r="G265" s="13" t="s">
        <v>105</v>
      </c>
      <c r="H265" s="11">
        <v>2803</v>
      </c>
      <c r="I265" s="13" t="s">
        <v>106</v>
      </c>
      <c r="J265" s="11">
        <v>530352000159</v>
      </c>
    </row>
    <row r="266" ht="12" customHeight="1" spans="1:10">
      <c r="A266" s="11">
        <v>1893</v>
      </c>
      <c r="B266" s="12" t="s">
        <v>788</v>
      </c>
      <c r="C266" s="13" t="s">
        <v>152</v>
      </c>
      <c r="D266" s="13" t="s">
        <v>789</v>
      </c>
      <c r="E266" s="11">
        <v>44010290</v>
      </c>
      <c r="F266" s="13" t="s">
        <v>257</v>
      </c>
      <c r="G266" s="13" t="s">
        <v>180</v>
      </c>
      <c r="H266" s="11">
        <v>2913</v>
      </c>
      <c r="I266" s="13" t="s">
        <v>309</v>
      </c>
      <c r="J266" s="11">
        <v>530421000124</v>
      </c>
    </row>
    <row r="267" ht="12" customHeight="1" spans="1:10">
      <c r="A267" s="11">
        <v>18546</v>
      </c>
      <c r="B267" s="12" t="s">
        <v>790</v>
      </c>
      <c r="C267" s="13" t="s">
        <v>102</v>
      </c>
      <c r="D267" s="13" t="s">
        <v>791</v>
      </c>
      <c r="E267" s="11">
        <v>70094900</v>
      </c>
      <c r="F267" s="13" t="s">
        <v>104</v>
      </c>
      <c r="G267" s="13" t="s">
        <v>105</v>
      </c>
      <c r="H267" s="11">
        <v>2803</v>
      </c>
      <c r="I267" s="13" t="s">
        <v>106</v>
      </c>
      <c r="J267" s="11">
        <v>531954000120</v>
      </c>
    </row>
    <row r="268" ht="12" customHeight="1" spans="1:10">
      <c r="A268" s="11">
        <v>15127</v>
      </c>
      <c r="B268" s="12" t="s">
        <v>792</v>
      </c>
      <c r="C268" s="13" t="s">
        <v>89</v>
      </c>
      <c r="D268" s="13" t="s">
        <v>793</v>
      </c>
      <c r="E268" s="11">
        <v>50000</v>
      </c>
      <c r="F268" s="13" t="s">
        <v>91</v>
      </c>
      <c r="G268" s="13" t="s">
        <v>129</v>
      </c>
      <c r="H268" s="11">
        <v>999</v>
      </c>
      <c r="I268" s="13" t="s">
        <v>93</v>
      </c>
      <c r="J268" s="11">
        <v>534095000123</v>
      </c>
    </row>
    <row r="269" ht="12" customHeight="1" spans="1:10">
      <c r="A269" s="11">
        <v>13596</v>
      </c>
      <c r="B269" s="12" t="s">
        <v>794</v>
      </c>
      <c r="C269" s="13" t="s">
        <v>152</v>
      </c>
      <c r="D269" s="13" t="s">
        <v>795</v>
      </c>
      <c r="E269" s="11">
        <v>40330200</v>
      </c>
      <c r="F269" s="13" t="s">
        <v>154</v>
      </c>
      <c r="G269" s="13" t="s">
        <v>119</v>
      </c>
      <c r="H269" s="11">
        <v>2953</v>
      </c>
      <c r="I269" s="13" t="s">
        <v>204</v>
      </c>
      <c r="J269" s="11">
        <v>536674000105</v>
      </c>
    </row>
    <row r="270" ht="12" customHeight="1" spans="1:10">
      <c r="A270" s="11">
        <v>23310</v>
      </c>
      <c r="B270" s="12" t="s">
        <v>796</v>
      </c>
      <c r="C270" s="13" t="s">
        <v>111</v>
      </c>
      <c r="D270" s="13" t="s">
        <v>797</v>
      </c>
      <c r="E270" s="11">
        <v>74860270</v>
      </c>
      <c r="F270" s="13" t="s">
        <v>798</v>
      </c>
      <c r="G270" s="13" t="s">
        <v>86</v>
      </c>
      <c r="H270" s="11">
        <v>2803</v>
      </c>
      <c r="I270" s="13" t="s">
        <v>106</v>
      </c>
      <c r="J270" s="11">
        <v>544963000156</v>
      </c>
    </row>
    <row r="271" ht="12" customHeight="1" spans="1:10">
      <c r="A271" s="11">
        <v>17212</v>
      </c>
      <c r="B271" s="12" t="s">
        <v>799</v>
      </c>
      <c r="C271" s="13" t="s">
        <v>89</v>
      </c>
      <c r="D271" s="13" t="s">
        <v>800</v>
      </c>
      <c r="E271" s="11">
        <v>55540000</v>
      </c>
      <c r="F271" s="13" t="s">
        <v>801</v>
      </c>
      <c r="G271" s="13" t="s">
        <v>170</v>
      </c>
      <c r="H271" s="11">
        <v>2979</v>
      </c>
      <c r="I271" s="13" t="s">
        <v>802</v>
      </c>
      <c r="J271" s="11">
        <v>562279000105</v>
      </c>
    </row>
    <row r="272" ht="24" customHeight="1" spans="1:10">
      <c r="A272" s="11">
        <v>14421</v>
      </c>
      <c r="B272" s="12" t="s">
        <v>803</v>
      </c>
      <c r="C272" s="13" t="s">
        <v>264</v>
      </c>
      <c r="D272" s="13" t="s">
        <v>804</v>
      </c>
      <c r="E272" s="11">
        <v>58013360</v>
      </c>
      <c r="F272" s="13" t="s">
        <v>547</v>
      </c>
      <c r="G272" s="13" t="s">
        <v>119</v>
      </c>
      <c r="H272" s="11">
        <v>3060</v>
      </c>
      <c r="I272" s="13" t="s">
        <v>548</v>
      </c>
      <c r="J272" s="11">
        <v>570672000132</v>
      </c>
    </row>
    <row r="273" ht="12" customHeight="1" spans="1:10">
      <c r="A273" s="11">
        <v>14909</v>
      </c>
      <c r="B273" s="12" t="s">
        <v>805</v>
      </c>
      <c r="C273" s="13" t="s">
        <v>95</v>
      </c>
      <c r="D273" s="13" t="s">
        <v>806</v>
      </c>
      <c r="E273" s="11">
        <v>57071370</v>
      </c>
      <c r="F273" s="13" t="s">
        <v>97</v>
      </c>
      <c r="G273" s="13" t="s">
        <v>119</v>
      </c>
      <c r="H273" s="11">
        <v>3068</v>
      </c>
      <c r="I273" s="13" t="s">
        <v>171</v>
      </c>
      <c r="J273" s="11">
        <v>576098000120</v>
      </c>
    </row>
    <row r="274" ht="24" customHeight="1" spans="1:10">
      <c r="A274" s="11">
        <v>14165</v>
      </c>
      <c r="B274" s="12" t="s">
        <v>807</v>
      </c>
      <c r="C274" s="13" t="s">
        <v>152</v>
      </c>
      <c r="D274" s="13" t="s">
        <v>808</v>
      </c>
      <c r="E274" s="11">
        <v>44380000</v>
      </c>
      <c r="F274" s="13" t="s">
        <v>809</v>
      </c>
      <c r="G274" s="13" t="s">
        <v>98</v>
      </c>
      <c r="H274" s="11">
        <v>100</v>
      </c>
      <c r="I274" s="13" t="s">
        <v>124</v>
      </c>
      <c r="J274" s="11">
        <v>578578000120</v>
      </c>
    </row>
    <row r="275" ht="24" customHeight="1" spans="1:10">
      <c r="A275" s="11">
        <v>15055</v>
      </c>
      <c r="B275" s="12" t="s">
        <v>810</v>
      </c>
      <c r="C275" s="13" t="s">
        <v>95</v>
      </c>
      <c r="D275" s="13" t="s">
        <v>811</v>
      </c>
      <c r="E275" s="11">
        <v>57020630</v>
      </c>
      <c r="F275" s="13" t="s">
        <v>97</v>
      </c>
      <c r="G275" s="13" t="s">
        <v>180</v>
      </c>
      <c r="H275" s="11">
        <v>3068</v>
      </c>
      <c r="I275" s="13" t="s">
        <v>171</v>
      </c>
      <c r="J275" s="11">
        <v>583382000123</v>
      </c>
    </row>
    <row r="276" ht="12" customHeight="1" spans="1:10">
      <c r="A276" s="11">
        <v>14223</v>
      </c>
      <c r="B276" s="12" t="s">
        <v>812</v>
      </c>
      <c r="C276" s="13" t="s">
        <v>89</v>
      </c>
      <c r="D276" s="13" t="s">
        <v>813</v>
      </c>
      <c r="E276" s="11">
        <v>55401220</v>
      </c>
      <c r="F276" s="13" t="s">
        <v>250</v>
      </c>
      <c r="G276" s="13" t="s">
        <v>119</v>
      </c>
      <c r="H276" s="11">
        <v>100</v>
      </c>
      <c r="I276" s="13" t="s">
        <v>124</v>
      </c>
      <c r="J276" s="11">
        <v>596821000132</v>
      </c>
    </row>
    <row r="277" ht="12" customHeight="1" spans="1:10">
      <c r="A277" s="11">
        <v>17082</v>
      </c>
      <c r="B277" s="12" t="s">
        <v>814</v>
      </c>
      <c r="C277" s="13" t="s">
        <v>152</v>
      </c>
      <c r="D277" s="13" t="s">
        <v>815</v>
      </c>
      <c r="E277" s="11">
        <v>48700000</v>
      </c>
      <c r="F277" s="13" t="s">
        <v>816</v>
      </c>
      <c r="G277" s="13" t="s">
        <v>98</v>
      </c>
      <c r="H277" s="11">
        <v>1000</v>
      </c>
      <c r="I277" s="13" t="s">
        <v>743</v>
      </c>
      <c r="J277" s="11">
        <v>600892000161</v>
      </c>
    </row>
    <row r="278" ht="12" customHeight="1" spans="1:10">
      <c r="A278" s="11">
        <v>14131</v>
      </c>
      <c r="B278" s="12" t="s">
        <v>817</v>
      </c>
      <c r="C278" s="13" t="s">
        <v>152</v>
      </c>
      <c r="D278" s="13" t="s">
        <v>818</v>
      </c>
      <c r="E278" s="11">
        <v>41820020</v>
      </c>
      <c r="F278" s="13" t="s">
        <v>154</v>
      </c>
      <c r="G278" s="13" t="s">
        <v>119</v>
      </c>
      <c r="H278" s="11">
        <v>2953</v>
      </c>
      <c r="I278" s="13" t="s">
        <v>204</v>
      </c>
      <c r="J278" s="11">
        <v>603226000691</v>
      </c>
    </row>
    <row r="279" ht="12" customHeight="1" spans="1:10">
      <c r="A279" s="11">
        <v>23650</v>
      </c>
      <c r="B279" s="12" t="s">
        <v>819</v>
      </c>
      <c r="C279" s="13" t="s">
        <v>102</v>
      </c>
      <c r="D279" s="13" t="s">
        <v>820</v>
      </c>
      <c r="E279" s="11">
        <v>71200039</v>
      </c>
      <c r="F279" s="13" t="s">
        <v>104</v>
      </c>
      <c r="G279" s="13" t="s">
        <v>92</v>
      </c>
      <c r="H279" s="11">
        <v>100</v>
      </c>
      <c r="I279" s="13" t="s">
        <v>124</v>
      </c>
      <c r="J279" s="11">
        <v>603226000934</v>
      </c>
    </row>
    <row r="280" ht="12" customHeight="1" spans="1:10">
      <c r="A280" s="11">
        <v>16409</v>
      </c>
      <c r="B280" s="12" t="s">
        <v>821</v>
      </c>
      <c r="C280" s="13" t="s">
        <v>152</v>
      </c>
      <c r="D280" s="13" t="s">
        <v>822</v>
      </c>
      <c r="E280" s="11">
        <v>45602748</v>
      </c>
      <c r="F280" s="13" t="s">
        <v>823</v>
      </c>
      <c r="G280" s="13" t="s">
        <v>180</v>
      </c>
      <c r="H280" s="11">
        <v>100</v>
      </c>
      <c r="I280" s="13" t="s">
        <v>124</v>
      </c>
      <c r="J280" s="11">
        <v>603615000102</v>
      </c>
    </row>
    <row r="281" ht="12" customHeight="1" spans="1:10">
      <c r="A281" s="11">
        <v>21616</v>
      </c>
      <c r="B281" s="12" t="s">
        <v>824</v>
      </c>
      <c r="C281" s="13" t="s">
        <v>334</v>
      </c>
      <c r="D281" s="13" t="s">
        <v>825</v>
      </c>
      <c r="E281" s="11">
        <v>66120370</v>
      </c>
      <c r="F281" s="13" t="s">
        <v>336</v>
      </c>
      <c r="G281" s="13" t="s">
        <v>826</v>
      </c>
      <c r="H281" s="11">
        <v>999</v>
      </c>
      <c r="I281" s="13" t="s">
        <v>93</v>
      </c>
      <c r="J281" s="11">
        <v>606833000109</v>
      </c>
    </row>
    <row r="282" ht="12" customHeight="1" spans="1:10">
      <c r="A282" s="11">
        <v>1134</v>
      </c>
      <c r="B282" s="12" t="s">
        <v>827</v>
      </c>
      <c r="C282" s="13" t="s">
        <v>89</v>
      </c>
      <c r="D282" s="13" t="s">
        <v>828</v>
      </c>
      <c r="E282" s="11">
        <v>5</v>
      </c>
      <c r="F282" s="13" t="s">
        <v>829</v>
      </c>
      <c r="G282" s="13" t="s">
        <v>92</v>
      </c>
      <c r="H282" s="11">
        <v>999</v>
      </c>
      <c r="I282" s="13" t="s">
        <v>93</v>
      </c>
      <c r="J282" s="11">
        <v>617552000143</v>
      </c>
    </row>
    <row r="283" ht="12" customHeight="1" spans="1:10">
      <c r="A283" s="11">
        <v>20156</v>
      </c>
      <c r="B283" s="12" t="s">
        <v>830</v>
      </c>
      <c r="C283" s="13" t="s">
        <v>494</v>
      </c>
      <c r="D283" s="13" t="s">
        <v>831</v>
      </c>
      <c r="E283" s="11">
        <v>29151920</v>
      </c>
      <c r="F283" s="13" t="s">
        <v>832</v>
      </c>
      <c r="G283" s="13" t="s">
        <v>119</v>
      </c>
      <c r="H283" s="11">
        <v>100</v>
      </c>
      <c r="I283" s="13" t="s">
        <v>124</v>
      </c>
      <c r="J283" s="11">
        <v>625711000151</v>
      </c>
    </row>
    <row r="284" ht="12" customHeight="1" spans="1:10">
      <c r="A284" s="11">
        <v>17503</v>
      </c>
      <c r="B284" s="12" t="s">
        <v>833</v>
      </c>
      <c r="C284" s="13" t="s">
        <v>126</v>
      </c>
      <c r="D284" s="13" t="s">
        <v>834</v>
      </c>
      <c r="E284" s="11">
        <v>35700024</v>
      </c>
      <c r="F284" s="13" t="s">
        <v>835</v>
      </c>
      <c r="G284" s="13" t="s">
        <v>114</v>
      </c>
      <c r="H284" s="11">
        <v>2865</v>
      </c>
      <c r="I284" s="13" t="s">
        <v>130</v>
      </c>
      <c r="J284" s="11">
        <v>634997000131</v>
      </c>
    </row>
    <row r="285" ht="24" customHeight="1" spans="1:10">
      <c r="A285" s="11">
        <v>15474</v>
      </c>
      <c r="B285" s="12" t="s">
        <v>836</v>
      </c>
      <c r="C285" s="13" t="s">
        <v>126</v>
      </c>
      <c r="D285" s="13" t="s">
        <v>837</v>
      </c>
      <c r="E285" s="11">
        <v>35500140</v>
      </c>
      <c r="F285" s="13" t="s">
        <v>838</v>
      </c>
      <c r="G285" s="13" t="s">
        <v>92</v>
      </c>
      <c r="H285" s="11">
        <v>2865</v>
      </c>
      <c r="I285" s="13" t="s">
        <v>130</v>
      </c>
      <c r="J285" s="11">
        <v>639952000150</v>
      </c>
    </row>
    <row r="286" ht="12" customHeight="1" spans="1:10">
      <c r="A286" s="11">
        <v>14569</v>
      </c>
      <c r="B286" s="12" t="s">
        <v>839</v>
      </c>
      <c r="C286" s="13" t="s">
        <v>323</v>
      </c>
      <c r="D286" s="13" t="s">
        <v>840</v>
      </c>
      <c r="E286" s="11">
        <v>59700000</v>
      </c>
      <c r="F286" s="13" t="s">
        <v>841</v>
      </c>
      <c r="G286" s="13" t="s">
        <v>119</v>
      </c>
      <c r="H286" s="11">
        <v>3077</v>
      </c>
      <c r="I286" s="13" t="s">
        <v>326</v>
      </c>
      <c r="J286" s="11">
        <v>641302000220</v>
      </c>
    </row>
    <row r="287" ht="12" customHeight="1" spans="1:10">
      <c r="A287" s="11">
        <v>16903</v>
      </c>
      <c r="B287" s="12" t="s">
        <v>842</v>
      </c>
      <c r="C287" s="13" t="s">
        <v>152</v>
      </c>
      <c r="D287" s="13" t="s">
        <v>843</v>
      </c>
      <c r="E287" s="11">
        <v>40411560</v>
      </c>
      <c r="F287" s="13" t="s">
        <v>154</v>
      </c>
      <c r="G287" s="13" t="s">
        <v>129</v>
      </c>
      <c r="H287" s="11">
        <v>100</v>
      </c>
      <c r="I287" s="13" t="s">
        <v>124</v>
      </c>
      <c r="J287" s="11">
        <v>654241000154</v>
      </c>
    </row>
    <row r="288" ht="12" customHeight="1" spans="1:10">
      <c r="A288" s="11">
        <v>17006</v>
      </c>
      <c r="B288" s="12" t="s">
        <v>844</v>
      </c>
      <c r="C288" s="13" t="s">
        <v>116</v>
      </c>
      <c r="D288" s="13" t="s">
        <v>845</v>
      </c>
      <c r="E288" s="11">
        <v>65099110</v>
      </c>
      <c r="F288" s="13" t="s">
        <v>118</v>
      </c>
      <c r="G288" s="13" t="s">
        <v>92</v>
      </c>
      <c r="H288" s="11">
        <v>2813</v>
      </c>
      <c r="I288" s="13" t="s">
        <v>120</v>
      </c>
      <c r="J288" s="11">
        <v>655209000193</v>
      </c>
    </row>
    <row r="289" ht="12" customHeight="1" spans="1:10">
      <c r="A289" s="11">
        <v>13280</v>
      </c>
      <c r="B289" s="12" t="s">
        <v>846</v>
      </c>
      <c r="C289" s="13" t="s">
        <v>146</v>
      </c>
      <c r="D289" s="13" t="s">
        <v>847</v>
      </c>
      <c r="E289" s="11">
        <v>62900000</v>
      </c>
      <c r="F289" s="13" t="s">
        <v>848</v>
      </c>
      <c r="G289" s="13" t="s">
        <v>185</v>
      </c>
      <c r="H289" s="11">
        <v>2800</v>
      </c>
      <c r="I289" s="13" t="s">
        <v>161</v>
      </c>
      <c r="J289" s="11">
        <v>655267000117</v>
      </c>
    </row>
    <row r="290" ht="12" customHeight="1" spans="1:10">
      <c r="A290" s="11">
        <v>989</v>
      </c>
      <c r="B290" s="12" t="s">
        <v>849</v>
      </c>
      <c r="C290" s="13" t="s">
        <v>206</v>
      </c>
      <c r="D290" s="13" t="s">
        <v>850</v>
      </c>
      <c r="E290" s="11">
        <v>49680000</v>
      </c>
      <c r="F290" s="13" t="s">
        <v>851</v>
      </c>
      <c r="G290" s="13" t="s">
        <v>129</v>
      </c>
      <c r="H290" s="11">
        <v>100</v>
      </c>
      <c r="I290" s="13" t="s">
        <v>124</v>
      </c>
      <c r="J290" s="11">
        <v>659050000185</v>
      </c>
    </row>
    <row r="291" ht="12" customHeight="1" spans="1:10">
      <c r="A291" s="11">
        <v>12631</v>
      </c>
      <c r="B291" s="12" t="s">
        <v>852</v>
      </c>
      <c r="C291" s="13" t="s">
        <v>323</v>
      </c>
      <c r="D291" s="13" t="s">
        <v>853</v>
      </c>
      <c r="E291" s="11">
        <v>59022500</v>
      </c>
      <c r="F291" s="13" t="s">
        <v>577</v>
      </c>
      <c r="G291" s="13" t="s">
        <v>119</v>
      </c>
      <c r="H291" s="11">
        <v>999</v>
      </c>
      <c r="I291" s="13" t="s">
        <v>93</v>
      </c>
      <c r="J291" s="11">
        <v>664804000195</v>
      </c>
    </row>
    <row r="292" ht="12" customHeight="1" spans="1:10">
      <c r="A292" s="11">
        <v>18360</v>
      </c>
      <c r="B292" s="12" t="s">
        <v>854</v>
      </c>
      <c r="C292" s="13" t="s">
        <v>196</v>
      </c>
      <c r="D292" s="13" t="s">
        <v>855</v>
      </c>
      <c r="E292" s="11">
        <v>64020200</v>
      </c>
      <c r="F292" s="13" t="s">
        <v>198</v>
      </c>
      <c r="G292" s="13" t="s">
        <v>129</v>
      </c>
      <c r="H292" s="11">
        <v>3084</v>
      </c>
      <c r="I292" s="13" t="s">
        <v>218</v>
      </c>
      <c r="J292" s="11">
        <v>665634000163</v>
      </c>
    </row>
    <row r="293" ht="12" customHeight="1" spans="1:10">
      <c r="A293" s="11">
        <v>13998</v>
      </c>
      <c r="B293" s="12" t="s">
        <v>856</v>
      </c>
      <c r="C293" s="13" t="s">
        <v>89</v>
      </c>
      <c r="D293" s="13" t="s">
        <v>857</v>
      </c>
      <c r="E293" s="11">
        <v>55296290</v>
      </c>
      <c r="F293" s="13" t="s">
        <v>242</v>
      </c>
      <c r="G293" s="13" t="s">
        <v>119</v>
      </c>
      <c r="H293" s="11">
        <v>999</v>
      </c>
      <c r="I293" s="13" t="s">
        <v>93</v>
      </c>
      <c r="J293" s="11">
        <v>675242000185</v>
      </c>
    </row>
    <row r="294" ht="12" customHeight="1" spans="1:10">
      <c r="A294" s="11">
        <v>16854</v>
      </c>
      <c r="B294" s="12" t="s">
        <v>858</v>
      </c>
      <c r="C294" s="13" t="s">
        <v>126</v>
      </c>
      <c r="D294" s="13" t="s">
        <v>859</v>
      </c>
      <c r="E294" s="11">
        <v>39880000</v>
      </c>
      <c r="F294" s="13" t="s">
        <v>860</v>
      </c>
      <c r="G294" s="13" t="s">
        <v>185</v>
      </c>
      <c r="H294" s="11">
        <v>2865</v>
      </c>
      <c r="I294" s="13" t="s">
        <v>130</v>
      </c>
      <c r="J294" s="11">
        <v>688535000105</v>
      </c>
    </row>
    <row r="295" ht="12" customHeight="1" spans="1:10">
      <c r="A295" s="11">
        <v>19623</v>
      </c>
      <c r="B295" s="12" t="s">
        <v>861</v>
      </c>
      <c r="C295" s="13" t="s">
        <v>83</v>
      </c>
      <c r="D295" s="13" t="s">
        <v>862</v>
      </c>
      <c r="E295" s="11">
        <v>1246000</v>
      </c>
      <c r="F295" s="13" t="s">
        <v>85</v>
      </c>
      <c r="G295" s="13" t="s">
        <v>321</v>
      </c>
      <c r="H295" s="11">
        <v>2789</v>
      </c>
      <c r="I295" s="13" t="s">
        <v>87</v>
      </c>
      <c r="J295" s="11">
        <v>693487000135</v>
      </c>
    </row>
    <row r="296" ht="12" customHeight="1" spans="1:10">
      <c r="A296" s="11">
        <v>21411</v>
      </c>
      <c r="B296" s="12" t="s">
        <v>863</v>
      </c>
      <c r="C296" s="13" t="s">
        <v>526</v>
      </c>
      <c r="D296" s="13" t="s">
        <v>864</v>
      </c>
      <c r="E296" s="11">
        <v>69060000</v>
      </c>
      <c r="F296" s="13" t="s">
        <v>528</v>
      </c>
      <c r="G296" s="13" t="s">
        <v>377</v>
      </c>
      <c r="H296" s="11">
        <v>2805</v>
      </c>
      <c r="I296" s="13" t="s">
        <v>611</v>
      </c>
      <c r="J296" s="11">
        <v>697295000105</v>
      </c>
    </row>
    <row r="297" ht="12" customHeight="1" spans="1:10">
      <c r="A297" s="11">
        <v>23762</v>
      </c>
      <c r="B297" s="12" t="s">
        <v>865</v>
      </c>
      <c r="C297" s="13" t="s">
        <v>526</v>
      </c>
      <c r="D297" s="13" t="s">
        <v>866</v>
      </c>
      <c r="E297" s="11">
        <v>69093415</v>
      </c>
      <c r="F297" s="13" t="s">
        <v>528</v>
      </c>
      <c r="G297" s="13" t="s">
        <v>377</v>
      </c>
      <c r="H297" s="11">
        <v>100</v>
      </c>
      <c r="I297" s="13" t="s">
        <v>124</v>
      </c>
      <c r="J297" s="11">
        <v>697295012294</v>
      </c>
    </row>
    <row r="298" ht="12" customHeight="1" spans="1:10">
      <c r="A298" s="11">
        <v>19633</v>
      </c>
      <c r="B298" s="12" t="s">
        <v>867</v>
      </c>
      <c r="C298" s="13" t="s">
        <v>126</v>
      </c>
      <c r="D298" s="13" t="s">
        <v>868</v>
      </c>
      <c r="E298" s="11">
        <v>39100000</v>
      </c>
      <c r="F298" s="13" t="s">
        <v>869</v>
      </c>
      <c r="G298" s="13" t="s">
        <v>185</v>
      </c>
      <c r="H298" s="11">
        <v>2865</v>
      </c>
      <c r="I298" s="13" t="s">
        <v>130</v>
      </c>
      <c r="J298" s="11">
        <v>699767000150</v>
      </c>
    </row>
    <row r="299" ht="12" customHeight="1" spans="1:10">
      <c r="A299" s="11">
        <v>13903</v>
      </c>
      <c r="B299" s="12" t="s">
        <v>870</v>
      </c>
      <c r="C299" s="13" t="s">
        <v>323</v>
      </c>
      <c r="D299" s="13" t="s">
        <v>871</v>
      </c>
      <c r="E299" s="11">
        <v>59618000</v>
      </c>
      <c r="F299" s="13" t="s">
        <v>872</v>
      </c>
      <c r="G299" s="13" t="s">
        <v>129</v>
      </c>
      <c r="H299" s="11">
        <v>3077</v>
      </c>
      <c r="I299" s="13" t="s">
        <v>326</v>
      </c>
      <c r="J299" s="11">
        <v>700305000106</v>
      </c>
    </row>
    <row r="300" ht="12" customHeight="1" spans="1:10">
      <c r="A300" s="11">
        <v>19869</v>
      </c>
      <c r="B300" s="12" t="s">
        <v>873</v>
      </c>
      <c r="C300" s="13" t="s">
        <v>116</v>
      </c>
      <c r="D300" s="13" t="s">
        <v>874</v>
      </c>
      <c r="E300" s="11">
        <v>65071322</v>
      </c>
      <c r="F300" s="13" t="s">
        <v>118</v>
      </c>
      <c r="G300" s="13" t="s">
        <v>86</v>
      </c>
      <c r="H300" s="11">
        <v>2813</v>
      </c>
      <c r="I300" s="13" t="s">
        <v>120</v>
      </c>
      <c r="J300" s="11">
        <v>705290000179</v>
      </c>
    </row>
    <row r="301" ht="12" customHeight="1" spans="1:10">
      <c r="A301" s="11">
        <v>13688</v>
      </c>
      <c r="B301" s="12" t="s">
        <v>875</v>
      </c>
      <c r="C301" s="13" t="s">
        <v>152</v>
      </c>
      <c r="D301" s="13" t="s">
        <v>876</v>
      </c>
      <c r="E301" s="11">
        <v>45345000</v>
      </c>
      <c r="F301" s="13" t="s">
        <v>877</v>
      </c>
      <c r="G301" s="13" t="s">
        <v>129</v>
      </c>
      <c r="H301" s="11">
        <v>100</v>
      </c>
      <c r="I301" s="13" t="s">
        <v>124</v>
      </c>
      <c r="J301" s="11">
        <v>706518000145</v>
      </c>
    </row>
    <row r="302" ht="12" customHeight="1" spans="1:10">
      <c r="A302" s="11">
        <v>15537</v>
      </c>
      <c r="B302" s="12" t="s">
        <v>878</v>
      </c>
      <c r="C302" s="13" t="s">
        <v>83</v>
      </c>
      <c r="D302" s="13" t="s">
        <v>879</v>
      </c>
      <c r="E302" s="11">
        <v>13473110</v>
      </c>
      <c r="F302" s="13" t="s">
        <v>880</v>
      </c>
      <c r="G302" s="13" t="s">
        <v>251</v>
      </c>
      <c r="H302" s="11">
        <v>999</v>
      </c>
      <c r="I302" s="13" t="s">
        <v>93</v>
      </c>
      <c r="J302" s="11">
        <v>711514000155</v>
      </c>
    </row>
    <row r="303" ht="12" customHeight="1" spans="1:10">
      <c r="A303" s="11">
        <v>15319</v>
      </c>
      <c r="B303" s="12" t="s">
        <v>881</v>
      </c>
      <c r="C303" s="13" t="s">
        <v>95</v>
      </c>
      <c r="D303" s="13" t="s">
        <v>882</v>
      </c>
      <c r="E303" s="11">
        <v>57601100</v>
      </c>
      <c r="F303" s="13" t="s">
        <v>883</v>
      </c>
      <c r="G303" s="13" t="s">
        <v>180</v>
      </c>
      <c r="H303" s="11">
        <v>3068</v>
      </c>
      <c r="I303" s="13" t="s">
        <v>171</v>
      </c>
      <c r="J303" s="11">
        <v>719975000174</v>
      </c>
    </row>
    <row r="304" ht="12" customHeight="1" spans="1:10">
      <c r="A304" s="11">
        <v>16794</v>
      </c>
      <c r="B304" s="12" t="s">
        <v>884</v>
      </c>
      <c r="C304" s="13" t="s">
        <v>89</v>
      </c>
      <c r="D304" s="13" t="s">
        <v>885</v>
      </c>
      <c r="E304" s="11">
        <v>52050000</v>
      </c>
      <c r="F304" s="13" t="s">
        <v>91</v>
      </c>
      <c r="G304" s="13" t="s">
        <v>98</v>
      </c>
      <c r="H304" s="11">
        <v>100</v>
      </c>
      <c r="I304" s="13" t="s">
        <v>124</v>
      </c>
      <c r="J304" s="11">
        <v>721971000120</v>
      </c>
    </row>
    <row r="305" ht="12" customHeight="1" spans="1:10">
      <c r="A305" s="11">
        <v>13118</v>
      </c>
      <c r="B305" s="12" t="s">
        <v>886</v>
      </c>
      <c r="C305" s="13" t="s">
        <v>323</v>
      </c>
      <c r="D305" s="13" t="s">
        <v>887</v>
      </c>
      <c r="E305" s="11">
        <v>59020090</v>
      </c>
      <c r="F305" s="13" t="s">
        <v>577</v>
      </c>
      <c r="G305" s="13" t="s">
        <v>92</v>
      </c>
      <c r="H305" s="11">
        <v>999</v>
      </c>
      <c r="I305" s="13" t="s">
        <v>93</v>
      </c>
      <c r="J305" s="11">
        <v>725415000122</v>
      </c>
    </row>
    <row r="306" ht="12" customHeight="1" spans="1:10">
      <c r="A306" s="11">
        <v>1905</v>
      </c>
      <c r="B306" s="12" t="s">
        <v>888</v>
      </c>
      <c r="C306" s="13" t="s">
        <v>89</v>
      </c>
      <c r="D306" s="13" t="s">
        <v>889</v>
      </c>
      <c r="E306" s="11">
        <v>55500000</v>
      </c>
      <c r="F306" s="13" t="s">
        <v>890</v>
      </c>
      <c r="G306" s="13" t="s">
        <v>92</v>
      </c>
      <c r="H306" s="11">
        <v>999</v>
      </c>
      <c r="I306" s="13" t="s">
        <v>93</v>
      </c>
      <c r="J306" s="11">
        <v>729538000212</v>
      </c>
    </row>
    <row r="307" ht="12" customHeight="1" spans="1:10">
      <c r="A307" s="11">
        <v>17319</v>
      </c>
      <c r="B307" s="12" t="s">
        <v>891</v>
      </c>
      <c r="C307" s="13" t="s">
        <v>89</v>
      </c>
      <c r="D307" s="13" t="s">
        <v>892</v>
      </c>
      <c r="E307" s="11">
        <v>56640000</v>
      </c>
      <c r="F307" s="13" t="s">
        <v>893</v>
      </c>
      <c r="G307" s="13" t="s">
        <v>180</v>
      </c>
      <c r="H307" s="11">
        <v>100</v>
      </c>
      <c r="I307" s="13" t="s">
        <v>124</v>
      </c>
      <c r="J307" s="11">
        <v>732603000188</v>
      </c>
    </row>
    <row r="308" ht="12" customHeight="1" spans="1:10">
      <c r="A308" s="11">
        <v>80</v>
      </c>
      <c r="B308" s="12" t="s">
        <v>894</v>
      </c>
      <c r="C308" s="13" t="s">
        <v>89</v>
      </c>
      <c r="D308" s="13" t="s">
        <v>895</v>
      </c>
      <c r="E308" s="11">
        <v>52010010</v>
      </c>
      <c r="F308" s="13" t="s">
        <v>91</v>
      </c>
      <c r="G308" s="13" t="s">
        <v>119</v>
      </c>
      <c r="H308" s="11">
        <v>100</v>
      </c>
      <c r="I308" s="13" t="s">
        <v>124</v>
      </c>
      <c r="J308" s="11">
        <v>736838000148</v>
      </c>
    </row>
    <row r="309" ht="12" customHeight="1" spans="1:10">
      <c r="A309" s="11">
        <v>13822</v>
      </c>
      <c r="B309" s="12" t="s">
        <v>896</v>
      </c>
      <c r="C309" s="13" t="s">
        <v>132</v>
      </c>
      <c r="D309" s="13" t="s">
        <v>897</v>
      </c>
      <c r="E309" s="11">
        <v>24890000</v>
      </c>
      <c r="F309" s="13" t="s">
        <v>134</v>
      </c>
      <c r="G309" s="13" t="s">
        <v>92</v>
      </c>
      <c r="H309" s="11">
        <v>999</v>
      </c>
      <c r="I309" s="13" t="s">
        <v>93</v>
      </c>
      <c r="J309" s="11">
        <v>737024000128</v>
      </c>
    </row>
    <row r="310" ht="12" customHeight="1" spans="1:10">
      <c r="A310" s="11">
        <v>1344</v>
      </c>
      <c r="B310" s="12" t="s">
        <v>898</v>
      </c>
      <c r="C310" s="13" t="s">
        <v>83</v>
      </c>
      <c r="D310" s="13" t="s">
        <v>899</v>
      </c>
      <c r="E310" s="11">
        <v>6700000</v>
      </c>
      <c r="F310" s="13" t="s">
        <v>900</v>
      </c>
      <c r="G310" s="13" t="s">
        <v>92</v>
      </c>
      <c r="H310" s="11">
        <v>999</v>
      </c>
      <c r="I310" s="13" t="s">
        <v>93</v>
      </c>
      <c r="J310" s="11">
        <v>743056000136</v>
      </c>
    </row>
    <row r="311" ht="12" customHeight="1" spans="1:10">
      <c r="A311" s="11">
        <v>13915</v>
      </c>
      <c r="B311" s="12" t="s">
        <v>901</v>
      </c>
      <c r="C311" s="13" t="s">
        <v>95</v>
      </c>
      <c r="D311" s="13" t="s">
        <v>902</v>
      </c>
      <c r="E311" s="11">
        <v>57020600</v>
      </c>
      <c r="F311" s="13" t="s">
        <v>97</v>
      </c>
      <c r="G311" s="13" t="s">
        <v>119</v>
      </c>
      <c r="H311" s="11">
        <v>100</v>
      </c>
      <c r="I311" s="13" t="s">
        <v>124</v>
      </c>
      <c r="J311" s="11">
        <v>744357000184</v>
      </c>
    </row>
    <row r="312" ht="12" customHeight="1" spans="1:10">
      <c r="A312" s="11">
        <v>12472</v>
      </c>
      <c r="B312" s="12" t="s">
        <v>903</v>
      </c>
      <c r="C312" s="13" t="s">
        <v>89</v>
      </c>
      <c r="D312" s="13" t="s">
        <v>904</v>
      </c>
      <c r="E312" s="11">
        <v>51150002</v>
      </c>
      <c r="F312" s="13" t="s">
        <v>91</v>
      </c>
      <c r="G312" s="13" t="s">
        <v>92</v>
      </c>
      <c r="H312" s="11">
        <v>999</v>
      </c>
      <c r="I312" s="13" t="s">
        <v>93</v>
      </c>
      <c r="J312" s="11">
        <v>758620000194</v>
      </c>
    </row>
    <row r="313" ht="12" customHeight="1" spans="1:10">
      <c r="A313" s="11">
        <v>13856</v>
      </c>
      <c r="B313" s="12" t="s">
        <v>905</v>
      </c>
      <c r="C313" s="13" t="s">
        <v>89</v>
      </c>
      <c r="D313" s="13" t="s">
        <v>906</v>
      </c>
      <c r="E313" s="11">
        <v>5000000</v>
      </c>
      <c r="F313" s="13" t="s">
        <v>91</v>
      </c>
      <c r="G313" s="13" t="s">
        <v>119</v>
      </c>
      <c r="H313" s="11">
        <v>999</v>
      </c>
      <c r="I313" s="13" t="s">
        <v>93</v>
      </c>
      <c r="J313" s="11">
        <v>758746000169</v>
      </c>
    </row>
    <row r="314" ht="12" customHeight="1" spans="1:10">
      <c r="A314" s="11">
        <v>16936</v>
      </c>
      <c r="B314" s="12" t="s">
        <v>907</v>
      </c>
      <c r="C314" s="13" t="s">
        <v>89</v>
      </c>
      <c r="D314" s="13" t="s">
        <v>908</v>
      </c>
      <c r="E314" s="11">
        <v>55730000</v>
      </c>
      <c r="F314" s="13" t="s">
        <v>909</v>
      </c>
      <c r="G314" s="13" t="s">
        <v>98</v>
      </c>
      <c r="H314" s="11">
        <v>100</v>
      </c>
      <c r="I314" s="13" t="s">
        <v>124</v>
      </c>
      <c r="J314" s="11">
        <v>758746000240</v>
      </c>
    </row>
    <row r="315" ht="12" customHeight="1" spans="1:10">
      <c r="A315" s="11">
        <v>16156</v>
      </c>
      <c r="B315" s="12" t="s">
        <v>910</v>
      </c>
      <c r="C315" s="13" t="s">
        <v>95</v>
      </c>
      <c r="D315" s="13" t="s">
        <v>911</v>
      </c>
      <c r="E315" s="11">
        <v>57480000</v>
      </c>
      <c r="F315" s="13" t="s">
        <v>912</v>
      </c>
      <c r="G315" s="13" t="s">
        <v>170</v>
      </c>
      <c r="H315" s="11">
        <v>3068</v>
      </c>
      <c r="I315" s="13" t="s">
        <v>171</v>
      </c>
      <c r="J315" s="11">
        <v>759222000192</v>
      </c>
    </row>
    <row r="316" ht="12" customHeight="1" spans="1:10">
      <c r="A316" s="11">
        <v>13157</v>
      </c>
      <c r="B316" s="12" t="s">
        <v>913</v>
      </c>
      <c r="C316" s="13" t="s">
        <v>89</v>
      </c>
      <c r="D316" s="13" t="s">
        <v>914</v>
      </c>
      <c r="E316" s="11">
        <v>56640000</v>
      </c>
      <c r="F316" s="13" t="s">
        <v>893</v>
      </c>
      <c r="G316" s="13" t="s">
        <v>129</v>
      </c>
      <c r="H316" s="11">
        <v>3084</v>
      </c>
      <c r="I316" s="13" t="s">
        <v>218</v>
      </c>
      <c r="J316" s="11">
        <v>773383000130</v>
      </c>
    </row>
    <row r="317" ht="12" customHeight="1" spans="1:10">
      <c r="A317" s="11">
        <v>445</v>
      </c>
      <c r="B317" s="12" t="s">
        <v>915</v>
      </c>
      <c r="C317" s="13" t="s">
        <v>89</v>
      </c>
      <c r="D317" s="13" t="s">
        <v>916</v>
      </c>
      <c r="E317" s="11">
        <v>5630000</v>
      </c>
      <c r="F317" s="13" t="s">
        <v>772</v>
      </c>
      <c r="G317" s="13" t="s">
        <v>129</v>
      </c>
      <c r="H317" s="11">
        <v>3084</v>
      </c>
      <c r="I317" s="13" t="s">
        <v>218</v>
      </c>
      <c r="J317" s="11">
        <v>778188000101</v>
      </c>
    </row>
    <row r="318" ht="12" customHeight="1" spans="1:10">
      <c r="A318" s="11">
        <v>13337</v>
      </c>
      <c r="B318" s="12" t="s">
        <v>917</v>
      </c>
      <c r="C318" s="13" t="s">
        <v>95</v>
      </c>
      <c r="D318" s="13" t="s">
        <v>918</v>
      </c>
      <c r="E318" s="11">
        <v>57800000</v>
      </c>
      <c r="F318" s="13" t="s">
        <v>919</v>
      </c>
      <c r="G318" s="13" t="s">
        <v>119</v>
      </c>
      <c r="H318" s="11">
        <v>100</v>
      </c>
      <c r="I318" s="13" t="s">
        <v>124</v>
      </c>
      <c r="J318" s="11">
        <v>779260000107</v>
      </c>
    </row>
    <row r="319" ht="12" customHeight="1" spans="1:10">
      <c r="A319" s="11">
        <v>15746</v>
      </c>
      <c r="B319" s="12" t="s">
        <v>920</v>
      </c>
      <c r="C319" s="13" t="s">
        <v>116</v>
      </c>
      <c r="D319" s="13" t="s">
        <v>921</v>
      </c>
      <c r="E319" s="11">
        <v>65099110</v>
      </c>
      <c r="F319" s="13" t="s">
        <v>123</v>
      </c>
      <c r="G319" s="13" t="s">
        <v>119</v>
      </c>
      <c r="H319" s="11">
        <v>2813</v>
      </c>
      <c r="I319" s="13" t="s">
        <v>120</v>
      </c>
      <c r="J319" s="11">
        <v>782825000105</v>
      </c>
    </row>
    <row r="320" ht="12" customHeight="1" spans="1:10">
      <c r="A320" s="11">
        <v>16473</v>
      </c>
      <c r="B320" s="12" t="s">
        <v>922</v>
      </c>
      <c r="C320" s="13" t="s">
        <v>196</v>
      </c>
      <c r="D320" s="13" t="s">
        <v>923</v>
      </c>
      <c r="E320" s="11">
        <v>64120000</v>
      </c>
      <c r="F320" s="13" t="s">
        <v>924</v>
      </c>
      <c r="G320" s="13" t="s">
        <v>170</v>
      </c>
      <c r="H320" s="11">
        <v>2825</v>
      </c>
      <c r="I320" s="13" t="s">
        <v>492</v>
      </c>
      <c r="J320" s="11">
        <v>783827000119</v>
      </c>
    </row>
    <row r="321" ht="12" customHeight="1" spans="1:10">
      <c r="A321" s="11">
        <v>14712</v>
      </c>
      <c r="B321" s="12" t="s">
        <v>925</v>
      </c>
      <c r="C321" s="13" t="s">
        <v>264</v>
      </c>
      <c r="D321" s="13" t="s">
        <v>926</v>
      </c>
      <c r="E321" s="11">
        <v>58102630</v>
      </c>
      <c r="F321" s="13" t="s">
        <v>266</v>
      </c>
      <c r="G321" s="13" t="s">
        <v>129</v>
      </c>
      <c r="H321" s="11">
        <v>999</v>
      </c>
      <c r="I321" s="13" t="s">
        <v>93</v>
      </c>
      <c r="J321" s="11">
        <v>789328000139</v>
      </c>
    </row>
    <row r="322" ht="12" customHeight="1" spans="1:10">
      <c r="A322" s="11">
        <v>14881</v>
      </c>
      <c r="B322" s="12" t="s">
        <v>927</v>
      </c>
      <c r="C322" s="13" t="s">
        <v>89</v>
      </c>
      <c r="D322" s="13" t="s">
        <v>928</v>
      </c>
      <c r="E322" s="11">
        <v>50710000</v>
      </c>
      <c r="F322" s="13" t="s">
        <v>91</v>
      </c>
      <c r="G322" s="13" t="s">
        <v>92</v>
      </c>
      <c r="H322" s="11">
        <v>999</v>
      </c>
      <c r="I322" s="13" t="s">
        <v>93</v>
      </c>
      <c r="J322" s="11">
        <v>790342000403</v>
      </c>
    </row>
    <row r="323" ht="12" customHeight="1" spans="1:10">
      <c r="A323" s="11">
        <v>15390</v>
      </c>
      <c r="B323" s="12" t="s">
        <v>929</v>
      </c>
      <c r="C323" s="13" t="s">
        <v>89</v>
      </c>
      <c r="D323" s="13" t="s">
        <v>930</v>
      </c>
      <c r="E323" s="11">
        <v>51000000</v>
      </c>
      <c r="F323" s="13" t="s">
        <v>91</v>
      </c>
      <c r="G323" s="13" t="s">
        <v>98</v>
      </c>
      <c r="H323" s="11">
        <v>100</v>
      </c>
      <c r="I323" s="13" t="s">
        <v>124</v>
      </c>
      <c r="J323" s="11">
        <v>795116000164</v>
      </c>
    </row>
    <row r="324" ht="12" customHeight="1" spans="1:10">
      <c r="A324" s="11">
        <v>12447</v>
      </c>
      <c r="B324" s="12" t="s">
        <v>931</v>
      </c>
      <c r="C324" s="13" t="s">
        <v>89</v>
      </c>
      <c r="D324" s="13" t="s">
        <v>932</v>
      </c>
      <c r="E324" s="11">
        <v>50000000</v>
      </c>
      <c r="F324" s="13" t="s">
        <v>91</v>
      </c>
      <c r="G324" s="13" t="s">
        <v>92</v>
      </c>
      <c r="H324" s="11">
        <v>999</v>
      </c>
      <c r="I324" s="13" t="s">
        <v>93</v>
      </c>
      <c r="J324" s="11">
        <v>795125000155</v>
      </c>
    </row>
    <row r="325" ht="12" customHeight="1" spans="1:10">
      <c r="A325" s="11">
        <v>14153</v>
      </c>
      <c r="B325" s="12" t="s">
        <v>933</v>
      </c>
      <c r="C325" s="13" t="s">
        <v>196</v>
      </c>
      <c r="D325" s="13" t="s">
        <v>934</v>
      </c>
      <c r="E325" s="11">
        <v>500026</v>
      </c>
      <c r="F325" s="13" t="s">
        <v>198</v>
      </c>
      <c r="G325" s="13" t="s">
        <v>119</v>
      </c>
      <c r="H325" s="11">
        <v>2825</v>
      </c>
      <c r="I325" s="13" t="s">
        <v>492</v>
      </c>
      <c r="J325" s="11">
        <v>795397000155</v>
      </c>
    </row>
    <row r="326" ht="12" customHeight="1" spans="1:10">
      <c r="A326" s="11">
        <v>12510</v>
      </c>
      <c r="B326" s="12" t="s">
        <v>935</v>
      </c>
      <c r="C326" s="13" t="s">
        <v>89</v>
      </c>
      <c r="D326" s="13" t="s">
        <v>936</v>
      </c>
      <c r="E326" s="11">
        <v>51021350</v>
      </c>
      <c r="F326" s="13" t="s">
        <v>91</v>
      </c>
      <c r="G326" s="13" t="s">
        <v>92</v>
      </c>
      <c r="H326" s="11">
        <v>999</v>
      </c>
      <c r="I326" s="13" t="s">
        <v>93</v>
      </c>
      <c r="J326" s="11">
        <v>797201000161</v>
      </c>
    </row>
    <row r="327" ht="12" customHeight="1" spans="1:10">
      <c r="A327" s="11">
        <v>15116</v>
      </c>
      <c r="B327" s="12" t="s">
        <v>937</v>
      </c>
      <c r="C327" s="13" t="s">
        <v>89</v>
      </c>
      <c r="D327" s="13" t="s">
        <v>938</v>
      </c>
      <c r="E327" s="11">
        <v>50721760</v>
      </c>
      <c r="F327" s="13" t="s">
        <v>91</v>
      </c>
      <c r="G327" s="13" t="s">
        <v>129</v>
      </c>
      <c r="H327" s="11">
        <v>999</v>
      </c>
      <c r="I327" s="13" t="s">
        <v>93</v>
      </c>
      <c r="J327" s="11">
        <v>801406000173</v>
      </c>
    </row>
    <row r="328" ht="12" customHeight="1" spans="1:10">
      <c r="A328" s="11">
        <v>536</v>
      </c>
      <c r="B328" s="12" t="s">
        <v>939</v>
      </c>
      <c r="C328" s="13" t="s">
        <v>206</v>
      </c>
      <c r="D328" s="13" t="s">
        <v>940</v>
      </c>
      <c r="E328" s="11">
        <v>49016160</v>
      </c>
      <c r="F328" s="13" t="s">
        <v>208</v>
      </c>
      <c r="G328" s="13" t="s">
        <v>129</v>
      </c>
      <c r="H328" s="11">
        <v>100</v>
      </c>
      <c r="I328" s="13" t="s">
        <v>124</v>
      </c>
      <c r="J328" s="11">
        <v>809540000110</v>
      </c>
    </row>
    <row r="329" ht="12" customHeight="1" spans="1:10">
      <c r="A329" s="11">
        <v>18286</v>
      </c>
      <c r="B329" s="12" t="s">
        <v>941</v>
      </c>
      <c r="C329" s="13" t="s">
        <v>89</v>
      </c>
      <c r="D329" s="13" t="s">
        <v>942</v>
      </c>
      <c r="E329" s="11">
        <v>55032618</v>
      </c>
      <c r="F329" s="13" t="s">
        <v>235</v>
      </c>
      <c r="G329" s="13" t="s">
        <v>287</v>
      </c>
      <c r="H329" s="11">
        <v>100</v>
      </c>
      <c r="I329" s="13" t="s">
        <v>124</v>
      </c>
      <c r="J329" s="11">
        <v>810210000145</v>
      </c>
    </row>
    <row r="330" ht="12" customHeight="1" spans="1:10">
      <c r="A330" s="11">
        <v>15778</v>
      </c>
      <c r="B330" s="12" t="s">
        <v>943</v>
      </c>
      <c r="C330" s="13" t="s">
        <v>89</v>
      </c>
      <c r="D330" s="13" t="s">
        <v>944</v>
      </c>
      <c r="E330" s="11">
        <v>56903480</v>
      </c>
      <c r="F330" s="13" t="s">
        <v>357</v>
      </c>
      <c r="G330" s="13" t="s">
        <v>119</v>
      </c>
      <c r="H330" s="11">
        <v>100</v>
      </c>
      <c r="I330" s="13" t="s">
        <v>124</v>
      </c>
      <c r="J330" s="11">
        <v>815153000197</v>
      </c>
    </row>
    <row r="331" ht="12" customHeight="1" spans="1:10">
      <c r="A331" s="11">
        <v>14957</v>
      </c>
      <c r="B331" s="12" t="s">
        <v>945</v>
      </c>
      <c r="C331" s="13" t="s">
        <v>89</v>
      </c>
      <c r="D331" s="13" t="s">
        <v>946</v>
      </c>
      <c r="E331" s="11">
        <v>51150003</v>
      </c>
      <c r="F331" s="13" t="s">
        <v>91</v>
      </c>
      <c r="G331" s="13" t="s">
        <v>92</v>
      </c>
      <c r="H331" s="11">
        <v>999</v>
      </c>
      <c r="I331" s="13" t="s">
        <v>93</v>
      </c>
      <c r="J331" s="11">
        <v>815532000187</v>
      </c>
    </row>
    <row r="332" ht="12" customHeight="1" spans="1:10">
      <c r="A332" s="11">
        <v>23485</v>
      </c>
      <c r="B332" s="12" t="s">
        <v>947</v>
      </c>
      <c r="C332" s="13" t="s">
        <v>116</v>
      </c>
      <c r="D332" s="13" t="s">
        <v>948</v>
      </c>
      <c r="E332" s="11">
        <v>65060645</v>
      </c>
      <c r="F332" s="13" t="s">
        <v>118</v>
      </c>
      <c r="G332" s="13" t="s">
        <v>119</v>
      </c>
      <c r="H332" s="11">
        <v>100</v>
      </c>
      <c r="I332" s="13" t="s">
        <v>124</v>
      </c>
      <c r="J332" s="11">
        <v>819576000185</v>
      </c>
    </row>
    <row r="333" ht="12" customHeight="1" spans="1:10">
      <c r="A333" s="11">
        <v>12719</v>
      </c>
      <c r="B333" s="12" t="s">
        <v>949</v>
      </c>
      <c r="C333" s="13" t="s">
        <v>152</v>
      </c>
      <c r="D333" s="13" t="s">
        <v>950</v>
      </c>
      <c r="E333" s="11">
        <v>48970000</v>
      </c>
      <c r="F333" s="13" t="s">
        <v>951</v>
      </c>
      <c r="G333" s="13" t="s">
        <v>119</v>
      </c>
      <c r="H333" s="11">
        <v>100</v>
      </c>
      <c r="I333" s="13" t="s">
        <v>124</v>
      </c>
      <c r="J333" s="11">
        <v>820693000169</v>
      </c>
    </row>
    <row r="334" ht="12" customHeight="1" spans="1:10">
      <c r="A334" s="11">
        <v>1479</v>
      </c>
      <c r="B334" s="12" t="s">
        <v>952</v>
      </c>
      <c r="C334" s="13" t="s">
        <v>323</v>
      </c>
      <c r="D334" s="13" t="s">
        <v>953</v>
      </c>
      <c r="E334" s="11">
        <v>59075050</v>
      </c>
      <c r="F334" s="13" t="s">
        <v>577</v>
      </c>
      <c r="G334" s="13" t="s">
        <v>119</v>
      </c>
      <c r="H334" s="11">
        <v>100</v>
      </c>
      <c r="I334" s="13" t="s">
        <v>124</v>
      </c>
      <c r="J334" s="11">
        <v>820737000150</v>
      </c>
    </row>
    <row r="335" ht="12" customHeight="1" spans="1:10">
      <c r="A335" s="11">
        <v>13845</v>
      </c>
      <c r="B335" s="12" t="s">
        <v>954</v>
      </c>
      <c r="C335" s="13" t="s">
        <v>89</v>
      </c>
      <c r="D335" s="13" t="s">
        <v>955</v>
      </c>
      <c r="E335" s="11">
        <v>50030010</v>
      </c>
      <c r="F335" s="13" t="s">
        <v>189</v>
      </c>
      <c r="G335" s="13" t="s">
        <v>119</v>
      </c>
      <c r="H335" s="11">
        <v>999</v>
      </c>
      <c r="I335" s="13" t="s">
        <v>93</v>
      </c>
      <c r="J335" s="11">
        <v>822082000311</v>
      </c>
    </row>
    <row r="336" ht="24" customHeight="1" spans="1:10">
      <c r="A336" s="11">
        <v>12567</v>
      </c>
      <c r="B336" s="12" t="s">
        <v>956</v>
      </c>
      <c r="C336" s="13" t="s">
        <v>89</v>
      </c>
      <c r="D336" s="13" t="s">
        <v>957</v>
      </c>
      <c r="E336" s="11">
        <v>52011270</v>
      </c>
      <c r="F336" s="13" t="s">
        <v>91</v>
      </c>
      <c r="G336" s="13" t="s">
        <v>119</v>
      </c>
      <c r="H336" s="11">
        <v>100</v>
      </c>
      <c r="I336" s="13" t="s">
        <v>124</v>
      </c>
      <c r="J336" s="11">
        <v>822082000400</v>
      </c>
    </row>
    <row r="337" ht="12" customHeight="1" spans="1:10">
      <c r="A337" s="11">
        <v>19933</v>
      </c>
      <c r="B337" s="12" t="s">
        <v>958</v>
      </c>
      <c r="C337" s="13" t="s">
        <v>89</v>
      </c>
      <c r="D337" s="13" t="s">
        <v>959</v>
      </c>
      <c r="E337" s="11">
        <v>52011270</v>
      </c>
      <c r="F337" s="13" t="s">
        <v>91</v>
      </c>
      <c r="G337" s="13" t="s">
        <v>98</v>
      </c>
      <c r="H337" s="11">
        <v>100</v>
      </c>
      <c r="I337" s="13" t="s">
        <v>124</v>
      </c>
      <c r="J337" s="11">
        <v>822082000583</v>
      </c>
    </row>
    <row r="338" ht="12" customHeight="1" spans="1:10">
      <c r="A338" s="11">
        <v>13431</v>
      </c>
      <c r="B338" s="12" t="s">
        <v>960</v>
      </c>
      <c r="C338" s="13" t="s">
        <v>264</v>
      </c>
      <c r="D338" s="13" t="s">
        <v>961</v>
      </c>
      <c r="E338" s="11">
        <v>58735000</v>
      </c>
      <c r="F338" s="13" t="s">
        <v>962</v>
      </c>
      <c r="G338" s="13" t="s">
        <v>170</v>
      </c>
      <c r="H338" s="11">
        <v>3060</v>
      </c>
      <c r="I338" s="13" t="s">
        <v>548</v>
      </c>
      <c r="J338" s="11">
        <v>825156000101</v>
      </c>
    </row>
    <row r="339" ht="12" customHeight="1" spans="1:10">
      <c r="A339" s="11">
        <v>13975</v>
      </c>
      <c r="B339" s="12" t="s">
        <v>963</v>
      </c>
      <c r="C339" s="13" t="s">
        <v>89</v>
      </c>
      <c r="D339" s="13" t="s">
        <v>964</v>
      </c>
      <c r="E339" s="11">
        <v>50711000</v>
      </c>
      <c r="F339" s="13" t="s">
        <v>91</v>
      </c>
      <c r="G339" s="13" t="s">
        <v>92</v>
      </c>
      <c r="H339" s="11">
        <v>100</v>
      </c>
      <c r="I339" s="13" t="s">
        <v>124</v>
      </c>
      <c r="J339" s="11">
        <v>835644000108</v>
      </c>
    </row>
    <row r="340" ht="12" customHeight="1" spans="1:10">
      <c r="A340" s="11">
        <v>1319</v>
      </c>
      <c r="B340" s="12" t="s">
        <v>965</v>
      </c>
      <c r="C340" s="13" t="s">
        <v>152</v>
      </c>
      <c r="D340" s="13" t="s">
        <v>966</v>
      </c>
      <c r="E340" s="11">
        <v>48900000</v>
      </c>
      <c r="F340" s="13" t="s">
        <v>217</v>
      </c>
      <c r="G340" s="13" t="s">
        <v>129</v>
      </c>
      <c r="H340" s="11">
        <v>3084</v>
      </c>
      <c r="I340" s="13" t="s">
        <v>218</v>
      </c>
      <c r="J340" s="11">
        <v>838154000157</v>
      </c>
    </row>
    <row r="341" ht="12" customHeight="1" spans="1:10">
      <c r="A341" s="11">
        <v>17022</v>
      </c>
      <c r="B341" s="12" t="s">
        <v>967</v>
      </c>
      <c r="C341" s="13" t="s">
        <v>95</v>
      </c>
      <c r="D341" s="13" t="s">
        <v>968</v>
      </c>
      <c r="E341" s="11">
        <v>57300060</v>
      </c>
      <c r="F341" s="13" t="s">
        <v>969</v>
      </c>
      <c r="G341" s="13" t="s">
        <v>98</v>
      </c>
      <c r="H341" s="11">
        <v>100</v>
      </c>
      <c r="I341" s="13" t="s">
        <v>124</v>
      </c>
      <c r="J341" s="11">
        <v>848306000100</v>
      </c>
    </row>
    <row r="342" ht="12" customHeight="1" spans="1:10">
      <c r="A342" s="11">
        <v>14328</v>
      </c>
      <c r="B342" s="12" t="s">
        <v>970</v>
      </c>
      <c r="C342" s="13" t="s">
        <v>152</v>
      </c>
      <c r="D342" s="13" t="s">
        <v>971</v>
      </c>
      <c r="E342" s="11">
        <v>45050000</v>
      </c>
      <c r="F342" s="13" t="s">
        <v>972</v>
      </c>
      <c r="G342" s="13" t="s">
        <v>129</v>
      </c>
      <c r="H342" s="11">
        <v>100</v>
      </c>
      <c r="I342" s="13" t="s">
        <v>124</v>
      </c>
      <c r="J342" s="11">
        <v>849435000105</v>
      </c>
    </row>
    <row r="343" ht="12" customHeight="1" spans="1:10">
      <c r="A343" s="11">
        <v>14168</v>
      </c>
      <c r="B343" s="12" t="s">
        <v>973</v>
      </c>
      <c r="C343" s="13" t="s">
        <v>146</v>
      </c>
      <c r="D343" s="13" t="s">
        <v>974</v>
      </c>
      <c r="E343" s="11">
        <v>60160230</v>
      </c>
      <c r="F343" s="13" t="s">
        <v>148</v>
      </c>
      <c r="G343" s="13" t="s">
        <v>119</v>
      </c>
      <c r="H343" s="11">
        <v>63</v>
      </c>
      <c r="I343" s="13" t="s">
        <v>975</v>
      </c>
      <c r="J343" s="11">
        <v>853421000165</v>
      </c>
    </row>
    <row r="344" ht="12" customHeight="1" spans="1:10">
      <c r="A344" s="11">
        <v>1766</v>
      </c>
      <c r="B344" s="12" t="s">
        <v>976</v>
      </c>
      <c r="C344" s="13" t="s">
        <v>264</v>
      </c>
      <c r="D344" s="13" t="s">
        <v>977</v>
      </c>
      <c r="E344" s="11">
        <v>58013470</v>
      </c>
      <c r="F344" s="13" t="s">
        <v>547</v>
      </c>
      <c r="G344" s="13" t="s">
        <v>119</v>
      </c>
      <c r="H344" s="11">
        <v>100</v>
      </c>
      <c r="I344" s="13" t="s">
        <v>124</v>
      </c>
      <c r="J344" s="11">
        <v>853492000168</v>
      </c>
    </row>
    <row r="345" ht="12" customHeight="1" spans="1:10">
      <c r="A345" s="11">
        <v>1900</v>
      </c>
      <c r="B345" s="12" t="s">
        <v>978</v>
      </c>
      <c r="C345" s="13" t="s">
        <v>264</v>
      </c>
      <c r="D345" s="13" t="s">
        <v>979</v>
      </c>
      <c r="E345" s="11">
        <v>58010780</v>
      </c>
      <c r="F345" s="13" t="s">
        <v>547</v>
      </c>
      <c r="G345" s="13" t="s">
        <v>129</v>
      </c>
      <c r="H345" s="11">
        <v>100</v>
      </c>
      <c r="I345" s="13" t="s">
        <v>124</v>
      </c>
      <c r="J345" s="11">
        <v>858337000134</v>
      </c>
    </row>
    <row r="346" ht="12" customHeight="1" spans="1:10">
      <c r="A346" s="11">
        <v>17597</v>
      </c>
      <c r="B346" s="12" t="s">
        <v>980</v>
      </c>
      <c r="C346" s="13" t="s">
        <v>126</v>
      </c>
      <c r="D346" s="13" t="s">
        <v>981</v>
      </c>
      <c r="E346" s="11">
        <v>37550000</v>
      </c>
      <c r="F346" s="13" t="s">
        <v>982</v>
      </c>
      <c r="G346" s="13" t="s">
        <v>129</v>
      </c>
      <c r="H346" s="11">
        <v>100</v>
      </c>
      <c r="I346" s="13" t="s">
        <v>124</v>
      </c>
      <c r="J346" s="11">
        <v>874929000140</v>
      </c>
    </row>
    <row r="347" ht="12" customHeight="1" spans="1:10">
      <c r="A347" s="11">
        <v>19098</v>
      </c>
      <c r="B347" s="12" t="s">
        <v>983</v>
      </c>
      <c r="C347" s="13" t="s">
        <v>126</v>
      </c>
      <c r="D347" s="13" t="s">
        <v>984</v>
      </c>
      <c r="E347" s="11">
        <v>38401730</v>
      </c>
      <c r="F347" s="13" t="s">
        <v>985</v>
      </c>
      <c r="G347" s="13" t="s">
        <v>185</v>
      </c>
      <c r="H347" s="11">
        <v>2789</v>
      </c>
      <c r="I347" s="13" t="s">
        <v>87</v>
      </c>
      <c r="J347" s="11">
        <v>881362000139</v>
      </c>
    </row>
    <row r="348" ht="12" customHeight="1" spans="1:10">
      <c r="A348" s="11">
        <v>18436</v>
      </c>
      <c r="B348" s="12" t="s">
        <v>986</v>
      </c>
      <c r="C348" s="13" t="s">
        <v>116</v>
      </c>
      <c r="D348" s="13" t="s">
        <v>987</v>
      </c>
      <c r="E348" s="11">
        <v>65070070</v>
      </c>
      <c r="F348" s="13" t="s">
        <v>118</v>
      </c>
      <c r="G348" s="13" t="s">
        <v>129</v>
      </c>
      <c r="H348" s="11">
        <v>100</v>
      </c>
      <c r="I348" s="13" t="s">
        <v>124</v>
      </c>
      <c r="J348" s="11">
        <v>884201000107</v>
      </c>
    </row>
    <row r="349" ht="12" customHeight="1" spans="1:10">
      <c r="A349" s="11">
        <v>12614</v>
      </c>
      <c r="B349" s="12" t="s">
        <v>988</v>
      </c>
      <c r="C349" s="13" t="s">
        <v>89</v>
      </c>
      <c r="D349" s="13" t="s">
        <v>989</v>
      </c>
      <c r="E349" s="11">
        <v>50070320</v>
      </c>
      <c r="F349" s="13" t="s">
        <v>91</v>
      </c>
      <c r="G349" s="13" t="s">
        <v>119</v>
      </c>
      <c r="H349" s="11">
        <v>100</v>
      </c>
      <c r="I349" s="13" t="s">
        <v>124</v>
      </c>
      <c r="J349" s="11">
        <v>886377000190</v>
      </c>
    </row>
    <row r="350" ht="12" customHeight="1" spans="1:10">
      <c r="A350" s="11">
        <v>16977</v>
      </c>
      <c r="B350" s="12" t="s">
        <v>990</v>
      </c>
      <c r="C350" s="13" t="s">
        <v>323</v>
      </c>
      <c r="D350" s="13" t="s">
        <v>991</v>
      </c>
      <c r="E350" s="11">
        <v>59619200</v>
      </c>
      <c r="F350" s="13" t="s">
        <v>872</v>
      </c>
      <c r="G350" s="13" t="s">
        <v>129</v>
      </c>
      <c r="H350" s="11">
        <v>3077</v>
      </c>
      <c r="I350" s="13" t="s">
        <v>326</v>
      </c>
      <c r="J350" s="11">
        <v>888484000157</v>
      </c>
    </row>
    <row r="351" ht="12" customHeight="1" spans="1:10">
      <c r="A351" s="11">
        <v>15254</v>
      </c>
      <c r="B351" s="12" t="s">
        <v>992</v>
      </c>
      <c r="C351" s="13" t="s">
        <v>111</v>
      </c>
      <c r="D351" s="13" t="s">
        <v>993</v>
      </c>
      <c r="E351" s="11">
        <v>74450040</v>
      </c>
      <c r="F351" s="13" t="s">
        <v>798</v>
      </c>
      <c r="G351" s="13" t="s">
        <v>92</v>
      </c>
      <c r="H351" s="11">
        <v>999</v>
      </c>
      <c r="I351" s="13" t="s">
        <v>93</v>
      </c>
      <c r="J351" s="11">
        <v>894372000109</v>
      </c>
    </row>
    <row r="352" ht="12" customHeight="1" spans="1:10">
      <c r="A352" s="11">
        <v>12559</v>
      </c>
      <c r="B352" s="12" t="s">
        <v>994</v>
      </c>
      <c r="C352" s="13" t="s">
        <v>206</v>
      </c>
      <c r="D352" s="13" t="s">
        <v>995</v>
      </c>
      <c r="E352" s="11">
        <v>49048320</v>
      </c>
      <c r="F352" s="13" t="s">
        <v>208</v>
      </c>
      <c r="G352" s="13" t="s">
        <v>129</v>
      </c>
      <c r="H352" s="11">
        <v>25</v>
      </c>
      <c r="I352" s="13" t="s">
        <v>209</v>
      </c>
      <c r="J352" s="11">
        <v>895119000170</v>
      </c>
    </row>
    <row r="353" ht="12" customHeight="1" spans="1:10">
      <c r="A353" s="11">
        <v>13007</v>
      </c>
      <c r="B353" s="12" t="s">
        <v>996</v>
      </c>
      <c r="C353" s="13" t="s">
        <v>89</v>
      </c>
      <c r="D353" s="13" t="s">
        <v>997</v>
      </c>
      <c r="E353" s="11">
        <v>51190450</v>
      </c>
      <c r="F353" s="13" t="s">
        <v>91</v>
      </c>
      <c r="G353" s="13" t="s">
        <v>998</v>
      </c>
      <c r="H353" s="11">
        <v>100</v>
      </c>
      <c r="I353" s="13" t="s">
        <v>124</v>
      </c>
      <c r="J353" s="11">
        <v>895459000109</v>
      </c>
    </row>
    <row r="354" ht="12" customHeight="1" spans="1:10">
      <c r="A354" s="11">
        <v>17454</v>
      </c>
      <c r="B354" s="12" t="s">
        <v>999</v>
      </c>
      <c r="C354" s="13" t="s">
        <v>126</v>
      </c>
      <c r="D354" s="13" t="s">
        <v>1000</v>
      </c>
      <c r="E354" s="11">
        <v>39330000</v>
      </c>
      <c r="F354" s="13" t="s">
        <v>1001</v>
      </c>
      <c r="G354" s="13" t="s">
        <v>92</v>
      </c>
      <c r="H354" s="11">
        <v>2865</v>
      </c>
      <c r="I354" s="13" t="s">
        <v>130</v>
      </c>
      <c r="J354" s="11">
        <v>905312000144</v>
      </c>
    </row>
    <row r="355" ht="12" customHeight="1" spans="1:10">
      <c r="A355" s="11">
        <v>19749</v>
      </c>
      <c r="B355" s="12" t="s">
        <v>1002</v>
      </c>
      <c r="C355" s="13" t="s">
        <v>182</v>
      </c>
      <c r="D355" s="13" t="s">
        <v>1003</v>
      </c>
      <c r="E355" s="11">
        <v>83070900</v>
      </c>
      <c r="F355" s="13" t="s">
        <v>1004</v>
      </c>
      <c r="G355" s="13" t="s">
        <v>92</v>
      </c>
      <c r="H355" s="11">
        <v>999</v>
      </c>
      <c r="I355" s="13" t="s">
        <v>93</v>
      </c>
      <c r="J355" s="11">
        <v>913443000173</v>
      </c>
    </row>
    <row r="356" ht="12" customHeight="1" spans="1:10">
      <c r="A356" s="11">
        <v>13139</v>
      </c>
      <c r="B356" s="12" t="s">
        <v>1005</v>
      </c>
      <c r="C356" s="13" t="s">
        <v>146</v>
      </c>
      <c r="D356" s="13" t="s">
        <v>1006</v>
      </c>
      <c r="E356" s="11">
        <v>60050010</v>
      </c>
      <c r="F356" s="13" t="s">
        <v>148</v>
      </c>
      <c r="G356" s="13" t="s">
        <v>92</v>
      </c>
      <c r="H356" s="11">
        <v>100</v>
      </c>
      <c r="I356" s="13" t="s">
        <v>124</v>
      </c>
      <c r="J356" s="11">
        <v>914187000139</v>
      </c>
    </row>
    <row r="357" ht="12" customHeight="1" spans="1:10">
      <c r="A357" s="11">
        <v>21623</v>
      </c>
      <c r="B357" s="12" t="s">
        <v>1007</v>
      </c>
      <c r="C357" s="13" t="s">
        <v>196</v>
      </c>
      <c r="D357" s="13" t="s">
        <v>1008</v>
      </c>
      <c r="E357" s="11">
        <v>64008100</v>
      </c>
      <c r="F357" s="13" t="s">
        <v>198</v>
      </c>
      <c r="G357" s="13" t="s">
        <v>826</v>
      </c>
      <c r="H357" s="11">
        <v>999</v>
      </c>
      <c r="I357" s="13" t="s">
        <v>93</v>
      </c>
      <c r="J357" s="11">
        <v>914409000113</v>
      </c>
    </row>
    <row r="358" ht="12" customHeight="1" spans="1:10">
      <c r="A358" s="11">
        <v>15029</v>
      </c>
      <c r="B358" s="12" t="s">
        <v>1009</v>
      </c>
      <c r="C358" s="13" t="s">
        <v>152</v>
      </c>
      <c r="D358" s="13" t="s">
        <v>1010</v>
      </c>
      <c r="E358" s="11">
        <v>40110010</v>
      </c>
      <c r="F358" s="13" t="s">
        <v>154</v>
      </c>
      <c r="G358" s="13" t="s">
        <v>129</v>
      </c>
      <c r="H358" s="11">
        <v>100</v>
      </c>
      <c r="I358" s="13" t="s">
        <v>124</v>
      </c>
      <c r="J358" s="11">
        <v>915238000147</v>
      </c>
    </row>
    <row r="359" ht="12" customHeight="1" spans="1:10">
      <c r="A359" s="11">
        <v>12962</v>
      </c>
      <c r="B359" s="12" t="s">
        <v>1011</v>
      </c>
      <c r="C359" s="13" t="s">
        <v>89</v>
      </c>
      <c r="D359" s="13" t="s">
        <v>1012</v>
      </c>
      <c r="E359" s="11">
        <v>50020060</v>
      </c>
      <c r="F359" s="13" t="s">
        <v>91</v>
      </c>
      <c r="G359" s="13" t="s">
        <v>92</v>
      </c>
      <c r="H359" s="11">
        <v>999</v>
      </c>
      <c r="I359" s="13" t="s">
        <v>93</v>
      </c>
      <c r="J359" s="11">
        <v>918242000169</v>
      </c>
    </row>
    <row r="360" ht="12" customHeight="1" spans="1:10">
      <c r="A360" s="11">
        <v>18747</v>
      </c>
      <c r="B360" s="12" t="s">
        <v>1013</v>
      </c>
      <c r="C360" s="13" t="s">
        <v>132</v>
      </c>
      <c r="D360" s="13" t="s">
        <v>1014</v>
      </c>
      <c r="E360" s="11">
        <v>25780000</v>
      </c>
      <c r="F360" s="13" t="s">
        <v>1015</v>
      </c>
      <c r="G360" s="13" t="s">
        <v>109</v>
      </c>
      <c r="H360" s="11">
        <v>36</v>
      </c>
      <c r="I360" s="13" t="s">
        <v>614</v>
      </c>
      <c r="J360" s="11">
        <v>920487000120</v>
      </c>
    </row>
    <row r="361" ht="12" customHeight="1" spans="1:10">
      <c r="A361" s="11">
        <v>995</v>
      </c>
      <c r="B361" s="12" t="s">
        <v>1016</v>
      </c>
      <c r="C361" s="13" t="s">
        <v>89</v>
      </c>
      <c r="D361" s="13" t="s">
        <v>1017</v>
      </c>
      <c r="E361" s="11">
        <v>54765290</v>
      </c>
      <c r="F361" s="13" t="s">
        <v>1018</v>
      </c>
      <c r="G361" s="13" t="s">
        <v>251</v>
      </c>
      <c r="H361" s="11">
        <v>952</v>
      </c>
      <c r="I361" s="13" t="s">
        <v>201</v>
      </c>
      <c r="J361" s="11">
        <v>925697000101</v>
      </c>
    </row>
    <row r="362" ht="12" customHeight="1" spans="1:10">
      <c r="A362" s="11">
        <v>12456</v>
      </c>
      <c r="B362" s="12" t="s">
        <v>1019</v>
      </c>
      <c r="C362" s="13" t="s">
        <v>152</v>
      </c>
      <c r="D362" s="13" t="s">
        <v>1020</v>
      </c>
      <c r="E362" s="11">
        <v>44050000</v>
      </c>
      <c r="F362" s="13" t="s">
        <v>286</v>
      </c>
      <c r="G362" s="13" t="s">
        <v>129</v>
      </c>
      <c r="H362" s="11">
        <v>2913</v>
      </c>
      <c r="I362" s="13" t="s">
        <v>309</v>
      </c>
      <c r="J362" s="11">
        <v>926397000147</v>
      </c>
    </row>
    <row r="363" ht="12" customHeight="1" spans="1:10">
      <c r="A363" s="11">
        <v>12636</v>
      </c>
      <c r="B363" s="12" t="s">
        <v>1021</v>
      </c>
      <c r="C363" s="13" t="s">
        <v>206</v>
      </c>
      <c r="D363" s="13" t="s">
        <v>1022</v>
      </c>
      <c r="E363" s="11">
        <v>49160000</v>
      </c>
      <c r="F363" s="13" t="s">
        <v>1023</v>
      </c>
      <c r="G363" s="13" t="s">
        <v>129</v>
      </c>
      <c r="H363" s="11">
        <v>100</v>
      </c>
      <c r="I363" s="13" t="s">
        <v>124</v>
      </c>
      <c r="J363" s="11">
        <v>934768000132</v>
      </c>
    </row>
    <row r="364" ht="12" customHeight="1" spans="1:10">
      <c r="A364" s="11">
        <v>14689</v>
      </c>
      <c r="B364" s="12" t="s">
        <v>1024</v>
      </c>
      <c r="C364" s="13" t="s">
        <v>116</v>
      </c>
      <c r="D364" s="13" t="s">
        <v>1025</v>
      </c>
      <c r="E364" s="11">
        <v>65903290</v>
      </c>
      <c r="F364" s="13" t="s">
        <v>1026</v>
      </c>
      <c r="G364" s="13" t="s">
        <v>170</v>
      </c>
      <c r="H364" s="11">
        <v>100</v>
      </c>
      <c r="I364" s="13" t="s">
        <v>124</v>
      </c>
      <c r="J364" s="11">
        <v>939023000166</v>
      </c>
    </row>
    <row r="365" ht="12" customHeight="1" spans="1:10">
      <c r="A365" s="11">
        <v>13409</v>
      </c>
      <c r="B365" s="12" t="s">
        <v>1027</v>
      </c>
      <c r="C365" s="13" t="s">
        <v>146</v>
      </c>
      <c r="D365" s="13" t="s">
        <v>1028</v>
      </c>
      <c r="E365" s="11">
        <v>60425681</v>
      </c>
      <c r="F365" s="13" t="s">
        <v>148</v>
      </c>
      <c r="G365" s="13" t="s">
        <v>119</v>
      </c>
      <c r="H365" s="11">
        <v>100</v>
      </c>
      <c r="I365" s="13" t="s">
        <v>124</v>
      </c>
      <c r="J365" s="11">
        <v>939414000180</v>
      </c>
    </row>
    <row r="366" ht="24" customHeight="1" spans="1:10">
      <c r="A366" s="11">
        <v>15759</v>
      </c>
      <c r="B366" s="12" t="s">
        <v>1029</v>
      </c>
      <c r="C366" s="13" t="s">
        <v>152</v>
      </c>
      <c r="D366" s="13" t="s">
        <v>1030</v>
      </c>
      <c r="E366" s="11">
        <v>48602490</v>
      </c>
      <c r="F366" s="13" t="s">
        <v>517</v>
      </c>
      <c r="G366" s="13" t="s">
        <v>180</v>
      </c>
      <c r="H366" s="11">
        <v>100</v>
      </c>
      <c r="I366" s="13" t="s">
        <v>124</v>
      </c>
      <c r="J366" s="11">
        <v>941051000118</v>
      </c>
    </row>
    <row r="367" ht="12" customHeight="1" spans="1:10">
      <c r="A367" s="11">
        <v>1710</v>
      </c>
      <c r="B367" s="12" t="s">
        <v>1031</v>
      </c>
      <c r="C367" s="13" t="s">
        <v>264</v>
      </c>
      <c r="D367" s="13" t="s">
        <v>1032</v>
      </c>
      <c r="E367" s="11">
        <v>58038491</v>
      </c>
      <c r="F367" s="13" t="s">
        <v>547</v>
      </c>
      <c r="G367" s="13" t="s">
        <v>119</v>
      </c>
      <c r="H367" s="11">
        <v>100</v>
      </c>
      <c r="I367" s="13" t="s">
        <v>124</v>
      </c>
      <c r="J367" s="11">
        <v>949805000186</v>
      </c>
    </row>
    <row r="368" ht="12" customHeight="1" spans="1:10">
      <c r="A368" s="11">
        <v>21843</v>
      </c>
      <c r="B368" s="12" t="s">
        <v>1033</v>
      </c>
      <c r="C368" s="13" t="s">
        <v>83</v>
      </c>
      <c r="D368" s="13" t="s">
        <v>1034</v>
      </c>
      <c r="E368" s="11">
        <v>13500190</v>
      </c>
      <c r="F368" s="13" t="s">
        <v>1035</v>
      </c>
      <c r="G368" s="13" t="s">
        <v>109</v>
      </c>
      <c r="H368" s="11">
        <v>3115</v>
      </c>
      <c r="I368" s="13" t="s">
        <v>463</v>
      </c>
      <c r="J368" s="11">
        <v>955107000193</v>
      </c>
    </row>
    <row r="369" ht="12" customHeight="1" spans="1:10">
      <c r="A369" s="11">
        <v>16725</v>
      </c>
      <c r="B369" s="12" t="s">
        <v>1036</v>
      </c>
      <c r="C369" s="13" t="s">
        <v>264</v>
      </c>
      <c r="D369" s="13" t="s">
        <v>1037</v>
      </c>
      <c r="E369" s="11">
        <v>58100060</v>
      </c>
      <c r="F369" s="13" t="s">
        <v>266</v>
      </c>
      <c r="G369" s="13" t="s">
        <v>998</v>
      </c>
      <c r="H369" s="11">
        <v>100</v>
      </c>
      <c r="I369" s="13" t="s">
        <v>124</v>
      </c>
      <c r="J369" s="11">
        <v>958548000149</v>
      </c>
    </row>
    <row r="370" ht="12" customHeight="1" spans="1:10">
      <c r="A370" s="11">
        <v>13830</v>
      </c>
      <c r="B370" s="12" t="s">
        <v>1038</v>
      </c>
      <c r="C370" s="13" t="s">
        <v>264</v>
      </c>
      <c r="D370" s="13" t="s">
        <v>1039</v>
      </c>
      <c r="E370" s="11">
        <v>58100060</v>
      </c>
      <c r="F370" s="13" t="s">
        <v>266</v>
      </c>
      <c r="G370" s="13" t="s">
        <v>998</v>
      </c>
      <c r="H370" s="11">
        <v>100</v>
      </c>
      <c r="I370" s="13" t="s">
        <v>124</v>
      </c>
      <c r="J370" s="11">
        <v>958548000220</v>
      </c>
    </row>
    <row r="371" ht="12" customHeight="1" spans="1:10">
      <c r="A371" s="11">
        <v>14627</v>
      </c>
      <c r="B371" s="12" t="s">
        <v>1040</v>
      </c>
      <c r="C371" s="13" t="s">
        <v>264</v>
      </c>
      <c r="D371" s="13" t="s">
        <v>1041</v>
      </c>
      <c r="E371" s="11">
        <v>58100070</v>
      </c>
      <c r="F371" s="13" t="s">
        <v>266</v>
      </c>
      <c r="G371" s="13" t="s">
        <v>180</v>
      </c>
      <c r="H371" s="11">
        <v>100</v>
      </c>
      <c r="I371" s="13" t="s">
        <v>124</v>
      </c>
      <c r="J371" s="11">
        <v>958548000572</v>
      </c>
    </row>
    <row r="372" ht="12" customHeight="1" spans="1:10">
      <c r="A372" s="11">
        <v>20063</v>
      </c>
      <c r="B372" s="12" t="s">
        <v>1042</v>
      </c>
      <c r="C372" s="13" t="s">
        <v>264</v>
      </c>
      <c r="D372" s="13" t="s">
        <v>1043</v>
      </c>
      <c r="E372" s="11">
        <v>58410340</v>
      </c>
      <c r="F372" s="13" t="s">
        <v>266</v>
      </c>
      <c r="G372" s="13" t="s">
        <v>129</v>
      </c>
      <c r="H372" s="11">
        <v>100</v>
      </c>
      <c r="I372" s="13" t="s">
        <v>124</v>
      </c>
      <c r="J372" s="11">
        <v>958548000734</v>
      </c>
    </row>
    <row r="373" ht="12" customHeight="1" spans="1:10">
      <c r="A373" s="11">
        <v>17054</v>
      </c>
      <c r="B373" s="12" t="s">
        <v>1044</v>
      </c>
      <c r="C373" s="13" t="s">
        <v>126</v>
      </c>
      <c r="D373" s="13" t="s">
        <v>1045</v>
      </c>
      <c r="E373" s="11">
        <v>36680000</v>
      </c>
      <c r="F373" s="13" t="s">
        <v>1046</v>
      </c>
      <c r="G373" s="13" t="s">
        <v>109</v>
      </c>
      <c r="H373" s="11">
        <v>2865</v>
      </c>
      <c r="I373" s="13" t="s">
        <v>130</v>
      </c>
      <c r="J373" s="11">
        <v>961315000103</v>
      </c>
    </row>
    <row r="374" ht="12" customHeight="1" spans="1:10">
      <c r="A374" s="11">
        <v>22450</v>
      </c>
      <c r="B374" s="12" t="s">
        <v>1047</v>
      </c>
      <c r="C374" s="13" t="s">
        <v>629</v>
      </c>
      <c r="D374" s="13" t="s">
        <v>1048</v>
      </c>
      <c r="E374" s="11">
        <v>78630000</v>
      </c>
      <c r="F374" s="13" t="s">
        <v>1049</v>
      </c>
      <c r="G374" s="13" t="s">
        <v>114</v>
      </c>
      <c r="H374" s="11">
        <v>2815</v>
      </c>
      <c r="I374" s="13" t="s">
        <v>632</v>
      </c>
      <c r="J374" s="11">
        <v>965152000129</v>
      </c>
    </row>
    <row r="375" ht="12" customHeight="1" spans="1:10">
      <c r="A375" s="11">
        <v>17637</v>
      </c>
      <c r="B375" s="12" t="s">
        <v>1050</v>
      </c>
      <c r="C375" s="13" t="s">
        <v>89</v>
      </c>
      <c r="D375" s="13" t="s">
        <v>1051</v>
      </c>
      <c r="E375" s="11">
        <v>55014320</v>
      </c>
      <c r="F375" s="13" t="s">
        <v>235</v>
      </c>
      <c r="G375" s="13" t="s">
        <v>119</v>
      </c>
      <c r="H375" s="11">
        <v>100</v>
      </c>
      <c r="I375" s="13" t="s">
        <v>124</v>
      </c>
      <c r="J375" s="11">
        <v>972860000197</v>
      </c>
    </row>
    <row r="376" ht="12" customHeight="1" spans="1:10">
      <c r="A376" s="11">
        <v>23479</v>
      </c>
      <c r="B376" s="12" t="s">
        <v>1052</v>
      </c>
      <c r="C376" s="13" t="s">
        <v>334</v>
      </c>
      <c r="D376" s="13" t="s">
        <v>1053</v>
      </c>
      <c r="E376" s="11">
        <v>66095661</v>
      </c>
      <c r="F376" s="13" t="s">
        <v>336</v>
      </c>
      <c r="G376" s="13" t="s">
        <v>98</v>
      </c>
      <c r="H376" s="11">
        <v>100</v>
      </c>
      <c r="I376" s="13" t="s">
        <v>124</v>
      </c>
      <c r="J376" s="11">
        <v>976637000118</v>
      </c>
    </row>
    <row r="377" ht="24" customHeight="1" spans="1:10">
      <c r="A377" s="11">
        <v>646</v>
      </c>
      <c r="B377" s="12" t="s">
        <v>1054</v>
      </c>
      <c r="C377" s="13" t="s">
        <v>89</v>
      </c>
      <c r="D377" s="13" t="s">
        <v>1055</v>
      </c>
      <c r="E377" s="11">
        <v>56306000</v>
      </c>
      <c r="F377" s="13" t="s">
        <v>772</v>
      </c>
      <c r="G377" s="13" t="s">
        <v>180</v>
      </c>
      <c r="H377" s="11">
        <v>100</v>
      </c>
      <c r="I377" s="13" t="s">
        <v>124</v>
      </c>
      <c r="J377" s="11">
        <v>979543000100</v>
      </c>
    </row>
    <row r="378" ht="12" customHeight="1" spans="1:10">
      <c r="A378" s="11">
        <v>19534</v>
      </c>
      <c r="B378" s="12" t="s">
        <v>1056</v>
      </c>
      <c r="C378" s="13" t="s">
        <v>126</v>
      </c>
      <c r="D378" s="13" t="s">
        <v>1057</v>
      </c>
      <c r="E378" s="11">
        <v>39400292</v>
      </c>
      <c r="F378" s="13" t="s">
        <v>1058</v>
      </c>
      <c r="G378" s="13" t="s">
        <v>321</v>
      </c>
      <c r="H378" s="11">
        <v>2865</v>
      </c>
      <c r="I378" s="13" t="s">
        <v>130</v>
      </c>
      <c r="J378" s="11">
        <v>991591000106</v>
      </c>
    </row>
    <row r="379" ht="12" customHeight="1" spans="1:10">
      <c r="A379" s="11">
        <v>24264</v>
      </c>
      <c r="B379" s="12" t="s">
        <v>1059</v>
      </c>
      <c r="C379" s="13" t="s">
        <v>126</v>
      </c>
      <c r="D379" s="13" t="s">
        <v>1060</v>
      </c>
      <c r="E379" s="11">
        <v>35790001</v>
      </c>
      <c r="F379" s="13" t="s">
        <v>1061</v>
      </c>
      <c r="G379" s="13" t="s">
        <v>185</v>
      </c>
      <c r="H379" s="11">
        <v>2865</v>
      </c>
      <c r="I379" s="13" t="s">
        <v>130</v>
      </c>
      <c r="J379" s="11">
        <v>995538000183</v>
      </c>
    </row>
    <row r="380" ht="12" customHeight="1" spans="1:10">
      <c r="A380" s="11">
        <v>15736</v>
      </c>
      <c r="B380" s="12" t="s">
        <v>1062</v>
      </c>
      <c r="C380" s="13" t="s">
        <v>126</v>
      </c>
      <c r="D380" s="13" t="s">
        <v>1063</v>
      </c>
      <c r="E380" s="11">
        <v>36900000</v>
      </c>
      <c r="F380" s="13" t="s">
        <v>1064</v>
      </c>
      <c r="G380" s="13" t="s">
        <v>114</v>
      </c>
      <c r="H380" s="11">
        <v>2865</v>
      </c>
      <c r="I380" s="13" t="s">
        <v>130</v>
      </c>
      <c r="J380" s="11">
        <v>996849000167</v>
      </c>
    </row>
    <row r="381" ht="12" customHeight="1" spans="1:10">
      <c r="A381" s="11">
        <v>12693</v>
      </c>
      <c r="B381" s="12" t="s">
        <v>1065</v>
      </c>
      <c r="C381" s="13" t="s">
        <v>89</v>
      </c>
      <c r="D381" s="13" t="s">
        <v>1066</v>
      </c>
      <c r="E381" s="11">
        <v>56500000</v>
      </c>
      <c r="F381" s="13" t="s">
        <v>1067</v>
      </c>
      <c r="G381" s="13" t="s">
        <v>180</v>
      </c>
      <c r="H381" s="11">
        <v>100</v>
      </c>
      <c r="I381" s="13" t="s">
        <v>124</v>
      </c>
      <c r="J381" s="11">
        <v>999570000137</v>
      </c>
    </row>
    <row r="382" ht="12" customHeight="1" spans="1:10">
      <c r="A382" s="11">
        <v>12763</v>
      </c>
      <c r="B382" s="12" t="s">
        <v>1068</v>
      </c>
      <c r="C382" s="13" t="s">
        <v>89</v>
      </c>
      <c r="D382" s="13" t="s">
        <v>1069</v>
      </c>
      <c r="E382" s="11">
        <v>56500000</v>
      </c>
      <c r="F382" s="13" t="s">
        <v>1067</v>
      </c>
      <c r="G382" s="13" t="s">
        <v>180</v>
      </c>
      <c r="H382" s="11">
        <v>100</v>
      </c>
      <c r="I382" s="13" t="s">
        <v>124</v>
      </c>
      <c r="J382" s="11">
        <v>999576000104</v>
      </c>
    </row>
    <row r="383" ht="12" customHeight="1" spans="1:10">
      <c r="A383" s="11">
        <v>16681</v>
      </c>
      <c r="B383" s="12" t="s">
        <v>1070</v>
      </c>
      <c r="C383" s="13" t="s">
        <v>89</v>
      </c>
      <c r="D383" s="13" t="s">
        <v>1071</v>
      </c>
      <c r="E383" s="11">
        <v>56700000</v>
      </c>
      <c r="F383" s="13" t="s">
        <v>1072</v>
      </c>
      <c r="G383" s="13" t="s">
        <v>119</v>
      </c>
      <c r="H383" s="11">
        <v>999</v>
      </c>
      <c r="I383" s="13" t="s">
        <v>93</v>
      </c>
      <c r="J383" s="11">
        <v>1003183000161</v>
      </c>
    </row>
    <row r="384" ht="12" customHeight="1" spans="1:10">
      <c r="A384" s="11">
        <v>14775</v>
      </c>
      <c r="B384" s="12" t="s">
        <v>1073</v>
      </c>
      <c r="C384" s="13" t="s">
        <v>152</v>
      </c>
      <c r="D384" s="13" t="s">
        <v>1074</v>
      </c>
      <c r="E384" s="11">
        <v>41830595</v>
      </c>
      <c r="F384" s="13" t="s">
        <v>1075</v>
      </c>
      <c r="G384" s="13" t="s">
        <v>119</v>
      </c>
      <c r="H384" s="11">
        <v>100</v>
      </c>
      <c r="I384" s="13" t="s">
        <v>124</v>
      </c>
      <c r="J384" s="11">
        <v>1003274000105</v>
      </c>
    </row>
    <row r="385" ht="12" customHeight="1" spans="1:10">
      <c r="A385" s="11">
        <v>1738</v>
      </c>
      <c r="B385" s="12" t="s">
        <v>1076</v>
      </c>
      <c r="C385" s="13" t="s">
        <v>95</v>
      </c>
      <c r="D385" s="13" t="s">
        <v>1077</v>
      </c>
      <c r="E385" s="11">
        <v>57055000</v>
      </c>
      <c r="F385" s="13" t="s">
        <v>97</v>
      </c>
      <c r="G385" s="13" t="s">
        <v>129</v>
      </c>
      <c r="H385" s="11">
        <v>100</v>
      </c>
      <c r="I385" s="13" t="s">
        <v>124</v>
      </c>
      <c r="J385" s="11">
        <v>1005253000110</v>
      </c>
    </row>
    <row r="386" ht="12" customHeight="1" spans="1:10">
      <c r="A386" s="11">
        <v>17905</v>
      </c>
      <c r="B386" s="12" t="s">
        <v>1078</v>
      </c>
      <c r="C386" s="13" t="s">
        <v>111</v>
      </c>
      <c r="D386" s="13" t="s">
        <v>1079</v>
      </c>
      <c r="E386" s="11">
        <v>79980000</v>
      </c>
      <c r="F386" s="13" t="s">
        <v>340</v>
      </c>
      <c r="G386" s="13" t="s">
        <v>114</v>
      </c>
      <c r="H386" s="11">
        <v>2803</v>
      </c>
      <c r="I386" s="13" t="s">
        <v>106</v>
      </c>
      <c r="J386" s="11">
        <v>1005727000124</v>
      </c>
    </row>
    <row r="387" ht="12" customHeight="1" spans="1:10">
      <c r="A387" s="11">
        <v>24176</v>
      </c>
      <c r="B387" s="12" t="s">
        <v>1080</v>
      </c>
      <c r="C387" s="13" t="s">
        <v>111</v>
      </c>
      <c r="D387" s="13" t="s">
        <v>1081</v>
      </c>
      <c r="E387" s="11">
        <v>75240000</v>
      </c>
      <c r="F387" s="13" t="s">
        <v>1082</v>
      </c>
      <c r="G387" s="13" t="s">
        <v>114</v>
      </c>
      <c r="H387" s="11">
        <v>2803</v>
      </c>
      <c r="I387" s="13" t="s">
        <v>106</v>
      </c>
      <c r="J387" s="11">
        <v>1005917000141</v>
      </c>
    </row>
    <row r="388" ht="12" customHeight="1" spans="1:10">
      <c r="A388" s="11">
        <v>18678</v>
      </c>
      <c r="B388" s="12" t="s">
        <v>1083</v>
      </c>
      <c r="C388" s="13" t="s">
        <v>126</v>
      </c>
      <c r="D388" s="13" t="s">
        <v>1084</v>
      </c>
      <c r="E388" s="11">
        <v>33500000</v>
      </c>
      <c r="F388" s="13" t="s">
        <v>1085</v>
      </c>
      <c r="G388" s="13" t="s">
        <v>114</v>
      </c>
      <c r="H388" s="11">
        <v>2865</v>
      </c>
      <c r="I388" s="13" t="s">
        <v>130</v>
      </c>
      <c r="J388" s="11">
        <v>1006232000110</v>
      </c>
    </row>
    <row r="389" ht="12" customHeight="1" spans="1:10">
      <c r="A389" s="11">
        <v>16599</v>
      </c>
      <c r="B389" s="12" t="s">
        <v>1086</v>
      </c>
      <c r="C389" s="13" t="s">
        <v>132</v>
      </c>
      <c r="D389" s="13" t="s">
        <v>1087</v>
      </c>
      <c r="E389" s="11">
        <v>28613001</v>
      </c>
      <c r="F389" s="13" t="s">
        <v>1088</v>
      </c>
      <c r="G389" s="13" t="s">
        <v>109</v>
      </c>
      <c r="H389" s="11">
        <v>2955</v>
      </c>
      <c r="I389" s="13" t="s">
        <v>279</v>
      </c>
      <c r="J389" s="11">
        <v>1008391000153</v>
      </c>
    </row>
    <row r="390" ht="12" customHeight="1" spans="1:10">
      <c r="A390" s="11">
        <v>18398</v>
      </c>
      <c r="B390" s="12" t="s">
        <v>1089</v>
      </c>
      <c r="C390" s="13" t="s">
        <v>334</v>
      </c>
      <c r="D390" s="13" t="s">
        <v>1090</v>
      </c>
      <c r="E390" s="11">
        <v>68040420</v>
      </c>
      <c r="F390" s="13" t="s">
        <v>1091</v>
      </c>
      <c r="G390" s="13" t="s">
        <v>129</v>
      </c>
      <c r="H390" s="11">
        <v>2998</v>
      </c>
      <c r="I390" s="13" t="s">
        <v>337</v>
      </c>
      <c r="J390" s="11">
        <v>1009452000105</v>
      </c>
    </row>
    <row r="391" ht="12" customHeight="1" spans="1:10">
      <c r="A391" s="11">
        <v>23460</v>
      </c>
      <c r="B391" s="12" t="s">
        <v>1092</v>
      </c>
      <c r="C391" s="13" t="s">
        <v>111</v>
      </c>
      <c r="D391" s="13" t="s">
        <v>1093</v>
      </c>
      <c r="E391" s="11">
        <v>74210250</v>
      </c>
      <c r="F391" s="13" t="s">
        <v>1094</v>
      </c>
      <c r="G391" s="13" t="s">
        <v>119</v>
      </c>
      <c r="H391" s="11">
        <v>100</v>
      </c>
      <c r="I391" s="13" t="s">
        <v>124</v>
      </c>
      <c r="J391" s="11">
        <v>1011865000116</v>
      </c>
    </row>
    <row r="392" ht="12" customHeight="1" spans="1:10">
      <c r="A392" s="11">
        <v>13371</v>
      </c>
      <c r="B392" s="12" t="s">
        <v>1095</v>
      </c>
      <c r="C392" s="13" t="s">
        <v>323</v>
      </c>
      <c r="D392" s="13" t="s">
        <v>1096</v>
      </c>
      <c r="E392" s="11">
        <v>59619140</v>
      </c>
      <c r="F392" s="13" t="s">
        <v>872</v>
      </c>
      <c r="G392" s="13" t="s">
        <v>119</v>
      </c>
      <c r="H392" s="11">
        <v>3077</v>
      </c>
      <c r="I392" s="13" t="s">
        <v>326</v>
      </c>
      <c r="J392" s="11">
        <v>1012201000171</v>
      </c>
    </row>
    <row r="393" ht="12" customHeight="1" spans="1:10">
      <c r="A393" s="11">
        <v>18479</v>
      </c>
      <c r="B393" s="12" t="s">
        <v>1097</v>
      </c>
      <c r="C393" s="13" t="s">
        <v>152</v>
      </c>
      <c r="D393" s="13" t="s">
        <v>1098</v>
      </c>
      <c r="E393" s="11">
        <v>44024456</v>
      </c>
      <c r="F393" s="13" t="s">
        <v>1099</v>
      </c>
      <c r="G393" s="13" t="s">
        <v>129</v>
      </c>
      <c r="H393" s="11">
        <v>2913</v>
      </c>
      <c r="I393" s="13" t="s">
        <v>309</v>
      </c>
      <c r="J393" s="11">
        <v>1015934000160</v>
      </c>
    </row>
    <row r="394" ht="12" customHeight="1" spans="1:10">
      <c r="A394" s="11">
        <v>19498</v>
      </c>
      <c r="B394" s="12" t="s">
        <v>1100</v>
      </c>
      <c r="C394" s="13" t="s">
        <v>111</v>
      </c>
      <c r="D394" s="13" t="s">
        <v>1101</v>
      </c>
      <c r="E394" s="11">
        <v>75020390</v>
      </c>
      <c r="F394" s="13" t="s">
        <v>459</v>
      </c>
      <c r="G394" s="13" t="s">
        <v>119</v>
      </c>
      <c r="H394" s="11">
        <v>100</v>
      </c>
      <c r="I394" s="13" t="s">
        <v>124</v>
      </c>
      <c r="J394" s="11">
        <v>1020197000193</v>
      </c>
    </row>
    <row r="395" ht="12" customHeight="1" spans="1:10">
      <c r="A395" s="11">
        <v>19883</v>
      </c>
      <c r="B395" s="12" t="s">
        <v>1102</v>
      </c>
      <c r="C395" s="13" t="s">
        <v>126</v>
      </c>
      <c r="D395" s="13" t="s">
        <v>1103</v>
      </c>
      <c r="E395" s="11">
        <v>38108000</v>
      </c>
      <c r="F395" s="13" t="s">
        <v>1104</v>
      </c>
      <c r="G395" s="13" t="s">
        <v>114</v>
      </c>
      <c r="H395" s="11">
        <v>2789</v>
      </c>
      <c r="I395" s="13" t="s">
        <v>87</v>
      </c>
      <c r="J395" s="11">
        <v>1020881000175</v>
      </c>
    </row>
    <row r="396" ht="12" customHeight="1" spans="1:10">
      <c r="A396" s="11">
        <v>15516</v>
      </c>
      <c r="B396" s="12" t="s">
        <v>1105</v>
      </c>
      <c r="C396" s="13" t="s">
        <v>89</v>
      </c>
      <c r="D396" s="13" t="s">
        <v>1106</v>
      </c>
      <c r="E396" s="11">
        <v>54345160</v>
      </c>
      <c r="F396" s="13" t="s">
        <v>1107</v>
      </c>
      <c r="G396" s="13" t="s">
        <v>92</v>
      </c>
      <c r="H396" s="11">
        <v>999</v>
      </c>
      <c r="I396" s="13" t="s">
        <v>93</v>
      </c>
      <c r="J396" s="11">
        <v>1024914000155</v>
      </c>
    </row>
    <row r="397" ht="12" customHeight="1" spans="1:10">
      <c r="A397" s="11">
        <v>16859</v>
      </c>
      <c r="B397" s="12" t="s">
        <v>1108</v>
      </c>
      <c r="C397" s="13" t="s">
        <v>89</v>
      </c>
      <c r="D397" s="13" t="s">
        <v>1109</v>
      </c>
      <c r="E397" s="11">
        <v>54210000</v>
      </c>
      <c r="F397" s="13" t="s">
        <v>1107</v>
      </c>
      <c r="G397" s="13" t="s">
        <v>180</v>
      </c>
      <c r="H397" s="11">
        <v>100</v>
      </c>
      <c r="I397" s="13" t="s">
        <v>124</v>
      </c>
      <c r="J397" s="11">
        <v>1033883000107</v>
      </c>
    </row>
    <row r="398" ht="12" customHeight="1" spans="1:10">
      <c r="A398" s="11">
        <v>12590</v>
      </c>
      <c r="B398" s="12" t="s">
        <v>1110</v>
      </c>
      <c r="C398" s="13" t="s">
        <v>89</v>
      </c>
      <c r="D398" s="13" t="s">
        <v>1111</v>
      </c>
      <c r="E398" s="11">
        <v>54430030</v>
      </c>
      <c r="F398" s="13" t="s">
        <v>1107</v>
      </c>
      <c r="G398" s="13" t="s">
        <v>119</v>
      </c>
      <c r="H398" s="11">
        <v>100</v>
      </c>
      <c r="I398" s="13" t="s">
        <v>124</v>
      </c>
      <c r="J398" s="11">
        <v>1041758000130</v>
      </c>
    </row>
    <row r="399" ht="12" customHeight="1" spans="1:10">
      <c r="A399" s="11">
        <v>14547</v>
      </c>
      <c r="B399" s="12" t="s">
        <v>1112</v>
      </c>
      <c r="C399" s="13" t="s">
        <v>146</v>
      </c>
      <c r="D399" s="13" t="s">
        <v>1113</v>
      </c>
      <c r="E399" s="11">
        <v>63100390</v>
      </c>
      <c r="F399" s="13" t="s">
        <v>1114</v>
      </c>
      <c r="G399" s="13" t="s">
        <v>129</v>
      </c>
      <c r="H399" s="11">
        <v>100</v>
      </c>
      <c r="I399" s="13" t="s">
        <v>124</v>
      </c>
      <c r="J399" s="11">
        <v>1048873000137</v>
      </c>
    </row>
    <row r="400" ht="12" customHeight="1" spans="1:10">
      <c r="A400" s="11">
        <v>16534</v>
      </c>
      <c r="B400" s="12" t="s">
        <v>1115</v>
      </c>
      <c r="C400" s="13" t="s">
        <v>629</v>
      </c>
      <c r="D400" s="13" t="s">
        <v>1116</v>
      </c>
      <c r="E400" s="11">
        <v>78115000</v>
      </c>
      <c r="F400" s="13" t="s">
        <v>1117</v>
      </c>
      <c r="G400" s="13" t="s">
        <v>420</v>
      </c>
      <c r="H400" s="11">
        <v>2642</v>
      </c>
      <c r="I400" s="13" t="s">
        <v>1118</v>
      </c>
      <c r="J400" s="11">
        <v>1049458000106</v>
      </c>
    </row>
    <row r="401" ht="12" customHeight="1" spans="1:10">
      <c r="A401" s="11">
        <v>13031</v>
      </c>
      <c r="B401" s="12" t="s">
        <v>1119</v>
      </c>
      <c r="C401" s="13" t="s">
        <v>89</v>
      </c>
      <c r="D401" s="13" t="s">
        <v>1120</v>
      </c>
      <c r="E401" s="11">
        <v>53130410</v>
      </c>
      <c r="F401" s="13" t="s">
        <v>189</v>
      </c>
      <c r="G401" s="13" t="s">
        <v>92</v>
      </c>
      <c r="H401" s="11">
        <v>100</v>
      </c>
      <c r="I401" s="13" t="s">
        <v>124</v>
      </c>
      <c r="J401" s="11">
        <v>1050827000172</v>
      </c>
    </row>
    <row r="402" ht="12" customHeight="1" spans="1:10">
      <c r="A402" s="11">
        <v>19542</v>
      </c>
      <c r="B402" s="12" t="s">
        <v>1121</v>
      </c>
      <c r="C402" s="13" t="s">
        <v>152</v>
      </c>
      <c r="D402" s="13" t="s">
        <v>1122</v>
      </c>
      <c r="E402" s="11">
        <v>48601210</v>
      </c>
      <c r="F402" s="13" t="s">
        <v>517</v>
      </c>
      <c r="G402" s="13" t="s">
        <v>98</v>
      </c>
      <c r="H402" s="11">
        <v>100</v>
      </c>
      <c r="I402" s="13" t="s">
        <v>124</v>
      </c>
      <c r="J402" s="11">
        <v>1057278000168</v>
      </c>
    </row>
    <row r="403" ht="12" customHeight="1" spans="1:10">
      <c r="A403" s="11">
        <v>12820</v>
      </c>
      <c r="B403" s="12" t="s">
        <v>1123</v>
      </c>
      <c r="C403" s="13" t="s">
        <v>89</v>
      </c>
      <c r="D403" s="13" t="s">
        <v>1124</v>
      </c>
      <c r="E403" s="11">
        <v>50050180</v>
      </c>
      <c r="F403" s="13" t="s">
        <v>91</v>
      </c>
      <c r="G403" s="13" t="s">
        <v>98</v>
      </c>
      <c r="H403" s="11">
        <v>100</v>
      </c>
      <c r="I403" s="13" t="s">
        <v>124</v>
      </c>
      <c r="J403" s="11">
        <v>1062931000187</v>
      </c>
    </row>
    <row r="404" ht="12" customHeight="1" spans="1:10">
      <c r="A404" s="11">
        <v>18621</v>
      </c>
      <c r="B404" s="12" t="s">
        <v>1125</v>
      </c>
      <c r="C404" s="13" t="s">
        <v>89</v>
      </c>
      <c r="D404" s="13" t="s">
        <v>1126</v>
      </c>
      <c r="E404" s="11">
        <v>56304260</v>
      </c>
      <c r="F404" s="13" t="s">
        <v>772</v>
      </c>
      <c r="G404" s="13" t="s">
        <v>180</v>
      </c>
      <c r="H404" s="11">
        <v>100</v>
      </c>
      <c r="I404" s="13" t="s">
        <v>124</v>
      </c>
      <c r="J404" s="11">
        <v>1063477000189</v>
      </c>
    </row>
    <row r="405" ht="12" customHeight="1" spans="1:10">
      <c r="A405" s="11">
        <v>21693</v>
      </c>
      <c r="B405" s="12" t="s">
        <v>1127</v>
      </c>
      <c r="C405" s="13" t="s">
        <v>89</v>
      </c>
      <c r="D405" s="13" t="s">
        <v>1128</v>
      </c>
      <c r="E405" s="11">
        <v>50040000</v>
      </c>
      <c r="F405" s="13" t="s">
        <v>91</v>
      </c>
      <c r="G405" s="13" t="s">
        <v>114</v>
      </c>
      <c r="H405" s="11">
        <v>2885</v>
      </c>
      <c r="I405" s="13" t="s">
        <v>349</v>
      </c>
      <c r="J405" s="11">
        <v>1063487000114</v>
      </c>
    </row>
    <row r="406" ht="12" customHeight="1" spans="1:10">
      <c r="A406" s="11">
        <v>17932</v>
      </c>
      <c r="B406" s="12" t="s">
        <v>1129</v>
      </c>
      <c r="C406" s="13" t="s">
        <v>111</v>
      </c>
      <c r="D406" s="13" t="s">
        <v>1130</v>
      </c>
      <c r="E406" s="11">
        <v>76380000</v>
      </c>
      <c r="F406" s="13" t="s">
        <v>1131</v>
      </c>
      <c r="G406" s="13" t="s">
        <v>114</v>
      </c>
      <c r="H406" s="11">
        <v>2803</v>
      </c>
      <c r="I406" s="13" t="s">
        <v>106</v>
      </c>
      <c r="J406" s="11">
        <v>1065846000172</v>
      </c>
    </row>
    <row r="407" ht="12" customHeight="1" spans="1:10">
      <c r="A407" s="11">
        <v>22067</v>
      </c>
      <c r="B407" s="12" t="s">
        <v>1132</v>
      </c>
      <c r="C407" s="13" t="s">
        <v>111</v>
      </c>
      <c r="D407" s="13" t="s">
        <v>1133</v>
      </c>
      <c r="E407" s="11">
        <v>76710000</v>
      </c>
      <c r="F407" s="13" t="s">
        <v>1134</v>
      </c>
      <c r="G407" s="13" t="s">
        <v>114</v>
      </c>
      <c r="H407" s="11">
        <v>2803</v>
      </c>
      <c r="I407" s="13" t="s">
        <v>106</v>
      </c>
      <c r="J407" s="11">
        <v>1067081000100</v>
      </c>
    </row>
    <row r="408" ht="24" customHeight="1" spans="1:10">
      <c r="A408" s="11">
        <v>16678</v>
      </c>
      <c r="B408" s="12" t="s">
        <v>1135</v>
      </c>
      <c r="C408" s="13" t="s">
        <v>111</v>
      </c>
      <c r="D408" s="13" t="s">
        <v>1136</v>
      </c>
      <c r="E408" s="11">
        <v>75115320</v>
      </c>
      <c r="F408" s="13" t="s">
        <v>459</v>
      </c>
      <c r="G408" s="13" t="s">
        <v>114</v>
      </c>
      <c r="H408" s="11">
        <v>2803</v>
      </c>
      <c r="I408" s="13" t="s">
        <v>106</v>
      </c>
      <c r="J408" s="11">
        <v>1067479000146</v>
      </c>
    </row>
    <row r="409" ht="24" customHeight="1" spans="1:10">
      <c r="A409" s="11">
        <v>22188</v>
      </c>
      <c r="B409" s="12" t="s">
        <v>1137</v>
      </c>
      <c r="C409" s="13" t="s">
        <v>111</v>
      </c>
      <c r="D409" s="13" t="s">
        <v>1138</v>
      </c>
      <c r="E409" s="11">
        <v>73860000</v>
      </c>
      <c r="F409" s="13" t="s">
        <v>1139</v>
      </c>
      <c r="G409" s="13" t="s">
        <v>114</v>
      </c>
      <c r="H409" s="11">
        <v>2803</v>
      </c>
      <c r="I409" s="13" t="s">
        <v>106</v>
      </c>
      <c r="J409" s="11">
        <v>1068014000100</v>
      </c>
    </row>
    <row r="410" ht="12" customHeight="1" spans="1:10">
      <c r="A410" s="11">
        <v>21761</v>
      </c>
      <c r="B410" s="12" t="s">
        <v>1140</v>
      </c>
      <c r="C410" s="13" t="s">
        <v>111</v>
      </c>
      <c r="D410" s="13" t="s">
        <v>1141</v>
      </c>
      <c r="E410" s="11">
        <v>75180000</v>
      </c>
      <c r="F410" s="13" t="s">
        <v>1142</v>
      </c>
      <c r="G410" s="13" t="s">
        <v>114</v>
      </c>
      <c r="H410" s="11">
        <v>2803</v>
      </c>
      <c r="I410" s="13" t="s">
        <v>106</v>
      </c>
      <c r="J410" s="11">
        <v>1068030000100</v>
      </c>
    </row>
    <row r="411" ht="12" customHeight="1" spans="1:10">
      <c r="A411" s="11">
        <v>17034</v>
      </c>
      <c r="B411" s="12" t="s">
        <v>1143</v>
      </c>
      <c r="C411" s="13" t="s">
        <v>152</v>
      </c>
      <c r="D411" s="13" t="s">
        <v>1144</v>
      </c>
      <c r="E411" s="11">
        <v>40301155</v>
      </c>
      <c r="F411" s="13" t="s">
        <v>154</v>
      </c>
      <c r="G411" s="13" t="s">
        <v>98</v>
      </c>
      <c r="H411" s="11">
        <v>100</v>
      </c>
      <c r="I411" s="13" t="s">
        <v>124</v>
      </c>
      <c r="J411" s="11">
        <v>1068902000122</v>
      </c>
    </row>
    <row r="412" ht="12" customHeight="1" spans="1:10">
      <c r="A412" s="11">
        <v>13399</v>
      </c>
      <c r="B412" s="12" t="s">
        <v>1145</v>
      </c>
      <c r="C412" s="13" t="s">
        <v>146</v>
      </c>
      <c r="D412" s="13" t="s">
        <v>1146</v>
      </c>
      <c r="E412" s="11">
        <v>60160002</v>
      </c>
      <c r="F412" s="13" t="s">
        <v>148</v>
      </c>
      <c r="G412" s="13" t="s">
        <v>119</v>
      </c>
      <c r="H412" s="11">
        <v>2800</v>
      </c>
      <c r="I412" s="13" t="s">
        <v>161</v>
      </c>
      <c r="J412" s="11">
        <v>1070480000120</v>
      </c>
    </row>
    <row r="413" ht="12" customHeight="1" spans="1:10">
      <c r="A413" s="11">
        <v>13786</v>
      </c>
      <c r="B413" s="12" t="s">
        <v>1147</v>
      </c>
      <c r="C413" s="13" t="s">
        <v>89</v>
      </c>
      <c r="D413" s="13" t="s">
        <v>1148</v>
      </c>
      <c r="E413" s="11">
        <v>50090000</v>
      </c>
      <c r="F413" s="13" t="s">
        <v>91</v>
      </c>
      <c r="G413" s="13" t="s">
        <v>92</v>
      </c>
      <c r="H413" s="11">
        <v>999</v>
      </c>
      <c r="I413" s="13" t="s">
        <v>93</v>
      </c>
      <c r="J413" s="11">
        <v>1070581000109</v>
      </c>
    </row>
    <row r="414" ht="12" customHeight="1" spans="1:10">
      <c r="A414" s="11">
        <v>20659</v>
      </c>
      <c r="B414" s="12" t="s">
        <v>1149</v>
      </c>
      <c r="C414" s="13" t="s">
        <v>206</v>
      </c>
      <c r="D414" s="13" t="s">
        <v>1150</v>
      </c>
      <c r="E414" s="11">
        <v>49055210</v>
      </c>
      <c r="F414" s="13" t="s">
        <v>208</v>
      </c>
      <c r="G414" s="13" t="s">
        <v>98</v>
      </c>
      <c r="H414" s="11">
        <v>100</v>
      </c>
      <c r="I414" s="13" t="s">
        <v>124</v>
      </c>
      <c r="J414" s="11">
        <v>1081742000151</v>
      </c>
    </row>
    <row r="415" ht="12" customHeight="1" spans="1:10">
      <c r="A415" s="11">
        <v>24177</v>
      </c>
      <c r="B415" s="12" t="s">
        <v>1151</v>
      </c>
      <c r="C415" s="13" t="s">
        <v>196</v>
      </c>
      <c r="D415" s="13" t="s">
        <v>1152</v>
      </c>
      <c r="E415" s="11">
        <v>64645000</v>
      </c>
      <c r="F415" s="13" t="s">
        <v>1153</v>
      </c>
      <c r="G415" s="13" t="s">
        <v>114</v>
      </c>
      <c r="H415" s="11">
        <v>2825</v>
      </c>
      <c r="I415" s="13" t="s">
        <v>492</v>
      </c>
      <c r="J415" s="11">
        <v>1094665000174</v>
      </c>
    </row>
    <row r="416" ht="12" customHeight="1" spans="1:10">
      <c r="A416" s="11">
        <v>21645</v>
      </c>
      <c r="B416" s="12" t="s">
        <v>1154</v>
      </c>
      <c r="C416" s="13" t="s">
        <v>126</v>
      </c>
      <c r="D416" s="13" t="s">
        <v>1155</v>
      </c>
      <c r="E416" s="11">
        <v>35430141</v>
      </c>
      <c r="F416" s="13" t="s">
        <v>1156</v>
      </c>
      <c r="G416" s="13" t="s">
        <v>185</v>
      </c>
      <c r="H416" s="11">
        <v>2789</v>
      </c>
      <c r="I416" s="13" t="s">
        <v>87</v>
      </c>
      <c r="J416" s="11">
        <v>1095667000188</v>
      </c>
    </row>
    <row r="417" ht="12" customHeight="1" spans="1:10">
      <c r="A417" s="11">
        <v>15685</v>
      </c>
      <c r="B417" s="12" t="s">
        <v>1157</v>
      </c>
      <c r="C417" s="13" t="s">
        <v>89</v>
      </c>
      <c r="D417" s="13" t="s">
        <v>1158</v>
      </c>
      <c r="E417" s="11">
        <v>52060210</v>
      </c>
      <c r="F417" s="13" t="s">
        <v>91</v>
      </c>
      <c r="G417" s="13" t="s">
        <v>92</v>
      </c>
      <c r="H417" s="11">
        <v>999</v>
      </c>
      <c r="I417" s="13" t="s">
        <v>93</v>
      </c>
      <c r="J417" s="11">
        <v>1100934000168</v>
      </c>
    </row>
    <row r="418" ht="24" customHeight="1" spans="1:10">
      <c r="A418" s="11">
        <v>14229</v>
      </c>
      <c r="B418" s="12" t="s">
        <v>1159</v>
      </c>
      <c r="C418" s="13" t="s">
        <v>89</v>
      </c>
      <c r="D418" s="13" t="s">
        <v>1160</v>
      </c>
      <c r="E418" s="11">
        <v>53401150</v>
      </c>
      <c r="F418" s="13" t="s">
        <v>250</v>
      </c>
      <c r="G418" s="13" t="s">
        <v>98</v>
      </c>
      <c r="H418" s="11">
        <v>100</v>
      </c>
      <c r="I418" s="13" t="s">
        <v>124</v>
      </c>
      <c r="J418" s="11">
        <v>1100989000178</v>
      </c>
    </row>
    <row r="419" ht="12" customHeight="1" spans="1:10">
      <c r="A419" s="11">
        <v>15138</v>
      </c>
      <c r="B419" s="12" t="s">
        <v>1161</v>
      </c>
      <c r="C419" s="13" t="s">
        <v>152</v>
      </c>
      <c r="D419" s="13" t="s">
        <v>1162</v>
      </c>
      <c r="E419" s="11">
        <v>48608100</v>
      </c>
      <c r="F419" s="13" t="s">
        <v>517</v>
      </c>
      <c r="G419" s="13" t="s">
        <v>98</v>
      </c>
      <c r="H419" s="11">
        <v>100</v>
      </c>
      <c r="I419" s="13" t="s">
        <v>124</v>
      </c>
      <c r="J419" s="11">
        <v>1103572000169</v>
      </c>
    </row>
    <row r="420" ht="12" customHeight="1" spans="1:10">
      <c r="A420" s="11">
        <v>12450</v>
      </c>
      <c r="B420" s="12" t="s">
        <v>1163</v>
      </c>
      <c r="C420" s="13" t="s">
        <v>89</v>
      </c>
      <c r="D420" s="13" t="s">
        <v>1164</v>
      </c>
      <c r="E420" s="11">
        <v>51021330</v>
      </c>
      <c r="F420" s="13" t="s">
        <v>91</v>
      </c>
      <c r="G420" s="13" t="s">
        <v>92</v>
      </c>
      <c r="H420" s="11">
        <v>999</v>
      </c>
      <c r="I420" s="13" t="s">
        <v>93</v>
      </c>
      <c r="J420" s="11">
        <v>1104308000140</v>
      </c>
    </row>
    <row r="421" ht="12" customHeight="1" spans="1:10">
      <c r="A421" s="11">
        <v>18036</v>
      </c>
      <c r="B421" s="12" t="s">
        <v>1165</v>
      </c>
      <c r="C421" s="13" t="s">
        <v>111</v>
      </c>
      <c r="D421" s="13" t="s">
        <v>1166</v>
      </c>
      <c r="E421" s="11">
        <v>75340000</v>
      </c>
      <c r="F421" s="13" t="s">
        <v>1167</v>
      </c>
      <c r="G421" s="13" t="s">
        <v>114</v>
      </c>
      <c r="H421" s="11">
        <v>2803</v>
      </c>
      <c r="I421" s="13" t="s">
        <v>106</v>
      </c>
      <c r="J421" s="11">
        <v>1105329000180</v>
      </c>
    </row>
    <row r="422" ht="12" customHeight="1" spans="1:10">
      <c r="A422" s="11">
        <v>21909</v>
      </c>
      <c r="B422" s="12" t="s">
        <v>1168</v>
      </c>
      <c r="C422" s="13" t="s">
        <v>111</v>
      </c>
      <c r="D422" s="13" t="s">
        <v>1169</v>
      </c>
      <c r="E422" s="11">
        <v>75460000</v>
      </c>
      <c r="F422" s="13" t="s">
        <v>1170</v>
      </c>
      <c r="G422" s="13" t="s">
        <v>114</v>
      </c>
      <c r="H422" s="11">
        <v>2803</v>
      </c>
      <c r="I422" s="13" t="s">
        <v>106</v>
      </c>
      <c r="J422" s="11">
        <v>1105626000125</v>
      </c>
    </row>
    <row r="423" ht="12" customHeight="1" spans="1:10">
      <c r="A423" s="11">
        <v>13890</v>
      </c>
      <c r="B423" s="12" t="s">
        <v>1171</v>
      </c>
      <c r="C423" s="13" t="s">
        <v>89</v>
      </c>
      <c r="D423" s="13" t="s">
        <v>1172</v>
      </c>
      <c r="E423" s="11">
        <v>53150350</v>
      </c>
      <c r="F423" s="13" t="s">
        <v>189</v>
      </c>
      <c r="G423" s="13" t="s">
        <v>119</v>
      </c>
      <c r="H423" s="11">
        <v>999</v>
      </c>
      <c r="I423" s="13" t="s">
        <v>93</v>
      </c>
      <c r="J423" s="11">
        <v>1115911000127</v>
      </c>
    </row>
    <row r="424" ht="12" customHeight="1" spans="1:10">
      <c r="A424" s="11">
        <v>21754</v>
      </c>
      <c r="B424" s="12" t="s">
        <v>1173</v>
      </c>
      <c r="C424" s="13" t="s">
        <v>111</v>
      </c>
      <c r="D424" s="13" t="s">
        <v>1174</v>
      </c>
      <c r="E424" s="11">
        <v>72960000</v>
      </c>
      <c r="F424" s="13" t="s">
        <v>1175</v>
      </c>
      <c r="G424" s="13" t="s">
        <v>114</v>
      </c>
      <c r="H424" s="11">
        <v>2803</v>
      </c>
      <c r="I424" s="13" t="s">
        <v>106</v>
      </c>
      <c r="J424" s="11">
        <v>1118850000151</v>
      </c>
    </row>
    <row r="425" ht="12" customHeight="1" spans="1:10">
      <c r="A425" s="11">
        <v>15975</v>
      </c>
      <c r="B425" s="12" t="s">
        <v>1176</v>
      </c>
      <c r="C425" s="13" t="s">
        <v>126</v>
      </c>
      <c r="D425" s="13" t="s">
        <v>1177</v>
      </c>
      <c r="E425" s="11">
        <v>33880190</v>
      </c>
      <c r="F425" s="13" t="s">
        <v>1178</v>
      </c>
      <c r="G425" s="13" t="s">
        <v>114</v>
      </c>
      <c r="H425" s="11">
        <v>2865</v>
      </c>
      <c r="I425" s="13" t="s">
        <v>130</v>
      </c>
      <c r="J425" s="11">
        <v>1122377000186</v>
      </c>
    </row>
    <row r="426" ht="12" customHeight="1" spans="1:10">
      <c r="A426" s="11">
        <v>20249</v>
      </c>
      <c r="B426" s="12" t="s">
        <v>1179</v>
      </c>
      <c r="C426" s="13" t="s">
        <v>89</v>
      </c>
      <c r="D426" s="13" t="s">
        <v>1180</v>
      </c>
      <c r="E426" s="11">
        <v>50770460</v>
      </c>
      <c r="F426" s="13" t="s">
        <v>91</v>
      </c>
      <c r="G426" s="13" t="s">
        <v>129</v>
      </c>
      <c r="H426" s="11">
        <v>100</v>
      </c>
      <c r="I426" s="13" t="s">
        <v>124</v>
      </c>
      <c r="J426" s="11">
        <v>1123973000180</v>
      </c>
    </row>
    <row r="427" ht="12" customHeight="1" spans="1:10">
      <c r="A427" s="11">
        <v>24198</v>
      </c>
      <c r="B427" s="12" t="s">
        <v>1181</v>
      </c>
      <c r="C427" s="13" t="s">
        <v>111</v>
      </c>
      <c r="D427" s="13" t="s">
        <v>1182</v>
      </c>
      <c r="E427" s="11">
        <v>73840000</v>
      </c>
      <c r="F427" s="13" t="s">
        <v>1183</v>
      </c>
      <c r="G427" s="13" t="s">
        <v>114</v>
      </c>
      <c r="H427" s="11">
        <v>2803</v>
      </c>
      <c r="I427" s="13" t="s">
        <v>106</v>
      </c>
      <c r="J427" s="11">
        <v>1126143000107</v>
      </c>
    </row>
    <row r="428" ht="12" customHeight="1" spans="1:10">
      <c r="A428" s="11">
        <v>12493</v>
      </c>
      <c r="B428" s="12" t="s">
        <v>1184</v>
      </c>
      <c r="C428" s="13" t="s">
        <v>89</v>
      </c>
      <c r="D428" s="13" t="s">
        <v>1185</v>
      </c>
      <c r="E428" s="11">
        <v>52130000</v>
      </c>
      <c r="F428" s="13" t="s">
        <v>91</v>
      </c>
      <c r="G428" s="13" t="s">
        <v>998</v>
      </c>
      <c r="H428" s="11">
        <v>100</v>
      </c>
      <c r="I428" s="13" t="s">
        <v>124</v>
      </c>
      <c r="J428" s="11">
        <v>1129438000137</v>
      </c>
    </row>
    <row r="429" ht="12" customHeight="1" spans="1:10">
      <c r="A429" s="11">
        <v>23978</v>
      </c>
      <c r="B429" s="12" t="s">
        <v>1186</v>
      </c>
      <c r="C429" s="13" t="s">
        <v>95</v>
      </c>
      <c r="D429" s="13" t="s">
        <v>1187</v>
      </c>
      <c r="E429" s="11">
        <v>57017000</v>
      </c>
      <c r="F429" s="13" t="s">
        <v>97</v>
      </c>
      <c r="G429" s="13" t="s">
        <v>114</v>
      </c>
      <c r="H429" s="11">
        <v>3068</v>
      </c>
      <c r="I429" s="13" t="s">
        <v>171</v>
      </c>
      <c r="J429" s="11">
        <v>1129810000105</v>
      </c>
    </row>
    <row r="430" ht="12" customHeight="1" spans="1:10">
      <c r="A430" s="11">
        <v>21819</v>
      </c>
      <c r="B430" s="12" t="s">
        <v>1188</v>
      </c>
      <c r="C430" s="13" t="s">
        <v>83</v>
      </c>
      <c r="D430" s="13" t="s">
        <v>1189</v>
      </c>
      <c r="E430" s="11">
        <v>14091260</v>
      </c>
      <c r="F430" s="13" t="s">
        <v>1190</v>
      </c>
      <c r="G430" s="13" t="s">
        <v>92</v>
      </c>
      <c r="H430" s="11">
        <v>999</v>
      </c>
      <c r="I430" s="13" t="s">
        <v>93</v>
      </c>
      <c r="J430" s="11">
        <v>1130926000164</v>
      </c>
    </row>
    <row r="431" ht="12" customHeight="1" spans="1:10">
      <c r="A431" s="11">
        <v>12599</v>
      </c>
      <c r="B431" s="12" t="s">
        <v>1191</v>
      </c>
      <c r="C431" s="13" t="s">
        <v>264</v>
      </c>
      <c r="D431" s="13" t="s">
        <v>1192</v>
      </c>
      <c r="E431" s="11">
        <v>58032100</v>
      </c>
      <c r="F431" s="13" t="s">
        <v>547</v>
      </c>
      <c r="G431" s="13" t="s">
        <v>98</v>
      </c>
      <c r="H431" s="11">
        <v>100</v>
      </c>
      <c r="I431" s="13" t="s">
        <v>124</v>
      </c>
      <c r="J431" s="11">
        <v>1131609000162</v>
      </c>
    </row>
    <row r="432" ht="12" customHeight="1" spans="1:10">
      <c r="A432" s="11">
        <v>17903</v>
      </c>
      <c r="B432" s="12" t="s">
        <v>1193</v>
      </c>
      <c r="C432" s="13" t="s">
        <v>111</v>
      </c>
      <c r="D432" s="13" t="s">
        <v>1194</v>
      </c>
      <c r="E432" s="11">
        <v>76300000</v>
      </c>
      <c r="F432" s="13" t="s">
        <v>1195</v>
      </c>
      <c r="G432" s="13" t="s">
        <v>114</v>
      </c>
      <c r="H432" s="11">
        <v>2803</v>
      </c>
      <c r="I432" s="13" t="s">
        <v>106</v>
      </c>
      <c r="J432" s="11">
        <v>1131713000157</v>
      </c>
    </row>
    <row r="433" ht="12" customHeight="1" spans="1:10">
      <c r="A433" s="11">
        <v>22757</v>
      </c>
      <c r="B433" s="12" t="s">
        <v>1196</v>
      </c>
      <c r="C433" s="13" t="s">
        <v>111</v>
      </c>
      <c r="D433" s="13" t="s">
        <v>1197</v>
      </c>
      <c r="E433" s="11">
        <v>76700000</v>
      </c>
      <c r="F433" s="13" t="s">
        <v>1198</v>
      </c>
      <c r="G433" s="13" t="s">
        <v>114</v>
      </c>
      <c r="H433" s="11">
        <v>2803</v>
      </c>
      <c r="I433" s="13" t="s">
        <v>106</v>
      </c>
      <c r="J433" s="11">
        <v>1135227000107</v>
      </c>
    </row>
    <row r="434" ht="12" customHeight="1" spans="1:10">
      <c r="A434" s="11">
        <v>22333</v>
      </c>
      <c r="B434" s="12" t="s">
        <v>1199</v>
      </c>
      <c r="C434" s="13" t="s">
        <v>111</v>
      </c>
      <c r="D434" s="13" t="s">
        <v>1200</v>
      </c>
      <c r="E434" s="11">
        <v>76310000</v>
      </c>
      <c r="F434" s="13" t="s">
        <v>1201</v>
      </c>
      <c r="G434" s="13" t="s">
        <v>114</v>
      </c>
      <c r="H434" s="11">
        <v>2803</v>
      </c>
      <c r="I434" s="13" t="s">
        <v>106</v>
      </c>
      <c r="J434" s="11">
        <v>1135904000197</v>
      </c>
    </row>
    <row r="435" ht="12" customHeight="1" spans="1:10">
      <c r="A435" s="11">
        <v>18138</v>
      </c>
      <c r="B435" s="12" t="s">
        <v>1202</v>
      </c>
      <c r="C435" s="13" t="s">
        <v>83</v>
      </c>
      <c r="D435" s="13" t="s">
        <v>1203</v>
      </c>
      <c r="E435" s="11">
        <v>15092050</v>
      </c>
      <c r="F435" s="13" t="s">
        <v>312</v>
      </c>
      <c r="G435" s="13" t="s">
        <v>129</v>
      </c>
      <c r="H435" s="11">
        <v>100</v>
      </c>
      <c r="I435" s="13" t="s">
        <v>124</v>
      </c>
      <c r="J435" s="11">
        <v>1140868000150</v>
      </c>
    </row>
    <row r="436" ht="24" customHeight="1" spans="1:10">
      <c r="A436" s="11">
        <v>20092</v>
      </c>
      <c r="B436" s="12" t="s">
        <v>1204</v>
      </c>
      <c r="C436" s="13" t="s">
        <v>89</v>
      </c>
      <c r="D436" s="13" t="s">
        <v>1205</v>
      </c>
      <c r="E436" s="11">
        <v>53530482</v>
      </c>
      <c r="F436" s="13" t="s">
        <v>226</v>
      </c>
      <c r="G436" s="13" t="s">
        <v>180</v>
      </c>
      <c r="H436" s="11">
        <v>100</v>
      </c>
      <c r="I436" s="13" t="s">
        <v>124</v>
      </c>
      <c r="J436" s="11">
        <v>1143535000184</v>
      </c>
    </row>
    <row r="437" ht="12" customHeight="1" spans="1:10">
      <c r="A437" s="11">
        <v>13160</v>
      </c>
      <c r="B437" s="12" t="s">
        <v>1206</v>
      </c>
      <c r="C437" s="13" t="s">
        <v>89</v>
      </c>
      <c r="D437" s="13" t="s">
        <v>1207</v>
      </c>
      <c r="E437" s="11">
        <v>55290000</v>
      </c>
      <c r="F437" s="13" t="s">
        <v>242</v>
      </c>
      <c r="G437" s="13" t="s">
        <v>129</v>
      </c>
      <c r="H437" s="11">
        <v>999</v>
      </c>
      <c r="I437" s="13" t="s">
        <v>93</v>
      </c>
      <c r="J437" s="11">
        <v>1144489000138</v>
      </c>
    </row>
    <row r="438" ht="12" customHeight="1" spans="1:10">
      <c r="A438" s="11">
        <v>23457</v>
      </c>
      <c r="B438" s="12" t="s">
        <v>1208</v>
      </c>
      <c r="C438" s="13" t="s">
        <v>111</v>
      </c>
      <c r="D438" s="13" t="s">
        <v>1209</v>
      </c>
      <c r="E438" s="11">
        <v>74110020</v>
      </c>
      <c r="F438" s="13" t="s">
        <v>798</v>
      </c>
      <c r="G438" s="13" t="s">
        <v>119</v>
      </c>
      <c r="H438" s="11">
        <v>100</v>
      </c>
      <c r="I438" s="13" t="s">
        <v>124</v>
      </c>
      <c r="J438" s="11">
        <v>1145407000170</v>
      </c>
    </row>
    <row r="439" ht="12" customHeight="1" spans="1:10">
      <c r="A439" s="11">
        <v>22168</v>
      </c>
      <c r="B439" s="12" t="s">
        <v>1210</v>
      </c>
      <c r="C439" s="13" t="s">
        <v>111</v>
      </c>
      <c r="D439" s="13" t="s">
        <v>1211</v>
      </c>
      <c r="E439" s="11">
        <v>76680000</v>
      </c>
      <c r="F439" s="13" t="s">
        <v>1212</v>
      </c>
      <c r="G439" s="13" t="s">
        <v>114</v>
      </c>
      <c r="H439" s="11">
        <v>2803</v>
      </c>
      <c r="I439" s="13" t="s">
        <v>106</v>
      </c>
      <c r="J439" s="11">
        <v>1146604000103</v>
      </c>
    </row>
    <row r="440" ht="12" customHeight="1" spans="1:10">
      <c r="A440" s="11">
        <v>22207</v>
      </c>
      <c r="B440" s="12" t="s">
        <v>1213</v>
      </c>
      <c r="C440" s="13" t="s">
        <v>111</v>
      </c>
      <c r="D440" s="13" t="s">
        <v>1214</v>
      </c>
      <c r="E440" s="11">
        <v>75570000</v>
      </c>
      <c r="F440" s="13" t="s">
        <v>1215</v>
      </c>
      <c r="G440" s="13" t="s">
        <v>114</v>
      </c>
      <c r="H440" s="11">
        <v>2803</v>
      </c>
      <c r="I440" s="13" t="s">
        <v>106</v>
      </c>
      <c r="J440" s="11">
        <v>1149624000138</v>
      </c>
    </row>
    <row r="441" ht="12" customHeight="1" spans="1:10">
      <c r="A441" s="11">
        <v>18690</v>
      </c>
      <c r="B441" s="12" t="s">
        <v>1216</v>
      </c>
      <c r="C441" s="13" t="s">
        <v>111</v>
      </c>
      <c r="D441" s="13" t="s">
        <v>1217</v>
      </c>
      <c r="E441" s="11">
        <v>76200000</v>
      </c>
      <c r="F441" s="13" t="s">
        <v>1218</v>
      </c>
      <c r="G441" s="13" t="s">
        <v>114</v>
      </c>
      <c r="H441" s="11">
        <v>2803</v>
      </c>
      <c r="I441" s="13" t="s">
        <v>106</v>
      </c>
      <c r="J441" s="11">
        <v>1157536000188</v>
      </c>
    </row>
    <row r="442" ht="12" customHeight="1" spans="1:10">
      <c r="A442" s="11">
        <v>12518</v>
      </c>
      <c r="B442" s="12" t="s">
        <v>1219</v>
      </c>
      <c r="C442" s="13" t="s">
        <v>89</v>
      </c>
      <c r="D442" s="13" t="s">
        <v>1220</v>
      </c>
      <c r="E442" s="11">
        <v>54730970</v>
      </c>
      <c r="F442" s="13" t="s">
        <v>1221</v>
      </c>
      <c r="G442" s="13" t="s">
        <v>180</v>
      </c>
      <c r="H442" s="11">
        <v>100</v>
      </c>
      <c r="I442" s="13" t="s">
        <v>124</v>
      </c>
      <c r="J442" s="11">
        <v>1159162000130</v>
      </c>
    </row>
    <row r="443" ht="12" customHeight="1" spans="1:10">
      <c r="A443" s="11">
        <v>23941</v>
      </c>
      <c r="B443" s="12" t="s">
        <v>1222</v>
      </c>
      <c r="C443" s="13" t="s">
        <v>116</v>
      </c>
      <c r="D443" s="13" t="s">
        <v>1223</v>
      </c>
      <c r="E443" s="11">
        <v>65636045</v>
      </c>
      <c r="F443" s="13" t="s">
        <v>1224</v>
      </c>
      <c r="G443" s="13" t="s">
        <v>129</v>
      </c>
      <c r="H443" s="11">
        <v>100</v>
      </c>
      <c r="I443" s="13" t="s">
        <v>124</v>
      </c>
      <c r="J443" s="11">
        <v>1163981000150</v>
      </c>
    </row>
    <row r="444" ht="24" customHeight="1" spans="1:10">
      <c r="A444" s="11">
        <v>24128</v>
      </c>
      <c r="B444" s="12" t="s">
        <v>1225</v>
      </c>
      <c r="C444" s="13" t="s">
        <v>111</v>
      </c>
      <c r="D444" s="13" t="s">
        <v>1226</v>
      </c>
      <c r="E444" s="11">
        <v>75813000</v>
      </c>
      <c r="F444" s="13" t="s">
        <v>1227</v>
      </c>
      <c r="G444" s="13" t="s">
        <v>114</v>
      </c>
      <c r="H444" s="11">
        <v>2803</v>
      </c>
      <c r="I444" s="13" t="s">
        <v>106</v>
      </c>
      <c r="J444" s="11">
        <v>1164292000160</v>
      </c>
    </row>
    <row r="445" ht="12" customHeight="1" spans="1:10">
      <c r="A445" s="11">
        <v>22115</v>
      </c>
      <c r="B445" s="12" t="s">
        <v>1228</v>
      </c>
      <c r="C445" s="13" t="s">
        <v>111</v>
      </c>
      <c r="D445" s="13" t="s">
        <v>1229</v>
      </c>
      <c r="E445" s="11">
        <v>76230000</v>
      </c>
      <c r="F445" s="13" t="s">
        <v>1230</v>
      </c>
      <c r="G445" s="13" t="s">
        <v>114</v>
      </c>
      <c r="H445" s="11">
        <v>2803</v>
      </c>
      <c r="I445" s="13" t="s">
        <v>106</v>
      </c>
      <c r="J445" s="11">
        <v>1168145000169</v>
      </c>
    </row>
    <row r="446" ht="12" customHeight="1" spans="1:10">
      <c r="A446" s="11">
        <v>16410</v>
      </c>
      <c r="B446" s="12" t="s">
        <v>1231</v>
      </c>
      <c r="C446" s="13" t="s">
        <v>111</v>
      </c>
      <c r="D446" s="13" t="s">
        <v>1232</v>
      </c>
      <c r="E446" s="11">
        <v>72814300</v>
      </c>
      <c r="F446" s="13" t="s">
        <v>1233</v>
      </c>
      <c r="G446" s="13" t="s">
        <v>114</v>
      </c>
      <c r="H446" s="11">
        <v>2803</v>
      </c>
      <c r="I446" s="13" t="s">
        <v>106</v>
      </c>
      <c r="J446" s="11">
        <v>1169416000109</v>
      </c>
    </row>
    <row r="447" ht="12" customHeight="1" spans="1:10">
      <c r="A447" s="11">
        <v>21828</v>
      </c>
      <c r="B447" s="12" t="s">
        <v>1234</v>
      </c>
      <c r="C447" s="13" t="s">
        <v>111</v>
      </c>
      <c r="D447" s="13" t="s">
        <v>1235</v>
      </c>
      <c r="E447" s="11">
        <v>73700000</v>
      </c>
      <c r="F447" s="13" t="s">
        <v>1236</v>
      </c>
      <c r="G447" s="13" t="s">
        <v>114</v>
      </c>
      <c r="H447" s="11">
        <v>2803</v>
      </c>
      <c r="I447" s="13" t="s">
        <v>106</v>
      </c>
      <c r="J447" s="11">
        <v>1170331000132</v>
      </c>
    </row>
    <row r="448" ht="24" customHeight="1" spans="1:10">
      <c r="A448" s="11">
        <v>24386</v>
      </c>
      <c r="B448" s="12" t="s">
        <v>1237</v>
      </c>
      <c r="C448" s="13" t="s">
        <v>126</v>
      </c>
      <c r="D448" s="13" t="s">
        <v>1238</v>
      </c>
      <c r="E448" s="11">
        <v>39550000</v>
      </c>
      <c r="F448" s="13" t="s">
        <v>1239</v>
      </c>
      <c r="G448" s="13" t="s">
        <v>185</v>
      </c>
      <c r="H448" s="11">
        <v>2865</v>
      </c>
      <c r="I448" s="13" t="s">
        <v>130</v>
      </c>
      <c r="J448" s="11">
        <v>1172959000177</v>
      </c>
    </row>
    <row r="449" ht="12" customHeight="1" spans="1:10">
      <c r="A449" s="11">
        <v>16969</v>
      </c>
      <c r="B449" s="12" t="s">
        <v>1240</v>
      </c>
      <c r="C449" s="13" t="s">
        <v>152</v>
      </c>
      <c r="D449" s="13" t="s">
        <v>1241</v>
      </c>
      <c r="E449" s="11">
        <v>40210750</v>
      </c>
      <c r="F449" s="13" t="s">
        <v>154</v>
      </c>
      <c r="G449" s="13" t="s">
        <v>98</v>
      </c>
      <c r="H449" s="11">
        <v>100</v>
      </c>
      <c r="I449" s="13" t="s">
        <v>124</v>
      </c>
      <c r="J449" s="11">
        <v>1174386000110</v>
      </c>
    </row>
    <row r="450" ht="12" customHeight="1" spans="1:10">
      <c r="A450" s="11">
        <v>18126</v>
      </c>
      <c r="B450" s="12" t="s">
        <v>1242</v>
      </c>
      <c r="C450" s="13" t="s">
        <v>111</v>
      </c>
      <c r="D450" s="13" t="s">
        <v>1243</v>
      </c>
      <c r="E450" s="11">
        <v>75640000</v>
      </c>
      <c r="F450" s="13" t="s">
        <v>1244</v>
      </c>
      <c r="G450" s="13" t="s">
        <v>114</v>
      </c>
      <c r="H450" s="11">
        <v>2803</v>
      </c>
      <c r="I450" s="13" t="s">
        <v>106</v>
      </c>
      <c r="J450" s="11">
        <v>1179647000195</v>
      </c>
    </row>
    <row r="451" ht="12" customHeight="1" spans="1:10">
      <c r="A451" s="11">
        <v>19102</v>
      </c>
      <c r="B451" s="12" t="s">
        <v>1245</v>
      </c>
      <c r="C451" s="13" t="s">
        <v>111</v>
      </c>
      <c r="D451" s="13" t="s">
        <v>1246</v>
      </c>
      <c r="E451" s="11">
        <v>75200000</v>
      </c>
      <c r="F451" s="13" t="s">
        <v>1247</v>
      </c>
      <c r="G451" s="13" t="s">
        <v>114</v>
      </c>
      <c r="H451" s="11">
        <v>2803</v>
      </c>
      <c r="I451" s="13" t="s">
        <v>106</v>
      </c>
      <c r="J451" s="11">
        <v>1181585000156</v>
      </c>
    </row>
    <row r="452" ht="12" customHeight="1" spans="1:10">
      <c r="A452" s="11">
        <v>14262</v>
      </c>
      <c r="B452" s="12" t="s">
        <v>1248</v>
      </c>
      <c r="C452" s="13" t="s">
        <v>89</v>
      </c>
      <c r="D452" s="13" t="s">
        <v>1249</v>
      </c>
      <c r="E452" s="11">
        <v>56000000</v>
      </c>
      <c r="F452" s="13" t="s">
        <v>360</v>
      </c>
      <c r="G452" s="13" t="s">
        <v>180</v>
      </c>
      <c r="H452" s="11">
        <v>3084</v>
      </c>
      <c r="I452" s="13" t="s">
        <v>218</v>
      </c>
      <c r="J452" s="11">
        <v>1182538000127</v>
      </c>
    </row>
    <row r="453" ht="12" customHeight="1" spans="1:10">
      <c r="A453" s="11">
        <v>994</v>
      </c>
      <c r="B453" s="12" t="s">
        <v>1250</v>
      </c>
      <c r="C453" s="13" t="s">
        <v>89</v>
      </c>
      <c r="D453" s="13" t="s">
        <v>1251</v>
      </c>
      <c r="E453" s="11">
        <v>52070070</v>
      </c>
      <c r="F453" s="13" t="s">
        <v>91</v>
      </c>
      <c r="G453" s="13" t="s">
        <v>129</v>
      </c>
      <c r="H453" s="11">
        <v>100</v>
      </c>
      <c r="I453" s="13" t="s">
        <v>124</v>
      </c>
      <c r="J453" s="11">
        <v>1189171000173</v>
      </c>
    </row>
    <row r="454" ht="12" customHeight="1" spans="1:10">
      <c r="A454" s="11">
        <v>16978</v>
      </c>
      <c r="B454" s="12" t="s">
        <v>1252</v>
      </c>
      <c r="C454" s="13" t="s">
        <v>152</v>
      </c>
      <c r="D454" s="13" t="s">
        <v>1253</v>
      </c>
      <c r="E454" s="11">
        <v>42800150</v>
      </c>
      <c r="F454" s="13" t="s">
        <v>1254</v>
      </c>
      <c r="G454" s="13" t="s">
        <v>98</v>
      </c>
      <c r="H454" s="11">
        <v>1000</v>
      </c>
      <c r="I454" s="13" t="s">
        <v>743</v>
      </c>
      <c r="J454" s="11">
        <v>1189294000104</v>
      </c>
    </row>
    <row r="455" ht="12" customHeight="1" spans="1:10">
      <c r="A455" s="11">
        <v>20932</v>
      </c>
      <c r="B455" s="12" t="s">
        <v>1255</v>
      </c>
      <c r="C455" s="13" t="s">
        <v>126</v>
      </c>
      <c r="D455" s="13" t="s">
        <v>1256</v>
      </c>
      <c r="E455" s="11">
        <v>35701487</v>
      </c>
      <c r="F455" s="13" t="s">
        <v>835</v>
      </c>
      <c r="G455" s="13" t="s">
        <v>185</v>
      </c>
      <c r="H455" s="11">
        <v>2865</v>
      </c>
      <c r="I455" s="13" t="s">
        <v>130</v>
      </c>
      <c r="J455" s="11">
        <v>1202226000138</v>
      </c>
    </row>
    <row r="456" ht="12" customHeight="1" spans="1:10">
      <c r="A456" s="11">
        <v>21679</v>
      </c>
      <c r="B456" s="12" t="s">
        <v>1257</v>
      </c>
      <c r="C456" s="13" t="s">
        <v>126</v>
      </c>
      <c r="D456" s="13" t="s">
        <v>1258</v>
      </c>
      <c r="E456" s="11">
        <v>36025275</v>
      </c>
      <c r="F456" s="13" t="s">
        <v>537</v>
      </c>
      <c r="G456" s="13" t="s">
        <v>185</v>
      </c>
      <c r="H456" s="11">
        <v>2865</v>
      </c>
      <c r="I456" s="13" t="s">
        <v>130</v>
      </c>
      <c r="J456" s="11">
        <v>1203485000183</v>
      </c>
    </row>
    <row r="457" ht="12" customHeight="1" spans="1:10">
      <c r="A457" s="11">
        <v>13702</v>
      </c>
      <c r="B457" s="12" t="s">
        <v>1259</v>
      </c>
      <c r="C457" s="13" t="s">
        <v>89</v>
      </c>
      <c r="D457" s="13" t="s">
        <v>1260</v>
      </c>
      <c r="E457" s="11">
        <v>51150003</v>
      </c>
      <c r="F457" s="13" t="s">
        <v>91</v>
      </c>
      <c r="G457" s="13" t="s">
        <v>129</v>
      </c>
      <c r="H457" s="11">
        <v>999</v>
      </c>
      <c r="I457" s="13" t="s">
        <v>93</v>
      </c>
      <c r="J457" s="11">
        <v>1206820001179</v>
      </c>
    </row>
    <row r="458" ht="12" customHeight="1" spans="1:10">
      <c r="A458" s="11">
        <v>13091</v>
      </c>
      <c r="B458" s="12" t="s">
        <v>1261</v>
      </c>
      <c r="C458" s="13" t="s">
        <v>264</v>
      </c>
      <c r="D458" s="13" t="s">
        <v>1262</v>
      </c>
      <c r="E458" s="11">
        <v>58322000</v>
      </c>
      <c r="F458" s="13" t="s">
        <v>1263</v>
      </c>
      <c r="G458" s="13" t="s">
        <v>119</v>
      </c>
      <c r="H458" s="11">
        <v>3060</v>
      </c>
      <c r="I458" s="13" t="s">
        <v>548</v>
      </c>
      <c r="J458" s="11">
        <v>1208831000116</v>
      </c>
    </row>
    <row r="459" ht="12" customHeight="1" spans="1:10">
      <c r="A459" s="11">
        <v>24083</v>
      </c>
      <c r="B459" s="12" t="s">
        <v>1264</v>
      </c>
      <c r="C459" s="13" t="s">
        <v>289</v>
      </c>
      <c r="D459" s="13" t="s">
        <v>1265</v>
      </c>
      <c r="E459" s="11">
        <v>77423250</v>
      </c>
      <c r="F459" s="13" t="s">
        <v>1266</v>
      </c>
      <c r="G459" s="13" t="s">
        <v>109</v>
      </c>
      <c r="H459" s="11">
        <v>2862</v>
      </c>
      <c r="I459" s="13" t="s">
        <v>292</v>
      </c>
      <c r="J459" s="11">
        <v>1210830000106</v>
      </c>
    </row>
    <row r="460" ht="12" customHeight="1" spans="1:10">
      <c r="A460" s="11">
        <v>12828</v>
      </c>
      <c r="B460" s="12" t="s">
        <v>1267</v>
      </c>
      <c r="C460" s="13" t="s">
        <v>152</v>
      </c>
      <c r="D460" s="13" t="s">
        <v>1268</v>
      </c>
      <c r="E460" s="11">
        <v>40810010</v>
      </c>
      <c r="F460" s="13" t="s">
        <v>154</v>
      </c>
      <c r="G460" s="13" t="s">
        <v>119</v>
      </c>
      <c r="H460" s="11">
        <v>2953</v>
      </c>
      <c r="I460" s="13" t="s">
        <v>204</v>
      </c>
      <c r="J460" s="11">
        <v>1213828000190</v>
      </c>
    </row>
    <row r="461" ht="12" customHeight="1" spans="1:10">
      <c r="A461" s="11">
        <v>23065</v>
      </c>
      <c r="B461" s="12" t="s">
        <v>1269</v>
      </c>
      <c r="C461" s="13" t="s">
        <v>111</v>
      </c>
      <c r="D461" s="13" t="s">
        <v>1270</v>
      </c>
      <c r="E461" s="11">
        <v>75380001</v>
      </c>
      <c r="F461" s="13" t="s">
        <v>1271</v>
      </c>
      <c r="G461" s="13" t="s">
        <v>114</v>
      </c>
      <c r="H461" s="11">
        <v>2803</v>
      </c>
      <c r="I461" s="13" t="s">
        <v>106</v>
      </c>
      <c r="J461" s="11">
        <v>1217538000115</v>
      </c>
    </row>
    <row r="462" ht="12" customHeight="1" spans="1:10">
      <c r="A462" s="11">
        <v>18409</v>
      </c>
      <c r="B462" s="12" t="s">
        <v>1272</v>
      </c>
      <c r="C462" s="13" t="s">
        <v>111</v>
      </c>
      <c r="D462" s="13" t="s">
        <v>1273</v>
      </c>
      <c r="E462" s="11">
        <v>75355000</v>
      </c>
      <c r="F462" s="13" t="s">
        <v>1274</v>
      </c>
      <c r="G462" s="13" t="s">
        <v>114</v>
      </c>
      <c r="H462" s="11">
        <v>2803</v>
      </c>
      <c r="I462" s="13" t="s">
        <v>106</v>
      </c>
      <c r="J462" s="11">
        <v>1218643000179</v>
      </c>
    </row>
    <row r="463" ht="12" customHeight="1" spans="1:10">
      <c r="A463" s="11">
        <v>21850</v>
      </c>
      <c r="B463" s="12" t="s">
        <v>1275</v>
      </c>
      <c r="C463" s="13" t="s">
        <v>111</v>
      </c>
      <c r="D463" s="13" t="s">
        <v>1276</v>
      </c>
      <c r="E463" s="11">
        <v>76400000</v>
      </c>
      <c r="F463" s="13" t="s">
        <v>1277</v>
      </c>
      <c r="G463" s="13" t="s">
        <v>114</v>
      </c>
      <c r="H463" s="11">
        <v>2803</v>
      </c>
      <c r="I463" s="13" t="s">
        <v>106</v>
      </c>
      <c r="J463" s="11">
        <v>1219807000182</v>
      </c>
    </row>
    <row r="464" ht="12" customHeight="1" spans="1:10">
      <c r="A464" s="11">
        <v>15771</v>
      </c>
      <c r="B464" s="12" t="s">
        <v>1278</v>
      </c>
      <c r="C464" s="13" t="s">
        <v>126</v>
      </c>
      <c r="D464" s="13" t="s">
        <v>1279</v>
      </c>
      <c r="E464" s="11">
        <v>31255170</v>
      </c>
      <c r="F464" s="13" t="s">
        <v>128</v>
      </c>
      <c r="G464" s="13" t="s">
        <v>92</v>
      </c>
      <c r="H464" s="11">
        <v>999</v>
      </c>
      <c r="I464" s="13" t="s">
        <v>93</v>
      </c>
      <c r="J464" s="11">
        <v>1220117000143</v>
      </c>
    </row>
    <row r="465" ht="12" customHeight="1" spans="1:10">
      <c r="A465" s="11">
        <v>15142</v>
      </c>
      <c r="B465" s="12" t="s">
        <v>1280</v>
      </c>
      <c r="C465" s="13" t="s">
        <v>152</v>
      </c>
      <c r="D465" s="13" t="s">
        <v>1281</v>
      </c>
      <c r="E465" s="11">
        <v>44010160</v>
      </c>
      <c r="F465" s="13" t="s">
        <v>286</v>
      </c>
      <c r="G465" s="13" t="s">
        <v>129</v>
      </c>
      <c r="H465" s="11">
        <v>2793</v>
      </c>
      <c r="I465" s="13" t="s">
        <v>518</v>
      </c>
      <c r="J465" s="11">
        <v>1221692000160</v>
      </c>
    </row>
    <row r="466" ht="12" customHeight="1" spans="1:10">
      <c r="A466" s="11">
        <v>22098</v>
      </c>
      <c r="B466" s="12" t="s">
        <v>1282</v>
      </c>
      <c r="C466" s="13" t="s">
        <v>111</v>
      </c>
      <c r="D466" s="13" t="s">
        <v>1283</v>
      </c>
      <c r="E466" s="11">
        <v>76330000</v>
      </c>
      <c r="F466" s="13" t="s">
        <v>1284</v>
      </c>
      <c r="G466" s="13" t="s">
        <v>114</v>
      </c>
      <c r="H466" s="11">
        <v>2803</v>
      </c>
      <c r="I466" s="13" t="s">
        <v>106</v>
      </c>
      <c r="J466" s="11">
        <v>1223916000173</v>
      </c>
    </row>
    <row r="467" ht="12" customHeight="1" spans="1:10">
      <c r="A467" s="11">
        <v>14196</v>
      </c>
      <c r="B467" s="12" t="s">
        <v>1285</v>
      </c>
      <c r="C467" s="13" t="s">
        <v>152</v>
      </c>
      <c r="D467" s="13" t="s">
        <v>1286</v>
      </c>
      <c r="E467" s="11">
        <v>44571013</v>
      </c>
      <c r="F467" s="13" t="s">
        <v>1287</v>
      </c>
      <c r="G467" s="13" t="s">
        <v>119</v>
      </c>
      <c r="H467" s="11">
        <v>2953</v>
      </c>
      <c r="I467" s="13" t="s">
        <v>204</v>
      </c>
      <c r="J467" s="11">
        <v>1228216000171</v>
      </c>
    </row>
    <row r="468" ht="12" customHeight="1" spans="1:10">
      <c r="A468" s="11">
        <v>1977</v>
      </c>
      <c r="B468" s="12" t="s">
        <v>1288</v>
      </c>
      <c r="C468" s="13" t="s">
        <v>152</v>
      </c>
      <c r="D468" s="13" t="s">
        <v>1289</v>
      </c>
      <c r="E468" s="11">
        <v>44036360</v>
      </c>
      <c r="F468" s="13" t="s">
        <v>257</v>
      </c>
      <c r="G468" s="13" t="s">
        <v>129</v>
      </c>
      <c r="H468" s="11">
        <v>2793</v>
      </c>
      <c r="I468" s="13" t="s">
        <v>518</v>
      </c>
      <c r="J468" s="11">
        <v>1232346000188</v>
      </c>
    </row>
    <row r="469" ht="12" customHeight="1" spans="1:10">
      <c r="A469" s="11">
        <v>22763</v>
      </c>
      <c r="B469" s="12" t="s">
        <v>1290</v>
      </c>
      <c r="C469" s="13" t="s">
        <v>289</v>
      </c>
      <c r="D469" s="13" t="s">
        <v>1291</v>
      </c>
      <c r="E469" s="11">
        <v>77950000</v>
      </c>
      <c r="F469" s="13" t="s">
        <v>1292</v>
      </c>
      <c r="G469" s="13" t="s">
        <v>114</v>
      </c>
      <c r="H469" s="11">
        <v>2862</v>
      </c>
      <c r="I469" s="13" t="s">
        <v>292</v>
      </c>
      <c r="J469" s="11">
        <v>1237403000111</v>
      </c>
    </row>
    <row r="470" ht="12" customHeight="1" spans="1:10">
      <c r="A470" s="11">
        <v>23952</v>
      </c>
      <c r="B470" s="12" t="s">
        <v>1293</v>
      </c>
      <c r="C470" s="13" t="s">
        <v>132</v>
      </c>
      <c r="D470" s="13" t="s">
        <v>1294</v>
      </c>
      <c r="E470" s="11">
        <v>28540000</v>
      </c>
      <c r="F470" s="13" t="s">
        <v>1295</v>
      </c>
      <c r="G470" s="13" t="s">
        <v>129</v>
      </c>
      <c r="H470" s="11">
        <v>100</v>
      </c>
      <c r="I470" s="13" t="s">
        <v>124</v>
      </c>
      <c r="J470" s="11">
        <v>1246325000111</v>
      </c>
    </row>
    <row r="471" ht="12" customHeight="1" spans="1:10">
      <c r="A471" s="11">
        <v>15401</v>
      </c>
      <c r="B471" s="12" t="s">
        <v>1296</v>
      </c>
      <c r="C471" s="13" t="s">
        <v>334</v>
      </c>
      <c r="D471" s="13" t="s">
        <v>1297</v>
      </c>
      <c r="E471" s="11">
        <v>66063240</v>
      </c>
      <c r="F471" s="13" t="s">
        <v>336</v>
      </c>
      <c r="G471" s="13" t="s">
        <v>119</v>
      </c>
      <c r="H471" s="11">
        <v>2998</v>
      </c>
      <c r="I471" s="13" t="s">
        <v>337</v>
      </c>
      <c r="J471" s="11">
        <v>1251077000105</v>
      </c>
    </row>
    <row r="472" ht="12" customHeight="1" spans="1:10">
      <c r="A472" s="11">
        <v>979</v>
      </c>
      <c r="B472" s="12" t="s">
        <v>1298</v>
      </c>
      <c r="C472" s="13" t="s">
        <v>264</v>
      </c>
      <c r="D472" s="13" t="s">
        <v>1299</v>
      </c>
      <c r="E472" s="11">
        <v>58042200</v>
      </c>
      <c r="F472" s="13" t="s">
        <v>547</v>
      </c>
      <c r="G472" s="13" t="s">
        <v>129</v>
      </c>
      <c r="H472" s="11">
        <v>100</v>
      </c>
      <c r="I472" s="13" t="s">
        <v>124</v>
      </c>
      <c r="J472" s="11">
        <v>1256703000148</v>
      </c>
    </row>
    <row r="473" ht="24" customHeight="1" spans="1:10">
      <c r="A473" s="11">
        <v>1852</v>
      </c>
      <c r="B473" s="12" t="s">
        <v>1300</v>
      </c>
      <c r="C473" s="13" t="s">
        <v>152</v>
      </c>
      <c r="D473" s="13" t="s">
        <v>1301</v>
      </c>
      <c r="E473" s="11">
        <v>44245000</v>
      </c>
      <c r="F473" s="13" t="s">
        <v>1302</v>
      </c>
      <c r="G473" s="13" t="s">
        <v>119</v>
      </c>
      <c r="H473" s="11">
        <v>1000</v>
      </c>
      <c r="I473" s="13" t="s">
        <v>743</v>
      </c>
      <c r="J473" s="11">
        <v>1257728000166</v>
      </c>
    </row>
    <row r="474" ht="12" customHeight="1" spans="1:10">
      <c r="A474" s="11">
        <v>24384</v>
      </c>
      <c r="B474" s="12" t="s">
        <v>1303</v>
      </c>
      <c r="C474" s="13" t="s">
        <v>126</v>
      </c>
      <c r="D474" s="13" t="s">
        <v>1304</v>
      </c>
      <c r="E474" s="11">
        <v>35660001</v>
      </c>
      <c r="F474" s="13" t="s">
        <v>1305</v>
      </c>
      <c r="G474" s="13" t="s">
        <v>185</v>
      </c>
      <c r="H474" s="11">
        <v>2865</v>
      </c>
      <c r="I474" s="13" t="s">
        <v>130</v>
      </c>
      <c r="J474" s="11">
        <v>1260691000125</v>
      </c>
    </row>
    <row r="475" ht="12" customHeight="1" spans="1:10">
      <c r="A475" s="11">
        <v>18757</v>
      </c>
      <c r="B475" s="12" t="s">
        <v>1306</v>
      </c>
      <c r="C475" s="13" t="s">
        <v>323</v>
      </c>
      <c r="D475" s="13" t="s">
        <v>1307</v>
      </c>
      <c r="E475" s="11">
        <v>59040200</v>
      </c>
      <c r="F475" s="13" t="s">
        <v>577</v>
      </c>
      <c r="G475" s="13" t="s">
        <v>129</v>
      </c>
      <c r="H475" s="11">
        <v>100</v>
      </c>
      <c r="I475" s="13" t="s">
        <v>124</v>
      </c>
      <c r="J475" s="11">
        <v>1260848000112</v>
      </c>
    </row>
    <row r="476" ht="12" customHeight="1" spans="1:10">
      <c r="A476" s="11">
        <v>775</v>
      </c>
      <c r="B476" s="12" t="s">
        <v>1308</v>
      </c>
      <c r="C476" s="13" t="s">
        <v>89</v>
      </c>
      <c r="D476" s="13" t="s">
        <v>1309</v>
      </c>
      <c r="E476" s="11">
        <v>50000000</v>
      </c>
      <c r="F476" s="13" t="s">
        <v>91</v>
      </c>
      <c r="G476" s="13" t="s">
        <v>129</v>
      </c>
      <c r="H476" s="11">
        <v>999</v>
      </c>
      <c r="I476" s="13" t="s">
        <v>93</v>
      </c>
      <c r="J476" s="11">
        <v>1261862000130</v>
      </c>
    </row>
    <row r="477" ht="12" customHeight="1" spans="1:10">
      <c r="A477" s="11">
        <v>13888</v>
      </c>
      <c r="B477" s="12" t="s">
        <v>1310</v>
      </c>
      <c r="C477" s="13" t="s">
        <v>89</v>
      </c>
      <c r="D477" s="13" t="s">
        <v>1311</v>
      </c>
      <c r="E477" s="11">
        <v>50610090</v>
      </c>
      <c r="F477" s="13" t="s">
        <v>91</v>
      </c>
      <c r="G477" s="13" t="s">
        <v>119</v>
      </c>
      <c r="H477" s="11">
        <v>999</v>
      </c>
      <c r="I477" s="13" t="s">
        <v>93</v>
      </c>
      <c r="J477" s="11">
        <v>1262489000132</v>
      </c>
    </row>
    <row r="478" ht="12" customHeight="1" spans="1:10">
      <c r="A478" s="11">
        <v>19280</v>
      </c>
      <c r="B478" s="12" t="s">
        <v>1312</v>
      </c>
      <c r="C478" s="13" t="s">
        <v>89</v>
      </c>
      <c r="D478" s="13" t="s">
        <v>1313</v>
      </c>
      <c r="E478" s="11">
        <v>50740540</v>
      </c>
      <c r="F478" s="13" t="s">
        <v>91</v>
      </c>
      <c r="G478" s="13" t="s">
        <v>105</v>
      </c>
      <c r="H478" s="11">
        <v>2885</v>
      </c>
      <c r="I478" s="13" t="s">
        <v>349</v>
      </c>
      <c r="J478" s="11">
        <v>1263896002108</v>
      </c>
    </row>
    <row r="479" ht="12" customHeight="1" spans="1:10">
      <c r="A479" s="11">
        <v>24325</v>
      </c>
      <c r="B479" s="12" t="s">
        <v>1314</v>
      </c>
      <c r="C479" s="13" t="s">
        <v>126</v>
      </c>
      <c r="D479" s="13" t="s">
        <v>1315</v>
      </c>
      <c r="E479" s="11">
        <v>35720000</v>
      </c>
      <c r="F479" s="13" t="s">
        <v>1316</v>
      </c>
      <c r="G479" s="13" t="s">
        <v>185</v>
      </c>
      <c r="H479" s="11">
        <v>2865</v>
      </c>
      <c r="I479" s="13" t="s">
        <v>130</v>
      </c>
      <c r="J479" s="11">
        <v>1272081000141</v>
      </c>
    </row>
    <row r="480" ht="12" customHeight="1" spans="1:10">
      <c r="A480" s="11">
        <v>20948</v>
      </c>
      <c r="B480" s="12" t="s">
        <v>1317</v>
      </c>
      <c r="C480" s="13" t="s">
        <v>384</v>
      </c>
      <c r="D480" s="13" t="s">
        <v>1318</v>
      </c>
      <c r="E480" s="11">
        <v>98900000</v>
      </c>
      <c r="F480" s="13" t="s">
        <v>1319</v>
      </c>
      <c r="G480" s="13" t="s">
        <v>109</v>
      </c>
      <c r="H480" s="11">
        <v>2804</v>
      </c>
      <c r="I480" s="13" t="s">
        <v>387</v>
      </c>
      <c r="J480" s="11">
        <v>1273946000194</v>
      </c>
    </row>
    <row r="481" ht="12" customHeight="1" spans="1:10">
      <c r="A481" s="11">
        <v>14577</v>
      </c>
      <c r="B481" s="12" t="s">
        <v>1320</v>
      </c>
      <c r="C481" s="13" t="s">
        <v>146</v>
      </c>
      <c r="D481" s="13" t="s">
        <v>1321</v>
      </c>
      <c r="E481" s="11">
        <v>63475000</v>
      </c>
      <c r="F481" s="13" t="s">
        <v>1322</v>
      </c>
      <c r="G481" s="13" t="s">
        <v>92</v>
      </c>
      <c r="H481" s="11">
        <v>2800</v>
      </c>
      <c r="I481" s="13" t="s">
        <v>161</v>
      </c>
      <c r="J481" s="11">
        <v>1277211000139</v>
      </c>
    </row>
    <row r="482" ht="12" customHeight="1" spans="1:10">
      <c r="A482" s="11">
        <v>22075</v>
      </c>
      <c r="B482" s="12" t="s">
        <v>1323</v>
      </c>
      <c r="C482" s="13" t="s">
        <v>111</v>
      </c>
      <c r="D482" s="13" t="s">
        <v>1324</v>
      </c>
      <c r="E482" s="11">
        <v>75370000</v>
      </c>
      <c r="F482" s="13" t="s">
        <v>1325</v>
      </c>
      <c r="G482" s="13" t="s">
        <v>114</v>
      </c>
      <c r="H482" s="11">
        <v>2803</v>
      </c>
      <c r="I482" s="13" t="s">
        <v>106</v>
      </c>
      <c r="J482" s="11">
        <v>1291707000167</v>
      </c>
    </row>
    <row r="483" ht="12" customHeight="1" spans="1:10">
      <c r="A483" s="11">
        <v>1226</v>
      </c>
      <c r="B483" s="12" t="s">
        <v>1326</v>
      </c>
      <c r="C483" s="13" t="s">
        <v>89</v>
      </c>
      <c r="D483" s="13" t="s">
        <v>1327</v>
      </c>
      <c r="E483" s="11">
        <v>50070410</v>
      </c>
      <c r="F483" s="13" t="s">
        <v>91</v>
      </c>
      <c r="G483" s="13" t="s">
        <v>119</v>
      </c>
      <c r="H483" s="11">
        <v>100</v>
      </c>
      <c r="I483" s="13" t="s">
        <v>124</v>
      </c>
      <c r="J483" s="11">
        <v>1291959000196</v>
      </c>
    </row>
    <row r="484" ht="12" customHeight="1" spans="1:10">
      <c r="A484" s="11">
        <v>22003</v>
      </c>
      <c r="B484" s="12" t="s">
        <v>1328</v>
      </c>
      <c r="C484" s="13" t="s">
        <v>111</v>
      </c>
      <c r="D484" s="13" t="s">
        <v>1329</v>
      </c>
      <c r="E484" s="11">
        <v>72940000</v>
      </c>
      <c r="F484" s="13" t="s">
        <v>1330</v>
      </c>
      <c r="G484" s="13" t="s">
        <v>114</v>
      </c>
      <c r="H484" s="11">
        <v>2803</v>
      </c>
      <c r="I484" s="13" t="s">
        <v>106</v>
      </c>
      <c r="J484" s="11">
        <v>1298330000178</v>
      </c>
    </row>
    <row r="485" ht="12" customHeight="1" spans="1:10">
      <c r="A485" s="11">
        <v>23292</v>
      </c>
      <c r="B485" s="12" t="s">
        <v>1331</v>
      </c>
      <c r="C485" s="13" t="s">
        <v>111</v>
      </c>
      <c r="D485" s="13" t="s">
        <v>1332</v>
      </c>
      <c r="E485" s="11">
        <v>72930000</v>
      </c>
      <c r="F485" s="13" t="s">
        <v>1333</v>
      </c>
      <c r="G485" s="13" t="s">
        <v>114</v>
      </c>
      <c r="H485" s="11">
        <v>2803</v>
      </c>
      <c r="I485" s="13" t="s">
        <v>106</v>
      </c>
      <c r="J485" s="11">
        <v>1298975000100</v>
      </c>
    </row>
    <row r="486" ht="12" customHeight="1" spans="1:10">
      <c r="A486" s="11">
        <v>23536</v>
      </c>
      <c r="B486" s="12" t="s">
        <v>1334</v>
      </c>
      <c r="C486" s="13" t="s">
        <v>111</v>
      </c>
      <c r="D486" s="13" t="s">
        <v>1335</v>
      </c>
      <c r="E486" s="11">
        <v>75263980</v>
      </c>
      <c r="F486" s="13" t="s">
        <v>1336</v>
      </c>
      <c r="G486" s="13" t="s">
        <v>114</v>
      </c>
      <c r="H486" s="11">
        <v>2803</v>
      </c>
      <c r="I486" s="13" t="s">
        <v>106</v>
      </c>
      <c r="J486" s="11">
        <v>1299692000183</v>
      </c>
    </row>
    <row r="487" ht="12" customHeight="1" spans="1:10">
      <c r="A487" s="11">
        <v>14290</v>
      </c>
      <c r="B487" s="12" t="s">
        <v>1337</v>
      </c>
      <c r="C487" s="13" t="s">
        <v>89</v>
      </c>
      <c r="D487" s="13" t="s">
        <v>1338</v>
      </c>
      <c r="E487" s="11">
        <v>54250371</v>
      </c>
      <c r="F487" s="13" t="s">
        <v>91</v>
      </c>
      <c r="G487" s="13" t="s">
        <v>92</v>
      </c>
      <c r="H487" s="11">
        <v>999</v>
      </c>
      <c r="I487" s="13" t="s">
        <v>93</v>
      </c>
      <c r="J487" s="11">
        <v>1300195000239</v>
      </c>
    </row>
    <row r="488" ht="12" customHeight="1" spans="1:10">
      <c r="A488" s="11">
        <v>19330</v>
      </c>
      <c r="B488" s="12" t="s">
        <v>1339</v>
      </c>
      <c r="C488" s="13" t="s">
        <v>111</v>
      </c>
      <c r="D488" s="13" t="s">
        <v>1340</v>
      </c>
      <c r="E488" s="11">
        <v>75680000</v>
      </c>
      <c r="F488" s="13" t="s">
        <v>1341</v>
      </c>
      <c r="G488" s="13" t="s">
        <v>114</v>
      </c>
      <c r="H488" s="11">
        <v>2803</v>
      </c>
      <c r="I488" s="13" t="s">
        <v>106</v>
      </c>
      <c r="J488" s="11">
        <v>1302603000100</v>
      </c>
    </row>
    <row r="489" ht="12" customHeight="1" spans="1:10">
      <c r="A489" s="11">
        <v>17051</v>
      </c>
      <c r="B489" s="12" t="s">
        <v>1342</v>
      </c>
      <c r="C489" s="13" t="s">
        <v>89</v>
      </c>
      <c r="D489" s="13" t="s">
        <v>1343</v>
      </c>
      <c r="E489" s="11">
        <v>56510080</v>
      </c>
      <c r="F489" s="13" t="s">
        <v>176</v>
      </c>
      <c r="G489" s="13" t="s">
        <v>129</v>
      </c>
      <c r="H489" s="11">
        <v>100</v>
      </c>
      <c r="I489" s="13" t="s">
        <v>124</v>
      </c>
      <c r="J489" s="11">
        <v>1302787000109</v>
      </c>
    </row>
    <row r="490" ht="12" customHeight="1" spans="1:10">
      <c r="A490" s="11">
        <v>15872</v>
      </c>
      <c r="B490" s="12" t="s">
        <v>1344</v>
      </c>
      <c r="C490" s="13" t="s">
        <v>126</v>
      </c>
      <c r="D490" s="13" t="s">
        <v>1345</v>
      </c>
      <c r="E490" s="11">
        <v>35790000</v>
      </c>
      <c r="F490" s="13" t="s">
        <v>1061</v>
      </c>
      <c r="G490" s="13" t="s">
        <v>251</v>
      </c>
      <c r="H490" s="11">
        <v>999</v>
      </c>
      <c r="I490" s="13" t="s">
        <v>93</v>
      </c>
      <c r="J490" s="11">
        <v>1310212000138</v>
      </c>
    </row>
    <row r="491" ht="12" customHeight="1" spans="1:10">
      <c r="A491" s="11">
        <v>13310</v>
      </c>
      <c r="B491" s="12" t="s">
        <v>1346</v>
      </c>
      <c r="C491" s="13" t="s">
        <v>95</v>
      </c>
      <c r="D491" s="13" t="s">
        <v>1347</v>
      </c>
      <c r="E491" s="11">
        <v>57036370</v>
      </c>
      <c r="F491" s="13" t="s">
        <v>97</v>
      </c>
      <c r="G491" s="13" t="s">
        <v>129</v>
      </c>
      <c r="H491" s="11">
        <v>100</v>
      </c>
      <c r="I491" s="13" t="s">
        <v>124</v>
      </c>
      <c r="J491" s="11">
        <v>1313995000103</v>
      </c>
    </row>
    <row r="492" ht="12" customHeight="1" spans="1:10">
      <c r="A492" s="11">
        <v>15028</v>
      </c>
      <c r="B492" s="12" t="s">
        <v>1348</v>
      </c>
      <c r="C492" s="13" t="s">
        <v>146</v>
      </c>
      <c r="D492" s="13" t="s">
        <v>1349</v>
      </c>
      <c r="E492" s="11">
        <v>60140000</v>
      </c>
      <c r="F492" s="13" t="s">
        <v>148</v>
      </c>
      <c r="G492" s="13" t="s">
        <v>129</v>
      </c>
      <c r="H492" s="11">
        <v>100</v>
      </c>
      <c r="I492" s="13" t="s">
        <v>124</v>
      </c>
      <c r="J492" s="11">
        <v>1314126000101</v>
      </c>
    </row>
    <row r="493" ht="12" customHeight="1" spans="1:10">
      <c r="A493" s="11">
        <v>15485</v>
      </c>
      <c r="B493" s="12" t="s">
        <v>1350</v>
      </c>
      <c r="C493" s="13" t="s">
        <v>89</v>
      </c>
      <c r="D493" s="13" t="s">
        <v>1351</v>
      </c>
      <c r="E493" s="11">
        <v>50800000</v>
      </c>
      <c r="F493" s="13" t="s">
        <v>91</v>
      </c>
      <c r="G493" s="13" t="s">
        <v>92</v>
      </c>
      <c r="H493" s="11">
        <v>999</v>
      </c>
      <c r="I493" s="13" t="s">
        <v>93</v>
      </c>
      <c r="J493" s="11">
        <v>1320430000153</v>
      </c>
    </row>
    <row r="494" ht="12" customHeight="1" spans="1:10">
      <c r="A494" s="11">
        <v>14154</v>
      </c>
      <c r="B494" s="12" t="s">
        <v>1352</v>
      </c>
      <c r="C494" s="13" t="s">
        <v>196</v>
      </c>
      <c r="D494" s="13" t="s">
        <v>1353</v>
      </c>
      <c r="E494" s="11">
        <v>5000093</v>
      </c>
      <c r="F494" s="13" t="s">
        <v>198</v>
      </c>
      <c r="G494" s="13" t="s">
        <v>119</v>
      </c>
      <c r="H494" s="11">
        <v>2825</v>
      </c>
      <c r="I494" s="13" t="s">
        <v>492</v>
      </c>
      <c r="J494" s="11">
        <v>1321315000101</v>
      </c>
    </row>
    <row r="495" ht="12" customHeight="1" spans="1:10">
      <c r="A495" s="11">
        <v>22561</v>
      </c>
      <c r="B495" s="12" t="s">
        <v>1354</v>
      </c>
      <c r="C495" s="13" t="s">
        <v>629</v>
      </c>
      <c r="D495" s="13" t="s">
        <v>1355</v>
      </c>
      <c r="E495" s="11">
        <v>78595000</v>
      </c>
      <c r="F495" s="13" t="s">
        <v>1356</v>
      </c>
      <c r="G495" s="13" t="s">
        <v>114</v>
      </c>
      <c r="H495" s="11">
        <v>2815</v>
      </c>
      <c r="I495" s="13" t="s">
        <v>632</v>
      </c>
      <c r="J495" s="11">
        <v>1321850000154</v>
      </c>
    </row>
    <row r="496" ht="12" customHeight="1" spans="1:10">
      <c r="A496" s="11">
        <v>19431</v>
      </c>
      <c r="B496" s="12" t="s">
        <v>1357</v>
      </c>
      <c r="C496" s="13" t="s">
        <v>1358</v>
      </c>
      <c r="D496" s="13" t="s">
        <v>1359</v>
      </c>
      <c r="E496" s="11">
        <v>68902880</v>
      </c>
      <c r="F496" s="13" t="s">
        <v>1360</v>
      </c>
      <c r="G496" s="13" t="s">
        <v>129</v>
      </c>
      <c r="H496" s="11">
        <v>100</v>
      </c>
      <c r="I496" s="13" t="s">
        <v>124</v>
      </c>
      <c r="J496" s="11">
        <v>1324654000133</v>
      </c>
    </row>
    <row r="497" ht="12" customHeight="1" spans="1:10">
      <c r="A497" s="11">
        <v>15137</v>
      </c>
      <c r="B497" s="12" t="s">
        <v>1361</v>
      </c>
      <c r="C497" s="13" t="s">
        <v>152</v>
      </c>
      <c r="D497" s="13" t="s">
        <v>1362</v>
      </c>
      <c r="E497" s="11">
        <v>48608200</v>
      </c>
      <c r="F497" s="13" t="s">
        <v>517</v>
      </c>
      <c r="G497" s="13" t="s">
        <v>98</v>
      </c>
      <c r="H497" s="11">
        <v>100</v>
      </c>
      <c r="I497" s="13" t="s">
        <v>124</v>
      </c>
      <c r="J497" s="11">
        <v>1324941000143</v>
      </c>
    </row>
    <row r="498" ht="24" customHeight="1" spans="1:10">
      <c r="A498" s="11">
        <v>14875</v>
      </c>
      <c r="B498" s="12" t="s">
        <v>1363</v>
      </c>
      <c r="C498" s="13" t="s">
        <v>83</v>
      </c>
      <c r="D498" s="13" t="s">
        <v>1364</v>
      </c>
      <c r="E498" s="11">
        <v>13207070</v>
      </c>
      <c r="F498" s="13" t="s">
        <v>1365</v>
      </c>
      <c r="G498" s="13" t="s">
        <v>129</v>
      </c>
      <c r="H498" s="11">
        <v>999</v>
      </c>
      <c r="I498" s="13" t="s">
        <v>93</v>
      </c>
      <c r="J498" s="11">
        <v>1329816000479</v>
      </c>
    </row>
    <row r="499" ht="12" customHeight="1" spans="1:10">
      <c r="A499" s="11">
        <v>20542</v>
      </c>
      <c r="B499" s="12" t="s">
        <v>1366</v>
      </c>
      <c r="C499" s="13" t="s">
        <v>220</v>
      </c>
      <c r="D499" s="13" t="s">
        <v>1367</v>
      </c>
      <c r="E499" s="11">
        <v>89812000</v>
      </c>
      <c r="F499" s="13" t="s">
        <v>1368</v>
      </c>
      <c r="G499" s="13" t="s">
        <v>185</v>
      </c>
      <c r="H499" s="11">
        <v>2806</v>
      </c>
      <c r="I499" s="13" t="s">
        <v>223</v>
      </c>
      <c r="J499" s="11">
        <v>1336261000140</v>
      </c>
    </row>
    <row r="500" ht="12" customHeight="1" spans="1:10">
      <c r="A500" s="11">
        <v>929</v>
      </c>
      <c r="B500" s="12" t="s">
        <v>1369</v>
      </c>
      <c r="C500" s="13" t="s">
        <v>152</v>
      </c>
      <c r="D500" s="13" t="s">
        <v>1370</v>
      </c>
      <c r="E500" s="11">
        <v>48900000</v>
      </c>
      <c r="F500" s="13" t="s">
        <v>217</v>
      </c>
      <c r="G500" s="13" t="s">
        <v>180</v>
      </c>
      <c r="H500" s="11">
        <v>100</v>
      </c>
      <c r="I500" s="13" t="s">
        <v>124</v>
      </c>
      <c r="J500" s="11">
        <v>1340394000190</v>
      </c>
    </row>
    <row r="501" ht="12" customHeight="1" spans="1:10">
      <c r="A501" s="11">
        <v>13066</v>
      </c>
      <c r="B501" s="12" t="s">
        <v>1371</v>
      </c>
      <c r="C501" s="13" t="s">
        <v>89</v>
      </c>
      <c r="D501" s="13" t="s">
        <v>1372</v>
      </c>
      <c r="E501" s="11">
        <v>55012700</v>
      </c>
      <c r="F501" s="13" t="s">
        <v>235</v>
      </c>
      <c r="G501" s="13" t="s">
        <v>119</v>
      </c>
      <c r="H501" s="11">
        <v>100</v>
      </c>
      <c r="I501" s="13" t="s">
        <v>124</v>
      </c>
      <c r="J501" s="11">
        <v>1343585000105</v>
      </c>
    </row>
    <row r="502" ht="12" customHeight="1" spans="1:10">
      <c r="A502" s="11">
        <v>13870</v>
      </c>
      <c r="B502" s="12" t="s">
        <v>1373</v>
      </c>
      <c r="C502" s="13" t="s">
        <v>89</v>
      </c>
      <c r="D502" s="13" t="s">
        <v>1374</v>
      </c>
      <c r="E502" s="11">
        <v>50070420</v>
      </c>
      <c r="F502" s="13" t="s">
        <v>91</v>
      </c>
      <c r="G502" s="13" t="s">
        <v>119</v>
      </c>
      <c r="H502" s="11">
        <v>100</v>
      </c>
      <c r="I502" s="13" t="s">
        <v>124</v>
      </c>
      <c r="J502" s="11">
        <v>1343804000156</v>
      </c>
    </row>
    <row r="503" ht="12" customHeight="1" spans="1:10">
      <c r="A503" s="11">
        <v>19120</v>
      </c>
      <c r="B503" s="12" t="s">
        <v>1375</v>
      </c>
      <c r="C503" s="13" t="s">
        <v>111</v>
      </c>
      <c r="D503" s="13" t="s">
        <v>1376</v>
      </c>
      <c r="E503" s="11">
        <v>75660000</v>
      </c>
      <c r="F503" s="13" t="s">
        <v>1377</v>
      </c>
      <c r="G503" s="13" t="s">
        <v>114</v>
      </c>
      <c r="H503" s="11">
        <v>2803</v>
      </c>
      <c r="I503" s="13" t="s">
        <v>106</v>
      </c>
      <c r="J503" s="11">
        <v>1345909000144</v>
      </c>
    </row>
    <row r="504" ht="12" customHeight="1" spans="1:10">
      <c r="A504" s="11">
        <v>14890</v>
      </c>
      <c r="B504" s="12" t="s">
        <v>1378</v>
      </c>
      <c r="C504" s="13" t="s">
        <v>152</v>
      </c>
      <c r="D504" s="13" t="s">
        <v>1379</v>
      </c>
      <c r="E504" s="11">
        <v>48903570</v>
      </c>
      <c r="F504" s="13" t="s">
        <v>217</v>
      </c>
      <c r="G504" s="13" t="s">
        <v>998</v>
      </c>
      <c r="H504" s="11">
        <v>100</v>
      </c>
      <c r="I504" s="13" t="s">
        <v>124</v>
      </c>
      <c r="J504" s="11">
        <v>1350025000188</v>
      </c>
    </row>
    <row r="505" ht="12" customHeight="1" spans="1:10">
      <c r="A505" s="11">
        <v>17573</v>
      </c>
      <c r="B505" s="12" t="s">
        <v>1380</v>
      </c>
      <c r="C505" s="13" t="s">
        <v>89</v>
      </c>
      <c r="D505" s="13" t="s">
        <v>1381</v>
      </c>
      <c r="E505" s="11">
        <v>50070020</v>
      </c>
      <c r="F505" s="13" t="s">
        <v>91</v>
      </c>
      <c r="G505" s="13" t="s">
        <v>119</v>
      </c>
      <c r="H505" s="11">
        <v>100</v>
      </c>
      <c r="I505" s="13" t="s">
        <v>124</v>
      </c>
      <c r="J505" s="11">
        <v>1351446000123</v>
      </c>
    </row>
    <row r="506" ht="12" customHeight="1" spans="1:10">
      <c r="A506" s="11">
        <v>13862</v>
      </c>
      <c r="B506" s="12" t="s">
        <v>1382</v>
      </c>
      <c r="C506" s="13" t="s">
        <v>152</v>
      </c>
      <c r="D506" s="13" t="s">
        <v>1383</v>
      </c>
      <c r="E506" s="11">
        <v>48880000</v>
      </c>
      <c r="F506" s="13" t="s">
        <v>1384</v>
      </c>
      <c r="G506" s="13" t="s">
        <v>129</v>
      </c>
      <c r="H506" s="11">
        <v>100</v>
      </c>
      <c r="I506" s="13" t="s">
        <v>124</v>
      </c>
      <c r="J506" s="11">
        <v>1352976000196</v>
      </c>
    </row>
    <row r="507" ht="24" customHeight="1" spans="1:10">
      <c r="A507" s="11">
        <v>16266</v>
      </c>
      <c r="B507" s="12" t="s">
        <v>1385</v>
      </c>
      <c r="C507" s="13" t="s">
        <v>220</v>
      </c>
      <c r="D507" s="13" t="s">
        <v>1386</v>
      </c>
      <c r="E507" s="11">
        <v>88900000</v>
      </c>
      <c r="F507" s="13" t="s">
        <v>1387</v>
      </c>
      <c r="G507" s="13" t="s">
        <v>114</v>
      </c>
      <c r="H507" s="11">
        <v>2806</v>
      </c>
      <c r="I507" s="13" t="s">
        <v>223</v>
      </c>
      <c r="J507" s="11">
        <v>1356308000137</v>
      </c>
    </row>
    <row r="508" ht="12" customHeight="1" spans="1:10">
      <c r="A508" s="11">
        <v>22299</v>
      </c>
      <c r="B508" s="12" t="s">
        <v>1388</v>
      </c>
      <c r="C508" s="13" t="s">
        <v>629</v>
      </c>
      <c r="D508" s="13" t="s">
        <v>1389</v>
      </c>
      <c r="E508" s="11">
        <v>78785000</v>
      </c>
      <c r="F508" s="13" t="s">
        <v>1390</v>
      </c>
      <c r="G508" s="13" t="s">
        <v>114</v>
      </c>
      <c r="H508" s="11">
        <v>2815</v>
      </c>
      <c r="I508" s="13" t="s">
        <v>632</v>
      </c>
      <c r="J508" s="11">
        <v>1362680000156</v>
      </c>
    </row>
    <row r="509" ht="12" customHeight="1" spans="1:10">
      <c r="A509" s="11">
        <v>15614</v>
      </c>
      <c r="B509" s="12" t="s">
        <v>1391</v>
      </c>
      <c r="C509" s="13" t="s">
        <v>89</v>
      </c>
      <c r="D509" s="13" t="s">
        <v>1392</v>
      </c>
      <c r="E509" s="11">
        <v>50000000</v>
      </c>
      <c r="F509" s="13" t="s">
        <v>91</v>
      </c>
      <c r="G509" s="13" t="s">
        <v>92</v>
      </c>
      <c r="H509" s="11">
        <v>999</v>
      </c>
      <c r="I509" s="13" t="s">
        <v>93</v>
      </c>
      <c r="J509" s="11">
        <v>1367278000164</v>
      </c>
    </row>
    <row r="510" ht="12" customHeight="1" spans="1:10">
      <c r="A510" s="11">
        <v>23003</v>
      </c>
      <c r="B510" s="12" t="s">
        <v>1393</v>
      </c>
      <c r="C510" s="13" t="s">
        <v>629</v>
      </c>
      <c r="D510" s="13" t="s">
        <v>1394</v>
      </c>
      <c r="E510" s="11">
        <v>78310000</v>
      </c>
      <c r="F510" s="13" t="s">
        <v>1395</v>
      </c>
      <c r="G510" s="13" t="s">
        <v>114</v>
      </c>
      <c r="H510" s="11">
        <v>2815</v>
      </c>
      <c r="I510" s="13" t="s">
        <v>632</v>
      </c>
      <c r="J510" s="11">
        <v>1367853000129</v>
      </c>
    </row>
    <row r="511" ht="12" customHeight="1" spans="1:10">
      <c r="A511" s="11">
        <v>15261</v>
      </c>
      <c r="B511" s="12" t="s">
        <v>1396</v>
      </c>
      <c r="C511" s="13" t="s">
        <v>89</v>
      </c>
      <c r="D511" s="13" t="s">
        <v>1397</v>
      </c>
      <c r="E511" s="11">
        <v>50740530</v>
      </c>
      <c r="F511" s="13" t="s">
        <v>91</v>
      </c>
      <c r="G511" s="13" t="s">
        <v>92</v>
      </c>
      <c r="H511" s="11">
        <v>100</v>
      </c>
      <c r="I511" s="13" t="s">
        <v>124</v>
      </c>
      <c r="J511" s="11">
        <v>1369649000147</v>
      </c>
    </row>
    <row r="512" ht="12" customHeight="1" spans="1:10">
      <c r="A512" s="11">
        <v>15554</v>
      </c>
      <c r="B512" s="12" t="s">
        <v>1398</v>
      </c>
      <c r="C512" s="13" t="s">
        <v>83</v>
      </c>
      <c r="D512" s="13" t="s">
        <v>1399</v>
      </c>
      <c r="E512" s="11">
        <v>13480755</v>
      </c>
      <c r="F512" s="13" t="s">
        <v>1400</v>
      </c>
      <c r="G512" s="13" t="s">
        <v>119</v>
      </c>
      <c r="H512" s="11">
        <v>100</v>
      </c>
      <c r="I512" s="13" t="s">
        <v>124</v>
      </c>
      <c r="J512" s="11">
        <v>1370425000155</v>
      </c>
    </row>
    <row r="513" ht="12" customHeight="1" spans="1:10">
      <c r="A513" s="11">
        <v>16825</v>
      </c>
      <c r="B513" s="12" t="s">
        <v>1401</v>
      </c>
      <c r="C513" s="13" t="s">
        <v>264</v>
      </c>
      <c r="D513" s="13" t="s">
        <v>1402</v>
      </c>
      <c r="E513" s="11">
        <v>58013000</v>
      </c>
      <c r="F513" s="13" t="s">
        <v>641</v>
      </c>
      <c r="G513" s="13" t="s">
        <v>98</v>
      </c>
      <c r="H513" s="11">
        <v>100</v>
      </c>
      <c r="I513" s="13" t="s">
        <v>124</v>
      </c>
      <c r="J513" s="11">
        <v>1373425000109</v>
      </c>
    </row>
    <row r="514" ht="12" customHeight="1" spans="1:10">
      <c r="A514" s="11">
        <v>22749</v>
      </c>
      <c r="B514" s="12" t="s">
        <v>1403</v>
      </c>
      <c r="C514" s="13" t="s">
        <v>111</v>
      </c>
      <c r="D514" s="13" t="s">
        <v>1404</v>
      </c>
      <c r="E514" s="11">
        <v>75350000</v>
      </c>
      <c r="F514" s="13" t="s">
        <v>1405</v>
      </c>
      <c r="G514" s="13" t="s">
        <v>114</v>
      </c>
      <c r="H514" s="11">
        <v>2803</v>
      </c>
      <c r="I514" s="13" t="s">
        <v>106</v>
      </c>
      <c r="J514" s="11">
        <v>1373497000156</v>
      </c>
    </row>
    <row r="515" ht="12" customHeight="1" spans="1:10">
      <c r="A515" s="11">
        <v>22877</v>
      </c>
      <c r="B515" s="12" t="s">
        <v>1406</v>
      </c>
      <c r="C515" s="13" t="s">
        <v>629</v>
      </c>
      <c r="D515" s="13" t="s">
        <v>1407</v>
      </c>
      <c r="E515" s="11">
        <v>78350000</v>
      </c>
      <c r="F515" s="13" t="s">
        <v>1408</v>
      </c>
      <c r="G515" s="13" t="s">
        <v>114</v>
      </c>
      <c r="H515" s="11">
        <v>2815</v>
      </c>
      <c r="I515" s="13" t="s">
        <v>632</v>
      </c>
      <c r="J515" s="11">
        <v>1375138000138</v>
      </c>
    </row>
    <row r="516" ht="12" customHeight="1" spans="1:10">
      <c r="A516" s="11">
        <v>12533</v>
      </c>
      <c r="B516" s="12" t="s">
        <v>1409</v>
      </c>
      <c r="C516" s="13" t="s">
        <v>89</v>
      </c>
      <c r="D516" s="13" t="s">
        <v>1410</v>
      </c>
      <c r="E516" s="11">
        <v>50610340</v>
      </c>
      <c r="F516" s="13" t="s">
        <v>91</v>
      </c>
      <c r="G516" s="13" t="s">
        <v>119</v>
      </c>
      <c r="H516" s="11">
        <v>999</v>
      </c>
      <c r="I516" s="13" t="s">
        <v>93</v>
      </c>
      <c r="J516" s="11">
        <v>1377780000156</v>
      </c>
    </row>
    <row r="517" ht="12" customHeight="1" spans="1:10">
      <c r="A517" s="11">
        <v>13619</v>
      </c>
      <c r="B517" s="12" t="s">
        <v>1411</v>
      </c>
      <c r="C517" s="13" t="s">
        <v>89</v>
      </c>
      <c r="D517" s="13" t="s">
        <v>1412</v>
      </c>
      <c r="E517" s="11">
        <v>52060590</v>
      </c>
      <c r="F517" s="13" t="s">
        <v>91</v>
      </c>
      <c r="G517" s="13" t="s">
        <v>92</v>
      </c>
      <c r="H517" s="11">
        <v>999</v>
      </c>
      <c r="I517" s="13" t="s">
        <v>93</v>
      </c>
      <c r="J517" s="11">
        <v>1379005000130</v>
      </c>
    </row>
    <row r="518" ht="12" customHeight="1" spans="1:10">
      <c r="A518" s="11">
        <v>22786</v>
      </c>
      <c r="B518" s="12" t="s">
        <v>1413</v>
      </c>
      <c r="C518" s="13" t="s">
        <v>89</v>
      </c>
      <c r="D518" s="13" t="s">
        <v>1414</v>
      </c>
      <c r="E518" s="11">
        <v>50030230</v>
      </c>
      <c r="F518" s="13" t="s">
        <v>91</v>
      </c>
      <c r="G518" s="13" t="s">
        <v>114</v>
      </c>
      <c r="H518" s="11">
        <v>2885</v>
      </c>
      <c r="I518" s="13" t="s">
        <v>349</v>
      </c>
      <c r="J518" s="11">
        <v>1381036000125</v>
      </c>
    </row>
    <row r="519" ht="12" customHeight="1" spans="1:10">
      <c r="A519" s="11">
        <v>16228</v>
      </c>
      <c r="B519" s="12" t="s">
        <v>1415</v>
      </c>
      <c r="C519" s="13" t="s">
        <v>89</v>
      </c>
      <c r="D519" s="13" t="s">
        <v>1416</v>
      </c>
      <c r="E519" s="11">
        <v>50060010</v>
      </c>
      <c r="F519" s="13" t="s">
        <v>91</v>
      </c>
      <c r="G519" s="13" t="s">
        <v>92</v>
      </c>
      <c r="H519" s="11">
        <v>999</v>
      </c>
      <c r="I519" s="13" t="s">
        <v>93</v>
      </c>
      <c r="J519" s="11">
        <v>1382363000100</v>
      </c>
    </row>
    <row r="520" ht="12" customHeight="1" spans="1:10">
      <c r="A520" s="11">
        <v>14137</v>
      </c>
      <c r="B520" s="12" t="s">
        <v>1417</v>
      </c>
      <c r="C520" s="13" t="s">
        <v>89</v>
      </c>
      <c r="D520" s="13" t="s">
        <v>1418</v>
      </c>
      <c r="E520" s="11">
        <v>52011040</v>
      </c>
      <c r="F520" s="13" t="s">
        <v>91</v>
      </c>
      <c r="G520" s="13" t="s">
        <v>119</v>
      </c>
      <c r="H520" s="11">
        <v>100</v>
      </c>
      <c r="I520" s="13" t="s">
        <v>124</v>
      </c>
      <c r="J520" s="11">
        <v>1384604000141</v>
      </c>
    </row>
    <row r="521" ht="12" customHeight="1" spans="1:10">
      <c r="A521" s="11">
        <v>16457</v>
      </c>
      <c r="B521" s="12" t="s">
        <v>1419</v>
      </c>
      <c r="C521" s="13" t="s">
        <v>152</v>
      </c>
      <c r="D521" s="13" t="s">
        <v>1420</v>
      </c>
      <c r="E521" s="11">
        <v>42700000</v>
      </c>
      <c r="F521" s="13" t="s">
        <v>742</v>
      </c>
      <c r="G521" s="13" t="s">
        <v>129</v>
      </c>
      <c r="H521" s="11">
        <v>999</v>
      </c>
      <c r="I521" s="13" t="s">
        <v>93</v>
      </c>
      <c r="J521" s="11">
        <v>1385465000170</v>
      </c>
    </row>
    <row r="522" ht="12" customHeight="1" spans="1:10">
      <c r="A522" s="11">
        <v>24062</v>
      </c>
      <c r="B522" s="12" t="s">
        <v>1421</v>
      </c>
      <c r="C522" s="13" t="s">
        <v>196</v>
      </c>
      <c r="D522" s="13" t="s">
        <v>1422</v>
      </c>
      <c r="E522" s="11">
        <v>64685000</v>
      </c>
      <c r="F522" s="13" t="s">
        <v>1423</v>
      </c>
      <c r="G522" s="13" t="s">
        <v>109</v>
      </c>
      <c r="H522" s="11">
        <v>100</v>
      </c>
      <c r="I522" s="13" t="s">
        <v>124</v>
      </c>
      <c r="J522" s="11">
        <v>1386084000106</v>
      </c>
    </row>
    <row r="523" ht="12" customHeight="1" spans="1:10">
      <c r="A523" s="11">
        <v>12957</v>
      </c>
      <c r="B523" s="12" t="s">
        <v>1424</v>
      </c>
      <c r="C523" s="13" t="s">
        <v>89</v>
      </c>
      <c r="D523" s="13" t="s">
        <v>1425</v>
      </c>
      <c r="E523" s="11">
        <v>52291000</v>
      </c>
      <c r="F523" s="13" t="s">
        <v>91</v>
      </c>
      <c r="G523" s="13" t="s">
        <v>92</v>
      </c>
      <c r="H523" s="11">
        <v>999</v>
      </c>
      <c r="I523" s="13" t="s">
        <v>93</v>
      </c>
      <c r="J523" s="11">
        <v>1387031000100</v>
      </c>
    </row>
    <row r="524" ht="24" customHeight="1" spans="1:10">
      <c r="A524" s="11">
        <v>14101</v>
      </c>
      <c r="B524" s="12" t="s">
        <v>1426</v>
      </c>
      <c r="C524" s="13" t="s">
        <v>89</v>
      </c>
      <c r="D524" s="13" t="s">
        <v>1427</v>
      </c>
      <c r="E524" s="11">
        <v>51020130</v>
      </c>
      <c r="F524" s="13" t="s">
        <v>91</v>
      </c>
      <c r="G524" s="13" t="s">
        <v>119</v>
      </c>
      <c r="H524" s="11">
        <v>999</v>
      </c>
      <c r="I524" s="13" t="s">
        <v>93</v>
      </c>
      <c r="J524" s="11">
        <v>1390445000198</v>
      </c>
    </row>
    <row r="525" ht="12" customHeight="1" spans="1:10">
      <c r="A525" s="11">
        <v>12513</v>
      </c>
      <c r="B525" s="12" t="s">
        <v>1428</v>
      </c>
      <c r="C525" s="13" t="s">
        <v>89</v>
      </c>
      <c r="D525" s="13" t="s">
        <v>1429</v>
      </c>
      <c r="E525" s="11">
        <v>50000000</v>
      </c>
      <c r="F525" s="13" t="s">
        <v>189</v>
      </c>
      <c r="G525" s="13" t="s">
        <v>92</v>
      </c>
      <c r="H525" s="11">
        <v>100</v>
      </c>
      <c r="I525" s="13" t="s">
        <v>124</v>
      </c>
      <c r="J525" s="11">
        <v>1393613000107</v>
      </c>
    </row>
    <row r="526" ht="12" customHeight="1" spans="1:10">
      <c r="A526" s="11">
        <v>18826</v>
      </c>
      <c r="B526" s="12" t="s">
        <v>1430</v>
      </c>
      <c r="C526" s="13" t="s">
        <v>323</v>
      </c>
      <c r="D526" s="13" t="s">
        <v>1431</v>
      </c>
      <c r="E526" s="11">
        <v>59030330</v>
      </c>
      <c r="F526" s="13" t="s">
        <v>577</v>
      </c>
      <c r="G526" s="13" t="s">
        <v>185</v>
      </c>
      <c r="H526" s="11">
        <v>1</v>
      </c>
      <c r="I526" s="13" t="s">
        <v>1432</v>
      </c>
      <c r="J526" s="11">
        <v>1396800000136</v>
      </c>
    </row>
    <row r="527" ht="12" customHeight="1" spans="1:10">
      <c r="A527" s="11">
        <v>1391</v>
      </c>
      <c r="B527" s="12" t="s">
        <v>1433</v>
      </c>
      <c r="C527" s="13" t="s">
        <v>152</v>
      </c>
      <c r="D527" s="13" t="s">
        <v>1434</v>
      </c>
      <c r="E527" s="11">
        <v>44055040</v>
      </c>
      <c r="F527" s="13" t="s">
        <v>257</v>
      </c>
      <c r="G527" s="13" t="s">
        <v>129</v>
      </c>
      <c r="H527" s="11">
        <v>100</v>
      </c>
      <c r="I527" s="13" t="s">
        <v>124</v>
      </c>
      <c r="J527" s="11">
        <v>1401183000110</v>
      </c>
    </row>
    <row r="528" ht="12" customHeight="1" spans="1:10">
      <c r="A528" s="11">
        <v>24168</v>
      </c>
      <c r="B528" s="12" t="s">
        <v>1435</v>
      </c>
      <c r="C528" s="13" t="s">
        <v>126</v>
      </c>
      <c r="D528" s="13" t="s">
        <v>1436</v>
      </c>
      <c r="E528" s="11">
        <v>36030030</v>
      </c>
      <c r="F528" s="13" t="s">
        <v>537</v>
      </c>
      <c r="G528" s="13" t="s">
        <v>129</v>
      </c>
      <c r="H528" s="11">
        <v>100</v>
      </c>
      <c r="I528" s="13" t="s">
        <v>124</v>
      </c>
      <c r="J528" s="11">
        <v>1402400000196</v>
      </c>
    </row>
    <row r="529" ht="12" customHeight="1" spans="1:10">
      <c r="A529" s="11">
        <v>12573</v>
      </c>
      <c r="B529" s="12" t="s">
        <v>1437</v>
      </c>
      <c r="C529" s="13" t="s">
        <v>152</v>
      </c>
      <c r="D529" s="13" t="s">
        <v>1438</v>
      </c>
      <c r="E529" s="11">
        <v>48900000</v>
      </c>
      <c r="F529" s="13" t="s">
        <v>217</v>
      </c>
      <c r="G529" s="13" t="s">
        <v>998</v>
      </c>
      <c r="H529" s="11">
        <v>100</v>
      </c>
      <c r="I529" s="13" t="s">
        <v>124</v>
      </c>
      <c r="J529" s="11">
        <v>1404962000179</v>
      </c>
    </row>
    <row r="530" ht="12" customHeight="1" spans="1:10">
      <c r="A530" s="11">
        <v>19180</v>
      </c>
      <c r="B530" s="12" t="s">
        <v>1439</v>
      </c>
      <c r="C530" s="13" t="s">
        <v>126</v>
      </c>
      <c r="D530" s="13" t="s">
        <v>1440</v>
      </c>
      <c r="E530" s="11">
        <v>37200000</v>
      </c>
      <c r="F530" s="13" t="s">
        <v>1441</v>
      </c>
      <c r="G530" s="13" t="s">
        <v>114</v>
      </c>
      <c r="H530" s="11">
        <v>2865</v>
      </c>
      <c r="I530" s="13" t="s">
        <v>130</v>
      </c>
      <c r="J530" s="11">
        <v>1417029000136</v>
      </c>
    </row>
    <row r="531" ht="12" customHeight="1" spans="1:10">
      <c r="A531" s="11">
        <v>12721</v>
      </c>
      <c r="B531" s="12" t="s">
        <v>1442</v>
      </c>
      <c r="C531" s="13" t="s">
        <v>264</v>
      </c>
      <c r="D531" s="13" t="s">
        <v>1443</v>
      </c>
      <c r="E531" s="11">
        <v>58040380</v>
      </c>
      <c r="F531" s="13" t="s">
        <v>547</v>
      </c>
      <c r="G531" s="13" t="s">
        <v>129</v>
      </c>
      <c r="H531" s="11">
        <v>999</v>
      </c>
      <c r="I531" s="13" t="s">
        <v>93</v>
      </c>
      <c r="J531" s="11">
        <v>1417216000110</v>
      </c>
    </row>
    <row r="532" ht="12" customHeight="1" spans="1:10">
      <c r="A532" s="11">
        <v>21581</v>
      </c>
      <c r="B532" s="12" t="s">
        <v>1444</v>
      </c>
      <c r="C532" s="13" t="s">
        <v>126</v>
      </c>
      <c r="D532" s="13" t="s">
        <v>1445</v>
      </c>
      <c r="E532" s="11">
        <v>35300102</v>
      </c>
      <c r="F532" s="13" t="s">
        <v>1446</v>
      </c>
      <c r="G532" s="13" t="s">
        <v>129</v>
      </c>
      <c r="H532" s="11">
        <v>100</v>
      </c>
      <c r="I532" s="13" t="s">
        <v>124</v>
      </c>
      <c r="J532" s="11">
        <v>1417694000120</v>
      </c>
    </row>
    <row r="533" ht="12" customHeight="1" spans="1:10">
      <c r="A533" s="11">
        <v>22246</v>
      </c>
      <c r="B533" s="12" t="s">
        <v>1447</v>
      </c>
      <c r="C533" s="13" t="s">
        <v>89</v>
      </c>
      <c r="D533" s="13" t="s">
        <v>1448</v>
      </c>
      <c r="E533" s="11">
        <v>55900000</v>
      </c>
      <c r="F533" s="13" t="s">
        <v>1449</v>
      </c>
      <c r="G533" s="13" t="s">
        <v>92</v>
      </c>
      <c r="H533" s="11">
        <v>100</v>
      </c>
      <c r="I533" s="13" t="s">
        <v>124</v>
      </c>
      <c r="J533" s="11">
        <v>1417956000156</v>
      </c>
    </row>
    <row r="534" ht="12" customHeight="1" spans="1:10">
      <c r="A534" s="11">
        <v>13963</v>
      </c>
      <c r="B534" s="12" t="s">
        <v>1450</v>
      </c>
      <c r="C534" s="13" t="s">
        <v>89</v>
      </c>
      <c r="D534" s="13" t="s">
        <v>1451</v>
      </c>
      <c r="E534" s="11">
        <v>50610560</v>
      </c>
      <c r="F534" s="13" t="s">
        <v>91</v>
      </c>
      <c r="G534" s="13" t="s">
        <v>119</v>
      </c>
      <c r="H534" s="11">
        <v>100</v>
      </c>
      <c r="I534" s="13" t="s">
        <v>124</v>
      </c>
      <c r="J534" s="11">
        <v>1420723000102</v>
      </c>
    </row>
    <row r="535" ht="12" customHeight="1" spans="1:10">
      <c r="A535" s="11">
        <v>15051</v>
      </c>
      <c r="B535" s="12" t="s">
        <v>1452</v>
      </c>
      <c r="C535" s="13" t="s">
        <v>152</v>
      </c>
      <c r="D535" s="13" t="s">
        <v>1453</v>
      </c>
      <c r="E535" s="11">
        <v>47805200</v>
      </c>
      <c r="F535" s="13" t="s">
        <v>295</v>
      </c>
      <c r="G535" s="13" t="s">
        <v>98</v>
      </c>
      <c r="H535" s="11">
        <v>1000</v>
      </c>
      <c r="I535" s="13" t="s">
        <v>743</v>
      </c>
      <c r="J535" s="11">
        <v>1430955000141</v>
      </c>
    </row>
    <row r="536" ht="12" customHeight="1" spans="1:10">
      <c r="A536" s="11">
        <v>14172</v>
      </c>
      <c r="B536" s="12" t="s">
        <v>1454</v>
      </c>
      <c r="C536" s="13" t="s">
        <v>89</v>
      </c>
      <c r="D536" s="13" t="s">
        <v>1455</v>
      </c>
      <c r="E536" s="11">
        <v>54000000</v>
      </c>
      <c r="F536" s="13" t="s">
        <v>91</v>
      </c>
      <c r="G536" s="13" t="s">
        <v>92</v>
      </c>
      <c r="H536" s="11">
        <v>100</v>
      </c>
      <c r="I536" s="13" t="s">
        <v>124</v>
      </c>
      <c r="J536" s="11">
        <v>1435986000195</v>
      </c>
    </row>
    <row r="537" ht="12" customHeight="1" spans="1:10">
      <c r="A537" s="11">
        <v>12812</v>
      </c>
      <c r="B537" s="12" t="s">
        <v>1456</v>
      </c>
      <c r="C537" s="13" t="s">
        <v>89</v>
      </c>
      <c r="D537" s="13" t="s">
        <v>1457</v>
      </c>
      <c r="E537" s="11">
        <v>53130410</v>
      </c>
      <c r="F537" s="13" t="s">
        <v>189</v>
      </c>
      <c r="G537" s="13" t="s">
        <v>119</v>
      </c>
      <c r="H537" s="11">
        <v>100</v>
      </c>
      <c r="I537" s="13" t="s">
        <v>124</v>
      </c>
      <c r="J537" s="11">
        <v>1438059000129</v>
      </c>
    </row>
    <row r="538" ht="12" customHeight="1" spans="1:10">
      <c r="A538" s="11">
        <v>13412</v>
      </c>
      <c r="B538" s="12" t="s">
        <v>1458</v>
      </c>
      <c r="C538" s="13" t="s">
        <v>89</v>
      </c>
      <c r="D538" s="13" t="s">
        <v>1459</v>
      </c>
      <c r="E538" s="11">
        <v>52011050</v>
      </c>
      <c r="F538" s="13" t="s">
        <v>91</v>
      </c>
      <c r="G538" s="13" t="s">
        <v>92</v>
      </c>
      <c r="H538" s="11">
        <v>999</v>
      </c>
      <c r="I538" s="13" t="s">
        <v>93</v>
      </c>
      <c r="J538" s="11">
        <v>1440598000100</v>
      </c>
    </row>
    <row r="539" ht="12" customHeight="1" spans="1:10">
      <c r="A539" s="11">
        <v>22034</v>
      </c>
      <c r="B539" s="12" t="s">
        <v>1460</v>
      </c>
      <c r="C539" s="13" t="s">
        <v>126</v>
      </c>
      <c r="D539" s="13" t="s">
        <v>1461</v>
      </c>
      <c r="E539" s="11">
        <v>39401089</v>
      </c>
      <c r="F539" s="13" t="s">
        <v>1462</v>
      </c>
      <c r="G539" s="13" t="s">
        <v>109</v>
      </c>
      <c r="H539" s="11">
        <v>2865</v>
      </c>
      <c r="I539" s="13" t="s">
        <v>130</v>
      </c>
      <c r="J539" s="11">
        <v>1440615000100</v>
      </c>
    </row>
    <row r="540" ht="12" customHeight="1" spans="1:10">
      <c r="A540" s="11">
        <v>13705</v>
      </c>
      <c r="B540" s="12" t="s">
        <v>1463</v>
      </c>
      <c r="C540" s="13" t="s">
        <v>116</v>
      </c>
      <c r="D540" s="13" t="s">
        <v>1464</v>
      </c>
      <c r="E540" s="11">
        <v>65020560</v>
      </c>
      <c r="F540" s="13" t="s">
        <v>118</v>
      </c>
      <c r="G540" s="13" t="s">
        <v>109</v>
      </c>
      <c r="H540" s="11">
        <v>100</v>
      </c>
      <c r="I540" s="13" t="s">
        <v>124</v>
      </c>
      <c r="J540" s="11">
        <v>1441372000116</v>
      </c>
    </row>
    <row r="541" ht="12" customHeight="1" spans="1:10">
      <c r="A541" s="11">
        <v>20825</v>
      </c>
      <c r="B541" s="12" t="s">
        <v>1465</v>
      </c>
      <c r="C541" s="13" t="s">
        <v>89</v>
      </c>
      <c r="D541" s="13" t="s">
        <v>1466</v>
      </c>
      <c r="E541" s="11">
        <v>52060000</v>
      </c>
      <c r="F541" s="13" t="s">
        <v>91</v>
      </c>
      <c r="G541" s="13" t="s">
        <v>98</v>
      </c>
      <c r="H541" s="11">
        <v>100</v>
      </c>
      <c r="I541" s="13" t="s">
        <v>124</v>
      </c>
      <c r="J541" s="11">
        <v>1443009000130</v>
      </c>
    </row>
    <row r="542" ht="12" customHeight="1" spans="1:10">
      <c r="A542" s="11">
        <v>18276</v>
      </c>
      <c r="B542" s="12" t="s">
        <v>1467</v>
      </c>
      <c r="C542" s="13" t="s">
        <v>95</v>
      </c>
      <c r="D542" s="13" t="s">
        <v>1468</v>
      </c>
      <c r="E542" s="11">
        <v>57052580</v>
      </c>
      <c r="F542" s="13" t="s">
        <v>97</v>
      </c>
      <c r="G542" s="13" t="s">
        <v>119</v>
      </c>
      <c r="H542" s="11">
        <v>100</v>
      </c>
      <c r="I542" s="13" t="s">
        <v>124</v>
      </c>
      <c r="J542" s="11">
        <v>1454407000151</v>
      </c>
    </row>
    <row r="543" ht="12" customHeight="1" spans="1:10">
      <c r="A543" s="11">
        <v>22154</v>
      </c>
      <c r="B543" s="12" t="s">
        <v>1469</v>
      </c>
      <c r="C543" s="13" t="s">
        <v>111</v>
      </c>
      <c r="D543" s="13" t="s">
        <v>1470</v>
      </c>
      <c r="E543" s="11">
        <v>75830002</v>
      </c>
      <c r="F543" s="13" t="s">
        <v>1471</v>
      </c>
      <c r="G543" s="13" t="s">
        <v>109</v>
      </c>
      <c r="H543" s="11">
        <v>2803</v>
      </c>
      <c r="I543" s="13" t="s">
        <v>106</v>
      </c>
      <c r="J543" s="11">
        <v>1465988000127</v>
      </c>
    </row>
    <row r="544" ht="12" customHeight="1" spans="1:10">
      <c r="A544" s="11">
        <v>21889</v>
      </c>
      <c r="B544" s="12" t="s">
        <v>1472</v>
      </c>
      <c r="C544" s="13" t="s">
        <v>132</v>
      </c>
      <c r="D544" s="13" t="s">
        <v>1473</v>
      </c>
      <c r="E544" s="11">
        <v>26210000</v>
      </c>
      <c r="F544" s="13" t="s">
        <v>1474</v>
      </c>
      <c r="G544" s="13" t="s">
        <v>321</v>
      </c>
      <c r="H544" s="11">
        <v>100</v>
      </c>
      <c r="I544" s="13" t="s">
        <v>124</v>
      </c>
      <c r="J544" s="11">
        <v>1476404000119</v>
      </c>
    </row>
    <row r="545" ht="24" customHeight="1" spans="1:10">
      <c r="A545" s="11">
        <v>14686</v>
      </c>
      <c r="B545" s="12" t="s">
        <v>1475</v>
      </c>
      <c r="C545" s="13" t="s">
        <v>89</v>
      </c>
      <c r="D545" s="13" t="s">
        <v>1476</v>
      </c>
      <c r="E545" s="11">
        <v>50090000</v>
      </c>
      <c r="F545" s="13" t="s">
        <v>250</v>
      </c>
      <c r="G545" s="13" t="s">
        <v>998</v>
      </c>
      <c r="H545" s="11">
        <v>999</v>
      </c>
      <c r="I545" s="13" t="s">
        <v>93</v>
      </c>
      <c r="J545" s="11">
        <v>1485718000188</v>
      </c>
    </row>
    <row r="546" ht="12" customHeight="1" spans="1:10">
      <c r="A546" s="11">
        <v>14780</v>
      </c>
      <c r="B546" s="12" t="s">
        <v>1477</v>
      </c>
      <c r="C546" s="13" t="s">
        <v>264</v>
      </c>
      <c r="D546" s="13" t="s">
        <v>1478</v>
      </c>
      <c r="E546" s="11">
        <v>58400097</v>
      </c>
      <c r="F546" s="13" t="s">
        <v>266</v>
      </c>
      <c r="G546" s="13" t="s">
        <v>129</v>
      </c>
      <c r="H546" s="11">
        <v>100</v>
      </c>
      <c r="I546" s="13" t="s">
        <v>124</v>
      </c>
      <c r="J546" s="11">
        <v>1486101000691</v>
      </c>
    </row>
    <row r="547" ht="12" customHeight="1" spans="1:10">
      <c r="A547" s="11">
        <v>15479</v>
      </c>
      <c r="B547" s="12" t="s">
        <v>1479</v>
      </c>
      <c r="C547" s="13" t="s">
        <v>89</v>
      </c>
      <c r="D547" s="13" t="s">
        <v>1480</v>
      </c>
      <c r="E547" s="11">
        <v>51170430</v>
      </c>
      <c r="F547" s="13" t="s">
        <v>91</v>
      </c>
      <c r="G547" s="13" t="s">
        <v>129</v>
      </c>
      <c r="H547" s="11">
        <v>999</v>
      </c>
      <c r="I547" s="13" t="s">
        <v>93</v>
      </c>
      <c r="J547" s="11">
        <v>1492147000885</v>
      </c>
    </row>
    <row r="548" ht="12" customHeight="1" spans="1:10">
      <c r="A548" s="11">
        <v>14843</v>
      </c>
      <c r="B548" s="12" t="s">
        <v>1481</v>
      </c>
      <c r="C548" s="13" t="s">
        <v>89</v>
      </c>
      <c r="D548" s="13" t="s">
        <v>1482</v>
      </c>
      <c r="E548" s="11">
        <v>0</v>
      </c>
      <c r="F548" s="13" t="s">
        <v>91</v>
      </c>
      <c r="G548" s="13" t="s">
        <v>92</v>
      </c>
      <c r="H548" s="11">
        <v>999</v>
      </c>
      <c r="I548" s="13" t="s">
        <v>93</v>
      </c>
      <c r="J548" s="11">
        <v>1498150000130</v>
      </c>
    </row>
    <row r="549" ht="12" customHeight="1" spans="1:10">
      <c r="A549" s="11">
        <v>20865</v>
      </c>
      <c r="B549" s="12" t="s">
        <v>1483</v>
      </c>
      <c r="C549" s="13" t="s">
        <v>196</v>
      </c>
      <c r="D549" s="13" t="s">
        <v>1484</v>
      </c>
      <c r="E549" s="11">
        <v>64613000</v>
      </c>
      <c r="F549" s="13" t="s">
        <v>1485</v>
      </c>
      <c r="G549" s="13" t="s">
        <v>114</v>
      </c>
      <c r="H549" s="11">
        <v>3084</v>
      </c>
      <c r="I549" s="13" t="s">
        <v>218</v>
      </c>
      <c r="J549" s="11">
        <v>1499149000120</v>
      </c>
    </row>
    <row r="550" ht="12" customHeight="1" spans="1:10">
      <c r="A550" s="11">
        <v>12993</v>
      </c>
      <c r="B550" s="12" t="s">
        <v>1486</v>
      </c>
      <c r="C550" s="13" t="s">
        <v>89</v>
      </c>
      <c r="D550" s="13" t="s">
        <v>1487</v>
      </c>
      <c r="E550" s="11">
        <v>52010240</v>
      </c>
      <c r="F550" s="13" t="s">
        <v>91</v>
      </c>
      <c r="G550" s="13" t="s">
        <v>98</v>
      </c>
      <c r="H550" s="11">
        <v>100</v>
      </c>
      <c r="I550" s="13" t="s">
        <v>124</v>
      </c>
      <c r="J550" s="11">
        <v>1502599000124</v>
      </c>
    </row>
    <row r="551" ht="12" customHeight="1" spans="1:10">
      <c r="A551" s="11">
        <v>20149</v>
      </c>
      <c r="B551" s="12" t="s">
        <v>1488</v>
      </c>
      <c r="C551" s="13" t="s">
        <v>89</v>
      </c>
      <c r="D551" s="13" t="s">
        <v>1489</v>
      </c>
      <c r="E551" s="11">
        <v>50050180</v>
      </c>
      <c r="F551" s="13" t="s">
        <v>91</v>
      </c>
      <c r="G551" s="13" t="s">
        <v>98</v>
      </c>
      <c r="H551" s="11">
        <v>100</v>
      </c>
      <c r="I551" s="13" t="s">
        <v>124</v>
      </c>
      <c r="J551" s="11">
        <v>1502599000558</v>
      </c>
    </row>
    <row r="552" ht="12" customHeight="1" spans="1:10">
      <c r="A552" s="11">
        <v>21532</v>
      </c>
      <c r="B552" s="12" t="s">
        <v>1490</v>
      </c>
      <c r="C552" s="13" t="s">
        <v>111</v>
      </c>
      <c r="D552" s="13" t="s">
        <v>1491</v>
      </c>
      <c r="E552" s="11">
        <v>75701050</v>
      </c>
      <c r="F552" s="13" t="s">
        <v>1492</v>
      </c>
      <c r="G552" s="13" t="s">
        <v>114</v>
      </c>
      <c r="H552" s="11">
        <v>2803</v>
      </c>
      <c r="I552" s="13" t="s">
        <v>106</v>
      </c>
      <c r="J552" s="11">
        <v>1505643000150</v>
      </c>
    </row>
    <row r="553" ht="12" customHeight="1" spans="1:10">
      <c r="A553" s="11">
        <v>17079</v>
      </c>
      <c r="B553" s="12" t="s">
        <v>1493</v>
      </c>
      <c r="C553" s="13" t="s">
        <v>323</v>
      </c>
      <c r="D553" s="13" t="s">
        <v>1494</v>
      </c>
      <c r="E553" s="11">
        <v>59020100</v>
      </c>
      <c r="F553" s="13" t="s">
        <v>577</v>
      </c>
      <c r="G553" s="13" t="s">
        <v>119</v>
      </c>
      <c r="H553" s="11">
        <v>3077</v>
      </c>
      <c r="I553" s="13" t="s">
        <v>326</v>
      </c>
      <c r="J553" s="11">
        <v>1507901000137</v>
      </c>
    </row>
    <row r="554" ht="12" customHeight="1" spans="1:10">
      <c r="A554" s="11">
        <v>14484</v>
      </c>
      <c r="B554" s="12" t="s">
        <v>1495</v>
      </c>
      <c r="C554" s="13" t="s">
        <v>89</v>
      </c>
      <c r="D554" s="13" t="s">
        <v>1496</v>
      </c>
      <c r="E554" s="11">
        <v>50040000</v>
      </c>
      <c r="F554" s="13" t="s">
        <v>91</v>
      </c>
      <c r="G554" s="13" t="s">
        <v>129</v>
      </c>
      <c r="H554" s="11">
        <v>999</v>
      </c>
      <c r="I554" s="13" t="s">
        <v>93</v>
      </c>
      <c r="J554" s="11">
        <v>1517318000107</v>
      </c>
    </row>
    <row r="555" ht="12" customHeight="1" spans="1:10">
      <c r="A555" s="11">
        <v>20146</v>
      </c>
      <c r="B555" s="12" t="s">
        <v>1497</v>
      </c>
      <c r="C555" s="13" t="s">
        <v>152</v>
      </c>
      <c r="D555" s="13" t="s">
        <v>1498</v>
      </c>
      <c r="E555" s="11">
        <v>41830907</v>
      </c>
      <c r="F555" s="13" t="s">
        <v>154</v>
      </c>
      <c r="G555" s="13" t="s">
        <v>119</v>
      </c>
      <c r="H555" s="11">
        <v>100</v>
      </c>
      <c r="I555" s="13" t="s">
        <v>124</v>
      </c>
      <c r="J555" s="11">
        <v>1519101000136</v>
      </c>
    </row>
    <row r="556" ht="12" customHeight="1" spans="1:10">
      <c r="A556" s="11">
        <v>14067</v>
      </c>
      <c r="B556" s="12" t="s">
        <v>1499</v>
      </c>
      <c r="C556" s="13" t="s">
        <v>196</v>
      </c>
      <c r="D556" s="13" t="s">
        <v>1500</v>
      </c>
      <c r="E556" s="11">
        <v>64638000</v>
      </c>
      <c r="F556" s="13" t="s">
        <v>1501</v>
      </c>
      <c r="G556" s="13" t="s">
        <v>114</v>
      </c>
      <c r="H556" s="11">
        <v>2825</v>
      </c>
      <c r="I556" s="13" t="s">
        <v>492</v>
      </c>
      <c r="J556" s="11">
        <v>1519467000105</v>
      </c>
    </row>
    <row r="557" ht="12" customHeight="1" spans="1:10">
      <c r="A557" s="11">
        <v>14003</v>
      </c>
      <c r="B557" s="12" t="s">
        <v>1502</v>
      </c>
      <c r="C557" s="13" t="s">
        <v>89</v>
      </c>
      <c r="D557" s="13" t="s">
        <v>1503</v>
      </c>
      <c r="E557" s="11">
        <v>50000000</v>
      </c>
      <c r="F557" s="13" t="s">
        <v>91</v>
      </c>
      <c r="G557" s="13" t="s">
        <v>98</v>
      </c>
      <c r="H557" s="11">
        <v>100</v>
      </c>
      <c r="I557" s="13" t="s">
        <v>124</v>
      </c>
      <c r="J557" s="11">
        <v>1525149000157</v>
      </c>
    </row>
    <row r="558" ht="12" customHeight="1" spans="1:10">
      <c r="A558" s="11">
        <v>22089</v>
      </c>
      <c r="B558" s="12" t="s">
        <v>1504</v>
      </c>
      <c r="C558" s="13" t="s">
        <v>89</v>
      </c>
      <c r="D558" s="13" t="s">
        <v>1505</v>
      </c>
      <c r="E558" s="11">
        <v>52050000</v>
      </c>
      <c r="F558" s="13" t="s">
        <v>91</v>
      </c>
      <c r="G558" s="13" t="s">
        <v>92</v>
      </c>
      <c r="H558" s="11">
        <v>999</v>
      </c>
      <c r="I558" s="13" t="s">
        <v>93</v>
      </c>
      <c r="J558" s="11">
        <v>1537271000658</v>
      </c>
    </row>
    <row r="559" ht="12" customHeight="1" spans="1:10">
      <c r="A559" s="11">
        <v>16915</v>
      </c>
      <c r="B559" s="12" t="s">
        <v>1506</v>
      </c>
      <c r="C559" s="13" t="s">
        <v>89</v>
      </c>
      <c r="D559" s="13" t="s">
        <v>1507</v>
      </c>
      <c r="E559" s="11">
        <v>51011010</v>
      </c>
      <c r="F559" s="13" t="s">
        <v>91</v>
      </c>
      <c r="G559" s="13" t="s">
        <v>98</v>
      </c>
      <c r="H559" s="11">
        <v>100</v>
      </c>
      <c r="I559" s="13" t="s">
        <v>124</v>
      </c>
      <c r="J559" s="11">
        <v>1542268000118</v>
      </c>
    </row>
    <row r="560" ht="24" customHeight="1" spans="1:10">
      <c r="A560" s="11">
        <v>19860</v>
      </c>
      <c r="B560" s="12" t="s">
        <v>1508</v>
      </c>
      <c r="C560" s="13" t="s">
        <v>89</v>
      </c>
      <c r="D560" s="13" t="s">
        <v>1509</v>
      </c>
      <c r="E560" s="11">
        <v>52030250</v>
      </c>
      <c r="F560" s="13" t="s">
        <v>91</v>
      </c>
      <c r="G560" s="13" t="s">
        <v>129</v>
      </c>
      <c r="H560" s="11">
        <v>999</v>
      </c>
      <c r="I560" s="13" t="s">
        <v>93</v>
      </c>
      <c r="J560" s="11">
        <v>1545203000126</v>
      </c>
    </row>
    <row r="561" ht="12" customHeight="1" spans="1:10">
      <c r="A561" s="11">
        <v>20636</v>
      </c>
      <c r="B561" s="12" t="s">
        <v>1510</v>
      </c>
      <c r="C561" s="13" t="s">
        <v>220</v>
      </c>
      <c r="D561" s="13" t="s">
        <v>1511</v>
      </c>
      <c r="E561" s="11">
        <v>89824000</v>
      </c>
      <c r="F561" s="13" t="s">
        <v>1512</v>
      </c>
      <c r="G561" s="13" t="s">
        <v>114</v>
      </c>
      <c r="H561" s="11">
        <v>2806</v>
      </c>
      <c r="I561" s="13" t="s">
        <v>223</v>
      </c>
      <c r="J561" s="11">
        <v>1551148000187</v>
      </c>
    </row>
    <row r="562" ht="12" customHeight="1" spans="1:10">
      <c r="A562" s="11">
        <v>20877</v>
      </c>
      <c r="B562" s="12" t="s">
        <v>1513</v>
      </c>
      <c r="C562" s="13" t="s">
        <v>116</v>
      </c>
      <c r="D562" s="13" t="s">
        <v>1514</v>
      </c>
      <c r="E562" s="11">
        <v>65727000</v>
      </c>
      <c r="F562" s="13" t="s">
        <v>1515</v>
      </c>
      <c r="G562" s="13" t="s">
        <v>114</v>
      </c>
      <c r="H562" s="11">
        <v>2813</v>
      </c>
      <c r="I562" s="13" t="s">
        <v>120</v>
      </c>
      <c r="J562" s="11">
        <v>1558070000122</v>
      </c>
    </row>
    <row r="563" ht="12" customHeight="1" spans="1:10">
      <c r="A563" s="11">
        <v>20568</v>
      </c>
      <c r="B563" s="12" t="s">
        <v>1516</v>
      </c>
      <c r="C563" s="13" t="s">
        <v>83</v>
      </c>
      <c r="D563" s="13" t="s">
        <v>1517</v>
      </c>
      <c r="E563" s="11">
        <v>14813000</v>
      </c>
      <c r="F563" s="13" t="s">
        <v>1518</v>
      </c>
      <c r="G563" s="13" t="s">
        <v>114</v>
      </c>
      <c r="H563" s="11">
        <v>2789</v>
      </c>
      <c r="I563" s="13" t="s">
        <v>87</v>
      </c>
      <c r="J563" s="11">
        <v>1559766000173</v>
      </c>
    </row>
    <row r="564" ht="12" customHeight="1" spans="1:10">
      <c r="A564" s="11">
        <v>14351</v>
      </c>
      <c r="B564" s="12" t="s">
        <v>1519</v>
      </c>
      <c r="C564" s="13" t="s">
        <v>89</v>
      </c>
      <c r="D564" s="13" t="s">
        <v>1520</v>
      </c>
      <c r="E564" s="11">
        <v>50000</v>
      </c>
      <c r="F564" s="13" t="s">
        <v>1107</v>
      </c>
      <c r="G564" s="13" t="s">
        <v>180</v>
      </c>
      <c r="H564" s="11">
        <v>100</v>
      </c>
      <c r="I564" s="13" t="s">
        <v>124</v>
      </c>
      <c r="J564" s="11">
        <v>1562705000165</v>
      </c>
    </row>
    <row r="565" ht="12" customHeight="1" spans="1:10">
      <c r="A565" s="11">
        <v>16388</v>
      </c>
      <c r="B565" s="12" t="s">
        <v>1521</v>
      </c>
      <c r="C565" s="13" t="s">
        <v>116</v>
      </c>
      <c r="D565" s="13" t="s">
        <v>1522</v>
      </c>
      <c r="E565" s="11">
        <v>65585000</v>
      </c>
      <c r="F565" s="13" t="s">
        <v>1523</v>
      </c>
      <c r="G565" s="13" t="s">
        <v>114</v>
      </c>
      <c r="H565" s="11">
        <v>2813</v>
      </c>
      <c r="I565" s="13" t="s">
        <v>120</v>
      </c>
      <c r="J565" s="11">
        <v>1562914000109</v>
      </c>
    </row>
    <row r="566" ht="12" customHeight="1" spans="1:10">
      <c r="A566" s="11">
        <v>12978</v>
      </c>
      <c r="B566" s="12" t="s">
        <v>1524</v>
      </c>
      <c r="C566" s="13" t="s">
        <v>132</v>
      </c>
      <c r="D566" s="13" t="s">
        <v>1525</v>
      </c>
      <c r="E566" s="11">
        <v>20770240</v>
      </c>
      <c r="F566" s="13" t="s">
        <v>134</v>
      </c>
      <c r="G566" s="13" t="s">
        <v>129</v>
      </c>
      <c r="H566" s="11">
        <v>999</v>
      </c>
      <c r="I566" s="13" t="s">
        <v>93</v>
      </c>
      <c r="J566" s="11">
        <v>1564260000152</v>
      </c>
    </row>
    <row r="567" ht="12" customHeight="1" spans="1:10">
      <c r="A567" s="11">
        <v>16335</v>
      </c>
      <c r="B567" s="12" t="s">
        <v>1526</v>
      </c>
      <c r="C567" s="13" t="s">
        <v>111</v>
      </c>
      <c r="D567" s="13" t="s">
        <v>1527</v>
      </c>
      <c r="E567" s="11">
        <v>74605050</v>
      </c>
      <c r="F567" s="13" t="s">
        <v>798</v>
      </c>
      <c r="G567" s="13" t="s">
        <v>105</v>
      </c>
      <c r="H567" s="11">
        <v>2803</v>
      </c>
      <c r="I567" s="13" t="s">
        <v>106</v>
      </c>
      <c r="J567" s="11">
        <v>1567601000224</v>
      </c>
    </row>
    <row r="568" ht="12" customHeight="1" spans="1:10">
      <c r="A568" s="11">
        <v>12605</v>
      </c>
      <c r="B568" s="12" t="s">
        <v>1528</v>
      </c>
      <c r="C568" s="13" t="s">
        <v>89</v>
      </c>
      <c r="D568" s="13" t="s">
        <v>1529</v>
      </c>
      <c r="E568" s="11">
        <v>50070520</v>
      </c>
      <c r="F568" s="13" t="s">
        <v>91</v>
      </c>
      <c r="G568" s="13" t="s">
        <v>92</v>
      </c>
      <c r="H568" s="11">
        <v>999</v>
      </c>
      <c r="I568" s="13" t="s">
        <v>93</v>
      </c>
      <c r="J568" s="11">
        <v>1568077000125</v>
      </c>
    </row>
    <row r="569" ht="12" customHeight="1" spans="1:10">
      <c r="A569" s="11">
        <v>20166</v>
      </c>
      <c r="B569" s="12" t="s">
        <v>1530</v>
      </c>
      <c r="C569" s="13" t="s">
        <v>89</v>
      </c>
      <c r="D569" s="13" t="s">
        <v>1531</v>
      </c>
      <c r="E569" s="11">
        <v>52091010</v>
      </c>
      <c r="F569" s="13" t="s">
        <v>91</v>
      </c>
      <c r="G569" s="13" t="s">
        <v>92</v>
      </c>
      <c r="H569" s="11">
        <v>999</v>
      </c>
      <c r="I569" s="13" t="s">
        <v>93</v>
      </c>
      <c r="J569" s="11">
        <v>1568077000206</v>
      </c>
    </row>
    <row r="570" ht="12" customHeight="1" spans="1:10">
      <c r="A570" s="11">
        <v>1161</v>
      </c>
      <c r="B570" s="12" t="s">
        <v>1532</v>
      </c>
      <c r="C570" s="13" t="s">
        <v>111</v>
      </c>
      <c r="D570" s="13" t="s">
        <v>1533</v>
      </c>
      <c r="E570" s="11">
        <v>74775027</v>
      </c>
      <c r="F570" s="13" t="s">
        <v>798</v>
      </c>
      <c r="G570" s="13" t="s">
        <v>251</v>
      </c>
      <c r="H570" s="11">
        <v>999</v>
      </c>
      <c r="I570" s="13" t="s">
        <v>93</v>
      </c>
      <c r="J570" s="11">
        <v>1571702000198</v>
      </c>
    </row>
    <row r="571" ht="12" customHeight="1" spans="1:10">
      <c r="A571" s="11">
        <v>12916</v>
      </c>
      <c r="B571" s="12" t="s">
        <v>1534</v>
      </c>
      <c r="C571" s="13" t="s">
        <v>89</v>
      </c>
      <c r="D571" s="13" t="s">
        <v>1535</v>
      </c>
      <c r="E571" s="11">
        <v>54335000</v>
      </c>
      <c r="F571" s="13" t="s">
        <v>1107</v>
      </c>
      <c r="G571" s="13" t="s">
        <v>1536</v>
      </c>
      <c r="H571" s="11">
        <v>999</v>
      </c>
      <c r="I571" s="13" t="s">
        <v>93</v>
      </c>
      <c r="J571" s="11">
        <v>1571702000511</v>
      </c>
    </row>
    <row r="572" ht="12" customHeight="1" spans="1:10">
      <c r="A572" s="11">
        <v>14889</v>
      </c>
      <c r="B572" s="12" t="s">
        <v>1537</v>
      </c>
      <c r="C572" s="13" t="s">
        <v>89</v>
      </c>
      <c r="D572" s="13" t="s">
        <v>1538</v>
      </c>
      <c r="E572" s="11">
        <v>51021310</v>
      </c>
      <c r="F572" s="13" t="s">
        <v>91</v>
      </c>
      <c r="G572" s="13" t="s">
        <v>129</v>
      </c>
      <c r="H572" s="11">
        <v>999</v>
      </c>
      <c r="I572" s="13" t="s">
        <v>93</v>
      </c>
      <c r="J572" s="11">
        <v>1572011000109</v>
      </c>
    </row>
    <row r="573" ht="12" customHeight="1" spans="1:10">
      <c r="A573" s="11">
        <v>24391</v>
      </c>
      <c r="B573" s="12" t="s">
        <v>1539</v>
      </c>
      <c r="C573" s="13" t="s">
        <v>116</v>
      </c>
      <c r="D573" s="13" t="s">
        <v>1540</v>
      </c>
      <c r="E573" s="11">
        <v>65795000</v>
      </c>
      <c r="F573" s="13" t="s">
        <v>1541</v>
      </c>
      <c r="G573" s="13" t="s">
        <v>114</v>
      </c>
      <c r="H573" s="11">
        <v>2813</v>
      </c>
      <c r="I573" s="13" t="s">
        <v>120</v>
      </c>
      <c r="J573" s="11">
        <v>1578554000133</v>
      </c>
    </row>
    <row r="574" ht="12" customHeight="1" spans="1:10">
      <c r="A574" s="11">
        <v>15048</v>
      </c>
      <c r="B574" s="12" t="s">
        <v>1542</v>
      </c>
      <c r="C574" s="13" t="s">
        <v>152</v>
      </c>
      <c r="D574" s="13" t="s">
        <v>1543</v>
      </c>
      <c r="E574" s="11">
        <v>12510</v>
      </c>
      <c r="F574" s="13" t="s">
        <v>1544</v>
      </c>
      <c r="G574" s="13" t="s">
        <v>119</v>
      </c>
      <c r="H574" s="11">
        <v>2953</v>
      </c>
      <c r="I574" s="13" t="s">
        <v>204</v>
      </c>
      <c r="J574" s="11">
        <v>1585211000104</v>
      </c>
    </row>
    <row r="575" ht="12" customHeight="1" spans="1:10">
      <c r="A575" s="11">
        <v>18871</v>
      </c>
      <c r="B575" s="12" t="s">
        <v>1545</v>
      </c>
      <c r="C575" s="13" t="s">
        <v>89</v>
      </c>
      <c r="D575" s="13" t="s">
        <v>1546</v>
      </c>
      <c r="E575" s="11">
        <v>53610600</v>
      </c>
      <c r="F575" s="13" t="s">
        <v>1547</v>
      </c>
      <c r="G575" s="13" t="s">
        <v>180</v>
      </c>
      <c r="H575" s="11">
        <v>100</v>
      </c>
      <c r="I575" s="13" t="s">
        <v>124</v>
      </c>
      <c r="J575" s="11">
        <v>1585337000170</v>
      </c>
    </row>
    <row r="576" ht="12" customHeight="1" spans="1:10">
      <c r="A576" s="11">
        <v>23486</v>
      </c>
      <c r="B576" s="12" t="s">
        <v>1548</v>
      </c>
      <c r="C576" s="13" t="s">
        <v>111</v>
      </c>
      <c r="D576" s="13" t="s">
        <v>1549</v>
      </c>
      <c r="E576" s="11">
        <v>74550131</v>
      </c>
      <c r="F576" s="13" t="s">
        <v>1094</v>
      </c>
      <c r="G576" s="13" t="s">
        <v>119</v>
      </c>
      <c r="H576" s="11">
        <v>100</v>
      </c>
      <c r="I576" s="13" t="s">
        <v>124</v>
      </c>
      <c r="J576" s="11">
        <v>1586742000103</v>
      </c>
    </row>
    <row r="577" ht="12" customHeight="1" spans="1:10">
      <c r="A577" s="11">
        <v>20211</v>
      </c>
      <c r="B577" s="12" t="s">
        <v>1550</v>
      </c>
      <c r="C577" s="13" t="s">
        <v>126</v>
      </c>
      <c r="D577" s="13" t="s">
        <v>1551</v>
      </c>
      <c r="E577" s="11">
        <v>39655000</v>
      </c>
      <c r="F577" s="13" t="s">
        <v>1552</v>
      </c>
      <c r="G577" s="13" t="s">
        <v>114</v>
      </c>
      <c r="H577" s="11">
        <v>2865</v>
      </c>
      <c r="I577" s="13" t="s">
        <v>130</v>
      </c>
      <c r="J577" s="11">
        <v>1587109000130</v>
      </c>
    </row>
    <row r="578" ht="12" customHeight="1" spans="1:10">
      <c r="A578" s="11">
        <v>14197</v>
      </c>
      <c r="B578" s="12" t="s">
        <v>1553</v>
      </c>
      <c r="C578" s="13" t="s">
        <v>89</v>
      </c>
      <c r="D578" s="13" t="s">
        <v>1554</v>
      </c>
      <c r="E578" s="11">
        <v>52010060</v>
      </c>
      <c r="F578" s="13" t="s">
        <v>91</v>
      </c>
      <c r="G578" s="13" t="s">
        <v>119</v>
      </c>
      <c r="H578" s="11">
        <v>100</v>
      </c>
      <c r="I578" s="13" t="s">
        <v>124</v>
      </c>
      <c r="J578" s="11">
        <v>1591093000139</v>
      </c>
    </row>
    <row r="579" ht="12" customHeight="1" spans="1:10">
      <c r="A579" s="11">
        <v>14216</v>
      </c>
      <c r="B579" s="12" t="s">
        <v>1555</v>
      </c>
      <c r="C579" s="13" t="s">
        <v>89</v>
      </c>
      <c r="D579" s="13" t="s">
        <v>1556</v>
      </c>
      <c r="E579" s="11">
        <v>51111080</v>
      </c>
      <c r="F579" s="13" t="s">
        <v>91</v>
      </c>
      <c r="G579" s="13" t="s">
        <v>119</v>
      </c>
      <c r="H579" s="11">
        <v>100</v>
      </c>
      <c r="I579" s="13" t="s">
        <v>124</v>
      </c>
      <c r="J579" s="11">
        <v>1591093000309</v>
      </c>
    </row>
    <row r="580" ht="12" customHeight="1" spans="1:10">
      <c r="A580" s="11">
        <v>19691</v>
      </c>
      <c r="B580" s="12" t="s">
        <v>1557</v>
      </c>
      <c r="C580" s="13" t="s">
        <v>89</v>
      </c>
      <c r="D580" s="13" t="s">
        <v>1558</v>
      </c>
      <c r="E580" s="11">
        <v>51020320</v>
      </c>
      <c r="F580" s="13" t="s">
        <v>91</v>
      </c>
      <c r="G580" s="13" t="s">
        <v>98</v>
      </c>
      <c r="H580" s="11">
        <v>100</v>
      </c>
      <c r="I580" s="13" t="s">
        <v>124</v>
      </c>
      <c r="J580" s="11">
        <v>1591093000481</v>
      </c>
    </row>
    <row r="581" ht="12" customHeight="1" spans="1:10">
      <c r="A581" s="11">
        <v>15026</v>
      </c>
      <c r="B581" s="12" t="s">
        <v>1559</v>
      </c>
      <c r="C581" s="13" t="s">
        <v>146</v>
      </c>
      <c r="D581" s="13" t="s">
        <v>1560</v>
      </c>
      <c r="E581" s="11">
        <v>60175005</v>
      </c>
      <c r="F581" s="13" t="s">
        <v>148</v>
      </c>
      <c r="G581" s="13" t="s">
        <v>129</v>
      </c>
      <c r="H581" s="11">
        <v>2800</v>
      </c>
      <c r="I581" s="13" t="s">
        <v>161</v>
      </c>
      <c r="J581" s="11">
        <v>1592972000185</v>
      </c>
    </row>
    <row r="582" ht="12" customHeight="1" spans="1:10">
      <c r="A582" s="11">
        <v>22589</v>
      </c>
      <c r="B582" s="12" t="s">
        <v>1561</v>
      </c>
      <c r="C582" s="13" t="s">
        <v>126</v>
      </c>
      <c r="D582" s="13" t="s">
        <v>1562</v>
      </c>
      <c r="E582" s="11">
        <v>38658000</v>
      </c>
      <c r="F582" s="13" t="s">
        <v>1563</v>
      </c>
      <c r="G582" s="13" t="s">
        <v>114</v>
      </c>
      <c r="H582" s="11">
        <v>2865</v>
      </c>
      <c r="I582" s="13" t="s">
        <v>130</v>
      </c>
      <c r="J582" s="11">
        <v>1593752000176</v>
      </c>
    </row>
    <row r="583" ht="12" customHeight="1" spans="1:10">
      <c r="A583" s="11">
        <v>12938</v>
      </c>
      <c r="B583" s="12" t="s">
        <v>1564</v>
      </c>
      <c r="C583" s="13" t="s">
        <v>89</v>
      </c>
      <c r="D583" s="13" t="s">
        <v>1565</v>
      </c>
      <c r="E583" s="11">
        <v>55578000</v>
      </c>
      <c r="F583" s="13" t="s">
        <v>1566</v>
      </c>
      <c r="G583" s="13" t="s">
        <v>114</v>
      </c>
      <c r="H583" s="11">
        <v>2979</v>
      </c>
      <c r="I583" s="13" t="s">
        <v>802</v>
      </c>
      <c r="J583" s="11">
        <v>1596018000160</v>
      </c>
    </row>
    <row r="584" ht="12" customHeight="1" spans="1:10">
      <c r="A584" s="11">
        <v>21815</v>
      </c>
      <c r="B584" s="12" t="s">
        <v>1567</v>
      </c>
      <c r="C584" s="13" t="s">
        <v>116</v>
      </c>
      <c r="D584" s="13" t="s">
        <v>1568</v>
      </c>
      <c r="E584" s="11">
        <v>65928000</v>
      </c>
      <c r="F584" s="13" t="s">
        <v>1569</v>
      </c>
      <c r="G584" s="13" t="s">
        <v>114</v>
      </c>
      <c r="H584" s="11">
        <v>2813</v>
      </c>
      <c r="I584" s="13" t="s">
        <v>120</v>
      </c>
      <c r="J584" s="11">
        <v>1597627000134</v>
      </c>
    </row>
    <row r="585" ht="24" customHeight="1" spans="1:10">
      <c r="A585" s="11">
        <v>21489</v>
      </c>
      <c r="B585" s="12" t="s">
        <v>1570</v>
      </c>
      <c r="C585" s="13" t="s">
        <v>116</v>
      </c>
      <c r="D585" s="13" t="s">
        <v>1571</v>
      </c>
      <c r="E585" s="11">
        <v>65938000</v>
      </c>
      <c r="F585" s="13" t="s">
        <v>1572</v>
      </c>
      <c r="G585" s="13" t="s">
        <v>114</v>
      </c>
      <c r="H585" s="11">
        <v>2813</v>
      </c>
      <c r="I585" s="13" t="s">
        <v>120</v>
      </c>
      <c r="J585" s="11">
        <v>1598547000101</v>
      </c>
    </row>
    <row r="586" ht="12" customHeight="1" spans="1:10">
      <c r="A586" s="11">
        <v>22930</v>
      </c>
      <c r="B586" s="12" t="s">
        <v>1573</v>
      </c>
      <c r="C586" s="13" t="s">
        <v>116</v>
      </c>
      <c r="D586" s="13" t="s">
        <v>1574</v>
      </c>
      <c r="E586" s="11">
        <v>65968000</v>
      </c>
      <c r="F586" s="13" t="s">
        <v>1575</v>
      </c>
      <c r="G586" s="13" t="s">
        <v>114</v>
      </c>
      <c r="H586" s="11">
        <v>2813</v>
      </c>
      <c r="I586" s="13" t="s">
        <v>120</v>
      </c>
      <c r="J586" s="11">
        <v>1598550000117</v>
      </c>
    </row>
    <row r="587" ht="12" customHeight="1" spans="1:10">
      <c r="A587" s="11">
        <v>941</v>
      </c>
      <c r="B587" s="12" t="s">
        <v>1576</v>
      </c>
      <c r="C587" s="13" t="s">
        <v>89</v>
      </c>
      <c r="D587" s="13" t="s">
        <v>1577</v>
      </c>
      <c r="E587" s="11">
        <v>55515100</v>
      </c>
      <c r="F587" s="13" t="s">
        <v>1578</v>
      </c>
      <c r="G587" s="13" t="s">
        <v>129</v>
      </c>
      <c r="H587" s="11">
        <v>100</v>
      </c>
      <c r="I587" s="13" t="s">
        <v>124</v>
      </c>
      <c r="J587" s="11">
        <v>1598943000120</v>
      </c>
    </row>
    <row r="588" ht="12" customHeight="1" spans="1:10">
      <c r="A588" s="11">
        <v>17170</v>
      </c>
      <c r="B588" s="12" t="s">
        <v>1579</v>
      </c>
      <c r="C588" s="13" t="s">
        <v>116</v>
      </c>
      <c r="D588" s="13" t="s">
        <v>1580</v>
      </c>
      <c r="E588" s="11">
        <v>65935000</v>
      </c>
      <c r="F588" s="13" t="s">
        <v>1581</v>
      </c>
      <c r="G588" s="13" t="s">
        <v>114</v>
      </c>
      <c r="H588" s="11">
        <v>2813</v>
      </c>
      <c r="I588" s="13" t="s">
        <v>120</v>
      </c>
      <c r="J588" s="11">
        <v>1598970000101</v>
      </c>
    </row>
    <row r="589" ht="12" customHeight="1" spans="1:10">
      <c r="A589" s="11">
        <v>15643</v>
      </c>
      <c r="B589" s="12" t="s">
        <v>1582</v>
      </c>
      <c r="C589" s="13" t="s">
        <v>95</v>
      </c>
      <c r="D589" s="13" t="s">
        <v>1583</v>
      </c>
      <c r="E589" s="11">
        <v>57310100</v>
      </c>
      <c r="F589" s="13" t="s">
        <v>969</v>
      </c>
      <c r="G589" s="13" t="s">
        <v>185</v>
      </c>
      <c r="H589" s="11">
        <v>100</v>
      </c>
      <c r="I589" s="13" t="s">
        <v>124</v>
      </c>
      <c r="J589" s="11">
        <v>1599092000130</v>
      </c>
    </row>
    <row r="590" ht="12" customHeight="1" spans="1:10">
      <c r="A590" s="11">
        <v>23159</v>
      </c>
      <c r="B590" s="12" t="s">
        <v>1584</v>
      </c>
      <c r="C590" s="13" t="s">
        <v>126</v>
      </c>
      <c r="D590" s="13" t="s">
        <v>1585</v>
      </c>
      <c r="E590" s="11">
        <v>37563000</v>
      </c>
      <c r="F590" s="13" t="s">
        <v>1586</v>
      </c>
      <c r="G590" s="13" t="s">
        <v>114</v>
      </c>
      <c r="H590" s="11">
        <v>2865</v>
      </c>
      <c r="I590" s="13" t="s">
        <v>130</v>
      </c>
      <c r="J590" s="11">
        <v>1601656000122</v>
      </c>
    </row>
    <row r="591" ht="12" customHeight="1" spans="1:10">
      <c r="A591" s="11">
        <v>22710</v>
      </c>
      <c r="B591" s="12" t="s">
        <v>1587</v>
      </c>
      <c r="C591" s="13" t="s">
        <v>126</v>
      </c>
      <c r="D591" s="13" t="s">
        <v>1588</v>
      </c>
      <c r="E591" s="11">
        <v>38779000</v>
      </c>
      <c r="F591" s="13" t="s">
        <v>1589</v>
      </c>
      <c r="G591" s="13" t="s">
        <v>114</v>
      </c>
      <c r="H591" s="11">
        <v>2865</v>
      </c>
      <c r="I591" s="13" t="s">
        <v>130</v>
      </c>
      <c r="J591" s="11">
        <v>1602009000135</v>
      </c>
    </row>
    <row r="592" ht="12" customHeight="1" spans="1:10">
      <c r="A592" s="11">
        <v>16382</v>
      </c>
      <c r="B592" s="12" t="s">
        <v>1590</v>
      </c>
      <c r="C592" s="13" t="s">
        <v>384</v>
      </c>
      <c r="D592" s="13" t="s">
        <v>1591</v>
      </c>
      <c r="E592" s="11">
        <v>95727000</v>
      </c>
      <c r="F592" s="13" t="s">
        <v>1592</v>
      </c>
      <c r="G592" s="13" t="s">
        <v>114</v>
      </c>
      <c r="H592" s="11">
        <v>2804</v>
      </c>
      <c r="I592" s="13" t="s">
        <v>387</v>
      </c>
      <c r="J592" s="11">
        <v>1602022000194</v>
      </c>
    </row>
    <row r="593" ht="12" customHeight="1" spans="1:10">
      <c r="A593" s="11">
        <v>24437</v>
      </c>
      <c r="B593" s="12" t="s">
        <v>1593</v>
      </c>
      <c r="C593" s="13" t="s">
        <v>132</v>
      </c>
      <c r="D593" s="13" t="s">
        <v>1594</v>
      </c>
      <c r="E593" s="11">
        <v>23890001</v>
      </c>
      <c r="F593" s="13" t="s">
        <v>1595</v>
      </c>
      <c r="G593" s="13" t="s">
        <v>114</v>
      </c>
      <c r="H593" s="11">
        <v>2955</v>
      </c>
      <c r="I593" s="13" t="s">
        <v>279</v>
      </c>
      <c r="J593" s="11">
        <v>1604139000298</v>
      </c>
    </row>
    <row r="594" ht="12" customHeight="1" spans="1:10">
      <c r="A594" s="11">
        <v>18803</v>
      </c>
      <c r="B594" s="12" t="s">
        <v>1596</v>
      </c>
      <c r="C594" s="13" t="s">
        <v>132</v>
      </c>
      <c r="D594" s="13" t="s">
        <v>1597</v>
      </c>
      <c r="E594" s="11">
        <v>27123120</v>
      </c>
      <c r="F594" s="13" t="s">
        <v>1598</v>
      </c>
      <c r="G594" s="13" t="s">
        <v>114</v>
      </c>
      <c r="H594" s="11">
        <v>2955</v>
      </c>
      <c r="I594" s="13" t="s">
        <v>279</v>
      </c>
      <c r="J594" s="11">
        <v>1606604000149</v>
      </c>
    </row>
    <row r="595" ht="12" customHeight="1" spans="1:10">
      <c r="A595" s="11">
        <v>19095</v>
      </c>
      <c r="B595" s="12" t="s">
        <v>1599</v>
      </c>
      <c r="C595" s="13" t="s">
        <v>384</v>
      </c>
      <c r="D595" s="13" t="s">
        <v>1600</v>
      </c>
      <c r="E595" s="11">
        <v>95923000</v>
      </c>
      <c r="F595" s="13" t="s">
        <v>1601</v>
      </c>
      <c r="G595" s="13" t="s">
        <v>114</v>
      </c>
      <c r="H595" s="11">
        <v>2804</v>
      </c>
      <c r="I595" s="13" t="s">
        <v>387</v>
      </c>
      <c r="J595" s="11">
        <v>1607619000121</v>
      </c>
    </row>
    <row r="596" ht="12" customHeight="1" spans="1:10">
      <c r="A596" s="11">
        <v>21289</v>
      </c>
      <c r="B596" s="12" t="s">
        <v>1602</v>
      </c>
      <c r="C596" s="13" t="s">
        <v>116</v>
      </c>
      <c r="D596" s="13" t="s">
        <v>1603</v>
      </c>
      <c r="E596" s="11">
        <v>65924000</v>
      </c>
      <c r="F596" s="13" t="s">
        <v>1604</v>
      </c>
      <c r="G596" s="13" t="s">
        <v>114</v>
      </c>
      <c r="H596" s="11">
        <v>2813</v>
      </c>
      <c r="I596" s="13" t="s">
        <v>120</v>
      </c>
      <c r="J596" s="11">
        <v>1608475000128</v>
      </c>
    </row>
    <row r="597" ht="12" customHeight="1" spans="1:10">
      <c r="A597" s="11">
        <v>17526</v>
      </c>
      <c r="B597" s="12" t="s">
        <v>1605</v>
      </c>
      <c r="C597" s="13" t="s">
        <v>494</v>
      </c>
      <c r="D597" s="13" t="s">
        <v>1606</v>
      </c>
      <c r="E597" s="11">
        <v>29345000</v>
      </c>
      <c r="F597" s="13" t="s">
        <v>1607</v>
      </c>
      <c r="G597" s="13" t="s">
        <v>114</v>
      </c>
      <c r="H597" s="11">
        <v>2763</v>
      </c>
      <c r="I597" s="13" t="s">
        <v>380</v>
      </c>
      <c r="J597" s="11">
        <v>1609408000128</v>
      </c>
    </row>
    <row r="598" ht="12" customHeight="1" spans="1:10">
      <c r="A598" s="11">
        <v>22394</v>
      </c>
      <c r="B598" s="12" t="s">
        <v>1608</v>
      </c>
      <c r="C598" s="13" t="s">
        <v>126</v>
      </c>
      <c r="D598" s="13" t="s">
        <v>1609</v>
      </c>
      <c r="E598" s="11">
        <v>38794000</v>
      </c>
      <c r="F598" s="13" t="s">
        <v>1610</v>
      </c>
      <c r="G598" s="13" t="s">
        <v>114</v>
      </c>
      <c r="H598" s="11">
        <v>2865</v>
      </c>
      <c r="I598" s="13" t="s">
        <v>130</v>
      </c>
      <c r="J598" s="11">
        <v>1609780000134</v>
      </c>
    </row>
    <row r="599" ht="12" customHeight="1" spans="1:10">
      <c r="A599" s="11">
        <v>21477</v>
      </c>
      <c r="B599" s="12" t="s">
        <v>1611</v>
      </c>
      <c r="C599" s="13" t="s">
        <v>182</v>
      </c>
      <c r="D599" s="13" t="s">
        <v>1612</v>
      </c>
      <c r="E599" s="11">
        <v>83255000</v>
      </c>
      <c r="F599" s="13" t="s">
        <v>1613</v>
      </c>
      <c r="G599" s="13" t="s">
        <v>114</v>
      </c>
      <c r="H599" s="11">
        <v>3009</v>
      </c>
      <c r="I599" s="13" t="s">
        <v>627</v>
      </c>
      <c r="J599" s="11">
        <v>1609843000152</v>
      </c>
    </row>
    <row r="600" ht="12" customHeight="1" spans="1:10">
      <c r="A600" s="11">
        <v>22560</v>
      </c>
      <c r="B600" s="12" t="s">
        <v>1614</v>
      </c>
      <c r="C600" s="13" t="s">
        <v>126</v>
      </c>
      <c r="D600" s="13" t="s">
        <v>1615</v>
      </c>
      <c r="E600" s="11">
        <v>38630000</v>
      </c>
      <c r="F600" s="13" t="s">
        <v>1616</v>
      </c>
      <c r="G600" s="13" t="s">
        <v>114</v>
      </c>
      <c r="H600" s="11">
        <v>2865</v>
      </c>
      <c r="I600" s="13" t="s">
        <v>130</v>
      </c>
      <c r="J600" s="11">
        <v>1609942000134</v>
      </c>
    </row>
    <row r="601" ht="12" customHeight="1" spans="1:10">
      <c r="A601" s="11">
        <v>20956</v>
      </c>
      <c r="B601" s="12" t="s">
        <v>1617</v>
      </c>
      <c r="C601" s="13" t="s">
        <v>83</v>
      </c>
      <c r="D601" s="13" t="s">
        <v>1618</v>
      </c>
      <c r="E601" s="11">
        <v>14765000</v>
      </c>
      <c r="F601" s="13" t="s">
        <v>1619</v>
      </c>
      <c r="G601" s="13" t="s">
        <v>114</v>
      </c>
      <c r="H601" s="11">
        <v>2789</v>
      </c>
      <c r="I601" s="13" t="s">
        <v>87</v>
      </c>
      <c r="J601" s="11">
        <v>1610390000184</v>
      </c>
    </row>
    <row r="602" ht="12" customHeight="1" spans="1:10">
      <c r="A602" s="11">
        <v>18577</v>
      </c>
      <c r="B602" s="12" t="s">
        <v>1620</v>
      </c>
      <c r="C602" s="13" t="s">
        <v>126</v>
      </c>
      <c r="D602" s="13" t="s">
        <v>1621</v>
      </c>
      <c r="E602" s="11">
        <v>36152000</v>
      </c>
      <c r="F602" s="13" t="s">
        <v>1622</v>
      </c>
      <c r="G602" s="13" t="s">
        <v>114</v>
      </c>
      <c r="H602" s="11">
        <v>2865</v>
      </c>
      <c r="I602" s="13" t="s">
        <v>130</v>
      </c>
      <c r="J602" s="11">
        <v>1611137000145</v>
      </c>
    </row>
    <row r="603" ht="12" customHeight="1" spans="1:10">
      <c r="A603" s="11">
        <v>23134</v>
      </c>
      <c r="B603" s="12" t="s">
        <v>1623</v>
      </c>
      <c r="C603" s="13" t="s">
        <v>126</v>
      </c>
      <c r="D603" s="13" t="s">
        <v>1624</v>
      </c>
      <c r="E603" s="11">
        <v>36132000</v>
      </c>
      <c r="F603" s="13" t="s">
        <v>1625</v>
      </c>
      <c r="G603" s="13" t="s">
        <v>114</v>
      </c>
      <c r="H603" s="11">
        <v>2865</v>
      </c>
      <c r="I603" s="13" t="s">
        <v>130</v>
      </c>
      <c r="J603" s="11">
        <v>1611138000190</v>
      </c>
    </row>
    <row r="604" ht="12" customHeight="1" spans="1:10">
      <c r="A604" s="11">
        <v>18991</v>
      </c>
      <c r="B604" s="12" t="s">
        <v>1626</v>
      </c>
      <c r="C604" s="13" t="s">
        <v>83</v>
      </c>
      <c r="D604" s="13" t="s">
        <v>1627</v>
      </c>
      <c r="E604" s="11">
        <v>15705000</v>
      </c>
      <c r="F604" s="13" t="s">
        <v>1628</v>
      </c>
      <c r="G604" s="13" t="s">
        <v>114</v>
      </c>
      <c r="H604" s="11">
        <v>2789</v>
      </c>
      <c r="I604" s="13" t="s">
        <v>87</v>
      </c>
      <c r="J604" s="11">
        <v>1611210000189</v>
      </c>
    </row>
    <row r="605" ht="12" customHeight="1" spans="1:10">
      <c r="A605" s="11">
        <v>18159</v>
      </c>
      <c r="B605" s="12" t="s">
        <v>1629</v>
      </c>
      <c r="C605" s="13" t="s">
        <v>116</v>
      </c>
      <c r="D605" s="13" t="s">
        <v>1630</v>
      </c>
      <c r="E605" s="11">
        <v>65103000</v>
      </c>
      <c r="F605" s="13" t="s">
        <v>1631</v>
      </c>
      <c r="G605" s="13" t="s">
        <v>114</v>
      </c>
      <c r="H605" s="11">
        <v>2813</v>
      </c>
      <c r="I605" s="13" t="s">
        <v>120</v>
      </c>
      <c r="J605" s="11">
        <v>1611396000176</v>
      </c>
    </row>
    <row r="606" ht="12" customHeight="1" spans="1:10">
      <c r="A606" s="11">
        <v>24329</v>
      </c>
      <c r="B606" s="12" t="s">
        <v>1632</v>
      </c>
      <c r="C606" s="13" t="s">
        <v>116</v>
      </c>
      <c r="D606" s="13" t="s">
        <v>1633</v>
      </c>
      <c r="E606" s="11">
        <v>65704000</v>
      </c>
      <c r="F606" s="13" t="s">
        <v>1634</v>
      </c>
      <c r="G606" s="13" t="s">
        <v>114</v>
      </c>
      <c r="H606" s="11">
        <v>2813</v>
      </c>
      <c r="I606" s="13" t="s">
        <v>120</v>
      </c>
      <c r="J606" s="11">
        <v>1611400000104</v>
      </c>
    </row>
    <row r="607" ht="24" customHeight="1" spans="1:10">
      <c r="A607" s="11">
        <v>16835</v>
      </c>
      <c r="B607" s="12" t="s">
        <v>1635</v>
      </c>
      <c r="C607" s="13" t="s">
        <v>334</v>
      </c>
      <c r="D607" s="13" t="s">
        <v>1636</v>
      </c>
      <c r="E607" s="11">
        <v>67200000</v>
      </c>
      <c r="F607" s="13" t="s">
        <v>1637</v>
      </c>
      <c r="G607" s="13" t="s">
        <v>114</v>
      </c>
      <c r="H607" s="11">
        <v>2998</v>
      </c>
      <c r="I607" s="13" t="s">
        <v>337</v>
      </c>
      <c r="J607" s="11">
        <v>1611666000149</v>
      </c>
    </row>
    <row r="608" ht="12" customHeight="1" spans="1:10">
      <c r="A608" s="11">
        <v>24435</v>
      </c>
      <c r="B608" s="12" t="s">
        <v>1638</v>
      </c>
      <c r="C608" s="13" t="s">
        <v>116</v>
      </c>
      <c r="D608" s="13" t="s">
        <v>1639</v>
      </c>
      <c r="E608" s="11">
        <v>65709000</v>
      </c>
      <c r="F608" s="13" t="s">
        <v>1640</v>
      </c>
      <c r="G608" s="13" t="s">
        <v>114</v>
      </c>
      <c r="H608" s="11">
        <v>2813</v>
      </c>
      <c r="I608" s="13" t="s">
        <v>120</v>
      </c>
      <c r="J608" s="11">
        <v>1611895000163</v>
      </c>
    </row>
    <row r="609" ht="12" customHeight="1" spans="1:10">
      <c r="A609" s="11">
        <v>18452</v>
      </c>
      <c r="B609" s="12" t="s">
        <v>1641</v>
      </c>
      <c r="C609" s="13" t="s">
        <v>132</v>
      </c>
      <c r="D609" s="13" t="s">
        <v>1642</v>
      </c>
      <c r="E609" s="11">
        <v>24890000</v>
      </c>
      <c r="F609" s="13" t="s">
        <v>1643</v>
      </c>
      <c r="G609" s="13" t="s">
        <v>114</v>
      </c>
      <c r="H609" s="11">
        <v>2955</v>
      </c>
      <c r="I609" s="13" t="s">
        <v>279</v>
      </c>
      <c r="J609" s="11">
        <v>1612089000100</v>
      </c>
    </row>
    <row r="610" ht="12" customHeight="1" spans="1:10">
      <c r="A610" s="11">
        <v>21837</v>
      </c>
      <c r="B610" s="12" t="s">
        <v>1644</v>
      </c>
      <c r="C610" s="13" t="s">
        <v>494</v>
      </c>
      <c r="D610" s="13" t="s">
        <v>1645</v>
      </c>
      <c r="E610" s="11">
        <v>29927000</v>
      </c>
      <c r="F610" s="13" t="s">
        <v>1646</v>
      </c>
      <c r="G610" s="13" t="s">
        <v>114</v>
      </c>
      <c r="H610" s="11">
        <v>2763</v>
      </c>
      <c r="I610" s="13" t="s">
        <v>380</v>
      </c>
      <c r="J610" s="11">
        <v>1612155000141</v>
      </c>
    </row>
    <row r="611" ht="24" customHeight="1" spans="1:10">
      <c r="A611" s="11">
        <v>21018</v>
      </c>
      <c r="B611" s="12" t="s">
        <v>1647</v>
      </c>
      <c r="C611" s="13" t="s">
        <v>334</v>
      </c>
      <c r="D611" s="13" t="s">
        <v>1648</v>
      </c>
      <c r="E611" s="11">
        <v>68575000</v>
      </c>
      <c r="F611" s="13" t="s">
        <v>1649</v>
      </c>
      <c r="G611" s="13" t="s">
        <v>114</v>
      </c>
      <c r="H611" s="11">
        <v>2998</v>
      </c>
      <c r="I611" s="13" t="s">
        <v>337</v>
      </c>
      <c r="J611" s="11">
        <v>1612163000198</v>
      </c>
    </row>
    <row r="612" ht="12" customHeight="1" spans="1:10">
      <c r="A612" s="11">
        <v>17474</v>
      </c>
      <c r="B612" s="12" t="s">
        <v>1650</v>
      </c>
      <c r="C612" s="13" t="s">
        <v>334</v>
      </c>
      <c r="D612" s="13" t="s">
        <v>1651</v>
      </c>
      <c r="E612" s="11">
        <v>68585000</v>
      </c>
      <c r="F612" s="13" t="s">
        <v>1652</v>
      </c>
      <c r="G612" s="13" t="s">
        <v>114</v>
      </c>
      <c r="H612" s="11">
        <v>2998</v>
      </c>
      <c r="I612" s="13" t="s">
        <v>337</v>
      </c>
      <c r="J612" s="11">
        <v>1612215000126</v>
      </c>
    </row>
    <row r="613" ht="12" customHeight="1" spans="1:10">
      <c r="A613" s="11">
        <v>14714</v>
      </c>
      <c r="B613" s="12" t="s">
        <v>1653</v>
      </c>
      <c r="C613" s="13" t="s">
        <v>264</v>
      </c>
      <c r="D613" s="13" t="s">
        <v>1654</v>
      </c>
      <c r="E613" s="11">
        <v>58287000</v>
      </c>
      <c r="F613" s="13" t="s">
        <v>1655</v>
      </c>
      <c r="G613" s="13" t="s">
        <v>114</v>
      </c>
      <c r="H613" s="11">
        <v>3060</v>
      </c>
      <c r="I613" s="13" t="s">
        <v>548</v>
      </c>
      <c r="J613" s="11">
        <v>1612304000172</v>
      </c>
    </row>
    <row r="614" ht="12" customHeight="1" spans="1:10">
      <c r="A614" s="11">
        <v>24254</v>
      </c>
      <c r="B614" s="12" t="s">
        <v>1656</v>
      </c>
      <c r="C614" s="13" t="s">
        <v>116</v>
      </c>
      <c r="D614" s="13" t="s">
        <v>1657</v>
      </c>
      <c r="E614" s="11">
        <v>65299000</v>
      </c>
      <c r="F614" s="13" t="s">
        <v>1658</v>
      </c>
      <c r="G614" s="13" t="s">
        <v>114</v>
      </c>
      <c r="H614" s="11">
        <v>2813</v>
      </c>
      <c r="I614" s="13" t="s">
        <v>120</v>
      </c>
      <c r="J614" s="11">
        <v>1612323000107</v>
      </c>
    </row>
    <row r="615" ht="12" customHeight="1" spans="1:10">
      <c r="A615" s="11">
        <v>16929</v>
      </c>
      <c r="B615" s="12" t="s">
        <v>1659</v>
      </c>
      <c r="C615" s="13" t="s">
        <v>116</v>
      </c>
      <c r="D615" s="13" t="s">
        <v>1660</v>
      </c>
      <c r="E615" s="11">
        <v>65138000</v>
      </c>
      <c r="F615" s="13" t="s">
        <v>1661</v>
      </c>
      <c r="G615" s="13" t="s">
        <v>114</v>
      </c>
      <c r="H615" s="11">
        <v>2813</v>
      </c>
      <c r="I615" s="13" t="s">
        <v>120</v>
      </c>
      <c r="J615" s="11">
        <v>1612325000198</v>
      </c>
    </row>
    <row r="616" ht="12" customHeight="1" spans="1:10">
      <c r="A616" s="11">
        <v>20844</v>
      </c>
      <c r="B616" s="12" t="s">
        <v>1662</v>
      </c>
      <c r="C616" s="13" t="s">
        <v>116</v>
      </c>
      <c r="D616" s="13" t="s">
        <v>1663</v>
      </c>
      <c r="E616" s="11">
        <v>65413000</v>
      </c>
      <c r="F616" s="13" t="s">
        <v>1664</v>
      </c>
      <c r="G616" s="13" t="s">
        <v>114</v>
      </c>
      <c r="H616" s="11">
        <v>2941</v>
      </c>
      <c r="I616" s="13" t="s">
        <v>1665</v>
      </c>
      <c r="J616" s="11">
        <v>1612326000132</v>
      </c>
    </row>
    <row r="617" ht="12" customHeight="1" spans="1:10">
      <c r="A617" s="11">
        <v>21916</v>
      </c>
      <c r="B617" s="12" t="s">
        <v>1666</v>
      </c>
      <c r="C617" s="13" t="s">
        <v>116</v>
      </c>
      <c r="D617" s="13" t="s">
        <v>1667</v>
      </c>
      <c r="E617" s="11">
        <v>65283000</v>
      </c>
      <c r="F617" s="13" t="s">
        <v>1668</v>
      </c>
      <c r="G617" s="13" t="s">
        <v>114</v>
      </c>
      <c r="H617" s="11">
        <v>2813</v>
      </c>
      <c r="I617" s="13" t="s">
        <v>120</v>
      </c>
      <c r="J617" s="11">
        <v>1612327000187</v>
      </c>
    </row>
    <row r="618" ht="12" customHeight="1" spans="1:10">
      <c r="A618" s="11">
        <v>22314</v>
      </c>
      <c r="B618" s="12" t="s">
        <v>1669</v>
      </c>
      <c r="C618" s="13" t="s">
        <v>116</v>
      </c>
      <c r="D618" s="13" t="s">
        <v>1670</v>
      </c>
      <c r="E618" s="11">
        <v>65288000</v>
      </c>
      <c r="F618" s="13" t="s">
        <v>1671</v>
      </c>
      <c r="G618" s="13" t="s">
        <v>114</v>
      </c>
      <c r="H618" s="11">
        <v>2813</v>
      </c>
      <c r="I618" s="13" t="s">
        <v>120</v>
      </c>
      <c r="J618" s="11">
        <v>1612328000121</v>
      </c>
    </row>
    <row r="619" ht="12" customHeight="1" spans="1:10">
      <c r="A619" s="11">
        <v>21423</v>
      </c>
      <c r="B619" s="12" t="s">
        <v>1672</v>
      </c>
      <c r="C619" s="13" t="s">
        <v>116</v>
      </c>
      <c r="D619" s="13" t="s">
        <v>1673</v>
      </c>
      <c r="E619" s="11">
        <v>65294000</v>
      </c>
      <c r="F619" s="13" t="s">
        <v>1674</v>
      </c>
      <c r="G619" s="13" t="s">
        <v>114</v>
      </c>
      <c r="H619" s="11">
        <v>2813</v>
      </c>
      <c r="I619" s="13" t="s">
        <v>120</v>
      </c>
      <c r="J619" s="11">
        <v>1612334000189</v>
      </c>
    </row>
    <row r="620" ht="12" customHeight="1" spans="1:10">
      <c r="A620" s="11">
        <v>17559</v>
      </c>
      <c r="B620" s="12" t="s">
        <v>1675</v>
      </c>
      <c r="C620" s="13" t="s">
        <v>116</v>
      </c>
      <c r="D620" s="13" t="s">
        <v>1676</v>
      </c>
      <c r="E620" s="11">
        <v>65289000</v>
      </c>
      <c r="F620" s="13" t="s">
        <v>1677</v>
      </c>
      <c r="G620" s="13" t="s">
        <v>114</v>
      </c>
      <c r="H620" s="11">
        <v>2813</v>
      </c>
      <c r="I620" s="13" t="s">
        <v>120</v>
      </c>
      <c r="J620" s="11">
        <v>1612336000178</v>
      </c>
    </row>
    <row r="621" ht="12" customHeight="1" spans="1:10">
      <c r="A621" s="11">
        <v>22459</v>
      </c>
      <c r="B621" s="12" t="s">
        <v>1678</v>
      </c>
      <c r="C621" s="13" t="s">
        <v>116</v>
      </c>
      <c r="D621" s="13" t="s">
        <v>1679</v>
      </c>
      <c r="E621" s="11">
        <v>65718000</v>
      </c>
      <c r="F621" s="13" t="s">
        <v>1680</v>
      </c>
      <c r="G621" s="13" t="s">
        <v>114</v>
      </c>
      <c r="H621" s="11">
        <v>2813</v>
      </c>
      <c r="I621" s="13" t="s">
        <v>120</v>
      </c>
      <c r="J621" s="11">
        <v>1612337000112</v>
      </c>
    </row>
    <row r="622" ht="12" customHeight="1" spans="1:10">
      <c r="A622" s="11">
        <v>17457</v>
      </c>
      <c r="B622" s="12" t="s">
        <v>1681</v>
      </c>
      <c r="C622" s="13" t="s">
        <v>116</v>
      </c>
      <c r="D622" s="13" t="s">
        <v>1682</v>
      </c>
      <c r="E622" s="11">
        <v>65267000</v>
      </c>
      <c r="F622" s="13" t="s">
        <v>1683</v>
      </c>
      <c r="G622" s="13" t="s">
        <v>114</v>
      </c>
      <c r="H622" s="11">
        <v>2813</v>
      </c>
      <c r="I622" s="13" t="s">
        <v>120</v>
      </c>
      <c r="J622" s="11">
        <v>1612342000125</v>
      </c>
    </row>
    <row r="623" ht="12" customHeight="1" spans="1:10">
      <c r="A623" s="11">
        <v>15618</v>
      </c>
      <c r="B623" s="12" t="s">
        <v>1684</v>
      </c>
      <c r="C623" s="13" t="s">
        <v>264</v>
      </c>
      <c r="D623" s="13" t="s">
        <v>1685</v>
      </c>
      <c r="E623" s="11">
        <v>58382000</v>
      </c>
      <c r="F623" s="13" t="s">
        <v>1686</v>
      </c>
      <c r="G623" s="13" t="s">
        <v>114</v>
      </c>
      <c r="H623" s="11">
        <v>3060</v>
      </c>
      <c r="I623" s="13" t="s">
        <v>548</v>
      </c>
      <c r="J623" s="11">
        <v>1612343000170</v>
      </c>
    </row>
    <row r="624" ht="12" customHeight="1" spans="1:10">
      <c r="A624" s="11">
        <v>24433</v>
      </c>
      <c r="B624" s="12" t="s">
        <v>1687</v>
      </c>
      <c r="C624" s="13" t="s">
        <v>116</v>
      </c>
      <c r="D624" s="13" t="s">
        <v>1688</v>
      </c>
      <c r="E624" s="11">
        <v>65385000</v>
      </c>
      <c r="F624" s="13" t="s">
        <v>1689</v>
      </c>
      <c r="G624" s="13" t="s">
        <v>114</v>
      </c>
      <c r="H624" s="11">
        <v>2813</v>
      </c>
      <c r="I624" s="13" t="s">
        <v>120</v>
      </c>
      <c r="J624" s="11">
        <v>1612344000114</v>
      </c>
    </row>
    <row r="625" ht="12" customHeight="1" spans="1:10">
      <c r="A625" s="11">
        <v>21940</v>
      </c>
      <c r="B625" s="12" t="s">
        <v>1690</v>
      </c>
      <c r="C625" s="13" t="s">
        <v>116</v>
      </c>
      <c r="D625" s="13" t="s">
        <v>1691</v>
      </c>
      <c r="E625" s="11">
        <v>65345000</v>
      </c>
      <c r="F625" s="13" t="s">
        <v>1692</v>
      </c>
      <c r="G625" s="13" t="s">
        <v>114</v>
      </c>
      <c r="H625" s="11">
        <v>2813</v>
      </c>
      <c r="I625" s="13" t="s">
        <v>120</v>
      </c>
      <c r="J625" s="11">
        <v>1612346000103</v>
      </c>
    </row>
    <row r="626" ht="12" customHeight="1" spans="1:10">
      <c r="A626" s="11">
        <v>21227</v>
      </c>
      <c r="B626" s="12" t="s">
        <v>1693</v>
      </c>
      <c r="C626" s="13" t="s">
        <v>116</v>
      </c>
      <c r="D626" s="13" t="s">
        <v>1670</v>
      </c>
      <c r="E626" s="11">
        <v>65335000</v>
      </c>
      <c r="F626" s="13" t="s">
        <v>1694</v>
      </c>
      <c r="G626" s="13" t="s">
        <v>114</v>
      </c>
      <c r="H626" s="11">
        <v>2813</v>
      </c>
      <c r="I626" s="13" t="s">
        <v>120</v>
      </c>
      <c r="J626" s="11">
        <v>1612347000158</v>
      </c>
    </row>
    <row r="627" ht="12" customHeight="1" spans="1:10">
      <c r="A627" s="11">
        <v>14183</v>
      </c>
      <c r="B627" s="12" t="s">
        <v>1695</v>
      </c>
      <c r="C627" s="13" t="s">
        <v>264</v>
      </c>
      <c r="D627" s="13" t="s">
        <v>1696</v>
      </c>
      <c r="E627" s="11">
        <v>58294000</v>
      </c>
      <c r="F627" s="13" t="s">
        <v>1697</v>
      </c>
      <c r="G627" s="13" t="s">
        <v>114</v>
      </c>
      <c r="H627" s="11">
        <v>3060</v>
      </c>
      <c r="I627" s="13" t="s">
        <v>548</v>
      </c>
      <c r="J627" s="11">
        <v>1612351000116</v>
      </c>
    </row>
    <row r="628" ht="12" customHeight="1" spans="1:10">
      <c r="A628" s="11">
        <v>21334</v>
      </c>
      <c r="B628" s="12" t="s">
        <v>1698</v>
      </c>
      <c r="C628" s="13" t="s">
        <v>132</v>
      </c>
      <c r="D628" s="13" t="s">
        <v>1699</v>
      </c>
      <c r="E628" s="11">
        <v>27570000</v>
      </c>
      <c r="F628" s="13" t="s">
        <v>1700</v>
      </c>
      <c r="G628" s="13" t="s">
        <v>114</v>
      </c>
      <c r="H628" s="11">
        <v>2955</v>
      </c>
      <c r="I628" s="13" t="s">
        <v>279</v>
      </c>
      <c r="J628" s="11">
        <v>1612355000102</v>
      </c>
    </row>
    <row r="629" ht="12" customHeight="1" spans="1:10">
      <c r="A629" s="11">
        <v>21046</v>
      </c>
      <c r="B629" s="12" t="s">
        <v>1701</v>
      </c>
      <c r="C629" s="13" t="s">
        <v>334</v>
      </c>
      <c r="D629" s="13" t="s">
        <v>1702</v>
      </c>
      <c r="E629" s="11">
        <v>68617000</v>
      </c>
      <c r="F629" s="13" t="s">
        <v>1703</v>
      </c>
      <c r="G629" s="13" t="s">
        <v>114</v>
      </c>
      <c r="H629" s="11">
        <v>2998</v>
      </c>
      <c r="I629" s="13" t="s">
        <v>337</v>
      </c>
      <c r="J629" s="11">
        <v>1612360000107</v>
      </c>
    </row>
    <row r="630" ht="12" customHeight="1" spans="1:10">
      <c r="A630" s="11">
        <v>24115</v>
      </c>
      <c r="B630" s="12" t="s">
        <v>1704</v>
      </c>
      <c r="C630" s="13" t="s">
        <v>264</v>
      </c>
      <c r="D630" s="13" t="s">
        <v>1705</v>
      </c>
      <c r="E630" s="11">
        <v>58348000</v>
      </c>
      <c r="F630" s="13" t="s">
        <v>1706</v>
      </c>
      <c r="G630" s="13" t="s">
        <v>114</v>
      </c>
      <c r="H630" s="11">
        <v>3060</v>
      </c>
      <c r="I630" s="13" t="s">
        <v>548</v>
      </c>
      <c r="J630" s="11">
        <v>1612366000184</v>
      </c>
    </row>
    <row r="631" ht="12" customHeight="1" spans="1:10">
      <c r="A631" s="11">
        <v>21151</v>
      </c>
      <c r="B631" s="12" t="s">
        <v>1707</v>
      </c>
      <c r="C631" s="13" t="s">
        <v>334</v>
      </c>
      <c r="D631" s="13" t="s">
        <v>1708</v>
      </c>
      <c r="E631" s="11">
        <v>68709000</v>
      </c>
      <c r="F631" s="13" t="s">
        <v>1709</v>
      </c>
      <c r="G631" s="13" t="s">
        <v>114</v>
      </c>
      <c r="H631" s="11">
        <v>2998</v>
      </c>
      <c r="I631" s="13" t="s">
        <v>337</v>
      </c>
      <c r="J631" s="11">
        <v>1612367000129</v>
      </c>
    </row>
    <row r="632" ht="12" customHeight="1" spans="1:10">
      <c r="A632" s="11">
        <v>12841</v>
      </c>
      <c r="B632" s="12" t="s">
        <v>1710</v>
      </c>
      <c r="C632" s="13" t="s">
        <v>323</v>
      </c>
      <c r="D632" s="13" t="s">
        <v>1711</v>
      </c>
      <c r="E632" s="11">
        <v>59517000</v>
      </c>
      <c r="F632" s="13" t="s">
        <v>1712</v>
      </c>
      <c r="G632" s="13" t="s">
        <v>114</v>
      </c>
      <c r="H632" s="11">
        <v>3077</v>
      </c>
      <c r="I632" s="13" t="s">
        <v>326</v>
      </c>
      <c r="J632" s="11">
        <v>1612369000118</v>
      </c>
    </row>
    <row r="633" ht="12" customHeight="1" spans="1:10">
      <c r="A633" s="11">
        <v>17553</v>
      </c>
      <c r="B633" s="12" t="s">
        <v>1713</v>
      </c>
      <c r="C633" s="13" t="s">
        <v>126</v>
      </c>
      <c r="D633" s="13" t="s">
        <v>1714</v>
      </c>
      <c r="E633" s="11">
        <v>35969000</v>
      </c>
      <c r="F633" s="13" t="s">
        <v>1715</v>
      </c>
      <c r="G633" s="13" t="s">
        <v>114</v>
      </c>
      <c r="H633" s="11">
        <v>2865</v>
      </c>
      <c r="I633" s="13" t="s">
        <v>130</v>
      </c>
      <c r="J633" s="11">
        <v>1612370000142</v>
      </c>
    </row>
    <row r="634" ht="12" customHeight="1" spans="1:10">
      <c r="A634" s="11">
        <v>18777</v>
      </c>
      <c r="B634" s="12" t="s">
        <v>1716</v>
      </c>
      <c r="C634" s="13" t="s">
        <v>323</v>
      </c>
      <c r="D634" s="13" t="s">
        <v>1717</v>
      </c>
      <c r="E634" s="11">
        <v>59668000</v>
      </c>
      <c r="F634" s="13" t="s">
        <v>1718</v>
      </c>
      <c r="G634" s="13" t="s">
        <v>114</v>
      </c>
      <c r="H634" s="11">
        <v>3077</v>
      </c>
      <c r="I634" s="13" t="s">
        <v>326</v>
      </c>
      <c r="J634" s="11">
        <v>1612371000197</v>
      </c>
    </row>
    <row r="635" ht="12" customHeight="1" spans="1:10">
      <c r="A635" s="11">
        <v>21089</v>
      </c>
      <c r="B635" s="12" t="s">
        <v>1719</v>
      </c>
      <c r="C635" s="13" t="s">
        <v>264</v>
      </c>
      <c r="D635" s="13" t="s">
        <v>1720</v>
      </c>
      <c r="E635" s="11">
        <v>58291000</v>
      </c>
      <c r="F635" s="13" t="s">
        <v>1721</v>
      </c>
      <c r="G635" s="13" t="s">
        <v>114</v>
      </c>
      <c r="H635" s="11">
        <v>3060</v>
      </c>
      <c r="I635" s="13" t="s">
        <v>548</v>
      </c>
      <c r="J635" s="11">
        <v>1612372000131</v>
      </c>
    </row>
    <row r="636" ht="12" customHeight="1" spans="1:10">
      <c r="A636" s="11">
        <v>15302</v>
      </c>
      <c r="B636" s="12" t="s">
        <v>1722</v>
      </c>
      <c r="C636" s="13" t="s">
        <v>323</v>
      </c>
      <c r="D636" s="13" t="s">
        <v>1723</v>
      </c>
      <c r="E636" s="11">
        <v>59528000</v>
      </c>
      <c r="F636" s="13" t="s">
        <v>1724</v>
      </c>
      <c r="G636" s="13" t="s">
        <v>114</v>
      </c>
      <c r="H636" s="11">
        <v>3077</v>
      </c>
      <c r="I636" s="13" t="s">
        <v>326</v>
      </c>
      <c r="J636" s="11">
        <v>1612374000120</v>
      </c>
    </row>
    <row r="637" ht="12" customHeight="1" spans="1:10">
      <c r="A637" s="11">
        <v>24321</v>
      </c>
      <c r="B637" s="12" t="s">
        <v>1725</v>
      </c>
      <c r="C637" s="13" t="s">
        <v>323</v>
      </c>
      <c r="D637" s="13" t="s">
        <v>1726</v>
      </c>
      <c r="E637" s="11">
        <v>59592000</v>
      </c>
      <c r="F637" s="13" t="s">
        <v>1727</v>
      </c>
      <c r="G637" s="13" t="s">
        <v>114</v>
      </c>
      <c r="H637" s="11">
        <v>3077</v>
      </c>
      <c r="I637" s="13" t="s">
        <v>326</v>
      </c>
      <c r="J637" s="11">
        <v>1612375000175</v>
      </c>
    </row>
    <row r="638" ht="12" customHeight="1" spans="1:10">
      <c r="A638" s="11">
        <v>13977</v>
      </c>
      <c r="B638" s="12" t="s">
        <v>1728</v>
      </c>
      <c r="C638" s="13" t="s">
        <v>323</v>
      </c>
      <c r="D638" s="13" t="s">
        <v>1729</v>
      </c>
      <c r="E638" s="11">
        <v>59685000</v>
      </c>
      <c r="F638" s="13" t="s">
        <v>1730</v>
      </c>
      <c r="G638" s="13" t="s">
        <v>114</v>
      </c>
      <c r="H638" s="11">
        <v>3077</v>
      </c>
      <c r="I638" s="13" t="s">
        <v>326</v>
      </c>
      <c r="J638" s="11">
        <v>1612376000110</v>
      </c>
    </row>
    <row r="639" ht="12" customHeight="1" spans="1:10">
      <c r="A639" s="11">
        <v>22574</v>
      </c>
      <c r="B639" s="12" t="s">
        <v>1731</v>
      </c>
      <c r="C639" s="13" t="s">
        <v>323</v>
      </c>
      <c r="D639" s="13" t="s">
        <v>1732</v>
      </c>
      <c r="E639" s="11">
        <v>59338000</v>
      </c>
      <c r="F639" s="13" t="s">
        <v>1733</v>
      </c>
      <c r="G639" s="13" t="s">
        <v>114</v>
      </c>
      <c r="H639" s="11">
        <v>3077</v>
      </c>
      <c r="I639" s="13" t="s">
        <v>326</v>
      </c>
      <c r="J639" s="11">
        <v>1612382000177</v>
      </c>
    </row>
    <row r="640" ht="12" customHeight="1" spans="1:10">
      <c r="A640" s="11">
        <v>13357</v>
      </c>
      <c r="B640" s="12" t="s">
        <v>1734</v>
      </c>
      <c r="C640" s="13" t="s">
        <v>323</v>
      </c>
      <c r="D640" s="13" t="s">
        <v>1735</v>
      </c>
      <c r="E640" s="11">
        <v>59945000</v>
      </c>
      <c r="F640" s="13" t="s">
        <v>1736</v>
      </c>
      <c r="G640" s="13" t="s">
        <v>114</v>
      </c>
      <c r="H640" s="11">
        <v>3077</v>
      </c>
      <c r="I640" s="13" t="s">
        <v>326</v>
      </c>
      <c r="J640" s="11">
        <v>1612383000111</v>
      </c>
    </row>
    <row r="641" ht="12" customHeight="1" spans="1:10">
      <c r="A641" s="11">
        <v>22435</v>
      </c>
      <c r="B641" s="12" t="s">
        <v>1737</v>
      </c>
      <c r="C641" s="13" t="s">
        <v>264</v>
      </c>
      <c r="D641" s="13" t="s">
        <v>1738</v>
      </c>
      <c r="E641" s="11">
        <v>58339000</v>
      </c>
      <c r="F641" s="13" t="s">
        <v>1739</v>
      </c>
      <c r="G641" s="13" t="s">
        <v>114</v>
      </c>
      <c r="H641" s="11">
        <v>3060</v>
      </c>
      <c r="I641" s="13" t="s">
        <v>548</v>
      </c>
      <c r="J641" s="11">
        <v>1612384000166</v>
      </c>
    </row>
    <row r="642" ht="12" customHeight="1" spans="1:10">
      <c r="A642" s="11">
        <v>20525</v>
      </c>
      <c r="B642" s="12" t="s">
        <v>1740</v>
      </c>
      <c r="C642" s="13" t="s">
        <v>220</v>
      </c>
      <c r="D642" s="13" t="s">
        <v>1741</v>
      </c>
      <c r="E642" s="11">
        <v>89633000</v>
      </c>
      <c r="F642" s="13" t="s">
        <v>1742</v>
      </c>
      <c r="G642" s="13" t="s">
        <v>114</v>
      </c>
      <c r="H642" s="11">
        <v>2806</v>
      </c>
      <c r="I642" s="13" t="s">
        <v>223</v>
      </c>
      <c r="J642" s="11">
        <v>1612387000108</v>
      </c>
    </row>
    <row r="643" ht="12" customHeight="1" spans="1:10">
      <c r="A643" s="11">
        <v>21516</v>
      </c>
      <c r="B643" s="12" t="s">
        <v>1743</v>
      </c>
      <c r="C643" s="13" t="s">
        <v>323</v>
      </c>
      <c r="D643" s="13" t="s">
        <v>1744</v>
      </c>
      <c r="E643" s="11">
        <v>59578000</v>
      </c>
      <c r="F643" s="13" t="s">
        <v>1745</v>
      </c>
      <c r="G643" s="13" t="s">
        <v>114</v>
      </c>
      <c r="H643" s="11">
        <v>3077</v>
      </c>
      <c r="I643" s="13" t="s">
        <v>326</v>
      </c>
      <c r="J643" s="11">
        <v>1612393000157</v>
      </c>
    </row>
    <row r="644" ht="24" customHeight="1" spans="1:10">
      <c r="A644" s="11">
        <v>13384</v>
      </c>
      <c r="B644" s="12" t="s">
        <v>1746</v>
      </c>
      <c r="C644" s="13" t="s">
        <v>323</v>
      </c>
      <c r="D644" s="13" t="s">
        <v>1747</v>
      </c>
      <c r="E644" s="11">
        <v>59513000</v>
      </c>
      <c r="F644" s="13" t="s">
        <v>1748</v>
      </c>
      <c r="G644" s="13" t="s">
        <v>114</v>
      </c>
      <c r="H644" s="11">
        <v>3077</v>
      </c>
      <c r="I644" s="13" t="s">
        <v>326</v>
      </c>
      <c r="J644" s="11">
        <v>1612395000146</v>
      </c>
    </row>
    <row r="645" ht="24" customHeight="1" spans="1:10">
      <c r="A645" s="11">
        <v>15304</v>
      </c>
      <c r="B645" s="12" t="s">
        <v>1749</v>
      </c>
      <c r="C645" s="13" t="s">
        <v>323</v>
      </c>
      <c r="D645" s="13" t="s">
        <v>1750</v>
      </c>
      <c r="E645" s="11">
        <v>59585000</v>
      </c>
      <c r="F645" s="13" t="s">
        <v>1751</v>
      </c>
      <c r="G645" s="13" t="s">
        <v>114</v>
      </c>
      <c r="H645" s="11">
        <v>3077</v>
      </c>
      <c r="I645" s="13" t="s">
        <v>326</v>
      </c>
      <c r="J645" s="11">
        <v>1612396000190</v>
      </c>
    </row>
    <row r="646" ht="12" customHeight="1" spans="1:10">
      <c r="A646" s="11">
        <v>12836</v>
      </c>
      <c r="B646" s="12" t="s">
        <v>1752</v>
      </c>
      <c r="C646" s="13" t="s">
        <v>323</v>
      </c>
      <c r="D646" s="13" t="s">
        <v>1753</v>
      </c>
      <c r="E646" s="11">
        <v>59464000</v>
      </c>
      <c r="F646" s="13" t="s">
        <v>1754</v>
      </c>
      <c r="G646" s="13" t="s">
        <v>114</v>
      </c>
      <c r="H646" s="11">
        <v>3077</v>
      </c>
      <c r="I646" s="13" t="s">
        <v>326</v>
      </c>
      <c r="J646" s="11">
        <v>1612438000193</v>
      </c>
    </row>
    <row r="647" ht="12" customHeight="1" spans="1:10">
      <c r="A647" s="11">
        <v>22573</v>
      </c>
      <c r="B647" s="12" t="s">
        <v>1755</v>
      </c>
      <c r="C647" s="13" t="s">
        <v>264</v>
      </c>
      <c r="D647" s="13" t="s">
        <v>1756</v>
      </c>
      <c r="E647" s="11">
        <v>58460000</v>
      </c>
      <c r="F647" s="13" t="s">
        <v>1757</v>
      </c>
      <c r="G647" s="13" t="s">
        <v>114</v>
      </c>
      <c r="H647" s="11">
        <v>3060</v>
      </c>
      <c r="I647" s="13" t="s">
        <v>548</v>
      </c>
      <c r="J647" s="11">
        <v>1612470000179</v>
      </c>
    </row>
    <row r="648" ht="12" customHeight="1" spans="1:10">
      <c r="A648" s="11">
        <v>16270</v>
      </c>
      <c r="B648" s="12" t="s">
        <v>1758</v>
      </c>
      <c r="C648" s="13" t="s">
        <v>264</v>
      </c>
      <c r="D648" s="13" t="s">
        <v>1759</v>
      </c>
      <c r="E648" s="11">
        <v>58399000</v>
      </c>
      <c r="F648" s="13" t="s">
        <v>1760</v>
      </c>
      <c r="G648" s="13" t="s">
        <v>114</v>
      </c>
      <c r="H648" s="11">
        <v>3060</v>
      </c>
      <c r="I648" s="13" t="s">
        <v>548</v>
      </c>
      <c r="J648" s="11">
        <v>1612471000113</v>
      </c>
    </row>
    <row r="649" ht="12" customHeight="1" spans="1:10">
      <c r="A649" s="11">
        <v>20991</v>
      </c>
      <c r="B649" s="12" t="s">
        <v>1761</v>
      </c>
      <c r="C649" s="13" t="s">
        <v>264</v>
      </c>
      <c r="D649" s="13" t="s">
        <v>1762</v>
      </c>
      <c r="E649" s="11">
        <v>58548000</v>
      </c>
      <c r="F649" s="13" t="s">
        <v>1763</v>
      </c>
      <c r="G649" s="13" t="s">
        <v>114</v>
      </c>
      <c r="H649" s="11">
        <v>2725</v>
      </c>
      <c r="I649" s="13" t="s">
        <v>1764</v>
      </c>
      <c r="J649" s="11">
        <v>1612473000102</v>
      </c>
    </row>
    <row r="650" ht="24" customHeight="1" spans="1:10">
      <c r="A650" s="11">
        <v>19435</v>
      </c>
      <c r="B650" s="12" t="s">
        <v>1765</v>
      </c>
      <c r="C650" s="13" t="s">
        <v>126</v>
      </c>
      <c r="D650" s="13" t="s">
        <v>1766</v>
      </c>
      <c r="E650" s="11">
        <v>39455000</v>
      </c>
      <c r="F650" s="13" t="s">
        <v>1767</v>
      </c>
      <c r="G650" s="13" t="s">
        <v>114</v>
      </c>
      <c r="H650" s="11">
        <v>2865</v>
      </c>
      <c r="I650" s="13" t="s">
        <v>130</v>
      </c>
      <c r="J650" s="11">
        <v>1612477000190</v>
      </c>
    </row>
    <row r="651" ht="24" customHeight="1" spans="1:10">
      <c r="A651" s="11">
        <v>19373</v>
      </c>
      <c r="B651" s="12" t="s">
        <v>1768</v>
      </c>
      <c r="C651" s="13" t="s">
        <v>126</v>
      </c>
      <c r="D651" s="13" t="s">
        <v>1769</v>
      </c>
      <c r="E651" s="11">
        <v>39425000</v>
      </c>
      <c r="F651" s="13" t="s">
        <v>1770</v>
      </c>
      <c r="G651" s="13" t="s">
        <v>114</v>
      </c>
      <c r="H651" s="11">
        <v>2865</v>
      </c>
      <c r="I651" s="13" t="s">
        <v>130</v>
      </c>
      <c r="J651" s="11">
        <v>1612478000135</v>
      </c>
    </row>
    <row r="652" ht="12" customHeight="1" spans="1:10">
      <c r="A652" s="11">
        <v>23099</v>
      </c>
      <c r="B652" s="12" t="s">
        <v>1771</v>
      </c>
      <c r="C652" s="13" t="s">
        <v>126</v>
      </c>
      <c r="D652" s="13" t="s">
        <v>1772</v>
      </c>
      <c r="E652" s="11">
        <v>39517000</v>
      </c>
      <c r="F652" s="13" t="s">
        <v>1773</v>
      </c>
      <c r="G652" s="13" t="s">
        <v>114</v>
      </c>
      <c r="H652" s="11">
        <v>2865</v>
      </c>
      <c r="I652" s="13" t="s">
        <v>130</v>
      </c>
      <c r="J652" s="11">
        <v>1612479000180</v>
      </c>
    </row>
    <row r="653" ht="12" customHeight="1" spans="1:10">
      <c r="A653" s="11">
        <v>23095</v>
      </c>
      <c r="B653" s="12" t="s">
        <v>1774</v>
      </c>
      <c r="C653" s="13" t="s">
        <v>126</v>
      </c>
      <c r="D653" s="13" t="s">
        <v>1775</v>
      </c>
      <c r="E653" s="11">
        <v>39467000</v>
      </c>
      <c r="F653" s="13" t="s">
        <v>1776</v>
      </c>
      <c r="G653" s="13" t="s">
        <v>114</v>
      </c>
      <c r="H653" s="11">
        <v>2865</v>
      </c>
      <c r="I653" s="13" t="s">
        <v>130</v>
      </c>
      <c r="J653" s="11">
        <v>1612485000137</v>
      </c>
    </row>
    <row r="654" ht="12" customHeight="1" spans="1:10">
      <c r="A654" s="11">
        <v>16387</v>
      </c>
      <c r="B654" s="12" t="s">
        <v>1777</v>
      </c>
      <c r="C654" s="13" t="s">
        <v>126</v>
      </c>
      <c r="D654" s="13" t="s">
        <v>1778</v>
      </c>
      <c r="E654" s="11">
        <v>39475000</v>
      </c>
      <c r="F654" s="13" t="s">
        <v>1779</v>
      </c>
      <c r="G654" s="13" t="s">
        <v>114</v>
      </c>
      <c r="H654" s="11">
        <v>2865</v>
      </c>
      <c r="I654" s="13" t="s">
        <v>130</v>
      </c>
      <c r="J654" s="11">
        <v>1612486000181</v>
      </c>
    </row>
    <row r="655" ht="12" customHeight="1" spans="1:10">
      <c r="A655" s="11">
        <v>16688</v>
      </c>
      <c r="B655" s="12" t="s">
        <v>1780</v>
      </c>
      <c r="C655" s="13" t="s">
        <v>126</v>
      </c>
      <c r="D655" s="13" t="s">
        <v>1781</v>
      </c>
      <c r="E655" s="11">
        <v>39314000</v>
      </c>
      <c r="F655" s="13" t="s">
        <v>1782</v>
      </c>
      <c r="G655" s="13" t="s">
        <v>114</v>
      </c>
      <c r="H655" s="11">
        <v>2865</v>
      </c>
      <c r="I655" s="13" t="s">
        <v>130</v>
      </c>
      <c r="J655" s="11">
        <v>1612489000115</v>
      </c>
    </row>
    <row r="656" ht="12" customHeight="1" spans="1:10">
      <c r="A656" s="11">
        <v>23115</v>
      </c>
      <c r="B656" s="12" t="s">
        <v>1783</v>
      </c>
      <c r="C656" s="13" t="s">
        <v>126</v>
      </c>
      <c r="D656" s="13" t="s">
        <v>1784</v>
      </c>
      <c r="E656" s="11">
        <v>39573000</v>
      </c>
      <c r="F656" s="13" t="s">
        <v>1785</v>
      </c>
      <c r="G656" s="13" t="s">
        <v>114</v>
      </c>
      <c r="H656" s="11">
        <v>2865</v>
      </c>
      <c r="I656" s="13" t="s">
        <v>130</v>
      </c>
      <c r="J656" s="11">
        <v>1612490000140</v>
      </c>
    </row>
    <row r="657" ht="12" customHeight="1" spans="1:10">
      <c r="A657" s="11">
        <v>22773</v>
      </c>
      <c r="B657" s="12" t="s">
        <v>1786</v>
      </c>
      <c r="C657" s="13" t="s">
        <v>126</v>
      </c>
      <c r="D657" s="13" t="s">
        <v>1787</v>
      </c>
      <c r="E657" s="11">
        <v>39490000</v>
      </c>
      <c r="F657" s="13" t="s">
        <v>1788</v>
      </c>
      <c r="G657" s="13" t="s">
        <v>114</v>
      </c>
      <c r="H657" s="11">
        <v>2865</v>
      </c>
      <c r="I657" s="13" t="s">
        <v>130</v>
      </c>
      <c r="J657" s="11">
        <v>1612493000183</v>
      </c>
    </row>
    <row r="658" ht="12" customHeight="1" spans="1:10">
      <c r="A658" s="11">
        <v>17977</v>
      </c>
      <c r="B658" s="12" t="s">
        <v>1789</v>
      </c>
      <c r="C658" s="13" t="s">
        <v>126</v>
      </c>
      <c r="D658" s="13" t="s">
        <v>1790</v>
      </c>
      <c r="E658" s="11">
        <v>39355000</v>
      </c>
      <c r="F658" s="13" t="s">
        <v>1791</v>
      </c>
      <c r="G658" s="13" t="s">
        <v>114</v>
      </c>
      <c r="H658" s="11">
        <v>2865</v>
      </c>
      <c r="I658" s="13" t="s">
        <v>130</v>
      </c>
      <c r="J658" s="11">
        <v>1612494000128</v>
      </c>
    </row>
    <row r="659" ht="12" customHeight="1" spans="1:10">
      <c r="A659" s="11">
        <v>18525</v>
      </c>
      <c r="B659" s="12" t="s">
        <v>1792</v>
      </c>
      <c r="C659" s="13" t="s">
        <v>126</v>
      </c>
      <c r="D659" s="13" t="s">
        <v>1793</v>
      </c>
      <c r="E659" s="11">
        <v>39553000</v>
      </c>
      <c r="F659" s="13" t="s">
        <v>1794</v>
      </c>
      <c r="G659" s="13" t="s">
        <v>114</v>
      </c>
      <c r="H659" s="11">
        <v>2865</v>
      </c>
      <c r="I659" s="13" t="s">
        <v>130</v>
      </c>
      <c r="J659" s="11">
        <v>1612495000172</v>
      </c>
    </row>
    <row r="660" ht="12" customHeight="1" spans="1:10">
      <c r="A660" s="11">
        <v>19926</v>
      </c>
      <c r="B660" s="12" t="s">
        <v>1795</v>
      </c>
      <c r="C660" s="13" t="s">
        <v>126</v>
      </c>
      <c r="D660" s="13" t="s">
        <v>1796</v>
      </c>
      <c r="E660" s="11">
        <v>39592000</v>
      </c>
      <c r="F660" s="13" t="s">
        <v>1797</v>
      </c>
      <c r="G660" s="13" t="s">
        <v>114</v>
      </c>
      <c r="H660" s="11">
        <v>2865</v>
      </c>
      <c r="I660" s="13" t="s">
        <v>130</v>
      </c>
      <c r="J660" s="11">
        <v>1612496000117</v>
      </c>
    </row>
    <row r="661" ht="12" customHeight="1" spans="1:10">
      <c r="A661" s="11">
        <v>19664</v>
      </c>
      <c r="B661" s="12" t="s">
        <v>1798</v>
      </c>
      <c r="C661" s="13" t="s">
        <v>126</v>
      </c>
      <c r="D661" s="13" t="s">
        <v>1799</v>
      </c>
      <c r="E661" s="11">
        <v>39563000</v>
      </c>
      <c r="F661" s="13" t="s">
        <v>1800</v>
      </c>
      <c r="G661" s="13" t="s">
        <v>114</v>
      </c>
      <c r="H661" s="11">
        <v>2865</v>
      </c>
      <c r="I661" s="13" t="s">
        <v>130</v>
      </c>
      <c r="J661" s="11">
        <v>1612497000161</v>
      </c>
    </row>
    <row r="662" ht="12" customHeight="1" spans="1:10">
      <c r="A662" s="11">
        <v>19904</v>
      </c>
      <c r="B662" s="12" t="s">
        <v>1801</v>
      </c>
      <c r="C662" s="13" t="s">
        <v>126</v>
      </c>
      <c r="D662" s="13" t="s">
        <v>1802</v>
      </c>
      <c r="E662" s="11">
        <v>39328000</v>
      </c>
      <c r="F662" s="13" t="s">
        <v>1803</v>
      </c>
      <c r="G662" s="13" t="s">
        <v>114</v>
      </c>
      <c r="H662" s="11">
        <v>2865</v>
      </c>
      <c r="I662" s="13" t="s">
        <v>130</v>
      </c>
      <c r="J662" s="11">
        <v>1612500000147</v>
      </c>
    </row>
    <row r="663" ht="12" customHeight="1" spans="1:10">
      <c r="A663" s="11">
        <v>19972</v>
      </c>
      <c r="B663" s="12" t="s">
        <v>1804</v>
      </c>
      <c r="C663" s="13" t="s">
        <v>126</v>
      </c>
      <c r="D663" s="13" t="s">
        <v>1805</v>
      </c>
      <c r="E663" s="11">
        <v>39575000</v>
      </c>
      <c r="F663" s="13" t="s">
        <v>1806</v>
      </c>
      <c r="G663" s="13" t="s">
        <v>114</v>
      </c>
      <c r="H663" s="11">
        <v>2865</v>
      </c>
      <c r="I663" s="13" t="s">
        <v>130</v>
      </c>
      <c r="J663" s="11">
        <v>1612503000180</v>
      </c>
    </row>
    <row r="664" ht="12" customHeight="1" spans="1:10">
      <c r="A664" s="11">
        <v>17260</v>
      </c>
      <c r="B664" s="12" t="s">
        <v>1807</v>
      </c>
      <c r="C664" s="13" t="s">
        <v>126</v>
      </c>
      <c r="D664" s="13" t="s">
        <v>1808</v>
      </c>
      <c r="E664" s="11">
        <v>32470000</v>
      </c>
      <c r="F664" s="13" t="s">
        <v>1809</v>
      </c>
      <c r="G664" s="13" t="s">
        <v>114</v>
      </c>
      <c r="H664" s="11">
        <v>2865</v>
      </c>
      <c r="I664" s="13" t="s">
        <v>130</v>
      </c>
      <c r="J664" s="11">
        <v>1612508000103</v>
      </c>
    </row>
    <row r="665" ht="12" customHeight="1" spans="1:10">
      <c r="A665" s="11">
        <v>16192</v>
      </c>
      <c r="B665" s="12" t="s">
        <v>1810</v>
      </c>
      <c r="C665" s="13" t="s">
        <v>126</v>
      </c>
      <c r="D665" s="13" t="s">
        <v>1811</v>
      </c>
      <c r="E665" s="11">
        <v>32450000</v>
      </c>
      <c r="F665" s="13" t="s">
        <v>1812</v>
      </c>
      <c r="G665" s="13" t="s">
        <v>114</v>
      </c>
      <c r="H665" s="11">
        <v>2865</v>
      </c>
      <c r="I665" s="13" t="s">
        <v>130</v>
      </c>
      <c r="J665" s="11">
        <v>1612509000158</v>
      </c>
    </row>
    <row r="666" ht="12" customHeight="1" spans="1:10">
      <c r="A666" s="11">
        <v>21538</v>
      </c>
      <c r="B666" s="12" t="s">
        <v>1813</v>
      </c>
      <c r="C666" s="13" t="s">
        <v>264</v>
      </c>
      <c r="D666" s="13" t="s">
        <v>1814</v>
      </c>
      <c r="E666" s="11">
        <v>58675000</v>
      </c>
      <c r="F666" s="13" t="s">
        <v>1815</v>
      </c>
      <c r="G666" s="13" t="s">
        <v>114</v>
      </c>
      <c r="H666" s="11">
        <v>3060</v>
      </c>
      <c r="I666" s="13" t="s">
        <v>548</v>
      </c>
      <c r="J666" s="11">
        <v>1612511000127</v>
      </c>
    </row>
    <row r="667" ht="24" customHeight="1" spans="1:10">
      <c r="A667" s="11">
        <v>13924</v>
      </c>
      <c r="B667" s="12" t="s">
        <v>1816</v>
      </c>
      <c r="C667" s="13" t="s">
        <v>264</v>
      </c>
      <c r="D667" s="13" t="s">
        <v>1817</v>
      </c>
      <c r="E667" s="11">
        <v>58188000</v>
      </c>
      <c r="F667" s="13" t="s">
        <v>1818</v>
      </c>
      <c r="G667" s="13" t="s">
        <v>114</v>
      </c>
      <c r="H667" s="11">
        <v>3060</v>
      </c>
      <c r="I667" s="13" t="s">
        <v>548</v>
      </c>
      <c r="J667" s="11">
        <v>1612512000171</v>
      </c>
    </row>
    <row r="668" ht="12" customHeight="1" spans="1:10">
      <c r="A668" s="11">
        <v>16438</v>
      </c>
      <c r="B668" s="12" t="s">
        <v>1819</v>
      </c>
      <c r="C668" s="13" t="s">
        <v>126</v>
      </c>
      <c r="D668" s="13" t="s">
        <v>1820</v>
      </c>
      <c r="E668" s="11">
        <v>32920000</v>
      </c>
      <c r="F668" s="13" t="s">
        <v>1821</v>
      </c>
      <c r="G668" s="13" t="s">
        <v>114</v>
      </c>
      <c r="H668" s="11">
        <v>2865</v>
      </c>
      <c r="I668" s="13" t="s">
        <v>130</v>
      </c>
      <c r="J668" s="11">
        <v>1612516000150</v>
      </c>
    </row>
    <row r="669" ht="12" customHeight="1" spans="1:10">
      <c r="A669" s="11">
        <v>17171</v>
      </c>
      <c r="B669" s="12" t="s">
        <v>1822</v>
      </c>
      <c r="C669" s="13" t="s">
        <v>116</v>
      </c>
      <c r="D669" s="13" t="s">
        <v>1823</v>
      </c>
      <c r="E669" s="11">
        <v>65393000</v>
      </c>
      <c r="F669" s="13" t="s">
        <v>1824</v>
      </c>
      <c r="G669" s="13" t="s">
        <v>114</v>
      </c>
      <c r="H669" s="11">
        <v>2813</v>
      </c>
      <c r="I669" s="13" t="s">
        <v>120</v>
      </c>
      <c r="J669" s="11">
        <v>1612525000140</v>
      </c>
    </row>
    <row r="670" ht="12" customHeight="1" spans="1:10">
      <c r="A670" s="11">
        <v>21206</v>
      </c>
      <c r="B670" s="12" t="s">
        <v>1825</v>
      </c>
      <c r="C670" s="13" t="s">
        <v>264</v>
      </c>
      <c r="D670" s="13" t="s">
        <v>1826</v>
      </c>
      <c r="E670" s="11">
        <v>58575000</v>
      </c>
      <c r="F670" s="13" t="s">
        <v>1827</v>
      </c>
      <c r="G670" s="13" t="s">
        <v>114</v>
      </c>
      <c r="H670" s="11">
        <v>3060</v>
      </c>
      <c r="I670" s="13" t="s">
        <v>548</v>
      </c>
      <c r="J670" s="11">
        <v>1612532000142</v>
      </c>
    </row>
    <row r="671" ht="24" customHeight="1" spans="1:10">
      <c r="A671" s="11">
        <v>24192</v>
      </c>
      <c r="B671" s="12" t="s">
        <v>1828</v>
      </c>
      <c r="C671" s="13" t="s">
        <v>116</v>
      </c>
      <c r="D671" s="13" t="s">
        <v>1829</v>
      </c>
      <c r="E671" s="11">
        <v>65276000</v>
      </c>
      <c r="F671" s="13" t="s">
        <v>1830</v>
      </c>
      <c r="G671" s="13" t="s">
        <v>114</v>
      </c>
      <c r="H671" s="11">
        <v>3191</v>
      </c>
      <c r="I671" s="13" t="s">
        <v>1831</v>
      </c>
      <c r="J671" s="11">
        <v>1612533000197</v>
      </c>
    </row>
    <row r="672" ht="12" customHeight="1" spans="1:10">
      <c r="A672" s="11">
        <v>18194</v>
      </c>
      <c r="B672" s="12" t="s">
        <v>1832</v>
      </c>
      <c r="C672" s="13" t="s">
        <v>116</v>
      </c>
      <c r="D672" s="13" t="s">
        <v>1833</v>
      </c>
      <c r="E672" s="11">
        <v>65233000</v>
      </c>
      <c r="F672" s="13" t="s">
        <v>1834</v>
      </c>
      <c r="G672" s="13" t="s">
        <v>114</v>
      </c>
      <c r="H672" s="11">
        <v>2813</v>
      </c>
      <c r="I672" s="13" t="s">
        <v>120</v>
      </c>
      <c r="J672" s="11">
        <v>1612534000131</v>
      </c>
    </row>
    <row r="673" ht="12" customHeight="1" spans="1:10">
      <c r="A673" s="11">
        <v>21060</v>
      </c>
      <c r="B673" s="12" t="s">
        <v>1835</v>
      </c>
      <c r="C673" s="13" t="s">
        <v>264</v>
      </c>
      <c r="D673" s="13" t="s">
        <v>1836</v>
      </c>
      <c r="E673" s="11">
        <v>58458000</v>
      </c>
      <c r="F673" s="13" t="s">
        <v>1837</v>
      </c>
      <c r="G673" s="13" t="s">
        <v>114</v>
      </c>
      <c r="H673" s="11">
        <v>3060</v>
      </c>
      <c r="I673" s="13" t="s">
        <v>548</v>
      </c>
      <c r="J673" s="11">
        <v>1612535000186</v>
      </c>
    </row>
    <row r="674" ht="12" customHeight="1" spans="1:10">
      <c r="A674" s="11">
        <v>13054</v>
      </c>
      <c r="B674" s="12" t="s">
        <v>1838</v>
      </c>
      <c r="C674" s="13" t="s">
        <v>264</v>
      </c>
      <c r="D674" s="13" t="s">
        <v>1839</v>
      </c>
      <c r="E674" s="11">
        <v>58123000</v>
      </c>
      <c r="F674" s="13" t="s">
        <v>1840</v>
      </c>
      <c r="G674" s="13" t="s">
        <v>114</v>
      </c>
      <c r="H674" s="11">
        <v>3060</v>
      </c>
      <c r="I674" s="13" t="s">
        <v>548</v>
      </c>
      <c r="J674" s="11">
        <v>1612538000110</v>
      </c>
    </row>
    <row r="675" ht="12" customHeight="1" spans="1:10">
      <c r="A675" s="11">
        <v>22009</v>
      </c>
      <c r="B675" s="12" t="s">
        <v>1841</v>
      </c>
      <c r="C675" s="13" t="s">
        <v>116</v>
      </c>
      <c r="D675" s="13" t="s">
        <v>1842</v>
      </c>
      <c r="E675" s="11">
        <v>65368000</v>
      </c>
      <c r="F675" s="13" t="s">
        <v>1843</v>
      </c>
      <c r="G675" s="13" t="s">
        <v>114</v>
      </c>
      <c r="H675" s="11">
        <v>2813</v>
      </c>
      <c r="I675" s="13" t="s">
        <v>120</v>
      </c>
      <c r="J675" s="11">
        <v>1612539000164</v>
      </c>
    </row>
    <row r="676" ht="12" customHeight="1" spans="1:10">
      <c r="A676" s="11">
        <v>24305</v>
      </c>
      <c r="B676" s="12" t="s">
        <v>1844</v>
      </c>
      <c r="C676" s="13" t="s">
        <v>116</v>
      </c>
      <c r="D676" s="13" t="s">
        <v>1845</v>
      </c>
      <c r="E676" s="11">
        <v>65948000</v>
      </c>
      <c r="F676" s="13" t="s">
        <v>1846</v>
      </c>
      <c r="G676" s="13" t="s">
        <v>114</v>
      </c>
      <c r="H676" s="11">
        <v>2813</v>
      </c>
      <c r="I676" s="13" t="s">
        <v>120</v>
      </c>
      <c r="J676" s="11">
        <v>1612546000166</v>
      </c>
    </row>
    <row r="677" ht="24" customHeight="1" spans="1:10">
      <c r="A677" s="11">
        <v>19715</v>
      </c>
      <c r="B677" s="12" t="s">
        <v>1847</v>
      </c>
      <c r="C677" s="13" t="s">
        <v>126</v>
      </c>
      <c r="D677" s="13" t="s">
        <v>1848</v>
      </c>
      <c r="E677" s="11">
        <v>39398000</v>
      </c>
      <c r="F677" s="13" t="s">
        <v>1849</v>
      </c>
      <c r="G677" s="13" t="s">
        <v>114</v>
      </c>
      <c r="H677" s="11">
        <v>2865</v>
      </c>
      <c r="I677" s="13" t="s">
        <v>130</v>
      </c>
      <c r="J677" s="11">
        <v>1612547000100</v>
      </c>
    </row>
    <row r="678" ht="12" customHeight="1" spans="1:10">
      <c r="A678" s="11">
        <v>16787</v>
      </c>
      <c r="B678" s="12" t="s">
        <v>1850</v>
      </c>
      <c r="C678" s="13" t="s">
        <v>126</v>
      </c>
      <c r="D678" s="13" t="s">
        <v>1851</v>
      </c>
      <c r="E678" s="11">
        <v>39397000</v>
      </c>
      <c r="F678" s="13" t="s">
        <v>1852</v>
      </c>
      <c r="G678" s="13" t="s">
        <v>114</v>
      </c>
      <c r="H678" s="11">
        <v>2865</v>
      </c>
      <c r="I678" s="13" t="s">
        <v>130</v>
      </c>
      <c r="J678" s="11">
        <v>1612549000108</v>
      </c>
    </row>
    <row r="679" ht="12" customHeight="1" spans="1:10">
      <c r="A679" s="11">
        <v>19919</v>
      </c>
      <c r="B679" s="12" t="s">
        <v>1853</v>
      </c>
      <c r="C679" s="13" t="s">
        <v>126</v>
      </c>
      <c r="D679" s="13" t="s">
        <v>1854</v>
      </c>
      <c r="E679" s="11">
        <v>39338000</v>
      </c>
      <c r="F679" s="13" t="s">
        <v>1855</v>
      </c>
      <c r="G679" s="13" t="s">
        <v>114</v>
      </c>
      <c r="H679" s="11">
        <v>2865</v>
      </c>
      <c r="I679" s="13" t="s">
        <v>130</v>
      </c>
      <c r="J679" s="11">
        <v>1612551000179</v>
      </c>
    </row>
    <row r="680" ht="12" customHeight="1" spans="1:10">
      <c r="A680" s="11">
        <v>14463</v>
      </c>
      <c r="B680" s="12" t="s">
        <v>1856</v>
      </c>
      <c r="C680" s="13" t="s">
        <v>264</v>
      </c>
      <c r="D680" s="13" t="s">
        <v>1857</v>
      </c>
      <c r="E680" s="11">
        <v>58342000</v>
      </c>
      <c r="F680" s="13" t="s">
        <v>1858</v>
      </c>
      <c r="G680" s="13" t="s">
        <v>114</v>
      </c>
      <c r="H680" s="11">
        <v>3060</v>
      </c>
      <c r="I680" s="13" t="s">
        <v>548</v>
      </c>
      <c r="J680" s="11">
        <v>1612553000168</v>
      </c>
    </row>
    <row r="681" ht="12" customHeight="1" spans="1:10">
      <c r="A681" s="11">
        <v>13544</v>
      </c>
      <c r="B681" s="12" t="s">
        <v>1859</v>
      </c>
      <c r="C681" s="13" t="s">
        <v>196</v>
      </c>
      <c r="D681" s="13" t="s">
        <v>1860</v>
      </c>
      <c r="E681" s="11">
        <v>64595000</v>
      </c>
      <c r="F681" s="13" t="s">
        <v>1861</v>
      </c>
      <c r="G681" s="13" t="s">
        <v>114</v>
      </c>
      <c r="H681" s="11">
        <v>2825</v>
      </c>
      <c r="I681" s="13" t="s">
        <v>492</v>
      </c>
      <c r="J681" s="11">
        <v>1612556000100</v>
      </c>
    </row>
    <row r="682" ht="24" customHeight="1" spans="1:10">
      <c r="A682" s="11">
        <v>13772</v>
      </c>
      <c r="B682" s="12" t="s">
        <v>1862</v>
      </c>
      <c r="C682" s="13" t="s">
        <v>196</v>
      </c>
      <c r="D682" s="13" t="s">
        <v>1863</v>
      </c>
      <c r="E682" s="11">
        <v>64705000</v>
      </c>
      <c r="F682" s="13" t="s">
        <v>1864</v>
      </c>
      <c r="G682" s="13" t="s">
        <v>114</v>
      </c>
      <c r="H682" s="11">
        <v>914</v>
      </c>
      <c r="I682" s="13" t="s">
        <v>201</v>
      </c>
      <c r="J682" s="11">
        <v>1612558000190</v>
      </c>
    </row>
    <row r="683" ht="24" customHeight="1" spans="1:10">
      <c r="A683" s="11">
        <v>20993</v>
      </c>
      <c r="B683" s="12" t="s">
        <v>1865</v>
      </c>
      <c r="C683" s="13" t="s">
        <v>196</v>
      </c>
      <c r="D683" s="13" t="s">
        <v>1866</v>
      </c>
      <c r="E683" s="11">
        <v>64748000</v>
      </c>
      <c r="F683" s="13" t="s">
        <v>1867</v>
      </c>
      <c r="G683" s="13" t="s">
        <v>114</v>
      </c>
      <c r="H683" s="11">
        <v>3084</v>
      </c>
      <c r="I683" s="13" t="s">
        <v>218</v>
      </c>
      <c r="J683" s="11">
        <v>1612559000135</v>
      </c>
    </row>
    <row r="684" ht="12" customHeight="1" spans="1:10">
      <c r="A684" s="11">
        <v>13763</v>
      </c>
      <c r="B684" s="12" t="s">
        <v>1868</v>
      </c>
      <c r="C684" s="13" t="s">
        <v>196</v>
      </c>
      <c r="D684" s="13" t="s">
        <v>1869</v>
      </c>
      <c r="E684" s="11">
        <v>64333000</v>
      </c>
      <c r="F684" s="13" t="s">
        <v>1870</v>
      </c>
      <c r="G684" s="13" t="s">
        <v>114</v>
      </c>
      <c r="H684" s="11">
        <v>2825</v>
      </c>
      <c r="I684" s="13" t="s">
        <v>492</v>
      </c>
      <c r="J684" s="11">
        <v>1612561000104</v>
      </c>
    </row>
    <row r="685" ht="12" customHeight="1" spans="1:10">
      <c r="A685" s="11">
        <v>13756</v>
      </c>
      <c r="B685" s="12" t="s">
        <v>1871</v>
      </c>
      <c r="C685" s="13" t="s">
        <v>196</v>
      </c>
      <c r="D685" s="13" t="s">
        <v>1872</v>
      </c>
      <c r="E685" s="11">
        <v>64923000</v>
      </c>
      <c r="F685" s="13" t="s">
        <v>1873</v>
      </c>
      <c r="G685" s="13" t="s">
        <v>114</v>
      </c>
      <c r="H685" s="11">
        <v>2825</v>
      </c>
      <c r="I685" s="13" t="s">
        <v>492</v>
      </c>
      <c r="J685" s="11">
        <v>1612562000159</v>
      </c>
    </row>
    <row r="686" ht="12" customHeight="1" spans="1:10">
      <c r="A686" s="11">
        <v>13807</v>
      </c>
      <c r="B686" s="12" t="s">
        <v>1874</v>
      </c>
      <c r="C686" s="13" t="s">
        <v>196</v>
      </c>
      <c r="D686" s="13" t="s">
        <v>1875</v>
      </c>
      <c r="E686" s="11">
        <v>64767000</v>
      </c>
      <c r="F686" s="13" t="s">
        <v>1876</v>
      </c>
      <c r="G686" s="13" t="s">
        <v>114</v>
      </c>
      <c r="H686" s="11">
        <v>2825</v>
      </c>
      <c r="I686" s="13" t="s">
        <v>492</v>
      </c>
      <c r="J686" s="11">
        <v>1612564000148</v>
      </c>
    </row>
    <row r="687" ht="12" customHeight="1" spans="1:10">
      <c r="A687" s="11">
        <v>13766</v>
      </c>
      <c r="B687" s="12" t="s">
        <v>1877</v>
      </c>
      <c r="C687" s="13" t="s">
        <v>196</v>
      </c>
      <c r="D687" s="13" t="s">
        <v>1878</v>
      </c>
      <c r="E687" s="11">
        <v>64528000</v>
      </c>
      <c r="F687" s="13" t="s">
        <v>1879</v>
      </c>
      <c r="G687" s="13" t="s">
        <v>114</v>
      </c>
      <c r="H687" s="11">
        <v>2825</v>
      </c>
      <c r="I687" s="13" t="s">
        <v>492</v>
      </c>
      <c r="J687" s="11">
        <v>1612565000192</v>
      </c>
    </row>
    <row r="688" ht="12" customHeight="1" spans="1:10">
      <c r="A688" s="11">
        <v>13782</v>
      </c>
      <c r="B688" s="12" t="s">
        <v>1880</v>
      </c>
      <c r="C688" s="13" t="s">
        <v>196</v>
      </c>
      <c r="D688" s="13" t="s">
        <v>1881</v>
      </c>
      <c r="E688" s="11">
        <v>64283000</v>
      </c>
      <c r="F688" s="13" t="s">
        <v>1882</v>
      </c>
      <c r="G688" s="13" t="s">
        <v>114</v>
      </c>
      <c r="H688" s="11">
        <v>2825</v>
      </c>
      <c r="I688" s="13" t="s">
        <v>492</v>
      </c>
      <c r="J688" s="11">
        <v>1612566000137</v>
      </c>
    </row>
    <row r="689" ht="12" customHeight="1" spans="1:10">
      <c r="A689" s="11">
        <v>13799</v>
      </c>
      <c r="B689" s="12" t="s">
        <v>1883</v>
      </c>
      <c r="C689" s="13" t="s">
        <v>196</v>
      </c>
      <c r="D689" s="13" t="s">
        <v>1884</v>
      </c>
      <c r="E689" s="11">
        <v>64895000</v>
      </c>
      <c r="F689" s="13" t="s">
        <v>1885</v>
      </c>
      <c r="G689" s="13" t="s">
        <v>114</v>
      </c>
      <c r="H689" s="11">
        <v>2825</v>
      </c>
      <c r="I689" s="13" t="s">
        <v>492</v>
      </c>
      <c r="J689" s="11">
        <v>1612567000181</v>
      </c>
    </row>
    <row r="690" ht="12" customHeight="1" spans="1:10">
      <c r="A690" s="11">
        <v>14031</v>
      </c>
      <c r="B690" s="12" t="s">
        <v>1886</v>
      </c>
      <c r="C690" s="13" t="s">
        <v>196</v>
      </c>
      <c r="D690" s="13" t="s">
        <v>1887</v>
      </c>
      <c r="E690" s="11">
        <v>64168000</v>
      </c>
      <c r="F690" s="13" t="s">
        <v>1888</v>
      </c>
      <c r="G690" s="13" t="s">
        <v>114</v>
      </c>
      <c r="H690" s="11">
        <v>914</v>
      </c>
      <c r="I690" s="13" t="s">
        <v>201</v>
      </c>
      <c r="J690" s="11">
        <v>1612568000108</v>
      </c>
    </row>
    <row r="691" ht="12" customHeight="1" spans="1:10">
      <c r="A691" s="11">
        <v>13525</v>
      </c>
      <c r="B691" s="12" t="s">
        <v>1889</v>
      </c>
      <c r="C691" s="13" t="s">
        <v>196</v>
      </c>
      <c r="D691" s="13" t="s">
        <v>1890</v>
      </c>
      <c r="E691" s="11">
        <v>64763000</v>
      </c>
      <c r="F691" s="13" t="s">
        <v>1891</v>
      </c>
      <c r="G691" s="13" t="s">
        <v>114</v>
      </c>
      <c r="H691" s="11">
        <v>2825</v>
      </c>
      <c r="I691" s="13" t="s">
        <v>492</v>
      </c>
      <c r="J691" s="11">
        <v>1612569000170</v>
      </c>
    </row>
    <row r="692" ht="12" customHeight="1" spans="1:10">
      <c r="A692" s="11">
        <v>13808</v>
      </c>
      <c r="B692" s="12" t="s">
        <v>1892</v>
      </c>
      <c r="C692" s="13" t="s">
        <v>196</v>
      </c>
      <c r="D692" s="13" t="s">
        <v>1893</v>
      </c>
      <c r="E692" s="11">
        <v>64578000</v>
      </c>
      <c r="F692" s="13" t="s">
        <v>1894</v>
      </c>
      <c r="G692" s="13" t="s">
        <v>114</v>
      </c>
      <c r="H692" s="11">
        <v>2825</v>
      </c>
      <c r="I692" s="13" t="s">
        <v>492</v>
      </c>
      <c r="J692" s="11">
        <v>1612570000103</v>
      </c>
    </row>
    <row r="693" ht="12" customHeight="1" spans="1:10">
      <c r="A693" s="11">
        <v>13533</v>
      </c>
      <c r="B693" s="12" t="s">
        <v>1895</v>
      </c>
      <c r="C693" s="13" t="s">
        <v>196</v>
      </c>
      <c r="D693" s="13" t="s">
        <v>1896</v>
      </c>
      <c r="E693" s="11">
        <v>64238000</v>
      </c>
      <c r="F693" s="13" t="s">
        <v>1897</v>
      </c>
      <c r="G693" s="13" t="s">
        <v>114</v>
      </c>
      <c r="H693" s="11">
        <v>2825</v>
      </c>
      <c r="I693" s="13" t="s">
        <v>492</v>
      </c>
      <c r="J693" s="11">
        <v>1612572000194</v>
      </c>
    </row>
    <row r="694" ht="12" customHeight="1" spans="1:10">
      <c r="A694" s="11">
        <v>13803</v>
      </c>
      <c r="B694" s="12" t="s">
        <v>1898</v>
      </c>
      <c r="C694" s="13" t="s">
        <v>196</v>
      </c>
      <c r="D694" s="13" t="s">
        <v>1899</v>
      </c>
      <c r="E694" s="11">
        <v>64514000</v>
      </c>
      <c r="F694" s="13" t="s">
        <v>1900</v>
      </c>
      <c r="G694" s="13" t="s">
        <v>114</v>
      </c>
      <c r="H694" s="11">
        <v>914</v>
      </c>
      <c r="I694" s="13" t="s">
        <v>201</v>
      </c>
      <c r="J694" s="11">
        <v>1612573000139</v>
      </c>
    </row>
    <row r="695" ht="12" customHeight="1" spans="1:10">
      <c r="A695" s="11">
        <v>13532</v>
      </c>
      <c r="B695" s="12" t="s">
        <v>1901</v>
      </c>
      <c r="C695" s="13" t="s">
        <v>196</v>
      </c>
      <c r="D695" s="13" t="s">
        <v>1902</v>
      </c>
      <c r="E695" s="11">
        <v>64276000</v>
      </c>
      <c r="F695" s="13" t="s">
        <v>1903</v>
      </c>
      <c r="G695" s="13" t="s">
        <v>114</v>
      </c>
      <c r="H695" s="11">
        <v>2825</v>
      </c>
      <c r="I695" s="13" t="s">
        <v>492</v>
      </c>
      <c r="J695" s="11">
        <v>1612574000183</v>
      </c>
    </row>
    <row r="696" ht="12" customHeight="1" spans="1:10">
      <c r="A696" s="11">
        <v>13528</v>
      </c>
      <c r="B696" s="12" t="s">
        <v>1904</v>
      </c>
      <c r="C696" s="13" t="s">
        <v>196</v>
      </c>
      <c r="D696" s="13" t="s">
        <v>1905</v>
      </c>
      <c r="E696" s="11">
        <v>64590000</v>
      </c>
      <c r="F696" s="13" t="s">
        <v>1906</v>
      </c>
      <c r="G696" s="13" t="s">
        <v>114</v>
      </c>
      <c r="H696" s="11">
        <v>2825</v>
      </c>
      <c r="I696" s="13" t="s">
        <v>492</v>
      </c>
      <c r="J696" s="11">
        <v>1612575000128</v>
      </c>
    </row>
    <row r="697" ht="12" customHeight="1" spans="1:10">
      <c r="A697" s="11">
        <v>13686</v>
      </c>
      <c r="B697" s="12" t="s">
        <v>1907</v>
      </c>
      <c r="C697" s="13" t="s">
        <v>196</v>
      </c>
      <c r="D697" s="13" t="s">
        <v>1908</v>
      </c>
      <c r="E697" s="11">
        <v>64635000</v>
      </c>
      <c r="F697" s="13" t="s">
        <v>1909</v>
      </c>
      <c r="G697" s="13" t="s">
        <v>114</v>
      </c>
      <c r="H697" s="11">
        <v>2825</v>
      </c>
      <c r="I697" s="13" t="s">
        <v>492</v>
      </c>
      <c r="J697" s="11">
        <v>1612577000117</v>
      </c>
    </row>
    <row r="698" ht="12" customHeight="1" spans="1:10">
      <c r="A698" s="11">
        <v>13681</v>
      </c>
      <c r="B698" s="12" t="s">
        <v>1910</v>
      </c>
      <c r="C698" s="13" t="s">
        <v>196</v>
      </c>
      <c r="D698" s="13" t="s">
        <v>1911</v>
      </c>
      <c r="E698" s="11">
        <v>64563000</v>
      </c>
      <c r="F698" s="13" t="s">
        <v>1912</v>
      </c>
      <c r="G698" s="13" t="s">
        <v>114</v>
      </c>
      <c r="H698" s="11">
        <v>2825</v>
      </c>
      <c r="I698" s="13" t="s">
        <v>492</v>
      </c>
      <c r="J698" s="11">
        <v>1612578000161</v>
      </c>
    </row>
    <row r="699" ht="12" customHeight="1" spans="1:10">
      <c r="A699" s="11">
        <v>13660</v>
      </c>
      <c r="B699" s="12" t="s">
        <v>1913</v>
      </c>
      <c r="C699" s="13" t="s">
        <v>196</v>
      </c>
      <c r="D699" s="13" t="s">
        <v>1914</v>
      </c>
      <c r="E699" s="11">
        <v>64453000</v>
      </c>
      <c r="F699" s="13" t="s">
        <v>1915</v>
      </c>
      <c r="G699" s="13" t="s">
        <v>114</v>
      </c>
      <c r="H699" s="11">
        <v>2825</v>
      </c>
      <c r="I699" s="13" t="s">
        <v>492</v>
      </c>
      <c r="J699" s="11">
        <v>1612579000106</v>
      </c>
    </row>
    <row r="700" ht="24" customHeight="1" spans="1:10">
      <c r="A700" s="11">
        <v>14015</v>
      </c>
      <c r="B700" s="12" t="s">
        <v>1916</v>
      </c>
      <c r="C700" s="13" t="s">
        <v>196</v>
      </c>
      <c r="D700" s="13" t="s">
        <v>1917</v>
      </c>
      <c r="E700" s="11">
        <v>64785000</v>
      </c>
      <c r="F700" s="13" t="s">
        <v>1918</v>
      </c>
      <c r="G700" s="13" t="s">
        <v>114</v>
      </c>
      <c r="H700" s="11">
        <v>2825</v>
      </c>
      <c r="I700" s="13" t="s">
        <v>492</v>
      </c>
      <c r="J700" s="11">
        <v>1612580000130</v>
      </c>
    </row>
    <row r="701" ht="12" customHeight="1" spans="1:10">
      <c r="A701" s="11">
        <v>21428</v>
      </c>
      <c r="B701" s="12" t="s">
        <v>1919</v>
      </c>
      <c r="C701" s="13" t="s">
        <v>196</v>
      </c>
      <c r="D701" s="13" t="s">
        <v>1920</v>
      </c>
      <c r="E701" s="11">
        <v>64224000</v>
      </c>
      <c r="F701" s="13" t="s">
        <v>1921</v>
      </c>
      <c r="G701" s="13" t="s">
        <v>114</v>
      </c>
      <c r="H701" s="11">
        <v>2825</v>
      </c>
      <c r="I701" s="13" t="s">
        <v>492</v>
      </c>
      <c r="J701" s="11">
        <v>1612581000185</v>
      </c>
    </row>
    <row r="702" ht="12" customHeight="1" spans="1:10">
      <c r="A702" s="11">
        <v>14019</v>
      </c>
      <c r="B702" s="12" t="s">
        <v>1922</v>
      </c>
      <c r="C702" s="13" t="s">
        <v>196</v>
      </c>
      <c r="D702" s="13" t="s">
        <v>1923</v>
      </c>
      <c r="E702" s="11">
        <v>64343000</v>
      </c>
      <c r="F702" s="13" t="s">
        <v>1924</v>
      </c>
      <c r="G702" s="13" t="s">
        <v>114</v>
      </c>
      <c r="H702" s="11">
        <v>2825</v>
      </c>
      <c r="I702" s="13" t="s">
        <v>492</v>
      </c>
      <c r="J702" s="11">
        <v>1612582000120</v>
      </c>
    </row>
    <row r="703" ht="12" customHeight="1" spans="1:10">
      <c r="A703" s="11">
        <v>14025</v>
      </c>
      <c r="B703" s="12" t="s">
        <v>1925</v>
      </c>
      <c r="C703" s="13" t="s">
        <v>196</v>
      </c>
      <c r="D703" s="13" t="s">
        <v>1926</v>
      </c>
      <c r="E703" s="11">
        <v>64388000</v>
      </c>
      <c r="F703" s="13" t="s">
        <v>1927</v>
      </c>
      <c r="G703" s="13" t="s">
        <v>114</v>
      </c>
      <c r="H703" s="11">
        <v>2825</v>
      </c>
      <c r="I703" s="13" t="s">
        <v>492</v>
      </c>
      <c r="J703" s="11">
        <v>1612583000174</v>
      </c>
    </row>
    <row r="704" ht="12" customHeight="1" spans="1:10">
      <c r="A704" s="11">
        <v>14023</v>
      </c>
      <c r="B704" s="12" t="s">
        <v>1928</v>
      </c>
      <c r="C704" s="13" t="s">
        <v>196</v>
      </c>
      <c r="D704" s="13" t="s">
        <v>1929</v>
      </c>
      <c r="E704" s="11">
        <v>64256000</v>
      </c>
      <c r="F704" s="13" t="s">
        <v>1930</v>
      </c>
      <c r="G704" s="13" t="s">
        <v>114</v>
      </c>
      <c r="H704" s="11">
        <v>2825</v>
      </c>
      <c r="I704" s="13" t="s">
        <v>492</v>
      </c>
      <c r="J704" s="11">
        <v>1612584000119</v>
      </c>
    </row>
    <row r="705" ht="12" customHeight="1" spans="1:10">
      <c r="A705" s="11">
        <v>14021</v>
      </c>
      <c r="B705" s="12" t="s">
        <v>1931</v>
      </c>
      <c r="C705" s="13" t="s">
        <v>196</v>
      </c>
      <c r="D705" s="13" t="s">
        <v>1932</v>
      </c>
      <c r="E705" s="11">
        <v>64782000</v>
      </c>
      <c r="F705" s="13" t="s">
        <v>1933</v>
      </c>
      <c r="G705" s="13" t="s">
        <v>114</v>
      </c>
      <c r="H705" s="11">
        <v>2825</v>
      </c>
      <c r="I705" s="13" t="s">
        <v>492</v>
      </c>
      <c r="J705" s="11">
        <v>1612585000163</v>
      </c>
    </row>
    <row r="706" ht="12" customHeight="1" spans="1:10">
      <c r="A706" s="11">
        <v>13777</v>
      </c>
      <c r="B706" s="12" t="s">
        <v>1934</v>
      </c>
      <c r="C706" s="13" t="s">
        <v>196</v>
      </c>
      <c r="D706" s="13" t="s">
        <v>1935</v>
      </c>
      <c r="E706" s="11">
        <v>64108000</v>
      </c>
      <c r="F706" s="13" t="s">
        <v>1936</v>
      </c>
      <c r="G706" s="13" t="s">
        <v>114</v>
      </c>
      <c r="H706" s="11">
        <v>914</v>
      </c>
      <c r="I706" s="13" t="s">
        <v>201</v>
      </c>
      <c r="J706" s="11">
        <v>1612586000126</v>
      </c>
    </row>
    <row r="707" ht="12" customHeight="1" spans="1:10">
      <c r="A707" s="11">
        <v>14027</v>
      </c>
      <c r="B707" s="12" t="s">
        <v>1937</v>
      </c>
      <c r="C707" s="13" t="s">
        <v>196</v>
      </c>
      <c r="D707" s="13" t="s">
        <v>1902</v>
      </c>
      <c r="E707" s="11">
        <v>64465000</v>
      </c>
      <c r="F707" s="13" t="s">
        <v>1938</v>
      </c>
      <c r="G707" s="13" t="s">
        <v>114</v>
      </c>
      <c r="H707" s="11">
        <v>2825</v>
      </c>
      <c r="I707" s="13" t="s">
        <v>492</v>
      </c>
      <c r="J707" s="11">
        <v>1612587000152</v>
      </c>
    </row>
    <row r="708" ht="12" customHeight="1" spans="1:10">
      <c r="A708" s="11">
        <v>14043</v>
      </c>
      <c r="B708" s="12" t="s">
        <v>1939</v>
      </c>
      <c r="C708" s="13" t="s">
        <v>196</v>
      </c>
      <c r="D708" s="13" t="s">
        <v>1940</v>
      </c>
      <c r="E708" s="11">
        <v>64253000</v>
      </c>
      <c r="F708" s="13" t="s">
        <v>1941</v>
      </c>
      <c r="G708" s="13" t="s">
        <v>114</v>
      </c>
      <c r="H708" s="11">
        <v>2825</v>
      </c>
      <c r="I708" s="13" t="s">
        <v>492</v>
      </c>
      <c r="J708" s="11">
        <v>1612590000176</v>
      </c>
    </row>
    <row r="709" ht="12" customHeight="1" spans="1:10">
      <c r="A709" s="11">
        <v>14036</v>
      </c>
      <c r="B709" s="12" t="s">
        <v>1942</v>
      </c>
      <c r="C709" s="13" t="s">
        <v>196</v>
      </c>
      <c r="D709" s="13" t="s">
        <v>1943</v>
      </c>
      <c r="E709" s="11">
        <v>64573000</v>
      </c>
      <c r="F709" s="13" t="s">
        <v>1944</v>
      </c>
      <c r="G709" s="13" t="s">
        <v>114</v>
      </c>
      <c r="H709" s="11">
        <v>2825</v>
      </c>
      <c r="I709" s="13" t="s">
        <v>492</v>
      </c>
      <c r="J709" s="11">
        <v>1612591000110</v>
      </c>
    </row>
    <row r="710" ht="12" customHeight="1" spans="1:10">
      <c r="A710" s="11">
        <v>14052</v>
      </c>
      <c r="B710" s="12" t="s">
        <v>1945</v>
      </c>
      <c r="C710" s="13" t="s">
        <v>196</v>
      </c>
      <c r="D710" s="13" t="s">
        <v>1946</v>
      </c>
      <c r="E710" s="11">
        <v>64286000</v>
      </c>
      <c r="F710" s="13" t="s">
        <v>1947</v>
      </c>
      <c r="G710" s="13" t="s">
        <v>114</v>
      </c>
      <c r="H710" s="11">
        <v>2825</v>
      </c>
      <c r="I710" s="13" t="s">
        <v>492</v>
      </c>
      <c r="J710" s="11">
        <v>1612592000165</v>
      </c>
    </row>
    <row r="711" ht="12" customHeight="1" spans="1:10">
      <c r="A711" s="11">
        <v>14049</v>
      </c>
      <c r="B711" s="12" t="s">
        <v>1948</v>
      </c>
      <c r="C711" s="13" t="s">
        <v>196</v>
      </c>
      <c r="D711" s="13" t="s">
        <v>1949</v>
      </c>
      <c r="E711" s="11">
        <v>64178000</v>
      </c>
      <c r="F711" s="13" t="s">
        <v>1950</v>
      </c>
      <c r="G711" s="13" t="s">
        <v>114</v>
      </c>
      <c r="H711" s="11">
        <v>2825</v>
      </c>
      <c r="I711" s="13" t="s">
        <v>492</v>
      </c>
      <c r="J711" s="11">
        <v>1612593000100</v>
      </c>
    </row>
    <row r="712" ht="12" customHeight="1" spans="1:10">
      <c r="A712" s="11">
        <v>14047</v>
      </c>
      <c r="B712" s="12" t="s">
        <v>1951</v>
      </c>
      <c r="C712" s="13" t="s">
        <v>196</v>
      </c>
      <c r="D712" s="13" t="s">
        <v>1952</v>
      </c>
      <c r="E712" s="11">
        <v>64968000</v>
      </c>
      <c r="F712" s="13" t="s">
        <v>1953</v>
      </c>
      <c r="G712" s="13" t="s">
        <v>114</v>
      </c>
      <c r="H712" s="11">
        <v>2825</v>
      </c>
      <c r="I712" s="13" t="s">
        <v>492</v>
      </c>
      <c r="J712" s="11">
        <v>1612594000154</v>
      </c>
    </row>
    <row r="713" ht="12" customHeight="1" spans="1:10">
      <c r="A713" s="11">
        <v>13545</v>
      </c>
      <c r="B713" s="12" t="s">
        <v>1954</v>
      </c>
      <c r="C713" s="13" t="s">
        <v>196</v>
      </c>
      <c r="D713" s="13" t="s">
        <v>1955</v>
      </c>
      <c r="E713" s="11">
        <v>64468000</v>
      </c>
      <c r="F713" s="13" t="s">
        <v>1956</v>
      </c>
      <c r="G713" s="13" t="s">
        <v>114</v>
      </c>
      <c r="H713" s="11">
        <v>2825</v>
      </c>
      <c r="I713" s="13" t="s">
        <v>492</v>
      </c>
      <c r="J713" s="11">
        <v>1612595000107</v>
      </c>
    </row>
    <row r="714" ht="12" customHeight="1" spans="1:10">
      <c r="A714" s="11">
        <v>20602</v>
      </c>
      <c r="B714" s="12" t="s">
        <v>1957</v>
      </c>
      <c r="C714" s="13" t="s">
        <v>196</v>
      </c>
      <c r="D714" s="13" t="s">
        <v>1958</v>
      </c>
      <c r="E714" s="11">
        <v>64365000</v>
      </c>
      <c r="F714" s="13" t="s">
        <v>1959</v>
      </c>
      <c r="G714" s="13" t="s">
        <v>114</v>
      </c>
      <c r="H714" s="11">
        <v>2825</v>
      </c>
      <c r="I714" s="13" t="s">
        <v>492</v>
      </c>
      <c r="J714" s="11">
        <v>1612598000132</v>
      </c>
    </row>
    <row r="715" ht="12" customHeight="1" spans="1:10">
      <c r="A715" s="11">
        <v>14054</v>
      </c>
      <c r="B715" s="12" t="s">
        <v>1960</v>
      </c>
      <c r="C715" s="13" t="s">
        <v>196</v>
      </c>
      <c r="D715" s="13" t="s">
        <v>1961</v>
      </c>
      <c r="E715" s="11">
        <v>64764000</v>
      </c>
      <c r="F715" s="13" t="s">
        <v>1962</v>
      </c>
      <c r="G715" s="13" t="s">
        <v>114</v>
      </c>
      <c r="H715" s="11">
        <v>2825</v>
      </c>
      <c r="I715" s="13" t="s">
        <v>492</v>
      </c>
      <c r="J715" s="11">
        <v>1612599000187</v>
      </c>
    </row>
    <row r="716" ht="12" customHeight="1" spans="1:10">
      <c r="A716" s="11">
        <v>13560</v>
      </c>
      <c r="B716" s="12" t="s">
        <v>1963</v>
      </c>
      <c r="C716" s="13" t="s">
        <v>196</v>
      </c>
      <c r="D716" s="13" t="s">
        <v>1964</v>
      </c>
      <c r="E716" s="11">
        <v>64728000</v>
      </c>
      <c r="F716" s="13" t="s">
        <v>1965</v>
      </c>
      <c r="G716" s="13" t="s">
        <v>114</v>
      </c>
      <c r="H716" s="11">
        <v>2825</v>
      </c>
      <c r="I716" s="13" t="s">
        <v>492</v>
      </c>
      <c r="J716" s="11">
        <v>1612600000173</v>
      </c>
    </row>
    <row r="717" ht="12" customHeight="1" spans="1:10">
      <c r="A717" s="11">
        <v>13551</v>
      </c>
      <c r="B717" s="12" t="s">
        <v>1966</v>
      </c>
      <c r="C717" s="13" t="s">
        <v>196</v>
      </c>
      <c r="D717" s="13" t="s">
        <v>1967</v>
      </c>
      <c r="E717" s="11">
        <v>64618000</v>
      </c>
      <c r="F717" s="13" t="s">
        <v>1968</v>
      </c>
      <c r="G717" s="13" t="s">
        <v>114</v>
      </c>
      <c r="H717" s="11">
        <v>2825</v>
      </c>
      <c r="I717" s="13" t="s">
        <v>492</v>
      </c>
      <c r="J717" s="11">
        <v>1612601000118</v>
      </c>
    </row>
    <row r="718" ht="12" customHeight="1" spans="1:10">
      <c r="A718" s="11">
        <v>13548</v>
      </c>
      <c r="B718" s="12" t="s">
        <v>1969</v>
      </c>
      <c r="C718" s="13" t="s">
        <v>196</v>
      </c>
      <c r="D718" s="13" t="s">
        <v>1970</v>
      </c>
      <c r="E718" s="11">
        <v>64898000</v>
      </c>
      <c r="F718" s="13" t="s">
        <v>1971</v>
      </c>
      <c r="G718" s="13" t="s">
        <v>114</v>
      </c>
      <c r="H718" s="11">
        <v>2825</v>
      </c>
      <c r="I718" s="13" t="s">
        <v>492</v>
      </c>
      <c r="J718" s="11">
        <v>1612602000162</v>
      </c>
    </row>
    <row r="719" ht="12" customHeight="1" spans="1:10">
      <c r="A719" s="11">
        <v>13573</v>
      </c>
      <c r="B719" s="12" t="s">
        <v>1972</v>
      </c>
      <c r="C719" s="13" t="s">
        <v>196</v>
      </c>
      <c r="D719" s="13" t="s">
        <v>1964</v>
      </c>
      <c r="E719" s="11">
        <v>64725000</v>
      </c>
      <c r="F719" s="13" t="s">
        <v>1973</v>
      </c>
      <c r="G719" s="13" t="s">
        <v>114</v>
      </c>
      <c r="H719" s="11">
        <v>2825</v>
      </c>
      <c r="I719" s="13" t="s">
        <v>492</v>
      </c>
      <c r="J719" s="11">
        <v>1612604000151</v>
      </c>
    </row>
    <row r="720" ht="12" customHeight="1" spans="1:10">
      <c r="A720" s="11">
        <v>13572</v>
      </c>
      <c r="B720" s="12" t="s">
        <v>1974</v>
      </c>
      <c r="C720" s="13" t="s">
        <v>196</v>
      </c>
      <c r="D720" s="13" t="s">
        <v>1975</v>
      </c>
      <c r="E720" s="11">
        <v>64975000</v>
      </c>
      <c r="F720" s="13" t="s">
        <v>1976</v>
      </c>
      <c r="G720" s="13" t="s">
        <v>114</v>
      </c>
      <c r="H720" s="11">
        <v>2825</v>
      </c>
      <c r="I720" s="13" t="s">
        <v>492</v>
      </c>
      <c r="J720" s="11">
        <v>1612606000140</v>
      </c>
    </row>
    <row r="721" ht="12" customHeight="1" spans="1:10">
      <c r="A721" s="11">
        <v>13589</v>
      </c>
      <c r="B721" s="12" t="s">
        <v>1977</v>
      </c>
      <c r="C721" s="13" t="s">
        <v>196</v>
      </c>
      <c r="D721" s="13" t="s">
        <v>1978</v>
      </c>
      <c r="E721" s="11">
        <v>64993000</v>
      </c>
      <c r="F721" s="13" t="s">
        <v>1979</v>
      </c>
      <c r="G721" s="13" t="s">
        <v>114</v>
      </c>
      <c r="H721" s="11">
        <v>2825</v>
      </c>
      <c r="I721" s="13" t="s">
        <v>492</v>
      </c>
      <c r="J721" s="11">
        <v>1612607000195</v>
      </c>
    </row>
    <row r="722" ht="12" customHeight="1" spans="1:10">
      <c r="A722" s="11">
        <v>24268</v>
      </c>
      <c r="B722" s="12" t="s">
        <v>1980</v>
      </c>
      <c r="C722" s="13" t="s">
        <v>196</v>
      </c>
      <c r="D722" s="13" t="s">
        <v>1981</v>
      </c>
      <c r="E722" s="11">
        <v>64155000</v>
      </c>
      <c r="F722" s="13" t="s">
        <v>1982</v>
      </c>
      <c r="G722" s="13" t="s">
        <v>114</v>
      </c>
      <c r="H722" s="11">
        <v>2825</v>
      </c>
      <c r="I722" s="13" t="s">
        <v>492</v>
      </c>
      <c r="J722" s="11">
        <v>1612609000184</v>
      </c>
    </row>
    <row r="723" ht="12" customHeight="1" spans="1:10">
      <c r="A723" s="11">
        <v>14075</v>
      </c>
      <c r="B723" s="12" t="s">
        <v>1983</v>
      </c>
      <c r="C723" s="13" t="s">
        <v>196</v>
      </c>
      <c r="D723" s="13" t="s">
        <v>1902</v>
      </c>
      <c r="E723" s="11">
        <v>64673000</v>
      </c>
      <c r="F723" s="13" t="s">
        <v>1984</v>
      </c>
      <c r="G723" s="13" t="s">
        <v>114</v>
      </c>
      <c r="H723" s="11">
        <v>2825</v>
      </c>
      <c r="I723" s="13" t="s">
        <v>492</v>
      </c>
      <c r="J723" s="11">
        <v>1612610000109</v>
      </c>
    </row>
    <row r="724" ht="12" customHeight="1" spans="1:10">
      <c r="A724" s="11">
        <v>14069</v>
      </c>
      <c r="B724" s="12" t="s">
        <v>1985</v>
      </c>
      <c r="C724" s="13" t="s">
        <v>196</v>
      </c>
      <c r="D724" s="13" t="s">
        <v>1878</v>
      </c>
      <c r="E724" s="11">
        <v>64558000</v>
      </c>
      <c r="F724" s="13" t="s">
        <v>1986</v>
      </c>
      <c r="G724" s="13" t="s">
        <v>114</v>
      </c>
      <c r="H724" s="11">
        <v>2825</v>
      </c>
      <c r="I724" s="13" t="s">
        <v>492</v>
      </c>
      <c r="J724" s="11">
        <v>1612611000153</v>
      </c>
    </row>
    <row r="725" ht="12" customHeight="1" spans="1:10">
      <c r="A725" s="11">
        <v>14090</v>
      </c>
      <c r="B725" s="12" t="s">
        <v>1987</v>
      </c>
      <c r="C725" s="13" t="s">
        <v>196</v>
      </c>
      <c r="D725" s="13" t="s">
        <v>1988</v>
      </c>
      <c r="E725" s="11">
        <v>64686000</v>
      </c>
      <c r="F725" s="13" t="s">
        <v>1989</v>
      </c>
      <c r="G725" s="13" t="s">
        <v>114</v>
      </c>
      <c r="H725" s="11">
        <v>2825</v>
      </c>
      <c r="I725" s="13" t="s">
        <v>492</v>
      </c>
      <c r="J725" s="11">
        <v>1612614000197</v>
      </c>
    </row>
    <row r="726" ht="12" customHeight="1" spans="1:10">
      <c r="A726" s="11">
        <v>16217</v>
      </c>
      <c r="B726" s="12" t="s">
        <v>1990</v>
      </c>
      <c r="C726" s="13" t="s">
        <v>196</v>
      </c>
      <c r="D726" s="13" t="s">
        <v>1991</v>
      </c>
      <c r="E726" s="11">
        <v>64568000</v>
      </c>
      <c r="F726" s="13" t="s">
        <v>1992</v>
      </c>
      <c r="G726" s="13" t="s">
        <v>114</v>
      </c>
      <c r="H726" s="11">
        <v>2825</v>
      </c>
      <c r="I726" s="13" t="s">
        <v>492</v>
      </c>
      <c r="J726" s="11">
        <v>1612615000131</v>
      </c>
    </row>
    <row r="727" ht="12" customHeight="1" spans="1:10">
      <c r="A727" s="11">
        <v>13527</v>
      </c>
      <c r="B727" s="12" t="s">
        <v>1993</v>
      </c>
      <c r="C727" s="13" t="s">
        <v>196</v>
      </c>
      <c r="D727" s="13" t="s">
        <v>1902</v>
      </c>
      <c r="E727" s="11">
        <v>64233000</v>
      </c>
      <c r="F727" s="13" t="s">
        <v>1906</v>
      </c>
      <c r="G727" s="13" t="s">
        <v>114</v>
      </c>
      <c r="H727" s="11">
        <v>2825</v>
      </c>
      <c r="I727" s="13" t="s">
        <v>492</v>
      </c>
      <c r="J727" s="11">
        <v>1612617000120</v>
      </c>
    </row>
    <row r="728" ht="12" customHeight="1" spans="1:10">
      <c r="A728" s="11">
        <v>24382</v>
      </c>
      <c r="B728" s="12" t="s">
        <v>1994</v>
      </c>
      <c r="C728" s="13" t="s">
        <v>196</v>
      </c>
      <c r="D728" s="13" t="s">
        <v>1995</v>
      </c>
      <c r="E728" s="11">
        <v>64228000</v>
      </c>
      <c r="F728" s="13" t="s">
        <v>1996</v>
      </c>
      <c r="G728" s="13" t="s">
        <v>114</v>
      </c>
      <c r="H728" s="11">
        <v>2825</v>
      </c>
      <c r="I728" s="13" t="s">
        <v>492</v>
      </c>
      <c r="J728" s="11">
        <v>1612618000175</v>
      </c>
    </row>
    <row r="729" ht="12" customHeight="1" spans="1:10">
      <c r="A729" s="11">
        <v>14020</v>
      </c>
      <c r="B729" s="12" t="s">
        <v>1997</v>
      </c>
      <c r="C729" s="13" t="s">
        <v>196</v>
      </c>
      <c r="D729" s="13" t="s">
        <v>1998</v>
      </c>
      <c r="E729" s="11">
        <v>64963000</v>
      </c>
      <c r="F729" s="13" t="s">
        <v>1999</v>
      </c>
      <c r="G729" s="13" t="s">
        <v>114</v>
      </c>
      <c r="H729" s="11">
        <v>2825</v>
      </c>
      <c r="I729" s="13" t="s">
        <v>492</v>
      </c>
      <c r="J729" s="11">
        <v>1612619000110</v>
      </c>
    </row>
    <row r="730" ht="12" customHeight="1" spans="1:10">
      <c r="A730" s="11">
        <v>13804</v>
      </c>
      <c r="B730" s="12" t="s">
        <v>2000</v>
      </c>
      <c r="C730" s="13" t="s">
        <v>196</v>
      </c>
      <c r="D730" s="13" t="s">
        <v>2001</v>
      </c>
      <c r="E730" s="11">
        <v>64222000</v>
      </c>
      <c r="F730" s="13" t="s">
        <v>2002</v>
      </c>
      <c r="G730" s="13" t="s">
        <v>114</v>
      </c>
      <c r="H730" s="11">
        <v>2825</v>
      </c>
      <c r="I730" s="13" t="s">
        <v>492</v>
      </c>
      <c r="J730" s="11">
        <v>1612620000144</v>
      </c>
    </row>
    <row r="731" ht="12" customHeight="1" spans="1:10">
      <c r="A731" s="11">
        <v>13776</v>
      </c>
      <c r="B731" s="12" t="s">
        <v>2003</v>
      </c>
      <c r="C731" s="13" t="s">
        <v>196</v>
      </c>
      <c r="D731" s="13" t="s">
        <v>2004</v>
      </c>
      <c r="E731" s="11">
        <v>64753000</v>
      </c>
      <c r="F731" s="13" t="s">
        <v>2005</v>
      </c>
      <c r="G731" s="13" t="s">
        <v>114</v>
      </c>
      <c r="H731" s="11">
        <v>2825</v>
      </c>
      <c r="I731" s="13" t="s">
        <v>492</v>
      </c>
      <c r="J731" s="11">
        <v>1612622000133</v>
      </c>
    </row>
    <row r="732" ht="24" customHeight="1" spans="1:10">
      <c r="A732" s="11">
        <v>14068</v>
      </c>
      <c r="B732" s="12" t="s">
        <v>2006</v>
      </c>
      <c r="C732" s="13" t="s">
        <v>196</v>
      </c>
      <c r="D732" s="13" t="s">
        <v>1952</v>
      </c>
      <c r="E732" s="11">
        <v>64378000</v>
      </c>
      <c r="F732" s="13" t="s">
        <v>2007</v>
      </c>
      <c r="G732" s="13" t="s">
        <v>114</v>
      </c>
      <c r="H732" s="11">
        <v>2825</v>
      </c>
      <c r="I732" s="13" t="s">
        <v>492</v>
      </c>
      <c r="J732" s="11">
        <v>1612623000188</v>
      </c>
    </row>
    <row r="733" ht="12" customHeight="1" spans="1:10">
      <c r="A733" s="11">
        <v>20482</v>
      </c>
      <c r="B733" s="12" t="s">
        <v>2008</v>
      </c>
      <c r="C733" s="13" t="s">
        <v>116</v>
      </c>
      <c r="D733" s="13" t="s">
        <v>2009</v>
      </c>
      <c r="E733" s="11">
        <v>65165000</v>
      </c>
      <c r="F733" s="13" t="s">
        <v>2010</v>
      </c>
      <c r="G733" s="13" t="s">
        <v>114</v>
      </c>
      <c r="H733" s="11">
        <v>2813</v>
      </c>
      <c r="I733" s="13" t="s">
        <v>120</v>
      </c>
      <c r="J733" s="11">
        <v>1612624000122</v>
      </c>
    </row>
    <row r="734" ht="12" customHeight="1" spans="1:10">
      <c r="A734" s="11">
        <v>17309</v>
      </c>
      <c r="B734" s="12" t="s">
        <v>2011</v>
      </c>
      <c r="C734" s="13" t="s">
        <v>116</v>
      </c>
      <c r="D734" s="13" t="s">
        <v>2012</v>
      </c>
      <c r="E734" s="11">
        <v>65274000</v>
      </c>
      <c r="F734" s="13" t="s">
        <v>2013</v>
      </c>
      <c r="G734" s="13" t="s">
        <v>114</v>
      </c>
      <c r="H734" s="11">
        <v>2813</v>
      </c>
      <c r="I734" s="13" t="s">
        <v>120</v>
      </c>
      <c r="J734" s="11">
        <v>1612625000177</v>
      </c>
    </row>
    <row r="735" ht="12" customHeight="1" spans="1:10">
      <c r="A735" s="11">
        <v>22066</v>
      </c>
      <c r="B735" s="12" t="s">
        <v>2014</v>
      </c>
      <c r="C735" s="13" t="s">
        <v>116</v>
      </c>
      <c r="D735" s="13" t="s">
        <v>2015</v>
      </c>
      <c r="E735" s="11">
        <v>65615000</v>
      </c>
      <c r="F735" s="13" t="s">
        <v>2016</v>
      </c>
      <c r="G735" s="13" t="s">
        <v>114</v>
      </c>
      <c r="H735" s="11">
        <v>2813</v>
      </c>
      <c r="I735" s="13" t="s">
        <v>120</v>
      </c>
      <c r="J735" s="11">
        <v>1612628000100</v>
      </c>
    </row>
    <row r="736" ht="12" customHeight="1" spans="1:10">
      <c r="A736" s="11">
        <v>19347</v>
      </c>
      <c r="B736" s="12" t="s">
        <v>2017</v>
      </c>
      <c r="C736" s="13" t="s">
        <v>116</v>
      </c>
      <c r="D736" s="13" t="s">
        <v>2018</v>
      </c>
      <c r="E736" s="11">
        <v>65223000</v>
      </c>
      <c r="F736" s="13" t="s">
        <v>2013</v>
      </c>
      <c r="G736" s="13" t="s">
        <v>114</v>
      </c>
      <c r="H736" s="11">
        <v>2813</v>
      </c>
      <c r="I736" s="13" t="s">
        <v>120</v>
      </c>
      <c r="J736" s="11">
        <v>1612629000155</v>
      </c>
    </row>
    <row r="737" ht="12" customHeight="1" spans="1:10">
      <c r="A737" s="11">
        <v>17456</v>
      </c>
      <c r="B737" s="12" t="s">
        <v>2019</v>
      </c>
      <c r="C737" s="13" t="s">
        <v>116</v>
      </c>
      <c r="D737" s="13" t="s">
        <v>2020</v>
      </c>
      <c r="E737" s="11">
        <v>65378000</v>
      </c>
      <c r="F737" s="13" t="s">
        <v>1830</v>
      </c>
      <c r="G737" s="13" t="s">
        <v>114</v>
      </c>
      <c r="H737" s="11">
        <v>2813</v>
      </c>
      <c r="I737" s="13" t="s">
        <v>120</v>
      </c>
      <c r="J737" s="11">
        <v>1612631000124</v>
      </c>
    </row>
    <row r="738" ht="12" customHeight="1" spans="1:10">
      <c r="A738" s="11">
        <v>24393</v>
      </c>
      <c r="B738" s="12" t="s">
        <v>2021</v>
      </c>
      <c r="C738" s="13" t="s">
        <v>116</v>
      </c>
      <c r="D738" s="13" t="s">
        <v>2022</v>
      </c>
      <c r="E738" s="11">
        <v>65768000</v>
      </c>
      <c r="F738" s="13" t="s">
        <v>2023</v>
      </c>
      <c r="G738" s="13" t="s">
        <v>114</v>
      </c>
      <c r="H738" s="11">
        <v>2813</v>
      </c>
      <c r="I738" s="13" t="s">
        <v>120</v>
      </c>
      <c r="J738" s="11">
        <v>1612632000179</v>
      </c>
    </row>
    <row r="739" ht="12" customHeight="1" spans="1:10">
      <c r="A739" s="11">
        <v>13926</v>
      </c>
      <c r="B739" s="12" t="s">
        <v>2024</v>
      </c>
      <c r="C739" s="13" t="s">
        <v>264</v>
      </c>
      <c r="D739" s="13" t="s">
        <v>2025</v>
      </c>
      <c r="E739" s="11">
        <v>58685000</v>
      </c>
      <c r="F739" s="13" t="s">
        <v>2026</v>
      </c>
      <c r="G739" s="13" t="s">
        <v>114</v>
      </c>
      <c r="H739" s="11">
        <v>3060</v>
      </c>
      <c r="I739" s="13" t="s">
        <v>548</v>
      </c>
      <c r="J739" s="11">
        <v>1612635000102</v>
      </c>
    </row>
    <row r="740" ht="12" customHeight="1" spans="1:10">
      <c r="A740" s="11">
        <v>14718</v>
      </c>
      <c r="B740" s="12" t="s">
        <v>2027</v>
      </c>
      <c r="C740" s="13" t="s">
        <v>264</v>
      </c>
      <c r="D740" s="13" t="s">
        <v>2028</v>
      </c>
      <c r="E740" s="11">
        <v>58173000</v>
      </c>
      <c r="F740" s="13" t="s">
        <v>2029</v>
      </c>
      <c r="G740" s="13" t="s">
        <v>114</v>
      </c>
      <c r="H740" s="11">
        <v>3060</v>
      </c>
      <c r="I740" s="13" t="s">
        <v>548</v>
      </c>
      <c r="J740" s="11">
        <v>1612636000157</v>
      </c>
    </row>
    <row r="741" ht="12" customHeight="1" spans="1:10">
      <c r="A741" s="11">
        <v>14525</v>
      </c>
      <c r="B741" s="12" t="s">
        <v>2030</v>
      </c>
      <c r="C741" s="13" t="s">
        <v>264</v>
      </c>
      <c r="D741" s="13" t="s">
        <v>2031</v>
      </c>
      <c r="E741" s="11">
        <v>5000000</v>
      </c>
      <c r="F741" s="13" t="s">
        <v>2032</v>
      </c>
      <c r="G741" s="13" t="s">
        <v>114</v>
      </c>
      <c r="H741" s="11">
        <v>3060</v>
      </c>
      <c r="I741" s="13" t="s">
        <v>548</v>
      </c>
      <c r="J741" s="11">
        <v>1612637000100</v>
      </c>
    </row>
    <row r="742" ht="12" customHeight="1" spans="1:10">
      <c r="A742" s="11">
        <v>21675</v>
      </c>
      <c r="B742" s="12" t="s">
        <v>2033</v>
      </c>
      <c r="C742" s="13" t="s">
        <v>264</v>
      </c>
      <c r="D742" s="13" t="s">
        <v>2034</v>
      </c>
      <c r="E742" s="11">
        <v>58455000</v>
      </c>
      <c r="F742" s="13" t="s">
        <v>2035</v>
      </c>
      <c r="G742" s="13" t="s">
        <v>114</v>
      </c>
      <c r="H742" s="11">
        <v>3060</v>
      </c>
      <c r="I742" s="13" t="s">
        <v>548</v>
      </c>
      <c r="J742" s="11">
        <v>1612640000115</v>
      </c>
    </row>
    <row r="743" ht="12" customHeight="1" spans="1:10">
      <c r="A743" s="11">
        <v>18580</v>
      </c>
      <c r="B743" s="12" t="s">
        <v>2036</v>
      </c>
      <c r="C743" s="13" t="s">
        <v>264</v>
      </c>
      <c r="D743" s="13" t="s">
        <v>1571</v>
      </c>
      <c r="E743" s="11">
        <v>58128000</v>
      </c>
      <c r="F743" s="13" t="s">
        <v>2037</v>
      </c>
      <c r="G743" s="13" t="s">
        <v>114</v>
      </c>
      <c r="H743" s="11">
        <v>3060</v>
      </c>
      <c r="I743" s="13" t="s">
        <v>548</v>
      </c>
      <c r="J743" s="11">
        <v>1612641000160</v>
      </c>
    </row>
    <row r="744" ht="12" customHeight="1" spans="1:10">
      <c r="A744" s="11">
        <v>15279</v>
      </c>
      <c r="B744" s="12" t="s">
        <v>2038</v>
      </c>
      <c r="C744" s="13" t="s">
        <v>264</v>
      </c>
      <c r="D744" s="13" t="s">
        <v>2039</v>
      </c>
      <c r="E744" s="11">
        <v>58515000</v>
      </c>
      <c r="F744" s="13" t="s">
        <v>2040</v>
      </c>
      <c r="G744" s="13" t="s">
        <v>114</v>
      </c>
      <c r="H744" s="11">
        <v>3060</v>
      </c>
      <c r="I744" s="13" t="s">
        <v>548</v>
      </c>
      <c r="J744" s="11">
        <v>1612642000104</v>
      </c>
    </row>
    <row r="745" ht="12" customHeight="1" spans="1:10">
      <c r="A745" s="11">
        <v>21763</v>
      </c>
      <c r="B745" s="12" t="s">
        <v>2041</v>
      </c>
      <c r="C745" s="13" t="s">
        <v>264</v>
      </c>
      <c r="D745" s="13" t="s">
        <v>2042</v>
      </c>
      <c r="E745" s="11">
        <v>58428000</v>
      </c>
      <c r="F745" s="13" t="s">
        <v>2043</v>
      </c>
      <c r="G745" s="13" t="s">
        <v>114</v>
      </c>
      <c r="H745" s="11">
        <v>3060</v>
      </c>
      <c r="I745" s="13" t="s">
        <v>548</v>
      </c>
      <c r="J745" s="11">
        <v>1612643000159</v>
      </c>
    </row>
    <row r="746" ht="12" customHeight="1" spans="1:10">
      <c r="A746" s="11">
        <v>21397</v>
      </c>
      <c r="B746" s="12" t="s">
        <v>2044</v>
      </c>
      <c r="C746" s="13" t="s">
        <v>264</v>
      </c>
      <c r="D746" s="13" t="s">
        <v>2045</v>
      </c>
      <c r="E746" s="11">
        <v>58485000</v>
      </c>
      <c r="F746" s="13" t="s">
        <v>2046</v>
      </c>
      <c r="G746" s="13" t="s">
        <v>114</v>
      </c>
      <c r="H746" s="11">
        <v>3060</v>
      </c>
      <c r="I746" s="13" t="s">
        <v>548</v>
      </c>
      <c r="J746" s="11">
        <v>1612650000150</v>
      </c>
    </row>
    <row r="747" ht="12" customHeight="1" spans="1:10">
      <c r="A747" s="11">
        <v>20881</v>
      </c>
      <c r="B747" s="12" t="s">
        <v>2047</v>
      </c>
      <c r="C747" s="13" t="s">
        <v>264</v>
      </c>
      <c r="D747" s="13" t="s">
        <v>2048</v>
      </c>
      <c r="E747" s="11">
        <v>58405000</v>
      </c>
      <c r="F747" s="13" t="s">
        <v>2049</v>
      </c>
      <c r="G747" s="13" t="s">
        <v>114</v>
      </c>
      <c r="H747" s="11">
        <v>3060</v>
      </c>
      <c r="I747" s="13" t="s">
        <v>548</v>
      </c>
      <c r="J747" s="11">
        <v>1612651000103</v>
      </c>
    </row>
    <row r="748" ht="12" customHeight="1" spans="1:10">
      <c r="A748" s="11">
        <v>22041</v>
      </c>
      <c r="B748" s="12" t="s">
        <v>2050</v>
      </c>
      <c r="C748" s="13" t="s">
        <v>116</v>
      </c>
      <c r="D748" s="13" t="s">
        <v>2051</v>
      </c>
      <c r="E748" s="11">
        <v>65395000</v>
      </c>
      <c r="F748" s="13" t="s">
        <v>2052</v>
      </c>
      <c r="G748" s="13" t="s">
        <v>114</v>
      </c>
      <c r="H748" s="11">
        <v>2813</v>
      </c>
      <c r="I748" s="13" t="s">
        <v>120</v>
      </c>
      <c r="J748" s="11">
        <v>1612668000152</v>
      </c>
    </row>
    <row r="749" ht="12" customHeight="1" spans="1:10">
      <c r="A749" s="11">
        <v>14059</v>
      </c>
      <c r="B749" s="12" t="s">
        <v>2053</v>
      </c>
      <c r="C749" s="13" t="s">
        <v>196</v>
      </c>
      <c r="D749" s="13" t="s">
        <v>2054</v>
      </c>
      <c r="E749" s="11">
        <v>64510000</v>
      </c>
      <c r="F749" s="13" t="s">
        <v>2055</v>
      </c>
      <c r="G749" s="13" t="s">
        <v>114</v>
      </c>
      <c r="H749" s="11">
        <v>2825</v>
      </c>
      <c r="I749" s="13" t="s">
        <v>492</v>
      </c>
      <c r="J749" s="11">
        <v>1612676000107</v>
      </c>
    </row>
    <row r="750" ht="12" customHeight="1" spans="1:10">
      <c r="A750" s="11">
        <v>14017</v>
      </c>
      <c r="B750" s="12" t="s">
        <v>2056</v>
      </c>
      <c r="C750" s="13" t="s">
        <v>196</v>
      </c>
      <c r="D750" s="13" t="s">
        <v>2057</v>
      </c>
      <c r="E750" s="11">
        <v>64165000</v>
      </c>
      <c r="F750" s="13" t="s">
        <v>2058</v>
      </c>
      <c r="G750" s="13" t="s">
        <v>114</v>
      </c>
      <c r="H750" s="11">
        <v>2825</v>
      </c>
      <c r="I750" s="13" t="s">
        <v>492</v>
      </c>
      <c r="J750" s="11">
        <v>1612677000143</v>
      </c>
    </row>
    <row r="751" ht="12" customHeight="1" spans="1:10">
      <c r="A751" s="11">
        <v>13587</v>
      </c>
      <c r="B751" s="12" t="s">
        <v>2059</v>
      </c>
      <c r="C751" s="13" t="s">
        <v>196</v>
      </c>
      <c r="D751" s="13" t="s">
        <v>2060</v>
      </c>
      <c r="E751" s="11">
        <v>64745000</v>
      </c>
      <c r="F751" s="13" t="s">
        <v>2061</v>
      </c>
      <c r="G751" s="13" t="s">
        <v>114</v>
      </c>
      <c r="H751" s="11">
        <v>914</v>
      </c>
      <c r="I751" s="13" t="s">
        <v>201</v>
      </c>
      <c r="J751" s="11">
        <v>1612678000198</v>
      </c>
    </row>
    <row r="752" ht="12" customHeight="1" spans="1:10">
      <c r="A752" s="11">
        <v>13558</v>
      </c>
      <c r="B752" s="12" t="s">
        <v>2062</v>
      </c>
      <c r="C752" s="13" t="s">
        <v>196</v>
      </c>
      <c r="D752" s="13" t="s">
        <v>2063</v>
      </c>
      <c r="E752" s="11">
        <v>64638000</v>
      </c>
      <c r="F752" s="13" t="s">
        <v>2064</v>
      </c>
      <c r="G752" s="13" t="s">
        <v>114</v>
      </c>
      <c r="H752" s="11">
        <v>2825</v>
      </c>
      <c r="I752" s="13" t="s">
        <v>492</v>
      </c>
      <c r="J752" s="11">
        <v>1612679000132</v>
      </c>
    </row>
    <row r="753" ht="12" customHeight="1" spans="1:10">
      <c r="A753" s="11">
        <v>23946</v>
      </c>
      <c r="B753" s="12" t="s">
        <v>2065</v>
      </c>
      <c r="C753" s="13" t="s">
        <v>264</v>
      </c>
      <c r="D753" s="13" t="s">
        <v>2066</v>
      </c>
      <c r="E753" s="11">
        <v>58758000</v>
      </c>
      <c r="F753" s="13" t="s">
        <v>2067</v>
      </c>
      <c r="G753" s="13" t="s">
        <v>114</v>
      </c>
      <c r="H753" s="11">
        <v>3060</v>
      </c>
      <c r="I753" s="13" t="s">
        <v>548</v>
      </c>
      <c r="J753" s="11">
        <v>1612684000145</v>
      </c>
    </row>
    <row r="754" ht="12" customHeight="1" spans="1:10">
      <c r="A754" s="11">
        <v>20998</v>
      </c>
      <c r="B754" s="12" t="s">
        <v>2068</v>
      </c>
      <c r="C754" s="13" t="s">
        <v>264</v>
      </c>
      <c r="D754" s="13" t="s">
        <v>2069</v>
      </c>
      <c r="E754" s="11">
        <v>58732000</v>
      </c>
      <c r="F754" s="13" t="s">
        <v>2070</v>
      </c>
      <c r="G754" s="13" t="s">
        <v>114</v>
      </c>
      <c r="H754" s="11">
        <v>3060</v>
      </c>
      <c r="I754" s="13" t="s">
        <v>548</v>
      </c>
      <c r="J754" s="11">
        <v>1612685000190</v>
      </c>
    </row>
    <row r="755" ht="12" customHeight="1" spans="1:10">
      <c r="A755" s="11">
        <v>23094</v>
      </c>
      <c r="B755" s="12" t="s">
        <v>2071</v>
      </c>
      <c r="C755" s="13" t="s">
        <v>264</v>
      </c>
      <c r="D755" s="13" t="s">
        <v>2072</v>
      </c>
      <c r="E755" s="11">
        <v>58855000</v>
      </c>
      <c r="F755" s="13" t="s">
        <v>2073</v>
      </c>
      <c r="G755" s="13" t="s">
        <v>114</v>
      </c>
      <c r="H755" s="11">
        <v>3060</v>
      </c>
      <c r="I755" s="13" t="s">
        <v>548</v>
      </c>
      <c r="J755" s="11">
        <v>1612687000189</v>
      </c>
    </row>
    <row r="756" ht="12" customHeight="1" spans="1:10">
      <c r="A756" s="11">
        <v>13434</v>
      </c>
      <c r="B756" s="12" t="s">
        <v>2074</v>
      </c>
      <c r="C756" s="13" t="s">
        <v>264</v>
      </c>
      <c r="D756" s="13" t="s">
        <v>2075</v>
      </c>
      <c r="E756" s="11">
        <v>58737000</v>
      </c>
      <c r="F756" s="13" t="s">
        <v>2076</v>
      </c>
      <c r="G756" s="13" t="s">
        <v>114</v>
      </c>
      <c r="H756" s="11">
        <v>3060</v>
      </c>
      <c r="I756" s="13" t="s">
        <v>548</v>
      </c>
      <c r="J756" s="11">
        <v>1612689000178</v>
      </c>
    </row>
    <row r="757" ht="12" customHeight="1" spans="1:10">
      <c r="A757" s="11">
        <v>17540</v>
      </c>
      <c r="B757" s="12" t="s">
        <v>2077</v>
      </c>
      <c r="C757" s="13" t="s">
        <v>264</v>
      </c>
      <c r="D757" s="13" t="s">
        <v>2078</v>
      </c>
      <c r="E757" s="11">
        <v>58857000</v>
      </c>
      <c r="F757" s="13" t="s">
        <v>2079</v>
      </c>
      <c r="G757" s="13" t="s">
        <v>114</v>
      </c>
      <c r="H757" s="11">
        <v>3060</v>
      </c>
      <c r="I757" s="13" t="s">
        <v>548</v>
      </c>
      <c r="J757" s="11">
        <v>1612690000100</v>
      </c>
    </row>
    <row r="758" ht="12" customHeight="1" spans="1:10">
      <c r="A758" s="11">
        <v>17534</v>
      </c>
      <c r="B758" s="12" t="s">
        <v>2080</v>
      </c>
      <c r="C758" s="13" t="s">
        <v>264</v>
      </c>
      <c r="D758" s="13" t="s">
        <v>2081</v>
      </c>
      <c r="E758" s="11">
        <v>58853000</v>
      </c>
      <c r="F758" s="13" t="s">
        <v>2082</v>
      </c>
      <c r="G758" s="13" t="s">
        <v>114</v>
      </c>
      <c r="H758" s="11">
        <v>3060</v>
      </c>
      <c r="I758" s="13" t="s">
        <v>548</v>
      </c>
      <c r="J758" s="11">
        <v>1612691000147</v>
      </c>
    </row>
    <row r="759" ht="12" customHeight="1" spans="1:10">
      <c r="A759" s="11">
        <v>21474</v>
      </c>
      <c r="B759" s="12" t="s">
        <v>2083</v>
      </c>
      <c r="C759" s="13" t="s">
        <v>264</v>
      </c>
      <c r="D759" s="13" t="s">
        <v>2084</v>
      </c>
      <c r="E759" s="11">
        <v>58893000</v>
      </c>
      <c r="F759" s="13" t="s">
        <v>2085</v>
      </c>
      <c r="G759" s="13" t="s">
        <v>114</v>
      </c>
      <c r="H759" s="11">
        <v>3060</v>
      </c>
      <c r="I759" s="13" t="s">
        <v>548</v>
      </c>
      <c r="J759" s="11">
        <v>1612692000191</v>
      </c>
    </row>
    <row r="760" ht="12" customHeight="1" spans="1:10">
      <c r="A760" s="11">
        <v>21017</v>
      </c>
      <c r="B760" s="12" t="s">
        <v>2086</v>
      </c>
      <c r="C760" s="13" t="s">
        <v>264</v>
      </c>
      <c r="D760" s="13" t="s">
        <v>2087</v>
      </c>
      <c r="E760" s="11">
        <v>58978000</v>
      </c>
      <c r="F760" s="13" t="s">
        <v>2088</v>
      </c>
      <c r="G760" s="13" t="s">
        <v>114</v>
      </c>
      <c r="H760" s="11">
        <v>3060</v>
      </c>
      <c r="I760" s="13" t="s">
        <v>548</v>
      </c>
      <c r="J760" s="11">
        <v>1612693000136</v>
      </c>
    </row>
    <row r="761" ht="12" customHeight="1" spans="1:10">
      <c r="A761" s="11">
        <v>13543</v>
      </c>
      <c r="B761" s="12" t="s">
        <v>2089</v>
      </c>
      <c r="C761" s="13" t="s">
        <v>196</v>
      </c>
      <c r="D761" s="13" t="s">
        <v>1905</v>
      </c>
      <c r="E761" s="11">
        <v>64905000</v>
      </c>
      <c r="F761" s="13" t="s">
        <v>2090</v>
      </c>
      <c r="G761" s="13" t="s">
        <v>114</v>
      </c>
      <c r="H761" s="11">
        <v>2825</v>
      </c>
      <c r="I761" s="13" t="s">
        <v>492</v>
      </c>
      <c r="J761" s="11">
        <v>1612752000176</v>
      </c>
    </row>
    <row r="762" ht="12" customHeight="1" spans="1:10">
      <c r="A762" s="11">
        <v>13809</v>
      </c>
      <c r="B762" s="12" t="s">
        <v>2091</v>
      </c>
      <c r="C762" s="13" t="s">
        <v>196</v>
      </c>
      <c r="D762" s="13" t="s">
        <v>2092</v>
      </c>
      <c r="E762" s="11">
        <v>64146000</v>
      </c>
      <c r="F762" s="13" t="s">
        <v>2093</v>
      </c>
      <c r="G762" s="13" t="s">
        <v>114</v>
      </c>
      <c r="H762" s="11">
        <v>2825</v>
      </c>
      <c r="I762" s="13" t="s">
        <v>492</v>
      </c>
      <c r="J762" s="11">
        <v>1612754000165</v>
      </c>
    </row>
    <row r="763" ht="12" customHeight="1" spans="1:10">
      <c r="A763" s="11">
        <v>14080</v>
      </c>
      <c r="B763" s="12" t="s">
        <v>2094</v>
      </c>
      <c r="C763" s="13" t="s">
        <v>196</v>
      </c>
      <c r="D763" s="13" t="s">
        <v>1878</v>
      </c>
      <c r="E763" s="11">
        <v>64610000</v>
      </c>
      <c r="F763" s="13" t="s">
        <v>2095</v>
      </c>
      <c r="G763" s="13" t="s">
        <v>114</v>
      </c>
      <c r="H763" s="11">
        <v>2825</v>
      </c>
      <c r="I763" s="13" t="s">
        <v>492</v>
      </c>
      <c r="J763" s="11">
        <v>1612755000100</v>
      </c>
    </row>
    <row r="764" ht="12" customHeight="1" spans="1:10">
      <c r="A764" s="11">
        <v>21058</v>
      </c>
      <c r="B764" s="12" t="s">
        <v>2096</v>
      </c>
      <c r="C764" s="13" t="s">
        <v>264</v>
      </c>
      <c r="D764" s="13" t="s">
        <v>2097</v>
      </c>
      <c r="E764" s="11">
        <v>58588000</v>
      </c>
      <c r="F764" s="13" t="s">
        <v>2098</v>
      </c>
      <c r="G764" s="13" t="s">
        <v>114</v>
      </c>
      <c r="H764" s="11">
        <v>3060</v>
      </c>
      <c r="I764" s="13" t="s">
        <v>548</v>
      </c>
      <c r="J764" s="11">
        <v>1612757000107</v>
      </c>
    </row>
    <row r="765" ht="12" customHeight="1" spans="1:10">
      <c r="A765" s="11">
        <v>18239</v>
      </c>
      <c r="B765" s="12" t="s">
        <v>2099</v>
      </c>
      <c r="C765" s="13" t="s">
        <v>264</v>
      </c>
      <c r="D765" s="13" t="s">
        <v>2100</v>
      </c>
      <c r="E765" s="11">
        <v>58235000</v>
      </c>
      <c r="F765" s="13" t="s">
        <v>2101</v>
      </c>
      <c r="G765" s="13" t="s">
        <v>114</v>
      </c>
      <c r="H765" s="11">
        <v>3060</v>
      </c>
      <c r="I765" s="13" t="s">
        <v>548</v>
      </c>
      <c r="J765" s="11">
        <v>1612770000158</v>
      </c>
    </row>
    <row r="766" ht="12" customHeight="1" spans="1:10">
      <c r="A766" s="11">
        <v>15596</v>
      </c>
      <c r="B766" s="12" t="s">
        <v>2102</v>
      </c>
      <c r="C766" s="13" t="s">
        <v>264</v>
      </c>
      <c r="D766" s="13" t="s">
        <v>2103</v>
      </c>
      <c r="E766" s="11">
        <v>58268000</v>
      </c>
      <c r="F766" s="13" t="s">
        <v>2104</v>
      </c>
      <c r="G766" s="13" t="s">
        <v>114</v>
      </c>
      <c r="H766" s="11">
        <v>3060</v>
      </c>
      <c r="I766" s="13" t="s">
        <v>548</v>
      </c>
      <c r="J766" s="11">
        <v>1612771000100</v>
      </c>
    </row>
    <row r="767" ht="12" customHeight="1" spans="1:10">
      <c r="A767" s="11">
        <v>14074</v>
      </c>
      <c r="B767" s="12" t="s">
        <v>2105</v>
      </c>
      <c r="C767" s="13" t="s">
        <v>196</v>
      </c>
      <c r="D767" s="13" t="s">
        <v>1902</v>
      </c>
      <c r="E767" s="11">
        <v>64985000</v>
      </c>
      <c r="F767" s="13" t="s">
        <v>2106</v>
      </c>
      <c r="G767" s="13" t="s">
        <v>114</v>
      </c>
      <c r="H767" s="11">
        <v>2825</v>
      </c>
      <c r="I767" s="13" t="s">
        <v>492</v>
      </c>
      <c r="J767" s="11">
        <v>1612805000159</v>
      </c>
    </row>
    <row r="768" ht="12" customHeight="1" spans="1:10">
      <c r="A768" s="11">
        <v>18163</v>
      </c>
      <c r="B768" s="12" t="s">
        <v>2107</v>
      </c>
      <c r="C768" s="13" t="s">
        <v>116</v>
      </c>
      <c r="D768" s="13" t="s">
        <v>2108</v>
      </c>
      <c r="E768" s="11">
        <v>65468000</v>
      </c>
      <c r="F768" s="13" t="s">
        <v>2109</v>
      </c>
      <c r="G768" s="13" t="s">
        <v>114</v>
      </c>
      <c r="H768" s="11">
        <v>2813</v>
      </c>
      <c r="I768" s="13" t="s">
        <v>120</v>
      </c>
      <c r="J768" s="11">
        <v>1612831000187</v>
      </c>
    </row>
    <row r="769" ht="12" customHeight="1" spans="1:10">
      <c r="A769" s="11">
        <v>22173</v>
      </c>
      <c r="B769" s="12" t="s">
        <v>2110</v>
      </c>
      <c r="C769" s="13" t="s">
        <v>116</v>
      </c>
      <c r="D769" s="13" t="s">
        <v>2111</v>
      </c>
      <c r="E769" s="11">
        <v>65398000</v>
      </c>
      <c r="F769" s="13" t="s">
        <v>2112</v>
      </c>
      <c r="G769" s="13" t="s">
        <v>114</v>
      </c>
      <c r="H769" s="11">
        <v>2813</v>
      </c>
      <c r="I769" s="13" t="s">
        <v>120</v>
      </c>
      <c r="J769" s="11">
        <v>1612832000121</v>
      </c>
    </row>
    <row r="770" ht="12" customHeight="1" spans="1:10">
      <c r="A770" s="11">
        <v>23037</v>
      </c>
      <c r="B770" s="12" t="s">
        <v>2113</v>
      </c>
      <c r="C770" s="13" t="s">
        <v>116</v>
      </c>
      <c r="D770" s="13" t="s">
        <v>2069</v>
      </c>
      <c r="E770" s="11">
        <v>65284000</v>
      </c>
      <c r="F770" s="13" t="s">
        <v>2114</v>
      </c>
      <c r="G770" s="13" t="s">
        <v>114</v>
      </c>
      <c r="H770" s="11">
        <v>2813</v>
      </c>
      <c r="I770" s="13" t="s">
        <v>120</v>
      </c>
      <c r="J770" s="11">
        <v>1612834000110</v>
      </c>
    </row>
    <row r="771" ht="12" customHeight="1" spans="1:10">
      <c r="A771" s="11">
        <v>20229</v>
      </c>
      <c r="B771" s="12" t="s">
        <v>2115</v>
      </c>
      <c r="C771" s="13" t="s">
        <v>494</v>
      </c>
      <c r="D771" s="13" t="s">
        <v>2116</v>
      </c>
      <c r="E771" s="11">
        <v>29665000</v>
      </c>
      <c r="F771" s="13" t="s">
        <v>2117</v>
      </c>
      <c r="G771" s="13" t="s">
        <v>114</v>
      </c>
      <c r="H771" s="11">
        <v>2763</v>
      </c>
      <c r="I771" s="13" t="s">
        <v>380</v>
      </c>
      <c r="J771" s="11">
        <v>1612865000171</v>
      </c>
    </row>
    <row r="772" ht="12" customHeight="1" spans="1:10">
      <c r="A772" s="11">
        <v>13083</v>
      </c>
      <c r="B772" s="12" t="s">
        <v>2118</v>
      </c>
      <c r="C772" s="13" t="s">
        <v>264</v>
      </c>
      <c r="D772" s="13" t="s">
        <v>2119</v>
      </c>
      <c r="E772" s="11">
        <v>58819000</v>
      </c>
      <c r="F772" s="13" t="s">
        <v>2120</v>
      </c>
      <c r="G772" s="13" t="s">
        <v>114</v>
      </c>
      <c r="H772" s="11">
        <v>3060</v>
      </c>
      <c r="I772" s="13" t="s">
        <v>548</v>
      </c>
      <c r="J772" s="11">
        <v>1612941000149</v>
      </c>
    </row>
    <row r="773" ht="12" customHeight="1" spans="1:10">
      <c r="A773" s="11">
        <v>18195</v>
      </c>
      <c r="B773" s="12" t="s">
        <v>2121</v>
      </c>
      <c r="C773" s="13" t="s">
        <v>264</v>
      </c>
      <c r="D773" s="13" t="s">
        <v>2122</v>
      </c>
      <c r="E773" s="11">
        <v>58273000</v>
      </c>
      <c r="F773" s="13" t="s">
        <v>2123</v>
      </c>
      <c r="G773" s="13" t="s">
        <v>114</v>
      </c>
      <c r="H773" s="11">
        <v>3060</v>
      </c>
      <c r="I773" s="13" t="s">
        <v>548</v>
      </c>
      <c r="J773" s="11">
        <v>1612967000197</v>
      </c>
    </row>
    <row r="774" ht="12" customHeight="1" spans="1:10">
      <c r="A774" s="11">
        <v>17697</v>
      </c>
      <c r="B774" s="12" t="s">
        <v>2124</v>
      </c>
      <c r="C774" s="13" t="s">
        <v>132</v>
      </c>
      <c r="D774" s="13" t="s">
        <v>2125</v>
      </c>
      <c r="E774" s="11">
        <v>27197000</v>
      </c>
      <c r="F774" s="13" t="s">
        <v>2126</v>
      </c>
      <c r="G774" s="13" t="s">
        <v>114</v>
      </c>
      <c r="H774" s="11">
        <v>2955</v>
      </c>
      <c r="I774" s="13" t="s">
        <v>279</v>
      </c>
      <c r="J774" s="11">
        <v>1612981000190</v>
      </c>
    </row>
    <row r="775" ht="24" customHeight="1" spans="1:10">
      <c r="A775" s="11">
        <v>16060</v>
      </c>
      <c r="B775" s="12" t="s">
        <v>2127</v>
      </c>
      <c r="C775" s="13" t="s">
        <v>264</v>
      </c>
      <c r="D775" s="13" t="s">
        <v>2128</v>
      </c>
      <c r="E775" s="11">
        <v>58254000</v>
      </c>
      <c r="F775" s="13" t="s">
        <v>2129</v>
      </c>
      <c r="G775" s="13" t="s">
        <v>114</v>
      </c>
      <c r="H775" s="11">
        <v>3060</v>
      </c>
      <c r="I775" s="13" t="s">
        <v>548</v>
      </c>
      <c r="J775" s="11">
        <v>1612986000113</v>
      </c>
    </row>
    <row r="776" ht="24" customHeight="1" spans="1:10">
      <c r="A776" s="11">
        <v>21278</v>
      </c>
      <c r="B776" s="12" t="s">
        <v>2130</v>
      </c>
      <c r="C776" s="13" t="s">
        <v>334</v>
      </c>
      <c r="D776" s="13" t="s">
        <v>2131</v>
      </c>
      <c r="E776" s="11">
        <v>68647000</v>
      </c>
      <c r="F776" s="13" t="s">
        <v>2132</v>
      </c>
      <c r="G776" s="13" t="s">
        <v>114</v>
      </c>
      <c r="H776" s="11">
        <v>2998</v>
      </c>
      <c r="I776" s="13" t="s">
        <v>337</v>
      </c>
      <c r="J776" s="11">
        <v>1612999000192</v>
      </c>
    </row>
    <row r="777" ht="12" customHeight="1" spans="1:10">
      <c r="A777" s="11">
        <v>24178</v>
      </c>
      <c r="B777" s="12" t="s">
        <v>2133</v>
      </c>
      <c r="C777" s="13" t="s">
        <v>126</v>
      </c>
      <c r="D777" s="13" t="s">
        <v>2134</v>
      </c>
      <c r="E777" s="11">
        <v>39775000</v>
      </c>
      <c r="F777" s="13" t="s">
        <v>2135</v>
      </c>
      <c r="G777" s="13" t="s">
        <v>114</v>
      </c>
      <c r="H777" s="11">
        <v>3122</v>
      </c>
      <c r="I777" s="13" t="s">
        <v>2136</v>
      </c>
      <c r="J777" s="11">
        <v>1613072000177</v>
      </c>
    </row>
    <row r="778" ht="24" customHeight="1" spans="1:10">
      <c r="A778" s="11">
        <v>23263</v>
      </c>
      <c r="B778" s="12" t="s">
        <v>2137</v>
      </c>
      <c r="C778" s="13" t="s">
        <v>126</v>
      </c>
      <c r="D778" s="13" t="s">
        <v>2138</v>
      </c>
      <c r="E778" s="11">
        <v>35199000</v>
      </c>
      <c r="F778" s="13" t="s">
        <v>2139</v>
      </c>
      <c r="G778" s="13" t="s">
        <v>114</v>
      </c>
      <c r="H778" s="11">
        <v>2865</v>
      </c>
      <c r="I778" s="13" t="s">
        <v>130</v>
      </c>
      <c r="J778" s="11">
        <v>1613128000193</v>
      </c>
    </row>
    <row r="779" ht="12" customHeight="1" spans="1:10">
      <c r="A779" s="11">
        <v>16519</v>
      </c>
      <c r="B779" s="12" t="s">
        <v>2140</v>
      </c>
      <c r="C779" s="13" t="s">
        <v>182</v>
      </c>
      <c r="D779" s="13" t="s">
        <v>2141</v>
      </c>
      <c r="E779" s="11">
        <v>86125000</v>
      </c>
      <c r="F779" s="13" t="s">
        <v>2142</v>
      </c>
      <c r="G779" s="13" t="s">
        <v>114</v>
      </c>
      <c r="H779" s="11">
        <v>2832</v>
      </c>
      <c r="I779" s="13" t="s">
        <v>186</v>
      </c>
      <c r="J779" s="11">
        <v>1613167000190</v>
      </c>
    </row>
    <row r="780" ht="12" customHeight="1" spans="1:10">
      <c r="A780" s="11">
        <v>13110</v>
      </c>
      <c r="B780" s="12" t="s">
        <v>2143</v>
      </c>
      <c r="C780" s="13" t="s">
        <v>264</v>
      </c>
      <c r="D780" s="13" t="s">
        <v>2144</v>
      </c>
      <c r="E780" s="11">
        <v>50000000</v>
      </c>
      <c r="F780" s="13" t="s">
        <v>2145</v>
      </c>
      <c r="G780" s="13" t="s">
        <v>114</v>
      </c>
      <c r="H780" s="11">
        <v>3060</v>
      </c>
      <c r="I780" s="13" t="s">
        <v>548</v>
      </c>
      <c r="J780" s="11">
        <v>1613168000135</v>
      </c>
    </row>
    <row r="781" ht="24" customHeight="1" spans="1:10">
      <c r="A781" s="11">
        <v>23196</v>
      </c>
      <c r="B781" s="12" t="s">
        <v>2146</v>
      </c>
      <c r="C781" s="13" t="s">
        <v>334</v>
      </c>
      <c r="D781" s="13" t="s">
        <v>2147</v>
      </c>
      <c r="E781" s="11">
        <v>68365000</v>
      </c>
      <c r="F781" s="13" t="s">
        <v>2148</v>
      </c>
      <c r="G781" s="13" t="s">
        <v>114</v>
      </c>
      <c r="H781" s="11">
        <v>2998</v>
      </c>
      <c r="I781" s="13" t="s">
        <v>337</v>
      </c>
      <c r="J781" s="11">
        <v>1613194000163</v>
      </c>
    </row>
    <row r="782" ht="24" customHeight="1" spans="1:10">
      <c r="A782" s="11">
        <v>23121</v>
      </c>
      <c r="B782" s="12" t="s">
        <v>2149</v>
      </c>
      <c r="C782" s="13" t="s">
        <v>126</v>
      </c>
      <c r="D782" s="13" t="s">
        <v>2150</v>
      </c>
      <c r="E782" s="11">
        <v>35117000</v>
      </c>
      <c r="F782" s="13" t="s">
        <v>2151</v>
      </c>
      <c r="G782" s="13" t="s">
        <v>114</v>
      </c>
      <c r="H782" s="11">
        <v>2865</v>
      </c>
      <c r="I782" s="13" t="s">
        <v>130</v>
      </c>
      <c r="J782" s="11">
        <v>1613208000149</v>
      </c>
    </row>
    <row r="783" ht="12" customHeight="1" spans="1:10">
      <c r="A783" s="11">
        <v>20994</v>
      </c>
      <c r="B783" s="12" t="s">
        <v>2152</v>
      </c>
      <c r="C783" s="13" t="s">
        <v>264</v>
      </c>
      <c r="D783" s="13" t="s">
        <v>2153</v>
      </c>
      <c r="E783" s="11">
        <v>58928000</v>
      </c>
      <c r="F783" s="13" t="s">
        <v>2154</v>
      </c>
      <c r="G783" s="13" t="s">
        <v>114</v>
      </c>
      <c r="H783" s="11">
        <v>2725</v>
      </c>
      <c r="I783" s="13" t="s">
        <v>1764</v>
      </c>
      <c r="J783" s="11">
        <v>1613283000100</v>
      </c>
    </row>
    <row r="784" ht="12" customHeight="1" spans="1:10">
      <c r="A784" s="11">
        <v>16719</v>
      </c>
      <c r="B784" s="12" t="s">
        <v>2155</v>
      </c>
      <c r="C784" s="13" t="s">
        <v>116</v>
      </c>
      <c r="D784" s="13" t="s">
        <v>2156</v>
      </c>
      <c r="E784" s="11">
        <v>65735000</v>
      </c>
      <c r="F784" s="13" t="s">
        <v>2157</v>
      </c>
      <c r="G784" s="13" t="s">
        <v>114</v>
      </c>
      <c r="H784" s="11">
        <v>2813</v>
      </c>
      <c r="I784" s="13" t="s">
        <v>120</v>
      </c>
      <c r="J784" s="11">
        <v>1613309000110</v>
      </c>
    </row>
    <row r="785" ht="24" customHeight="1" spans="1:10">
      <c r="A785" s="11">
        <v>17486</v>
      </c>
      <c r="B785" s="12" t="s">
        <v>2158</v>
      </c>
      <c r="C785" s="13" t="s">
        <v>334</v>
      </c>
      <c r="D785" s="13" t="s">
        <v>2159</v>
      </c>
      <c r="E785" s="11">
        <v>68210000</v>
      </c>
      <c r="F785" s="13" t="s">
        <v>2160</v>
      </c>
      <c r="G785" s="13" t="s">
        <v>114</v>
      </c>
      <c r="H785" s="11">
        <v>2998</v>
      </c>
      <c r="I785" s="13" t="s">
        <v>337</v>
      </c>
      <c r="J785" s="11">
        <v>1613319000155</v>
      </c>
    </row>
    <row r="786" ht="24" customHeight="1" spans="1:10">
      <c r="A786" s="11">
        <v>19551</v>
      </c>
      <c r="B786" s="12" t="s">
        <v>2161</v>
      </c>
      <c r="C786" s="13" t="s">
        <v>334</v>
      </c>
      <c r="D786" s="13" t="s">
        <v>2162</v>
      </c>
      <c r="E786" s="11">
        <v>68774000</v>
      </c>
      <c r="F786" s="13" t="s">
        <v>2163</v>
      </c>
      <c r="G786" s="13" t="s">
        <v>114</v>
      </c>
      <c r="H786" s="11">
        <v>2998</v>
      </c>
      <c r="I786" s="13" t="s">
        <v>337</v>
      </c>
      <c r="J786" s="11">
        <v>1613320000180</v>
      </c>
    </row>
    <row r="787" ht="12" customHeight="1" spans="1:10">
      <c r="A787" s="11">
        <v>17220</v>
      </c>
      <c r="B787" s="12" t="s">
        <v>2164</v>
      </c>
      <c r="C787" s="13" t="s">
        <v>264</v>
      </c>
      <c r="D787" s="13" t="s">
        <v>2165</v>
      </c>
      <c r="E787" s="11">
        <v>58818000</v>
      </c>
      <c r="F787" s="13" t="s">
        <v>2166</v>
      </c>
      <c r="G787" s="13" t="s">
        <v>114</v>
      </c>
      <c r="H787" s="11">
        <v>3060</v>
      </c>
      <c r="I787" s="13" t="s">
        <v>548</v>
      </c>
      <c r="J787" s="11">
        <v>1613323000113</v>
      </c>
    </row>
    <row r="788" ht="12" customHeight="1" spans="1:10">
      <c r="A788" s="11">
        <v>21402</v>
      </c>
      <c r="B788" s="12" t="s">
        <v>2167</v>
      </c>
      <c r="C788" s="13" t="s">
        <v>264</v>
      </c>
      <c r="D788" s="13" t="s">
        <v>2168</v>
      </c>
      <c r="E788" s="11">
        <v>58822000</v>
      </c>
      <c r="F788" s="13" t="s">
        <v>2169</v>
      </c>
      <c r="G788" s="13" t="s">
        <v>114</v>
      </c>
      <c r="H788" s="11">
        <v>3060</v>
      </c>
      <c r="I788" s="13" t="s">
        <v>548</v>
      </c>
      <c r="J788" s="11">
        <v>1613339000126</v>
      </c>
    </row>
    <row r="789" ht="12" customHeight="1" spans="1:10">
      <c r="A789" s="11">
        <v>23369</v>
      </c>
      <c r="B789" s="12" t="s">
        <v>2170</v>
      </c>
      <c r="C789" s="13" t="s">
        <v>126</v>
      </c>
      <c r="D789" s="13" t="s">
        <v>2171</v>
      </c>
      <c r="E789" s="11">
        <v>39645000</v>
      </c>
      <c r="F789" s="13" t="s">
        <v>2172</v>
      </c>
      <c r="G789" s="13" t="s">
        <v>114</v>
      </c>
      <c r="H789" s="11">
        <v>2865</v>
      </c>
      <c r="I789" s="13" t="s">
        <v>130</v>
      </c>
      <c r="J789" s="11">
        <v>1613376000134</v>
      </c>
    </row>
    <row r="790" ht="12" customHeight="1" spans="1:10">
      <c r="A790" s="11">
        <v>17193</v>
      </c>
      <c r="B790" s="12" t="s">
        <v>2173</v>
      </c>
      <c r="C790" s="13" t="s">
        <v>126</v>
      </c>
      <c r="D790" s="13" t="s">
        <v>2174</v>
      </c>
      <c r="E790" s="11">
        <v>39615000</v>
      </c>
      <c r="F790" s="13" t="s">
        <v>2175</v>
      </c>
      <c r="G790" s="13" t="s">
        <v>114</v>
      </c>
      <c r="H790" s="11">
        <v>2865</v>
      </c>
      <c r="I790" s="13" t="s">
        <v>130</v>
      </c>
      <c r="J790" s="11">
        <v>1613377000189</v>
      </c>
    </row>
    <row r="791" ht="12" customHeight="1" spans="1:10">
      <c r="A791" s="11">
        <v>17498</v>
      </c>
      <c r="B791" s="12" t="s">
        <v>2176</v>
      </c>
      <c r="C791" s="13" t="s">
        <v>126</v>
      </c>
      <c r="D791" s="13" t="s">
        <v>2177</v>
      </c>
      <c r="E791" s="11">
        <v>39695000</v>
      </c>
      <c r="F791" s="13" t="s">
        <v>2178</v>
      </c>
      <c r="G791" s="13" t="s">
        <v>114</v>
      </c>
      <c r="H791" s="11">
        <v>2865</v>
      </c>
      <c r="I791" s="13" t="s">
        <v>130</v>
      </c>
      <c r="J791" s="11">
        <v>1613394000116</v>
      </c>
    </row>
    <row r="792" ht="12" customHeight="1" spans="1:10">
      <c r="A792" s="11">
        <v>24434</v>
      </c>
      <c r="B792" s="12" t="s">
        <v>2179</v>
      </c>
      <c r="C792" s="13" t="s">
        <v>196</v>
      </c>
      <c r="D792" s="13" t="s">
        <v>2180</v>
      </c>
      <c r="E792" s="11">
        <v>64858000</v>
      </c>
      <c r="F792" s="13" t="s">
        <v>2181</v>
      </c>
      <c r="G792" s="13" t="s">
        <v>114</v>
      </c>
      <c r="H792" s="11">
        <v>2825</v>
      </c>
      <c r="I792" s="13" t="s">
        <v>492</v>
      </c>
      <c r="J792" s="11">
        <v>1613513000130</v>
      </c>
    </row>
    <row r="793" ht="12" customHeight="1" spans="1:10">
      <c r="A793" s="11">
        <v>20430</v>
      </c>
      <c r="B793" s="12" t="s">
        <v>2182</v>
      </c>
      <c r="C793" s="13" t="s">
        <v>264</v>
      </c>
      <c r="D793" s="13" t="s">
        <v>2183</v>
      </c>
      <c r="E793" s="11">
        <v>58177000</v>
      </c>
      <c r="F793" s="13" t="s">
        <v>2184</v>
      </c>
      <c r="G793" s="13" t="s">
        <v>114</v>
      </c>
      <c r="H793" s="11">
        <v>3060</v>
      </c>
      <c r="I793" s="13" t="s">
        <v>548</v>
      </c>
      <c r="J793" s="11">
        <v>1613663000144</v>
      </c>
    </row>
    <row r="794" ht="12" customHeight="1" spans="1:10">
      <c r="A794" s="11">
        <v>14926</v>
      </c>
      <c r="B794" s="12" t="s">
        <v>2185</v>
      </c>
      <c r="C794" s="13" t="s">
        <v>89</v>
      </c>
      <c r="D794" s="13" t="s">
        <v>2186</v>
      </c>
      <c r="E794" s="11">
        <v>56300000</v>
      </c>
      <c r="F794" s="13" t="s">
        <v>269</v>
      </c>
      <c r="G794" s="13" t="s">
        <v>114</v>
      </c>
      <c r="H794" s="11">
        <v>3050</v>
      </c>
      <c r="I794" s="13" t="s">
        <v>2187</v>
      </c>
      <c r="J794" s="11">
        <v>1613731000175</v>
      </c>
    </row>
    <row r="795" ht="24" customHeight="1" spans="1:10">
      <c r="A795" s="11">
        <v>22338</v>
      </c>
      <c r="B795" s="12" t="s">
        <v>2188</v>
      </c>
      <c r="C795" s="13" t="s">
        <v>89</v>
      </c>
      <c r="D795" s="13" t="s">
        <v>2189</v>
      </c>
      <c r="E795" s="11">
        <v>56210000</v>
      </c>
      <c r="F795" s="13" t="s">
        <v>2190</v>
      </c>
      <c r="G795" s="13" t="s">
        <v>114</v>
      </c>
      <c r="H795" s="11">
        <v>3050</v>
      </c>
      <c r="I795" s="13" t="s">
        <v>2187</v>
      </c>
      <c r="J795" s="11">
        <v>1613732000110</v>
      </c>
    </row>
    <row r="796" ht="12" customHeight="1" spans="1:10">
      <c r="A796" s="11">
        <v>23386</v>
      </c>
      <c r="B796" s="12" t="s">
        <v>2191</v>
      </c>
      <c r="C796" s="13" t="s">
        <v>116</v>
      </c>
      <c r="D796" s="13" t="s">
        <v>2192</v>
      </c>
      <c r="E796" s="11">
        <v>65204000</v>
      </c>
      <c r="F796" s="13" t="s">
        <v>2193</v>
      </c>
      <c r="G796" s="13" t="s">
        <v>114</v>
      </c>
      <c r="H796" s="11">
        <v>2813</v>
      </c>
      <c r="I796" s="13" t="s">
        <v>120</v>
      </c>
      <c r="J796" s="11">
        <v>1613745000199</v>
      </c>
    </row>
    <row r="797" ht="12" customHeight="1" spans="1:10">
      <c r="A797" s="11">
        <v>16162</v>
      </c>
      <c r="B797" s="12" t="s">
        <v>2194</v>
      </c>
      <c r="C797" s="13" t="s">
        <v>182</v>
      </c>
      <c r="D797" s="13" t="s">
        <v>2195</v>
      </c>
      <c r="E797" s="11">
        <v>84145000</v>
      </c>
      <c r="F797" s="13" t="s">
        <v>2196</v>
      </c>
      <c r="G797" s="13" t="s">
        <v>114</v>
      </c>
      <c r="H797" s="11">
        <v>100</v>
      </c>
      <c r="I797" s="13" t="s">
        <v>124</v>
      </c>
      <c r="J797" s="11">
        <v>1613765000160</v>
      </c>
    </row>
    <row r="798" ht="12" customHeight="1" spans="1:10">
      <c r="A798" s="11">
        <v>23413</v>
      </c>
      <c r="B798" s="12" t="s">
        <v>2197</v>
      </c>
      <c r="C798" s="13" t="s">
        <v>323</v>
      </c>
      <c r="D798" s="13" t="s">
        <v>2198</v>
      </c>
      <c r="E798" s="11">
        <v>59808000</v>
      </c>
      <c r="F798" s="13" t="s">
        <v>2199</v>
      </c>
      <c r="G798" s="13" t="s">
        <v>114</v>
      </c>
      <c r="H798" s="11">
        <v>3077</v>
      </c>
      <c r="I798" s="13" t="s">
        <v>326</v>
      </c>
      <c r="J798" s="11">
        <v>1613858000194</v>
      </c>
    </row>
    <row r="799" ht="12" customHeight="1" spans="1:10">
      <c r="A799" s="11">
        <v>1012</v>
      </c>
      <c r="B799" s="12" t="s">
        <v>2200</v>
      </c>
      <c r="C799" s="13" t="s">
        <v>89</v>
      </c>
      <c r="D799" s="13" t="s">
        <v>2201</v>
      </c>
      <c r="E799" s="11">
        <v>53690000</v>
      </c>
      <c r="F799" s="13" t="s">
        <v>2202</v>
      </c>
      <c r="G799" s="13" t="s">
        <v>114</v>
      </c>
      <c r="H799" s="11">
        <v>2979</v>
      </c>
      <c r="I799" s="13" t="s">
        <v>802</v>
      </c>
      <c r="J799" s="11">
        <v>1613860000163</v>
      </c>
    </row>
    <row r="800" ht="12" customHeight="1" spans="1:10">
      <c r="A800" s="11">
        <v>15697</v>
      </c>
      <c r="B800" s="12" t="s">
        <v>2203</v>
      </c>
      <c r="C800" s="13" t="s">
        <v>89</v>
      </c>
      <c r="D800" s="13" t="s">
        <v>2204</v>
      </c>
      <c r="E800" s="11">
        <v>55409000</v>
      </c>
      <c r="F800" s="13" t="s">
        <v>2205</v>
      </c>
      <c r="G800" s="13" t="s">
        <v>114</v>
      </c>
      <c r="H800" s="11">
        <v>999</v>
      </c>
      <c r="I800" s="13" t="s">
        <v>93</v>
      </c>
      <c r="J800" s="11">
        <v>1613989000171</v>
      </c>
    </row>
    <row r="801" ht="12" customHeight="1" spans="1:10">
      <c r="A801" s="11">
        <v>22879</v>
      </c>
      <c r="B801" s="12" t="s">
        <v>2206</v>
      </c>
      <c r="C801" s="13" t="s">
        <v>334</v>
      </c>
      <c r="D801" s="13" t="s">
        <v>2207</v>
      </c>
      <c r="E801" s="11">
        <v>68143000</v>
      </c>
      <c r="F801" s="13" t="s">
        <v>2208</v>
      </c>
      <c r="G801" s="13" t="s">
        <v>114</v>
      </c>
      <c r="H801" s="11">
        <v>2998</v>
      </c>
      <c r="I801" s="13" t="s">
        <v>337</v>
      </c>
      <c r="J801" s="11">
        <v>1614112000103</v>
      </c>
    </row>
    <row r="802" ht="12" customHeight="1" spans="1:10">
      <c r="A802" s="11">
        <v>22353</v>
      </c>
      <c r="B802" s="12" t="s">
        <v>2209</v>
      </c>
      <c r="C802" s="13" t="s">
        <v>629</v>
      </c>
      <c r="D802" s="13" t="s">
        <v>2210</v>
      </c>
      <c r="E802" s="11">
        <v>78365000</v>
      </c>
      <c r="F802" s="13" t="s">
        <v>2211</v>
      </c>
      <c r="G802" s="13" t="s">
        <v>114</v>
      </c>
      <c r="H802" s="11">
        <v>2815</v>
      </c>
      <c r="I802" s="13" t="s">
        <v>632</v>
      </c>
      <c r="J802" s="11">
        <v>1614225000109</v>
      </c>
    </row>
    <row r="803" ht="12" customHeight="1" spans="1:10">
      <c r="A803" s="11">
        <v>16792</v>
      </c>
      <c r="B803" s="12" t="s">
        <v>2212</v>
      </c>
      <c r="C803" s="13" t="s">
        <v>126</v>
      </c>
      <c r="D803" s="13" t="s">
        <v>2213</v>
      </c>
      <c r="E803" s="11">
        <v>39885000</v>
      </c>
      <c r="F803" s="13" t="s">
        <v>2214</v>
      </c>
      <c r="G803" s="13" t="s">
        <v>114</v>
      </c>
      <c r="H803" s="11">
        <v>2865</v>
      </c>
      <c r="I803" s="13" t="s">
        <v>130</v>
      </c>
      <c r="J803" s="11">
        <v>1614283000124</v>
      </c>
    </row>
    <row r="804" ht="12" customHeight="1" spans="1:10">
      <c r="A804" s="11">
        <v>23432</v>
      </c>
      <c r="B804" s="12" t="s">
        <v>2215</v>
      </c>
      <c r="C804" s="13" t="s">
        <v>116</v>
      </c>
      <c r="D804" s="13" t="s">
        <v>2216</v>
      </c>
      <c r="E804" s="11">
        <v>65962000</v>
      </c>
      <c r="F804" s="13" t="s">
        <v>2217</v>
      </c>
      <c r="G804" s="13" t="s">
        <v>114</v>
      </c>
      <c r="H804" s="11">
        <v>2813</v>
      </c>
      <c r="I804" s="13" t="s">
        <v>120</v>
      </c>
      <c r="J804" s="11">
        <v>1614441000146</v>
      </c>
    </row>
    <row r="805" ht="12" customHeight="1" spans="1:10">
      <c r="A805" s="11">
        <v>20977</v>
      </c>
      <c r="B805" s="12" t="s">
        <v>2218</v>
      </c>
      <c r="C805" s="13" t="s">
        <v>116</v>
      </c>
      <c r="D805" s="13" t="s">
        <v>2219</v>
      </c>
      <c r="E805" s="11">
        <v>65939000</v>
      </c>
      <c r="F805" s="13" t="s">
        <v>2220</v>
      </c>
      <c r="G805" s="13" t="s">
        <v>114</v>
      </c>
      <c r="H805" s="11">
        <v>2813</v>
      </c>
      <c r="I805" s="13" t="s">
        <v>120</v>
      </c>
      <c r="J805" s="11">
        <v>1614537000104</v>
      </c>
    </row>
    <row r="806" ht="12" customHeight="1" spans="1:10">
      <c r="A806" s="11">
        <v>17192</v>
      </c>
      <c r="B806" s="12" t="s">
        <v>2221</v>
      </c>
      <c r="C806" s="13" t="s">
        <v>126</v>
      </c>
      <c r="D806" s="13" t="s">
        <v>2222</v>
      </c>
      <c r="E806" s="11">
        <v>35578000</v>
      </c>
      <c r="F806" s="13" t="s">
        <v>2223</v>
      </c>
      <c r="G806" s="13" t="s">
        <v>114</v>
      </c>
      <c r="H806" s="11">
        <v>2865</v>
      </c>
      <c r="I806" s="13" t="s">
        <v>130</v>
      </c>
      <c r="J806" s="11">
        <v>1614862000177</v>
      </c>
    </row>
    <row r="807" ht="12" customHeight="1" spans="1:10">
      <c r="A807" s="11">
        <v>1679</v>
      </c>
      <c r="B807" s="12" t="s">
        <v>2224</v>
      </c>
      <c r="C807" s="13" t="s">
        <v>89</v>
      </c>
      <c r="D807" s="13" t="s">
        <v>2225</v>
      </c>
      <c r="E807" s="11">
        <v>56470000</v>
      </c>
      <c r="F807" s="13" t="s">
        <v>2226</v>
      </c>
      <c r="G807" s="13" t="s">
        <v>114</v>
      </c>
      <c r="H807" s="11">
        <v>3084</v>
      </c>
      <c r="I807" s="13" t="s">
        <v>218</v>
      </c>
      <c r="J807" s="11">
        <v>1614878000180</v>
      </c>
    </row>
    <row r="808" ht="12" customHeight="1" spans="1:10">
      <c r="A808" s="11">
        <v>17464</v>
      </c>
      <c r="B808" s="12" t="s">
        <v>2227</v>
      </c>
      <c r="C808" s="13" t="s">
        <v>126</v>
      </c>
      <c r="D808" s="13" t="s">
        <v>2228</v>
      </c>
      <c r="E808" s="11">
        <v>39893000</v>
      </c>
      <c r="F808" s="13" t="s">
        <v>2229</v>
      </c>
      <c r="G808" s="13" t="s">
        <v>114</v>
      </c>
      <c r="H808" s="11">
        <v>2865</v>
      </c>
      <c r="I808" s="13" t="s">
        <v>130</v>
      </c>
      <c r="J808" s="11">
        <v>1615007000180</v>
      </c>
    </row>
    <row r="809" ht="12" customHeight="1" spans="1:10">
      <c r="A809" s="11">
        <v>17857</v>
      </c>
      <c r="B809" s="12" t="s">
        <v>2230</v>
      </c>
      <c r="C809" s="13" t="s">
        <v>126</v>
      </c>
      <c r="D809" s="13" t="s">
        <v>2231</v>
      </c>
      <c r="E809" s="11">
        <v>36328000</v>
      </c>
      <c r="F809" s="13" t="s">
        <v>2232</v>
      </c>
      <c r="G809" s="13" t="s">
        <v>114</v>
      </c>
      <c r="H809" s="11">
        <v>2865</v>
      </c>
      <c r="I809" s="13" t="s">
        <v>130</v>
      </c>
      <c r="J809" s="11">
        <v>1615371000140</v>
      </c>
    </row>
    <row r="810" ht="12" customHeight="1" spans="1:10">
      <c r="A810" s="11">
        <v>18103</v>
      </c>
      <c r="B810" s="12" t="s">
        <v>2233</v>
      </c>
      <c r="C810" s="13" t="s">
        <v>126</v>
      </c>
      <c r="D810" s="13" t="s">
        <v>2231</v>
      </c>
      <c r="E810" s="11">
        <v>36328000</v>
      </c>
      <c r="F810" s="13" t="s">
        <v>2232</v>
      </c>
      <c r="G810" s="13" t="s">
        <v>114</v>
      </c>
      <c r="H810" s="11">
        <v>2865</v>
      </c>
      <c r="I810" s="13" t="s">
        <v>130</v>
      </c>
      <c r="J810" s="11">
        <v>1615371000221</v>
      </c>
    </row>
    <row r="811" ht="12" customHeight="1" spans="1:10">
      <c r="A811" s="11">
        <v>18611</v>
      </c>
      <c r="B811" s="12" t="s">
        <v>2234</v>
      </c>
      <c r="C811" s="13" t="s">
        <v>126</v>
      </c>
      <c r="D811" s="13" t="s">
        <v>2235</v>
      </c>
      <c r="E811" s="11">
        <v>36972000</v>
      </c>
      <c r="F811" s="13" t="s">
        <v>2236</v>
      </c>
      <c r="G811" s="13" t="s">
        <v>114</v>
      </c>
      <c r="H811" s="11">
        <v>2865</v>
      </c>
      <c r="I811" s="13" t="s">
        <v>130</v>
      </c>
      <c r="J811" s="11">
        <v>1615420000145</v>
      </c>
    </row>
    <row r="812" ht="12" customHeight="1" spans="1:10">
      <c r="A812" s="11">
        <v>23109</v>
      </c>
      <c r="B812" s="12" t="s">
        <v>2237</v>
      </c>
      <c r="C812" s="13" t="s">
        <v>126</v>
      </c>
      <c r="D812" s="13" t="s">
        <v>2238</v>
      </c>
      <c r="E812" s="11">
        <v>35248000</v>
      </c>
      <c r="F812" s="13" t="s">
        <v>2239</v>
      </c>
      <c r="G812" s="13" t="s">
        <v>114</v>
      </c>
      <c r="H812" s="11">
        <v>2865</v>
      </c>
      <c r="I812" s="13" t="s">
        <v>130</v>
      </c>
      <c r="J812" s="11">
        <v>1615421000190</v>
      </c>
    </row>
    <row r="813" ht="12" customHeight="1" spans="1:10">
      <c r="A813" s="11">
        <v>17341</v>
      </c>
      <c r="B813" s="12" t="s">
        <v>2240</v>
      </c>
      <c r="C813" s="13" t="s">
        <v>264</v>
      </c>
      <c r="D813" s="13" t="s">
        <v>2241</v>
      </c>
      <c r="E813" s="11">
        <v>58933000</v>
      </c>
      <c r="F813" s="13" t="s">
        <v>2242</v>
      </c>
      <c r="G813" s="13" t="s">
        <v>114</v>
      </c>
      <c r="H813" s="11">
        <v>2800</v>
      </c>
      <c r="I813" s="13" t="s">
        <v>161</v>
      </c>
      <c r="J813" s="11">
        <v>1615653000148</v>
      </c>
    </row>
    <row r="814" ht="12" customHeight="1" spans="1:10">
      <c r="A814" s="11">
        <v>21514</v>
      </c>
      <c r="B814" s="12" t="s">
        <v>2243</v>
      </c>
      <c r="C814" s="13" t="s">
        <v>264</v>
      </c>
      <c r="D814" s="13" t="s">
        <v>2244</v>
      </c>
      <c r="E814" s="11">
        <v>58908000</v>
      </c>
      <c r="F814" s="13" t="s">
        <v>2245</v>
      </c>
      <c r="G814" s="13" t="s">
        <v>114</v>
      </c>
      <c r="H814" s="11">
        <v>3060</v>
      </c>
      <c r="I814" s="13" t="s">
        <v>548</v>
      </c>
      <c r="J814" s="11">
        <v>1615784000125</v>
      </c>
    </row>
    <row r="815" ht="12" customHeight="1" spans="1:10">
      <c r="A815" s="11">
        <v>22468</v>
      </c>
      <c r="B815" s="12" t="s">
        <v>2246</v>
      </c>
      <c r="C815" s="13" t="s">
        <v>132</v>
      </c>
      <c r="D815" s="13" t="s">
        <v>2247</v>
      </c>
      <c r="E815" s="11">
        <v>28960000</v>
      </c>
      <c r="F815" s="13" t="s">
        <v>2248</v>
      </c>
      <c r="G815" s="13" t="s">
        <v>114</v>
      </c>
      <c r="H815" s="11">
        <v>2955</v>
      </c>
      <c r="I815" s="13" t="s">
        <v>279</v>
      </c>
      <c r="J815" s="11">
        <v>1615882000162</v>
      </c>
    </row>
    <row r="816" ht="12" customHeight="1" spans="1:10">
      <c r="A816" s="11">
        <v>20769</v>
      </c>
      <c r="B816" s="12" t="s">
        <v>2249</v>
      </c>
      <c r="C816" s="13" t="s">
        <v>220</v>
      </c>
      <c r="D816" s="13" t="s">
        <v>2250</v>
      </c>
      <c r="E816" s="11">
        <v>89530000</v>
      </c>
      <c r="F816" s="13" t="s">
        <v>2251</v>
      </c>
      <c r="G816" s="13" t="s">
        <v>114</v>
      </c>
      <c r="H816" s="11">
        <v>2806</v>
      </c>
      <c r="I816" s="13" t="s">
        <v>223</v>
      </c>
      <c r="J816" s="11">
        <v>1616039000109</v>
      </c>
    </row>
    <row r="817" ht="12" customHeight="1" spans="1:10">
      <c r="A817" s="11">
        <v>21138</v>
      </c>
      <c r="B817" s="12" t="s">
        <v>2252</v>
      </c>
      <c r="C817" s="13" t="s">
        <v>132</v>
      </c>
      <c r="D817" s="13" t="s">
        <v>2253</v>
      </c>
      <c r="E817" s="11">
        <v>28950000</v>
      </c>
      <c r="F817" s="13" t="s">
        <v>2254</v>
      </c>
      <c r="G817" s="13" t="s">
        <v>114</v>
      </c>
      <c r="H817" s="11">
        <v>2955</v>
      </c>
      <c r="I817" s="13" t="s">
        <v>279</v>
      </c>
      <c r="J817" s="11">
        <v>1616171000102</v>
      </c>
    </row>
    <row r="818" ht="12" customHeight="1" spans="1:10">
      <c r="A818" s="11">
        <v>21846</v>
      </c>
      <c r="B818" s="12" t="s">
        <v>2255</v>
      </c>
      <c r="C818" s="13" t="s">
        <v>116</v>
      </c>
      <c r="D818" s="13" t="s">
        <v>2256</v>
      </c>
      <c r="E818" s="11">
        <v>65927000</v>
      </c>
      <c r="F818" s="13" t="s">
        <v>2257</v>
      </c>
      <c r="G818" s="13" t="s">
        <v>114</v>
      </c>
      <c r="H818" s="11">
        <v>2813</v>
      </c>
      <c r="I818" s="13" t="s">
        <v>120</v>
      </c>
      <c r="J818" s="11">
        <v>1616269000160</v>
      </c>
    </row>
    <row r="819" ht="12" customHeight="1" spans="1:10">
      <c r="A819" s="11">
        <v>17883</v>
      </c>
      <c r="B819" s="12" t="s">
        <v>2258</v>
      </c>
      <c r="C819" s="13" t="s">
        <v>126</v>
      </c>
      <c r="D819" s="13" t="s">
        <v>2259</v>
      </c>
      <c r="E819" s="11">
        <v>36979000</v>
      </c>
      <c r="F819" s="13" t="s">
        <v>2260</v>
      </c>
      <c r="G819" s="13" t="s">
        <v>114</v>
      </c>
      <c r="H819" s="11">
        <v>2865</v>
      </c>
      <c r="I819" s="13" t="s">
        <v>130</v>
      </c>
      <c r="J819" s="11">
        <v>1616270000194</v>
      </c>
    </row>
    <row r="820" ht="12" customHeight="1" spans="1:10">
      <c r="A820" s="11">
        <v>20435</v>
      </c>
      <c r="B820" s="12" t="s">
        <v>2261</v>
      </c>
      <c r="C820" s="13" t="s">
        <v>126</v>
      </c>
      <c r="D820" s="13" t="s">
        <v>2262</v>
      </c>
      <c r="E820" s="11">
        <v>36828000</v>
      </c>
      <c r="F820" s="13" t="s">
        <v>2263</v>
      </c>
      <c r="G820" s="13" t="s">
        <v>114</v>
      </c>
      <c r="H820" s="11">
        <v>2865</v>
      </c>
      <c r="I820" s="13" t="s">
        <v>130</v>
      </c>
      <c r="J820" s="11">
        <v>1616271000139</v>
      </c>
    </row>
    <row r="821" ht="12" customHeight="1" spans="1:10">
      <c r="A821" s="11">
        <v>21405</v>
      </c>
      <c r="B821" s="12" t="s">
        <v>2264</v>
      </c>
      <c r="C821" s="13" t="s">
        <v>111</v>
      </c>
      <c r="D821" s="13" t="s">
        <v>2265</v>
      </c>
      <c r="E821" s="11">
        <v>72876241</v>
      </c>
      <c r="F821" s="13" t="s">
        <v>2266</v>
      </c>
      <c r="G821" s="13" t="s">
        <v>114</v>
      </c>
      <c r="H821" s="11">
        <v>2803</v>
      </c>
      <c r="I821" s="13" t="s">
        <v>106</v>
      </c>
      <c r="J821" s="11">
        <v>1616319000109</v>
      </c>
    </row>
    <row r="822" ht="12" customHeight="1" spans="1:10">
      <c r="A822" s="11">
        <v>20308</v>
      </c>
      <c r="B822" s="12" t="s">
        <v>2267</v>
      </c>
      <c r="C822" s="13" t="s">
        <v>126</v>
      </c>
      <c r="D822" s="13" t="s">
        <v>2268</v>
      </c>
      <c r="E822" s="11">
        <v>39568000</v>
      </c>
      <c r="F822" s="13" t="s">
        <v>2269</v>
      </c>
      <c r="G822" s="13" t="s">
        <v>114</v>
      </c>
      <c r="H822" s="11">
        <v>2865</v>
      </c>
      <c r="I822" s="13" t="s">
        <v>130</v>
      </c>
      <c r="J822" s="11">
        <v>1616420000160</v>
      </c>
    </row>
    <row r="823" ht="12" customHeight="1" spans="1:10">
      <c r="A823" s="11">
        <v>16578</v>
      </c>
      <c r="B823" s="12" t="s">
        <v>2270</v>
      </c>
      <c r="C823" s="13" t="s">
        <v>126</v>
      </c>
      <c r="D823" s="13" t="s">
        <v>2271</v>
      </c>
      <c r="E823" s="11">
        <v>37945000</v>
      </c>
      <c r="F823" s="13" t="s">
        <v>2272</v>
      </c>
      <c r="G823" s="13" t="s">
        <v>114</v>
      </c>
      <c r="H823" s="11">
        <v>2865</v>
      </c>
      <c r="I823" s="13" t="s">
        <v>130</v>
      </c>
      <c r="J823" s="11">
        <v>1616458000132</v>
      </c>
    </row>
    <row r="824" ht="12" customHeight="1" spans="1:10">
      <c r="A824" s="11">
        <v>22335</v>
      </c>
      <c r="B824" s="12" t="s">
        <v>2273</v>
      </c>
      <c r="C824" s="13" t="s">
        <v>111</v>
      </c>
      <c r="D824" s="13" t="s">
        <v>2274</v>
      </c>
      <c r="E824" s="11">
        <v>72910001</v>
      </c>
      <c r="F824" s="13" t="s">
        <v>2275</v>
      </c>
      <c r="G824" s="13" t="s">
        <v>114</v>
      </c>
      <c r="H824" s="11">
        <v>2803</v>
      </c>
      <c r="I824" s="13" t="s">
        <v>106</v>
      </c>
      <c r="J824" s="11">
        <v>1616520000196</v>
      </c>
    </row>
    <row r="825" ht="12" customHeight="1" spans="1:10">
      <c r="A825" s="11">
        <v>21033</v>
      </c>
      <c r="B825" s="12" t="s">
        <v>2276</v>
      </c>
      <c r="C825" s="13" t="s">
        <v>116</v>
      </c>
      <c r="D825" s="13" t="s">
        <v>2277</v>
      </c>
      <c r="E825" s="11">
        <v>65693000</v>
      </c>
      <c r="F825" s="13" t="s">
        <v>2278</v>
      </c>
      <c r="G825" s="13" t="s">
        <v>114</v>
      </c>
      <c r="H825" s="11">
        <v>2813</v>
      </c>
      <c r="I825" s="13" t="s">
        <v>120</v>
      </c>
      <c r="J825" s="11">
        <v>1616678000166</v>
      </c>
    </row>
    <row r="826" ht="12" customHeight="1" spans="1:10">
      <c r="A826" s="11">
        <v>24423</v>
      </c>
      <c r="B826" s="12" t="s">
        <v>2279</v>
      </c>
      <c r="C826" s="13" t="s">
        <v>116</v>
      </c>
      <c r="D826" s="13" t="s">
        <v>2280</v>
      </c>
      <c r="E826" s="11">
        <v>65943000</v>
      </c>
      <c r="F826" s="13" t="s">
        <v>2281</v>
      </c>
      <c r="G826" s="13" t="s">
        <v>114</v>
      </c>
      <c r="H826" s="11">
        <v>2813</v>
      </c>
      <c r="I826" s="13" t="s">
        <v>120</v>
      </c>
      <c r="J826" s="11">
        <v>1616684000113</v>
      </c>
    </row>
    <row r="827" ht="12" customHeight="1" spans="1:10">
      <c r="A827" s="11">
        <v>23138</v>
      </c>
      <c r="B827" s="12" t="s">
        <v>2282</v>
      </c>
      <c r="C827" s="13" t="s">
        <v>126</v>
      </c>
      <c r="D827" s="13" t="s">
        <v>2283</v>
      </c>
      <c r="E827" s="11">
        <v>36953000</v>
      </c>
      <c r="F827" s="13" t="s">
        <v>2284</v>
      </c>
      <c r="G827" s="13" t="s">
        <v>114</v>
      </c>
      <c r="H827" s="11">
        <v>2865</v>
      </c>
      <c r="I827" s="13" t="s">
        <v>130</v>
      </c>
      <c r="J827" s="11">
        <v>1616741000164</v>
      </c>
    </row>
    <row r="828" ht="12" customHeight="1" spans="1:10">
      <c r="A828" s="11">
        <v>20379</v>
      </c>
      <c r="B828" s="12" t="s">
        <v>2285</v>
      </c>
      <c r="C828" s="13" t="s">
        <v>126</v>
      </c>
      <c r="D828" s="13" t="s">
        <v>2286</v>
      </c>
      <c r="E828" s="11">
        <v>35439000</v>
      </c>
      <c r="F828" s="13" t="s">
        <v>2287</v>
      </c>
      <c r="G828" s="13" t="s">
        <v>114</v>
      </c>
      <c r="H828" s="11">
        <v>2865</v>
      </c>
      <c r="I828" s="13" t="s">
        <v>130</v>
      </c>
      <c r="J828" s="11">
        <v>1616836000188</v>
      </c>
    </row>
    <row r="829" ht="24" customHeight="1" spans="1:10">
      <c r="A829" s="11">
        <v>16697</v>
      </c>
      <c r="B829" s="12" t="s">
        <v>2288</v>
      </c>
      <c r="C829" s="13" t="s">
        <v>126</v>
      </c>
      <c r="D829" s="13" t="s">
        <v>2289</v>
      </c>
      <c r="E829" s="11">
        <v>36878000</v>
      </c>
      <c r="F829" s="13" t="s">
        <v>2290</v>
      </c>
      <c r="G829" s="13" t="s">
        <v>114</v>
      </c>
      <c r="H829" s="11">
        <v>2865</v>
      </c>
      <c r="I829" s="13" t="s">
        <v>130</v>
      </c>
      <c r="J829" s="11">
        <v>1616837000122</v>
      </c>
    </row>
    <row r="830" ht="12" customHeight="1" spans="1:10">
      <c r="A830" s="11">
        <v>16231</v>
      </c>
      <c r="B830" s="12" t="s">
        <v>2291</v>
      </c>
      <c r="C830" s="13" t="s">
        <v>126</v>
      </c>
      <c r="D830" s="13" t="s">
        <v>2292</v>
      </c>
      <c r="E830" s="11">
        <v>36793000</v>
      </c>
      <c r="F830" s="13" t="s">
        <v>2293</v>
      </c>
      <c r="G830" s="13" t="s">
        <v>114</v>
      </c>
      <c r="H830" s="11">
        <v>2865</v>
      </c>
      <c r="I830" s="13" t="s">
        <v>130</v>
      </c>
      <c r="J830" s="11">
        <v>1616854000160</v>
      </c>
    </row>
    <row r="831" ht="12" customHeight="1" spans="1:10">
      <c r="A831" s="11">
        <v>24274</v>
      </c>
      <c r="B831" s="12" t="s">
        <v>2294</v>
      </c>
      <c r="C831" s="13" t="s">
        <v>196</v>
      </c>
      <c r="D831" s="13" t="s">
        <v>1784</v>
      </c>
      <c r="E831" s="11">
        <v>64893000</v>
      </c>
      <c r="F831" s="13" t="s">
        <v>2295</v>
      </c>
      <c r="G831" s="13" t="s">
        <v>114</v>
      </c>
      <c r="H831" s="11">
        <v>2825</v>
      </c>
      <c r="I831" s="13" t="s">
        <v>492</v>
      </c>
      <c r="J831" s="11">
        <v>1616855000104</v>
      </c>
    </row>
    <row r="832" ht="12" customHeight="1" spans="1:10">
      <c r="A832" s="11">
        <v>17481</v>
      </c>
      <c r="B832" s="12" t="s">
        <v>2296</v>
      </c>
      <c r="C832" s="13" t="s">
        <v>126</v>
      </c>
      <c r="D832" s="13" t="s">
        <v>2297</v>
      </c>
      <c r="E832" s="11">
        <v>39703000</v>
      </c>
      <c r="F832" s="13" t="s">
        <v>2298</v>
      </c>
      <c r="G832" s="13" t="s">
        <v>114</v>
      </c>
      <c r="H832" s="11">
        <v>2813</v>
      </c>
      <c r="I832" s="13" t="s">
        <v>120</v>
      </c>
      <c r="J832" s="11">
        <v>1617441000108</v>
      </c>
    </row>
    <row r="833" ht="12" customHeight="1" spans="1:10">
      <c r="A833" s="11">
        <v>13259</v>
      </c>
      <c r="B833" s="12" t="s">
        <v>2299</v>
      </c>
      <c r="C833" s="13" t="s">
        <v>89</v>
      </c>
      <c r="D833" s="13" t="s">
        <v>2300</v>
      </c>
      <c r="E833" s="11">
        <v>52230340</v>
      </c>
      <c r="F833" s="13" t="s">
        <v>189</v>
      </c>
      <c r="G833" s="13" t="s">
        <v>180</v>
      </c>
      <c r="H833" s="11">
        <v>100</v>
      </c>
      <c r="I833" s="13" t="s">
        <v>124</v>
      </c>
      <c r="J833" s="11">
        <v>1617719000139</v>
      </c>
    </row>
    <row r="834" ht="12" customHeight="1" spans="1:10">
      <c r="A834" s="11">
        <v>22304</v>
      </c>
      <c r="B834" s="12" t="s">
        <v>2301</v>
      </c>
      <c r="C834" s="13" t="s">
        <v>629</v>
      </c>
      <c r="D834" s="13" t="s">
        <v>2302</v>
      </c>
      <c r="E834" s="11">
        <v>78587000</v>
      </c>
      <c r="F834" s="13" t="s">
        <v>2303</v>
      </c>
      <c r="G834" s="13" t="s">
        <v>114</v>
      </c>
      <c r="H834" s="11">
        <v>2815</v>
      </c>
      <c r="I834" s="13" t="s">
        <v>632</v>
      </c>
      <c r="J834" s="11">
        <v>1617905000178</v>
      </c>
    </row>
    <row r="835" ht="12" customHeight="1" spans="1:10">
      <c r="A835" s="11">
        <v>19509</v>
      </c>
      <c r="B835" s="12" t="s">
        <v>2304</v>
      </c>
      <c r="C835" s="13" t="s">
        <v>89</v>
      </c>
      <c r="D835" s="13" t="s">
        <v>2305</v>
      </c>
      <c r="E835" s="11">
        <v>55755000</v>
      </c>
      <c r="F835" s="13" t="s">
        <v>2306</v>
      </c>
      <c r="G835" s="13" t="s">
        <v>114</v>
      </c>
      <c r="H835" s="11">
        <v>2979</v>
      </c>
      <c r="I835" s="13" t="s">
        <v>802</v>
      </c>
      <c r="J835" s="11">
        <v>1618704000195</v>
      </c>
    </row>
    <row r="836" ht="12" customHeight="1" spans="1:10">
      <c r="A836" s="11">
        <v>19655</v>
      </c>
      <c r="B836" s="12" t="s">
        <v>2307</v>
      </c>
      <c r="C836" s="13" t="s">
        <v>83</v>
      </c>
      <c r="D836" s="13" t="s">
        <v>2308</v>
      </c>
      <c r="E836" s="11">
        <v>12615000</v>
      </c>
      <c r="F836" s="13" t="s">
        <v>2309</v>
      </c>
      <c r="G836" s="13" t="s">
        <v>114</v>
      </c>
      <c r="H836" s="11">
        <v>2789</v>
      </c>
      <c r="I836" s="13" t="s">
        <v>87</v>
      </c>
      <c r="J836" s="11">
        <v>1619207000101</v>
      </c>
    </row>
    <row r="837" ht="12" customHeight="1" spans="1:10">
      <c r="A837" s="11">
        <v>18289</v>
      </c>
      <c r="B837" s="12" t="s">
        <v>2310</v>
      </c>
      <c r="C837" s="13" t="s">
        <v>494</v>
      </c>
      <c r="D837" s="13" t="s">
        <v>2311</v>
      </c>
      <c r="E837" s="11">
        <v>29785000</v>
      </c>
      <c r="F837" s="13" t="s">
        <v>2312</v>
      </c>
      <c r="G837" s="13" t="s">
        <v>114</v>
      </c>
      <c r="H837" s="11">
        <v>2763</v>
      </c>
      <c r="I837" s="13" t="s">
        <v>380</v>
      </c>
      <c r="J837" s="11">
        <v>1619232000195</v>
      </c>
    </row>
    <row r="838" ht="12" customHeight="1" spans="1:10">
      <c r="A838" s="11">
        <v>19796</v>
      </c>
      <c r="B838" s="12" t="s">
        <v>2313</v>
      </c>
      <c r="C838" s="13" t="s">
        <v>111</v>
      </c>
      <c r="D838" s="13" t="s">
        <v>2314</v>
      </c>
      <c r="E838" s="11">
        <v>74470010</v>
      </c>
      <c r="F838" s="13" t="s">
        <v>1094</v>
      </c>
      <c r="G838" s="13" t="s">
        <v>321</v>
      </c>
      <c r="H838" s="11">
        <v>100</v>
      </c>
      <c r="I838" s="13" t="s">
        <v>124</v>
      </c>
      <c r="J838" s="11">
        <v>1619790000150</v>
      </c>
    </row>
    <row r="839" ht="24" customHeight="1" spans="1:10">
      <c r="A839" s="11">
        <v>18010</v>
      </c>
      <c r="B839" s="12" t="s">
        <v>2315</v>
      </c>
      <c r="C839" s="13" t="s">
        <v>264</v>
      </c>
      <c r="D839" s="13" t="s">
        <v>2316</v>
      </c>
      <c r="E839" s="11">
        <v>58922000</v>
      </c>
      <c r="F839" s="13" t="s">
        <v>2317</v>
      </c>
      <c r="G839" s="13" t="s">
        <v>114</v>
      </c>
      <c r="H839" s="11">
        <v>3060</v>
      </c>
      <c r="I839" s="13" t="s">
        <v>548</v>
      </c>
      <c r="J839" s="11">
        <v>1621539000120</v>
      </c>
    </row>
    <row r="840" ht="12" customHeight="1" spans="1:10">
      <c r="A840" s="11">
        <v>13367</v>
      </c>
      <c r="B840" s="12" t="s">
        <v>2318</v>
      </c>
      <c r="C840" s="13" t="s">
        <v>323</v>
      </c>
      <c r="D840" s="13" t="s">
        <v>2319</v>
      </c>
      <c r="E840" s="11">
        <v>59678000</v>
      </c>
      <c r="F840" s="13" t="s">
        <v>2320</v>
      </c>
      <c r="G840" s="13" t="s">
        <v>114</v>
      </c>
      <c r="H840" s="11">
        <v>3077</v>
      </c>
      <c r="I840" s="13" t="s">
        <v>326</v>
      </c>
      <c r="J840" s="11">
        <v>1622882000190</v>
      </c>
    </row>
    <row r="841" ht="12" customHeight="1" spans="1:10">
      <c r="A841" s="11">
        <v>17467</v>
      </c>
      <c r="B841" s="12" t="s">
        <v>2321</v>
      </c>
      <c r="C841" s="13" t="s">
        <v>89</v>
      </c>
      <c r="D841" s="13" t="s">
        <v>2322</v>
      </c>
      <c r="E841" s="11">
        <v>56565000</v>
      </c>
      <c r="F841" s="13" t="s">
        <v>2323</v>
      </c>
      <c r="G841" s="13" t="s">
        <v>114</v>
      </c>
      <c r="H841" s="11">
        <v>3084</v>
      </c>
      <c r="I841" s="13" t="s">
        <v>218</v>
      </c>
      <c r="J841" s="11">
        <v>1626099000102</v>
      </c>
    </row>
    <row r="842" ht="12" customHeight="1" spans="1:10">
      <c r="A842" s="11">
        <v>14109</v>
      </c>
      <c r="B842" s="12" t="s">
        <v>2324</v>
      </c>
      <c r="C842" s="13" t="s">
        <v>89</v>
      </c>
      <c r="D842" s="13" t="s">
        <v>2325</v>
      </c>
      <c r="E842" s="11">
        <v>52011050</v>
      </c>
      <c r="F842" s="13" t="s">
        <v>91</v>
      </c>
      <c r="G842" s="13" t="s">
        <v>119</v>
      </c>
      <c r="H842" s="11">
        <v>999</v>
      </c>
      <c r="I842" s="13" t="s">
        <v>93</v>
      </c>
      <c r="J842" s="11">
        <v>1627741000160</v>
      </c>
    </row>
    <row r="843" ht="12" customHeight="1" spans="1:10">
      <c r="A843" s="11">
        <v>17219</v>
      </c>
      <c r="B843" s="12" t="s">
        <v>2326</v>
      </c>
      <c r="C843" s="13" t="s">
        <v>95</v>
      </c>
      <c r="D843" s="13" t="s">
        <v>2327</v>
      </c>
      <c r="E843" s="11">
        <v>57968000</v>
      </c>
      <c r="F843" s="13" t="s">
        <v>2328</v>
      </c>
      <c r="G843" s="13" t="s">
        <v>114</v>
      </c>
      <c r="H843" s="11">
        <v>3068</v>
      </c>
      <c r="I843" s="13" t="s">
        <v>171</v>
      </c>
      <c r="J843" s="11">
        <v>1631604000107</v>
      </c>
    </row>
    <row r="844" ht="12" customHeight="1" spans="1:10">
      <c r="A844" s="11">
        <v>19163</v>
      </c>
      <c r="B844" s="12" t="s">
        <v>2329</v>
      </c>
      <c r="C844" s="13" t="s">
        <v>126</v>
      </c>
      <c r="D844" s="13" t="s">
        <v>2330</v>
      </c>
      <c r="E844" s="11">
        <v>39400381</v>
      </c>
      <c r="F844" s="13" t="s">
        <v>1058</v>
      </c>
      <c r="G844" s="13" t="s">
        <v>129</v>
      </c>
      <c r="H844" s="11">
        <v>2035</v>
      </c>
      <c r="I844" s="13" t="s">
        <v>2331</v>
      </c>
      <c r="J844" s="11">
        <v>1635446000155</v>
      </c>
    </row>
    <row r="845" ht="12" customHeight="1" spans="1:10">
      <c r="A845" s="11">
        <v>813</v>
      </c>
      <c r="B845" s="12" t="s">
        <v>2332</v>
      </c>
      <c r="C845" s="13" t="s">
        <v>323</v>
      </c>
      <c r="D845" s="13" t="s">
        <v>2333</v>
      </c>
      <c r="E845" s="11">
        <v>59032600</v>
      </c>
      <c r="F845" s="13" t="s">
        <v>577</v>
      </c>
      <c r="G845" s="13" t="s">
        <v>129</v>
      </c>
      <c r="H845" s="11">
        <v>3077</v>
      </c>
      <c r="I845" s="13" t="s">
        <v>326</v>
      </c>
      <c r="J845" s="11">
        <v>1641684000173</v>
      </c>
    </row>
    <row r="846" ht="12" customHeight="1" spans="1:10">
      <c r="A846" s="11">
        <v>17737</v>
      </c>
      <c r="B846" s="12" t="s">
        <v>2334</v>
      </c>
      <c r="C846" s="13" t="s">
        <v>132</v>
      </c>
      <c r="D846" s="13" t="s">
        <v>2335</v>
      </c>
      <c r="E846" s="11">
        <v>27197000</v>
      </c>
      <c r="F846" s="13" t="s">
        <v>2126</v>
      </c>
      <c r="G846" s="13" t="s">
        <v>114</v>
      </c>
      <c r="H846" s="11">
        <v>2955</v>
      </c>
      <c r="I846" s="13" t="s">
        <v>279</v>
      </c>
      <c r="J846" s="11">
        <v>1648573000199</v>
      </c>
    </row>
    <row r="847" ht="12" customHeight="1" spans="1:10">
      <c r="A847" s="11">
        <v>18857</v>
      </c>
      <c r="B847" s="12" t="s">
        <v>2336</v>
      </c>
      <c r="C847" s="13" t="s">
        <v>146</v>
      </c>
      <c r="D847" s="13" t="s">
        <v>2337</v>
      </c>
      <c r="E847" s="11">
        <v>62700000</v>
      </c>
      <c r="F847" s="13" t="s">
        <v>2338</v>
      </c>
      <c r="G847" s="13" t="s">
        <v>86</v>
      </c>
      <c r="H847" s="11">
        <v>2800</v>
      </c>
      <c r="I847" s="13" t="s">
        <v>161</v>
      </c>
      <c r="J847" s="11">
        <v>1653169000960</v>
      </c>
    </row>
    <row r="848" ht="12" customHeight="1" spans="1:10">
      <c r="A848" s="11">
        <v>12635</v>
      </c>
      <c r="B848" s="12" t="s">
        <v>2339</v>
      </c>
      <c r="C848" s="13" t="s">
        <v>89</v>
      </c>
      <c r="D848" s="13" t="s">
        <v>2340</v>
      </c>
      <c r="E848" s="11">
        <v>50000000</v>
      </c>
      <c r="F848" s="13" t="s">
        <v>91</v>
      </c>
      <c r="G848" s="13" t="s">
        <v>119</v>
      </c>
      <c r="H848" s="11">
        <v>100</v>
      </c>
      <c r="I848" s="13" t="s">
        <v>124</v>
      </c>
      <c r="J848" s="11">
        <v>1665273000118</v>
      </c>
    </row>
    <row r="849" ht="12" customHeight="1" spans="1:10">
      <c r="A849" s="11">
        <v>12677</v>
      </c>
      <c r="B849" s="12" t="s">
        <v>2341</v>
      </c>
      <c r="C849" s="13" t="s">
        <v>89</v>
      </c>
      <c r="D849" s="13" t="s">
        <v>2342</v>
      </c>
      <c r="E849" s="11">
        <v>56900000</v>
      </c>
      <c r="F849" s="13" t="s">
        <v>357</v>
      </c>
      <c r="G849" s="13" t="s">
        <v>180</v>
      </c>
      <c r="H849" s="11">
        <v>3084</v>
      </c>
      <c r="I849" s="13" t="s">
        <v>218</v>
      </c>
      <c r="J849" s="11">
        <v>1665621000157</v>
      </c>
    </row>
    <row r="850" ht="12" customHeight="1" spans="1:10">
      <c r="A850" s="11">
        <v>22715</v>
      </c>
      <c r="B850" s="12" t="s">
        <v>2343</v>
      </c>
      <c r="C850" s="13" t="s">
        <v>89</v>
      </c>
      <c r="D850" s="13" t="s">
        <v>2344</v>
      </c>
      <c r="E850" s="11">
        <v>55612900</v>
      </c>
      <c r="F850" s="13" t="s">
        <v>352</v>
      </c>
      <c r="G850" s="13" t="s">
        <v>98</v>
      </c>
      <c r="H850" s="11">
        <v>100</v>
      </c>
      <c r="I850" s="13" t="s">
        <v>124</v>
      </c>
      <c r="J850" s="11">
        <v>1671623000230</v>
      </c>
    </row>
    <row r="851" ht="12" customHeight="1" spans="1:10">
      <c r="A851" s="11">
        <v>13711</v>
      </c>
      <c r="B851" s="12" t="s">
        <v>2345</v>
      </c>
      <c r="C851" s="13" t="s">
        <v>146</v>
      </c>
      <c r="D851" s="13" t="s">
        <v>2346</v>
      </c>
      <c r="E851" s="11">
        <v>60135101</v>
      </c>
      <c r="F851" s="13" t="s">
        <v>148</v>
      </c>
      <c r="G851" s="13" t="s">
        <v>119</v>
      </c>
      <c r="H851" s="11">
        <v>100</v>
      </c>
      <c r="I851" s="13" t="s">
        <v>124</v>
      </c>
      <c r="J851" s="11">
        <v>1672007000112</v>
      </c>
    </row>
    <row r="852" ht="12" customHeight="1" spans="1:10">
      <c r="A852" s="11">
        <v>14349</v>
      </c>
      <c r="B852" s="12" t="s">
        <v>2347</v>
      </c>
      <c r="C852" s="13" t="s">
        <v>95</v>
      </c>
      <c r="D852" s="13" t="s">
        <v>2348</v>
      </c>
      <c r="E852" s="11">
        <v>57050480</v>
      </c>
      <c r="F852" s="13" t="s">
        <v>97</v>
      </c>
      <c r="G852" s="13" t="s">
        <v>98</v>
      </c>
      <c r="H852" s="11">
        <v>100</v>
      </c>
      <c r="I852" s="13" t="s">
        <v>124</v>
      </c>
      <c r="J852" s="11">
        <v>1672018000100</v>
      </c>
    </row>
    <row r="853" ht="12" customHeight="1" spans="1:10">
      <c r="A853" s="11">
        <v>18853</v>
      </c>
      <c r="B853" s="12" t="s">
        <v>2349</v>
      </c>
      <c r="C853" s="13" t="s">
        <v>146</v>
      </c>
      <c r="D853" s="13" t="s">
        <v>2350</v>
      </c>
      <c r="E853" s="11">
        <v>62870000</v>
      </c>
      <c r="F853" s="13" t="s">
        <v>2351</v>
      </c>
      <c r="G853" s="13" t="s">
        <v>86</v>
      </c>
      <c r="H853" s="11">
        <v>2800</v>
      </c>
      <c r="I853" s="13" t="s">
        <v>161</v>
      </c>
      <c r="J853" s="11">
        <v>1673538000200</v>
      </c>
    </row>
    <row r="854" ht="12" customHeight="1" spans="1:10">
      <c r="A854" s="11">
        <v>14546</v>
      </c>
      <c r="B854" s="12" t="s">
        <v>2352</v>
      </c>
      <c r="C854" s="13" t="s">
        <v>152</v>
      </c>
      <c r="D854" s="13" t="s">
        <v>2353</v>
      </c>
      <c r="E854" s="11">
        <v>42807000</v>
      </c>
      <c r="F854" s="13" t="s">
        <v>1254</v>
      </c>
      <c r="G854" s="13" t="s">
        <v>180</v>
      </c>
      <c r="H854" s="11">
        <v>100</v>
      </c>
      <c r="I854" s="13" t="s">
        <v>124</v>
      </c>
      <c r="J854" s="11">
        <v>1675911000343</v>
      </c>
    </row>
    <row r="855" ht="12" customHeight="1" spans="1:10">
      <c r="A855" s="11">
        <v>14354</v>
      </c>
      <c r="B855" s="12" t="s">
        <v>2354</v>
      </c>
      <c r="C855" s="13" t="s">
        <v>95</v>
      </c>
      <c r="D855" s="13" t="s">
        <v>2355</v>
      </c>
      <c r="E855" s="11">
        <v>57046000</v>
      </c>
      <c r="F855" s="13" t="s">
        <v>97</v>
      </c>
      <c r="G855" s="13" t="s">
        <v>119</v>
      </c>
      <c r="H855" s="11">
        <v>3068</v>
      </c>
      <c r="I855" s="13" t="s">
        <v>171</v>
      </c>
      <c r="J855" s="11">
        <v>1676503000144</v>
      </c>
    </row>
    <row r="856" ht="12" customHeight="1" spans="1:10">
      <c r="A856" s="11">
        <v>14788</v>
      </c>
      <c r="B856" s="12" t="s">
        <v>2356</v>
      </c>
      <c r="C856" s="13" t="s">
        <v>89</v>
      </c>
      <c r="D856" s="13" t="s">
        <v>2357</v>
      </c>
      <c r="E856" s="11">
        <v>51011030</v>
      </c>
      <c r="F856" s="13" t="s">
        <v>91</v>
      </c>
      <c r="G856" s="13" t="s">
        <v>92</v>
      </c>
      <c r="H856" s="11">
        <v>100</v>
      </c>
      <c r="I856" s="13" t="s">
        <v>124</v>
      </c>
      <c r="J856" s="11">
        <v>1677864000105</v>
      </c>
    </row>
    <row r="857" ht="12" customHeight="1" spans="1:10">
      <c r="A857" s="11">
        <v>13650</v>
      </c>
      <c r="B857" s="12" t="s">
        <v>2358</v>
      </c>
      <c r="C857" s="13" t="s">
        <v>89</v>
      </c>
      <c r="D857" s="13" t="s">
        <v>2359</v>
      </c>
      <c r="E857" s="11">
        <v>56300000</v>
      </c>
      <c r="F857" s="13" t="s">
        <v>772</v>
      </c>
      <c r="G857" s="13" t="s">
        <v>129</v>
      </c>
      <c r="H857" s="11">
        <v>3084</v>
      </c>
      <c r="I857" s="13" t="s">
        <v>218</v>
      </c>
      <c r="J857" s="11">
        <v>1683297000108</v>
      </c>
    </row>
    <row r="858" ht="12" customHeight="1" spans="1:10">
      <c r="A858" s="11">
        <v>12881</v>
      </c>
      <c r="B858" s="12" t="s">
        <v>2360</v>
      </c>
      <c r="C858" s="13" t="s">
        <v>89</v>
      </c>
      <c r="D858" s="13" t="s">
        <v>2361</v>
      </c>
      <c r="E858" s="11">
        <v>55790000</v>
      </c>
      <c r="F858" s="13" t="s">
        <v>2362</v>
      </c>
      <c r="G858" s="13" t="s">
        <v>109</v>
      </c>
      <c r="H858" s="11">
        <v>2979</v>
      </c>
      <c r="I858" s="13" t="s">
        <v>802</v>
      </c>
      <c r="J858" s="11">
        <v>1683480000103</v>
      </c>
    </row>
    <row r="859" ht="12" customHeight="1" spans="1:10">
      <c r="A859" s="11">
        <v>1539</v>
      </c>
      <c r="B859" s="12" t="s">
        <v>2363</v>
      </c>
      <c r="C859" s="13" t="s">
        <v>264</v>
      </c>
      <c r="D859" s="13" t="s">
        <v>2364</v>
      </c>
      <c r="E859" s="11">
        <v>58700080</v>
      </c>
      <c r="F859" s="13" t="s">
        <v>2365</v>
      </c>
      <c r="G859" s="13" t="s">
        <v>129</v>
      </c>
      <c r="H859" s="11">
        <v>100</v>
      </c>
      <c r="I859" s="13" t="s">
        <v>124</v>
      </c>
      <c r="J859" s="11">
        <v>1686373000120</v>
      </c>
    </row>
    <row r="860" ht="12" customHeight="1" spans="1:10">
      <c r="A860" s="11">
        <v>18814</v>
      </c>
      <c r="B860" s="12" t="s">
        <v>2366</v>
      </c>
      <c r="C860" s="13" t="s">
        <v>89</v>
      </c>
      <c r="D860" s="13" t="s">
        <v>2367</v>
      </c>
      <c r="E860" s="11">
        <v>52051400</v>
      </c>
      <c r="F860" s="13" t="s">
        <v>91</v>
      </c>
      <c r="G860" s="13" t="s">
        <v>180</v>
      </c>
      <c r="H860" s="11">
        <v>100</v>
      </c>
      <c r="I860" s="13" t="s">
        <v>124</v>
      </c>
      <c r="J860" s="11">
        <v>1687725000162</v>
      </c>
    </row>
    <row r="861" ht="12" customHeight="1" spans="1:10">
      <c r="A861" s="11">
        <v>22220</v>
      </c>
      <c r="B861" s="12" t="s">
        <v>2368</v>
      </c>
      <c r="C861" s="13" t="s">
        <v>264</v>
      </c>
      <c r="D861" s="13" t="s">
        <v>2369</v>
      </c>
      <c r="E861" s="11">
        <v>58188000</v>
      </c>
      <c r="F861" s="13" t="s">
        <v>1818</v>
      </c>
      <c r="G861" s="13" t="s">
        <v>114</v>
      </c>
      <c r="H861" s="11">
        <v>3060</v>
      </c>
      <c r="I861" s="13" t="s">
        <v>548</v>
      </c>
      <c r="J861" s="11">
        <v>1691513000159</v>
      </c>
    </row>
    <row r="862" ht="12" customHeight="1" spans="1:10">
      <c r="A862" s="11">
        <v>17654</v>
      </c>
      <c r="B862" s="12" t="s">
        <v>2370</v>
      </c>
      <c r="C862" s="13" t="s">
        <v>152</v>
      </c>
      <c r="D862" s="13" t="s">
        <v>2371</v>
      </c>
      <c r="E862" s="11">
        <v>41820021</v>
      </c>
      <c r="F862" s="13" t="s">
        <v>154</v>
      </c>
      <c r="G862" s="13" t="s">
        <v>119</v>
      </c>
      <c r="H862" s="11">
        <v>2953</v>
      </c>
      <c r="I862" s="13" t="s">
        <v>204</v>
      </c>
      <c r="J862" s="11">
        <v>1697208000174</v>
      </c>
    </row>
    <row r="863" ht="12" customHeight="1" spans="1:10">
      <c r="A863" s="11">
        <v>13418</v>
      </c>
      <c r="B863" s="12" t="s">
        <v>2372</v>
      </c>
      <c r="C863" s="13" t="s">
        <v>146</v>
      </c>
      <c r="D863" s="13" t="s">
        <v>2373</v>
      </c>
      <c r="E863" s="11">
        <v>1</v>
      </c>
      <c r="F863" s="13" t="s">
        <v>148</v>
      </c>
      <c r="G863" s="13" t="s">
        <v>92</v>
      </c>
      <c r="H863" s="11">
        <v>2800</v>
      </c>
      <c r="I863" s="13" t="s">
        <v>161</v>
      </c>
      <c r="J863" s="11">
        <v>1698978000131</v>
      </c>
    </row>
    <row r="864" ht="12" customHeight="1" spans="1:10">
      <c r="A864" s="11">
        <v>19136</v>
      </c>
      <c r="B864" s="12" t="s">
        <v>2374</v>
      </c>
      <c r="C864" s="13" t="s">
        <v>264</v>
      </c>
      <c r="D864" s="13" t="s">
        <v>2375</v>
      </c>
      <c r="E864" s="11">
        <v>58040770</v>
      </c>
      <c r="F864" s="13" t="s">
        <v>547</v>
      </c>
      <c r="G864" s="13" t="s">
        <v>129</v>
      </c>
      <c r="H864" s="11">
        <v>2770</v>
      </c>
      <c r="I864" s="13" t="s">
        <v>2376</v>
      </c>
      <c r="J864" s="11">
        <v>1704290000117</v>
      </c>
    </row>
    <row r="865" ht="12" customHeight="1" spans="1:10">
      <c r="A865" s="11">
        <v>14747</v>
      </c>
      <c r="B865" s="12" t="s">
        <v>2377</v>
      </c>
      <c r="C865" s="13" t="s">
        <v>264</v>
      </c>
      <c r="D865" s="13" t="s">
        <v>2378</v>
      </c>
      <c r="E865" s="11">
        <v>58700000</v>
      </c>
      <c r="F865" s="13" t="s">
        <v>2365</v>
      </c>
      <c r="G865" s="13" t="s">
        <v>129</v>
      </c>
      <c r="H865" s="11">
        <v>999</v>
      </c>
      <c r="I865" s="13" t="s">
        <v>93</v>
      </c>
      <c r="J865" s="11">
        <v>1704298000183</v>
      </c>
    </row>
    <row r="866" ht="12" customHeight="1" spans="1:10">
      <c r="A866" s="11">
        <v>21127</v>
      </c>
      <c r="B866" s="12" t="s">
        <v>2379</v>
      </c>
      <c r="C866" s="13" t="s">
        <v>89</v>
      </c>
      <c r="D866" s="13" t="s">
        <v>2380</v>
      </c>
      <c r="E866" s="11">
        <v>50710310</v>
      </c>
      <c r="F866" s="13" t="s">
        <v>91</v>
      </c>
      <c r="G866" s="13" t="s">
        <v>92</v>
      </c>
      <c r="H866" s="11">
        <v>999</v>
      </c>
      <c r="I866" s="13" t="s">
        <v>93</v>
      </c>
      <c r="J866" s="11">
        <v>1709776000148</v>
      </c>
    </row>
    <row r="867" ht="12" customHeight="1" spans="1:10">
      <c r="A867" s="11">
        <v>14176</v>
      </c>
      <c r="B867" s="12" t="s">
        <v>2381</v>
      </c>
      <c r="C867" s="13" t="s">
        <v>89</v>
      </c>
      <c r="D867" s="13" t="s">
        <v>2382</v>
      </c>
      <c r="E867" s="11">
        <v>50070490</v>
      </c>
      <c r="F867" s="13" t="s">
        <v>2383</v>
      </c>
      <c r="G867" s="13" t="s">
        <v>119</v>
      </c>
      <c r="H867" s="11">
        <v>100</v>
      </c>
      <c r="I867" s="13" t="s">
        <v>124</v>
      </c>
      <c r="J867" s="11">
        <v>1711474000104</v>
      </c>
    </row>
    <row r="868" ht="12" customHeight="1" spans="1:10">
      <c r="A868" s="11">
        <v>14481</v>
      </c>
      <c r="B868" s="12" t="s">
        <v>2384</v>
      </c>
      <c r="C868" s="13" t="s">
        <v>146</v>
      </c>
      <c r="D868" s="13" t="s">
        <v>2385</v>
      </c>
      <c r="E868" s="11">
        <v>60752694</v>
      </c>
      <c r="F868" s="13" t="s">
        <v>148</v>
      </c>
      <c r="G868" s="13" t="s">
        <v>129</v>
      </c>
      <c r="H868" s="11">
        <v>100</v>
      </c>
      <c r="I868" s="13" t="s">
        <v>124</v>
      </c>
      <c r="J868" s="11">
        <v>1722296000117</v>
      </c>
    </row>
    <row r="869" ht="12" customHeight="1" spans="1:10">
      <c r="A869" s="11">
        <v>1513</v>
      </c>
      <c r="B869" s="12" t="s">
        <v>2386</v>
      </c>
      <c r="C869" s="13" t="s">
        <v>95</v>
      </c>
      <c r="D869" s="13" t="s">
        <v>2387</v>
      </c>
      <c r="E869" s="11">
        <v>57050730</v>
      </c>
      <c r="F869" s="13" t="s">
        <v>97</v>
      </c>
      <c r="G869" s="13" t="s">
        <v>119</v>
      </c>
      <c r="H869" s="11">
        <v>100</v>
      </c>
      <c r="I869" s="13" t="s">
        <v>124</v>
      </c>
      <c r="J869" s="11">
        <v>1722424000122</v>
      </c>
    </row>
    <row r="870" ht="12" customHeight="1" spans="1:10">
      <c r="A870" s="11">
        <v>13120</v>
      </c>
      <c r="B870" s="12" t="s">
        <v>2388</v>
      </c>
      <c r="C870" s="13" t="s">
        <v>323</v>
      </c>
      <c r="D870" s="13" t="s">
        <v>2389</v>
      </c>
      <c r="E870" s="11">
        <v>59012620</v>
      </c>
      <c r="F870" s="13" t="s">
        <v>577</v>
      </c>
      <c r="G870" s="13" t="s">
        <v>92</v>
      </c>
      <c r="H870" s="11">
        <v>3077</v>
      </c>
      <c r="I870" s="13" t="s">
        <v>326</v>
      </c>
      <c r="J870" s="11">
        <v>1727143000162</v>
      </c>
    </row>
    <row r="871" ht="12" customHeight="1" spans="1:10">
      <c r="A871" s="11">
        <v>1275</v>
      </c>
      <c r="B871" s="12" t="s">
        <v>2390</v>
      </c>
      <c r="C871" s="13" t="s">
        <v>89</v>
      </c>
      <c r="D871" s="13" t="s">
        <v>2391</v>
      </c>
      <c r="E871" s="11">
        <v>50781760</v>
      </c>
      <c r="F871" s="13" t="s">
        <v>91</v>
      </c>
      <c r="G871" s="13" t="s">
        <v>129</v>
      </c>
      <c r="H871" s="11">
        <v>100</v>
      </c>
      <c r="I871" s="13" t="s">
        <v>124</v>
      </c>
      <c r="J871" s="11">
        <v>1727280000105</v>
      </c>
    </row>
    <row r="872" ht="12" customHeight="1" spans="1:10">
      <c r="A872" s="11">
        <v>14502</v>
      </c>
      <c r="B872" s="12" t="s">
        <v>2392</v>
      </c>
      <c r="C872" s="13" t="s">
        <v>146</v>
      </c>
      <c r="D872" s="13" t="s">
        <v>2393</v>
      </c>
      <c r="E872" s="11">
        <v>60170240</v>
      </c>
      <c r="F872" s="13" t="s">
        <v>148</v>
      </c>
      <c r="G872" s="13" t="s">
        <v>98</v>
      </c>
      <c r="H872" s="11">
        <v>2800</v>
      </c>
      <c r="I872" s="13" t="s">
        <v>161</v>
      </c>
      <c r="J872" s="11">
        <v>1727481000102</v>
      </c>
    </row>
    <row r="873" ht="12" customHeight="1" spans="1:10">
      <c r="A873" s="11">
        <v>19297</v>
      </c>
      <c r="B873" s="12" t="s">
        <v>2394</v>
      </c>
      <c r="C873" s="13" t="s">
        <v>152</v>
      </c>
      <c r="D873" s="13" t="s">
        <v>2395</v>
      </c>
      <c r="E873" s="11">
        <v>40280000</v>
      </c>
      <c r="F873" s="13" t="s">
        <v>154</v>
      </c>
      <c r="G873" s="13" t="s">
        <v>98</v>
      </c>
      <c r="H873" s="11">
        <v>2709</v>
      </c>
      <c r="I873" s="13" t="s">
        <v>2396</v>
      </c>
      <c r="J873" s="11">
        <v>1728688000355</v>
      </c>
    </row>
    <row r="874" ht="12" customHeight="1" spans="1:10">
      <c r="A874" s="11">
        <v>15601</v>
      </c>
      <c r="B874" s="12" t="s">
        <v>2397</v>
      </c>
      <c r="C874" s="13" t="s">
        <v>89</v>
      </c>
      <c r="D874" s="13" t="s">
        <v>2398</v>
      </c>
      <c r="E874" s="11">
        <v>55870000</v>
      </c>
      <c r="F874" s="13" t="s">
        <v>2399</v>
      </c>
      <c r="G874" s="13" t="s">
        <v>180</v>
      </c>
      <c r="H874" s="11">
        <v>100</v>
      </c>
      <c r="I874" s="13" t="s">
        <v>124</v>
      </c>
      <c r="J874" s="11">
        <v>1733491000142</v>
      </c>
    </row>
    <row r="875" ht="12" customHeight="1" spans="1:10">
      <c r="A875" s="11">
        <v>15475</v>
      </c>
      <c r="B875" s="12" t="s">
        <v>2400</v>
      </c>
      <c r="C875" s="13" t="s">
        <v>152</v>
      </c>
      <c r="D875" s="13" t="s">
        <v>2401</v>
      </c>
      <c r="E875" s="11">
        <v>45020760</v>
      </c>
      <c r="F875" s="13" t="s">
        <v>315</v>
      </c>
      <c r="G875" s="13" t="s">
        <v>119</v>
      </c>
      <c r="H875" s="11">
        <v>2953</v>
      </c>
      <c r="I875" s="13" t="s">
        <v>204</v>
      </c>
      <c r="J875" s="11">
        <v>1735288000105</v>
      </c>
    </row>
    <row r="876" ht="12" customHeight="1" spans="1:10">
      <c r="A876" s="11">
        <v>22096</v>
      </c>
      <c r="B876" s="12" t="s">
        <v>2402</v>
      </c>
      <c r="C876" s="13" t="s">
        <v>111</v>
      </c>
      <c r="D876" s="13" t="s">
        <v>2403</v>
      </c>
      <c r="E876" s="11">
        <v>73801220</v>
      </c>
      <c r="F876" s="13" t="s">
        <v>2404</v>
      </c>
      <c r="G876" s="13" t="s">
        <v>114</v>
      </c>
      <c r="H876" s="11">
        <v>2803</v>
      </c>
      <c r="I876" s="13" t="s">
        <v>106</v>
      </c>
      <c r="J876" s="11">
        <v>1738780000134</v>
      </c>
    </row>
    <row r="877" ht="12" customHeight="1" spans="1:10">
      <c r="A877" s="11">
        <v>23540</v>
      </c>
      <c r="B877" s="12" t="s">
        <v>2405</v>
      </c>
      <c r="C877" s="13" t="s">
        <v>111</v>
      </c>
      <c r="D877" s="13" t="s">
        <v>2406</v>
      </c>
      <c r="E877" s="11">
        <v>73750005</v>
      </c>
      <c r="F877" s="13" t="s">
        <v>2407</v>
      </c>
      <c r="G877" s="13" t="s">
        <v>114</v>
      </c>
      <c r="H877" s="11">
        <v>2803</v>
      </c>
      <c r="I877" s="13" t="s">
        <v>106</v>
      </c>
      <c r="J877" s="11">
        <v>1740422000166</v>
      </c>
    </row>
    <row r="878" ht="12" customHeight="1" spans="1:10">
      <c r="A878" s="11">
        <v>24347</v>
      </c>
      <c r="B878" s="12" t="s">
        <v>2408</v>
      </c>
      <c r="C878" s="13" t="s">
        <v>111</v>
      </c>
      <c r="D878" s="13" t="s">
        <v>2409</v>
      </c>
      <c r="E878" s="11">
        <v>73770000</v>
      </c>
      <c r="F878" s="13" t="s">
        <v>2410</v>
      </c>
      <c r="G878" s="13" t="s">
        <v>114</v>
      </c>
      <c r="H878" s="11">
        <v>2803</v>
      </c>
      <c r="I878" s="13" t="s">
        <v>106</v>
      </c>
      <c r="J878" s="11">
        <v>1740455000106</v>
      </c>
    </row>
    <row r="879" ht="12" customHeight="1" spans="1:10">
      <c r="A879" s="11">
        <v>18185</v>
      </c>
      <c r="B879" s="12" t="s">
        <v>2411</v>
      </c>
      <c r="C879" s="13" t="s">
        <v>111</v>
      </c>
      <c r="D879" s="13" t="s">
        <v>2412</v>
      </c>
      <c r="E879" s="11">
        <v>73990000</v>
      </c>
      <c r="F879" s="13" t="s">
        <v>2413</v>
      </c>
      <c r="G879" s="13" t="s">
        <v>114</v>
      </c>
      <c r="H879" s="11">
        <v>2803</v>
      </c>
      <c r="I879" s="13" t="s">
        <v>106</v>
      </c>
      <c r="J879" s="11">
        <v>1740489000109</v>
      </c>
    </row>
    <row r="880" ht="12" customHeight="1" spans="1:10">
      <c r="A880" s="11">
        <v>22471</v>
      </c>
      <c r="B880" s="12" t="s">
        <v>2414</v>
      </c>
      <c r="C880" s="13" t="s">
        <v>111</v>
      </c>
      <c r="D880" s="13" t="s">
        <v>2415</v>
      </c>
      <c r="E880" s="11">
        <v>73890000</v>
      </c>
      <c r="F880" s="13" t="s">
        <v>2416</v>
      </c>
      <c r="G880" s="13" t="s">
        <v>114</v>
      </c>
      <c r="H880" s="11">
        <v>3021</v>
      </c>
      <c r="I880" s="13" t="s">
        <v>2417</v>
      </c>
      <c r="J880" s="11">
        <v>1740497000147</v>
      </c>
    </row>
    <row r="881" ht="12" customHeight="1" spans="1:10">
      <c r="A881" s="11">
        <v>14178</v>
      </c>
      <c r="B881" s="12" t="s">
        <v>2418</v>
      </c>
      <c r="C881" s="13" t="s">
        <v>89</v>
      </c>
      <c r="D881" s="13" t="s">
        <v>2419</v>
      </c>
      <c r="E881" s="11">
        <v>50000000</v>
      </c>
      <c r="F881" s="13" t="s">
        <v>91</v>
      </c>
      <c r="G881" s="13" t="s">
        <v>92</v>
      </c>
      <c r="H881" s="11">
        <v>100</v>
      </c>
      <c r="I881" s="13" t="s">
        <v>124</v>
      </c>
      <c r="J881" s="11">
        <v>1740827000102</v>
      </c>
    </row>
    <row r="882" ht="12" customHeight="1" spans="1:10">
      <c r="A882" s="11">
        <v>18605</v>
      </c>
      <c r="B882" s="12" t="s">
        <v>2420</v>
      </c>
      <c r="C882" s="13" t="s">
        <v>111</v>
      </c>
      <c r="D882" s="13" t="s">
        <v>2421</v>
      </c>
      <c r="E882" s="11">
        <v>73900000</v>
      </c>
      <c r="F882" s="13" t="s">
        <v>2422</v>
      </c>
      <c r="G882" s="13" t="s">
        <v>114</v>
      </c>
      <c r="H882" s="11">
        <v>2803</v>
      </c>
      <c r="I882" s="13" t="s">
        <v>106</v>
      </c>
      <c r="J882" s="11">
        <v>1743335000162</v>
      </c>
    </row>
    <row r="883" ht="12" customHeight="1" spans="1:10">
      <c r="A883" s="11">
        <v>13871</v>
      </c>
      <c r="B883" s="12" t="s">
        <v>2423</v>
      </c>
      <c r="C883" s="13" t="s">
        <v>89</v>
      </c>
      <c r="D883" s="13" t="s">
        <v>2424</v>
      </c>
      <c r="E883" s="11">
        <v>50040000</v>
      </c>
      <c r="F883" s="13" t="s">
        <v>91</v>
      </c>
      <c r="G883" s="13" t="s">
        <v>98</v>
      </c>
      <c r="H883" s="11">
        <v>100</v>
      </c>
      <c r="I883" s="13" t="s">
        <v>124</v>
      </c>
      <c r="J883" s="11">
        <v>1746482000196</v>
      </c>
    </row>
    <row r="884" ht="12" customHeight="1" spans="1:10">
      <c r="A884" s="11">
        <v>20356</v>
      </c>
      <c r="B884" s="12" t="s">
        <v>2425</v>
      </c>
      <c r="C884" s="13" t="s">
        <v>95</v>
      </c>
      <c r="D884" s="13" t="s">
        <v>2426</v>
      </c>
      <c r="E884" s="11">
        <v>57020090</v>
      </c>
      <c r="F884" s="13" t="s">
        <v>97</v>
      </c>
      <c r="G884" s="13" t="s">
        <v>114</v>
      </c>
      <c r="H884" s="11">
        <v>3068</v>
      </c>
      <c r="I884" s="13" t="s">
        <v>171</v>
      </c>
      <c r="J884" s="11">
        <v>1752227000156</v>
      </c>
    </row>
    <row r="885" ht="12" customHeight="1" spans="1:10">
      <c r="A885" s="11">
        <v>18650</v>
      </c>
      <c r="B885" s="12" t="s">
        <v>2427</v>
      </c>
      <c r="C885" s="13" t="s">
        <v>111</v>
      </c>
      <c r="D885" s="13" t="s">
        <v>2428</v>
      </c>
      <c r="E885" s="11">
        <v>75640000</v>
      </c>
      <c r="F885" s="13" t="s">
        <v>1244</v>
      </c>
      <c r="G885" s="13" t="s">
        <v>114</v>
      </c>
      <c r="H885" s="11">
        <v>2803</v>
      </c>
      <c r="I885" s="13" t="s">
        <v>106</v>
      </c>
      <c r="J885" s="11">
        <v>1753396000100</v>
      </c>
    </row>
    <row r="886" ht="12" customHeight="1" spans="1:10">
      <c r="A886" s="11">
        <v>24008</v>
      </c>
      <c r="B886" s="12" t="s">
        <v>2429</v>
      </c>
      <c r="C886" s="13" t="s">
        <v>111</v>
      </c>
      <c r="D886" s="13" t="s">
        <v>2430</v>
      </c>
      <c r="E886" s="11">
        <v>75600000</v>
      </c>
      <c r="F886" s="13" t="s">
        <v>2431</v>
      </c>
      <c r="G886" s="13" t="s">
        <v>114</v>
      </c>
      <c r="H886" s="11">
        <v>2803</v>
      </c>
      <c r="I886" s="13" t="s">
        <v>106</v>
      </c>
      <c r="J886" s="11">
        <v>1753722000180</v>
      </c>
    </row>
    <row r="887" ht="12" customHeight="1" spans="1:10">
      <c r="A887" s="11">
        <v>14495</v>
      </c>
      <c r="B887" s="12" t="s">
        <v>2432</v>
      </c>
      <c r="C887" s="13" t="s">
        <v>89</v>
      </c>
      <c r="D887" s="13" t="s">
        <v>2433</v>
      </c>
      <c r="E887" s="11">
        <v>53401970</v>
      </c>
      <c r="F887" s="13" t="s">
        <v>250</v>
      </c>
      <c r="G887" s="13" t="s">
        <v>119</v>
      </c>
      <c r="H887" s="11">
        <v>100</v>
      </c>
      <c r="I887" s="13" t="s">
        <v>124</v>
      </c>
      <c r="J887" s="11">
        <v>1757266000146</v>
      </c>
    </row>
    <row r="888" ht="12" customHeight="1" spans="1:10">
      <c r="A888" s="11">
        <v>18187</v>
      </c>
      <c r="B888" s="12" t="s">
        <v>2434</v>
      </c>
      <c r="C888" s="13" t="s">
        <v>111</v>
      </c>
      <c r="D888" s="13" t="s">
        <v>2435</v>
      </c>
      <c r="E888" s="11">
        <v>75455000</v>
      </c>
      <c r="F888" s="13" t="s">
        <v>2436</v>
      </c>
      <c r="G888" s="13" t="s">
        <v>114</v>
      </c>
      <c r="H888" s="11">
        <v>2803</v>
      </c>
      <c r="I888" s="13" t="s">
        <v>106</v>
      </c>
      <c r="J888" s="11">
        <v>1761113000172</v>
      </c>
    </row>
    <row r="889" ht="12" customHeight="1" spans="1:10">
      <c r="A889" s="11">
        <v>23980</v>
      </c>
      <c r="B889" s="12" t="s">
        <v>2437</v>
      </c>
      <c r="C889" s="13" t="s">
        <v>111</v>
      </c>
      <c r="D889" s="13" t="s">
        <v>2438</v>
      </c>
      <c r="E889" s="11">
        <v>75780000</v>
      </c>
      <c r="F889" s="13" t="s">
        <v>2439</v>
      </c>
      <c r="G889" s="13" t="s">
        <v>114</v>
      </c>
      <c r="H889" s="11">
        <v>2803</v>
      </c>
      <c r="I889" s="13" t="s">
        <v>106</v>
      </c>
      <c r="J889" s="11">
        <v>1763606000141</v>
      </c>
    </row>
    <row r="890" ht="12" customHeight="1" spans="1:10">
      <c r="A890" s="11">
        <v>14150</v>
      </c>
      <c r="B890" s="12" t="s">
        <v>2440</v>
      </c>
      <c r="C890" s="13" t="s">
        <v>196</v>
      </c>
      <c r="D890" s="13" t="s">
        <v>2441</v>
      </c>
      <c r="E890" s="11">
        <v>64049440</v>
      </c>
      <c r="F890" s="13" t="s">
        <v>198</v>
      </c>
      <c r="G890" s="13" t="s">
        <v>119</v>
      </c>
      <c r="H890" s="11">
        <v>2825</v>
      </c>
      <c r="I890" s="13" t="s">
        <v>492</v>
      </c>
      <c r="J890" s="11">
        <v>1775217000136</v>
      </c>
    </row>
    <row r="891" ht="24" customHeight="1" spans="1:10">
      <c r="A891" s="11">
        <v>13899</v>
      </c>
      <c r="B891" s="12" t="s">
        <v>2442</v>
      </c>
      <c r="C891" s="13" t="s">
        <v>95</v>
      </c>
      <c r="D891" s="13" t="s">
        <v>2443</v>
      </c>
      <c r="E891" s="11">
        <v>57035000</v>
      </c>
      <c r="F891" s="13" t="s">
        <v>97</v>
      </c>
      <c r="G891" s="13" t="s">
        <v>98</v>
      </c>
      <c r="H891" s="11">
        <v>100</v>
      </c>
      <c r="I891" s="13" t="s">
        <v>124</v>
      </c>
      <c r="J891" s="11">
        <v>1777047000129</v>
      </c>
    </row>
    <row r="892" ht="12" customHeight="1" spans="1:10">
      <c r="A892" s="11">
        <v>12639</v>
      </c>
      <c r="B892" s="12" t="s">
        <v>2444</v>
      </c>
      <c r="C892" s="13" t="s">
        <v>264</v>
      </c>
      <c r="D892" s="13" t="s">
        <v>2445</v>
      </c>
      <c r="E892" s="11">
        <v>58100030</v>
      </c>
      <c r="F892" s="13" t="s">
        <v>266</v>
      </c>
      <c r="G892" s="13" t="s">
        <v>129</v>
      </c>
      <c r="H892" s="11">
        <v>100</v>
      </c>
      <c r="I892" s="13" t="s">
        <v>124</v>
      </c>
      <c r="J892" s="11">
        <v>1777673000115</v>
      </c>
    </row>
    <row r="893" ht="12" customHeight="1" spans="1:10">
      <c r="A893" s="11">
        <v>16996</v>
      </c>
      <c r="B893" s="12" t="s">
        <v>2446</v>
      </c>
      <c r="C893" s="13" t="s">
        <v>196</v>
      </c>
      <c r="D893" s="13" t="s">
        <v>2447</v>
      </c>
      <c r="E893" s="11">
        <v>64062005</v>
      </c>
      <c r="F893" s="13" t="s">
        <v>198</v>
      </c>
      <c r="G893" s="13" t="s">
        <v>129</v>
      </c>
      <c r="H893" s="11">
        <v>100</v>
      </c>
      <c r="I893" s="13" t="s">
        <v>124</v>
      </c>
      <c r="J893" s="11">
        <v>1778563000178</v>
      </c>
    </row>
    <row r="894" ht="12" customHeight="1" spans="1:10">
      <c r="A894" s="11">
        <v>17125</v>
      </c>
      <c r="B894" s="12" t="s">
        <v>2448</v>
      </c>
      <c r="C894" s="13" t="s">
        <v>146</v>
      </c>
      <c r="D894" s="13" t="s">
        <v>2449</v>
      </c>
      <c r="E894" s="11">
        <v>60750830</v>
      </c>
      <c r="F894" s="13" t="s">
        <v>148</v>
      </c>
      <c r="G894" s="13" t="s">
        <v>170</v>
      </c>
      <c r="H894" s="11">
        <v>2800</v>
      </c>
      <c r="I894" s="13" t="s">
        <v>161</v>
      </c>
      <c r="J894" s="11">
        <v>1778925000120</v>
      </c>
    </row>
    <row r="895" ht="12" customHeight="1" spans="1:10">
      <c r="A895" s="11">
        <v>14121</v>
      </c>
      <c r="B895" s="12" t="s">
        <v>2450</v>
      </c>
      <c r="C895" s="13" t="s">
        <v>152</v>
      </c>
      <c r="D895" s="13" t="s">
        <v>2451</v>
      </c>
      <c r="E895" s="11">
        <v>44380000</v>
      </c>
      <c r="F895" s="13" t="s">
        <v>809</v>
      </c>
      <c r="G895" s="13" t="s">
        <v>119</v>
      </c>
      <c r="H895" s="11">
        <v>2953</v>
      </c>
      <c r="I895" s="13" t="s">
        <v>204</v>
      </c>
      <c r="J895" s="11">
        <v>1783957000114</v>
      </c>
    </row>
    <row r="896" ht="12" customHeight="1" spans="1:10">
      <c r="A896" s="11">
        <v>208</v>
      </c>
      <c r="B896" s="12" t="s">
        <v>2452</v>
      </c>
      <c r="C896" s="13" t="s">
        <v>111</v>
      </c>
      <c r="D896" s="13" t="s">
        <v>2453</v>
      </c>
      <c r="E896" s="11"/>
      <c r="F896" s="13" t="s">
        <v>2454</v>
      </c>
      <c r="G896" s="13" t="s">
        <v>92</v>
      </c>
      <c r="H896" s="11">
        <v>952</v>
      </c>
      <c r="I896" s="13" t="s">
        <v>201</v>
      </c>
      <c r="J896" s="11">
        <v>1784792000103</v>
      </c>
    </row>
    <row r="897" ht="12" customHeight="1" spans="1:10">
      <c r="A897" s="11">
        <v>22416</v>
      </c>
      <c r="B897" s="12" t="s">
        <v>2455</v>
      </c>
      <c r="C897" s="13" t="s">
        <v>111</v>
      </c>
      <c r="D897" s="13" t="s">
        <v>2456</v>
      </c>
      <c r="E897" s="11">
        <v>75940000</v>
      </c>
      <c r="F897" s="13" t="s">
        <v>2457</v>
      </c>
      <c r="G897" s="13" t="s">
        <v>114</v>
      </c>
      <c r="H897" s="11">
        <v>2803</v>
      </c>
      <c r="I897" s="13" t="s">
        <v>106</v>
      </c>
      <c r="J897" s="11">
        <v>1788082000143</v>
      </c>
    </row>
    <row r="898" ht="12" customHeight="1" spans="1:10">
      <c r="A898" s="11">
        <v>17124</v>
      </c>
      <c r="B898" s="12" t="s">
        <v>2458</v>
      </c>
      <c r="C898" s="13" t="s">
        <v>146</v>
      </c>
      <c r="D898" s="13" t="s">
        <v>2459</v>
      </c>
      <c r="E898" s="11">
        <v>60740000</v>
      </c>
      <c r="F898" s="13" t="s">
        <v>148</v>
      </c>
      <c r="G898" s="13" t="s">
        <v>170</v>
      </c>
      <c r="H898" s="11">
        <v>2800</v>
      </c>
      <c r="I898" s="13" t="s">
        <v>161</v>
      </c>
      <c r="J898" s="11">
        <v>1789363000110</v>
      </c>
    </row>
    <row r="899" ht="12" customHeight="1" spans="1:10">
      <c r="A899" s="11">
        <v>18687</v>
      </c>
      <c r="B899" s="12" t="s">
        <v>2460</v>
      </c>
      <c r="C899" s="13" t="s">
        <v>111</v>
      </c>
      <c r="D899" s="13" t="s">
        <v>2461</v>
      </c>
      <c r="E899" s="11">
        <v>75650000</v>
      </c>
      <c r="F899" s="13" t="s">
        <v>2462</v>
      </c>
      <c r="G899" s="13" t="s">
        <v>114</v>
      </c>
      <c r="H899" s="11">
        <v>2803</v>
      </c>
      <c r="I899" s="13" t="s">
        <v>106</v>
      </c>
      <c r="J899" s="11">
        <v>1789551000149</v>
      </c>
    </row>
    <row r="900" ht="12" customHeight="1" spans="1:10">
      <c r="A900" s="11">
        <v>13328</v>
      </c>
      <c r="B900" s="12" t="s">
        <v>2463</v>
      </c>
      <c r="C900" s="13" t="s">
        <v>146</v>
      </c>
      <c r="D900" s="13" t="s">
        <v>2464</v>
      </c>
      <c r="E900" s="11">
        <v>60015060</v>
      </c>
      <c r="F900" s="13" t="s">
        <v>148</v>
      </c>
      <c r="G900" s="13" t="s">
        <v>420</v>
      </c>
      <c r="H900" s="11">
        <v>2800</v>
      </c>
      <c r="I900" s="13" t="s">
        <v>161</v>
      </c>
      <c r="J900" s="11">
        <v>1790944000172</v>
      </c>
    </row>
    <row r="901" ht="12" customHeight="1" spans="1:10">
      <c r="A901" s="11">
        <v>19073</v>
      </c>
      <c r="B901" s="12" t="s">
        <v>2465</v>
      </c>
      <c r="C901" s="13" t="s">
        <v>111</v>
      </c>
      <c r="D901" s="13" t="s">
        <v>2466</v>
      </c>
      <c r="E901" s="11">
        <v>75620000</v>
      </c>
      <c r="F901" s="13" t="s">
        <v>2467</v>
      </c>
      <c r="G901" s="13" t="s">
        <v>114</v>
      </c>
      <c r="H901" s="11">
        <v>2803</v>
      </c>
      <c r="I901" s="13" t="s">
        <v>106</v>
      </c>
      <c r="J901" s="11">
        <v>1791276000106</v>
      </c>
    </row>
    <row r="902" ht="12" customHeight="1" spans="1:10">
      <c r="A902" s="11">
        <v>12723</v>
      </c>
      <c r="B902" s="12" t="s">
        <v>2468</v>
      </c>
      <c r="C902" s="13" t="s">
        <v>89</v>
      </c>
      <c r="D902" s="13" t="s">
        <v>2469</v>
      </c>
      <c r="E902" s="11">
        <v>52090000</v>
      </c>
      <c r="F902" s="13" t="s">
        <v>91</v>
      </c>
      <c r="G902" s="13" t="s">
        <v>180</v>
      </c>
      <c r="H902" s="11">
        <v>100</v>
      </c>
      <c r="I902" s="13" t="s">
        <v>124</v>
      </c>
      <c r="J902" s="11">
        <v>1797377000186</v>
      </c>
    </row>
    <row r="903" ht="12" customHeight="1" spans="1:10">
      <c r="A903" s="11">
        <v>12458</v>
      </c>
      <c r="B903" s="12" t="s">
        <v>2470</v>
      </c>
      <c r="C903" s="13" t="s">
        <v>89</v>
      </c>
      <c r="D903" s="13" t="s">
        <v>2471</v>
      </c>
      <c r="E903" s="11">
        <v>50630000</v>
      </c>
      <c r="F903" s="13" t="s">
        <v>91</v>
      </c>
      <c r="G903" s="13" t="s">
        <v>119</v>
      </c>
      <c r="H903" s="11">
        <v>100</v>
      </c>
      <c r="I903" s="13" t="s">
        <v>124</v>
      </c>
      <c r="J903" s="11">
        <v>1797484000104</v>
      </c>
    </row>
    <row r="904" ht="12" customHeight="1" spans="1:10">
      <c r="A904" s="11">
        <v>17126</v>
      </c>
      <c r="B904" s="12" t="s">
        <v>2472</v>
      </c>
      <c r="C904" s="13" t="s">
        <v>146</v>
      </c>
      <c r="D904" s="13" t="s">
        <v>2473</v>
      </c>
      <c r="E904" s="11">
        <v>60840280</v>
      </c>
      <c r="F904" s="13" t="s">
        <v>148</v>
      </c>
      <c r="G904" s="13" t="s">
        <v>170</v>
      </c>
      <c r="H904" s="11">
        <v>2800</v>
      </c>
      <c r="I904" s="13" t="s">
        <v>161</v>
      </c>
      <c r="J904" s="11">
        <v>1797492000150</v>
      </c>
    </row>
    <row r="905" ht="12" customHeight="1" spans="1:10">
      <c r="A905" s="11">
        <v>21533</v>
      </c>
      <c r="B905" s="12" t="s">
        <v>2474</v>
      </c>
      <c r="C905" s="13" t="s">
        <v>111</v>
      </c>
      <c r="D905" s="13" t="s">
        <v>2475</v>
      </c>
      <c r="E905" s="11">
        <v>76550000</v>
      </c>
      <c r="F905" s="13" t="s">
        <v>2476</v>
      </c>
      <c r="G905" s="13" t="s">
        <v>114</v>
      </c>
      <c r="H905" s="11">
        <v>2803</v>
      </c>
      <c r="I905" s="13" t="s">
        <v>106</v>
      </c>
      <c r="J905" s="11">
        <v>1801612000146</v>
      </c>
    </row>
    <row r="906" ht="12" customHeight="1" spans="1:10">
      <c r="A906" s="11">
        <v>16549</v>
      </c>
      <c r="B906" s="12" t="s">
        <v>2477</v>
      </c>
      <c r="C906" s="13" t="s">
        <v>116</v>
      </c>
      <c r="D906" s="13" t="s">
        <v>2478</v>
      </c>
      <c r="E906" s="11">
        <v>65634065</v>
      </c>
      <c r="F906" s="13" t="s">
        <v>1224</v>
      </c>
      <c r="G906" s="13" t="s">
        <v>170</v>
      </c>
      <c r="H906" s="11">
        <v>2825</v>
      </c>
      <c r="I906" s="13" t="s">
        <v>492</v>
      </c>
      <c r="J906" s="11">
        <v>1803082000175</v>
      </c>
    </row>
    <row r="907" ht="12" customHeight="1" spans="1:10">
      <c r="A907" s="11">
        <v>24306</v>
      </c>
      <c r="B907" s="12" t="s">
        <v>2479</v>
      </c>
      <c r="C907" s="13" t="s">
        <v>289</v>
      </c>
      <c r="D907" s="13" t="s">
        <v>2480</v>
      </c>
      <c r="E907" s="11">
        <v>77405070</v>
      </c>
      <c r="F907" s="13" t="s">
        <v>1266</v>
      </c>
      <c r="G907" s="13" t="s">
        <v>114</v>
      </c>
      <c r="H907" s="11">
        <v>2862</v>
      </c>
      <c r="I907" s="13" t="s">
        <v>292</v>
      </c>
      <c r="J907" s="11">
        <v>1803618000152</v>
      </c>
    </row>
    <row r="908" ht="12" customHeight="1" spans="1:10">
      <c r="A908" s="11">
        <v>17122</v>
      </c>
      <c r="B908" s="12" t="s">
        <v>2481</v>
      </c>
      <c r="C908" s="13" t="s">
        <v>146</v>
      </c>
      <c r="D908" s="13" t="s">
        <v>2482</v>
      </c>
      <c r="E908" s="11">
        <v>60811450</v>
      </c>
      <c r="F908" s="13" t="s">
        <v>148</v>
      </c>
      <c r="G908" s="13" t="s">
        <v>170</v>
      </c>
      <c r="H908" s="11">
        <v>2800</v>
      </c>
      <c r="I908" s="13" t="s">
        <v>161</v>
      </c>
      <c r="J908" s="11">
        <v>1804507000160</v>
      </c>
    </row>
    <row r="909" ht="12" customHeight="1" spans="1:10">
      <c r="A909" s="11">
        <v>13831</v>
      </c>
      <c r="B909" s="12" t="s">
        <v>2483</v>
      </c>
      <c r="C909" s="13" t="s">
        <v>146</v>
      </c>
      <c r="D909" s="13" t="s">
        <v>2484</v>
      </c>
      <c r="E909" s="11">
        <v>60140061</v>
      </c>
      <c r="F909" s="13" t="s">
        <v>148</v>
      </c>
      <c r="G909" s="13" t="s">
        <v>119</v>
      </c>
      <c r="H909" s="11">
        <v>100</v>
      </c>
      <c r="I909" s="13" t="s">
        <v>124</v>
      </c>
      <c r="J909" s="11">
        <v>1806945000168</v>
      </c>
    </row>
    <row r="910" ht="12" customHeight="1" spans="1:10">
      <c r="A910" s="11">
        <v>15275</v>
      </c>
      <c r="B910" s="12" t="s">
        <v>2485</v>
      </c>
      <c r="C910" s="13" t="s">
        <v>264</v>
      </c>
      <c r="D910" s="13" t="s">
        <v>2486</v>
      </c>
      <c r="E910" s="11">
        <v>58310000</v>
      </c>
      <c r="F910" s="13" t="s">
        <v>272</v>
      </c>
      <c r="G910" s="13" t="s">
        <v>129</v>
      </c>
      <c r="H910" s="11">
        <v>100</v>
      </c>
      <c r="I910" s="13" t="s">
        <v>124</v>
      </c>
      <c r="J910" s="11">
        <v>1808913000100</v>
      </c>
    </row>
    <row r="911" ht="12" customHeight="1" spans="1:10">
      <c r="A911" s="11">
        <v>18005</v>
      </c>
      <c r="B911" s="12" t="s">
        <v>2487</v>
      </c>
      <c r="C911" s="13" t="s">
        <v>111</v>
      </c>
      <c r="D911" s="13" t="s">
        <v>2430</v>
      </c>
      <c r="E911" s="11">
        <v>75600000</v>
      </c>
      <c r="F911" s="13" t="s">
        <v>2431</v>
      </c>
      <c r="G911" s="13" t="s">
        <v>114</v>
      </c>
      <c r="H911" s="11">
        <v>2803</v>
      </c>
      <c r="I911" s="13" t="s">
        <v>106</v>
      </c>
      <c r="J911" s="11">
        <v>1814099000128</v>
      </c>
    </row>
    <row r="912" ht="12" customHeight="1" spans="1:10">
      <c r="A912" s="11">
        <v>16167</v>
      </c>
      <c r="B912" s="12" t="s">
        <v>2488</v>
      </c>
      <c r="C912" s="13" t="s">
        <v>126</v>
      </c>
      <c r="D912" s="13" t="s">
        <v>2489</v>
      </c>
      <c r="E912" s="11">
        <v>35660033</v>
      </c>
      <c r="F912" s="13" t="s">
        <v>1305</v>
      </c>
      <c r="G912" s="13" t="s">
        <v>119</v>
      </c>
      <c r="H912" s="11">
        <v>999</v>
      </c>
      <c r="I912" s="13" t="s">
        <v>93</v>
      </c>
      <c r="J912" s="11">
        <v>1816967000109</v>
      </c>
    </row>
    <row r="913" ht="12" customHeight="1" spans="1:10">
      <c r="A913" s="11">
        <v>20102</v>
      </c>
      <c r="B913" s="12" t="s">
        <v>2490</v>
      </c>
      <c r="C913" s="13" t="s">
        <v>264</v>
      </c>
      <c r="D913" s="13" t="s">
        <v>2491</v>
      </c>
      <c r="E913" s="11">
        <v>58040530</v>
      </c>
      <c r="F913" s="13" t="s">
        <v>547</v>
      </c>
      <c r="G913" s="13" t="s">
        <v>119</v>
      </c>
      <c r="H913" s="11">
        <v>100</v>
      </c>
      <c r="I913" s="13" t="s">
        <v>124</v>
      </c>
      <c r="J913" s="11">
        <v>1817749000199</v>
      </c>
    </row>
    <row r="914" ht="12" customHeight="1" spans="1:10">
      <c r="A914" s="11">
        <v>22645</v>
      </c>
      <c r="B914" s="12" t="s">
        <v>2492</v>
      </c>
      <c r="C914" s="13" t="s">
        <v>111</v>
      </c>
      <c r="D914" s="13" t="s">
        <v>2493</v>
      </c>
      <c r="E914" s="11">
        <v>75480000</v>
      </c>
      <c r="F914" s="13" t="s">
        <v>2494</v>
      </c>
      <c r="G914" s="13" t="s">
        <v>114</v>
      </c>
      <c r="H914" s="11">
        <v>2803</v>
      </c>
      <c r="I914" s="13" t="s">
        <v>106</v>
      </c>
      <c r="J914" s="11">
        <v>1825413000178</v>
      </c>
    </row>
    <row r="915" ht="12" customHeight="1" spans="1:10">
      <c r="A915" s="11">
        <v>17121</v>
      </c>
      <c r="B915" s="12" t="s">
        <v>2495</v>
      </c>
      <c r="C915" s="13" t="s">
        <v>146</v>
      </c>
      <c r="D915" s="13" t="s">
        <v>2496</v>
      </c>
      <c r="E915" s="11">
        <v>60011170</v>
      </c>
      <c r="F915" s="13" t="s">
        <v>148</v>
      </c>
      <c r="G915" s="13" t="s">
        <v>170</v>
      </c>
      <c r="H915" s="11">
        <v>2800</v>
      </c>
      <c r="I915" s="13" t="s">
        <v>161</v>
      </c>
      <c r="J915" s="11">
        <v>1827107000170</v>
      </c>
    </row>
    <row r="916" ht="12" customHeight="1" spans="1:10">
      <c r="A916" s="11">
        <v>19986</v>
      </c>
      <c r="B916" s="12" t="s">
        <v>2497</v>
      </c>
      <c r="C916" s="13" t="s">
        <v>89</v>
      </c>
      <c r="D916" s="13" t="s">
        <v>2498</v>
      </c>
      <c r="E916" s="11">
        <v>52011040</v>
      </c>
      <c r="F916" s="13" t="s">
        <v>91</v>
      </c>
      <c r="G916" s="13" t="s">
        <v>98</v>
      </c>
      <c r="H916" s="11">
        <v>100</v>
      </c>
      <c r="I916" s="13" t="s">
        <v>124</v>
      </c>
      <c r="J916" s="11">
        <v>1827574000109</v>
      </c>
    </row>
    <row r="917" ht="12" customHeight="1" spans="1:10">
      <c r="A917" s="11">
        <v>17123</v>
      </c>
      <c r="B917" s="12" t="s">
        <v>2499</v>
      </c>
      <c r="C917" s="13" t="s">
        <v>146</v>
      </c>
      <c r="D917" s="13" t="s">
        <v>2500</v>
      </c>
      <c r="E917" s="11">
        <v>60455411</v>
      </c>
      <c r="F917" s="13" t="s">
        <v>148</v>
      </c>
      <c r="G917" s="13" t="s">
        <v>170</v>
      </c>
      <c r="H917" s="11">
        <v>2800</v>
      </c>
      <c r="I917" s="13" t="s">
        <v>161</v>
      </c>
      <c r="J917" s="11">
        <v>1828034000131</v>
      </c>
    </row>
    <row r="918" ht="12" customHeight="1" spans="1:10">
      <c r="A918" s="11">
        <v>17703</v>
      </c>
      <c r="B918" s="12" t="s">
        <v>2501</v>
      </c>
      <c r="C918" s="13" t="s">
        <v>89</v>
      </c>
      <c r="D918" s="13" t="s">
        <v>2502</v>
      </c>
      <c r="E918" s="11">
        <v>52020160</v>
      </c>
      <c r="F918" s="13" t="s">
        <v>91</v>
      </c>
      <c r="G918" s="13" t="s">
        <v>129</v>
      </c>
      <c r="H918" s="11">
        <v>100</v>
      </c>
      <c r="I918" s="13" t="s">
        <v>124</v>
      </c>
      <c r="J918" s="11">
        <v>1828146000192</v>
      </c>
    </row>
    <row r="919" ht="12" customHeight="1" spans="1:10">
      <c r="A919" s="11">
        <v>22454</v>
      </c>
      <c r="B919" s="12" t="s">
        <v>2503</v>
      </c>
      <c r="C919" s="13" t="s">
        <v>289</v>
      </c>
      <c r="D919" s="13" t="s">
        <v>2504</v>
      </c>
      <c r="E919" s="11">
        <v>77804030</v>
      </c>
      <c r="F919" s="13" t="s">
        <v>2505</v>
      </c>
      <c r="G919" s="13" t="s">
        <v>114</v>
      </c>
      <c r="H919" s="11">
        <v>2862</v>
      </c>
      <c r="I919" s="13" t="s">
        <v>292</v>
      </c>
      <c r="J919" s="11">
        <v>1830793000139</v>
      </c>
    </row>
    <row r="920" ht="12" customHeight="1" spans="1:10">
      <c r="A920" s="11">
        <v>14770</v>
      </c>
      <c r="B920" s="12" t="s">
        <v>2506</v>
      </c>
      <c r="C920" s="13" t="s">
        <v>89</v>
      </c>
      <c r="D920" s="13" t="s">
        <v>2507</v>
      </c>
      <c r="E920" s="13">
        <v>52011140</v>
      </c>
      <c r="F920" s="13" t="s">
        <v>91</v>
      </c>
      <c r="G920" s="13" t="s">
        <v>129</v>
      </c>
      <c r="H920" s="11">
        <v>999</v>
      </c>
      <c r="I920" s="13" t="s">
        <v>93</v>
      </c>
      <c r="J920" s="11">
        <v>1832560000175</v>
      </c>
    </row>
    <row r="921" ht="12" customHeight="1" spans="1:10">
      <c r="A921" s="11">
        <v>14886</v>
      </c>
      <c r="B921" s="12" t="s">
        <v>2508</v>
      </c>
      <c r="C921" s="13" t="s">
        <v>89</v>
      </c>
      <c r="D921" s="13" t="s">
        <v>2509</v>
      </c>
      <c r="E921" s="11">
        <v>50000000</v>
      </c>
      <c r="F921" s="13" t="s">
        <v>91</v>
      </c>
      <c r="G921" s="13" t="s">
        <v>92</v>
      </c>
      <c r="H921" s="11">
        <v>999</v>
      </c>
      <c r="I921" s="13" t="s">
        <v>93</v>
      </c>
      <c r="J921" s="11">
        <v>1832936000141</v>
      </c>
    </row>
    <row r="922" ht="24" customHeight="1" spans="1:10">
      <c r="A922" s="11">
        <v>14190</v>
      </c>
      <c r="B922" s="12" t="s">
        <v>2510</v>
      </c>
      <c r="C922" s="13" t="s">
        <v>89</v>
      </c>
      <c r="D922" s="13" t="s">
        <v>2511</v>
      </c>
      <c r="E922" s="11">
        <v>54410340</v>
      </c>
      <c r="F922" s="13" t="s">
        <v>1107</v>
      </c>
      <c r="G922" s="13" t="s">
        <v>92</v>
      </c>
      <c r="H922" s="11">
        <v>999</v>
      </c>
      <c r="I922" s="13" t="s">
        <v>93</v>
      </c>
      <c r="J922" s="11">
        <v>1833096000131</v>
      </c>
    </row>
    <row r="923" ht="12" customHeight="1" spans="1:10">
      <c r="A923" s="11">
        <v>12464</v>
      </c>
      <c r="B923" s="12" t="s">
        <v>2512</v>
      </c>
      <c r="C923" s="13" t="s">
        <v>89</v>
      </c>
      <c r="D923" s="13" t="s">
        <v>2513</v>
      </c>
      <c r="E923" s="11">
        <v>54777410</v>
      </c>
      <c r="F923" s="13" t="s">
        <v>1018</v>
      </c>
      <c r="G923" s="13" t="s">
        <v>180</v>
      </c>
      <c r="H923" s="11">
        <v>100</v>
      </c>
      <c r="I923" s="13" t="s">
        <v>124</v>
      </c>
      <c r="J923" s="11">
        <v>1833199000100</v>
      </c>
    </row>
    <row r="924" ht="12" customHeight="1" spans="1:10">
      <c r="A924" s="11">
        <v>15775</v>
      </c>
      <c r="B924" s="12" t="s">
        <v>2514</v>
      </c>
      <c r="C924" s="13" t="s">
        <v>89</v>
      </c>
      <c r="D924" s="13" t="s">
        <v>2515</v>
      </c>
      <c r="E924" s="11">
        <v>51020020</v>
      </c>
      <c r="F924" s="13" t="s">
        <v>91</v>
      </c>
      <c r="G924" s="13" t="s">
        <v>180</v>
      </c>
      <c r="H924" s="11">
        <v>100</v>
      </c>
      <c r="I924" s="13" t="s">
        <v>124</v>
      </c>
      <c r="J924" s="11">
        <v>1833321000130</v>
      </c>
    </row>
    <row r="925" ht="12" customHeight="1" spans="1:10">
      <c r="A925" s="11">
        <v>18021</v>
      </c>
      <c r="B925" s="12" t="s">
        <v>2516</v>
      </c>
      <c r="C925" s="13" t="s">
        <v>89</v>
      </c>
      <c r="D925" s="13" t="s">
        <v>2517</v>
      </c>
      <c r="E925" s="11">
        <v>50750390</v>
      </c>
      <c r="F925" s="13" t="s">
        <v>91</v>
      </c>
      <c r="G925" s="13" t="s">
        <v>129</v>
      </c>
      <c r="H925" s="11">
        <v>100</v>
      </c>
      <c r="I925" s="13" t="s">
        <v>124</v>
      </c>
      <c r="J925" s="11">
        <v>1835769000192</v>
      </c>
    </row>
    <row r="926" ht="12" customHeight="1" spans="1:10">
      <c r="A926" s="11">
        <v>12408</v>
      </c>
      <c r="B926" s="12" t="s">
        <v>2518</v>
      </c>
      <c r="C926" s="13" t="s">
        <v>95</v>
      </c>
      <c r="D926" s="13" t="s">
        <v>2519</v>
      </c>
      <c r="E926" s="11">
        <v>57275000</v>
      </c>
      <c r="F926" s="13" t="s">
        <v>2520</v>
      </c>
      <c r="G926" s="13" t="s">
        <v>180</v>
      </c>
      <c r="H926" s="11">
        <v>915</v>
      </c>
      <c r="I926" s="13" t="s">
        <v>2521</v>
      </c>
      <c r="J926" s="11">
        <v>1840962000111</v>
      </c>
    </row>
    <row r="927" ht="12" customHeight="1" spans="1:10">
      <c r="A927" s="11">
        <v>1236</v>
      </c>
      <c r="B927" s="12" t="s">
        <v>2522</v>
      </c>
      <c r="C927" s="13" t="s">
        <v>89</v>
      </c>
      <c r="D927" s="13" t="s">
        <v>2523</v>
      </c>
      <c r="E927" s="11">
        <v>0</v>
      </c>
      <c r="F927" s="13" t="s">
        <v>91</v>
      </c>
      <c r="G927" s="13" t="s">
        <v>92</v>
      </c>
      <c r="H927" s="11">
        <v>999</v>
      </c>
      <c r="I927" s="13" t="s">
        <v>93</v>
      </c>
      <c r="J927" s="11">
        <v>1855403000185</v>
      </c>
    </row>
    <row r="928" ht="12" customHeight="1" spans="1:10">
      <c r="A928" s="11">
        <v>16673</v>
      </c>
      <c r="B928" s="12" t="s">
        <v>2524</v>
      </c>
      <c r="C928" s="13" t="s">
        <v>334</v>
      </c>
      <c r="D928" s="13" t="s">
        <v>2525</v>
      </c>
      <c r="E928" s="11">
        <v>66652000</v>
      </c>
      <c r="F928" s="13" t="s">
        <v>336</v>
      </c>
      <c r="G928" s="13" t="s">
        <v>129</v>
      </c>
      <c r="H928" s="11">
        <v>2998</v>
      </c>
      <c r="I928" s="13" t="s">
        <v>337</v>
      </c>
      <c r="J928" s="11">
        <v>1857241000114</v>
      </c>
    </row>
    <row r="929" ht="12" customHeight="1" spans="1:10">
      <c r="A929" s="11">
        <v>14962</v>
      </c>
      <c r="B929" s="12" t="s">
        <v>2526</v>
      </c>
      <c r="C929" s="13" t="s">
        <v>152</v>
      </c>
      <c r="D929" s="13" t="s">
        <v>2527</v>
      </c>
      <c r="E929" s="11">
        <v>42700000</v>
      </c>
      <c r="F929" s="13" t="s">
        <v>2528</v>
      </c>
      <c r="G929" s="13" t="s">
        <v>129</v>
      </c>
      <c r="H929" s="11">
        <v>100</v>
      </c>
      <c r="I929" s="13" t="s">
        <v>124</v>
      </c>
      <c r="J929" s="11">
        <v>1859544000176</v>
      </c>
    </row>
    <row r="930" ht="12" customHeight="1" spans="1:10">
      <c r="A930" s="11">
        <v>22656</v>
      </c>
      <c r="B930" s="12" t="s">
        <v>2529</v>
      </c>
      <c r="C930" s="13" t="s">
        <v>196</v>
      </c>
      <c r="D930" s="13" t="s">
        <v>2530</v>
      </c>
      <c r="E930" s="11">
        <v>64770000</v>
      </c>
      <c r="F930" s="13" t="s">
        <v>2531</v>
      </c>
      <c r="G930" s="13" t="s">
        <v>114</v>
      </c>
      <c r="H930" s="11">
        <v>2825</v>
      </c>
      <c r="I930" s="13" t="s">
        <v>492</v>
      </c>
      <c r="J930" s="11">
        <v>1865085000133</v>
      </c>
    </row>
    <row r="931" ht="12" customHeight="1" spans="1:10">
      <c r="A931" s="11">
        <v>17322</v>
      </c>
      <c r="B931" s="12" t="s">
        <v>2532</v>
      </c>
      <c r="C931" s="13" t="s">
        <v>89</v>
      </c>
      <c r="D931" s="13" t="s">
        <v>2533</v>
      </c>
      <c r="E931" s="11">
        <v>53250300</v>
      </c>
      <c r="F931" s="13" t="s">
        <v>189</v>
      </c>
      <c r="G931" s="13" t="s">
        <v>129</v>
      </c>
      <c r="H931" s="11">
        <v>100</v>
      </c>
      <c r="I931" s="13" t="s">
        <v>124</v>
      </c>
      <c r="J931" s="11">
        <v>1868524000161</v>
      </c>
    </row>
    <row r="932" ht="12" customHeight="1" spans="1:10">
      <c r="A932" s="11">
        <v>15564</v>
      </c>
      <c r="B932" s="12" t="s">
        <v>2534</v>
      </c>
      <c r="C932" s="13" t="s">
        <v>264</v>
      </c>
      <c r="D932" s="13" t="s">
        <v>2535</v>
      </c>
      <c r="E932" s="11">
        <v>5241801</v>
      </c>
      <c r="F932" s="13" t="s">
        <v>2536</v>
      </c>
      <c r="G932" s="13" t="s">
        <v>180</v>
      </c>
      <c r="H932" s="11">
        <v>999</v>
      </c>
      <c r="I932" s="13" t="s">
        <v>93</v>
      </c>
      <c r="J932" s="11">
        <v>1882409000141</v>
      </c>
    </row>
    <row r="933" ht="12" customHeight="1" spans="1:10">
      <c r="A933" s="11">
        <v>23955</v>
      </c>
      <c r="B933" s="12" t="s">
        <v>2537</v>
      </c>
      <c r="C933" s="13" t="s">
        <v>89</v>
      </c>
      <c r="D933" s="13" t="s">
        <v>2538</v>
      </c>
      <c r="E933" s="11">
        <v>56580000</v>
      </c>
      <c r="F933" s="13" t="s">
        <v>2539</v>
      </c>
      <c r="G933" s="13" t="s">
        <v>180</v>
      </c>
      <c r="H933" s="11">
        <v>100</v>
      </c>
      <c r="I933" s="13" t="s">
        <v>124</v>
      </c>
      <c r="J933" s="11">
        <v>1883532000187</v>
      </c>
    </row>
    <row r="934" ht="12" customHeight="1" spans="1:10">
      <c r="A934" s="11">
        <v>18838</v>
      </c>
      <c r="B934" s="12" t="s">
        <v>2540</v>
      </c>
      <c r="C934" s="13" t="s">
        <v>89</v>
      </c>
      <c r="D934" s="13" t="s">
        <v>2541</v>
      </c>
      <c r="E934" s="11">
        <v>52130000</v>
      </c>
      <c r="F934" s="13" t="s">
        <v>91</v>
      </c>
      <c r="G934" s="13" t="s">
        <v>180</v>
      </c>
      <c r="H934" s="11">
        <v>100</v>
      </c>
      <c r="I934" s="13" t="s">
        <v>124</v>
      </c>
      <c r="J934" s="11">
        <v>1898059000101</v>
      </c>
    </row>
    <row r="935" ht="12" customHeight="1" spans="1:10">
      <c r="A935" s="11">
        <v>12945</v>
      </c>
      <c r="B935" s="12" t="s">
        <v>2542</v>
      </c>
      <c r="C935" s="13" t="s">
        <v>89</v>
      </c>
      <c r="D935" s="13" t="s">
        <v>2543</v>
      </c>
      <c r="E935" s="11">
        <v>56912460</v>
      </c>
      <c r="F935" s="13" t="s">
        <v>357</v>
      </c>
      <c r="G935" s="13" t="s">
        <v>180</v>
      </c>
      <c r="H935" s="11">
        <v>100</v>
      </c>
      <c r="I935" s="13" t="s">
        <v>124</v>
      </c>
      <c r="J935" s="11">
        <v>1902285000119</v>
      </c>
    </row>
    <row r="936" ht="12" customHeight="1" spans="1:10">
      <c r="A936" s="11">
        <v>17390</v>
      </c>
      <c r="B936" s="12" t="s">
        <v>2544</v>
      </c>
      <c r="C936" s="13" t="s">
        <v>89</v>
      </c>
      <c r="D936" s="13" t="s">
        <v>2545</v>
      </c>
      <c r="E936" s="11">
        <v>50740340</v>
      </c>
      <c r="F936" s="13" t="s">
        <v>91</v>
      </c>
      <c r="G936" s="13" t="s">
        <v>129</v>
      </c>
      <c r="H936" s="11">
        <v>100</v>
      </c>
      <c r="I936" s="13" t="s">
        <v>124</v>
      </c>
      <c r="J936" s="11">
        <v>1908026000103</v>
      </c>
    </row>
    <row r="937" ht="12" customHeight="1" spans="1:10">
      <c r="A937" s="11">
        <v>1289</v>
      </c>
      <c r="B937" s="12" t="s">
        <v>2546</v>
      </c>
      <c r="C937" s="13" t="s">
        <v>89</v>
      </c>
      <c r="D937" s="13" t="s">
        <v>2547</v>
      </c>
      <c r="E937" s="11">
        <v>50820580</v>
      </c>
      <c r="F937" s="13" t="s">
        <v>91</v>
      </c>
      <c r="G937" s="13" t="s">
        <v>129</v>
      </c>
      <c r="H937" s="11">
        <v>999</v>
      </c>
      <c r="I937" s="13" t="s">
        <v>93</v>
      </c>
      <c r="J937" s="11">
        <v>1908162000195</v>
      </c>
    </row>
    <row r="938" ht="12" customHeight="1" spans="1:10">
      <c r="A938" s="11">
        <v>1425</v>
      </c>
      <c r="B938" s="12" t="s">
        <v>2548</v>
      </c>
      <c r="C938" s="13" t="s">
        <v>89</v>
      </c>
      <c r="D938" s="13" t="s">
        <v>2549</v>
      </c>
      <c r="E938" s="11">
        <v>50070330</v>
      </c>
      <c r="F938" s="13" t="s">
        <v>91</v>
      </c>
      <c r="G938" s="13" t="s">
        <v>92</v>
      </c>
      <c r="H938" s="11">
        <v>100</v>
      </c>
      <c r="I938" s="13" t="s">
        <v>124</v>
      </c>
      <c r="J938" s="11">
        <v>1909745000130</v>
      </c>
    </row>
    <row r="939" ht="12" customHeight="1" spans="1:10">
      <c r="A939" s="11">
        <v>15143</v>
      </c>
      <c r="B939" s="12" t="s">
        <v>2550</v>
      </c>
      <c r="C939" s="13" t="s">
        <v>89</v>
      </c>
      <c r="D939" s="13" t="s">
        <v>2551</v>
      </c>
      <c r="E939" s="11">
        <v>53270570</v>
      </c>
      <c r="F939" s="13" t="s">
        <v>189</v>
      </c>
      <c r="G939" s="13" t="s">
        <v>180</v>
      </c>
      <c r="H939" s="11">
        <v>100</v>
      </c>
      <c r="I939" s="13" t="s">
        <v>124</v>
      </c>
      <c r="J939" s="11">
        <v>1927550000113</v>
      </c>
    </row>
    <row r="940" ht="12" customHeight="1" spans="1:10">
      <c r="A940" s="11">
        <v>19649</v>
      </c>
      <c r="B940" s="12" t="s">
        <v>2552</v>
      </c>
      <c r="C940" s="13" t="s">
        <v>89</v>
      </c>
      <c r="D940" s="13" t="s">
        <v>2553</v>
      </c>
      <c r="E940" s="11">
        <v>56332175</v>
      </c>
      <c r="F940" s="13" t="s">
        <v>772</v>
      </c>
      <c r="G940" s="13" t="s">
        <v>98</v>
      </c>
      <c r="H940" s="11">
        <v>100</v>
      </c>
      <c r="I940" s="13" t="s">
        <v>124</v>
      </c>
      <c r="J940" s="11">
        <v>1929606000179</v>
      </c>
    </row>
    <row r="941" ht="12" customHeight="1" spans="1:10">
      <c r="A941" s="11">
        <v>20339</v>
      </c>
      <c r="B941" s="12" t="s">
        <v>2554</v>
      </c>
      <c r="C941" s="13" t="s">
        <v>220</v>
      </c>
      <c r="D941" s="13" t="s">
        <v>2555</v>
      </c>
      <c r="E941" s="11">
        <v>89294000</v>
      </c>
      <c r="F941" s="13" t="s">
        <v>2556</v>
      </c>
      <c r="G941" s="13" t="s">
        <v>114</v>
      </c>
      <c r="H941" s="11">
        <v>2806</v>
      </c>
      <c r="I941" s="13" t="s">
        <v>223</v>
      </c>
      <c r="J941" s="11">
        <v>1941360000150</v>
      </c>
    </row>
    <row r="942" ht="12" customHeight="1" spans="1:10">
      <c r="A942" s="11">
        <v>13902</v>
      </c>
      <c r="B942" s="12" t="s">
        <v>2557</v>
      </c>
      <c r="C942" s="13" t="s">
        <v>152</v>
      </c>
      <c r="D942" s="13" t="s">
        <v>2558</v>
      </c>
      <c r="E942" s="11">
        <v>47800000</v>
      </c>
      <c r="F942" s="13" t="s">
        <v>295</v>
      </c>
      <c r="G942" s="13" t="s">
        <v>119</v>
      </c>
      <c r="H942" s="11">
        <v>2953</v>
      </c>
      <c r="I942" s="13" t="s">
        <v>204</v>
      </c>
      <c r="J942" s="11">
        <v>1954785000102</v>
      </c>
    </row>
    <row r="943" ht="12" customHeight="1" spans="1:10">
      <c r="A943" s="11">
        <v>15503</v>
      </c>
      <c r="B943" s="12" t="s">
        <v>2559</v>
      </c>
      <c r="C943" s="13" t="s">
        <v>83</v>
      </c>
      <c r="D943" s="13" t="s">
        <v>2560</v>
      </c>
      <c r="E943" s="11">
        <v>9370660</v>
      </c>
      <c r="F943" s="13" t="s">
        <v>2561</v>
      </c>
      <c r="G943" s="13" t="s">
        <v>92</v>
      </c>
      <c r="H943" s="11">
        <v>999</v>
      </c>
      <c r="I943" s="13" t="s">
        <v>93</v>
      </c>
      <c r="J943" s="11">
        <v>1970853000119</v>
      </c>
    </row>
    <row r="944" ht="12" customHeight="1" spans="1:10">
      <c r="A944" s="11">
        <v>18493</v>
      </c>
      <c r="B944" s="12" t="s">
        <v>2562</v>
      </c>
      <c r="C944" s="13" t="s">
        <v>102</v>
      </c>
      <c r="D944" s="13" t="s">
        <v>2563</v>
      </c>
      <c r="E944" s="11">
        <v>70302915</v>
      </c>
      <c r="F944" s="13" t="s">
        <v>104</v>
      </c>
      <c r="G944" s="13" t="s">
        <v>185</v>
      </c>
      <c r="H944" s="11">
        <v>2803</v>
      </c>
      <c r="I944" s="13" t="s">
        <v>106</v>
      </c>
      <c r="J944" s="11">
        <v>1973478000160</v>
      </c>
    </row>
    <row r="945" ht="12" customHeight="1" spans="1:10">
      <c r="A945" s="11">
        <v>19727</v>
      </c>
      <c r="B945" s="12" t="s">
        <v>2564</v>
      </c>
      <c r="C945" s="13" t="s">
        <v>89</v>
      </c>
      <c r="D945" s="13" t="s">
        <v>2565</v>
      </c>
      <c r="E945" s="11">
        <v>56512600</v>
      </c>
      <c r="F945" s="13" t="s">
        <v>176</v>
      </c>
      <c r="G945" s="13" t="s">
        <v>98</v>
      </c>
      <c r="H945" s="11">
        <v>100</v>
      </c>
      <c r="I945" s="13" t="s">
        <v>124</v>
      </c>
      <c r="J945" s="11">
        <v>1973630000105</v>
      </c>
    </row>
    <row r="946" ht="12" customHeight="1" spans="1:10">
      <c r="A946" s="11">
        <v>22349</v>
      </c>
      <c r="B946" s="12" t="s">
        <v>2566</v>
      </c>
      <c r="C946" s="13" t="s">
        <v>629</v>
      </c>
      <c r="D946" s="13" t="s">
        <v>2567</v>
      </c>
      <c r="E946" s="11">
        <v>78850000</v>
      </c>
      <c r="F946" s="13" t="s">
        <v>2568</v>
      </c>
      <c r="G946" s="13" t="s">
        <v>114</v>
      </c>
      <c r="H946" s="11">
        <v>2815</v>
      </c>
      <c r="I946" s="13" t="s">
        <v>632</v>
      </c>
      <c r="J946" s="11">
        <v>1974088000105</v>
      </c>
    </row>
    <row r="947" ht="12" customHeight="1" spans="1:10">
      <c r="A947" s="11">
        <v>23164</v>
      </c>
      <c r="B947" s="12" t="s">
        <v>2569</v>
      </c>
      <c r="C947" s="13" t="s">
        <v>476</v>
      </c>
      <c r="D947" s="13" t="s">
        <v>2570</v>
      </c>
      <c r="E947" s="11">
        <v>79995000</v>
      </c>
      <c r="F947" s="13" t="s">
        <v>2571</v>
      </c>
      <c r="G947" s="13" t="s">
        <v>114</v>
      </c>
      <c r="H947" s="11">
        <v>2807</v>
      </c>
      <c r="I947" s="13" t="s">
        <v>479</v>
      </c>
      <c r="J947" s="11">
        <v>1988914000175</v>
      </c>
    </row>
    <row r="948" ht="12" customHeight="1" spans="1:10">
      <c r="A948" s="11">
        <v>13685</v>
      </c>
      <c r="B948" s="12" t="s">
        <v>2572</v>
      </c>
      <c r="C948" s="13" t="s">
        <v>264</v>
      </c>
      <c r="D948" s="13" t="s">
        <v>2573</v>
      </c>
      <c r="E948" s="11">
        <v>58700000</v>
      </c>
      <c r="F948" s="13" t="s">
        <v>2365</v>
      </c>
      <c r="G948" s="13" t="s">
        <v>129</v>
      </c>
      <c r="H948" s="11">
        <v>100</v>
      </c>
      <c r="I948" s="13" t="s">
        <v>124</v>
      </c>
      <c r="J948" s="11">
        <v>1988925000155</v>
      </c>
    </row>
    <row r="949" ht="12" customHeight="1" spans="1:10">
      <c r="A949" s="11">
        <v>20733</v>
      </c>
      <c r="B949" s="12" t="s">
        <v>2574</v>
      </c>
      <c r="C949" s="13" t="s">
        <v>220</v>
      </c>
      <c r="D949" s="13" t="s">
        <v>2575</v>
      </c>
      <c r="E949" s="11">
        <v>89518000</v>
      </c>
      <c r="F949" s="13" t="s">
        <v>2576</v>
      </c>
      <c r="G949" s="13" t="s">
        <v>2577</v>
      </c>
      <c r="H949" s="11">
        <v>2806</v>
      </c>
      <c r="I949" s="13" t="s">
        <v>223</v>
      </c>
      <c r="J949" s="11">
        <v>1996270000167</v>
      </c>
    </row>
    <row r="950" ht="24" customHeight="1" spans="1:10">
      <c r="A950" s="11">
        <v>12582</v>
      </c>
      <c r="B950" s="12" t="s">
        <v>2578</v>
      </c>
      <c r="C950" s="13" t="s">
        <v>89</v>
      </c>
      <c r="D950" s="13" t="s">
        <v>2579</v>
      </c>
      <c r="E950" s="11">
        <v>56300000</v>
      </c>
      <c r="F950" s="13" t="s">
        <v>772</v>
      </c>
      <c r="G950" s="13" t="s">
        <v>129</v>
      </c>
      <c r="H950" s="11">
        <v>3084</v>
      </c>
      <c r="I950" s="13" t="s">
        <v>218</v>
      </c>
      <c r="J950" s="11">
        <v>2005223000177</v>
      </c>
    </row>
    <row r="951" ht="12" customHeight="1" spans="1:10">
      <c r="A951" s="11">
        <v>12702</v>
      </c>
      <c r="B951" s="12" t="s">
        <v>2580</v>
      </c>
      <c r="C951" s="13" t="s">
        <v>89</v>
      </c>
      <c r="D951" s="13" t="s">
        <v>2581</v>
      </c>
      <c r="E951" s="11">
        <v>55590000</v>
      </c>
      <c r="F951" s="13" t="s">
        <v>318</v>
      </c>
      <c r="G951" s="13" t="s">
        <v>92</v>
      </c>
      <c r="H951" s="11">
        <v>100</v>
      </c>
      <c r="I951" s="13" t="s">
        <v>124</v>
      </c>
      <c r="J951" s="11">
        <v>2008459000248</v>
      </c>
    </row>
    <row r="952" ht="24" customHeight="1" spans="1:10">
      <c r="A952" s="11">
        <v>21324</v>
      </c>
      <c r="B952" s="12" t="s">
        <v>2582</v>
      </c>
      <c r="C952" s="13" t="s">
        <v>264</v>
      </c>
      <c r="D952" s="13" t="s">
        <v>2583</v>
      </c>
      <c r="E952" s="11">
        <v>58865000</v>
      </c>
      <c r="F952" s="13" t="s">
        <v>2584</v>
      </c>
      <c r="G952" s="13" t="s">
        <v>114</v>
      </c>
      <c r="H952" s="11">
        <v>3060</v>
      </c>
      <c r="I952" s="13" t="s">
        <v>548</v>
      </c>
      <c r="J952" s="11">
        <v>2015756000130</v>
      </c>
    </row>
    <row r="953" ht="12" customHeight="1" spans="1:10">
      <c r="A953" s="11">
        <v>18895</v>
      </c>
      <c r="B953" s="12" t="s">
        <v>2585</v>
      </c>
      <c r="C953" s="13" t="s">
        <v>89</v>
      </c>
      <c r="D953" s="13" t="s">
        <v>2586</v>
      </c>
      <c r="E953" s="11">
        <v>50000000</v>
      </c>
      <c r="F953" s="13" t="s">
        <v>91</v>
      </c>
      <c r="G953" s="13" t="s">
        <v>92</v>
      </c>
      <c r="H953" s="11">
        <v>100</v>
      </c>
      <c r="I953" s="13" t="s">
        <v>124</v>
      </c>
      <c r="J953" s="11">
        <v>2018628000140</v>
      </c>
    </row>
    <row r="954" ht="12" customHeight="1" spans="1:10">
      <c r="A954" s="11">
        <v>14180</v>
      </c>
      <c r="B954" s="12" t="s">
        <v>2587</v>
      </c>
      <c r="C954" s="13" t="s">
        <v>89</v>
      </c>
      <c r="D954" s="13" t="s">
        <v>2588</v>
      </c>
      <c r="E954" s="11">
        <v>50070030</v>
      </c>
      <c r="F954" s="13" t="s">
        <v>91</v>
      </c>
      <c r="G954" s="13" t="s">
        <v>98</v>
      </c>
      <c r="H954" s="11">
        <v>100</v>
      </c>
      <c r="I954" s="13" t="s">
        <v>124</v>
      </c>
      <c r="J954" s="11">
        <v>2018718000130</v>
      </c>
    </row>
    <row r="955" ht="12" customHeight="1" spans="1:10">
      <c r="A955" s="11">
        <v>23431</v>
      </c>
      <c r="B955" s="12" t="s">
        <v>2589</v>
      </c>
      <c r="C955" s="13" t="s">
        <v>102</v>
      </c>
      <c r="D955" s="13" t="s">
        <v>2590</v>
      </c>
      <c r="E955" s="11">
        <v>70770904</v>
      </c>
      <c r="F955" s="13" t="s">
        <v>104</v>
      </c>
      <c r="G955" s="13" t="s">
        <v>321</v>
      </c>
      <c r="H955" s="11">
        <v>100</v>
      </c>
      <c r="I955" s="13" t="s">
        <v>124</v>
      </c>
      <c r="J955" s="11">
        <v>2022223000185</v>
      </c>
    </row>
    <row r="956" ht="12" customHeight="1" spans="1:10">
      <c r="A956" s="11">
        <v>22093</v>
      </c>
      <c r="B956" s="12" t="s">
        <v>2591</v>
      </c>
      <c r="C956" s="13" t="s">
        <v>89</v>
      </c>
      <c r="D956" s="13" t="s">
        <v>2592</v>
      </c>
      <c r="E956" s="11">
        <v>50100130</v>
      </c>
      <c r="F956" s="13" t="s">
        <v>91</v>
      </c>
      <c r="G956" s="13" t="s">
        <v>185</v>
      </c>
      <c r="H956" s="11">
        <v>100</v>
      </c>
      <c r="I956" s="13" t="s">
        <v>124</v>
      </c>
      <c r="J956" s="11">
        <v>2024876000101</v>
      </c>
    </row>
    <row r="957" ht="12" customHeight="1" spans="1:10">
      <c r="A957" s="11">
        <v>18983</v>
      </c>
      <c r="B957" s="12" t="s">
        <v>2593</v>
      </c>
      <c r="C957" s="13" t="s">
        <v>111</v>
      </c>
      <c r="D957" s="13" t="s">
        <v>2594</v>
      </c>
      <c r="E957" s="11">
        <v>75610000</v>
      </c>
      <c r="F957" s="13" t="s">
        <v>2595</v>
      </c>
      <c r="G957" s="13" t="s">
        <v>114</v>
      </c>
      <c r="H957" s="11">
        <v>2803</v>
      </c>
      <c r="I957" s="13" t="s">
        <v>106</v>
      </c>
      <c r="J957" s="11">
        <v>2029957000196</v>
      </c>
    </row>
    <row r="958" ht="12" customHeight="1" spans="1:10">
      <c r="A958" s="11">
        <v>12680</v>
      </c>
      <c r="B958" s="12" t="s">
        <v>2596</v>
      </c>
      <c r="C958" s="13" t="s">
        <v>89</v>
      </c>
      <c r="D958" s="13" t="s">
        <v>2597</v>
      </c>
      <c r="E958" s="11">
        <v>52070300</v>
      </c>
      <c r="F958" s="13" t="s">
        <v>91</v>
      </c>
      <c r="G958" s="13" t="s">
        <v>119</v>
      </c>
      <c r="H958" s="11">
        <v>999</v>
      </c>
      <c r="I958" s="13" t="s">
        <v>93</v>
      </c>
      <c r="J958" s="11">
        <v>2039623000101</v>
      </c>
    </row>
    <row r="959" ht="12" customHeight="1" spans="1:10">
      <c r="A959" s="11">
        <v>14798</v>
      </c>
      <c r="B959" s="12" t="s">
        <v>2598</v>
      </c>
      <c r="C959" s="13" t="s">
        <v>89</v>
      </c>
      <c r="D959" s="13" t="s">
        <v>2599</v>
      </c>
      <c r="E959" s="11">
        <v>4500000</v>
      </c>
      <c r="F959" s="13" t="s">
        <v>189</v>
      </c>
      <c r="G959" s="13" t="s">
        <v>119</v>
      </c>
      <c r="H959" s="11">
        <v>100</v>
      </c>
      <c r="I959" s="13" t="s">
        <v>124</v>
      </c>
      <c r="J959" s="11">
        <v>2045239000103</v>
      </c>
    </row>
    <row r="960" ht="12" customHeight="1" spans="1:10">
      <c r="A960" s="11">
        <v>18830</v>
      </c>
      <c r="B960" s="12" t="s">
        <v>2600</v>
      </c>
      <c r="C960" s="13" t="s">
        <v>89</v>
      </c>
      <c r="D960" s="13" t="s">
        <v>2601</v>
      </c>
      <c r="E960" s="11">
        <v>51020020</v>
      </c>
      <c r="F960" s="13" t="s">
        <v>91</v>
      </c>
      <c r="G960" s="13" t="s">
        <v>98</v>
      </c>
      <c r="H960" s="11">
        <v>100</v>
      </c>
      <c r="I960" s="13" t="s">
        <v>124</v>
      </c>
      <c r="J960" s="11">
        <v>2045791000100</v>
      </c>
    </row>
    <row r="961" ht="12" customHeight="1" spans="1:10">
      <c r="A961" s="11">
        <v>16468</v>
      </c>
      <c r="B961" s="12" t="s">
        <v>2602</v>
      </c>
      <c r="C961" s="13" t="s">
        <v>89</v>
      </c>
      <c r="D961" s="13" t="s">
        <v>2603</v>
      </c>
      <c r="E961" s="11">
        <v>55700000</v>
      </c>
      <c r="F961" s="13" t="s">
        <v>2604</v>
      </c>
      <c r="G961" s="13" t="s">
        <v>180</v>
      </c>
      <c r="H961" s="11">
        <v>100</v>
      </c>
      <c r="I961" s="13" t="s">
        <v>124</v>
      </c>
      <c r="J961" s="11">
        <v>2047088000122</v>
      </c>
    </row>
    <row r="962" ht="12" customHeight="1" spans="1:10">
      <c r="A962" s="11">
        <v>22762</v>
      </c>
      <c r="B962" s="12" t="s">
        <v>2605</v>
      </c>
      <c r="C962" s="13" t="s">
        <v>111</v>
      </c>
      <c r="D962" s="13" t="s">
        <v>2606</v>
      </c>
      <c r="E962" s="11">
        <v>75920000</v>
      </c>
      <c r="F962" s="13" t="s">
        <v>2607</v>
      </c>
      <c r="G962" s="13" t="s">
        <v>114</v>
      </c>
      <c r="H962" s="11">
        <v>2803</v>
      </c>
      <c r="I962" s="13" t="s">
        <v>106</v>
      </c>
      <c r="J962" s="11">
        <v>2056711000103</v>
      </c>
    </row>
    <row r="963" ht="12" customHeight="1" spans="1:10">
      <c r="A963" s="11">
        <v>17919</v>
      </c>
      <c r="B963" s="12" t="s">
        <v>2608</v>
      </c>
      <c r="C963" s="13" t="s">
        <v>111</v>
      </c>
      <c r="D963" s="13" t="s">
        <v>2609</v>
      </c>
      <c r="E963" s="11">
        <v>75905310</v>
      </c>
      <c r="F963" s="13" t="s">
        <v>2610</v>
      </c>
      <c r="G963" s="13" t="s">
        <v>114</v>
      </c>
      <c r="H963" s="11">
        <v>2803</v>
      </c>
      <c r="I963" s="13" t="s">
        <v>106</v>
      </c>
      <c r="J963" s="11">
        <v>2056729000105</v>
      </c>
    </row>
    <row r="964" ht="12" customHeight="1" spans="1:10">
      <c r="A964" s="11">
        <v>19243</v>
      </c>
      <c r="B964" s="12" t="s">
        <v>2611</v>
      </c>
      <c r="C964" s="13" t="s">
        <v>111</v>
      </c>
      <c r="D964" s="13" t="s">
        <v>2612</v>
      </c>
      <c r="E964" s="11">
        <v>75860000</v>
      </c>
      <c r="F964" s="13" t="s">
        <v>2613</v>
      </c>
      <c r="G964" s="13" t="s">
        <v>114</v>
      </c>
      <c r="H964" s="11">
        <v>2803</v>
      </c>
      <c r="I964" s="13" t="s">
        <v>106</v>
      </c>
      <c r="J964" s="11">
        <v>2056737000151</v>
      </c>
    </row>
    <row r="965" ht="12" customHeight="1" spans="1:10">
      <c r="A965" s="11">
        <v>22032</v>
      </c>
      <c r="B965" s="12" t="s">
        <v>2614</v>
      </c>
      <c r="C965" s="13" t="s">
        <v>111</v>
      </c>
      <c r="D965" s="13" t="s">
        <v>2615</v>
      </c>
      <c r="E965" s="11">
        <v>75930000</v>
      </c>
      <c r="F965" s="13" t="s">
        <v>2616</v>
      </c>
      <c r="G965" s="13" t="s">
        <v>114</v>
      </c>
      <c r="H965" s="11">
        <v>2803</v>
      </c>
      <c r="I965" s="13" t="s">
        <v>106</v>
      </c>
      <c r="J965" s="11">
        <v>2056752000108</v>
      </c>
    </row>
    <row r="966" ht="12" customHeight="1" spans="1:10">
      <c r="A966" s="11">
        <v>22742</v>
      </c>
      <c r="B966" s="12" t="s">
        <v>2617</v>
      </c>
      <c r="C966" s="13" t="s">
        <v>111</v>
      </c>
      <c r="D966" s="13" t="s">
        <v>2618</v>
      </c>
      <c r="E966" s="11">
        <v>75870000</v>
      </c>
      <c r="F966" s="13" t="s">
        <v>2619</v>
      </c>
      <c r="G966" s="13" t="s">
        <v>114</v>
      </c>
      <c r="H966" s="11">
        <v>2803</v>
      </c>
      <c r="I966" s="13" t="s">
        <v>106</v>
      </c>
      <c r="J966" s="11">
        <v>2056760000146</v>
      </c>
    </row>
    <row r="967" ht="24" customHeight="1" spans="1:10">
      <c r="A967" s="11">
        <v>17927</v>
      </c>
      <c r="B967" s="12" t="s">
        <v>2620</v>
      </c>
      <c r="C967" s="13" t="s">
        <v>111</v>
      </c>
      <c r="D967" s="13" t="s">
        <v>2621</v>
      </c>
      <c r="E967" s="11">
        <v>75890000</v>
      </c>
      <c r="F967" s="13" t="s">
        <v>2622</v>
      </c>
      <c r="G967" s="13" t="s">
        <v>114</v>
      </c>
      <c r="H967" s="11">
        <v>2803</v>
      </c>
      <c r="I967" s="13" t="s">
        <v>106</v>
      </c>
      <c r="J967" s="11">
        <v>2056778000148</v>
      </c>
    </row>
    <row r="968" ht="12" customHeight="1" spans="1:10">
      <c r="A968" s="11">
        <v>22688</v>
      </c>
      <c r="B968" s="12" t="s">
        <v>2623</v>
      </c>
      <c r="C968" s="13" t="s">
        <v>111</v>
      </c>
      <c r="D968" s="13" t="s">
        <v>2624</v>
      </c>
      <c r="E968" s="11">
        <v>74125010</v>
      </c>
      <c r="F968" s="13" t="s">
        <v>798</v>
      </c>
      <c r="G968" s="13" t="s">
        <v>119</v>
      </c>
      <c r="H968" s="11">
        <v>100</v>
      </c>
      <c r="I968" s="13" t="s">
        <v>124</v>
      </c>
      <c r="J968" s="11">
        <v>2060226000103</v>
      </c>
    </row>
    <row r="969" ht="12" customHeight="1" spans="1:10">
      <c r="A969" s="11">
        <v>16364</v>
      </c>
      <c r="B969" s="12" t="s">
        <v>2625</v>
      </c>
      <c r="C969" s="13" t="s">
        <v>323</v>
      </c>
      <c r="D969" s="13" t="s">
        <v>2626</v>
      </c>
      <c r="E969" s="11">
        <v>59300000</v>
      </c>
      <c r="F969" s="13" t="s">
        <v>2627</v>
      </c>
      <c r="G969" s="13" t="s">
        <v>92</v>
      </c>
      <c r="H969" s="11">
        <v>3077</v>
      </c>
      <c r="I969" s="13" t="s">
        <v>326</v>
      </c>
      <c r="J969" s="11">
        <v>2067427000132</v>
      </c>
    </row>
    <row r="970" ht="12" customHeight="1" spans="1:10">
      <c r="A970" s="11">
        <v>24121</v>
      </c>
      <c r="B970" s="12" t="s">
        <v>2628</v>
      </c>
      <c r="C970" s="13" t="s">
        <v>289</v>
      </c>
      <c r="D970" s="13" t="s">
        <v>2629</v>
      </c>
      <c r="E970" s="11">
        <v>77700000</v>
      </c>
      <c r="F970" s="13" t="s">
        <v>2630</v>
      </c>
      <c r="G970" s="13" t="s">
        <v>114</v>
      </c>
      <c r="H970" s="11">
        <v>2862</v>
      </c>
      <c r="I970" s="13" t="s">
        <v>292</v>
      </c>
      <c r="J970" s="11">
        <v>2070548000133</v>
      </c>
    </row>
    <row r="971" ht="12" customHeight="1" spans="1:10">
      <c r="A971" s="11">
        <v>14259</v>
      </c>
      <c r="B971" s="12" t="s">
        <v>2631</v>
      </c>
      <c r="C971" s="13" t="s">
        <v>146</v>
      </c>
      <c r="D971" s="13" t="s">
        <v>2632</v>
      </c>
      <c r="E971" s="11">
        <v>63010220</v>
      </c>
      <c r="F971" s="13" t="s">
        <v>2633</v>
      </c>
      <c r="G971" s="13" t="s">
        <v>119</v>
      </c>
      <c r="H971" s="11">
        <v>2800</v>
      </c>
      <c r="I971" s="13" t="s">
        <v>161</v>
      </c>
      <c r="J971" s="11">
        <v>2080804000173</v>
      </c>
    </row>
    <row r="972" ht="24" customHeight="1" spans="1:10">
      <c r="A972" s="11">
        <v>18647</v>
      </c>
      <c r="B972" s="12" t="s">
        <v>2634</v>
      </c>
      <c r="C972" s="13" t="s">
        <v>95</v>
      </c>
      <c r="D972" s="13" t="s">
        <v>2635</v>
      </c>
      <c r="E972" s="11">
        <v>57057250</v>
      </c>
      <c r="F972" s="13" t="s">
        <v>97</v>
      </c>
      <c r="G972" s="13" t="s">
        <v>98</v>
      </c>
      <c r="H972" s="11">
        <v>100</v>
      </c>
      <c r="I972" s="13" t="s">
        <v>124</v>
      </c>
      <c r="J972" s="11">
        <v>2082805000157</v>
      </c>
    </row>
    <row r="973" ht="12" customHeight="1" spans="1:10">
      <c r="A973" s="11">
        <v>15350</v>
      </c>
      <c r="B973" s="12" t="s">
        <v>2636</v>
      </c>
      <c r="C973" s="13" t="s">
        <v>323</v>
      </c>
      <c r="D973" s="13" t="s">
        <v>2637</v>
      </c>
      <c r="E973" s="11">
        <v>50000000</v>
      </c>
      <c r="F973" s="13" t="s">
        <v>872</v>
      </c>
      <c r="G973" s="13" t="s">
        <v>119</v>
      </c>
      <c r="H973" s="11">
        <v>3077</v>
      </c>
      <c r="I973" s="13" t="s">
        <v>326</v>
      </c>
      <c r="J973" s="11">
        <v>2085707000173</v>
      </c>
    </row>
    <row r="974" ht="12" customHeight="1" spans="1:10">
      <c r="A974" s="11">
        <v>13240</v>
      </c>
      <c r="B974" s="12" t="s">
        <v>2638</v>
      </c>
      <c r="C974" s="13" t="s">
        <v>264</v>
      </c>
      <c r="D974" s="13" t="s">
        <v>2639</v>
      </c>
      <c r="E974" s="11">
        <v>58801530</v>
      </c>
      <c r="F974" s="13" t="s">
        <v>2640</v>
      </c>
      <c r="G974" s="13" t="s">
        <v>119</v>
      </c>
      <c r="H974" s="11">
        <v>100</v>
      </c>
      <c r="I974" s="13" t="s">
        <v>124</v>
      </c>
      <c r="J974" s="11">
        <v>2093155000145</v>
      </c>
    </row>
    <row r="975" ht="12" customHeight="1" spans="1:10">
      <c r="A975" s="11">
        <v>12799</v>
      </c>
      <c r="B975" s="12" t="s">
        <v>2641</v>
      </c>
      <c r="C975" s="13" t="s">
        <v>152</v>
      </c>
      <c r="D975" s="13" t="s">
        <v>2642</v>
      </c>
      <c r="E975" s="11">
        <v>40450210</v>
      </c>
      <c r="F975" s="13" t="s">
        <v>154</v>
      </c>
      <c r="G975" s="13" t="s">
        <v>180</v>
      </c>
      <c r="H975" s="11">
        <v>100</v>
      </c>
      <c r="I975" s="13" t="s">
        <v>124</v>
      </c>
      <c r="J975" s="11">
        <v>2095546000107</v>
      </c>
    </row>
    <row r="976" ht="24" customHeight="1" spans="1:10">
      <c r="A976" s="11">
        <v>1265</v>
      </c>
      <c r="B976" s="12" t="s">
        <v>2643</v>
      </c>
      <c r="C976" s="13" t="s">
        <v>89</v>
      </c>
      <c r="D976" s="13" t="s">
        <v>2644</v>
      </c>
      <c r="E976" s="11">
        <v>54160425</v>
      </c>
      <c r="F976" s="13" t="s">
        <v>91</v>
      </c>
      <c r="G976" s="13" t="s">
        <v>92</v>
      </c>
      <c r="H976" s="11">
        <v>999</v>
      </c>
      <c r="I976" s="13" t="s">
        <v>93</v>
      </c>
      <c r="J976" s="11">
        <v>2105157000107</v>
      </c>
    </row>
    <row r="977" ht="24" customHeight="1" spans="1:10">
      <c r="A977" s="11">
        <v>14461</v>
      </c>
      <c r="B977" s="12" t="s">
        <v>2645</v>
      </c>
      <c r="C977" s="13" t="s">
        <v>152</v>
      </c>
      <c r="D977" s="13" t="s">
        <v>2646</v>
      </c>
      <c r="E977" s="11">
        <v>42800000</v>
      </c>
      <c r="F977" s="13" t="s">
        <v>1254</v>
      </c>
      <c r="G977" s="13" t="s">
        <v>92</v>
      </c>
      <c r="H977" s="11">
        <v>100</v>
      </c>
      <c r="I977" s="13" t="s">
        <v>124</v>
      </c>
      <c r="J977" s="11">
        <v>2106150000100</v>
      </c>
    </row>
    <row r="978" ht="12" customHeight="1" spans="1:10">
      <c r="A978" s="11">
        <v>22500</v>
      </c>
      <c r="B978" s="12" t="s">
        <v>2647</v>
      </c>
      <c r="C978" s="13" t="s">
        <v>152</v>
      </c>
      <c r="D978" s="13" t="s">
        <v>2648</v>
      </c>
      <c r="E978" s="11">
        <v>43805970</v>
      </c>
      <c r="F978" s="13" t="s">
        <v>2649</v>
      </c>
      <c r="G978" s="13" t="s">
        <v>119</v>
      </c>
      <c r="H978" s="11">
        <v>2953</v>
      </c>
      <c r="I978" s="13" t="s">
        <v>204</v>
      </c>
      <c r="J978" s="11">
        <v>2106150000614</v>
      </c>
    </row>
    <row r="979" ht="24" customHeight="1" spans="1:10">
      <c r="A979" s="11">
        <v>12726</v>
      </c>
      <c r="B979" s="12" t="s">
        <v>2650</v>
      </c>
      <c r="C979" s="13" t="s">
        <v>323</v>
      </c>
      <c r="D979" s="13" t="s">
        <v>1494</v>
      </c>
      <c r="E979" s="11">
        <v>59020100</v>
      </c>
      <c r="F979" s="13" t="s">
        <v>577</v>
      </c>
      <c r="G979" s="13" t="s">
        <v>119</v>
      </c>
      <c r="H979" s="11">
        <v>100</v>
      </c>
      <c r="I979" s="13" t="s">
        <v>124</v>
      </c>
      <c r="J979" s="11">
        <v>2109397000180</v>
      </c>
    </row>
    <row r="980" ht="12" customHeight="1" spans="1:10">
      <c r="A980" s="11">
        <v>14356</v>
      </c>
      <c r="B980" s="12" t="s">
        <v>2651</v>
      </c>
      <c r="C980" s="13" t="s">
        <v>95</v>
      </c>
      <c r="D980" s="13" t="s">
        <v>2652</v>
      </c>
      <c r="E980" s="11">
        <v>57050480</v>
      </c>
      <c r="F980" s="13" t="s">
        <v>97</v>
      </c>
      <c r="G980" s="13" t="s">
        <v>119</v>
      </c>
      <c r="H980" s="11">
        <v>3068</v>
      </c>
      <c r="I980" s="13" t="s">
        <v>171</v>
      </c>
      <c r="J980" s="11">
        <v>2109952000173</v>
      </c>
    </row>
    <row r="981" ht="12" customHeight="1" spans="1:10">
      <c r="A981" s="11">
        <v>15404</v>
      </c>
      <c r="B981" s="12" t="s">
        <v>2653</v>
      </c>
      <c r="C981" s="13" t="s">
        <v>334</v>
      </c>
      <c r="D981" s="13" t="s">
        <v>2654</v>
      </c>
      <c r="E981" s="11">
        <v>50000000</v>
      </c>
      <c r="F981" s="13" t="s">
        <v>2655</v>
      </c>
      <c r="G981" s="13" t="s">
        <v>92</v>
      </c>
      <c r="H981" s="11">
        <v>2998</v>
      </c>
      <c r="I981" s="13" t="s">
        <v>337</v>
      </c>
      <c r="J981" s="11">
        <v>2115212000140</v>
      </c>
    </row>
    <row r="982" ht="12" customHeight="1" spans="1:10">
      <c r="A982" s="11">
        <v>20271</v>
      </c>
      <c r="B982" s="12" t="s">
        <v>2656</v>
      </c>
      <c r="C982" s="13" t="s">
        <v>220</v>
      </c>
      <c r="D982" s="13" t="s">
        <v>2657</v>
      </c>
      <c r="E982" s="11">
        <v>89801970</v>
      </c>
      <c r="F982" s="13" t="s">
        <v>1368</v>
      </c>
      <c r="G982" s="13" t="s">
        <v>119</v>
      </c>
      <c r="H982" s="11">
        <v>100</v>
      </c>
      <c r="I982" s="13" t="s">
        <v>124</v>
      </c>
      <c r="J982" s="11">
        <v>2122913000106</v>
      </c>
    </row>
    <row r="983" ht="12" customHeight="1" spans="1:10">
      <c r="A983" s="11">
        <v>20049</v>
      </c>
      <c r="B983" s="12" t="s">
        <v>2658</v>
      </c>
      <c r="C983" s="13" t="s">
        <v>89</v>
      </c>
      <c r="D983" s="13" t="s">
        <v>2659</v>
      </c>
      <c r="E983" s="11">
        <v>50070090</v>
      </c>
      <c r="F983" s="13" t="s">
        <v>91</v>
      </c>
      <c r="G983" s="13" t="s">
        <v>92</v>
      </c>
      <c r="H983" s="11">
        <v>100</v>
      </c>
      <c r="I983" s="13" t="s">
        <v>124</v>
      </c>
      <c r="J983" s="11">
        <v>2126579000169</v>
      </c>
    </row>
    <row r="984" ht="24" customHeight="1" spans="1:10">
      <c r="A984" s="11">
        <v>14725</v>
      </c>
      <c r="B984" s="12" t="s">
        <v>2660</v>
      </c>
      <c r="C984" s="13" t="s">
        <v>89</v>
      </c>
      <c r="D984" s="13" t="s">
        <v>2661</v>
      </c>
      <c r="E984" s="11">
        <v>55012290</v>
      </c>
      <c r="F984" s="13" t="s">
        <v>235</v>
      </c>
      <c r="G984" s="13" t="s">
        <v>119</v>
      </c>
      <c r="H984" s="11">
        <v>100</v>
      </c>
      <c r="I984" s="13" t="s">
        <v>124</v>
      </c>
      <c r="J984" s="11">
        <v>2128979000103</v>
      </c>
    </row>
    <row r="985" ht="12" customHeight="1" spans="1:10">
      <c r="A985" s="11">
        <v>17437</v>
      </c>
      <c r="B985" s="12" t="s">
        <v>2662</v>
      </c>
      <c r="C985" s="13" t="s">
        <v>494</v>
      </c>
      <c r="D985" s="13" t="s">
        <v>2663</v>
      </c>
      <c r="E985" s="11">
        <v>29050555</v>
      </c>
      <c r="F985" s="13" t="s">
        <v>2664</v>
      </c>
      <c r="G985" s="13" t="s">
        <v>86</v>
      </c>
      <c r="H985" s="11">
        <v>2763</v>
      </c>
      <c r="I985" s="13" t="s">
        <v>380</v>
      </c>
      <c r="J985" s="11">
        <v>2133636000137</v>
      </c>
    </row>
    <row r="986" ht="12" customHeight="1" spans="1:10">
      <c r="A986" s="11">
        <v>13221</v>
      </c>
      <c r="B986" s="12" t="s">
        <v>2665</v>
      </c>
      <c r="C986" s="13" t="s">
        <v>89</v>
      </c>
      <c r="D986" s="13" t="s">
        <v>2666</v>
      </c>
      <c r="E986" s="11">
        <v>55014110</v>
      </c>
      <c r="F986" s="13" t="s">
        <v>235</v>
      </c>
      <c r="G986" s="13" t="s">
        <v>119</v>
      </c>
      <c r="H986" s="11">
        <v>100</v>
      </c>
      <c r="I986" s="13" t="s">
        <v>124</v>
      </c>
      <c r="J986" s="11">
        <v>2138787000188</v>
      </c>
    </row>
    <row r="987" ht="12" customHeight="1" spans="1:10">
      <c r="A987" s="11">
        <v>14758</v>
      </c>
      <c r="B987" s="12" t="s">
        <v>2667</v>
      </c>
      <c r="C987" s="13" t="s">
        <v>89</v>
      </c>
      <c r="D987" s="13" t="s">
        <v>2668</v>
      </c>
      <c r="E987" s="11">
        <v>53400000</v>
      </c>
      <c r="F987" s="13" t="s">
        <v>250</v>
      </c>
      <c r="G987" s="13" t="s">
        <v>998</v>
      </c>
      <c r="H987" s="11">
        <v>999</v>
      </c>
      <c r="I987" s="13" t="s">
        <v>93</v>
      </c>
      <c r="J987" s="11">
        <v>2140361000169</v>
      </c>
    </row>
    <row r="988" ht="24" customHeight="1" spans="1:10">
      <c r="A988" s="11">
        <v>1671</v>
      </c>
      <c r="B988" s="12" t="s">
        <v>2669</v>
      </c>
      <c r="C988" s="13" t="s">
        <v>89</v>
      </c>
      <c r="D988" s="13" t="s">
        <v>2670</v>
      </c>
      <c r="E988" s="11">
        <v>51150560</v>
      </c>
      <c r="F988" s="13" t="s">
        <v>91</v>
      </c>
      <c r="G988" s="13" t="s">
        <v>129</v>
      </c>
      <c r="H988" s="11">
        <v>100</v>
      </c>
      <c r="I988" s="13" t="s">
        <v>124</v>
      </c>
      <c r="J988" s="11">
        <v>2141081000175</v>
      </c>
    </row>
    <row r="989" ht="12" customHeight="1" spans="1:10">
      <c r="A989" s="11">
        <v>14724</v>
      </c>
      <c r="B989" s="12" t="s">
        <v>2671</v>
      </c>
      <c r="C989" s="13" t="s">
        <v>206</v>
      </c>
      <c r="D989" s="13" t="s">
        <v>2672</v>
      </c>
      <c r="E989" s="11">
        <v>49015330</v>
      </c>
      <c r="F989" s="13" t="s">
        <v>208</v>
      </c>
      <c r="G989" s="13" t="s">
        <v>129</v>
      </c>
      <c r="H989" s="11">
        <v>100</v>
      </c>
      <c r="I989" s="13" t="s">
        <v>124</v>
      </c>
      <c r="J989" s="11">
        <v>2142350000118</v>
      </c>
    </row>
    <row r="990" ht="12" customHeight="1" spans="1:10">
      <c r="A990" s="11">
        <v>20320</v>
      </c>
      <c r="B990" s="12" t="s">
        <v>2673</v>
      </c>
      <c r="C990" s="13" t="s">
        <v>146</v>
      </c>
      <c r="D990" s="13" t="s">
        <v>2674</v>
      </c>
      <c r="E990" s="11">
        <v>60115221</v>
      </c>
      <c r="F990" s="13" t="s">
        <v>148</v>
      </c>
      <c r="G990" s="13" t="s">
        <v>92</v>
      </c>
      <c r="H990" s="11">
        <v>100</v>
      </c>
      <c r="I990" s="13" t="s">
        <v>124</v>
      </c>
      <c r="J990" s="11">
        <v>2147963000148</v>
      </c>
    </row>
    <row r="991" ht="12" customHeight="1" spans="1:10">
      <c r="A991" s="11">
        <v>23683</v>
      </c>
      <c r="B991" s="12" t="s">
        <v>2675</v>
      </c>
      <c r="C991" s="13" t="s">
        <v>323</v>
      </c>
      <c r="D991" s="13" t="s">
        <v>2676</v>
      </c>
      <c r="E991" s="11">
        <v>59020340</v>
      </c>
      <c r="F991" s="13" t="s">
        <v>577</v>
      </c>
      <c r="G991" s="13" t="s">
        <v>98</v>
      </c>
      <c r="H991" s="11">
        <v>100</v>
      </c>
      <c r="I991" s="13" t="s">
        <v>124</v>
      </c>
      <c r="J991" s="11">
        <v>2150342000113</v>
      </c>
    </row>
    <row r="992" ht="12" customHeight="1" spans="1:10">
      <c r="A992" s="11">
        <v>21409</v>
      </c>
      <c r="B992" s="12" t="s">
        <v>2677</v>
      </c>
      <c r="C992" s="13" t="s">
        <v>89</v>
      </c>
      <c r="D992" s="13" t="s">
        <v>2678</v>
      </c>
      <c r="E992" s="11">
        <v>54800000</v>
      </c>
      <c r="F992" s="13" t="s">
        <v>194</v>
      </c>
      <c r="G992" s="13" t="s">
        <v>92</v>
      </c>
      <c r="H992" s="11">
        <v>999</v>
      </c>
      <c r="I992" s="13" t="s">
        <v>93</v>
      </c>
      <c r="J992" s="11">
        <v>2152691000336</v>
      </c>
    </row>
    <row r="993" ht="12" customHeight="1" spans="1:10">
      <c r="A993" s="11">
        <v>15757</v>
      </c>
      <c r="B993" s="12" t="s">
        <v>2679</v>
      </c>
      <c r="C993" s="13" t="s">
        <v>89</v>
      </c>
      <c r="D993" s="13" t="s">
        <v>2680</v>
      </c>
      <c r="E993" s="11">
        <v>50781850</v>
      </c>
      <c r="F993" s="13" t="s">
        <v>91</v>
      </c>
      <c r="G993" s="13" t="s">
        <v>92</v>
      </c>
      <c r="H993" s="11">
        <v>999</v>
      </c>
      <c r="I993" s="13" t="s">
        <v>93</v>
      </c>
      <c r="J993" s="11">
        <v>2154782000149</v>
      </c>
    </row>
    <row r="994" ht="12" customHeight="1" spans="1:10">
      <c r="A994" s="11">
        <v>13889</v>
      </c>
      <c r="B994" s="12" t="s">
        <v>2681</v>
      </c>
      <c r="C994" s="13" t="s">
        <v>89</v>
      </c>
      <c r="D994" s="13" t="s">
        <v>2682</v>
      </c>
      <c r="E994" s="11">
        <v>53520101</v>
      </c>
      <c r="F994" s="13" t="s">
        <v>250</v>
      </c>
      <c r="G994" s="13" t="s">
        <v>129</v>
      </c>
      <c r="H994" s="11">
        <v>999</v>
      </c>
      <c r="I994" s="13" t="s">
        <v>93</v>
      </c>
      <c r="J994" s="11">
        <v>2159343000129</v>
      </c>
    </row>
    <row r="995" ht="12" customHeight="1" spans="1:10">
      <c r="A995" s="11">
        <v>21974</v>
      </c>
      <c r="B995" s="12" t="s">
        <v>2683</v>
      </c>
      <c r="C995" s="13" t="s">
        <v>89</v>
      </c>
      <c r="D995" s="13" t="s">
        <v>2684</v>
      </c>
      <c r="E995" s="11">
        <v>54515070</v>
      </c>
      <c r="F995" s="13" t="s">
        <v>2685</v>
      </c>
      <c r="G995" s="13" t="s">
        <v>119</v>
      </c>
      <c r="H995" s="11">
        <v>100</v>
      </c>
      <c r="I995" s="13" t="s">
        <v>124</v>
      </c>
      <c r="J995" s="11">
        <v>2160961000199</v>
      </c>
    </row>
    <row r="996" ht="12" customHeight="1" spans="1:10">
      <c r="A996" s="11">
        <v>14646</v>
      </c>
      <c r="B996" s="12" t="s">
        <v>2686</v>
      </c>
      <c r="C996" s="13" t="s">
        <v>89</v>
      </c>
      <c r="D996" s="13" t="s">
        <v>2687</v>
      </c>
      <c r="E996" s="11">
        <v>50770220</v>
      </c>
      <c r="F996" s="13" t="s">
        <v>91</v>
      </c>
      <c r="G996" s="13" t="s">
        <v>180</v>
      </c>
      <c r="H996" s="11">
        <v>100</v>
      </c>
      <c r="I996" s="13" t="s">
        <v>124</v>
      </c>
      <c r="J996" s="11">
        <v>2164865000119</v>
      </c>
    </row>
    <row r="997" ht="12" customHeight="1" spans="1:10">
      <c r="A997" s="11">
        <v>22241</v>
      </c>
      <c r="B997" s="12" t="s">
        <v>2688</v>
      </c>
      <c r="C997" s="13" t="s">
        <v>264</v>
      </c>
      <c r="D997" s="13" t="s">
        <v>2689</v>
      </c>
      <c r="E997" s="11">
        <v>58414060</v>
      </c>
      <c r="F997" s="13" t="s">
        <v>266</v>
      </c>
      <c r="G997" s="13" t="s">
        <v>129</v>
      </c>
      <c r="H997" s="11">
        <v>100</v>
      </c>
      <c r="I997" s="13" t="s">
        <v>124</v>
      </c>
      <c r="J997" s="11">
        <v>2165865000133</v>
      </c>
    </row>
    <row r="998" ht="12" customHeight="1" spans="1:10">
      <c r="A998" s="11">
        <v>20428</v>
      </c>
      <c r="B998" s="12" t="s">
        <v>2690</v>
      </c>
      <c r="C998" s="13" t="s">
        <v>89</v>
      </c>
      <c r="D998" s="13" t="s">
        <v>2691</v>
      </c>
      <c r="E998" s="11">
        <v>50720001</v>
      </c>
      <c r="F998" s="13" t="s">
        <v>91</v>
      </c>
      <c r="G998" s="13" t="s">
        <v>119</v>
      </c>
      <c r="H998" s="11">
        <v>100</v>
      </c>
      <c r="I998" s="13" t="s">
        <v>124</v>
      </c>
      <c r="J998" s="11">
        <v>2166836000196</v>
      </c>
    </row>
    <row r="999" ht="12" customHeight="1" spans="1:10">
      <c r="A999" s="11">
        <v>22035</v>
      </c>
      <c r="B999" s="12" t="s">
        <v>2692</v>
      </c>
      <c r="C999" s="13" t="s">
        <v>196</v>
      </c>
      <c r="D999" s="13" t="s">
        <v>2693</v>
      </c>
      <c r="E999" s="11">
        <v>64800002</v>
      </c>
      <c r="F999" s="13" t="s">
        <v>2694</v>
      </c>
      <c r="G999" s="13" t="s">
        <v>114</v>
      </c>
      <c r="H999" s="11">
        <v>2825</v>
      </c>
      <c r="I999" s="13" t="s">
        <v>492</v>
      </c>
      <c r="J999" s="11">
        <v>2169204000186</v>
      </c>
    </row>
    <row r="1000" ht="12" customHeight="1" spans="1:10">
      <c r="A1000" s="11">
        <v>12422</v>
      </c>
      <c r="B1000" s="12" t="s">
        <v>2695</v>
      </c>
      <c r="C1000" s="13" t="s">
        <v>89</v>
      </c>
      <c r="D1000" s="13" t="s">
        <v>2696</v>
      </c>
      <c r="E1000" s="11">
        <v>50750500</v>
      </c>
      <c r="F1000" s="13" t="s">
        <v>91</v>
      </c>
      <c r="G1000" s="13" t="s">
        <v>119</v>
      </c>
      <c r="H1000" s="11">
        <v>100</v>
      </c>
      <c r="I1000" s="13" t="s">
        <v>124</v>
      </c>
      <c r="J1000" s="11">
        <v>2175063000104</v>
      </c>
    </row>
    <row r="1001" ht="24" customHeight="1" spans="1:10">
      <c r="A1001" s="11">
        <v>1859</v>
      </c>
      <c r="B1001" s="12" t="s">
        <v>2697</v>
      </c>
      <c r="C1001" s="13" t="s">
        <v>89</v>
      </c>
      <c r="D1001" s="13" t="s">
        <v>2698</v>
      </c>
      <c r="E1001" s="11">
        <v>50050540</v>
      </c>
      <c r="F1001" s="13" t="s">
        <v>91</v>
      </c>
      <c r="G1001" s="13" t="s">
        <v>98</v>
      </c>
      <c r="H1001" s="11">
        <v>100</v>
      </c>
      <c r="I1001" s="13" t="s">
        <v>124</v>
      </c>
      <c r="J1001" s="11">
        <v>2180227000191</v>
      </c>
    </row>
    <row r="1002" ht="12" customHeight="1" spans="1:10">
      <c r="A1002" s="11">
        <v>13451</v>
      </c>
      <c r="B1002" s="12" t="s">
        <v>2699</v>
      </c>
      <c r="C1002" s="13" t="s">
        <v>264</v>
      </c>
      <c r="D1002" s="13" t="s">
        <v>2700</v>
      </c>
      <c r="E1002" s="11">
        <v>58155000</v>
      </c>
      <c r="F1002" s="13" t="s">
        <v>2701</v>
      </c>
      <c r="G1002" s="13" t="s">
        <v>170</v>
      </c>
      <c r="H1002" s="11">
        <v>3060</v>
      </c>
      <c r="I1002" s="13" t="s">
        <v>548</v>
      </c>
      <c r="J1002" s="11">
        <v>2182502000106</v>
      </c>
    </row>
    <row r="1003" ht="12" customHeight="1" spans="1:10">
      <c r="A1003" s="11">
        <v>14350</v>
      </c>
      <c r="B1003" s="12" t="s">
        <v>2702</v>
      </c>
      <c r="C1003" s="13" t="s">
        <v>95</v>
      </c>
      <c r="D1003" s="13" t="s">
        <v>2703</v>
      </c>
      <c r="E1003" s="11">
        <v>57000000</v>
      </c>
      <c r="F1003" s="13" t="s">
        <v>97</v>
      </c>
      <c r="G1003" s="13" t="s">
        <v>119</v>
      </c>
      <c r="H1003" s="11">
        <v>3068</v>
      </c>
      <c r="I1003" s="13" t="s">
        <v>171</v>
      </c>
      <c r="J1003" s="11">
        <v>2192184000164</v>
      </c>
    </row>
    <row r="1004" ht="12" customHeight="1" spans="1:10">
      <c r="A1004" s="11">
        <v>17032</v>
      </c>
      <c r="B1004" s="12" t="s">
        <v>2704</v>
      </c>
      <c r="C1004" s="13" t="s">
        <v>89</v>
      </c>
      <c r="D1004" s="13" t="s">
        <v>2705</v>
      </c>
      <c r="E1004" s="11">
        <v>55560000</v>
      </c>
      <c r="F1004" s="13" t="s">
        <v>2706</v>
      </c>
      <c r="G1004" s="13" t="s">
        <v>92</v>
      </c>
      <c r="H1004" s="11">
        <v>100</v>
      </c>
      <c r="I1004" s="13" t="s">
        <v>124</v>
      </c>
      <c r="J1004" s="11">
        <v>2196126000109</v>
      </c>
    </row>
    <row r="1005" ht="12" customHeight="1" spans="1:10">
      <c r="A1005" s="11">
        <v>16150</v>
      </c>
      <c r="B1005" s="12" t="s">
        <v>2707</v>
      </c>
      <c r="C1005" s="13" t="s">
        <v>89</v>
      </c>
      <c r="D1005" s="13" t="s">
        <v>2708</v>
      </c>
      <c r="E1005" s="11">
        <v>50610250</v>
      </c>
      <c r="F1005" s="13" t="s">
        <v>91</v>
      </c>
      <c r="G1005" s="13" t="s">
        <v>129</v>
      </c>
      <c r="H1005" s="11">
        <v>100</v>
      </c>
      <c r="I1005" s="13" t="s">
        <v>124</v>
      </c>
      <c r="J1005" s="11">
        <v>2199259000139</v>
      </c>
    </row>
    <row r="1006" ht="12" customHeight="1" spans="1:10">
      <c r="A1006" s="11">
        <v>1925</v>
      </c>
      <c r="B1006" s="12" t="s">
        <v>2709</v>
      </c>
      <c r="C1006" s="13" t="s">
        <v>89</v>
      </c>
      <c r="D1006" s="13" t="s">
        <v>2710</v>
      </c>
      <c r="E1006" s="11">
        <v>53010030</v>
      </c>
      <c r="F1006" s="13" t="s">
        <v>91</v>
      </c>
      <c r="G1006" s="13" t="s">
        <v>119</v>
      </c>
      <c r="H1006" s="11">
        <v>100</v>
      </c>
      <c r="I1006" s="13" t="s">
        <v>124</v>
      </c>
      <c r="J1006" s="11">
        <v>2199342000108</v>
      </c>
    </row>
    <row r="1007" ht="12" customHeight="1" spans="1:10">
      <c r="A1007" s="11">
        <v>24149</v>
      </c>
      <c r="B1007" s="12" t="s">
        <v>2711</v>
      </c>
      <c r="C1007" s="13" t="s">
        <v>111</v>
      </c>
      <c r="D1007" s="13" t="s">
        <v>2712</v>
      </c>
      <c r="E1007" s="11">
        <v>75503901</v>
      </c>
      <c r="F1007" s="13" t="s">
        <v>2713</v>
      </c>
      <c r="G1007" s="13" t="s">
        <v>114</v>
      </c>
      <c r="H1007" s="11">
        <v>2803</v>
      </c>
      <c r="I1007" s="13" t="s">
        <v>106</v>
      </c>
      <c r="J1007" s="11">
        <v>2204196000323</v>
      </c>
    </row>
    <row r="1008" ht="12" customHeight="1" spans="1:10">
      <c r="A1008" s="11">
        <v>12999</v>
      </c>
      <c r="B1008" s="12" t="s">
        <v>2714</v>
      </c>
      <c r="C1008" s="13" t="s">
        <v>152</v>
      </c>
      <c r="D1008" s="13" t="s">
        <v>2715</v>
      </c>
      <c r="E1008" s="11">
        <v>43780000</v>
      </c>
      <c r="F1008" s="13" t="s">
        <v>2716</v>
      </c>
      <c r="G1008" s="13" t="s">
        <v>1536</v>
      </c>
      <c r="H1008" s="11">
        <v>999</v>
      </c>
      <c r="I1008" s="13" t="s">
        <v>93</v>
      </c>
      <c r="J1008" s="11">
        <v>2207029000174</v>
      </c>
    </row>
    <row r="1009" ht="12" customHeight="1" spans="1:10">
      <c r="A1009" s="11">
        <v>15025</v>
      </c>
      <c r="B1009" s="12" t="s">
        <v>2717</v>
      </c>
      <c r="C1009" s="13" t="s">
        <v>206</v>
      </c>
      <c r="D1009" s="13" t="s">
        <v>2718</v>
      </c>
      <c r="E1009" s="11">
        <v>49075460</v>
      </c>
      <c r="F1009" s="13" t="s">
        <v>208</v>
      </c>
      <c r="G1009" s="13" t="s">
        <v>129</v>
      </c>
      <c r="H1009" s="11">
        <v>100</v>
      </c>
      <c r="I1009" s="13" t="s">
        <v>124</v>
      </c>
      <c r="J1009" s="11">
        <v>2209788000176</v>
      </c>
    </row>
    <row r="1010" ht="12" customHeight="1" spans="1:10">
      <c r="A1010" s="11">
        <v>15403</v>
      </c>
      <c r="B1010" s="12" t="s">
        <v>2719</v>
      </c>
      <c r="C1010" s="13" t="s">
        <v>83</v>
      </c>
      <c r="D1010" s="13" t="s">
        <v>2720</v>
      </c>
      <c r="E1010" s="11">
        <v>13025152</v>
      </c>
      <c r="F1010" s="13" t="s">
        <v>512</v>
      </c>
      <c r="G1010" s="13" t="s">
        <v>92</v>
      </c>
      <c r="H1010" s="11">
        <v>999</v>
      </c>
      <c r="I1010" s="13" t="s">
        <v>93</v>
      </c>
      <c r="J1010" s="11">
        <v>2210187000183</v>
      </c>
    </row>
    <row r="1011" ht="12" customHeight="1" spans="1:10">
      <c r="A1011" s="11">
        <v>21400</v>
      </c>
      <c r="B1011" s="12" t="s">
        <v>2721</v>
      </c>
      <c r="C1011" s="13" t="s">
        <v>111</v>
      </c>
      <c r="D1011" s="13" t="s">
        <v>2722</v>
      </c>
      <c r="E1011" s="11">
        <v>76450000</v>
      </c>
      <c r="F1011" s="13" t="s">
        <v>2723</v>
      </c>
      <c r="G1011" s="13" t="s">
        <v>114</v>
      </c>
      <c r="H1011" s="11">
        <v>2803</v>
      </c>
      <c r="I1011" s="13" t="s">
        <v>106</v>
      </c>
      <c r="J1011" s="11">
        <v>2215275000178</v>
      </c>
    </row>
    <row r="1012" ht="12" customHeight="1" spans="1:10">
      <c r="A1012" s="11">
        <v>24229</v>
      </c>
      <c r="B1012" s="12" t="s">
        <v>2724</v>
      </c>
      <c r="C1012" s="13" t="s">
        <v>111</v>
      </c>
      <c r="D1012" s="13" t="s">
        <v>2725</v>
      </c>
      <c r="E1012" s="11">
        <v>76410000</v>
      </c>
      <c r="F1012" s="13" t="s">
        <v>2726</v>
      </c>
      <c r="G1012" s="13" t="s">
        <v>114</v>
      </c>
      <c r="H1012" s="11">
        <v>2803</v>
      </c>
      <c r="I1012" s="13" t="s">
        <v>106</v>
      </c>
      <c r="J1012" s="11">
        <v>2215747000192</v>
      </c>
    </row>
    <row r="1013" ht="12" customHeight="1" spans="1:10">
      <c r="A1013" s="11">
        <v>1585</v>
      </c>
      <c r="B1013" s="12" t="s">
        <v>2727</v>
      </c>
      <c r="C1013" s="13" t="s">
        <v>323</v>
      </c>
      <c r="D1013" s="13" t="s">
        <v>2728</v>
      </c>
      <c r="E1013" s="11">
        <v>59280000</v>
      </c>
      <c r="F1013" s="13" t="s">
        <v>2729</v>
      </c>
      <c r="G1013" s="13" t="s">
        <v>129</v>
      </c>
      <c r="H1013" s="11">
        <v>3077</v>
      </c>
      <c r="I1013" s="13" t="s">
        <v>326</v>
      </c>
      <c r="J1013" s="11">
        <v>2216436000148</v>
      </c>
    </row>
    <row r="1014" ht="24" customHeight="1" spans="1:10">
      <c r="A1014" s="11">
        <v>20351</v>
      </c>
      <c r="B1014" s="12" t="s">
        <v>2730</v>
      </c>
      <c r="C1014" s="13" t="s">
        <v>384</v>
      </c>
      <c r="D1014" s="13" t="s">
        <v>2731</v>
      </c>
      <c r="E1014" s="11">
        <v>98700000</v>
      </c>
      <c r="F1014" s="13" t="s">
        <v>2732</v>
      </c>
      <c r="G1014" s="13" t="s">
        <v>185</v>
      </c>
      <c r="H1014" s="11">
        <v>2804</v>
      </c>
      <c r="I1014" s="13" t="s">
        <v>387</v>
      </c>
      <c r="J1014" s="11">
        <v>2231696000192</v>
      </c>
    </row>
    <row r="1015" ht="24" customHeight="1" spans="1:10">
      <c r="A1015" s="11">
        <v>12998</v>
      </c>
      <c r="B1015" s="12" t="s">
        <v>2733</v>
      </c>
      <c r="C1015" s="13" t="s">
        <v>182</v>
      </c>
      <c r="D1015" s="13" t="s">
        <v>2734</v>
      </c>
      <c r="E1015" s="11">
        <v>87506380</v>
      </c>
      <c r="F1015" s="13" t="s">
        <v>2735</v>
      </c>
      <c r="G1015" s="13" t="s">
        <v>129</v>
      </c>
      <c r="H1015" s="11">
        <v>999</v>
      </c>
      <c r="I1015" s="13" t="s">
        <v>93</v>
      </c>
      <c r="J1015" s="11">
        <v>2232017000108</v>
      </c>
    </row>
    <row r="1016" ht="12" customHeight="1" spans="1:10">
      <c r="A1016" s="11">
        <v>21590</v>
      </c>
      <c r="B1016" s="12" t="s">
        <v>2736</v>
      </c>
      <c r="C1016" s="13" t="s">
        <v>494</v>
      </c>
      <c r="D1016" s="13" t="s">
        <v>2737</v>
      </c>
      <c r="E1016" s="11">
        <v>29795000</v>
      </c>
      <c r="F1016" s="13" t="s">
        <v>2738</v>
      </c>
      <c r="G1016" s="13" t="s">
        <v>185</v>
      </c>
      <c r="H1016" s="11">
        <v>2763</v>
      </c>
      <c r="I1016" s="13" t="s">
        <v>380</v>
      </c>
      <c r="J1016" s="11">
        <v>2236721000120</v>
      </c>
    </row>
    <row r="1017" ht="12" customHeight="1" spans="1:10">
      <c r="A1017" s="11">
        <v>17133</v>
      </c>
      <c r="B1017" s="12" t="s">
        <v>2739</v>
      </c>
      <c r="C1017" s="13" t="s">
        <v>152</v>
      </c>
      <c r="D1017" s="13" t="s">
        <v>2740</v>
      </c>
      <c r="E1017" s="11">
        <v>44063500</v>
      </c>
      <c r="F1017" s="13" t="s">
        <v>286</v>
      </c>
      <c r="G1017" s="13" t="s">
        <v>129</v>
      </c>
      <c r="H1017" s="11">
        <v>100</v>
      </c>
      <c r="I1017" s="13" t="s">
        <v>124</v>
      </c>
      <c r="J1017" s="11">
        <v>2237035000174</v>
      </c>
    </row>
    <row r="1018" ht="12" customHeight="1" spans="1:10">
      <c r="A1018" s="11">
        <v>19365</v>
      </c>
      <c r="B1018" s="12" t="s">
        <v>2741</v>
      </c>
      <c r="C1018" s="13" t="s">
        <v>89</v>
      </c>
      <c r="D1018" s="13" t="s">
        <v>2742</v>
      </c>
      <c r="E1018" s="11">
        <v>50751130</v>
      </c>
      <c r="F1018" s="13" t="s">
        <v>91</v>
      </c>
      <c r="G1018" s="13" t="s">
        <v>119</v>
      </c>
      <c r="H1018" s="11">
        <v>100</v>
      </c>
      <c r="I1018" s="13" t="s">
        <v>124</v>
      </c>
      <c r="J1018" s="11">
        <v>2246953000160</v>
      </c>
    </row>
    <row r="1019" ht="12" customHeight="1" spans="1:10">
      <c r="A1019" s="11">
        <v>19338</v>
      </c>
      <c r="B1019" s="12" t="s">
        <v>2743</v>
      </c>
      <c r="C1019" s="13" t="s">
        <v>264</v>
      </c>
      <c r="D1019" s="13" t="s">
        <v>2744</v>
      </c>
      <c r="E1019" s="11">
        <v>58030330</v>
      </c>
      <c r="F1019" s="13" t="s">
        <v>547</v>
      </c>
      <c r="G1019" s="13" t="s">
        <v>287</v>
      </c>
      <c r="H1019" s="11">
        <v>2852</v>
      </c>
      <c r="I1019" s="13" t="s">
        <v>2745</v>
      </c>
      <c r="J1019" s="11">
        <v>2252784000251</v>
      </c>
    </row>
    <row r="1020" ht="12" customHeight="1" spans="1:10">
      <c r="A1020" s="11">
        <v>22858</v>
      </c>
      <c r="B1020" s="12" t="s">
        <v>2746</v>
      </c>
      <c r="C1020" s="13" t="s">
        <v>111</v>
      </c>
      <c r="D1020" s="13" t="s">
        <v>2747</v>
      </c>
      <c r="E1020" s="11">
        <v>76170000</v>
      </c>
      <c r="F1020" s="13" t="s">
        <v>2748</v>
      </c>
      <c r="G1020" s="13" t="s">
        <v>114</v>
      </c>
      <c r="H1020" s="11">
        <v>2803</v>
      </c>
      <c r="I1020" s="13" t="s">
        <v>106</v>
      </c>
      <c r="J1020" s="11">
        <v>2262368000153</v>
      </c>
    </row>
    <row r="1021" ht="12" customHeight="1" spans="1:10">
      <c r="A1021" s="11">
        <v>1911</v>
      </c>
      <c r="B1021" s="12" t="s">
        <v>2749</v>
      </c>
      <c r="C1021" s="13" t="s">
        <v>89</v>
      </c>
      <c r="D1021" s="13" t="s">
        <v>2750</v>
      </c>
      <c r="E1021" s="11">
        <v>50000000</v>
      </c>
      <c r="F1021" s="13" t="s">
        <v>91</v>
      </c>
      <c r="G1021" s="13" t="s">
        <v>129</v>
      </c>
      <c r="H1021" s="11">
        <v>100</v>
      </c>
      <c r="I1021" s="13" t="s">
        <v>124</v>
      </c>
      <c r="J1021" s="11">
        <v>2263862000132</v>
      </c>
    </row>
    <row r="1022" ht="12" customHeight="1" spans="1:10">
      <c r="A1022" s="11">
        <v>16443</v>
      </c>
      <c r="B1022" s="12" t="s">
        <v>2751</v>
      </c>
      <c r="C1022" s="13" t="s">
        <v>384</v>
      </c>
      <c r="D1022" s="13" t="s">
        <v>2752</v>
      </c>
      <c r="E1022" s="11">
        <v>98855000</v>
      </c>
      <c r="F1022" s="13" t="s">
        <v>2753</v>
      </c>
      <c r="G1022" s="13" t="s">
        <v>92</v>
      </c>
      <c r="H1022" s="11">
        <v>2804</v>
      </c>
      <c r="I1022" s="13" t="s">
        <v>387</v>
      </c>
      <c r="J1022" s="11">
        <v>2264781000157</v>
      </c>
    </row>
    <row r="1023" ht="12" customHeight="1" spans="1:10">
      <c r="A1023" s="11">
        <v>17406</v>
      </c>
      <c r="B1023" s="12" t="s">
        <v>2754</v>
      </c>
      <c r="C1023" s="13" t="s">
        <v>1358</v>
      </c>
      <c r="D1023" s="13" t="s">
        <v>2755</v>
      </c>
      <c r="E1023" s="11">
        <v>68906000</v>
      </c>
      <c r="F1023" s="13" t="s">
        <v>1360</v>
      </c>
      <c r="G1023" s="13" t="s">
        <v>92</v>
      </c>
      <c r="H1023" s="11">
        <v>999</v>
      </c>
      <c r="I1023" s="13" t="s">
        <v>93</v>
      </c>
      <c r="J1023" s="11">
        <v>2269556000294</v>
      </c>
    </row>
    <row r="1024" ht="12" customHeight="1" spans="1:10">
      <c r="A1024" s="11">
        <v>13916</v>
      </c>
      <c r="B1024" s="12" t="s">
        <v>2756</v>
      </c>
      <c r="C1024" s="13" t="s">
        <v>95</v>
      </c>
      <c r="D1024" s="13" t="s">
        <v>2757</v>
      </c>
      <c r="E1024" s="11">
        <v>57020710</v>
      </c>
      <c r="F1024" s="13" t="s">
        <v>97</v>
      </c>
      <c r="G1024" s="13" t="s">
        <v>119</v>
      </c>
      <c r="H1024" s="11">
        <v>3068</v>
      </c>
      <c r="I1024" s="13" t="s">
        <v>171</v>
      </c>
      <c r="J1024" s="11">
        <v>2273152000193</v>
      </c>
    </row>
    <row r="1025" ht="24" customHeight="1" spans="1:10">
      <c r="A1025" s="11">
        <v>19311</v>
      </c>
      <c r="B1025" s="12" t="s">
        <v>2758</v>
      </c>
      <c r="C1025" s="13" t="s">
        <v>334</v>
      </c>
      <c r="D1025" s="13" t="s">
        <v>2759</v>
      </c>
      <c r="E1025" s="11">
        <v>66087320</v>
      </c>
      <c r="F1025" s="13" t="s">
        <v>336</v>
      </c>
      <c r="G1025" s="13" t="s">
        <v>129</v>
      </c>
      <c r="H1025" s="11">
        <v>2035</v>
      </c>
      <c r="I1025" s="13" t="s">
        <v>2331</v>
      </c>
      <c r="J1025" s="11">
        <v>2275673000180</v>
      </c>
    </row>
    <row r="1026" ht="12" customHeight="1" spans="1:10">
      <c r="A1026" s="11">
        <v>22939</v>
      </c>
      <c r="B1026" s="12" t="s">
        <v>2760</v>
      </c>
      <c r="C1026" s="13" t="s">
        <v>116</v>
      </c>
      <c r="D1026" s="13" t="s">
        <v>2761</v>
      </c>
      <c r="E1026" s="11">
        <v>65074199</v>
      </c>
      <c r="F1026" s="13" t="s">
        <v>118</v>
      </c>
      <c r="G1026" s="13" t="s">
        <v>129</v>
      </c>
      <c r="H1026" s="11">
        <v>2813</v>
      </c>
      <c r="I1026" s="13" t="s">
        <v>120</v>
      </c>
      <c r="J1026" s="11">
        <v>2277138000168</v>
      </c>
    </row>
    <row r="1027" ht="12" customHeight="1" spans="1:10">
      <c r="A1027" s="11">
        <v>13156</v>
      </c>
      <c r="B1027" s="12" t="s">
        <v>2762</v>
      </c>
      <c r="C1027" s="13" t="s">
        <v>95</v>
      </c>
      <c r="D1027" s="13" t="s">
        <v>2763</v>
      </c>
      <c r="E1027" s="11">
        <v>57304730</v>
      </c>
      <c r="F1027" s="13" t="s">
        <v>969</v>
      </c>
      <c r="G1027" s="13" t="s">
        <v>129</v>
      </c>
      <c r="H1027" s="11">
        <v>3068</v>
      </c>
      <c r="I1027" s="13" t="s">
        <v>171</v>
      </c>
      <c r="J1027" s="11">
        <v>2277468000153</v>
      </c>
    </row>
    <row r="1028" ht="12" customHeight="1" spans="1:10">
      <c r="A1028" s="11">
        <v>21520</v>
      </c>
      <c r="B1028" s="12" t="s">
        <v>2764</v>
      </c>
      <c r="C1028" s="13" t="s">
        <v>89</v>
      </c>
      <c r="D1028" s="13" t="s">
        <v>2765</v>
      </c>
      <c r="E1028" s="11">
        <v>50721080</v>
      </c>
      <c r="F1028" s="13" t="s">
        <v>91</v>
      </c>
      <c r="G1028" s="13" t="s">
        <v>92</v>
      </c>
      <c r="H1028" s="11">
        <v>100</v>
      </c>
      <c r="I1028" s="13" t="s">
        <v>124</v>
      </c>
      <c r="J1028" s="11">
        <v>2279260000173</v>
      </c>
    </row>
    <row r="1029" ht="12" customHeight="1" spans="1:10">
      <c r="A1029" s="11">
        <v>2082</v>
      </c>
      <c r="B1029" s="12" t="s">
        <v>2766</v>
      </c>
      <c r="C1029" s="13" t="s">
        <v>146</v>
      </c>
      <c r="D1029" s="13" t="s">
        <v>2767</v>
      </c>
      <c r="E1029" s="11">
        <v>61760000</v>
      </c>
      <c r="F1029" s="13" t="s">
        <v>2768</v>
      </c>
      <c r="G1029" s="13" t="s">
        <v>251</v>
      </c>
      <c r="H1029" s="11">
        <v>999</v>
      </c>
      <c r="I1029" s="13" t="s">
        <v>93</v>
      </c>
      <c r="J1029" s="11">
        <v>2281006000100</v>
      </c>
    </row>
    <row r="1030" ht="12" customHeight="1" spans="1:10">
      <c r="A1030" s="11">
        <v>2050</v>
      </c>
      <c r="B1030" s="12" t="s">
        <v>2769</v>
      </c>
      <c r="C1030" s="13" t="s">
        <v>89</v>
      </c>
      <c r="D1030" s="13" t="s">
        <v>2770</v>
      </c>
      <c r="E1030" s="11">
        <v>50070480</v>
      </c>
      <c r="F1030" s="13" t="s">
        <v>91</v>
      </c>
      <c r="G1030" s="13" t="s">
        <v>119</v>
      </c>
      <c r="H1030" s="11">
        <v>100</v>
      </c>
      <c r="I1030" s="13" t="s">
        <v>124</v>
      </c>
      <c r="J1030" s="11">
        <v>2284062000106</v>
      </c>
    </row>
    <row r="1031" ht="24" customHeight="1" spans="1:10">
      <c r="A1031" s="11">
        <v>19351</v>
      </c>
      <c r="B1031" s="12" t="s">
        <v>2771</v>
      </c>
      <c r="C1031" s="13" t="s">
        <v>89</v>
      </c>
      <c r="D1031" s="13" t="s">
        <v>2772</v>
      </c>
      <c r="E1031" s="11">
        <v>52010030</v>
      </c>
      <c r="F1031" s="13" t="s">
        <v>91</v>
      </c>
      <c r="G1031" s="13" t="s">
        <v>119</v>
      </c>
      <c r="H1031" s="11">
        <v>100</v>
      </c>
      <c r="I1031" s="13" t="s">
        <v>124</v>
      </c>
      <c r="J1031" s="11">
        <v>2284062000440</v>
      </c>
    </row>
    <row r="1032" ht="12" customHeight="1" spans="1:10">
      <c r="A1032" s="11">
        <v>23620</v>
      </c>
      <c r="B1032" s="12" t="s">
        <v>2773</v>
      </c>
      <c r="C1032" s="13" t="s">
        <v>116</v>
      </c>
      <c r="D1032" s="13" t="s">
        <v>2774</v>
      </c>
      <c r="E1032" s="11">
        <v>65076820</v>
      </c>
      <c r="F1032" s="13" t="s">
        <v>118</v>
      </c>
      <c r="G1032" s="13" t="s">
        <v>119</v>
      </c>
      <c r="H1032" s="11">
        <v>100</v>
      </c>
      <c r="I1032" s="13" t="s">
        <v>124</v>
      </c>
      <c r="J1032" s="11">
        <v>2284062001170</v>
      </c>
    </row>
    <row r="1033" ht="12" customHeight="1" spans="1:10">
      <c r="A1033" s="11">
        <v>23549</v>
      </c>
      <c r="B1033" s="12" t="s">
        <v>2775</v>
      </c>
      <c r="C1033" s="13" t="s">
        <v>152</v>
      </c>
      <c r="D1033" s="13" t="s">
        <v>2776</v>
      </c>
      <c r="E1033" s="11">
        <v>41920900</v>
      </c>
      <c r="F1033" s="13" t="s">
        <v>154</v>
      </c>
      <c r="G1033" s="13" t="s">
        <v>119</v>
      </c>
      <c r="H1033" s="11">
        <v>100</v>
      </c>
      <c r="I1033" s="13" t="s">
        <v>124</v>
      </c>
      <c r="J1033" s="11">
        <v>2284062001765</v>
      </c>
    </row>
    <row r="1034" ht="12" customHeight="1" spans="1:10">
      <c r="A1034" s="11">
        <v>24307</v>
      </c>
      <c r="B1034" s="12" t="s">
        <v>2777</v>
      </c>
      <c r="C1034" s="13" t="s">
        <v>152</v>
      </c>
      <c r="D1034" s="13" t="s">
        <v>2778</v>
      </c>
      <c r="E1034" s="11">
        <v>42702400</v>
      </c>
      <c r="F1034" s="13" t="s">
        <v>742</v>
      </c>
      <c r="G1034" s="13" t="s">
        <v>119</v>
      </c>
      <c r="H1034" s="11">
        <v>100</v>
      </c>
      <c r="I1034" s="13" t="s">
        <v>124</v>
      </c>
      <c r="J1034" s="11">
        <v>2284062002141</v>
      </c>
    </row>
    <row r="1035" ht="12" customHeight="1" spans="1:10">
      <c r="A1035" s="11">
        <v>14571</v>
      </c>
      <c r="B1035" s="12" t="s">
        <v>2779</v>
      </c>
      <c r="C1035" s="13" t="s">
        <v>334</v>
      </c>
      <c r="D1035" s="13" t="s">
        <v>2780</v>
      </c>
      <c r="E1035" s="11">
        <v>66017180</v>
      </c>
      <c r="F1035" s="13" t="s">
        <v>336</v>
      </c>
      <c r="G1035" s="13" t="s">
        <v>129</v>
      </c>
      <c r="H1035" s="11">
        <v>2998</v>
      </c>
      <c r="I1035" s="13" t="s">
        <v>337</v>
      </c>
      <c r="J1035" s="11">
        <v>2284930000140</v>
      </c>
    </row>
    <row r="1036" ht="12" customHeight="1" spans="1:10">
      <c r="A1036" s="11">
        <v>1162</v>
      </c>
      <c r="B1036" s="12" t="s">
        <v>2781</v>
      </c>
      <c r="C1036" s="13" t="s">
        <v>89</v>
      </c>
      <c r="D1036" s="13" t="s">
        <v>2782</v>
      </c>
      <c r="E1036" s="11">
        <v>51170001</v>
      </c>
      <c r="F1036" s="13" t="s">
        <v>91</v>
      </c>
      <c r="G1036" s="13" t="s">
        <v>92</v>
      </c>
      <c r="H1036" s="11">
        <v>999</v>
      </c>
      <c r="I1036" s="13" t="s">
        <v>93</v>
      </c>
      <c r="J1036" s="11">
        <v>2291533000103</v>
      </c>
    </row>
    <row r="1037" ht="12" customHeight="1" spans="1:10">
      <c r="A1037" s="11">
        <v>14255</v>
      </c>
      <c r="B1037" s="12" t="s">
        <v>2783</v>
      </c>
      <c r="C1037" s="13" t="s">
        <v>89</v>
      </c>
      <c r="D1037" s="13" t="s">
        <v>2784</v>
      </c>
      <c r="E1037" s="11">
        <v>55870000</v>
      </c>
      <c r="F1037" s="13" t="s">
        <v>2399</v>
      </c>
      <c r="G1037" s="13" t="s">
        <v>180</v>
      </c>
      <c r="H1037" s="11">
        <v>100</v>
      </c>
      <c r="I1037" s="13" t="s">
        <v>124</v>
      </c>
      <c r="J1037" s="11">
        <v>2292042000179</v>
      </c>
    </row>
    <row r="1038" ht="12" customHeight="1" spans="1:10">
      <c r="A1038" s="11">
        <v>13639</v>
      </c>
      <c r="B1038" s="12" t="s">
        <v>2785</v>
      </c>
      <c r="C1038" s="13" t="s">
        <v>116</v>
      </c>
      <c r="D1038" s="13" t="s">
        <v>2786</v>
      </c>
      <c r="E1038" s="11">
        <v>65040270</v>
      </c>
      <c r="F1038" s="13" t="s">
        <v>118</v>
      </c>
      <c r="G1038" s="13" t="s">
        <v>119</v>
      </c>
      <c r="H1038" s="11">
        <v>2813</v>
      </c>
      <c r="I1038" s="13" t="s">
        <v>120</v>
      </c>
      <c r="J1038" s="11">
        <v>2292905000108</v>
      </c>
    </row>
    <row r="1039" ht="12" customHeight="1" spans="1:10">
      <c r="A1039" s="11">
        <v>18183</v>
      </c>
      <c r="B1039" s="12" t="s">
        <v>2787</v>
      </c>
      <c r="C1039" s="13" t="s">
        <v>111</v>
      </c>
      <c r="D1039" s="13" t="s">
        <v>2788</v>
      </c>
      <c r="E1039" s="11">
        <v>76335000</v>
      </c>
      <c r="F1039" s="13" t="s">
        <v>2789</v>
      </c>
      <c r="G1039" s="13" t="s">
        <v>114</v>
      </c>
      <c r="H1039" s="11">
        <v>2803</v>
      </c>
      <c r="I1039" s="13" t="s">
        <v>106</v>
      </c>
      <c r="J1039" s="11">
        <v>2295640000100</v>
      </c>
    </row>
    <row r="1040" ht="12" customHeight="1" spans="1:10">
      <c r="A1040" s="11">
        <v>23947</v>
      </c>
      <c r="B1040" s="12" t="s">
        <v>2790</v>
      </c>
      <c r="C1040" s="13" t="s">
        <v>111</v>
      </c>
      <c r="D1040" s="13" t="s">
        <v>2791</v>
      </c>
      <c r="E1040" s="11">
        <v>76600000</v>
      </c>
      <c r="F1040" s="13" t="s">
        <v>2792</v>
      </c>
      <c r="G1040" s="13" t="s">
        <v>114</v>
      </c>
      <c r="H1040" s="11">
        <v>2803</v>
      </c>
      <c r="I1040" s="13" t="s">
        <v>106</v>
      </c>
      <c r="J1040" s="11">
        <v>2295772000123</v>
      </c>
    </row>
    <row r="1041" ht="12" customHeight="1" spans="1:10">
      <c r="A1041" s="11">
        <v>15638</v>
      </c>
      <c r="B1041" s="12" t="s">
        <v>2793</v>
      </c>
      <c r="C1041" s="13" t="s">
        <v>196</v>
      </c>
      <c r="D1041" s="13" t="s">
        <v>2794</v>
      </c>
      <c r="E1041" s="11">
        <v>64270000</v>
      </c>
      <c r="F1041" s="13" t="s">
        <v>2795</v>
      </c>
      <c r="G1041" s="13" t="s">
        <v>114</v>
      </c>
      <c r="H1041" s="11">
        <v>915</v>
      </c>
      <c r="I1041" s="13" t="s">
        <v>2521</v>
      </c>
      <c r="J1041" s="11">
        <v>2296323000108</v>
      </c>
    </row>
    <row r="1042" ht="12" customHeight="1" spans="1:10">
      <c r="A1042" s="11">
        <v>15060</v>
      </c>
      <c r="B1042" s="12" t="s">
        <v>2796</v>
      </c>
      <c r="C1042" s="13" t="s">
        <v>95</v>
      </c>
      <c r="D1042" s="13" t="s">
        <v>2797</v>
      </c>
      <c r="E1042" s="11">
        <v>57480000</v>
      </c>
      <c r="F1042" s="13" t="s">
        <v>2798</v>
      </c>
      <c r="G1042" s="13" t="s">
        <v>180</v>
      </c>
      <c r="H1042" s="11">
        <v>913</v>
      </c>
      <c r="I1042" s="13" t="s">
        <v>2799</v>
      </c>
      <c r="J1042" s="11">
        <v>2300931000130</v>
      </c>
    </row>
    <row r="1043" ht="12" customHeight="1" spans="1:10">
      <c r="A1043" s="11">
        <v>21073</v>
      </c>
      <c r="B1043" s="12" t="s">
        <v>2800</v>
      </c>
      <c r="C1043" s="13" t="s">
        <v>89</v>
      </c>
      <c r="D1043" s="13" t="s">
        <v>2801</v>
      </c>
      <c r="E1043" s="11">
        <v>56150000</v>
      </c>
      <c r="F1043" s="13" t="s">
        <v>2802</v>
      </c>
      <c r="G1043" s="13" t="s">
        <v>114</v>
      </c>
      <c r="H1043" s="11">
        <v>3050</v>
      </c>
      <c r="I1043" s="13" t="s">
        <v>2187</v>
      </c>
      <c r="J1043" s="11">
        <v>2302028000109</v>
      </c>
    </row>
    <row r="1044" ht="12" customHeight="1" spans="1:10">
      <c r="A1044" s="11">
        <v>13262</v>
      </c>
      <c r="B1044" s="12" t="s">
        <v>2803</v>
      </c>
      <c r="C1044" s="13" t="s">
        <v>146</v>
      </c>
      <c r="D1044" s="13" t="s">
        <v>2804</v>
      </c>
      <c r="E1044" s="11">
        <v>62010190</v>
      </c>
      <c r="F1044" s="13" t="s">
        <v>2805</v>
      </c>
      <c r="G1044" s="13" t="s">
        <v>119</v>
      </c>
      <c r="H1044" s="11">
        <v>100</v>
      </c>
      <c r="I1044" s="13" t="s">
        <v>124</v>
      </c>
      <c r="J1044" s="11">
        <v>2304065000156</v>
      </c>
    </row>
    <row r="1045" ht="12" customHeight="1" spans="1:10">
      <c r="A1045" s="11">
        <v>14921</v>
      </c>
      <c r="B1045" s="12" t="s">
        <v>2806</v>
      </c>
      <c r="C1045" s="13" t="s">
        <v>89</v>
      </c>
      <c r="D1045" s="13" t="s">
        <v>2807</v>
      </c>
      <c r="E1045" s="11">
        <v>53110680</v>
      </c>
      <c r="F1045" s="13" t="s">
        <v>91</v>
      </c>
      <c r="G1045" s="13" t="s">
        <v>129</v>
      </c>
      <c r="H1045" s="11">
        <v>999</v>
      </c>
      <c r="I1045" s="13" t="s">
        <v>93</v>
      </c>
      <c r="J1045" s="11">
        <v>2307618000124</v>
      </c>
    </row>
    <row r="1046" ht="24" customHeight="1" spans="1:10">
      <c r="A1046" s="11">
        <v>22285</v>
      </c>
      <c r="B1046" s="12" t="s">
        <v>2808</v>
      </c>
      <c r="C1046" s="13" t="s">
        <v>111</v>
      </c>
      <c r="D1046" s="13" t="s">
        <v>2809</v>
      </c>
      <c r="E1046" s="11">
        <v>75830002</v>
      </c>
      <c r="F1046" s="13" t="s">
        <v>1471</v>
      </c>
      <c r="G1046" s="13" t="s">
        <v>114</v>
      </c>
      <c r="H1046" s="11">
        <v>2803</v>
      </c>
      <c r="I1046" s="13" t="s">
        <v>106</v>
      </c>
      <c r="J1046" s="11">
        <v>2316537000190</v>
      </c>
    </row>
    <row r="1047" ht="12" customHeight="1" spans="1:10">
      <c r="A1047" s="11">
        <v>18172</v>
      </c>
      <c r="B1047" s="12" t="s">
        <v>2810</v>
      </c>
      <c r="C1047" s="13" t="s">
        <v>111</v>
      </c>
      <c r="D1047" s="13" t="s">
        <v>2811</v>
      </c>
      <c r="E1047" s="11">
        <v>75835000</v>
      </c>
      <c r="F1047" s="13" t="s">
        <v>2812</v>
      </c>
      <c r="G1047" s="13" t="s">
        <v>114</v>
      </c>
      <c r="H1047" s="11">
        <v>2803</v>
      </c>
      <c r="I1047" s="13" t="s">
        <v>106</v>
      </c>
      <c r="J1047" s="11">
        <v>2317378000149</v>
      </c>
    </row>
    <row r="1048" ht="24" customHeight="1" spans="1:10">
      <c r="A1048" s="11">
        <v>12699</v>
      </c>
      <c r="B1048" s="12" t="s">
        <v>2813</v>
      </c>
      <c r="C1048" s="13" t="s">
        <v>89</v>
      </c>
      <c r="D1048" s="13" t="s">
        <v>2814</v>
      </c>
      <c r="E1048" s="11">
        <v>51011050</v>
      </c>
      <c r="F1048" s="13" t="s">
        <v>91</v>
      </c>
      <c r="G1048" s="13" t="s">
        <v>98</v>
      </c>
      <c r="H1048" s="11">
        <v>100</v>
      </c>
      <c r="I1048" s="13" t="s">
        <v>124</v>
      </c>
      <c r="J1048" s="11">
        <v>2319347000127</v>
      </c>
    </row>
    <row r="1049" ht="12" customHeight="1" spans="1:10">
      <c r="A1049" s="11">
        <v>23031</v>
      </c>
      <c r="B1049" s="12" t="s">
        <v>2815</v>
      </c>
      <c r="C1049" s="13" t="s">
        <v>126</v>
      </c>
      <c r="D1049" s="13" t="s">
        <v>2816</v>
      </c>
      <c r="E1049" s="11">
        <v>38720000</v>
      </c>
      <c r="F1049" s="13" t="s">
        <v>2817</v>
      </c>
      <c r="G1049" s="13" t="s">
        <v>185</v>
      </c>
      <c r="H1049" s="11">
        <v>2865</v>
      </c>
      <c r="I1049" s="13" t="s">
        <v>130</v>
      </c>
      <c r="J1049" s="11">
        <v>2319394000170</v>
      </c>
    </row>
    <row r="1050" ht="12" customHeight="1" spans="1:10">
      <c r="A1050" s="11">
        <v>24080</v>
      </c>
      <c r="B1050" s="12" t="s">
        <v>2818</v>
      </c>
      <c r="C1050" s="13" t="s">
        <v>111</v>
      </c>
      <c r="D1050" s="13" t="s">
        <v>2819</v>
      </c>
      <c r="E1050" s="11">
        <v>76110000</v>
      </c>
      <c r="F1050" s="13" t="s">
        <v>2820</v>
      </c>
      <c r="G1050" s="13" t="s">
        <v>114</v>
      </c>
      <c r="H1050" s="11">
        <v>2803</v>
      </c>
      <c r="I1050" s="13" t="s">
        <v>106</v>
      </c>
      <c r="J1050" s="11">
        <v>2321883000167</v>
      </c>
    </row>
    <row r="1051" ht="12" customHeight="1" spans="1:10">
      <c r="A1051" s="11">
        <v>22893</v>
      </c>
      <c r="B1051" s="12" t="s">
        <v>2821</v>
      </c>
      <c r="C1051" s="13" t="s">
        <v>89</v>
      </c>
      <c r="D1051" s="13" t="s">
        <v>2822</v>
      </c>
      <c r="E1051" s="11">
        <v>56440000</v>
      </c>
      <c r="F1051" s="13" t="s">
        <v>2823</v>
      </c>
      <c r="G1051" s="13" t="s">
        <v>114</v>
      </c>
      <c r="H1051" s="11">
        <v>3050</v>
      </c>
      <c r="I1051" s="13" t="s">
        <v>2187</v>
      </c>
      <c r="J1051" s="11">
        <v>2324776000192</v>
      </c>
    </row>
    <row r="1052" ht="12" customHeight="1" spans="1:10">
      <c r="A1052" s="11">
        <v>22851</v>
      </c>
      <c r="B1052" s="12" t="s">
        <v>2824</v>
      </c>
      <c r="C1052" s="13" t="s">
        <v>126</v>
      </c>
      <c r="D1052" s="13" t="s">
        <v>2825</v>
      </c>
      <c r="E1052" s="11">
        <v>36570001</v>
      </c>
      <c r="F1052" s="13" t="s">
        <v>2826</v>
      </c>
      <c r="G1052" s="13" t="s">
        <v>185</v>
      </c>
      <c r="H1052" s="11">
        <v>2865</v>
      </c>
      <c r="I1052" s="13" t="s">
        <v>130</v>
      </c>
      <c r="J1052" s="11">
        <v>2326365000136</v>
      </c>
    </row>
    <row r="1053" ht="12" customHeight="1" spans="1:10">
      <c r="A1053" s="11">
        <v>14997</v>
      </c>
      <c r="B1053" s="12" t="s">
        <v>2827</v>
      </c>
      <c r="C1053" s="13" t="s">
        <v>89</v>
      </c>
      <c r="D1053" s="13" t="s">
        <v>2828</v>
      </c>
      <c r="E1053" s="11">
        <v>50980000</v>
      </c>
      <c r="F1053" s="13" t="s">
        <v>91</v>
      </c>
      <c r="G1053" s="13" t="s">
        <v>92</v>
      </c>
      <c r="H1053" s="11">
        <v>999</v>
      </c>
      <c r="I1053" s="13" t="s">
        <v>93</v>
      </c>
      <c r="J1053" s="11">
        <v>2327755000120</v>
      </c>
    </row>
    <row r="1054" ht="12" customHeight="1" spans="1:10">
      <c r="A1054" s="11">
        <v>13641</v>
      </c>
      <c r="B1054" s="12" t="s">
        <v>2829</v>
      </c>
      <c r="C1054" s="13" t="s">
        <v>323</v>
      </c>
      <c r="D1054" s="13" t="s">
        <v>2830</v>
      </c>
      <c r="E1054" s="11">
        <v>59600000</v>
      </c>
      <c r="F1054" s="13" t="s">
        <v>872</v>
      </c>
      <c r="G1054" s="13" t="s">
        <v>129</v>
      </c>
      <c r="H1054" s="11">
        <v>3077</v>
      </c>
      <c r="I1054" s="13" t="s">
        <v>326</v>
      </c>
      <c r="J1054" s="11">
        <v>2334204000194</v>
      </c>
    </row>
    <row r="1055" ht="12" customHeight="1" spans="1:10">
      <c r="A1055" s="11">
        <v>14822</v>
      </c>
      <c r="B1055" s="12" t="s">
        <v>2831</v>
      </c>
      <c r="C1055" s="13" t="s">
        <v>89</v>
      </c>
      <c r="D1055" s="13" t="s">
        <v>2832</v>
      </c>
      <c r="E1055" s="11">
        <v>51020031</v>
      </c>
      <c r="F1055" s="13" t="s">
        <v>91</v>
      </c>
      <c r="G1055" s="13" t="s">
        <v>92</v>
      </c>
      <c r="H1055" s="11">
        <v>999</v>
      </c>
      <c r="I1055" s="13" t="s">
        <v>93</v>
      </c>
      <c r="J1055" s="11">
        <v>2334220000187</v>
      </c>
    </row>
    <row r="1056" ht="12" customHeight="1" spans="1:10">
      <c r="A1056" s="11">
        <v>22741</v>
      </c>
      <c r="B1056" s="12" t="s">
        <v>2833</v>
      </c>
      <c r="C1056" s="13" t="s">
        <v>126</v>
      </c>
      <c r="D1056" s="13" t="s">
        <v>2834</v>
      </c>
      <c r="E1056" s="11">
        <v>36270000</v>
      </c>
      <c r="F1056" s="13" t="s">
        <v>2835</v>
      </c>
      <c r="G1056" s="13" t="s">
        <v>185</v>
      </c>
      <c r="H1056" s="11">
        <v>2865</v>
      </c>
      <c r="I1056" s="13" t="s">
        <v>130</v>
      </c>
      <c r="J1056" s="11">
        <v>2334933000140</v>
      </c>
    </row>
    <row r="1057" ht="12" customHeight="1" spans="1:10">
      <c r="A1057" s="11">
        <v>14873</v>
      </c>
      <c r="B1057" s="12" t="s">
        <v>2836</v>
      </c>
      <c r="C1057" s="13" t="s">
        <v>89</v>
      </c>
      <c r="D1057" s="13" t="s">
        <v>2837</v>
      </c>
      <c r="E1057" s="11">
        <v>54410241</v>
      </c>
      <c r="F1057" s="13" t="s">
        <v>1107</v>
      </c>
      <c r="G1057" s="13" t="s">
        <v>92</v>
      </c>
      <c r="H1057" s="11">
        <v>999</v>
      </c>
      <c r="I1057" s="13" t="s">
        <v>93</v>
      </c>
      <c r="J1057" s="11">
        <v>2336993000100</v>
      </c>
    </row>
    <row r="1058" ht="12" customHeight="1" spans="1:10">
      <c r="A1058" s="11">
        <v>15238</v>
      </c>
      <c r="B1058" s="12" t="s">
        <v>2838</v>
      </c>
      <c r="C1058" s="13" t="s">
        <v>182</v>
      </c>
      <c r="D1058" s="13" t="s">
        <v>2839</v>
      </c>
      <c r="E1058" s="11">
        <v>86200000</v>
      </c>
      <c r="F1058" s="13" t="s">
        <v>2840</v>
      </c>
      <c r="G1058" s="13" t="s">
        <v>92</v>
      </c>
      <c r="H1058" s="11">
        <v>999</v>
      </c>
      <c r="I1058" s="13" t="s">
        <v>93</v>
      </c>
      <c r="J1058" s="11">
        <v>2338617000147</v>
      </c>
    </row>
    <row r="1059" ht="12" customHeight="1" spans="1:10">
      <c r="A1059" s="11">
        <v>12973</v>
      </c>
      <c r="B1059" s="12" t="s">
        <v>2841</v>
      </c>
      <c r="C1059" s="13" t="s">
        <v>264</v>
      </c>
      <c r="D1059" s="13" t="s">
        <v>2842</v>
      </c>
      <c r="E1059" s="11">
        <v>58800220</v>
      </c>
      <c r="F1059" s="13" t="s">
        <v>2640</v>
      </c>
      <c r="G1059" s="13" t="s">
        <v>119</v>
      </c>
      <c r="H1059" s="11">
        <v>100</v>
      </c>
      <c r="I1059" s="13" t="s">
        <v>124</v>
      </c>
      <c r="J1059" s="11">
        <v>2343142000187</v>
      </c>
    </row>
    <row r="1060" ht="12" customHeight="1" spans="1:10">
      <c r="A1060" s="11">
        <v>20145</v>
      </c>
      <c r="B1060" s="12" t="s">
        <v>2843</v>
      </c>
      <c r="C1060" s="13" t="s">
        <v>206</v>
      </c>
      <c r="D1060" s="13" t="s">
        <v>2844</v>
      </c>
      <c r="E1060" s="11">
        <v>49085100</v>
      </c>
      <c r="F1060" s="13" t="s">
        <v>208</v>
      </c>
      <c r="G1060" s="13" t="s">
        <v>129</v>
      </c>
      <c r="H1060" s="11">
        <v>25</v>
      </c>
      <c r="I1060" s="13" t="s">
        <v>209</v>
      </c>
      <c r="J1060" s="11">
        <v>2350719000188</v>
      </c>
    </row>
    <row r="1061" ht="12" customHeight="1" spans="1:10">
      <c r="A1061" s="11">
        <v>1225</v>
      </c>
      <c r="B1061" s="12" t="s">
        <v>2845</v>
      </c>
      <c r="C1061" s="13" t="s">
        <v>206</v>
      </c>
      <c r="D1061" s="13" t="s">
        <v>2846</v>
      </c>
      <c r="E1061" s="11">
        <v>49055480</v>
      </c>
      <c r="F1061" s="13" t="s">
        <v>208</v>
      </c>
      <c r="G1061" s="13" t="s">
        <v>129</v>
      </c>
      <c r="H1061" s="11">
        <v>100</v>
      </c>
      <c r="I1061" s="13" t="s">
        <v>124</v>
      </c>
      <c r="J1061" s="11">
        <v>2350721000157</v>
      </c>
    </row>
    <row r="1062" ht="12" customHeight="1" spans="1:10">
      <c r="A1062" s="11">
        <v>12427</v>
      </c>
      <c r="B1062" s="12" t="s">
        <v>2847</v>
      </c>
      <c r="C1062" s="13" t="s">
        <v>264</v>
      </c>
      <c r="D1062" s="13" t="s">
        <v>2848</v>
      </c>
      <c r="E1062" s="11">
        <v>58040000</v>
      </c>
      <c r="F1062" s="13" t="s">
        <v>547</v>
      </c>
      <c r="G1062" s="13" t="s">
        <v>119</v>
      </c>
      <c r="H1062" s="11">
        <v>100</v>
      </c>
      <c r="I1062" s="13" t="s">
        <v>124</v>
      </c>
      <c r="J1062" s="11">
        <v>2352069000100</v>
      </c>
    </row>
    <row r="1063" ht="12" customHeight="1" spans="1:10">
      <c r="A1063" s="11">
        <v>22183</v>
      </c>
      <c r="B1063" s="12" t="s">
        <v>2849</v>
      </c>
      <c r="C1063" s="13" t="s">
        <v>111</v>
      </c>
      <c r="D1063" s="13" t="s">
        <v>2850</v>
      </c>
      <c r="E1063" s="11">
        <v>76390000</v>
      </c>
      <c r="F1063" s="13" t="s">
        <v>2851</v>
      </c>
      <c r="G1063" s="13" t="s">
        <v>114</v>
      </c>
      <c r="H1063" s="11">
        <v>2803</v>
      </c>
      <c r="I1063" s="13" t="s">
        <v>106</v>
      </c>
      <c r="J1063" s="11">
        <v>2355675000189</v>
      </c>
    </row>
    <row r="1064" ht="12" customHeight="1" spans="1:10">
      <c r="A1064" s="11">
        <v>12395</v>
      </c>
      <c r="B1064" s="12" t="s">
        <v>2852</v>
      </c>
      <c r="C1064" s="13" t="s">
        <v>89</v>
      </c>
      <c r="D1064" s="13" t="s">
        <v>2853</v>
      </c>
      <c r="E1064" s="11">
        <v>56909000</v>
      </c>
      <c r="F1064" s="13" t="s">
        <v>357</v>
      </c>
      <c r="G1064" s="13" t="s">
        <v>129</v>
      </c>
      <c r="H1064" s="11">
        <v>100</v>
      </c>
      <c r="I1064" s="13" t="s">
        <v>124</v>
      </c>
      <c r="J1064" s="11">
        <v>2356205000130</v>
      </c>
    </row>
    <row r="1065" ht="12" customHeight="1" spans="1:10">
      <c r="A1065" s="11">
        <v>19557</v>
      </c>
      <c r="B1065" s="12" t="s">
        <v>2854</v>
      </c>
      <c r="C1065" s="13" t="s">
        <v>89</v>
      </c>
      <c r="D1065" s="13" t="s">
        <v>2855</v>
      </c>
      <c r="E1065" s="11">
        <v>56909000</v>
      </c>
      <c r="F1065" s="13" t="s">
        <v>357</v>
      </c>
      <c r="G1065" s="13" t="s">
        <v>129</v>
      </c>
      <c r="H1065" s="11">
        <v>100</v>
      </c>
      <c r="I1065" s="13" t="s">
        <v>124</v>
      </c>
      <c r="J1065" s="11">
        <v>2356205000210</v>
      </c>
    </row>
    <row r="1066" ht="24" customHeight="1" spans="1:10">
      <c r="A1066" s="11">
        <v>13767</v>
      </c>
      <c r="B1066" s="12" t="s">
        <v>2856</v>
      </c>
      <c r="C1066" s="13" t="s">
        <v>196</v>
      </c>
      <c r="D1066" s="13" t="s">
        <v>2857</v>
      </c>
      <c r="E1066" s="11">
        <v>64100000</v>
      </c>
      <c r="F1066" s="13" t="s">
        <v>2858</v>
      </c>
      <c r="G1066" s="13" t="s">
        <v>114</v>
      </c>
      <c r="H1066" s="11">
        <v>2825</v>
      </c>
      <c r="I1066" s="13" t="s">
        <v>492</v>
      </c>
      <c r="J1066" s="11">
        <v>2361201000140</v>
      </c>
    </row>
    <row r="1067" ht="12" customHeight="1" spans="1:10">
      <c r="A1067" s="11">
        <v>12606</v>
      </c>
      <c r="B1067" s="12" t="s">
        <v>2859</v>
      </c>
      <c r="C1067" s="13" t="s">
        <v>206</v>
      </c>
      <c r="D1067" s="13" t="s">
        <v>2860</v>
      </c>
      <c r="E1067" s="11">
        <v>49015230</v>
      </c>
      <c r="F1067" s="13" t="s">
        <v>208</v>
      </c>
      <c r="G1067" s="13" t="s">
        <v>119</v>
      </c>
      <c r="H1067" s="11">
        <v>100</v>
      </c>
      <c r="I1067" s="13" t="s">
        <v>124</v>
      </c>
      <c r="J1067" s="11">
        <v>2365918000160</v>
      </c>
    </row>
    <row r="1068" ht="12" customHeight="1" spans="1:10">
      <c r="A1068" s="11">
        <v>15831</v>
      </c>
      <c r="B1068" s="12" t="s">
        <v>2861</v>
      </c>
      <c r="C1068" s="13" t="s">
        <v>83</v>
      </c>
      <c r="D1068" s="13" t="s">
        <v>2862</v>
      </c>
      <c r="E1068" s="11">
        <v>13790000</v>
      </c>
      <c r="F1068" s="13" t="s">
        <v>2863</v>
      </c>
      <c r="G1068" s="13" t="s">
        <v>251</v>
      </c>
      <c r="H1068" s="11">
        <v>999</v>
      </c>
      <c r="I1068" s="13" t="s">
        <v>93</v>
      </c>
      <c r="J1068" s="11">
        <v>2370649000120</v>
      </c>
    </row>
    <row r="1069" ht="12" customHeight="1" spans="1:10">
      <c r="A1069" s="11">
        <v>22023</v>
      </c>
      <c r="B1069" s="12" t="s">
        <v>2864</v>
      </c>
      <c r="C1069" s="13" t="s">
        <v>111</v>
      </c>
      <c r="D1069" s="13" t="s">
        <v>2865</v>
      </c>
      <c r="E1069" s="11">
        <v>76350000</v>
      </c>
      <c r="F1069" s="13" t="s">
        <v>2866</v>
      </c>
      <c r="G1069" s="13" t="s">
        <v>114</v>
      </c>
      <c r="H1069" s="11">
        <v>2803</v>
      </c>
      <c r="I1069" s="13" t="s">
        <v>106</v>
      </c>
      <c r="J1069" s="11">
        <v>2382836000123</v>
      </c>
    </row>
    <row r="1070" ht="12" customHeight="1" spans="1:10">
      <c r="A1070" s="11">
        <v>23871</v>
      </c>
      <c r="B1070" s="12" t="s">
        <v>2867</v>
      </c>
      <c r="C1070" s="13" t="s">
        <v>132</v>
      </c>
      <c r="D1070" s="13" t="s">
        <v>2868</v>
      </c>
      <c r="E1070" s="11">
        <v>21040361</v>
      </c>
      <c r="F1070" s="13" t="s">
        <v>134</v>
      </c>
      <c r="G1070" s="13" t="s">
        <v>109</v>
      </c>
      <c r="H1070" s="11">
        <v>2955</v>
      </c>
      <c r="I1070" s="13" t="s">
        <v>279</v>
      </c>
      <c r="J1070" s="11">
        <v>2385669000174</v>
      </c>
    </row>
    <row r="1071" ht="12" customHeight="1" spans="1:10">
      <c r="A1071" s="11">
        <v>1896</v>
      </c>
      <c r="B1071" s="12" t="s">
        <v>2869</v>
      </c>
      <c r="C1071" s="13" t="s">
        <v>89</v>
      </c>
      <c r="D1071" s="13" t="s">
        <v>2870</v>
      </c>
      <c r="E1071" s="11">
        <v>50000000</v>
      </c>
      <c r="F1071" s="13" t="s">
        <v>2399</v>
      </c>
      <c r="G1071" s="13" t="s">
        <v>251</v>
      </c>
      <c r="H1071" s="11">
        <v>999</v>
      </c>
      <c r="I1071" s="13" t="s">
        <v>93</v>
      </c>
      <c r="J1071" s="11">
        <v>2387448000135</v>
      </c>
    </row>
    <row r="1072" ht="12" customHeight="1" spans="1:10">
      <c r="A1072" s="11">
        <v>23822</v>
      </c>
      <c r="B1072" s="12" t="s">
        <v>2871</v>
      </c>
      <c r="C1072" s="13" t="s">
        <v>196</v>
      </c>
      <c r="D1072" s="13" t="s">
        <v>2872</v>
      </c>
      <c r="E1072" s="11">
        <v>64220000</v>
      </c>
      <c r="F1072" s="13" t="s">
        <v>2873</v>
      </c>
      <c r="G1072" s="13" t="s">
        <v>114</v>
      </c>
      <c r="H1072" s="11">
        <v>2825</v>
      </c>
      <c r="I1072" s="13" t="s">
        <v>492</v>
      </c>
      <c r="J1072" s="11">
        <v>2388030000142</v>
      </c>
    </row>
    <row r="1073" ht="12" customHeight="1" spans="1:10">
      <c r="A1073" s="11">
        <v>22083</v>
      </c>
      <c r="B1073" s="12" t="s">
        <v>2874</v>
      </c>
      <c r="C1073" s="13" t="s">
        <v>111</v>
      </c>
      <c r="D1073" s="13" t="s">
        <v>2875</v>
      </c>
      <c r="E1073" s="11">
        <v>76590000</v>
      </c>
      <c r="F1073" s="13" t="s">
        <v>2876</v>
      </c>
      <c r="G1073" s="13" t="s">
        <v>114</v>
      </c>
      <c r="H1073" s="11">
        <v>2803</v>
      </c>
      <c r="I1073" s="13" t="s">
        <v>106</v>
      </c>
      <c r="J1073" s="11">
        <v>2391654000119</v>
      </c>
    </row>
    <row r="1074" ht="12" customHeight="1" spans="1:10">
      <c r="A1074" s="11">
        <v>16942</v>
      </c>
      <c r="B1074" s="12" t="s">
        <v>2877</v>
      </c>
      <c r="C1074" s="13" t="s">
        <v>196</v>
      </c>
      <c r="D1074" s="13" t="s">
        <v>2878</v>
      </c>
      <c r="E1074" s="11">
        <v>54750000</v>
      </c>
      <c r="F1074" s="13" t="s">
        <v>2879</v>
      </c>
      <c r="G1074" s="13" t="s">
        <v>98</v>
      </c>
      <c r="H1074" s="11">
        <v>100</v>
      </c>
      <c r="I1074" s="13" t="s">
        <v>124</v>
      </c>
      <c r="J1074" s="11">
        <v>2393416000142</v>
      </c>
    </row>
    <row r="1075" ht="12" customHeight="1" spans="1:10">
      <c r="A1075" s="11">
        <v>21378</v>
      </c>
      <c r="B1075" s="12" t="s">
        <v>2880</v>
      </c>
      <c r="C1075" s="13" t="s">
        <v>111</v>
      </c>
      <c r="D1075" s="13" t="s">
        <v>2881</v>
      </c>
      <c r="E1075" s="11">
        <v>76190000</v>
      </c>
      <c r="F1075" s="13" t="s">
        <v>2882</v>
      </c>
      <c r="G1075" s="13" t="s">
        <v>114</v>
      </c>
      <c r="H1075" s="11">
        <v>2803</v>
      </c>
      <c r="I1075" s="13" t="s">
        <v>106</v>
      </c>
      <c r="J1075" s="11">
        <v>2394757000132</v>
      </c>
    </row>
    <row r="1076" ht="12" customHeight="1" spans="1:10">
      <c r="A1076" s="11">
        <v>15263</v>
      </c>
      <c r="B1076" s="12" t="s">
        <v>2883</v>
      </c>
      <c r="C1076" s="13" t="s">
        <v>89</v>
      </c>
      <c r="D1076" s="13" t="s">
        <v>2884</v>
      </c>
      <c r="E1076" s="11">
        <v>50020050</v>
      </c>
      <c r="F1076" s="13" t="s">
        <v>91</v>
      </c>
      <c r="G1076" s="13" t="s">
        <v>92</v>
      </c>
      <c r="H1076" s="11">
        <v>999</v>
      </c>
      <c r="I1076" s="13" t="s">
        <v>93</v>
      </c>
      <c r="J1076" s="11">
        <v>2394762000307</v>
      </c>
    </row>
    <row r="1077" ht="12" customHeight="1" spans="1:10">
      <c r="A1077" s="11">
        <v>22099</v>
      </c>
      <c r="B1077" s="12" t="s">
        <v>2885</v>
      </c>
      <c r="C1077" s="13" t="s">
        <v>111</v>
      </c>
      <c r="D1077" s="13" t="s">
        <v>2886</v>
      </c>
      <c r="E1077" s="11">
        <v>75980000</v>
      </c>
      <c r="F1077" s="13" t="s">
        <v>2887</v>
      </c>
      <c r="G1077" s="13" t="s">
        <v>114</v>
      </c>
      <c r="H1077" s="11">
        <v>2803</v>
      </c>
      <c r="I1077" s="13" t="s">
        <v>106</v>
      </c>
      <c r="J1077" s="11">
        <v>2394765000189</v>
      </c>
    </row>
    <row r="1078" ht="12" customHeight="1" spans="1:10">
      <c r="A1078" s="11">
        <v>16015</v>
      </c>
      <c r="B1078" s="12" t="s">
        <v>2888</v>
      </c>
      <c r="C1078" s="13" t="s">
        <v>95</v>
      </c>
      <c r="D1078" s="13" t="s">
        <v>2889</v>
      </c>
      <c r="E1078" s="11">
        <v>57140000</v>
      </c>
      <c r="F1078" s="13" t="s">
        <v>2890</v>
      </c>
      <c r="G1078" s="13" t="s">
        <v>180</v>
      </c>
      <c r="H1078" s="11">
        <v>100</v>
      </c>
      <c r="I1078" s="13" t="s">
        <v>124</v>
      </c>
      <c r="J1078" s="11">
        <v>2403952000181</v>
      </c>
    </row>
    <row r="1079" ht="12" customHeight="1" spans="1:10">
      <c r="A1079" s="11">
        <v>15590</v>
      </c>
      <c r="B1079" s="12" t="s">
        <v>2891</v>
      </c>
      <c r="C1079" s="13" t="s">
        <v>264</v>
      </c>
      <c r="D1079" s="13" t="s">
        <v>2892</v>
      </c>
      <c r="E1079" s="11">
        <v>58103620</v>
      </c>
      <c r="F1079" s="13" t="s">
        <v>266</v>
      </c>
      <c r="G1079" s="13" t="s">
        <v>119</v>
      </c>
      <c r="H1079" s="11">
        <v>100</v>
      </c>
      <c r="I1079" s="13" t="s">
        <v>124</v>
      </c>
      <c r="J1079" s="11">
        <v>2414122000150</v>
      </c>
    </row>
    <row r="1080" ht="12" customHeight="1" spans="1:10">
      <c r="A1080" s="11">
        <v>21275</v>
      </c>
      <c r="B1080" s="12" t="s">
        <v>2893</v>
      </c>
      <c r="C1080" s="13" t="s">
        <v>89</v>
      </c>
      <c r="D1080" s="13" t="s">
        <v>2894</v>
      </c>
      <c r="E1080" s="11">
        <v>55540000</v>
      </c>
      <c r="F1080" s="13" t="s">
        <v>801</v>
      </c>
      <c r="G1080" s="13" t="s">
        <v>98</v>
      </c>
      <c r="H1080" s="11">
        <v>100</v>
      </c>
      <c r="I1080" s="13" t="s">
        <v>124</v>
      </c>
      <c r="J1080" s="11">
        <v>2414180000183</v>
      </c>
    </row>
    <row r="1081" ht="12" customHeight="1" spans="1:10">
      <c r="A1081" s="11">
        <v>13013</v>
      </c>
      <c r="B1081" s="12" t="s">
        <v>2895</v>
      </c>
      <c r="C1081" s="13" t="s">
        <v>126</v>
      </c>
      <c r="D1081" s="13" t="s">
        <v>2896</v>
      </c>
      <c r="E1081" s="11">
        <v>35650000</v>
      </c>
      <c r="F1081" s="13" t="s">
        <v>2897</v>
      </c>
      <c r="G1081" s="13" t="s">
        <v>251</v>
      </c>
      <c r="H1081" s="11">
        <v>999</v>
      </c>
      <c r="I1081" s="13" t="s">
        <v>93</v>
      </c>
      <c r="J1081" s="11">
        <v>2419624000173</v>
      </c>
    </row>
    <row r="1082" ht="12" customHeight="1" spans="1:10">
      <c r="A1082" s="11">
        <v>13070</v>
      </c>
      <c r="B1082" s="12" t="s">
        <v>2898</v>
      </c>
      <c r="C1082" s="13" t="s">
        <v>264</v>
      </c>
      <c r="D1082" s="13" t="s">
        <v>2899</v>
      </c>
      <c r="E1082" s="11">
        <v>58100000</v>
      </c>
      <c r="F1082" s="13" t="s">
        <v>266</v>
      </c>
      <c r="G1082" s="13" t="s">
        <v>129</v>
      </c>
      <c r="H1082" s="11">
        <v>100</v>
      </c>
      <c r="I1082" s="13" t="s">
        <v>124</v>
      </c>
      <c r="J1082" s="11">
        <v>2421514000146</v>
      </c>
    </row>
    <row r="1083" ht="12" customHeight="1" spans="1:10">
      <c r="A1083" s="11">
        <v>13373</v>
      </c>
      <c r="B1083" s="12" t="s">
        <v>2900</v>
      </c>
      <c r="C1083" s="13" t="s">
        <v>323</v>
      </c>
      <c r="D1083" s="13" t="s">
        <v>2901</v>
      </c>
      <c r="E1083" s="11">
        <v>59650000</v>
      </c>
      <c r="F1083" s="13" t="s">
        <v>2902</v>
      </c>
      <c r="G1083" s="13" t="s">
        <v>119</v>
      </c>
      <c r="H1083" s="11">
        <v>3077</v>
      </c>
      <c r="I1083" s="13" t="s">
        <v>326</v>
      </c>
      <c r="J1083" s="11">
        <v>2421828000149</v>
      </c>
    </row>
    <row r="1084" ht="24" customHeight="1" spans="1:10">
      <c r="A1084" s="11">
        <v>22648</v>
      </c>
      <c r="B1084" s="12" t="s">
        <v>2903</v>
      </c>
      <c r="C1084" s="13" t="s">
        <v>196</v>
      </c>
      <c r="D1084" s="13" t="s">
        <v>2904</v>
      </c>
      <c r="E1084" s="11">
        <v>64235000</v>
      </c>
      <c r="F1084" s="13" t="s">
        <v>2905</v>
      </c>
      <c r="G1084" s="13" t="s">
        <v>170</v>
      </c>
      <c r="H1084" s="11">
        <v>2825</v>
      </c>
      <c r="I1084" s="13" t="s">
        <v>492</v>
      </c>
      <c r="J1084" s="11">
        <v>2422924000101</v>
      </c>
    </row>
    <row r="1085" ht="12" customHeight="1" spans="1:10">
      <c r="A1085" s="11">
        <v>17962</v>
      </c>
      <c r="B1085" s="12" t="s">
        <v>2906</v>
      </c>
      <c r="C1085" s="13" t="s">
        <v>264</v>
      </c>
      <c r="D1085" s="13" t="s">
        <v>2907</v>
      </c>
      <c r="E1085" s="11">
        <v>58105420</v>
      </c>
      <c r="F1085" s="13" t="s">
        <v>266</v>
      </c>
      <c r="G1085" s="13" t="s">
        <v>180</v>
      </c>
      <c r="H1085" s="11">
        <v>3060</v>
      </c>
      <c r="I1085" s="13" t="s">
        <v>548</v>
      </c>
      <c r="J1085" s="11">
        <v>2427734000187</v>
      </c>
    </row>
    <row r="1086" ht="12" customHeight="1" spans="1:10">
      <c r="A1086" s="11">
        <v>14083</v>
      </c>
      <c r="B1086" s="12" t="s">
        <v>2908</v>
      </c>
      <c r="C1086" s="13" t="s">
        <v>196</v>
      </c>
      <c r="D1086" s="13" t="s">
        <v>2909</v>
      </c>
      <c r="E1086" s="11">
        <v>64000160</v>
      </c>
      <c r="F1086" s="13" t="s">
        <v>198</v>
      </c>
      <c r="G1086" s="13" t="s">
        <v>114</v>
      </c>
      <c r="H1086" s="11">
        <v>915</v>
      </c>
      <c r="I1086" s="13" t="s">
        <v>2521</v>
      </c>
      <c r="J1086" s="11">
        <v>2428926000108</v>
      </c>
    </row>
    <row r="1087" ht="12" customHeight="1" spans="1:10">
      <c r="A1087" s="11">
        <v>19997</v>
      </c>
      <c r="B1087" s="12" t="s">
        <v>2910</v>
      </c>
      <c r="C1087" s="13" t="s">
        <v>323</v>
      </c>
      <c r="D1087" s="13" t="s">
        <v>2911</v>
      </c>
      <c r="E1087" s="11">
        <v>59056275</v>
      </c>
      <c r="F1087" s="13" t="s">
        <v>577</v>
      </c>
      <c r="G1087" s="13" t="s">
        <v>98</v>
      </c>
      <c r="H1087" s="11">
        <v>100</v>
      </c>
      <c r="I1087" s="13" t="s">
        <v>124</v>
      </c>
      <c r="J1087" s="11">
        <v>2433598000138</v>
      </c>
    </row>
    <row r="1088" ht="12" customHeight="1" spans="1:10">
      <c r="A1088" s="11">
        <v>1879</v>
      </c>
      <c r="B1088" s="12" t="s">
        <v>2912</v>
      </c>
      <c r="C1088" s="13" t="s">
        <v>494</v>
      </c>
      <c r="D1088" s="13" t="s">
        <v>2913</v>
      </c>
      <c r="E1088" s="11">
        <v>29161376</v>
      </c>
      <c r="F1088" s="13" t="s">
        <v>2914</v>
      </c>
      <c r="G1088" s="13" t="s">
        <v>251</v>
      </c>
      <c r="H1088" s="11">
        <v>2763</v>
      </c>
      <c r="I1088" s="13" t="s">
        <v>380</v>
      </c>
      <c r="J1088" s="11">
        <v>2433631000120</v>
      </c>
    </row>
    <row r="1089" ht="12" customHeight="1" spans="1:10">
      <c r="A1089" s="11">
        <v>14406</v>
      </c>
      <c r="B1089" s="12" t="s">
        <v>2915</v>
      </c>
      <c r="C1089" s="13" t="s">
        <v>323</v>
      </c>
      <c r="D1089" s="13" t="s">
        <v>2916</v>
      </c>
      <c r="E1089" s="11">
        <v>59022390</v>
      </c>
      <c r="F1089" s="13" t="s">
        <v>577</v>
      </c>
      <c r="G1089" s="13" t="s">
        <v>129</v>
      </c>
      <c r="H1089" s="11">
        <v>3077</v>
      </c>
      <c r="I1089" s="13" t="s">
        <v>326</v>
      </c>
      <c r="J1089" s="11">
        <v>2433648000187</v>
      </c>
    </row>
    <row r="1090" ht="12" customHeight="1" spans="1:10">
      <c r="A1090" s="11">
        <v>14266</v>
      </c>
      <c r="B1090" s="12" t="s">
        <v>2917</v>
      </c>
      <c r="C1090" s="13" t="s">
        <v>89</v>
      </c>
      <c r="D1090" s="13" t="s">
        <v>2918</v>
      </c>
      <c r="E1090" s="11">
        <v>51110160</v>
      </c>
      <c r="F1090" s="13" t="s">
        <v>91</v>
      </c>
      <c r="G1090" s="13" t="s">
        <v>119</v>
      </c>
      <c r="H1090" s="11">
        <v>100</v>
      </c>
      <c r="I1090" s="13" t="s">
        <v>124</v>
      </c>
      <c r="J1090" s="11">
        <v>2434658000137</v>
      </c>
    </row>
    <row r="1091" ht="12" customHeight="1" spans="1:10">
      <c r="A1091" s="11">
        <v>22608</v>
      </c>
      <c r="B1091" s="12" t="s">
        <v>2919</v>
      </c>
      <c r="C1091" s="13" t="s">
        <v>146</v>
      </c>
      <c r="D1091" s="13" t="s">
        <v>2920</v>
      </c>
      <c r="E1091" s="11">
        <v>63165000</v>
      </c>
      <c r="F1091" s="13" t="s">
        <v>2921</v>
      </c>
      <c r="G1091" s="13" t="s">
        <v>114</v>
      </c>
      <c r="H1091" s="11">
        <v>2800</v>
      </c>
      <c r="I1091" s="13" t="s">
        <v>161</v>
      </c>
      <c r="J1091" s="11">
        <v>2437268000110</v>
      </c>
    </row>
    <row r="1092" ht="12" customHeight="1" spans="1:10">
      <c r="A1092" s="11">
        <v>14405</v>
      </c>
      <c r="B1092" s="12" t="s">
        <v>2922</v>
      </c>
      <c r="C1092" s="13" t="s">
        <v>146</v>
      </c>
      <c r="D1092" s="13" t="s">
        <v>2923</v>
      </c>
      <c r="E1092" s="11">
        <v>63180000</v>
      </c>
      <c r="F1092" s="13" t="s">
        <v>2924</v>
      </c>
      <c r="G1092" s="13" t="s">
        <v>170</v>
      </c>
      <c r="H1092" s="11">
        <v>2800</v>
      </c>
      <c r="I1092" s="13" t="s">
        <v>161</v>
      </c>
      <c r="J1092" s="11">
        <v>2441985000116</v>
      </c>
    </row>
    <row r="1093" ht="24" customHeight="1" spans="1:10">
      <c r="A1093" s="11">
        <v>949</v>
      </c>
      <c r="B1093" s="12" t="s">
        <v>2925</v>
      </c>
      <c r="C1093" s="13" t="s">
        <v>89</v>
      </c>
      <c r="D1093" s="13" t="s">
        <v>2926</v>
      </c>
      <c r="E1093" s="11">
        <v>50000000</v>
      </c>
      <c r="F1093" s="13" t="s">
        <v>91</v>
      </c>
      <c r="G1093" s="13" t="s">
        <v>129</v>
      </c>
      <c r="H1093" s="11">
        <v>999</v>
      </c>
      <c r="I1093" s="13" t="s">
        <v>93</v>
      </c>
      <c r="J1093" s="11">
        <v>2444273000150</v>
      </c>
    </row>
    <row r="1094" ht="12" customHeight="1" spans="1:10">
      <c r="A1094" s="11">
        <v>21972</v>
      </c>
      <c r="B1094" s="12" t="s">
        <v>2927</v>
      </c>
      <c r="C1094" s="13" t="s">
        <v>89</v>
      </c>
      <c r="D1094" s="13" t="s">
        <v>2928</v>
      </c>
      <c r="E1094" s="11">
        <v>50070170</v>
      </c>
      <c r="F1094" s="13" t="s">
        <v>91</v>
      </c>
      <c r="G1094" s="13" t="s">
        <v>98</v>
      </c>
      <c r="H1094" s="11">
        <v>100</v>
      </c>
      <c r="I1094" s="13" t="s">
        <v>124</v>
      </c>
      <c r="J1094" s="11">
        <v>2445924000127</v>
      </c>
    </row>
    <row r="1095" ht="12" customHeight="1" spans="1:10">
      <c r="A1095" s="11">
        <v>13713</v>
      </c>
      <c r="B1095" s="12" t="s">
        <v>2929</v>
      </c>
      <c r="C1095" s="13" t="s">
        <v>146</v>
      </c>
      <c r="D1095" s="13" t="s">
        <v>2930</v>
      </c>
      <c r="E1095" s="11">
        <v>60125121</v>
      </c>
      <c r="F1095" s="13" t="s">
        <v>148</v>
      </c>
      <c r="G1095" s="13" t="s">
        <v>119</v>
      </c>
      <c r="H1095" s="11">
        <v>100</v>
      </c>
      <c r="I1095" s="13" t="s">
        <v>124</v>
      </c>
      <c r="J1095" s="11">
        <v>2446320000103</v>
      </c>
    </row>
    <row r="1096" ht="12" customHeight="1" spans="1:10">
      <c r="A1096" s="11">
        <v>23487</v>
      </c>
      <c r="B1096" s="12" t="s">
        <v>2931</v>
      </c>
      <c r="C1096" s="13" t="s">
        <v>111</v>
      </c>
      <c r="D1096" s="13" t="s">
        <v>2932</v>
      </c>
      <c r="E1096" s="11">
        <v>76630000</v>
      </c>
      <c r="F1096" s="13" t="s">
        <v>2933</v>
      </c>
      <c r="G1096" s="13" t="s">
        <v>114</v>
      </c>
      <c r="H1096" s="11">
        <v>2803</v>
      </c>
      <c r="I1096" s="13" t="s">
        <v>106</v>
      </c>
      <c r="J1096" s="11">
        <v>2451938000153</v>
      </c>
    </row>
    <row r="1097" ht="12" customHeight="1" spans="1:10">
      <c r="A1097" s="11">
        <v>12587</v>
      </c>
      <c r="B1097" s="12" t="s">
        <v>2934</v>
      </c>
      <c r="C1097" s="13" t="s">
        <v>83</v>
      </c>
      <c r="D1097" s="13" t="s">
        <v>2935</v>
      </c>
      <c r="E1097" s="11">
        <v>1427000</v>
      </c>
      <c r="F1097" s="13" t="s">
        <v>617</v>
      </c>
      <c r="G1097" s="13" t="s">
        <v>251</v>
      </c>
      <c r="H1097" s="11">
        <v>999</v>
      </c>
      <c r="I1097" s="13" t="s">
        <v>93</v>
      </c>
      <c r="J1097" s="11">
        <v>2455073000101</v>
      </c>
    </row>
    <row r="1098" ht="12" customHeight="1" spans="1:10">
      <c r="A1098" s="11">
        <v>13770</v>
      </c>
      <c r="B1098" s="12" t="s">
        <v>2936</v>
      </c>
      <c r="C1098" s="13" t="s">
        <v>152</v>
      </c>
      <c r="D1098" s="13" t="s">
        <v>2937</v>
      </c>
      <c r="E1098" s="11">
        <v>44574150</v>
      </c>
      <c r="F1098" s="13" t="s">
        <v>1287</v>
      </c>
      <c r="G1098" s="13" t="s">
        <v>1536</v>
      </c>
      <c r="H1098" s="11">
        <v>999</v>
      </c>
      <c r="I1098" s="13" t="s">
        <v>93</v>
      </c>
      <c r="J1098" s="11">
        <v>2456955000183</v>
      </c>
    </row>
    <row r="1099" ht="12" customHeight="1" spans="1:10">
      <c r="A1099" s="11">
        <v>12532</v>
      </c>
      <c r="B1099" s="12" t="s">
        <v>2938</v>
      </c>
      <c r="C1099" s="13" t="s">
        <v>206</v>
      </c>
      <c r="D1099" s="13" t="s">
        <v>2939</v>
      </c>
      <c r="E1099" s="11">
        <v>49160000</v>
      </c>
      <c r="F1099" s="13" t="s">
        <v>2940</v>
      </c>
      <c r="G1099" s="13" t="s">
        <v>129</v>
      </c>
      <c r="H1099" s="11">
        <v>100</v>
      </c>
      <c r="I1099" s="13" t="s">
        <v>124</v>
      </c>
      <c r="J1099" s="11">
        <v>2459335000106</v>
      </c>
    </row>
    <row r="1100" ht="12" customHeight="1" spans="1:10">
      <c r="A1100" s="11">
        <v>17385</v>
      </c>
      <c r="B1100" s="12" t="s">
        <v>2941</v>
      </c>
      <c r="C1100" s="13" t="s">
        <v>126</v>
      </c>
      <c r="D1100" s="13" t="s">
        <v>2942</v>
      </c>
      <c r="E1100" s="11">
        <v>30260120</v>
      </c>
      <c r="F1100" s="13" t="s">
        <v>128</v>
      </c>
      <c r="G1100" s="13" t="s">
        <v>129</v>
      </c>
      <c r="H1100" s="11">
        <v>999</v>
      </c>
      <c r="I1100" s="13" t="s">
        <v>93</v>
      </c>
      <c r="J1100" s="11">
        <v>2460736000178</v>
      </c>
    </row>
    <row r="1101" ht="12" customHeight="1" spans="1:10">
      <c r="A1101" s="11">
        <v>17138</v>
      </c>
      <c r="B1101" s="12" t="s">
        <v>2943</v>
      </c>
      <c r="C1101" s="13" t="s">
        <v>95</v>
      </c>
      <c r="D1101" s="13" t="s">
        <v>2944</v>
      </c>
      <c r="E1101" s="11">
        <v>57301110</v>
      </c>
      <c r="F1101" s="13" t="s">
        <v>969</v>
      </c>
      <c r="G1101" s="13" t="s">
        <v>180</v>
      </c>
      <c r="H1101" s="11">
        <v>3068</v>
      </c>
      <c r="I1101" s="13" t="s">
        <v>171</v>
      </c>
      <c r="J1101" s="11">
        <v>2465457000105</v>
      </c>
    </row>
    <row r="1102" ht="12" customHeight="1" spans="1:10">
      <c r="A1102" s="11">
        <v>1086</v>
      </c>
      <c r="B1102" s="12" t="s">
        <v>2945</v>
      </c>
      <c r="C1102" s="13" t="s">
        <v>206</v>
      </c>
      <c r="D1102" s="13" t="s">
        <v>2946</v>
      </c>
      <c r="E1102" s="11">
        <v>49050340</v>
      </c>
      <c r="F1102" s="13" t="s">
        <v>208</v>
      </c>
      <c r="G1102" s="13" t="s">
        <v>129</v>
      </c>
      <c r="H1102" s="11">
        <v>100</v>
      </c>
      <c r="I1102" s="13" t="s">
        <v>124</v>
      </c>
      <c r="J1102" s="11">
        <v>2465567000169</v>
      </c>
    </row>
    <row r="1103" ht="12" customHeight="1" spans="1:10">
      <c r="A1103" s="11">
        <v>1205</v>
      </c>
      <c r="B1103" s="12" t="s">
        <v>2947</v>
      </c>
      <c r="C1103" s="13" t="s">
        <v>152</v>
      </c>
      <c r="D1103" s="13" t="s">
        <v>2948</v>
      </c>
      <c r="E1103" s="11">
        <v>40042200</v>
      </c>
      <c r="F1103" s="13" t="s">
        <v>154</v>
      </c>
      <c r="G1103" s="13" t="s">
        <v>420</v>
      </c>
      <c r="H1103" s="11">
        <v>2953</v>
      </c>
      <c r="I1103" s="13" t="s">
        <v>204</v>
      </c>
      <c r="J1103" s="11">
        <v>2466144000163</v>
      </c>
    </row>
    <row r="1104" ht="12" customHeight="1" spans="1:10">
      <c r="A1104" s="11">
        <v>1923</v>
      </c>
      <c r="B1104" s="12" t="s">
        <v>2949</v>
      </c>
      <c r="C1104" s="13" t="s">
        <v>89</v>
      </c>
      <c r="D1104" s="13" t="s">
        <v>2950</v>
      </c>
      <c r="E1104" s="11">
        <v>50000000</v>
      </c>
      <c r="F1104" s="13" t="s">
        <v>189</v>
      </c>
      <c r="G1104" s="13" t="s">
        <v>119</v>
      </c>
      <c r="H1104" s="11">
        <v>999</v>
      </c>
      <c r="I1104" s="13" t="s">
        <v>93</v>
      </c>
      <c r="J1104" s="11">
        <v>2469156000141</v>
      </c>
    </row>
    <row r="1105" ht="12" customHeight="1" spans="1:10">
      <c r="A1105" s="11">
        <v>21960</v>
      </c>
      <c r="B1105" s="12" t="s">
        <v>2951</v>
      </c>
      <c r="C1105" s="13" t="s">
        <v>89</v>
      </c>
      <c r="D1105" s="13" t="s">
        <v>2952</v>
      </c>
      <c r="E1105" s="11">
        <v>51180001</v>
      </c>
      <c r="F1105" s="13" t="s">
        <v>91</v>
      </c>
      <c r="G1105" s="13" t="s">
        <v>92</v>
      </c>
      <c r="H1105" s="11">
        <v>999</v>
      </c>
      <c r="I1105" s="13" t="s">
        <v>93</v>
      </c>
      <c r="J1105" s="11">
        <v>2472105000179</v>
      </c>
    </row>
    <row r="1106" ht="24" customHeight="1" spans="1:10">
      <c r="A1106" s="11">
        <v>1799</v>
      </c>
      <c r="B1106" s="12" t="s">
        <v>2953</v>
      </c>
      <c r="C1106" s="13" t="s">
        <v>206</v>
      </c>
      <c r="D1106" s="13" t="s">
        <v>2954</v>
      </c>
      <c r="E1106" s="11">
        <v>49000000</v>
      </c>
      <c r="F1106" s="13" t="s">
        <v>208</v>
      </c>
      <c r="G1106" s="13" t="s">
        <v>180</v>
      </c>
      <c r="H1106" s="11">
        <v>100</v>
      </c>
      <c r="I1106" s="13" t="s">
        <v>124</v>
      </c>
      <c r="J1106" s="11">
        <v>2472689000182</v>
      </c>
    </row>
    <row r="1107" ht="12" customHeight="1" spans="1:10">
      <c r="A1107" s="11">
        <v>23681</v>
      </c>
      <c r="B1107" s="12" t="s">
        <v>2955</v>
      </c>
      <c r="C1107" s="13" t="s">
        <v>111</v>
      </c>
      <c r="D1107" s="13" t="s">
        <v>2956</v>
      </c>
      <c r="E1107" s="11">
        <v>74110120</v>
      </c>
      <c r="F1107" s="13" t="s">
        <v>1094</v>
      </c>
      <c r="G1107" s="13" t="s">
        <v>119</v>
      </c>
      <c r="H1107" s="11">
        <v>100</v>
      </c>
      <c r="I1107" s="13" t="s">
        <v>124</v>
      </c>
      <c r="J1107" s="11">
        <v>2476067000203</v>
      </c>
    </row>
    <row r="1108" ht="12" customHeight="1" spans="1:10">
      <c r="A1108" s="11">
        <v>12935</v>
      </c>
      <c r="B1108" s="12" t="s">
        <v>2957</v>
      </c>
      <c r="C1108" s="13" t="s">
        <v>95</v>
      </c>
      <c r="D1108" s="13" t="s">
        <v>2958</v>
      </c>
      <c r="E1108" s="11">
        <v>57035240</v>
      </c>
      <c r="F1108" s="13" t="s">
        <v>97</v>
      </c>
      <c r="G1108" s="13" t="s">
        <v>119</v>
      </c>
      <c r="H1108" s="11">
        <v>100</v>
      </c>
      <c r="I1108" s="13" t="s">
        <v>124</v>
      </c>
      <c r="J1108" s="11">
        <v>2476391000140</v>
      </c>
    </row>
    <row r="1109" ht="12" customHeight="1" spans="1:10">
      <c r="A1109" s="11">
        <v>15688</v>
      </c>
      <c r="B1109" s="12" t="s">
        <v>2959</v>
      </c>
      <c r="C1109" s="13" t="s">
        <v>89</v>
      </c>
      <c r="D1109" s="13" t="s">
        <v>2960</v>
      </c>
      <c r="E1109" s="11">
        <v>5000000</v>
      </c>
      <c r="F1109" s="13" t="s">
        <v>91</v>
      </c>
      <c r="G1109" s="13" t="s">
        <v>92</v>
      </c>
      <c r="H1109" s="11">
        <v>999</v>
      </c>
      <c r="I1109" s="13" t="s">
        <v>93</v>
      </c>
      <c r="J1109" s="11">
        <v>2483001000160</v>
      </c>
    </row>
    <row r="1110" ht="12" customHeight="1" spans="1:10">
      <c r="A1110" s="11">
        <v>14512</v>
      </c>
      <c r="B1110" s="12" t="s">
        <v>2961</v>
      </c>
      <c r="C1110" s="13" t="s">
        <v>146</v>
      </c>
      <c r="D1110" s="13" t="s">
        <v>2962</v>
      </c>
      <c r="E1110" s="11">
        <v>62020580</v>
      </c>
      <c r="F1110" s="13" t="s">
        <v>2805</v>
      </c>
      <c r="G1110" s="13" t="s">
        <v>98</v>
      </c>
      <c r="H1110" s="11">
        <v>2800</v>
      </c>
      <c r="I1110" s="13" t="s">
        <v>161</v>
      </c>
      <c r="J1110" s="11">
        <v>2483250000155</v>
      </c>
    </row>
    <row r="1111" ht="12" customHeight="1" spans="1:10">
      <c r="A1111" s="11">
        <v>15119</v>
      </c>
      <c r="B1111" s="12" t="s">
        <v>2963</v>
      </c>
      <c r="C1111" s="13" t="s">
        <v>83</v>
      </c>
      <c r="D1111" s="13" t="s">
        <v>2964</v>
      </c>
      <c r="E1111" s="11">
        <v>13360000</v>
      </c>
      <c r="F1111" s="13" t="s">
        <v>2965</v>
      </c>
      <c r="G1111" s="13" t="s">
        <v>129</v>
      </c>
      <c r="H1111" s="11">
        <v>999</v>
      </c>
      <c r="I1111" s="13" t="s">
        <v>93</v>
      </c>
      <c r="J1111" s="11">
        <v>2485346000152</v>
      </c>
    </row>
    <row r="1112" ht="12" customHeight="1" spans="1:10">
      <c r="A1112" s="11">
        <v>20357</v>
      </c>
      <c r="B1112" s="12" t="s">
        <v>2966</v>
      </c>
      <c r="C1112" s="13" t="s">
        <v>384</v>
      </c>
      <c r="D1112" s="13" t="s">
        <v>2967</v>
      </c>
      <c r="E1112" s="11">
        <v>98360000</v>
      </c>
      <c r="F1112" s="13" t="s">
        <v>2968</v>
      </c>
      <c r="G1112" s="13" t="s">
        <v>185</v>
      </c>
      <c r="H1112" s="11">
        <v>2804</v>
      </c>
      <c r="I1112" s="13" t="s">
        <v>387</v>
      </c>
      <c r="J1112" s="11">
        <v>2493318000187</v>
      </c>
    </row>
    <row r="1113" ht="12" customHeight="1" spans="1:10">
      <c r="A1113" s="11">
        <v>13138</v>
      </c>
      <c r="B1113" s="12" t="s">
        <v>2969</v>
      </c>
      <c r="C1113" s="13" t="s">
        <v>146</v>
      </c>
      <c r="D1113" s="13" t="s">
        <v>2970</v>
      </c>
      <c r="E1113" s="11">
        <v>50000000</v>
      </c>
      <c r="F1113" s="13" t="s">
        <v>148</v>
      </c>
      <c r="G1113" s="13" t="s">
        <v>119</v>
      </c>
      <c r="H1113" s="11">
        <v>2800</v>
      </c>
      <c r="I1113" s="13" t="s">
        <v>161</v>
      </c>
      <c r="J1113" s="11">
        <v>2494158000190</v>
      </c>
    </row>
    <row r="1114" ht="12" customHeight="1" spans="1:10">
      <c r="A1114" s="11">
        <v>19915</v>
      </c>
      <c r="B1114" s="12" t="s">
        <v>2971</v>
      </c>
      <c r="C1114" s="13" t="s">
        <v>83</v>
      </c>
      <c r="D1114" s="13" t="s">
        <v>2972</v>
      </c>
      <c r="E1114" s="11">
        <v>18608845</v>
      </c>
      <c r="F1114" s="13" t="s">
        <v>2973</v>
      </c>
      <c r="G1114" s="13" t="s">
        <v>109</v>
      </c>
      <c r="H1114" s="11">
        <v>3115</v>
      </c>
      <c r="I1114" s="13" t="s">
        <v>463</v>
      </c>
      <c r="J1114" s="11">
        <v>2500002000175</v>
      </c>
    </row>
    <row r="1115" ht="12" customHeight="1" spans="1:10">
      <c r="A1115" s="11">
        <v>13441</v>
      </c>
      <c r="B1115" s="12" t="s">
        <v>2974</v>
      </c>
      <c r="C1115" s="13" t="s">
        <v>83</v>
      </c>
      <c r="D1115" s="13" t="s">
        <v>2975</v>
      </c>
      <c r="E1115" s="11">
        <v>50500000</v>
      </c>
      <c r="F1115" s="13" t="s">
        <v>2976</v>
      </c>
      <c r="G1115" s="13" t="s">
        <v>92</v>
      </c>
      <c r="H1115" s="11">
        <v>999</v>
      </c>
      <c r="I1115" s="13" t="s">
        <v>93</v>
      </c>
      <c r="J1115" s="11">
        <v>2512484000183</v>
      </c>
    </row>
    <row r="1116" ht="12" customHeight="1" spans="1:10">
      <c r="A1116" s="11">
        <v>2014</v>
      </c>
      <c r="B1116" s="12" t="s">
        <v>2977</v>
      </c>
      <c r="C1116" s="13" t="s">
        <v>182</v>
      </c>
      <c r="D1116" s="13" t="s">
        <v>2978</v>
      </c>
      <c r="E1116" s="11">
        <v>83325000</v>
      </c>
      <c r="F1116" s="13" t="s">
        <v>2979</v>
      </c>
      <c r="G1116" s="13" t="s">
        <v>251</v>
      </c>
      <c r="H1116" s="11">
        <v>999</v>
      </c>
      <c r="I1116" s="13" t="s">
        <v>93</v>
      </c>
      <c r="J1116" s="11">
        <v>2513899000171</v>
      </c>
    </row>
    <row r="1117" ht="12" customHeight="1" spans="1:10">
      <c r="A1117" s="11">
        <v>14278</v>
      </c>
      <c r="B1117" s="12" t="s">
        <v>2980</v>
      </c>
      <c r="C1117" s="13" t="s">
        <v>89</v>
      </c>
      <c r="D1117" s="13" t="s">
        <v>2981</v>
      </c>
      <c r="E1117" s="11">
        <v>5000</v>
      </c>
      <c r="F1117" s="13" t="s">
        <v>91</v>
      </c>
      <c r="G1117" s="13" t="s">
        <v>180</v>
      </c>
      <c r="H1117" s="11">
        <v>100</v>
      </c>
      <c r="I1117" s="13" t="s">
        <v>124</v>
      </c>
      <c r="J1117" s="11">
        <v>2515353000150</v>
      </c>
    </row>
    <row r="1118" ht="12" customHeight="1" spans="1:10">
      <c r="A1118" s="11">
        <v>21240</v>
      </c>
      <c r="B1118" s="12" t="s">
        <v>2982</v>
      </c>
      <c r="C1118" s="13" t="s">
        <v>384</v>
      </c>
      <c r="D1118" s="13" t="s">
        <v>2983</v>
      </c>
      <c r="E1118" s="11">
        <v>99740000</v>
      </c>
      <c r="F1118" s="13" t="s">
        <v>2984</v>
      </c>
      <c r="G1118" s="13" t="s">
        <v>129</v>
      </c>
      <c r="H1118" s="11">
        <v>999</v>
      </c>
      <c r="I1118" s="13" t="s">
        <v>93</v>
      </c>
      <c r="J1118" s="11">
        <v>2520829000140</v>
      </c>
    </row>
    <row r="1119" ht="12" customHeight="1" spans="1:10">
      <c r="A1119" s="11">
        <v>19507</v>
      </c>
      <c r="B1119" s="12" t="s">
        <v>2985</v>
      </c>
      <c r="C1119" s="13" t="s">
        <v>264</v>
      </c>
      <c r="D1119" s="13" t="s">
        <v>2986</v>
      </c>
      <c r="E1119" s="11">
        <v>58030030</v>
      </c>
      <c r="F1119" s="13" t="s">
        <v>547</v>
      </c>
      <c r="G1119" s="13" t="s">
        <v>98</v>
      </c>
      <c r="H1119" s="11">
        <v>100</v>
      </c>
      <c r="I1119" s="13" t="s">
        <v>124</v>
      </c>
      <c r="J1119" s="11">
        <v>2520937000113</v>
      </c>
    </row>
    <row r="1120" ht="12" customHeight="1" spans="1:10">
      <c r="A1120" s="11">
        <v>13644</v>
      </c>
      <c r="B1120" s="12" t="s">
        <v>2987</v>
      </c>
      <c r="C1120" s="13" t="s">
        <v>264</v>
      </c>
      <c r="D1120" s="13" t="s">
        <v>2988</v>
      </c>
      <c r="E1120" s="11">
        <v>58910000</v>
      </c>
      <c r="F1120" s="13" t="s">
        <v>2989</v>
      </c>
      <c r="G1120" s="13" t="s">
        <v>129</v>
      </c>
      <c r="H1120" s="11">
        <v>999</v>
      </c>
      <c r="I1120" s="13" t="s">
        <v>93</v>
      </c>
      <c r="J1120" s="11">
        <v>2521147000152</v>
      </c>
    </row>
    <row r="1121" ht="12" customHeight="1" spans="1:10">
      <c r="A1121" s="11">
        <v>19433</v>
      </c>
      <c r="B1121" s="12" t="s">
        <v>2990</v>
      </c>
      <c r="C1121" s="13" t="s">
        <v>89</v>
      </c>
      <c r="D1121" s="13" t="s">
        <v>2991</v>
      </c>
      <c r="E1121" s="11">
        <v>52040000</v>
      </c>
      <c r="F1121" s="13" t="s">
        <v>91</v>
      </c>
      <c r="G1121" s="13" t="s">
        <v>129</v>
      </c>
      <c r="H1121" s="11">
        <v>100</v>
      </c>
      <c r="I1121" s="13" t="s">
        <v>124</v>
      </c>
      <c r="J1121" s="11">
        <v>2527531000162</v>
      </c>
    </row>
    <row r="1122" ht="12" customHeight="1" spans="1:10">
      <c r="A1122" s="11">
        <v>14515</v>
      </c>
      <c r="B1122" s="12" t="s">
        <v>2992</v>
      </c>
      <c r="C1122" s="13" t="s">
        <v>146</v>
      </c>
      <c r="D1122" s="13" t="s">
        <v>2993</v>
      </c>
      <c r="E1122" s="11">
        <v>60160250</v>
      </c>
      <c r="F1122" s="13" t="s">
        <v>148</v>
      </c>
      <c r="G1122" s="13" t="s">
        <v>119</v>
      </c>
      <c r="H1122" s="11">
        <v>100</v>
      </c>
      <c r="I1122" s="13" t="s">
        <v>124</v>
      </c>
      <c r="J1122" s="11">
        <v>2529743000189</v>
      </c>
    </row>
    <row r="1123" ht="12" customHeight="1" spans="1:10">
      <c r="A1123" s="11">
        <v>18018</v>
      </c>
      <c r="B1123" s="12" t="s">
        <v>2994</v>
      </c>
      <c r="C1123" s="13" t="s">
        <v>111</v>
      </c>
      <c r="D1123" s="13" t="s">
        <v>2995</v>
      </c>
      <c r="E1123" s="11">
        <v>74860270</v>
      </c>
      <c r="F1123" s="13" t="s">
        <v>798</v>
      </c>
      <c r="G1123" s="13" t="s">
        <v>377</v>
      </c>
      <c r="H1123" s="11">
        <v>2803</v>
      </c>
      <c r="I1123" s="13" t="s">
        <v>106</v>
      </c>
      <c r="J1123" s="11">
        <v>2529964000157</v>
      </c>
    </row>
    <row r="1124" ht="12" customHeight="1" spans="1:10">
      <c r="A1124" s="11">
        <v>24068</v>
      </c>
      <c r="B1124" s="12" t="s">
        <v>2996</v>
      </c>
      <c r="C1124" s="13" t="s">
        <v>111</v>
      </c>
      <c r="D1124" s="13" t="s">
        <v>2997</v>
      </c>
      <c r="E1124" s="11">
        <v>74125015</v>
      </c>
      <c r="F1124" s="13" t="s">
        <v>798</v>
      </c>
      <c r="G1124" s="13" t="s">
        <v>119</v>
      </c>
      <c r="H1124" s="11">
        <v>100</v>
      </c>
      <c r="I1124" s="13" t="s">
        <v>124</v>
      </c>
      <c r="J1124" s="11">
        <v>2529964000904</v>
      </c>
    </row>
    <row r="1125" ht="12" customHeight="1" spans="1:10">
      <c r="A1125" s="11">
        <v>14995</v>
      </c>
      <c r="B1125" s="12" t="s">
        <v>2998</v>
      </c>
      <c r="C1125" s="13" t="s">
        <v>89</v>
      </c>
      <c r="D1125" s="13" t="s">
        <v>2999</v>
      </c>
      <c r="E1125" s="11">
        <v>50711902</v>
      </c>
      <c r="F1125" s="13" t="s">
        <v>91</v>
      </c>
      <c r="G1125" s="13" t="s">
        <v>308</v>
      </c>
      <c r="H1125" s="11">
        <v>100</v>
      </c>
      <c r="I1125" s="13" t="s">
        <v>124</v>
      </c>
      <c r="J1125" s="11">
        <v>2534914000168</v>
      </c>
    </row>
    <row r="1126" ht="12" customHeight="1" spans="1:10">
      <c r="A1126" s="11">
        <v>18372</v>
      </c>
      <c r="B1126" s="12" t="s">
        <v>3000</v>
      </c>
      <c r="C1126" s="13" t="s">
        <v>126</v>
      </c>
      <c r="D1126" s="13" t="s">
        <v>3001</v>
      </c>
      <c r="E1126" s="11">
        <v>35060530</v>
      </c>
      <c r="F1126" s="13" t="s">
        <v>664</v>
      </c>
      <c r="G1126" s="13" t="s">
        <v>129</v>
      </c>
      <c r="H1126" s="11">
        <v>2865</v>
      </c>
      <c r="I1126" s="13" t="s">
        <v>130</v>
      </c>
      <c r="J1126" s="11">
        <v>2537890000109</v>
      </c>
    </row>
    <row r="1127" ht="12" customHeight="1" spans="1:10">
      <c r="A1127" s="11">
        <v>23508</v>
      </c>
      <c r="B1127" s="12" t="s">
        <v>3002</v>
      </c>
      <c r="C1127" s="13" t="s">
        <v>111</v>
      </c>
      <c r="D1127" s="13" t="s">
        <v>3003</v>
      </c>
      <c r="E1127" s="11">
        <v>76340000</v>
      </c>
      <c r="F1127" s="13" t="s">
        <v>3004</v>
      </c>
      <c r="G1127" s="13" t="s">
        <v>114</v>
      </c>
      <c r="H1127" s="11">
        <v>2803</v>
      </c>
      <c r="I1127" s="13" t="s">
        <v>106</v>
      </c>
      <c r="J1127" s="11">
        <v>2542538000153</v>
      </c>
    </row>
    <row r="1128" ht="12" customHeight="1" spans="1:10">
      <c r="A1128" s="11">
        <v>12536</v>
      </c>
      <c r="B1128" s="12" t="s">
        <v>3005</v>
      </c>
      <c r="C1128" s="13" t="s">
        <v>89</v>
      </c>
      <c r="D1128" s="13" t="s">
        <v>3006</v>
      </c>
      <c r="E1128" s="11">
        <v>52011320</v>
      </c>
      <c r="F1128" s="13" t="s">
        <v>91</v>
      </c>
      <c r="G1128" s="13" t="s">
        <v>129</v>
      </c>
      <c r="H1128" s="11">
        <v>999</v>
      </c>
      <c r="I1128" s="13" t="s">
        <v>93</v>
      </c>
      <c r="J1128" s="11">
        <v>2548028000193</v>
      </c>
    </row>
    <row r="1129" ht="12" customHeight="1" spans="1:10">
      <c r="A1129" s="11">
        <v>12401</v>
      </c>
      <c r="B1129" s="12" t="s">
        <v>3007</v>
      </c>
      <c r="C1129" s="13" t="s">
        <v>264</v>
      </c>
      <c r="D1129" s="13" t="s">
        <v>3008</v>
      </c>
      <c r="E1129" s="11">
        <v>58013470</v>
      </c>
      <c r="F1129" s="13" t="s">
        <v>547</v>
      </c>
      <c r="G1129" s="13" t="s">
        <v>119</v>
      </c>
      <c r="H1129" s="11">
        <v>100</v>
      </c>
      <c r="I1129" s="13" t="s">
        <v>124</v>
      </c>
      <c r="J1129" s="11">
        <v>2553837000193</v>
      </c>
    </row>
    <row r="1130" ht="12" customHeight="1" spans="1:10">
      <c r="A1130" s="11">
        <v>15599</v>
      </c>
      <c r="B1130" s="12" t="s">
        <v>3009</v>
      </c>
      <c r="C1130" s="13" t="s">
        <v>264</v>
      </c>
      <c r="D1130" s="13" t="s">
        <v>3010</v>
      </c>
      <c r="E1130" s="11">
        <v>58100620</v>
      </c>
      <c r="F1130" s="13" t="s">
        <v>266</v>
      </c>
      <c r="G1130" s="13" t="s">
        <v>119</v>
      </c>
      <c r="H1130" s="11">
        <v>100</v>
      </c>
      <c r="I1130" s="13" t="s">
        <v>124</v>
      </c>
      <c r="J1130" s="11">
        <v>2554062000170</v>
      </c>
    </row>
    <row r="1131" ht="12" customHeight="1" spans="1:10">
      <c r="A1131" s="11">
        <v>1984</v>
      </c>
      <c r="B1131" s="12" t="s">
        <v>3011</v>
      </c>
      <c r="C1131" s="13" t="s">
        <v>152</v>
      </c>
      <c r="D1131" s="13" t="s">
        <v>3012</v>
      </c>
      <c r="E1131" s="11">
        <v>48900000</v>
      </c>
      <c r="F1131" s="13" t="s">
        <v>217</v>
      </c>
      <c r="G1131" s="13" t="s">
        <v>180</v>
      </c>
      <c r="H1131" s="11">
        <v>1000</v>
      </c>
      <c r="I1131" s="13" t="s">
        <v>743</v>
      </c>
      <c r="J1131" s="11">
        <v>2555942000161</v>
      </c>
    </row>
    <row r="1132" ht="24" customHeight="1" spans="1:10">
      <c r="A1132" s="11">
        <v>16935</v>
      </c>
      <c r="B1132" s="12" t="s">
        <v>3013</v>
      </c>
      <c r="C1132" s="13" t="s">
        <v>89</v>
      </c>
      <c r="D1132" s="13" t="s">
        <v>3014</v>
      </c>
      <c r="E1132" s="11">
        <v>50720575</v>
      </c>
      <c r="F1132" s="13" t="s">
        <v>91</v>
      </c>
      <c r="G1132" s="13" t="s">
        <v>129</v>
      </c>
      <c r="H1132" s="11">
        <v>100</v>
      </c>
      <c r="I1132" s="13" t="s">
        <v>124</v>
      </c>
      <c r="J1132" s="11">
        <v>2560793000129</v>
      </c>
    </row>
    <row r="1133" ht="12" customHeight="1" spans="1:10">
      <c r="A1133" s="11">
        <v>12565</v>
      </c>
      <c r="B1133" s="12" t="s">
        <v>3015</v>
      </c>
      <c r="C1133" s="13" t="s">
        <v>102</v>
      </c>
      <c r="D1133" s="13" t="s">
        <v>3016</v>
      </c>
      <c r="E1133" s="11">
        <v>72115700</v>
      </c>
      <c r="F1133" s="13" t="s">
        <v>104</v>
      </c>
      <c r="G1133" s="13" t="s">
        <v>119</v>
      </c>
      <c r="H1133" s="11">
        <v>100</v>
      </c>
      <c r="I1133" s="13" t="s">
        <v>124</v>
      </c>
      <c r="J1133" s="11">
        <v>2560878000107</v>
      </c>
    </row>
    <row r="1134" ht="12" customHeight="1" spans="1:10">
      <c r="A1134" s="11">
        <v>13132</v>
      </c>
      <c r="B1134" s="12" t="s">
        <v>3017</v>
      </c>
      <c r="C1134" s="13" t="s">
        <v>323</v>
      </c>
      <c r="D1134" s="13" t="s">
        <v>3018</v>
      </c>
      <c r="E1134" s="11">
        <v>59064000</v>
      </c>
      <c r="F1134" s="13" t="s">
        <v>577</v>
      </c>
      <c r="G1134" s="13" t="s">
        <v>92</v>
      </c>
      <c r="H1134" s="11">
        <v>3077</v>
      </c>
      <c r="I1134" s="13" t="s">
        <v>326</v>
      </c>
      <c r="J1134" s="11">
        <v>2561150000108</v>
      </c>
    </row>
    <row r="1135" ht="12" customHeight="1" spans="1:10">
      <c r="A1135" s="11">
        <v>15294</v>
      </c>
      <c r="B1135" s="12" t="s">
        <v>3019</v>
      </c>
      <c r="C1135" s="13" t="s">
        <v>116</v>
      </c>
      <c r="D1135" s="13" t="s">
        <v>3020</v>
      </c>
      <c r="E1135" s="11">
        <v>50000000</v>
      </c>
      <c r="F1135" s="13" t="s">
        <v>118</v>
      </c>
      <c r="G1135" s="13" t="s">
        <v>129</v>
      </c>
      <c r="H1135" s="11">
        <v>2813</v>
      </c>
      <c r="I1135" s="13" t="s">
        <v>120</v>
      </c>
      <c r="J1135" s="11">
        <v>2561721000104</v>
      </c>
    </row>
    <row r="1136" ht="24" customHeight="1" spans="1:10">
      <c r="A1136" s="11">
        <v>12936</v>
      </c>
      <c r="B1136" s="12" t="s">
        <v>3021</v>
      </c>
      <c r="C1136" s="13" t="s">
        <v>89</v>
      </c>
      <c r="D1136" s="13" t="s">
        <v>3022</v>
      </c>
      <c r="E1136" s="11">
        <v>53130410</v>
      </c>
      <c r="F1136" s="13" t="s">
        <v>189</v>
      </c>
      <c r="G1136" s="13" t="s">
        <v>119</v>
      </c>
      <c r="H1136" s="11">
        <v>100</v>
      </c>
      <c r="I1136" s="13" t="s">
        <v>124</v>
      </c>
      <c r="J1136" s="11">
        <v>2562275000144</v>
      </c>
    </row>
    <row r="1137" ht="12" customHeight="1" spans="1:10">
      <c r="A1137" s="11">
        <v>714</v>
      </c>
      <c r="B1137" s="12" t="s">
        <v>3023</v>
      </c>
      <c r="C1137" s="13" t="s">
        <v>89</v>
      </c>
      <c r="D1137" s="13" t="s">
        <v>3024</v>
      </c>
      <c r="E1137" s="11">
        <v>50300000</v>
      </c>
      <c r="F1137" s="13" t="s">
        <v>91</v>
      </c>
      <c r="G1137" s="13" t="s">
        <v>105</v>
      </c>
      <c r="H1137" s="11">
        <v>2885</v>
      </c>
      <c r="I1137" s="13" t="s">
        <v>349</v>
      </c>
      <c r="J1137" s="11">
        <v>2566224000190</v>
      </c>
    </row>
    <row r="1138" ht="12" customHeight="1" spans="1:10">
      <c r="A1138" s="11">
        <v>14927</v>
      </c>
      <c r="B1138" s="12" t="s">
        <v>3025</v>
      </c>
      <c r="C1138" s="13" t="s">
        <v>83</v>
      </c>
      <c r="D1138" s="13" t="s">
        <v>3026</v>
      </c>
      <c r="E1138" s="11">
        <v>4002905</v>
      </c>
      <c r="F1138" s="13" t="s">
        <v>617</v>
      </c>
      <c r="G1138" s="13" t="s">
        <v>92</v>
      </c>
      <c r="H1138" s="11">
        <v>999</v>
      </c>
      <c r="I1138" s="13" t="s">
        <v>93</v>
      </c>
      <c r="J1138" s="11">
        <v>2577445000164</v>
      </c>
    </row>
    <row r="1139" ht="12" customHeight="1" spans="1:10">
      <c r="A1139" s="11">
        <v>18792</v>
      </c>
      <c r="B1139" s="12" t="s">
        <v>3027</v>
      </c>
      <c r="C1139" s="13" t="s">
        <v>132</v>
      </c>
      <c r="D1139" s="13" t="s">
        <v>3028</v>
      </c>
      <c r="E1139" s="11">
        <v>20020010</v>
      </c>
      <c r="F1139" s="13" t="s">
        <v>134</v>
      </c>
      <c r="G1139" s="13" t="s">
        <v>105</v>
      </c>
      <c r="H1139" s="11">
        <v>999</v>
      </c>
      <c r="I1139" s="13" t="s">
        <v>93</v>
      </c>
      <c r="J1139" s="11">
        <v>2578421000120</v>
      </c>
    </row>
    <row r="1140" ht="12" customHeight="1" spans="1:10">
      <c r="A1140" s="11">
        <v>18244</v>
      </c>
      <c r="B1140" s="12" t="s">
        <v>3029</v>
      </c>
      <c r="C1140" s="13" t="s">
        <v>111</v>
      </c>
      <c r="D1140" s="13" t="s">
        <v>3030</v>
      </c>
      <c r="E1140" s="11">
        <v>74335102</v>
      </c>
      <c r="F1140" s="13" t="s">
        <v>1094</v>
      </c>
      <c r="G1140" s="13" t="s">
        <v>129</v>
      </c>
      <c r="H1140" s="11">
        <v>100</v>
      </c>
      <c r="I1140" s="13" t="s">
        <v>124</v>
      </c>
      <c r="J1140" s="11">
        <v>2578778000108</v>
      </c>
    </row>
    <row r="1141" ht="12" customHeight="1" spans="1:10">
      <c r="A1141" s="11">
        <v>12426</v>
      </c>
      <c r="B1141" s="12" t="s">
        <v>3031</v>
      </c>
      <c r="C1141" s="13" t="s">
        <v>89</v>
      </c>
      <c r="D1141" s="13" t="s">
        <v>3032</v>
      </c>
      <c r="E1141" s="11">
        <v>52051390</v>
      </c>
      <c r="F1141" s="13" t="s">
        <v>91</v>
      </c>
      <c r="G1141" s="13" t="s">
        <v>129</v>
      </c>
      <c r="H1141" s="11">
        <v>100</v>
      </c>
      <c r="I1141" s="13" t="s">
        <v>124</v>
      </c>
      <c r="J1141" s="11">
        <v>2581717000108</v>
      </c>
    </row>
    <row r="1142" ht="24" customHeight="1" spans="1:10">
      <c r="A1142" s="11">
        <v>16347</v>
      </c>
      <c r="B1142" s="12" t="s">
        <v>3033</v>
      </c>
      <c r="C1142" s="13" t="s">
        <v>152</v>
      </c>
      <c r="D1142" s="13" t="s">
        <v>3034</v>
      </c>
      <c r="E1142" s="11">
        <v>40060330</v>
      </c>
      <c r="F1142" s="13" t="s">
        <v>154</v>
      </c>
      <c r="G1142" s="13" t="s">
        <v>129</v>
      </c>
      <c r="H1142" s="11">
        <v>100</v>
      </c>
      <c r="I1142" s="13" t="s">
        <v>124</v>
      </c>
      <c r="J1142" s="11">
        <v>2582421000101</v>
      </c>
    </row>
    <row r="1143" ht="24" customHeight="1" spans="1:10">
      <c r="A1143" s="11">
        <v>14666</v>
      </c>
      <c r="B1143" s="12" t="s">
        <v>3035</v>
      </c>
      <c r="C1143" s="13" t="s">
        <v>89</v>
      </c>
      <c r="D1143" s="13" t="s">
        <v>3036</v>
      </c>
      <c r="E1143" s="11">
        <v>50030310</v>
      </c>
      <c r="F1143" s="13" t="s">
        <v>91</v>
      </c>
      <c r="G1143" s="13" t="s">
        <v>129</v>
      </c>
      <c r="H1143" s="11">
        <v>999</v>
      </c>
      <c r="I1143" s="13" t="s">
        <v>93</v>
      </c>
      <c r="J1143" s="11">
        <v>2585202000178</v>
      </c>
    </row>
    <row r="1144" ht="12" customHeight="1" spans="1:10">
      <c r="A1144" s="11">
        <v>18746</v>
      </c>
      <c r="B1144" s="12" t="s">
        <v>3037</v>
      </c>
      <c r="C1144" s="13" t="s">
        <v>126</v>
      </c>
      <c r="D1144" s="13" t="s">
        <v>3038</v>
      </c>
      <c r="E1144" s="11">
        <v>35560000</v>
      </c>
      <c r="F1144" s="13" t="s">
        <v>3039</v>
      </c>
      <c r="G1144" s="13" t="s">
        <v>114</v>
      </c>
      <c r="H1144" s="11">
        <v>2865</v>
      </c>
      <c r="I1144" s="13" t="s">
        <v>130</v>
      </c>
      <c r="J1144" s="11">
        <v>2595012000131</v>
      </c>
    </row>
    <row r="1145" ht="12" customHeight="1" spans="1:10">
      <c r="A1145" s="11">
        <v>17443</v>
      </c>
      <c r="B1145" s="12" t="s">
        <v>3040</v>
      </c>
      <c r="C1145" s="13" t="s">
        <v>152</v>
      </c>
      <c r="D1145" s="13" t="s">
        <v>3041</v>
      </c>
      <c r="E1145" s="11">
        <v>44001496</v>
      </c>
      <c r="F1145" s="13" t="s">
        <v>286</v>
      </c>
      <c r="G1145" s="13" t="s">
        <v>98</v>
      </c>
      <c r="H1145" s="11">
        <v>100</v>
      </c>
      <c r="I1145" s="13" t="s">
        <v>124</v>
      </c>
      <c r="J1145" s="11">
        <v>2598133000137</v>
      </c>
    </row>
    <row r="1146" ht="24" customHeight="1" spans="1:10">
      <c r="A1146" s="11">
        <v>17423</v>
      </c>
      <c r="B1146" s="12" t="s">
        <v>3042</v>
      </c>
      <c r="C1146" s="13" t="s">
        <v>146</v>
      </c>
      <c r="D1146" s="13" t="s">
        <v>3043</v>
      </c>
      <c r="E1146" s="11">
        <v>60842120</v>
      </c>
      <c r="F1146" s="13" t="s">
        <v>148</v>
      </c>
      <c r="G1146" s="13" t="s">
        <v>129</v>
      </c>
      <c r="H1146" s="11">
        <v>2800</v>
      </c>
      <c r="I1146" s="13" t="s">
        <v>161</v>
      </c>
      <c r="J1146" s="11">
        <v>2600770000109</v>
      </c>
    </row>
    <row r="1147" ht="12" customHeight="1" spans="1:10">
      <c r="A1147" s="11">
        <v>16716</v>
      </c>
      <c r="B1147" s="12" t="s">
        <v>3044</v>
      </c>
      <c r="C1147" s="13" t="s">
        <v>196</v>
      </c>
      <c r="D1147" s="13" t="s">
        <v>3045</v>
      </c>
      <c r="E1147" s="11">
        <v>64260000</v>
      </c>
      <c r="F1147" s="13" t="s">
        <v>3046</v>
      </c>
      <c r="G1147" s="13" t="s">
        <v>170</v>
      </c>
      <c r="H1147" s="11">
        <v>2825</v>
      </c>
      <c r="I1147" s="13" t="s">
        <v>492</v>
      </c>
      <c r="J1147" s="11">
        <v>2601314000175</v>
      </c>
    </row>
    <row r="1148" ht="12" customHeight="1" spans="1:10">
      <c r="A1148" s="11">
        <v>19960</v>
      </c>
      <c r="B1148" s="12" t="s">
        <v>3047</v>
      </c>
      <c r="C1148" s="13" t="s">
        <v>89</v>
      </c>
      <c r="D1148" s="13" t="s">
        <v>3048</v>
      </c>
      <c r="E1148" s="11">
        <v>55900000</v>
      </c>
      <c r="F1148" s="13" t="s">
        <v>1449</v>
      </c>
      <c r="G1148" s="13" t="s">
        <v>119</v>
      </c>
      <c r="H1148" s="11">
        <v>100</v>
      </c>
      <c r="I1148" s="13" t="s">
        <v>124</v>
      </c>
      <c r="J1148" s="11">
        <v>2601825000197</v>
      </c>
    </row>
    <row r="1149" ht="12" customHeight="1" spans="1:10">
      <c r="A1149" s="11">
        <v>14761</v>
      </c>
      <c r="B1149" s="12" t="s">
        <v>3049</v>
      </c>
      <c r="C1149" s="13" t="s">
        <v>264</v>
      </c>
      <c r="D1149" s="13" t="s">
        <v>3050</v>
      </c>
      <c r="E1149" s="11">
        <v>58040000</v>
      </c>
      <c r="F1149" s="13" t="s">
        <v>547</v>
      </c>
      <c r="G1149" s="13" t="s">
        <v>180</v>
      </c>
      <c r="H1149" s="11">
        <v>100</v>
      </c>
      <c r="I1149" s="13" t="s">
        <v>124</v>
      </c>
      <c r="J1149" s="11">
        <v>2604400000131</v>
      </c>
    </row>
    <row r="1150" ht="12" customHeight="1" spans="1:10">
      <c r="A1150" s="11">
        <v>15428</v>
      </c>
      <c r="B1150" s="12" t="s">
        <v>3051</v>
      </c>
      <c r="C1150" s="13" t="s">
        <v>83</v>
      </c>
      <c r="D1150" s="13" t="s">
        <v>3052</v>
      </c>
      <c r="E1150" s="11">
        <v>5447140</v>
      </c>
      <c r="F1150" s="13" t="s">
        <v>617</v>
      </c>
      <c r="G1150" s="13" t="s">
        <v>119</v>
      </c>
      <c r="H1150" s="11">
        <v>999</v>
      </c>
      <c r="I1150" s="13" t="s">
        <v>93</v>
      </c>
      <c r="J1150" s="11">
        <v>2613026000300</v>
      </c>
    </row>
    <row r="1151" ht="12" customHeight="1" spans="1:10">
      <c r="A1151" s="11">
        <v>15425</v>
      </c>
      <c r="B1151" s="12" t="s">
        <v>3053</v>
      </c>
      <c r="C1151" s="13" t="s">
        <v>83</v>
      </c>
      <c r="D1151" s="13" t="s">
        <v>3054</v>
      </c>
      <c r="E1151" s="11">
        <v>1025001</v>
      </c>
      <c r="F1151" s="13" t="s">
        <v>617</v>
      </c>
      <c r="G1151" s="13" t="s">
        <v>119</v>
      </c>
      <c r="H1151" s="11">
        <v>999</v>
      </c>
      <c r="I1151" s="13" t="s">
        <v>93</v>
      </c>
      <c r="J1151" s="11">
        <v>2613026000483</v>
      </c>
    </row>
    <row r="1152" ht="12" customHeight="1" spans="1:10">
      <c r="A1152" s="11">
        <v>15429</v>
      </c>
      <c r="B1152" s="12" t="s">
        <v>3055</v>
      </c>
      <c r="C1152" s="13" t="s">
        <v>83</v>
      </c>
      <c r="D1152" s="13" t="s">
        <v>3056</v>
      </c>
      <c r="E1152" s="11">
        <v>3063030</v>
      </c>
      <c r="F1152" s="13" t="s">
        <v>617</v>
      </c>
      <c r="G1152" s="13" t="s">
        <v>119</v>
      </c>
      <c r="H1152" s="11">
        <v>999</v>
      </c>
      <c r="I1152" s="13" t="s">
        <v>93</v>
      </c>
      <c r="J1152" s="11">
        <v>2613026000564</v>
      </c>
    </row>
    <row r="1153" ht="12" customHeight="1" spans="1:10">
      <c r="A1153" s="11">
        <v>22570</v>
      </c>
      <c r="B1153" s="12" t="s">
        <v>3057</v>
      </c>
      <c r="C1153" s="13" t="s">
        <v>494</v>
      </c>
      <c r="D1153" s="13" t="s">
        <v>3058</v>
      </c>
      <c r="E1153" s="11">
        <v>29670000</v>
      </c>
      <c r="F1153" s="13" t="s">
        <v>3059</v>
      </c>
      <c r="G1153" s="13" t="s">
        <v>185</v>
      </c>
      <c r="H1153" s="11">
        <v>2763</v>
      </c>
      <c r="I1153" s="13" t="s">
        <v>380</v>
      </c>
      <c r="J1153" s="11">
        <v>2618132000107</v>
      </c>
    </row>
    <row r="1154" ht="12" customHeight="1" spans="1:10">
      <c r="A1154" s="11">
        <v>15607</v>
      </c>
      <c r="B1154" s="12" t="s">
        <v>3060</v>
      </c>
      <c r="C1154" s="13" t="s">
        <v>264</v>
      </c>
      <c r="D1154" s="13" t="s">
        <v>3061</v>
      </c>
      <c r="E1154" s="11">
        <v>58500000</v>
      </c>
      <c r="F1154" s="13" t="s">
        <v>3062</v>
      </c>
      <c r="G1154" s="13" t="s">
        <v>180</v>
      </c>
      <c r="H1154" s="11">
        <v>3060</v>
      </c>
      <c r="I1154" s="13" t="s">
        <v>548</v>
      </c>
      <c r="J1154" s="11">
        <v>2618350000141</v>
      </c>
    </row>
    <row r="1155" ht="12" customHeight="1" spans="1:10">
      <c r="A1155" s="11">
        <v>1203</v>
      </c>
      <c r="B1155" s="12" t="s">
        <v>3063</v>
      </c>
      <c r="C1155" s="13" t="s">
        <v>89</v>
      </c>
      <c r="D1155" s="13" t="s">
        <v>3064</v>
      </c>
      <c r="E1155" s="11">
        <v>55870000</v>
      </c>
      <c r="F1155" s="13" t="s">
        <v>2399</v>
      </c>
      <c r="G1155" s="13" t="s">
        <v>129</v>
      </c>
      <c r="H1155" s="11">
        <v>100</v>
      </c>
      <c r="I1155" s="13" t="s">
        <v>124</v>
      </c>
      <c r="J1155" s="11">
        <v>2626680000189</v>
      </c>
    </row>
    <row r="1156" ht="12" customHeight="1" spans="1:10">
      <c r="A1156" s="11">
        <v>18060</v>
      </c>
      <c r="B1156" s="12" t="s">
        <v>3065</v>
      </c>
      <c r="C1156" s="13" t="s">
        <v>146</v>
      </c>
      <c r="D1156" s="13" t="s">
        <v>3066</v>
      </c>
      <c r="E1156" s="11">
        <v>63050540</v>
      </c>
      <c r="F1156" s="13" t="s">
        <v>2633</v>
      </c>
      <c r="G1156" s="13" t="s">
        <v>170</v>
      </c>
      <c r="H1156" s="11">
        <v>2800</v>
      </c>
      <c r="I1156" s="13" t="s">
        <v>161</v>
      </c>
      <c r="J1156" s="11">
        <v>2628917000160</v>
      </c>
    </row>
    <row r="1157" ht="12" customHeight="1" spans="1:10">
      <c r="A1157" s="11">
        <v>16622</v>
      </c>
      <c r="B1157" s="12" t="s">
        <v>3067</v>
      </c>
      <c r="C1157" s="13" t="s">
        <v>152</v>
      </c>
      <c r="D1157" s="13" t="s">
        <v>3068</v>
      </c>
      <c r="E1157" s="11">
        <v>42700000</v>
      </c>
      <c r="F1157" s="13" t="s">
        <v>742</v>
      </c>
      <c r="G1157" s="13" t="s">
        <v>129</v>
      </c>
      <c r="H1157" s="11">
        <v>100</v>
      </c>
      <c r="I1157" s="13" t="s">
        <v>124</v>
      </c>
      <c r="J1157" s="11">
        <v>2634155000105</v>
      </c>
    </row>
    <row r="1158" ht="24" customHeight="1" spans="1:10">
      <c r="A1158" s="11">
        <v>14220</v>
      </c>
      <c r="B1158" s="12" t="s">
        <v>3069</v>
      </c>
      <c r="C1158" s="13" t="s">
        <v>152</v>
      </c>
      <c r="D1158" s="13" t="s">
        <v>3070</v>
      </c>
      <c r="E1158" s="11">
        <v>44270000</v>
      </c>
      <c r="F1158" s="13" t="s">
        <v>3071</v>
      </c>
      <c r="G1158" s="13" t="s">
        <v>185</v>
      </c>
      <c r="H1158" s="11">
        <v>999</v>
      </c>
      <c r="I1158" s="13" t="s">
        <v>93</v>
      </c>
      <c r="J1158" s="11">
        <v>2638993000157</v>
      </c>
    </row>
    <row r="1159" ht="12" customHeight="1" spans="1:10">
      <c r="A1159" s="11">
        <v>13040</v>
      </c>
      <c r="B1159" s="12" t="s">
        <v>3072</v>
      </c>
      <c r="C1159" s="13" t="s">
        <v>146</v>
      </c>
      <c r="D1159" s="13" t="s">
        <v>3073</v>
      </c>
      <c r="E1159" s="11">
        <v>70115171</v>
      </c>
      <c r="F1159" s="13" t="s">
        <v>3074</v>
      </c>
      <c r="G1159" s="13" t="s">
        <v>119</v>
      </c>
      <c r="H1159" s="11">
        <v>2800</v>
      </c>
      <c r="I1159" s="13" t="s">
        <v>161</v>
      </c>
      <c r="J1159" s="11">
        <v>2645068000153</v>
      </c>
    </row>
    <row r="1160" ht="12" customHeight="1" spans="1:10">
      <c r="A1160" s="11">
        <v>18661</v>
      </c>
      <c r="B1160" s="12" t="s">
        <v>3075</v>
      </c>
      <c r="C1160" s="13" t="s">
        <v>89</v>
      </c>
      <c r="D1160" s="13" t="s">
        <v>3076</v>
      </c>
      <c r="E1160" s="11">
        <v>50070490</v>
      </c>
      <c r="F1160" s="13" t="s">
        <v>91</v>
      </c>
      <c r="G1160" s="13" t="s">
        <v>98</v>
      </c>
      <c r="H1160" s="11">
        <v>2755</v>
      </c>
      <c r="I1160" s="13" t="s">
        <v>3077</v>
      </c>
      <c r="J1160" s="11">
        <v>2652492000125</v>
      </c>
    </row>
    <row r="1161" ht="12" customHeight="1" spans="1:10">
      <c r="A1161" s="11">
        <v>15484</v>
      </c>
      <c r="B1161" s="12" t="s">
        <v>3078</v>
      </c>
      <c r="C1161" s="13" t="s">
        <v>264</v>
      </c>
      <c r="D1161" s="13" t="s">
        <v>3079</v>
      </c>
      <c r="E1161" s="11">
        <v>58013260</v>
      </c>
      <c r="F1161" s="13" t="s">
        <v>547</v>
      </c>
      <c r="G1161" s="13" t="s">
        <v>105</v>
      </c>
      <c r="H1161" s="11">
        <v>3060</v>
      </c>
      <c r="I1161" s="13" t="s">
        <v>548</v>
      </c>
      <c r="J1161" s="11">
        <v>2658544000170</v>
      </c>
    </row>
    <row r="1162" ht="12" customHeight="1" spans="1:10">
      <c r="A1162" s="11">
        <v>13651</v>
      </c>
      <c r="B1162" s="12" t="s">
        <v>3080</v>
      </c>
      <c r="C1162" s="13" t="s">
        <v>264</v>
      </c>
      <c r="D1162" s="13" t="s">
        <v>3081</v>
      </c>
      <c r="E1162" s="11">
        <v>58010640</v>
      </c>
      <c r="F1162" s="13" t="s">
        <v>547</v>
      </c>
      <c r="G1162" s="13" t="s">
        <v>129</v>
      </c>
      <c r="H1162" s="11">
        <v>100</v>
      </c>
      <c r="I1162" s="13" t="s">
        <v>124</v>
      </c>
      <c r="J1162" s="11">
        <v>2660654000177</v>
      </c>
    </row>
    <row r="1163" ht="12" customHeight="1" spans="1:10">
      <c r="A1163" s="11">
        <v>13860</v>
      </c>
      <c r="B1163" s="12" t="s">
        <v>3082</v>
      </c>
      <c r="C1163" s="13" t="s">
        <v>89</v>
      </c>
      <c r="D1163" s="13" t="s">
        <v>3083</v>
      </c>
      <c r="E1163" s="11">
        <v>52011140</v>
      </c>
      <c r="F1163" s="13" t="s">
        <v>91</v>
      </c>
      <c r="G1163" s="13" t="s">
        <v>119</v>
      </c>
      <c r="H1163" s="11">
        <v>100</v>
      </c>
      <c r="I1163" s="13" t="s">
        <v>124</v>
      </c>
      <c r="J1163" s="11">
        <v>2663907000166</v>
      </c>
    </row>
    <row r="1164" ht="12" customHeight="1" spans="1:10">
      <c r="A1164" s="11">
        <v>16818</v>
      </c>
      <c r="B1164" s="12" t="s">
        <v>3084</v>
      </c>
      <c r="C1164" s="13" t="s">
        <v>126</v>
      </c>
      <c r="D1164" s="13" t="s">
        <v>3085</v>
      </c>
      <c r="E1164" s="11">
        <v>35588000</v>
      </c>
      <c r="F1164" s="13" t="s">
        <v>3086</v>
      </c>
      <c r="G1164" s="13" t="s">
        <v>114</v>
      </c>
      <c r="H1164" s="11">
        <v>2865</v>
      </c>
      <c r="I1164" s="13" t="s">
        <v>130</v>
      </c>
      <c r="J1164" s="11">
        <v>2666567000127</v>
      </c>
    </row>
    <row r="1165" ht="12" customHeight="1" spans="1:10">
      <c r="A1165" s="11">
        <v>12934</v>
      </c>
      <c r="B1165" s="12" t="s">
        <v>3087</v>
      </c>
      <c r="C1165" s="13" t="s">
        <v>95</v>
      </c>
      <c r="D1165" s="13" t="s">
        <v>3088</v>
      </c>
      <c r="E1165" s="11">
        <v>57640000</v>
      </c>
      <c r="F1165" s="13" t="s">
        <v>3089</v>
      </c>
      <c r="G1165" s="13" t="s">
        <v>180</v>
      </c>
      <c r="H1165" s="11">
        <v>3068</v>
      </c>
      <c r="I1165" s="13" t="s">
        <v>171</v>
      </c>
      <c r="J1165" s="11">
        <v>2668289000147</v>
      </c>
    </row>
    <row r="1166" ht="12" customHeight="1" spans="1:10">
      <c r="A1166" s="11">
        <v>13918</v>
      </c>
      <c r="B1166" s="12" t="s">
        <v>3090</v>
      </c>
      <c r="C1166" s="13" t="s">
        <v>95</v>
      </c>
      <c r="D1166" s="13" t="s">
        <v>3091</v>
      </c>
      <c r="E1166" s="11">
        <v>57000000</v>
      </c>
      <c r="F1166" s="13" t="s">
        <v>97</v>
      </c>
      <c r="G1166" s="13" t="s">
        <v>420</v>
      </c>
      <c r="H1166" s="11">
        <v>3068</v>
      </c>
      <c r="I1166" s="13" t="s">
        <v>171</v>
      </c>
      <c r="J1166" s="11">
        <v>2671243000187</v>
      </c>
    </row>
    <row r="1167" ht="12" customHeight="1" spans="1:10">
      <c r="A1167" s="11">
        <v>14839</v>
      </c>
      <c r="B1167" s="12" t="s">
        <v>3092</v>
      </c>
      <c r="C1167" s="13" t="s">
        <v>89</v>
      </c>
      <c r="D1167" s="13" t="s">
        <v>3093</v>
      </c>
      <c r="E1167" s="11">
        <v>51180001</v>
      </c>
      <c r="F1167" s="13" t="s">
        <v>91</v>
      </c>
      <c r="G1167" s="13" t="s">
        <v>92</v>
      </c>
      <c r="H1167" s="11">
        <v>999</v>
      </c>
      <c r="I1167" s="13" t="s">
        <v>93</v>
      </c>
      <c r="J1167" s="11">
        <v>2671595000213</v>
      </c>
    </row>
    <row r="1168" ht="12" customHeight="1" spans="1:10">
      <c r="A1168" s="11">
        <v>13286</v>
      </c>
      <c r="B1168" s="12" t="s">
        <v>3094</v>
      </c>
      <c r="C1168" s="13" t="s">
        <v>89</v>
      </c>
      <c r="D1168" s="13" t="s">
        <v>3095</v>
      </c>
      <c r="E1168" s="11">
        <v>54330000</v>
      </c>
      <c r="F1168" s="13" t="s">
        <v>1107</v>
      </c>
      <c r="G1168" s="13" t="s">
        <v>92</v>
      </c>
      <c r="H1168" s="11">
        <v>999</v>
      </c>
      <c r="I1168" s="13" t="s">
        <v>93</v>
      </c>
      <c r="J1168" s="11">
        <v>2671595000302</v>
      </c>
    </row>
    <row r="1169" ht="12" customHeight="1" spans="1:10">
      <c r="A1169" s="11">
        <v>16019</v>
      </c>
      <c r="B1169" s="12" t="s">
        <v>3096</v>
      </c>
      <c r="C1169" s="13" t="s">
        <v>132</v>
      </c>
      <c r="D1169" s="13" t="s">
        <v>3097</v>
      </c>
      <c r="E1169" s="11">
        <v>27510080</v>
      </c>
      <c r="F1169" s="13" t="s">
        <v>489</v>
      </c>
      <c r="G1169" s="13" t="s">
        <v>109</v>
      </c>
      <c r="H1169" s="11">
        <v>2955</v>
      </c>
      <c r="I1169" s="13" t="s">
        <v>279</v>
      </c>
      <c r="J1169" s="11">
        <v>2672599000135</v>
      </c>
    </row>
    <row r="1170" ht="12" customHeight="1" spans="1:10">
      <c r="A1170" s="11">
        <v>20311</v>
      </c>
      <c r="B1170" s="12" t="s">
        <v>3098</v>
      </c>
      <c r="C1170" s="13" t="s">
        <v>152</v>
      </c>
      <c r="D1170" s="13" t="s">
        <v>3099</v>
      </c>
      <c r="E1170" s="11">
        <v>48609140</v>
      </c>
      <c r="F1170" s="13" t="s">
        <v>517</v>
      </c>
      <c r="G1170" s="13" t="s">
        <v>180</v>
      </c>
      <c r="H1170" s="11">
        <v>3068</v>
      </c>
      <c r="I1170" s="13" t="s">
        <v>171</v>
      </c>
      <c r="J1170" s="11">
        <v>2677930000100</v>
      </c>
    </row>
    <row r="1171" ht="12" customHeight="1" spans="1:10">
      <c r="A1171" s="11">
        <v>14704</v>
      </c>
      <c r="B1171" s="12" t="s">
        <v>3100</v>
      </c>
      <c r="C1171" s="13" t="s">
        <v>264</v>
      </c>
      <c r="D1171" s="13" t="s">
        <v>3101</v>
      </c>
      <c r="E1171" s="11">
        <v>58200000</v>
      </c>
      <c r="F1171" s="13" t="s">
        <v>3102</v>
      </c>
      <c r="G1171" s="13" t="s">
        <v>998</v>
      </c>
      <c r="H1171" s="11">
        <v>100</v>
      </c>
      <c r="I1171" s="13" t="s">
        <v>124</v>
      </c>
      <c r="J1171" s="11">
        <v>2684210000171</v>
      </c>
    </row>
    <row r="1172" ht="12" customHeight="1" spans="1:10">
      <c r="A1172" s="11">
        <v>12667</v>
      </c>
      <c r="B1172" s="12" t="s">
        <v>3103</v>
      </c>
      <c r="C1172" s="13" t="s">
        <v>95</v>
      </c>
      <c r="D1172" s="13" t="s">
        <v>3104</v>
      </c>
      <c r="E1172" s="11">
        <v>57545000</v>
      </c>
      <c r="F1172" s="13" t="s">
        <v>3105</v>
      </c>
      <c r="G1172" s="13" t="s">
        <v>180</v>
      </c>
      <c r="H1172" s="11">
        <v>3068</v>
      </c>
      <c r="I1172" s="13" t="s">
        <v>171</v>
      </c>
      <c r="J1172" s="11">
        <v>2684542000156</v>
      </c>
    </row>
    <row r="1173" ht="12" customHeight="1" spans="1:10">
      <c r="A1173" s="11">
        <v>17334</v>
      </c>
      <c r="B1173" s="12" t="s">
        <v>3106</v>
      </c>
      <c r="C1173" s="13" t="s">
        <v>323</v>
      </c>
      <c r="D1173" s="13" t="s">
        <v>3107</v>
      </c>
      <c r="E1173" s="11">
        <v>59655000</v>
      </c>
      <c r="F1173" s="13" t="s">
        <v>3108</v>
      </c>
      <c r="G1173" s="13" t="s">
        <v>98</v>
      </c>
      <c r="H1173" s="11">
        <v>3077</v>
      </c>
      <c r="I1173" s="13" t="s">
        <v>326</v>
      </c>
      <c r="J1173" s="11">
        <v>2685841000105</v>
      </c>
    </row>
    <row r="1174" ht="24" customHeight="1" spans="1:10">
      <c r="A1174" s="11">
        <v>17706</v>
      </c>
      <c r="B1174" s="12" t="s">
        <v>3109</v>
      </c>
      <c r="C1174" s="13" t="s">
        <v>89</v>
      </c>
      <c r="D1174" s="13" t="s">
        <v>3110</v>
      </c>
      <c r="E1174" s="11">
        <v>55590000</v>
      </c>
      <c r="F1174" s="13" t="s">
        <v>318</v>
      </c>
      <c r="G1174" s="13" t="s">
        <v>98</v>
      </c>
      <c r="H1174" s="11">
        <v>100</v>
      </c>
      <c r="I1174" s="13" t="s">
        <v>124</v>
      </c>
      <c r="J1174" s="11">
        <v>2686565000108</v>
      </c>
    </row>
    <row r="1175" ht="12" customHeight="1" spans="1:10">
      <c r="A1175" s="11">
        <v>14542</v>
      </c>
      <c r="B1175" s="12" t="s">
        <v>3111</v>
      </c>
      <c r="C1175" s="13" t="s">
        <v>89</v>
      </c>
      <c r="D1175" s="13" t="s">
        <v>3112</v>
      </c>
      <c r="E1175" s="11">
        <v>51150430</v>
      </c>
      <c r="F1175" s="13" t="s">
        <v>91</v>
      </c>
      <c r="G1175" s="13" t="s">
        <v>92</v>
      </c>
      <c r="H1175" s="11">
        <v>999</v>
      </c>
      <c r="I1175" s="13" t="s">
        <v>93</v>
      </c>
      <c r="J1175" s="11">
        <v>2691173000129</v>
      </c>
    </row>
    <row r="1176" ht="12" customHeight="1" spans="1:10">
      <c r="A1176" s="11">
        <v>16848</v>
      </c>
      <c r="B1176" s="12" t="s">
        <v>3113</v>
      </c>
      <c r="C1176" s="13" t="s">
        <v>196</v>
      </c>
      <c r="D1176" s="13" t="s">
        <v>3114</v>
      </c>
      <c r="E1176" s="11">
        <v>64017280</v>
      </c>
      <c r="F1176" s="13" t="s">
        <v>198</v>
      </c>
      <c r="G1176" s="13" t="s">
        <v>129</v>
      </c>
      <c r="H1176" s="11">
        <v>3084</v>
      </c>
      <c r="I1176" s="13" t="s">
        <v>218</v>
      </c>
      <c r="J1176" s="11">
        <v>2692091000107</v>
      </c>
    </row>
    <row r="1177" ht="12" customHeight="1" spans="1:10">
      <c r="A1177" s="11">
        <v>16991</v>
      </c>
      <c r="B1177" s="12" t="s">
        <v>3115</v>
      </c>
      <c r="C1177" s="13" t="s">
        <v>152</v>
      </c>
      <c r="D1177" s="13" t="s">
        <v>3116</v>
      </c>
      <c r="E1177" s="11">
        <v>40301155</v>
      </c>
      <c r="F1177" s="13" t="s">
        <v>154</v>
      </c>
      <c r="G1177" s="13" t="s">
        <v>119</v>
      </c>
      <c r="H1177" s="11">
        <v>2953</v>
      </c>
      <c r="I1177" s="13" t="s">
        <v>204</v>
      </c>
      <c r="J1177" s="11">
        <v>2698518000176</v>
      </c>
    </row>
    <row r="1178" ht="24" customHeight="1" spans="1:10">
      <c r="A1178" s="11">
        <v>13196</v>
      </c>
      <c r="B1178" s="12" t="s">
        <v>3117</v>
      </c>
      <c r="C1178" s="13" t="s">
        <v>146</v>
      </c>
      <c r="D1178" s="13" t="s">
        <v>3118</v>
      </c>
      <c r="E1178" s="11">
        <v>60125100</v>
      </c>
      <c r="F1178" s="13" t="s">
        <v>148</v>
      </c>
      <c r="G1178" s="13" t="s">
        <v>119</v>
      </c>
      <c r="H1178" s="11">
        <v>100</v>
      </c>
      <c r="I1178" s="13" t="s">
        <v>124</v>
      </c>
      <c r="J1178" s="11">
        <v>2699069000180</v>
      </c>
    </row>
    <row r="1179" ht="12" customHeight="1" spans="1:10">
      <c r="A1179" s="11">
        <v>12669</v>
      </c>
      <c r="B1179" s="12" t="s">
        <v>3119</v>
      </c>
      <c r="C1179" s="13" t="s">
        <v>95</v>
      </c>
      <c r="D1179" s="13" t="s">
        <v>3120</v>
      </c>
      <c r="E1179" s="11">
        <v>57500000</v>
      </c>
      <c r="F1179" s="13" t="s">
        <v>721</v>
      </c>
      <c r="G1179" s="13" t="s">
        <v>119</v>
      </c>
      <c r="H1179" s="11">
        <v>3068</v>
      </c>
      <c r="I1179" s="13" t="s">
        <v>171</v>
      </c>
      <c r="J1179" s="11">
        <v>2703002000172</v>
      </c>
    </row>
    <row r="1180" ht="12" customHeight="1" spans="1:10">
      <c r="A1180" s="11">
        <v>13866</v>
      </c>
      <c r="B1180" s="12" t="s">
        <v>3121</v>
      </c>
      <c r="C1180" s="13" t="s">
        <v>152</v>
      </c>
      <c r="D1180" s="13" t="s">
        <v>3122</v>
      </c>
      <c r="E1180" s="11">
        <v>4402300</v>
      </c>
      <c r="F1180" s="13" t="s">
        <v>286</v>
      </c>
      <c r="G1180" s="13" t="s">
        <v>129</v>
      </c>
      <c r="H1180" s="11">
        <v>100</v>
      </c>
      <c r="I1180" s="13" t="s">
        <v>124</v>
      </c>
      <c r="J1180" s="11">
        <v>2708646000153</v>
      </c>
    </row>
    <row r="1181" ht="12" customHeight="1" spans="1:10">
      <c r="A1181" s="11">
        <v>12467</v>
      </c>
      <c r="B1181" s="12" t="s">
        <v>3123</v>
      </c>
      <c r="C1181" s="13" t="s">
        <v>323</v>
      </c>
      <c r="D1181" s="13" t="s">
        <v>3124</v>
      </c>
      <c r="E1181" s="11">
        <v>59032500</v>
      </c>
      <c r="F1181" s="13" t="s">
        <v>577</v>
      </c>
      <c r="G1181" s="13" t="s">
        <v>129</v>
      </c>
      <c r="H1181" s="11">
        <v>100</v>
      </c>
      <c r="I1181" s="13" t="s">
        <v>124</v>
      </c>
      <c r="J1181" s="11">
        <v>2715387000198</v>
      </c>
    </row>
    <row r="1182" ht="12" customHeight="1" spans="1:10">
      <c r="A1182" s="11">
        <v>12432</v>
      </c>
      <c r="B1182" s="12" t="s">
        <v>3125</v>
      </c>
      <c r="C1182" s="13" t="s">
        <v>89</v>
      </c>
      <c r="D1182" s="13" t="s">
        <v>3126</v>
      </c>
      <c r="E1182" s="11">
        <v>52070000</v>
      </c>
      <c r="F1182" s="13" t="s">
        <v>91</v>
      </c>
      <c r="G1182" s="13" t="s">
        <v>129</v>
      </c>
      <c r="H1182" s="11">
        <v>100</v>
      </c>
      <c r="I1182" s="13" t="s">
        <v>124</v>
      </c>
      <c r="J1182" s="11">
        <v>2715681000108</v>
      </c>
    </row>
    <row r="1183" ht="12" customHeight="1" spans="1:10">
      <c r="A1183" s="11">
        <v>24039</v>
      </c>
      <c r="B1183" s="12" t="s">
        <v>3127</v>
      </c>
      <c r="C1183" s="13" t="s">
        <v>494</v>
      </c>
      <c r="D1183" s="13" t="s">
        <v>3128</v>
      </c>
      <c r="E1183" s="11">
        <v>29560000</v>
      </c>
      <c r="F1183" s="13" t="s">
        <v>3129</v>
      </c>
      <c r="G1183" s="13" t="s">
        <v>185</v>
      </c>
      <c r="H1183" s="11">
        <v>2763</v>
      </c>
      <c r="I1183" s="13" t="s">
        <v>380</v>
      </c>
      <c r="J1183" s="11">
        <v>2722566000233</v>
      </c>
    </row>
    <row r="1184" ht="12" customHeight="1" spans="1:10">
      <c r="A1184" s="11">
        <v>17130</v>
      </c>
      <c r="B1184" s="12" t="s">
        <v>3130</v>
      </c>
      <c r="C1184" s="13" t="s">
        <v>89</v>
      </c>
      <c r="D1184" s="13" t="s">
        <v>3131</v>
      </c>
      <c r="E1184" s="11">
        <v>52070381</v>
      </c>
      <c r="F1184" s="13" t="s">
        <v>91</v>
      </c>
      <c r="G1184" s="13" t="s">
        <v>129</v>
      </c>
      <c r="H1184" s="11">
        <v>100</v>
      </c>
      <c r="I1184" s="13" t="s">
        <v>124</v>
      </c>
      <c r="J1184" s="11">
        <v>2728189000169</v>
      </c>
    </row>
    <row r="1185" ht="12" customHeight="1" spans="1:10">
      <c r="A1185" s="11">
        <v>14445</v>
      </c>
      <c r="B1185" s="12" t="s">
        <v>3132</v>
      </c>
      <c r="C1185" s="13" t="s">
        <v>89</v>
      </c>
      <c r="D1185" s="13" t="s">
        <v>3133</v>
      </c>
      <c r="E1185" s="11">
        <v>54345160</v>
      </c>
      <c r="F1185" s="13" t="s">
        <v>1107</v>
      </c>
      <c r="G1185" s="13" t="s">
        <v>92</v>
      </c>
      <c r="H1185" s="11">
        <v>999</v>
      </c>
      <c r="I1185" s="13" t="s">
        <v>93</v>
      </c>
      <c r="J1185" s="11">
        <v>2733866000137</v>
      </c>
    </row>
    <row r="1186" ht="12" customHeight="1" spans="1:10">
      <c r="A1186" s="11">
        <v>15214</v>
      </c>
      <c r="B1186" s="12" t="s">
        <v>3134</v>
      </c>
      <c r="C1186" s="13" t="s">
        <v>89</v>
      </c>
      <c r="D1186" s="13" t="s">
        <v>3135</v>
      </c>
      <c r="E1186" s="11">
        <v>51011510</v>
      </c>
      <c r="F1186" s="13" t="s">
        <v>91</v>
      </c>
      <c r="G1186" s="13" t="s">
        <v>98</v>
      </c>
      <c r="H1186" s="11">
        <v>100</v>
      </c>
      <c r="I1186" s="13" t="s">
        <v>124</v>
      </c>
      <c r="J1186" s="11">
        <v>2734316000132</v>
      </c>
    </row>
    <row r="1187" ht="12" customHeight="1" spans="1:10">
      <c r="A1187" s="11">
        <v>20445</v>
      </c>
      <c r="B1187" s="12" t="s">
        <v>3136</v>
      </c>
      <c r="C1187" s="13" t="s">
        <v>89</v>
      </c>
      <c r="D1187" s="13" t="s">
        <v>3137</v>
      </c>
      <c r="E1187" s="11">
        <v>55014000</v>
      </c>
      <c r="F1187" s="13" t="s">
        <v>235</v>
      </c>
      <c r="G1187" s="13" t="s">
        <v>98</v>
      </c>
      <c r="H1187" s="11">
        <v>100</v>
      </c>
      <c r="I1187" s="13" t="s">
        <v>124</v>
      </c>
      <c r="J1187" s="11">
        <v>2737471000102</v>
      </c>
    </row>
    <row r="1188" ht="12" customHeight="1" spans="1:10">
      <c r="A1188" s="11">
        <v>15628</v>
      </c>
      <c r="B1188" s="12" t="s">
        <v>3138</v>
      </c>
      <c r="C1188" s="13" t="s">
        <v>89</v>
      </c>
      <c r="D1188" s="13" t="s">
        <v>3139</v>
      </c>
      <c r="E1188" s="11">
        <v>55560560</v>
      </c>
      <c r="F1188" s="13" t="s">
        <v>2706</v>
      </c>
      <c r="G1188" s="13" t="s">
        <v>129</v>
      </c>
      <c r="H1188" s="11">
        <v>100</v>
      </c>
      <c r="I1188" s="13" t="s">
        <v>124</v>
      </c>
      <c r="J1188" s="11">
        <v>2740404000147</v>
      </c>
    </row>
    <row r="1189" ht="12" customHeight="1" spans="1:10">
      <c r="A1189" s="11">
        <v>19750</v>
      </c>
      <c r="B1189" s="12" t="s">
        <v>3140</v>
      </c>
      <c r="C1189" s="13" t="s">
        <v>89</v>
      </c>
      <c r="D1189" s="13" t="s">
        <v>3141</v>
      </c>
      <c r="E1189" s="11">
        <v>53439000</v>
      </c>
      <c r="F1189" s="13" t="s">
        <v>250</v>
      </c>
      <c r="G1189" s="13" t="s">
        <v>119</v>
      </c>
      <c r="H1189" s="11">
        <v>100</v>
      </c>
      <c r="I1189" s="13" t="s">
        <v>124</v>
      </c>
      <c r="J1189" s="11">
        <v>2748506000290</v>
      </c>
    </row>
    <row r="1190" ht="12" customHeight="1" spans="1:10">
      <c r="A1190" s="11">
        <v>20806</v>
      </c>
      <c r="B1190" s="12" t="s">
        <v>3142</v>
      </c>
      <c r="C1190" s="13" t="s">
        <v>89</v>
      </c>
      <c r="D1190" s="13" t="s">
        <v>3143</v>
      </c>
      <c r="E1190" s="11">
        <v>50751130</v>
      </c>
      <c r="F1190" s="13" t="s">
        <v>91</v>
      </c>
      <c r="G1190" s="13" t="s">
        <v>119</v>
      </c>
      <c r="H1190" s="11">
        <v>100</v>
      </c>
      <c r="I1190" s="13" t="s">
        <v>124</v>
      </c>
      <c r="J1190" s="11">
        <v>2748506000370</v>
      </c>
    </row>
    <row r="1191" ht="24" customHeight="1" spans="1:10">
      <c r="A1191" s="11">
        <v>22518</v>
      </c>
      <c r="B1191" s="12" t="s">
        <v>3144</v>
      </c>
      <c r="C1191" s="13" t="s">
        <v>89</v>
      </c>
      <c r="D1191" s="13" t="s">
        <v>3145</v>
      </c>
      <c r="E1191" s="11">
        <v>55200000</v>
      </c>
      <c r="F1191" s="13" t="s">
        <v>3146</v>
      </c>
      <c r="G1191" s="13" t="s">
        <v>321</v>
      </c>
      <c r="H1191" s="11">
        <v>100</v>
      </c>
      <c r="I1191" s="13" t="s">
        <v>124</v>
      </c>
      <c r="J1191" s="11">
        <v>2748506000532</v>
      </c>
    </row>
    <row r="1192" ht="24" customHeight="1" spans="1:10">
      <c r="A1192" s="11">
        <v>22391</v>
      </c>
      <c r="B1192" s="12" t="s">
        <v>3147</v>
      </c>
      <c r="C1192" s="13" t="s">
        <v>89</v>
      </c>
      <c r="D1192" s="13" t="s">
        <v>3148</v>
      </c>
      <c r="E1192" s="11">
        <v>54510430</v>
      </c>
      <c r="F1192" s="13" t="s">
        <v>2685</v>
      </c>
      <c r="G1192" s="13" t="s">
        <v>119</v>
      </c>
      <c r="H1192" s="11">
        <v>100</v>
      </c>
      <c r="I1192" s="13" t="s">
        <v>124</v>
      </c>
      <c r="J1192" s="11">
        <v>2748506000702</v>
      </c>
    </row>
    <row r="1193" ht="12" customHeight="1" spans="1:10">
      <c r="A1193" s="11">
        <v>14877</v>
      </c>
      <c r="B1193" s="12" t="s">
        <v>3149</v>
      </c>
      <c r="C1193" s="13" t="s">
        <v>89</v>
      </c>
      <c r="D1193" s="13" t="s">
        <v>3150</v>
      </c>
      <c r="E1193" s="11">
        <v>50020350</v>
      </c>
      <c r="F1193" s="13" t="s">
        <v>91</v>
      </c>
      <c r="G1193" s="13" t="s">
        <v>92</v>
      </c>
      <c r="H1193" s="11">
        <v>999</v>
      </c>
      <c r="I1193" s="13" t="s">
        <v>93</v>
      </c>
      <c r="J1193" s="11">
        <v>2749253000198</v>
      </c>
    </row>
    <row r="1194" ht="12" customHeight="1" spans="1:10">
      <c r="A1194" s="11">
        <v>14514</v>
      </c>
      <c r="B1194" s="12" t="s">
        <v>3151</v>
      </c>
      <c r="C1194" s="13" t="s">
        <v>146</v>
      </c>
      <c r="D1194" s="13" t="s">
        <v>3152</v>
      </c>
      <c r="E1194" s="11">
        <v>60150000</v>
      </c>
      <c r="F1194" s="13" t="s">
        <v>148</v>
      </c>
      <c r="G1194" s="13" t="s">
        <v>119</v>
      </c>
      <c r="H1194" s="11">
        <v>2800</v>
      </c>
      <c r="I1194" s="13" t="s">
        <v>161</v>
      </c>
      <c r="J1194" s="11">
        <v>2754882000106</v>
      </c>
    </row>
    <row r="1195" ht="12" customHeight="1" spans="1:10">
      <c r="A1195" s="11">
        <v>12905</v>
      </c>
      <c r="B1195" s="12" t="s">
        <v>3153</v>
      </c>
      <c r="C1195" s="13" t="s">
        <v>89</v>
      </c>
      <c r="D1195" s="13" t="s">
        <v>3154</v>
      </c>
      <c r="E1195" s="11">
        <v>50030260</v>
      </c>
      <c r="F1195" s="13" t="s">
        <v>91</v>
      </c>
      <c r="G1195" s="13" t="s">
        <v>129</v>
      </c>
      <c r="H1195" s="11">
        <v>999</v>
      </c>
      <c r="I1195" s="13" t="s">
        <v>93</v>
      </c>
      <c r="J1195" s="11">
        <v>2755128000190</v>
      </c>
    </row>
    <row r="1196" ht="12" customHeight="1" spans="1:10">
      <c r="A1196" s="11">
        <v>17044</v>
      </c>
      <c r="B1196" s="12" t="s">
        <v>3155</v>
      </c>
      <c r="C1196" s="13" t="s">
        <v>152</v>
      </c>
      <c r="D1196" s="13" t="s">
        <v>3156</v>
      </c>
      <c r="E1196" s="11">
        <v>40050405</v>
      </c>
      <c r="F1196" s="13" t="s">
        <v>154</v>
      </c>
      <c r="G1196" s="13" t="s">
        <v>180</v>
      </c>
      <c r="H1196" s="11">
        <v>100</v>
      </c>
      <c r="I1196" s="13" t="s">
        <v>124</v>
      </c>
      <c r="J1196" s="11">
        <v>2758490000115</v>
      </c>
    </row>
    <row r="1197" ht="12" customHeight="1" spans="1:10">
      <c r="A1197" s="11">
        <v>24175</v>
      </c>
      <c r="B1197" s="12" t="s">
        <v>3157</v>
      </c>
      <c r="C1197" s="13" t="s">
        <v>494</v>
      </c>
      <c r="D1197" s="13" t="s">
        <v>3158</v>
      </c>
      <c r="E1197" s="11">
        <v>29278000</v>
      </c>
      <c r="F1197" s="13" t="s">
        <v>3159</v>
      </c>
      <c r="G1197" s="13" t="s">
        <v>185</v>
      </c>
      <c r="H1197" s="11">
        <v>2763</v>
      </c>
      <c r="I1197" s="13" t="s">
        <v>380</v>
      </c>
      <c r="J1197" s="11">
        <v>2760004000101</v>
      </c>
    </row>
    <row r="1198" ht="12" customHeight="1" spans="1:10">
      <c r="A1198" s="11">
        <v>18050</v>
      </c>
      <c r="B1198" s="12" t="s">
        <v>3160</v>
      </c>
      <c r="C1198" s="13" t="s">
        <v>111</v>
      </c>
      <c r="D1198" s="13" t="s">
        <v>3161</v>
      </c>
      <c r="E1198" s="11">
        <v>74947320</v>
      </c>
      <c r="F1198" s="13" t="s">
        <v>340</v>
      </c>
      <c r="G1198" s="13" t="s">
        <v>129</v>
      </c>
      <c r="H1198" s="11">
        <v>100</v>
      </c>
      <c r="I1198" s="13" t="s">
        <v>124</v>
      </c>
      <c r="J1198" s="11">
        <v>2761780000118</v>
      </c>
    </row>
    <row r="1199" ht="12" customHeight="1" spans="1:10">
      <c r="A1199" s="11">
        <v>13516</v>
      </c>
      <c r="B1199" s="12" t="s">
        <v>3162</v>
      </c>
      <c r="C1199" s="13" t="s">
        <v>152</v>
      </c>
      <c r="D1199" s="13" t="s">
        <v>3163</v>
      </c>
      <c r="E1199" s="11">
        <v>45000600</v>
      </c>
      <c r="F1199" s="13" t="s">
        <v>823</v>
      </c>
      <c r="G1199" s="13" t="s">
        <v>420</v>
      </c>
      <c r="H1199" s="11">
        <v>3125</v>
      </c>
      <c r="I1199" s="13" t="s">
        <v>3164</v>
      </c>
      <c r="J1199" s="11">
        <v>2762633000162</v>
      </c>
    </row>
    <row r="1200" ht="12" customHeight="1" spans="1:10">
      <c r="A1200" s="11">
        <v>13719</v>
      </c>
      <c r="B1200" s="12" t="s">
        <v>3165</v>
      </c>
      <c r="C1200" s="13" t="s">
        <v>116</v>
      </c>
      <c r="D1200" s="13" t="s">
        <v>3166</v>
      </c>
      <c r="E1200" s="11">
        <v>65013370</v>
      </c>
      <c r="F1200" s="13" t="s">
        <v>123</v>
      </c>
      <c r="G1200" s="13" t="s">
        <v>119</v>
      </c>
      <c r="H1200" s="11">
        <v>2813</v>
      </c>
      <c r="I1200" s="13" t="s">
        <v>120</v>
      </c>
      <c r="J1200" s="11">
        <v>2769921000149</v>
      </c>
    </row>
    <row r="1201" ht="12" customHeight="1" spans="1:10">
      <c r="A1201" s="11">
        <v>18364</v>
      </c>
      <c r="B1201" s="12" t="s">
        <v>3167</v>
      </c>
      <c r="C1201" s="13" t="s">
        <v>334</v>
      </c>
      <c r="D1201" s="13" t="s">
        <v>3168</v>
      </c>
      <c r="E1201" s="11">
        <v>67200000</v>
      </c>
      <c r="F1201" s="13" t="s">
        <v>1637</v>
      </c>
      <c r="G1201" s="13" t="s">
        <v>129</v>
      </c>
      <c r="H1201" s="11">
        <v>2998</v>
      </c>
      <c r="I1201" s="13" t="s">
        <v>337</v>
      </c>
      <c r="J1201" s="11">
        <v>2771547000116</v>
      </c>
    </row>
    <row r="1202" ht="12" customHeight="1" spans="1:10">
      <c r="A1202" s="11">
        <v>17661</v>
      </c>
      <c r="B1202" s="12" t="s">
        <v>3169</v>
      </c>
      <c r="C1202" s="13" t="s">
        <v>89</v>
      </c>
      <c r="D1202" s="13" t="s">
        <v>3170</v>
      </c>
      <c r="E1202" s="11">
        <v>52031100</v>
      </c>
      <c r="F1202" s="13" t="s">
        <v>91</v>
      </c>
      <c r="G1202" s="13" t="s">
        <v>129</v>
      </c>
      <c r="H1202" s="11">
        <v>100</v>
      </c>
      <c r="I1202" s="13" t="s">
        <v>124</v>
      </c>
      <c r="J1202" s="11">
        <v>2771724000164</v>
      </c>
    </row>
    <row r="1203" ht="12" customHeight="1" spans="1:10">
      <c r="A1203" s="11">
        <v>12632</v>
      </c>
      <c r="B1203" s="12" t="s">
        <v>3171</v>
      </c>
      <c r="C1203" s="13" t="s">
        <v>323</v>
      </c>
      <c r="D1203" s="13" t="s">
        <v>3172</v>
      </c>
      <c r="E1203" s="11">
        <v>59020110</v>
      </c>
      <c r="F1203" s="13" t="s">
        <v>577</v>
      </c>
      <c r="G1203" s="13" t="s">
        <v>119</v>
      </c>
      <c r="H1203" s="11">
        <v>999</v>
      </c>
      <c r="I1203" s="13" t="s">
        <v>93</v>
      </c>
      <c r="J1203" s="11">
        <v>2773714000168</v>
      </c>
    </row>
    <row r="1204" ht="12" customHeight="1" spans="1:10">
      <c r="A1204" s="11">
        <v>1396</v>
      </c>
      <c r="B1204" s="12" t="s">
        <v>3173</v>
      </c>
      <c r="C1204" s="13" t="s">
        <v>152</v>
      </c>
      <c r="D1204" s="13" t="s">
        <v>3174</v>
      </c>
      <c r="E1204" s="11">
        <v>5000</v>
      </c>
      <c r="F1204" s="13" t="s">
        <v>257</v>
      </c>
      <c r="G1204" s="13" t="s">
        <v>129</v>
      </c>
      <c r="H1204" s="11">
        <v>100</v>
      </c>
      <c r="I1204" s="13" t="s">
        <v>124</v>
      </c>
      <c r="J1204" s="11">
        <v>2774330000160</v>
      </c>
    </row>
    <row r="1205" ht="12" customHeight="1" spans="1:10">
      <c r="A1205" s="11">
        <v>14361</v>
      </c>
      <c r="B1205" s="12" t="s">
        <v>3175</v>
      </c>
      <c r="C1205" s="13" t="s">
        <v>89</v>
      </c>
      <c r="D1205" s="13" t="s">
        <v>3176</v>
      </c>
      <c r="E1205" s="11">
        <v>54430270</v>
      </c>
      <c r="F1205" s="13" t="s">
        <v>1107</v>
      </c>
      <c r="G1205" s="13" t="s">
        <v>119</v>
      </c>
      <c r="H1205" s="11">
        <v>100</v>
      </c>
      <c r="I1205" s="13" t="s">
        <v>124</v>
      </c>
      <c r="J1205" s="11">
        <v>2780927000117</v>
      </c>
    </row>
    <row r="1206" ht="12" customHeight="1" spans="1:10">
      <c r="A1206" s="11">
        <v>16737</v>
      </c>
      <c r="B1206" s="12" t="s">
        <v>3177</v>
      </c>
      <c r="C1206" s="13" t="s">
        <v>126</v>
      </c>
      <c r="D1206" s="13" t="s">
        <v>3178</v>
      </c>
      <c r="E1206" s="11">
        <v>38401730</v>
      </c>
      <c r="F1206" s="13" t="s">
        <v>985</v>
      </c>
      <c r="G1206" s="13" t="s">
        <v>185</v>
      </c>
      <c r="H1206" s="11">
        <v>2865</v>
      </c>
      <c r="I1206" s="13" t="s">
        <v>130</v>
      </c>
      <c r="J1206" s="11">
        <v>2784907000114</v>
      </c>
    </row>
    <row r="1207" ht="12" customHeight="1" spans="1:10">
      <c r="A1207" s="11">
        <v>1875</v>
      </c>
      <c r="B1207" s="12" t="s">
        <v>3179</v>
      </c>
      <c r="C1207" s="13" t="s">
        <v>323</v>
      </c>
      <c r="D1207" s="13" t="s">
        <v>3180</v>
      </c>
      <c r="E1207" s="11">
        <v>59780100</v>
      </c>
      <c r="F1207" s="13" t="s">
        <v>3181</v>
      </c>
      <c r="G1207" s="13" t="s">
        <v>129</v>
      </c>
      <c r="H1207" s="11">
        <v>3077</v>
      </c>
      <c r="I1207" s="13" t="s">
        <v>326</v>
      </c>
      <c r="J1207" s="11">
        <v>2785363000105</v>
      </c>
    </row>
    <row r="1208" ht="12" customHeight="1" spans="1:10">
      <c r="A1208" s="11">
        <v>1402</v>
      </c>
      <c r="B1208" s="12" t="s">
        <v>3182</v>
      </c>
      <c r="C1208" s="13" t="s">
        <v>323</v>
      </c>
      <c r="D1208" s="13" t="s">
        <v>3183</v>
      </c>
      <c r="E1208" s="11">
        <v>59051630</v>
      </c>
      <c r="F1208" s="13" t="s">
        <v>577</v>
      </c>
      <c r="G1208" s="13" t="s">
        <v>129</v>
      </c>
      <c r="H1208" s="11">
        <v>3077</v>
      </c>
      <c r="I1208" s="13" t="s">
        <v>326</v>
      </c>
      <c r="J1208" s="11">
        <v>2800122000198</v>
      </c>
    </row>
    <row r="1209" ht="12" customHeight="1" spans="1:10">
      <c r="A1209" s="11">
        <v>13755</v>
      </c>
      <c r="B1209" s="12" t="s">
        <v>3184</v>
      </c>
      <c r="C1209" s="13" t="s">
        <v>196</v>
      </c>
      <c r="D1209" s="13" t="s">
        <v>3185</v>
      </c>
      <c r="E1209" s="11">
        <v>64290000</v>
      </c>
      <c r="F1209" s="13" t="s">
        <v>3186</v>
      </c>
      <c r="G1209" s="13" t="s">
        <v>114</v>
      </c>
      <c r="H1209" s="11">
        <v>2825</v>
      </c>
      <c r="I1209" s="13" t="s">
        <v>492</v>
      </c>
      <c r="J1209" s="11">
        <v>2807243000161</v>
      </c>
    </row>
    <row r="1210" ht="12" customHeight="1" spans="1:10">
      <c r="A1210" s="11">
        <v>14221</v>
      </c>
      <c r="B1210" s="12" t="s">
        <v>3187</v>
      </c>
      <c r="C1210" s="13" t="s">
        <v>89</v>
      </c>
      <c r="D1210" s="13" t="s">
        <v>3188</v>
      </c>
      <c r="E1210" s="11">
        <v>50721320</v>
      </c>
      <c r="F1210" s="13" t="s">
        <v>91</v>
      </c>
      <c r="G1210" s="13" t="s">
        <v>180</v>
      </c>
      <c r="H1210" s="11">
        <v>100</v>
      </c>
      <c r="I1210" s="13" t="s">
        <v>124</v>
      </c>
      <c r="J1210" s="11">
        <v>2825789000145</v>
      </c>
    </row>
    <row r="1211" ht="24" customHeight="1" spans="1:10">
      <c r="A1211" s="11">
        <v>15572</v>
      </c>
      <c r="B1211" s="12" t="s">
        <v>3189</v>
      </c>
      <c r="C1211" s="13" t="s">
        <v>83</v>
      </c>
      <c r="D1211" s="13" t="s">
        <v>3190</v>
      </c>
      <c r="E1211" s="11">
        <v>4223030</v>
      </c>
      <c r="F1211" s="13" t="s">
        <v>617</v>
      </c>
      <c r="G1211" s="13" t="s">
        <v>92</v>
      </c>
      <c r="H1211" s="11">
        <v>999</v>
      </c>
      <c r="I1211" s="13" t="s">
        <v>93</v>
      </c>
      <c r="J1211" s="11">
        <v>2828962000169</v>
      </c>
    </row>
    <row r="1212" ht="12" customHeight="1" spans="1:10">
      <c r="A1212" s="11">
        <v>1849</v>
      </c>
      <c r="B1212" s="12" t="s">
        <v>3191</v>
      </c>
      <c r="C1212" s="13" t="s">
        <v>152</v>
      </c>
      <c r="D1212" s="13" t="s">
        <v>3192</v>
      </c>
      <c r="E1212" s="11">
        <v>48909810</v>
      </c>
      <c r="F1212" s="13" t="s">
        <v>217</v>
      </c>
      <c r="G1212" s="13" t="s">
        <v>119</v>
      </c>
      <c r="H1212" s="11">
        <v>100</v>
      </c>
      <c r="I1212" s="13" t="s">
        <v>124</v>
      </c>
      <c r="J1212" s="11">
        <v>2832912000155</v>
      </c>
    </row>
    <row r="1213" ht="12" customHeight="1" spans="1:10">
      <c r="A1213" s="11">
        <v>15734</v>
      </c>
      <c r="B1213" s="12" t="s">
        <v>3193</v>
      </c>
      <c r="C1213" s="13" t="s">
        <v>384</v>
      </c>
      <c r="D1213" s="13" t="s">
        <v>3194</v>
      </c>
      <c r="E1213" s="11">
        <v>95055570</v>
      </c>
      <c r="F1213" s="13" t="s">
        <v>3195</v>
      </c>
      <c r="G1213" s="13" t="s">
        <v>251</v>
      </c>
      <c r="H1213" s="11">
        <v>999</v>
      </c>
      <c r="I1213" s="13" t="s">
        <v>93</v>
      </c>
      <c r="J1213" s="11">
        <v>2836248000112</v>
      </c>
    </row>
    <row r="1214" ht="12" customHeight="1" spans="1:10">
      <c r="A1214" s="11">
        <v>15013</v>
      </c>
      <c r="B1214" s="12" t="s">
        <v>3196</v>
      </c>
      <c r="C1214" s="13" t="s">
        <v>89</v>
      </c>
      <c r="D1214" s="13" t="s">
        <v>3197</v>
      </c>
      <c r="E1214" s="11">
        <v>51160280</v>
      </c>
      <c r="F1214" s="13" t="s">
        <v>91</v>
      </c>
      <c r="G1214" s="13" t="s">
        <v>251</v>
      </c>
      <c r="H1214" s="11">
        <v>999</v>
      </c>
      <c r="I1214" s="13" t="s">
        <v>93</v>
      </c>
      <c r="J1214" s="11">
        <v>2838461000163</v>
      </c>
    </row>
    <row r="1215" ht="12" customHeight="1" spans="1:10">
      <c r="A1215" s="11">
        <v>17083</v>
      </c>
      <c r="B1215" s="12" t="s">
        <v>3198</v>
      </c>
      <c r="C1215" s="13" t="s">
        <v>152</v>
      </c>
      <c r="D1215" s="13" t="s">
        <v>3199</v>
      </c>
      <c r="E1215" s="11">
        <v>40055000</v>
      </c>
      <c r="F1215" s="13" t="s">
        <v>154</v>
      </c>
      <c r="G1215" s="13" t="s">
        <v>105</v>
      </c>
      <c r="H1215" s="11">
        <v>2953</v>
      </c>
      <c r="I1215" s="13" t="s">
        <v>204</v>
      </c>
      <c r="J1215" s="11">
        <v>2839639000190</v>
      </c>
    </row>
    <row r="1216" ht="12" customHeight="1" spans="1:10">
      <c r="A1216" s="11">
        <v>23197</v>
      </c>
      <c r="B1216" s="12" t="s">
        <v>3200</v>
      </c>
      <c r="C1216" s="13" t="s">
        <v>83</v>
      </c>
      <c r="D1216" s="13" t="s">
        <v>3201</v>
      </c>
      <c r="E1216" s="11">
        <v>6707100</v>
      </c>
      <c r="F1216" s="13" t="s">
        <v>900</v>
      </c>
      <c r="G1216" s="13" t="s">
        <v>92</v>
      </c>
      <c r="H1216" s="11">
        <v>999</v>
      </c>
      <c r="I1216" s="13" t="s">
        <v>93</v>
      </c>
      <c r="J1216" s="11">
        <v>2839826000174</v>
      </c>
    </row>
    <row r="1217" ht="12" customHeight="1" spans="1:10">
      <c r="A1217" s="11">
        <v>14436</v>
      </c>
      <c r="B1217" s="12" t="s">
        <v>3202</v>
      </c>
      <c r="C1217" s="13" t="s">
        <v>264</v>
      </c>
      <c r="D1217" s="13" t="s">
        <v>3203</v>
      </c>
      <c r="E1217" s="11">
        <v>58102300</v>
      </c>
      <c r="F1217" s="13" t="s">
        <v>266</v>
      </c>
      <c r="G1217" s="13" t="s">
        <v>180</v>
      </c>
      <c r="H1217" s="11">
        <v>3060</v>
      </c>
      <c r="I1217" s="13" t="s">
        <v>548</v>
      </c>
      <c r="J1217" s="11">
        <v>2839852000100</v>
      </c>
    </row>
    <row r="1218" ht="12" customHeight="1" spans="1:10">
      <c r="A1218" s="11">
        <v>1296</v>
      </c>
      <c r="B1218" s="12" t="s">
        <v>3204</v>
      </c>
      <c r="C1218" s="13" t="s">
        <v>89</v>
      </c>
      <c r="D1218" s="13" t="s">
        <v>3205</v>
      </c>
      <c r="E1218" s="11">
        <v>50830260</v>
      </c>
      <c r="F1218" s="13" t="s">
        <v>91</v>
      </c>
      <c r="G1218" s="13" t="s">
        <v>92</v>
      </c>
      <c r="H1218" s="11">
        <v>999</v>
      </c>
      <c r="I1218" s="13" t="s">
        <v>93</v>
      </c>
      <c r="J1218" s="11">
        <v>2846195000110</v>
      </c>
    </row>
    <row r="1219" ht="12" customHeight="1" spans="1:10">
      <c r="A1219" s="11">
        <v>18381</v>
      </c>
      <c r="B1219" s="12" t="s">
        <v>3206</v>
      </c>
      <c r="C1219" s="13" t="s">
        <v>323</v>
      </c>
      <c r="D1219" s="13" t="s">
        <v>3207</v>
      </c>
      <c r="E1219" s="11">
        <v>59300000</v>
      </c>
      <c r="F1219" s="13" t="s">
        <v>2627</v>
      </c>
      <c r="G1219" s="13" t="s">
        <v>129</v>
      </c>
      <c r="H1219" s="11">
        <v>100</v>
      </c>
      <c r="I1219" s="13" t="s">
        <v>124</v>
      </c>
      <c r="J1219" s="11">
        <v>2859542000140</v>
      </c>
    </row>
    <row r="1220" ht="12" customHeight="1" spans="1:10">
      <c r="A1220" s="11">
        <v>1804</v>
      </c>
      <c r="B1220" s="12" t="s">
        <v>3208</v>
      </c>
      <c r="C1220" s="13" t="s">
        <v>89</v>
      </c>
      <c r="D1220" s="13" t="s">
        <v>3209</v>
      </c>
      <c r="E1220" s="11">
        <v>56780000</v>
      </c>
      <c r="F1220" s="13" t="s">
        <v>3210</v>
      </c>
      <c r="G1220" s="13" t="s">
        <v>119</v>
      </c>
      <c r="H1220" s="11">
        <v>100</v>
      </c>
      <c r="I1220" s="13" t="s">
        <v>124</v>
      </c>
      <c r="J1220" s="11">
        <v>2865868000180</v>
      </c>
    </row>
    <row r="1221" ht="12" customHeight="1" spans="1:10">
      <c r="A1221" s="11">
        <v>12731</v>
      </c>
      <c r="B1221" s="12" t="s">
        <v>3211</v>
      </c>
      <c r="C1221" s="13" t="s">
        <v>89</v>
      </c>
      <c r="D1221" s="13" t="s">
        <v>3212</v>
      </c>
      <c r="E1221" s="11">
        <v>51170030</v>
      </c>
      <c r="F1221" s="13" t="s">
        <v>91</v>
      </c>
      <c r="G1221" s="13" t="s">
        <v>129</v>
      </c>
      <c r="H1221" s="11">
        <v>100</v>
      </c>
      <c r="I1221" s="13" t="s">
        <v>124</v>
      </c>
      <c r="J1221" s="11">
        <v>2870886000150</v>
      </c>
    </row>
    <row r="1222" ht="12" customHeight="1" spans="1:10">
      <c r="A1222" s="11">
        <v>12926</v>
      </c>
      <c r="B1222" s="12" t="s">
        <v>3213</v>
      </c>
      <c r="C1222" s="13" t="s">
        <v>95</v>
      </c>
      <c r="D1222" s="13" t="s">
        <v>3214</v>
      </c>
      <c r="E1222" s="11">
        <v>57052220</v>
      </c>
      <c r="F1222" s="13" t="s">
        <v>97</v>
      </c>
      <c r="G1222" s="13" t="s">
        <v>129</v>
      </c>
      <c r="H1222" s="11">
        <v>100</v>
      </c>
      <c r="I1222" s="13" t="s">
        <v>124</v>
      </c>
      <c r="J1222" s="11">
        <v>2895945000144</v>
      </c>
    </row>
    <row r="1223" ht="12" customHeight="1" spans="1:10">
      <c r="A1223" s="11">
        <v>13321</v>
      </c>
      <c r="B1223" s="12" t="s">
        <v>3215</v>
      </c>
      <c r="C1223" s="13" t="s">
        <v>95</v>
      </c>
      <c r="D1223" s="13" t="s">
        <v>3216</v>
      </c>
      <c r="E1223" s="11">
        <v>57045000</v>
      </c>
      <c r="F1223" s="13" t="s">
        <v>97</v>
      </c>
      <c r="G1223" s="13" t="s">
        <v>129</v>
      </c>
      <c r="H1223" s="11">
        <v>100</v>
      </c>
      <c r="I1223" s="13" t="s">
        <v>124</v>
      </c>
      <c r="J1223" s="11">
        <v>2895945000225</v>
      </c>
    </row>
    <row r="1224" ht="24" customHeight="1" spans="1:10">
      <c r="A1224" s="11">
        <v>1769</v>
      </c>
      <c r="B1224" s="12" t="s">
        <v>3217</v>
      </c>
      <c r="C1224" s="13" t="s">
        <v>264</v>
      </c>
      <c r="D1224" s="13" t="s">
        <v>3218</v>
      </c>
      <c r="E1224" s="11">
        <v>58400310</v>
      </c>
      <c r="F1224" s="13" t="s">
        <v>266</v>
      </c>
      <c r="G1224" s="13" t="s">
        <v>129</v>
      </c>
      <c r="H1224" s="11">
        <v>100</v>
      </c>
      <c r="I1224" s="13" t="s">
        <v>124</v>
      </c>
      <c r="J1224" s="11">
        <v>2896042000188</v>
      </c>
    </row>
    <row r="1225" ht="12" customHeight="1" spans="1:10">
      <c r="A1225" s="11">
        <v>13477</v>
      </c>
      <c r="B1225" s="12" t="s">
        <v>3219</v>
      </c>
      <c r="C1225" s="13" t="s">
        <v>89</v>
      </c>
      <c r="D1225" s="13" t="s">
        <v>3220</v>
      </c>
      <c r="E1225" s="11">
        <v>56980000</v>
      </c>
      <c r="F1225" s="13" t="s">
        <v>3221</v>
      </c>
      <c r="G1225" s="13" t="s">
        <v>129</v>
      </c>
      <c r="H1225" s="11">
        <v>999</v>
      </c>
      <c r="I1225" s="13" t="s">
        <v>93</v>
      </c>
      <c r="J1225" s="11">
        <v>2900714000181</v>
      </c>
    </row>
    <row r="1226" ht="12" customHeight="1" spans="1:10">
      <c r="A1226" s="11">
        <v>1401</v>
      </c>
      <c r="B1226" s="12" t="s">
        <v>3222</v>
      </c>
      <c r="C1226" s="13" t="s">
        <v>89</v>
      </c>
      <c r="D1226" s="13" t="s">
        <v>3223</v>
      </c>
      <c r="E1226" s="11">
        <v>52050210</v>
      </c>
      <c r="F1226" s="13" t="s">
        <v>91</v>
      </c>
      <c r="G1226" s="13" t="s">
        <v>129</v>
      </c>
      <c r="H1226" s="11">
        <v>999</v>
      </c>
      <c r="I1226" s="13" t="s">
        <v>93</v>
      </c>
      <c r="J1226" s="11">
        <v>2906433000136</v>
      </c>
    </row>
    <row r="1227" ht="12" customHeight="1" spans="1:10">
      <c r="A1227" s="11">
        <v>16685</v>
      </c>
      <c r="B1227" s="12" t="s">
        <v>3224</v>
      </c>
      <c r="C1227" s="13" t="s">
        <v>89</v>
      </c>
      <c r="D1227" s="13" t="s">
        <v>3225</v>
      </c>
      <c r="E1227" s="11">
        <v>54759061</v>
      </c>
      <c r="F1227" s="13" t="s">
        <v>1018</v>
      </c>
      <c r="G1227" s="13" t="s">
        <v>129</v>
      </c>
      <c r="H1227" s="11">
        <v>100</v>
      </c>
      <c r="I1227" s="13" t="s">
        <v>124</v>
      </c>
      <c r="J1227" s="11">
        <v>2911193000168</v>
      </c>
    </row>
    <row r="1228" ht="12" customHeight="1" spans="1:10">
      <c r="A1228" s="11">
        <v>15194</v>
      </c>
      <c r="B1228" s="12" t="s">
        <v>3226</v>
      </c>
      <c r="C1228" s="13" t="s">
        <v>89</v>
      </c>
      <c r="D1228" s="13" t="s">
        <v>3227</v>
      </c>
      <c r="E1228" s="11">
        <v>50711030</v>
      </c>
      <c r="F1228" s="13" t="s">
        <v>91</v>
      </c>
      <c r="G1228" s="13" t="s">
        <v>92</v>
      </c>
      <c r="H1228" s="11">
        <v>999</v>
      </c>
      <c r="I1228" s="13" t="s">
        <v>93</v>
      </c>
      <c r="J1228" s="11">
        <v>2911842000120</v>
      </c>
    </row>
    <row r="1229" ht="12" customHeight="1" spans="1:10">
      <c r="A1229" s="11">
        <v>22120</v>
      </c>
      <c r="B1229" s="12" t="s">
        <v>3228</v>
      </c>
      <c r="C1229" s="13" t="s">
        <v>132</v>
      </c>
      <c r="D1229" s="13" t="s">
        <v>3229</v>
      </c>
      <c r="E1229" s="11">
        <v>25880000</v>
      </c>
      <c r="F1229" s="13" t="s">
        <v>3230</v>
      </c>
      <c r="G1229" s="13" t="s">
        <v>114</v>
      </c>
      <c r="H1229" s="11">
        <v>2955</v>
      </c>
      <c r="I1229" s="13" t="s">
        <v>279</v>
      </c>
      <c r="J1229" s="11">
        <v>2911953000137</v>
      </c>
    </row>
    <row r="1230" ht="12" customHeight="1" spans="1:10">
      <c r="A1230" s="11">
        <v>12752</v>
      </c>
      <c r="B1230" s="12" t="s">
        <v>3231</v>
      </c>
      <c r="C1230" s="13" t="s">
        <v>111</v>
      </c>
      <c r="D1230" s="13" t="s">
        <v>3232</v>
      </c>
      <c r="E1230" s="11">
        <v>75023160</v>
      </c>
      <c r="F1230" s="13" t="s">
        <v>459</v>
      </c>
      <c r="G1230" s="13" t="s">
        <v>129</v>
      </c>
      <c r="H1230" s="11">
        <v>999</v>
      </c>
      <c r="I1230" s="13" t="s">
        <v>93</v>
      </c>
      <c r="J1230" s="11">
        <v>2912577000103</v>
      </c>
    </row>
    <row r="1231" ht="12" customHeight="1" spans="1:10">
      <c r="A1231" s="11">
        <v>14707</v>
      </c>
      <c r="B1231" s="12" t="s">
        <v>3233</v>
      </c>
      <c r="C1231" s="13" t="s">
        <v>264</v>
      </c>
      <c r="D1231" s="13" t="s">
        <v>3234</v>
      </c>
      <c r="E1231" s="11">
        <v>58255000</v>
      </c>
      <c r="F1231" s="13" t="s">
        <v>3235</v>
      </c>
      <c r="G1231" s="13" t="s">
        <v>998</v>
      </c>
      <c r="H1231" s="11">
        <v>100</v>
      </c>
      <c r="I1231" s="13" t="s">
        <v>124</v>
      </c>
      <c r="J1231" s="11">
        <v>2912593000198</v>
      </c>
    </row>
    <row r="1232" ht="24" customHeight="1" spans="1:10">
      <c r="A1232" s="11">
        <v>16762</v>
      </c>
      <c r="B1232" s="12" t="s">
        <v>3236</v>
      </c>
      <c r="C1232" s="13" t="s">
        <v>126</v>
      </c>
      <c r="D1232" s="13" t="s">
        <v>3237</v>
      </c>
      <c r="E1232" s="11">
        <v>32400000</v>
      </c>
      <c r="F1232" s="13" t="s">
        <v>3238</v>
      </c>
      <c r="G1232" s="13" t="s">
        <v>170</v>
      </c>
      <c r="H1232" s="11">
        <v>2865</v>
      </c>
      <c r="I1232" s="13" t="s">
        <v>130</v>
      </c>
      <c r="J1232" s="11">
        <v>2914038000103</v>
      </c>
    </row>
    <row r="1233" ht="24" customHeight="1" spans="1:10">
      <c r="A1233" s="11">
        <v>12878</v>
      </c>
      <c r="B1233" s="12" t="s">
        <v>3239</v>
      </c>
      <c r="C1233" s="13" t="s">
        <v>89</v>
      </c>
      <c r="D1233" s="13" t="s">
        <v>3240</v>
      </c>
      <c r="E1233" s="11">
        <v>55700000</v>
      </c>
      <c r="F1233" s="13" t="s">
        <v>2604</v>
      </c>
      <c r="G1233" s="13" t="s">
        <v>119</v>
      </c>
      <c r="H1233" s="11">
        <v>100</v>
      </c>
      <c r="I1233" s="13" t="s">
        <v>124</v>
      </c>
      <c r="J1233" s="11">
        <v>2915234000194</v>
      </c>
    </row>
    <row r="1234" ht="12" customHeight="1" spans="1:10">
      <c r="A1234" s="11">
        <v>12980</v>
      </c>
      <c r="B1234" s="12" t="s">
        <v>3241</v>
      </c>
      <c r="C1234" s="13" t="s">
        <v>89</v>
      </c>
      <c r="D1234" s="13" t="s">
        <v>3242</v>
      </c>
      <c r="E1234" s="11">
        <v>56380000</v>
      </c>
      <c r="F1234" s="13" t="s">
        <v>247</v>
      </c>
      <c r="G1234" s="13" t="s">
        <v>998</v>
      </c>
      <c r="H1234" s="11">
        <v>100</v>
      </c>
      <c r="I1234" s="13" t="s">
        <v>124</v>
      </c>
      <c r="J1234" s="11">
        <v>2915778000156</v>
      </c>
    </row>
    <row r="1235" ht="12" customHeight="1" spans="1:10">
      <c r="A1235" s="11">
        <v>14952</v>
      </c>
      <c r="B1235" s="12" t="s">
        <v>3243</v>
      </c>
      <c r="C1235" s="13" t="s">
        <v>95</v>
      </c>
      <c r="D1235" s="13" t="s">
        <v>3244</v>
      </c>
      <c r="E1235" s="11">
        <v>57244000</v>
      </c>
      <c r="F1235" s="13" t="s">
        <v>3245</v>
      </c>
      <c r="G1235" s="13" t="s">
        <v>114</v>
      </c>
      <c r="H1235" s="11">
        <v>3068</v>
      </c>
      <c r="I1235" s="13" t="s">
        <v>171</v>
      </c>
      <c r="J1235" s="11">
        <v>2917132000108</v>
      </c>
    </row>
    <row r="1236" ht="12" customHeight="1" spans="1:10">
      <c r="A1236" s="11">
        <v>22255</v>
      </c>
      <c r="B1236" s="12" t="s">
        <v>3246</v>
      </c>
      <c r="C1236" s="13" t="s">
        <v>126</v>
      </c>
      <c r="D1236" s="13" t="s">
        <v>3247</v>
      </c>
      <c r="E1236" s="11">
        <v>35685000</v>
      </c>
      <c r="F1236" s="13" t="s">
        <v>3248</v>
      </c>
      <c r="G1236" s="13" t="s">
        <v>114</v>
      </c>
      <c r="H1236" s="11">
        <v>2865</v>
      </c>
      <c r="I1236" s="13" t="s">
        <v>130</v>
      </c>
      <c r="J1236" s="11">
        <v>2920909000193</v>
      </c>
    </row>
    <row r="1237" ht="12" customHeight="1" spans="1:10">
      <c r="A1237" s="11">
        <v>20726</v>
      </c>
      <c r="B1237" s="12" t="s">
        <v>3249</v>
      </c>
      <c r="C1237" s="13" t="s">
        <v>264</v>
      </c>
      <c r="D1237" s="13" t="s">
        <v>3250</v>
      </c>
      <c r="E1237" s="11">
        <v>58013000</v>
      </c>
      <c r="F1237" s="13" t="s">
        <v>547</v>
      </c>
      <c r="G1237" s="13" t="s">
        <v>308</v>
      </c>
      <c r="H1237" s="11">
        <v>3060</v>
      </c>
      <c r="I1237" s="13" t="s">
        <v>548</v>
      </c>
      <c r="J1237" s="11">
        <v>2921821000196</v>
      </c>
    </row>
    <row r="1238" ht="12" customHeight="1" spans="1:10">
      <c r="A1238" s="11">
        <v>21783</v>
      </c>
      <c r="B1238" s="12" t="s">
        <v>3251</v>
      </c>
      <c r="C1238" s="13" t="s">
        <v>111</v>
      </c>
      <c r="D1238" s="13" t="s">
        <v>3252</v>
      </c>
      <c r="E1238" s="11">
        <v>76270000</v>
      </c>
      <c r="F1238" s="13" t="s">
        <v>3253</v>
      </c>
      <c r="G1238" s="13" t="s">
        <v>114</v>
      </c>
      <c r="H1238" s="11">
        <v>2803</v>
      </c>
      <c r="I1238" s="13" t="s">
        <v>106</v>
      </c>
      <c r="J1238" s="11">
        <v>2922128000138</v>
      </c>
    </row>
    <row r="1239" ht="12" customHeight="1" spans="1:10">
      <c r="A1239" s="11">
        <v>18147</v>
      </c>
      <c r="B1239" s="12" t="s">
        <v>3254</v>
      </c>
      <c r="C1239" s="13" t="s">
        <v>111</v>
      </c>
      <c r="D1239" s="13" t="s">
        <v>3255</v>
      </c>
      <c r="E1239" s="11">
        <v>75132020</v>
      </c>
      <c r="F1239" s="13" t="s">
        <v>459</v>
      </c>
      <c r="G1239" s="13" t="s">
        <v>251</v>
      </c>
      <c r="H1239" s="11">
        <v>999</v>
      </c>
      <c r="I1239" s="13" t="s">
        <v>93</v>
      </c>
      <c r="J1239" s="11">
        <v>2932074003298</v>
      </c>
    </row>
    <row r="1240" ht="12" customHeight="1" spans="1:10">
      <c r="A1240" s="11">
        <v>19528</v>
      </c>
      <c r="B1240" s="12" t="s">
        <v>3256</v>
      </c>
      <c r="C1240" s="13" t="s">
        <v>132</v>
      </c>
      <c r="D1240" s="13" t="s">
        <v>3257</v>
      </c>
      <c r="E1240" s="11">
        <v>20221250</v>
      </c>
      <c r="F1240" s="13" t="s">
        <v>134</v>
      </c>
      <c r="G1240" s="13" t="s">
        <v>377</v>
      </c>
      <c r="H1240" s="11">
        <v>2955</v>
      </c>
      <c r="I1240" s="13" t="s">
        <v>279</v>
      </c>
      <c r="J1240" s="11">
        <v>2932524000146</v>
      </c>
    </row>
    <row r="1241" ht="24" customHeight="1" spans="1:10">
      <c r="A1241" s="11">
        <v>18233</v>
      </c>
      <c r="B1241" s="12" t="s">
        <v>3258</v>
      </c>
      <c r="C1241" s="13" t="s">
        <v>132</v>
      </c>
      <c r="D1241" s="13" t="s">
        <v>3259</v>
      </c>
      <c r="E1241" s="11">
        <v>28495000</v>
      </c>
      <c r="F1241" s="13" t="s">
        <v>3260</v>
      </c>
      <c r="G1241" s="13" t="s">
        <v>114</v>
      </c>
      <c r="H1241" s="11">
        <v>2955</v>
      </c>
      <c r="I1241" s="13" t="s">
        <v>279</v>
      </c>
      <c r="J1241" s="11">
        <v>2934539000143</v>
      </c>
    </row>
    <row r="1242" ht="12" customHeight="1" spans="1:10">
      <c r="A1242" s="11">
        <v>14299</v>
      </c>
      <c r="B1242" s="12" t="s">
        <v>3261</v>
      </c>
      <c r="C1242" s="13" t="s">
        <v>89</v>
      </c>
      <c r="D1242" s="13" t="s">
        <v>3262</v>
      </c>
      <c r="E1242" s="11">
        <v>50040200</v>
      </c>
      <c r="F1242" s="13" t="s">
        <v>91</v>
      </c>
      <c r="G1242" s="13" t="s">
        <v>92</v>
      </c>
      <c r="H1242" s="11">
        <v>100</v>
      </c>
      <c r="I1242" s="13" t="s">
        <v>124</v>
      </c>
      <c r="J1242" s="11">
        <v>2935202000150</v>
      </c>
    </row>
    <row r="1243" ht="12" customHeight="1" spans="1:10">
      <c r="A1243" s="11">
        <v>16641</v>
      </c>
      <c r="B1243" s="12" t="s">
        <v>3263</v>
      </c>
      <c r="C1243" s="13" t="s">
        <v>476</v>
      </c>
      <c r="D1243" s="13" t="s">
        <v>3264</v>
      </c>
      <c r="E1243" s="11">
        <v>79031900</v>
      </c>
      <c r="F1243" s="13" t="s">
        <v>478</v>
      </c>
      <c r="G1243" s="13" t="s">
        <v>377</v>
      </c>
      <c r="H1243" s="11">
        <v>63</v>
      </c>
      <c r="I1243" s="13" t="s">
        <v>975</v>
      </c>
      <c r="J1243" s="11">
        <v>2940523000143</v>
      </c>
    </row>
    <row r="1244" ht="12" customHeight="1" spans="1:10">
      <c r="A1244" s="11">
        <v>16970</v>
      </c>
      <c r="B1244" s="12" t="s">
        <v>3265</v>
      </c>
      <c r="C1244" s="13" t="s">
        <v>152</v>
      </c>
      <c r="D1244" s="13" t="s">
        <v>3266</v>
      </c>
      <c r="E1244" s="11">
        <v>40301155</v>
      </c>
      <c r="F1244" s="13" t="s">
        <v>154</v>
      </c>
      <c r="G1244" s="13" t="s">
        <v>98</v>
      </c>
      <c r="H1244" s="11">
        <v>100</v>
      </c>
      <c r="I1244" s="13" t="s">
        <v>124</v>
      </c>
      <c r="J1244" s="11">
        <v>2946791000172</v>
      </c>
    </row>
    <row r="1245" ht="12" customHeight="1" spans="1:10">
      <c r="A1245" s="11">
        <v>20465</v>
      </c>
      <c r="B1245" s="12" t="s">
        <v>3267</v>
      </c>
      <c r="C1245" s="13" t="s">
        <v>264</v>
      </c>
      <c r="D1245" s="13" t="s">
        <v>3268</v>
      </c>
      <c r="E1245" s="11">
        <v>58309000</v>
      </c>
      <c r="F1245" s="13" t="s">
        <v>3269</v>
      </c>
      <c r="G1245" s="13" t="s">
        <v>98</v>
      </c>
      <c r="H1245" s="11">
        <v>100</v>
      </c>
      <c r="I1245" s="13" t="s">
        <v>124</v>
      </c>
      <c r="J1245" s="11">
        <v>2949141000695</v>
      </c>
    </row>
    <row r="1246" ht="12" customHeight="1" spans="1:10">
      <c r="A1246" s="11">
        <v>20304</v>
      </c>
      <c r="B1246" s="12" t="s">
        <v>3270</v>
      </c>
      <c r="C1246" s="13" t="s">
        <v>264</v>
      </c>
      <c r="D1246" s="13" t="s">
        <v>3271</v>
      </c>
      <c r="E1246" s="11">
        <v>58067695</v>
      </c>
      <c r="F1246" s="13" t="s">
        <v>547</v>
      </c>
      <c r="G1246" s="13" t="s">
        <v>98</v>
      </c>
      <c r="H1246" s="11">
        <v>100</v>
      </c>
      <c r="I1246" s="13" t="s">
        <v>124</v>
      </c>
      <c r="J1246" s="11">
        <v>2949141001071</v>
      </c>
    </row>
    <row r="1247" ht="12" customHeight="1" spans="1:10">
      <c r="A1247" s="11">
        <v>23795</v>
      </c>
      <c r="B1247" s="12" t="s">
        <v>3272</v>
      </c>
      <c r="C1247" s="13" t="s">
        <v>476</v>
      </c>
      <c r="D1247" s="13" t="s">
        <v>3273</v>
      </c>
      <c r="E1247" s="11">
        <v>79031902</v>
      </c>
      <c r="F1247" s="13" t="s">
        <v>478</v>
      </c>
      <c r="G1247" s="13" t="s">
        <v>377</v>
      </c>
      <c r="H1247" s="11">
        <v>2807</v>
      </c>
      <c r="I1247" s="13" t="s">
        <v>479</v>
      </c>
      <c r="J1247" s="11">
        <v>2955271000126</v>
      </c>
    </row>
    <row r="1248" ht="12" customHeight="1" spans="1:10">
      <c r="A1248" s="11">
        <v>22839</v>
      </c>
      <c r="B1248" s="12" t="s">
        <v>3274</v>
      </c>
      <c r="C1248" s="13" t="s">
        <v>196</v>
      </c>
      <c r="D1248" s="13" t="s">
        <v>3275</v>
      </c>
      <c r="E1248" s="11">
        <v>64019825</v>
      </c>
      <c r="F1248" s="13" t="s">
        <v>198</v>
      </c>
      <c r="G1248" s="13" t="s">
        <v>129</v>
      </c>
      <c r="H1248" s="11">
        <v>100</v>
      </c>
      <c r="I1248" s="13" t="s">
        <v>124</v>
      </c>
      <c r="J1248" s="11">
        <v>2956130000128</v>
      </c>
    </row>
    <row r="1249" ht="12" customHeight="1" spans="1:10">
      <c r="A1249" s="11">
        <v>16953</v>
      </c>
      <c r="B1249" s="12" t="s">
        <v>3276</v>
      </c>
      <c r="C1249" s="13" t="s">
        <v>89</v>
      </c>
      <c r="D1249" s="13" t="s">
        <v>3277</v>
      </c>
      <c r="E1249" s="11">
        <v>50740080</v>
      </c>
      <c r="F1249" s="13" t="s">
        <v>91</v>
      </c>
      <c r="G1249" s="13" t="s">
        <v>377</v>
      </c>
      <c r="H1249" s="11">
        <v>2885</v>
      </c>
      <c r="I1249" s="13" t="s">
        <v>349</v>
      </c>
      <c r="J1249" s="11">
        <v>2960040000100</v>
      </c>
    </row>
    <row r="1250" ht="12" customHeight="1" spans="1:10">
      <c r="A1250" s="11">
        <v>23299</v>
      </c>
      <c r="B1250" s="12" t="s">
        <v>3278</v>
      </c>
      <c r="C1250" s="13" t="s">
        <v>196</v>
      </c>
      <c r="D1250" s="13" t="s">
        <v>3279</v>
      </c>
      <c r="E1250" s="11">
        <v>64001280</v>
      </c>
      <c r="F1250" s="13" t="s">
        <v>198</v>
      </c>
      <c r="G1250" s="13" t="s">
        <v>98</v>
      </c>
      <c r="H1250" s="11">
        <v>100</v>
      </c>
      <c r="I1250" s="13" t="s">
        <v>124</v>
      </c>
      <c r="J1250" s="11">
        <v>2960675000108</v>
      </c>
    </row>
    <row r="1251" ht="24" customHeight="1" spans="1:10">
      <c r="A1251" s="11">
        <v>15726</v>
      </c>
      <c r="B1251" s="12" t="s">
        <v>3280</v>
      </c>
      <c r="C1251" s="13" t="s">
        <v>95</v>
      </c>
      <c r="D1251" s="13" t="s">
        <v>3281</v>
      </c>
      <c r="E1251" s="11">
        <v>57018760</v>
      </c>
      <c r="F1251" s="13" t="s">
        <v>97</v>
      </c>
      <c r="G1251" s="13" t="s">
        <v>180</v>
      </c>
      <c r="H1251" s="11">
        <v>100</v>
      </c>
      <c r="I1251" s="13" t="s">
        <v>124</v>
      </c>
      <c r="J1251" s="11">
        <v>2961880000198</v>
      </c>
    </row>
    <row r="1252" ht="12" customHeight="1" spans="1:10">
      <c r="A1252" s="11">
        <v>13932</v>
      </c>
      <c r="B1252" s="12" t="s">
        <v>3282</v>
      </c>
      <c r="C1252" s="13" t="s">
        <v>116</v>
      </c>
      <c r="D1252" s="13" t="s">
        <v>3283</v>
      </c>
      <c r="E1252" s="11">
        <v>65075820</v>
      </c>
      <c r="F1252" s="13" t="s">
        <v>118</v>
      </c>
      <c r="G1252" s="13" t="s">
        <v>377</v>
      </c>
      <c r="H1252" s="11">
        <v>2813</v>
      </c>
      <c r="I1252" s="13" t="s">
        <v>120</v>
      </c>
      <c r="J1252" s="11">
        <v>2973240000106</v>
      </c>
    </row>
    <row r="1253" ht="12" customHeight="1" spans="1:10">
      <c r="A1253" s="11">
        <v>16705</v>
      </c>
      <c r="B1253" s="12" t="s">
        <v>3284</v>
      </c>
      <c r="C1253" s="13" t="s">
        <v>116</v>
      </c>
      <c r="D1253" s="13" t="s">
        <v>3285</v>
      </c>
      <c r="E1253" s="11">
        <v>65010030</v>
      </c>
      <c r="F1253" s="13" t="s">
        <v>118</v>
      </c>
      <c r="G1253" s="13" t="s">
        <v>377</v>
      </c>
      <c r="H1253" s="11">
        <v>2813</v>
      </c>
      <c r="I1253" s="13" t="s">
        <v>120</v>
      </c>
      <c r="J1253" s="11">
        <v>2973240000440</v>
      </c>
    </row>
    <row r="1254" ht="12" customHeight="1" spans="1:10">
      <c r="A1254" s="11">
        <v>13667</v>
      </c>
      <c r="B1254" s="12" t="s">
        <v>3286</v>
      </c>
      <c r="C1254" s="13" t="s">
        <v>116</v>
      </c>
      <c r="D1254" s="13" t="s">
        <v>3287</v>
      </c>
      <c r="E1254" s="11">
        <v>65035660</v>
      </c>
      <c r="F1254" s="13" t="s">
        <v>118</v>
      </c>
      <c r="G1254" s="13" t="s">
        <v>420</v>
      </c>
      <c r="H1254" s="11">
        <v>2813</v>
      </c>
      <c r="I1254" s="13" t="s">
        <v>120</v>
      </c>
      <c r="J1254" s="11">
        <v>2973240000793</v>
      </c>
    </row>
    <row r="1255" ht="12" customHeight="1" spans="1:10">
      <c r="A1255" s="11">
        <v>15774</v>
      </c>
      <c r="B1255" s="12" t="s">
        <v>3288</v>
      </c>
      <c r="C1255" s="13" t="s">
        <v>116</v>
      </c>
      <c r="D1255" s="13" t="s">
        <v>3289</v>
      </c>
      <c r="E1255" s="11">
        <v>65040450</v>
      </c>
      <c r="F1255" s="13" t="s">
        <v>118</v>
      </c>
      <c r="G1255" s="13" t="s">
        <v>420</v>
      </c>
      <c r="H1255" s="11">
        <v>2813</v>
      </c>
      <c r="I1255" s="13" t="s">
        <v>120</v>
      </c>
      <c r="J1255" s="11">
        <v>2973240000874</v>
      </c>
    </row>
    <row r="1256" ht="12" customHeight="1" spans="1:10">
      <c r="A1256" s="11">
        <v>16521</v>
      </c>
      <c r="B1256" s="12" t="s">
        <v>3290</v>
      </c>
      <c r="C1256" s="13" t="s">
        <v>116</v>
      </c>
      <c r="D1256" s="13" t="s">
        <v>3291</v>
      </c>
      <c r="E1256" s="11">
        <v>65020320</v>
      </c>
      <c r="F1256" s="13" t="s">
        <v>118</v>
      </c>
      <c r="G1256" s="13" t="s">
        <v>420</v>
      </c>
      <c r="H1256" s="11">
        <v>2813</v>
      </c>
      <c r="I1256" s="13" t="s">
        <v>120</v>
      </c>
      <c r="J1256" s="11">
        <v>2973240002303</v>
      </c>
    </row>
    <row r="1257" ht="12" customHeight="1" spans="1:10">
      <c r="A1257" s="11">
        <v>17208</v>
      </c>
      <c r="B1257" s="12" t="s">
        <v>3292</v>
      </c>
      <c r="C1257" s="13" t="s">
        <v>152</v>
      </c>
      <c r="D1257" s="13" t="s">
        <v>3293</v>
      </c>
      <c r="E1257" s="11">
        <v>46140000</v>
      </c>
      <c r="F1257" s="13" t="s">
        <v>3294</v>
      </c>
      <c r="G1257" s="13" t="s">
        <v>129</v>
      </c>
      <c r="H1257" s="11">
        <v>2793</v>
      </c>
      <c r="I1257" s="13" t="s">
        <v>518</v>
      </c>
      <c r="J1257" s="11">
        <v>2974162000156</v>
      </c>
    </row>
    <row r="1258" ht="12" customHeight="1" spans="1:10">
      <c r="A1258" s="11">
        <v>12921</v>
      </c>
      <c r="B1258" s="12" t="s">
        <v>3295</v>
      </c>
      <c r="C1258" s="13" t="s">
        <v>89</v>
      </c>
      <c r="D1258" s="13" t="s">
        <v>3296</v>
      </c>
      <c r="E1258" s="11">
        <v>50740080</v>
      </c>
      <c r="F1258" s="13" t="s">
        <v>91</v>
      </c>
      <c r="G1258" s="13" t="s">
        <v>92</v>
      </c>
      <c r="H1258" s="11">
        <v>999</v>
      </c>
      <c r="I1258" s="13" t="s">
        <v>93</v>
      </c>
      <c r="J1258" s="11">
        <v>2974951000197</v>
      </c>
    </row>
    <row r="1259" ht="24" customHeight="1" spans="1:10">
      <c r="A1259" s="11">
        <v>13079</v>
      </c>
      <c r="B1259" s="12" t="s">
        <v>3297</v>
      </c>
      <c r="C1259" s="13" t="s">
        <v>264</v>
      </c>
      <c r="D1259" s="13" t="s">
        <v>3298</v>
      </c>
      <c r="E1259" s="11">
        <v>58900000</v>
      </c>
      <c r="F1259" s="13" t="s">
        <v>3299</v>
      </c>
      <c r="G1259" s="13" t="s">
        <v>119</v>
      </c>
      <c r="H1259" s="11">
        <v>100</v>
      </c>
      <c r="I1259" s="13" t="s">
        <v>124</v>
      </c>
      <c r="J1259" s="11">
        <v>2975145000133</v>
      </c>
    </row>
    <row r="1260" ht="24" customHeight="1" spans="1:10">
      <c r="A1260" s="11">
        <v>16772</v>
      </c>
      <c r="B1260" s="12" t="s">
        <v>3300</v>
      </c>
      <c r="C1260" s="13" t="s">
        <v>89</v>
      </c>
      <c r="D1260" s="13" t="s">
        <v>3301</v>
      </c>
      <c r="E1260" s="11">
        <v>50720635</v>
      </c>
      <c r="F1260" s="13" t="s">
        <v>91</v>
      </c>
      <c r="G1260" s="13" t="s">
        <v>119</v>
      </c>
      <c r="H1260" s="11">
        <v>100</v>
      </c>
      <c r="I1260" s="13" t="s">
        <v>124</v>
      </c>
      <c r="J1260" s="11">
        <v>2975726000175</v>
      </c>
    </row>
    <row r="1261" ht="24" customHeight="1" spans="1:10">
      <c r="A1261" s="11">
        <v>12519</v>
      </c>
      <c r="B1261" s="12" t="s">
        <v>3302</v>
      </c>
      <c r="C1261" s="13" t="s">
        <v>264</v>
      </c>
      <c r="D1261" s="13" t="s">
        <v>3303</v>
      </c>
      <c r="E1261" s="11">
        <v>58104555</v>
      </c>
      <c r="F1261" s="13" t="s">
        <v>266</v>
      </c>
      <c r="G1261" s="13" t="s">
        <v>129</v>
      </c>
      <c r="H1261" s="11">
        <v>100</v>
      </c>
      <c r="I1261" s="13" t="s">
        <v>124</v>
      </c>
      <c r="J1261" s="11">
        <v>2977362000162</v>
      </c>
    </row>
    <row r="1262" ht="24" customHeight="1" spans="1:10">
      <c r="A1262" s="11">
        <v>14222</v>
      </c>
      <c r="B1262" s="12" t="s">
        <v>3304</v>
      </c>
      <c r="C1262" s="13" t="s">
        <v>152</v>
      </c>
      <c r="D1262" s="13" t="s">
        <v>3305</v>
      </c>
      <c r="E1262" s="11">
        <v>5</v>
      </c>
      <c r="F1262" s="13" t="s">
        <v>295</v>
      </c>
      <c r="G1262" s="13" t="s">
        <v>119</v>
      </c>
      <c r="H1262" s="11">
        <v>2953</v>
      </c>
      <c r="I1262" s="13" t="s">
        <v>204</v>
      </c>
      <c r="J1262" s="11">
        <v>2984340000120</v>
      </c>
    </row>
    <row r="1263" ht="24" customHeight="1" spans="1:10">
      <c r="A1263" s="11">
        <v>22160</v>
      </c>
      <c r="B1263" s="12" t="s">
        <v>3306</v>
      </c>
      <c r="C1263" s="13" t="s">
        <v>152</v>
      </c>
      <c r="D1263" s="13" t="s">
        <v>3307</v>
      </c>
      <c r="E1263" s="11">
        <v>41825000</v>
      </c>
      <c r="F1263" s="13" t="s">
        <v>154</v>
      </c>
      <c r="G1263" s="13" t="s">
        <v>98</v>
      </c>
      <c r="H1263" s="11">
        <v>100</v>
      </c>
      <c r="I1263" s="13" t="s">
        <v>124</v>
      </c>
      <c r="J1263" s="11">
        <v>2989485000113</v>
      </c>
    </row>
    <row r="1264" ht="12" customHeight="1" spans="1:10">
      <c r="A1264" s="11">
        <v>13629</v>
      </c>
      <c r="B1264" s="12" t="s">
        <v>3308</v>
      </c>
      <c r="C1264" s="13" t="s">
        <v>116</v>
      </c>
      <c r="D1264" s="13" t="s">
        <v>3309</v>
      </c>
      <c r="E1264" s="11">
        <v>65015370</v>
      </c>
      <c r="F1264" s="13" t="s">
        <v>123</v>
      </c>
      <c r="G1264" s="13" t="s">
        <v>98</v>
      </c>
      <c r="H1264" s="11">
        <v>2813</v>
      </c>
      <c r="I1264" s="13" t="s">
        <v>120</v>
      </c>
      <c r="J1264" s="11">
        <v>2992132000172</v>
      </c>
    </row>
    <row r="1265" ht="24" customHeight="1" spans="1:10">
      <c r="A1265" s="11">
        <v>2002</v>
      </c>
      <c r="B1265" s="12" t="s">
        <v>3310</v>
      </c>
      <c r="C1265" s="13" t="s">
        <v>89</v>
      </c>
      <c r="D1265" s="13" t="s">
        <v>916</v>
      </c>
      <c r="E1265" s="11">
        <v>56304040</v>
      </c>
      <c r="F1265" s="13" t="s">
        <v>772</v>
      </c>
      <c r="G1265" s="13" t="s">
        <v>129</v>
      </c>
      <c r="H1265" s="11">
        <v>999</v>
      </c>
      <c r="I1265" s="13" t="s">
        <v>93</v>
      </c>
      <c r="J1265" s="11">
        <v>3000370000117</v>
      </c>
    </row>
    <row r="1266" ht="12" customHeight="1" spans="1:10">
      <c r="A1266" s="11">
        <v>16051</v>
      </c>
      <c r="B1266" s="12" t="s">
        <v>3311</v>
      </c>
      <c r="C1266" s="13" t="s">
        <v>89</v>
      </c>
      <c r="D1266" s="13" t="s">
        <v>3312</v>
      </c>
      <c r="E1266" s="11">
        <v>50000000</v>
      </c>
      <c r="F1266" s="13" t="s">
        <v>91</v>
      </c>
      <c r="G1266" s="13" t="s">
        <v>92</v>
      </c>
      <c r="H1266" s="11">
        <v>999</v>
      </c>
      <c r="I1266" s="13" t="s">
        <v>93</v>
      </c>
      <c r="J1266" s="11">
        <v>3001782000171</v>
      </c>
    </row>
    <row r="1267" ht="12" customHeight="1" spans="1:10">
      <c r="A1267" s="11">
        <v>13117</v>
      </c>
      <c r="B1267" s="12" t="s">
        <v>3313</v>
      </c>
      <c r="C1267" s="13" t="s">
        <v>323</v>
      </c>
      <c r="D1267" s="13" t="s">
        <v>3314</v>
      </c>
      <c r="E1267" s="11">
        <v>59012300</v>
      </c>
      <c r="F1267" s="13" t="s">
        <v>577</v>
      </c>
      <c r="G1267" s="13" t="s">
        <v>109</v>
      </c>
      <c r="H1267" s="11">
        <v>999</v>
      </c>
      <c r="I1267" s="13" t="s">
        <v>93</v>
      </c>
      <c r="J1267" s="11">
        <v>3006500000129</v>
      </c>
    </row>
    <row r="1268" ht="12" customHeight="1" spans="1:10">
      <c r="A1268" s="11">
        <v>14245</v>
      </c>
      <c r="B1268" s="12" t="s">
        <v>3315</v>
      </c>
      <c r="C1268" s="13" t="s">
        <v>89</v>
      </c>
      <c r="D1268" s="13" t="s">
        <v>3316</v>
      </c>
      <c r="E1268" s="11">
        <v>52010140</v>
      </c>
      <c r="F1268" s="13" t="s">
        <v>91</v>
      </c>
      <c r="G1268" s="13" t="s">
        <v>92</v>
      </c>
      <c r="H1268" s="11">
        <v>100</v>
      </c>
      <c r="I1268" s="13" t="s">
        <v>124</v>
      </c>
      <c r="J1268" s="11">
        <v>3007832000128</v>
      </c>
    </row>
    <row r="1269" ht="12" customHeight="1" spans="1:10">
      <c r="A1269" s="11">
        <v>22634</v>
      </c>
      <c r="B1269" s="12" t="s">
        <v>3317</v>
      </c>
      <c r="C1269" s="13" t="s">
        <v>494</v>
      </c>
      <c r="D1269" s="13" t="s">
        <v>3318</v>
      </c>
      <c r="E1269" s="11">
        <v>29830000</v>
      </c>
      <c r="F1269" s="13" t="s">
        <v>3319</v>
      </c>
      <c r="G1269" s="13" t="s">
        <v>92</v>
      </c>
      <c r="H1269" s="11">
        <v>2763</v>
      </c>
      <c r="I1269" s="13" t="s">
        <v>380</v>
      </c>
      <c r="J1269" s="11">
        <v>3008926000111</v>
      </c>
    </row>
    <row r="1270" ht="12" customHeight="1" spans="1:10">
      <c r="A1270" s="11">
        <v>18285</v>
      </c>
      <c r="B1270" s="12" t="s">
        <v>3320</v>
      </c>
      <c r="C1270" s="13" t="s">
        <v>89</v>
      </c>
      <c r="D1270" s="13" t="s">
        <v>3321</v>
      </c>
      <c r="E1270" s="11">
        <v>51350270</v>
      </c>
      <c r="F1270" s="13" t="s">
        <v>91</v>
      </c>
      <c r="G1270" s="13" t="s">
        <v>98</v>
      </c>
      <c r="H1270" s="11">
        <v>100</v>
      </c>
      <c r="I1270" s="13" t="s">
        <v>124</v>
      </c>
      <c r="J1270" s="11">
        <v>3009557000181</v>
      </c>
    </row>
    <row r="1271" ht="12" customHeight="1" spans="1:10">
      <c r="A1271" s="11">
        <v>16910</v>
      </c>
      <c r="B1271" s="12" t="s">
        <v>3322</v>
      </c>
      <c r="C1271" s="13" t="s">
        <v>89</v>
      </c>
      <c r="D1271" s="13" t="s">
        <v>3323</v>
      </c>
      <c r="E1271" s="11">
        <v>55016080</v>
      </c>
      <c r="F1271" s="13" t="s">
        <v>235</v>
      </c>
      <c r="G1271" s="13" t="s">
        <v>98</v>
      </c>
      <c r="H1271" s="11">
        <v>100</v>
      </c>
      <c r="I1271" s="13" t="s">
        <v>124</v>
      </c>
      <c r="J1271" s="11">
        <v>3010093000123</v>
      </c>
    </row>
    <row r="1272" ht="12" customHeight="1" spans="1:10">
      <c r="A1272" s="11">
        <v>13285</v>
      </c>
      <c r="B1272" s="12" t="s">
        <v>3324</v>
      </c>
      <c r="C1272" s="13" t="s">
        <v>89</v>
      </c>
      <c r="D1272" s="13" t="s">
        <v>142</v>
      </c>
      <c r="E1272" s="11">
        <v>52011000</v>
      </c>
      <c r="F1272" s="13" t="s">
        <v>91</v>
      </c>
      <c r="G1272" s="13" t="s">
        <v>119</v>
      </c>
      <c r="H1272" s="11">
        <v>999</v>
      </c>
      <c r="I1272" s="13" t="s">
        <v>93</v>
      </c>
      <c r="J1272" s="11">
        <v>3019475000118</v>
      </c>
    </row>
    <row r="1273" ht="12" customHeight="1" spans="1:10">
      <c r="A1273" s="11">
        <v>15123</v>
      </c>
      <c r="B1273" s="12" t="s">
        <v>3325</v>
      </c>
      <c r="C1273" s="13" t="s">
        <v>146</v>
      </c>
      <c r="D1273" s="13" t="s">
        <v>3326</v>
      </c>
      <c r="E1273" s="11">
        <v>60345530</v>
      </c>
      <c r="F1273" s="13" t="s">
        <v>148</v>
      </c>
      <c r="G1273" s="13" t="s">
        <v>180</v>
      </c>
      <c r="H1273" s="11">
        <v>2800</v>
      </c>
      <c r="I1273" s="13" t="s">
        <v>161</v>
      </c>
      <c r="J1273" s="11">
        <v>3024466000115</v>
      </c>
    </row>
    <row r="1274" ht="12" customHeight="1" spans="1:10">
      <c r="A1274" s="11">
        <v>16951</v>
      </c>
      <c r="B1274" s="12" t="s">
        <v>3327</v>
      </c>
      <c r="C1274" s="13" t="s">
        <v>152</v>
      </c>
      <c r="D1274" s="13" t="s">
        <v>3328</v>
      </c>
      <c r="E1274" s="11">
        <v>44002205</v>
      </c>
      <c r="F1274" s="13" t="s">
        <v>286</v>
      </c>
      <c r="G1274" s="13" t="s">
        <v>180</v>
      </c>
      <c r="H1274" s="11">
        <v>100</v>
      </c>
      <c r="I1274" s="13" t="s">
        <v>124</v>
      </c>
      <c r="J1274" s="11">
        <v>3028684000128</v>
      </c>
    </row>
    <row r="1275" ht="12" customHeight="1" spans="1:10">
      <c r="A1275" s="11">
        <v>14321</v>
      </c>
      <c r="B1275" s="12" t="s">
        <v>3329</v>
      </c>
      <c r="C1275" s="13" t="s">
        <v>89</v>
      </c>
      <c r="D1275" s="13" t="s">
        <v>3330</v>
      </c>
      <c r="E1275" s="11">
        <v>51210050</v>
      </c>
      <c r="F1275" s="13" t="s">
        <v>91</v>
      </c>
      <c r="G1275" s="13" t="s">
        <v>129</v>
      </c>
      <c r="H1275" s="11">
        <v>999</v>
      </c>
      <c r="I1275" s="13" t="s">
        <v>93</v>
      </c>
      <c r="J1275" s="11">
        <v>3030414000151</v>
      </c>
    </row>
    <row r="1276" ht="12" customHeight="1" spans="1:10">
      <c r="A1276" s="11">
        <v>2065</v>
      </c>
      <c r="B1276" s="12" t="s">
        <v>3331</v>
      </c>
      <c r="C1276" s="13" t="s">
        <v>89</v>
      </c>
      <c r="D1276" s="13" t="s">
        <v>3332</v>
      </c>
      <c r="E1276" s="11">
        <v>50750000</v>
      </c>
      <c r="F1276" s="13" t="s">
        <v>91</v>
      </c>
      <c r="G1276" s="13" t="s">
        <v>119</v>
      </c>
      <c r="H1276" s="11">
        <v>100</v>
      </c>
      <c r="I1276" s="13" t="s">
        <v>124</v>
      </c>
      <c r="J1276" s="11">
        <v>3030431000199</v>
      </c>
    </row>
    <row r="1277" ht="12" customHeight="1" spans="1:10">
      <c r="A1277" s="11">
        <v>12611</v>
      </c>
      <c r="B1277" s="12" t="s">
        <v>3333</v>
      </c>
      <c r="C1277" s="13" t="s">
        <v>89</v>
      </c>
      <c r="D1277" s="13" t="s">
        <v>3334</v>
      </c>
      <c r="E1277" s="11">
        <v>56900000</v>
      </c>
      <c r="F1277" s="13" t="s">
        <v>357</v>
      </c>
      <c r="G1277" s="13" t="s">
        <v>998</v>
      </c>
      <c r="H1277" s="11">
        <v>3084</v>
      </c>
      <c r="I1277" s="13" t="s">
        <v>218</v>
      </c>
      <c r="J1277" s="11">
        <v>3032994000116</v>
      </c>
    </row>
    <row r="1278" ht="12" customHeight="1" spans="1:10">
      <c r="A1278" s="11">
        <v>17048</v>
      </c>
      <c r="B1278" s="12" t="s">
        <v>3335</v>
      </c>
      <c r="C1278" s="13" t="s">
        <v>89</v>
      </c>
      <c r="D1278" s="13" t="s">
        <v>3336</v>
      </c>
      <c r="E1278" s="11">
        <v>52040050</v>
      </c>
      <c r="F1278" s="13" t="s">
        <v>91</v>
      </c>
      <c r="G1278" s="13" t="s">
        <v>98</v>
      </c>
      <c r="H1278" s="11">
        <v>100</v>
      </c>
      <c r="I1278" s="13" t="s">
        <v>124</v>
      </c>
      <c r="J1278" s="11">
        <v>3036085000156</v>
      </c>
    </row>
    <row r="1279" ht="12" customHeight="1" spans="1:10">
      <c r="A1279" s="11">
        <v>15804</v>
      </c>
      <c r="B1279" s="12" t="s">
        <v>3337</v>
      </c>
      <c r="C1279" s="13" t="s">
        <v>89</v>
      </c>
      <c r="D1279" s="13" t="s">
        <v>3338</v>
      </c>
      <c r="E1279" s="11">
        <v>53439420</v>
      </c>
      <c r="F1279" s="13" t="s">
        <v>250</v>
      </c>
      <c r="G1279" s="13" t="s">
        <v>92</v>
      </c>
      <c r="H1279" s="11">
        <v>999</v>
      </c>
      <c r="I1279" s="13" t="s">
        <v>93</v>
      </c>
      <c r="J1279" s="11">
        <v>3042463000104</v>
      </c>
    </row>
    <row r="1280" ht="24" customHeight="1" spans="1:10">
      <c r="A1280" s="11">
        <v>14130</v>
      </c>
      <c r="B1280" s="12" t="s">
        <v>3339</v>
      </c>
      <c r="C1280" s="13" t="s">
        <v>95</v>
      </c>
      <c r="D1280" s="13" t="s">
        <v>3340</v>
      </c>
      <c r="E1280" s="11">
        <v>57210000</v>
      </c>
      <c r="F1280" s="13" t="s">
        <v>3341</v>
      </c>
      <c r="G1280" s="13" t="s">
        <v>180</v>
      </c>
      <c r="H1280" s="11">
        <v>3068</v>
      </c>
      <c r="I1280" s="13" t="s">
        <v>171</v>
      </c>
      <c r="J1280" s="11">
        <v>3047968000161</v>
      </c>
    </row>
    <row r="1281" ht="12" customHeight="1" spans="1:10">
      <c r="A1281" s="11">
        <v>13939</v>
      </c>
      <c r="B1281" s="12" t="s">
        <v>3342</v>
      </c>
      <c r="C1281" s="13" t="s">
        <v>152</v>
      </c>
      <c r="D1281" s="13" t="s">
        <v>3343</v>
      </c>
      <c r="E1281" s="11">
        <v>45450000</v>
      </c>
      <c r="F1281" s="13" t="s">
        <v>3344</v>
      </c>
      <c r="G1281" s="13" t="s">
        <v>119</v>
      </c>
      <c r="H1281" s="11">
        <v>2953</v>
      </c>
      <c r="I1281" s="13" t="s">
        <v>204</v>
      </c>
      <c r="J1281" s="11">
        <v>3051116000148</v>
      </c>
    </row>
    <row r="1282" ht="12" customHeight="1" spans="1:10">
      <c r="A1282" s="11">
        <v>16061</v>
      </c>
      <c r="B1282" s="12" t="s">
        <v>3345</v>
      </c>
      <c r="C1282" s="13" t="s">
        <v>146</v>
      </c>
      <c r="D1282" s="13" t="s">
        <v>3346</v>
      </c>
      <c r="E1282" s="11">
        <v>60810160</v>
      </c>
      <c r="F1282" s="13" t="s">
        <v>148</v>
      </c>
      <c r="G1282" s="13" t="s">
        <v>92</v>
      </c>
      <c r="H1282" s="11">
        <v>999</v>
      </c>
      <c r="I1282" s="13" t="s">
        <v>93</v>
      </c>
      <c r="J1282" s="11">
        <v>3053945000160</v>
      </c>
    </row>
    <row r="1283" ht="12" customHeight="1" spans="1:10">
      <c r="A1283" s="11">
        <v>21382</v>
      </c>
      <c r="B1283" s="12" t="s">
        <v>3347</v>
      </c>
      <c r="C1283" s="13" t="s">
        <v>264</v>
      </c>
      <c r="D1283" s="13" t="s">
        <v>3348</v>
      </c>
      <c r="E1283" s="11">
        <v>58040760</v>
      </c>
      <c r="F1283" s="13" t="s">
        <v>547</v>
      </c>
      <c r="G1283" s="13" t="s">
        <v>185</v>
      </c>
      <c r="H1283" s="11">
        <v>100</v>
      </c>
      <c r="I1283" s="13" t="s">
        <v>124</v>
      </c>
      <c r="J1283" s="11">
        <v>3057240000110</v>
      </c>
    </row>
    <row r="1284" ht="12" customHeight="1" spans="1:10">
      <c r="A1284" s="11">
        <v>16803</v>
      </c>
      <c r="B1284" s="12" t="s">
        <v>3349</v>
      </c>
      <c r="C1284" s="13" t="s">
        <v>89</v>
      </c>
      <c r="D1284" s="13" t="s">
        <v>3350</v>
      </c>
      <c r="E1284" s="11">
        <v>55435000</v>
      </c>
      <c r="F1284" s="13" t="s">
        <v>3351</v>
      </c>
      <c r="G1284" s="13" t="s">
        <v>114</v>
      </c>
      <c r="H1284" s="11">
        <v>3084</v>
      </c>
      <c r="I1284" s="13" t="s">
        <v>218</v>
      </c>
      <c r="J1284" s="11">
        <v>3061099000120</v>
      </c>
    </row>
    <row r="1285" ht="12" customHeight="1" spans="1:10">
      <c r="A1285" s="11">
        <v>14250</v>
      </c>
      <c r="B1285" s="12" t="s">
        <v>3352</v>
      </c>
      <c r="C1285" s="13" t="s">
        <v>95</v>
      </c>
      <c r="D1285" s="13" t="s">
        <v>3353</v>
      </c>
      <c r="E1285" s="11">
        <v>50000000</v>
      </c>
      <c r="F1285" s="13" t="s">
        <v>97</v>
      </c>
      <c r="G1285" s="13" t="s">
        <v>92</v>
      </c>
      <c r="H1285" s="11">
        <v>3068</v>
      </c>
      <c r="I1285" s="13" t="s">
        <v>171</v>
      </c>
      <c r="J1285" s="11">
        <v>3065050000145</v>
      </c>
    </row>
    <row r="1286" ht="12" customHeight="1" spans="1:10">
      <c r="A1286" s="11">
        <v>15631</v>
      </c>
      <c r="B1286" s="12" t="s">
        <v>3354</v>
      </c>
      <c r="C1286" s="13" t="s">
        <v>89</v>
      </c>
      <c r="D1286" s="13" t="s">
        <v>3355</v>
      </c>
      <c r="E1286" s="11">
        <v>55560560</v>
      </c>
      <c r="F1286" s="13" t="s">
        <v>2706</v>
      </c>
      <c r="G1286" s="13" t="s">
        <v>180</v>
      </c>
      <c r="H1286" s="11">
        <v>100</v>
      </c>
      <c r="I1286" s="13" t="s">
        <v>124</v>
      </c>
      <c r="J1286" s="11">
        <v>3065765000106</v>
      </c>
    </row>
    <row r="1287" ht="12" customHeight="1" spans="1:10">
      <c r="A1287" s="11">
        <v>19938</v>
      </c>
      <c r="B1287" s="12" t="s">
        <v>3356</v>
      </c>
      <c r="C1287" s="13" t="s">
        <v>89</v>
      </c>
      <c r="D1287" s="13" t="s">
        <v>3357</v>
      </c>
      <c r="E1287" s="11">
        <v>55460000</v>
      </c>
      <c r="F1287" s="13" t="s">
        <v>3358</v>
      </c>
      <c r="G1287" s="13" t="s">
        <v>287</v>
      </c>
      <c r="H1287" s="11">
        <v>100</v>
      </c>
      <c r="I1287" s="13" t="s">
        <v>124</v>
      </c>
      <c r="J1287" s="11">
        <v>3071539000120</v>
      </c>
    </row>
    <row r="1288" ht="24" customHeight="1" spans="1:10">
      <c r="A1288" s="11">
        <v>1446</v>
      </c>
      <c r="B1288" s="12" t="s">
        <v>3359</v>
      </c>
      <c r="C1288" s="13" t="s">
        <v>95</v>
      </c>
      <c r="D1288" s="13" t="s">
        <v>3360</v>
      </c>
      <c r="E1288" s="11">
        <v>57305400</v>
      </c>
      <c r="F1288" s="13" t="s">
        <v>969</v>
      </c>
      <c r="G1288" s="13" t="s">
        <v>119</v>
      </c>
      <c r="H1288" s="11">
        <v>3068</v>
      </c>
      <c r="I1288" s="13" t="s">
        <v>171</v>
      </c>
      <c r="J1288" s="11">
        <v>3072185000138</v>
      </c>
    </row>
    <row r="1289" ht="24" customHeight="1" spans="1:10">
      <c r="A1289" s="11">
        <v>24058</v>
      </c>
      <c r="B1289" s="12" t="s">
        <v>3361</v>
      </c>
      <c r="C1289" s="13" t="s">
        <v>476</v>
      </c>
      <c r="D1289" s="13" t="s">
        <v>3362</v>
      </c>
      <c r="E1289" s="11">
        <v>79290000</v>
      </c>
      <c r="F1289" s="13" t="s">
        <v>3363</v>
      </c>
      <c r="G1289" s="13" t="s">
        <v>114</v>
      </c>
      <c r="H1289" s="11">
        <v>2807</v>
      </c>
      <c r="I1289" s="13" t="s">
        <v>479</v>
      </c>
      <c r="J1289" s="11">
        <v>3073673000160</v>
      </c>
    </row>
    <row r="1290" ht="24" customHeight="1" spans="1:10">
      <c r="A1290" s="11">
        <v>24131</v>
      </c>
      <c r="B1290" s="12" t="s">
        <v>3364</v>
      </c>
      <c r="C1290" s="13" t="s">
        <v>476</v>
      </c>
      <c r="D1290" s="13" t="s">
        <v>3365</v>
      </c>
      <c r="E1290" s="11">
        <v>79220000</v>
      </c>
      <c r="F1290" s="13" t="s">
        <v>3366</v>
      </c>
      <c r="G1290" s="13" t="s">
        <v>114</v>
      </c>
      <c r="H1290" s="11">
        <v>2807</v>
      </c>
      <c r="I1290" s="13" t="s">
        <v>479</v>
      </c>
      <c r="J1290" s="11">
        <v>3073699000108</v>
      </c>
    </row>
    <row r="1291" ht="12" customHeight="1" spans="1:10">
      <c r="A1291" s="11">
        <v>15600</v>
      </c>
      <c r="B1291" s="12" t="s">
        <v>3367</v>
      </c>
      <c r="C1291" s="13" t="s">
        <v>126</v>
      </c>
      <c r="D1291" s="13" t="s">
        <v>3368</v>
      </c>
      <c r="E1291" s="11">
        <v>30180121</v>
      </c>
      <c r="F1291" s="13" t="s">
        <v>128</v>
      </c>
      <c r="G1291" s="13" t="s">
        <v>98</v>
      </c>
      <c r="H1291" s="11">
        <v>100</v>
      </c>
      <c r="I1291" s="13" t="s">
        <v>124</v>
      </c>
      <c r="J1291" s="11">
        <v>3076556000150</v>
      </c>
    </row>
    <row r="1292" ht="12" customHeight="1" spans="1:10">
      <c r="A1292" s="11">
        <v>13662</v>
      </c>
      <c r="B1292" s="12" t="s">
        <v>3369</v>
      </c>
      <c r="C1292" s="13" t="s">
        <v>89</v>
      </c>
      <c r="D1292" s="13" t="s">
        <v>3370</v>
      </c>
      <c r="E1292" s="11">
        <v>52070200</v>
      </c>
      <c r="F1292" s="13" t="s">
        <v>91</v>
      </c>
      <c r="G1292" s="13" t="s">
        <v>180</v>
      </c>
      <c r="H1292" s="11">
        <v>100</v>
      </c>
      <c r="I1292" s="13" t="s">
        <v>124</v>
      </c>
      <c r="J1292" s="11">
        <v>3077284000102</v>
      </c>
    </row>
    <row r="1293" ht="12" customHeight="1" spans="1:10">
      <c r="A1293" s="11">
        <v>15822</v>
      </c>
      <c r="B1293" s="12" t="s">
        <v>3371</v>
      </c>
      <c r="C1293" s="13" t="s">
        <v>206</v>
      </c>
      <c r="D1293" s="13" t="s">
        <v>3372</v>
      </c>
      <c r="E1293" s="11">
        <v>49680000</v>
      </c>
      <c r="F1293" s="13" t="s">
        <v>3373</v>
      </c>
      <c r="G1293" s="13" t="s">
        <v>420</v>
      </c>
      <c r="H1293" s="11">
        <v>100</v>
      </c>
      <c r="I1293" s="13" t="s">
        <v>124</v>
      </c>
      <c r="J1293" s="11">
        <v>3079331000157</v>
      </c>
    </row>
    <row r="1294" ht="12" customHeight="1" spans="1:10">
      <c r="A1294" s="11">
        <v>15300</v>
      </c>
      <c r="B1294" s="12" t="s">
        <v>3374</v>
      </c>
      <c r="C1294" s="13" t="s">
        <v>132</v>
      </c>
      <c r="D1294" s="13" t="s">
        <v>3375</v>
      </c>
      <c r="E1294" s="11">
        <v>22011020</v>
      </c>
      <c r="F1294" s="13" t="s">
        <v>134</v>
      </c>
      <c r="G1294" s="13" t="s">
        <v>98</v>
      </c>
      <c r="H1294" s="11">
        <v>100</v>
      </c>
      <c r="I1294" s="13" t="s">
        <v>124</v>
      </c>
      <c r="J1294" s="11">
        <v>3083980000121</v>
      </c>
    </row>
    <row r="1295" ht="12" customHeight="1" spans="1:10">
      <c r="A1295" s="11">
        <v>23687</v>
      </c>
      <c r="B1295" s="12" t="s">
        <v>3376</v>
      </c>
      <c r="C1295" s="13" t="s">
        <v>206</v>
      </c>
      <c r="D1295" s="13" t="s">
        <v>3377</v>
      </c>
      <c r="E1295" s="11">
        <v>49015110</v>
      </c>
      <c r="F1295" s="13" t="s">
        <v>208</v>
      </c>
      <c r="G1295" s="13" t="s">
        <v>98</v>
      </c>
      <c r="H1295" s="11">
        <v>100</v>
      </c>
      <c r="I1295" s="13" t="s">
        <v>124</v>
      </c>
      <c r="J1295" s="11">
        <v>3091003000176</v>
      </c>
    </row>
    <row r="1296" ht="24" customHeight="1" spans="1:10">
      <c r="A1296" s="11">
        <v>12756</v>
      </c>
      <c r="B1296" s="12" t="s">
        <v>3378</v>
      </c>
      <c r="C1296" s="13" t="s">
        <v>89</v>
      </c>
      <c r="D1296" s="13" t="s">
        <v>3379</v>
      </c>
      <c r="E1296" s="11">
        <v>52040000</v>
      </c>
      <c r="F1296" s="13" t="s">
        <v>91</v>
      </c>
      <c r="G1296" s="13" t="s">
        <v>92</v>
      </c>
      <c r="H1296" s="11">
        <v>999</v>
      </c>
      <c r="I1296" s="13" t="s">
        <v>93</v>
      </c>
      <c r="J1296" s="11">
        <v>3091348000120</v>
      </c>
    </row>
    <row r="1297" ht="12" customHeight="1" spans="1:10">
      <c r="A1297" s="11">
        <v>16396</v>
      </c>
      <c r="B1297" s="12" t="s">
        <v>3380</v>
      </c>
      <c r="C1297" s="13" t="s">
        <v>152</v>
      </c>
      <c r="D1297" s="13" t="s">
        <v>3381</v>
      </c>
      <c r="E1297" s="11">
        <v>44900000</v>
      </c>
      <c r="F1297" s="13" t="s">
        <v>3382</v>
      </c>
      <c r="G1297" s="13" t="s">
        <v>98</v>
      </c>
      <c r="H1297" s="11">
        <v>100</v>
      </c>
      <c r="I1297" s="13" t="s">
        <v>124</v>
      </c>
      <c r="J1297" s="11">
        <v>3092516000100</v>
      </c>
    </row>
    <row r="1298" ht="12" customHeight="1" spans="1:10">
      <c r="A1298" s="11">
        <v>13624</v>
      </c>
      <c r="B1298" s="12" t="s">
        <v>3383</v>
      </c>
      <c r="C1298" s="13" t="s">
        <v>146</v>
      </c>
      <c r="D1298" s="13" t="s">
        <v>3384</v>
      </c>
      <c r="E1298" s="11">
        <v>1</v>
      </c>
      <c r="F1298" s="13" t="s">
        <v>148</v>
      </c>
      <c r="G1298" s="13" t="s">
        <v>129</v>
      </c>
      <c r="H1298" s="11">
        <v>2800</v>
      </c>
      <c r="I1298" s="13" t="s">
        <v>161</v>
      </c>
      <c r="J1298" s="11">
        <v>3105557000185</v>
      </c>
    </row>
    <row r="1299" ht="12" customHeight="1" spans="1:10">
      <c r="A1299" s="11">
        <v>22559</v>
      </c>
      <c r="B1299" s="12" t="s">
        <v>3385</v>
      </c>
      <c r="C1299" s="13" t="s">
        <v>476</v>
      </c>
      <c r="D1299" s="13" t="s">
        <v>3386</v>
      </c>
      <c r="E1299" s="11">
        <v>79280000</v>
      </c>
      <c r="F1299" s="13" t="s">
        <v>3387</v>
      </c>
      <c r="G1299" s="13" t="s">
        <v>114</v>
      </c>
      <c r="H1299" s="11">
        <v>2807</v>
      </c>
      <c r="I1299" s="13" t="s">
        <v>479</v>
      </c>
      <c r="J1299" s="11">
        <v>3107539000132</v>
      </c>
    </row>
    <row r="1300" ht="12" customHeight="1" spans="1:10">
      <c r="A1300" s="11">
        <v>17128</v>
      </c>
      <c r="B1300" s="12" t="s">
        <v>3388</v>
      </c>
      <c r="C1300" s="13" t="s">
        <v>116</v>
      </c>
      <c r="D1300" s="13" t="s">
        <v>3389</v>
      </c>
      <c r="E1300" s="11">
        <v>65025470</v>
      </c>
      <c r="F1300" s="13" t="s">
        <v>123</v>
      </c>
      <c r="G1300" s="13" t="s">
        <v>105</v>
      </c>
      <c r="H1300" s="11">
        <v>2813</v>
      </c>
      <c r="I1300" s="13" t="s">
        <v>120</v>
      </c>
      <c r="J1300" s="11">
        <v>3112386000979</v>
      </c>
    </row>
    <row r="1301" ht="12" customHeight="1" spans="1:10">
      <c r="A1301" s="11">
        <v>15053</v>
      </c>
      <c r="B1301" s="12" t="s">
        <v>3390</v>
      </c>
      <c r="C1301" s="13" t="s">
        <v>152</v>
      </c>
      <c r="D1301" s="13" t="s">
        <v>3391</v>
      </c>
      <c r="E1301" s="11">
        <v>41810110</v>
      </c>
      <c r="F1301" s="13" t="s">
        <v>154</v>
      </c>
      <c r="G1301" s="13" t="s">
        <v>119</v>
      </c>
      <c r="H1301" s="11">
        <v>2953</v>
      </c>
      <c r="I1301" s="13" t="s">
        <v>204</v>
      </c>
      <c r="J1301" s="11">
        <v>3124002000180</v>
      </c>
    </row>
    <row r="1302" ht="12" customHeight="1" spans="1:10">
      <c r="A1302" s="11">
        <v>23653</v>
      </c>
      <c r="B1302" s="12" t="s">
        <v>3392</v>
      </c>
      <c r="C1302" s="13" t="s">
        <v>152</v>
      </c>
      <c r="D1302" s="13" t="s">
        <v>3393</v>
      </c>
      <c r="E1302" s="11">
        <v>41740170</v>
      </c>
      <c r="F1302" s="13" t="s">
        <v>154</v>
      </c>
      <c r="G1302" s="13" t="s">
        <v>98</v>
      </c>
      <c r="H1302" s="11">
        <v>100</v>
      </c>
      <c r="I1302" s="13" t="s">
        <v>124</v>
      </c>
      <c r="J1302" s="11">
        <v>3124002000342</v>
      </c>
    </row>
    <row r="1303" ht="12" customHeight="1" spans="1:10">
      <c r="A1303" s="11">
        <v>13911</v>
      </c>
      <c r="B1303" s="12" t="s">
        <v>3394</v>
      </c>
      <c r="C1303" s="13" t="s">
        <v>89</v>
      </c>
      <c r="D1303" s="13" t="s">
        <v>3395</v>
      </c>
      <c r="E1303" s="11">
        <v>56332175</v>
      </c>
      <c r="F1303" s="13" t="s">
        <v>772</v>
      </c>
      <c r="G1303" s="13" t="s">
        <v>180</v>
      </c>
      <c r="H1303" s="11">
        <v>100</v>
      </c>
      <c r="I1303" s="13" t="s">
        <v>124</v>
      </c>
      <c r="J1303" s="11">
        <v>3129512000140</v>
      </c>
    </row>
    <row r="1304" ht="12" customHeight="1" spans="1:10">
      <c r="A1304" s="11">
        <v>18584</v>
      </c>
      <c r="B1304" s="12" t="s">
        <v>3396</v>
      </c>
      <c r="C1304" s="13" t="s">
        <v>102</v>
      </c>
      <c r="D1304" s="13" t="s">
        <v>3397</v>
      </c>
      <c r="E1304" s="11">
        <v>70067900</v>
      </c>
      <c r="F1304" s="13" t="s">
        <v>104</v>
      </c>
      <c r="G1304" s="13" t="s">
        <v>105</v>
      </c>
      <c r="H1304" s="11">
        <v>2803</v>
      </c>
      <c r="I1304" s="13" t="s">
        <v>106</v>
      </c>
      <c r="J1304" s="11">
        <v>3132745000100</v>
      </c>
    </row>
    <row r="1305" ht="12" customHeight="1" spans="1:10">
      <c r="A1305" s="11">
        <v>22697</v>
      </c>
      <c r="B1305" s="12" t="s">
        <v>3398</v>
      </c>
      <c r="C1305" s="13" t="s">
        <v>629</v>
      </c>
      <c r="D1305" s="13" t="s">
        <v>3399</v>
      </c>
      <c r="E1305" s="11">
        <v>78770000</v>
      </c>
      <c r="F1305" s="13" t="s">
        <v>3400</v>
      </c>
      <c r="G1305" s="13" t="s">
        <v>114</v>
      </c>
      <c r="H1305" s="11">
        <v>2815</v>
      </c>
      <c r="I1305" s="13" t="s">
        <v>632</v>
      </c>
      <c r="J1305" s="11">
        <v>3133097000107</v>
      </c>
    </row>
    <row r="1306" ht="12" customHeight="1" spans="1:10">
      <c r="A1306" s="11">
        <v>14695</v>
      </c>
      <c r="B1306" s="12" t="s">
        <v>3401</v>
      </c>
      <c r="C1306" s="13" t="s">
        <v>196</v>
      </c>
      <c r="D1306" s="13" t="s">
        <v>3402</v>
      </c>
      <c r="E1306" s="11">
        <v>64018290</v>
      </c>
      <c r="F1306" s="13" t="s">
        <v>198</v>
      </c>
      <c r="G1306" s="13" t="s">
        <v>129</v>
      </c>
      <c r="H1306" s="11">
        <v>3084</v>
      </c>
      <c r="I1306" s="13" t="s">
        <v>218</v>
      </c>
      <c r="J1306" s="11">
        <v>3137251000100</v>
      </c>
    </row>
    <row r="1307" ht="24" customHeight="1" spans="1:10">
      <c r="A1307" s="11">
        <v>12423</v>
      </c>
      <c r="B1307" s="12" t="s">
        <v>3403</v>
      </c>
      <c r="C1307" s="13" t="s">
        <v>89</v>
      </c>
      <c r="D1307" s="13" t="s">
        <v>3404</v>
      </c>
      <c r="E1307" s="11">
        <v>50000000</v>
      </c>
      <c r="F1307" s="13" t="s">
        <v>91</v>
      </c>
      <c r="G1307" s="13" t="s">
        <v>92</v>
      </c>
      <c r="H1307" s="11">
        <v>999</v>
      </c>
      <c r="I1307" s="13" t="s">
        <v>93</v>
      </c>
      <c r="J1307" s="11">
        <v>3140260000150</v>
      </c>
    </row>
    <row r="1308" ht="24" customHeight="1" spans="1:10">
      <c r="A1308" s="11">
        <v>16769</v>
      </c>
      <c r="B1308" s="12" t="s">
        <v>3405</v>
      </c>
      <c r="C1308" s="13" t="s">
        <v>152</v>
      </c>
      <c r="D1308" s="13" t="s">
        <v>3406</v>
      </c>
      <c r="E1308" s="11">
        <v>41270000</v>
      </c>
      <c r="F1308" s="13" t="s">
        <v>154</v>
      </c>
      <c r="G1308" s="13" t="s">
        <v>129</v>
      </c>
      <c r="H1308" s="11">
        <v>100</v>
      </c>
      <c r="I1308" s="13" t="s">
        <v>124</v>
      </c>
      <c r="J1308" s="11">
        <v>3148407000159</v>
      </c>
    </row>
    <row r="1309" ht="24" customHeight="1" spans="1:10">
      <c r="A1309" s="11">
        <v>17420</v>
      </c>
      <c r="B1309" s="12" t="s">
        <v>3407</v>
      </c>
      <c r="C1309" s="13" t="s">
        <v>89</v>
      </c>
      <c r="D1309" s="13" t="s">
        <v>3408</v>
      </c>
      <c r="E1309" s="11">
        <v>50610360</v>
      </c>
      <c r="F1309" s="13" t="s">
        <v>91</v>
      </c>
      <c r="G1309" s="13" t="s">
        <v>92</v>
      </c>
      <c r="H1309" s="11">
        <v>100</v>
      </c>
      <c r="I1309" s="13" t="s">
        <v>124</v>
      </c>
      <c r="J1309" s="11">
        <v>3149182000155</v>
      </c>
    </row>
    <row r="1310" ht="24" customHeight="1" spans="1:10">
      <c r="A1310" s="11">
        <v>14298</v>
      </c>
      <c r="B1310" s="12" t="s">
        <v>3409</v>
      </c>
      <c r="C1310" s="13" t="s">
        <v>89</v>
      </c>
      <c r="D1310" s="13" t="s">
        <v>3410</v>
      </c>
      <c r="E1310" s="11">
        <v>53070400</v>
      </c>
      <c r="F1310" s="13" t="s">
        <v>189</v>
      </c>
      <c r="G1310" s="13" t="s">
        <v>180</v>
      </c>
      <c r="H1310" s="11">
        <v>100</v>
      </c>
      <c r="I1310" s="13" t="s">
        <v>124</v>
      </c>
      <c r="J1310" s="11">
        <v>3149198000168</v>
      </c>
    </row>
    <row r="1311" ht="12" customHeight="1" spans="1:10">
      <c r="A1311" s="11">
        <v>14370</v>
      </c>
      <c r="B1311" s="12" t="s">
        <v>3411</v>
      </c>
      <c r="C1311" s="13" t="s">
        <v>89</v>
      </c>
      <c r="D1311" s="13" t="s">
        <v>3412</v>
      </c>
      <c r="E1311" s="11">
        <v>53040000</v>
      </c>
      <c r="F1311" s="13" t="s">
        <v>189</v>
      </c>
      <c r="G1311" s="13" t="s">
        <v>180</v>
      </c>
      <c r="H1311" s="11">
        <v>100</v>
      </c>
      <c r="I1311" s="13" t="s">
        <v>124</v>
      </c>
      <c r="J1311" s="11">
        <v>3149562000190</v>
      </c>
    </row>
    <row r="1312" ht="24" customHeight="1" spans="1:10">
      <c r="A1312" s="11">
        <v>13489</v>
      </c>
      <c r="B1312" s="12" t="s">
        <v>3413</v>
      </c>
      <c r="C1312" s="13" t="s">
        <v>146</v>
      </c>
      <c r="D1312" s="13" t="s">
        <v>3414</v>
      </c>
      <c r="E1312" s="11">
        <v>60810180</v>
      </c>
      <c r="F1312" s="13" t="s">
        <v>148</v>
      </c>
      <c r="G1312" s="13" t="s">
        <v>119</v>
      </c>
      <c r="H1312" s="11">
        <v>2800</v>
      </c>
      <c r="I1312" s="13" t="s">
        <v>161</v>
      </c>
      <c r="J1312" s="11">
        <v>3150601000179</v>
      </c>
    </row>
    <row r="1313" ht="24" customHeight="1" spans="1:10">
      <c r="A1313" s="11">
        <v>22816</v>
      </c>
      <c r="B1313" s="12" t="s">
        <v>3415</v>
      </c>
      <c r="C1313" s="13" t="s">
        <v>476</v>
      </c>
      <c r="D1313" s="13" t="s">
        <v>3416</v>
      </c>
      <c r="E1313" s="11">
        <v>79839900</v>
      </c>
      <c r="F1313" s="13" t="s">
        <v>544</v>
      </c>
      <c r="G1313" s="13" t="s">
        <v>114</v>
      </c>
      <c r="H1313" s="11">
        <v>2807</v>
      </c>
      <c r="I1313" s="13" t="s">
        <v>479</v>
      </c>
      <c r="J1313" s="11">
        <v>3155926000144</v>
      </c>
    </row>
    <row r="1314" ht="12" customHeight="1" spans="1:10">
      <c r="A1314" s="11">
        <v>22985</v>
      </c>
      <c r="B1314" s="12" t="s">
        <v>3417</v>
      </c>
      <c r="C1314" s="13" t="s">
        <v>476</v>
      </c>
      <c r="D1314" s="13" t="s">
        <v>3418</v>
      </c>
      <c r="E1314" s="11">
        <v>79950000</v>
      </c>
      <c r="F1314" s="13" t="s">
        <v>3419</v>
      </c>
      <c r="G1314" s="13" t="s">
        <v>114</v>
      </c>
      <c r="H1314" s="11">
        <v>2807</v>
      </c>
      <c r="I1314" s="13" t="s">
        <v>479</v>
      </c>
      <c r="J1314" s="11">
        <v>3155934000190</v>
      </c>
    </row>
    <row r="1315" ht="12" customHeight="1" spans="1:10">
      <c r="A1315" s="11">
        <v>22284</v>
      </c>
      <c r="B1315" s="12" t="s">
        <v>3420</v>
      </c>
      <c r="C1315" s="13" t="s">
        <v>476</v>
      </c>
      <c r="D1315" s="13" t="s">
        <v>3421</v>
      </c>
      <c r="E1315" s="11">
        <v>79890000</v>
      </c>
      <c r="F1315" s="13" t="s">
        <v>3422</v>
      </c>
      <c r="G1315" s="13" t="s">
        <v>114</v>
      </c>
      <c r="H1315" s="11">
        <v>2807</v>
      </c>
      <c r="I1315" s="13" t="s">
        <v>479</v>
      </c>
      <c r="J1315" s="11">
        <v>3156999000150</v>
      </c>
    </row>
    <row r="1316" ht="12" customHeight="1" spans="1:10">
      <c r="A1316" s="11">
        <v>14954</v>
      </c>
      <c r="B1316" s="12" t="s">
        <v>3423</v>
      </c>
      <c r="C1316" s="13" t="s">
        <v>89</v>
      </c>
      <c r="D1316" s="13" t="s">
        <v>3424</v>
      </c>
      <c r="E1316" s="11">
        <v>52041430</v>
      </c>
      <c r="F1316" s="13" t="s">
        <v>91</v>
      </c>
      <c r="G1316" s="13" t="s">
        <v>129</v>
      </c>
      <c r="H1316" s="11">
        <v>999</v>
      </c>
      <c r="I1316" s="13" t="s">
        <v>93</v>
      </c>
      <c r="J1316" s="11">
        <v>3160740000183</v>
      </c>
    </row>
    <row r="1317" ht="12" customHeight="1" spans="1:10">
      <c r="A1317" s="11">
        <v>24003</v>
      </c>
      <c r="B1317" s="12" t="s">
        <v>3425</v>
      </c>
      <c r="C1317" s="13" t="s">
        <v>629</v>
      </c>
      <c r="D1317" s="13" t="s">
        <v>2042</v>
      </c>
      <c r="E1317" s="11">
        <v>78175000</v>
      </c>
      <c r="F1317" s="13" t="s">
        <v>3426</v>
      </c>
      <c r="G1317" s="13" t="s">
        <v>114</v>
      </c>
      <c r="H1317" s="11">
        <v>2815</v>
      </c>
      <c r="I1317" s="13" t="s">
        <v>632</v>
      </c>
      <c r="J1317" s="11">
        <v>3162872000144</v>
      </c>
    </row>
    <row r="1318" ht="24" customHeight="1" spans="1:10">
      <c r="A1318" s="11">
        <v>13674</v>
      </c>
      <c r="B1318" s="12" t="s">
        <v>3427</v>
      </c>
      <c r="C1318" s="13" t="s">
        <v>89</v>
      </c>
      <c r="D1318" s="13" t="s">
        <v>3428</v>
      </c>
      <c r="E1318" s="11">
        <v>50730320</v>
      </c>
      <c r="F1318" s="13" t="s">
        <v>91</v>
      </c>
      <c r="G1318" s="13" t="s">
        <v>129</v>
      </c>
      <c r="H1318" s="11">
        <v>100</v>
      </c>
      <c r="I1318" s="13" t="s">
        <v>124</v>
      </c>
      <c r="J1318" s="11">
        <v>3169409000124</v>
      </c>
    </row>
    <row r="1319" ht="12" customHeight="1" spans="1:10">
      <c r="A1319" s="11">
        <v>18574</v>
      </c>
      <c r="B1319" s="12" t="s">
        <v>3429</v>
      </c>
      <c r="C1319" s="13" t="s">
        <v>146</v>
      </c>
      <c r="D1319" s="13" t="s">
        <v>3430</v>
      </c>
      <c r="E1319" s="11">
        <v>60040530</v>
      </c>
      <c r="F1319" s="13" t="s">
        <v>148</v>
      </c>
      <c r="G1319" s="13" t="s">
        <v>129</v>
      </c>
      <c r="H1319" s="11">
        <v>2800</v>
      </c>
      <c r="I1319" s="13" t="s">
        <v>161</v>
      </c>
      <c r="J1319" s="11">
        <v>3183450000155</v>
      </c>
    </row>
    <row r="1320" ht="12" customHeight="1" spans="1:10">
      <c r="A1320" s="11">
        <v>22798</v>
      </c>
      <c r="B1320" s="12" t="s">
        <v>3431</v>
      </c>
      <c r="C1320" s="13" t="s">
        <v>83</v>
      </c>
      <c r="D1320" s="13" t="s">
        <v>3432</v>
      </c>
      <c r="E1320" s="11">
        <v>11730000</v>
      </c>
      <c r="F1320" s="13" t="s">
        <v>3433</v>
      </c>
      <c r="G1320" s="13" t="s">
        <v>170</v>
      </c>
      <c r="H1320" s="11">
        <v>2789</v>
      </c>
      <c r="I1320" s="13" t="s">
        <v>87</v>
      </c>
      <c r="J1320" s="11">
        <v>3183869000107</v>
      </c>
    </row>
    <row r="1321" ht="12" customHeight="1" spans="1:10">
      <c r="A1321" s="11">
        <v>21950</v>
      </c>
      <c r="B1321" s="12" t="s">
        <v>3434</v>
      </c>
      <c r="C1321" s="13" t="s">
        <v>476</v>
      </c>
      <c r="D1321" s="13" t="s">
        <v>3435</v>
      </c>
      <c r="E1321" s="11">
        <v>79601000</v>
      </c>
      <c r="F1321" s="13" t="s">
        <v>3436</v>
      </c>
      <c r="G1321" s="13" t="s">
        <v>114</v>
      </c>
      <c r="H1321" s="11">
        <v>2807</v>
      </c>
      <c r="I1321" s="13" t="s">
        <v>479</v>
      </c>
      <c r="J1321" s="11">
        <v>3184041000173</v>
      </c>
    </row>
    <row r="1322" ht="12" customHeight="1" spans="1:10">
      <c r="A1322" s="11">
        <v>23008</v>
      </c>
      <c r="B1322" s="12" t="s">
        <v>3437</v>
      </c>
      <c r="C1322" s="13" t="s">
        <v>476</v>
      </c>
      <c r="D1322" s="13" t="s">
        <v>3438</v>
      </c>
      <c r="E1322" s="11">
        <v>79680000</v>
      </c>
      <c r="F1322" s="13" t="s">
        <v>3439</v>
      </c>
      <c r="G1322" s="13" t="s">
        <v>114</v>
      </c>
      <c r="H1322" s="11">
        <v>2807</v>
      </c>
      <c r="I1322" s="13" t="s">
        <v>479</v>
      </c>
      <c r="J1322" s="11">
        <v>3184066000177</v>
      </c>
    </row>
    <row r="1323" ht="12" customHeight="1" spans="1:10">
      <c r="A1323" s="11">
        <v>17946</v>
      </c>
      <c r="B1323" s="12" t="s">
        <v>3440</v>
      </c>
      <c r="C1323" s="13" t="s">
        <v>89</v>
      </c>
      <c r="D1323" s="13" t="s">
        <v>3441</v>
      </c>
      <c r="E1323" s="11">
        <v>53030130</v>
      </c>
      <c r="F1323" s="13" t="s">
        <v>189</v>
      </c>
      <c r="G1323" s="13" t="s">
        <v>98</v>
      </c>
      <c r="H1323" s="11">
        <v>100</v>
      </c>
      <c r="I1323" s="13" t="s">
        <v>124</v>
      </c>
      <c r="J1323" s="11">
        <v>3184440000134</v>
      </c>
    </row>
    <row r="1324" ht="12" customHeight="1" spans="1:10">
      <c r="A1324" s="11">
        <v>15107</v>
      </c>
      <c r="B1324" s="12" t="s">
        <v>3442</v>
      </c>
      <c r="C1324" s="13" t="s">
        <v>152</v>
      </c>
      <c r="D1324" s="13" t="s">
        <v>3443</v>
      </c>
      <c r="E1324" s="11">
        <v>40280000</v>
      </c>
      <c r="F1324" s="13" t="s">
        <v>154</v>
      </c>
      <c r="G1324" s="13" t="s">
        <v>92</v>
      </c>
      <c r="H1324" s="11">
        <v>100</v>
      </c>
      <c r="I1324" s="13" t="s">
        <v>124</v>
      </c>
      <c r="J1324" s="11">
        <v>3194950000192</v>
      </c>
    </row>
    <row r="1325" ht="24" customHeight="1" spans="1:10">
      <c r="A1325" s="11">
        <v>15604</v>
      </c>
      <c r="B1325" s="12" t="s">
        <v>3444</v>
      </c>
      <c r="C1325" s="13" t="s">
        <v>323</v>
      </c>
      <c r="D1325" s="13" t="s">
        <v>3445</v>
      </c>
      <c r="E1325" s="11">
        <v>59300000</v>
      </c>
      <c r="F1325" s="13" t="s">
        <v>2627</v>
      </c>
      <c r="G1325" s="13" t="s">
        <v>119</v>
      </c>
      <c r="H1325" s="11">
        <v>3077</v>
      </c>
      <c r="I1325" s="13" t="s">
        <v>326</v>
      </c>
      <c r="J1325" s="11">
        <v>3196781000120</v>
      </c>
    </row>
    <row r="1326" ht="12" customHeight="1" spans="1:10">
      <c r="A1326" s="11">
        <v>16938</v>
      </c>
      <c r="B1326" s="12" t="s">
        <v>3446</v>
      </c>
      <c r="C1326" s="13" t="s">
        <v>264</v>
      </c>
      <c r="D1326" s="13" t="s">
        <v>3447</v>
      </c>
      <c r="E1326" s="11">
        <v>58080400</v>
      </c>
      <c r="F1326" s="13" t="s">
        <v>641</v>
      </c>
      <c r="G1326" s="13" t="s">
        <v>180</v>
      </c>
      <c r="H1326" s="11">
        <v>100</v>
      </c>
      <c r="I1326" s="13" t="s">
        <v>124</v>
      </c>
      <c r="J1326" s="11">
        <v>3208714000188</v>
      </c>
    </row>
    <row r="1327" ht="12" customHeight="1" spans="1:10">
      <c r="A1327" s="11">
        <v>14213</v>
      </c>
      <c r="B1327" s="12" t="s">
        <v>3448</v>
      </c>
      <c r="C1327" s="13" t="s">
        <v>89</v>
      </c>
      <c r="D1327" s="13" t="s">
        <v>3449</v>
      </c>
      <c r="E1327" s="11">
        <v>50020050</v>
      </c>
      <c r="F1327" s="13" t="s">
        <v>91</v>
      </c>
      <c r="G1327" s="13" t="s">
        <v>92</v>
      </c>
      <c r="H1327" s="11">
        <v>999</v>
      </c>
      <c r="I1327" s="13" t="s">
        <v>93</v>
      </c>
      <c r="J1327" s="11">
        <v>3213031000119</v>
      </c>
    </row>
    <row r="1328" ht="12" customHeight="1" spans="1:10">
      <c r="A1328" s="11">
        <v>17264</v>
      </c>
      <c r="B1328" s="12" t="s">
        <v>3450</v>
      </c>
      <c r="C1328" s="13" t="s">
        <v>152</v>
      </c>
      <c r="D1328" s="13" t="s">
        <v>3451</v>
      </c>
      <c r="E1328" s="11">
        <v>46570000</v>
      </c>
      <c r="F1328" s="13" t="s">
        <v>3452</v>
      </c>
      <c r="G1328" s="13" t="s">
        <v>129</v>
      </c>
      <c r="H1328" s="11">
        <v>2793</v>
      </c>
      <c r="I1328" s="13" t="s">
        <v>518</v>
      </c>
      <c r="J1328" s="11">
        <v>3213985000121</v>
      </c>
    </row>
    <row r="1329" ht="12" customHeight="1" spans="1:10">
      <c r="A1329" s="11">
        <v>22278</v>
      </c>
      <c r="B1329" s="12" t="s">
        <v>3453</v>
      </c>
      <c r="C1329" s="13" t="s">
        <v>629</v>
      </c>
      <c r="D1329" s="13" t="s">
        <v>3454</v>
      </c>
      <c r="E1329" s="11">
        <v>78200000</v>
      </c>
      <c r="F1329" s="13" t="s">
        <v>3455</v>
      </c>
      <c r="G1329" s="13" t="s">
        <v>114</v>
      </c>
      <c r="H1329" s="11">
        <v>2815</v>
      </c>
      <c r="I1329" s="13" t="s">
        <v>632</v>
      </c>
      <c r="J1329" s="11">
        <v>3214145000183</v>
      </c>
    </row>
    <row r="1330" ht="12" customHeight="1" spans="1:10">
      <c r="A1330" s="11">
        <v>14126</v>
      </c>
      <c r="B1330" s="12" t="s">
        <v>3456</v>
      </c>
      <c r="C1330" s="13" t="s">
        <v>264</v>
      </c>
      <c r="D1330" s="13" t="s">
        <v>3457</v>
      </c>
      <c r="E1330" s="11">
        <v>58704000</v>
      </c>
      <c r="F1330" s="13" t="s">
        <v>2365</v>
      </c>
      <c r="G1330" s="13" t="s">
        <v>180</v>
      </c>
      <c r="H1330" s="11">
        <v>3060</v>
      </c>
      <c r="I1330" s="13" t="s">
        <v>548</v>
      </c>
      <c r="J1330" s="11">
        <v>3214548000122</v>
      </c>
    </row>
    <row r="1331" ht="12" customHeight="1" spans="1:10">
      <c r="A1331" s="11">
        <v>1258</v>
      </c>
      <c r="B1331" s="12" t="s">
        <v>3458</v>
      </c>
      <c r="C1331" s="13" t="s">
        <v>89</v>
      </c>
      <c r="D1331" s="13" t="s">
        <v>3459</v>
      </c>
      <c r="E1331" s="11">
        <v>55290000</v>
      </c>
      <c r="F1331" s="13" t="s">
        <v>242</v>
      </c>
      <c r="G1331" s="13" t="s">
        <v>129</v>
      </c>
      <c r="H1331" s="11">
        <v>100</v>
      </c>
      <c r="I1331" s="13" t="s">
        <v>124</v>
      </c>
      <c r="J1331" s="11">
        <v>3215435000141</v>
      </c>
    </row>
    <row r="1332" ht="12" customHeight="1" spans="1:10">
      <c r="A1332" s="11">
        <v>17113</v>
      </c>
      <c r="B1332" s="12" t="s">
        <v>3460</v>
      </c>
      <c r="C1332" s="13" t="s">
        <v>152</v>
      </c>
      <c r="D1332" s="13" t="s">
        <v>3461</v>
      </c>
      <c r="E1332" s="11">
        <v>40060055</v>
      </c>
      <c r="F1332" s="13" t="s">
        <v>154</v>
      </c>
      <c r="G1332" s="13" t="s">
        <v>129</v>
      </c>
      <c r="H1332" s="11">
        <v>100</v>
      </c>
      <c r="I1332" s="13" t="s">
        <v>124</v>
      </c>
      <c r="J1332" s="11">
        <v>3215469000136</v>
      </c>
    </row>
    <row r="1333" ht="24" customHeight="1" spans="1:10">
      <c r="A1333" s="11">
        <v>1952</v>
      </c>
      <c r="B1333" s="12" t="s">
        <v>3462</v>
      </c>
      <c r="C1333" s="13" t="s">
        <v>89</v>
      </c>
      <c r="D1333" s="13" t="s">
        <v>3463</v>
      </c>
      <c r="E1333" s="11">
        <v>53120300</v>
      </c>
      <c r="F1333" s="13" t="s">
        <v>189</v>
      </c>
      <c r="G1333" s="13" t="s">
        <v>129</v>
      </c>
      <c r="H1333" s="11">
        <v>2885</v>
      </c>
      <c r="I1333" s="13" t="s">
        <v>349</v>
      </c>
      <c r="J1333" s="11">
        <v>3218379000107</v>
      </c>
    </row>
    <row r="1334" ht="12" customHeight="1" spans="1:10">
      <c r="A1334" s="11">
        <v>15111</v>
      </c>
      <c r="B1334" s="12" t="s">
        <v>3464</v>
      </c>
      <c r="C1334" s="13" t="s">
        <v>206</v>
      </c>
      <c r="D1334" s="13" t="s">
        <v>3465</v>
      </c>
      <c r="E1334" s="11">
        <v>49015220</v>
      </c>
      <c r="F1334" s="13" t="s">
        <v>208</v>
      </c>
      <c r="G1334" s="13" t="s">
        <v>119</v>
      </c>
      <c r="H1334" s="11">
        <v>999</v>
      </c>
      <c r="I1334" s="13" t="s">
        <v>93</v>
      </c>
      <c r="J1334" s="11">
        <v>3222051000156</v>
      </c>
    </row>
    <row r="1335" ht="12" customHeight="1" spans="1:10">
      <c r="A1335" s="11">
        <v>12610</v>
      </c>
      <c r="B1335" s="12" t="s">
        <v>3466</v>
      </c>
      <c r="C1335" s="13" t="s">
        <v>89</v>
      </c>
      <c r="D1335" s="13" t="s">
        <v>3467</v>
      </c>
      <c r="E1335" s="11">
        <v>56870000</v>
      </c>
      <c r="F1335" s="13" t="s">
        <v>3468</v>
      </c>
      <c r="G1335" s="13" t="s">
        <v>998</v>
      </c>
      <c r="H1335" s="11">
        <v>3084</v>
      </c>
      <c r="I1335" s="13" t="s">
        <v>218</v>
      </c>
      <c r="J1335" s="11">
        <v>3225283000168</v>
      </c>
    </row>
    <row r="1336" ht="12" customHeight="1" spans="1:10">
      <c r="A1336" s="11">
        <v>1561</v>
      </c>
      <c r="B1336" s="12" t="s">
        <v>3469</v>
      </c>
      <c r="C1336" s="13" t="s">
        <v>220</v>
      </c>
      <c r="D1336" s="13" t="s">
        <v>3470</v>
      </c>
      <c r="E1336" s="11">
        <v>89065800</v>
      </c>
      <c r="F1336" s="13" t="s">
        <v>3471</v>
      </c>
      <c r="G1336" s="13" t="s">
        <v>92</v>
      </c>
      <c r="H1336" s="11">
        <v>952</v>
      </c>
      <c r="I1336" s="13" t="s">
        <v>201</v>
      </c>
      <c r="J1336" s="11">
        <v>3225411000173</v>
      </c>
    </row>
    <row r="1337" ht="12" customHeight="1" spans="1:10">
      <c r="A1337" s="11">
        <v>15691</v>
      </c>
      <c r="B1337" s="12" t="s">
        <v>3472</v>
      </c>
      <c r="C1337" s="13" t="s">
        <v>152</v>
      </c>
      <c r="D1337" s="13" t="s">
        <v>3473</v>
      </c>
      <c r="E1337" s="11">
        <v>45820160</v>
      </c>
      <c r="F1337" s="13" t="s">
        <v>3474</v>
      </c>
      <c r="G1337" s="13" t="s">
        <v>119</v>
      </c>
      <c r="H1337" s="11">
        <v>2953</v>
      </c>
      <c r="I1337" s="13" t="s">
        <v>204</v>
      </c>
      <c r="J1337" s="11">
        <v>3232203000100</v>
      </c>
    </row>
    <row r="1338" ht="12" customHeight="1" spans="1:10">
      <c r="A1338" s="11">
        <v>12761</v>
      </c>
      <c r="B1338" s="12" t="s">
        <v>3475</v>
      </c>
      <c r="C1338" s="13" t="s">
        <v>89</v>
      </c>
      <c r="D1338" s="13" t="s">
        <v>3476</v>
      </c>
      <c r="E1338" s="11">
        <v>52091530</v>
      </c>
      <c r="F1338" s="13" t="s">
        <v>91</v>
      </c>
      <c r="G1338" s="13" t="s">
        <v>92</v>
      </c>
      <c r="H1338" s="11">
        <v>100</v>
      </c>
      <c r="I1338" s="13" t="s">
        <v>124</v>
      </c>
      <c r="J1338" s="11">
        <v>3232355000102</v>
      </c>
    </row>
    <row r="1339" ht="12" customHeight="1" spans="1:10">
      <c r="A1339" s="11">
        <v>16652</v>
      </c>
      <c r="B1339" s="12" t="s">
        <v>3477</v>
      </c>
      <c r="C1339" s="13" t="s">
        <v>629</v>
      </c>
      <c r="D1339" s="13" t="s">
        <v>3478</v>
      </c>
      <c r="E1339" s="11">
        <v>78500000</v>
      </c>
      <c r="F1339" s="13" t="s">
        <v>631</v>
      </c>
      <c r="G1339" s="13" t="s">
        <v>114</v>
      </c>
      <c r="H1339" s="11">
        <v>2642</v>
      </c>
      <c r="I1339" s="13" t="s">
        <v>1118</v>
      </c>
      <c r="J1339" s="11">
        <v>3238631000131</v>
      </c>
    </row>
    <row r="1340" ht="12" customHeight="1" spans="1:10">
      <c r="A1340" s="11">
        <v>22407</v>
      </c>
      <c r="B1340" s="12" t="s">
        <v>3479</v>
      </c>
      <c r="C1340" s="13" t="s">
        <v>629</v>
      </c>
      <c r="D1340" s="13" t="s">
        <v>3480</v>
      </c>
      <c r="E1340" s="11">
        <v>78655000</v>
      </c>
      <c r="F1340" s="13" t="s">
        <v>3481</v>
      </c>
      <c r="G1340" s="13" t="s">
        <v>114</v>
      </c>
      <c r="H1340" s="11">
        <v>2815</v>
      </c>
      <c r="I1340" s="13" t="s">
        <v>632</v>
      </c>
      <c r="J1340" s="11">
        <v>3238672000128</v>
      </c>
    </row>
    <row r="1341" ht="12" customHeight="1" spans="1:10">
      <c r="A1341" s="11">
        <v>18714</v>
      </c>
      <c r="B1341" s="12" t="s">
        <v>3482</v>
      </c>
      <c r="C1341" s="13" t="s">
        <v>629</v>
      </c>
      <c r="D1341" s="13" t="s">
        <v>3483</v>
      </c>
      <c r="E1341" s="11">
        <v>78645000</v>
      </c>
      <c r="F1341" s="13" t="s">
        <v>3484</v>
      </c>
      <c r="G1341" s="13" t="s">
        <v>114</v>
      </c>
      <c r="H1341" s="11">
        <v>999</v>
      </c>
      <c r="I1341" s="13" t="s">
        <v>93</v>
      </c>
      <c r="J1341" s="11">
        <v>3238862000145</v>
      </c>
    </row>
    <row r="1342" ht="12" customHeight="1" spans="1:10">
      <c r="A1342" s="11">
        <v>22813</v>
      </c>
      <c r="B1342" s="12" t="s">
        <v>3485</v>
      </c>
      <c r="C1342" s="13" t="s">
        <v>629</v>
      </c>
      <c r="D1342" s="13" t="s">
        <v>3486</v>
      </c>
      <c r="E1342" s="11">
        <v>78515000</v>
      </c>
      <c r="F1342" s="13" t="s">
        <v>3487</v>
      </c>
      <c r="G1342" s="13" t="s">
        <v>114</v>
      </c>
      <c r="H1342" s="11">
        <v>2815</v>
      </c>
      <c r="I1342" s="13" t="s">
        <v>632</v>
      </c>
      <c r="J1342" s="11">
        <v>3238912000194</v>
      </c>
    </row>
    <row r="1343" ht="12" customHeight="1" spans="1:10">
      <c r="A1343" s="11">
        <v>23702</v>
      </c>
      <c r="B1343" s="12" t="s">
        <v>3488</v>
      </c>
      <c r="C1343" s="13" t="s">
        <v>629</v>
      </c>
      <c r="D1343" s="13" t="s">
        <v>3489</v>
      </c>
      <c r="E1343" s="11">
        <v>78510000</v>
      </c>
      <c r="F1343" s="13" t="s">
        <v>3490</v>
      </c>
      <c r="G1343" s="13" t="s">
        <v>114</v>
      </c>
      <c r="H1343" s="11">
        <v>2815</v>
      </c>
      <c r="I1343" s="13" t="s">
        <v>632</v>
      </c>
      <c r="J1343" s="11">
        <v>3238961000127</v>
      </c>
    </row>
    <row r="1344" ht="12" customHeight="1" spans="1:10">
      <c r="A1344" s="11">
        <v>22687</v>
      </c>
      <c r="B1344" s="12" t="s">
        <v>3491</v>
      </c>
      <c r="C1344" s="13" t="s">
        <v>629</v>
      </c>
      <c r="D1344" s="13" t="s">
        <v>3492</v>
      </c>
      <c r="E1344" s="11">
        <v>78535000</v>
      </c>
      <c r="F1344" s="13" t="s">
        <v>3493</v>
      </c>
      <c r="G1344" s="13" t="s">
        <v>114</v>
      </c>
      <c r="H1344" s="11">
        <v>2815</v>
      </c>
      <c r="I1344" s="13" t="s">
        <v>632</v>
      </c>
      <c r="J1344" s="11">
        <v>3238987000175</v>
      </c>
    </row>
    <row r="1345" ht="12" customHeight="1" spans="1:10">
      <c r="A1345" s="11">
        <v>22280</v>
      </c>
      <c r="B1345" s="12" t="s">
        <v>3494</v>
      </c>
      <c r="C1345" s="13" t="s">
        <v>629</v>
      </c>
      <c r="D1345" s="13" t="s">
        <v>3495</v>
      </c>
      <c r="E1345" s="11">
        <v>78520000</v>
      </c>
      <c r="F1345" s="13" t="s">
        <v>3496</v>
      </c>
      <c r="G1345" s="13" t="s">
        <v>114</v>
      </c>
      <c r="H1345" s="11">
        <v>2815</v>
      </c>
      <c r="I1345" s="13" t="s">
        <v>632</v>
      </c>
      <c r="J1345" s="11">
        <v>3239019000183</v>
      </c>
    </row>
    <row r="1346" ht="12" customHeight="1" spans="1:10">
      <c r="A1346" s="11">
        <v>22397</v>
      </c>
      <c r="B1346" s="12" t="s">
        <v>3497</v>
      </c>
      <c r="C1346" s="13" t="s">
        <v>629</v>
      </c>
      <c r="D1346" s="13" t="s">
        <v>3498</v>
      </c>
      <c r="E1346" s="11">
        <v>78590000</v>
      </c>
      <c r="F1346" s="13" t="s">
        <v>3499</v>
      </c>
      <c r="G1346" s="13" t="s">
        <v>114</v>
      </c>
      <c r="H1346" s="11">
        <v>2815</v>
      </c>
      <c r="I1346" s="13" t="s">
        <v>632</v>
      </c>
      <c r="J1346" s="11">
        <v>3239043000112</v>
      </c>
    </row>
    <row r="1347" ht="12" customHeight="1" spans="1:10">
      <c r="A1347" s="11">
        <v>22311</v>
      </c>
      <c r="B1347" s="12" t="s">
        <v>3500</v>
      </c>
      <c r="C1347" s="13" t="s">
        <v>629</v>
      </c>
      <c r="D1347" s="13" t="s">
        <v>3501</v>
      </c>
      <c r="E1347" s="11">
        <v>78890000</v>
      </c>
      <c r="F1347" s="13" t="s">
        <v>3502</v>
      </c>
      <c r="G1347" s="13" t="s">
        <v>114</v>
      </c>
      <c r="H1347" s="11">
        <v>2815</v>
      </c>
      <c r="I1347" s="13" t="s">
        <v>632</v>
      </c>
      <c r="J1347" s="11">
        <v>3239076000162</v>
      </c>
    </row>
    <row r="1348" ht="12" customHeight="1" spans="1:10">
      <c r="A1348" s="11">
        <v>1998</v>
      </c>
      <c r="B1348" s="12" t="s">
        <v>3503</v>
      </c>
      <c r="C1348" s="13" t="s">
        <v>89</v>
      </c>
      <c r="D1348" s="13" t="s">
        <v>3504</v>
      </c>
      <c r="E1348" s="11">
        <v>54270050</v>
      </c>
      <c r="F1348" s="13" t="s">
        <v>1107</v>
      </c>
      <c r="G1348" s="13" t="s">
        <v>129</v>
      </c>
      <c r="H1348" s="11">
        <v>917</v>
      </c>
      <c r="I1348" s="13" t="s">
        <v>201</v>
      </c>
      <c r="J1348" s="11">
        <v>3243477000196</v>
      </c>
    </row>
    <row r="1349" ht="12" customHeight="1" spans="1:10">
      <c r="A1349" s="11">
        <v>14490</v>
      </c>
      <c r="B1349" s="12" t="s">
        <v>3505</v>
      </c>
      <c r="C1349" s="13" t="s">
        <v>95</v>
      </c>
      <c r="D1349" s="13" t="s">
        <v>3506</v>
      </c>
      <c r="E1349" s="11">
        <v>57055620</v>
      </c>
      <c r="F1349" s="13" t="s">
        <v>97</v>
      </c>
      <c r="G1349" s="13" t="s">
        <v>129</v>
      </c>
      <c r="H1349" s="11">
        <v>100</v>
      </c>
      <c r="I1349" s="13" t="s">
        <v>124</v>
      </c>
      <c r="J1349" s="11">
        <v>3246335000182</v>
      </c>
    </row>
    <row r="1350" ht="12" customHeight="1" spans="1:10">
      <c r="A1350" s="11">
        <v>12745</v>
      </c>
      <c r="B1350" s="12" t="s">
        <v>3507</v>
      </c>
      <c r="C1350" s="13" t="s">
        <v>264</v>
      </c>
      <c r="D1350" s="13" t="s">
        <v>3508</v>
      </c>
      <c r="E1350" s="11">
        <v>58013460</v>
      </c>
      <c r="F1350" s="13" t="s">
        <v>547</v>
      </c>
      <c r="G1350" s="13" t="s">
        <v>129</v>
      </c>
      <c r="H1350" s="11">
        <v>3060</v>
      </c>
      <c r="I1350" s="13" t="s">
        <v>548</v>
      </c>
      <c r="J1350" s="11">
        <v>3246587000101</v>
      </c>
    </row>
    <row r="1351" ht="24" customHeight="1" spans="1:10">
      <c r="A1351" s="11">
        <v>22811</v>
      </c>
      <c r="B1351" s="12" t="s">
        <v>3509</v>
      </c>
      <c r="C1351" s="13" t="s">
        <v>116</v>
      </c>
      <c r="D1351" s="13" t="s">
        <v>3510</v>
      </c>
      <c r="E1351" s="11">
        <v>65075020</v>
      </c>
      <c r="F1351" s="13" t="s">
        <v>118</v>
      </c>
      <c r="G1351" s="13" t="s">
        <v>321</v>
      </c>
      <c r="H1351" s="11">
        <v>100</v>
      </c>
      <c r="I1351" s="13" t="s">
        <v>124</v>
      </c>
      <c r="J1351" s="11">
        <v>3254082000512</v>
      </c>
    </row>
    <row r="1352" ht="24" customHeight="1" spans="1:10">
      <c r="A1352" s="11">
        <v>21571</v>
      </c>
      <c r="B1352" s="12" t="s">
        <v>3511</v>
      </c>
      <c r="C1352" s="13" t="s">
        <v>264</v>
      </c>
      <c r="D1352" s="13" t="s">
        <v>3512</v>
      </c>
      <c r="E1352" s="11">
        <v>58808500</v>
      </c>
      <c r="F1352" s="13" t="s">
        <v>2640</v>
      </c>
      <c r="G1352" s="13" t="s">
        <v>321</v>
      </c>
      <c r="H1352" s="11">
        <v>100</v>
      </c>
      <c r="I1352" s="13" t="s">
        <v>124</v>
      </c>
      <c r="J1352" s="11">
        <v>3254082000784</v>
      </c>
    </row>
    <row r="1353" ht="24" customHeight="1" spans="1:10">
      <c r="A1353" s="11">
        <v>21694</v>
      </c>
      <c r="B1353" s="12" t="s">
        <v>3513</v>
      </c>
      <c r="C1353" s="13" t="s">
        <v>264</v>
      </c>
      <c r="D1353" s="13" t="s">
        <v>3514</v>
      </c>
      <c r="E1353" s="11">
        <v>58200000</v>
      </c>
      <c r="F1353" s="13" t="s">
        <v>3102</v>
      </c>
      <c r="G1353" s="13" t="s">
        <v>321</v>
      </c>
      <c r="H1353" s="11">
        <v>100</v>
      </c>
      <c r="I1353" s="13" t="s">
        <v>124</v>
      </c>
      <c r="J1353" s="11">
        <v>3254082001322</v>
      </c>
    </row>
    <row r="1354" ht="12" customHeight="1" spans="1:10">
      <c r="A1354" s="11">
        <v>22366</v>
      </c>
      <c r="B1354" s="12" t="s">
        <v>3515</v>
      </c>
      <c r="C1354" s="13" t="s">
        <v>146</v>
      </c>
      <c r="D1354" s="13" t="s">
        <v>3516</v>
      </c>
      <c r="E1354" s="11">
        <v>60125101</v>
      </c>
      <c r="F1354" s="13" t="s">
        <v>148</v>
      </c>
      <c r="G1354" s="13" t="s">
        <v>98</v>
      </c>
      <c r="H1354" s="11">
        <v>100</v>
      </c>
      <c r="I1354" s="13" t="s">
        <v>124</v>
      </c>
      <c r="J1354" s="11">
        <v>3254428000159</v>
      </c>
    </row>
    <row r="1355" ht="12" customHeight="1" spans="1:10">
      <c r="A1355" s="11">
        <v>14479</v>
      </c>
      <c r="B1355" s="12" t="s">
        <v>3517</v>
      </c>
      <c r="C1355" s="13" t="s">
        <v>152</v>
      </c>
      <c r="D1355" s="13" t="s">
        <v>3518</v>
      </c>
      <c r="E1355" s="11">
        <v>42700000</v>
      </c>
      <c r="F1355" s="13" t="s">
        <v>2528</v>
      </c>
      <c r="G1355" s="13" t="s">
        <v>119</v>
      </c>
      <c r="H1355" s="11">
        <v>100</v>
      </c>
      <c r="I1355" s="13" t="s">
        <v>124</v>
      </c>
      <c r="J1355" s="11">
        <v>3262479000122</v>
      </c>
    </row>
    <row r="1356" ht="12" customHeight="1" spans="1:10">
      <c r="A1356" s="11">
        <v>14111</v>
      </c>
      <c r="B1356" s="12" t="s">
        <v>3519</v>
      </c>
      <c r="C1356" s="13" t="s">
        <v>89</v>
      </c>
      <c r="D1356" s="13" t="s">
        <v>3520</v>
      </c>
      <c r="E1356" s="11">
        <v>52011040</v>
      </c>
      <c r="F1356" s="13" t="s">
        <v>91</v>
      </c>
      <c r="G1356" s="13" t="s">
        <v>92</v>
      </c>
      <c r="H1356" s="11">
        <v>100</v>
      </c>
      <c r="I1356" s="13" t="s">
        <v>124</v>
      </c>
      <c r="J1356" s="11">
        <v>3264668000134</v>
      </c>
    </row>
    <row r="1357" ht="12" customHeight="1" spans="1:10">
      <c r="A1357" s="11">
        <v>16088</v>
      </c>
      <c r="B1357" s="12" t="s">
        <v>3521</v>
      </c>
      <c r="C1357" s="13" t="s">
        <v>220</v>
      </c>
      <c r="D1357" s="13" t="s">
        <v>3522</v>
      </c>
      <c r="E1357" s="11">
        <v>89240000</v>
      </c>
      <c r="F1357" s="13" t="s">
        <v>3523</v>
      </c>
      <c r="G1357" s="13" t="s">
        <v>114</v>
      </c>
      <c r="H1357" s="11">
        <v>100</v>
      </c>
      <c r="I1357" s="13" t="s">
        <v>124</v>
      </c>
      <c r="J1357" s="11">
        <v>3264792000108</v>
      </c>
    </row>
    <row r="1358" ht="12" customHeight="1" spans="1:10">
      <c r="A1358" s="11">
        <v>20744</v>
      </c>
      <c r="B1358" s="12" t="s">
        <v>3524</v>
      </c>
      <c r="C1358" s="13" t="s">
        <v>220</v>
      </c>
      <c r="D1358" s="13" t="s">
        <v>3525</v>
      </c>
      <c r="E1358" s="11">
        <v>89036200</v>
      </c>
      <c r="F1358" s="13" t="s">
        <v>3471</v>
      </c>
      <c r="G1358" s="13" t="s">
        <v>185</v>
      </c>
      <c r="H1358" s="11">
        <v>2806</v>
      </c>
      <c r="I1358" s="13" t="s">
        <v>223</v>
      </c>
      <c r="J1358" s="11">
        <v>3269695000108</v>
      </c>
    </row>
    <row r="1359" ht="12" customHeight="1" spans="1:10">
      <c r="A1359" s="11">
        <v>230</v>
      </c>
      <c r="B1359" s="12" t="s">
        <v>3526</v>
      </c>
      <c r="C1359" s="13" t="s">
        <v>152</v>
      </c>
      <c r="D1359" s="13" t="s">
        <v>3527</v>
      </c>
      <c r="E1359" s="11">
        <v>48900000</v>
      </c>
      <c r="F1359" s="13" t="s">
        <v>217</v>
      </c>
      <c r="G1359" s="13" t="s">
        <v>420</v>
      </c>
      <c r="H1359" s="11">
        <v>3084</v>
      </c>
      <c r="I1359" s="13" t="s">
        <v>218</v>
      </c>
      <c r="J1359" s="11">
        <v>3270100000126</v>
      </c>
    </row>
    <row r="1360" ht="24" customHeight="1" spans="1:10">
      <c r="A1360" s="11">
        <v>16362</v>
      </c>
      <c r="B1360" s="12" t="s">
        <v>3528</v>
      </c>
      <c r="C1360" s="13" t="s">
        <v>182</v>
      </c>
      <c r="D1360" s="13" t="s">
        <v>3529</v>
      </c>
      <c r="E1360" s="11">
        <v>80020010</v>
      </c>
      <c r="F1360" s="13" t="s">
        <v>474</v>
      </c>
      <c r="G1360" s="13" t="s">
        <v>92</v>
      </c>
      <c r="H1360" s="11">
        <v>2832</v>
      </c>
      <c r="I1360" s="13" t="s">
        <v>186</v>
      </c>
      <c r="J1360" s="11">
        <v>3273207000128</v>
      </c>
    </row>
    <row r="1361" ht="12" customHeight="1" spans="1:10">
      <c r="A1361" s="11">
        <v>20021</v>
      </c>
      <c r="B1361" s="12" t="s">
        <v>3530</v>
      </c>
      <c r="C1361" s="13" t="s">
        <v>95</v>
      </c>
      <c r="D1361" s="13" t="s">
        <v>3531</v>
      </c>
      <c r="E1361" s="11">
        <v>57055320</v>
      </c>
      <c r="F1361" s="13" t="s">
        <v>97</v>
      </c>
      <c r="G1361" s="13" t="s">
        <v>98</v>
      </c>
      <c r="H1361" s="11">
        <v>100</v>
      </c>
      <c r="I1361" s="13" t="s">
        <v>124</v>
      </c>
      <c r="J1361" s="11">
        <v>3279655000139</v>
      </c>
    </row>
    <row r="1362" ht="12" customHeight="1" spans="1:10">
      <c r="A1362" s="11">
        <v>23621</v>
      </c>
      <c r="B1362" s="12" t="s">
        <v>3532</v>
      </c>
      <c r="C1362" s="13" t="s">
        <v>206</v>
      </c>
      <c r="D1362" s="13" t="s">
        <v>3533</v>
      </c>
      <c r="E1362" s="11">
        <v>49020200</v>
      </c>
      <c r="F1362" s="13" t="s">
        <v>208</v>
      </c>
      <c r="G1362" s="13" t="s">
        <v>98</v>
      </c>
      <c r="H1362" s="11">
        <v>100</v>
      </c>
      <c r="I1362" s="13" t="s">
        <v>124</v>
      </c>
      <c r="J1362" s="11">
        <v>3279655000309</v>
      </c>
    </row>
    <row r="1363" ht="12" customHeight="1" spans="1:10">
      <c r="A1363" s="11">
        <v>14212</v>
      </c>
      <c r="B1363" s="12" t="s">
        <v>3534</v>
      </c>
      <c r="C1363" s="13" t="s">
        <v>89</v>
      </c>
      <c r="D1363" s="13" t="s">
        <v>3535</v>
      </c>
      <c r="E1363" s="11">
        <v>52010000</v>
      </c>
      <c r="F1363" s="13" t="s">
        <v>91</v>
      </c>
      <c r="G1363" s="13" t="s">
        <v>92</v>
      </c>
      <c r="H1363" s="11">
        <v>100</v>
      </c>
      <c r="I1363" s="13" t="s">
        <v>124</v>
      </c>
      <c r="J1363" s="11">
        <v>3281997000193</v>
      </c>
    </row>
    <row r="1364" ht="12" customHeight="1" spans="1:10">
      <c r="A1364" s="11">
        <v>12990</v>
      </c>
      <c r="B1364" s="12" t="s">
        <v>3536</v>
      </c>
      <c r="C1364" s="13" t="s">
        <v>146</v>
      </c>
      <c r="D1364" s="13" t="s">
        <v>3537</v>
      </c>
      <c r="E1364" s="11">
        <v>63180000</v>
      </c>
      <c r="F1364" s="13" t="s">
        <v>2924</v>
      </c>
      <c r="G1364" s="13" t="s">
        <v>92</v>
      </c>
      <c r="H1364" s="11">
        <v>100</v>
      </c>
      <c r="I1364" s="13" t="s">
        <v>124</v>
      </c>
      <c r="J1364" s="11">
        <v>3284505000113</v>
      </c>
    </row>
    <row r="1365" ht="12" customHeight="1" spans="1:10">
      <c r="A1365" s="11">
        <v>14764</v>
      </c>
      <c r="B1365" s="12" t="s">
        <v>3538</v>
      </c>
      <c r="C1365" s="13" t="s">
        <v>89</v>
      </c>
      <c r="D1365" s="13" t="s">
        <v>3539</v>
      </c>
      <c r="E1365" s="11">
        <v>52041000</v>
      </c>
      <c r="F1365" s="13" t="s">
        <v>91</v>
      </c>
      <c r="G1365" s="13" t="s">
        <v>92</v>
      </c>
      <c r="H1365" s="11">
        <v>999</v>
      </c>
      <c r="I1365" s="13" t="s">
        <v>93</v>
      </c>
      <c r="J1365" s="11">
        <v>3287081000140</v>
      </c>
    </row>
    <row r="1366" ht="12" customHeight="1" spans="1:10">
      <c r="A1366" s="11">
        <v>15114</v>
      </c>
      <c r="B1366" s="12" t="s">
        <v>3540</v>
      </c>
      <c r="C1366" s="13" t="s">
        <v>95</v>
      </c>
      <c r="D1366" s="13" t="s">
        <v>3541</v>
      </c>
      <c r="E1366" s="11">
        <v>57035557</v>
      </c>
      <c r="F1366" s="13" t="s">
        <v>97</v>
      </c>
      <c r="G1366" s="13" t="s">
        <v>129</v>
      </c>
      <c r="H1366" s="11">
        <v>100</v>
      </c>
      <c r="I1366" s="13" t="s">
        <v>124</v>
      </c>
      <c r="J1366" s="11">
        <v>3296379000117</v>
      </c>
    </row>
    <row r="1367" ht="24" customHeight="1" spans="1:10">
      <c r="A1367" s="11">
        <v>12497</v>
      </c>
      <c r="B1367" s="12" t="s">
        <v>3542</v>
      </c>
      <c r="C1367" s="13" t="s">
        <v>89</v>
      </c>
      <c r="D1367" s="13" t="s">
        <v>3543</v>
      </c>
      <c r="E1367" s="11">
        <v>50050540</v>
      </c>
      <c r="F1367" s="13" t="s">
        <v>91</v>
      </c>
      <c r="G1367" s="13" t="s">
        <v>129</v>
      </c>
      <c r="H1367" s="11">
        <v>100</v>
      </c>
      <c r="I1367" s="13" t="s">
        <v>124</v>
      </c>
      <c r="J1367" s="11">
        <v>3305287000156</v>
      </c>
    </row>
    <row r="1368" ht="12" customHeight="1" spans="1:10">
      <c r="A1368" s="11">
        <v>12466</v>
      </c>
      <c r="B1368" s="12" t="s">
        <v>3544</v>
      </c>
      <c r="C1368" s="13" t="s">
        <v>152</v>
      </c>
      <c r="D1368" s="13" t="s">
        <v>3545</v>
      </c>
      <c r="E1368" s="11">
        <v>45650000</v>
      </c>
      <c r="F1368" s="13" t="s">
        <v>3546</v>
      </c>
      <c r="G1368" s="13" t="s">
        <v>129</v>
      </c>
      <c r="H1368" s="11">
        <v>100</v>
      </c>
      <c r="I1368" s="13" t="s">
        <v>124</v>
      </c>
      <c r="J1368" s="11">
        <v>3315398000143</v>
      </c>
    </row>
    <row r="1369" ht="12" customHeight="1" spans="1:10">
      <c r="A1369" s="11">
        <v>20014</v>
      </c>
      <c r="B1369" s="12" t="s">
        <v>3547</v>
      </c>
      <c r="C1369" s="13" t="s">
        <v>196</v>
      </c>
      <c r="D1369" s="13" t="s">
        <v>3548</v>
      </c>
      <c r="E1369" s="11">
        <v>64607030</v>
      </c>
      <c r="F1369" s="13" t="s">
        <v>3549</v>
      </c>
      <c r="G1369" s="13" t="s">
        <v>129</v>
      </c>
      <c r="H1369" s="11">
        <v>100</v>
      </c>
      <c r="I1369" s="13" t="s">
        <v>124</v>
      </c>
      <c r="J1369" s="11">
        <v>3315618000139</v>
      </c>
    </row>
    <row r="1370" ht="12" customHeight="1" spans="1:10">
      <c r="A1370" s="11">
        <v>15023</v>
      </c>
      <c r="B1370" s="12" t="s">
        <v>3550</v>
      </c>
      <c r="C1370" s="13" t="s">
        <v>264</v>
      </c>
      <c r="D1370" s="13" t="s">
        <v>3551</v>
      </c>
      <c r="E1370" s="11">
        <v>58013030</v>
      </c>
      <c r="F1370" s="13" t="s">
        <v>547</v>
      </c>
      <c r="G1370" s="13" t="s">
        <v>129</v>
      </c>
      <c r="H1370" s="11">
        <v>100</v>
      </c>
      <c r="I1370" s="13" t="s">
        <v>124</v>
      </c>
      <c r="J1370" s="11">
        <v>3318109000160</v>
      </c>
    </row>
    <row r="1371" ht="12" customHeight="1" spans="1:10">
      <c r="A1371" s="11">
        <v>22822</v>
      </c>
      <c r="B1371" s="12" t="s">
        <v>3552</v>
      </c>
      <c r="C1371" s="13" t="s">
        <v>323</v>
      </c>
      <c r="D1371" s="13" t="s">
        <v>3553</v>
      </c>
      <c r="E1371" s="11">
        <v>59062000</v>
      </c>
      <c r="F1371" s="13" t="s">
        <v>577</v>
      </c>
      <c r="G1371" s="13" t="s">
        <v>129</v>
      </c>
      <c r="H1371" s="11">
        <v>100</v>
      </c>
      <c r="I1371" s="13" t="s">
        <v>124</v>
      </c>
      <c r="J1371" s="11">
        <v>3319496000159</v>
      </c>
    </row>
    <row r="1372" ht="12" customHeight="1" spans="1:10">
      <c r="A1372" s="11">
        <v>16105</v>
      </c>
      <c r="B1372" s="12" t="s">
        <v>3554</v>
      </c>
      <c r="C1372" s="13" t="s">
        <v>494</v>
      </c>
      <c r="D1372" s="13" t="s">
        <v>3555</v>
      </c>
      <c r="E1372" s="11">
        <v>29042715</v>
      </c>
      <c r="F1372" s="13" t="s">
        <v>2664</v>
      </c>
      <c r="G1372" s="13" t="s">
        <v>119</v>
      </c>
      <c r="H1372" s="11">
        <v>2763</v>
      </c>
      <c r="I1372" s="13" t="s">
        <v>380</v>
      </c>
      <c r="J1372" s="11">
        <v>3323503000196</v>
      </c>
    </row>
    <row r="1373" ht="12" customHeight="1" spans="1:10">
      <c r="A1373" s="11">
        <v>1427</v>
      </c>
      <c r="B1373" s="12" t="s">
        <v>3556</v>
      </c>
      <c r="C1373" s="13" t="s">
        <v>152</v>
      </c>
      <c r="D1373" s="13" t="s">
        <v>3557</v>
      </c>
      <c r="E1373" s="11">
        <v>45200000</v>
      </c>
      <c r="F1373" s="13" t="s">
        <v>3558</v>
      </c>
      <c r="G1373" s="13" t="s">
        <v>420</v>
      </c>
      <c r="H1373" s="11">
        <v>1000</v>
      </c>
      <c r="I1373" s="13" t="s">
        <v>743</v>
      </c>
      <c r="J1373" s="11">
        <v>3325252000189</v>
      </c>
    </row>
    <row r="1374" ht="12" customHeight="1" spans="1:10">
      <c r="A1374" s="11">
        <v>15322</v>
      </c>
      <c r="B1374" s="12" t="s">
        <v>3559</v>
      </c>
      <c r="C1374" s="13" t="s">
        <v>264</v>
      </c>
      <c r="D1374" s="13" t="s">
        <v>3560</v>
      </c>
      <c r="E1374" s="11">
        <v>58100020</v>
      </c>
      <c r="F1374" s="13" t="s">
        <v>266</v>
      </c>
      <c r="G1374" s="13" t="s">
        <v>180</v>
      </c>
      <c r="H1374" s="11">
        <v>100</v>
      </c>
      <c r="I1374" s="13" t="s">
        <v>124</v>
      </c>
      <c r="J1374" s="11">
        <v>3328487000124</v>
      </c>
    </row>
    <row r="1375" ht="12" customHeight="1" spans="1:10">
      <c r="A1375" s="11">
        <v>22291</v>
      </c>
      <c r="B1375" s="12" t="s">
        <v>3561</v>
      </c>
      <c r="C1375" s="13" t="s">
        <v>476</v>
      </c>
      <c r="D1375" s="13" t="s">
        <v>3562</v>
      </c>
      <c r="E1375" s="11">
        <v>79370000</v>
      </c>
      <c r="F1375" s="13" t="s">
        <v>574</v>
      </c>
      <c r="G1375" s="13" t="s">
        <v>114</v>
      </c>
      <c r="H1375" s="11">
        <v>2807</v>
      </c>
      <c r="I1375" s="13" t="s">
        <v>479</v>
      </c>
      <c r="J1375" s="11">
        <v>3330453000174</v>
      </c>
    </row>
    <row r="1376" ht="12" customHeight="1" spans="1:10">
      <c r="A1376" s="11">
        <v>22438</v>
      </c>
      <c r="B1376" s="12" t="s">
        <v>3563</v>
      </c>
      <c r="C1376" s="13" t="s">
        <v>476</v>
      </c>
      <c r="D1376" s="13" t="s">
        <v>3564</v>
      </c>
      <c r="E1376" s="11">
        <v>79333141</v>
      </c>
      <c r="F1376" s="13" t="s">
        <v>3565</v>
      </c>
      <c r="G1376" s="13" t="s">
        <v>114</v>
      </c>
      <c r="H1376" s="11">
        <v>2807</v>
      </c>
      <c r="I1376" s="13" t="s">
        <v>479</v>
      </c>
      <c r="J1376" s="11">
        <v>3330461000110</v>
      </c>
    </row>
    <row r="1377" ht="12" customHeight="1" spans="1:10">
      <c r="A1377" s="11">
        <v>13917</v>
      </c>
      <c r="B1377" s="12" t="s">
        <v>3566</v>
      </c>
      <c r="C1377" s="13" t="s">
        <v>95</v>
      </c>
      <c r="D1377" s="13" t="s">
        <v>3567</v>
      </c>
      <c r="E1377" s="11">
        <v>57020050</v>
      </c>
      <c r="F1377" s="13" t="s">
        <v>97</v>
      </c>
      <c r="G1377" s="13" t="s">
        <v>119</v>
      </c>
      <c r="H1377" s="11">
        <v>3068</v>
      </c>
      <c r="I1377" s="13" t="s">
        <v>171</v>
      </c>
      <c r="J1377" s="11">
        <v>3332227000122</v>
      </c>
    </row>
    <row r="1378" ht="12" customHeight="1" spans="1:10">
      <c r="A1378" s="11">
        <v>16866</v>
      </c>
      <c r="B1378" s="12" t="s">
        <v>3568</v>
      </c>
      <c r="C1378" s="13" t="s">
        <v>334</v>
      </c>
      <c r="D1378" s="13" t="s">
        <v>3569</v>
      </c>
      <c r="E1378" s="11">
        <v>68742005</v>
      </c>
      <c r="F1378" s="13" t="s">
        <v>3570</v>
      </c>
      <c r="G1378" s="13" t="s">
        <v>129</v>
      </c>
      <c r="H1378" s="11">
        <v>2998</v>
      </c>
      <c r="I1378" s="13" t="s">
        <v>337</v>
      </c>
      <c r="J1378" s="11">
        <v>3335907000108</v>
      </c>
    </row>
    <row r="1379" ht="12" customHeight="1" spans="1:10">
      <c r="A1379" s="11">
        <v>14796</v>
      </c>
      <c r="B1379" s="12" t="s">
        <v>3571</v>
      </c>
      <c r="C1379" s="13" t="s">
        <v>89</v>
      </c>
      <c r="D1379" s="13" t="s">
        <v>3572</v>
      </c>
      <c r="E1379" s="11">
        <v>51030020</v>
      </c>
      <c r="F1379" s="13" t="s">
        <v>91</v>
      </c>
      <c r="G1379" s="13" t="s">
        <v>119</v>
      </c>
      <c r="H1379" s="11">
        <v>100</v>
      </c>
      <c r="I1379" s="13" t="s">
        <v>124</v>
      </c>
      <c r="J1379" s="11">
        <v>3337575000192</v>
      </c>
    </row>
    <row r="1380" ht="12" customHeight="1" spans="1:10">
      <c r="A1380" s="11">
        <v>22943</v>
      </c>
      <c r="B1380" s="12" t="s">
        <v>3573</v>
      </c>
      <c r="C1380" s="13" t="s">
        <v>476</v>
      </c>
      <c r="D1380" s="13" t="s">
        <v>3574</v>
      </c>
      <c r="E1380" s="11">
        <v>79540000</v>
      </c>
      <c r="F1380" s="13" t="s">
        <v>3575</v>
      </c>
      <c r="G1380" s="13" t="s">
        <v>114</v>
      </c>
      <c r="H1380" s="11">
        <v>2807</v>
      </c>
      <c r="I1380" s="13" t="s">
        <v>479</v>
      </c>
      <c r="J1380" s="11">
        <v>3342920000186</v>
      </c>
    </row>
    <row r="1381" ht="12" customHeight="1" spans="1:10">
      <c r="A1381" s="11">
        <v>12558</v>
      </c>
      <c r="B1381" s="12" t="s">
        <v>3576</v>
      </c>
      <c r="C1381" s="13" t="s">
        <v>89</v>
      </c>
      <c r="D1381" s="13" t="s">
        <v>3577</v>
      </c>
      <c r="E1381" s="11">
        <v>51021350</v>
      </c>
      <c r="F1381" s="13" t="s">
        <v>91</v>
      </c>
      <c r="G1381" s="13" t="s">
        <v>129</v>
      </c>
      <c r="H1381" s="11">
        <v>100</v>
      </c>
      <c r="I1381" s="13" t="s">
        <v>124</v>
      </c>
      <c r="J1381" s="11">
        <v>3346757000120</v>
      </c>
    </row>
    <row r="1382" ht="12" customHeight="1" spans="1:10">
      <c r="A1382" s="11">
        <v>16544</v>
      </c>
      <c r="B1382" s="12" t="s">
        <v>3578</v>
      </c>
      <c r="C1382" s="13" t="s">
        <v>629</v>
      </c>
      <c r="D1382" s="13" t="s">
        <v>3579</v>
      </c>
      <c r="E1382" s="11">
        <v>78710300</v>
      </c>
      <c r="F1382" s="13" t="s">
        <v>3580</v>
      </c>
      <c r="G1382" s="13" t="s">
        <v>114</v>
      </c>
      <c r="H1382" s="11">
        <v>999</v>
      </c>
      <c r="I1382" s="13" t="s">
        <v>93</v>
      </c>
      <c r="J1382" s="11">
        <v>3347101000121</v>
      </c>
    </row>
    <row r="1383" ht="24" customHeight="1" spans="1:10">
      <c r="A1383" s="11">
        <v>22437</v>
      </c>
      <c r="B1383" s="12" t="s">
        <v>3581</v>
      </c>
      <c r="C1383" s="13" t="s">
        <v>629</v>
      </c>
      <c r="D1383" s="13" t="s">
        <v>3582</v>
      </c>
      <c r="E1383" s="11">
        <v>78760000</v>
      </c>
      <c r="F1383" s="13" t="s">
        <v>3583</v>
      </c>
      <c r="G1383" s="13" t="s">
        <v>114</v>
      </c>
      <c r="H1383" s="11">
        <v>2815</v>
      </c>
      <c r="I1383" s="13" t="s">
        <v>632</v>
      </c>
      <c r="J1383" s="11">
        <v>3347127000170</v>
      </c>
    </row>
    <row r="1384" ht="12" customHeight="1" spans="1:10">
      <c r="A1384" s="11">
        <v>24031</v>
      </c>
      <c r="B1384" s="12" t="s">
        <v>3584</v>
      </c>
      <c r="C1384" s="13" t="s">
        <v>629</v>
      </c>
      <c r="D1384" s="13" t="s">
        <v>3585</v>
      </c>
      <c r="E1384" s="11">
        <v>78820000</v>
      </c>
      <c r="F1384" s="13" t="s">
        <v>3586</v>
      </c>
      <c r="G1384" s="13" t="s">
        <v>114</v>
      </c>
      <c r="H1384" s="11">
        <v>2815</v>
      </c>
      <c r="I1384" s="13" t="s">
        <v>632</v>
      </c>
      <c r="J1384" s="11">
        <v>3347135000116</v>
      </c>
    </row>
    <row r="1385" ht="12" customHeight="1" spans="1:10">
      <c r="A1385" s="11">
        <v>15500</v>
      </c>
      <c r="B1385" s="12" t="s">
        <v>3587</v>
      </c>
      <c r="C1385" s="13" t="s">
        <v>220</v>
      </c>
      <c r="D1385" s="13" t="s">
        <v>3588</v>
      </c>
      <c r="E1385" s="11">
        <v>89140000</v>
      </c>
      <c r="F1385" s="13" t="s">
        <v>3589</v>
      </c>
      <c r="G1385" s="13" t="s">
        <v>92</v>
      </c>
      <c r="H1385" s="11">
        <v>999</v>
      </c>
      <c r="I1385" s="13" t="s">
        <v>93</v>
      </c>
      <c r="J1385" s="11">
        <v>3351305000136</v>
      </c>
    </row>
    <row r="1386" ht="12" customHeight="1" spans="1:10">
      <c r="A1386" s="11">
        <v>16902</v>
      </c>
      <c r="B1386" s="12" t="s">
        <v>3590</v>
      </c>
      <c r="C1386" s="13" t="s">
        <v>116</v>
      </c>
      <c r="D1386" s="13" t="s">
        <v>3591</v>
      </c>
      <c r="E1386" s="11">
        <v>65099110</v>
      </c>
      <c r="F1386" s="13" t="s">
        <v>118</v>
      </c>
      <c r="G1386" s="13" t="s">
        <v>377</v>
      </c>
      <c r="H1386" s="11">
        <v>2813</v>
      </c>
      <c r="I1386" s="13" t="s">
        <v>120</v>
      </c>
      <c r="J1386" s="11">
        <v>3352086000100</v>
      </c>
    </row>
    <row r="1387" ht="12" customHeight="1" spans="1:10">
      <c r="A1387" s="11">
        <v>23580</v>
      </c>
      <c r="B1387" s="12" t="s">
        <v>3592</v>
      </c>
      <c r="C1387" s="13" t="s">
        <v>152</v>
      </c>
      <c r="D1387" s="13" t="s">
        <v>3593</v>
      </c>
      <c r="E1387" s="11">
        <v>40301050</v>
      </c>
      <c r="F1387" s="13" t="s">
        <v>154</v>
      </c>
      <c r="G1387" s="13" t="s">
        <v>129</v>
      </c>
      <c r="H1387" s="11">
        <v>100</v>
      </c>
      <c r="I1387" s="13" t="s">
        <v>124</v>
      </c>
      <c r="J1387" s="11">
        <v>3353759000146</v>
      </c>
    </row>
    <row r="1388" ht="12" customHeight="1" spans="1:10">
      <c r="A1388" s="11">
        <v>22739</v>
      </c>
      <c r="B1388" s="12" t="s">
        <v>3594</v>
      </c>
      <c r="C1388" s="13" t="s">
        <v>476</v>
      </c>
      <c r="D1388" s="13" t="s">
        <v>3595</v>
      </c>
      <c r="E1388" s="11">
        <v>79480000</v>
      </c>
      <c r="F1388" s="13" t="s">
        <v>3596</v>
      </c>
      <c r="G1388" s="13" t="s">
        <v>114</v>
      </c>
      <c r="H1388" s="11">
        <v>2807</v>
      </c>
      <c r="I1388" s="13" t="s">
        <v>479</v>
      </c>
      <c r="J1388" s="11">
        <v>3354560000132</v>
      </c>
    </row>
    <row r="1389" ht="12" customHeight="1" spans="1:10">
      <c r="A1389" s="11">
        <v>14834</v>
      </c>
      <c r="B1389" s="12" t="s">
        <v>3597</v>
      </c>
      <c r="C1389" s="13" t="s">
        <v>89</v>
      </c>
      <c r="D1389" s="13" t="s">
        <v>3598</v>
      </c>
      <c r="E1389" s="11">
        <v>52041430</v>
      </c>
      <c r="F1389" s="13" t="s">
        <v>91</v>
      </c>
      <c r="G1389" s="13" t="s">
        <v>129</v>
      </c>
      <c r="H1389" s="11">
        <v>999</v>
      </c>
      <c r="I1389" s="13" t="s">
        <v>93</v>
      </c>
      <c r="J1389" s="11">
        <v>3355418000100</v>
      </c>
    </row>
    <row r="1390" ht="12" customHeight="1" spans="1:10">
      <c r="A1390" s="11">
        <v>15272</v>
      </c>
      <c r="B1390" s="12" t="s">
        <v>3599</v>
      </c>
      <c r="C1390" s="13" t="s">
        <v>89</v>
      </c>
      <c r="D1390" s="13" t="s">
        <v>3600</v>
      </c>
      <c r="E1390" s="11">
        <v>50630810</v>
      </c>
      <c r="F1390" s="13" t="s">
        <v>91</v>
      </c>
      <c r="G1390" s="13" t="s">
        <v>129</v>
      </c>
      <c r="H1390" s="11">
        <v>100</v>
      </c>
      <c r="I1390" s="13" t="s">
        <v>124</v>
      </c>
      <c r="J1390" s="11">
        <v>3357397000161</v>
      </c>
    </row>
    <row r="1391" ht="24" customHeight="1" spans="1:10">
      <c r="A1391" s="11">
        <v>18046</v>
      </c>
      <c r="B1391" s="12" t="s">
        <v>3601</v>
      </c>
      <c r="C1391" s="13" t="s">
        <v>89</v>
      </c>
      <c r="D1391" s="13" t="s">
        <v>3602</v>
      </c>
      <c r="E1391" s="11">
        <v>55750000</v>
      </c>
      <c r="F1391" s="13" t="s">
        <v>3603</v>
      </c>
      <c r="G1391" s="13" t="s">
        <v>180</v>
      </c>
      <c r="H1391" s="11">
        <v>100</v>
      </c>
      <c r="I1391" s="13" t="s">
        <v>124</v>
      </c>
      <c r="J1391" s="11">
        <v>3358856000121</v>
      </c>
    </row>
    <row r="1392" ht="12" customHeight="1" spans="1:10">
      <c r="A1392" s="11">
        <v>14438</v>
      </c>
      <c r="B1392" s="12" t="s">
        <v>3604</v>
      </c>
      <c r="C1392" s="13" t="s">
        <v>89</v>
      </c>
      <c r="D1392" s="13" t="s">
        <v>3605</v>
      </c>
      <c r="E1392" s="11">
        <v>55760000</v>
      </c>
      <c r="F1392" s="13" t="s">
        <v>3606</v>
      </c>
      <c r="G1392" s="13" t="s">
        <v>998</v>
      </c>
      <c r="H1392" s="11">
        <v>100</v>
      </c>
      <c r="I1392" s="13" t="s">
        <v>124</v>
      </c>
      <c r="J1392" s="11">
        <v>3358856000202</v>
      </c>
    </row>
    <row r="1393" ht="12" customHeight="1" spans="1:10">
      <c r="A1393" s="11">
        <v>13092</v>
      </c>
      <c r="B1393" s="12" t="s">
        <v>3607</v>
      </c>
      <c r="C1393" s="13" t="s">
        <v>323</v>
      </c>
      <c r="D1393" s="13" t="s">
        <v>3608</v>
      </c>
      <c r="E1393" s="11">
        <v>59631260</v>
      </c>
      <c r="F1393" s="13" t="s">
        <v>872</v>
      </c>
      <c r="G1393" s="13" t="s">
        <v>129</v>
      </c>
      <c r="H1393" s="11">
        <v>3077</v>
      </c>
      <c r="I1393" s="13" t="s">
        <v>326</v>
      </c>
      <c r="J1393" s="11">
        <v>3359647000100</v>
      </c>
    </row>
    <row r="1394" ht="12" customHeight="1" spans="1:10">
      <c r="A1394" s="11">
        <v>13813</v>
      </c>
      <c r="B1394" s="12" t="s">
        <v>3609</v>
      </c>
      <c r="C1394" s="13" t="s">
        <v>323</v>
      </c>
      <c r="D1394" s="13" t="s">
        <v>3610</v>
      </c>
      <c r="E1394" s="11">
        <v>90000</v>
      </c>
      <c r="F1394" s="13" t="s">
        <v>3611</v>
      </c>
      <c r="G1394" s="13" t="s">
        <v>92</v>
      </c>
      <c r="H1394" s="11">
        <v>3077</v>
      </c>
      <c r="I1394" s="13" t="s">
        <v>326</v>
      </c>
      <c r="J1394" s="11">
        <v>3361281000104</v>
      </c>
    </row>
    <row r="1395" ht="12" customHeight="1" spans="1:10">
      <c r="A1395" s="11">
        <v>12436</v>
      </c>
      <c r="B1395" s="12" t="s">
        <v>3612</v>
      </c>
      <c r="C1395" s="13" t="s">
        <v>89</v>
      </c>
      <c r="D1395" s="13" t="s">
        <v>3543</v>
      </c>
      <c r="E1395" s="11">
        <v>50761440</v>
      </c>
      <c r="F1395" s="13" t="s">
        <v>91</v>
      </c>
      <c r="G1395" s="13" t="s">
        <v>129</v>
      </c>
      <c r="H1395" s="11">
        <v>999</v>
      </c>
      <c r="I1395" s="13" t="s">
        <v>93</v>
      </c>
      <c r="J1395" s="11">
        <v>3361575000128</v>
      </c>
    </row>
    <row r="1396" ht="12" customHeight="1" spans="1:10">
      <c r="A1396" s="11">
        <v>22793</v>
      </c>
      <c r="B1396" s="12" t="s">
        <v>3613</v>
      </c>
      <c r="C1396" s="13" t="s">
        <v>629</v>
      </c>
      <c r="D1396" s="13" t="s">
        <v>3614</v>
      </c>
      <c r="E1396" s="11">
        <v>78790000</v>
      </c>
      <c r="F1396" s="13" t="s">
        <v>3615</v>
      </c>
      <c r="G1396" s="13" t="s">
        <v>114</v>
      </c>
      <c r="H1396" s="11">
        <v>2815</v>
      </c>
      <c r="I1396" s="13" t="s">
        <v>632</v>
      </c>
      <c r="J1396" s="11">
        <v>3370251000156</v>
      </c>
    </row>
    <row r="1397" ht="12" customHeight="1" spans="1:10">
      <c r="A1397" s="11">
        <v>12861</v>
      </c>
      <c r="B1397" s="12" t="s">
        <v>3616</v>
      </c>
      <c r="C1397" s="13" t="s">
        <v>152</v>
      </c>
      <c r="D1397" s="13" t="s">
        <v>3617</v>
      </c>
      <c r="E1397" s="11">
        <v>40323010</v>
      </c>
      <c r="F1397" s="13" t="s">
        <v>154</v>
      </c>
      <c r="G1397" s="13" t="s">
        <v>119</v>
      </c>
      <c r="H1397" s="11">
        <v>2953</v>
      </c>
      <c r="I1397" s="13" t="s">
        <v>204</v>
      </c>
      <c r="J1397" s="11">
        <v>3376102000102</v>
      </c>
    </row>
    <row r="1398" ht="12" customHeight="1" spans="1:10">
      <c r="A1398" s="11">
        <v>2063</v>
      </c>
      <c r="B1398" s="12" t="s">
        <v>3618</v>
      </c>
      <c r="C1398" s="13" t="s">
        <v>89</v>
      </c>
      <c r="D1398" s="13" t="s">
        <v>3619</v>
      </c>
      <c r="E1398" s="11">
        <v>51011050</v>
      </c>
      <c r="F1398" s="13" t="s">
        <v>91</v>
      </c>
      <c r="G1398" s="13" t="s">
        <v>119</v>
      </c>
      <c r="H1398" s="11">
        <v>999</v>
      </c>
      <c r="I1398" s="13" t="s">
        <v>93</v>
      </c>
      <c r="J1398" s="11">
        <v>3376635000186</v>
      </c>
    </row>
    <row r="1399" ht="12" customHeight="1" spans="1:10">
      <c r="A1399" s="11">
        <v>23523</v>
      </c>
      <c r="B1399" s="12" t="s">
        <v>3620</v>
      </c>
      <c r="C1399" s="13" t="s">
        <v>116</v>
      </c>
      <c r="D1399" s="13" t="s">
        <v>3621</v>
      </c>
      <c r="E1399" s="11">
        <v>65700000</v>
      </c>
      <c r="F1399" s="13" t="s">
        <v>3622</v>
      </c>
      <c r="G1399" s="13" t="s">
        <v>98</v>
      </c>
      <c r="H1399" s="11">
        <v>100</v>
      </c>
      <c r="I1399" s="13" t="s">
        <v>124</v>
      </c>
      <c r="J1399" s="11">
        <v>3377848000122</v>
      </c>
    </row>
    <row r="1400" ht="12" customHeight="1" spans="1:10">
      <c r="A1400" s="11">
        <v>19388</v>
      </c>
      <c r="B1400" s="12" t="s">
        <v>3623</v>
      </c>
      <c r="C1400" s="13" t="s">
        <v>111</v>
      </c>
      <c r="D1400" s="13" t="s">
        <v>3624</v>
      </c>
      <c r="E1400" s="11">
        <v>75813000</v>
      </c>
      <c r="F1400" s="13" t="s">
        <v>1227</v>
      </c>
      <c r="G1400" s="13" t="s">
        <v>114</v>
      </c>
      <c r="H1400" s="11">
        <v>2803</v>
      </c>
      <c r="I1400" s="13" t="s">
        <v>106</v>
      </c>
      <c r="J1400" s="11">
        <v>3381462000194</v>
      </c>
    </row>
    <row r="1401" ht="12" customHeight="1" spans="1:10">
      <c r="A1401" s="11">
        <v>12481</v>
      </c>
      <c r="B1401" s="12" t="s">
        <v>3625</v>
      </c>
      <c r="C1401" s="13" t="s">
        <v>89</v>
      </c>
      <c r="D1401" s="13" t="s">
        <v>3626</v>
      </c>
      <c r="E1401" s="11">
        <v>50000000</v>
      </c>
      <c r="F1401" s="13" t="s">
        <v>91</v>
      </c>
      <c r="G1401" s="13" t="s">
        <v>92</v>
      </c>
      <c r="H1401" s="11">
        <v>999</v>
      </c>
      <c r="I1401" s="13" t="s">
        <v>93</v>
      </c>
      <c r="J1401" s="11">
        <v>3383400000111</v>
      </c>
    </row>
    <row r="1402" ht="12" customHeight="1" spans="1:10">
      <c r="A1402" s="11">
        <v>15769</v>
      </c>
      <c r="B1402" s="12" t="s">
        <v>3627</v>
      </c>
      <c r="C1402" s="13" t="s">
        <v>126</v>
      </c>
      <c r="D1402" s="13" t="s">
        <v>3628</v>
      </c>
      <c r="E1402" s="11">
        <v>31270010</v>
      </c>
      <c r="F1402" s="13" t="s">
        <v>128</v>
      </c>
      <c r="G1402" s="13" t="s">
        <v>86</v>
      </c>
      <c r="H1402" s="11">
        <v>2865</v>
      </c>
      <c r="I1402" s="13" t="s">
        <v>130</v>
      </c>
      <c r="J1402" s="11">
        <v>3389126000198</v>
      </c>
    </row>
    <row r="1403" ht="12" customHeight="1" spans="1:10">
      <c r="A1403" s="11">
        <v>12461</v>
      </c>
      <c r="B1403" s="12" t="s">
        <v>3629</v>
      </c>
      <c r="C1403" s="13" t="s">
        <v>89</v>
      </c>
      <c r="D1403" s="13" t="s">
        <v>3630</v>
      </c>
      <c r="E1403" s="11">
        <v>50090000</v>
      </c>
      <c r="F1403" s="13" t="s">
        <v>91</v>
      </c>
      <c r="G1403" s="13" t="s">
        <v>92</v>
      </c>
      <c r="H1403" s="11">
        <v>999</v>
      </c>
      <c r="I1403" s="13" t="s">
        <v>93</v>
      </c>
      <c r="J1403" s="11">
        <v>3393422000162</v>
      </c>
    </row>
    <row r="1404" ht="12" customHeight="1" spans="1:10">
      <c r="A1404" s="11">
        <v>2016</v>
      </c>
      <c r="B1404" s="12" t="s">
        <v>3631</v>
      </c>
      <c r="C1404" s="13" t="s">
        <v>89</v>
      </c>
      <c r="D1404" s="13" t="s">
        <v>3632</v>
      </c>
      <c r="E1404" s="11">
        <v>52160480</v>
      </c>
      <c r="F1404" s="13" t="s">
        <v>91</v>
      </c>
      <c r="G1404" s="13" t="s">
        <v>129</v>
      </c>
      <c r="H1404" s="11">
        <v>100</v>
      </c>
      <c r="I1404" s="13" t="s">
        <v>124</v>
      </c>
      <c r="J1404" s="11">
        <v>3394377000160</v>
      </c>
    </row>
    <row r="1405" ht="12" customHeight="1" spans="1:10">
      <c r="A1405" s="11">
        <v>16914</v>
      </c>
      <c r="B1405" s="12" t="s">
        <v>3633</v>
      </c>
      <c r="C1405" s="13" t="s">
        <v>89</v>
      </c>
      <c r="D1405" s="13" t="s">
        <v>3634</v>
      </c>
      <c r="E1405" s="11">
        <v>53520240</v>
      </c>
      <c r="F1405" s="13" t="s">
        <v>226</v>
      </c>
      <c r="G1405" s="13" t="s">
        <v>98</v>
      </c>
      <c r="H1405" s="11">
        <v>100</v>
      </c>
      <c r="I1405" s="13" t="s">
        <v>124</v>
      </c>
      <c r="J1405" s="11">
        <v>3396304000108</v>
      </c>
    </row>
    <row r="1406" ht="12" customHeight="1" spans="1:10">
      <c r="A1406" s="11">
        <v>13499</v>
      </c>
      <c r="B1406" s="12" t="s">
        <v>3635</v>
      </c>
      <c r="C1406" s="13" t="s">
        <v>152</v>
      </c>
      <c r="D1406" s="13" t="s">
        <v>3636</v>
      </c>
      <c r="E1406" s="11">
        <v>43700000</v>
      </c>
      <c r="F1406" s="13" t="s">
        <v>2716</v>
      </c>
      <c r="G1406" s="13" t="s">
        <v>129</v>
      </c>
      <c r="H1406" s="11">
        <v>100</v>
      </c>
      <c r="I1406" s="13" t="s">
        <v>124</v>
      </c>
      <c r="J1406" s="11">
        <v>3401421000112</v>
      </c>
    </row>
    <row r="1407" ht="12" customHeight="1" spans="1:10">
      <c r="A1407" s="11">
        <v>15296</v>
      </c>
      <c r="B1407" s="12" t="s">
        <v>3637</v>
      </c>
      <c r="C1407" s="13" t="s">
        <v>89</v>
      </c>
      <c r="D1407" s="13" t="s">
        <v>3638</v>
      </c>
      <c r="E1407" s="11">
        <v>53400000</v>
      </c>
      <c r="F1407" s="13" t="s">
        <v>250</v>
      </c>
      <c r="G1407" s="13" t="s">
        <v>180</v>
      </c>
      <c r="H1407" s="11">
        <v>100</v>
      </c>
      <c r="I1407" s="13" t="s">
        <v>124</v>
      </c>
      <c r="J1407" s="11">
        <v>3404541000173</v>
      </c>
    </row>
    <row r="1408" ht="12" customHeight="1" spans="1:10">
      <c r="A1408" s="11">
        <v>24283</v>
      </c>
      <c r="B1408" s="12" t="s">
        <v>3639</v>
      </c>
      <c r="C1408" s="13" t="s">
        <v>182</v>
      </c>
      <c r="D1408" s="13" t="s">
        <v>3640</v>
      </c>
      <c r="E1408" s="11">
        <v>85905625</v>
      </c>
      <c r="F1408" s="13" t="s">
        <v>3641</v>
      </c>
      <c r="G1408" s="13" t="s">
        <v>129</v>
      </c>
      <c r="H1408" s="11">
        <v>100</v>
      </c>
      <c r="I1408" s="13" t="s">
        <v>124</v>
      </c>
      <c r="J1408" s="11">
        <v>3411908000186</v>
      </c>
    </row>
    <row r="1409" ht="12" customHeight="1" spans="1:10">
      <c r="A1409" s="11">
        <v>12484</v>
      </c>
      <c r="B1409" s="12" t="s">
        <v>3642</v>
      </c>
      <c r="C1409" s="13" t="s">
        <v>146</v>
      </c>
      <c r="D1409" s="13" t="s">
        <v>3643</v>
      </c>
      <c r="E1409" s="11">
        <v>61760000</v>
      </c>
      <c r="F1409" s="13" t="s">
        <v>2768</v>
      </c>
      <c r="G1409" s="13" t="s">
        <v>251</v>
      </c>
      <c r="H1409" s="11">
        <v>999</v>
      </c>
      <c r="I1409" s="13" t="s">
        <v>93</v>
      </c>
      <c r="J1409" s="11">
        <v>3415835000109</v>
      </c>
    </row>
    <row r="1410" ht="12" customHeight="1" spans="1:10">
      <c r="A1410" s="11">
        <v>12598</v>
      </c>
      <c r="B1410" s="12" t="s">
        <v>3644</v>
      </c>
      <c r="C1410" s="13" t="s">
        <v>89</v>
      </c>
      <c r="D1410" s="13" t="s">
        <v>3645</v>
      </c>
      <c r="E1410" s="11">
        <v>50761060</v>
      </c>
      <c r="F1410" s="13" t="s">
        <v>91</v>
      </c>
      <c r="G1410" s="13" t="s">
        <v>92</v>
      </c>
      <c r="H1410" s="11">
        <v>999</v>
      </c>
      <c r="I1410" s="13" t="s">
        <v>93</v>
      </c>
      <c r="J1410" s="11">
        <v>3418988000100</v>
      </c>
    </row>
    <row r="1411" ht="12" customHeight="1" spans="1:10">
      <c r="A1411" s="11">
        <v>1307</v>
      </c>
      <c r="B1411" s="12" t="s">
        <v>3646</v>
      </c>
      <c r="C1411" s="13" t="s">
        <v>323</v>
      </c>
      <c r="D1411" s="13" t="s">
        <v>3647</v>
      </c>
      <c r="E1411" s="11">
        <v>59031140</v>
      </c>
      <c r="F1411" s="13" t="s">
        <v>577</v>
      </c>
      <c r="G1411" s="13" t="s">
        <v>185</v>
      </c>
      <c r="H1411" s="11">
        <v>3077</v>
      </c>
      <c r="I1411" s="13" t="s">
        <v>326</v>
      </c>
      <c r="J1411" s="11">
        <v>3422019000114</v>
      </c>
    </row>
    <row r="1412" ht="24" customHeight="1" spans="1:10">
      <c r="A1412" s="11">
        <v>22919</v>
      </c>
      <c r="B1412" s="12" t="s">
        <v>3648</v>
      </c>
      <c r="C1412" s="13" t="s">
        <v>629</v>
      </c>
      <c r="D1412" s="13" t="s">
        <v>3649</v>
      </c>
      <c r="E1412" s="11">
        <v>78460000</v>
      </c>
      <c r="F1412" s="13" t="s">
        <v>3650</v>
      </c>
      <c r="G1412" s="13" t="s">
        <v>114</v>
      </c>
      <c r="H1412" s="11">
        <v>2815</v>
      </c>
      <c r="I1412" s="13" t="s">
        <v>632</v>
      </c>
      <c r="J1412" s="11">
        <v>3424272000107</v>
      </c>
    </row>
    <row r="1413" ht="24" customHeight="1" spans="1:10">
      <c r="A1413" s="11">
        <v>12487</v>
      </c>
      <c r="B1413" s="12" t="s">
        <v>3651</v>
      </c>
      <c r="C1413" s="13" t="s">
        <v>526</v>
      </c>
      <c r="D1413" s="13" t="s">
        <v>3652</v>
      </c>
      <c r="E1413" s="11">
        <v>69048660</v>
      </c>
      <c r="F1413" s="13" t="s">
        <v>528</v>
      </c>
      <c r="G1413" s="13" t="s">
        <v>251</v>
      </c>
      <c r="H1413" s="11">
        <v>999</v>
      </c>
      <c r="I1413" s="13" t="s">
        <v>93</v>
      </c>
      <c r="J1413" s="11">
        <v>3426484000123</v>
      </c>
    </row>
    <row r="1414" ht="24" customHeight="1" spans="1:10">
      <c r="A1414" s="11">
        <v>22677</v>
      </c>
      <c r="B1414" s="12" t="s">
        <v>3653</v>
      </c>
      <c r="C1414" s="13" t="s">
        <v>152</v>
      </c>
      <c r="D1414" s="13" t="s">
        <v>3654</v>
      </c>
      <c r="E1414" s="11">
        <v>47802612</v>
      </c>
      <c r="F1414" s="13" t="s">
        <v>295</v>
      </c>
      <c r="G1414" s="13" t="s">
        <v>129</v>
      </c>
      <c r="H1414" s="11">
        <v>100</v>
      </c>
      <c r="I1414" s="13" t="s">
        <v>124</v>
      </c>
      <c r="J1414" s="11">
        <v>3434444000123</v>
      </c>
    </row>
    <row r="1415" ht="24" customHeight="1" spans="1:10">
      <c r="A1415" s="11">
        <v>22443</v>
      </c>
      <c r="B1415" s="12" t="s">
        <v>3655</v>
      </c>
      <c r="C1415" s="13" t="s">
        <v>629</v>
      </c>
      <c r="D1415" s="13" t="s">
        <v>3656</v>
      </c>
      <c r="E1415" s="11">
        <v>78600000</v>
      </c>
      <c r="F1415" s="13" t="s">
        <v>667</v>
      </c>
      <c r="G1415" s="13" t="s">
        <v>114</v>
      </c>
      <c r="H1415" s="11">
        <v>2815</v>
      </c>
      <c r="I1415" s="13" t="s">
        <v>632</v>
      </c>
      <c r="J1415" s="11">
        <v>3439239000150</v>
      </c>
    </row>
    <row r="1416" ht="24" customHeight="1" spans="1:10">
      <c r="A1416" s="11">
        <v>19497</v>
      </c>
      <c r="B1416" s="12" t="s">
        <v>3657</v>
      </c>
      <c r="C1416" s="13" t="s">
        <v>526</v>
      </c>
      <c r="D1416" s="13" t="s">
        <v>3658</v>
      </c>
      <c r="E1416" s="11">
        <v>69065070</v>
      </c>
      <c r="F1416" s="13" t="s">
        <v>528</v>
      </c>
      <c r="G1416" s="13" t="s">
        <v>129</v>
      </c>
      <c r="H1416" s="11">
        <v>100</v>
      </c>
      <c r="I1416" s="13" t="s">
        <v>124</v>
      </c>
      <c r="J1416" s="11">
        <v>3442420000116</v>
      </c>
    </row>
    <row r="1417" ht="12" customHeight="1" spans="1:10">
      <c r="A1417" s="11">
        <v>13617</v>
      </c>
      <c r="B1417" s="12" t="s">
        <v>3659</v>
      </c>
      <c r="C1417" s="13" t="s">
        <v>152</v>
      </c>
      <c r="D1417" s="13" t="s">
        <v>3660</v>
      </c>
      <c r="E1417" s="11">
        <v>41150000</v>
      </c>
      <c r="F1417" s="13" t="s">
        <v>154</v>
      </c>
      <c r="G1417" s="13" t="s">
        <v>420</v>
      </c>
      <c r="H1417" s="11">
        <v>100</v>
      </c>
      <c r="I1417" s="13" t="s">
        <v>124</v>
      </c>
      <c r="J1417" s="11">
        <v>3444979000185</v>
      </c>
    </row>
    <row r="1418" ht="24" customHeight="1" spans="1:10">
      <c r="A1418" s="11">
        <v>13101</v>
      </c>
      <c r="B1418" s="12" t="s">
        <v>3661</v>
      </c>
      <c r="C1418" s="13" t="s">
        <v>323</v>
      </c>
      <c r="D1418" s="13" t="s">
        <v>3662</v>
      </c>
      <c r="E1418" s="11">
        <v>59020250</v>
      </c>
      <c r="F1418" s="13" t="s">
        <v>577</v>
      </c>
      <c r="G1418" s="13" t="s">
        <v>98</v>
      </c>
      <c r="H1418" s="11">
        <v>3077</v>
      </c>
      <c r="I1418" s="13" t="s">
        <v>326</v>
      </c>
      <c r="J1418" s="11">
        <v>3447104000137</v>
      </c>
    </row>
    <row r="1419" ht="12" customHeight="1" spans="1:10">
      <c r="A1419" s="11">
        <v>22483</v>
      </c>
      <c r="B1419" s="12" t="s">
        <v>3663</v>
      </c>
      <c r="C1419" s="13" t="s">
        <v>476</v>
      </c>
      <c r="D1419" s="13" t="s">
        <v>3664</v>
      </c>
      <c r="E1419" s="11">
        <v>79200000</v>
      </c>
      <c r="F1419" s="13" t="s">
        <v>3665</v>
      </c>
      <c r="G1419" s="13" t="s">
        <v>114</v>
      </c>
      <c r="H1419" s="11">
        <v>2815</v>
      </c>
      <c r="I1419" s="13" t="s">
        <v>632</v>
      </c>
      <c r="J1419" s="11">
        <v>3452299000103</v>
      </c>
    </row>
    <row r="1420" ht="12" customHeight="1" spans="1:10">
      <c r="A1420" s="11">
        <v>24013</v>
      </c>
      <c r="B1420" s="12" t="s">
        <v>3666</v>
      </c>
      <c r="C1420" s="13" t="s">
        <v>476</v>
      </c>
      <c r="D1420" s="13" t="s">
        <v>3667</v>
      </c>
      <c r="E1420" s="11">
        <v>79210000</v>
      </c>
      <c r="F1420" s="13" t="s">
        <v>3668</v>
      </c>
      <c r="G1420" s="13" t="s">
        <v>114</v>
      </c>
      <c r="H1420" s="11">
        <v>2807</v>
      </c>
      <c r="I1420" s="13" t="s">
        <v>479</v>
      </c>
      <c r="J1420" s="11">
        <v>3452307000111</v>
      </c>
    </row>
    <row r="1421" ht="12" customHeight="1" spans="1:10">
      <c r="A1421" s="11">
        <v>14435</v>
      </c>
      <c r="B1421" s="12" t="s">
        <v>3669</v>
      </c>
      <c r="C1421" s="13" t="s">
        <v>196</v>
      </c>
      <c r="D1421" s="13" t="s">
        <v>3670</v>
      </c>
      <c r="E1421" s="11">
        <v>64020200</v>
      </c>
      <c r="F1421" s="13" t="s">
        <v>198</v>
      </c>
      <c r="G1421" s="13" t="s">
        <v>129</v>
      </c>
      <c r="H1421" s="11">
        <v>3084</v>
      </c>
      <c r="I1421" s="13" t="s">
        <v>218</v>
      </c>
      <c r="J1421" s="11">
        <v>3459993000152</v>
      </c>
    </row>
    <row r="1422" ht="12" customHeight="1" spans="1:10">
      <c r="A1422" s="11">
        <v>17411</v>
      </c>
      <c r="B1422" s="12" t="s">
        <v>3671</v>
      </c>
      <c r="C1422" s="13" t="s">
        <v>152</v>
      </c>
      <c r="D1422" s="13" t="s">
        <v>3672</v>
      </c>
      <c r="E1422" s="11">
        <v>42700000</v>
      </c>
      <c r="F1422" s="13" t="s">
        <v>742</v>
      </c>
      <c r="G1422" s="13" t="s">
        <v>129</v>
      </c>
      <c r="H1422" s="11">
        <v>100</v>
      </c>
      <c r="I1422" s="13" t="s">
        <v>124</v>
      </c>
      <c r="J1422" s="11">
        <v>3462494000114</v>
      </c>
    </row>
    <row r="1423" ht="12" customHeight="1" spans="1:10">
      <c r="A1423" s="11">
        <v>14750</v>
      </c>
      <c r="B1423" s="12" t="s">
        <v>3673</v>
      </c>
      <c r="C1423" s="13" t="s">
        <v>89</v>
      </c>
      <c r="D1423" s="13" t="s">
        <v>3674</v>
      </c>
      <c r="E1423" s="11">
        <v>50021002</v>
      </c>
      <c r="F1423" s="13" t="s">
        <v>91</v>
      </c>
      <c r="G1423" s="13" t="s">
        <v>180</v>
      </c>
      <c r="H1423" s="11">
        <v>100</v>
      </c>
      <c r="I1423" s="13" t="s">
        <v>124</v>
      </c>
      <c r="J1423" s="11">
        <v>3468640000119</v>
      </c>
    </row>
    <row r="1424" ht="12" customHeight="1" spans="1:10">
      <c r="A1424" s="11">
        <v>15491</v>
      </c>
      <c r="B1424" s="12" t="s">
        <v>3675</v>
      </c>
      <c r="C1424" s="13" t="s">
        <v>126</v>
      </c>
      <c r="D1424" s="13" t="s">
        <v>3676</v>
      </c>
      <c r="E1424" s="11">
        <v>31920010</v>
      </c>
      <c r="F1424" s="13" t="s">
        <v>128</v>
      </c>
      <c r="G1424" s="13" t="s">
        <v>129</v>
      </c>
      <c r="H1424" s="11">
        <v>999</v>
      </c>
      <c r="I1424" s="13" t="s">
        <v>93</v>
      </c>
      <c r="J1424" s="11">
        <v>3474341000197</v>
      </c>
    </row>
    <row r="1425" ht="24" customHeight="1" spans="1:10">
      <c r="A1425" s="11">
        <v>14320</v>
      </c>
      <c r="B1425" s="12" t="s">
        <v>3677</v>
      </c>
      <c r="C1425" s="13" t="s">
        <v>89</v>
      </c>
      <c r="D1425" s="13" t="s">
        <v>3678</v>
      </c>
      <c r="E1425" s="11">
        <v>50100160</v>
      </c>
      <c r="F1425" s="13" t="s">
        <v>91</v>
      </c>
      <c r="G1425" s="13" t="s">
        <v>92</v>
      </c>
      <c r="H1425" s="11">
        <v>100</v>
      </c>
      <c r="I1425" s="13" t="s">
        <v>124</v>
      </c>
      <c r="J1425" s="11">
        <v>3482931000161</v>
      </c>
    </row>
    <row r="1426" ht="12" customHeight="1" spans="1:10">
      <c r="A1426" s="11">
        <v>14147</v>
      </c>
      <c r="B1426" s="12" t="s">
        <v>3679</v>
      </c>
      <c r="C1426" s="13" t="s">
        <v>89</v>
      </c>
      <c r="D1426" s="13" t="s">
        <v>3680</v>
      </c>
      <c r="E1426" s="11">
        <v>5000</v>
      </c>
      <c r="F1426" s="13" t="s">
        <v>91</v>
      </c>
      <c r="G1426" s="13" t="s">
        <v>92</v>
      </c>
      <c r="H1426" s="11">
        <v>100</v>
      </c>
      <c r="I1426" s="13" t="s">
        <v>124</v>
      </c>
      <c r="J1426" s="11">
        <v>3482931000323</v>
      </c>
    </row>
    <row r="1427" ht="12" customHeight="1" spans="1:10">
      <c r="A1427" s="11">
        <v>15229</v>
      </c>
      <c r="B1427" s="12" t="s">
        <v>3681</v>
      </c>
      <c r="C1427" s="13" t="s">
        <v>196</v>
      </c>
      <c r="D1427" s="13" t="s">
        <v>3682</v>
      </c>
      <c r="E1427" s="11">
        <v>64077450</v>
      </c>
      <c r="F1427" s="13" t="s">
        <v>198</v>
      </c>
      <c r="G1427" s="13" t="s">
        <v>129</v>
      </c>
      <c r="H1427" s="11">
        <v>3084</v>
      </c>
      <c r="I1427" s="13" t="s">
        <v>218</v>
      </c>
      <c r="J1427" s="11">
        <v>3483108000170</v>
      </c>
    </row>
    <row r="1428" ht="12" customHeight="1" spans="1:10">
      <c r="A1428" s="11">
        <v>21805</v>
      </c>
      <c r="B1428" s="12" t="s">
        <v>3683</v>
      </c>
      <c r="C1428" s="13" t="s">
        <v>89</v>
      </c>
      <c r="D1428" s="13" t="s">
        <v>3684</v>
      </c>
      <c r="E1428" s="11">
        <v>50050540</v>
      </c>
      <c r="F1428" s="13" t="s">
        <v>91</v>
      </c>
      <c r="G1428" s="13" t="s">
        <v>92</v>
      </c>
      <c r="H1428" s="11">
        <v>2885</v>
      </c>
      <c r="I1428" s="13" t="s">
        <v>349</v>
      </c>
      <c r="J1428" s="11">
        <v>3485324000155</v>
      </c>
    </row>
    <row r="1429" ht="12" customHeight="1" spans="1:10">
      <c r="A1429" s="11">
        <v>13823</v>
      </c>
      <c r="B1429" s="12" t="s">
        <v>3685</v>
      </c>
      <c r="C1429" s="13" t="s">
        <v>111</v>
      </c>
      <c r="D1429" s="13" t="s">
        <v>3686</v>
      </c>
      <c r="E1429" s="11">
        <v>75133600</v>
      </c>
      <c r="F1429" s="13" t="s">
        <v>3687</v>
      </c>
      <c r="G1429" s="13" t="s">
        <v>251</v>
      </c>
      <c r="H1429" s="11">
        <v>999</v>
      </c>
      <c r="I1429" s="13" t="s">
        <v>93</v>
      </c>
      <c r="J1429" s="11">
        <v>3485572000104</v>
      </c>
    </row>
    <row r="1430" ht="12" customHeight="1" spans="1:10">
      <c r="A1430" s="11">
        <v>12443</v>
      </c>
      <c r="B1430" s="12" t="s">
        <v>3688</v>
      </c>
      <c r="C1430" s="13" t="s">
        <v>89</v>
      </c>
      <c r="D1430" s="13" t="s">
        <v>3689</v>
      </c>
      <c r="E1430" s="11">
        <v>50711130</v>
      </c>
      <c r="F1430" s="13" t="s">
        <v>91</v>
      </c>
      <c r="G1430" s="13" t="s">
        <v>129</v>
      </c>
      <c r="H1430" s="11">
        <v>100</v>
      </c>
      <c r="I1430" s="13" t="s">
        <v>124</v>
      </c>
      <c r="J1430" s="11">
        <v>3498665000165</v>
      </c>
    </row>
    <row r="1431" ht="12" customHeight="1" spans="1:10">
      <c r="A1431" s="11">
        <v>16464</v>
      </c>
      <c r="B1431" s="12" t="s">
        <v>3690</v>
      </c>
      <c r="C1431" s="13" t="s">
        <v>476</v>
      </c>
      <c r="D1431" s="13" t="s">
        <v>3691</v>
      </c>
      <c r="E1431" s="11">
        <v>79002072</v>
      </c>
      <c r="F1431" s="13" t="s">
        <v>478</v>
      </c>
      <c r="G1431" s="13" t="s">
        <v>114</v>
      </c>
      <c r="H1431" s="11">
        <v>999</v>
      </c>
      <c r="I1431" s="13" t="s">
        <v>93</v>
      </c>
      <c r="J1431" s="11">
        <v>3501509000106</v>
      </c>
    </row>
    <row r="1432" ht="12" customHeight="1" spans="1:10">
      <c r="A1432" s="11">
        <v>22554</v>
      </c>
      <c r="B1432" s="12" t="s">
        <v>3692</v>
      </c>
      <c r="C1432" s="13" t="s">
        <v>476</v>
      </c>
      <c r="D1432" s="13" t="s">
        <v>3693</v>
      </c>
      <c r="E1432" s="11">
        <v>79170000</v>
      </c>
      <c r="F1432" s="13" t="s">
        <v>3694</v>
      </c>
      <c r="G1432" s="13" t="s">
        <v>114</v>
      </c>
      <c r="H1432" s="11">
        <v>2807</v>
      </c>
      <c r="I1432" s="13" t="s">
        <v>479</v>
      </c>
      <c r="J1432" s="11">
        <v>3501574000131</v>
      </c>
    </row>
    <row r="1433" ht="12" customHeight="1" spans="1:10">
      <c r="A1433" s="11">
        <v>23865</v>
      </c>
      <c r="B1433" s="12" t="s">
        <v>3695</v>
      </c>
      <c r="C1433" s="13" t="s">
        <v>476</v>
      </c>
      <c r="D1433" s="13" t="s">
        <v>3696</v>
      </c>
      <c r="E1433" s="11">
        <v>79190000</v>
      </c>
      <c r="F1433" s="13" t="s">
        <v>3697</v>
      </c>
      <c r="G1433" s="13" t="s">
        <v>114</v>
      </c>
      <c r="H1433" s="11">
        <v>2807</v>
      </c>
      <c r="I1433" s="13" t="s">
        <v>479</v>
      </c>
      <c r="J1433" s="11">
        <v>3501582000188</v>
      </c>
    </row>
    <row r="1434" ht="12" customHeight="1" spans="1:10">
      <c r="A1434" s="11">
        <v>14487</v>
      </c>
      <c r="B1434" s="12" t="s">
        <v>3698</v>
      </c>
      <c r="C1434" s="13" t="s">
        <v>89</v>
      </c>
      <c r="D1434" s="13" t="s">
        <v>3699</v>
      </c>
      <c r="E1434" s="11">
        <v>50090000</v>
      </c>
      <c r="F1434" s="13" t="s">
        <v>3700</v>
      </c>
      <c r="G1434" s="13" t="s">
        <v>129</v>
      </c>
      <c r="H1434" s="11">
        <v>999</v>
      </c>
      <c r="I1434" s="13" t="s">
        <v>93</v>
      </c>
      <c r="J1434" s="11">
        <v>3503580000128</v>
      </c>
    </row>
    <row r="1435" ht="24" customHeight="1" spans="1:10">
      <c r="A1435" s="11">
        <v>16612</v>
      </c>
      <c r="B1435" s="12" t="s">
        <v>3701</v>
      </c>
      <c r="C1435" s="13" t="s">
        <v>629</v>
      </c>
      <c r="D1435" s="13" t="s">
        <v>3702</v>
      </c>
      <c r="E1435" s="11">
        <v>78015285</v>
      </c>
      <c r="F1435" s="13" t="s">
        <v>3703</v>
      </c>
      <c r="G1435" s="13" t="s">
        <v>86</v>
      </c>
      <c r="H1435" s="11">
        <v>999</v>
      </c>
      <c r="I1435" s="13" t="s">
        <v>93</v>
      </c>
      <c r="J1435" s="11">
        <v>3507415000497</v>
      </c>
    </row>
    <row r="1436" ht="24" customHeight="1" spans="1:10">
      <c r="A1436" s="11">
        <v>23751</v>
      </c>
      <c r="B1436" s="12" t="s">
        <v>3704</v>
      </c>
      <c r="C1436" s="13" t="s">
        <v>629</v>
      </c>
      <c r="D1436" s="13" t="s">
        <v>3705</v>
      </c>
      <c r="E1436" s="11">
        <v>78049927</v>
      </c>
      <c r="F1436" s="13" t="s">
        <v>680</v>
      </c>
      <c r="G1436" s="13" t="s">
        <v>86</v>
      </c>
      <c r="H1436" s="11">
        <v>2815</v>
      </c>
      <c r="I1436" s="13" t="s">
        <v>632</v>
      </c>
      <c r="J1436" s="11">
        <v>3507415002864</v>
      </c>
    </row>
    <row r="1437" ht="12" customHeight="1" spans="1:10">
      <c r="A1437" s="11">
        <v>23594</v>
      </c>
      <c r="B1437" s="12" t="s">
        <v>3706</v>
      </c>
      <c r="C1437" s="13" t="s">
        <v>629</v>
      </c>
      <c r="D1437" s="13" t="s">
        <v>3707</v>
      </c>
      <c r="E1437" s="11">
        <v>78170000</v>
      </c>
      <c r="F1437" s="13" t="s">
        <v>3708</v>
      </c>
      <c r="G1437" s="13" t="s">
        <v>114</v>
      </c>
      <c r="H1437" s="11">
        <v>2815</v>
      </c>
      <c r="I1437" s="13" t="s">
        <v>632</v>
      </c>
      <c r="J1437" s="11">
        <v>3507514000126</v>
      </c>
    </row>
    <row r="1438" ht="12" customHeight="1" spans="1:10">
      <c r="A1438" s="11">
        <v>23709</v>
      </c>
      <c r="B1438" s="12" t="s">
        <v>3709</v>
      </c>
      <c r="C1438" s="13" t="s">
        <v>629</v>
      </c>
      <c r="D1438" s="13" t="s">
        <v>3710</v>
      </c>
      <c r="E1438" s="11">
        <v>78390000</v>
      </c>
      <c r="F1438" s="13" t="s">
        <v>3711</v>
      </c>
      <c r="G1438" s="13" t="s">
        <v>114</v>
      </c>
      <c r="H1438" s="11">
        <v>2815</v>
      </c>
      <c r="I1438" s="13" t="s">
        <v>632</v>
      </c>
      <c r="J1438" s="11">
        <v>3507522000172</v>
      </c>
    </row>
    <row r="1439" ht="12" customHeight="1" spans="1:10">
      <c r="A1439" s="11">
        <v>22804</v>
      </c>
      <c r="B1439" s="12" t="s">
        <v>3712</v>
      </c>
      <c r="C1439" s="13" t="s">
        <v>629</v>
      </c>
      <c r="D1439" s="13" t="s">
        <v>3713</v>
      </c>
      <c r="E1439" s="11">
        <v>78195000</v>
      </c>
      <c r="F1439" s="13" t="s">
        <v>3714</v>
      </c>
      <c r="G1439" s="13" t="s">
        <v>114</v>
      </c>
      <c r="H1439" s="11">
        <v>2815</v>
      </c>
      <c r="I1439" s="13" t="s">
        <v>632</v>
      </c>
      <c r="J1439" s="11">
        <v>3507530000119</v>
      </c>
    </row>
    <row r="1440" ht="12" customHeight="1" spans="1:10">
      <c r="A1440" s="11">
        <v>23350</v>
      </c>
      <c r="B1440" s="12" t="s">
        <v>3715</v>
      </c>
      <c r="C1440" s="13" t="s">
        <v>629</v>
      </c>
      <c r="D1440" s="13" t="s">
        <v>3716</v>
      </c>
      <c r="E1440" s="11">
        <v>78125700</v>
      </c>
      <c r="F1440" s="13" t="s">
        <v>1117</v>
      </c>
      <c r="G1440" s="13" t="s">
        <v>114</v>
      </c>
      <c r="H1440" s="11">
        <v>2815</v>
      </c>
      <c r="I1440" s="13" t="s">
        <v>632</v>
      </c>
      <c r="J1440" s="11">
        <v>3507548000110</v>
      </c>
    </row>
    <row r="1441" ht="12" customHeight="1" spans="1:10">
      <c r="A1441" s="11">
        <v>22878</v>
      </c>
      <c r="B1441" s="12" t="s">
        <v>3717</v>
      </c>
      <c r="C1441" s="13" t="s">
        <v>629</v>
      </c>
      <c r="D1441" s="13" t="s">
        <v>3718</v>
      </c>
      <c r="E1441" s="11">
        <v>78180000</v>
      </c>
      <c r="F1441" s="13" t="s">
        <v>3719</v>
      </c>
      <c r="G1441" s="13" t="s">
        <v>114</v>
      </c>
      <c r="H1441" s="11">
        <v>2815</v>
      </c>
      <c r="I1441" s="13" t="s">
        <v>632</v>
      </c>
      <c r="J1441" s="11">
        <v>3507555000112</v>
      </c>
    </row>
    <row r="1442" ht="12" customHeight="1" spans="1:10">
      <c r="A1442" s="11">
        <v>23129</v>
      </c>
      <c r="B1442" s="12" t="s">
        <v>3720</v>
      </c>
      <c r="C1442" s="13" t="s">
        <v>476</v>
      </c>
      <c r="D1442" s="13" t="s">
        <v>3721</v>
      </c>
      <c r="E1442" s="11">
        <v>79400000</v>
      </c>
      <c r="F1442" s="13" t="s">
        <v>3722</v>
      </c>
      <c r="G1442" s="13" t="s">
        <v>114</v>
      </c>
      <c r="H1442" s="11">
        <v>2807</v>
      </c>
      <c r="I1442" s="13" t="s">
        <v>479</v>
      </c>
      <c r="J1442" s="11">
        <v>3510211000162</v>
      </c>
    </row>
    <row r="1443" ht="12" customHeight="1" spans="1:10">
      <c r="A1443" s="11">
        <v>1367</v>
      </c>
      <c r="B1443" s="12" t="s">
        <v>3723</v>
      </c>
      <c r="C1443" s="13" t="s">
        <v>152</v>
      </c>
      <c r="D1443" s="13" t="s">
        <v>3724</v>
      </c>
      <c r="E1443" s="11">
        <v>40301395</v>
      </c>
      <c r="F1443" s="13" t="s">
        <v>154</v>
      </c>
      <c r="G1443" s="13" t="s">
        <v>129</v>
      </c>
      <c r="H1443" s="11">
        <v>100</v>
      </c>
      <c r="I1443" s="13" t="s">
        <v>124</v>
      </c>
      <c r="J1443" s="11">
        <v>3511162000182</v>
      </c>
    </row>
    <row r="1444" ht="12" customHeight="1" spans="1:10">
      <c r="A1444" s="11">
        <v>13454</v>
      </c>
      <c r="B1444" s="12" t="s">
        <v>3725</v>
      </c>
      <c r="C1444" s="13" t="s">
        <v>264</v>
      </c>
      <c r="D1444" s="13" t="s">
        <v>3726</v>
      </c>
      <c r="E1444" s="11">
        <v>58187000</v>
      </c>
      <c r="F1444" s="13" t="s">
        <v>3727</v>
      </c>
      <c r="G1444" s="13" t="s">
        <v>420</v>
      </c>
      <c r="H1444" s="11">
        <v>999</v>
      </c>
      <c r="I1444" s="13" t="s">
        <v>93</v>
      </c>
      <c r="J1444" s="11">
        <v>3515174000185</v>
      </c>
    </row>
    <row r="1445" ht="12" customHeight="1" spans="1:10">
      <c r="A1445" s="11">
        <v>14506</v>
      </c>
      <c r="B1445" s="12" t="s">
        <v>3728</v>
      </c>
      <c r="C1445" s="13" t="s">
        <v>116</v>
      </c>
      <c r="D1445" s="13" t="s">
        <v>3729</v>
      </c>
      <c r="E1445" s="11">
        <v>65903310</v>
      </c>
      <c r="F1445" s="13" t="s">
        <v>1026</v>
      </c>
      <c r="G1445" s="13" t="s">
        <v>119</v>
      </c>
      <c r="H1445" s="11">
        <v>100</v>
      </c>
      <c r="I1445" s="13" t="s">
        <v>124</v>
      </c>
      <c r="J1445" s="11">
        <v>3515724000166</v>
      </c>
    </row>
    <row r="1446" ht="12" customHeight="1" spans="1:10">
      <c r="A1446" s="11">
        <v>13647</v>
      </c>
      <c r="B1446" s="12" t="s">
        <v>3730</v>
      </c>
      <c r="C1446" s="13" t="s">
        <v>152</v>
      </c>
      <c r="D1446" s="13" t="s">
        <v>3731</v>
      </c>
      <c r="E1446" s="11">
        <v>46430000</v>
      </c>
      <c r="F1446" s="13" t="s">
        <v>3732</v>
      </c>
      <c r="G1446" s="13" t="s">
        <v>129</v>
      </c>
      <c r="H1446" s="11">
        <v>100</v>
      </c>
      <c r="I1446" s="13" t="s">
        <v>124</v>
      </c>
      <c r="J1446" s="11">
        <v>3516186000124</v>
      </c>
    </row>
    <row r="1447" ht="12" customHeight="1" spans="1:10">
      <c r="A1447" s="11">
        <v>17682</v>
      </c>
      <c r="B1447" s="12" t="s">
        <v>3733</v>
      </c>
      <c r="C1447" s="13" t="s">
        <v>89</v>
      </c>
      <c r="D1447" s="13" t="s">
        <v>3734</v>
      </c>
      <c r="E1447" s="11">
        <v>55636000</v>
      </c>
      <c r="F1447" s="13" t="s">
        <v>3735</v>
      </c>
      <c r="G1447" s="13" t="s">
        <v>92</v>
      </c>
      <c r="H1447" s="11">
        <v>100</v>
      </c>
      <c r="I1447" s="13" t="s">
        <v>124</v>
      </c>
      <c r="J1447" s="11">
        <v>3516381000154</v>
      </c>
    </row>
    <row r="1448" ht="12" customHeight="1" spans="1:10">
      <c r="A1448" s="11">
        <v>22866</v>
      </c>
      <c r="B1448" s="12" t="s">
        <v>3736</v>
      </c>
      <c r="C1448" s="13" t="s">
        <v>146</v>
      </c>
      <c r="D1448" s="13" t="s">
        <v>3737</v>
      </c>
      <c r="E1448" s="11">
        <v>63041140</v>
      </c>
      <c r="F1448" s="13" t="s">
        <v>2633</v>
      </c>
      <c r="G1448" s="13" t="s">
        <v>129</v>
      </c>
      <c r="H1448" s="11">
        <v>100</v>
      </c>
      <c r="I1448" s="13" t="s">
        <v>124</v>
      </c>
      <c r="J1448" s="11">
        <v>3524249000194</v>
      </c>
    </row>
    <row r="1449" ht="12" customHeight="1" spans="1:10">
      <c r="A1449" s="11">
        <v>12391</v>
      </c>
      <c r="B1449" s="12" t="s">
        <v>3738</v>
      </c>
      <c r="C1449" s="13" t="s">
        <v>323</v>
      </c>
      <c r="D1449" s="13" t="s">
        <v>3739</v>
      </c>
      <c r="E1449" s="11">
        <v>59037000</v>
      </c>
      <c r="F1449" s="13" t="s">
        <v>577</v>
      </c>
      <c r="G1449" s="13" t="s">
        <v>129</v>
      </c>
      <c r="H1449" s="11">
        <v>3077</v>
      </c>
      <c r="I1449" s="13" t="s">
        <v>326</v>
      </c>
      <c r="J1449" s="11">
        <v>3528325000130</v>
      </c>
    </row>
    <row r="1450" ht="12" customHeight="1" spans="1:10">
      <c r="A1450" s="11">
        <v>19905</v>
      </c>
      <c r="B1450" s="12" t="s">
        <v>3740</v>
      </c>
      <c r="C1450" s="13" t="s">
        <v>152</v>
      </c>
      <c r="D1450" s="13" t="s">
        <v>3741</v>
      </c>
      <c r="E1450" s="11">
        <v>42700000</v>
      </c>
      <c r="F1450" s="13" t="s">
        <v>742</v>
      </c>
      <c r="G1450" s="13" t="s">
        <v>129</v>
      </c>
      <c r="H1450" s="11">
        <v>100</v>
      </c>
      <c r="I1450" s="13" t="s">
        <v>124</v>
      </c>
      <c r="J1450" s="11">
        <v>3528482000145</v>
      </c>
    </row>
    <row r="1451" ht="12" customHeight="1" spans="1:10">
      <c r="A1451" s="11">
        <v>19167</v>
      </c>
      <c r="B1451" s="12" t="s">
        <v>3742</v>
      </c>
      <c r="C1451" s="13" t="s">
        <v>111</v>
      </c>
      <c r="D1451" s="13" t="s">
        <v>1491</v>
      </c>
      <c r="E1451" s="11">
        <v>75701050</v>
      </c>
      <c r="F1451" s="13" t="s">
        <v>1492</v>
      </c>
      <c r="G1451" s="13" t="s">
        <v>114</v>
      </c>
      <c r="H1451" s="11">
        <v>2803</v>
      </c>
      <c r="I1451" s="13" t="s">
        <v>106</v>
      </c>
      <c r="J1451" s="11">
        <v>3532661000156</v>
      </c>
    </row>
    <row r="1452" ht="12" customHeight="1" spans="1:10">
      <c r="A1452" s="11">
        <v>22432</v>
      </c>
      <c r="B1452" s="12" t="s">
        <v>3743</v>
      </c>
      <c r="C1452" s="13" t="s">
        <v>629</v>
      </c>
      <c r="D1452" s="13" t="s">
        <v>3744</v>
      </c>
      <c r="E1452" s="11">
        <v>78005906</v>
      </c>
      <c r="F1452" s="13" t="s">
        <v>680</v>
      </c>
      <c r="G1452" s="13" t="s">
        <v>114</v>
      </c>
      <c r="H1452" s="11">
        <v>2815</v>
      </c>
      <c r="I1452" s="13" t="s">
        <v>632</v>
      </c>
      <c r="J1452" s="11">
        <v>3533064000146</v>
      </c>
    </row>
    <row r="1453" ht="12" customHeight="1" spans="1:10">
      <c r="A1453" s="11">
        <v>22834</v>
      </c>
      <c r="B1453" s="12" t="s">
        <v>3745</v>
      </c>
      <c r="C1453" s="13" t="s">
        <v>89</v>
      </c>
      <c r="D1453" s="13" t="s">
        <v>3746</v>
      </c>
      <c r="E1453" s="11">
        <v>56304320</v>
      </c>
      <c r="F1453" s="13" t="s">
        <v>772</v>
      </c>
      <c r="G1453" s="13" t="s">
        <v>129</v>
      </c>
      <c r="H1453" s="11">
        <v>100</v>
      </c>
      <c r="I1453" s="13" t="s">
        <v>124</v>
      </c>
      <c r="J1453" s="11">
        <v>3535122000170</v>
      </c>
    </row>
    <row r="1454" ht="12" customHeight="1" spans="1:10">
      <c r="A1454" s="11">
        <v>15180</v>
      </c>
      <c r="B1454" s="12" t="s">
        <v>3747</v>
      </c>
      <c r="C1454" s="13" t="s">
        <v>95</v>
      </c>
      <c r="D1454" s="13" t="s">
        <v>3748</v>
      </c>
      <c r="E1454" s="11">
        <v>57081190</v>
      </c>
      <c r="F1454" s="13" t="s">
        <v>97</v>
      </c>
      <c r="G1454" s="13" t="s">
        <v>129</v>
      </c>
      <c r="H1454" s="11">
        <v>100</v>
      </c>
      <c r="I1454" s="13" t="s">
        <v>124</v>
      </c>
      <c r="J1454" s="11">
        <v>3537417000186</v>
      </c>
    </row>
    <row r="1455" ht="12" customHeight="1" spans="1:10">
      <c r="A1455" s="11">
        <v>12625</v>
      </c>
      <c r="B1455" s="12" t="s">
        <v>3749</v>
      </c>
      <c r="C1455" s="13" t="s">
        <v>83</v>
      </c>
      <c r="D1455" s="13" t="s">
        <v>3750</v>
      </c>
      <c r="E1455" s="11">
        <v>17380000</v>
      </c>
      <c r="F1455" s="13" t="s">
        <v>3751</v>
      </c>
      <c r="G1455" s="13" t="s">
        <v>251</v>
      </c>
      <c r="H1455" s="11">
        <v>999</v>
      </c>
      <c r="I1455" s="13" t="s">
        <v>93</v>
      </c>
      <c r="J1455" s="11">
        <v>3547248000165</v>
      </c>
    </row>
    <row r="1456" ht="12" customHeight="1" spans="1:10">
      <c r="A1456" s="11">
        <v>12741</v>
      </c>
      <c r="B1456" s="12" t="s">
        <v>3752</v>
      </c>
      <c r="C1456" s="13" t="s">
        <v>95</v>
      </c>
      <c r="D1456" s="13" t="s">
        <v>3753</v>
      </c>
      <c r="E1456" s="11">
        <v>57300070</v>
      </c>
      <c r="F1456" s="13" t="s">
        <v>969</v>
      </c>
      <c r="G1456" s="13" t="s">
        <v>185</v>
      </c>
      <c r="H1456" s="11">
        <v>3068</v>
      </c>
      <c r="I1456" s="13" t="s">
        <v>171</v>
      </c>
      <c r="J1456" s="11">
        <v>3547875000104</v>
      </c>
    </row>
    <row r="1457" ht="12" customHeight="1" spans="1:10">
      <c r="A1457" s="11">
        <v>16726</v>
      </c>
      <c r="B1457" s="12" t="s">
        <v>3754</v>
      </c>
      <c r="C1457" s="13" t="s">
        <v>95</v>
      </c>
      <c r="D1457" s="13" t="s">
        <v>3755</v>
      </c>
      <c r="E1457" s="11">
        <v>57043000</v>
      </c>
      <c r="F1457" s="13" t="s">
        <v>97</v>
      </c>
      <c r="G1457" s="13" t="s">
        <v>180</v>
      </c>
      <c r="H1457" s="11">
        <v>100</v>
      </c>
      <c r="I1457" s="13" t="s">
        <v>124</v>
      </c>
      <c r="J1457" s="11">
        <v>3548630000193</v>
      </c>
    </row>
    <row r="1458" ht="12" customHeight="1" spans="1:10">
      <c r="A1458" s="11">
        <v>14265</v>
      </c>
      <c r="B1458" s="12" t="s">
        <v>3756</v>
      </c>
      <c r="C1458" s="13" t="s">
        <v>89</v>
      </c>
      <c r="D1458" s="13" t="s">
        <v>3757</v>
      </c>
      <c r="E1458" s="11">
        <v>52010050</v>
      </c>
      <c r="F1458" s="13" t="s">
        <v>91</v>
      </c>
      <c r="G1458" s="13" t="s">
        <v>92</v>
      </c>
      <c r="H1458" s="11">
        <v>999</v>
      </c>
      <c r="I1458" s="13" t="s">
        <v>93</v>
      </c>
      <c r="J1458" s="11">
        <v>3553448000120</v>
      </c>
    </row>
    <row r="1459" ht="12" customHeight="1" spans="1:10">
      <c r="A1459" s="11">
        <v>17402</v>
      </c>
      <c r="B1459" s="12" t="s">
        <v>3758</v>
      </c>
      <c r="C1459" s="13" t="s">
        <v>111</v>
      </c>
      <c r="D1459" s="13" t="s">
        <v>3759</v>
      </c>
      <c r="E1459" s="11">
        <v>74530010</v>
      </c>
      <c r="F1459" s="13" t="s">
        <v>798</v>
      </c>
      <c r="G1459" s="13" t="s">
        <v>129</v>
      </c>
      <c r="H1459" s="11">
        <v>100</v>
      </c>
      <c r="I1459" s="13" t="s">
        <v>124</v>
      </c>
      <c r="J1459" s="11">
        <v>3553585000165</v>
      </c>
    </row>
    <row r="1460" ht="12" customHeight="1" spans="1:10">
      <c r="A1460" s="11">
        <v>14606</v>
      </c>
      <c r="B1460" s="12" t="s">
        <v>3760</v>
      </c>
      <c r="C1460" s="13" t="s">
        <v>89</v>
      </c>
      <c r="D1460" s="13" t="s">
        <v>3761</v>
      </c>
      <c r="E1460" s="11">
        <v>54335090</v>
      </c>
      <c r="F1460" s="13" t="s">
        <v>1107</v>
      </c>
      <c r="G1460" s="13" t="s">
        <v>92</v>
      </c>
      <c r="H1460" s="11">
        <v>999</v>
      </c>
      <c r="I1460" s="13" t="s">
        <v>93</v>
      </c>
      <c r="J1460" s="11">
        <v>3556923000112</v>
      </c>
    </row>
    <row r="1461" ht="12" customHeight="1" spans="1:10">
      <c r="A1461" s="11">
        <v>14136</v>
      </c>
      <c r="B1461" s="12" t="s">
        <v>3762</v>
      </c>
      <c r="C1461" s="13" t="s">
        <v>89</v>
      </c>
      <c r="D1461" s="13" t="s">
        <v>3763</v>
      </c>
      <c r="E1461" s="11">
        <v>50070460</v>
      </c>
      <c r="F1461" s="13" t="s">
        <v>91</v>
      </c>
      <c r="G1461" s="13" t="s">
        <v>119</v>
      </c>
      <c r="H1461" s="11">
        <v>100</v>
      </c>
      <c r="I1461" s="13" t="s">
        <v>124</v>
      </c>
      <c r="J1461" s="11">
        <v>3559174000187</v>
      </c>
    </row>
    <row r="1462" ht="12" customHeight="1" spans="1:10">
      <c r="A1462" s="11">
        <v>20872</v>
      </c>
      <c r="B1462" s="12" t="s">
        <v>3764</v>
      </c>
      <c r="C1462" s="13" t="s">
        <v>89</v>
      </c>
      <c r="D1462" s="13" t="s">
        <v>3765</v>
      </c>
      <c r="E1462" s="11">
        <v>51020280</v>
      </c>
      <c r="F1462" s="13" t="s">
        <v>91</v>
      </c>
      <c r="G1462" s="13" t="s">
        <v>119</v>
      </c>
      <c r="H1462" s="11">
        <v>100</v>
      </c>
      <c r="I1462" s="13" t="s">
        <v>124</v>
      </c>
      <c r="J1462" s="11">
        <v>3559174000268</v>
      </c>
    </row>
    <row r="1463" ht="24" customHeight="1" spans="1:10">
      <c r="A1463" s="11">
        <v>22582</v>
      </c>
      <c r="B1463" s="12" t="s">
        <v>3766</v>
      </c>
      <c r="C1463" s="13" t="s">
        <v>476</v>
      </c>
      <c r="D1463" s="13" t="s">
        <v>3767</v>
      </c>
      <c r="E1463" s="11">
        <v>79570000</v>
      </c>
      <c r="F1463" s="13" t="s">
        <v>3768</v>
      </c>
      <c r="G1463" s="13" t="s">
        <v>114</v>
      </c>
      <c r="H1463" s="11">
        <v>2807</v>
      </c>
      <c r="I1463" s="13" t="s">
        <v>479</v>
      </c>
      <c r="J1463" s="11">
        <v>3563335000106</v>
      </c>
    </row>
    <row r="1464" ht="12" customHeight="1" spans="1:10">
      <c r="A1464" s="11">
        <v>22996</v>
      </c>
      <c r="B1464" s="12" t="s">
        <v>3769</v>
      </c>
      <c r="C1464" s="13" t="s">
        <v>476</v>
      </c>
      <c r="D1464" s="13" t="s">
        <v>3770</v>
      </c>
      <c r="E1464" s="11">
        <v>79960000</v>
      </c>
      <c r="F1464" s="13" t="s">
        <v>3771</v>
      </c>
      <c r="G1464" s="13" t="s">
        <v>114</v>
      </c>
      <c r="H1464" s="11">
        <v>2807</v>
      </c>
      <c r="I1464" s="13" t="s">
        <v>479</v>
      </c>
      <c r="J1464" s="11">
        <v>3568318000161</v>
      </c>
    </row>
    <row r="1465" ht="12" customHeight="1" spans="1:10">
      <c r="A1465" s="11">
        <v>23018</v>
      </c>
      <c r="B1465" s="12" t="s">
        <v>3772</v>
      </c>
      <c r="C1465" s="13" t="s">
        <v>476</v>
      </c>
      <c r="D1465" s="13" t="s">
        <v>3773</v>
      </c>
      <c r="E1465" s="11">
        <v>79990000</v>
      </c>
      <c r="F1465" s="13" t="s">
        <v>3774</v>
      </c>
      <c r="G1465" s="13" t="s">
        <v>114</v>
      </c>
      <c r="H1465" s="11">
        <v>2807</v>
      </c>
      <c r="I1465" s="13" t="s">
        <v>479</v>
      </c>
      <c r="J1465" s="11">
        <v>3568433000136</v>
      </c>
    </row>
    <row r="1466" ht="12" customHeight="1" spans="1:10">
      <c r="A1466" s="11">
        <v>18418</v>
      </c>
      <c r="B1466" s="12" t="s">
        <v>3775</v>
      </c>
      <c r="C1466" s="13" t="s">
        <v>102</v>
      </c>
      <c r="D1466" s="13" t="s">
        <v>3776</v>
      </c>
      <c r="E1466" s="11">
        <v>70310500</v>
      </c>
      <c r="F1466" s="13" t="s">
        <v>104</v>
      </c>
      <c r="G1466" s="13" t="s">
        <v>105</v>
      </c>
      <c r="H1466" s="11">
        <v>2803</v>
      </c>
      <c r="I1466" s="13" t="s">
        <v>106</v>
      </c>
      <c r="J1466" s="11">
        <v>3568867000136</v>
      </c>
    </row>
    <row r="1467" ht="12" customHeight="1" spans="1:10">
      <c r="A1467" s="11">
        <v>18379</v>
      </c>
      <c r="B1467" s="12" t="s">
        <v>3777</v>
      </c>
      <c r="C1467" s="13" t="s">
        <v>132</v>
      </c>
      <c r="D1467" s="13" t="s">
        <v>3778</v>
      </c>
      <c r="E1467" s="11">
        <v>28500000</v>
      </c>
      <c r="F1467" s="13" t="s">
        <v>3779</v>
      </c>
      <c r="G1467" s="13" t="s">
        <v>114</v>
      </c>
      <c r="H1467" s="11">
        <v>2955</v>
      </c>
      <c r="I1467" s="13" t="s">
        <v>279</v>
      </c>
      <c r="J1467" s="11">
        <v>3576656000145</v>
      </c>
    </row>
    <row r="1468" ht="24" customHeight="1" spans="1:10">
      <c r="A1468" s="11">
        <v>22403</v>
      </c>
      <c r="B1468" s="12" t="s">
        <v>3780</v>
      </c>
      <c r="C1468" s="13" t="s">
        <v>629</v>
      </c>
      <c r="D1468" s="13" t="s">
        <v>3781</v>
      </c>
      <c r="E1468" s="11">
        <v>78780000</v>
      </c>
      <c r="F1468" s="13" t="s">
        <v>3782</v>
      </c>
      <c r="G1468" s="13" t="s">
        <v>114</v>
      </c>
      <c r="H1468" s="11">
        <v>2815</v>
      </c>
      <c r="I1468" s="13" t="s">
        <v>632</v>
      </c>
      <c r="J1468" s="11">
        <v>3579836000180</v>
      </c>
    </row>
    <row r="1469" ht="12" customHeight="1" spans="1:10">
      <c r="A1469" s="11">
        <v>14392</v>
      </c>
      <c r="B1469" s="12" t="s">
        <v>3783</v>
      </c>
      <c r="C1469" s="13" t="s">
        <v>264</v>
      </c>
      <c r="D1469" s="13" t="s">
        <v>3784</v>
      </c>
      <c r="E1469" s="11">
        <v>58102000</v>
      </c>
      <c r="F1469" s="13" t="s">
        <v>266</v>
      </c>
      <c r="G1469" s="13" t="s">
        <v>129</v>
      </c>
      <c r="H1469" s="11">
        <v>100</v>
      </c>
      <c r="I1469" s="13" t="s">
        <v>124</v>
      </c>
      <c r="J1469" s="11">
        <v>3582862000168</v>
      </c>
    </row>
    <row r="1470" ht="12" customHeight="1" spans="1:10">
      <c r="A1470" s="11">
        <v>13428</v>
      </c>
      <c r="B1470" s="12" t="s">
        <v>3785</v>
      </c>
      <c r="C1470" s="13" t="s">
        <v>89</v>
      </c>
      <c r="D1470" s="13" t="s">
        <v>3786</v>
      </c>
      <c r="E1470" s="11">
        <v>50000000</v>
      </c>
      <c r="F1470" s="13" t="s">
        <v>91</v>
      </c>
      <c r="G1470" s="13" t="s">
        <v>180</v>
      </c>
      <c r="H1470" s="11">
        <v>100</v>
      </c>
      <c r="I1470" s="13" t="s">
        <v>124</v>
      </c>
      <c r="J1470" s="11">
        <v>3583594000107</v>
      </c>
    </row>
    <row r="1471" ht="24" customHeight="1" spans="1:10">
      <c r="A1471" s="11">
        <v>21313</v>
      </c>
      <c r="B1471" s="12" t="s">
        <v>3787</v>
      </c>
      <c r="C1471" s="13" t="s">
        <v>182</v>
      </c>
      <c r="D1471" s="13" t="s">
        <v>3788</v>
      </c>
      <c r="E1471" s="11">
        <v>80410001</v>
      </c>
      <c r="F1471" s="13" t="s">
        <v>474</v>
      </c>
      <c r="G1471" s="13" t="s">
        <v>92</v>
      </c>
      <c r="H1471" s="11">
        <v>2832</v>
      </c>
      <c r="I1471" s="13" t="s">
        <v>186</v>
      </c>
      <c r="J1471" s="11">
        <v>3584427000172</v>
      </c>
    </row>
    <row r="1472" ht="12" customHeight="1" spans="1:10">
      <c r="A1472" s="11">
        <v>21945</v>
      </c>
      <c r="B1472" s="12" t="s">
        <v>3789</v>
      </c>
      <c r="C1472" s="13" t="s">
        <v>111</v>
      </c>
      <c r="D1472" s="13" t="s">
        <v>3790</v>
      </c>
      <c r="E1472" s="11">
        <v>76170000</v>
      </c>
      <c r="F1472" s="13" t="s">
        <v>2748</v>
      </c>
      <c r="G1472" s="13" t="s">
        <v>114</v>
      </c>
      <c r="H1472" s="11">
        <v>2803</v>
      </c>
      <c r="I1472" s="13" t="s">
        <v>106</v>
      </c>
      <c r="J1472" s="11">
        <v>3587269000104</v>
      </c>
    </row>
    <row r="1473" ht="12" customHeight="1" spans="1:10">
      <c r="A1473" s="11">
        <v>17023</v>
      </c>
      <c r="B1473" s="12" t="s">
        <v>3791</v>
      </c>
      <c r="C1473" s="13" t="s">
        <v>152</v>
      </c>
      <c r="D1473" s="13" t="s">
        <v>3792</v>
      </c>
      <c r="E1473" s="11">
        <v>41820021</v>
      </c>
      <c r="F1473" s="13" t="s">
        <v>154</v>
      </c>
      <c r="G1473" s="13" t="s">
        <v>92</v>
      </c>
      <c r="H1473" s="11">
        <v>2953</v>
      </c>
      <c r="I1473" s="13" t="s">
        <v>204</v>
      </c>
      <c r="J1473" s="11">
        <v>3591002000190</v>
      </c>
    </row>
    <row r="1474" ht="12" customHeight="1" spans="1:10">
      <c r="A1474" s="11">
        <v>12500</v>
      </c>
      <c r="B1474" s="12" t="s">
        <v>3793</v>
      </c>
      <c r="C1474" s="13" t="s">
        <v>89</v>
      </c>
      <c r="D1474" s="13" t="s">
        <v>3794</v>
      </c>
      <c r="E1474" s="11">
        <v>52031040</v>
      </c>
      <c r="F1474" s="13" t="s">
        <v>91</v>
      </c>
      <c r="G1474" s="13" t="s">
        <v>119</v>
      </c>
      <c r="H1474" s="11">
        <v>100</v>
      </c>
      <c r="I1474" s="13" t="s">
        <v>124</v>
      </c>
      <c r="J1474" s="11">
        <v>3595778000189</v>
      </c>
    </row>
    <row r="1475" ht="12" customHeight="1" spans="1:10">
      <c r="A1475" s="11">
        <v>12516</v>
      </c>
      <c r="B1475" s="12" t="s">
        <v>3795</v>
      </c>
      <c r="C1475" s="13" t="s">
        <v>89</v>
      </c>
      <c r="D1475" s="13" t="s">
        <v>3796</v>
      </c>
      <c r="E1475" s="11">
        <v>50070400</v>
      </c>
      <c r="F1475" s="13" t="s">
        <v>91</v>
      </c>
      <c r="G1475" s="13" t="s">
        <v>92</v>
      </c>
      <c r="H1475" s="11">
        <v>100</v>
      </c>
      <c r="I1475" s="13" t="s">
        <v>124</v>
      </c>
      <c r="J1475" s="11">
        <v>3596641000149</v>
      </c>
    </row>
    <row r="1476" ht="12" customHeight="1" spans="1:10">
      <c r="A1476" s="11">
        <v>1503</v>
      </c>
      <c r="B1476" s="12" t="s">
        <v>3797</v>
      </c>
      <c r="C1476" s="13" t="s">
        <v>264</v>
      </c>
      <c r="D1476" s="13" t="s">
        <v>3798</v>
      </c>
      <c r="E1476" s="11">
        <v>58105240</v>
      </c>
      <c r="F1476" s="13" t="s">
        <v>266</v>
      </c>
      <c r="G1476" s="13" t="s">
        <v>129</v>
      </c>
      <c r="H1476" s="11">
        <v>100</v>
      </c>
      <c r="I1476" s="13" t="s">
        <v>124</v>
      </c>
      <c r="J1476" s="11">
        <v>3596979000109</v>
      </c>
    </row>
    <row r="1477" ht="12" customHeight="1" spans="1:10">
      <c r="A1477" s="11">
        <v>12400</v>
      </c>
      <c r="B1477" s="12" t="s">
        <v>3799</v>
      </c>
      <c r="C1477" s="13" t="s">
        <v>89</v>
      </c>
      <c r="D1477" s="13" t="s">
        <v>3800</v>
      </c>
      <c r="E1477" s="11">
        <v>55515000</v>
      </c>
      <c r="F1477" s="13" t="s">
        <v>3801</v>
      </c>
      <c r="G1477" s="13" t="s">
        <v>129</v>
      </c>
      <c r="H1477" s="11">
        <v>100</v>
      </c>
      <c r="I1477" s="13" t="s">
        <v>124</v>
      </c>
      <c r="J1477" s="11">
        <v>3600716000118</v>
      </c>
    </row>
    <row r="1478" ht="12" customHeight="1" spans="1:10">
      <c r="A1478" s="11">
        <v>12762</v>
      </c>
      <c r="B1478" s="12" t="s">
        <v>3802</v>
      </c>
      <c r="C1478" s="13" t="s">
        <v>95</v>
      </c>
      <c r="D1478" s="13" t="s">
        <v>3803</v>
      </c>
      <c r="E1478" s="11">
        <v>57313180</v>
      </c>
      <c r="F1478" s="13" t="s">
        <v>969</v>
      </c>
      <c r="G1478" s="13" t="s">
        <v>180</v>
      </c>
      <c r="H1478" s="11">
        <v>3068</v>
      </c>
      <c r="I1478" s="13" t="s">
        <v>171</v>
      </c>
      <c r="J1478" s="11">
        <v>3600959000156</v>
      </c>
    </row>
    <row r="1479" ht="12" customHeight="1" spans="1:10">
      <c r="A1479" s="11">
        <v>1913</v>
      </c>
      <c r="B1479" s="12" t="s">
        <v>3804</v>
      </c>
      <c r="C1479" s="13" t="s">
        <v>206</v>
      </c>
      <c r="D1479" s="13" t="s">
        <v>3805</v>
      </c>
      <c r="E1479" s="11">
        <v>49480000</v>
      </c>
      <c r="F1479" s="13" t="s">
        <v>3806</v>
      </c>
      <c r="G1479" s="13" t="s">
        <v>129</v>
      </c>
      <c r="H1479" s="11">
        <v>100</v>
      </c>
      <c r="I1479" s="13" t="s">
        <v>124</v>
      </c>
      <c r="J1479" s="11">
        <v>3606482000116</v>
      </c>
    </row>
    <row r="1480" ht="12" customHeight="1" spans="1:10">
      <c r="A1480" s="11">
        <v>14419</v>
      </c>
      <c r="B1480" s="12" t="s">
        <v>3807</v>
      </c>
      <c r="C1480" s="13" t="s">
        <v>206</v>
      </c>
      <c r="D1480" s="13" t="s">
        <v>2946</v>
      </c>
      <c r="E1480" s="11">
        <v>49052430</v>
      </c>
      <c r="F1480" s="13" t="s">
        <v>208</v>
      </c>
      <c r="G1480" s="13" t="s">
        <v>129</v>
      </c>
      <c r="H1480" s="11">
        <v>100</v>
      </c>
      <c r="I1480" s="13" t="s">
        <v>124</v>
      </c>
      <c r="J1480" s="11">
        <v>3606635000125</v>
      </c>
    </row>
    <row r="1481" ht="12" customHeight="1" spans="1:10">
      <c r="A1481" s="11">
        <v>17599</v>
      </c>
      <c r="B1481" s="12" t="s">
        <v>3808</v>
      </c>
      <c r="C1481" s="13" t="s">
        <v>89</v>
      </c>
      <c r="D1481" s="13" t="s">
        <v>3809</v>
      </c>
      <c r="E1481" s="11">
        <v>53416610</v>
      </c>
      <c r="F1481" s="13" t="s">
        <v>250</v>
      </c>
      <c r="G1481" s="13" t="s">
        <v>180</v>
      </c>
      <c r="H1481" s="11">
        <v>100</v>
      </c>
      <c r="I1481" s="13" t="s">
        <v>124</v>
      </c>
      <c r="J1481" s="11">
        <v>3606997000205</v>
      </c>
    </row>
    <row r="1482" ht="12" customHeight="1" spans="1:10">
      <c r="A1482" s="11">
        <v>14518</v>
      </c>
      <c r="B1482" s="12" t="s">
        <v>3810</v>
      </c>
      <c r="C1482" s="13" t="s">
        <v>206</v>
      </c>
      <c r="D1482" s="13" t="s">
        <v>3811</v>
      </c>
      <c r="E1482" s="11">
        <v>49010660</v>
      </c>
      <c r="F1482" s="13" t="s">
        <v>208</v>
      </c>
      <c r="G1482" s="13" t="s">
        <v>129</v>
      </c>
      <c r="H1482" s="11">
        <v>100</v>
      </c>
      <c r="I1482" s="13" t="s">
        <v>124</v>
      </c>
      <c r="J1482" s="11">
        <v>3609122000178</v>
      </c>
    </row>
    <row r="1483" ht="12" customHeight="1" spans="1:10">
      <c r="A1483" s="11">
        <v>1313</v>
      </c>
      <c r="B1483" s="12" t="s">
        <v>3812</v>
      </c>
      <c r="C1483" s="13" t="s">
        <v>264</v>
      </c>
      <c r="D1483" s="13" t="s">
        <v>3813</v>
      </c>
      <c r="E1483" s="11">
        <v>58040903</v>
      </c>
      <c r="F1483" s="13" t="s">
        <v>547</v>
      </c>
      <c r="G1483" s="13" t="s">
        <v>420</v>
      </c>
      <c r="H1483" s="11">
        <v>3060</v>
      </c>
      <c r="I1483" s="13" t="s">
        <v>548</v>
      </c>
      <c r="J1483" s="11">
        <v>3609595000175</v>
      </c>
    </row>
    <row r="1484" ht="12" customHeight="1" spans="1:10">
      <c r="A1484" s="11">
        <v>23826</v>
      </c>
      <c r="B1484" s="12" t="s">
        <v>3814</v>
      </c>
      <c r="C1484" s="13" t="s">
        <v>152</v>
      </c>
      <c r="D1484" s="13" t="s">
        <v>3815</v>
      </c>
      <c r="E1484" s="11">
        <v>44001325</v>
      </c>
      <c r="F1484" s="13" t="s">
        <v>1099</v>
      </c>
      <c r="G1484" s="13" t="s">
        <v>119</v>
      </c>
      <c r="H1484" s="11">
        <v>100</v>
      </c>
      <c r="I1484" s="13" t="s">
        <v>124</v>
      </c>
      <c r="J1484" s="11">
        <v>3611193000105</v>
      </c>
    </row>
    <row r="1485" ht="12" customHeight="1" spans="1:10">
      <c r="A1485" s="11">
        <v>12959</v>
      </c>
      <c r="B1485" s="12" t="s">
        <v>3816</v>
      </c>
      <c r="C1485" s="13" t="s">
        <v>152</v>
      </c>
      <c r="D1485" s="13" t="s">
        <v>3817</v>
      </c>
      <c r="E1485" s="11">
        <v>41400230</v>
      </c>
      <c r="F1485" s="13" t="s">
        <v>154</v>
      </c>
      <c r="G1485" s="13" t="s">
        <v>185</v>
      </c>
      <c r="H1485" s="11">
        <v>100</v>
      </c>
      <c r="I1485" s="13" t="s">
        <v>124</v>
      </c>
      <c r="J1485" s="11">
        <v>3611336000189</v>
      </c>
    </row>
    <row r="1486" ht="12" customHeight="1" spans="1:10">
      <c r="A1486" s="11">
        <v>13332</v>
      </c>
      <c r="B1486" s="12" t="s">
        <v>3818</v>
      </c>
      <c r="C1486" s="13" t="s">
        <v>146</v>
      </c>
      <c r="D1486" s="13" t="s">
        <v>3819</v>
      </c>
      <c r="E1486" s="11">
        <v>60036131</v>
      </c>
      <c r="F1486" s="13" t="s">
        <v>148</v>
      </c>
      <c r="G1486" s="13" t="s">
        <v>92</v>
      </c>
      <c r="H1486" s="11">
        <v>2800</v>
      </c>
      <c r="I1486" s="13" t="s">
        <v>161</v>
      </c>
      <c r="J1486" s="11">
        <v>3612122000208</v>
      </c>
    </row>
    <row r="1487" ht="12" customHeight="1" spans="1:10">
      <c r="A1487" s="11">
        <v>13312</v>
      </c>
      <c r="B1487" s="12" t="s">
        <v>3820</v>
      </c>
      <c r="C1487" s="13" t="s">
        <v>89</v>
      </c>
      <c r="D1487" s="13" t="s">
        <v>3821</v>
      </c>
      <c r="E1487" s="11">
        <v>50050330</v>
      </c>
      <c r="F1487" s="13" t="s">
        <v>91</v>
      </c>
      <c r="G1487" s="13" t="s">
        <v>109</v>
      </c>
      <c r="H1487" s="11">
        <v>999</v>
      </c>
      <c r="I1487" s="13" t="s">
        <v>93</v>
      </c>
      <c r="J1487" s="11">
        <v>3616072000156</v>
      </c>
    </row>
    <row r="1488" ht="12" customHeight="1" spans="1:10">
      <c r="A1488" s="11">
        <v>12767</v>
      </c>
      <c r="B1488" s="12" t="s">
        <v>3822</v>
      </c>
      <c r="C1488" s="13" t="s">
        <v>323</v>
      </c>
      <c r="D1488" s="13" t="s">
        <v>3823</v>
      </c>
      <c r="E1488" s="11">
        <v>59900000</v>
      </c>
      <c r="F1488" s="13" t="s">
        <v>3824</v>
      </c>
      <c r="G1488" s="13" t="s">
        <v>185</v>
      </c>
      <c r="H1488" s="11">
        <v>999</v>
      </c>
      <c r="I1488" s="13" t="s">
        <v>93</v>
      </c>
      <c r="J1488" s="11">
        <v>3616243000147</v>
      </c>
    </row>
    <row r="1489" ht="12" customHeight="1" spans="1:10">
      <c r="A1489" s="11">
        <v>15308</v>
      </c>
      <c r="B1489" s="12" t="s">
        <v>3825</v>
      </c>
      <c r="C1489" s="13" t="s">
        <v>102</v>
      </c>
      <c r="D1489" s="13" t="s">
        <v>3826</v>
      </c>
      <c r="E1489" s="11">
        <v>70390155</v>
      </c>
      <c r="F1489" s="13" t="s">
        <v>104</v>
      </c>
      <c r="G1489" s="13" t="s">
        <v>119</v>
      </c>
      <c r="H1489" s="11">
        <v>100</v>
      </c>
      <c r="I1489" s="13" t="s">
        <v>124</v>
      </c>
      <c r="J1489" s="11">
        <v>3627314000107</v>
      </c>
    </row>
    <row r="1490" ht="12" customHeight="1" spans="1:10">
      <c r="A1490" s="11">
        <v>1721</v>
      </c>
      <c r="B1490" s="12" t="s">
        <v>3827</v>
      </c>
      <c r="C1490" s="13" t="s">
        <v>89</v>
      </c>
      <c r="D1490" s="13" t="s">
        <v>3828</v>
      </c>
      <c r="E1490" s="11">
        <v>50070365</v>
      </c>
      <c r="F1490" s="13" t="s">
        <v>91</v>
      </c>
      <c r="G1490" s="13" t="s">
        <v>119</v>
      </c>
      <c r="H1490" s="11">
        <v>100</v>
      </c>
      <c r="I1490" s="13" t="s">
        <v>124</v>
      </c>
      <c r="J1490" s="11">
        <v>3628981000104</v>
      </c>
    </row>
    <row r="1491" ht="12" customHeight="1" spans="1:10">
      <c r="A1491" s="11">
        <v>13372</v>
      </c>
      <c r="B1491" s="12" t="s">
        <v>3829</v>
      </c>
      <c r="C1491" s="13" t="s">
        <v>323</v>
      </c>
      <c r="D1491" s="13" t="s">
        <v>3830</v>
      </c>
      <c r="E1491" s="11">
        <v>59900000</v>
      </c>
      <c r="F1491" s="13" t="s">
        <v>3824</v>
      </c>
      <c r="G1491" s="13" t="s">
        <v>119</v>
      </c>
      <c r="H1491" s="11">
        <v>3077</v>
      </c>
      <c r="I1491" s="13" t="s">
        <v>326</v>
      </c>
      <c r="J1491" s="11">
        <v>3630959000107</v>
      </c>
    </row>
    <row r="1492" ht="12" customHeight="1" spans="1:10">
      <c r="A1492" s="11">
        <v>14941</v>
      </c>
      <c r="B1492" s="12" t="s">
        <v>3831</v>
      </c>
      <c r="C1492" s="13" t="s">
        <v>89</v>
      </c>
      <c r="D1492" s="13" t="s">
        <v>3832</v>
      </c>
      <c r="E1492" s="11">
        <v>50680390</v>
      </c>
      <c r="F1492" s="13" t="s">
        <v>91</v>
      </c>
      <c r="G1492" s="13" t="s">
        <v>129</v>
      </c>
      <c r="H1492" s="11">
        <v>999</v>
      </c>
      <c r="I1492" s="13" t="s">
        <v>93</v>
      </c>
      <c r="J1492" s="11">
        <v>3640142000101</v>
      </c>
    </row>
    <row r="1493" ht="12" customHeight="1" spans="1:10">
      <c r="A1493" s="11">
        <v>12566</v>
      </c>
      <c r="B1493" s="12" t="s">
        <v>3833</v>
      </c>
      <c r="C1493" s="13" t="s">
        <v>89</v>
      </c>
      <c r="D1493" s="13" t="s">
        <v>3834</v>
      </c>
      <c r="E1493" s="11">
        <v>54750000</v>
      </c>
      <c r="F1493" s="13" t="s">
        <v>1018</v>
      </c>
      <c r="G1493" s="13" t="s">
        <v>180</v>
      </c>
      <c r="H1493" s="11">
        <v>999</v>
      </c>
      <c r="I1493" s="13" t="s">
        <v>93</v>
      </c>
      <c r="J1493" s="11">
        <v>3640678000127</v>
      </c>
    </row>
    <row r="1494" ht="12" customHeight="1" spans="1:10">
      <c r="A1494" s="11">
        <v>15870</v>
      </c>
      <c r="B1494" s="12" t="s">
        <v>3835</v>
      </c>
      <c r="C1494" s="13" t="s">
        <v>89</v>
      </c>
      <c r="D1494" s="13" t="s">
        <v>3836</v>
      </c>
      <c r="E1494" s="11">
        <v>52110210</v>
      </c>
      <c r="F1494" s="13" t="s">
        <v>91</v>
      </c>
      <c r="G1494" s="13" t="s">
        <v>180</v>
      </c>
      <c r="H1494" s="11">
        <v>100</v>
      </c>
      <c r="I1494" s="13" t="s">
        <v>124</v>
      </c>
      <c r="J1494" s="11">
        <v>3641757000152</v>
      </c>
    </row>
    <row r="1495" ht="12" customHeight="1" spans="1:10">
      <c r="A1495" s="11">
        <v>17981</v>
      </c>
      <c r="B1495" s="12" t="s">
        <v>3837</v>
      </c>
      <c r="C1495" s="13" t="s">
        <v>89</v>
      </c>
      <c r="D1495" s="13" t="s">
        <v>3838</v>
      </c>
      <c r="E1495" s="11">
        <v>50050180</v>
      </c>
      <c r="F1495" s="13" t="s">
        <v>91</v>
      </c>
      <c r="G1495" s="13" t="s">
        <v>98</v>
      </c>
      <c r="H1495" s="11">
        <v>100</v>
      </c>
      <c r="I1495" s="13" t="s">
        <v>124</v>
      </c>
      <c r="J1495" s="11">
        <v>3645549000121</v>
      </c>
    </row>
    <row r="1496" ht="12" customHeight="1" spans="1:10">
      <c r="A1496" s="11">
        <v>13979</v>
      </c>
      <c r="B1496" s="12" t="s">
        <v>3839</v>
      </c>
      <c r="C1496" s="13" t="s">
        <v>323</v>
      </c>
      <c r="D1496" s="13" t="s">
        <v>3840</v>
      </c>
      <c r="E1496" s="11">
        <v>59618150</v>
      </c>
      <c r="F1496" s="13" t="s">
        <v>872</v>
      </c>
      <c r="G1496" s="13" t="s">
        <v>129</v>
      </c>
      <c r="H1496" s="11">
        <v>100</v>
      </c>
      <c r="I1496" s="13" t="s">
        <v>124</v>
      </c>
      <c r="J1496" s="11">
        <v>3647696000130</v>
      </c>
    </row>
    <row r="1497" ht="12" customHeight="1" spans="1:10">
      <c r="A1497" s="11">
        <v>2020</v>
      </c>
      <c r="B1497" s="12" t="s">
        <v>3841</v>
      </c>
      <c r="C1497" s="13" t="s">
        <v>89</v>
      </c>
      <c r="D1497" s="13" t="s">
        <v>3842</v>
      </c>
      <c r="E1497" s="11">
        <v>54400170</v>
      </c>
      <c r="F1497" s="13" t="s">
        <v>1107</v>
      </c>
      <c r="G1497" s="13" t="s">
        <v>119</v>
      </c>
      <c r="H1497" s="11">
        <v>100</v>
      </c>
      <c r="I1497" s="13" t="s">
        <v>124</v>
      </c>
      <c r="J1497" s="11">
        <v>3648189000111</v>
      </c>
    </row>
    <row r="1498" ht="12" customHeight="1" spans="1:10">
      <c r="A1498" s="11">
        <v>22360</v>
      </c>
      <c r="B1498" s="12" t="s">
        <v>3843</v>
      </c>
      <c r="C1498" s="13" t="s">
        <v>629</v>
      </c>
      <c r="D1498" s="13" t="s">
        <v>3844</v>
      </c>
      <c r="E1498" s="11">
        <v>78410000</v>
      </c>
      <c r="F1498" s="13" t="s">
        <v>3845</v>
      </c>
      <c r="G1498" s="13" t="s">
        <v>114</v>
      </c>
      <c r="H1498" s="11">
        <v>2815</v>
      </c>
      <c r="I1498" s="13" t="s">
        <v>632</v>
      </c>
      <c r="J1498" s="11">
        <v>3648532000128</v>
      </c>
    </row>
    <row r="1499" ht="12" customHeight="1" spans="1:10">
      <c r="A1499" s="11">
        <v>22819</v>
      </c>
      <c r="B1499" s="12" t="s">
        <v>3846</v>
      </c>
      <c r="C1499" s="13" t="s">
        <v>629</v>
      </c>
      <c r="D1499" s="13" t="s">
        <v>3847</v>
      </c>
      <c r="E1499" s="11">
        <v>78400000</v>
      </c>
      <c r="F1499" s="13" t="s">
        <v>3848</v>
      </c>
      <c r="G1499" s="13" t="s">
        <v>114</v>
      </c>
      <c r="H1499" s="11">
        <v>2815</v>
      </c>
      <c r="I1499" s="13" t="s">
        <v>632</v>
      </c>
      <c r="J1499" s="11">
        <v>3648540000174</v>
      </c>
    </row>
    <row r="1500" ht="12" customHeight="1" spans="1:10">
      <c r="A1500" s="11">
        <v>17323</v>
      </c>
      <c r="B1500" s="12" t="s">
        <v>3849</v>
      </c>
      <c r="C1500" s="13" t="s">
        <v>264</v>
      </c>
      <c r="D1500" s="13" t="s">
        <v>3850</v>
      </c>
      <c r="E1500" s="11">
        <v>58805280</v>
      </c>
      <c r="F1500" s="13" t="s">
        <v>2640</v>
      </c>
      <c r="G1500" s="13" t="s">
        <v>98</v>
      </c>
      <c r="H1500" s="11">
        <v>2800</v>
      </c>
      <c r="I1500" s="13" t="s">
        <v>161</v>
      </c>
      <c r="J1500" s="11">
        <v>3648948000146</v>
      </c>
    </row>
    <row r="1501" ht="12" customHeight="1" spans="1:10">
      <c r="A1501" s="11">
        <v>23673</v>
      </c>
      <c r="B1501" s="12" t="s">
        <v>3851</v>
      </c>
      <c r="C1501" s="13" t="s">
        <v>384</v>
      </c>
      <c r="D1501" s="13" t="s">
        <v>3852</v>
      </c>
      <c r="E1501" s="11">
        <v>99740000</v>
      </c>
      <c r="F1501" s="13" t="s">
        <v>2984</v>
      </c>
      <c r="G1501" s="13" t="s">
        <v>129</v>
      </c>
      <c r="H1501" s="11">
        <v>100</v>
      </c>
      <c r="I1501" s="13" t="s">
        <v>124</v>
      </c>
      <c r="J1501" s="11">
        <v>3652030000170</v>
      </c>
    </row>
    <row r="1502" ht="12" customHeight="1" spans="1:10">
      <c r="A1502" s="11">
        <v>17384</v>
      </c>
      <c r="B1502" s="12" t="s">
        <v>3853</v>
      </c>
      <c r="C1502" s="13" t="s">
        <v>206</v>
      </c>
      <c r="D1502" s="13" t="s">
        <v>3854</v>
      </c>
      <c r="E1502" s="11">
        <v>49015070</v>
      </c>
      <c r="F1502" s="13" t="s">
        <v>208</v>
      </c>
      <c r="G1502" s="13" t="s">
        <v>92</v>
      </c>
      <c r="H1502" s="11">
        <v>25</v>
      </c>
      <c r="I1502" s="13" t="s">
        <v>209</v>
      </c>
      <c r="J1502" s="11">
        <v>3654618000163</v>
      </c>
    </row>
    <row r="1503" ht="12" customHeight="1" spans="1:10">
      <c r="A1503" s="11">
        <v>21320</v>
      </c>
      <c r="B1503" s="12" t="s">
        <v>3855</v>
      </c>
      <c r="C1503" s="13" t="s">
        <v>111</v>
      </c>
      <c r="D1503" s="13" t="s">
        <v>3856</v>
      </c>
      <c r="E1503" s="11">
        <v>74605090</v>
      </c>
      <c r="F1503" s="13" t="s">
        <v>798</v>
      </c>
      <c r="G1503" s="13" t="s">
        <v>105</v>
      </c>
      <c r="H1503" s="11">
        <v>2803</v>
      </c>
      <c r="I1503" s="13" t="s">
        <v>106</v>
      </c>
      <c r="J1503" s="11">
        <v>3659166000960</v>
      </c>
    </row>
    <row r="1504" ht="12" customHeight="1" spans="1:10">
      <c r="A1504" s="11">
        <v>1783</v>
      </c>
      <c r="B1504" s="12" t="s">
        <v>3857</v>
      </c>
      <c r="C1504" s="13" t="s">
        <v>89</v>
      </c>
      <c r="D1504" s="13" t="s">
        <v>3858</v>
      </c>
      <c r="E1504" s="11">
        <v>50070070</v>
      </c>
      <c r="F1504" s="13" t="s">
        <v>91</v>
      </c>
      <c r="G1504" s="13" t="s">
        <v>119</v>
      </c>
      <c r="H1504" s="11">
        <v>100</v>
      </c>
      <c r="I1504" s="13" t="s">
        <v>124</v>
      </c>
      <c r="J1504" s="11">
        <v>3662592000103</v>
      </c>
    </row>
    <row r="1505" ht="12" customHeight="1" spans="1:10">
      <c r="A1505" s="11">
        <v>1610</v>
      </c>
      <c r="B1505" s="12" t="s">
        <v>3859</v>
      </c>
      <c r="C1505" s="13" t="s">
        <v>152</v>
      </c>
      <c r="D1505" s="13" t="s">
        <v>3860</v>
      </c>
      <c r="E1505" s="11">
        <v>40320160</v>
      </c>
      <c r="F1505" s="13" t="s">
        <v>154</v>
      </c>
      <c r="G1505" s="13" t="s">
        <v>129</v>
      </c>
      <c r="H1505" s="11">
        <v>100</v>
      </c>
      <c r="I1505" s="13" t="s">
        <v>124</v>
      </c>
      <c r="J1505" s="11">
        <v>3664590000145</v>
      </c>
    </row>
    <row r="1506" ht="12" customHeight="1" spans="1:10">
      <c r="A1506" s="11">
        <v>12665</v>
      </c>
      <c r="B1506" s="12" t="s">
        <v>3861</v>
      </c>
      <c r="C1506" s="13" t="s">
        <v>264</v>
      </c>
      <c r="D1506" s="13" t="s">
        <v>3862</v>
      </c>
      <c r="E1506" s="11">
        <v>58200000</v>
      </c>
      <c r="F1506" s="13" t="s">
        <v>3102</v>
      </c>
      <c r="G1506" s="13" t="s">
        <v>129</v>
      </c>
      <c r="H1506" s="11">
        <v>100</v>
      </c>
      <c r="I1506" s="13" t="s">
        <v>124</v>
      </c>
      <c r="J1506" s="11">
        <v>3670968000113</v>
      </c>
    </row>
    <row r="1507" ht="12" customHeight="1" spans="1:10">
      <c r="A1507" s="11">
        <v>15496</v>
      </c>
      <c r="B1507" s="12" t="s">
        <v>3863</v>
      </c>
      <c r="C1507" s="13" t="s">
        <v>323</v>
      </c>
      <c r="D1507" s="13" t="s">
        <v>3864</v>
      </c>
      <c r="E1507" s="11">
        <v>52000000</v>
      </c>
      <c r="F1507" s="13" t="s">
        <v>3865</v>
      </c>
      <c r="G1507" s="13" t="s">
        <v>119</v>
      </c>
      <c r="H1507" s="11">
        <v>3077</v>
      </c>
      <c r="I1507" s="13" t="s">
        <v>326</v>
      </c>
      <c r="J1507" s="11">
        <v>3680997000166</v>
      </c>
    </row>
    <row r="1508" ht="12" customHeight="1" spans="1:10">
      <c r="A1508" s="11">
        <v>18656</v>
      </c>
      <c r="B1508" s="12" t="s">
        <v>3866</v>
      </c>
      <c r="C1508" s="13" t="s">
        <v>152</v>
      </c>
      <c r="D1508" s="13" t="s">
        <v>3867</v>
      </c>
      <c r="E1508" s="11">
        <v>41820021</v>
      </c>
      <c r="F1508" s="13" t="s">
        <v>154</v>
      </c>
      <c r="G1508" s="13" t="s">
        <v>92</v>
      </c>
      <c r="H1508" s="11">
        <v>100</v>
      </c>
      <c r="I1508" s="13" t="s">
        <v>124</v>
      </c>
      <c r="J1508" s="11">
        <v>3682189000138</v>
      </c>
    </row>
    <row r="1509" ht="12" customHeight="1" spans="1:10">
      <c r="A1509" s="11">
        <v>14708</v>
      </c>
      <c r="B1509" s="12" t="s">
        <v>3868</v>
      </c>
      <c r="C1509" s="13" t="s">
        <v>89</v>
      </c>
      <c r="D1509" s="13" t="s">
        <v>3869</v>
      </c>
      <c r="E1509" s="11">
        <v>50791450</v>
      </c>
      <c r="F1509" s="13" t="s">
        <v>91</v>
      </c>
      <c r="G1509" s="13" t="s">
        <v>998</v>
      </c>
      <c r="H1509" s="11">
        <v>100</v>
      </c>
      <c r="I1509" s="13" t="s">
        <v>124</v>
      </c>
      <c r="J1509" s="11">
        <v>3689342000159</v>
      </c>
    </row>
    <row r="1510" ht="12" customHeight="1" spans="1:10">
      <c r="A1510" s="11">
        <v>13148</v>
      </c>
      <c r="B1510" s="12" t="s">
        <v>3870</v>
      </c>
      <c r="C1510" s="13" t="s">
        <v>89</v>
      </c>
      <c r="D1510" s="13" t="s">
        <v>3871</v>
      </c>
      <c r="E1510" s="11">
        <v>53409120</v>
      </c>
      <c r="F1510" s="13" t="s">
        <v>250</v>
      </c>
      <c r="G1510" s="13" t="s">
        <v>129</v>
      </c>
      <c r="H1510" s="11">
        <v>812</v>
      </c>
      <c r="I1510" s="13" t="s">
        <v>3872</v>
      </c>
      <c r="J1510" s="11">
        <v>3698835000155</v>
      </c>
    </row>
    <row r="1511" ht="24" customHeight="1" spans="1:10">
      <c r="A1511" s="11">
        <v>12512</v>
      </c>
      <c r="B1511" s="12" t="s">
        <v>3873</v>
      </c>
      <c r="C1511" s="13" t="s">
        <v>95</v>
      </c>
      <c r="D1511" s="13" t="s">
        <v>3874</v>
      </c>
      <c r="E1511" s="11">
        <v>57400000</v>
      </c>
      <c r="F1511" s="13" t="s">
        <v>3875</v>
      </c>
      <c r="G1511" s="13" t="s">
        <v>129</v>
      </c>
      <c r="H1511" s="11">
        <v>3068</v>
      </c>
      <c r="I1511" s="13" t="s">
        <v>171</v>
      </c>
      <c r="J1511" s="11">
        <v>3698857000115</v>
      </c>
    </row>
    <row r="1512" ht="24" customHeight="1" spans="1:10">
      <c r="A1512" s="11">
        <v>16893</v>
      </c>
      <c r="B1512" s="12" t="s">
        <v>3876</v>
      </c>
      <c r="C1512" s="13" t="s">
        <v>89</v>
      </c>
      <c r="D1512" s="13" t="s">
        <v>3877</v>
      </c>
      <c r="E1512" s="11">
        <v>51011230</v>
      </c>
      <c r="F1512" s="13" t="s">
        <v>91</v>
      </c>
      <c r="G1512" s="13" t="s">
        <v>180</v>
      </c>
      <c r="H1512" s="11">
        <v>100</v>
      </c>
      <c r="I1512" s="13" t="s">
        <v>124</v>
      </c>
      <c r="J1512" s="11">
        <v>3704687000134</v>
      </c>
    </row>
    <row r="1513" ht="12" customHeight="1" spans="1:10">
      <c r="A1513" s="11">
        <v>13074</v>
      </c>
      <c r="B1513" s="12" t="s">
        <v>3878</v>
      </c>
      <c r="C1513" s="13" t="s">
        <v>95</v>
      </c>
      <c r="D1513" s="13" t="s">
        <v>3879</v>
      </c>
      <c r="E1513" s="11">
        <v>57035190</v>
      </c>
      <c r="F1513" s="13" t="s">
        <v>97</v>
      </c>
      <c r="G1513" s="13" t="s">
        <v>119</v>
      </c>
      <c r="H1513" s="11">
        <v>100</v>
      </c>
      <c r="I1513" s="13" t="s">
        <v>124</v>
      </c>
      <c r="J1513" s="11">
        <v>3709203000140</v>
      </c>
    </row>
    <row r="1514" ht="12" customHeight="1" spans="1:10">
      <c r="A1514" s="11">
        <v>18480</v>
      </c>
      <c r="B1514" s="12" t="s">
        <v>3880</v>
      </c>
      <c r="C1514" s="13" t="s">
        <v>89</v>
      </c>
      <c r="D1514" s="13" t="s">
        <v>3881</v>
      </c>
      <c r="E1514" s="11">
        <v>51011050</v>
      </c>
      <c r="F1514" s="13" t="s">
        <v>91</v>
      </c>
      <c r="G1514" s="13" t="s">
        <v>98</v>
      </c>
      <c r="H1514" s="11">
        <v>100</v>
      </c>
      <c r="I1514" s="13" t="s">
        <v>124</v>
      </c>
      <c r="J1514" s="11">
        <v>3710321000178</v>
      </c>
    </row>
    <row r="1515" ht="24" customHeight="1" spans="1:10">
      <c r="A1515" s="11">
        <v>14310</v>
      </c>
      <c r="B1515" s="12" t="s">
        <v>3882</v>
      </c>
      <c r="C1515" s="13" t="s">
        <v>89</v>
      </c>
      <c r="D1515" s="13" t="s">
        <v>3883</v>
      </c>
      <c r="E1515" s="11">
        <v>53030010</v>
      </c>
      <c r="F1515" s="13" t="s">
        <v>189</v>
      </c>
      <c r="G1515" s="13" t="s">
        <v>180</v>
      </c>
      <c r="H1515" s="11">
        <v>999</v>
      </c>
      <c r="I1515" s="13" t="s">
        <v>93</v>
      </c>
      <c r="J1515" s="11">
        <v>3712685000197</v>
      </c>
    </row>
    <row r="1516" ht="12" customHeight="1" spans="1:10">
      <c r="A1516" s="11">
        <v>1945</v>
      </c>
      <c r="B1516" s="12" t="s">
        <v>3884</v>
      </c>
      <c r="C1516" s="13" t="s">
        <v>89</v>
      </c>
      <c r="D1516" s="13" t="s">
        <v>3885</v>
      </c>
      <c r="E1516" s="11">
        <v>55012010</v>
      </c>
      <c r="F1516" s="13" t="s">
        <v>235</v>
      </c>
      <c r="G1516" s="13" t="s">
        <v>119</v>
      </c>
      <c r="H1516" s="11">
        <v>100</v>
      </c>
      <c r="I1516" s="13" t="s">
        <v>124</v>
      </c>
      <c r="J1516" s="11">
        <v>3715340000197</v>
      </c>
    </row>
    <row r="1517" ht="12" customHeight="1" spans="1:10">
      <c r="A1517" s="11">
        <v>20783</v>
      </c>
      <c r="B1517" s="12" t="s">
        <v>3886</v>
      </c>
      <c r="C1517" s="13" t="s">
        <v>334</v>
      </c>
      <c r="D1517" s="13" t="s">
        <v>3887</v>
      </c>
      <c r="E1517" s="11">
        <v>66033810</v>
      </c>
      <c r="F1517" s="13" t="s">
        <v>336</v>
      </c>
      <c r="G1517" s="13" t="s">
        <v>92</v>
      </c>
      <c r="H1517" s="11">
        <v>999</v>
      </c>
      <c r="I1517" s="13" t="s">
        <v>93</v>
      </c>
      <c r="J1517" s="11">
        <v>3715799000190</v>
      </c>
    </row>
    <row r="1518" ht="12" customHeight="1" spans="1:10">
      <c r="A1518" s="11">
        <v>12503</v>
      </c>
      <c r="B1518" s="12" t="s">
        <v>3888</v>
      </c>
      <c r="C1518" s="13" t="s">
        <v>152</v>
      </c>
      <c r="D1518" s="13" t="s">
        <v>3889</v>
      </c>
      <c r="E1518" s="11">
        <v>48600000</v>
      </c>
      <c r="F1518" s="13" t="s">
        <v>517</v>
      </c>
      <c r="G1518" s="13" t="s">
        <v>119</v>
      </c>
      <c r="H1518" s="11">
        <v>2953</v>
      </c>
      <c r="I1518" s="13" t="s">
        <v>204</v>
      </c>
      <c r="J1518" s="11">
        <v>3716852000178</v>
      </c>
    </row>
    <row r="1519" ht="12" customHeight="1" spans="1:10">
      <c r="A1519" s="11">
        <v>14274</v>
      </c>
      <c r="B1519" s="12" t="s">
        <v>3890</v>
      </c>
      <c r="C1519" s="13" t="s">
        <v>89</v>
      </c>
      <c r="D1519" s="13" t="s">
        <v>3891</v>
      </c>
      <c r="E1519" s="11">
        <v>50070100</v>
      </c>
      <c r="F1519" s="13" t="s">
        <v>91</v>
      </c>
      <c r="G1519" s="13" t="s">
        <v>119</v>
      </c>
      <c r="H1519" s="11">
        <v>100</v>
      </c>
      <c r="I1519" s="13" t="s">
        <v>124</v>
      </c>
      <c r="J1519" s="11">
        <v>3717481000149</v>
      </c>
    </row>
    <row r="1520" ht="12" customHeight="1" spans="1:10">
      <c r="A1520" s="11">
        <v>15085</v>
      </c>
      <c r="B1520" s="12" t="s">
        <v>3892</v>
      </c>
      <c r="C1520" s="13" t="s">
        <v>89</v>
      </c>
      <c r="D1520" s="13" t="s">
        <v>3893</v>
      </c>
      <c r="E1520" s="11">
        <v>0</v>
      </c>
      <c r="F1520" s="13" t="s">
        <v>91</v>
      </c>
      <c r="G1520" s="13" t="s">
        <v>92</v>
      </c>
      <c r="H1520" s="11">
        <v>999</v>
      </c>
      <c r="I1520" s="13" t="s">
        <v>93</v>
      </c>
      <c r="J1520" s="11">
        <v>3718578000176</v>
      </c>
    </row>
    <row r="1521" ht="12" customHeight="1" spans="1:10">
      <c r="A1521" s="11">
        <v>2040</v>
      </c>
      <c r="B1521" s="12" t="s">
        <v>3894</v>
      </c>
      <c r="C1521" s="13" t="s">
        <v>89</v>
      </c>
      <c r="D1521" s="13" t="s">
        <v>3895</v>
      </c>
      <c r="E1521" s="11">
        <v>50000000</v>
      </c>
      <c r="F1521" s="13" t="s">
        <v>91</v>
      </c>
      <c r="G1521" s="13" t="s">
        <v>129</v>
      </c>
      <c r="H1521" s="11">
        <v>999</v>
      </c>
      <c r="I1521" s="13" t="s">
        <v>93</v>
      </c>
      <c r="J1521" s="11">
        <v>3723876000154</v>
      </c>
    </row>
    <row r="1522" ht="12" customHeight="1" spans="1:10">
      <c r="A1522" s="11">
        <v>19480</v>
      </c>
      <c r="B1522" s="12" t="s">
        <v>3896</v>
      </c>
      <c r="C1522" s="13" t="s">
        <v>126</v>
      </c>
      <c r="D1522" s="13" t="s">
        <v>3897</v>
      </c>
      <c r="E1522" s="11">
        <v>39580000</v>
      </c>
      <c r="F1522" s="13" t="s">
        <v>3898</v>
      </c>
      <c r="G1522" s="13" t="s">
        <v>420</v>
      </c>
      <c r="H1522" s="11">
        <v>2865</v>
      </c>
      <c r="I1522" s="13" t="s">
        <v>130</v>
      </c>
      <c r="J1522" s="11">
        <v>3728477000186</v>
      </c>
    </row>
    <row r="1523" ht="12" customHeight="1" spans="1:10">
      <c r="A1523" s="11">
        <v>18413</v>
      </c>
      <c r="B1523" s="12" t="s">
        <v>3899</v>
      </c>
      <c r="C1523" s="13" t="s">
        <v>89</v>
      </c>
      <c r="D1523" s="13" t="s">
        <v>3900</v>
      </c>
      <c r="E1523" s="11">
        <v>50070090</v>
      </c>
      <c r="F1523" s="13" t="s">
        <v>91</v>
      </c>
      <c r="G1523" s="13" t="s">
        <v>98</v>
      </c>
      <c r="H1523" s="11">
        <v>100</v>
      </c>
      <c r="I1523" s="13" t="s">
        <v>124</v>
      </c>
      <c r="J1523" s="11">
        <v>3729747000173</v>
      </c>
    </row>
    <row r="1524" ht="12" customHeight="1" spans="1:10">
      <c r="A1524" s="11">
        <v>14317</v>
      </c>
      <c r="B1524" s="12" t="s">
        <v>3901</v>
      </c>
      <c r="C1524" s="13" t="s">
        <v>95</v>
      </c>
      <c r="D1524" s="13" t="s">
        <v>3902</v>
      </c>
      <c r="E1524" s="11">
        <v>57380000</v>
      </c>
      <c r="F1524" s="13" t="s">
        <v>969</v>
      </c>
      <c r="G1524" s="13" t="s">
        <v>119</v>
      </c>
      <c r="H1524" s="11">
        <v>3068</v>
      </c>
      <c r="I1524" s="13" t="s">
        <v>171</v>
      </c>
      <c r="J1524" s="11">
        <v>3732240000179</v>
      </c>
    </row>
    <row r="1525" ht="12" customHeight="1" spans="1:10">
      <c r="A1525" s="11">
        <v>15421</v>
      </c>
      <c r="B1525" s="12" t="s">
        <v>3903</v>
      </c>
      <c r="C1525" s="13" t="s">
        <v>89</v>
      </c>
      <c r="D1525" s="13" t="s">
        <v>3904</v>
      </c>
      <c r="E1525" s="11">
        <v>50000000</v>
      </c>
      <c r="F1525" s="13" t="s">
        <v>91</v>
      </c>
      <c r="G1525" s="13" t="s">
        <v>92</v>
      </c>
      <c r="H1525" s="11">
        <v>999</v>
      </c>
      <c r="I1525" s="13" t="s">
        <v>93</v>
      </c>
      <c r="J1525" s="11">
        <v>3737645000108</v>
      </c>
    </row>
    <row r="1526" ht="12" customHeight="1" spans="1:10">
      <c r="A1526" s="11">
        <v>20955</v>
      </c>
      <c r="B1526" s="12" t="s">
        <v>3905</v>
      </c>
      <c r="C1526" s="13" t="s">
        <v>196</v>
      </c>
      <c r="D1526" s="13" t="s">
        <v>3906</v>
      </c>
      <c r="E1526" s="11">
        <v>64018290</v>
      </c>
      <c r="F1526" s="13" t="s">
        <v>198</v>
      </c>
      <c r="G1526" s="13" t="s">
        <v>129</v>
      </c>
      <c r="H1526" s="11">
        <v>100</v>
      </c>
      <c r="I1526" s="13" t="s">
        <v>124</v>
      </c>
      <c r="J1526" s="11">
        <v>3748673000112</v>
      </c>
    </row>
    <row r="1527" ht="12" customHeight="1" spans="1:10">
      <c r="A1527" s="11">
        <v>20005</v>
      </c>
      <c r="B1527" s="12" t="s">
        <v>3907</v>
      </c>
      <c r="C1527" s="13" t="s">
        <v>323</v>
      </c>
      <c r="D1527" s="13" t="s">
        <v>3908</v>
      </c>
      <c r="E1527" s="11">
        <v>59020130</v>
      </c>
      <c r="F1527" s="13" t="s">
        <v>577</v>
      </c>
      <c r="G1527" s="13" t="s">
        <v>119</v>
      </c>
      <c r="H1527" s="11">
        <v>100</v>
      </c>
      <c r="I1527" s="13" t="s">
        <v>124</v>
      </c>
      <c r="J1527" s="11">
        <v>3748854000149</v>
      </c>
    </row>
    <row r="1528" ht="24" customHeight="1" spans="1:10">
      <c r="A1528" s="11">
        <v>12633</v>
      </c>
      <c r="B1528" s="12" t="s">
        <v>3909</v>
      </c>
      <c r="C1528" s="13" t="s">
        <v>323</v>
      </c>
      <c r="D1528" s="13" t="s">
        <v>3910</v>
      </c>
      <c r="E1528" s="11">
        <v>59020160</v>
      </c>
      <c r="F1528" s="13" t="s">
        <v>577</v>
      </c>
      <c r="G1528" s="13" t="s">
        <v>119</v>
      </c>
      <c r="H1528" s="11">
        <v>999</v>
      </c>
      <c r="I1528" s="13" t="s">
        <v>93</v>
      </c>
      <c r="J1528" s="11">
        <v>3749315000124</v>
      </c>
    </row>
    <row r="1529" ht="12" customHeight="1" spans="1:10">
      <c r="A1529" s="11">
        <v>24418</v>
      </c>
      <c r="B1529" s="12" t="s">
        <v>3911</v>
      </c>
      <c r="C1529" s="13" t="s">
        <v>83</v>
      </c>
      <c r="D1529" s="13" t="s">
        <v>3912</v>
      </c>
      <c r="E1529" s="11">
        <v>18800000</v>
      </c>
      <c r="F1529" s="13" t="s">
        <v>3913</v>
      </c>
      <c r="G1529" s="13" t="s">
        <v>185</v>
      </c>
      <c r="H1529" s="11">
        <v>2789</v>
      </c>
      <c r="I1529" s="13" t="s">
        <v>87</v>
      </c>
      <c r="J1529" s="11">
        <v>3753263000160</v>
      </c>
    </row>
    <row r="1530" ht="12" customHeight="1" spans="1:10">
      <c r="A1530" s="11">
        <v>16665</v>
      </c>
      <c r="B1530" s="12" t="s">
        <v>3914</v>
      </c>
      <c r="C1530" s="13" t="s">
        <v>629</v>
      </c>
      <c r="D1530" s="13" t="s">
        <v>3915</v>
      </c>
      <c r="E1530" s="11">
        <v>78280000</v>
      </c>
      <c r="F1530" s="13" t="s">
        <v>3916</v>
      </c>
      <c r="G1530" s="13" t="s">
        <v>114</v>
      </c>
      <c r="H1530" s="11">
        <v>2815</v>
      </c>
      <c r="I1530" s="13" t="s">
        <v>632</v>
      </c>
      <c r="J1530" s="11">
        <v>3755477000175</v>
      </c>
    </row>
    <row r="1531" ht="12" customHeight="1" spans="1:10">
      <c r="A1531" s="11">
        <v>18604</v>
      </c>
      <c r="B1531" s="12" t="s">
        <v>3917</v>
      </c>
      <c r="C1531" s="13" t="s">
        <v>323</v>
      </c>
      <c r="D1531" s="13" t="s">
        <v>3918</v>
      </c>
      <c r="E1531" s="11">
        <v>59343000</v>
      </c>
      <c r="F1531" s="13" t="s">
        <v>3919</v>
      </c>
      <c r="G1531" s="13" t="s">
        <v>180</v>
      </c>
      <c r="H1531" s="11">
        <v>100</v>
      </c>
      <c r="I1531" s="13" t="s">
        <v>124</v>
      </c>
      <c r="J1531" s="11">
        <v>3756499000150</v>
      </c>
    </row>
    <row r="1532" ht="12" customHeight="1" spans="1:10">
      <c r="A1532" s="11">
        <v>15733</v>
      </c>
      <c r="B1532" s="12" t="s">
        <v>3920</v>
      </c>
      <c r="C1532" s="13" t="s">
        <v>89</v>
      </c>
      <c r="D1532" s="13" t="s">
        <v>3921</v>
      </c>
      <c r="E1532" s="11">
        <v>56302290</v>
      </c>
      <c r="F1532" s="13" t="s">
        <v>772</v>
      </c>
      <c r="G1532" s="13" t="s">
        <v>119</v>
      </c>
      <c r="H1532" s="11">
        <v>100</v>
      </c>
      <c r="I1532" s="13" t="s">
        <v>124</v>
      </c>
      <c r="J1532" s="11">
        <v>3757098000114</v>
      </c>
    </row>
    <row r="1533" ht="12" customHeight="1" spans="1:10">
      <c r="A1533" s="11">
        <v>14313</v>
      </c>
      <c r="B1533" s="12" t="s">
        <v>3922</v>
      </c>
      <c r="C1533" s="13" t="s">
        <v>83</v>
      </c>
      <c r="D1533" s="13" t="s">
        <v>3923</v>
      </c>
      <c r="E1533" s="11">
        <v>2229070</v>
      </c>
      <c r="F1533" s="13" t="s">
        <v>617</v>
      </c>
      <c r="G1533" s="13" t="s">
        <v>92</v>
      </c>
      <c r="H1533" s="11">
        <v>999</v>
      </c>
      <c r="I1533" s="13" t="s">
        <v>93</v>
      </c>
      <c r="J1533" s="11">
        <v>3759873000170</v>
      </c>
    </row>
    <row r="1534" ht="12" customHeight="1" spans="1:10">
      <c r="A1534" s="11">
        <v>14218</v>
      </c>
      <c r="B1534" s="12" t="s">
        <v>3924</v>
      </c>
      <c r="C1534" s="13" t="s">
        <v>89</v>
      </c>
      <c r="D1534" s="13" t="s">
        <v>3925</v>
      </c>
      <c r="E1534" s="11">
        <v>51</v>
      </c>
      <c r="F1534" s="13" t="s">
        <v>772</v>
      </c>
      <c r="G1534" s="13" t="s">
        <v>119</v>
      </c>
      <c r="H1534" s="11">
        <v>3084</v>
      </c>
      <c r="I1534" s="13" t="s">
        <v>218</v>
      </c>
      <c r="J1534" s="11">
        <v>3760673000138</v>
      </c>
    </row>
    <row r="1535" ht="12" customHeight="1" spans="1:10">
      <c r="A1535" s="11">
        <v>1609</v>
      </c>
      <c r="B1535" s="12" t="s">
        <v>3926</v>
      </c>
      <c r="C1535" s="13" t="s">
        <v>152</v>
      </c>
      <c r="D1535" s="13" t="s">
        <v>3927</v>
      </c>
      <c r="E1535" s="11">
        <v>42807380</v>
      </c>
      <c r="F1535" s="13" t="s">
        <v>1254</v>
      </c>
      <c r="G1535" s="13" t="s">
        <v>129</v>
      </c>
      <c r="H1535" s="11">
        <v>999</v>
      </c>
      <c r="I1535" s="13" t="s">
        <v>93</v>
      </c>
      <c r="J1535" s="11">
        <v>3762645000150</v>
      </c>
    </row>
    <row r="1536" ht="12" customHeight="1" spans="1:10">
      <c r="A1536" s="11">
        <v>20389</v>
      </c>
      <c r="B1536" s="12" t="s">
        <v>3928</v>
      </c>
      <c r="C1536" s="13" t="s">
        <v>116</v>
      </c>
      <c r="D1536" s="13" t="s">
        <v>3929</v>
      </c>
      <c r="E1536" s="11">
        <v>65099110</v>
      </c>
      <c r="F1536" s="13" t="s">
        <v>118</v>
      </c>
      <c r="G1536" s="13" t="s">
        <v>92</v>
      </c>
      <c r="H1536" s="11">
        <v>2813</v>
      </c>
      <c r="I1536" s="13" t="s">
        <v>120</v>
      </c>
      <c r="J1536" s="11">
        <v>3770020000130</v>
      </c>
    </row>
    <row r="1537" ht="12" customHeight="1" spans="1:10">
      <c r="A1537" s="11">
        <v>23004</v>
      </c>
      <c r="B1537" s="12" t="s">
        <v>3930</v>
      </c>
      <c r="C1537" s="13" t="s">
        <v>629</v>
      </c>
      <c r="D1537" s="13" t="s">
        <v>3931</v>
      </c>
      <c r="E1537" s="11">
        <v>78795000</v>
      </c>
      <c r="F1537" s="13" t="s">
        <v>3932</v>
      </c>
      <c r="G1537" s="13" t="s">
        <v>114</v>
      </c>
      <c r="H1537" s="11">
        <v>2815</v>
      </c>
      <c r="I1537" s="13" t="s">
        <v>632</v>
      </c>
      <c r="J1537" s="11">
        <v>3773942000109</v>
      </c>
    </row>
    <row r="1538" ht="12" customHeight="1" spans="1:10">
      <c r="A1538" s="11">
        <v>17741</v>
      </c>
      <c r="B1538" s="12" t="s">
        <v>3933</v>
      </c>
      <c r="C1538" s="13" t="s">
        <v>89</v>
      </c>
      <c r="D1538" s="13" t="s">
        <v>3934</v>
      </c>
      <c r="E1538" s="11">
        <v>53060780</v>
      </c>
      <c r="F1538" s="13" t="s">
        <v>189</v>
      </c>
      <c r="G1538" s="13" t="s">
        <v>92</v>
      </c>
      <c r="H1538" s="11">
        <v>999</v>
      </c>
      <c r="I1538" s="13" t="s">
        <v>93</v>
      </c>
      <c r="J1538" s="11">
        <v>3779995000129</v>
      </c>
    </row>
    <row r="1539" ht="12" customHeight="1" spans="1:10">
      <c r="A1539" s="11">
        <v>12563</v>
      </c>
      <c r="B1539" s="12" t="s">
        <v>3935</v>
      </c>
      <c r="C1539" s="13" t="s">
        <v>323</v>
      </c>
      <c r="D1539" s="13" t="s">
        <v>3936</v>
      </c>
      <c r="E1539" s="11">
        <v>59075900</v>
      </c>
      <c r="F1539" s="13" t="s">
        <v>577</v>
      </c>
      <c r="G1539" s="13" t="s">
        <v>92</v>
      </c>
      <c r="H1539" s="11">
        <v>3077</v>
      </c>
      <c r="I1539" s="13" t="s">
        <v>326</v>
      </c>
      <c r="J1539" s="11">
        <v>3784822000107</v>
      </c>
    </row>
    <row r="1540" ht="12" customHeight="1" spans="1:10">
      <c r="A1540" s="11">
        <v>2037</v>
      </c>
      <c r="B1540" s="12" t="s">
        <v>3937</v>
      </c>
      <c r="C1540" s="13" t="s">
        <v>89</v>
      </c>
      <c r="D1540" s="13" t="s">
        <v>3938</v>
      </c>
      <c r="E1540" s="11">
        <v>51110250</v>
      </c>
      <c r="F1540" s="13" t="s">
        <v>91</v>
      </c>
      <c r="G1540" s="13" t="s">
        <v>180</v>
      </c>
      <c r="H1540" s="11">
        <v>999</v>
      </c>
      <c r="I1540" s="13" t="s">
        <v>93</v>
      </c>
      <c r="J1540" s="11">
        <v>3786271000102</v>
      </c>
    </row>
    <row r="1541" ht="12" customHeight="1" spans="1:10">
      <c r="A1541" s="11">
        <v>16648</v>
      </c>
      <c r="B1541" s="12" t="s">
        <v>3939</v>
      </c>
      <c r="C1541" s="13" t="s">
        <v>629</v>
      </c>
      <c r="D1541" s="13" t="s">
        <v>3940</v>
      </c>
      <c r="E1541" s="11">
        <v>78300000</v>
      </c>
      <c r="F1541" s="13" t="s">
        <v>3941</v>
      </c>
      <c r="G1541" s="13" t="s">
        <v>114</v>
      </c>
      <c r="H1541" s="11">
        <v>999</v>
      </c>
      <c r="I1541" s="13" t="s">
        <v>93</v>
      </c>
      <c r="J1541" s="11">
        <v>3788239000166</v>
      </c>
    </row>
    <row r="1542" ht="12" customHeight="1" spans="1:10">
      <c r="A1542" s="11">
        <v>21415</v>
      </c>
      <c r="B1542" s="12" t="s">
        <v>3942</v>
      </c>
      <c r="C1542" s="13" t="s">
        <v>95</v>
      </c>
      <c r="D1542" s="13" t="s">
        <v>3943</v>
      </c>
      <c r="E1542" s="11">
        <v>57005000</v>
      </c>
      <c r="F1542" s="13" t="s">
        <v>97</v>
      </c>
      <c r="G1542" s="13" t="s">
        <v>92</v>
      </c>
      <c r="H1542" s="11">
        <v>3068</v>
      </c>
      <c r="I1542" s="13" t="s">
        <v>171</v>
      </c>
      <c r="J1542" s="11">
        <v>3798361000113</v>
      </c>
    </row>
    <row r="1543" ht="12" customHeight="1" spans="1:10">
      <c r="A1543" s="11">
        <v>12572</v>
      </c>
      <c r="B1543" s="12" t="s">
        <v>3944</v>
      </c>
      <c r="C1543" s="13" t="s">
        <v>152</v>
      </c>
      <c r="D1543" s="13" t="s">
        <v>3945</v>
      </c>
      <c r="E1543" s="11">
        <v>48900000</v>
      </c>
      <c r="F1543" s="13" t="s">
        <v>217</v>
      </c>
      <c r="G1543" s="13" t="s">
        <v>119</v>
      </c>
      <c r="H1543" s="11">
        <v>100</v>
      </c>
      <c r="I1543" s="13" t="s">
        <v>124</v>
      </c>
      <c r="J1543" s="11">
        <v>3800375000124</v>
      </c>
    </row>
    <row r="1544" ht="12" customHeight="1" spans="1:10">
      <c r="A1544" s="11">
        <v>1453</v>
      </c>
      <c r="B1544" s="12" t="s">
        <v>3946</v>
      </c>
      <c r="C1544" s="13" t="s">
        <v>89</v>
      </c>
      <c r="D1544" s="13" t="s">
        <v>3947</v>
      </c>
      <c r="E1544" s="11">
        <v>52050270</v>
      </c>
      <c r="F1544" s="13" t="s">
        <v>91</v>
      </c>
      <c r="G1544" s="13" t="s">
        <v>129</v>
      </c>
      <c r="H1544" s="11">
        <v>999</v>
      </c>
      <c r="I1544" s="13" t="s">
        <v>93</v>
      </c>
      <c r="J1544" s="11">
        <v>3800974000148</v>
      </c>
    </row>
    <row r="1545" ht="12" customHeight="1" spans="1:10">
      <c r="A1545" s="11">
        <v>13406</v>
      </c>
      <c r="B1545" s="12" t="s">
        <v>3948</v>
      </c>
      <c r="C1545" s="13" t="s">
        <v>146</v>
      </c>
      <c r="D1545" s="13" t="s">
        <v>3949</v>
      </c>
      <c r="E1545" s="11">
        <v>60120901</v>
      </c>
      <c r="F1545" s="13" t="s">
        <v>148</v>
      </c>
      <c r="G1545" s="13" t="s">
        <v>92</v>
      </c>
      <c r="H1545" s="11">
        <v>2800</v>
      </c>
      <c r="I1545" s="13" t="s">
        <v>161</v>
      </c>
      <c r="J1545" s="11">
        <v>3804327000104</v>
      </c>
    </row>
    <row r="1546" ht="12" customHeight="1" spans="1:10">
      <c r="A1546" s="11">
        <v>12965</v>
      </c>
      <c r="B1546" s="12" t="s">
        <v>3950</v>
      </c>
      <c r="C1546" s="13" t="s">
        <v>206</v>
      </c>
      <c r="D1546" s="13" t="s">
        <v>3951</v>
      </c>
      <c r="E1546" s="11">
        <v>49055120</v>
      </c>
      <c r="F1546" s="13" t="s">
        <v>208</v>
      </c>
      <c r="G1546" s="13" t="s">
        <v>129</v>
      </c>
      <c r="H1546" s="11">
        <v>999</v>
      </c>
      <c r="I1546" s="13" t="s">
        <v>93</v>
      </c>
      <c r="J1546" s="11">
        <v>3807939000150</v>
      </c>
    </row>
    <row r="1547" ht="12" customHeight="1" spans="1:10">
      <c r="A1547" s="11">
        <v>17538</v>
      </c>
      <c r="B1547" s="12" t="s">
        <v>3952</v>
      </c>
      <c r="C1547" s="13" t="s">
        <v>89</v>
      </c>
      <c r="D1547" s="13" t="s">
        <v>3953</v>
      </c>
      <c r="E1547" s="11">
        <v>56800000</v>
      </c>
      <c r="F1547" s="13" t="s">
        <v>3954</v>
      </c>
      <c r="G1547" s="13" t="s">
        <v>129</v>
      </c>
      <c r="H1547" s="11">
        <v>100</v>
      </c>
      <c r="I1547" s="13" t="s">
        <v>124</v>
      </c>
      <c r="J1547" s="11">
        <v>3817043000152</v>
      </c>
    </row>
    <row r="1548" ht="12" customHeight="1" spans="1:10">
      <c r="A1548" s="11">
        <v>12971</v>
      </c>
      <c r="B1548" s="12" t="s">
        <v>3955</v>
      </c>
      <c r="C1548" s="13" t="s">
        <v>323</v>
      </c>
      <c r="D1548" s="13" t="s">
        <v>3956</v>
      </c>
      <c r="E1548" s="11">
        <v>59000000</v>
      </c>
      <c r="F1548" s="13" t="s">
        <v>577</v>
      </c>
      <c r="G1548" s="13" t="s">
        <v>92</v>
      </c>
      <c r="H1548" s="11">
        <v>3077</v>
      </c>
      <c r="I1548" s="13" t="s">
        <v>326</v>
      </c>
      <c r="J1548" s="11">
        <v>3821354000195</v>
      </c>
    </row>
    <row r="1549" ht="12" customHeight="1" spans="1:10">
      <c r="A1549" s="11">
        <v>12530</v>
      </c>
      <c r="B1549" s="12" t="s">
        <v>3957</v>
      </c>
      <c r="C1549" s="13" t="s">
        <v>89</v>
      </c>
      <c r="D1549" s="13" t="s">
        <v>3958</v>
      </c>
      <c r="E1549" s="11">
        <v>5000</v>
      </c>
      <c r="F1549" s="13" t="s">
        <v>91</v>
      </c>
      <c r="G1549" s="13" t="s">
        <v>92</v>
      </c>
      <c r="H1549" s="11">
        <v>999</v>
      </c>
      <c r="I1549" s="13" t="s">
        <v>93</v>
      </c>
      <c r="J1549" s="11">
        <v>3822268000105</v>
      </c>
    </row>
    <row r="1550" ht="12" customHeight="1" spans="1:10">
      <c r="A1550" s="11">
        <v>20835</v>
      </c>
      <c r="B1550" s="12" t="s">
        <v>3959</v>
      </c>
      <c r="C1550" s="13" t="s">
        <v>89</v>
      </c>
      <c r="D1550" s="13" t="s">
        <v>3960</v>
      </c>
      <c r="E1550" s="11">
        <v>51011050</v>
      </c>
      <c r="F1550" s="13" t="s">
        <v>91</v>
      </c>
      <c r="G1550" s="13" t="s">
        <v>119</v>
      </c>
      <c r="H1550" s="11">
        <v>100</v>
      </c>
      <c r="I1550" s="13" t="s">
        <v>124</v>
      </c>
      <c r="J1550" s="11">
        <v>3832277000179</v>
      </c>
    </row>
    <row r="1551" ht="12" customHeight="1" spans="1:10">
      <c r="A1551" s="11">
        <v>21499</v>
      </c>
      <c r="B1551" s="12" t="s">
        <v>3961</v>
      </c>
      <c r="C1551" s="13" t="s">
        <v>89</v>
      </c>
      <c r="D1551" s="13" t="s">
        <v>1124</v>
      </c>
      <c r="E1551" s="11">
        <v>50050180</v>
      </c>
      <c r="F1551" s="13" t="s">
        <v>91</v>
      </c>
      <c r="G1551" s="13" t="s">
        <v>98</v>
      </c>
      <c r="H1551" s="11">
        <v>100</v>
      </c>
      <c r="I1551" s="13" t="s">
        <v>124</v>
      </c>
      <c r="J1551" s="11">
        <v>3835613000137</v>
      </c>
    </row>
    <row r="1552" ht="12" customHeight="1" spans="1:10">
      <c r="A1552" s="11">
        <v>15046</v>
      </c>
      <c r="B1552" s="12" t="s">
        <v>3962</v>
      </c>
      <c r="C1552" s="13" t="s">
        <v>95</v>
      </c>
      <c r="D1552" s="13" t="s">
        <v>3963</v>
      </c>
      <c r="E1552" s="11">
        <v>57690000</v>
      </c>
      <c r="F1552" s="13" t="s">
        <v>3964</v>
      </c>
      <c r="G1552" s="13" t="s">
        <v>180</v>
      </c>
      <c r="H1552" s="11">
        <v>3068</v>
      </c>
      <c r="I1552" s="13" t="s">
        <v>171</v>
      </c>
      <c r="J1552" s="11">
        <v>3839657000135</v>
      </c>
    </row>
    <row r="1553" ht="12" customHeight="1" spans="1:10">
      <c r="A1553" s="11">
        <v>1827</v>
      </c>
      <c r="B1553" s="12" t="s">
        <v>3965</v>
      </c>
      <c r="C1553" s="13" t="s">
        <v>206</v>
      </c>
      <c r="D1553" s="13" t="s">
        <v>3966</v>
      </c>
      <c r="E1553" s="11">
        <v>49050000</v>
      </c>
      <c r="F1553" s="13" t="s">
        <v>208</v>
      </c>
      <c r="G1553" s="13" t="s">
        <v>129</v>
      </c>
      <c r="H1553" s="11">
        <v>999</v>
      </c>
      <c r="I1553" s="13" t="s">
        <v>93</v>
      </c>
      <c r="J1553" s="11">
        <v>3844274000155</v>
      </c>
    </row>
    <row r="1554" ht="12" customHeight="1" spans="1:10">
      <c r="A1554" s="11">
        <v>17165</v>
      </c>
      <c r="B1554" s="12" t="s">
        <v>3967</v>
      </c>
      <c r="C1554" s="13" t="s">
        <v>116</v>
      </c>
      <c r="D1554" s="13" t="s">
        <v>3968</v>
      </c>
      <c r="E1554" s="11">
        <v>63365000</v>
      </c>
      <c r="F1554" s="13" t="s">
        <v>3969</v>
      </c>
      <c r="G1554" s="13" t="s">
        <v>129</v>
      </c>
      <c r="H1554" s="11">
        <v>100</v>
      </c>
      <c r="I1554" s="13" t="s">
        <v>124</v>
      </c>
      <c r="J1554" s="11">
        <v>3849182000168</v>
      </c>
    </row>
    <row r="1555" ht="24" customHeight="1" spans="1:10">
      <c r="A1555" s="11">
        <v>15634</v>
      </c>
      <c r="B1555" s="12" t="s">
        <v>3970</v>
      </c>
      <c r="C1555" s="13" t="s">
        <v>89</v>
      </c>
      <c r="D1555" s="13" t="s">
        <v>3971</v>
      </c>
      <c r="E1555" s="11">
        <v>5560560</v>
      </c>
      <c r="F1555" s="13" t="s">
        <v>2706</v>
      </c>
      <c r="G1555" s="13" t="s">
        <v>129</v>
      </c>
      <c r="H1555" s="11">
        <v>100</v>
      </c>
      <c r="I1555" s="13" t="s">
        <v>124</v>
      </c>
      <c r="J1555" s="11">
        <v>3850317000105</v>
      </c>
    </row>
    <row r="1556" ht="12" customHeight="1" spans="1:10">
      <c r="A1556" s="11">
        <v>14660</v>
      </c>
      <c r="B1556" s="12" t="s">
        <v>3972</v>
      </c>
      <c r="C1556" s="13" t="s">
        <v>89</v>
      </c>
      <c r="D1556" s="13" t="s">
        <v>3973</v>
      </c>
      <c r="E1556" s="11">
        <v>55290296</v>
      </c>
      <c r="F1556" s="13" t="s">
        <v>242</v>
      </c>
      <c r="G1556" s="13" t="s">
        <v>119</v>
      </c>
      <c r="H1556" s="11">
        <v>100</v>
      </c>
      <c r="I1556" s="13" t="s">
        <v>124</v>
      </c>
      <c r="J1556" s="11">
        <v>3858924000111</v>
      </c>
    </row>
    <row r="1557" ht="24" customHeight="1" spans="1:10">
      <c r="A1557" s="11">
        <v>15802</v>
      </c>
      <c r="B1557" s="12" t="s">
        <v>3974</v>
      </c>
      <c r="C1557" s="13" t="s">
        <v>132</v>
      </c>
      <c r="D1557" s="13" t="s">
        <v>3975</v>
      </c>
      <c r="E1557" s="11">
        <v>27260010</v>
      </c>
      <c r="F1557" s="13" t="s">
        <v>3976</v>
      </c>
      <c r="G1557" s="13" t="s">
        <v>92</v>
      </c>
      <c r="H1557" s="11">
        <v>100</v>
      </c>
      <c r="I1557" s="13" t="s">
        <v>124</v>
      </c>
      <c r="J1557" s="11">
        <v>3862114000139</v>
      </c>
    </row>
    <row r="1558" ht="12" customHeight="1" spans="1:10">
      <c r="A1558" s="11">
        <v>15625</v>
      </c>
      <c r="B1558" s="12" t="s">
        <v>3977</v>
      </c>
      <c r="C1558" s="13" t="s">
        <v>89</v>
      </c>
      <c r="D1558" s="13" t="s">
        <v>3978</v>
      </c>
      <c r="E1558" s="11">
        <v>53350360</v>
      </c>
      <c r="F1558" s="13" t="s">
        <v>189</v>
      </c>
      <c r="G1558" s="13" t="s">
        <v>185</v>
      </c>
      <c r="H1558" s="11">
        <v>999</v>
      </c>
      <c r="I1558" s="13" t="s">
        <v>93</v>
      </c>
      <c r="J1558" s="11">
        <v>3864578000184</v>
      </c>
    </row>
    <row r="1559" ht="12" customHeight="1" spans="1:10">
      <c r="A1559" s="11">
        <v>19423</v>
      </c>
      <c r="B1559" s="12" t="s">
        <v>3979</v>
      </c>
      <c r="C1559" s="13" t="s">
        <v>95</v>
      </c>
      <c r="D1559" s="13" t="s">
        <v>3980</v>
      </c>
      <c r="E1559" s="11">
        <v>57050790</v>
      </c>
      <c r="F1559" s="13" t="s">
        <v>97</v>
      </c>
      <c r="G1559" s="13" t="s">
        <v>98</v>
      </c>
      <c r="H1559" s="11">
        <v>100</v>
      </c>
      <c r="I1559" s="13" t="s">
        <v>124</v>
      </c>
      <c r="J1559" s="11">
        <v>3866223000124</v>
      </c>
    </row>
    <row r="1560" ht="12" customHeight="1" spans="1:10">
      <c r="A1560" s="11">
        <v>14203</v>
      </c>
      <c r="B1560" s="12" t="s">
        <v>3981</v>
      </c>
      <c r="C1560" s="13" t="s">
        <v>89</v>
      </c>
      <c r="D1560" s="13" t="s">
        <v>3982</v>
      </c>
      <c r="E1560" s="11">
        <v>50000</v>
      </c>
      <c r="F1560" s="13" t="s">
        <v>91</v>
      </c>
      <c r="G1560" s="13" t="s">
        <v>92</v>
      </c>
      <c r="H1560" s="11">
        <v>999</v>
      </c>
      <c r="I1560" s="13" t="s">
        <v>93</v>
      </c>
      <c r="J1560" s="11">
        <v>3869574000199</v>
      </c>
    </row>
    <row r="1561" ht="12" customHeight="1" spans="1:10">
      <c r="A1561" s="11">
        <v>17497</v>
      </c>
      <c r="B1561" s="12" t="s">
        <v>3983</v>
      </c>
      <c r="C1561" s="13" t="s">
        <v>1358</v>
      </c>
      <c r="D1561" s="13" t="s">
        <v>3984</v>
      </c>
      <c r="E1561" s="11">
        <v>68903009</v>
      </c>
      <c r="F1561" s="13" t="s">
        <v>1360</v>
      </c>
      <c r="G1561" s="13" t="s">
        <v>129</v>
      </c>
      <c r="H1561" s="11">
        <v>2998</v>
      </c>
      <c r="I1561" s="13" t="s">
        <v>337</v>
      </c>
      <c r="J1561" s="11">
        <v>3869728000142</v>
      </c>
    </row>
    <row r="1562" ht="12" customHeight="1" spans="1:10">
      <c r="A1562" s="11">
        <v>21727</v>
      </c>
      <c r="B1562" s="12" t="s">
        <v>3985</v>
      </c>
      <c r="C1562" s="13" t="s">
        <v>89</v>
      </c>
      <c r="D1562" s="13" t="s">
        <v>3986</v>
      </c>
      <c r="E1562" s="11">
        <v>51020280</v>
      </c>
      <c r="F1562" s="13" t="s">
        <v>91</v>
      </c>
      <c r="G1562" s="13" t="s">
        <v>98</v>
      </c>
      <c r="H1562" s="11">
        <v>100</v>
      </c>
      <c r="I1562" s="13" t="s">
        <v>124</v>
      </c>
      <c r="J1562" s="11">
        <v>3873054000150</v>
      </c>
    </row>
    <row r="1563" ht="12" customHeight="1" spans="1:10">
      <c r="A1563" s="11">
        <v>19665</v>
      </c>
      <c r="B1563" s="12" t="s">
        <v>3987</v>
      </c>
      <c r="C1563" s="13" t="s">
        <v>132</v>
      </c>
      <c r="D1563" s="13" t="s">
        <v>3988</v>
      </c>
      <c r="E1563" s="11">
        <v>20541170</v>
      </c>
      <c r="F1563" s="13" t="s">
        <v>134</v>
      </c>
      <c r="G1563" s="13" t="s">
        <v>105</v>
      </c>
      <c r="H1563" s="11">
        <v>2955</v>
      </c>
      <c r="I1563" s="13" t="s">
        <v>279</v>
      </c>
      <c r="J1563" s="11">
        <v>3875072000170</v>
      </c>
    </row>
    <row r="1564" ht="12" customHeight="1" spans="1:10">
      <c r="A1564" s="11">
        <v>12415</v>
      </c>
      <c r="B1564" s="12" t="s">
        <v>3989</v>
      </c>
      <c r="C1564" s="13" t="s">
        <v>152</v>
      </c>
      <c r="D1564" s="13" t="s">
        <v>3990</v>
      </c>
      <c r="E1564" s="11">
        <v>41650480</v>
      </c>
      <c r="F1564" s="13" t="s">
        <v>154</v>
      </c>
      <c r="G1564" s="13" t="s">
        <v>129</v>
      </c>
      <c r="H1564" s="11">
        <v>100</v>
      </c>
      <c r="I1564" s="13" t="s">
        <v>124</v>
      </c>
      <c r="J1564" s="11">
        <v>3885823000130</v>
      </c>
    </row>
    <row r="1565" ht="12" customHeight="1" spans="1:10">
      <c r="A1565" s="11">
        <v>23151</v>
      </c>
      <c r="B1565" s="12" t="s">
        <v>3991</v>
      </c>
      <c r="C1565" s="13" t="s">
        <v>476</v>
      </c>
      <c r="D1565" s="13" t="s">
        <v>3992</v>
      </c>
      <c r="E1565" s="11">
        <v>79935000</v>
      </c>
      <c r="F1565" s="13" t="s">
        <v>3993</v>
      </c>
      <c r="G1565" s="13" t="s">
        <v>114</v>
      </c>
      <c r="H1565" s="11">
        <v>2807</v>
      </c>
      <c r="I1565" s="13" t="s">
        <v>479</v>
      </c>
      <c r="J1565" s="11">
        <v>3889011000162</v>
      </c>
    </row>
    <row r="1566" ht="12" customHeight="1" spans="1:10">
      <c r="A1566" s="11">
        <v>21933</v>
      </c>
      <c r="B1566" s="12" t="s">
        <v>3994</v>
      </c>
      <c r="C1566" s="13" t="s">
        <v>126</v>
      </c>
      <c r="D1566" s="13" t="s">
        <v>3995</v>
      </c>
      <c r="E1566" s="11">
        <v>30140062</v>
      </c>
      <c r="F1566" s="13" t="s">
        <v>128</v>
      </c>
      <c r="G1566" s="13" t="s">
        <v>321</v>
      </c>
      <c r="H1566" s="11">
        <v>999</v>
      </c>
      <c r="I1566" s="13" t="s">
        <v>93</v>
      </c>
      <c r="J1566" s="11">
        <v>3893350000112</v>
      </c>
    </row>
    <row r="1567" ht="12" customHeight="1" spans="1:10">
      <c r="A1567" s="11">
        <v>22339</v>
      </c>
      <c r="B1567" s="12" t="s">
        <v>3996</v>
      </c>
      <c r="C1567" s="13" t="s">
        <v>494</v>
      </c>
      <c r="D1567" s="13" t="s">
        <v>3997</v>
      </c>
      <c r="E1567" s="11">
        <v>29830000</v>
      </c>
      <c r="F1567" s="13" t="s">
        <v>3319</v>
      </c>
      <c r="G1567" s="13" t="s">
        <v>321</v>
      </c>
      <c r="H1567" s="11">
        <v>2763</v>
      </c>
      <c r="I1567" s="13" t="s">
        <v>380</v>
      </c>
      <c r="J1567" s="11">
        <v>3893350001437</v>
      </c>
    </row>
    <row r="1568" ht="12" customHeight="1" spans="1:10">
      <c r="A1568" s="11">
        <v>19514</v>
      </c>
      <c r="B1568" s="12" t="s">
        <v>3998</v>
      </c>
      <c r="C1568" s="13" t="s">
        <v>196</v>
      </c>
      <c r="D1568" s="13" t="s">
        <v>3999</v>
      </c>
      <c r="E1568" s="11">
        <v>64770000</v>
      </c>
      <c r="F1568" s="13" t="s">
        <v>2531</v>
      </c>
      <c r="G1568" s="13" t="s">
        <v>129</v>
      </c>
      <c r="H1568" s="11">
        <v>100</v>
      </c>
      <c r="I1568" s="13" t="s">
        <v>124</v>
      </c>
      <c r="J1568" s="11">
        <v>3894963000174</v>
      </c>
    </row>
    <row r="1569" ht="24" customHeight="1" spans="1:10">
      <c r="A1569" s="11">
        <v>18839</v>
      </c>
      <c r="B1569" s="12" t="s">
        <v>4000</v>
      </c>
      <c r="C1569" s="13" t="s">
        <v>89</v>
      </c>
      <c r="D1569" s="13" t="s">
        <v>4001</v>
      </c>
      <c r="E1569" s="11">
        <v>53030010</v>
      </c>
      <c r="F1569" s="13" t="s">
        <v>189</v>
      </c>
      <c r="G1569" s="13" t="s">
        <v>180</v>
      </c>
      <c r="H1569" s="11">
        <v>100</v>
      </c>
      <c r="I1569" s="13" t="s">
        <v>124</v>
      </c>
      <c r="J1569" s="11">
        <v>3895948000140</v>
      </c>
    </row>
    <row r="1570" ht="12" customHeight="1" spans="1:10">
      <c r="A1570" s="11">
        <v>1835</v>
      </c>
      <c r="B1570" s="12" t="s">
        <v>4002</v>
      </c>
      <c r="C1570" s="13" t="s">
        <v>152</v>
      </c>
      <c r="D1570" s="13" t="s">
        <v>4003</v>
      </c>
      <c r="E1570" s="11">
        <v>42700000</v>
      </c>
      <c r="F1570" s="13" t="s">
        <v>4004</v>
      </c>
      <c r="G1570" s="13" t="s">
        <v>129</v>
      </c>
      <c r="H1570" s="11">
        <v>100</v>
      </c>
      <c r="I1570" s="13" t="s">
        <v>124</v>
      </c>
      <c r="J1570" s="11">
        <v>3898325000121</v>
      </c>
    </row>
    <row r="1571" ht="12" customHeight="1" spans="1:10">
      <c r="A1571" s="11">
        <v>17669</v>
      </c>
      <c r="B1571" s="12" t="s">
        <v>4005</v>
      </c>
      <c r="C1571" s="13" t="s">
        <v>264</v>
      </c>
      <c r="D1571" s="13" t="s">
        <v>4006</v>
      </c>
      <c r="E1571" s="11">
        <v>58030000</v>
      </c>
      <c r="F1571" s="13" t="s">
        <v>547</v>
      </c>
      <c r="G1571" s="13" t="s">
        <v>98</v>
      </c>
      <c r="H1571" s="11">
        <v>100</v>
      </c>
      <c r="I1571" s="13" t="s">
        <v>124</v>
      </c>
      <c r="J1571" s="11">
        <v>3901715000103</v>
      </c>
    </row>
    <row r="1572" ht="12" customHeight="1" spans="1:10">
      <c r="A1572" s="11">
        <v>13002</v>
      </c>
      <c r="B1572" s="12" t="s">
        <v>4007</v>
      </c>
      <c r="C1572" s="13" t="s">
        <v>89</v>
      </c>
      <c r="D1572" s="13" t="s">
        <v>4008</v>
      </c>
      <c r="E1572" s="11">
        <v>50020700</v>
      </c>
      <c r="F1572" s="13" t="s">
        <v>91</v>
      </c>
      <c r="G1572" s="13" t="s">
        <v>129</v>
      </c>
      <c r="H1572" s="11">
        <v>999</v>
      </c>
      <c r="I1572" s="13" t="s">
        <v>93</v>
      </c>
      <c r="J1572" s="11">
        <v>3901887000187</v>
      </c>
    </row>
    <row r="1573" ht="12" customHeight="1" spans="1:10">
      <c r="A1573" s="11">
        <v>15728</v>
      </c>
      <c r="B1573" s="12" t="s">
        <v>4009</v>
      </c>
      <c r="C1573" s="13" t="s">
        <v>89</v>
      </c>
      <c r="D1573" s="13" t="s">
        <v>4010</v>
      </c>
      <c r="E1573" s="11">
        <v>50020060</v>
      </c>
      <c r="F1573" s="13" t="s">
        <v>91</v>
      </c>
      <c r="G1573" s="13" t="s">
        <v>92</v>
      </c>
      <c r="H1573" s="11">
        <v>999</v>
      </c>
      <c r="I1573" s="13" t="s">
        <v>93</v>
      </c>
      <c r="J1573" s="11">
        <v>3901954000163</v>
      </c>
    </row>
    <row r="1574" ht="12" customHeight="1" spans="1:10">
      <c r="A1574" s="11">
        <v>590</v>
      </c>
      <c r="B1574" s="12" t="s">
        <v>4011</v>
      </c>
      <c r="C1574" s="13" t="s">
        <v>89</v>
      </c>
      <c r="D1574" s="13" t="s">
        <v>4012</v>
      </c>
      <c r="E1574" s="11">
        <v>54320000</v>
      </c>
      <c r="F1574" s="13" t="s">
        <v>1107</v>
      </c>
      <c r="G1574" s="13" t="s">
        <v>170</v>
      </c>
      <c r="H1574" s="11">
        <v>2885</v>
      </c>
      <c r="I1574" s="13" t="s">
        <v>349</v>
      </c>
      <c r="J1574" s="11" t="s">
        <v>4013</v>
      </c>
    </row>
    <row r="1575" ht="12" customHeight="1" spans="1:10">
      <c r="A1575" s="11">
        <v>1467</v>
      </c>
      <c r="B1575" s="12" t="s">
        <v>4014</v>
      </c>
      <c r="C1575" s="13" t="s">
        <v>89</v>
      </c>
      <c r="D1575" s="13" t="s">
        <v>4015</v>
      </c>
      <c r="E1575" s="11">
        <v>54320000</v>
      </c>
      <c r="F1575" s="13" t="s">
        <v>1107</v>
      </c>
      <c r="G1575" s="13" t="s">
        <v>114</v>
      </c>
      <c r="H1575" s="11">
        <v>2885</v>
      </c>
      <c r="I1575" s="13" t="s">
        <v>349</v>
      </c>
      <c r="J1575" s="11">
        <v>3904395000145</v>
      </c>
    </row>
    <row r="1576" ht="12" customHeight="1" spans="1:10">
      <c r="A1576" s="11">
        <v>12947</v>
      </c>
      <c r="B1576" s="12" t="s">
        <v>4016</v>
      </c>
      <c r="C1576" s="13" t="s">
        <v>89</v>
      </c>
      <c r="D1576" s="13" t="s">
        <v>4017</v>
      </c>
      <c r="E1576" s="11">
        <v>56900000</v>
      </c>
      <c r="F1576" s="13" t="s">
        <v>357</v>
      </c>
      <c r="G1576" s="13" t="s">
        <v>119</v>
      </c>
      <c r="H1576" s="11">
        <v>3084</v>
      </c>
      <c r="I1576" s="13" t="s">
        <v>218</v>
      </c>
      <c r="J1576" s="11">
        <v>3904875000106</v>
      </c>
    </row>
    <row r="1577" ht="12" customHeight="1" spans="1:10">
      <c r="A1577" s="11">
        <v>12887</v>
      </c>
      <c r="B1577" s="12" t="s">
        <v>4018</v>
      </c>
      <c r="C1577" s="13" t="s">
        <v>152</v>
      </c>
      <c r="D1577" s="13" t="s">
        <v>4019</v>
      </c>
      <c r="E1577" s="11">
        <v>41715040</v>
      </c>
      <c r="F1577" s="13" t="s">
        <v>154</v>
      </c>
      <c r="G1577" s="13" t="s">
        <v>129</v>
      </c>
      <c r="H1577" s="11">
        <v>100</v>
      </c>
      <c r="I1577" s="13" t="s">
        <v>124</v>
      </c>
      <c r="J1577" s="11">
        <v>3907643000101</v>
      </c>
    </row>
    <row r="1578" ht="12" customHeight="1" spans="1:10">
      <c r="A1578" s="11">
        <v>14233</v>
      </c>
      <c r="B1578" s="12" t="s">
        <v>4020</v>
      </c>
      <c r="C1578" s="13" t="s">
        <v>89</v>
      </c>
      <c r="D1578" s="13" t="s">
        <v>4021</v>
      </c>
      <c r="E1578" s="11">
        <v>50000000</v>
      </c>
      <c r="F1578" s="13" t="s">
        <v>91</v>
      </c>
      <c r="G1578" s="13" t="s">
        <v>92</v>
      </c>
      <c r="H1578" s="11">
        <v>2885</v>
      </c>
      <c r="I1578" s="13" t="s">
        <v>349</v>
      </c>
      <c r="J1578" s="11">
        <v>3910210000105</v>
      </c>
    </row>
    <row r="1579" ht="12" customHeight="1" spans="1:10">
      <c r="A1579" s="11">
        <v>14267</v>
      </c>
      <c r="B1579" s="12" t="s">
        <v>4022</v>
      </c>
      <c r="C1579" s="13" t="s">
        <v>89</v>
      </c>
      <c r="D1579" s="13" t="s">
        <v>4023</v>
      </c>
      <c r="E1579" s="11">
        <v>50760090</v>
      </c>
      <c r="F1579" s="13" t="s">
        <v>91</v>
      </c>
      <c r="G1579" s="13" t="s">
        <v>92</v>
      </c>
      <c r="H1579" s="11">
        <v>2885</v>
      </c>
      <c r="I1579" s="13" t="s">
        <v>349</v>
      </c>
      <c r="J1579" s="11">
        <v>3910210000458</v>
      </c>
    </row>
    <row r="1580" ht="12" customHeight="1" spans="1:10">
      <c r="A1580" s="11">
        <v>20371</v>
      </c>
      <c r="B1580" s="12" t="s">
        <v>4024</v>
      </c>
      <c r="C1580" s="13" t="s">
        <v>89</v>
      </c>
      <c r="D1580" s="13" t="s">
        <v>4025</v>
      </c>
      <c r="E1580" s="11">
        <v>52081030</v>
      </c>
      <c r="F1580" s="13" t="s">
        <v>91</v>
      </c>
      <c r="G1580" s="13" t="s">
        <v>92</v>
      </c>
      <c r="H1580" s="11">
        <v>2885</v>
      </c>
      <c r="I1580" s="13" t="s">
        <v>349</v>
      </c>
      <c r="J1580" s="11">
        <v>3910210000539</v>
      </c>
    </row>
    <row r="1581" ht="24" customHeight="1" spans="1:10">
      <c r="A1581" s="11">
        <v>20492</v>
      </c>
      <c r="B1581" s="12" t="s">
        <v>4026</v>
      </c>
      <c r="C1581" s="13" t="s">
        <v>89</v>
      </c>
      <c r="D1581" s="13" t="s">
        <v>4027</v>
      </c>
      <c r="E1581" s="11">
        <v>54759550</v>
      </c>
      <c r="F1581" s="13" t="s">
        <v>1018</v>
      </c>
      <c r="G1581" s="13" t="s">
        <v>92</v>
      </c>
      <c r="H1581" s="11">
        <v>2979</v>
      </c>
      <c r="I1581" s="13" t="s">
        <v>802</v>
      </c>
      <c r="J1581" s="11">
        <v>3910210000881</v>
      </c>
    </row>
    <row r="1582" ht="12" customHeight="1" spans="1:10">
      <c r="A1582" s="11">
        <v>20408</v>
      </c>
      <c r="B1582" s="12" t="s">
        <v>4028</v>
      </c>
      <c r="C1582" s="13" t="s">
        <v>89</v>
      </c>
      <c r="D1582" s="13" t="s">
        <v>4029</v>
      </c>
      <c r="E1582" s="11">
        <v>53417040</v>
      </c>
      <c r="F1582" s="13" t="s">
        <v>250</v>
      </c>
      <c r="G1582" s="13" t="s">
        <v>92</v>
      </c>
      <c r="H1582" s="11">
        <v>2979</v>
      </c>
      <c r="I1582" s="13" t="s">
        <v>802</v>
      </c>
      <c r="J1582" s="11">
        <v>3910210000962</v>
      </c>
    </row>
    <row r="1583" ht="12" customHeight="1" spans="1:10">
      <c r="A1583" s="11">
        <v>24324</v>
      </c>
      <c r="B1583" s="12" t="s">
        <v>4030</v>
      </c>
      <c r="C1583" s="13" t="s">
        <v>89</v>
      </c>
      <c r="D1583" s="13" t="s">
        <v>4031</v>
      </c>
      <c r="E1583" s="11">
        <v>54515070</v>
      </c>
      <c r="F1583" s="13" t="s">
        <v>2685</v>
      </c>
      <c r="G1583" s="13" t="s">
        <v>92</v>
      </c>
      <c r="H1583" s="11">
        <v>2979</v>
      </c>
      <c r="I1583" s="13" t="s">
        <v>802</v>
      </c>
      <c r="J1583" s="11">
        <v>3910210001187</v>
      </c>
    </row>
    <row r="1584" ht="12" customHeight="1" spans="1:10">
      <c r="A1584" s="11">
        <v>20345</v>
      </c>
      <c r="B1584" s="12" t="s">
        <v>4032</v>
      </c>
      <c r="C1584" s="13" t="s">
        <v>89</v>
      </c>
      <c r="D1584" s="13" t="s">
        <v>4033</v>
      </c>
      <c r="E1584" s="11">
        <v>54800000</v>
      </c>
      <c r="F1584" s="13" t="s">
        <v>194</v>
      </c>
      <c r="G1584" s="13" t="s">
        <v>92</v>
      </c>
      <c r="H1584" s="11">
        <v>2885</v>
      </c>
      <c r="I1584" s="13" t="s">
        <v>349</v>
      </c>
      <c r="J1584" s="11">
        <v>3910210001691</v>
      </c>
    </row>
    <row r="1585" ht="12" customHeight="1" spans="1:10">
      <c r="A1585" s="11">
        <v>23603</v>
      </c>
      <c r="B1585" s="12" t="s">
        <v>4034</v>
      </c>
      <c r="C1585" s="13" t="s">
        <v>89</v>
      </c>
      <c r="D1585" s="13" t="s">
        <v>4035</v>
      </c>
      <c r="E1585" s="11">
        <v>55038570</v>
      </c>
      <c r="F1585" s="13" t="s">
        <v>235</v>
      </c>
      <c r="G1585" s="13" t="s">
        <v>92</v>
      </c>
      <c r="H1585" s="11">
        <v>3084</v>
      </c>
      <c r="I1585" s="13" t="s">
        <v>218</v>
      </c>
      <c r="J1585" s="11">
        <v>3910210001772</v>
      </c>
    </row>
    <row r="1586" ht="12" customHeight="1" spans="1:10">
      <c r="A1586" s="11">
        <v>20484</v>
      </c>
      <c r="B1586" s="12" t="s">
        <v>4036</v>
      </c>
      <c r="C1586" s="13" t="s">
        <v>89</v>
      </c>
      <c r="D1586" s="13" t="s">
        <v>4037</v>
      </c>
      <c r="E1586" s="11">
        <v>56280000</v>
      </c>
      <c r="F1586" s="13" t="s">
        <v>4038</v>
      </c>
      <c r="G1586" s="13" t="s">
        <v>92</v>
      </c>
      <c r="H1586" s="11">
        <v>2885</v>
      </c>
      <c r="I1586" s="13" t="s">
        <v>349</v>
      </c>
      <c r="J1586" s="11">
        <v>3910210001853</v>
      </c>
    </row>
    <row r="1587" ht="12" customHeight="1" spans="1:10">
      <c r="A1587" s="11">
        <v>20536</v>
      </c>
      <c r="B1587" s="12" t="s">
        <v>4039</v>
      </c>
      <c r="C1587" s="13" t="s">
        <v>89</v>
      </c>
      <c r="D1587" s="13" t="s">
        <v>4040</v>
      </c>
      <c r="E1587" s="11">
        <v>56332175</v>
      </c>
      <c r="F1587" s="13" t="s">
        <v>772</v>
      </c>
      <c r="G1587" s="13" t="s">
        <v>92</v>
      </c>
      <c r="H1587" s="11">
        <v>2885</v>
      </c>
      <c r="I1587" s="13" t="s">
        <v>349</v>
      </c>
      <c r="J1587" s="11">
        <v>3910210001934</v>
      </c>
    </row>
    <row r="1588" ht="12" customHeight="1" spans="1:10">
      <c r="A1588" s="11">
        <v>14420</v>
      </c>
      <c r="B1588" s="12" t="s">
        <v>4041</v>
      </c>
      <c r="C1588" s="13" t="s">
        <v>89</v>
      </c>
      <c r="D1588" s="13" t="s">
        <v>4042</v>
      </c>
      <c r="E1588" s="11">
        <v>52020080</v>
      </c>
      <c r="F1588" s="13" t="s">
        <v>91</v>
      </c>
      <c r="G1588" s="13" t="s">
        <v>119</v>
      </c>
      <c r="H1588" s="11">
        <v>2885</v>
      </c>
      <c r="I1588" s="13" t="s">
        <v>349</v>
      </c>
      <c r="J1588" s="11">
        <v>3910210002159</v>
      </c>
    </row>
    <row r="1589" ht="12" customHeight="1" spans="1:10">
      <c r="A1589" s="11">
        <v>20456</v>
      </c>
      <c r="B1589" s="12" t="s">
        <v>4043</v>
      </c>
      <c r="C1589" s="13" t="s">
        <v>89</v>
      </c>
      <c r="D1589" s="13" t="s">
        <v>4044</v>
      </c>
      <c r="E1589" s="11">
        <v>55157005</v>
      </c>
      <c r="F1589" s="13" t="s">
        <v>4045</v>
      </c>
      <c r="G1589" s="13" t="s">
        <v>92</v>
      </c>
      <c r="H1589" s="11">
        <v>2885</v>
      </c>
      <c r="I1589" s="13" t="s">
        <v>349</v>
      </c>
      <c r="J1589" s="11">
        <v>3910210002230</v>
      </c>
    </row>
    <row r="1590" ht="12" customHeight="1" spans="1:10">
      <c r="A1590" s="11">
        <v>22725</v>
      </c>
      <c r="B1590" s="12" t="s">
        <v>4046</v>
      </c>
      <c r="C1590" s="13" t="s">
        <v>89</v>
      </c>
      <c r="D1590" s="13" t="s">
        <v>4047</v>
      </c>
      <c r="E1590" s="11">
        <v>50040200</v>
      </c>
      <c r="F1590" s="13" t="s">
        <v>91</v>
      </c>
      <c r="G1590" s="13" t="s">
        <v>92</v>
      </c>
      <c r="H1590" s="11">
        <v>2885</v>
      </c>
      <c r="I1590" s="13" t="s">
        <v>349</v>
      </c>
      <c r="J1590" s="11">
        <v>3910210002582</v>
      </c>
    </row>
    <row r="1591" ht="12" customHeight="1" spans="1:10">
      <c r="A1591" s="11">
        <v>22784</v>
      </c>
      <c r="B1591" s="12" t="s">
        <v>4048</v>
      </c>
      <c r="C1591" s="13" t="s">
        <v>629</v>
      </c>
      <c r="D1591" s="13" t="s">
        <v>4049</v>
      </c>
      <c r="E1591" s="11">
        <v>78670000</v>
      </c>
      <c r="F1591" s="13" t="s">
        <v>638</v>
      </c>
      <c r="G1591" s="13" t="s">
        <v>114</v>
      </c>
      <c r="H1591" s="11">
        <v>2815</v>
      </c>
      <c r="I1591" s="13" t="s">
        <v>632</v>
      </c>
      <c r="J1591" s="11">
        <v>3918869000108</v>
      </c>
    </row>
    <row r="1592" ht="12" customHeight="1" spans="1:10">
      <c r="A1592" s="11">
        <v>23389</v>
      </c>
      <c r="B1592" s="12" t="s">
        <v>4050</v>
      </c>
      <c r="C1592" s="13" t="s">
        <v>526</v>
      </c>
      <c r="D1592" s="13" t="s">
        <v>4051</v>
      </c>
      <c r="E1592" s="11">
        <v>69057060</v>
      </c>
      <c r="F1592" s="13" t="s">
        <v>528</v>
      </c>
      <c r="G1592" s="13" t="s">
        <v>105</v>
      </c>
      <c r="H1592" s="11">
        <v>2805</v>
      </c>
      <c r="I1592" s="13" t="s">
        <v>611</v>
      </c>
      <c r="J1592" s="11">
        <v>3930106000182</v>
      </c>
    </row>
    <row r="1593" ht="12" customHeight="1" spans="1:10">
      <c r="A1593" s="11">
        <v>22584</v>
      </c>
      <c r="B1593" s="12" t="s">
        <v>4052</v>
      </c>
      <c r="C1593" s="13" t="s">
        <v>89</v>
      </c>
      <c r="D1593" s="13" t="s">
        <v>4053</v>
      </c>
      <c r="E1593" s="11">
        <v>50070525</v>
      </c>
      <c r="F1593" s="13" t="s">
        <v>91</v>
      </c>
      <c r="G1593" s="13" t="s">
        <v>98</v>
      </c>
      <c r="H1593" s="11">
        <v>100</v>
      </c>
      <c r="I1593" s="13" t="s">
        <v>124</v>
      </c>
      <c r="J1593" s="11">
        <v>3932997000106</v>
      </c>
    </row>
    <row r="1594" ht="12" customHeight="1" spans="1:10">
      <c r="A1594" s="11">
        <v>14467</v>
      </c>
      <c r="B1594" s="12" t="s">
        <v>4054</v>
      </c>
      <c r="C1594" s="13" t="s">
        <v>152</v>
      </c>
      <c r="D1594" s="13" t="s">
        <v>4055</v>
      </c>
      <c r="E1594" s="11">
        <v>42813140</v>
      </c>
      <c r="F1594" s="13" t="s">
        <v>1254</v>
      </c>
      <c r="G1594" s="13" t="s">
        <v>129</v>
      </c>
      <c r="H1594" s="11">
        <v>100</v>
      </c>
      <c r="I1594" s="13" t="s">
        <v>124</v>
      </c>
      <c r="J1594" s="11">
        <v>3935967000153</v>
      </c>
    </row>
    <row r="1595" ht="12" customHeight="1" spans="1:10">
      <c r="A1595" s="11">
        <v>17042</v>
      </c>
      <c r="B1595" s="12" t="s">
        <v>4056</v>
      </c>
      <c r="C1595" s="13" t="s">
        <v>152</v>
      </c>
      <c r="D1595" s="13" t="s">
        <v>4057</v>
      </c>
      <c r="E1595" s="11">
        <v>42700000</v>
      </c>
      <c r="F1595" s="13" t="s">
        <v>742</v>
      </c>
      <c r="G1595" s="13" t="s">
        <v>129</v>
      </c>
      <c r="H1595" s="11">
        <v>100</v>
      </c>
      <c r="I1595" s="13" t="s">
        <v>124</v>
      </c>
      <c r="J1595" s="11">
        <v>3938618000195</v>
      </c>
    </row>
    <row r="1596" ht="12" customHeight="1" spans="1:10">
      <c r="A1596" s="11">
        <v>19314</v>
      </c>
      <c r="B1596" s="12" t="s">
        <v>4058</v>
      </c>
      <c r="C1596" s="13" t="s">
        <v>126</v>
      </c>
      <c r="D1596" s="13" t="s">
        <v>4059</v>
      </c>
      <c r="E1596" s="11">
        <v>37026100</v>
      </c>
      <c r="F1596" s="13" t="s">
        <v>4060</v>
      </c>
      <c r="G1596" s="13" t="s">
        <v>129</v>
      </c>
      <c r="H1596" s="11">
        <v>2035</v>
      </c>
      <c r="I1596" s="13" t="s">
        <v>2331</v>
      </c>
      <c r="J1596" s="11">
        <v>3945035000191</v>
      </c>
    </row>
    <row r="1597" ht="12" customHeight="1" spans="1:10">
      <c r="A1597" s="11">
        <v>18151</v>
      </c>
      <c r="B1597" s="12" t="s">
        <v>4061</v>
      </c>
      <c r="C1597" s="13" t="s">
        <v>152</v>
      </c>
      <c r="D1597" s="13" t="s">
        <v>4062</v>
      </c>
      <c r="E1597" s="11">
        <v>44380000</v>
      </c>
      <c r="F1597" s="13" t="s">
        <v>809</v>
      </c>
      <c r="G1597" s="13" t="s">
        <v>180</v>
      </c>
      <c r="H1597" s="11">
        <v>100</v>
      </c>
      <c r="I1597" s="13" t="s">
        <v>124</v>
      </c>
      <c r="J1597" s="11">
        <v>3946608000100</v>
      </c>
    </row>
    <row r="1598" ht="12" customHeight="1" spans="1:10">
      <c r="A1598" s="11">
        <v>1864</v>
      </c>
      <c r="B1598" s="12" t="s">
        <v>4063</v>
      </c>
      <c r="C1598" s="13" t="s">
        <v>152</v>
      </c>
      <c r="D1598" s="13" t="s">
        <v>4064</v>
      </c>
      <c r="E1598" s="11">
        <v>41710000</v>
      </c>
      <c r="F1598" s="13" t="s">
        <v>154</v>
      </c>
      <c r="G1598" s="13" t="s">
        <v>129</v>
      </c>
      <c r="H1598" s="11">
        <v>999</v>
      </c>
      <c r="I1598" s="13" t="s">
        <v>93</v>
      </c>
      <c r="J1598" s="11">
        <v>3952121000121</v>
      </c>
    </row>
    <row r="1599" ht="12" customHeight="1" spans="1:10">
      <c r="A1599" s="11">
        <v>17493</v>
      </c>
      <c r="B1599" s="12" t="s">
        <v>4065</v>
      </c>
      <c r="C1599" s="13" t="s">
        <v>152</v>
      </c>
      <c r="D1599" s="13" t="s">
        <v>4066</v>
      </c>
      <c r="E1599" s="11">
        <v>45030090</v>
      </c>
      <c r="F1599" s="13" t="s">
        <v>4067</v>
      </c>
      <c r="G1599" s="13" t="s">
        <v>129</v>
      </c>
      <c r="H1599" s="11">
        <v>2793</v>
      </c>
      <c r="I1599" s="13" t="s">
        <v>518</v>
      </c>
      <c r="J1599" s="11">
        <v>3953325000187</v>
      </c>
    </row>
    <row r="1600" ht="12" customHeight="1" spans="1:10">
      <c r="A1600" s="11">
        <v>1452</v>
      </c>
      <c r="B1600" s="12" t="s">
        <v>4068</v>
      </c>
      <c r="C1600" s="13" t="s">
        <v>264</v>
      </c>
      <c r="D1600" s="13" t="s">
        <v>4069</v>
      </c>
      <c r="E1600" s="11">
        <v>58013340</v>
      </c>
      <c r="F1600" s="13" t="s">
        <v>547</v>
      </c>
      <c r="G1600" s="13" t="s">
        <v>119</v>
      </c>
      <c r="H1600" s="11">
        <v>3060</v>
      </c>
      <c r="I1600" s="13" t="s">
        <v>548</v>
      </c>
      <c r="J1600" s="11">
        <v>3957377000121</v>
      </c>
    </row>
    <row r="1601" ht="12" customHeight="1" spans="1:10">
      <c r="A1601" s="11">
        <v>16349</v>
      </c>
      <c r="B1601" s="12" t="s">
        <v>4070</v>
      </c>
      <c r="C1601" s="13" t="s">
        <v>146</v>
      </c>
      <c r="D1601" s="13" t="s">
        <v>4071</v>
      </c>
      <c r="E1601" s="11">
        <v>60532690</v>
      </c>
      <c r="F1601" s="13" t="s">
        <v>148</v>
      </c>
      <c r="G1601" s="13" t="s">
        <v>420</v>
      </c>
      <c r="H1601" s="11">
        <v>2800</v>
      </c>
      <c r="I1601" s="13" t="s">
        <v>161</v>
      </c>
      <c r="J1601" s="11">
        <v>3959816000135</v>
      </c>
    </row>
    <row r="1602" ht="24" customHeight="1" spans="1:10">
      <c r="A1602" s="11">
        <v>16226</v>
      </c>
      <c r="B1602" s="12" t="s">
        <v>4072</v>
      </c>
      <c r="C1602" s="13" t="s">
        <v>146</v>
      </c>
      <c r="D1602" s="13" t="s">
        <v>4073</v>
      </c>
      <c r="E1602" s="11">
        <v>60450340</v>
      </c>
      <c r="F1602" s="13" t="s">
        <v>148</v>
      </c>
      <c r="G1602" s="13" t="s">
        <v>129</v>
      </c>
      <c r="H1602" s="11">
        <v>2800</v>
      </c>
      <c r="I1602" s="13" t="s">
        <v>161</v>
      </c>
      <c r="J1602" s="11">
        <v>3967492000187</v>
      </c>
    </row>
    <row r="1603" ht="12" customHeight="1" spans="1:10">
      <c r="A1603" s="11">
        <v>17070</v>
      </c>
      <c r="B1603" s="12" t="s">
        <v>4074</v>
      </c>
      <c r="C1603" s="13" t="s">
        <v>152</v>
      </c>
      <c r="D1603" s="13" t="s">
        <v>4075</v>
      </c>
      <c r="E1603" s="11">
        <v>41900038</v>
      </c>
      <c r="F1603" s="13" t="s">
        <v>154</v>
      </c>
      <c r="G1603" s="13" t="s">
        <v>129</v>
      </c>
      <c r="H1603" s="11">
        <v>1000</v>
      </c>
      <c r="I1603" s="13" t="s">
        <v>743</v>
      </c>
      <c r="J1603" s="11">
        <v>3968431000134</v>
      </c>
    </row>
    <row r="1604" ht="12" customHeight="1" spans="1:10">
      <c r="A1604" s="11">
        <v>13820</v>
      </c>
      <c r="B1604" s="12" t="s">
        <v>4076</v>
      </c>
      <c r="C1604" s="13" t="s">
        <v>89</v>
      </c>
      <c r="D1604" s="13" t="s">
        <v>4077</v>
      </c>
      <c r="E1604" s="11">
        <v>51350060</v>
      </c>
      <c r="F1604" s="13" t="s">
        <v>91</v>
      </c>
      <c r="G1604" s="13" t="s">
        <v>92</v>
      </c>
      <c r="H1604" s="11">
        <v>999</v>
      </c>
      <c r="I1604" s="13" t="s">
        <v>93</v>
      </c>
      <c r="J1604" s="11">
        <v>3968619000182</v>
      </c>
    </row>
    <row r="1605" ht="12" customHeight="1" spans="1:10">
      <c r="A1605" s="11">
        <v>20011</v>
      </c>
      <c r="B1605" s="12" t="s">
        <v>4078</v>
      </c>
      <c r="C1605" s="13" t="s">
        <v>89</v>
      </c>
      <c r="D1605" s="13" t="s">
        <v>4079</v>
      </c>
      <c r="E1605" s="11">
        <v>53030000</v>
      </c>
      <c r="F1605" s="13" t="s">
        <v>189</v>
      </c>
      <c r="G1605" s="13" t="s">
        <v>119</v>
      </c>
      <c r="H1605" s="11">
        <v>100</v>
      </c>
      <c r="I1605" s="13" t="s">
        <v>124</v>
      </c>
      <c r="J1605" s="11">
        <v>3972431000108</v>
      </c>
    </row>
    <row r="1606" ht="12" customHeight="1" spans="1:10">
      <c r="A1606" s="11">
        <v>14566</v>
      </c>
      <c r="B1606" s="12" t="s">
        <v>4080</v>
      </c>
      <c r="C1606" s="13" t="s">
        <v>89</v>
      </c>
      <c r="D1606" s="13" t="s">
        <v>4081</v>
      </c>
      <c r="E1606" s="11">
        <v>50090000</v>
      </c>
      <c r="F1606" s="13" t="s">
        <v>91</v>
      </c>
      <c r="G1606" s="13" t="s">
        <v>92</v>
      </c>
      <c r="H1606" s="11">
        <v>999</v>
      </c>
      <c r="I1606" s="13" t="s">
        <v>93</v>
      </c>
      <c r="J1606" s="11">
        <v>3973028000101</v>
      </c>
    </row>
    <row r="1607" ht="24" customHeight="1" spans="1:10">
      <c r="A1607" s="11">
        <v>23316</v>
      </c>
      <c r="B1607" s="12" t="s">
        <v>4082</v>
      </c>
      <c r="C1607" s="13" t="s">
        <v>206</v>
      </c>
      <c r="D1607" s="13" t="s">
        <v>4083</v>
      </c>
      <c r="E1607" s="11">
        <v>49020380</v>
      </c>
      <c r="F1607" s="13" t="s">
        <v>208</v>
      </c>
      <c r="G1607" s="13" t="s">
        <v>98</v>
      </c>
      <c r="H1607" s="11">
        <v>100</v>
      </c>
      <c r="I1607" s="13" t="s">
        <v>124</v>
      </c>
      <c r="J1607" s="11">
        <v>3976760000127</v>
      </c>
    </row>
    <row r="1608" ht="12" customHeight="1" spans="1:10">
      <c r="A1608" s="11">
        <v>23260</v>
      </c>
      <c r="B1608" s="12" t="s">
        <v>4084</v>
      </c>
      <c r="C1608" s="13" t="s">
        <v>264</v>
      </c>
      <c r="D1608" s="13" t="s">
        <v>4085</v>
      </c>
      <c r="E1608" s="11">
        <v>58030000</v>
      </c>
      <c r="F1608" s="13" t="s">
        <v>547</v>
      </c>
      <c r="G1608" s="13" t="s">
        <v>98</v>
      </c>
      <c r="H1608" s="11">
        <v>100</v>
      </c>
      <c r="I1608" s="13" t="s">
        <v>124</v>
      </c>
      <c r="J1608" s="11">
        <v>3978159000173</v>
      </c>
    </row>
    <row r="1609" ht="12" customHeight="1" spans="1:10">
      <c r="A1609" s="11">
        <v>22723</v>
      </c>
      <c r="B1609" s="12" t="s">
        <v>4086</v>
      </c>
      <c r="C1609" s="13" t="s">
        <v>89</v>
      </c>
      <c r="D1609" s="13" t="s">
        <v>4087</v>
      </c>
      <c r="E1609" s="11">
        <v>55602635</v>
      </c>
      <c r="F1609" s="13" t="s">
        <v>352</v>
      </c>
      <c r="G1609" s="13" t="s">
        <v>98</v>
      </c>
      <c r="H1609" s="11">
        <v>100</v>
      </c>
      <c r="I1609" s="13" t="s">
        <v>124</v>
      </c>
      <c r="J1609" s="11">
        <v>3990087000180</v>
      </c>
    </row>
    <row r="1610" ht="12" customHeight="1" spans="1:10">
      <c r="A1610" s="11">
        <v>15701</v>
      </c>
      <c r="B1610" s="12" t="s">
        <v>4088</v>
      </c>
      <c r="C1610" s="13" t="s">
        <v>89</v>
      </c>
      <c r="D1610" s="13" t="s">
        <v>4089</v>
      </c>
      <c r="E1610" s="11">
        <v>5000000</v>
      </c>
      <c r="F1610" s="13" t="s">
        <v>4090</v>
      </c>
      <c r="G1610" s="13" t="s">
        <v>251</v>
      </c>
      <c r="H1610" s="11">
        <v>999</v>
      </c>
      <c r="I1610" s="13" t="s">
        <v>93</v>
      </c>
      <c r="J1610" s="11">
        <v>3993167000199</v>
      </c>
    </row>
    <row r="1611" ht="12" customHeight="1" spans="1:10">
      <c r="A1611" s="11">
        <v>15776</v>
      </c>
      <c r="B1611" s="12" t="s">
        <v>4091</v>
      </c>
      <c r="C1611" s="13" t="s">
        <v>89</v>
      </c>
      <c r="D1611" s="13" t="s">
        <v>4092</v>
      </c>
      <c r="E1611" s="11">
        <v>50610230</v>
      </c>
      <c r="F1611" s="13" t="s">
        <v>91</v>
      </c>
      <c r="G1611" s="13" t="s">
        <v>129</v>
      </c>
      <c r="H1611" s="11">
        <v>100</v>
      </c>
      <c r="I1611" s="13" t="s">
        <v>124</v>
      </c>
      <c r="J1611" s="11">
        <v>3997521000153</v>
      </c>
    </row>
    <row r="1612" ht="12" customHeight="1" spans="1:10">
      <c r="A1612" s="11">
        <v>12526</v>
      </c>
      <c r="B1612" s="12" t="s">
        <v>4093</v>
      </c>
      <c r="C1612" s="13" t="s">
        <v>83</v>
      </c>
      <c r="D1612" s="13" t="s">
        <v>4094</v>
      </c>
      <c r="E1612" s="11">
        <v>6023080</v>
      </c>
      <c r="F1612" s="13" t="s">
        <v>4095</v>
      </c>
      <c r="G1612" s="13" t="s">
        <v>251</v>
      </c>
      <c r="H1612" s="11">
        <v>999</v>
      </c>
      <c r="I1612" s="13" t="s">
        <v>93</v>
      </c>
      <c r="J1612" s="11">
        <v>3999494000158</v>
      </c>
    </row>
    <row r="1613" ht="12" customHeight="1" spans="1:10">
      <c r="A1613" s="11">
        <v>12792</v>
      </c>
      <c r="B1613" s="12" t="s">
        <v>4096</v>
      </c>
      <c r="C1613" s="13" t="s">
        <v>89</v>
      </c>
      <c r="D1613" s="13" t="s">
        <v>4097</v>
      </c>
      <c r="E1613" s="11">
        <v>51350670</v>
      </c>
      <c r="F1613" s="13" t="s">
        <v>91</v>
      </c>
      <c r="G1613" s="13" t="s">
        <v>92</v>
      </c>
      <c r="H1613" s="11">
        <v>999</v>
      </c>
      <c r="I1613" s="13" t="s">
        <v>93</v>
      </c>
      <c r="J1613" s="11">
        <v>4004741000100</v>
      </c>
    </row>
    <row r="1614" ht="12" customHeight="1" spans="1:10">
      <c r="A1614" s="11">
        <v>22069</v>
      </c>
      <c r="B1614" s="12" t="s">
        <v>4098</v>
      </c>
      <c r="C1614" s="13" t="s">
        <v>111</v>
      </c>
      <c r="D1614" s="13" t="s">
        <v>4099</v>
      </c>
      <c r="E1614" s="11">
        <v>75280000</v>
      </c>
      <c r="F1614" s="13" t="s">
        <v>4100</v>
      </c>
      <c r="G1614" s="13" t="s">
        <v>114</v>
      </c>
      <c r="H1614" s="11">
        <v>2803</v>
      </c>
      <c r="I1614" s="13" t="s">
        <v>106</v>
      </c>
      <c r="J1614" s="11">
        <v>4013318000168</v>
      </c>
    </row>
    <row r="1615" ht="12" customHeight="1" spans="1:10">
      <c r="A1615" s="11">
        <v>14539</v>
      </c>
      <c r="B1615" s="12" t="s">
        <v>4101</v>
      </c>
      <c r="C1615" s="13" t="s">
        <v>152</v>
      </c>
      <c r="D1615" s="13" t="s">
        <v>4102</v>
      </c>
      <c r="E1615" s="11">
        <v>40050020</v>
      </c>
      <c r="F1615" s="13" t="s">
        <v>154</v>
      </c>
      <c r="G1615" s="13" t="s">
        <v>129</v>
      </c>
      <c r="H1615" s="11">
        <v>100</v>
      </c>
      <c r="I1615" s="13" t="s">
        <v>124</v>
      </c>
      <c r="J1615" s="11">
        <v>4021332000103</v>
      </c>
    </row>
    <row r="1616" ht="12" customHeight="1" spans="1:10">
      <c r="A1616" s="11">
        <v>21786</v>
      </c>
      <c r="B1616" s="12" t="s">
        <v>4103</v>
      </c>
      <c r="C1616" s="13" t="s">
        <v>323</v>
      </c>
      <c r="D1616" s="13" t="s">
        <v>4104</v>
      </c>
      <c r="E1616" s="11">
        <v>59612670</v>
      </c>
      <c r="F1616" s="13" t="s">
        <v>872</v>
      </c>
      <c r="G1616" s="13" t="s">
        <v>321</v>
      </c>
      <c r="H1616" s="11">
        <v>3077</v>
      </c>
      <c r="I1616" s="13" t="s">
        <v>326</v>
      </c>
      <c r="J1616" s="11">
        <v>4026039000139</v>
      </c>
    </row>
    <row r="1617" ht="12" customHeight="1" spans="1:10">
      <c r="A1617" s="11">
        <v>16788</v>
      </c>
      <c r="B1617" s="12" t="s">
        <v>4105</v>
      </c>
      <c r="C1617" s="13" t="s">
        <v>83</v>
      </c>
      <c r="D1617" s="13" t="s">
        <v>4106</v>
      </c>
      <c r="E1617" s="11">
        <v>11075330</v>
      </c>
      <c r="F1617" s="13" t="s">
        <v>4107</v>
      </c>
      <c r="G1617" s="13" t="s">
        <v>129</v>
      </c>
      <c r="H1617" s="11">
        <v>999</v>
      </c>
      <c r="I1617" s="13" t="s">
        <v>93</v>
      </c>
      <c r="J1617" s="11">
        <v>4027894000164</v>
      </c>
    </row>
    <row r="1618" ht="12" customHeight="1" spans="1:10">
      <c r="A1618" s="11">
        <v>23705</v>
      </c>
      <c r="B1618" s="12" t="s">
        <v>4108</v>
      </c>
      <c r="C1618" s="13" t="s">
        <v>781</v>
      </c>
      <c r="D1618" s="13" t="s">
        <v>4109</v>
      </c>
      <c r="E1618" s="11">
        <v>69900064</v>
      </c>
      <c r="F1618" s="13" t="s">
        <v>783</v>
      </c>
      <c r="G1618" s="13" t="s">
        <v>377</v>
      </c>
      <c r="H1618" s="11">
        <v>999</v>
      </c>
      <c r="I1618" s="13" t="s">
        <v>93</v>
      </c>
      <c r="J1618" s="11">
        <v>4034526000143</v>
      </c>
    </row>
    <row r="1619" ht="12" customHeight="1" spans="1:10">
      <c r="A1619" s="11">
        <v>17241</v>
      </c>
      <c r="B1619" s="12" t="s">
        <v>4110</v>
      </c>
      <c r="C1619" s="13" t="s">
        <v>146</v>
      </c>
      <c r="D1619" s="13" t="s">
        <v>4111</v>
      </c>
      <c r="E1619" s="11">
        <v>60020181</v>
      </c>
      <c r="F1619" s="13" t="s">
        <v>148</v>
      </c>
      <c r="G1619" s="13" t="s">
        <v>180</v>
      </c>
      <c r="H1619" s="11">
        <v>100</v>
      </c>
      <c r="I1619" s="13" t="s">
        <v>124</v>
      </c>
      <c r="J1619" s="11">
        <v>4044047000108</v>
      </c>
    </row>
    <row r="1620" ht="12" customHeight="1" spans="1:10">
      <c r="A1620" s="11">
        <v>15504</v>
      </c>
      <c r="B1620" s="12" t="s">
        <v>4112</v>
      </c>
      <c r="C1620" s="13" t="s">
        <v>89</v>
      </c>
      <c r="D1620" s="13" t="s">
        <v>4113</v>
      </c>
      <c r="E1620" s="11">
        <v>53610620</v>
      </c>
      <c r="F1620" s="13" t="s">
        <v>1547</v>
      </c>
      <c r="G1620" s="13" t="s">
        <v>180</v>
      </c>
      <c r="H1620" s="11">
        <v>100</v>
      </c>
      <c r="I1620" s="13" t="s">
        <v>124</v>
      </c>
      <c r="J1620" s="11">
        <v>4047143000100</v>
      </c>
    </row>
    <row r="1621" ht="12" customHeight="1" spans="1:10">
      <c r="A1621" s="11">
        <v>18533</v>
      </c>
      <c r="B1621" s="12" t="s">
        <v>4114</v>
      </c>
      <c r="C1621" s="13" t="s">
        <v>89</v>
      </c>
      <c r="D1621" s="13" t="s">
        <v>4115</v>
      </c>
      <c r="E1621" s="11">
        <v>55813820</v>
      </c>
      <c r="F1621" s="13" t="s">
        <v>4116</v>
      </c>
      <c r="G1621" s="13" t="s">
        <v>180</v>
      </c>
      <c r="H1621" s="11">
        <v>100</v>
      </c>
      <c r="I1621" s="13" t="s">
        <v>124</v>
      </c>
      <c r="J1621" s="11">
        <v>4047398000172</v>
      </c>
    </row>
    <row r="1622" ht="12" customHeight="1" spans="1:10">
      <c r="A1622" s="11">
        <v>15724</v>
      </c>
      <c r="B1622" s="12" t="s">
        <v>4117</v>
      </c>
      <c r="C1622" s="13" t="s">
        <v>89</v>
      </c>
      <c r="D1622" s="13" t="s">
        <v>4118</v>
      </c>
      <c r="E1622" s="11">
        <v>55120000</v>
      </c>
      <c r="F1622" s="13" t="s">
        <v>3146</v>
      </c>
      <c r="G1622" s="13" t="s">
        <v>92</v>
      </c>
      <c r="H1622" s="11">
        <v>100</v>
      </c>
      <c r="I1622" s="13" t="s">
        <v>124</v>
      </c>
      <c r="J1622" s="11">
        <v>4047472000150</v>
      </c>
    </row>
    <row r="1623" ht="12" customHeight="1" spans="1:10">
      <c r="A1623" s="11">
        <v>15255</v>
      </c>
      <c r="B1623" s="12" t="s">
        <v>4119</v>
      </c>
      <c r="C1623" s="13" t="s">
        <v>89</v>
      </c>
      <c r="D1623" s="13" t="s">
        <v>4120</v>
      </c>
      <c r="E1623" s="11">
        <v>52418001</v>
      </c>
      <c r="F1623" s="13" t="s">
        <v>91</v>
      </c>
      <c r="G1623" s="13" t="s">
        <v>180</v>
      </c>
      <c r="H1623" s="11">
        <v>100</v>
      </c>
      <c r="I1623" s="13" t="s">
        <v>124</v>
      </c>
      <c r="J1623" s="11">
        <v>4049120000134</v>
      </c>
    </row>
    <row r="1624" ht="12" customHeight="1" spans="1:10">
      <c r="A1624" s="11">
        <v>14908</v>
      </c>
      <c r="B1624" s="12" t="s">
        <v>4121</v>
      </c>
      <c r="C1624" s="13" t="s">
        <v>264</v>
      </c>
      <c r="D1624" s="13" t="s">
        <v>4122</v>
      </c>
      <c r="E1624" s="11">
        <v>58900000</v>
      </c>
      <c r="F1624" s="13" t="s">
        <v>3299</v>
      </c>
      <c r="G1624" s="13" t="s">
        <v>129</v>
      </c>
      <c r="H1624" s="11">
        <v>100</v>
      </c>
      <c r="I1624" s="13" t="s">
        <v>124</v>
      </c>
      <c r="J1624" s="11">
        <v>4064641000160</v>
      </c>
    </row>
    <row r="1625" ht="12" customHeight="1" spans="1:10">
      <c r="A1625" s="11">
        <v>12758</v>
      </c>
      <c r="B1625" s="12" t="s">
        <v>4123</v>
      </c>
      <c r="C1625" s="13" t="s">
        <v>89</v>
      </c>
      <c r="D1625" s="13" t="s">
        <v>4124</v>
      </c>
      <c r="E1625" s="11">
        <v>50010300</v>
      </c>
      <c r="F1625" s="13" t="s">
        <v>91</v>
      </c>
      <c r="G1625" s="13" t="s">
        <v>180</v>
      </c>
      <c r="H1625" s="11">
        <v>100</v>
      </c>
      <c r="I1625" s="13" t="s">
        <v>124</v>
      </c>
      <c r="J1625" s="11">
        <v>4065292000100</v>
      </c>
    </row>
    <row r="1626" ht="12" customHeight="1" spans="1:10">
      <c r="A1626" s="11">
        <v>17359</v>
      </c>
      <c r="B1626" s="12" t="s">
        <v>4125</v>
      </c>
      <c r="C1626" s="13" t="s">
        <v>89</v>
      </c>
      <c r="D1626" s="13" t="s">
        <v>4126</v>
      </c>
      <c r="E1626" s="11">
        <v>55012290</v>
      </c>
      <c r="F1626" s="13" t="s">
        <v>235</v>
      </c>
      <c r="G1626" s="13" t="s">
        <v>98</v>
      </c>
      <c r="H1626" s="11">
        <v>100</v>
      </c>
      <c r="I1626" s="13" t="s">
        <v>124</v>
      </c>
      <c r="J1626" s="11">
        <v>4066778000154</v>
      </c>
    </row>
    <row r="1627" ht="12" customHeight="1" spans="1:10">
      <c r="A1627" s="11">
        <v>14741</v>
      </c>
      <c r="B1627" s="12" t="s">
        <v>4127</v>
      </c>
      <c r="C1627" s="13" t="s">
        <v>152</v>
      </c>
      <c r="D1627" s="13" t="s">
        <v>4128</v>
      </c>
      <c r="E1627" s="11">
        <v>42700000</v>
      </c>
      <c r="F1627" s="13" t="s">
        <v>2528</v>
      </c>
      <c r="G1627" s="13" t="s">
        <v>129</v>
      </c>
      <c r="H1627" s="11">
        <v>100</v>
      </c>
      <c r="I1627" s="13" t="s">
        <v>124</v>
      </c>
      <c r="J1627" s="11">
        <v>4078868000165</v>
      </c>
    </row>
    <row r="1628" ht="12" customHeight="1" spans="1:10">
      <c r="A1628" s="11">
        <v>12643</v>
      </c>
      <c r="B1628" s="12" t="s">
        <v>4129</v>
      </c>
      <c r="C1628" s="13" t="s">
        <v>152</v>
      </c>
      <c r="D1628" s="13" t="s">
        <v>4130</v>
      </c>
      <c r="E1628" s="11">
        <v>44025030</v>
      </c>
      <c r="F1628" s="13" t="s">
        <v>286</v>
      </c>
      <c r="G1628" s="13" t="s">
        <v>119</v>
      </c>
      <c r="H1628" s="11">
        <v>100</v>
      </c>
      <c r="I1628" s="13" t="s">
        <v>124</v>
      </c>
      <c r="J1628" s="11">
        <v>4079419000131</v>
      </c>
    </row>
    <row r="1629" ht="12" customHeight="1" spans="1:10">
      <c r="A1629" s="11">
        <v>14412</v>
      </c>
      <c r="B1629" s="12" t="s">
        <v>4131</v>
      </c>
      <c r="C1629" s="13" t="s">
        <v>152</v>
      </c>
      <c r="D1629" s="13" t="s">
        <v>4132</v>
      </c>
      <c r="E1629" s="11">
        <v>40420010</v>
      </c>
      <c r="F1629" s="13" t="s">
        <v>154</v>
      </c>
      <c r="G1629" s="13" t="s">
        <v>129</v>
      </c>
      <c r="H1629" s="11">
        <v>100</v>
      </c>
      <c r="I1629" s="13" t="s">
        <v>124</v>
      </c>
      <c r="J1629" s="11">
        <v>4079454000150</v>
      </c>
    </row>
    <row r="1630" ht="12" customHeight="1" spans="1:10">
      <c r="A1630" s="11">
        <v>14296</v>
      </c>
      <c r="B1630" s="12" t="s">
        <v>4133</v>
      </c>
      <c r="C1630" s="13" t="s">
        <v>89</v>
      </c>
      <c r="D1630" s="13" t="s">
        <v>4134</v>
      </c>
      <c r="E1630" s="11">
        <v>53150590</v>
      </c>
      <c r="F1630" s="13" t="s">
        <v>189</v>
      </c>
      <c r="G1630" s="13" t="s">
        <v>180</v>
      </c>
      <c r="H1630" s="11">
        <v>100</v>
      </c>
      <c r="I1630" s="13" t="s">
        <v>124</v>
      </c>
      <c r="J1630" s="11">
        <v>4080316000191</v>
      </c>
    </row>
    <row r="1631" ht="12" customHeight="1" spans="1:10">
      <c r="A1631" s="11">
        <v>16207</v>
      </c>
      <c r="B1631" s="12" t="s">
        <v>4135</v>
      </c>
      <c r="C1631" s="13" t="s">
        <v>89</v>
      </c>
      <c r="D1631" s="13" t="s">
        <v>4136</v>
      </c>
      <c r="E1631" s="11">
        <v>55641020</v>
      </c>
      <c r="F1631" s="13" t="s">
        <v>4137</v>
      </c>
      <c r="G1631" s="13" t="s">
        <v>180</v>
      </c>
      <c r="H1631" s="11">
        <v>100</v>
      </c>
      <c r="I1631" s="13" t="s">
        <v>124</v>
      </c>
      <c r="J1631" s="11">
        <v>4081670000130</v>
      </c>
    </row>
    <row r="1632" ht="12" customHeight="1" spans="1:10">
      <c r="A1632" s="11">
        <v>12866</v>
      </c>
      <c r="B1632" s="12" t="s">
        <v>4138</v>
      </c>
      <c r="C1632" s="13" t="s">
        <v>111</v>
      </c>
      <c r="D1632" s="13" t="s">
        <v>4139</v>
      </c>
      <c r="E1632" s="11">
        <v>75133600</v>
      </c>
      <c r="F1632" s="13" t="s">
        <v>3687</v>
      </c>
      <c r="G1632" s="13" t="s">
        <v>251</v>
      </c>
      <c r="H1632" s="11">
        <v>999</v>
      </c>
      <c r="I1632" s="13" t="s">
        <v>93</v>
      </c>
      <c r="J1632" s="11">
        <v>4087154000113</v>
      </c>
    </row>
    <row r="1633" ht="12" customHeight="1" spans="1:10">
      <c r="A1633" s="11">
        <v>22743</v>
      </c>
      <c r="B1633" s="12" t="s">
        <v>4140</v>
      </c>
      <c r="C1633" s="13" t="s">
        <v>89</v>
      </c>
      <c r="D1633" s="13" t="s">
        <v>4141</v>
      </c>
      <c r="E1633" s="11">
        <v>54705290</v>
      </c>
      <c r="F1633" s="13" t="s">
        <v>4142</v>
      </c>
      <c r="G1633" s="13" t="s">
        <v>185</v>
      </c>
      <c r="H1633" s="11">
        <v>999</v>
      </c>
      <c r="I1633" s="13" t="s">
        <v>93</v>
      </c>
      <c r="J1633" s="11">
        <v>4087156000102</v>
      </c>
    </row>
    <row r="1634" ht="12" customHeight="1" spans="1:10">
      <c r="A1634" s="11">
        <v>12407</v>
      </c>
      <c r="B1634" s="12" t="s">
        <v>4143</v>
      </c>
      <c r="C1634" s="13" t="s">
        <v>89</v>
      </c>
      <c r="D1634" s="13" t="s">
        <v>4144</v>
      </c>
      <c r="E1634" s="11">
        <v>51220160</v>
      </c>
      <c r="F1634" s="13" t="s">
        <v>91</v>
      </c>
      <c r="G1634" s="13" t="s">
        <v>129</v>
      </c>
      <c r="H1634" s="11">
        <v>100</v>
      </c>
      <c r="I1634" s="13" t="s">
        <v>124</v>
      </c>
      <c r="J1634" s="11">
        <v>4090707000197</v>
      </c>
    </row>
    <row r="1635" ht="12" customHeight="1" spans="1:10">
      <c r="A1635" s="11">
        <v>20035</v>
      </c>
      <c r="B1635" s="12" t="s">
        <v>4145</v>
      </c>
      <c r="C1635" s="13" t="s">
        <v>89</v>
      </c>
      <c r="D1635" s="13" t="s">
        <v>4146</v>
      </c>
      <c r="E1635" s="11">
        <v>53040000</v>
      </c>
      <c r="F1635" s="13" t="s">
        <v>189</v>
      </c>
      <c r="G1635" s="13" t="s">
        <v>98</v>
      </c>
      <c r="H1635" s="11">
        <v>100</v>
      </c>
      <c r="I1635" s="13" t="s">
        <v>124</v>
      </c>
      <c r="J1635" s="11">
        <v>4091354000140</v>
      </c>
    </row>
    <row r="1636" ht="12" customHeight="1" spans="1:10">
      <c r="A1636" s="11">
        <v>19369</v>
      </c>
      <c r="B1636" s="12" t="s">
        <v>4147</v>
      </c>
      <c r="C1636" s="13" t="s">
        <v>111</v>
      </c>
      <c r="D1636" s="13" t="s">
        <v>4148</v>
      </c>
      <c r="E1636" s="11">
        <v>74672400</v>
      </c>
      <c r="F1636" s="13" t="s">
        <v>798</v>
      </c>
      <c r="G1636" s="13" t="s">
        <v>129</v>
      </c>
      <c r="H1636" s="11">
        <v>2852</v>
      </c>
      <c r="I1636" s="13" t="s">
        <v>2745</v>
      </c>
      <c r="J1636" s="11">
        <v>4094782000126</v>
      </c>
    </row>
    <row r="1637" ht="24" customHeight="1" spans="1:10">
      <c r="A1637" s="11">
        <v>15865</v>
      </c>
      <c r="B1637" s="12" t="s">
        <v>4149</v>
      </c>
      <c r="C1637" s="13" t="s">
        <v>89</v>
      </c>
      <c r="D1637" s="13" t="s">
        <v>4150</v>
      </c>
      <c r="E1637" s="11">
        <v>50711000</v>
      </c>
      <c r="F1637" s="13" t="s">
        <v>91</v>
      </c>
      <c r="G1637" s="13" t="s">
        <v>185</v>
      </c>
      <c r="H1637" s="11">
        <v>100</v>
      </c>
      <c r="I1637" s="13" t="s">
        <v>124</v>
      </c>
      <c r="J1637" s="11">
        <v>4095409000190</v>
      </c>
    </row>
    <row r="1638" ht="24" customHeight="1" spans="1:10">
      <c r="A1638" s="11">
        <v>18762</v>
      </c>
      <c r="B1638" s="12" t="s">
        <v>4151</v>
      </c>
      <c r="C1638" s="13" t="s">
        <v>89</v>
      </c>
      <c r="D1638" s="13" t="s">
        <v>4152</v>
      </c>
      <c r="E1638" s="11">
        <v>54515070</v>
      </c>
      <c r="F1638" s="13" t="s">
        <v>2685</v>
      </c>
      <c r="G1638" s="13" t="s">
        <v>180</v>
      </c>
      <c r="H1638" s="11">
        <v>100</v>
      </c>
      <c r="I1638" s="13" t="s">
        <v>124</v>
      </c>
      <c r="J1638" s="11">
        <v>4097859000111</v>
      </c>
    </row>
    <row r="1639" ht="12" customHeight="1" spans="1:10">
      <c r="A1639" s="11">
        <v>13506</v>
      </c>
      <c r="B1639" s="12" t="s">
        <v>4153</v>
      </c>
      <c r="C1639" s="13" t="s">
        <v>146</v>
      </c>
      <c r="D1639" s="13" t="s">
        <v>4154</v>
      </c>
      <c r="E1639" s="11">
        <v>60170320</v>
      </c>
      <c r="F1639" s="13" t="s">
        <v>148</v>
      </c>
      <c r="G1639" s="13" t="s">
        <v>119</v>
      </c>
      <c r="H1639" s="11">
        <v>2800</v>
      </c>
      <c r="I1639" s="13" t="s">
        <v>161</v>
      </c>
      <c r="J1639" s="11">
        <v>4102843000150</v>
      </c>
    </row>
    <row r="1640" ht="12" customHeight="1" spans="1:10">
      <c r="A1640" s="11">
        <v>1987</v>
      </c>
      <c r="B1640" s="12" t="s">
        <v>4155</v>
      </c>
      <c r="C1640" s="13" t="s">
        <v>152</v>
      </c>
      <c r="D1640" s="13" t="s">
        <v>4156</v>
      </c>
      <c r="E1640" s="11">
        <v>44026720</v>
      </c>
      <c r="F1640" s="13" t="s">
        <v>257</v>
      </c>
      <c r="G1640" s="13" t="s">
        <v>129</v>
      </c>
      <c r="H1640" s="11">
        <v>100</v>
      </c>
      <c r="I1640" s="13" t="s">
        <v>124</v>
      </c>
      <c r="J1640" s="11">
        <v>4110093000168</v>
      </c>
    </row>
    <row r="1641" ht="12" customHeight="1" spans="1:10">
      <c r="A1641" s="11">
        <v>12789</v>
      </c>
      <c r="B1641" s="12" t="s">
        <v>4157</v>
      </c>
      <c r="C1641" s="13" t="s">
        <v>89</v>
      </c>
      <c r="D1641" s="13" t="s">
        <v>4158</v>
      </c>
      <c r="E1641" s="11">
        <v>52500360</v>
      </c>
      <c r="F1641" s="13" t="s">
        <v>91</v>
      </c>
      <c r="G1641" s="13" t="s">
        <v>251</v>
      </c>
      <c r="H1641" s="11">
        <v>999</v>
      </c>
      <c r="I1641" s="13" t="s">
        <v>93</v>
      </c>
      <c r="J1641" s="11">
        <v>4113450000141</v>
      </c>
    </row>
    <row r="1642" ht="12" customHeight="1" spans="1:10">
      <c r="A1642" s="11">
        <v>1773</v>
      </c>
      <c r="B1642" s="12" t="s">
        <v>4159</v>
      </c>
      <c r="C1642" s="13" t="s">
        <v>89</v>
      </c>
      <c r="D1642" s="13" t="s">
        <v>4160</v>
      </c>
      <c r="E1642" s="11">
        <v>50000000</v>
      </c>
      <c r="F1642" s="13" t="s">
        <v>189</v>
      </c>
      <c r="G1642" s="13" t="s">
        <v>119</v>
      </c>
      <c r="H1642" s="11">
        <v>100</v>
      </c>
      <c r="I1642" s="13" t="s">
        <v>124</v>
      </c>
      <c r="J1642" s="11">
        <v>4115810000144</v>
      </c>
    </row>
    <row r="1643" ht="12" customHeight="1" spans="1:10">
      <c r="A1643" s="11">
        <v>12743</v>
      </c>
      <c r="B1643" s="12" t="s">
        <v>4161</v>
      </c>
      <c r="C1643" s="13" t="s">
        <v>152</v>
      </c>
      <c r="D1643" s="13" t="s">
        <v>4162</v>
      </c>
      <c r="E1643" s="11">
        <v>40275350</v>
      </c>
      <c r="F1643" s="13" t="s">
        <v>154</v>
      </c>
      <c r="G1643" s="13" t="s">
        <v>420</v>
      </c>
      <c r="H1643" s="11">
        <v>2953</v>
      </c>
      <c r="I1643" s="13" t="s">
        <v>204</v>
      </c>
      <c r="J1643" s="11">
        <v>4117667000120</v>
      </c>
    </row>
    <row r="1644" ht="12" customHeight="1" spans="1:10">
      <c r="A1644" s="11">
        <v>15850</v>
      </c>
      <c r="B1644" s="12" t="s">
        <v>4163</v>
      </c>
      <c r="C1644" s="13" t="s">
        <v>83</v>
      </c>
      <c r="D1644" s="13" t="s">
        <v>4164</v>
      </c>
      <c r="E1644" s="11">
        <v>2513020</v>
      </c>
      <c r="F1644" s="13" t="s">
        <v>617</v>
      </c>
      <c r="G1644" s="13" t="s">
        <v>92</v>
      </c>
      <c r="H1644" s="11">
        <v>999</v>
      </c>
      <c r="I1644" s="13" t="s">
        <v>93</v>
      </c>
      <c r="J1644" s="11">
        <v>4124983000129</v>
      </c>
    </row>
    <row r="1645" ht="12" customHeight="1" spans="1:10">
      <c r="A1645" s="11">
        <v>16735</v>
      </c>
      <c r="B1645" s="12" t="s">
        <v>4165</v>
      </c>
      <c r="C1645" s="13" t="s">
        <v>152</v>
      </c>
      <c r="D1645" s="13" t="s">
        <v>4166</v>
      </c>
      <c r="E1645" s="11">
        <v>48905350</v>
      </c>
      <c r="F1645" s="13" t="s">
        <v>217</v>
      </c>
      <c r="G1645" s="13" t="s">
        <v>180</v>
      </c>
      <c r="H1645" s="11">
        <v>100</v>
      </c>
      <c r="I1645" s="13" t="s">
        <v>124</v>
      </c>
      <c r="J1645" s="11">
        <v>4130948000112</v>
      </c>
    </row>
    <row r="1646" ht="12" customHeight="1" spans="1:10">
      <c r="A1646" s="11">
        <v>14297</v>
      </c>
      <c r="B1646" s="12" t="s">
        <v>4167</v>
      </c>
      <c r="C1646" s="13" t="s">
        <v>89</v>
      </c>
      <c r="D1646" s="13" t="s">
        <v>4168</v>
      </c>
      <c r="E1646" s="11">
        <v>53140060</v>
      </c>
      <c r="F1646" s="13" t="s">
        <v>189</v>
      </c>
      <c r="G1646" s="13" t="s">
        <v>180</v>
      </c>
      <c r="H1646" s="11">
        <v>100</v>
      </c>
      <c r="I1646" s="13" t="s">
        <v>124</v>
      </c>
      <c r="J1646" s="11">
        <v>4131368000140</v>
      </c>
    </row>
    <row r="1647" ht="12" customHeight="1" spans="1:10">
      <c r="A1647" s="11">
        <v>17558</v>
      </c>
      <c r="B1647" s="12" t="s">
        <v>4169</v>
      </c>
      <c r="C1647" s="13" t="s">
        <v>132</v>
      </c>
      <c r="D1647" s="13" t="s">
        <v>4170</v>
      </c>
      <c r="E1647" s="11">
        <v>26553080</v>
      </c>
      <c r="F1647" s="13" t="s">
        <v>4171</v>
      </c>
      <c r="G1647" s="13" t="s">
        <v>114</v>
      </c>
      <c r="H1647" s="11">
        <v>2955</v>
      </c>
      <c r="I1647" s="13" t="s">
        <v>279</v>
      </c>
      <c r="J1647" s="11">
        <v>4132090000125</v>
      </c>
    </row>
    <row r="1648" ht="12" customHeight="1" spans="1:10">
      <c r="A1648" s="11">
        <v>19831</v>
      </c>
      <c r="B1648" s="12" t="s">
        <v>4172</v>
      </c>
      <c r="C1648" s="13" t="s">
        <v>152</v>
      </c>
      <c r="D1648" s="13" t="s">
        <v>4173</v>
      </c>
      <c r="E1648" s="11">
        <v>41745005</v>
      </c>
      <c r="F1648" s="13" t="s">
        <v>154</v>
      </c>
      <c r="G1648" s="13" t="s">
        <v>86</v>
      </c>
      <c r="H1648" s="11">
        <v>2953</v>
      </c>
      <c r="I1648" s="13" t="s">
        <v>204</v>
      </c>
      <c r="J1648" s="11">
        <v>4139403000177</v>
      </c>
    </row>
    <row r="1649" ht="12" customHeight="1" spans="1:10">
      <c r="A1649" s="11">
        <v>14257</v>
      </c>
      <c r="B1649" s="12" t="s">
        <v>4174</v>
      </c>
      <c r="C1649" s="13" t="s">
        <v>89</v>
      </c>
      <c r="D1649" s="13" t="s">
        <v>4175</v>
      </c>
      <c r="E1649" s="11">
        <v>50781350</v>
      </c>
      <c r="F1649" s="13" t="s">
        <v>91</v>
      </c>
      <c r="G1649" s="13" t="s">
        <v>180</v>
      </c>
      <c r="H1649" s="11">
        <v>999</v>
      </c>
      <c r="I1649" s="13" t="s">
        <v>93</v>
      </c>
      <c r="J1649" s="11">
        <v>4141168000178</v>
      </c>
    </row>
    <row r="1650" ht="12" customHeight="1" spans="1:10">
      <c r="A1650" s="11">
        <v>17018</v>
      </c>
      <c r="B1650" s="12" t="s">
        <v>4176</v>
      </c>
      <c r="C1650" s="13" t="s">
        <v>89</v>
      </c>
      <c r="D1650" s="13" t="s">
        <v>4177</v>
      </c>
      <c r="E1650" s="11">
        <v>55028510</v>
      </c>
      <c r="F1650" s="13" t="s">
        <v>235</v>
      </c>
      <c r="G1650" s="13" t="s">
        <v>98</v>
      </c>
      <c r="H1650" s="11">
        <v>100</v>
      </c>
      <c r="I1650" s="13" t="s">
        <v>124</v>
      </c>
      <c r="J1650" s="11">
        <v>4141429000150</v>
      </c>
    </row>
    <row r="1651" ht="12" customHeight="1" spans="1:10">
      <c r="A1651" s="11">
        <v>13308</v>
      </c>
      <c r="B1651" s="12" t="s">
        <v>4178</v>
      </c>
      <c r="C1651" s="13" t="s">
        <v>83</v>
      </c>
      <c r="D1651" s="13" t="s">
        <v>4179</v>
      </c>
      <c r="E1651" s="11">
        <v>18023000</v>
      </c>
      <c r="F1651" s="13" t="s">
        <v>4180</v>
      </c>
      <c r="G1651" s="13" t="s">
        <v>129</v>
      </c>
      <c r="H1651" s="11">
        <v>999</v>
      </c>
      <c r="I1651" s="13" t="s">
        <v>93</v>
      </c>
      <c r="J1651" s="11">
        <v>4143307000100</v>
      </c>
    </row>
    <row r="1652" ht="12" customHeight="1" spans="1:10">
      <c r="A1652" s="11">
        <v>22549</v>
      </c>
      <c r="B1652" s="12" t="s">
        <v>4181</v>
      </c>
      <c r="C1652" s="13" t="s">
        <v>334</v>
      </c>
      <c r="D1652" s="13" t="s">
        <v>4182</v>
      </c>
      <c r="E1652" s="11">
        <v>68552220</v>
      </c>
      <c r="F1652" s="13" t="s">
        <v>670</v>
      </c>
      <c r="G1652" s="13" t="s">
        <v>114</v>
      </c>
      <c r="H1652" s="11">
        <v>2998</v>
      </c>
      <c r="I1652" s="13" t="s">
        <v>337</v>
      </c>
      <c r="J1652" s="11">
        <v>4144168000121</v>
      </c>
    </row>
    <row r="1653" ht="12" customHeight="1" spans="1:10">
      <c r="A1653" s="11">
        <v>17525</v>
      </c>
      <c r="B1653" s="12" t="s">
        <v>4183</v>
      </c>
      <c r="C1653" s="13" t="s">
        <v>334</v>
      </c>
      <c r="D1653" s="13" t="s">
        <v>4184</v>
      </c>
      <c r="E1653" s="11">
        <v>68530000</v>
      </c>
      <c r="F1653" s="13" t="s">
        <v>4185</v>
      </c>
      <c r="G1653" s="13" t="s">
        <v>114</v>
      </c>
      <c r="H1653" s="11">
        <v>2998</v>
      </c>
      <c r="I1653" s="13" t="s">
        <v>337</v>
      </c>
      <c r="J1653" s="11">
        <v>4144176000178</v>
      </c>
    </row>
    <row r="1654" ht="12" customHeight="1" spans="1:10">
      <c r="A1654" s="11">
        <v>14249</v>
      </c>
      <c r="B1654" s="12" t="s">
        <v>4186</v>
      </c>
      <c r="C1654" s="13" t="s">
        <v>95</v>
      </c>
      <c r="D1654" s="13" t="s">
        <v>4187</v>
      </c>
      <c r="E1654" s="11">
        <v>57010020</v>
      </c>
      <c r="F1654" s="13" t="s">
        <v>97</v>
      </c>
      <c r="G1654" s="13" t="s">
        <v>98</v>
      </c>
      <c r="H1654" s="11">
        <v>3068</v>
      </c>
      <c r="I1654" s="13" t="s">
        <v>171</v>
      </c>
      <c r="J1654" s="11">
        <v>4149386000159</v>
      </c>
    </row>
    <row r="1655" ht="12" customHeight="1" spans="1:10">
      <c r="A1655" s="11">
        <v>22273</v>
      </c>
      <c r="B1655" s="12" t="s">
        <v>4188</v>
      </c>
      <c r="C1655" s="13" t="s">
        <v>152</v>
      </c>
      <c r="D1655" s="13" t="s">
        <v>4189</v>
      </c>
      <c r="E1655" s="11">
        <v>41940000</v>
      </c>
      <c r="F1655" s="13" t="s">
        <v>154</v>
      </c>
      <c r="G1655" s="13" t="s">
        <v>129</v>
      </c>
      <c r="H1655" s="11">
        <v>100</v>
      </c>
      <c r="I1655" s="13" t="s">
        <v>124</v>
      </c>
      <c r="J1655" s="11">
        <v>4150605000462</v>
      </c>
    </row>
    <row r="1656" ht="12" customHeight="1" spans="1:10">
      <c r="A1656" s="11">
        <v>14304</v>
      </c>
      <c r="B1656" s="12" t="s">
        <v>4190</v>
      </c>
      <c r="C1656" s="13" t="s">
        <v>89</v>
      </c>
      <c r="D1656" s="13" t="s">
        <v>4191</v>
      </c>
      <c r="E1656" s="11">
        <v>52040000</v>
      </c>
      <c r="F1656" s="13" t="s">
        <v>91</v>
      </c>
      <c r="G1656" s="13" t="s">
        <v>92</v>
      </c>
      <c r="H1656" s="11">
        <v>999</v>
      </c>
      <c r="I1656" s="13" t="s">
        <v>93</v>
      </c>
      <c r="J1656" s="11">
        <v>4151878000189</v>
      </c>
    </row>
    <row r="1657" ht="12" customHeight="1" spans="1:10">
      <c r="A1657" s="11">
        <v>19000</v>
      </c>
      <c r="B1657" s="12" t="s">
        <v>4192</v>
      </c>
      <c r="C1657" s="13" t="s">
        <v>89</v>
      </c>
      <c r="D1657" s="13" t="s">
        <v>4193</v>
      </c>
      <c r="E1657" s="11">
        <v>56420000</v>
      </c>
      <c r="F1657" s="13" t="s">
        <v>4194</v>
      </c>
      <c r="G1657" s="13" t="s">
        <v>180</v>
      </c>
      <c r="H1657" s="11">
        <v>2035</v>
      </c>
      <c r="I1657" s="13" t="s">
        <v>2331</v>
      </c>
      <c r="J1657" s="11">
        <v>4153084000154</v>
      </c>
    </row>
    <row r="1658" ht="12" customHeight="1" spans="1:10">
      <c r="A1658" s="11">
        <v>2008</v>
      </c>
      <c r="B1658" s="12" t="s">
        <v>4195</v>
      </c>
      <c r="C1658" s="13" t="s">
        <v>206</v>
      </c>
      <c r="D1658" s="13" t="s">
        <v>4196</v>
      </c>
      <c r="E1658" s="11">
        <v>49010390</v>
      </c>
      <c r="F1658" s="13" t="s">
        <v>208</v>
      </c>
      <c r="G1658" s="13" t="s">
        <v>129</v>
      </c>
      <c r="H1658" s="11">
        <v>100</v>
      </c>
      <c r="I1658" s="13" t="s">
        <v>124</v>
      </c>
      <c r="J1658" s="11">
        <v>4153281000173</v>
      </c>
    </row>
    <row r="1659" ht="12" customHeight="1" spans="1:10">
      <c r="A1659" s="11">
        <v>17876</v>
      </c>
      <c r="B1659" s="12" t="s">
        <v>4197</v>
      </c>
      <c r="C1659" s="13" t="s">
        <v>116</v>
      </c>
      <c r="D1659" s="13" t="s">
        <v>4198</v>
      </c>
      <c r="E1659" s="11">
        <v>65020230</v>
      </c>
      <c r="F1659" s="13" t="s">
        <v>123</v>
      </c>
      <c r="G1659" s="13" t="s">
        <v>92</v>
      </c>
      <c r="H1659" s="11">
        <v>2813</v>
      </c>
      <c r="I1659" s="13" t="s">
        <v>120</v>
      </c>
      <c r="J1659" s="11">
        <v>4155096000118</v>
      </c>
    </row>
    <row r="1660" ht="12" customHeight="1" spans="1:10">
      <c r="A1660" s="11">
        <v>14967</v>
      </c>
      <c r="B1660" s="12" t="s">
        <v>4199</v>
      </c>
      <c r="C1660" s="13" t="s">
        <v>152</v>
      </c>
      <c r="D1660" s="13" t="s">
        <v>4200</v>
      </c>
      <c r="E1660" s="11">
        <v>48700000</v>
      </c>
      <c r="F1660" s="13" t="s">
        <v>816</v>
      </c>
      <c r="G1660" s="13" t="s">
        <v>129</v>
      </c>
      <c r="H1660" s="11">
        <v>100</v>
      </c>
      <c r="I1660" s="13" t="s">
        <v>124</v>
      </c>
      <c r="J1660" s="11">
        <v>4163710000193</v>
      </c>
    </row>
    <row r="1661" ht="12" customHeight="1" spans="1:10">
      <c r="A1661" s="11">
        <v>1964</v>
      </c>
      <c r="B1661" s="12" t="s">
        <v>4201</v>
      </c>
      <c r="C1661" s="13" t="s">
        <v>89</v>
      </c>
      <c r="D1661" s="13" t="s">
        <v>4202</v>
      </c>
      <c r="E1661" s="11">
        <v>51350250</v>
      </c>
      <c r="F1661" s="13" t="s">
        <v>91</v>
      </c>
      <c r="G1661" s="13" t="s">
        <v>129</v>
      </c>
      <c r="H1661" s="11">
        <v>100</v>
      </c>
      <c r="I1661" s="13" t="s">
        <v>124</v>
      </c>
      <c r="J1661" s="11">
        <v>4165226000101</v>
      </c>
    </row>
    <row r="1662" ht="12" customHeight="1" spans="1:10">
      <c r="A1662" s="11">
        <v>14697</v>
      </c>
      <c r="B1662" s="12" t="s">
        <v>4203</v>
      </c>
      <c r="C1662" s="13" t="s">
        <v>264</v>
      </c>
      <c r="D1662" s="13" t="s">
        <v>4204</v>
      </c>
      <c r="E1662" s="11">
        <v>58032090</v>
      </c>
      <c r="F1662" s="13" t="s">
        <v>547</v>
      </c>
      <c r="G1662" s="13" t="s">
        <v>119</v>
      </c>
      <c r="H1662" s="11">
        <v>100</v>
      </c>
      <c r="I1662" s="13" t="s">
        <v>124</v>
      </c>
      <c r="J1662" s="11">
        <v>4165758000130</v>
      </c>
    </row>
    <row r="1663" ht="12" customHeight="1" spans="1:10">
      <c r="A1663" s="11">
        <v>18616</v>
      </c>
      <c r="B1663" s="12" t="s">
        <v>4205</v>
      </c>
      <c r="C1663" s="13" t="s">
        <v>182</v>
      </c>
      <c r="D1663" s="13" t="s">
        <v>4206</v>
      </c>
      <c r="E1663" s="11">
        <v>86701050</v>
      </c>
      <c r="F1663" s="13" t="s">
        <v>4207</v>
      </c>
      <c r="G1663" s="13" t="s">
        <v>420</v>
      </c>
      <c r="H1663" s="11">
        <v>999</v>
      </c>
      <c r="I1663" s="13" t="s">
        <v>93</v>
      </c>
      <c r="J1663" s="11">
        <v>4169712000190</v>
      </c>
    </row>
    <row r="1664" ht="12" customHeight="1" spans="1:10">
      <c r="A1664" s="11">
        <v>1971</v>
      </c>
      <c r="B1664" s="12" t="s">
        <v>4208</v>
      </c>
      <c r="C1664" s="13" t="s">
        <v>323</v>
      </c>
      <c r="D1664" s="13" t="s">
        <v>4209</v>
      </c>
      <c r="E1664" s="11">
        <v>59611070</v>
      </c>
      <c r="F1664" s="13" t="s">
        <v>872</v>
      </c>
      <c r="G1664" s="13" t="s">
        <v>129</v>
      </c>
      <c r="H1664" s="11">
        <v>100</v>
      </c>
      <c r="I1664" s="13" t="s">
        <v>124</v>
      </c>
      <c r="J1664" s="11">
        <v>4170764000186</v>
      </c>
    </row>
    <row r="1665" ht="12" customHeight="1" spans="1:10">
      <c r="A1665" s="11">
        <v>15012</v>
      </c>
      <c r="B1665" s="12" t="s">
        <v>4210</v>
      </c>
      <c r="C1665" s="13" t="s">
        <v>89</v>
      </c>
      <c r="D1665" s="13" t="s">
        <v>4211</v>
      </c>
      <c r="E1665" s="11">
        <v>50790000</v>
      </c>
      <c r="F1665" s="13" t="s">
        <v>91</v>
      </c>
      <c r="G1665" s="13" t="s">
        <v>1536</v>
      </c>
      <c r="H1665" s="11">
        <v>999</v>
      </c>
      <c r="I1665" s="13" t="s">
        <v>93</v>
      </c>
      <c r="J1665" s="11">
        <v>4172439000152</v>
      </c>
    </row>
    <row r="1666" ht="12" customHeight="1" spans="1:10">
      <c r="A1666" s="11">
        <v>18921</v>
      </c>
      <c r="B1666" s="12" t="s">
        <v>4212</v>
      </c>
      <c r="C1666" s="13" t="s">
        <v>89</v>
      </c>
      <c r="D1666" s="13" t="s">
        <v>4213</v>
      </c>
      <c r="E1666" s="11">
        <v>52061120</v>
      </c>
      <c r="F1666" s="13" t="s">
        <v>91</v>
      </c>
      <c r="G1666" s="13" t="s">
        <v>321</v>
      </c>
      <c r="H1666" s="11">
        <v>999</v>
      </c>
      <c r="I1666" s="13" t="s">
        <v>93</v>
      </c>
      <c r="J1666" s="11">
        <v>4174523000105</v>
      </c>
    </row>
    <row r="1667" ht="12" customHeight="1" spans="1:10">
      <c r="A1667" s="11">
        <v>13116</v>
      </c>
      <c r="B1667" s="12" t="s">
        <v>4214</v>
      </c>
      <c r="C1667" s="13" t="s">
        <v>323</v>
      </c>
      <c r="D1667" s="13" t="s">
        <v>4215</v>
      </c>
      <c r="E1667" s="11">
        <v>59020300</v>
      </c>
      <c r="F1667" s="13" t="s">
        <v>577</v>
      </c>
      <c r="G1667" s="13" t="s">
        <v>92</v>
      </c>
      <c r="H1667" s="11">
        <v>999</v>
      </c>
      <c r="I1667" s="13" t="s">
        <v>93</v>
      </c>
      <c r="J1667" s="11">
        <v>4177561000111</v>
      </c>
    </row>
    <row r="1668" ht="12" customHeight="1" spans="1:10">
      <c r="A1668" s="11">
        <v>13972</v>
      </c>
      <c r="B1668" s="12" t="s">
        <v>4216</v>
      </c>
      <c r="C1668" s="13" t="s">
        <v>89</v>
      </c>
      <c r="D1668" s="13" t="s">
        <v>4217</v>
      </c>
      <c r="E1668" s="11">
        <v>55000000</v>
      </c>
      <c r="F1668" s="13" t="s">
        <v>235</v>
      </c>
      <c r="G1668" s="13" t="s">
        <v>129</v>
      </c>
      <c r="H1668" s="11">
        <v>917</v>
      </c>
      <c r="I1668" s="13" t="s">
        <v>201</v>
      </c>
      <c r="J1668" s="11">
        <v>4180389000155</v>
      </c>
    </row>
    <row r="1669" ht="12" customHeight="1" spans="1:10">
      <c r="A1669" s="11">
        <v>12725</v>
      </c>
      <c r="B1669" s="12" t="s">
        <v>4218</v>
      </c>
      <c r="C1669" s="13" t="s">
        <v>89</v>
      </c>
      <c r="D1669" s="13" t="s">
        <v>4219</v>
      </c>
      <c r="E1669" s="11">
        <v>50090000</v>
      </c>
      <c r="F1669" s="13" t="s">
        <v>91</v>
      </c>
      <c r="G1669" s="13" t="s">
        <v>92</v>
      </c>
      <c r="H1669" s="11">
        <v>999</v>
      </c>
      <c r="I1669" s="13" t="s">
        <v>93</v>
      </c>
      <c r="J1669" s="11">
        <v>4180471000180</v>
      </c>
    </row>
    <row r="1670" ht="24" customHeight="1" spans="1:10">
      <c r="A1670" s="11">
        <v>23312</v>
      </c>
      <c r="B1670" s="12" t="s">
        <v>4220</v>
      </c>
      <c r="C1670" s="13" t="s">
        <v>132</v>
      </c>
      <c r="D1670" s="13" t="s">
        <v>4221</v>
      </c>
      <c r="E1670" s="11">
        <v>28940090</v>
      </c>
      <c r="F1670" s="13" t="s">
        <v>608</v>
      </c>
      <c r="G1670" s="13" t="s">
        <v>114</v>
      </c>
      <c r="H1670" s="11">
        <v>2955</v>
      </c>
      <c r="I1670" s="13" t="s">
        <v>279</v>
      </c>
      <c r="J1670" s="11">
        <v>4182700000103</v>
      </c>
    </row>
    <row r="1671" ht="12" customHeight="1" spans="1:10">
      <c r="A1671" s="11">
        <v>14359</v>
      </c>
      <c r="B1671" s="12" t="s">
        <v>4222</v>
      </c>
      <c r="C1671" s="13" t="s">
        <v>89</v>
      </c>
      <c r="D1671" s="13" t="s">
        <v>4223</v>
      </c>
      <c r="E1671" s="11">
        <v>50701700</v>
      </c>
      <c r="F1671" s="13" t="s">
        <v>91</v>
      </c>
      <c r="G1671" s="13" t="s">
        <v>998</v>
      </c>
      <c r="H1671" s="11">
        <v>999</v>
      </c>
      <c r="I1671" s="13" t="s">
        <v>93</v>
      </c>
      <c r="J1671" s="11">
        <v>4187302000171</v>
      </c>
    </row>
    <row r="1672" ht="12" customHeight="1" spans="1:10">
      <c r="A1672" s="11">
        <v>14048</v>
      </c>
      <c r="B1672" s="12" t="s">
        <v>4224</v>
      </c>
      <c r="C1672" s="13" t="s">
        <v>89</v>
      </c>
      <c r="D1672" s="13" t="s">
        <v>4225</v>
      </c>
      <c r="E1672" s="11">
        <v>53610270</v>
      </c>
      <c r="F1672" s="13" t="s">
        <v>1547</v>
      </c>
      <c r="G1672" s="13" t="s">
        <v>180</v>
      </c>
      <c r="H1672" s="11">
        <v>100</v>
      </c>
      <c r="I1672" s="13" t="s">
        <v>124</v>
      </c>
      <c r="J1672" s="11">
        <v>4189366000101</v>
      </c>
    </row>
    <row r="1673" ht="12" customHeight="1" spans="1:10">
      <c r="A1673" s="11">
        <v>15276</v>
      </c>
      <c r="B1673" s="12" t="s">
        <v>4226</v>
      </c>
      <c r="C1673" s="13" t="s">
        <v>264</v>
      </c>
      <c r="D1673" s="13" t="s">
        <v>4227</v>
      </c>
      <c r="E1673" s="11">
        <v>58040050</v>
      </c>
      <c r="F1673" s="13" t="s">
        <v>547</v>
      </c>
      <c r="G1673" s="13" t="s">
        <v>129</v>
      </c>
      <c r="H1673" s="11">
        <v>100</v>
      </c>
      <c r="I1673" s="13" t="s">
        <v>124</v>
      </c>
      <c r="J1673" s="11">
        <v>4197776000102</v>
      </c>
    </row>
    <row r="1674" ht="12" customHeight="1" spans="1:10">
      <c r="A1674" s="11">
        <v>23710</v>
      </c>
      <c r="B1674" s="12" t="s">
        <v>4228</v>
      </c>
      <c r="C1674" s="13" t="s">
        <v>83</v>
      </c>
      <c r="D1674" s="13" t="s">
        <v>4229</v>
      </c>
      <c r="E1674" s="11">
        <v>3033901</v>
      </c>
      <c r="F1674" s="13" t="s">
        <v>85</v>
      </c>
      <c r="G1674" s="13" t="s">
        <v>86</v>
      </c>
      <c r="H1674" s="11">
        <v>2789</v>
      </c>
      <c r="I1674" s="13" t="s">
        <v>87</v>
      </c>
      <c r="J1674" s="11">
        <v>4198514000154</v>
      </c>
    </row>
    <row r="1675" ht="12" customHeight="1" spans="1:10">
      <c r="A1675" s="11">
        <v>15982</v>
      </c>
      <c r="B1675" s="12" t="s">
        <v>4230</v>
      </c>
      <c r="C1675" s="13" t="s">
        <v>83</v>
      </c>
      <c r="D1675" s="13" t="s">
        <v>4231</v>
      </c>
      <c r="E1675" s="11">
        <v>14802345</v>
      </c>
      <c r="F1675" s="13" t="s">
        <v>4232</v>
      </c>
      <c r="G1675" s="13" t="s">
        <v>86</v>
      </c>
      <c r="H1675" s="11">
        <v>2789</v>
      </c>
      <c r="I1675" s="13" t="s">
        <v>87</v>
      </c>
      <c r="J1675" s="11">
        <v>4198514000405</v>
      </c>
    </row>
    <row r="1676" ht="12" customHeight="1" spans="1:10">
      <c r="A1676" s="11">
        <v>23928</v>
      </c>
      <c r="B1676" s="12" t="s">
        <v>4233</v>
      </c>
      <c r="C1676" s="13" t="s">
        <v>83</v>
      </c>
      <c r="D1676" s="13" t="s">
        <v>4234</v>
      </c>
      <c r="E1676" s="11">
        <v>1106000</v>
      </c>
      <c r="F1676" s="13" t="s">
        <v>85</v>
      </c>
      <c r="G1676" s="13" t="s">
        <v>86</v>
      </c>
      <c r="H1676" s="11">
        <v>2789</v>
      </c>
      <c r="I1676" s="13" t="s">
        <v>87</v>
      </c>
      <c r="J1676" s="11">
        <v>4198514002106</v>
      </c>
    </row>
    <row r="1677" ht="12" customHeight="1" spans="1:10">
      <c r="A1677" s="11">
        <v>24042</v>
      </c>
      <c r="B1677" s="12" t="s">
        <v>4235</v>
      </c>
      <c r="C1677" s="13" t="s">
        <v>83</v>
      </c>
      <c r="D1677" s="13" t="s">
        <v>4236</v>
      </c>
      <c r="E1677" s="11">
        <v>2341001</v>
      </c>
      <c r="F1677" s="13" t="s">
        <v>85</v>
      </c>
      <c r="G1677" s="13" t="s">
        <v>105</v>
      </c>
      <c r="H1677" s="11">
        <v>2789</v>
      </c>
      <c r="I1677" s="13" t="s">
        <v>87</v>
      </c>
      <c r="J1677" s="11">
        <v>4198514002602</v>
      </c>
    </row>
    <row r="1678" ht="12" customHeight="1" spans="1:10">
      <c r="A1678" s="11">
        <v>23347</v>
      </c>
      <c r="B1678" s="12" t="s">
        <v>4237</v>
      </c>
      <c r="C1678" s="13" t="s">
        <v>83</v>
      </c>
      <c r="D1678" s="13" t="s">
        <v>4238</v>
      </c>
      <c r="E1678" s="11">
        <v>1106000</v>
      </c>
      <c r="F1678" s="13" t="s">
        <v>85</v>
      </c>
      <c r="G1678" s="13" t="s">
        <v>105</v>
      </c>
      <c r="H1678" s="11">
        <v>3115</v>
      </c>
      <c r="I1678" s="13" t="s">
        <v>463</v>
      </c>
      <c r="J1678" s="11">
        <v>4198514009887</v>
      </c>
    </row>
    <row r="1679" ht="12" customHeight="1" spans="1:10">
      <c r="A1679" s="11">
        <v>13394</v>
      </c>
      <c r="B1679" s="12" t="s">
        <v>4239</v>
      </c>
      <c r="C1679" s="13" t="s">
        <v>152</v>
      </c>
      <c r="D1679" s="13" t="s">
        <v>4240</v>
      </c>
      <c r="E1679" s="11">
        <v>48900000</v>
      </c>
      <c r="F1679" s="13" t="s">
        <v>217</v>
      </c>
      <c r="G1679" s="13" t="s">
        <v>180</v>
      </c>
      <c r="H1679" s="11">
        <v>3084</v>
      </c>
      <c r="I1679" s="13" t="s">
        <v>218</v>
      </c>
      <c r="J1679" s="11">
        <v>4198541000127</v>
      </c>
    </row>
    <row r="1680" ht="24" customHeight="1" spans="1:10">
      <c r="A1680" s="11">
        <v>15205</v>
      </c>
      <c r="B1680" s="12" t="s">
        <v>4241</v>
      </c>
      <c r="C1680" s="13" t="s">
        <v>89</v>
      </c>
      <c r="D1680" s="13" t="s">
        <v>4242</v>
      </c>
      <c r="E1680" s="11">
        <v>55870000</v>
      </c>
      <c r="F1680" s="13" t="s">
        <v>2399</v>
      </c>
      <c r="G1680" s="13" t="s">
        <v>129</v>
      </c>
      <c r="H1680" s="11">
        <v>999</v>
      </c>
      <c r="I1680" s="13" t="s">
        <v>93</v>
      </c>
      <c r="J1680" s="11">
        <v>4202791000193</v>
      </c>
    </row>
    <row r="1681" ht="12" customHeight="1" spans="1:10">
      <c r="A1681" s="11">
        <v>12433</v>
      </c>
      <c r="B1681" s="12" t="s">
        <v>4243</v>
      </c>
      <c r="C1681" s="13" t="s">
        <v>89</v>
      </c>
      <c r="D1681" s="13" t="s">
        <v>4244</v>
      </c>
      <c r="E1681" s="11">
        <v>50050410</v>
      </c>
      <c r="F1681" s="13" t="s">
        <v>91</v>
      </c>
      <c r="G1681" s="13" t="s">
        <v>119</v>
      </c>
      <c r="H1681" s="11">
        <v>999</v>
      </c>
      <c r="I1681" s="13" t="s">
        <v>93</v>
      </c>
      <c r="J1681" s="11">
        <v>4205667000181</v>
      </c>
    </row>
    <row r="1682" ht="12" customHeight="1" spans="1:10">
      <c r="A1682" s="11">
        <v>1856</v>
      </c>
      <c r="B1682" s="12" t="s">
        <v>4245</v>
      </c>
      <c r="C1682" s="13" t="s">
        <v>89</v>
      </c>
      <c r="D1682" s="13" t="s">
        <v>4246</v>
      </c>
      <c r="E1682" s="11">
        <v>56300000</v>
      </c>
      <c r="F1682" s="13" t="s">
        <v>772</v>
      </c>
      <c r="G1682" s="13" t="s">
        <v>129</v>
      </c>
      <c r="H1682" s="11">
        <v>3084</v>
      </c>
      <c r="I1682" s="13" t="s">
        <v>218</v>
      </c>
      <c r="J1682" s="11">
        <v>4207194000151</v>
      </c>
    </row>
    <row r="1683" ht="12" customHeight="1" spans="1:10">
      <c r="A1683" s="11">
        <v>20894</v>
      </c>
      <c r="B1683" s="12" t="s">
        <v>4247</v>
      </c>
      <c r="C1683" s="13" t="s">
        <v>126</v>
      </c>
      <c r="D1683" s="13" t="s">
        <v>4248</v>
      </c>
      <c r="E1683" s="11">
        <v>39400175</v>
      </c>
      <c r="F1683" s="13" t="s">
        <v>1058</v>
      </c>
      <c r="G1683" s="13" t="s">
        <v>129</v>
      </c>
      <c r="H1683" s="11">
        <v>2865</v>
      </c>
      <c r="I1683" s="13" t="s">
        <v>130</v>
      </c>
      <c r="J1683" s="11">
        <v>4209816000180</v>
      </c>
    </row>
    <row r="1684" ht="12" customHeight="1" spans="1:10">
      <c r="A1684" s="11">
        <v>14548</v>
      </c>
      <c r="B1684" s="12" t="s">
        <v>4249</v>
      </c>
      <c r="C1684" s="13" t="s">
        <v>152</v>
      </c>
      <c r="D1684" s="13" t="s">
        <v>4250</v>
      </c>
      <c r="E1684" s="11">
        <v>42800190</v>
      </c>
      <c r="F1684" s="13" t="s">
        <v>1254</v>
      </c>
      <c r="G1684" s="13" t="s">
        <v>998</v>
      </c>
      <c r="H1684" s="11">
        <v>100</v>
      </c>
      <c r="I1684" s="13" t="s">
        <v>124</v>
      </c>
      <c r="J1684" s="11">
        <v>4213317000167</v>
      </c>
    </row>
    <row r="1685" ht="12" customHeight="1" spans="1:10">
      <c r="A1685" s="11">
        <v>22406</v>
      </c>
      <c r="B1685" s="12" t="s">
        <v>4251</v>
      </c>
      <c r="C1685" s="13" t="s">
        <v>629</v>
      </c>
      <c r="D1685" s="13" t="s">
        <v>4252</v>
      </c>
      <c r="E1685" s="11">
        <v>78335000</v>
      </c>
      <c r="F1685" s="13" t="s">
        <v>4253</v>
      </c>
      <c r="G1685" s="13" t="s">
        <v>114</v>
      </c>
      <c r="H1685" s="11">
        <v>2815</v>
      </c>
      <c r="I1685" s="13" t="s">
        <v>632</v>
      </c>
      <c r="J1685" s="11">
        <v>4213687000102</v>
      </c>
    </row>
    <row r="1686" ht="12" customHeight="1" spans="1:10">
      <c r="A1686" s="11">
        <v>20551</v>
      </c>
      <c r="B1686" s="12" t="s">
        <v>4254</v>
      </c>
      <c r="C1686" s="13" t="s">
        <v>384</v>
      </c>
      <c r="D1686" s="13" t="s">
        <v>4255</v>
      </c>
      <c r="E1686" s="11">
        <v>97753000</v>
      </c>
      <c r="F1686" s="13" t="s">
        <v>4256</v>
      </c>
      <c r="G1686" s="13" t="s">
        <v>114</v>
      </c>
      <c r="H1686" s="11">
        <v>2804</v>
      </c>
      <c r="I1686" s="13" t="s">
        <v>387</v>
      </c>
      <c r="J1686" s="11">
        <v>4213779000184</v>
      </c>
    </row>
    <row r="1687" ht="12" customHeight="1" spans="1:10">
      <c r="A1687" s="11">
        <v>24429</v>
      </c>
      <c r="B1687" s="12" t="s">
        <v>4257</v>
      </c>
      <c r="C1687" s="13" t="s">
        <v>323</v>
      </c>
      <c r="D1687" s="13" t="s">
        <v>4258</v>
      </c>
      <c r="E1687" s="11">
        <v>59188000</v>
      </c>
      <c r="F1687" s="13" t="s">
        <v>4259</v>
      </c>
      <c r="G1687" s="13" t="s">
        <v>114</v>
      </c>
      <c r="H1687" s="11">
        <v>2816</v>
      </c>
      <c r="I1687" s="13" t="s">
        <v>4260</v>
      </c>
      <c r="J1687" s="11">
        <v>4214217000155</v>
      </c>
    </row>
    <row r="1688" ht="12" customHeight="1" spans="1:10">
      <c r="A1688" s="11">
        <v>19173</v>
      </c>
      <c r="B1688" s="12" t="s">
        <v>4261</v>
      </c>
      <c r="C1688" s="13" t="s">
        <v>384</v>
      </c>
      <c r="D1688" s="13" t="s">
        <v>4262</v>
      </c>
      <c r="E1688" s="11">
        <v>95937000</v>
      </c>
      <c r="F1688" s="13" t="s">
        <v>4263</v>
      </c>
      <c r="G1688" s="13" t="s">
        <v>114</v>
      </c>
      <c r="H1688" s="11">
        <v>999</v>
      </c>
      <c r="I1688" s="13" t="s">
        <v>93</v>
      </c>
      <c r="J1688" s="11">
        <v>4214401000103</v>
      </c>
    </row>
    <row r="1689" ht="12" customHeight="1" spans="1:10">
      <c r="A1689" s="11">
        <v>16372</v>
      </c>
      <c r="B1689" s="12" t="s">
        <v>4264</v>
      </c>
      <c r="C1689" s="13" t="s">
        <v>152</v>
      </c>
      <c r="D1689" s="13" t="s">
        <v>4265</v>
      </c>
      <c r="E1689" s="11">
        <v>47850000</v>
      </c>
      <c r="F1689" s="13" t="s">
        <v>4266</v>
      </c>
      <c r="G1689" s="13" t="s">
        <v>114</v>
      </c>
      <c r="H1689" s="11">
        <v>3050</v>
      </c>
      <c r="I1689" s="13" t="s">
        <v>2187</v>
      </c>
      <c r="J1689" s="11">
        <v>4214419000105</v>
      </c>
    </row>
    <row r="1690" ht="12" customHeight="1" spans="1:10">
      <c r="A1690" s="11">
        <v>16175</v>
      </c>
      <c r="B1690" s="12" t="s">
        <v>4267</v>
      </c>
      <c r="C1690" s="13" t="s">
        <v>384</v>
      </c>
      <c r="D1690" s="13" t="s">
        <v>4268</v>
      </c>
      <c r="E1690" s="11">
        <v>99720000</v>
      </c>
      <c r="F1690" s="13" t="s">
        <v>4269</v>
      </c>
      <c r="G1690" s="13" t="s">
        <v>114</v>
      </c>
      <c r="H1690" s="11">
        <v>2804</v>
      </c>
      <c r="I1690" s="13" t="s">
        <v>387</v>
      </c>
      <c r="J1690" s="11">
        <v>4215994000114</v>
      </c>
    </row>
    <row r="1691" ht="12" customHeight="1" spans="1:10">
      <c r="A1691" s="11">
        <v>21729</v>
      </c>
      <c r="B1691" s="12" t="s">
        <v>4270</v>
      </c>
      <c r="C1691" s="13" t="s">
        <v>152</v>
      </c>
      <c r="D1691" s="13" t="s">
        <v>4271</v>
      </c>
      <c r="E1691" s="11">
        <v>48705000</v>
      </c>
      <c r="F1691" s="13" t="s">
        <v>4272</v>
      </c>
      <c r="G1691" s="13" t="s">
        <v>114</v>
      </c>
      <c r="H1691" s="11">
        <v>2913</v>
      </c>
      <c r="I1691" s="13" t="s">
        <v>309</v>
      </c>
      <c r="J1691" s="11">
        <v>4216287000142</v>
      </c>
    </row>
    <row r="1692" ht="24" customHeight="1" spans="1:10">
      <c r="A1692" s="11">
        <v>13852</v>
      </c>
      <c r="B1692" s="12" t="s">
        <v>4273</v>
      </c>
      <c r="C1692" s="13" t="s">
        <v>89</v>
      </c>
      <c r="D1692" s="13" t="s">
        <v>4274</v>
      </c>
      <c r="E1692" s="11">
        <v>50070070</v>
      </c>
      <c r="F1692" s="13" t="s">
        <v>4275</v>
      </c>
      <c r="G1692" s="13" t="s">
        <v>119</v>
      </c>
      <c r="H1692" s="11">
        <v>100</v>
      </c>
      <c r="I1692" s="13" t="s">
        <v>124</v>
      </c>
      <c r="J1692" s="11">
        <v>4216434000184</v>
      </c>
    </row>
    <row r="1693" ht="24" customHeight="1" spans="1:10">
      <c r="A1693" s="11">
        <v>20260</v>
      </c>
      <c r="B1693" s="12" t="s">
        <v>4276</v>
      </c>
      <c r="C1693" s="13" t="s">
        <v>384</v>
      </c>
      <c r="D1693" s="13" t="s">
        <v>4277</v>
      </c>
      <c r="E1693" s="11">
        <v>96445000</v>
      </c>
      <c r="F1693" s="13" t="s">
        <v>4278</v>
      </c>
      <c r="G1693" s="13" t="s">
        <v>114</v>
      </c>
      <c r="H1693" s="11">
        <v>2804</v>
      </c>
      <c r="I1693" s="13" t="s">
        <v>387</v>
      </c>
      <c r="J1693" s="11">
        <v>4217437000132</v>
      </c>
    </row>
    <row r="1694" ht="12" customHeight="1" spans="1:10">
      <c r="A1694" s="11">
        <v>17255</v>
      </c>
      <c r="B1694" s="12" t="s">
        <v>4279</v>
      </c>
      <c r="C1694" s="13" t="s">
        <v>494</v>
      </c>
      <c r="D1694" s="13" t="s">
        <v>4280</v>
      </c>
      <c r="E1694" s="11">
        <v>29720000</v>
      </c>
      <c r="F1694" s="13" t="s">
        <v>4281</v>
      </c>
      <c r="G1694" s="13" t="s">
        <v>114</v>
      </c>
      <c r="H1694" s="11">
        <v>2763</v>
      </c>
      <c r="I1694" s="13" t="s">
        <v>380</v>
      </c>
      <c r="J1694" s="11">
        <v>4217786000154</v>
      </c>
    </row>
    <row r="1695" ht="12" customHeight="1" spans="1:10">
      <c r="A1695" s="11">
        <v>13556</v>
      </c>
      <c r="B1695" s="12" t="s">
        <v>4282</v>
      </c>
      <c r="C1695" s="13" t="s">
        <v>196</v>
      </c>
      <c r="D1695" s="13" t="s">
        <v>1902</v>
      </c>
      <c r="E1695" s="11">
        <v>64290000</v>
      </c>
      <c r="F1695" s="13" t="s">
        <v>4283</v>
      </c>
      <c r="G1695" s="13" t="s">
        <v>114</v>
      </c>
      <c r="H1695" s="11">
        <v>2825</v>
      </c>
      <c r="I1695" s="13" t="s">
        <v>492</v>
      </c>
      <c r="J1695" s="11">
        <v>4218211000156</v>
      </c>
    </row>
    <row r="1696" ht="12" customHeight="1" spans="1:10">
      <c r="A1696" s="11">
        <v>20737</v>
      </c>
      <c r="B1696" s="12" t="s">
        <v>4284</v>
      </c>
      <c r="C1696" s="13" t="s">
        <v>526</v>
      </c>
      <c r="D1696" s="13" t="s">
        <v>4285</v>
      </c>
      <c r="E1696" s="11">
        <v>69010300</v>
      </c>
      <c r="F1696" s="13" t="s">
        <v>528</v>
      </c>
      <c r="G1696" s="13" t="s">
        <v>119</v>
      </c>
      <c r="H1696" s="11">
        <v>100</v>
      </c>
      <c r="I1696" s="13" t="s">
        <v>124</v>
      </c>
      <c r="J1696" s="11">
        <v>4218608000148</v>
      </c>
    </row>
    <row r="1697" ht="12" customHeight="1" spans="1:10">
      <c r="A1697" s="11">
        <v>14765</v>
      </c>
      <c r="B1697" s="12" t="s">
        <v>4286</v>
      </c>
      <c r="C1697" s="13" t="s">
        <v>89</v>
      </c>
      <c r="D1697" s="13" t="s">
        <v>4287</v>
      </c>
      <c r="E1697" s="11">
        <v>54320000</v>
      </c>
      <c r="F1697" s="13" t="s">
        <v>1107</v>
      </c>
      <c r="G1697" s="13" t="s">
        <v>92</v>
      </c>
      <c r="H1697" s="11">
        <v>999</v>
      </c>
      <c r="I1697" s="13" t="s">
        <v>93</v>
      </c>
      <c r="J1697" s="11">
        <v>4219963000131</v>
      </c>
    </row>
    <row r="1698" ht="12" customHeight="1" spans="1:10">
      <c r="A1698" s="11">
        <v>14448</v>
      </c>
      <c r="B1698" s="12" t="s">
        <v>4288</v>
      </c>
      <c r="C1698" s="13" t="s">
        <v>152</v>
      </c>
      <c r="D1698" s="13" t="s">
        <v>4289</v>
      </c>
      <c r="E1698" s="11">
        <v>45600200</v>
      </c>
      <c r="F1698" s="13" t="s">
        <v>823</v>
      </c>
      <c r="G1698" s="13" t="s">
        <v>129</v>
      </c>
      <c r="H1698" s="11">
        <v>100</v>
      </c>
      <c r="I1698" s="13" t="s">
        <v>124</v>
      </c>
      <c r="J1698" s="11">
        <v>4223645000144</v>
      </c>
    </row>
    <row r="1699" ht="24" customHeight="1" spans="1:10">
      <c r="A1699" s="11">
        <v>12445</v>
      </c>
      <c r="B1699" s="12" t="s">
        <v>4290</v>
      </c>
      <c r="C1699" s="13" t="s">
        <v>89</v>
      </c>
      <c r="D1699" s="13" t="s">
        <v>4291</v>
      </c>
      <c r="E1699" s="11">
        <v>55000000</v>
      </c>
      <c r="F1699" s="13" t="s">
        <v>2604</v>
      </c>
      <c r="G1699" s="13" t="s">
        <v>129</v>
      </c>
      <c r="H1699" s="11">
        <v>100</v>
      </c>
      <c r="I1699" s="13" t="s">
        <v>124</v>
      </c>
      <c r="J1699" s="11">
        <v>4224231000130</v>
      </c>
    </row>
    <row r="1700" ht="12" customHeight="1" spans="1:10">
      <c r="A1700" s="11">
        <v>20227</v>
      </c>
      <c r="B1700" s="12" t="s">
        <v>4292</v>
      </c>
      <c r="C1700" s="13" t="s">
        <v>152</v>
      </c>
      <c r="D1700" s="13" t="s">
        <v>4293</v>
      </c>
      <c r="E1700" s="11">
        <v>41800700</v>
      </c>
      <c r="F1700" s="13" t="s">
        <v>154</v>
      </c>
      <c r="G1700" s="13" t="s">
        <v>119</v>
      </c>
      <c r="H1700" s="11">
        <v>100</v>
      </c>
      <c r="I1700" s="13" t="s">
        <v>124</v>
      </c>
      <c r="J1700" s="11">
        <v>4225018000142</v>
      </c>
    </row>
    <row r="1701" ht="12" customHeight="1" spans="1:10">
      <c r="A1701" s="11">
        <v>22646</v>
      </c>
      <c r="B1701" s="12" t="s">
        <v>4294</v>
      </c>
      <c r="C1701" s="13" t="s">
        <v>476</v>
      </c>
      <c r="D1701" s="13" t="s">
        <v>4295</v>
      </c>
      <c r="E1701" s="11">
        <v>79084180</v>
      </c>
      <c r="F1701" s="13" t="s">
        <v>478</v>
      </c>
      <c r="G1701" s="13" t="s">
        <v>109</v>
      </c>
      <c r="H1701" s="11">
        <v>2807</v>
      </c>
      <c r="I1701" s="13" t="s">
        <v>479</v>
      </c>
      <c r="J1701" s="11">
        <v>4228734000183</v>
      </c>
    </row>
    <row r="1702" ht="12" customHeight="1" spans="1:10">
      <c r="A1702" s="11">
        <v>22600</v>
      </c>
      <c r="B1702" s="12" t="s">
        <v>4296</v>
      </c>
      <c r="C1702" s="13" t="s">
        <v>146</v>
      </c>
      <c r="D1702" s="13" t="s">
        <v>4297</v>
      </c>
      <c r="E1702" s="11">
        <v>63400000</v>
      </c>
      <c r="F1702" s="13" t="s">
        <v>4298</v>
      </c>
      <c r="G1702" s="13" t="s">
        <v>129</v>
      </c>
      <c r="H1702" s="11">
        <v>100</v>
      </c>
      <c r="I1702" s="13" t="s">
        <v>124</v>
      </c>
      <c r="J1702" s="11">
        <v>4230084000100</v>
      </c>
    </row>
    <row r="1703" ht="12" customHeight="1" spans="1:10">
      <c r="A1703" s="11">
        <v>21205</v>
      </c>
      <c r="B1703" s="12" t="s">
        <v>4299</v>
      </c>
      <c r="C1703" s="13" t="s">
        <v>89</v>
      </c>
      <c r="D1703" s="13" t="s">
        <v>4300</v>
      </c>
      <c r="E1703" s="11">
        <v>55157020</v>
      </c>
      <c r="F1703" s="13" t="s">
        <v>4045</v>
      </c>
      <c r="G1703" s="13" t="s">
        <v>119</v>
      </c>
      <c r="H1703" s="11">
        <v>100</v>
      </c>
      <c r="I1703" s="13" t="s">
        <v>124</v>
      </c>
      <c r="J1703" s="11">
        <v>4232442000114</v>
      </c>
    </row>
    <row r="1704" ht="12" customHeight="1" spans="1:10">
      <c r="A1704" s="11">
        <v>16958</v>
      </c>
      <c r="B1704" s="12" t="s">
        <v>4301</v>
      </c>
      <c r="C1704" s="13" t="s">
        <v>89</v>
      </c>
      <c r="D1704" s="13" t="s">
        <v>4302</v>
      </c>
      <c r="E1704" s="11">
        <v>52060280</v>
      </c>
      <c r="F1704" s="13" t="s">
        <v>91</v>
      </c>
      <c r="G1704" s="13" t="s">
        <v>129</v>
      </c>
      <c r="H1704" s="11">
        <v>100</v>
      </c>
      <c r="I1704" s="13" t="s">
        <v>124</v>
      </c>
      <c r="J1704" s="11">
        <v>4237235000152</v>
      </c>
    </row>
    <row r="1705" ht="12" customHeight="1" spans="1:10">
      <c r="A1705" s="11">
        <v>15317</v>
      </c>
      <c r="B1705" s="12" t="s">
        <v>4303</v>
      </c>
      <c r="C1705" s="13" t="s">
        <v>89</v>
      </c>
      <c r="D1705" s="13" t="s">
        <v>4304</v>
      </c>
      <c r="E1705" s="11">
        <v>55700000</v>
      </c>
      <c r="F1705" s="13" t="s">
        <v>2604</v>
      </c>
      <c r="G1705" s="13" t="s">
        <v>129</v>
      </c>
      <c r="H1705" s="11">
        <v>100</v>
      </c>
      <c r="I1705" s="13" t="s">
        <v>124</v>
      </c>
      <c r="J1705" s="11">
        <v>4238780000163</v>
      </c>
    </row>
    <row r="1706" ht="12" customHeight="1" spans="1:10">
      <c r="A1706" s="11">
        <v>22334</v>
      </c>
      <c r="B1706" s="12" t="s">
        <v>4305</v>
      </c>
      <c r="C1706" s="13" t="s">
        <v>111</v>
      </c>
      <c r="D1706" s="13" t="s">
        <v>4306</v>
      </c>
      <c r="E1706" s="11">
        <v>73760000</v>
      </c>
      <c r="F1706" s="13" t="s">
        <v>4307</v>
      </c>
      <c r="G1706" s="13" t="s">
        <v>114</v>
      </c>
      <c r="H1706" s="11">
        <v>2803</v>
      </c>
      <c r="I1706" s="13" t="s">
        <v>106</v>
      </c>
      <c r="J1706" s="11">
        <v>4244525000123</v>
      </c>
    </row>
    <row r="1707" ht="12" customHeight="1" spans="1:10">
      <c r="A1707" s="11">
        <v>21495</v>
      </c>
      <c r="B1707" s="12" t="s">
        <v>4308</v>
      </c>
      <c r="C1707" s="13" t="s">
        <v>334</v>
      </c>
      <c r="D1707" s="13" t="s">
        <v>4309</v>
      </c>
      <c r="E1707" s="11">
        <v>66065520</v>
      </c>
      <c r="F1707" s="13" t="s">
        <v>336</v>
      </c>
      <c r="G1707" s="13" t="s">
        <v>377</v>
      </c>
      <c r="H1707" s="11">
        <v>3009</v>
      </c>
      <c r="I1707" s="13" t="s">
        <v>627</v>
      </c>
      <c r="J1707" s="11">
        <v>4246653000106</v>
      </c>
    </row>
    <row r="1708" ht="12" customHeight="1" spans="1:10">
      <c r="A1708" s="11">
        <v>22243</v>
      </c>
      <c r="B1708" s="12" t="s">
        <v>4310</v>
      </c>
      <c r="C1708" s="13" t="s">
        <v>152</v>
      </c>
      <c r="D1708" s="13" t="s">
        <v>4311</v>
      </c>
      <c r="E1708" s="11">
        <v>46100000</v>
      </c>
      <c r="F1708" s="13" t="s">
        <v>4312</v>
      </c>
      <c r="G1708" s="13" t="s">
        <v>98</v>
      </c>
      <c r="H1708" s="11">
        <v>100</v>
      </c>
      <c r="I1708" s="13" t="s">
        <v>124</v>
      </c>
      <c r="J1708" s="11">
        <v>4248072000103</v>
      </c>
    </row>
    <row r="1709" ht="12" customHeight="1" spans="1:10">
      <c r="A1709" s="11">
        <v>20753</v>
      </c>
      <c r="B1709" s="12" t="s">
        <v>4313</v>
      </c>
      <c r="C1709" s="13" t="s">
        <v>132</v>
      </c>
      <c r="D1709" s="13" t="s">
        <v>4314</v>
      </c>
      <c r="E1709" s="11">
        <v>28470000</v>
      </c>
      <c r="F1709" s="13" t="s">
        <v>4315</v>
      </c>
      <c r="G1709" s="13" t="s">
        <v>114</v>
      </c>
      <c r="H1709" s="11">
        <v>2955</v>
      </c>
      <c r="I1709" s="13" t="s">
        <v>279</v>
      </c>
      <c r="J1709" s="11">
        <v>4249257000132</v>
      </c>
    </row>
    <row r="1710" ht="12" customHeight="1" spans="1:10">
      <c r="A1710" s="11">
        <v>13646</v>
      </c>
      <c r="B1710" s="12" t="s">
        <v>4316</v>
      </c>
      <c r="C1710" s="13" t="s">
        <v>146</v>
      </c>
      <c r="D1710" s="13" t="s">
        <v>4317</v>
      </c>
      <c r="E1710" s="11">
        <v>60455300</v>
      </c>
      <c r="F1710" s="13" t="s">
        <v>148</v>
      </c>
      <c r="G1710" s="13" t="s">
        <v>129</v>
      </c>
      <c r="H1710" s="11">
        <v>2800</v>
      </c>
      <c r="I1710" s="13" t="s">
        <v>161</v>
      </c>
      <c r="J1710" s="11">
        <v>4250837000140</v>
      </c>
    </row>
    <row r="1711" ht="12" customHeight="1" spans="1:10">
      <c r="A1711" s="11">
        <v>17867</v>
      </c>
      <c r="B1711" s="12" t="s">
        <v>4318</v>
      </c>
      <c r="C1711" s="13" t="s">
        <v>152</v>
      </c>
      <c r="D1711" s="13" t="s">
        <v>4319</v>
      </c>
      <c r="E1711" s="11">
        <v>44645000</v>
      </c>
      <c r="F1711" s="13" t="s">
        <v>4320</v>
      </c>
      <c r="G1711" s="13" t="s">
        <v>180</v>
      </c>
      <c r="H1711" s="11">
        <v>100</v>
      </c>
      <c r="I1711" s="13" t="s">
        <v>124</v>
      </c>
      <c r="J1711" s="11">
        <v>4251075000104</v>
      </c>
    </row>
    <row r="1712" ht="12" customHeight="1" spans="1:10">
      <c r="A1712" s="11">
        <v>16425</v>
      </c>
      <c r="B1712" s="12" t="s">
        <v>4321</v>
      </c>
      <c r="C1712" s="13" t="s">
        <v>89</v>
      </c>
      <c r="D1712" s="13" t="s">
        <v>4322</v>
      </c>
      <c r="E1712" s="11">
        <v>51021280</v>
      </c>
      <c r="F1712" s="13" t="s">
        <v>91</v>
      </c>
      <c r="G1712" s="13" t="s">
        <v>92</v>
      </c>
      <c r="H1712" s="11">
        <v>100</v>
      </c>
      <c r="I1712" s="13" t="s">
        <v>124</v>
      </c>
      <c r="J1712" s="11">
        <v>4255589000120</v>
      </c>
    </row>
    <row r="1713" ht="24" customHeight="1" spans="1:10">
      <c r="A1713" s="11">
        <v>13615</v>
      </c>
      <c r="B1713" s="12" t="s">
        <v>4323</v>
      </c>
      <c r="C1713" s="13" t="s">
        <v>89</v>
      </c>
      <c r="D1713" s="13" t="s">
        <v>4324</v>
      </c>
      <c r="E1713" s="11">
        <v>50090000</v>
      </c>
      <c r="F1713" s="13" t="s">
        <v>91</v>
      </c>
      <c r="G1713" s="13" t="s">
        <v>92</v>
      </c>
      <c r="H1713" s="11">
        <v>999</v>
      </c>
      <c r="I1713" s="13" t="s">
        <v>93</v>
      </c>
      <c r="J1713" s="11">
        <v>4260159000104</v>
      </c>
    </row>
    <row r="1714" ht="12" customHeight="1" spans="1:10">
      <c r="A1714" s="11">
        <v>14804</v>
      </c>
      <c r="B1714" s="12" t="s">
        <v>4325</v>
      </c>
      <c r="C1714" s="13" t="s">
        <v>206</v>
      </c>
      <c r="D1714" s="13" t="s">
        <v>4326</v>
      </c>
      <c r="E1714" s="11">
        <v>49160000</v>
      </c>
      <c r="F1714" s="13" t="s">
        <v>2940</v>
      </c>
      <c r="G1714" s="13" t="s">
        <v>129</v>
      </c>
      <c r="H1714" s="11">
        <v>100</v>
      </c>
      <c r="I1714" s="13" t="s">
        <v>124</v>
      </c>
      <c r="J1714" s="11">
        <v>4261720000161</v>
      </c>
    </row>
    <row r="1715" ht="12" customHeight="1" spans="1:10">
      <c r="A1715" s="11">
        <v>16232</v>
      </c>
      <c r="B1715" s="12" t="s">
        <v>4327</v>
      </c>
      <c r="C1715" s="13" t="s">
        <v>89</v>
      </c>
      <c r="D1715" s="13" t="s">
        <v>4328</v>
      </c>
      <c r="E1715" s="11">
        <v>50100160</v>
      </c>
      <c r="F1715" s="13" t="s">
        <v>91</v>
      </c>
      <c r="G1715" s="13" t="s">
        <v>92</v>
      </c>
      <c r="H1715" s="11">
        <v>999</v>
      </c>
      <c r="I1715" s="13" t="s">
        <v>93</v>
      </c>
      <c r="J1715" s="11">
        <v>4264932000100</v>
      </c>
    </row>
    <row r="1716" ht="12" customHeight="1" spans="1:10">
      <c r="A1716" s="11">
        <v>16630</v>
      </c>
      <c r="B1716" s="12" t="s">
        <v>4329</v>
      </c>
      <c r="C1716" s="13" t="s">
        <v>196</v>
      </c>
      <c r="D1716" s="13" t="s">
        <v>4330</v>
      </c>
      <c r="E1716" s="11">
        <v>64180000</v>
      </c>
      <c r="F1716" s="13" t="s">
        <v>4331</v>
      </c>
      <c r="G1716" s="13" t="s">
        <v>170</v>
      </c>
      <c r="H1716" s="11">
        <v>999</v>
      </c>
      <c r="I1716" s="13" t="s">
        <v>93</v>
      </c>
      <c r="J1716" s="11">
        <v>4266498000190</v>
      </c>
    </row>
    <row r="1717" ht="12" customHeight="1" spans="1:10">
      <c r="A1717" s="11">
        <v>20290</v>
      </c>
      <c r="B1717" s="12" t="s">
        <v>4332</v>
      </c>
      <c r="C1717" s="13" t="s">
        <v>89</v>
      </c>
      <c r="D1717" s="13" t="s">
        <v>4333</v>
      </c>
      <c r="E1717" s="11">
        <v>50650040</v>
      </c>
      <c r="F1717" s="13" t="s">
        <v>91</v>
      </c>
      <c r="G1717" s="13" t="s">
        <v>92</v>
      </c>
      <c r="H1717" s="11">
        <v>100</v>
      </c>
      <c r="I1717" s="13" t="s">
        <v>124</v>
      </c>
      <c r="J1717" s="11">
        <v>4266833000150</v>
      </c>
    </row>
    <row r="1718" ht="12" customHeight="1" spans="1:10">
      <c r="A1718" s="11">
        <v>15117</v>
      </c>
      <c r="B1718" s="12" t="s">
        <v>4334</v>
      </c>
      <c r="C1718" s="13" t="s">
        <v>95</v>
      </c>
      <c r="D1718" s="13" t="s">
        <v>4335</v>
      </c>
      <c r="E1718" s="11">
        <v>57300310</v>
      </c>
      <c r="F1718" s="13" t="s">
        <v>969</v>
      </c>
      <c r="G1718" s="13" t="s">
        <v>180</v>
      </c>
      <c r="H1718" s="11">
        <v>3068</v>
      </c>
      <c r="I1718" s="13" t="s">
        <v>171</v>
      </c>
      <c r="J1718" s="11">
        <v>4267572000192</v>
      </c>
    </row>
    <row r="1719" ht="12" customHeight="1" spans="1:10">
      <c r="A1719" s="11">
        <v>22955</v>
      </c>
      <c r="B1719" s="12" t="s">
        <v>4336</v>
      </c>
      <c r="C1719" s="13" t="s">
        <v>83</v>
      </c>
      <c r="D1719" s="13" t="s">
        <v>4337</v>
      </c>
      <c r="E1719" s="11">
        <v>14020680</v>
      </c>
      <c r="F1719" s="13" t="s">
        <v>1190</v>
      </c>
      <c r="G1719" s="13" t="s">
        <v>129</v>
      </c>
      <c r="H1719" s="11">
        <v>100</v>
      </c>
      <c r="I1719" s="13" t="s">
        <v>124</v>
      </c>
      <c r="J1719" s="11">
        <v>4274988000138</v>
      </c>
    </row>
    <row r="1720" ht="12" customHeight="1" spans="1:10">
      <c r="A1720" s="11">
        <v>23747</v>
      </c>
      <c r="B1720" s="12" t="s">
        <v>4338</v>
      </c>
      <c r="C1720" s="13" t="s">
        <v>111</v>
      </c>
      <c r="D1720" s="13" t="s">
        <v>4339</v>
      </c>
      <c r="E1720" s="11">
        <v>75708270</v>
      </c>
      <c r="F1720" s="13" t="s">
        <v>1492</v>
      </c>
      <c r="G1720" s="13" t="s">
        <v>129</v>
      </c>
      <c r="H1720" s="11">
        <v>100</v>
      </c>
      <c r="I1720" s="13" t="s">
        <v>124</v>
      </c>
      <c r="J1720" s="11">
        <v>4274988000219</v>
      </c>
    </row>
    <row r="1721" ht="12" customHeight="1" spans="1:10">
      <c r="A1721" s="11">
        <v>17754</v>
      </c>
      <c r="B1721" s="12" t="s">
        <v>4340</v>
      </c>
      <c r="C1721" s="13" t="s">
        <v>323</v>
      </c>
      <c r="D1721" s="13" t="s">
        <v>4341</v>
      </c>
      <c r="E1721" s="11">
        <v>59054170</v>
      </c>
      <c r="F1721" s="13" t="s">
        <v>577</v>
      </c>
      <c r="G1721" s="13" t="s">
        <v>129</v>
      </c>
      <c r="H1721" s="11">
        <v>100</v>
      </c>
      <c r="I1721" s="13" t="s">
        <v>124</v>
      </c>
      <c r="J1721" s="11">
        <v>4279658000135</v>
      </c>
    </row>
    <row r="1722" ht="12" customHeight="1" spans="1:10">
      <c r="A1722" s="11">
        <v>16830</v>
      </c>
      <c r="B1722" s="12" t="s">
        <v>4342</v>
      </c>
      <c r="C1722" s="13" t="s">
        <v>334</v>
      </c>
      <c r="D1722" s="13" t="s">
        <v>4343</v>
      </c>
      <c r="E1722" s="11">
        <v>66060370</v>
      </c>
      <c r="F1722" s="13" t="s">
        <v>336</v>
      </c>
      <c r="G1722" s="13" t="s">
        <v>129</v>
      </c>
      <c r="H1722" s="11">
        <v>2998</v>
      </c>
      <c r="I1722" s="13" t="s">
        <v>337</v>
      </c>
      <c r="J1722" s="11">
        <v>4280271000107</v>
      </c>
    </row>
    <row r="1723" ht="12" customHeight="1" spans="1:10">
      <c r="A1723" s="11">
        <v>16018</v>
      </c>
      <c r="B1723" s="12" t="s">
        <v>4344</v>
      </c>
      <c r="C1723" s="13" t="s">
        <v>196</v>
      </c>
      <c r="D1723" s="13" t="s">
        <v>4345</v>
      </c>
      <c r="E1723" s="11">
        <v>64016903</v>
      </c>
      <c r="F1723" s="13" t="s">
        <v>198</v>
      </c>
      <c r="G1723" s="13" t="s">
        <v>129</v>
      </c>
      <c r="H1723" s="11">
        <v>100</v>
      </c>
      <c r="I1723" s="13" t="s">
        <v>124</v>
      </c>
      <c r="J1723" s="11">
        <v>4282320000132</v>
      </c>
    </row>
    <row r="1724" ht="12" customHeight="1" spans="1:10">
      <c r="A1724" s="11">
        <v>14264</v>
      </c>
      <c r="B1724" s="12" t="s">
        <v>4346</v>
      </c>
      <c r="C1724" s="13" t="s">
        <v>89</v>
      </c>
      <c r="D1724" s="13" t="s">
        <v>4347</v>
      </c>
      <c r="E1724" s="11">
        <v>50760830</v>
      </c>
      <c r="F1724" s="13" t="s">
        <v>91</v>
      </c>
      <c r="G1724" s="13" t="s">
        <v>180</v>
      </c>
      <c r="H1724" s="11">
        <v>999</v>
      </c>
      <c r="I1724" s="13" t="s">
        <v>93</v>
      </c>
      <c r="J1724" s="11">
        <v>4282529000104</v>
      </c>
    </row>
    <row r="1725" ht="24" customHeight="1" spans="1:10">
      <c r="A1725" s="11">
        <v>1677</v>
      </c>
      <c r="B1725" s="12" t="s">
        <v>4348</v>
      </c>
      <c r="C1725" s="13" t="s">
        <v>89</v>
      </c>
      <c r="D1725" s="13" t="s">
        <v>4349</v>
      </c>
      <c r="E1725" s="11">
        <v>56479000</v>
      </c>
      <c r="F1725" s="13" t="s">
        <v>2226</v>
      </c>
      <c r="G1725" s="13" t="s">
        <v>92</v>
      </c>
      <c r="H1725" s="11">
        <v>999</v>
      </c>
      <c r="I1725" s="13" t="s">
        <v>93</v>
      </c>
      <c r="J1725" s="11">
        <v>4284612000104</v>
      </c>
    </row>
    <row r="1726" ht="12" customHeight="1" spans="1:10">
      <c r="A1726" s="11">
        <v>24044</v>
      </c>
      <c r="B1726" s="12" t="s">
        <v>4350</v>
      </c>
      <c r="C1726" s="13" t="s">
        <v>196</v>
      </c>
      <c r="D1726" s="13" t="s">
        <v>4351</v>
      </c>
      <c r="E1726" s="11">
        <v>64001400</v>
      </c>
      <c r="F1726" s="13" t="s">
        <v>198</v>
      </c>
      <c r="G1726" s="13" t="s">
        <v>129</v>
      </c>
      <c r="H1726" s="11">
        <v>100</v>
      </c>
      <c r="I1726" s="13" t="s">
        <v>124</v>
      </c>
      <c r="J1726" s="11">
        <v>4285602000193</v>
      </c>
    </row>
    <row r="1727" ht="12" customHeight="1" spans="1:10">
      <c r="A1727" s="11">
        <v>20310</v>
      </c>
      <c r="B1727" s="12" t="s">
        <v>4352</v>
      </c>
      <c r="C1727" s="13" t="s">
        <v>89</v>
      </c>
      <c r="D1727" s="13" t="s">
        <v>4353</v>
      </c>
      <c r="E1727" s="11">
        <v>54518305</v>
      </c>
      <c r="F1727" s="13" t="s">
        <v>2685</v>
      </c>
      <c r="G1727" s="13" t="s">
        <v>98</v>
      </c>
      <c r="H1727" s="11">
        <v>100</v>
      </c>
      <c r="I1727" s="13" t="s">
        <v>124</v>
      </c>
      <c r="J1727" s="11">
        <v>4290489000134</v>
      </c>
    </row>
    <row r="1728" ht="12" customHeight="1" spans="1:10">
      <c r="A1728" s="11">
        <v>22708</v>
      </c>
      <c r="B1728" s="12" t="s">
        <v>4354</v>
      </c>
      <c r="C1728" s="13" t="s">
        <v>334</v>
      </c>
      <c r="D1728" s="13" t="s">
        <v>4355</v>
      </c>
      <c r="E1728" s="11">
        <v>66050100</v>
      </c>
      <c r="F1728" s="13" t="s">
        <v>336</v>
      </c>
      <c r="G1728" s="13" t="s">
        <v>119</v>
      </c>
      <c r="H1728" s="11">
        <v>100</v>
      </c>
      <c r="I1728" s="13" t="s">
        <v>124</v>
      </c>
      <c r="J1728" s="11">
        <v>4290944000100</v>
      </c>
    </row>
    <row r="1729" ht="12" customHeight="1" spans="1:10">
      <c r="A1729" s="11">
        <v>17186</v>
      </c>
      <c r="B1729" s="12" t="s">
        <v>4356</v>
      </c>
      <c r="C1729" s="13" t="s">
        <v>89</v>
      </c>
      <c r="D1729" s="13" t="s">
        <v>4357</v>
      </c>
      <c r="E1729" s="11">
        <v>56512001</v>
      </c>
      <c r="F1729" s="13" t="s">
        <v>176</v>
      </c>
      <c r="G1729" s="13" t="s">
        <v>98</v>
      </c>
      <c r="H1729" s="11">
        <v>100</v>
      </c>
      <c r="I1729" s="13" t="s">
        <v>124</v>
      </c>
      <c r="J1729" s="11">
        <v>4291667000141</v>
      </c>
    </row>
    <row r="1730" ht="12" customHeight="1" spans="1:10">
      <c r="A1730" s="11">
        <v>14934</v>
      </c>
      <c r="B1730" s="12" t="s">
        <v>4358</v>
      </c>
      <c r="C1730" s="13" t="s">
        <v>89</v>
      </c>
      <c r="D1730" s="13" t="s">
        <v>4359</v>
      </c>
      <c r="E1730" s="11">
        <v>56000000</v>
      </c>
      <c r="F1730" s="13" t="s">
        <v>360</v>
      </c>
      <c r="G1730" s="13" t="s">
        <v>129</v>
      </c>
      <c r="H1730" s="11">
        <v>3084</v>
      </c>
      <c r="I1730" s="13" t="s">
        <v>218</v>
      </c>
      <c r="J1730" s="11">
        <v>4298893000154</v>
      </c>
    </row>
    <row r="1731" ht="12" customHeight="1" spans="1:10">
      <c r="A1731" s="11">
        <v>16606</v>
      </c>
      <c r="B1731" s="12" t="s">
        <v>4360</v>
      </c>
      <c r="C1731" s="13" t="s">
        <v>111</v>
      </c>
      <c r="D1731" s="13" t="s">
        <v>4361</v>
      </c>
      <c r="E1731" s="11">
        <v>75133600</v>
      </c>
      <c r="F1731" s="13" t="s">
        <v>459</v>
      </c>
      <c r="G1731" s="13" t="s">
        <v>251</v>
      </c>
      <c r="H1731" s="11">
        <v>100</v>
      </c>
      <c r="I1731" s="13" t="s">
        <v>124</v>
      </c>
      <c r="J1731" s="11">
        <v>4301884000175</v>
      </c>
    </row>
    <row r="1732" ht="12" customHeight="1" spans="1:10">
      <c r="A1732" s="11">
        <v>14990</v>
      </c>
      <c r="B1732" s="12" t="s">
        <v>4362</v>
      </c>
      <c r="C1732" s="13" t="s">
        <v>264</v>
      </c>
      <c r="D1732" s="13" t="s">
        <v>4363</v>
      </c>
      <c r="E1732" s="11">
        <v>58102088</v>
      </c>
      <c r="F1732" s="13" t="s">
        <v>266</v>
      </c>
      <c r="G1732" s="13" t="s">
        <v>998</v>
      </c>
      <c r="H1732" s="11">
        <v>100</v>
      </c>
      <c r="I1732" s="13" t="s">
        <v>124</v>
      </c>
      <c r="J1732" s="11">
        <v>4302983000171</v>
      </c>
    </row>
    <row r="1733" ht="12" customHeight="1" spans="1:10">
      <c r="A1733" s="11">
        <v>22181</v>
      </c>
      <c r="B1733" s="12" t="s">
        <v>4364</v>
      </c>
      <c r="C1733" s="13" t="s">
        <v>132</v>
      </c>
      <c r="D1733" s="13" t="s">
        <v>4365</v>
      </c>
      <c r="E1733" s="11">
        <v>24900001</v>
      </c>
      <c r="F1733" s="13" t="s">
        <v>4366</v>
      </c>
      <c r="G1733" s="13" t="s">
        <v>114</v>
      </c>
      <c r="H1733" s="11">
        <v>2955</v>
      </c>
      <c r="I1733" s="13" t="s">
        <v>279</v>
      </c>
      <c r="J1733" s="11">
        <v>4311955000110</v>
      </c>
    </row>
    <row r="1734" ht="12" customHeight="1" spans="1:10">
      <c r="A1734" s="11">
        <v>16736</v>
      </c>
      <c r="B1734" s="12" t="s">
        <v>4367</v>
      </c>
      <c r="C1734" s="13" t="s">
        <v>196</v>
      </c>
      <c r="D1734" s="13" t="s">
        <v>4368</v>
      </c>
      <c r="E1734" s="11">
        <v>64048130</v>
      </c>
      <c r="F1734" s="13" t="s">
        <v>198</v>
      </c>
      <c r="G1734" s="13" t="s">
        <v>129</v>
      </c>
      <c r="H1734" s="11">
        <v>100</v>
      </c>
      <c r="I1734" s="13" t="s">
        <v>124</v>
      </c>
      <c r="J1734" s="11">
        <v>4324939000162</v>
      </c>
    </row>
    <row r="1735" ht="12" customHeight="1" spans="1:10">
      <c r="A1735" s="11">
        <v>12716</v>
      </c>
      <c r="B1735" s="12" t="s">
        <v>4369</v>
      </c>
      <c r="C1735" s="13" t="s">
        <v>89</v>
      </c>
      <c r="D1735" s="13" t="s">
        <v>4370</v>
      </c>
      <c r="E1735" s="11">
        <v>53130000</v>
      </c>
      <c r="F1735" s="13" t="s">
        <v>91</v>
      </c>
      <c r="G1735" s="13" t="s">
        <v>180</v>
      </c>
      <c r="H1735" s="11">
        <v>100</v>
      </c>
      <c r="I1735" s="13" t="s">
        <v>124</v>
      </c>
      <c r="J1735" s="11">
        <v>4324978000160</v>
      </c>
    </row>
    <row r="1736" ht="12" customHeight="1" spans="1:10">
      <c r="A1736" s="11">
        <v>12717</v>
      </c>
      <c r="B1736" s="12" t="s">
        <v>4371</v>
      </c>
      <c r="C1736" s="13" t="s">
        <v>89</v>
      </c>
      <c r="D1736" s="13" t="s">
        <v>4372</v>
      </c>
      <c r="E1736" s="11">
        <v>53000000</v>
      </c>
      <c r="F1736" s="13" t="s">
        <v>91</v>
      </c>
      <c r="G1736" s="13" t="s">
        <v>180</v>
      </c>
      <c r="H1736" s="11">
        <v>100</v>
      </c>
      <c r="I1736" s="13" t="s">
        <v>124</v>
      </c>
      <c r="J1736" s="11">
        <v>4324978000240</v>
      </c>
    </row>
    <row r="1737" ht="12" customHeight="1" spans="1:10">
      <c r="A1737" s="11">
        <v>21159</v>
      </c>
      <c r="B1737" s="12" t="s">
        <v>4373</v>
      </c>
      <c r="C1737" s="13" t="s">
        <v>116</v>
      </c>
      <c r="D1737" s="13" t="s">
        <v>4374</v>
      </c>
      <c r="E1737" s="11">
        <v>65645000</v>
      </c>
      <c r="F1737" s="13" t="s">
        <v>4375</v>
      </c>
      <c r="G1737" s="13" t="s">
        <v>170</v>
      </c>
      <c r="H1737" s="11">
        <v>2813</v>
      </c>
      <c r="I1737" s="13" t="s">
        <v>120</v>
      </c>
      <c r="J1737" s="11">
        <v>4325531000105</v>
      </c>
    </row>
    <row r="1738" ht="12" customHeight="1" spans="1:10">
      <c r="A1738" s="11">
        <v>13021</v>
      </c>
      <c r="B1738" s="12" t="s">
        <v>4376</v>
      </c>
      <c r="C1738" s="13" t="s">
        <v>89</v>
      </c>
      <c r="D1738" s="13" t="s">
        <v>4377</v>
      </c>
      <c r="E1738" s="11">
        <v>53409180</v>
      </c>
      <c r="F1738" s="13" t="s">
        <v>250</v>
      </c>
      <c r="G1738" s="13" t="s">
        <v>180</v>
      </c>
      <c r="H1738" s="11">
        <v>100</v>
      </c>
      <c r="I1738" s="13" t="s">
        <v>124</v>
      </c>
      <c r="J1738" s="11">
        <v>4328293000191</v>
      </c>
    </row>
    <row r="1739" ht="12" customHeight="1" spans="1:10">
      <c r="A1739" s="11">
        <v>21448</v>
      </c>
      <c r="B1739" s="12" t="s">
        <v>4378</v>
      </c>
      <c r="C1739" s="13" t="s">
        <v>111</v>
      </c>
      <c r="D1739" s="13" t="s">
        <v>4379</v>
      </c>
      <c r="E1739" s="11">
        <v>75920000</v>
      </c>
      <c r="F1739" s="13" t="s">
        <v>2607</v>
      </c>
      <c r="G1739" s="13" t="s">
        <v>114</v>
      </c>
      <c r="H1739" s="11">
        <v>2803</v>
      </c>
      <c r="I1739" s="13" t="s">
        <v>106</v>
      </c>
      <c r="J1739" s="11">
        <v>4336959000153</v>
      </c>
    </row>
    <row r="1740" ht="12" customHeight="1" spans="1:10">
      <c r="A1740" s="11">
        <v>15327</v>
      </c>
      <c r="B1740" s="12" t="s">
        <v>4380</v>
      </c>
      <c r="C1740" s="13" t="s">
        <v>89</v>
      </c>
      <c r="D1740" s="13" t="s">
        <v>4381</v>
      </c>
      <c r="E1740" s="11">
        <v>56120000</v>
      </c>
      <c r="F1740" s="13" t="s">
        <v>4382</v>
      </c>
      <c r="G1740" s="13" t="s">
        <v>180</v>
      </c>
      <c r="H1740" s="11">
        <v>100</v>
      </c>
      <c r="I1740" s="13" t="s">
        <v>124</v>
      </c>
      <c r="J1740" s="11">
        <v>4339272000171</v>
      </c>
    </row>
    <row r="1741" ht="12" customHeight="1" spans="1:10">
      <c r="A1741" s="11">
        <v>13381</v>
      </c>
      <c r="B1741" s="12" t="s">
        <v>4383</v>
      </c>
      <c r="C1741" s="13" t="s">
        <v>89</v>
      </c>
      <c r="D1741" s="13" t="s">
        <v>4384</v>
      </c>
      <c r="E1741" s="11">
        <v>51011030</v>
      </c>
      <c r="F1741" s="13" t="s">
        <v>91</v>
      </c>
      <c r="G1741" s="13" t="s">
        <v>98</v>
      </c>
      <c r="H1741" s="11">
        <v>100</v>
      </c>
      <c r="I1741" s="13" t="s">
        <v>124</v>
      </c>
      <c r="J1741" s="11">
        <v>4344682000100</v>
      </c>
    </row>
    <row r="1742" ht="12" customHeight="1" spans="1:10">
      <c r="A1742" s="11">
        <v>13839</v>
      </c>
      <c r="B1742" s="12" t="s">
        <v>4385</v>
      </c>
      <c r="C1742" s="13" t="s">
        <v>95</v>
      </c>
      <c r="D1742" s="13" t="s">
        <v>4386</v>
      </c>
      <c r="E1742" s="11">
        <v>57304710</v>
      </c>
      <c r="F1742" s="13" t="s">
        <v>969</v>
      </c>
      <c r="G1742" s="13" t="s">
        <v>129</v>
      </c>
      <c r="H1742" s="11">
        <v>100</v>
      </c>
      <c r="I1742" s="13" t="s">
        <v>124</v>
      </c>
      <c r="J1742" s="11">
        <v>4344742000195</v>
      </c>
    </row>
    <row r="1743" ht="12" customHeight="1" spans="1:10">
      <c r="A1743" s="11">
        <v>13265</v>
      </c>
      <c r="B1743" s="12" t="s">
        <v>4387</v>
      </c>
      <c r="C1743" s="13" t="s">
        <v>323</v>
      </c>
      <c r="D1743" s="13" t="s">
        <v>4388</v>
      </c>
      <c r="E1743" s="11">
        <v>59020110</v>
      </c>
      <c r="F1743" s="13" t="s">
        <v>577</v>
      </c>
      <c r="G1743" s="13" t="s">
        <v>119</v>
      </c>
      <c r="H1743" s="11">
        <v>999</v>
      </c>
      <c r="I1743" s="13" t="s">
        <v>93</v>
      </c>
      <c r="J1743" s="11">
        <v>4348404000121</v>
      </c>
    </row>
    <row r="1744" ht="12" customHeight="1" spans="1:10">
      <c r="A1744" s="11">
        <v>15814</v>
      </c>
      <c r="B1744" s="12" t="s">
        <v>4389</v>
      </c>
      <c r="C1744" s="13" t="s">
        <v>152</v>
      </c>
      <c r="D1744" s="13" t="s">
        <v>4390</v>
      </c>
      <c r="E1744" s="11">
        <v>44900000</v>
      </c>
      <c r="F1744" s="13" t="s">
        <v>3382</v>
      </c>
      <c r="G1744" s="13" t="s">
        <v>129</v>
      </c>
      <c r="H1744" s="11">
        <v>100</v>
      </c>
      <c r="I1744" s="13" t="s">
        <v>124</v>
      </c>
      <c r="J1744" s="11">
        <v>4352740000148</v>
      </c>
    </row>
    <row r="1745" ht="12" customHeight="1" spans="1:10">
      <c r="A1745" s="11">
        <v>13239</v>
      </c>
      <c r="B1745" s="12" t="s">
        <v>4391</v>
      </c>
      <c r="C1745" s="13" t="s">
        <v>89</v>
      </c>
      <c r="D1745" s="13" t="s">
        <v>4392</v>
      </c>
      <c r="E1745" s="11">
        <v>52110210</v>
      </c>
      <c r="F1745" s="13" t="s">
        <v>91</v>
      </c>
      <c r="G1745" s="13" t="s">
        <v>98</v>
      </c>
      <c r="H1745" s="11">
        <v>100</v>
      </c>
      <c r="I1745" s="13" t="s">
        <v>124</v>
      </c>
      <c r="J1745" s="11">
        <v>4358005000141</v>
      </c>
    </row>
    <row r="1746" ht="12" customHeight="1" spans="1:10">
      <c r="A1746" s="11">
        <v>14615</v>
      </c>
      <c r="B1746" s="12" t="s">
        <v>4393</v>
      </c>
      <c r="C1746" s="13" t="s">
        <v>146</v>
      </c>
      <c r="D1746" s="13" t="s">
        <v>4394</v>
      </c>
      <c r="E1746" s="11">
        <v>63180000</v>
      </c>
      <c r="F1746" s="13" t="s">
        <v>2924</v>
      </c>
      <c r="G1746" s="13" t="s">
        <v>129</v>
      </c>
      <c r="H1746" s="11">
        <v>999</v>
      </c>
      <c r="I1746" s="13" t="s">
        <v>93</v>
      </c>
      <c r="J1746" s="11">
        <v>4359167000102</v>
      </c>
    </row>
    <row r="1747" ht="12" customHeight="1" spans="1:10">
      <c r="A1747" s="11">
        <v>15079</v>
      </c>
      <c r="B1747" s="12" t="s">
        <v>4395</v>
      </c>
      <c r="C1747" s="13" t="s">
        <v>323</v>
      </c>
      <c r="D1747" s="13" t="s">
        <v>4396</v>
      </c>
      <c r="E1747" s="11">
        <v>59040340</v>
      </c>
      <c r="F1747" s="13" t="s">
        <v>577</v>
      </c>
      <c r="G1747" s="13" t="s">
        <v>129</v>
      </c>
      <c r="H1747" s="11">
        <v>100</v>
      </c>
      <c r="I1747" s="13" t="s">
        <v>124</v>
      </c>
      <c r="J1747" s="11">
        <v>4361467000118</v>
      </c>
    </row>
    <row r="1748" ht="12" customHeight="1" spans="1:10">
      <c r="A1748" s="11">
        <v>13818</v>
      </c>
      <c r="B1748" s="12" t="s">
        <v>4397</v>
      </c>
      <c r="C1748" s="13" t="s">
        <v>152</v>
      </c>
      <c r="D1748" s="13" t="s">
        <v>4398</v>
      </c>
      <c r="E1748" s="11">
        <v>48600000</v>
      </c>
      <c r="F1748" s="13" t="s">
        <v>517</v>
      </c>
      <c r="G1748" s="13" t="s">
        <v>119</v>
      </c>
      <c r="H1748" s="11">
        <v>2953</v>
      </c>
      <c r="I1748" s="13" t="s">
        <v>204</v>
      </c>
      <c r="J1748" s="11">
        <v>4361962000127</v>
      </c>
    </row>
    <row r="1749" ht="12" customHeight="1" spans="1:10">
      <c r="A1749" s="11">
        <v>15222</v>
      </c>
      <c r="B1749" s="12" t="s">
        <v>4399</v>
      </c>
      <c r="C1749" s="13" t="s">
        <v>95</v>
      </c>
      <c r="D1749" s="13" t="s">
        <v>4400</v>
      </c>
      <c r="E1749" s="11">
        <v>57082010</v>
      </c>
      <c r="F1749" s="13" t="s">
        <v>97</v>
      </c>
      <c r="G1749" s="13" t="s">
        <v>129</v>
      </c>
      <c r="H1749" s="11">
        <v>100</v>
      </c>
      <c r="I1749" s="13" t="s">
        <v>124</v>
      </c>
      <c r="J1749" s="11">
        <v>4362282000128</v>
      </c>
    </row>
    <row r="1750" ht="12" customHeight="1" spans="1:10">
      <c r="A1750" s="11">
        <v>15274</v>
      </c>
      <c r="B1750" s="12" t="s">
        <v>4401</v>
      </c>
      <c r="C1750" s="13" t="s">
        <v>264</v>
      </c>
      <c r="D1750" s="13" t="s">
        <v>4402</v>
      </c>
      <c r="E1750" s="11">
        <v>58015320</v>
      </c>
      <c r="F1750" s="13" t="s">
        <v>547</v>
      </c>
      <c r="G1750" s="13" t="s">
        <v>129</v>
      </c>
      <c r="H1750" s="11">
        <v>100</v>
      </c>
      <c r="I1750" s="13" t="s">
        <v>124</v>
      </c>
      <c r="J1750" s="11">
        <v>4363021000122</v>
      </c>
    </row>
    <row r="1751" ht="12" customHeight="1" spans="1:10">
      <c r="A1751" s="11">
        <v>22417</v>
      </c>
      <c r="B1751" s="12" t="s">
        <v>4403</v>
      </c>
      <c r="C1751" s="13" t="s">
        <v>526</v>
      </c>
      <c r="D1751" s="13" t="s">
        <v>4404</v>
      </c>
      <c r="E1751" s="11">
        <v>69036110</v>
      </c>
      <c r="F1751" s="13" t="s">
        <v>528</v>
      </c>
      <c r="G1751" s="13" t="s">
        <v>114</v>
      </c>
      <c r="H1751" s="11">
        <v>2805</v>
      </c>
      <c r="I1751" s="13" t="s">
        <v>611</v>
      </c>
      <c r="J1751" s="11">
        <v>4365326000173</v>
      </c>
    </row>
    <row r="1752" ht="12" customHeight="1" spans="1:10">
      <c r="A1752" s="11">
        <v>13188</v>
      </c>
      <c r="B1752" s="12" t="s">
        <v>4405</v>
      </c>
      <c r="C1752" s="13" t="s">
        <v>89</v>
      </c>
      <c r="D1752" s="13" t="s">
        <v>4406</v>
      </c>
      <c r="E1752" s="11">
        <v>55293050</v>
      </c>
      <c r="F1752" s="13" t="s">
        <v>242</v>
      </c>
      <c r="G1752" s="13" t="s">
        <v>129</v>
      </c>
      <c r="H1752" s="11">
        <v>100</v>
      </c>
      <c r="I1752" s="13" t="s">
        <v>124</v>
      </c>
      <c r="J1752" s="11">
        <v>4367761000137</v>
      </c>
    </row>
    <row r="1753" ht="12" customHeight="1" spans="1:10">
      <c r="A1753" s="11">
        <v>14894</v>
      </c>
      <c r="B1753" s="12" t="s">
        <v>4407</v>
      </c>
      <c r="C1753" s="13" t="s">
        <v>264</v>
      </c>
      <c r="D1753" s="13" t="s">
        <v>4408</v>
      </c>
      <c r="E1753" s="11">
        <v>58105000</v>
      </c>
      <c r="F1753" s="13" t="s">
        <v>266</v>
      </c>
      <c r="G1753" s="13" t="s">
        <v>998</v>
      </c>
      <c r="H1753" s="11">
        <v>100</v>
      </c>
      <c r="I1753" s="13" t="s">
        <v>124</v>
      </c>
      <c r="J1753" s="11">
        <v>4370647000166</v>
      </c>
    </row>
    <row r="1754" ht="12" customHeight="1" spans="1:10">
      <c r="A1754" s="11">
        <v>15949</v>
      </c>
      <c r="B1754" s="12" t="s">
        <v>4409</v>
      </c>
      <c r="C1754" s="13" t="s">
        <v>494</v>
      </c>
      <c r="D1754" s="13" t="s">
        <v>4410</v>
      </c>
      <c r="E1754" s="11">
        <v>29050720</v>
      </c>
      <c r="F1754" s="13" t="s">
        <v>2664</v>
      </c>
      <c r="G1754" s="13" t="s">
        <v>420</v>
      </c>
      <c r="H1754" s="11">
        <v>2763</v>
      </c>
      <c r="I1754" s="13" t="s">
        <v>380</v>
      </c>
      <c r="J1754" s="11">
        <v>4371703000187</v>
      </c>
    </row>
    <row r="1755" ht="12" customHeight="1" spans="1:10">
      <c r="A1755" s="11">
        <v>22149</v>
      </c>
      <c r="B1755" s="12" t="s">
        <v>4411</v>
      </c>
      <c r="C1755" s="13" t="s">
        <v>182</v>
      </c>
      <c r="D1755" s="13" t="s">
        <v>4412</v>
      </c>
      <c r="E1755" s="11">
        <v>85604443</v>
      </c>
      <c r="F1755" s="13" t="s">
        <v>4413</v>
      </c>
      <c r="G1755" s="13" t="s">
        <v>129</v>
      </c>
      <c r="H1755" s="11">
        <v>100</v>
      </c>
      <c r="I1755" s="13" t="s">
        <v>124</v>
      </c>
      <c r="J1755" s="11">
        <v>4372020000144</v>
      </c>
    </row>
    <row r="1756" ht="12" customHeight="1" spans="1:10">
      <c r="A1756" s="11">
        <v>13824</v>
      </c>
      <c r="B1756" s="12" t="s">
        <v>4414</v>
      </c>
      <c r="C1756" s="13" t="s">
        <v>95</v>
      </c>
      <c r="D1756" s="13" t="s">
        <v>4415</v>
      </c>
      <c r="E1756" s="11">
        <v>57030690</v>
      </c>
      <c r="F1756" s="13" t="s">
        <v>97</v>
      </c>
      <c r="G1756" s="13" t="s">
        <v>129</v>
      </c>
      <c r="H1756" s="11">
        <v>999</v>
      </c>
      <c r="I1756" s="13" t="s">
        <v>93</v>
      </c>
      <c r="J1756" s="11">
        <v>4372390000181</v>
      </c>
    </row>
    <row r="1757" ht="24" customHeight="1" spans="1:10">
      <c r="A1757" s="11">
        <v>17777</v>
      </c>
      <c r="B1757" s="12" t="s">
        <v>4416</v>
      </c>
      <c r="C1757" s="13" t="s">
        <v>89</v>
      </c>
      <c r="D1757" s="13" t="s">
        <v>4417</v>
      </c>
      <c r="E1757" s="11">
        <v>53423600</v>
      </c>
      <c r="F1757" s="13" t="s">
        <v>250</v>
      </c>
      <c r="G1757" s="13" t="s">
        <v>129</v>
      </c>
      <c r="H1757" s="11">
        <v>100</v>
      </c>
      <c r="I1757" s="13" t="s">
        <v>124</v>
      </c>
      <c r="J1757" s="11">
        <v>4372907000132</v>
      </c>
    </row>
    <row r="1758" ht="12" customHeight="1" spans="1:10">
      <c r="A1758" s="11">
        <v>12406</v>
      </c>
      <c r="B1758" s="12" t="s">
        <v>4418</v>
      </c>
      <c r="C1758" s="13" t="s">
        <v>89</v>
      </c>
      <c r="D1758" s="13" t="s">
        <v>4419</v>
      </c>
      <c r="E1758" s="11">
        <v>50610310</v>
      </c>
      <c r="F1758" s="13" t="s">
        <v>91</v>
      </c>
      <c r="G1758" s="13" t="s">
        <v>129</v>
      </c>
      <c r="H1758" s="11">
        <v>999</v>
      </c>
      <c r="I1758" s="13" t="s">
        <v>93</v>
      </c>
      <c r="J1758" s="11">
        <v>4375061000194</v>
      </c>
    </row>
    <row r="1759" ht="12" customHeight="1" spans="1:10">
      <c r="A1759" s="11">
        <v>13032</v>
      </c>
      <c r="B1759" s="12" t="s">
        <v>4420</v>
      </c>
      <c r="C1759" s="13" t="s">
        <v>264</v>
      </c>
      <c r="D1759" s="13" t="s">
        <v>4421</v>
      </c>
      <c r="E1759" s="11">
        <v>58310000</v>
      </c>
      <c r="F1759" s="13" t="s">
        <v>272</v>
      </c>
      <c r="G1759" s="13" t="s">
        <v>129</v>
      </c>
      <c r="H1759" s="11">
        <v>2913</v>
      </c>
      <c r="I1759" s="13" t="s">
        <v>309</v>
      </c>
      <c r="J1759" s="11">
        <v>4377715000119</v>
      </c>
    </row>
    <row r="1760" ht="12" customHeight="1" spans="1:10">
      <c r="A1760" s="11">
        <v>15976</v>
      </c>
      <c r="B1760" s="12" t="s">
        <v>4422</v>
      </c>
      <c r="C1760" s="13" t="s">
        <v>83</v>
      </c>
      <c r="D1760" s="13" t="s">
        <v>4423</v>
      </c>
      <c r="E1760" s="11">
        <v>14076010</v>
      </c>
      <c r="F1760" s="13" t="s">
        <v>1190</v>
      </c>
      <c r="G1760" s="13" t="s">
        <v>92</v>
      </c>
      <c r="H1760" s="11">
        <v>999</v>
      </c>
      <c r="I1760" s="13" t="s">
        <v>93</v>
      </c>
      <c r="J1760" s="11">
        <v>4378330001067</v>
      </c>
    </row>
    <row r="1761" ht="12" customHeight="1" spans="1:10">
      <c r="A1761" s="11">
        <v>15928</v>
      </c>
      <c r="B1761" s="12" t="s">
        <v>4424</v>
      </c>
      <c r="C1761" s="13" t="s">
        <v>83</v>
      </c>
      <c r="D1761" s="13" t="s">
        <v>4425</v>
      </c>
      <c r="E1761" s="11">
        <v>12220270</v>
      </c>
      <c r="F1761" s="13" t="s">
        <v>452</v>
      </c>
      <c r="G1761" s="13" t="s">
        <v>92</v>
      </c>
      <c r="H1761" s="11">
        <v>999</v>
      </c>
      <c r="I1761" s="13" t="s">
        <v>93</v>
      </c>
      <c r="J1761" s="11">
        <v>4378330001814</v>
      </c>
    </row>
    <row r="1762" ht="12" customHeight="1" spans="1:10">
      <c r="A1762" s="11">
        <v>18659</v>
      </c>
      <c r="B1762" s="12" t="s">
        <v>4426</v>
      </c>
      <c r="C1762" s="13" t="s">
        <v>526</v>
      </c>
      <c r="D1762" s="13" t="s">
        <v>4427</v>
      </c>
      <c r="E1762" s="11">
        <v>69077000</v>
      </c>
      <c r="F1762" s="13" t="s">
        <v>528</v>
      </c>
      <c r="G1762" s="13" t="s">
        <v>105</v>
      </c>
      <c r="H1762" s="11">
        <v>2805</v>
      </c>
      <c r="I1762" s="13" t="s">
        <v>611</v>
      </c>
      <c r="J1762" s="11">
        <v>4378626000197</v>
      </c>
    </row>
    <row r="1763" ht="12" customHeight="1" spans="1:10">
      <c r="A1763" s="11">
        <v>19177</v>
      </c>
      <c r="B1763" s="12" t="s">
        <v>4428</v>
      </c>
      <c r="C1763" s="13" t="s">
        <v>126</v>
      </c>
      <c r="D1763" s="13" t="s">
        <v>4429</v>
      </c>
      <c r="E1763" s="11">
        <v>30110000</v>
      </c>
      <c r="F1763" s="13" t="s">
        <v>128</v>
      </c>
      <c r="G1763" s="13" t="s">
        <v>98</v>
      </c>
      <c r="H1763" s="11">
        <v>100</v>
      </c>
      <c r="I1763" s="13" t="s">
        <v>124</v>
      </c>
      <c r="J1763" s="11">
        <v>4380248000186</v>
      </c>
    </row>
    <row r="1764" ht="12" customHeight="1" spans="1:10">
      <c r="A1764" s="11">
        <v>12457</v>
      </c>
      <c r="B1764" s="12" t="s">
        <v>4430</v>
      </c>
      <c r="C1764" s="13" t="s">
        <v>206</v>
      </c>
      <c r="D1764" s="13" t="s">
        <v>4431</v>
      </c>
      <c r="E1764" s="11">
        <v>49010250</v>
      </c>
      <c r="F1764" s="13" t="s">
        <v>208</v>
      </c>
      <c r="G1764" s="13" t="s">
        <v>86</v>
      </c>
      <c r="H1764" s="11">
        <v>25</v>
      </c>
      <c r="I1764" s="13" t="s">
        <v>209</v>
      </c>
      <c r="J1764" s="11">
        <v>4384829000196</v>
      </c>
    </row>
    <row r="1765" ht="12" customHeight="1" spans="1:10">
      <c r="A1765" s="11">
        <v>17103</v>
      </c>
      <c r="B1765" s="12" t="s">
        <v>4432</v>
      </c>
      <c r="C1765" s="13" t="s">
        <v>126</v>
      </c>
      <c r="D1765" s="13" t="s">
        <v>4433</v>
      </c>
      <c r="E1765" s="11">
        <v>37910000</v>
      </c>
      <c r="F1765" s="13" t="s">
        <v>4434</v>
      </c>
      <c r="G1765" s="13" t="s">
        <v>185</v>
      </c>
      <c r="H1765" s="11">
        <v>2865</v>
      </c>
      <c r="I1765" s="13" t="s">
        <v>130</v>
      </c>
      <c r="J1765" s="11">
        <v>4385190000163</v>
      </c>
    </row>
    <row r="1766" ht="12" customHeight="1" spans="1:10">
      <c r="A1766" s="11">
        <v>18049</v>
      </c>
      <c r="B1766" s="12" t="s">
        <v>4435</v>
      </c>
      <c r="C1766" s="13" t="s">
        <v>111</v>
      </c>
      <c r="D1766" s="13" t="s">
        <v>4436</v>
      </c>
      <c r="E1766" s="11">
        <v>75523200</v>
      </c>
      <c r="F1766" s="13" t="s">
        <v>2713</v>
      </c>
      <c r="G1766" s="13" t="s">
        <v>114</v>
      </c>
      <c r="H1766" s="11">
        <v>2803</v>
      </c>
      <c r="I1766" s="13" t="s">
        <v>106</v>
      </c>
      <c r="J1766" s="11">
        <v>4394796000165</v>
      </c>
    </row>
    <row r="1767" ht="12" customHeight="1" spans="1:10">
      <c r="A1767" s="11">
        <v>22945</v>
      </c>
      <c r="B1767" s="12" t="s">
        <v>4437</v>
      </c>
      <c r="C1767" s="13" t="s">
        <v>111</v>
      </c>
      <c r="D1767" s="13" t="s">
        <v>4438</v>
      </c>
      <c r="E1767" s="11">
        <v>73751469</v>
      </c>
      <c r="F1767" s="13" t="s">
        <v>2407</v>
      </c>
      <c r="G1767" s="13" t="s">
        <v>114</v>
      </c>
      <c r="H1767" s="11">
        <v>2803</v>
      </c>
      <c r="I1767" s="13" t="s">
        <v>106</v>
      </c>
      <c r="J1767" s="11">
        <v>4394880000189</v>
      </c>
    </row>
    <row r="1768" ht="12" customHeight="1" spans="1:10">
      <c r="A1768" s="11">
        <v>14693</v>
      </c>
      <c r="B1768" s="12" t="s">
        <v>4439</v>
      </c>
      <c r="C1768" s="13" t="s">
        <v>264</v>
      </c>
      <c r="D1768" s="13" t="s">
        <v>4440</v>
      </c>
      <c r="E1768" s="11">
        <v>58030130</v>
      </c>
      <c r="F1768" s="13" t="s">
        <v>547</v>
      </c>
      <c r="G1768" s="13" t="s">
        <v>129</v>
      </c>
      <c r="H1768" s="11">
        <v>100</v>
      </c>
      <c r="I1768" s="13" t="s">
        <v>124</v>
      </c>
      <c r="J1768" s="11">
        <v>4405357000100</v>
      </c>
    </row>
    <row r="1769" ht="12" customHeight="1" spans="1:10">
      <c r="A1769" s="11">
        <v>14916</v>
      </c>
      <c r="B1769" s="12" t="s">
        <v>4441</v>
      </c>
      <c r="C1769" s="13" t="s">
        <v>323</v>
      </c>
      <c r="D1769" s="13" t="s">
        <v>4442</v>
      </c>
      <c r="E1769" s="11">
        <v>59031200</v>
      </c>
      <c r="F1769" s="13" t="s">
        <v>577</v>
      </c>
      <c r="G1769" s="13" t="s">
        <v>129</v>
      </c>
      <c r="H1769" s="11">
        <v>100</v>
      </c>
      <c r="I1769" s="13" t="s">
        <v>124</v>
      </c>
      <c r="J1769" s="11">
        <v>4407842000113</v>
      </c>
    </row>
    <row r="1770" ht="12" customHeight="1" spans="1:10">
      <c r="A1770" s="11">
        <v>13886</v>
      </c>
      <c r="B1770" s="12" t="s">
        <v>4443</v>
      </c>
      <c r="C1770" s="13" t="s">
        <v>89</v>
      </c>
      <c r="D1770" s="13" t="s">
        <v>4444</v>
      </c>
      <c r="E1770" s="11">
        <v>51200200</v>
      </c>
      <c r="F1770" s="13" t="s">
        <v>91</v>
      </c>
      <c r="G1770" s="13" t="s">
        <v>129</v>
      </c>
      <c r="H1770" s="11">
        <v>999</v>
      </c>
      <c r="I1770" s="13" t="s">
        <v>93</v>
      </c>
      <c r="J1770" s="11">
        <v>4411479000100</v>
      </c>
    </row>
    <row r="1771" ht="12" customHeight="1" spans="1:10">
      <c r="A1771" s="11">
        <v>13020</v>
      </c>
      <c r="B1771" s="12" t="s">
        <v>4445</v>
      </c>
      <c r="C1771" s="13" t="s">
        <v>89</v>
      </c>
      <c r="D1771" s="13" t="s">
        <v>4446</v>
      </c>
      <c r="E1771" s="11">
        <v>50100010</v>
      </c>
      <c r="F1771" s="13" t="s">
        <v>91</v>
      </c>
      <c r="G1771" s="13" t="s">
        <v>185</v>
      </c>
      <c r="H1771" s="11">
        <v>100</v>
      </c>
      <c r="I1771" s="13" t="s">
        <v>124</v>
      </c>
      <c r="J1771" s="11">
        <v>4411804000134</v>
      </c>
    </row>
    <row r="1772" ht="12" customHeight="1" spans="1:10">
      <c r="A1772" s="11">
        <v>21914</v>
      </c>
      <c r="B1772" s="12" t="s">
        <v>4447</v>
      </c>
      <c r="C1772" s="13" t="s">
        <v>89</v>
      </c>
      <c r="D1772" s="13" t="s">
        <v>4448</v>
      </c>
      <c r="E1772" s="11">
        <v>54786001</v>
      </c>
      <c r="F1772" s="13" t="s">
        <v>1018</v>
      </c>
      <c r="G1772" s="13" t="s">
        <v>129</v>
      </c>
      <c r="H1772" s="11">
        <v>2979</v>
      </c>
      <c r="I1772" s="13" t="s">
        <v>802</v>
      </c>
      <c r="J1772" s="11">
        <v>4419989000123</v>
      </c>
    </row>
    <row r="1773" ht="12" customHeight="1" spans="1:10">
      <c r="A1773" s="11">
        <v>15763</v>
      </c>
      <c r="B1773" s="12" t="s">
        <v>4449</v>
      </c>
      <c r="C1773" s="13" t="s">
        <v>526</v>
      </c>
      <c r="D1773" s="13" t="s">
        <v>4450</v>
      </c>
      <c r="E1773" s="11">
        <v>69470000</v>
      </c>
      <c r="F1773" s="13" t="s">
        <v>4451</v>
      </c>
      <c r="G1773" s="13" t="s">
        <v>114</v>
      </c>
      <c r="H1773" s="11">
        <v>999</v>
      </c>
      <c r="I1773" s="13" t="s">
        <v>93</v>
      </c>
      <c r="J1773" s="11">
        <v>4426383000115</v>
      </c>
    </row>
    <row r="1774" ht="12" customHeight="1" spans="1:10">
      <c r="A1774" s="11">
        <v>16740</v>
      </c>
      <c r="B1774" s="12" t="s">
        <v>4452</v>
      </c>
      <c r="C1774" s="13" t="s">
        <v>196</v>
      </c>
      <c r="D1774" s="13" t="s">
        <v>4453</v>
      </c>
      <c r="E1774" s="11">
        <v>64800000</v>
      </c>
      <c r="F1774" s="13" t="s">
        <v>2694</v>
      </c>
      <c r="G1774" s="13" t="s">
        <v>129</v>
      </c>
      <c r="H1774" s="11">
        <v>3084</v>
      </c>
      <c r="I1774" s="13" t="s">
        <v>218</v>
      </c>
      <c r="J1774" s="11">
        <v>4434183000104</v>
      </c>
    </row>
    <row r="1775" ht="12" customHeight="1" spans="1:10">
      <c r="A1775" s="11">
        <v>13648</v>
      </c>
      <c r="B1775" s="12" t="s">
        <v>4454</v>
      </c>
      <c r="C1775" s="13" t="s">
        <v>196</v>
      </c>
      <c r="D1775" s="13" t="s">
        <v>4455</v>
      </c>
      <c r="E1775" s="11">
        <v>64018000</v>
      </c>
      <c r="F1775" s="13" t="s">
        <v>198</v>
      </c>
      <c r="G1775" s="13" t="s">
        <v>129</v>
      </c>
      <c r="H1775" s="11">
        <v>3084</v>
      </c>
      <c r="I1775" s="13" t="s">
        <v>218</v>
      </c>
      <c r="J1775" s="11">
        <v>4435979000181</v>
      </c>
    </row>
    <row r="1776" ht="12" customHeight="1" spans="1:10">
      <c r="A1776" s="11">
        <v>14794</v>
      </c>
      <c r="B1776" s="12" t="s">
        <v>4456</v>
      </c>
      <c r="C1776" s="13" t="s">
        <v>264</v>
      </c>
      <c r="D1776" s="13" t="s">
        <v>4457</v>
      </c>
      <c r="E1776" s="11">
        <v>58150000</v>
      </c>
      <c r="F1776" s="13" t="s">
        <v>4458</v>
      </c>
      <c r="G1776" s="13" t="s">
        <v>180</v>
      </c>
      <c r="H1776" s="11">
        <v>100</v>
      </c>
      <c r="I1776" s="13" t="s">
        <v>124</v>
      </c>
      <c r="J1776" s="11">
        <v>4437063000160</v>
      </c>
    </row>
    <row r="1777" ht="12" customHeight="1" spans="1:10">
      <c r="A1777" s="11">
        <v>14647</v>
      </c>
      <c r="B1777" s="12" t="s">
        <v>4459</v>
      </c>
      <c r="C1777" s="13" t="s">
        <v>89</v>
      </c>
      <c r="D1777" s="13" t="s">
        <v>4460</v>
      </c>
      <c r="E1777" s="11">
        <v>50750050</v>
      </c>
      <c r="F1777" s="13" t="s">
        <v>91</v>
      </c>
      <c r="G1777" s="13" t="s">
        <v>129</v>
      </c>
      <c r="H1777" s="11">
        <v>100</v>
      </c>
      <c r="I1777" s="13" t="s">
        <v>124</v>
      </c>
      <c r="J1777" s="11">
        <v>4439189000174</v>
      </c>
    </row>
    <row r="1778" ht="12" customHeight="1" spans="1:10">
      <c r="A1778" s="11">
        <v>16615</v>
      </c>
      <c r="B1778" s="12" t="s">
        <v>4461</v>
      </c>
      <c r="C1778" s="13" t="s">
        <v>629</v>
      </c>
      <c r="D1778" s="13" t="s">
        <v>4462</v>
      </c>
      <c r="E1778" s="11">
        <v>78049902</v>
      </c>
      <c r="F1778" s="13" t="s">
        <v>680</v>
      </c>
      <c r="G1778" s="13" t="s">
        <v>377</v>
      </c>
      <c r="H1778" s="11">
        <v>999</v>
      </c>
      <c r="I1778" s="13" t="s">
        <v>93</v>
      </c>
      <c r="J1778" s="11">
        <v>4441389000161</v>
      </c>
    </row>
    <row r="1779" ht="12" customHeight="1" spans="1:10">
      <c r="A1779" s="11">
        <v>17633</v>
      </c>
      <c r="B1779" s="12" t="s">
        <v>4463</v>
      </c>
      <c r="C1779" s="13" t="s">
        <v>89</v>
      </c>
      <c r="D1779" s="13" t="s">
        <v>4464</v>
      </c>
      <c r="E1779" s="11">
        <v>54705000</v>
      </c>
      <c r="F1779" s="13" t="s">
        <v>4142</v>
      </c>
      <c r="G1779" s="13" t="s">
        <v>119</v>
      </c>
      <c r="H1779" s="11">
        <v>100</v>
      </c>
      <c r="I1779" s="13" t="s">
        <v>124</v>
      </c>
      <c r="J1779" s="11">
        <v>4442256000100</v>
      </c>
    </row>
    <row r="1780" ht="12" customHeight="1" spans="1:10">
      <c r="A1780" s="11">
        <v>1908</v>
      </c>
      <c r="B1780" s="12" t="s">
        <v>4465</v>
      </c>
      <c r="C1780" s="13" t="s">
        <v>89</v>
      </c>
      <c r="D1780" s="13" t="s">
        <v>4466</v>
      </c>
      <c r="E1780" s="11">
        <v>55890000</v>
      </c>
      <c r="F1780" s="13" t="s">
        <v>4467</v>
      </c>
      <c r="G1780" s="13" t="s">
        <v>129</v>
      </c>
      <c r="H1780" s="11">
        <v>100</v>
      </c>
      <c r="I1780" s="13" t="s">
        <v>124</v>
      </c>
      <c r="J1780" s="11">
        <v>4442533000184</v>
      </c>
    </row>
    <row r="1781" ht="12" customHeight="1" spans="1:10">
      <c r="A1781" s="11">
        <v>15209</v>
      </c>
      <c r="B1781" s="12" t="s">
        <v>4468</v>
      </c>
      <c r="C1781" s="13" t="s">
        <v>89</v>
      </c>
      <c r="D1781" s="13" t="s">
        <v>4469</v>
      </c>
      <c r="E1781" s="11">
        <v>56950000</v>
      </c>
      <c r="F1781" s="13" t="s">
        <v>4470</v>
      </c>
      <c r="G1781" s="13" t="s">
        <v>998</v>
      </c>
      <c r="H1781" s="11">
        <v>100</v>
      </c>
      <c r="I1781" s="13" t="s">
        <v>124</v>
      </c>
      <c r="J1781" s="11">
        <v>4443672000122</v>
      </c>
    </row>
    <row r="1782" ht="12" customHeight="1" spans="1:10">
      <c r="A1782" s="11">
        <v>17494</v>
      </c>
      <c r="B1782" s="12" t="s">
        <v>4471</v>
      </c>
      <c r="C1782" s="13" t="s">
        <v>146</v>
      </c>
      <c r="D1782" s="13" t="s">
        <v>4472</v>
      </c>
      <c r="E1782" s="11">
        <v>63010230</v>
      </c>
      <c r="F1782" s="13" t="s">
        <v>2633</v>
      </c>
      <c r="G1782" s="13" t="s">
        <v>129</v>
      </c>
      <c r="H1782" s="11">
        <v>2800</v>
      </c>
      <c r="I1782" s="13" t="s">
        <v>161</v>
      </c>
      <c r="J1782" s="11">
        <v>4446292000141</v>
      </c>
    </row>
    <row r="1783" ht="12" customHeight="1" spans="1:10">
      <c r="A1783" s="11">
        <v>14958</v>
      </c>
      <c r="B1783" s="12" t="s">
        <v>4473</v>
      </c>
      <c r="C1783" s="13" t="s">
        <v>323</v>
      </c>
      <c r="D1783" s="13" t="s">
        <v>4474</v>
      </c>
      <c r="E1783" s="11">
        <v>59020240</v>
      </c>
      <c r="F1783" s="13" t="s">
        <v>577</v>
      </c>
      <c r="G1783" s="13" t="s">
        <v>129</v>
      </c>
      <c r="H1783" s="11">
        <v>3077</v>
      </c>
      <c r="I1783" s="13" t="s">
        <v>326</v>
      </c>
      <c r="J1783" s="11">
        <v>4451626000175</v>
      </c>
    </row>
    <row r="1784" ht="12" customHeight="1" spans="1:10">
      <c r="A1784" s="11">
        <v>22502</v>
      </c>
      <c r="B1784" s="12" t="s">
        <v>4475</v>
      </c>
      <c r="C1784" s="13" t="s">
        <v>526</v>
      </c>
      <c r="D1784" s="13" t="s">
        <v>4476</v>
      </c>
      <c r="E1784" s="11">
        <v>69057002</v>
      </c>
      <c r="F1784" s="13" t="s">
        <v>528</v>
      </c>
      <c r="G1784" s="13" t="s">
        <v>170</v>
      </c>
      <c r="H1784" s="11">
        <v>2805</v>
      </c>
      <c r="I1784" s="13" t="s">
        <v>611</v>
      </c>
      <c r="J1784" s="11">
        <v>4461836000144</v>
      </c>
    </row>
    <row r="1785" ht="12" customHeight="1" spans="1:10">
      <c r="A1785" s="11">
        <v>14596</v>
      </c>
      <c r="B1785" s="12" t="s">
        <v>4477</v>
      </c>
      <c r="C1785" s="13" t="s">
        <v>146</v>
      </c>
      <c r="D1785" s="13" t="s">
        <v>4478</v>
      </c>
      <c r="E1785" s="11">
        <v>62500000</v>
      </c>
      <c r="F1785" s="13" t="s">
        <v>4479</v>
      </c>
      <c r="G1785" s="13" t="s">
        <v>119</v>
      </c>
      <c r="H1785" s="11">
        <v>100</v>
      </c>
      <c r="I1785" s="13" t="s">
        <v>124</v>
      </c>
      <c r="J1785" s="11">
        <v>4466300000111</v>
      </c>
    </row>
    <row r="1786" ht="12" customHeight="1" spans="1:10">
      <c r="A1786" s="11">
        <v>23700</v>
      </c>
      <c r="B1786" s="12" t="s">
        <v>4480</v>
      </c>
      <c r="C1786" s="13" t="s">
        <v>89</v>
      </c>
      <c r="D1786" s="13" t="s">
        <v>4481</v>
      </c>
      <c r="E1786" s="11">
        <v>53439710</v>
      </c>
      <c r="F1786" s="13" t="s">
        <v>250</v>
      </c>
      <c r="G1786" s="13" t="s">
        <v>321</v>
      </c>
      <c r="H1786" s="11">
        <v>999</v>
      </c>
      <c r="I1786" s="13" t="s">
        <v>93</v>
      </c>
      <c r="J1786" s="11">
        <v>4477268000170</v>
      </c>
    </row>
    <row r="1787" ht="12" customHeight="1" spans="1:10">
      <c r="A1787" s="11">
        <v>15541</v>
      </c>
      <c r="B1787" s="12" t="s">
        <v>4482</v>
      </c>
      <c r="C1787" s="13" t="s">
        <v>89</v>
      </c>
      <c r="D1787" s="13" t="s">
        <v>4483</v>
      </c>
      <c r="E1787" s="11">
        <v>54400450</v>
      </c>
      <c r="F1787" s="13" t="s">
        <v>1107</v>
      </c>
      <c r="G1787" s="13" t="s">
        <v>129</v>
      </c>
      <c r="H1787" s="11">
        <v>65</v>
      </c>
      <c r="I1787" s="13" t="s">
        <v>4484</v>
      </c>
      <c r="J1787" s="11">
        <v>4477906000152</v>
      </c>
    </row>
    <row r="1788" ht="12" customHeight="1" spans="1:10">
      <c r="A1788" s="11">
        <v>19037</v>
      </c>
      <c r="B1788" s="12" t="s">
        <v>4485</v>
      </c>
      <c r="C1788" s="13" t="s">
        <v>89</v>
      </c>
      <c r="D1788" s="13" t="s">
        <v>4486</v>
      </c>
      <c r="E1788" s="11">
        <v>55014000</v>
      </c>
      <c r="F1788" s="13" t="s">
        <v>235</v>
      </c>
      <c r="G1788" s="13" t="s">
        <v>98</v>
      </c>
      <c r="H1788" s="11">
        <v>2770</v>
      </c>
      <c r="I1788" s="13" t="s">
        <v>2376</v>
      </c>
      <c r="J1788" s="11">
        <v>4482140000102</v>
      </c>
    </row>
    <row r="1789" ht="12" customHeight="1" spans="1:10">
      <c r="A1789" s="11">
        <v>20168</v>
      </c>
      <c r="B1789" s="12" t="s">
        <v>4487</v>
      </c>
      <c r="C1789" s="13" t="s">
        <v>264</v>
      </c>
      <c r="D1789" s="13" t="s">
        <v>4488</v>
      </c>
      <c r="E1789" s="11">
        <v>58030000</v>
      </c>
      <c r="F1789" s="13" t="s">
        <v>547</v>
      </c>
      <c r="G1789" s="13" t="s">
        <v>98</v>
      </c>
      <c r="H1789" s="11">
        <v>3060</v>
      </c>
      <c r="I1789" s="13" t="s">
        <v>548</v>
      </c>
      <c r="J1789" s="11">
        <v>4489715000100</v>
      </c>
    </row>
    <row r="1790" ht="12" customHeight="1" spans="1:10">
      <c r="A1790" s="11">
        <v>1926</v>
      </c>
      <c r="B1790" s="12" t="s">
        <v>4489</v>
      </c>
      <c r="C1790" s="13" t="s">
        <v>89</v>
      </c>
      <c r="D1790" s="13" t="s">
        <v>4490</v>
      </c>
      <c r="E1790" s="11">
        <v>50050070</v>
      </c>
      <c r="F1790" s="13" t="s">
        <v>91</v>
      </c>
      <c r="G1790" s="13" t="s">
        <v>180</v>
      </c>
      <c r="H1790" s="11">
        <v>100</v>
      </c>
      <c r="I1790" s="13" t="s">
        <v>124</v>
      </c>
      <c r="J1790" s="11">
        <v>4497015000168</v>
      </c>
    </row>
    <row r="1791" ht="24" customHeight="1" spans="1:10">
      <c r="A1791" s="11">
        <v>13260</v>
      </c>
      <c r="B1791" s="12" t="s">
        <v>4491</v>
      </c>
      <c r="C1791" s="13" t="s">
        <v>89</v>
      </c>
      <c r="D1791" s="13" t="s">
        <v>4492</v>
      </c>
      <c r="E1791" s="11">
        <v>50070010</v>
      </c>
      <c r="F1791" s="13" t="s">
        <v>91</v>
      </c>
      <c r="G1791" s="13" t="s">
        <v>180</v>
      </c>
      <c r="H1791" s="11">
        <v>999</v>
      </c>
      <c r="I1791" s="13" t="s">
        <v>93</v>
      </c>
      <c r="J1791" s="11">
        <v>4499494000151</v>
      </c>
    </row>
    <row r="1792" ht="12" customHeight="1" spans="1:10">
      <c r="A1792" s="11">
        <v>1847</v>
      </c>
      <c r="B1792" s="12" t="s">
        <v>4493</v>
      </c>
      <c r="C1792" s="13" t="s">
        <v>152</v>
      </c>
      <c r="D1792" s="13" t="s">
        <v>4494</v>
      </c>
      <c r="E1792" s="11">
        <v>48600000</v>
      </c>
      <c r="F1792" s="13" t="s">
        <v>517</v>
      </c>
      <c r="G1792" s="13" t="s">
        <v>129</v>
      </c>
      <c r="H1792" s="11">
        <v>100</v>
      </c>
      <c r="I1792" s="13" t="s">
        <v>124</v>
      </c>
      <c r="J1792" s="11">
        <v>4499637000125</v>
      </c>
    </row>
    <row r="1793" ht="24" customHeight="1" spans="1:10">
      <c r="A1793" s="11">
        <v>15282</v>
      </c>
      <c r="B1793" s="12" t="s">
        <v>4495</v>
      </c>
      <c r="C1793" s="13" t="s">
        <v>89</v>
      </c>
      <c r="D1793" s="13" t="s">
        <v>4496</v>
      </c>
      <c r="E1793" s="11">
        <v>54768000</v>
      </c>
      <c r="F1793" s="13" t="s">
        <v>1018</v>
      </c>
      <c r="G1793" s="13" t="s">
        <v>92</v>
      </c>
      <c r="H1793" s="11">
        <v>999</v>
      </c>
      <c r="I1793" s="13" t="s">
        <v>93</v>
      </c>
      <c r="J1793" s="11">
        <v>4499952000152</v>
      </c>
    </row>
    <row r="1794" ht="12" customHeight="1" spans="1:10">
      <c r="A1794" s="11">
        <v>12798</v>
      </c>
      <c r="B1794" s="12" t="s">
        <v>4497</v>
      </c>
      <c r="C1794" s="13" t="s">
        <v>323</v>
      </c>
      <c r="D1794" s="13" t="s">
        <v>4498</v>
      </c>
      <c r="E1794" s="11">
        <v>59300000</v>
      </c>
      <c r="F1794" s="13" t="s">
        <v>2627</v>
      </c>
      <c r="G1794" s="13" t="s">
        <v>119</v>
      </c>
      <c r="H1794" s="11">
        <v>3077</v>
      </c>
      <c r="I1794" s="13" t="s">
        <v>326</v>
      </c>
      <c r="J1794" s="11">
        <v>4506003000152</v>
      </c>
    </row>
    <row r="1795" ht="12" customHeight="1" spans="1:10">
      <c r="A1795" s="11">
        <v>22103</v>
      </c>
      <c r="B1795" s="12" t="s">
        <v>4499</v>
      </c>
      <c r="C1795" s="13" t="s">
        <v>152</v>
      </c>
      <c r="D1795" s="13" t="s">
        <v>4500</v>
      </c>
      <c r="E1795" s="11">
        <v>46430000</v>
      </c>
      <c r="F1795" s="13" t="s">
        <v>3732</v>
      </c>
      <c r="G1795" s="13" t="s">
        <v>119</v>
      </c>
      <c r="H1795" s="11">
        <v>100</v>
      </c>
      <c r="I1795" s="13" t="s">
        <v>124</v>
      </c>
      <c r="J1795" s="11">
        <v>4506305000120</v>
      </c>
    </row>
    <row r="1796" ht="12" customHeight="1" spans="1:10">
      <c r="A1796" s="11">
        <v>1832</v>
      </c>
      <c r="B1796" s="12" t="s">
        <v>4501</v>
      </c>
      <c r="C1796" s="13" t="s">
        <v>89</v>
      </c>
      <c r="D1796" s="13" t="s">
        <v>4502</v>
      </c>
      <c r="E1796" s="11">
        <v>56200000</v>
      </c>
      <c r="F1796" s="13" t="s">
        <v>179</v>
      </c>
      <c r="G1796" s="13" t="s">
        <v>129</v>
      </c>
      <c r="H1796" s="11">
        <v>100</v>
      </c>
      <c r="I1796" s="13" t="s">
        <v>124</v>
      </c>
      <c r="J1796" s="11">
        <v>4508151000106</v>
      </c>
    </row>
    <row r="1797" ht="12" customHeight="1" spans="1:10">
      <c r="A1797" s="11">
        <v>14938</v>
      </c>
      <c r="B1797" s="12" t="s">
        <v>4503</v>
      </c>
      <c r="C1797" s="13" t="s">
        <v>89</v>
      </c>
      <c r="D1797" s="13" t="s">
        <v>4504</v>
      </c>
      <c r="E1797" s="11">
        <v>55004200</v>
      </c>
      <c r="F1797" s="13" t="s">
        <v>235</v>
      </c>
      <c r="G1797" s="13" t="s">
        <v>180</v>
      </c>
      <c r="H1797" s="11">
        <v>100</v>
      </c>
      <c r="I1797" s="13" t="s">
        <v>124</v>
      </c>
      <c r="J1797" s="11">
        <v>4518342000159</v>
      </c>
    </row>
    <row r="1798" ht="12" customHeight="1" spans="1:10">
      <c r="A1798" s="11">
        <v>22632</v>
      </c>
      <c r="B1798" s="12" t="s">
        <v>4505</v>
      </c>
      <c r="C1798" s="13" t="s">
        <v>95</v>
      </c>
      <c r="D1798" s="13" t="s">
        <v>4506</v>
      </c>
      <c r="E1798" s="11">
        <v>57020470</v>
      </c>
      <c r="F1798" s="13" t="s">
        <v>97</v>
      </c>
      <c r="G1798" s="13" t="s">
        <v>129</v>
      </c>
      <c r="H1798" s="11">
        <v>100</v>
      </c>
      <c r="I1798" s="13" t="s">
        <v>124</v>
      </c>
      <c r="J1798" s="11">
        <v>4521989000130</v>
      </c>
    </row>
    <row r="1799" ht="12" customHeight="1" spans="1:10">
      <c r="A1799" s="11">
        <v>12879</v>
      </c>
      <c r="B1799" s="12" t="s">
        <v>4507</v>
      </c>
      <c r="C1799" s="13" t="s">
        <v>89</v>
      </c>
      <c r="D1799" s="13" t="s">
        <v>4508</v>
      </c>
      <c r="E1799" s="11">
        <v>55700000</v>
      </c>
      <c r="F1799" s="13" t="s">
        <v>2604</v>
      </c>
      <c r="G1799" s="13" t="s">
        <v>98</v>
      </c>
      <c r="H1799" s="11">
        <v>2979</v>
      </c>
      <c r="I1799" s="13" t="s">
        <v>802</v>
      </c>
      <c r="J1799" s="11">
        <v>4524234000199</v>
      </c>
    </row>
    <row r="1800" ht="12" customHeight="1" spans="1:10">
      <c r="A1800" s="11">
        <v>23696</v>
      </c>
      <c r="B1800" s="12" t="s">
        <v>4509</v>
      </c>
      <c r="C1800" s="13" t="s">
        <v>116</v>
      </c>
      <c r="D1800" s="13" t="s">
        <v>4510</v>
      </c>
      <c r="E1800" s="11">
        <v>65631160</v>
      </c>
      <c r="F1800" s="13" t="s">
        <v>1224</v>
      </c>
      <c r="G1800" s="13" t="s">
        <v>129</v>
      </c>
      <c r="H1800" s="11">
        <v>100</v>
      </c>
      <c r="I1800" s="13" t="s">
        <v>124</v>
      </c>
      <c r="J1800" s="11">
        <v>4528673000170</v>
      </c>
    </row>
    <row r="1801" ht="12" customHeight="1" spans="1:10">
      <c r="A1801" s="11">
        <v>12419</v>
      </c>
      <c r="B1801" s="12" t="s">
        <v>4511</v>
      </c>
      <c r="C1801" s="13" t="s">
        <v>89</v>
      </c>
      <c r="D1801" s="13" t="s">
        <v>4512</v>
      </c>
      <c r="E1801" s="11">
        <v>50000000</v>
      </c>
      <c r="F1801" s="13" t="s">
        <v>91</v>
      </c>
      <c r="G1801" s="13" t="s">
        <v>92</v>
      </c>
      <c r="H1801" s="11">
        <v>999</v>
      </c>
      <c r="I1801" s="13" t="s">
        <v>93</v>
      </c>
      <c r="J1801" s="11">
        <v>4535162000185</v>
      </c>
    </row>
    <row r="1802" ht="12" customHeight="1" spans="1:10">
      <c r="A1802" s="11">
        <v>12748</v>
      </c>
      <c r="B1802" s="12" t="s">
        <v>4513</v>
      </c>
      <c r="C1802" s="13" t="s">
        <v>89</v>
      </c>
      <c r="D1802" s="13" t="s">
        <v>4514</v>
      </c>
      <c r="E1802" s="11">
        <v>52041430</v>
      </c>
      <c r="F1802" s="13" t="s">
        <v>91</v>
      </c>
      <c r="G1802" s="13" t="s">
        <v>180</v>
      </c>
      <c r="H1802" s="11">
        <v>100</v>
      </c>
      <c r="I1802" s="13" t="s">
        <v>124</v>
      </c>
      <c r="J1802" s="11">
        <v>4539432000126</v>
      </c>
    </row>
    <row r="1803" ht="12" customHeight="1" spans="1:10">
      <c r="A1803" s="11">
        <v>21087</v>
      </c>
      <c r="B1803" s="12" t="s">
        <v>4515</v>
      </c>
      <c r="C1803" s="13" t="s">
        <v>132</v>
      </c>
      <c r="D1803" s="13" t="s">
        <v>4516</v>
      </c>
      <c r="E1803" s="11">
        <v>28200000</v>
      </c>
      <c r="F1803" s="13" t="s">
        <v>4517</v>
      </c>
      <c r="G1803" s="13" t="s">
        <v>114</v>
      </c>
      <c r="H1803" s="11">
        <v>2955</v>
      </c>
      <c r="I1803" s="13" t="s">
        <v>279</v>
      </c>
      <c r="J1803" s="11">
        <v>4543783000100</v>
      </c>
    </row>
    <row r="1804" ht="12" customHeight="1" spans="1:10">
      <c r="A1804" s="11">
        <v>23359</v>
      </c>
      <c r="B1804" s="12" t="s">
        <v>4518</v>
      </c>
      <c r="C1804" s="13" t="s">
        <v>334</v>
      </c>
      <c r="D1804" s="13" t="s">
        <v>4519</v>
      </c>
      <c r="E1804" s="11">
        <v>68275000</v>
      </c>
      <c r="F1804" s="13" t="s">
        <v>4520</v>
      </c>
      <c r="G1804" s="13" t="s">
        <v>321</v>
      </c>
      <c r="H1804" s="11">
        <v>100</v>
      </c>
      <c r="I1804" s="13" t="s">
        <v>124</v>
      </c>
      <c r="J1804" s="11">
        <v>4547278000215</v>
      </c>
    </row>
    <row r="1805" ht="24" customHeight="1" spans="1:10">
      <c r="A1805" s="11">
        <v>15271</v>
      </c>
      <c r="B1805" s="12" t="s">
        <v>4521</v>
      </c>
      <c r="C1805" s="13" t="s">
        <v>89</v>
      </c>
      <c r="D1805" s="13" t="s">
        <v>4522</v>
      </c>
      <c r="E1805" s="11">
        <v>50050250</v>
      </c>
      <c r="F1805" s="13" t="s">
        <v>91</v>
      </c>
      <c r="G1805" s="13" t="s">
        <v>129</v>
      </c>
      <c r="H1805" s="11">
        <v>999</v>
      </c>
      <c r="I1805" s="13" t="s">
        <v>93</v>
      </c>
      <c r="J1805" s="11">
        <v>4558922000170</v>
      </c>
    </row>
    <row r="1806" ht="12" customHeight="1" spans="1:10">
      <c r="A1806" s="11">
        <v>14759</v>
      </c>
      <c r="B1806" s="12" t="s">
        <v>4523</v>
      </c>
      <c r="C1806" s="13" t="s">
        <v>334</v>
      </c>
      <c r="D1806" s="13" t="s">
        <v>4524</v>
      </c>
      <c r="E1806" s="11">
        <v>10851500</v>
      </c>
      <c r="F1806" s="13" t="s">
        <v>4525</v>
      </c>
      <c r="G1806" s="13" t="s">
        <v>119</v>
      </c>
      <c r="H1806" s="11">
        <v>2998</v>
      </c>
      <c r="I1806" s="13" t="s">
        <v>337</v>
      </c>
      <c r="J1806" s="11">
        <v>4559469000116</v>
      </c>
    </row>
    <row r="1807" ht="12" customHeight="1" spans="1:10">
      <c r="A1807" s="11">
        <v>19704</v>
      </c>
      <c r="B1807" s="12" t="s">
        <v>4526</v>
      </c>
      <c r="C1807" s="13" t="s">
        <v>116</v>
      </c>
      <c r="D1807" s="13" t="s">
        <v>4527</v>
      </c>
      <c r="E1807" s="11">
        <v>65631390</v>
      </c>
      <c r="F1807" s="13" t="s">
        <v>1224</v>
      </c>
      <c r="G1807" s="13" t="s">
        <v>129</v>
      </c>
      <c r="H1807" s="11">
        <v>100</v>
      </c>
      <c r="I1807" s="13" t="s">
        <v>124</v>
      </c>
      <c r="J1807" s="11">
        <v>4564165000147</v>
      </c>
    </row>
    <row r="1808" ht="12" customHeight="1" spans="1:10">
      <c r="A1808" s="11">
        <v>16912</v>
      </c>
      <c r="B1808" s="12" t="s">
        <v>4528</v>
      </c>
      <c r="C1808" s="13" t="s">
        <v>89</v>
      </c>
      <c r="D1808" s="13" t="s">
        <v>4529</v>
      </c>
      <c r="E1808" s="11">
        <v>53270570</v>
      </c>
      <c r="F1808" s="13" t="s">
        <v>189</v>
      </c>
      <c r="G1808" s="13" t="s">
        <v>180</v>
      </c>
      <c r="H1808" s="11">
        <v>100</v>
      </c>
      <c r="I1808" s="13" t="s">
        <v>124</v>
      </c>
      <c r="J1808" s="11">
        <v>4574001000109</v>
      </c>
    </row>
    <row r="1809" ht="12" customHeight="1" spans="1:10">
      <c r="A1809" s="11">
        <v>13015</v>
      </c>
      <c r="B1809" s="12" t="s">
        <v>4530</v>
      </c>
      <c r="C1809" s="13" t="s">
        <v>89</v>
      </c>
      <c r="D1809" s="13" t="s">
        <v>4531</v>
      </c>
      <c r="E1809" s="11">
        <v>50731000</v>
      </c>
      <c r="F1809" s="13" t="s">
        <v>91</v>
      </c>
      <c r="G1809" s="13" t="s">
        <v>998</v>
      </c>
      <c r="H1809" s="11">
        <v>100</v>
      </c>
      <c r="I1809" s="13" t="s">
        <v>124</v>
      </c>
      <c r="J1809" s="11">
        <v>4574837000103</v>
      </c>
    </row>
    <row r="1810" ht="12" customHeight="1" spans="1:10">
      <c r="A1810" s="11">
        <v>12964</v>
      </c>
      <c r="B1810" s="12" t="s">
        <v>4532</v>
      </c>
      <c r="C1810" s="13" t="s">
        <v>89</v>
      </c>
      <c r="D1810" s="13" t="s">
        <v>4533</v>
      </c>
      <c r="E1810" s="11">
        <v>2070230</v>
      </c>
      <c r="F1810" s="13" t="s">
        <v>91</v>
      </c>
      <c r="G1810" s="13" t="s">
        <v>998</v>
      </c>
      <c r="H1810" s="11">
        <v>100</v>
      </c>
      <c r="I1810" s="13" t="s">
        <v>124</v>
      </c>
      <c r="J1810" s="11">
        <v>4574837000286</v>
      </c>
    </row>
    <row r="1811" ht="12" customHeight="1" spans="1:10">
      <c r="A1811" s="11">
        <v>15323</v>
      </c>
      <c r="B1811" s="12" t="s">
        <v>4534</v>
      </c>
      <c r="C1811" s="13" t="s">
        <v>89</v>
      </c>
      <c r="D1811" s="13" t="s">
        <v>4535</v>
      </c>
      <c r="E1811" s="11">
        <v>52090000</v>
      </c>
      <c r="F1811" s="13" t="s">
        <v>91</v>
      </c>
      <c r="G1811" s="13" t="s">
        <v>998</v>
      </c>
      <c r="H1811" s="11">
        <v>100</v>
      </c>
      <c r="I1811" s="13" t="s">
        <v>124</v>
      </c>
      <c r="J1811" s="11">
        <v>4574837000367</v>
      </c>
    </row>
    <row r="1812" ht="12" customHeight="1" spans="1:10">
      <c r="A1812" s="11">
        <v>17108</v>
      </c>
      <c r="B1812" s="12" t="s">
        <v>4536</v>
      </c>
      <c r="C1812" s="13" t="s">
        <v>89</v>
      </c>
      <c r="D1812" s="13" t="s">
        <v>4537</v>
      </c>
      <c r="E1812" s="11">
        <v>50300120</v>
      </c>
      <c r="F1812" s="13" t="s">
        <v>772</v>
      </c>
      <c r="G1812" s="13" t="s">
        <v>98</v>
      </c>
      <c r="H1812" s="11">
        <v>100</v>
      </c>
      <c r="I1812" s="13" t="s">
        <v>124</v>
      </c>
      <c r="J1812" s="11">
        <v>4579427000147</v>
      </c>
    </row>
    <row r="1813" ht="12" customHeight="1" spans="1:10">
      <c r="A1813" s="11">
        <v>12746</v>
      </c>
      <c r="B1813" s="12" t="s">
        <v>4538</v>
      </c>
      <c r="C1813" s="13" t="s">
        <v>264</v>
      </c>
      <c r="D1813" s="13" t="s">
        <v>4539</v>
      </c>
      <c r="E1813" s="11">
        <v>58085000</v>
      </c>
      <c r="F1813" s="13" t="s">
        <v>547</v>
      </c>
      <c r="G1813" s="13" t="s">
        <v>119</v>
      </c>
      <c r="H1813" s="11">
        <v>100</v>
      </c>
      <c r="I1813" s="13" t="s">
        <v>124</v>
      </c>
      <c r="J1813" s="11">
        <v>4581442000120</v>
      </c>
    </row>
    <row r="1814" ht="12" customHeight="1" spans="1:10">
      <c r="A1814" s="11">
        <v>15391</v>
      </c>
      <c r="B1814" s="12" t="s">
        <v>4540</v>
      </c>
      <c r="C1814" s="13" t="s">
        <v>89</v>
      </c>
      <c r="D1814" s="13" t="s">
        <v>4541</v>
      </c>
      <c r="E1814" s="11">
        <v>52021018</v>
      </c>
      <c r="F1814" s="13" t="s">
        <v>91</v>
      </c>
      <c r="G1814" s="13" t="s">
        <v>92</v>
      </c>
      <c r="H1814" s="11">
        <v>999</v>
      </c>
      <c r="I1814" s="13" t="s">
        <v>93</v>
      </c>
      <c r="J1814" s="11">
        <v>4583298000160</v>
      </c>
    </row>
    <row r="1815" ht="12" customHeight="1" spans="1:10">
      <c r="A1815" s="11">
        <v>1270</v>
      </c>
      <c r="B1815" s="12" t="s">
        <v>4542</v>
      </c>
      <c r="C1815" s="13" t="s">
        <v>89</v>
      </c>
      <c r="D1815" s="13" t="s">
        <v>4543</v>
      </c>
      <c r="E1815" s="11">
        <v>56500000</v>
      </c>
      <c r="F1815" s="13" t="s">
        <v>176</v>
      </c>
      <c r="G1815" s="13" t="s">
        <v>119</v>
      </c>
      <c r="H1815" s="11">
        <v>100</v>
      </c>
      <c r="I1815" s="13" t="s">
        <v>124</v>
      </c>
      <c r="J1815" s="11">
        <v>4584061000102</v>
      </c>
    </row>
    <row r="1816" ht="12" customHeight="1" spans="1:10">
      <c r="A1816" s="11">
        <v>23270</v>
      </c>
      <c r="B1816" s="12" t="s">
        <v>4544</v>
      </c>
      <c r="C1816" s="13" t="s">
        <v>476</v>
      </c>
      <c r="D1816" s="13" t="s">
        <v>4545</v>
      </c>
      <c r="E1816" s="11">
        <v>79200000</v>
      </c>
      <c r="F1816" s="13" t="s">
        <v>3665</v>
      </c>
      <c r="G1816" s="13" t="s">
        <v>114</v>
      </c>
      <c r="H1816" s="11">
        <v>2807</v>
      </c>
      <c r="I1816" s="13" t="s">
        <v>479</v>
      </c>
      <c r="J1816" s="11">
        <v>4589955000187</v>
      </c>
    </row>
    <row r="1817" ht="12" customHeight="1" spans="1:10">
      <c r="A1817" s="11">
        <v>12405</v>
      </c>
      <c r="B1817" s="12" t="s">
        <v>4546</v>
      </c>
      <c r="C1817" s="13" t="s">
        <v>264</v>
      </c>
      <c r="D1817" s="13" t="s">
        <v>4547</v>
      </c>
      <c r="E1817" s="11">
        <v>58042200</v>
      </c>
      <c r="F1817" s="13" t="s">
        <v>547</v>
      </c>
      <c r="G1817" s="13" t="s">
        <v>129</v>
      </c>
      <c r="H1817" s="11">
        <v>100</v>
      </c>
      <c r="I1817" s="13" t="s">
        <v>124</v>
      </c>
      <c r="J1817" s="11">
        <v>4591949000164</v>
      </c>
    </row>
    <row r="1818" ht="12" customHeight="1" spans="1:10">
      <c r="A1818" s="11">
        <v>14710</v>
      </c>
      <c r="B1818" s="12" t="s">
        <v>4548</v>
      </c>
      <c r="C1818" s="13" t="s">
        <v>152</v>
      </c>
      <c r="D1818" s="13" t="s">
        <v>4549</v>
      </c>
      <c r="E1818" s="11">
        <v>42700000</v>
      </c>
      <c r="F1818" s="13" t="s">
        <v>742</v>
      </c>
      <c r="G1818" s="13" t="s">
        <v>119</v>
      </c>
      <c r="H1818" s="11">
        <v>100</v>
      </c>
      <c r="I1818" s="13" t="s">
        <v>124</v>
      </c>
      <c r="J1818" s="11">
        <v>4602792000125</v>
      </c>
    </row>
    <row r="1819" ht="12" customHeight="1" spans="1:10">
      <c r="A1819" s="11">
        <v>15823</v>
      </c>
      <c r="B1819" s="12" t="s">
        <v>4550</v>
      </c>
      <c r="C1819" s="13" t="s">
        <v>89</v>
      </c>
      <c r="D1819" s="13" t="s">
        <v>4551</v>
      </c>
      <c r="E1819" s="11">
        <v>50720585</v>
      </c>
      <c r="F1819" s="13" t="s">
        <v>91</v>
      </c>
      <c r="G1819" s="13" t="s">
        <v>119</v>
      </c>
      <c r="H1819" s="11">
        <v>100</v>
      </c>
      <c r="I1819" s="13" t="s">
        <v>124</v>
      </c>
      <c r="J1819" s="11">
        <v>4603807000170</v>
      </c>
    </row>
    <row r="1820" ht="12" customHeight="1" spans="1:10">
      <c r="A1820" s="11">
        <v>17578</v>
      </c>
      <c r="B1820" s="12" t="s">
        <v>4552</v>
      </c>
      <c r="C1820" s="13" t="s">
        <v>95</v>
      </c>
      <c r="D1820" s="13" t="s">
        <v>4553</v>
      </c>
      <c r="E1820" s="11">
        <v>57601370</v>
      </c>
      <c r="F1820" s="13" t="s">
        <v>883</v>
      </c>
      <c r="G1820" s="13" t="s">
        <v>98</v>
      </c>
      <c r="H1820" s="11">
        <v>100</v>
      </c>
      <c r="I1820" s="13" t="s">
        <v>124</v>
      </c>
      <c r="J1820" s="11">
        <v>4611279000109</v>
      </c>
    </row>
    <row r="1821" ht="12" customHeight="1" spans="1:10">
      <c r="A1821" s="11">
        <v>14186</v>
      </c>
      <c r="B1821" s="12" t="s">
        <v>4554</v>
      </c>
      <c r="C1821" s="13" t="s">
        <v>152</v>
      </c>
      <c r="D1821" s="13" t="s">
        <v>4555</v>
      </c>
      <c r="E1821" s="11">
        <v>45020750</v>
      </c>
      <c r="F1821" s="13" t="s">
        <v>4556</v>
      </c>
      <c r="G1821" s="13" t="s">
        <v>98</v>
      </c>
      <c r="H1821" s="11">
        <v>100</v>
      </c>
      <c r="I1821" s="13" t="s">
        <v>124</v>
      </c>
      <c r="J1821" s="11">
        <v>4613761000170</v>
      </c>
    </row>
    <row r="1822" ht="12" customHeight="1" spans="1:10">
      <c r="A1822" s="11">
        <v>16758</v>
      </c>
      <c r="B1822" s="12" t="s">
        <v>4557</v>
      </c>
      <c r="C1822" s="13" t="s">
        <v>89</v>
      </c>
      <c r="D1822" s="13" t="s">
        <v>4558</v>
      </c>
      <c r="E1822" s="11">
        <v>50670260</v>
      </c>
      <c r="F1822" s="13" t="s">
        <v>91</v>
      </c>
      <c r="G1822" s="13" t="s">
        <v>129</v>
      </c>
      <c r="H1822" s="11">
        <v>100</v>
      </c>
      <c r="I1822" s="13" t="s">
        <v>124</v>
      </c>
      <c r="J1822" s="11">
        <v>4614288000145</v>
      </c>
    </row>
    <row r="1823" ht="12" customHeight="1" spans="1:10">
      <c r="A1823" s="11">
        <v>12476</v>
      </c>
      <c r="B1823" s="12" t="s">
        <v>4559</v>
      </c>
      <c r="C1823" s="13" t="s">
        <v>89</v>
      </c>
      <c r="D1823" s="13" t="s">
        <v>4560</v>
      </c>
      <c r="E1823" s="11">
        <v>51230000</v>
      </c>
      <c r="F1823" s="13" t="s">
        <v>91</v>
      </c>
      <c r="G1823" s="13" t="s">
        <v>180</v>
      </c>
      <c r="H1823" s="11">
        <v>999</v>
      </c>
      <c r="I1823" s="13" t="s">
        <v>93</v>
      </c>
      <c r="J1823" s="11">
        <v>4618420000197</v>
      </c>
    </row>
    <row r="1824" ht="12" customHeight="1" spans="1:10">
      <c r="A1824" s="11">
        <v>13900</v>
      </c>
      <c r="B1824" s="12" t="s">
        <v>4561</v>
      </c>
      <c r="C1824" s="13" t="s">
        <v>323</v>
      </c>
      <c r="D1824" s="13" t="s">
        <v>4562</v>
      </c>
      <c r="E1824" s="11">
        <v>59650000</v>
      </c>
      <c r="F1824" s="13" t="s">
        <v>4563</v>
      </c>
      <c r="G1824" s="13" t="s">
        <v>92</v>
      </c>
      <c r="H1824" s="11">
        <v>3077</v>
      </c>
      <c r="I1824" s="13" t="s">
        <v>326</v>
      </c>
      <c r="J1824" s="11">
        <v>4623391000151</v>
      </c>
    </row>
    <row r="1825" ht="24" customHeight="1" spans="1:10">
      <c r="A1825" s="11">
        <v>14578</v>
      </c>
      <c r="B1825" s="12" t="s">
        <v>4564</v>
      </c>
      <c r="C1825" s="13" t="s">
        <v>146</v>
      </c>
      <c r="D1825" s="13" t="s">
        <v>4565</v>
      </c>
      <c r="E1825" s="11">
        <v>60150110</v>
      </c>
      <c r="F1825" s="13" t="s">
        <v>148</v>
      </c>
      <c r="G1825" s="13" t="s">
        <v>92</v>
      </c>
      <c r="H1825" s="11">
        <v>100</v>
      </c>
      <c r="I1825" s="13" t="s">
        <v>124</v>
      </c>
      <c r="J1825" s="11">
        <v>4626218000107</v>
      </c>
    </row>
    <row r="1826" ht="24" customHeight="1" spans="1:10">
      <c r="A1826" s="11">
        <v>22557</v>
      </c>
      <c r="B1826" s="12" t="s">
        <v>4566</v>
      </c>
      <c r="C1826" s="13" t="s">
        <v>526</v>
      </c>
      <c r="D1826" s="13" t="s">
        <v>4567</v>
      </c>
      <c r="E1826" s="11">
        <v>69415000</v>
      </c>
      <c r="F1826" s="13" t="s">
        <v>4568</v>
      </c>
      <c r="G1826" s="13" t="s">
        <v>114</v>
      </c>
      <c r="H1826" s="11">
        <v>2805</v>
      </c>
      <c r="I1826" s="13" t="s">
        <v>611</v>
      </c>
      <c r="J1826" s="11">
        <v>4628533000173</v>
      </c>
    </row>
    <row r="1827" ht="12" customHeight="1" spans="1:10">
      <c r="A1827" s="11">
        <v>20818</v>
      </c>
      <c r="B1827" s="12" t="s">
        <v>4569</v>
      </c>
      <c r="C1827" s="13" t="s">
        <v>126</v>
      </c>
      <c r="D1827" s="13" t="s">
        <v>4570</v>
      </c>
      <c r="E1827" s="11">
        <v>31535630</v>
      </c>
      <c r="F1827" s="13" t="s">
        <v>128</v>
      </c>
      <c r="G1827" s="13" t="s">
        <v>826</v>
      </c>
      <c r="H1827" s="11">
        <v>999</v>
      </c>
      <c r="I1827" s="13" t="s">
        <v>93</v>
      </c>
      <c r="J1827" s="11">
        <v>4629005000139</v>
      </c>
    </row>
    <row r="1828" ht="12" customHeight="1" spans="1:10">
      <c r="A1828" s="11">
        <v>14553</v>
      </c>
      <c r="B1828" s="12" t="s">
        <v>4571</v>
      </c>
      <c r="C1828" s="13" t="s">
        <v>89</v>
      </c>
      <c r="D1828" s="13" t="s">
        <v>4572</v>
      </c>
      <c r="E1828" s="11">
        <v>55700000</v>
      </c>
      <c r="F1828" s="13" t="s">
        <v>2604</v>
      </c>
      <c r="G1828" s="13" t="s">
        <v>180</v>
      </c>
      <c r="H1828" s="11">
        <v>100</v>
      </c>
      <c r="I1828" s="13" t="s">
        <v>124</v>
      </c>
      <c r="J1828" s="11">
        <v>4629644000102</v>
      </c>
    </row>
    <row r="1829" ht="12" customHeight="1" spans="1:10">
      <c r="A1829" s="11">
        <v>14103</v>
      </c>
      <c r="B1829" s="12" t="s">
        <v>4573</v>
      </c>
      <c r="C1829" s="13" t="s">
        <v>89</v>
      </c>
      <c r="D1829" s="13" t="s">
        <v>4574</v>
      </c>
      <c r="E1829" s="11">
        <v>55815100</v>
      </c>
      <c r="F1829" s="13" t="s">
        <v>4116</v>
      </c>
      <c r="G1829" s="13" t="s">
        <v>98</v>
      </c>
      <c r="H1829" s="11">
        <v>2979</v>
      </c>
      <c r="I1829" s="13" t="s">
        <v>802</v>
      </c>
      <c r="J1829" s="11">
        <v>4631863000118</v>
      </c>
    </row>
    <row r="1830" ht="12" customHeight="1" spans="1:10">
      <c r="A1830" s="11">
        <v>14352</v>
      </c>
      <c r="B1830" s="12" t="s">
        <v>4575</v>
      </c>
      <c r="C1830" s="13" t="s">
        <v>95</v>
      </c>
      <c r="D1830" s="13" t="s">
        <v>4576</v>
      </c>
      <c r="E1830" s="11">
        <v>57050080</v>
      </c>
      <c r="F1830" s="13" t="s">
        <v>97</v>
      </c>
      <c r="G1830" s="13" t="s">
        <v>119</v>
      </c>
      <c r="H1830" s="11">
        <v>3068</v>
      </c>
      <c r="I1830" s="13" t="s">
        <v>171</v>
      </c>
      <c r="J1830" s="11">
        <v>4634469000133</v>
      </c>
    </row>
    <row r="1831" ht="12" customHeight="1" spans="1:10">
      <c r="A1831" s="11">
        <v>13789</v>
      </c>
      <c r="B1831" s="12" t="s">
        <v>4577</v>
      </c>
      <c r="C1831" s="13" t="s">
        <v>89</v>
      </c>
      <c r="D1831" s="13" t="s">
        <v>4578</v>
      </c>
      <c r="E1831" s="11">
        <v>50090000</v>
      </c>
      <c r="F1831" s="13" t="s">
        <v>189</v>
      </c>
      <c r="G1831" s="13" t="s">
        <v>251</v>
      </c>
      <c r="H1831" s="11">
        <v>999</v>
      </c>
      <c r="I1831" s="13" t="s">
        <v>93</v>
      </c>
      <c r="J1831" s="11">
        <v>4641887000158</v>
      </c>
    </row>
    <row r="1832" ht="12" customHeight="1" spans="1:10">
      <c r="A1832" s="11">
        <v>12520</v>
      </c>
      <c r="B1832" s="12" t="s">
        <v>4579</v>
      </c>
      <c r="C1832" s="13" t="s">
        <v>89</v>
      </c>
      <c r="D1832" s="13" t="s">
        <v>4580</v>
      </c>
      <c r="E1832" s="11">
        <v>55850000</v>
      </c>
      <c r="F1832" s="13" t="s">
        <v>4581</v>
      </c>
      <c r="G1832" s="13" t="s">
        <v>251</v>
      </c>
      <c r="H1832" s="11">
        <v>100</v>
      </c>
      <c r="I1832" s="13" t="s">
        <v>124</v>
      </c>
      <c r="J1832" s="11">
        <v>4643758000107</v>
      </c>
    </row>
    <row r="1833" ht="12" customHeight="1" spans="1:10">
      <c r="A1833" s="11">
        <v>12641</v>
      </c>
      <c r="B1833" s="12" t="s">
        <v>4582</v>
      </c>
      <c r="C1833" s="13" t="s">
        <v>89</v>
      </c>
      <c r="D1833" s="13" t="s">
        <v>4583</v>
      </c>
      <c r="E1833" s="11">
        <v>54759000</v>
      </c>
      <c r="F1833" s="13" t="s">
        <v>1018</v>
      </c>
      <c r="G1833" s="13" t="s">
        <v>180</v>
      </c>
      <c r="H1833" s="11">
        <v>100</v>
      </c>
      <c r="I1833" s="13" t="s">
        <v>124</v>
      </c>
      <c r="J1833" s="11">
        <v>4644096000181</v>
      </c>
    </row>
    <row r="1834" ht="24" customHeight="1" spans="1:10">
      <c r="A1834" s="11">
        <v>12913</v>
      </c>
      <c r="B1834" s="12" t="s">
        <v>4584</v>
      </c>
      <c r="C1834" s="13" t="s">
        <v>152</v>
      </c>
      <c r="D1834" s="13" t="s">
        <v>4585</v>
      </c>
      <c r="E1834" s="11">
        <v>44040270</v>
      </c>
      <c r="F1834" s="13" t="s">
        <v>286</v>
      </c>
      <c r="G1834" s="13" t="s">
        <v>98</v>
      </c>
      <c r="H1834" s="11">
        <v>999</v>
      </c>
      <c r="I1834" s="13" t="s">
        <v>93</v>
      </c>
      <c r="J1834" s="11">
        <v>4649532000105</v>
      </c>
    </row>
    <row r="1835" ht="12" customHeight="1" spans="1:10">
      <c r="A1835" s="11">
        <v>13677</v>
      </c>
      <c r="B1835" s="12" t="s">
        <v>4586</v>
      </c>
      <c r="C1835" s="13" t="s">
        <v>196</v>
      </c>
      <c r="D1835" s="13" t="s">
        <v>4587</v>
      </c>
      <c r="E1835" s="11">
        <v>54017901</v>
      </c>
      <c r="F1835" s="13" t="s">
        <v>198</v>
      </c>
      <c r="G1835" s="13" t="s">
        <v>129</v>
      </c>
      <c r="H1835" s="11">
        <v>100</v>
      </c>
      <c r="I1835" s="13" t="s">
        <v>124</v>
      </c>
      <c r="J1835" s="11">
        <v>4651057000101</v>
      </c>
    </row>
    <row r="1836" ht="12" customHeight="1" spans="1:10">
      <c r="A1836" s="11">
        <v>14800</v>
      </c>
      <c r="B1836" s="12" t="s">
        <v>4588</v>
      </c>
      <c r="C1836" s="13" t="s">
        <v>152</v>
      </c>
      <c r="D1836" s="13" t="s">
        <v>4589</v>
      </c>
      <c r="E1836" s="11">
        <v>45700000</v>
      </c>
      <c r="F1836" s="13" t="s">
        <v>4590</v>
      </c>
      <c r="G1836" s="13" t="s">
        <v>185</v>
      </c>
      <c r="H1836" s="11">
        <v>100</v>
      </c>
      <c r="I1836" s="13" t="s">
        <v>124</v>
      </c>
      <c r="J1836" s="11">
        <v>4661001000138</v>
      </c>
    </row>
    <row r="1837" ht="12" customHeight="1" spans="1:10">
      <c r="A1837" s="11">
        <v>19913</v>
      </c>
      <c r="B1837" s="12" t="s">
        <v>4591</v>
      </c>
      <c r="C1837" s="13" t="s">
        <v>89</v>
      </c>
      <c r="D1837" s="13" t="s">
        <v>4592</v>
      </c>
      <c r="E1837" s="11">
        <v>51020060</v>
      </c>
      <c r="F1837" s="13" t="s">
        <v>91</v>
      </c>
      <c r="G1837" s="13" t="s">
        <v>98</v>
      </c>
      <c r="H1837" s="11">
        <v>100</v>
      </c>
      <c r="I1837" s="13" t="s">
        <v>124</v>
      </c>
      <c r="J1837" s="11">
        <v>4665112000112</v>
      </c>
    </row>
    <row r="1838" ht="12" customHeight="1" spans="1:10">
      <c r="A1838" s="11">
        <v>20230</v>
      </c>
      <c r="B1838" s="12" t="s">
        <v>4593</v>
      </c>
      <c r="C1838" s="13" t="s">
        <v>526</v>
      </c>
      <c r="D1838" s="13" t="s">
        <v>4594</v>
      </c>
      <c r="E1838" s="11">
        <v>69025050</v>
      </c>
      <c r="F1838" s="13" t="s">
        <v>528</v>
      </c>
      <c r="G1838" s="13" t="s">
        <v>119</v>
      </c>
      <c r="H1838" s="11">
        <v>100</v>
      </c>
      <c r="I1838" s="13" t="s">
        <v>124</v>
      </c>
      <c r="J1838" s="11">
        <v>4666863000153</v>
      </c>
    </row>
    <row r="1839" ht="12" customHeight="1" spans="1:10">
      <c r="A1839" s="11">
        <v>14500</v>
      </c>
      <c r="B1839" s="12" t="s">
        <v>4595</v>
      </c>
      <c r="C1839" s="13" t="s">
        <v>89</v>
      </c>
      <c r="D1839" s="13" t="s">
        <v>4596</v>
      </c>
      <c r="E1839" s="11">
        <v>50740410</v>
      </c>
      <c r="F1839" s="13" t="s">
        <v>91</v>
      </c>
      <c r="G1839" s="13" t="s">
        <v>251</v>
      </c>
      <c r="H1839" s="11">
        <v>999</v>
      </c>
      <c r="I1839" s="13" t="s">
        <v>93</v>
      </c>
      <c r="J1839" s="11">
        <v>4670315000105</v>
      </c>
    </row>
    <row r="1840" ht="12" customHeight="1" spans="1:10">
      <c r="A1840" s="11">
        <v>14884</v>
      </c>
      <c r="B1840" s="12" t="s">
        <v>4597</v>
      </c>
      <c r="C1840" s="13" t="s">
        <v>89</v>
      </c>
      <c r="D1840" s="13" t="s">
        <v>4598</v>
      </c>
      <c r="E1840" s="11">
        <v>51021310</v>
      </c>
      <c r="F1840" s="13" t="s">
        <v>91</v>
      </c>
      <c r="G1840" s="13" t="s">
        <v>92</v>
      </c>
      <c r="H1840" s="11">
        <v>999</v>
      </c>
      <c r="I1840" s="13" t="s">
        <v>93</v>
      </c>
      <c r="J1840" s="11">
        <v>4673297000107</v>
      </c>
    </row>
    <row r="1841" ht="12" customHeight="1" spans="1:10">
      <c r="A1841" s="11">
        <v>16739</v>
      </c>
      <c r="B1841" s="12" t="s">
        <v>4599</v>
      </c>
      <c r="C1841" s="13" t="s">
        <v>196</v>
      </c>
      <c r="D1841" s="13" t="s">
        <v>4600</v>
      </c>
      <c r="E1841" s="11">
        <v>64018500</v>
      </c>
      <c r="F1841" s="13" t="s">
        <v>198</v>
      </c>
      <c r="G1841" s="13" t="s">
        <v>129</v>
      </c>
      <c r="H1841" s="11">
        <v>3084</v>
      </c>
      <c r="I1841" s="13" t="s">
        <v>218</v>
      </c>
      <c r="J1841" s="11">
        <v>4677096000269</v>
      </c>
    </row>
    <row r="1842" ht="12" customHeight="1" spans="1:10">
      <c r="A1842" s="11">
        <v>22425</v>
      </c>
      <c r="B1842" s="12" t="s">
        <v>4601</v>
      </c>
      <c r="C1842" s="13" t="s">
        <v>152</v>
      </c>
      <c r="D1842" s="13" t="s">
        <v>4602</v>
      </c>
      <c r="E1842" s="11">
        <v>41098040</v>
      </c>
      <c r="F1842" s="13" t="s">
        <v>154</v>
      </c>
      <c r="G1842" s="13" t="s">
        <v>92</v>
      </c>
      <c r="H1842" s="11">
        <v>100</v>
      </c>
      <c r="I1842" s="13" t="s">
        <v>124</v>
      </c>
      <c r="J1842" s="11">
        <v>4678190000151</v>
      </c>
    </row>
    <row r="1843" ht="12" customHeight="1" spans="1:10">
      <c r="A1843" s="11">
        <v>23472</v>
      </c>
      <c r="B1843" s="12" t="s">
        <v>4603</v>
      </c>
      <c r="C1843" s="13" t="s">
        <v>152</v>
      </c>
      <c r="D1843" s="13" t="s">
        <v>4604</v>
      </c>
      <c r="E1843" s="11">
        <v>45605370</v>
      </c>
      <c r="F1843" s="13" t="s">
        <v>823</v>
      </c>
      <c r="G1843" s="13" t="s">
        <v>92</v>
      </c>
      <c r="H1843" s="11">
        <v>100</v>
      </c>
      <c r="I1843" s="13" t="s">
        <v>124</v>
      </c>
      <c r="J1843" s="11">
        <v>4678190000828</v>
      </c>
    </row>
    <row r="1844" ht="12" customHeight="1" spans="1:10">
      <c r="A1844" s="11">
        <v>24117</v>
      </c>
      <c r="B1844" s="12" t="s">
        <v>4605</v>
      </c>
      <c r="C1844" s="13" t="s">
        <v>116</v>
      </c>
      <c r="D1844" s="13" t="s">
        <v>4606</v>
      </c>
      <c r="E1844" s="11">
        <v>65058719</v>
      </c>
      <c r="F1844" s="13" t="s">
        <v>118</v>
      </c>
      <c r="G1844" s="13" t="s">
        <v>119</v>
      </c>
      <c r="H1844" s="11">
        <v>100</v>
      </c>
      <c r="I1844" s="13" t="s">
        <v>124</v>
      </c>
      <c r="J1844" s="11">
        <v>4678251000180</v>
      </c>
    </row>
    <row r="1845" ht="12" customHeight="1" spans="1:10">
      <c r="A1845" s="11">
        <v>16213</v>
      </c>
      <c r="B1845" s="12" t="s">
        <v>4607</v>
      </c>
      <c r="C1845" s="13" t="s">
        <v>116</v>
      </c>
      <c r="D1845" s="13" t="s">
        <v>4608</v>
      </c>
      <c r="E1845" s="11">
        <v>65095300</v>
      </c>
      <c r="F1845" s="13" t="s">
        <v>123</v>
      </c>
      <c r="G1845" s="13" t="s">
        <v>119</v>
      </c>
      <c r="H1845" s="11">
        <v>2813</v>
      </c>
      <c r="I1845" s="13" t="s">
        <v>120</v>
      </c>
      <c r="J1845" s="11">
        <v>4678251000261</v>
      </c>
    </row>
    <row r="1846" ht="12" customHeight="1" spans="1:10">
      <c r="A1846" s="11">
        <v>15220</v>
      </c>
      <c r="B1846" s="12" t="s">
        <v>4609</v>
      </c>
      <c r="C1846" s="13" t="s">
        <v>323</v>
      </c>
      <c r="D1846" s="13" t="s">
        <v>4610</v>
      </c>
      <c r="E1846" s="11">
        <v>59012570</v>
      </c>
      <c r="F1846" s="13" t="s">
        <v>577</v>
      </c>
      <c r="G1846" s="13" t="s">
        <v>129</v>
      </c>
      <c r="H1846" s="11">
        <v>100</v>
      </c>
      <c r="I1846" s="13" t="s">
        <v>124</v>
      </c>
      <c r="J1846" s="11">
        <v>4679119000193</v>
      </c>
    </row>
    <row r="1847" ht="12" customHeight="1" spans="1:10">
      <c r="A1847" s="11">
        <v>22927</v>
      </c>
      <c r="B1847" s="12" t="s">
        <v>4611</v>
      </c>
      <c r="C1847" s="13" t="s">
        <v>83</v>
      </c>
      <c r="D1847" s="13" t="s">
        <v>4612</v>
      </c>
      <c r="E1847" s="11">
        <v>15700202</v>
      </c>
      <c r="F1847" s="13" t="s">
        <v>4613</v>
      </c>
      <c r="G1847" s="13" t="s">
        <v>185</v>
      </c>
      <c r="H1847" s="11">
        <v>2789</v>
      </c>
      <c r="I1847" s="13" t="s">
        <v>87</v>
      </c>
      <c r="J1847" s="11">
        <v>4685273000178</v>
      </c>
    </row>
    <row r="1848" ht="12" customHeight="1" spans="1:10">
      <c r="A1848" s="11">
        <v>13218</v>
      </c>
      <c r="B1848" s="12" t="s">
        <v>4614</v>
      </c>
      <c r="C1848" s="13" t="s">
        <v>152</v>
      </c>
      <c r="D1848" s="13" t="s">
        <v>4615</v>
      </c>
      <c r="E1848" s="11">
        <v>45603000</v>
      </c>
      <c r="F1848" s="13" t="s">
        <v>823</v>
      </c>
      <c r="G1848" s="13" t="s">
        <v>129</v>
      </c>
      <c r="H1848" s="11">
        <v>100</v>
      </c>
      <c r="I1848" s="13" t="s">
        <v>124</v>
      </c>
      <c r="J1848" s="11">
        <v>4689892000130</v>
      </c>
    </row>
    <row r="1849" ht="12" customHeight="1" spans="1:10">
      <c r="A1849" s="11">
        <v>17353</v>
      </c>
      <c r="B1849" s="12" t="s">
        <v>4616</v>
      </c>
      <c r="C1849" s="13" t="s">
        <v>146</v>
      </c>
      <c r="D1849" s="13" t="s">
        <v>4617</v>
      </c>
      <c r="E1849" s="11">
        <v>60326040</v>
      </c>
      <c r="F1849" s="13" t="s">
        <v>148</v>
      </c>
      <c r="G1849" s="13" t="s">
        <v>129</v>
      </c>
      <c r="H1849" s="11">
        <v>2800</v>
      </c>
      <c r="I1849" s="13" t="s">
        <v>161</v>
      </c>
      <c r="J1849" s="11">
        <v>4690583000180</v>
      </c>
    </row>
    <row r="1850" ht="12" customHeight="1" spans="1:10">
      <c r="A1850" s="11">
        <v>18725</v>
      </c>
      <c r="B1850" s="12" t="s">
        <v>4618</v>
      </c>
      <c r="C1850" s="13" t="s">
        <v>4619</v>
      </c>
      <c r="D1850" s="13" t="s">
        <v>4620</v>
      </c>
      <c r="E1850" s="11">
        <v>78918260</v>
      </c>
      <c r="F1850" s="13" t="s">
        <v>4621</v>
      </c>
      <c r="G1850" s="13" t="s">
        <v>377</v>
      </c>
      <c r="H1850" s="11">
        <v>999</v>
      </c>
      <c r="I1850" s="13" t="s">
        <v>93</v>
      </c>
      <c r="J1850" s="11">
        <v>4696490000163</v>
      </c>
    </row>
    <row r="1851" ht="12" customHeight="1" spans="1:10">
      <c r="A1851" s="11">
        <v>14779</v>
      </c>
      <c r="B1851" s="12" t="s">
        <v>4622</v>
      </c>
      <c r="C1851" s="13" t="s">
        <v>264</v>
      </c>
      <c r="D1851" s="13" t="s">
        <v>4623</v>
      </c>
      <c r="E1851" s="11">
        <v>58053000</v>
      </c>
      <c r="F1851" s="13" t="s">
        <v>547</v>
      </c>
      <c r="G1851" s="13" t="s">
        <v>92</v>
      </c>
      <c r="H1851" s="11">
        <v>999</v>
      </c>
      <c r="I1851" s="13" t="s">
        <v>93</v>
      </c>
      <c r="J1851" s="11">
        <v>4700713000119</v>
      </c>
    </row>
    <row r="1852" ht="12" customHeight="1" spans="1:10">
      <c r="A1852" s="11">
        <v>18301</v>
      </c>
      <c r="B1852" s="12" t="s">
        <v>4624</v>
      </c>
      <c r="C1852" s="13" t="s">
        <v>152</v>
      </c>
      <c r="D1852" s="13" t="s">
        <v>4625</v>
      </c>
      <c r="E1852" s="11">
        <v>44026500</v>
      </c>
      <c r="F1852" s="13" t="s">
        <v>1099</v>
      </c>
      <c r="G1852" s="13" t="s">
        <v>180</v>
      </c>
      <c r="H1852" s="11">
        <v>2913</v>
      </c>
      <c r="I1852" s="13" t="s">
        <v>309</v>
      </c>
      <c r="J1852" s="11">
        <v>4702241000133</v>
      </c>
    </row>
    <row r="1853" ht="12" customHeight="1" spans="1:10">
      <c r="A1853" s="11">
        <v>78</v>
      </c>
      <c r="B1853" s="12" t="s">
        <v>4626</v>
      </c>
      <c r="C1853" s="13" t="s">
        <v>95</v>
      </c>
      <c r="D1853" s="13" t="s">
        <v>4627</v>
      </c>
      <c r="E1853" s="11">
        <v>57314000</v>
      </c>
      <c r="F1853" s="13" t="s">
        <v>969</v>
      </c>
      <c r="G1853" s="13" t="s">
        <v>119</v>
      </c>
      <c r="H1853" s="11">
        <v>100</v>
      </c>
      <c r="I1853" s="13" t="s">
        <v>124</v>
      </c>
      <c r="J1853" s="11">
        <v>4710210000124</v>
      </c>
    </row>
    <row r="1854" ht="12" customHeight="1" spans="1:10">
      <c r="A1854" s="11">
        <v>12730</v>
      </c>
      <c r="B1854" s="12" t="s">
        <v>4628</v>
      </c>
      <c r="C1854" s="13" t="s">
        <v>89</v>
      </c>
      <c r="D1854" s="13" t="s">
        <v>4629</v>
      </c>
      <c r="E1854" s="11">
        <v>51200250</v>
      </c>
      <c r="F1854" s="13" t="s">
        <v>91</v>
      </c>
      <c r="G1854" s="13" t="s">
        <v>129</v>
      </c>
      <c r="H1854" s="11">
        <v>100</v>
      </c>
      <c r="I1854" s="13" t="s">
        <v>124</v>
      </c>
      <c r="J1854" s="11">
        <v>4712644000163</v>
      </c>
    </row>
    <row r="1855" ht="12" customHeight="1" spans="1:10">
      <c r="A1855" s="11">
        <v>15196</v>
      </c>
      <c r="B1855" s="12" t="s">
        <v>4630</v>
      </c>
      <c r="C1855" s="13" t="s">
        <v>89</v>
      </c>
      <c r="D1855" s="13" t="s">
        <v>4631</v>
      </c>
      <c r="E1855" s="11">
        <v>52011050</v>
      </c>
      <c r="F1855" s="13" t="s">
        <v>91</v>
      </c>
      <c r="G1855" s="13" t="s">
        <v>92</v>
      </c>
      <c r="H1855" s="11">
        <v>999</v>
      </c>
      <c r="I1855" s="13" t="s">
        <v>93</v>
      </c>
      <c r="J1855" s="11">
        <v>4723670000197</v>
      </c>
    </row>
    <row r="1856" ht="24" customHeight="1" spans="1:10">
      <c r="A1856" s="11">
        <v>20916</v>
      </c>
      <c r="B1856" s="12" t="s">
        <v>4632</v>
      </c>
      <c r="C1856" s="13" t="s">
        <v>83</v>
      </c>
      <c r="D1856" s="13" t="s">
        <v>4633</v>
      </c>
      <c r="E1856" s="11">
        <v>9370841</v>
      </c>
      <c r="F1856" s="13" t="s">
        <v>2561</v>
      </c>
      <c r="G1856" s="13" t="s">
        <v>92</v>
      </c>
      <c r="H1856" s="11">
        <v>999</v>
      </c>
      <c r="I1856" s="13" t="s">
        <v>93</v>
      </c>
      <c r="J1856" s="11">
        <v>4728953000121</v>
      </c>
    </row>
    <row r="1857" ht="12" customHeight="1" spans="1:10">
      <c r="A1857" s="11">
        <v>12592</v>
      </c>
      <c r="B1857" s="12" t="s">
        <v>4634</v>
      </c>
      <c r="C1857" s="13" t="s">
        <v>89</v>
      </c>
      <c r="D1857" s="13" t="s">
        <v>4635</v>
      </c>
      <c r="E1857" s="11">
        <v>55540000</v>
      </c>
      <c r="F1857" s="13" t="s">
        <v>801</v>
      </c>
      <c r="G1857" s="13" t="s">
        <v>998</v>
      </c>
      <c r="H1857" s="11">
        <v>999</v>
      </c>
      <c r="I1857" s="13" t="s">
        <v>93</v>
      </c>
      <c r="J1857" s="11">
        <v>4731257000174</v>
      </c>
    </row>
    <row r="1858" ht="12" customHeight="1" spans="1:10">
      <c r="A1858" s="11">
        <v>24273</v>
      </c>
      <c r="B1858" s="12" t="s">
        <v>4636</v>
      </c>
      <c r="C1858" s="13" t="s">
        <v>152</v>
      </c>
      <c r="D1858" s="13" t="s">
        <v>4637</v>
      </c>
      <c r="E1858" s="11">
        <v>44001304</v>
      </c>
      <c r="F1858" s="13" t="s">
        <v>1099</v>
      </c>
      <c r="G1858" s="13" t="s">
        <v>119</v>
      </c>
      <c r="H1858" s="11">
        <v>100</v>
      </c>
      <c r="I1858" s="13" t="s">
        <v>124</v>
      </c>
      <c r="J1858" s="11">
        <v>4745753000349</v>
      </c>
    </row>
    <row r="1859" ht="12" customHeight="1" spans="1:10">
      <c r="A1859" s="11">
        <v>13325</v>
      </c>
      <c r="B1859" s="12" t="s">
        <v>4638</v>
      </c>
      <c r="C1859" s="13" t="s">
        <v>323</v>
      </c>
      <c r="D1859" s="13" t="s">
        <v>4639</v>
      </c>
      <c r="E1859" s="11">
        <v>59610000</v>
      </c>
      <c r="F1859" s="13" t="s">
        <v>872</v>
      </c>
      <c r="G1859" s="13" t="s">
        <v>129</v>
      </c>
      <c r="H1859" s="11">
        <v>3077</v>
      </c>
      <c r="I1859" s="13" t="s">
        <v>326</v>
      </c>
      <c r="J1859" s="11">
        <v>4746910000179</v>
      </c>
    </row>
    <row r="1860" ht="12" customHeight="1" spans="1:10">
      <c r="A1860" s="11">
        <v>16822</v>
      </c>
      <c r="B1860" s="12" t="s">
        <v>4640</v>
      </c>
      <c r="C1860" s="13" t="s">
        <v>196</v>
      </c>
      <c r="D1860" s="13" t="s">
        <v>4641</v>
      </c>
      <c r="E1860" s="11">
        <v>64240000</v>
      </c>
      <c r="F1860" s="13" t="s">
        <v>4642</v>
      </c>
      <c r="G1860" s="13" t="s">
        <v>129</v>
      </c>
      <c r="H1860" s="11">
        <v>3084</v>
      </c>
      <c r="I1860" s="13" t="s">
        <v>218</v>
      </c>
      <c r="J1860" s="11">
        <v>4747322000150</v>
      </c>
    </row>
    <row r="1861" ht="12" customHeight="1" spans="1:10">
      <c r="A1861" s="11">
        <v>14872</v>
      </c>
      <c r="B1861" s="12" t="s">
        <v>4643</v>
      </c>
      <c r="C1861" s="13" t="s">
        <v>89</v>
      </c>
      <c r="D1861" s="13" t="s">
        <v>4644</v>
      </c>
      <c r="E1861" s="11">
        <v>51500000</v>
      </c>
      <c r="F1861" s="13" t="s">
        <v>91</v>
      </c>
      <c r="G1861" s="13" t="s">
        <v>92</v>
      </c>
      <c r="H1861" s="11">
        <v>999</v>
      </c>
      <c r="I1861" s="13" t="s">
        <v>93</v>
      </c>
      <c r="J1861" s="11">
        <v>4747409000127</v>
      </c>
    </row>
    <row r="1862" ht="12" customHeight="1" spans="1:10">
      <c r="A1862" s="11">
        <v>23792</v>
      </c>
      <c r="B1862" s="12" t="s">
        <v>4645</v>
      </c>
      <c r="C1862" s="13" t="s">
        <v>89</v>
      </c>
      <c r="D1862" s="13" t="s">
        <v>4646</v>
      </c>
      <c r="E1862" s="11">
        <v>55004350</v>
      </c>
      <c r="F1862" s="13" t="s">
        <v>235</v>
      </c>
      <c r="G1862" s="13" t="s">
        <v>180</v>
      </c>
      <c r="H1862" s="11">
        <v>100</v>
      </c>
      <c r="I1862" s="13" t="s">
        <v>124</v>
      </c>
      <c r="J1862" s="11">
        <v>4749860000183</v>
      </c>
    </row>
    <row r="1863" ht="24" customHeight="1" spans="1:10">
      <c r="A1863" s="11">
        <v>13819</v>
      </c>
      <c r="B1863" s="12" t="s">
        <v>4647</v>
      </c>
      <c r="C1863" s="13" t="s">
        <v>206</v>
      </c>
      <c r="D1863" s="13" t="s">
        <v>4648</v>
      </c>
      <c r="E1863" s="11">
        <v>49040580</v>
      </c>
      <c r="F1863" s="13" t="s">
        <v>208</v>
      </c>
      <c r="G1863" s="13" t="s">
        <v>129</v>
      </c>
      <c r="H1863" s="11">
        <v>100</v>
      </c>
      <c r="I1863" s="13" t="s">
        <v>124</v>
      </c>
      <c r="J1863" s="11">
        <v>4752488000164</v>
      </c>
    </row>
    <row r="1864" ht="12" customHeight="1" spans="1:10">
      <c r="A1864" s="11">
        <v>17352</v>
      </c>
      <c r="B1864" s="12" t="s">
        <v>4649</v>
      </c>
      <c r="C1864" s="13" t="s">
        <v>89</v>
      </c>
      <c r="D1864" s="13" t="s">
        <v>4650</v>
      </c>
      <c r="E1864" s="11">
        <v>55602010</v>
      </c>
      <c r="F1864" s="13" t="s">
        <v>352</v>
      </c>
      <c r="G1864" s="13" t="s">
        <v>180</v>
      </c>
      <c r="H1864" s="11">
        <v>100</v>
      </c>
      <c r="I1864" s="13" t="s">
        <v>124</v>
      </c>
      <c r="J1864" s="11">
        <v>4752776000119</v>
      </c>
    </row>
    <row r="1865" ht="12" customHeight="1" spans="1:10">
      <c r="A1865" s="11">
        <v>17377</v>
      </c>
      <c r="B1865" s="12" t="s">
        <v>4651</v>
      </c>
      <c r="C1865" s="13" t="s">
        <v>89</v>
      </c>
      <c r="D1865" s="13" t="s">
        <v>4652</v>
      </c>
      <c r="E1865" s="11">
        <v>55602240</v>
      </c>
      <c r="F1865" s="13" t="s">
        <v>352</v>
      </c>
      <c r="G1865" s="13" t="s">
        <v>180</v>
      </c>
      <c r="H1865" s="11">
        <v>100</v>
      </c>
      <c r="I1865" s="13" t="s">
        <v>124</v>
      </c>
      <c r="J1865" s="11">
        <v>4752776000208</v>
      </c>
    </row>
    <row r="1866" ht="12" customHeight="1" spans="1:10">
      <c r="A1866" s="11">
        <v>21284</v>
      </c>
      <c r="B1866" s="12" t="s">
        <v>4653</v>
      </c>
      <c r="C1866" s="13" t="s">
        <v>111</v>
      </c>
      <c r="D1866" s="13" t="s">
        <v>4654</v>
      </c>
      <c r="E1866" s="11">
        <v>75860000</v>
      </c>
      <c r="F1866" s="13" t="s">
        <v>2613</v>
      </c>
      <c r="G1866" s="13" t="s">
        <v>114</v>
      </c>
      <c r="H1866" s="11">
        <v>2803</v>
      </c>
      <c r="I1866" s="13" t="s">
        <v>106</v>
      </c>
      <c r="J1866" s="11">
        <v>4752947000100</v>
      </c>
    </row>
    <row r="1867" ht="24" customHeight="1" spans="1:10">
      <c r="A1867" s="11">
        <v>1975</v>
      </c>
      <c r="B1867" s="12" t="s">
        <v>4655</v>
      </c>
      <c r="C1867" s="13" t="s">
        <v>89</v>
      </c>
      <c r="D1867" s="13" t="s">
        <v>4656</v>
      </c>
      <c r="E1867" s="11">
        <v>50000000</v>
      </c>
      <c r="F1867" s="13" t="s">
        <v>91</v>
      </c>
      <c r="G1867" s="13" t="s">
        <v>129</v>
      </c>
      <c r="H1867" s="11">
        <v>999</v>
      </c>
      <c r="I1867" s="13" t="s">
        <v>93</v>
      </c>
      <c r="J1867" s="11">
        <v>4754413000112</v>
      </c>
    </row>
    <row r="1868" ht="12" customHeight="1" spans="1:10">
      <c r="A1868" s="11">
        <v>21536</v>
      </c>
      <c r="B1868" s="12" t="s">
        <v>4657</v>
      </c>
      <c r="C1868" s="13" t="s">
        <v>111</v>
      </c>
      <c r="D1868" s="13" t="s">
        <v>4658</v>
      </c>
      <c r="E1868" s="11">
        <v>76400000</v>
      </c>
      <c r="F1868" s="13" t="s">
        <v>1277</v>
      </c>
      <c r="G1868" s="13" t="s">
        <v>114</v>
      </c>
      <c r="H1868" s="11">
        <v>2803</v>
      </c>
      <c r="I1868" s="13" t="s">
        <v>106</v>
      </c>
      <c r="J1868" s="11">
        <v>4755973000191</v>
      </c>
    </row>
    <row r="1869" ht="12" customHeight="1" spans="1:10">
      <c r="A1869" s="11">
        <v>15352</v>
      </c>
      <c r="B1869" s="12" t="s">
        <v>4659</v>
      </c>
      <c r="C1869" s="13" t="s">
        <v>334</v>
      </c>
      <c r="D1869" s="13" t="s">
        <v>4660</v>
      </c>
      <c r="E1869" s="11">
        <v>68650000</v>
      </c>
      <c r="F1869" s="13" t="s">
        <v>4661</v>
      </c>
      <c r="G1869" s="13" t="s">
        <v>119</v>
      </c>
      <c r="H1869" s="11">
        <v>2998</v>
      </c>
      <c r="I1869" s="13" t="s">
        <v>337</v>
      </c>
      <c r="J1869" s="11">
        <v>4758223000173</v>
      </c>
    </row>
    <row r="1870" ht="12" customHeight="1" spans="1:10">
      <c r="A1870" s="11">
        <v>23032</v>
      </c>
      <c r="B1870" s="12" t="s">
        <v>4662</v>
      </c>
      <c r="C1870" s="13" t="s">
        <v>182</v>
      </c>
      <c r="D1870" s="13" t="s">
        <v>4663</v>
      </c>
      <c r="E1870" s="11">
        <v>85802240</v>
      </c>
      <c r="F1870" s="13" t="s">
        <v>4664</v>
      </c>
      <c r="G1870" s="13" t="s">
        <v>129</v>
      </c>
      <c r="H1870" s="11">
        <v>100</v>
      </c>
      <c r="I1870" s="13" t="s">
        <v>124</v>
      </c>
      <c r="J1870" s="11">
        <v>4759433000186</v>
      </c>
    </row>
    <row r="1871" ht="12" customHeight="1" spans="1:10">
      <c r="A1871" s="11">
        <v>14397</v>
      </c>
      <c r="B1871" s="12" t="s">
        <v>4665</v>
      </c>
      <c r="C1871" s="13" t="s">
        <v>89</v>
      </c>
      <c r="D1871" s="13" t="s">
        <v>4666</v>
      </c>
      <c r="E1871" s="11">
        <v>51160330</v>
      </c>
      <c r="F1871" s="13" t="s">
        <v>91</v>
      </c>
      <c r="G1871" s="13" t="s">
        <v>129</v>
      </c>
      <c r="H1871" s="11">
        <v>100</v>
      </c>
      <c r="I1871" s="13" t="s">
        <v>124</v>
      </c>
      <c r="J1871" s="11">
        <v>4761653000144</v>
      </c>
    </row>
    <row r="1872" ht="12" customHeight="1" spans="1:10">
      <c r="A1872" s="11">
        <v>12674</v>
      </c>
      <c r="B1872" s="12" t="s">
        <v>4667</v>
      </c>
      <c r="C1872" s="13" t="s">
        <v>89</v>
      </c>
      <c r="D1872" s="13" t="s">
        <v>4668</v>
      </c>
      <c r="E1872" s="11">
        <v>56912460</v>
      </c>
      <c r="F1872" s="13" t="s">
        <v>357</v>
      </c>
      <c r="G1872" s="13" t="s">
        <v>129</v>
      </c>
      <c r="H1872" s="11">
        <v>3084</v>
      </c>
      <c r="I1872" s="13" t="s">
        <v>218</v>
      </c>
      <c r="J1872" s="11">
        <v>4761828000113</v>
      </c>
    </row>
    <row r="1873" ht="12" customHeight="1" spans="1:10">
      <c r="A1873" s="11">
        <v>14244</v>
      </c>
      <c r="B1873" s="12" t="s">
        <v>4669</v>
      </c>
      <c r="C1873" s="13" t="s">
        <v>89</v>
      </c>
      <c r="D1873" s="13" t="s">
        <v>4670</v>
      </c>
      <c r="E1873" s="11">
        <v>50070400</v>
      </c>
      <c r="F1873" s="13" t="s">
        <v>91</v>
      </c>
      <c r="G1873" s="13" t="s">
        <v>92</v>
      </c>
      <c r="H1873" s="11">
        <v>100</v>
      </c>
      <c r="I1873" s="13" t="s">
        <v>124</v>
      </c>
      <c r="J1873" s="11">
        <v>4763162000132</v>
      </c>
    </row>
    <row r="1874" ht="12" customHeight="1" spans="1:10">
      <c r="A1874" s="11">
        <v>13718</v>
      </c>
      <c r="B1874" s="12" t="s">
        <v>4671</v>
      </c>
      <c r="C1874" s="13" t="s">
        <v>116</v>
      </c>
      <c r="D1874" s="13" t="s">
        <v>4672</v>
      </c>
      <c r="E1874" s="11">
        <v>65013370</v>
      </c>
      <c r="F1874" s="13" t="s">
        <v>123</v>
      </c>
      <c r="G1874" s="13" t="s">
        <v>119</v>
      </c>
      <c r="H1874" s="11">
        <v>100</v>
      </c>
      <c r="I1874" s="13" t="s">
        <v>124</v>
      </c>
      <c r="J1874" s="11">
        <v>4764037000147</v>
      </c>
    </row>
    <row r="1875" ht="12" customHeight="1" spans="1:10">
      <c r="A1875" s="11">
        <v>21979</v>
      </c>
      <c r="B1875" s="12" t="s">
        <v>4673</v>
      </c>
      <c r="C1875" s="13" t="s">
        <v>146</v>
      </c>
      <c r="D1875" s="13" t="s">
        <v>4674</v>
      </c>
      <c r="E1875" s="11">
        <v>62010190</v>
      </c>
      <c r="F1875" s="13" t="s">
        <v>2805</v>
      </c>
      <c r="G1875" s="13" t="s">
        <v>321</v>
      </c>
      <c r="H1875" s="11">
        <v>2800</v>
      </c>
      <c r="I1875" s="13" t="s">
        <v>161</v>
      </c>
      <c r="J1875" s="11">
        <v>4776677000177</v>
      </c>
    </row>
    <row r="1876" ht="12" customHeight="1" spans="1:10">
      <c r="A1876" s="11">
        <v>13999</v>
      </c>
      <c r="B1876" s="12" t="s">
        <v>4675</v>
      </c>
      <c r="C1876" s="13" t="s">
        <v>89</v>
      </c>
      <c r="D1876" s="13" t="s">
        <v>4676</v>
      </c>
      <c r="E1876" s="11">
        <v>54735792</v>
      </c>
      <c r="F1876" s="13" t="s">
        <v>4142</v>
      </c>
      <c r="G1876" s="13" t="s">
        <v>129</v>
      </c>
      <c r="H1876" s="11">
        <v>100</v>
      </c>
      <c r="I1876" s="13" t="s">
        <v>124</v>
      </c>
      <c r="J1876" s="11">
        <v>4780761000164</v>
      </c>
    </row>
    <row r="1877" ht="12" customHeight="1" spans="1:10">
      <c r="A1877" s="11">
        <v>17512</v>
      </c>
      <c r="B1877" s="12" t="s">
        <v>4677</v>
      </c>
      <c r="C1877" s="13" t="s">
        <v>334</v>
      </c>
      <c r="D1877" s="13" t="s">
        <v>4678</v>
      </c>
      <c r="E1877" s="11">
        <v>68638000</v>
      </c>
      <c r="F1877" s="13" t="s">
        <v>4679</v>
      </c>
      <c r="G1877" s="13" t="s">
        <v>114</v>
      </c>
      <c r="H1877" s="11">
        <v>2998</v>
      </c>
      <c r="I1877" s="13" t="s">
        <v>337</v>
      </c>
      <c r="J1877" s="11">
        <v>4780953000170</v>
      </c>
    </row>
    <row r="1878" ht="12" customHeight="1" spans="1:10">
      <c r="A1878" s="11">
        <v>24142</v>
      </c>
      <c r="B1878" s="12" t="s">
        <v>4680</v>
      </c>
      <c r="C1878" s="13" t="s">
        <v>111</v>
      </c>
      <c r="D1878" s="13" t="s">
        <v>4681</v>
      </c>
      <c r="E1878" s="11">
        <v>72870064</v>
      </c>
      <c r="F1878" s="13" t="s">
        <v>2266</v>
      </c>
      <c r="G1878" s="13" t="s">
        <v>114</v>
      </c>
      <c r="H1878" s="11">
        <v>2803</v>
      </c>
      <c r="I1878" s="13" t="s">
        <v>106</v>
      </c>
      <c r="J1878" s="11">
        <v>4786328000136</v>
      </c>
    </row>
    <row r="1879" ht="12" customHeight="1" spans="1:10">
      <c r="A1879" s="11">
        <v>18017</v>
      </c>
      <c r="B1879" s="12" t="s">
        <v>4682</v>
      </c>
      <c r="C1879" s="13" t="s">
        <v>334</v>
      </c>
      <c r="D1879" s="13" t="s">
        <v>4683</v>
      </c>
      <c r="E1879" s="11">
        <v>66630505</v>
      </c>
      <c r="F1879" s="13" t="s">
        <v>336</v>
      </c>
      <c r="G1879" s="13" t="s">
        <v>92</v>
      </c>
      <c r="H1879" s="11">
        <v>2998</v>
      </c>
      <c r="I1879" s="13" t="s">
        <v>337</v>
      </c>
      <c r="J1879" s="11">
        <v>4789665000187</v>
      </c>
    </row>
    <row r="1880" ht="12" customHeight="1" spans="1:10">
      <c r="A1880" s="11">
        <v>12537</v>
      </c>
      <c r="B1880" s="12" t="s">
        <v>4684</v>
      </c>
      <c r="C1880" s="13" t="s">
        <v>89</v>
      </c>
      <c r="D1880" s="13" t="s">
        <v>4685</v>
      </c>
      <c r="E1880" s="11">
        <v>55515000</v>
      </c>
      <c r="F1880" s="13" t="s">
        <v>3801</v>
      </c>
      <c r="G1880" s="13" t="s">
        <v>180</v>
      </c>
      <c r="H1880" s="11">
        <v>100</v>
      </c>
      <c r="I1880" s="13" t="s">
        <v>124</v>
      </c>
      <c r="J1880" s="11">
        <v>4790049000146</v>
      </c>
    </row>
    <row r="1881" ht="12" customHeight="1" spans="1:10">
      <c r="A1881" s="11">
        <v>15571</v>
      </c>
      <c r="B1881" s="12" t="s">
        <v>4686</v>
      </c>
      <c r="C1881" s="13" t="s">
        <v>89</v>
      </c>
      <c r="D1881" s="13" t="s">
        <v>4687</v>
      </c>
      <c r="E1881" s="11">
        <v>5241801</v>
      </c>
      <c r="F1881" s="13" t="s">
        <v>235</v>
      </c>
      <c r="G1881" s="13" t="s">
        <v>129</v>
      </c>
      <c r="H1881" s="11">
        <v>100</v>
      </c>
      <c r="I1881" s="13" t="s">
        <v>124</v>
      </c>
      <c r="J1881" s="11">
        <v>4790620000122</v>
      </c>
    </row>
    <row r="1882" ht="12" customHeight="1" spans="1:10">
      <c r="A1882" s="11">
        <v>15170</v>
      </c>
      <c r="B1882" s="12" t="s">
        <v>4688</v>
      </c>
      <c r="C1882" s="13" t="s">
        <v>264</v>
      </c>
      <c r="D1882" s="13" t="s">
        <v>4689</v>
      </c>
      <c r="E1882" s="11">
        <v>58107470</v>
      </c>
      <c r="F1882" s="13" t="s">
        <v>266</v>
      </c>
      <c r="G1882" s="13" t="s">
        <v>129</v>
      </c>
      <c r="H1882" s="11">
        <v>100</v>
      </c>
      <c r="I1882" s="13" t="s">
        <v>124</v>
      </c>
      <c r="J1882" s="11">
        <v>4791583000177</v>
      </c>
    </row>
    <row r="1883" ht="12" customHeight="1" spans="1:10">
      <c r="A1883" s="11">
        <v>15159</v>
      </c>
      <c r="B1883" s="12" t="s">
        <v>4690</v>
      </c>
      <c r="C1883" s="13" t="s">
        <v>264</v>
      </c>
      <c r="D1883" s="13" t="s">
        <v>4691</v>
      </c>
      <c r="E1883" s="11">
        <v>58320000</v>
      </c>
      <c r="F1883" s="13" t="s">
        <v>4692</v>
      </c>
      <c r="G1883" s="13" t="s">
        <v>129</v>
      </c>
      <c r="H1883" s="11">
        <v>999</v>
      </c>
      <c r="I1883" s="13" t="s">
        <v>93</v>
      </c>
      <c r="J1883" s="11">
        <v>4792134000143</v>
      </c>
    </row>
    <row r="1884" ht="12" customHeight="1" spans="1:10">
      <c r="A1884" s="11">
        <v>15050</v>
      </c>
      <c r="B1884" s="12" t="s">
        <v>4693</v>
      </c>
      <c r="C1884" s="13" t="s">
        <v>89</v>
      </c>
      <c r="D1884" s="13" t="s">
        <v>4694</v>
      </c>
      <c r="E1884" s="11">
        <v>50740080</v>
      </c>
      <c r="F1884" s="13" t="s">
        <v>91</v>
      </c>
      <c r="G1884" s="13" t="s">
        <v>180</v>
      </c>
      <c r="H1884" s="11">
        <v>100</v>
      </c>
      <c r="I1884" s="13" t="s">
        <v>124</v>
      </c>
      <c r="J1884" s="11">
        <v>4794059000150</v>
      </c>
    </row>
    <row r="1885" ht="12" customHeight="1" spans="1:10">
      <c r="A1885" s="11">
        <v>15877</v>
      </c>
      <c r="B1885" s="12" t="s">
        <v>4695</v>
      </c>
      <c r="C1885" s="13" t="s">
        <v>206</v>
      </c>
      <c r="D1885" s="13" t="s">
        <v>4696</v>
      </c>
      <c r="E1885" s="11">
        <v>49047090</v>
      </c>
      <c r="F1885" s="13" t="s">
        <v>208</v>
      </c>
      <c r="G1885" s="13" t="s">
        <v>92</v>
      </c>
      <c r="H1885" s="11">
        <v>999</v>
      </c>
      <c r="I1885" s="13" t="s">
        <v>93</v>
      </c>
      <c r="J1885" s="11">
        <v>4794345000115</v>
      </c>
    </row>
    <row r="1886" ht="12" customHeight="1" spans="1:10">
      <c r="A1886" s="11">
        <v>18502</v>
      </c>
      <c r="B1886" s="12" t="s">
        <v>4697</v>
      </c>
      <c r="C1886" s="13" t="s">
        <v>89</v>
      </c>
      <c r="D1886" s="13" t="s">
        <v>4698</v>
      </c>
      <c r="E1886" s="11">
        <v>50610120</v>
      </c>
      <c r="F1886" s="13" t="s">
        <v>91</v>
      </c>
      <c r="G1886" s="13" t="s">
        <v>129</v>
      </c>
      <c r="H1886" s="11">
        <v>100</v>
      </c>
      <c r="I1886" s="13" t="s">
        <v>124</v>
      </c>
      <c r="J1886" s="11">
        <v>4796570000190</v>
      </c>
    </row>
    <row r="1887" ht="12" customHeight="1" spans="1:10">
      <c r="A1887" s="11">
        <v>12929</v>
      </c>
      <c r="B1887" s="12" t="s">
        <v>4699</v>
      </c>
      <c r="C1887" s="13" t="s">
        <v>146</v>
      </c>
      <c r="D1887" s="13" t="s">
        <v>4700</v>
      </c>
      <c r="E1887" s="11">
        <v>60740550</v>
      </c>
      <c r="F1887" s="13" t="s">
        <v>148</v>
      </c>
      <c r="G1887" s="13" t="s">
        <v>251</v>
      </c>
      <c r="H1887" s="11">
        <v>999</v>
      </c>
      <c r="I1887" s="13" t="s">
        <v>93</v>
      </c>
      <c r="J1887" s="11">
        <v>4799659000100</v>
      </c>
    </row>
    <row r="1888" ht="12" customHeight="1" spans="1:10">
      <c r="A1888" s="11">
        <v>15464</v>
      </c>
      <c r="B1888" s="12" t="s">
        <v>4701</v>
      </c>
      <c r="C1888" s="13" t="s">
        <v>89</v>
      </c>
      <c r="D1888" s="13" t="s">
        <v>4702</v>
      </c>
      <c r="E1888" s="11">
        <v>51190410</v>
      </c>
      <c r="F1888" s="13" t="s">
        <v>91</v>
      </c>
      <c r="G1888" s="13" t="s">
        <v>180</v>
      </c>
      <c r="H1888" s="11">
        <v>100</v>
      </c>
      <c r="I1888" s="13" t="s">
        <v>124</v>
      </c>
      <c r="J1888" s="11">
        <v>4804561000102</v>
      </c>
    </row>
    <row r="1889" ht="12" customHeight="1" spans="1:10">
      <c r="A1889" s="11">
        <v>16921</v>
      </c>
      <c r="B1889" s="12" t="s">
        <v>4703</v>
      </c>
      <c r="C1889" s="13" t="s">
        <v>146</v>
      </c>
      <c r="D1889" s="13" t="s">
        <v>4704</v>
      </c>
      <c r="E1889" s="11">
        <v>62430000</v>
      </c>
      <c r="F1889" s="13" t="s">
        <v>4705</v>
      </c>
      <c r="G1889" s="13" t="s">
        <v>180</v>
      </c>
      <c r="H1889" s="11">
        <v>100</v>
      </c>
      <c r="I1889" s="13" t="s">
        <v>124</v>
      </c>
      <c r="J1889" s="11">
        <v>4804561000285</v>
      </c>
    </row>
    <row r="1890" ht="12" customHeight="1" spans="1:10">
      <c r="A1890" s="11">
        <v>15240</v>
      </c>
      <c r="B1890" s="12" t="s">
        <v>4706</v>
      </c>
      <c r="C1890" s="13" t="s">
        <v>83</v>
      </c>
      <c r="D1890" s="13" t="s">
        <v>4707</v>
      </c>
      <c r="E1890" s="11">
        <v>15950000</v>
      </c>
      <c r="F1890" s="13" t="s">
        <v>617</v>
      </c>
      <c r="G1890" s="13" t="s">
        <v>92</v>
      </c>
      <c r="H1890" s="11">
        <v>999</v>
      </c>
      <c r="I1890" s="13" t="s">
        <v>93</v>
      </c>
      <c r="J1890" s="11">
        <v>4805827000123</v>
      </c>
    </row>
    <row r="1891" ht="12" customHeight="1" spans="1:10">
      <c r="A1891" s="11">
        <v>12960</v>
      </c>
      <c r="B1891" s="12" t="s">
        <v>4708</v>
      </c>
      <c r="C1891" s="13" t="s">
        <v>89</v>
      </c>
      <c r="D1891" s="13" t="s">
        <v>4709</v>
      </c>
      <c r="E1891" s="11">
        <v>51021120</v>
      </c>
      <c r="F1891" s="13" t="s">
        <v>91</v>
      </c>
      <c r="G1891" s="13" t="s">
        <v>92</v>
      </c>
      <c r="H1891" s="11">
        <v>999</v>
      </c>
      <c r="I1891" s="13" t="s">
        <v>93</v>
      </c>
      <c r="J1891" s="11">
        <v>4807122000145</v>
      </c>
    </row>
    <row r="1892" ht="12" customHeight="1" spans="1:10">
      <c r="A1892" s="11">
        <v>12766</v>
      </c>
      <c r="B1892" s="12" t="s">
        <v>4710</v>
      </c>
      <c r="C1892" s="13" t="s">
        <v>323</v>
      </c>
      <c r="D1892" s="13" t="s">
        <v>4711</v>
      </c>
      <c r="E1892" s="11">
        <v>59856000</v>
      </c>
      <c r="F1892" s="13" t="s">
        <v>4712</v>
      </c>
      <c r="G1892" s="13" t="s">
        <v>180</v>
      </c>
      <c r="H1892" s="11">
        <v>3077</v>
      </c>
      <c r="I1892" s="13" t="s">
        <v>326</v>
      </c>
      <c r="J1892" s="11">
        <v>4807373000120</v>
      </c>
    </row>
    <row r="1893" ht="12" customHeight="1" spans="1:10">
      <c r="A1893" s="11">
        <v>12452</v>
      </c>
      <c r="B1893" s="12" t="s">
        <v>4713</v>
      </c>
      <c r="C1893" s="13" t="s">
        <v>89</v>
      </c>
      <c r="D1893" s="13" t="s">
        <v>4714</v>
      </c>
      <c r="E1893" s="11">
        <v>1</v>
      </c>
      <c r="F1893" s="13" t="s">
        <v>909</v>
      </c>
      <c r="G1893" s="13" t="s">
        <v>98</v>
      </c>
      <c r="H1893" s="11">
        <v>100</v>
      </c>
      <c r="I1893" s="13" t="s">
        <v>124</v>
      </c>
      <c r="J1893" s="11">
        <v>4810343000172</v>
      </c>
    </row>
    <row r="1894" ht="12" customHeight="1" spans="1:10">
      <c r="A1894" s="11">
        <v>12862</v>
      </c>
      <c r="B1894" s="12" t="s">
        <v>4715</v>
      </c>
      <c r="C1894" s="13" t="s">
        <v>152</v>
      </c>
      <c r="D1894" s="13" t="s">
        <v>4716</v>
      </c>
      <c r="E1894" s="11">
        <v>40170110</v>
      </c>
      <c r="F1894" s="13" t="s">
        <v>154</v>
      </c>
      <c r="G1894" s="13" t="s">
        <v>119</v>
      </c>
      <c r="H1894" s="11">
        <v>2953</v>
      </c>
      <c r="I1894" s="13" t="s">
        <v>204</v>
      </c>
      <c r="J1894" s="11">
        <v>4815469000130</v>
      </c>
    </row>
    <row r="1895" ht="12" customHeight="1" spans="1:10">
      <c r="A1895" s="11">
        <v>13123</v>
      </c>
      <c r="B1895" s="12" t="s">
        <v>4717</v>
      </c>
      <c r="C1895" s="13" t="s">
        <v>264</v>
      </c>
      <c r="D1895" s="13" t="s">
        <v>4718</v>
      </c>
      <c r="E1895" s="11">
        <v>58765000</v>
      </c>
      <c r="F1895" s="13" t="s">
        <v>4719</v>
      </c>
      <c r="G1895" s="13" t="s">
        <v>170</v>
      </c>
      <c r="H1895" s="11">
        <v>2800</v>
      </c>
      <c r="I1895" s="13" t="s">
        <v>161</v>
      </c>
      <c r="J1895" s="11">
        <v>4827493000199</v>
      </c>
    </row>
    <row r="1896" ht="12" customHeight="1" spans="1:10">
      <c r="A1896" s="11">
        <v>15162</v>
      </c>
      <c r="B1896" s="12" t="s">
        <v>4720</v>
      </c>
      <c r="C1896" s="13" t="s">
        <v>89</v>
      </c>
      <c r="D1896" s="13" t="s">
        <v>4721</v>
      </c>
      <c r="E1896" s="11">
        <v>56800000</v>
      </c>
      <c r="F1896" s="13" t="s">
        <v>4722</v>
      </c>
      <c r="G1896" s="13" t="s">
        <v>98</v>
      </c>
      <c r="H1896" s="11">
        <v>999</v>
      </c>
      <c r="I1896" s="13" t="s">
        <v>93</v>
      </c>
      <c r="J1896" s="11">
        <v>4831291000110</v>
      </c>
    </row>
    <row r="1897" ht="12" customHeight="1" spans="1:10">
      <c r="A1897" s="11">
        <v>19637</v>
      </c>
      <c r="B1897" s="12" t="s">
        <v>4723</v>
      </c>
      <c r="C1897" s="13" t="s">
        <v>152</v>
      </c>
      <c r="D1897" s="13" t="s">
        <v>4724</v>
      </c>
      <c r="E1897" s="11">
        <v>40301155</v>
      </c>
      <c r="F1897" s="13" t="s">
        <v>154</v>
      </c>
      <c r="G1897" s="13" t="s">
        <v>377</v>
      </c>
      <c r="H1897" s="11">
        <v>2953</v>
      </c>
      <c r="I1897" s="13" t="s">
        <v>204</v>
      </c>
      <c r="J1897" s="11">
        <v>4836678000160</v>
      </c>
    </row>
    <row r="1898" ht="12" customHeight="1" spans="1:10">
      <c r="A1898" s="11">
        <v>17066</v>
      </c>
      <c r="B1898" s="12" t="s">
        <v>4725</v>
      </c>
      <c r="C1898" s="13" t="s">
        <v>334</v>
      </c>
      <c r="D1898" s="13" t="s">
        <v>4726</v>
      </c>
      <c r="E1898" s="11">
        <v>68222000</v>
      </c>
      <c r="F1898" s="13" t="s">
        <v>4727</v>
      </c>
      <c r="G1898" s="13" t="s">
        <v>114</v>
      </c>
      <c r="H1898" s="11">
        <v>2998</v>
      </c>
      <c r="I1898" s="13" t="s">
        <v>337</v>
      </c>
      <c r="J1898" s="11">
        <v>4838496000128</v>
      </c>
    </row>
    <row r="1899" ht="24" customHeight="1" spans="1:10">
      <c r="A1899" s="11">
        <v>19242</v>
      </c>
      <c r="B1899" s="12" t="s">
        <v>4728</v>
      </c>
      <c r="C1899" s="13" t="s">
        <v>126</v>
      </c>
      <c r="D1899" s="13" t="s">
        <v>4729</v>
      </c>
      <c r="E1899" s="11">
        <v>39390000</v>
      </c>
      <c r="F1899" s="13" t="s">
        <v>4730</v>
      </c>
      <c r="G1899" s="13" t="s">
        <v>420</v>
      </c>
      <c r="H1899" s="11">
        <v>2865</v>
      </c>
      <c r="I1899" s="13" t="s">
        <v>130</v>
      </c>
      <c r="J1899" s="11">
        <v>4842827000101</v>
      </c>
    </row>
    <row r="1900" ht="12" customHeight="1" spans="1:10">
      <c r="A1900" s="11">
        <v>14586</v>
      </c>
      <c r="B1900" s="12" t="s">
        <v>4731</v>
      </c>
      <c r="C1900" s="13" t="s">
        <v>146</v>
      </c>
      <c r="D1900" s="13" t="s">
        <v>4732</v>
      </c>
      <c r="E1900" s="11">
        <v>60015002</v>
      </c>
      <c r="F1900" s="13" t="s">
        <v>148</v>
      </c>
      <c r="G1900" s="13" t="s">
        <v>119</v>
      </c>
      <c r="H1900" s="11">
        <v>100</v>
      </c>
      <c r="I1900" s="13" t="s">
        <v>124</v>
      </c>
      <c r="J1900" s="11">
        <v>4844523000175</v>
      </c>
    </row>
    <row r="1901" ht="24" customHeight="1" spans="1:10">
      <c r="A1901" s="11">
        <v>22527</v>
      </c>
      <c r="B1901" s="12" t="s">
        <v>4733</v>
      </c>
      <c r="C1901" s="13" t="s">
        <v>629</v>
      </c>
      <c r="D1901" s="13" t="s">
        <v>4734</v>
      </c>
      <c r="E1901" s="11">
        <v>78015600</v>
      </c>
      <c r="F1901" s="13" t="s">
        <v>680</v>
      </c>
      <c r="G1901" s="13" t="s">
        <v>109</v>
      </c>
      <c r="H1901" s="11">
        <v>2815</v>
      </c>
      <c r="I1901" s="13" t="s">
        <v>632</v>
      </c>
      <c r="J1901" s="11">
        <v>4845150000157</v>
      </c>
    </row>
    <row r="1902" ht="12" customHeight="1" spans="1:10">
      <c r="A1902" s="11">
        <v>24301</v>
      </c>
      <c r="B1902" s="12" t="s">
        <v>4735</v>
      </c>
      <c r="C1902" s="13" t="s">
        <v>111</v>
      </c>
      <c r="D1902" s="13" t="s">
        <v>4736</v>
      </c>
      <c r="E1902" s="11">
        <v>74395073</v>
      </c>
      <c r="F1902" s="13" t="s">
        <v>798</v>
      </c>
      <c r="G1902" s="13" t="s">
        <v>129</v>
      </c>
      <c r="H1902" s="11">
        <v>100</v>
      </c>
      <c r="I1902" s="13" t="s">
        <v>124</v>
      </c>
      <c r="J1902" s="11">
        <v>4847959000118</v>
      </c>
    </row>
    <row r="1903" ht="24" customHeight="1" spans="1:10">
      <c r="A1903" s="11">
        <v>12393</v>
      </c>
      <c r="B1903" s="12" t="s">
        <v>4737</v>
      </c>
      <c r="C1903" s="13" t="s">
        <v>152</v>
      </c>
      <c r="D1903" s="13" t="s">
        <v>4738</v>
      </c>
      <c r="E1903" s="11">
        <v>44026030</v>
      </c>
      <c r="F1903" s="13" t="s">
        <v>286</v>
      </c>
      <c r="G1903" s="13" t="s">
        <v>998</v>
      </c>
      <c r="H1903" s="11">
        <v>100</v>
      </c>
      <c r="I1903" s="13" t="s">
        <v>124</v>
      </c>
      <c r="J1903" s="11">
        <v>4849548000161</v>
      </c>
    </row>
    <row r="1904" ht="24" customHeight="1" spans="1:10">
      <c r="A1904" s="11">
        <v>12596</v>
      </c>
      <c r="B1904" s="12" t="s">
        <v>4739</v>
      </c>
      <c r="C1904" s="13" t="s">
        <v>264</v>
      </c>
      <c r="D1904" s="13" t="s">
        <v>4740</v>
      </c>
      <c r="E1904" s="11">
        <v>58310000</v>
      </c>
      <c r="F1904" s="13" t="s">
        <v>272</v>
      </c>
      <c r="G1904" s="13" t="s">
        <v>170</v>
      </c>
      <c r="H1904" s="11">
        <v>3060</v>
      </c>
      <c r="I1904" s="13" t="s">
        <v>548</v>
      </c>
      <c r="J1904" s="11">
        <v>4849697000120</v>
      </c>
    </row>
    <row r="1905" ht="24" customHeight="1" spans="1:10">
      <c r="A1905" s="11">
        <v>23646</v>
      </c>
      <c r="B1905" s="12" t="s">
        <v>4741</v>
      </c>
      <c r="C1905" s="13" t="s">
        <v>116</v>
      </c>
      <c r="D1905" s="13" t="s">
        <v>4742</v>
      </c>
      <c r="E1905" s="11">
        <v>65639000</v>
      </c>
      <c r="F1905" s="13" t="s">
        <v>1224</v>
      </c>
      <c r="G1905" s="13" t="s">
        <v>129</v>
      </c>
      <c r="H1905" s="11">
        <v>100</v>
      </c>
      <c r="I1905" s="13" t="s">
        <v>124</v>
      </c>
      <c r="J1905" s="11">
        <v>4851543000173</v>
      </c>
    </row>
    <row r="1906" ht="24" customHeight="1" spans="1:10">
      <c r="A1906" s="11">
        <v>2022</v>
      </c>
      <c r="B1906" s="12" t="s">
        <v>4743</v>
      </c>
      <c r="C1906" s="13" t="s">
        <v>89</v>
      </c>
      <c r="D1906" s="13" t="s">
        <v>4744</v>
      </c>
      <c r="E1906" s="11">
        <v>56304040</v>
      </c>
      <c r="F1906" s="13" t="s">
        <v>772</v>
      </c>
      <c r="G1906" s="13" t="s">
        <v>129</v>
      </c>
      <c r="H1906" s="11">
        <v>100</v>
      </c>
      <c r="I1906" s="13" t="s">
        <v>124</v>
      </c>
      <c r="J1906" s="11">
        <v>4857815000142</v>
      </c>
    </row>
    <row r="1907" ht="12" customHeight="1" spans="1:10">
      <c r="A1907" s="11">
        <v>21433</v>
      </c>
      <c r="B1907" s="12" t="s">
        <v>4745</v>
      </c>
      <c r="C1907" s="13" t="s">
        <v>334</v>
      </c>
      <c r="D1907" s="13" t="s">
        <v>4746</v>
      </c>
      <c r="E1907" s="11">
        <v>68130000</v>
      </c>
      <c r="F1907" s="13" t="s">
        <v>4747</v>
      </c>
      <c r="G1907" s="13" t="s">
        <v>114</v>
      </c>
      <c r="H1907" s="11">
        <v>3009</v>
      </c>
      <c r="I1907" s="13" t="s">
        <v>627</v>
      </c>
      <c r="J1907" s="11">
        <v>4860854000107</v>
      </c>
    </row>
    <row r="1908" ht="12" customHeight="1" spans="1:10">
      <c r="A1908" s="11">
        <v>24028</v>
      </c>
      <c r="B1908" s="12" t="s">
        <v>4748</v>
      </c>
      <c r="C1908" s="13" t="s">
        <v>111</v>
      </c>
      <c r="D1908" s="13" t="s">
        <v>4749</v>
      </c>
      <c r="E1908" s="11">
        <v>74670300</v>
      </c>
      <c r="F1908" s="13" t="s">
        <v>798</v>
      </c>
      <c r="G1908" s="13" t="s">
        <v>92</v>
      </c>
      <c r="H1908" s="11">
        <v>100</v>
      </c>
      <c r="I1908" s="13" t="s">
        <v>124</v>
      </c>
      <c r="J1908" s="11">
        <v>4863664000135</v>
      </c>
    </row>
    <row r="1909" ht="24" customHeight="1" spans="1:10">
      <c r="A1909" s="11">
        <v>24035</v>
      </c>
      <c r="B1909" s="12" t="s">
        <v>4750</v>
      </c>
      <c r="C1909" s="13" t="s">
        <v>289</v>
      </c>
      <c r="D1909" s="13" t="s">
        <v>4751</v>
      </c>
      <c r="E1909" s="11">
        <v>77022006</v>
      </c>
      <c r="F1909" s="13" t="s">
        <v>4752</v>
      </c>
      <c r="G1909" s="13" t="s">
        <v>92</v>
      </c>
      <c r="H1909" s="11">
        <v>100</v>
      </c>
      <c r="I1909" s="13" t="s">
        <v>124</v>
      </c>
      <c r="J1909" s="11">
        <v>4863664000640</v>
      </c>
    </row>
    <row r="1910" ht="12" customHeight="1" spans="1:10">
      <c r="A1910" s="11">
        <v>17159</v>
      </c>
      <c r="B1910" s="12" t="s">
        <v>4753</v>
      </c>
      <c r="C1910" s="13" t="s">
        <v>264</v>
      </c>
      <c r="D1910" s="13" t="s">
        <v>4754</v>
      </c>
      <c r="E1910" s="11">
        <v>58088202</v>
      </c>
      <c r="F1910" s="13" t="s">
        <v>547</v>
      </c>
      <c r="G1910" s="13" t="s">
        <v>86</v>
      </c>
      <c r="H1910" s="11">
        <v>3060</v>
      </c>
      <c r="I1910" s="13" t="s">
        <v>548</v>
      </c>
      <c r="J1910" s="11">
        <v>4865760000112</v>
      </c>
    </row>
    <row r="1911" ht="12" customHeight="1" spans="1:10">
      <c r="A1911" s="11">
        <v>12794</v>
      </c>
      <c r="B1911" s="12" t="s">
        <v>4755</v>
      </c>
      <c r="C1911" s="13" t="s">
        <v>89</v>
      </c>
      <c r="D1911" s="13" t="s">
        <v>4756</v>
      </c>
      <c r="E1911" s="11">
        <v>50770000</v>
      </c>
      <c r="F1911" s="13" t="s">
        <v>91</v>
      </c>
      <c r="G1911" s="13" t="s">
        <v>180</v>
      </c>
      <c r="H1911" s="11">
        <v>100</v>
      </c>
      <c r="I1911" s="13" t="s">
        <v>124</v>
      </c>
      <c r="J1911" s="11">
        <v>4870908000107</v>
      </c>
    </row>
    <row r="1912" ht="12" customHeight="1" spans="1:10">
      <c r="A1912" s="11">
        <v>12903</v>
      </c>
      <c r="B1912" s="12" t="s">
        <v>4757</v>
      </c>
      <c r="C1912" s="13" t="s">
        <v>89</v>
      </c>
      <c r="D1912" s="13" t="s">
        <v>4758</v>
      </c>
      <c r="E1912" s="11">
        <v>54000000</v>
      </c>
      <c r="F1912" s="13" t="s">
        <v>1107</v>
      </c>
      <c r="G1912" s="13" t="s">
        <v>180</v>
      </c>
      <c r="H1912" s="11">
        <v>100</v>
      </c>
      <c r="I1912" s="13" t="s">
        <v>124</v>
      </c>
      <c r="J1912" s="11">
        <v>4870908000298</v>
      </c>
    </row>
    <row r="1913" ht="12" customHeight="1" spans="1:10">
      <c r="A1913" s="11">
        <v>12922</v>
      </c>
      <c r="B1913" s="12" t="s">
        <v>4759</v>
      </c>
      <c r="C1913" s="13" t="s">
        <v>89</v>
      </c>
      <c r="D1913" s="13" t="s">
        <v>4760</v>
      </c>
      <c r="E1913" s="11">
        <v>5425008</v>
      </c>
      <c r="F1913" s="13" t="s">
        <v>1107</v>
      </c>
      <c r="G1913" s="13" t="s">
        <v>998</v>
      </c>
      <c r="H1913" s="11">
        <v>100</v>
      </c>
      <c r="I1913" s="13" t="s">
        <v>124</v>
      </c>
      <c r="J1913" s="11">
        <v>4870908000379</v>
      </c>
    </row>
    <row r="1914" ht="12" customHeight="1" spans="1:10">
      <c r="A1914" s="11">
        <v>20623</v>
      </c>
      <c r="B1914" s="12" t="s">
        <v>4761</v>
      </c>
      <c r="C1914" s="13" t="s">
        <v>334</v>
      </c>
      <c r="D1914" s="13" t="s">
        <v>4762</v>
      </c>
      <c r="E1914" s="11">
        <v>68600000</v>
      </c>
      <c r="F1914" s="13" t="s">
        <v>4763</v>
      </c>
      <c r="G1914" s="13" t="s">
        <v>114</v>
      </c>
      <c r="H1914" s="11">
        <v>2998</v>
      </c>
      <c r="I1914" s="13" t="s">
        <v>337</v>
      </c>
      <c r="J1914" s="11">
        <v>4873592000107</v>
      </c>
    </row>
    <row r="1915" ht="12" customHeight="1" spans="1:10">
      <c r="A1915" s="11">
        <v>22193</v>
      </c>
      <c r="B1915" s="12" t="s">
        <v>4764</v>
      </c>
      <c r="C1915" s="13" t="s">
        <v>334</v>
      </c>
      <c r="D1915" s="13" t="s">
        <v>4765</v>
      </c>
      <c r="E1915" s="11">
        <v>68610000</v>
      </c>
      <c r="F1915" s="13" t="s">
        <v>4766</v>
      </c>
      <c r="G1915" s="13" t="s">
        <v>114</v>
      </c>
      <c r="H1915" s="11">
        <v>2998</v>
      </c>
      <c r="I1915" s="13" t="s">
        <v>337</v>
      </c>
      <c r="J1915" s="11">
        <v>4873600000115</v>
      </c>
    </row>
    <row r="1916" ht="12" customHeight="1" spans="1:10">
      <c r="A1916" s="11">
        <v>22177</v>
      </c>
      <c r="B1916" s="12" t="s">
        <v>4767</v>
      </c>
      <c r="C1916" s="13" t="s">
        <v>334</v>
      </c>
      <c r="D1916" s="13" t="s">
        <v>4768</v>
      </c>
      <c r="E1916" s="11">
        <v>68620000</v>
      </c>
      <c r="F1916" s="13" t="s">
        <v>4769</v>
      </c>
      <c r="G1916" s="13" t="s">
        <v>114</v>
      </c>
      <c r="H1916" s="11">
        <v>2998</v>
      </c>
      <c r="I1916" s="13" t="s">
        <v>337</v>
      </c>
      <c r="J1916" s="11">
        <v>4873618000117</v>
      </c>
    </row>
    <row r="1917" ht="12" customHeight="1" spans="1:10">
      <c r="A1917" s="11">
        <v>17601</v>
      </c>
      <c r="B1917" s="12" t="s">
        <v>4770</v>
      </c>
      <c r="C1917" s="13" t="s">
        <v>95</v>
      </c>
      <c r="D1917" s="13" t="s">
        <v>4771</v>
      </c>
      <c r="E1917" s="11">
        <v>57031530</v>
      </c>
      <c r="F1917" s="13" t="s">
        <v>97</v>
      </c>
      <c r="G1917" s="13" t="s">
        <v>180</v>
      </c>
      <c r="H1917" s="11">
        <v>100</v>
      </c>
      <c r="I1917" s="13" t="s">
        <v>124</v>
      </c>
      <c r="J1917" s="11">
        <v>4874766000156</v>
      </c>
    </row>
    <row r="1918" ht="12" customHeight="1" spans="1:10">
      <c r="A1918" s="11">
        <v>20019</v>
      </c>
      <c r="B1918" s="12" t="s">
        <v>4772</v>
      </c>
      <c r="C1918" s="13" t="s">
        <v>89</v>
      </c>
      <c r="D1918" s="13" t="s">
        <v>4773</v>
      </c>
      <c r="E1918" s="11">
        <v>55014250</v>
      </c>
      <c r="F1918" s="13" t="s">
        <v>235</v>
      </c>
      <c r="G1918" s="13" t="s">
        <v>98</v>
      </c>
      <c r="H1918" s="11">
        <v>100</v>
      </c>
      <c r="I1918" s="13" t="s">
        <v>124</v>
      </c>
      <c r="J1918" s="11">
        <v>4876172000184</v>
      </c>
    </row>
    <row r="1919" ht="12" customHeight="1" spans="1:10">
      <c r="A1919" s="11">
        <v>15228</v>
      </c>
      <c r="B1919" s="12" t="s">
        <v>4774</v>
      </c>
      <c r="C1919" s="13" t="s">
        <v>196</v>
      </c>
      <c r="D1919" s="13" t="s">
        <v>4775</v>
      </c>
      <c r="E1919" s="11">
        <v>64600000</v>
      </c>
      <c r="F1919" s="13" t="s">
        <v>3549</v>
      </c>
      <c r="G1919" s="13" t="s">
        <v>119</v>
      </c>
      <c r="H1919" s="11">
        <v>100</v>
      </c>
      <c r="I1919" s="13" t="s">
        <v>124</v>
      </c>
      <c r="J1919" s="11">
        <v>4878621000123</v>
      </c>
    </row>
    <row r="1920" ht="12" customHeight="1" spans="1:10">
      <c r="A1920" s="11">
        <v>20980</v>
      </c>
      <c r="B1920" s="12" t="s">
        <v>4776</v>
      </c>
      <c r="C1920" s="13" t="s">
        <v>334</v>
      </c>
      <c r="D1920" s="13" t="s">
        <v>4777</v>
      </c>
      <c r="E1920" s="11">
        <v>68710000</v>
      </c>
      <c r="F1920" s="13" t="s">
        <v>4778</v>
      </c>
      <c r="G1920" s="13" t="s">
        <v>114</v>
      </c>
      <c r="H1920" s="11">
        <v>2998</v>
      </c>
      <c r="I1920" s="13" t="s">
        <v>337</v>
      </c>
      <c r="J1920" s="11">
        <v>4880258000180</v>
      </c>
    </row>
    <row r="1921" ht="12" customHeight="1" spans="1:10">
      <c r="A1921" s="11">
        <v>14991</v>
      </c>
      <c r="B1921" s="12" t="s">
        <v>4779</v>
      </c>
      <c r="C1921" s="13" t="s">
        <v>264</v>
      </c>
      <c r="D1921" s="13" t="s">
        <v>4780</v>
      </c>
      <c r="E1921" s="11">
        <v>58102368</v>
      </c>
      <c r="F1921" s="13" t="s">
        <v>266</v>
      </c>
      <c r="G1921" s="13" t="s">
        <v>998</v>
      </c>
      <c r="H1921" s="11">
        <v>100</v>
      </c>
      <c r="I1921" s="13" t="s">
        <v>124</v>
      </c>
      <c r="J1921" s="11">
        <v>4880590000145</v>
      </c>
    </row>
    <row r="1922" ht="12" customHeight="1" spans="1:10">
      <c r="A1922" s="11">
        <v>14793</v>
      </c>
      <c r="B1922" s="12" t="s">
        <v>4781</v>
      </c>
      <c r="C1922" s="13" t="s">
        <v>89</v>
      </c>
      <c r="D1922" s="13" t="s">
        <v>4782</v>
      </c>
      <c r="E1922" s="11">
        <v>50970000</v>
      </c>
      <c r="F1922" s="13" t="s">
        <v>4783</v>
      </c>
      <c r="G1922" s="13" t="s">
        <v>998</v>
      </c>
      <c r="H1922" s="11">
        <v>100</v>
      </c>
      <c r="I1922" s="13" t="s">
        <v>124</v>
      </c>
      <c r="J1922" s="11">
        <v>4881661000124</v>
      </c>
    </row>
    <row r="1923" ht="12" customHeight="1" spans="1:10">
      <c r="A1923" s="11">
        <v>22658</v>
      </c>
      <c r="B1923" s="12" t="s">
        <v>4784</v>
      </c>
      <c r="C1923" s="13" t="s">
        <v>334</v>
      </c>
      <c r="D1923" s="13" t="s">
        <v>4785</v>
      </c>
      <c r="E1923" s="11">
        <v>68840000</v>
      </c>
      <c r="F1923" s="13" t="s">
        <v>4786</v>
      </c>
      <c r="G1923" s="13" t="s">
        <v>114</v>
      </c>
      <c r="H1923" s="11">
        <v>2998</v>
      </c>
      <c r="I1923" s="13" t="s">
        <v>337</v>
      </c>
      <c r="J1923" s="11">
        <v>4884482000140</v>
      </c>
    </row>
    <row r="1924" ht="12" customHeight="1" spans="1:10">
      <c r="A1924" s="11">
        <v>15519</v>
      </c>
      <c r="B1924" s="12" t="s">
        <v>4787</v>
      </c>
      <c r="C1924" s="13" t="s">
        <v>146</v>
      </c>
      <c r="D1924" s="13" t="s">
        <v>4788</v>
      </c>
      <c r="E1924" s="11">
        <v>60025060</v>
      </c>
      <c r="F1924" s="13" t="s">
        <v>148</v>
      </c>
      <c r="G1924" s="13" t="s">
        <v>170</v>
      </c>
      <c r="H1924" s="11">
        <v>2800</v>
      </c>
      <c r="I1924" s="13" t="s">
        <v>161</v>
      </c>
      <c r="J1924" s="11">
        <v>4885197000144</v>
      </c>
    </row>
    <row r="1925" ht="12" customHeight="1" spans="1:10">
      <c r="A1925" s="11">
        <v>14540</v>
      </c>
      <c r="B1925" s="12" t="s">
        <v>4789</v>
      </c>
      <c r="C1925" s="13" t="s">
        <v>146</v>
      </c>
      <c r="D1925" s="13" t="s">
        <v>4790</v>
      </c>
      <c r="E1925" s="11">
        <v>60750030</v>
      </c>
      <c r="F1925" s="13" t="s">
        <v>148</v>
      </c>
      <c r="G1925" s="13" t="s">
        <v>420</v>
      </c>
      <c r="H1925" s="11">
        <v>2800</v>
      </c>
      <c r="I1925" s="13" t="s">
        <v>161</v>
      </c>
      <c r="J1925" s="11">
        <v>4885197000225</v>
      </c>
    </row>
    <row r="1926" ht="12" customHeight="1" spans="1:10">
      <c r="A1926" s="11">
        <v>13335</v>
      </c>
      <c r="B1926" s="12" t="s">
        <v>4791</v>
      </c>
      <c r="C1926" s="13" t="s">
        <v>146</v>
      </c>
      <c r="D1926" s="13" t="s">
        <v>4792</v>
      </c>
      <c r="E1926" s="11">
        <v>60811341</v>
      </c>
      <c r="F1926" s="13" t="s">
        <v>148</v>
      </c>
      <c r="G1926" s="13" t="s">
        <v>420</v>
      </c>
      <c r="H1926" s="11">
        <v>2800</v>
      </c>
      <c r="I1926" s="13" t="s">
        <v>161</v>
      </c>
      <c r="J1926" s="11">
        <v>4885197000306</v>
      </c>
    </row>
    <row r="1927" ht="12" customHeight="1" spans="1:10">
      <c r="A1927" s="11">
        <v>14537</v>
      </c>
      <c r="B1927" s="12" t="s">
        <v>4793</v>
      </c>
      <c r="C1927" s="13" t="s">
        <v>146</v>
      </c>
      <c r="D1927" s="13" t="s">
        <v>4794</v>
      </c>
      <c r="E1927" s="11">
        <v>60347140</v>
      </c>
      <c r="F1927" s="13" t="s">
        <v>148</v>
      </c>
      <c r="G1927" s="13" t="s">
        <v>420</v>
      </c>
      <c r="H1927" s="11">
        <v>2800</v>
      </c>
      <c r="I1927" s="13" t="s">
        <v>161</v>
      </c>
      <c r="J1927" s="11">
        <v>4885197000578</v>
      </c>
    </row>
    <row r="1928" ht="12" customHeight="1" spans="1:10">
      <c r="A1928" s="11">
        <v>20203</v>
      </c>
      <c r="B1928" s="12" t="s">
        <v>4795</v>
      </c>
      <c r="C1928" s="13" t="s">
        <v>146</v>
      </c>
      <c r="D1928" s="13" t="s">
        <v>4796</v>
      </c>
      <c r="E1928" s="11">
        <v>60532690</v>
      </c>
      <c r="F1928" s="13" t="s">
        <v>148</v>
      </c>
      <c r="G1928" s="13" t="s">
        <v>420</v>
      </c>
      <c r="H1928" s="11">
        <v>2800</v>
      </c>
      <c r="I1928" s="13" t="s">
        <v>161</v>
      </c>
      <c r="J1928" s="11">
        <v>4885197000659</v>
      </c>
    </row>
    <row r="1929" ht="12" customHeight="1" spans="1:10">
      <c r="A1929" s="11">
        <v>18142</v>
      </c>
      <c r="B1929" s="12" t="s">
        <v>4797</v>
      </c>
      <c r="C1929" s="13" t="s">
        <v>146</v>
      </c>
      <c r="D1929" s="13" t="s">
        <v>4798</v>
      </c>
      <c r="E1929" s="11">
        <v>60720015</v>
      </c>
      <c r="F1929" s="13" t="s">
        <v>148</v>
      </c>
      <c r="G1929" s="13" t="s">
        <v>420</v>
      </c>
      <c r="H1929" s="11">
        <v>2800</v>
      </c>
      <c r="I1929" s="13" t="s">
        <v>161</v>
      </c>
      <c r="J1929" s="11">
        <v>4885197000900</v>
      </c>
    </row>
    <row r="1930" ht="12" customHeight="1" spans="1:10">
      <c r="A1930" s="11">
        <v>14573</v>
      </c>
      <c r="B1930" s="12" t="s">
        <v>4799</v>
      </c>
      <c r="C1930" s="13" t="s">
        <v>146</v>
      </c>
      <c r="D1930" s="13" t="s">
        <v>4800</v>
      </c>
      <c r="E1930" s="11">
        <v>60356830</v>
      </c>
      <c r="F1930" s="13" t="s">
        <v>148</v>
      </c>
      <c r="G1930" s="13" t="s">
        <v>420</v>
      </c>
      <c r="H1930" s="11">
        <v>2800</v>
      </c>
      <c r="I1930" s="13" t="s">
        <v>161</v>
      </c>
      <c r="J1930" s="11">
        <v>4885197001035</v>
      </c>
    </row>
    <row r="1931" ht="12" customHeight="1" spans="1:10">
      <c r="A1931" s="11">
        <v>20212</v>
      </c>
      <c r="B1931" s="12" t="s">
        <v>4801</v>
      </c>
      <c r="C1931" s="13" t="s">
        <v>146</v>
      </c>
      <c r="D1931" s="13" t="s">
        <v>4802</v>
      </c>
      <c r="E1931" s="11">
        <v>60720420</v>
      </c>
      <c r="F1931" s="13" t="s">
        <v>148</v>
      </c>
      <c r="G1931" s="13" t="s">
        <v>170</v>
      </c>
      <c r="H1931" s="11">
        <v>2800</v>
      </c>
      <c r="I1931" s="13" t="s">
        <v>161</v>
      </c>
      <c r="J1931" s="11">
        <v>4885197001116</v>
      </c>
    </row>
    <row r="1932" ht="12" customHeight="1" spans="1:10">
      <c r="A1932" s="11">
        <v>18072</v>
      </c>
      <c r="B1932" s="12" t="s">
        <v>4803</v>
      </c>
      <c r="C1932" s="13" t="s">
        <v>146</v>
      </c>
      <c r="D1932" s="13" t="s">
        <v>4804</v>
      </c>
      <c r="E1932" s="11">
        <v>60842021</v>
      </c>
      <c r="F1932" s="13" t="s">
        <v>148</v>
      </c>
      <c r="G1932" s="13" t="s">
        <v>420</v>
      </c>
      <c r="H1932" s="11">
        <v>2800</v>
      </c>
      <c r="I1932" s="13" t="s">
        <v>161</v>
      </c>
      <c r="J1932" s="11">
        <v>4885197001205</v>
      </c>
    </row>
    <row r="1933" ht="12" customHeight="1" spans="1:10">
      <c r="A1933" s="11">
        <v>20214</v>
      </c>
      <c r="B1933" s="12" t="s">
        <v>4805</v>
      </c>
      <c r="C1933" s="13" t="s">
        <v>146</v>
      </c>
      <c r="D1933" s="13" t="s">
        <v>4806</v>
      </c>
      <c r="E1933" s="11">
        <v>60520101</v>
      </c>
      <c r="F1933" s="13" t="s">
        <v>148</v>
      </c>
      <c r="G1933" s="13" t="s">
        <v>420</v>
      </c>
      <c r="H1933" s="11">
        <v>2800</v>
      </c>
      <c r="I1933" s="13" t="s">
        <v>161</v>
      </c>
      <c r="J1933" s="11">
        <v>4885197001388</v>
      </c>
    </row>
    <row r="1934" ht="12" customHeight="1" spans="1:10">
      <c r="A1934" s="11">
        <v>21321</v>
      </c>
      <c r="B1934" s="12" t="s">
        <v>4807</v>
      </c>
      <c r="C1934" s="13" t="s">
        <v>334</v>
      </c>
      <c r="D1934" s="13" t="s">
        <v>4808</v>
      </c>
      <c r="E1934" s="11">
        <v>68850000</v>
      </c>
      <c r="F1934" s="13" t="s">
        <v>4809</v>
      </c>
      <c r="G1934" s="13" t="s">
        <v>114</v>
      </c>
      <c r="H1934" s="11">
        <v>2998</v>
      </c>
      <c r="I1934" s="13" t="s">
        <v>337</v>
      </c>
      <c r="J1934" s="11">
        <v>4888830000158</v>
      </c>
    </row>
    <row r="1935" ht="12" customHeight="1" spans="1:10">
      <c r="A1935" s="11">
        <v>17574</v>
      </c>
      <c r="B1935" s="12" t="s">
        <v>4810</v>
      </c>
      <c r="C1935" s="13" t="s">
        <v>95</v>
      </c>
      <c r="D1935" s="13" t="s">
        <v>4811</v>
      </c>
      <c r="E1935" s="11">
        <v>57051000</v>
      </c>
      <c r="F1935" s="13" t="s">
        <v>97</v>
      </c>
      <c r="G1935" s="13" t="s">
        <v>180</v>
      </c>
      <c r="H1935" s="11">
        <v>100</v>
      </c>
      <c r="I1935" s="13" t="s">
        <v>124</v>
      </c>
      <c r="J1935" s="11">
        <v>4893873000121</v>
      </c>
    </row>
    <row r="1936" ht="12" customHeight="1" spans="1:10">
      <c r="A1936" s="11">
        <v>14204</v>
      </c>
      <c r="B1936" s="12" t="s">
        <v>4812</v>
      </c>
      <c r="C1936" s="13" t="s">
        <v>89</v>
      </c>
      <c r="D1936" s="13" t="s">
        <v>4813</v>
      </c>
      <c r="E1936" s="11">
        <v>51170000</v>
      </c>
      <c r="F1936" s="13" t="s">
        <v>91</v>
      </c>
      <c r="G1936" s="13" t="s">
        <v>92</v>
      </c>
      <c r="H1936" s="11">
        <v>999</v>
      </c>
      <c r="I1936" s="13" t="s">
        <v>93</v>
      </c>
      <c r="J1936" s="11">
        <v>4894198000155</v>
      </c>
    </row>
    <row r="1937" ht="12" customHeight="1" spans="1:10">
      <c r="A1937" s="11">
        <v>12594</v>
      </c>
      <c r="B1937" s="12" t="s">
        <v>4814</v>
      </c>
      <c r="C1937" s="13" t="s">
        <v>89</v>
      </c>
      <c r="D1937" s="13" t="s">
        <v>4815</v>
      </c>
      <c r="E1937" s="11">
        <v>51150000</v>
      </c>
      <c r="F1937" s="13" t="s">
        <v>91</v>
      </c>
      <c r="G1937" s="13" t="s">
        <v>92</v>
      </c>
      <c r="H1937" s="11">
        <v>999</v>
      </c>
      <c r="I1937" s="13" t="s">
        <v>93</v>
      </c>
      <c r="J1937" s="11">
        <v>4894303000156</v>
      </c>
    </row>
    <row r="1938" ht="12" customHeight="1" spans="1:10">
      <c r="A1938" s="11">
        <v>21301</v>
      </c>
      <c r="B1938" s="12" t="s">
        <v>4816</v>
      </c>
      <c r="C1938" s="13" t="s">
        <v>206</v>
      </c>
      <c r="D1938" s="13" t="s">
        <v>4817</v>
      </c>
      <c r="E1938" s="11">
        <v>49015030</v>
      </c>
      <c r="F1938" s="13" t="s">
        <v>208</v>
      </c>
      <c r="G1938" s="13" t="s">
        <v>98</v>
      </c>
      <c r="H1938" s="11">
        <v>100</v>
      </c>
      <c r="I1938" s="13" t="s">
        <v>124</v>
      </c>
      <c r="J1938" s="11">
        <v>4896159000197</v>
      </c>
    </row>
    <row r="1939" ht="12" customHeight="1" spans="1:10">
      <c r="A1939" s="11">
        <v>15441</v>
      </c>
      <c r="B1939" s="12" t="s">
        <v>4818</v>
      </c>
      <c r="C1939" s="13" t="s">
        <v>494</v>
      </c>
      <c r="D1939" s="13" t="s">
        <v>4819</v>
      </c>
      <c r="E1939" s="11">
        <v>29106010</v>
      </c>
      <c r="F1939" s="13" t="s">
        <v>496</v>
      </c>
      <c r="G1939" s="13" t="s">
        <v>420</v>
      </c>
      <c r="H1939" s="11">
        <v>2763</v>
      </c>
      <c r="I1939" s="13" t="s">
        <v>380</v>
      </c>
      <c r="J1939" s="11">
        <v>4896457000187</v>
      </c>
    </row>
    <row r="1940" ht="12" customHeight="1" spans="1:10">
      <c r="A1940" s="11">
        <v>16932</v>
      </c>
      <c r="B1940" s="12" t="s">
        <v>4820</v>
      </c>
      <c r="C1940" s="13" t="s">
        <v>334</v>
      </c>
      <c r="D1940" s="13" t="s">
        <v>4821</v>
      </c>
      <c r="E1940" s="11">
        <v>66093000</v>
      </c>
      <c r="F1940" s="13" t="s">
        <v>336</v>
      </c>
      <c r="G1940" s="13" t="s">
        <v>119</v>
      </c>
      <c r="H1940" s="11">
        <v>2998</v>
      </c>
      <c r="I1940" s="13" t="s">
        <v>337</v>
      </c>
      <c r="J1940" s="11">
        <v>4905188000178</v>
      </c>
    </row>
    <row r="1941" ht="12" customHeight="1" spans="1:10">
      <c r="A1941" s="11">
        <v>18972</v>
      </c>
      <c r="B1941" s="12" t="s">
        <v>4822</v>
      </c>
      <c r="C1941" s="13" t="s">
        <v>89</v>
      </c>
      <c r="D1941" s="13" t="s">
        <v>4823</v>
      </c>
      <c r="E1941" s="11">
        <v>52010150</v>
      </c>
      <c r="F1941" s="13" t="s">
        <v>91</v>
      </c>
      <c r="G1941" s="13" t="s">
        <v>98</v>
      </c>
      <c r="H1941" s="11">
        <v>100</v>
      </c>
      <c r="I1941" s="13" t="s">
        <v>124</v>
      </c>
      <c r="J1941" s="11">
        <v>4907130000163</v>
      </c>
    </row>
    <row r="1942" ht="12" customHeight="1" spans="1:10">
      <c r="A1942" s="11">
        <v>20441</v>
      </c>
      <c r="B1942" s="12" t="s">
        <v>4824</v>
      </c>
      <c r="C1942" s="13" t="s">
        <v>89</v>
      </c>
      <c r="D1942" s="13" t="s">
        <v>4825</v>
      </c>
      <c r="E1942" s="11">
        <v>51110160</v>
      </c>
      <c r="F1942" s="13" t="s">
        <v>91</v>
      </c>
      <c r="G1942" s="13" t="s">
        <v>98</v>
      </c>
      <c r="H1942" s="11">
        <v>100</v>
      </c>
      <c r="I1942" s="13" t="s">
        <v>124</v>
      </c>
      <c r="J1942" s="11">
        <v>4907130000325</v>
      </c>
    </row>
    <row r="1943" ht="12" customHeight="1" spans="1:10">
      <c r="A1943" s="11">
        <v>13991</v>
      </c>
      <c r="B1943" s="12" t="s">
        <v>4826</v>
      </c>
      <c r="C1943" s="13" t="s">
        <v>264</v>
      </c>
      <c r="D1943" s="13" t="s">
        <v>4827</v>
      </c>
      <c r="E1943" s="11">
        <v>58300150</v>
      </c>
      <c r="F1943" s="13" t="s">
        <v>4828</v>
      </c>
      <c r="G1943" s="13" t="s">
        <v>129</v>
      </c>
      <c r="H1943" s="11">
        <v>100</v>
      </c>
      <c r="I1943" s="13" t="s">
        <v>124</v>
      </c>
      <c r="J1943" s="11">
        <v>4909130000100</v>
      </c>
    </row>
    <row r="1944" ht="12" customHeight="1" spans="1:10">
      <c r="A1944" s="11">
        <v>23517</v>
      </c>
      <c r="B1944" s="12" t="s">
        <v>4829</v>
      </c>
      <c r="C1944" s="13" t="s">
        <v>146</v>
      </c>
      <c r="D1944" s="13" t="s">
        <v>4830</v>
      </c>
      <c r="E1944" s="11">
        <v>60170002</v>
      </c>
      <c r="F1944" s="13" t="s">
        <v>148</v>
      </c>
      <c r="G1944" s="13" t="s">
        <v>114</v>
      </c>
      <c r="H1944" s="11">
        <v>2800</v>
      </c>
      <c r="I1944" s="13" t="s">
        <v>161</v>
      </c>
      <c r="J1944" s="11">
        <v>4919081000189</v>
      </c>
    </row>
    <row r="1945" ht="12" customHeight="1" spans="1:10">
      <c r="A1945" s="11">
        <v>14744</v>
      </c>
      <c r="B1945" s="12" t="s">
        <v>4831</v>
      </c>
      <c r="C1945" s="13" t="s">
        <v>89</v>
      </c>
      <c r="D1945" s="13" t="s">
        <v>4832</v>
      </c>
      <c r="E1945" s="11">
        <v>55819320</v>
      </c>
      <c r="F1945" s="13" t="s">
        <v>4116</v>
      </c>
      <c r="G1945" s="13" t="s">
        <v>129</v>
      </c>
      <c r="H1945" s="11">
        <v>100</v>
      </c>
      <c r="I1945" s="13" t="s">
        <v>124</v>
      </c>
      <c r="J1945" s="11">
        <v>4922653000189</v>
      </c>
    </row>
    <row r="1946" ht="12" customHeight="1" spans="1:10">
      <c r="A1946" s="11">
        <v>16704</v>
      </c>
      <c r="B1946" s="12" t="s">
        <v>4833</v>
      </c>
      <c r="C1946" s="13" t="s">
        <v>220</v>
      </c>
      <c r="D1946" s="13" t="s">
        <v>4834</v>
      </c>
      <c r="E1946" s="11">
        <v>89618000</v>
      </c>
      <c r="F1946" s="13" t="s">
        <v>4835</v>
      </c>
      <c r="G1946" s="13" t="s">
        <v>114</v>
      </c>
      <c r="H1946" s="11">
        <v>2806</v>
      </c>
      <c r="I1946" s="13" t="s">
        <v>223</v>
      </c>
      <c r="J1946" s="11">
        <v>4923189000145</v>
      </c>
    </row>
    <row r="1947" ht="12" customHeight="1" spans="1:10">
      <c r="A1947" s="11">
        <v>14526</v>
      </c>
      <c r="B1947" s="12" t="s">
        <v>4836</v>
      </c>
      <c r="C1947" s="13" t="s">
        <v>152</v>
      </c>
      <c r="D1947" s="13" t="s">
        <v>4837</v>
      </c>
      <c r="E1947" s="11">
        <v>44032600</v>
      </c>
      <c r="F1947" s="13" t="s">
        <v>286</v>
      </c>
      <c r="G1947" s="13" t="s">
        <v>129</v>
      </c>
      <c r="H1947" s="11">
        <v>100</v>
      </c>
      <c r="I1947" s="13" t="s">
        <v>124</v>
      </c>
      <c r="J1947" s="11">
        <v>4923798000102</v>
      </c>
    </row>
    <row r="1948" ht="12" customHeight="1" spans="1:10">
      <c r="A1948" s="11">
        <v>12425</v>
      </c>
      <c r="B1948" s="12" t="s">
        <v>4838</v>
      </c>
      <c r="C1948" s="13" t="s">
        <v>152</v>
      </c>
      <c r="D1948" s="13" t="s">
        <v>4839</v>
      </c>
      <c r="E1948" s="11">
        <v>48300000</v>
      </c>
      <c r="F1948" s="13" t="s">
        <v>217</v>
      </c>
      <c r="G1948" s="13" t="s">
        <v>129</v>
      </c>
      <c r="H1948" s="11">
        <v>999</v>
      </c>
      <c r="I1948" s="13" t="s">
        <v>93</v>
      </c>
      <c r="J1948" s="11">
        <v>4924202000180</v>
      </c>
    </row>
    <row r="1949" ht="12" customHeight="1" spans="1:10">
      <c r="A1949" s="11">
        <v>14893</v>
      </c>
      <c r="B1949" s="12" t="s">
        <v>4840</v>
      </c>
      <c r="C1949" s="13" t="s">
        <v>334</v>
      </c>
      <c r="D1949" s="13" t="s">
        <v>4841</v>
      </c>
      <c r="E1949" s="11">
        <v>66055240</v>
      </c>
      <c r="F1949" s="13" t="s">
        <v>336</v>
      </c>
      <c r="G1949" s="13" t="s">
        <v>119</v>
      </c>
      <c r="H1949" s="11">
        <v>2998</v>
      </c>
      <c r="I1949" s="13" t="s">
        <v>337</v>
      </c>
      <c r="J1949" s="11">
        <v>4928479000181</v>
      </c>
    </row>
    <row r="1950" ht="12" customHeight="1" spans="1:10">
      <c r="A1950" s="11">
        <v>16829</v>
      </c>
      <c r="B1950" s="12" t="s">
        <v>4842</v>
      </c>
      <c r="C1950" s="13" t="s">
        <v>334</v>
      </c>
      <c r="D1950" s="13" t="s">
        <v>4843</v>
      </c>
      <c r="E1950" s="11">
        <v>66050380</v>
      </c>
      <c r="F1950" s="13" t="s">
        <v>336</v>
      </c>
      <c r="G1950" s="13" t="s">
        <v>109</v>
      </c>
      <c r="H1950" s="11">
        <v>2998</v>
      </c>
      <c r="I1950" s="13" t="s">
        <v>337</v>
      </c>
      <c r="J1950" s="11">
        <v>4929345000185</v>
      </c>
    </row>
    <row r="1951" ht="12" customHeight="1" spans="1:10">
      <c r="A1951" s="11">
        <v>17047</v>
      </c>
      <c r="B1951" s="12" t="s">
        <v>4844</v>
      </c>
      <c r="C1951" s="13" t="s">
        <v>334</v>
      </c>
      <c r="D1951" s="13" t="s">
        <v>4845</v>
      </c>
      <c r="E1951" s="11">
        <v>66630505</v>
      </c>
      <c r="F1951" s="13" t="s">
        <v>336</v>
      </c>
      <c r="G1951" s="13" t="s">
        <v>185</v>
      </c>
      <c r="H1951" s="11">
        <v>2998</v>
      </c>
      <c r="I1951" s="13" t="s">
        <v>337</v>
      </c>
      <c r="J1951" s="11">
        <v>4933933000192</v>
      </c>
    </row>
    <row r="1952" ht="12" customHeight="1" spans="1:10">
      <c r="A1952" s="11">
        <v>15348</v>
      </c>
      <c r="B1952" s="12" t="s">
        <v>4846</v>
      </c>
      <c r="C1952" s="13" t="s">
        <v>334</v>
      </c>
      <c r="D1952" s="13" t="s">
        <v>4847</v>
      </c>
      <c r="E1952" s="11">
        <v>66010050</v>
      </c>
      <c r="F1952" s="13" t="s">
        <v>336</v>
      </c>
      <c r="G1952" s="13" t="s">
        <v>119</v>
      </c>
      <c r="H1952" s="11">
        <v>2998</v>
      </c>
      <c r="I1952" s="13" t="s">
        <v>337</v>
      </c>
      <c r="J1952" s="11">
        <v>4935409000150</v>
      </c>
    </row>
    <row r="1953" ht="12" customHeight="1" spans="1:10">
      <c r="A1953" s="11">
        <v>22376</v>
      </c>
      <c r="B1953" s="12" t="s">
        <v>4848</v>
      </c>
      <c r="C1953" s="13" t="s">
        <v>89</v>
      </c>
      <c r="D1953" s="13" t="s">
        <v>4849</v>
      </c>
      <c r="E1953" s="11">
        <v>50800010</v>
      </c>
      <c r="F1953" s="13" t="s">
        <v>91</v>
      </c>
      <c r="G1953" s="13" t="s">
        <v>129</v>
      </c>
      <c r="H1953" s="11">
        <v>100</v>
      </c>
      <c r="I1953" s="13" t="s">
        <v>124</v>
      </c>
      <c r="J1953" s="11">
        <v>4938112000149</v>
      </c>
    </row>
    <row r="1954" ht="12" customHeight="1" spans="1:10">
      <c r="A1954" s="11">
        <v>23401</v>
      </c>
      <c r="B1954" s="12" t="s">
        <v>4850</v>
      </c>
      <c r="C1954" s="13" t="s">
        <v>323</v>
      </c>
      <c r="D1954" s="13" t="s">
        <v>4851</v>
      </c>
      <c r="E1954" s="11">
        <v>59063450</v>
      </c>
      <c r="F1954" s="13" t="s">
        <v>577</v>
      </c>
      <c r="G1954" s="13" t="s">
        <v>98</v>
      </c>
      <c r="H1954" s="11">
        <v>100</v>
      </c>
      <c r="I1954" s="13" t="s">
        <v>124</v>
      </c>
      <c r="J1954" s="11">
        <v>4947934000196</v>
      </c>
    </row>
    <row r="1955" ht="12" customHeight="1" spans="1:10">
      <c r="A1955" s="11">
        <v>12764</v>
      </c>
      <c r="B1955" s="12" t="s">
        <v>4852</v>
      </c>
      <c r="C1955" s="13" t="s">
        <v>89</v>
      </c>
      <c r="D1955" s="13" t="s">
        <v>4853</v>
      </c>
      <c r="E1955" s="11">
        <v>54310600</v>
      </c>
      <c r="F1955" s="13" t="s">
        <v>1107</v>
      </c>
      <c r="G1955" s="13" t="s">
        <v>180</v>
      </c>
      <c r="H1955" s="11">
        <v>100</v>
      </c>
      <c r="I1955" s="13" t="s">
        <v>124</v>
      </c>
      <c r="J1955" s="11">
        <v>4950776000123</v>
      </c>
    </row>
    <row r="1956" ht="12" customHeight="1" spans="1:10">
      <c r="A1956" s="11">
        <v>14408</v>
      </c>
      <c r="B1956" s="12" t="s">
        <v>4854</v>
      </c>
      <c r="C1956" s="13" t="s">
        <v>83</v>
      </c>
      <c r="D1956" s="13" t="s">
        <v>4855</v>
      </c>
      <c r="E1956" s="11">
        <v>13028000</v>
      </c>
      <c r="F1956" s="13" t="s">
        <v>4856</v>
      </c>
      <c r="G1956" s="13" t="s">
        <v>251</v>
      </c>
      <c r="H1956" s="11">
        <v>999</v>
      </c>
      <c r="I1956" s="13" t="s">
        <v>93</v>
      </c>
      <c r="J1956" s="11">
        <v>4952223000100</v>
      </c>
    </row>
    <row r="1957" ht="12" customHeight="1" spans="1:10">
      <c r="A1957" s="11">
        <v>18778</v>
      </c>
      <c r="B1957" s="12" t="s">
        <v>4857</v>
      </c>
      <c r="C1957" s="13" t="s">
        <v>1358</v>
      </c>
      <c r="D1957" s="13" t="s">
        <v>4858</v>
      </c>
      <c r="E1957" s="11">
        <v>68905160</v>
      </c>
      <c r="F1957" s="13" t="s">
        <v>1360</v>
      </c>
      <c r="G1957" s="13" t="s">
        <v>129</v>
      </c>
      <c r="H1957" s="11">
        <v>100</v>
      </c>
      <c r="I1957" s="13" t="s">
        <v>124</v>
      </c>
      <c r="J1957" s="11">
        <v>4952227000198</v>
      </c>
    </row>
    <row r="1958" ht="12" customHeight="1" spans="1:10">
      <c r="A1958" s="11">
        <v>17302</v>
      </c>
      <c r="B1958" s="12" t="s">
        <v>4859</v>
      </c>
      <c r="C1958" s="13" t="s">
        <v>264</v>
      </c>
      <c r="D1958" s="13" t="s">
        <v>4860</v>
      </c>
      <c r="E1958" s="11">
        <v>58310000</v>
      </c>
      <c r="F1958" s="13" t="s">
        <v>272</v>
      </c>
      <c r="G1958" s="13" t="s">
        <v>180</v>
      </c>
      <c r="H1958" s="11">
        <v>100</v>
      </c>
      <c r="I1958" s="13" t="s">
        <v>124</v>
      </c>
      <c r="J1958" s="11">
        <v>4952319000178</v>
      </c>
    </row>
    <row r="1959" ht="12" customHeight="1" spans="1:10">
      <c r="A1959" s="11">
        <v>833</v>
      </c>
      <c r="B1959" s="12" t="s">
        <v>4861</v>
      </c>
      <c r="C1959" s="13" t="s">
        <v>95</v>
      </c>
      <c r="D1959" s="13" t="s">
        <v>4862</v>
      </c>
      <c r="E1959" s="11">
        <v>57300060</v>
      </c>
      <c r="F1959" s="13" t="s">
        <v>969</v>
      </c>
      <c r="G1959" s="13" t="s">
        <v>119</v>
      </c>
      <c r="H1959" s="11">
        <v>999</v>
      </c>
      <c r="I1959" s="13" t="s">
        <v>93</v>
      </c>
      <c r="J1959" s="11">
        <v>4954374000105</v>
      </c>
    </row>
    <row r="1960" ht="12" customHeight="1" spans="1:10">
      <c r="A1960" s="11">
        <v>16516</v>
      </c>
      <c r="B1960" s="12" t="s">
        <v>4863</v>
      </c>
      <c r="C1960" s="13" t="s">
        <v>126</v>
      </c>
      <c r="D1960" s="13" t="s">
        <v>4864</v>
      </c>
      <c r="E1960" s="11">
        <v>33880190</v>
      </c>
      <c r="F1960" s="13" t="s">
        <v>1178</v>
      </c>
      <c r="G1960" s="13" t="s">
        <v>420</v>
      </c>
      <c r="H1960" s="11">
        <v>2865</v>
      </c>
      <c r="I1960" s="13" t="s">
        <v>130</v>
      </c>
      <c r="J1960" s="11">
        <v>4956690000108</v>
      </c>
    </row>
    <row r="1961" ht="12" customHeight="1" spans="1:10">
      <c r="A1961" s="11">
        <v>16868</v>
      </c>
      <c r="B1961" s="12" t="s">
        <v>4865</v>
      </c>
      <c r="C1961" s="13" t="s">
        <v>334</v>
      </c>
      <c r="D1961" s="13" t="s">
        <v>4866</v>
      </c>
      <c r="E1961" s="11">
        <v>66060370</v>
      </c>
      <c r="F1961" s="13" t="s">
        <v>336</v>
      </c>
      <c r="G1961" s="13" t="s">
        <v>185</v>
      </c>
      <c r="H1961" s="11">
        <v>2998</v>
      </c>
      <c r="I1961" s="13" t="s">
        <v>337</v>
      </c>
      <c r="J1961" s="11">
        <v>4966545000370</v>
      </c>
    </row>
    <row r="1962" ht="12" customHeight="1" spans="1:10">
      <c r="A1962" s="11">
        <v>16901</v>
      </c>
      <c r="B1962" s="12" t="s">
        <v>4867</v>
      </c>
      <c r="C1962" s="13" t="s">
        <v>89</v>
      </c>
      <c r="D1962" s="13" t="s">
        <v>4868</v>
      </c>
      <c r="E1962" s="11">
        <v>51150560</v>
      </c>
      <c r="F1962" s="13" t="s">
        <v>91</v>
      </c>
      <c r="G1962" s="13" t="s">
        <v>129</v>
      </c>
      <c r="H1962" s="11">
        <v>100</v>
      </c>
      <c r="I1962" s="13" t="s">
        <v>124</v>
      </c>
      <c r="J1962" s="11">
        <v>4966813000191</v>
      </c>
    </row>
    <row r="1963" ht="12" customHeight="1" spans="1:10">
      <c r="A1963" s="11">
        <v>15004</v>
      </c>
      <c r="B1963" s="12" t="s">
        <v>4869</v>
      </c>
      <c r="C1963" s="13" t="s">
        <v>95</v>
      </c>
      <c r="D1963" s="13" t="s">
        <v>4870</v>
      </c>
      <c r="E1963" s="11">
        <v>57010384</v>
      </c>
      <c r="F1963" s="13" t="s">
        <v>97</v>
      </c>
      <c r="G1963" s="13" t="s">
        <v>129</v>
      </c>
      <c r="H1963" s="11">
        <v>100</v>
      </c>
      <c r="I1963" s="13" t="s">
        <v>124</v>
      </c>
      <c r="J1963" s="11">
        <v>4968644000129</v>
      </c>
    </row>
    <row r="1964" ht="12" customHeight="1" spans="1:10">
      <c r="A1964" s="11">
        <v>15034</v>
      </c>
      <c r="B1964" s="12" t="s">
        <v>4871</v>
      </c>
      <c r="C1964" s="13" t="s">
        <v>89</v>
      </c>
      <c r="D1964" s="13" t="s">
        <v>4872</v>
      </c>
      <c r="E1964" s="11">
        <v>53439000</v>
      </c>
      <c r="F1964" s="13" t="s">
        <v>250</v>
      </c>
      <c r="G1964" s="13" t="s">
        <v>129</v>
      </c>
      <c r="H1964" s="11">
        <v>100</v>
      </c>
      <c r="I1964" s="13" t="s">
        <v>124</v>
      </c>
      <c r="J1964" s="11">
        <v>4969277000188</v>
      </c>
    </row>
    <row r="1965" ht="12" customHeight="1" spans="1:10">
      <c r="A1965" s="11">
        <v>14272</v>
      </c>
      <c r="B1965" s="12" t="s">
        <v>4873</v>
      </c>
      <c r="C1965" s="13" t="s">
        <v>89</v>
      </c>
      <c r="D1965" s="13" t="s">
        <v>4874</v>
      </c>
      <c r="E1965" s="11">
        <v>52050110</v>
      </c>
      <c r="F1965" s="13" t="s">
        <v>91</v>
      </c>
      <c r="G1965" s="13" t="s">
        <v>180</v>
      </c>
      <c r="H1965" s="11">
        <v>100</v>
      </c>
      <c r="I1965" s="13" t="s">
        <v>124</v>
      </c>
      <c r="J1965" s="11">
        <v>4981661000104</v>
      </c>
    </row>
    <row r="1966" ht="12" customHeight="1" spans="1:10">
      <c r="A1966" s="11">
        <v>15284</v>
      </c>
      <c r="B1966" s="12" t="s">
        <v>4875</v>
      </c>
      <c r="C1966" s="13" t="s">
        <v>196</v>
      </c>
      <c r="D1966" s="13" t="s">
        <v>4876</v>
      </c>
      <c r="E1966" s="11">
        <v>64000360</v>
      </c>
      <c r="F1966" s="13" t="s">
        <v>198</v>
      </c>
      <c r="G1966" s="13" t="s">
        <v>129</v>
      </c>
      <c r="H1966" s="11">
        <v>3084</v>
      </c>
      <c r="I1966" s="13" t="s">
        <v>218</v>
      </c>
      <c r="J1966" s="11">
        <v>4989121000169</v>
      </c>
    </row>
    <row r="1967" ht="12" customHeight="1" spans="1:10">
      <c r="A1967" s="11">
        <v>14315</v>
      </c>
      <c r="B1967" s="12" t="s">
        <v>4877</v>
      </c>
      <c r="C1967" s="13" t="s">
        <v>95</v>
      </c>
      <c r="D1967" s="13" t="s">
        <v>4878</v>
      </c>
      <c r="E1967" s="11">
        <v>57035420</v>
      </c>
      <c r="F1967" s="13" t="s">
        <v>97</v>
      </c>
      <c r="G1967" s="13" t="s">
        <v>92</v>
      </c>
      <c r="H1967" s="11">
        <v>3068</v>
      </c>
      <c r="I1967" s="13" t="s">
        <v>171</v>
      </c>
      <c r="J1967" s="11">
        <v>4991061000119</v>
      </c>
    </row>
    <row r="1968" ht="12" customHeight="1" spans="1:10">
      <c r="A1968" s="11">
        <v>19862</v>
      </c>
      <c r="B1968" s="12" t="s">
        <v>4879</v>
      </c>
      <c r="C1968" s="13" t="s">
        <v>323</v>
      </c>
      <c r="D1968" s="13" t="s">
        <v>4880</v>
      </c>
      <c r="E1968" s="11">
        <v>59030350</v>
      </c>
      <c r="F1968" s="13" t="s">
        <v>577</v>
      </c>
      <c r="G1968" s="13" t="s">
        <v>86</v>
      </c>
      <c r="H1968" s="11">
        <v>3077</v>
      </c>
      <c r="I1968" s="13" t="s">
        <v>326</v>
      </c>
      <c r="J1968" s="11">
        <v>4994771000100</v>
      </c>
    </row>
    <row r="1969" ht="12" customHeight="1" spans="1:10">
      <c r="A1969" s="11">
        <v>16563</v>
      </c>
      <c r="B1969" s="12" t="s">
        <v>4881</v>
      </c>
      <c r="C1969" s="13" t="s">
        <v>83</v>
      </c>
      <c r="D1969" s="13" t="s">
        <v>4882</v>
      </c>
      <c r="E1969" s="11">
        <v>3089030</v>
      </c>
      <c r="F1969" s="13" t="s">
        <v>85</v>
      </c>
      <c r="G1969" s="13" t="s">
        <v>420</v>
      </c>
      <c r="H1969" s="11">
        <v>999</v>
      </c>
      <c r="I1969" s="13" t="s">
        <v>93</v>
      </c>
      <c r="J1969" s="11">
        <v>4995603000121</v>
      </c>
    </row>
    <row r="1970" ht="12" customHeight="1" spans="1:10">
      <c r="A1970" s="11">
        <v>15669</v>
      </c>
      <c r="B1970" s="12" t="s">
        <v>4883</v>
      </c>
      <c r="C1970" s="13" t="s">
        <v>83</v>
      </c>
      <c r="D1970" s="13" t="s">
        <v>4884</v>
      </c>
      <c r="E1970" s="11">
        <v>5509004</v>
      </c>
      <c r="F1970" s="13" t="s">
        <v>617</v>
      </c>
      <c r="G1970" s="13" t="s">
        <v>129</v>
      </c>
      <c r="H1970" s="11">
        <v>999</v>
      </c>
      <c r="I1970" s="13" t="s">
        <v>93</v>
      </c>
      <c r="J1970" s="11">
        <v>4995611000178</v>
      </c>
    </row>
    <row r="1971" ht="12" customHeight="1" spans="1:10">
      <c r="A1971" s="11">
        <v>17667</v>
      </c>
      <c r="B1971" s="12" t="s">
        <v>4885</v>
      </c>
      <c r="C1971" s="13" t="s">
        <v>89</v>
      </c>
      <c r="D1971" s="13" t="s">
        <v>4886</v>
      </c>
      <c r="E1971" s="11">
        <v>50930010</v>
      </c>
      <c r="F1971" s="13" t="s">
        <v>91</v>
      </c>
      <c r="G1971" s="13" t="s">
        <v>98</v>
      </c>
      <c r="H1971" s="11">
        <v>100</v>
      </c>
      <c r="I1971" s="13" t="s">
        <v>124</v>
      </c>
      <c r="J1971" s="11">
        <v>4997834000174</v>
      </c>
    </row>
    <row r="1972" ht="12" customHeight="1" spans="1:10">
      <c r="A1972" s="11">
        <v>13747</v>
      </c>
      <c r="B1972" s="12" t="s">
        <v>4887</v>
      </c>
      <c r="C1972" s="13" t="s">
        <v>206</v>
      </c>
      <c r="D1972" s="13" t="s">
        <v>4888</v>
      </c>
      <c r="E1972" s="11">
        <v>49400000</v>
      </c>
      <c r="F1972" s="13" t="s">
        <v>4889</v>
      </c>
      <c r="G1972" s="13" t="s">
        <v>170</v>
      </c>
      <c r="H1972" s="11">
        <v>25</v>
      </c>
      <c r="I1972" s="13" t="s">
        <v>209</v>
      </c>
      <c r="J1972" s="11">
        <v>5000601000118</v>
      </c>
    </row>
    <row r="1973" ht="12" customHeight="1" spans="1:10">
      <c r="A1973" s="11">
        <v>12818</v>
      </c>
      <c r="B1973" s="12" t="s">
        <v>4890</v>
      </c>
      <c r="C1973" s="13" t="s">
        <v>89</v>
      </c>
      <c r="D1973" s="13" t="s">
        <v>4891</v>
      </c>
      <c r="E1973" s="11">
        <v>51021040</v>
      </c>
      <c r="F1973" s="13" t="s">
        <v>91</v>
      </c>
      <c r="G1973" s="13" t="s">
        <v>119</v>
      </c>
      <c r="H1973" s="11">
        <v>100</v>
      </c>
      <c r="I1973" s="13" t="s">
        <v>124</v>
      </c>
      <c r="J1973" s="11">
        <v>5002734000123</v>
      </c>
    </row>
    <row r="1974" ht="12" customHeight="1" spans="1:10">
      <c r="A1974" s="11">
        <v>15836</v>
      </c>
      <c r="B1974" s="12" t="s">
        <v>4892</v>
      </c>
      <c r="C1974" s="13" t="s">
        <v>89</v>
      </c>
      <c r="D1974" s="13" t="s">
        <v>4893</v>
      </c>
      <c r="E1974" s="11">
        <v>50060570</v>
      </c>
      <c r="F1974" s="13" t="s">
        <v>91</v>
      </c>
      <c r="G1974" s="13" t="s">
        <v>129</v>
      </c>
      <c r="H1974" s="11">
        <v>999</v>
      </c>
      <c r="I1974" s="13" t="s">
        <v>93</v>
      </c>
      <c r="J1974" s="11">
        <v>5003013000138</v>
      </c>
    </row>
    <row r="1975" ht="12" customHeight="1" spans="1:10">
      <c r="A1975" s="11">
        <v>13664</v>
      </c>
      <c r="B1975" s="12" t="s">
        <v>4894</v>
      </c>
      <c r="C1975" s="13" t="s">
        <v>323</v>
      </c>
      <c r="D1975" s="13" t="s">
        <v>4895</v>
      </c>
      <c r="E1975" s="11">
        <v>59550000</v>
      </c>
      <c r="F1975" s="13" t="s">
        <v>4896</v>
      </c>
      <c r="G1975" s="13" t="s">
        <v>92</v>
      </c>
      <c r="H1975" s="11">
        <v>3077</v>
      </c>
      <c r="I1975" s="13" t="s">
        <v>326</v>
      </c>
      <c r="J1975" s="11">
        <v>5003121000100</v>
      </c>
    </row>
    <row r="1976" ht="12" customHeight="1" spans="1:10">
      <c r="A1976" s="11">
        <v>19877</v>
      </c>
      <c r="B1976" s="12" t="s">
        <v>4897</v>
      </c>
      <c r="C1976" s="13" t="s">
        <v>334</v>
      </c>
      <c r="D1976" s="13" t="s">
        <v>4898</v>
      </c>
      <c r="E1976" s="11">
        <v>67030025</v>
      </c>
      <c r="F1976" s="13" t="s">
        <v>626</v>
      </c>
      <c r="G1976" s="13" t="s">
        <v>129</v>
      </c>
      <c r="H1976" s="11">
        <v>2998</v>
      </c>
      <c r="I1976" s="13" t="s">
        <v>337</v>
      </c>
      <c r="J1976" s="11">
        <v>5003408000130</v>
      </c>
    </row>
    <row r="1977" ht="12" customHeight="1" spans="1:10">
      <c r="A1977" s="11">
        <v>14692</v>
      </c>
      <c r="B1977" s="12" t="s">
        <v>4899</v>
      </c>
      <c r="C1977" s="13" t="s">
        <v>89</v>
      </c>
      <c r="D1977" s="13" t="s">
        <v>4900</v>
      </c>
      <c r="E1977" s="11">
        <v>50060070</v>
      </c>
      <c r="F1977" s="13" t="s">
        <v>91</v>
      </c>
      <c r="G1977" s="13" t="s">
        <v>180</v>
      </c>
      <c r="H1977" s="11">
        <v>999</v>
      </c>
      <c r="I1977" s="13" t="s">
        <v>93</v>
      </c>
      <c r="J1977" s="11">
        <v>5007584000140</v>
      </c>
    </row>
    <row r="1978" ht="12" customHeight="1" spans="1:10">
      <c r="A1978" s="11">
        <v>15268</v>
      </c>
      <c r="B1978" s="12" t="s">
        <v>4901</v>
      </c>
      <c r="C1978" s="13" t="s">
        <v>89</v>
      </c>
      <c r="D1978" s="13" t="s">
        <v>4902</v>
      </c>
      <c r="E1978" s="11">
        <v>50670280</v>
      </c>
      <c r="F1978" s="13" t="s">
        <v>91</v>
      </c>
      <c r="G1978" s="13" t="s">
        <v>129</v>
      </c>
      <c r="H1978" s="11">
        <v>100</v>
      </c>
      <c r="I1978" s="13" t="s">
        <v>124</v>
      </c>
      <c r="J1978" s="11">
        <v>5008240000156</v>
      </c>
    </row>
    <row r="1979" ht="12" customHeight="1" spans="1:10">
      <c r="A1979" s="11">
        <v>13843</v>
      </c>
      <c r="B1979" s="12" t="s">
        <v>4903</v>
      </c>
      <c r="C1979" s="13" t="s">
        <v>89</v>
      </c>
      <c r="D1979" s="13" t="s">
        <v>4904</v>
      </c>
      <c r="E1979" s="11">
        <v>55014300</v>
      </c>
      <c r="F1979" s="13" t="s">
        <v>235</v>
      </c>
      <c r="G1979" s="13" t="s">
        <v>119</v>
      </c>
      <c r="H1979" s="11">
        <v>100</v>
      </c>
      <c r="I1979" s="13" t="s">
        <v>124</v>
      </c>
      <c r="J1979" s="11">
        <v>5009460000102</v>
      </c>
    </row>
    <row r="1980" ht="12" customHeight="1" spans="1:10">
      <c r="A1980" s="11">
        <v>20372</v>
      </c>
      <c r="B1980" s="12" t="s">
        <v>4905</v>
      </c>
      <c r="C1980" s="13" t="s">
        <v>116</v>
      </c>
      <c r="D1980" s="13" t="s">
        <v>4906</v>
      </c>
      <c r="E1980" s="11">
        <v>65065180</v>
      </c>
      <c r="F1980" s="13" t="s">
        <v>118</v>
      </c>
      <c r="G1980" s="13" t="s">
        <v>86</v>
      </c>
      <c r="H1980" s="11">
        <v>2813</v>
      </c>
      <c r="I1980" s="13" t="s">
        <v>120</v>
      </c>
      <c r="J1980" s="11">
        <v>5025553000112</v>
      </c>
    </row>
    <row r="1981" ht="12" customHeight="1" spans="1:10">
      <c r="A1981" s="11">
        <v>16562</v>
      </c>
      <c r="B1981" s="12" t="s">
        <v>4907</v>
      </c>
      <c r="C1981" s="13" t="s">
        <v>83</v>
      </c>
      <c r="D1981" s="13" t="s">
        <v>4908</v>
      </c>
      <c r="E1981" s="11">
        <v>4404060</v>
      </c>
      <c r="F1981" s="13" t="s">
        <v>617</v>
      </c>
      <c r="G1981" s="13" t="s">
        <v>420</v>
      </c>
      <c r="H1981" s="11">
        <v>999</v>
      </c>
      <c r="I1981" s="13" t="s">
        <v>93</v>
      </c>
      <c r="J1981" s="11">
        <v>5025695000180</v>
      </c>
    </row>
    <row r="1982" ht="12" customHeight="1" spans="1:10">
      <c r="A1982" s="11">
        <v>15059</v>
      </c>
      <c r="B1982" s="12" t="s">
        <v>4909</v>
      </c>
      <c r="C1982" s="13" t="s">
        <v>95</v>
      </c>
      <c r="D1982" s="13" t="s">
        <v>4910</v>
      </c>
      <c r="E1982" s="11">
        <v>57480000</v>
      </c>
      <c r="F1982" s="13" t="s">
        <v>2798</v>
      </c>
      <c r="G1982" s="13" t="s">
        <v>180</v>
      </c>
      <c r="H1982" s="11">
        <v>913</v>
      </c>
      <c r="I1982" s="13" t="s">
        <v>2799</v>
      </c>
      <c r="J1982" s="11">
        <v>5026245000101</v>
      </c>
    </row>
    <row r="1983" ht="12" customHeight="1" spans="1:10">
      <c r="A1983" s="11">
        <v>19105</v>
      </c>
      <c r="B1983" s="12" t="s">
        <v>4911</v>
      </c>
      <c r="C1983" s="13" t="s">
        <v>220</v>
      </c>
      <c r="D1983" s="13" t="s">
        <v>4912</v>
      </c>
      <c r="E1983" s="11">
        <v>89665000</v>
      </c>
      <c r="F1983" s="13" t="s">
        <v>4913</v>
      </c>
      <c r="G1983" s="13" t="s">
        <v>114</v>
      </c>
      <c r="H1983" s="11">
        <v>2806</v>
      </c>
      <c r="I1983" s="13" t="s">
        <v>223</v>
      </c>
      <c r="J1983" s="11">
        <v>5029092000156</v>
      </c>
    </row>
    <row r="1984" ht="12" customHeight="1" spans="1:10">
      <c r="A1984" s="11">
        <v>14277</v>
      </c>
      <c r="B1984" s="12" t="s">
        <v>4914</v>
      </c>
      <c r="C1984" s="13" t="s">
        <v>89</v>
      </c>
      <c r="D1984" s="13" t="s">
        <v>4915</v>
      </c>
      <c r="E1984" s="11">
        <v>52020020</v>
      </c>
      <c r="F1984" s="13" t="s">
        <v>91</v>
      </c>
      <c r="G1984" s="13" t="s">
        <v>180</v>
      </c>
      <c r="H1984" s="11">
        <v>100</v>
      </c>
      <c r="I1984" s="13" t="s">
        <v>124</v>
      </c>
      <c r="J1984" s="11">
        <v>5029757000121</v>
      </c>
    </row>
    <row r="1985" ht="12" customHeight="1" spans="1:10">
      <c r="A1985" s="11">
        <v>16170</v>
      </c>
      <c r="B1985" s="12" t="s">
        <v>4916</v>
      </c>
      <c r="C1985" s="13" t="s">
        <v>111</v>
      </c>
      <c r="D1985" s="13" t="s">
        <v>4917</v>
      </c>
      <c r="E1985" s="11">
        <v>74690170</v>
      </c>
      <c r="F1985" s="13" t="s">
        <v>798</v>
      </c>
      <c r="G1985" s="13" t="s">
        <v>180</v>
      </c>
      <c r="H1985" s="11">
        <v>999</v>
      </c>
      <c r="I1985" s="13" t="s">
        <v>93</v>
      </c>
      <c r="J1985" s="11">
        <v>5035244000123</v>
      </c>
    </row>
    <row r="1986" ht="12" customHeight="1" spans="1:10">
      <c r="A1986" s="11">
        <v>12580</v>
      </c>
      <c r="B1986" s="12" t="s">
        <v>4918</v>
      </c>
      <c r="C1986" s="13" t="s">
        <v>152</v>
      </c>
      <c r="D1986" s="13" t="s">
        <v>4919</v>
      </c>
      <c r="E1986" s="11">
        <v>40414330</v>
      </c>
      <c r="F1986" s="13" t="s">
        <v>154</v>
      </c>
      <c r="G1986" s="13" t="s">
        <v>129</v>
      </c>
      <c r="H1986" s="11">
        <v>100</v>
      </c>
      <c r="I1986" s="13" t="s">
        <v>124</v>
      </c>
      <c r="J1986" s="11">
        <v>5038767000123</v>
      </c>
    </row>
    <row r="1987" ht="12" customHeight="1" spans="1:10">
      <c r="A1987" s="11">
        <v>12517</v>
      </c>
      <c r="B1987" s="12" t="s">
        <v>4920</v>
      </c>
      <c r="C1987" s="13" t="s">
        <v>89</v>
      </c>
      <c r="D1987" s="13" t="s">
        <v>4921</v>
      </c>
      <c r="E1987" s="11">
        <v>56000500</v>
      </c>
      <c r="F1987" s="13" t="s">
        <v>1067</v>
      </c>
      <c r="G1987" s="13" t="s">
        <v>92</v>
      </c>
      <c r="H1987" s="11">
        <v>100</v>
      </c>
      <c r="I1987" s="13" t="s">
        <v>124</v>
      </c>
      <c r="J1987" s="11">
        <v>5040101000100</v>
      </c>
    </row>
    <row r="1988" ht="12" customHeight="1" spans="1:10">
      <c r="A1988" s="11">
        <v>16378</v>
      </c>
      <c r="B1988" s="12" t="s">
        <v>4922</v>
      </c>
      <c r="C1988" s="13" t="s">
        <v>89</v>
      </c>
      <c r="D1988" s="13" t="s">
        <v>4923</v>
      </c>
      <c r="E1988" s="11">
        <v>50000000</v>
      </c>
      <c r="F1988" s="13" t="s">
        <v>1107</v>
      </c>
      <c r="G1988" s="13" t="s">
        <v>308</v>
      </c>
      <c r="H1988" s="11">
        <v>100</v>
      </c>
      <c r="I1988" s="13" t="s">
        <v>124</v>
      </c>
      <c r="J1988" s="11">
        <v>5042426000121</v>
      </c>
    </row>
    <row r="1989" ht="12" customHeight="1" spans="1:10">
      <c r="A1989" s="11">
        <v>14014</v>
      </c>
      <c r="B1989" s="12" t="s">
        <v>4924</v>
      </c>
      <c r="C1989" s="13" t="s">
        <v>89</v>
      </c>
      <c r="D1989" s="13" t="s">
        <v>4925</v>
      </c>
      <c r="E1989" s="11">
        <v>51030200</v>
      </c>
      <c r="F1989" s="13" t="s">
        <v>91</v>
      </c>
      <c r="G1989" s="13" t="s">
        <v>129</v>
      </c>
      <c r="H1989" s="11">
        <v>999</v>
      </c>
      <c r="I1989" s="13" t="s">
        <v>93</v>
      </c>
      <c r="J1989" s="11">
        <v>5044056000161</v>
      </c>
    </row>
    <row r="1990" ht="12" customHeight="1" spans="1:10">
      <c r="A1990" s="11">
        <v>24045</v>
      </c>
      <c r="B1990" s="12" t="s">
        <v>4926</v>
      </c>
      <c r="C1990" s="13" t="s">
        <v>196</v>
      </c>
      <c r="D1990" s="13" t="s">
        <v>4351</v>
      </c>
      <c r="E1990" s="11">
        <v>64001400</v>
      </c>
      <c r="F1990" s="13" t="s">
        <v>198</v>
      </c>
      <c r="G1990" s="13" t="s">
        <v>98</v>
      </c>
      <c r="H1990" s="11">
        <v>100</v>
      </c>
      <c r="I1990" s="13" t="s">
        <v>124</v>
      </c>
      <c r="J1990" s="11">
        <v>5044782000184</v>
      </c>
    </row>
    <row r="1991" ht="12" customHeight="1" spans="1:10">
      <c r="A1991" s="11">
        <v>13869</v>
      </c>
      <c r="B1991" s="12" t="s">
        <v>4927</v>
      </c>
      <c r="C1991" s="13" t="s">
        <v>89</v>
      </c>
      <c r="D1991" s="13" t="s">
        <v>4928</v>
      </c>
      <c r="E1991" s="11">
        <v>53030010</v>
      </c>
      <c r="F1991" s="13" t="s">
        <v>189</v>
      </c>
      <c r="G1991" s="13" t="s">
        <v>98</v>
      </c>
      <c r="H1991" s="11">
        <v>100</v>
      </c>
      <c r="I1991" s="13" t="s">
        <v>124</v>
      </c>
      <c r="J1991" s="11">
        <v>5048054000140</v>
      </c>
    </row>
    <row r="1992" ht="24" customHeight="1" spans="1:10">
      <c r="A1992" s="11">
        <v>19917</v>
      </c>
      <c r="B1992" s="12" t="s">
        <v>4929</v>
      </c>
      <c r="C1992" s="13" t="s">
        <v>334</v>
      </c>
      <c r="D1992" s="13" t="s">
        <v>4930</v>
      </c>
      <c r="E1992" s="11">
        <v>66063000</v>
      </c>
      <c r="F1992" s="13" t="s">
        <v>336</v>
      </c>
      <c r="G1992" s="13" t="s">
        <v>129</v>
      </c>
      <c r="H1992" s="11">
        <v>2998</v>
      </c>
      <c r="I1992" s="13" t="s">
        <v>337</v>
      </c>
      <c r="J1992" s="11">
        <v>5049432000100</v>
      </c>
    </row>
    <row r="1993" ht="24" customHeight="1" spans="1:10">
      <c r="A1993" s="11">
        <v>14404</v>
      </c>
      <c r="B1993" s="12" t="s">
        <v>4931</v>
      </c>
      <c r="C1993" s="13" t="s">
        <v>89</v>
      </c>
      <c r="D1993" s="13" t="s">
        <v>4932</v>
      </c>
      <c r="E1993" s="11">
        <v>56163000</v>
      </c>
      <c r="F1993" s="13" t="s">
        <v>4933</v>
      </c>
      <c r="G1993" s="13" t="s">
        <v>180</v>
      </c>
      <c r="H1993" s="11">
        <v>100</v>
      </c>
      <c r="I1993" s="13" t="s">
        <v>124</v>
      </c>
      <c r="J1993" s="11">
        <v>5052156000130</v>
      </c>
    </row>
    <row r="1994" ht="24" customHeight="1" spans="1:10">
      <c r="A1994" s="11">
        <v>15821</v>
      </c>
      <c r="B1994" s="12" t="s">
        <v>4934</v>
      </c>
      <c r="C1994" s="13" t="s">
        <v>196</v>
      </c>
      <c r="D1994" s="13" t="s">
        <v>4935</v>
      </c>
      <c r="E1994" s="11">
        <v>64001020</v>
      </c>
      <c r="F1994" s="13" t="s">
        <v>198</v>
      </c>
      <c r="G1994" s="13" t="s">
        <v>129</v>
      </c>
      <c r="H1994" s="11">
        <v>100</v>
      </c>
      <c r="I1994" s="13" t="s">
        <v>124</v>
      </c>
      <c r="J1994" s="11">
        <v>5052416000177</v>
      </c>
    </row>
    <row r="1995" ht="12" customHeight="1" spans="1:10">
      <c r="A1995" s="11">
        <v>19363</v>
      </c>
      <c r="B1995" s="12" t="s">
        <v>4936</v>
      </c>
      <c r="C1995" s="13" t="s">
        <v>334</v>
      </c>
      <c r="D1995" s="13" t="s">
        <v>4937</v>
      </c>
      <c r="E1995" s="11">
        <v>66015200</v>
      </c>
      <c r="F1995" s="13" t="s">
        <v>336</v>
      </c>
      <c r="G1995" s="13" t="s">
        <v>377</v>
      </c>
      <c r="H1995" s="11">
        <v>2998</v>
      </c>
      <c r="I1995" s="13" t="s">
        <v>337</v>
      </c>
      <c r="J1995" s="11">
        <v>5054929000117</v>
      </c>
    </row>
    <row r="1996" ht="12" customHeight="1" spans="1:10">
      <c r="A1996" s="11">
        <v>18750</v>
      </c>
      <c r="B1996" s="12" t="s">
        <v>4938</v>
      </c>
      <c r="C1996" s="13" t="s">
        <v>334</v>
      </c>
      <c r="D1996" s="13" t="s">
        <v>4939</v>
      </c>
      <c r="E1996" s="11">
        <v>68455677</v>
      </c>
      <c r="F1996" s="13" t="s">
        <v>4940</v>
      </c>
      <c r="G1996" s="13" t="s">
        <v>420</v>
      </c>
      <c r="H1996" s="11">
        <v>2998</v>
      </c>
      <c r="I1996" s="13" t="s">
        <v>337</v>
      </c>
      <c r="J1996" s="11">
        <v>5054929006077</v>
      </c>
    </row>
    <row r="1997" ht="12" customHeight="1" spans="1:10">
      <c r="A1997" s="11">
        <v>16982</v>
      </c>
      <c r="B1997" s="12" t="s">
        <v>4941</v>
      </c>
      <c r="C1997" s="13" t="s">
        <v>334</v>
      </c>
      <c r="D1997" s="13" t="s">
        <v>4942</v>
      </c>
      <c r="E1997" s="11">
        <v>66023700</v>
      </c>
      <c r="F1997" s="13" t="s">
        <v>336</v>
      </c>
      <c r="G1997" s="13" t="s">
        <v>377</v>
      </c>
      <c r="H1997" s="11">
        <v>2998</v>
      </c>
      <c r="I1997" s="13" t="s">
        <v>337</v>
      </c>
      <c r="J1997" s="11">
        <v>5054952000101</v>
      </c>
    </row>
    <row r="1998" ht="12" customHeight="1" spans="1:10">
      <c r="A1998" s="11">
        <v>17956</v>
      </c>
      <c r="B1998" s="12" t="s">
        <v>4943</v>
      </c>
      <c r="C1998" s="13" t="s">
        <v>334</v>
      </c>
      <c r="D1998" s="13" t="s">
        <v>4944</v>
      </c>
      <c r="E1998" s="11">
        <v>66015160</v>
      </c>
      <c r="F1998" s="13" t="s">
        <v>336</v>
      </c>
      <c r="G1998" s="13" t="s">
        <v>86</v>
      </c>
      <c r="H1998" s="11">
        <v>2998</v>
      </c>
      <c r="I1998" s="13" t="s">
        <v>337</v>
      </c>
      <c r="J1998" s="11">
        <v>5054960000158</v>
      </c>
    </row>
    <row r="1999" ht="24" customHeight="1" spans="1:10">
      <c r="A1999" s="11">
        <v>21452</v>
      </c>
      <c r="B1999" s="12" t="s">
        <v>4945</v>
      </c>
      <c r="C1999" s="13" t="s">
        <v>334</v>
      </c>
      <c r="D1999" s="13" t="s">
        <v>4946</v>
      </c>
      <c r="E1999" s="11">
        <v>66821000</v>
      </c>
      <c r="F1999" s="13" t="s">
        <v>336</v>
      </c>
      <c r="G1999" s="13" t="s">
        <v>86</v>
      </c>
      <c r="H1999" s="11">
        <v>3009</v>
      </c>
      <c r="I1999" s="13" t="s">
        <v>627</v>
      </c>
      <c r="J1999" s="11">
        <v>5054994000142</v>
      </c>
    </row>
    <row r="2000" ht="12" customHeight="1" spans="1:10">
      <c r="A2000" s="11">
        <v>17043</v>
      </c>
      <c r="B2000" s="12" t="s">
        <v>4947</v>
      </c>
      <c r="C2000" s="13" t="s">
        <v>334</v>
      </c>
      <c r="D2000" s="13" t="s">
        <v>4948</v>
      </c>
      <c r="E2000" s="11">
        <v>66020240</v>
      </c>
      <c r="F2000" s="13" t="s">
        <v>336</v>
      </c>
      <c r="G2000" s="13" t="s">
        <v>114</v>
      </c>
      <c r="H2000" s="11">
        <v>2998</v>
      </c>
      <c r="I2000" s="13" t="s">
        <v>337</v>
      </c>
      <c r="J2000" s="11">
        <v>5055009000113</v>
      </c>
    </row>
    <row r="2001" ht="12" customHeight="1" spans="1:10">
      <c r="A2001" s="11">
        <v>21392</v>
      </c>
      <c r="B2001" s="12" t="s">
        <v>4949</v>
      </c>
      <c r="C2001" s="13" t="s">
        <v>334</v>
      </c>
      <c r="D2001" s="13" t="s">
        <v>4950</v>
      </c>
      <c r="E2001" s="11">
        <v>66020240</v>
      </c>
      <c r="F2001" s="13" t="s">
        <v>336</v>
      </c>
      <c r="G2001" s="13" t="s">
        <v>114</v>
      </c>
      <c r="H2001" s="11">
        <v>2998</v>
      </c>
      <c r="I2001" s="13" t="s">
        <v>337</v>
      </c>
      <c r="J2001" s="11">
        <v>5055009000113</v>
      </c>
    </row>
    <row r="2002" ht="12" customHeight="1" spans="1:10">
      <c r="A2002" s="11">
        <v>14696</v>
      </c>
      <c r="B2002" s="12" t="s">
        <v>4951</v>
      </c>
      <c r="C2002" s="13" t="s">
        <v>264</v>
      </c>
      <c r="D2002" s="13" t="s">
        <v>4952</v>
      </c>
      <c r="E2002" s="11">
        <v>58109970</v>
      </c>
      <c r="F2002" s="13" t="s">
        <v>266</v>
      </c>
      <c r="G2002" s="13" t="s">
        <v>105</v>
      </c>
      <c r="H2002" s="11">
        <v>3060</v>
      </c>
      <c r="I2002" s="13" t="s">
        <v>548</v>
      </c>
      <c r="J2002" s="11">
        <v>5055128000176</v>
      </c>
    </row>
    <row r="2003" ht="12" customHeight="1" spans="1:10">
      <c r="A2003" s="11">
        <v>16403</v>
      </c>
      <c r="B2003" s="12" t="s">
        <v>4953</v>
      </c>
      <c r="C2003" s="13" t="s">
        <v>264</v>
      </c>
      <c r="D2003" s="13" t="s">
        <v>4954</v>
      </c>
      <c r="E2003" s="11">
        <v>58107670</v>
      </c>
      <c r="F2003" s="13" t="s">
        <v>266</v>
      </c>
      <c r="G2003" s="13" t="s">
        <v>105</v>
      </c>
      <c r="H2003" s="11">
        <v>3060</v>
      </c>
      <c r="I2003" s="13" t="s">
        <v>548</v>
      </c>
      <c r="J2003" s="11">
        <v>5055128000257</v>
      </c>
    </row>
    <row r="2004" ht="12" customHeight="1" spans="1:10">
      <c r="A2004" s="11">
        <v>14160</v>
      </c>
      <c r="B2004" s="12" t="s">
        <v>4955</v>
      </c>
      <c r="C2004" s="13" t="s">
        <v>264</v>
      </c>
      <c r="D2004" s="13" t="s">
        <v>4956</v>
      </c>
      <c r="E2004" s="11">
        <v>58709970</v>
      </c>
      <c r="F2004" s="13" t="s">
        <v>2365</v>
      </c>
      <c r="G2004" s="13" t="s">
        <v>105</v>
      </c>
      <c r="H2004" s="11">
        <v>3060</v>
      </c>
      <c r="I2004" s="13" t="s">
        <v>548</v>
      </c>
      <c r="J2004" s="11">
        <v>5055128000508</v>
      </c>
    </row>
    <row r="2005" ht="12" customHeight="1" spans="1:10">
      <c r="A2005" s="11">
        <v>19302</v>
      </c>
      <c r="B2005" s="12" t="s">
        <v>4957</v>
      </c>
      <c r="C2005" s="13" t="s">
        <v>264</v>
      </c>
      <c r="D2005" s="13" t="s">
        <v>4958</v>
      </c>
      <c r="E2005" s="11">
        <v>58900000</v>
      </c>
      <c r="F2005" s="13" t="s">
        <v>3299</v>
      </c>
      <c r="G2005" s="13" t="s">
        <v>105</v>
      </c>
      <c r="H2005" s="11">
        <v>3060</v>
      </c>
      <c r="I2005" s="13" t="s">
        <v>548</v>
      </c>
      <c r="J2005" s="11">
        <v>5055128001300</v>
      </c>
    </row>
    <row r="2006" ht="24" customHeight="1" spans="1:10">
      <c r="A2006" s="11">
        <v>17623</v>
      </c>
      <c r="B2006" s="12" t="s">
        <v>4959</v>
      </c>
      <c r="C2006" s="13" t="s">
        <v>334</v>
      </c>
      <c r="D2006" s="13" t="s">
        <v>4960</v>
      </c>
      <c r="E2006" s="11">
        <v>66015020</v>
      </c>
      <c r="F2006" s="13" t="s">
        <v>336</v>
      </c>
      <c r="G2006" s="13" t="s">
        <v>86</v>
      </c>
      <c r="H2006" s="11">
        <v>2998</v>
      </c>
      <c r="I2006" s="13" t="s">
        <v>337</v>
      </c>
      <c r="J2006" s="11">
        <v>5056031000188</v>
      </c>
    </row>
    <row r="2007" ht="12" customHeight="1" spans="1:10">
      <c r="A2007" s="11">
        <v>13634</v>
      </c>
      <c r="B2007" s="12" t="s">
        <v>4961</v>
      </c>
      <c r="C2007" s="13" t="s">
        <v>196</v>
      </c>
      <c r="D2007" s="13" t="s">
        <v>4962</v>
      </c>
      <c r="E2007" s="11">
        <v>64000450</v>
      </c>
      <c r="F2007" s="13" t="s">
        <v>198</v>
      </c>
      <c r="G2007" s="13" t="s">
        <v>119</v>
      </c>
      <c r="H2007" s="11">
        <v>2825</v>
      </c>
      <c r="I2007" s="13" t="s">
        <v>492</v>
      </c>
      <c r="J2007" s="11">
        <v>5057225000106</v>
      </c>
    </row>
    <row r="2008" ht="12" customHeight="1" spans="1:10">
      <c r="A2008" s="11">
        <v>14830</v>
      </c>
      <c r="B2008" s="12" t="s">
        <v>4963</v>
      </c>
      <c r="C2008" s="13" t="s">
        <v>89</v>
      </c>
      <c r="D2008" s="13" t="s">
        <v>4964</v>
      </c>
      <c r="E2008" s="11">
        <v>50070490</v>
      </c>
      <c r="F2008" s="13" t="s">
        <v>91</v>
      </c>
      <c r="G2008" s="13" t="s">
        <v>98</v>
      </c>
      <c r="H2008" s="11">
        <v>100</v>
      </c>
      <c r="I2008" s="13" t="s">
        <v>124</v>
      </c>
      <c r="J2008" s="11">
        <v>5058380000139</v>
      </c>
    </row>
    <row r="2009" ht="12" customHeight="1" spans="1:10">
      <c r="A2009" s="11">
        <v>15767</v>
      </c>
      <c r="B2009" s="12" t="s">
        <v>4965</v>
      </c>
      <c r="C2009" s="13" t="s">
        <v>89</v>
      </c>
      <c r="D2009" s="13" t="s">
        <v>4966</v>
      </c>
      <c r="E2009" s="11">
        <v>50100030</v>
      </c>
      <c r="F2009" s="13" t="s">
        <v>91</v>
      </c>
      <c r="G2009" s="13" t="s">
        <v>251</v>
      </c>
      <c r="H2009" s="11">
        <v>999</v>
      </c>
      <c r="I2009" s="13" t="s">
        <v>93</v>
      </c>
      <c r="J2009" s="11">
        <v>5058406000149</v>
      </c>
    </row>
    <row r="2010" ht="24" customHeight="1" spans="1:10">
      <c r="A2010" s="11">
        <v>16836</v>
      </c>
      <c r="B2010" s="12" t="s">
        <v>4967</v>
      </c>
      <c r="C2010" s="13" t="s">
        <v>334</v>
      </c>
      <c r="D2010" s="13" t="s">
        <v>4968</v>
      </c>
      <c r="E2010" s="11">
        <v>67033009</v>
      </c>
      <c r="F2010" s="13" t="s">
        <v>626</v>
      </c>
      <c r="G2010" s="13" t="s">
        <v>114</v>
      </c>
      <c r="H2010" s="11">
        <v>2998</v>
      </c>
      <c r="I2010" s="13" t="s">
        <v>337</v>
      </c>
      <c r="J2010" s="11">
        <v>5058441000168</v>
      </c>
    </row>
    <row r="2011" ht="12" customHeight="1" spans="1:10">
      <c r="A2011" s="11">
        <v>19203</v>
      </c>
      <c r="B2011" s="12" t="s">
        <v>4969</v>
      </c>
      <c r="C2011" s="13" t="s">
        <v>334</v>
      </c>
      <c r="D2011" s="13" t="s">
        <v>4970</v>
      </c>
      <c r="E2011" s="11">
        <v>67033009</v>
      </c>
      <c r="F2011" s="13" t="s">
        <v>626</v>
      </c>
      <c r="G2011" s="13" t="s">
        <v>114</v>
      </c>
      <c r="H2011" s="11">
        <v>2998</v>
      </c>
      <c r="I2011" s="13" t="s">
        <v>337</v>
      </c>
      <c r="J2011" s="11">
        <v>5058441000753</v>
      </c>
    </row>
    <row r="2012" ht="12" customHeight="1" spans="1:10">
      <c r="A2012" s="11">
        <v>16984</v>
      </c>
      <c r="B2012" s="12" t="s">
        <v>4971</v>
      </c>
      <c r="C2012" s="13" t="s">
        <v>334</v>
      </c>
      <c r="D2012" s="13" t="s">
        <v>4972</v>
      </c>
      <c r="E2012" s="11">
        <v>68445000</v>
      </c>
      <c r="F2012" s="13" t="s">
        <v>4973</v>
      </c>
      <c r="G2012" s="13" t="s">
        <v>114</v>
      </c>
      <c r="H2012" s="11">
        <v>2998</v>
      </c>
      <c r="I2012" s="13" t="s">
        <v>337</v>
      </c>
      <c r="J2012" s="11">
        <v>5058458000115</v>
      </c>
    </row>
    <row r="2013" ht="24" customHeight="1" spans="1:10">
      <c r="A2013" s="11">
        <v>16869</v>
      </c>
      <c r="B2013" s="12" t="s">
        <v>4974</v>
      </c>
      <c r="C2013" s="13" t="s">
        <v>334</v>
      </c>
      <c r="D2013" s="13" t="s">
        <v>4975</v>
      </c>
      <c r="E2013" s="11">
        <v>68795000</v>
      </c>
      <c r="F2013" s="13" t="s">
        <v>4976</v>
      </c>
      <c r="G2013" s="13" t="s">
        <v>114</v>
      </c>
      <c r="H2013" s="11">
        <v>2998</v>
      </c>
      <c r="I2013" s="13" t="s">
        <v>337</v>
      </c>
      <c r="J2013" s="11">
        <v>5058466000161</v>
      </c>
    </row>
    <row r="2014" ht="12" customHeight="1" spans="1:10">
      <c r="A2014" s="11">
        <v>12698</v>
      </c>
      <c r="B2014" s="12" t="s">
        <v>4977</v>
      </c>
      <c r="C2014" s="13" t="s">
        <v>152</v>
      </c>
      <c r="D2014" s="13" t="s">
        <v>4978</v>
      </c>
      <c r="E2014" s="11">
        <v>48760000</v>
      </c>
      <c r="F2014" s="13" t="s">
        <v>4979</v>
      </c>
      <c r="G2014" s="13" t="s">
        <v>129</v>
      </c>
      <c r="H2014" s="11">
        <v>999</v>
      </c>
      <c r="I2014" s="13" t="s">
        <v>93</v>
      </c>
      <c r="J2014" s="11">
        <v>5058981000141</v>
      </c>
    </row>
    <row r="2015" ht="12" customHeight="1" spans="1:10">
      <c r="A2015" s="11">
        <v>21512</v>
      </c>
      <c r="B2015" s="12" t="s">
        <v>4980</v>
      </c>
      <c r="C2015" s="13" t="s">
        <v>334</v>
      </c>
      <c r="D2015" s="13" t="s">
        <v>4981</v>
      </c>
      <c r="E2015" s="11">
        <v>68786000</v>
      </c>
      <c r="F2015" s="13" t="s">
        <v>4982</v>
      </c>
      <c r="G2015" s="13" t="s">
        <v>114</v>
      </c>
      <c r="H2015" s="11">
        <v>3009</v>
      </c>
      <c r="I2015" s="13" t="s">
        <v>627</v>
      </c>
      <c r="J2015" s="11">
        <v>5059936000101</v>
      </c>
    </row>
    <row r="2016" ht="12" customHeight="1" spans="1:10">
      <c r="A2016" s="11">
        <v>15566</v>
      </c>
      <c r="B2016" s="12" t="s">
        <v>4983</v>
      </c>
      <c r="C2016" s="13" t="s">
        <v>89</v>
      </c>
      <c r="D2016" s="13" t="s">
        <v>4984</v>
      </c>
      <c r="E2016" s="11">
        <v>55540000</v>
      </c>
      <c r="F2016" s="13" t="s">
        <v>801</v>
      </c>
      <c r="G2016" s="13" t="s">
        <v>129</v>
      </c>
      <c r="H2016" s="11">
        <v>100</v>
      </c>
      <c r="I2016" s="13" t="s">
        <v>124</v>
      </c>
      <c r="J2016" s="11">
        <v>5061060000138</v>
      </c>
    </row>
    <row r="2017" ht="12" customHeight="1" spans="1:10">
      <c r="A2017" s="11">
        <v>13133</v>
      </c>
      <c r="B2017" s="12" t="s">
        <v>4985</v>
      </c>
      <c r="C2017" s="13" t="s">
        <v>323</v>
      </c>
      <c r="D2017" s="13" t="s">
        <v>4986</v>
      </c>
      <c r="E2017" s="11">
        <v>59010200</v>
      </c>
      <c r="F2017" s="13" t="s">
        <v>577</v>
      </c>
      <c r="G2017" s="13" t="s">
        <v>86</v>
      </c>
      <c r="H2017" s="11">
        <v>999</v>
      </c>
      <c r="I2017" s="13" t="s">
        <v>93</v>
      </c>
      <c r="J2017" s="11">
        <v>5067810000189</v>
      </c>
    </row>
    <row r="2018" ht="12" customHeight="1" spans="1:10">
      <c r="A2018" s="11">
        <v>14469</v>
      </c>
      <c r="B2018" s="12" t="s">
        <v>4987</v>
      </c>
      <c r="C2018" s="13" t="s">
        <v>89</v>
      </c>
      <c r="D2018" s="13" t="s">
        <v>4988</v>
      </c>
      <c r="E2018" s="11">
        <v>55150000</v>
      </c>
      <c r="F2018" s="13" t="s">
        <v>4045</v>
      </c>
      <c r="G2018" s="13" t="s">
        <v>119</v>
      </c>
      <c r="H2018" s="11">
        <v>999</v>
      </c>
      <c r="I2018" s="13" t="s">
        <v>93</v>
      </c>
      <c r="J2018" s="11">
        <v>5072305000122</v>
      </c>
    </row>
    <row r="2019" ht="12" customHeight="1" spans="1:10">
      <c r="A2019" s="11">
        <v>22921</v>
      </c>
      <c r="B2019" s="12" t="s">
        <v>4989</v>
      </c>
      <c r="C2019" s="13" t="s">
        <v>334</v>
      </c>
      <c r="D2019" s="13" t="s">
        <v>4990</v>
      </c>
      <c r="E2019" s="11">
        <v>68580000</v>
      </c>
      <c r="F2019" s="13" t="s">
        <v>4991</v>
      </c>
      <c r="G2019" s="13" t="s">
        <v>114</v>
      </c>
      <c r="H2019" s="11">
        <v>2998</v>
      </c>
      <c r="I2019" s="13" t="s">
        <v>337</v>
      </c>
      <c r="J2019" s="11">
        <v>5077102000129</v>
      </c>
    </row>
    <row r="2020" ht="12" customHeight="1" spans="1:10">
      <c r="A2020" s="11">
        <v>14658</v>
      </c>
      <c r="B2020" s="12" t="s">
        <v>4992</v>
      </c>
      <c r="C2020" s="13" t="s">
        <v>89</v>
      </c>
      <c r="D2020" s="13" t="s">
        <v>4993</v>
      </c>
      <c r="E2020" s="11">
        <v>51210030</v>
      </c>
      <c r="F2020" s="13" t="s">
        <v>91</v>
      </c>
      <c r="G2020" s="13" t="s">
        <v>251</v>
      </c>
      <c r="H2020" s="11">
        <v>999</v>
      </c>
      <c r="I2020" s="13" t="s">
        <v>93</v>
      </c>
      <c r="J2020" s="11">
        <v>5081009000198</v>
      </c>
    </row>
    <row r="2021" ht="12" customHeight="1" spans="1:10">
      <c r="A2021" s="11">
        <v>14567</v>
      </c>
      <c r="B2021" s="12" t="s">
        <v>4994</v>
      </c>
      <c r="C2021" s="13" t="s">
        <v>89</v>
      </c>
      <c r="D2021" s="13" t="s">
        <v>4995</v>
      </c>
      <c r="E2021" s="11">
        <v>55022220</v>
      </c>
      <c r="F2021" s="13" t="s">
        <v>235</v>
      </c>
      <c r="G2021" s="13" t="s">
        <v>998</v>
      </c>
      <c r="H2021" s="11">
        <v>999</v>
      </c>
      <c r="I2021" s="13" t="s">
        <v>93</v>
      </c>
      <c r="J2021" s="11">
        <v>5087892000123</v>
      </c>
    </row>
    <row r="2022" ht="12" customHeight="1" spans="1:10">
      <c r="A2022" s="11">
        <v>12822</v>
      </c>
      <c r="B2022" s="12" t="s">
        <v>4996</v>
      </c>
      <c r="C2022" s="13" t="s">
        <v>89</v>
      </c>
      <c r="D2022" s="13" t="s">
        <v>4997</v>
      </c>
      <c r="E2022" s="11">
        <v>55125000</v>
      </c>
      <c r="F2022" s="13" t="s">
        <v>4998</v>
      </c>
      <c r="G2022" s="13" t="s">
        <v>998</v>
      </c>
      <c r="H2022" s="11">
        <v>27</v>
      </c>
      <c r="I2022" s="13" t="s">
        <v>4999</v>
      </c>
      <c r="J2022" s="11">
        <v>5090024000100</v>
      </c>
    </row>
    <row r="2023" ht="12" customHeight="1" spans="1:10">
      <c r="A2023" s="11">
        <v>12782</v>
      </c>
      <c r="B2023" s="12" t="s">
        <v>5000</v>
      </c>
      <c r="C2023" s="13" t="s">
        <v>89</v>
      </c>
      <c r="D2023" s="13" t="s">
        <v>5001</v>
      </c>
      <c r="E2023" s="11">
        <v>53030000</v>
      </c>
      <c r="F2023" s="13" t="s">
        <v>189</v>
      </c>
      <c r="G2023" s="13" t="s">
        <v>180</v>
      </c>
      <c r="H2023" s="11">
        <v>100</v>
      </c>
      <c r="I2023" s="13" t="s">
        <v>124</v>
      </c>
      <c r="J2023" s="11">
        <v>5092836000187</v>
      </c>
    </row>
    <row r="2024" ht="12" customHeight="1" spans="1:10">
      <c r="A2024" s="11">
        <v>14651</v>
      </c>
      <c r="B2024" s="12" t="s">
        <v>5002</v>
      </c>
      <c r="C2024" s="13" t="s">
        <v>89</v>
      </c>
      <c r="D2024" s="13" t="s">
        <v>5003</v>
      </c>
      <c r="E2024" s="11">
        <v>52040180</v>
      </c>
      <c r="F2024" s="13" t="s">
        <v>91</v>
      </c>
      <c r="G2024" s="13" t="s">
        <v>180</v>
      </c>
      <c r="H2024" s="11">
        <v>999</v>
      </c>
      <c r="I2024" s="13" t="s">
        <v>93</v>
      </c>
      <c r="J2024" s="11">
        <v>5092985000146</v>
      </c>
    </row>
    <row r="2025" ht="12" customHeight="1" spans="1:10">
      <c r="A2025" s="11">
        <v>17924</v>
      </c>
      <c r="B2025" s="12" t="s">
        <v>5004</v>
      </c>
      <c r="C2025" s="13" t="s">
        <v>334</v>
      </c>
      <c r="D2025" s="13" t="s">
        <v>5005</v>
      </c>
      <c r="E2025" s="11">
        <v>68440000</v>
      </c>
      <c r="F2025" s="13" t="s">
        <v>5006</v>
      </c>
      <c r="G2025" s="13" t="s">
        <v>114</v>
      </c>
      <c r="H2025" s="11">
        <v>2998</v>
      </c>
      <c r="I2025" s="13" t="s">
        <v>337</v>
      </c>
      <c r="J2025" s="11">
        <v>5105127000199</v>
      </c>
    </row>
    <row r="2026" ht="12" customHeight="1" spans="1:10">
      <c r="A2026" s="11">
        <v>18004</v>
      </c>
      <c r="B2026" s="12" t="s">
        <v>5007</v>
      </c>
      <c r="C2026" s="13" t="s">
        <v>334</v>
      </c>
      <c r="D2026" s="13" t="s">
        <v>5008</v>
      </c>
      <c r="E2026" s="11">
        <v>68440000</v>
      </c>
      <c r="F2026" s="13" t="s">
        <v>5006</v>
      </c>
      <c r="G2026" s="13" t="s">
        <v>114</v>
      </c>
      <c r="H2026" s="11">
        <v>2998</v>
      </c>
      <c r="I2026" s="13" t="s">
        <v>337</v>
      </c>
      <c r="J2026" s="11">
        <v>5105127000350</v>
      </c>
    </row>
    <row r="2027" ht="12" customHeight="1" spans="1:10">
      <c r="A2027" s="11">
        <v>21779</v>
      </c>
      <c r="B2027" s="12" t="s">
        <v>5009</v>
      </c>
      <c r="C2027" s="13" t="s">
        <v>334</v>
      </c>
      <c r="D2027" s="13" t="s">
        <v>5010</v>
      </c>
      <c r="E2027" s="11">
        <v>68450000</v>
      </c>
      <c r="F2027" s="13" t="s">
        <v>5011</v>
      </c>
      <c r="G2027" s="13" t="s">
        <v>114</v>
      </c>
      <c r="H2027" s="11">
        <v>2998</v>
      </c>
      <c r="I2027" s="13" t="s">
        <v>337</v>
      </c>
      <c r="J2027" s="11">
        <v>5105135000135</v>
      </c>
    </row>
    <row r="2028" ht="12" customHeight="1" spans="1:10">
      <c r="A2028" s="11">
        <v>20830</v>
      </c>
      <c r="B2028" s="12" t="s">
        <v>5012</v>
      </c>
      <c r="C2028" s="13" t="s">
        <v>334</v>
      </c>
      <c r="D2028" s="13" t="s">
        <v>5013</v>
      </c>
      <c r="E2028" s="11">
        <v>68820000</v>
      </c>
      <c r="F2028" s="13" t="s">
        <v>5014</v>
      </c>
      <c r="G2028" s="13" t="s">
        <v>114</v>
      </c>
      <c r="H2028" s="11">
        <v>2998</v>
      </c>
      <c r="I2028" s="13" t="s">
        <v>337</v>
      </c>
      <c r="J2028" s="11">
        <v>5105143000181</v>
      </c>
    </row>
    <row r="2029" ht="12" customHeight="1" spans="1:10">
      <c r="A2029" s="11">
        <v>20096</v>
      </c>
      <c r="B2029" s="12" t="s">
        <v>5015</v>
      </c>
      <c r="C2029" s="13" t="s">
        <v>334</v>
      </c>
      <c r="D2029" s="13" t="s">
        <v>5016</v>
      </c>
      <c r="E2029" s="11">
        <v>68825000</v>
      </c>
      <c r="F2029" s="13" t="s">
        <v>5017</v>
      </c>
      <c r="G2029" s="13" t="s">
        <v>114</v>
      </c>
      <c r="H2029" s="11">
        <v>2998</v>
      </c>
      <c r="I2029" s="13" t="s">
        <v>337</v>
      </c>
      <c r="J2029" s="11">
        <v>5105200000122</v>
      </c>
    </row>
    <row r="2030" ht="12" customHeight="1" spans="1:10">
      <c r="A2030" s="11">
        <v>19774</v>
      </c>
      <c r="B2030" s="12" t="s">
        <v>5018</v>
      </c>
      <c r="C2030" s="13" t="s">
        <v>334</v>
      </c>
      <c r="D2030" s="13" t="s">
        <v>5019</v>
      </c>
      <c r="E2030" s="11">
        <v>68400000</v>
      </c>
      <c r="F2030" s="13" t="s">
        <v>5020</v>
      </c>
      <c r="G2030" s="13" t="s">
        <v>114</v>
      </c>
      <c r="H2030" s="11">
        <v>2998</v>
      </c>
      <c r="I2030" s="13" t="s">
        <v>337</v>
      </c>
      <c r="J2030" s="11">
        <v>5105283000150</v>
      </c>
    </row>
    <row r="2031" ht="12" customHeight="1" spans="1:10">
      <c r="A2031" s="11">
        <v>20046</v>
      </c>
      <c r="B2031" s="12" t="s">
        <v>5021</v>
      </c>
      <c r="C2031" s="13" t="s">
        <v>146</v>
      </c>
      <c r="D2031" s="13" t="s">
        <v>5022</v>
      </c>
      <c r="E2031" s="11">
        <v>60851025</v>
      </c>
      <c r="F2031" s="13" t="s">
        <v>148</v>
      </c>
      <c r="G2031" s="13" t="s">
        <v>129</v>
      </c>
      <c r="H2031" s="11">
        <v>2800</v>
      </c>
      <c r="I2031" s="13" t="s">
        <v>161</v>
      </c>
      <c r="J2031" s="11">
        <v>5106015000152</v>
      </c>
    </row>
    <row r="2032" ht="24" customHeight="1" spans="1:10">
      <c r="A2032" s="11">
        <v>13958</v>
      </c>
      <c r="B2032" s="12" t="s">
        <v>5023</v>
      </c>
      <c r="C2032" s="13" t="s">
        <v>334</v>
      </c>
      <c r="D2032" s="13" t="s">
        <v>5024</v>
      </c>
      <c r="E2032" s="11">
        <v>67113000</v>
      </c>
      <c r="F2032" s="13" t="s">
        <v>626</v>
      </c>
      <c r="G2032" s="13" t="s">
        <v>129</v>
      </c>
      <c r="H2032" s="11">
        <v>2998</v>
      </c>
      <c r="I2032" s="13" t="s">
        <v>337</v>
      </c>
      <c r="J2032" s="11">
        <v>5109384000107</v>
      </c>
    </row>
    <row r="2033" ht="12" customHeight="1" spans="1:10">
      <c r="A2033" s="11">
        <v>16821</v>
      </c>
      <c r="B2033" s="12" t="s">
        <v>5025</v>
      </c>
      <c r="C2033" s="13" t="s">
        <v>384</v>
      </c>
      <c r="D2033" s="13" t="s">
        <v>5026</v>
      </c>
      <c r="E2033" s="11">
        <v>90010450</v>
      </c>
      <c r="F2033" s="13" t="s">
        <v>5027</v>
      </c>
      <c r="G2033" s="13" t="s">
        <v>109</v>
      </c>
      <c r="H2033" s="11">
        <v>2804</v>
      </c>
      <c r="I2033" s="13" t="s">
        <v>387</v>
      </c>
      <c r="J2033" s="11">
        <v>5110425000177</v>
      </c>
    </row>
    <row r="2034" ht="12" customHeight="1" spans="1:10">
      <c r="A2034" s="11">
        <v>19218</v>
      </c>
      <c r="B2034" s="12" t="s">
        <v>5028</v>
      </c>
      <c r="C2034" s="13" t="s">
        <v>334</v>
      </c>
      <c r="D2034" s="13" t="s">
        <v>5029</v>
      </c>
      <c r="E2034" s="11">
        <v>68741670</v>
      </c>
      <c r="F2034" s="13" t="s">
        <v>3570</v>
      </c>
      <c r="G2034" s="13" t="s">
        <v>114</v>
      </c>
      <c r="H2034" s="11">
        <v>2998</v>
      </c>
      <c r="I2034" s="13" t="s">
        <v>337</v>
      </c>
      <c r="J2034" s="11">
        <v>5121991000184</v>
      </c>
    </row>
    <row r="2035" ht="12" customHeight="1" spans="1:10">
      <c r="A2035" s="11">
        <v>14685</v>
      </c>
      <c r="B2035" s="12" t="s">
        <v>5030</v>
      </c>
      <c r="C2035" s="13" t="s">
        <v>146</v>
      </c>
      <c r="D2035" s="13" t="s">
        <v>5031</v>
      </c>
      <c r="E2035" s="11">
        <v>62930000</v>
      </c>
      <c r="F2035" s="13" t="s">
        <v>5032</v>
      </c>
      <c r="G2035" s="13" t="s">
        <v>185</v>
      </c>
      <c r="H2035" s="11">
        <v>2800</v>
      </c>
      <c r="I2035" s="13" t="s">
        <v>161</v>
      </c>
      <c r="J2035" s="11">
        <v>5128704000168</v>
      </c>
    </row>
    <row r="2036" ht="12" customHeight="1" spans="1:10">
      <c r="A2036" s="11">
        <v>12914</v>
      </c>
      <c r="B2036" s="12" t="s">
        <v>5033</v>
      </c>
      <c r="C2036" s="13" t="s">
        <v>152</v>
      </c>
      <c r="D2036" s="13" t="s">
        <v>5034</v>
      </c>
      <c r="E2036" s="11">
        <v>44063010</v>
      </c>
      <c r="F2036" s="13" t="s">
        <v>286</v>
      </c>
      <c r="G2036" s="13" t="s">
        <v>129</v>
      </c>
      <c r="H2036" s="11">
        <v>100</v>
      </c>
      <c r="I2036" s="13" t="s">
        <v>124</v>
      </c>
      <c r="J2036" s="11">
        <v>5130465000180</v>
      </c>
    </row>
    <row r="2037" ht="12" customHeight="1" spans="1:10">
      <c r="A2037" s="11">
        <v>24245</v>
      </c>
      <c r="B2037" s="12" t="s">
        <v>5035</v>
      </c>
      <c r="C2037" s="13" t="s">
        <v>334</v>
      </c>
      <c r="D2037" s="13" t="s">
        <v>5036</v>
      </c>
      <c r="E2037" s="11">
        <v>68250000</v>
      </c>
      <c r="F2037" s="13" t="s">
        <v>5037</v>
      </c>
      <c r="G2037" s="13" t="s">
        <v>114</v>
      </c>
      <c r="H2037" s="11">
        <v>2998</v>
      </c>
      <c r="I2037" s="13" t="s">
        <v>337</v>
      </c>
      <c r="J2037" s="11">
        <v>5131180000164</v>
      </c>
    </row>
    <row r="2038" ht="12" customHeight="1" spans="1:10">
      <c r="A2038" s="11">
        <v>17664</v>
      </c>
      <c r="B2038" s="12" t="s">
        <v>5038</v>
      </c>
      <c r="C2038" s="13" t="s">
        <v>334</v>
      </c>
      <c r="D2038" s="13" t="s">
        <v>5039</v>
      </c>
      <c r="E2038" s="11">
        <v>68830000</v>
      </c>
      <c r="F2038" s="13" t="s">
        <v>5040</v>
      </c>
      <c r="G2038" s="13" t="s">
        <v>114</v>
      </c>
      <c r="H2038" s="11">
        <v>2998</v>
      </c>
      <c r="I2038" s="13" t="s">
        <v>337</v>
      </c>
      <c r="J2038" s="11">
        <v>5132436000158</v>
      </c>
    </row>
    <row r="2039" ht="12" customHeight="1" spans="1:10">
      <c r="A2039" s="11">
        <v>17556</v>
      </c>
      <c r="B2039" s="12" t="s">
        <v>5041</v>
      </c>
      <c r="C2039" s="13" t="s">
        <v>334</v>
      </c>
      <c r="D2039" s="13" t="s">
        <v>5042</v>
      </c>
      <c r="E2039" s="11">
        <v>68870000</v>
      </c>
      <c r="F2039" s="13" t="s">
        <v>5043</v>
      </c>
      <c r="G2039" s="13" t="s">
        <v>114</v>
      </c>
      <c r="H2039" s="11">
        <v>2998</v>
      </c>
      <c r="I2039" s="13" t="s">
        <v>337</v>
      </c>
      <c r="J2039" s="11">
        <v>5133863000150</v>
      </c>
    </row>
    <row r="2040" ht="12" customHeight="1" spans="1:10">
      <c r="A2040" s="11">
        <v>17501</v>
      </c>
      <c r="B2040" s="12" t="s">
        <v>5044</v>
      </c>
      <c r="C2040" s="13" t="s">
        <v>334</v>
      </c>
      <c r="D2040" s="13" t="s">
        <v>5045</v>
      </c>
      <c r="E2040" s="11">
        <v>68180610</v>
      </c>
      <c r="F2040" s="13" t="s">
        <v>650</v>
      </c>
      <c r="G2040" s="13" t="s">
        <v>114</v>
      </c>
      <c r="H2040" s="11">
        <v>2998</v>
      </c>
      <c r="I2040" s="13" t="s">
        <v>337</v>
      </c>
      <c r="J2040" s="11">
        <v>5138730000177</v>
      </c>
    </row>
    <row r="2041" ht="12" customHeight="1" spans="1:10">
      <c r="A2041" s="11">
        <v>16076</v>
      </c>
      <c r="B2041" s="12" t="s">
        <v>5046</v>
      </c>
      <c r="C2041" s="13" t="s">
        <v>111</v>
      </c>
      <c r="D2041" s="13" t="s">
        <v>5047</v>
      </c>
      <c r="E2041" s="11">
        <v>74912650</v>
      </c>
      <c r="F2041" s="13" t="s">
        <v>340</v>
      </c>
      <c r="G2041" s="13" t="s">
        <v>251</v>
      </c>
      <c r="H2041" s="11">
        <v>999</v>
      </c>
      <c r="I2041" s="13" t="s">
        <v>93</v>
      </c>
      <c r="J2041" s="11">
        <v>5141566000157</v>
      </c>
    </row>
    <row r="2042" ht="12" customHeight="1" spans="1:10">
      <c r="A2042" s="11">
        <v>14246</v>
      </c>
      <c r="B2042" s="12" t="s">
        <v>5048</v>
      </c>
      <c r="C2042" s="13" t="s">
        <v>89</v>
      </c>
      <c r="D2042" s="13" t="s">
        <v>5049</v>
      </c>
      <c r="E2042" s="11">
        <v>51230000</v>
      </c>
      <c r="F2042" s="13" t="s">
        <v>91</v>
      </c>
      <c r="G2042" s="13" t="s">
        <v>180</v>
      </c>
      <c r="H2042" s="11">
        <v>999</v>
      </c>
      <c r="I2042" s="13" t="s">
        <v>93</v>
      </c>
      <c r="J2042" s="11">
        <v>5145482000191</v>
      </c>
    </row>
    <row r="2043" ht="12" customHeight="1" spans="1:10">
      <c r="A2043" s="11">
        <v>13208</v>
      </c>
      <c r="B2043" s="12" t="s">
        <v>5050</v>
      </c>
      <c r="C2043" s="13" t="s">
        <v>146</v>
      </c>
      <c r="D2043" s="13" t="s">
        <v>5051</v>
      </c>
      <c r="E2043" s="11">
        <v>60720000</v>
      </c>
      <c r="F2043" s="13" t="s">
        <v>148</v>
      </c>
      <c r="G2043" s="13" t="s">
        <v>119</v>
      </c>
      <c r="H2043" s="11">
        <v>100</v>
      </c>
      <c r="I2043" s="13" t="s">
        <v>124</v>
      </c>
      <c r="J2043" s="11">
        <v>5147778000141</v>
      </c>
    </row>
    <row r="2044" ht="12" customHeight="1" spans="1:10">
      <c r="A2044" s="11">
        <v>22388</v>
      </c>
      <c r="B2044" s="12" t="s">
        <v>5052</v>
      </c>
      <c r="C2044" s="13" t="s">
        <v>334</v>
      </c>
      <c r="D2044" s="13" t="s">
        <v>5053</v>
      </c>
      <c r="E2044" s="11">
        <v>68645000</v>
      </c>
      <c r="F2044" s="13" t="s">
        <v>5054</v>
      </c>
      <c r="G2044" s="13" t="s">
        <v>114</v>
      </c>
      <c r="H2044" s="11">
        <v>2998</v>
      </c>
      <c r="I2044" s="13" t="s">
        <v>337</v>
      </c>
      <c r="J2044" s="11">
        <v>5149083000107</v>
      </c>
    </row>
    <row r="2045" ht="12" customHeight="1" spans="1:10">
      <c r="A2045" s="11">
        <v>17566</v>
      </c>
      <c r="B2045" s="12" t="s">
        <v>5055</v>
      </c>
      <c r="C2045" s="13" t="s">
        <v>334</v>
      </c>
      <c r="D2045" s="13" t="s">
        <v>5056</v>
      </c>
      <c r="E2045" s="11">
        <v>68700020</v>
      </c>
      <c r="F2045" s="13" t="s">
        <v>5057</v>
      </c>
      <c r="G2045" s="13" t="s">
        <v>114</v>
      </c>
      <c r="H2045" s="11">
        <v>2998</v>
      </c>
      <c r="I2045" s="13" t="s">
        <v>337</v>
      </c>
      <c r="J2045" s="11">
        <v>5149091000145</v>
      </c>
    </row>
    <row r="2046" ht="12" customHeight="1" spans="1:10">
      <c r="A2046" s="11">
        <v>21845</v>
      </c>
      <c r="B2046" s="12" t="s">
        <v>5058</v>
      </c>
      <c r="C2046" s="13" t="s">
        <v>334</v>
      </c>
      <c r="D2046" s="13" t="s">
        <v>5059</v>
      </c>
      <c r="E2046" s="11">
        <v>68650000</v>
      </c>
      <c r="F2046" s="13" t="s">
        <v>4661</v>
      </c>
      <c r="G2046" s="13" t="s">
        <v>114</v>
      </c>
      <c r="H2046" s="11">
        <v>2998</v>
      </c>
      <c r="I2046" s="13" t="s">
        <v>337</v>
      </c>
      <c r="J2046" s="11">
        <v>5149109000109</v>
      </c>
    </row>
    <row r="2047" ht="12" customHeight="1" spans="1:10">
      <c r="A2047" s="11">
        <v>21291</v>
      </c>
      <c r="B2047" s="12" t="s">
        <v>5060</v>
      </c>
      <c r="C2047" s="13" t="s">
        <v>334</v>
      </c>
      <c r="D2047" s="13" t="s">
        <v>5061</v>
      </c>
      <c r="E2047" s="11">
        <v>68725000</v>
      </c>
      <c r="F2047" s="13" t="s">
        <v>5062</v>
      </c>
      <c r="G2047" s="13" t="s">
        <v>114</v>
      </c>
      <c r="H2047" s="11">
        <v>2998</v>
      </c>
      <c r="I2047" s="13" t="s">
        <v>337</v>
      </c>
      <c r="J2047" s="11">
        <v>5149117000155</v>
      </c>
    </row>
    <row r="2048" ht="12" customHeight="1" spans="1:10">
      <c r="A2048" s="11">
        <v>21812</v>
      </c>
      <c r="B2048" s="12" t="s">
        <v>5063</v>
      </c>
      <c r="C2048" s="13" t="s">
        <v>334</v>
      </c>
      <c r="D2048" s="13" t="s">
        <v>5064</v>
      </c>
      <c r="E2048" s="11">
        <v>68640000</v>
      </c>
      <c r="F2048" s="13" t="s">
        <v>5065</v>
      </c>
      <c r="G2048" s="13" t="s">
        <v>114</v>
      </c>
      <c r="H2048" s="11">
        <v>2998</v>
      </c>
      <c r="I2048" s="13" t="s">
        <v>337</v>
      </c>
      <c r="J2048" s="11">
        <v>5149133000148</v>
      </c>
    </row>
    <row r="2049" ht="12" customHeight="1" spans="1:10">
      <c r="A2049" s="11">
        <v>21064</v>
      </c>
      <c r="B2049" s="12" t="s">
        <v>5066</v>
      </c>
      <c r="C2049" s="13" t="s">
        <v>334</v>
      </c>
      <c r="D2049" s="13" t="s">
        <v>5067</v>
      </c>
      <c r="E2049" s="11">
        <v>68707000</v>
      </c>
      <c r="F2049" s="13" t="s">
        <v>5068</v>
      </c>
      <c r="G2049" s="13" t="s">
        <v>114</v>
      </c>
      <c r="H2049" s="11">
        <v>2998</v>
      </c>
      <c r="I2049" s="13" t="s">
        <v>337</v>
      </c>
      <c r="J2049" s="11">
        <v>5149141000194</v>
      </c>
    </row>
    <row r="2050" ht="12" customHeight="1" spans="1:10">
      <c r="A2050" s="11">
        <v>17662</v>
      </c>
      <c r="B2050" s="12" t="s">
        <v>5069</v>
      </c>
      <c r="C2050" s="13" t="s">
        <v>334</v>
      </c>
      <c r="D2050" s="13" t="s">
        <v>5070</v>
      </c>
      <c r="E2050" s="11">
        <v>68721000</v>
      </c>
      <c r="F2050" s="13" t="s">
        <v>5071</v>
      </c>
      <c r="G2050" s="13" t="s">
        <v>114</v>
      </c>
      <c r="H2050" s="11">
        <v>2998</v>
      </c>
      <c r="I2050" s="13" t="s">
        <v>337</v>
      </c>
      <c r="J2050" s="11">
        <v>5149166000198</v>
      </c>
    </row>
    <row r="2051" ht="12" customHeight="1" spans="1:10">
      <c r="A2051" s="11">
        <v>21293</v>
      </c>
      <c r="B2051" s="12" t="s">
        <v>5072</v>
      </c>
      <c r="C2051" s="13" t="s">
        <v>334</v>
      </c>
      <c r="D2051" s="13" t="s">
        <v>5073</v>
      </c>
      <c r="E2051" s="11">
        <v>68738000</v>
      </c>
      <c r="F2051" s="13" t="s">
        <v>5074</v>
      </c>
      <c r="G2051" s="13" t="s">
        <v>114</v>
      </c>
      <c r="H2051" s="11">
        <v>2998</v>
      </c>
      <c r="I2051" s="13" t="s">
        <v>337</v>
      </c>
      <c r="J2051" s="11">
        <v>5149174000134</v>
      </c>
    </row>
    <row r="2052" ht="12" customHeight="1" spans="1:10">
      <c r="A2052" s="11">
        <v>21316</v>
      </c>
      <c r="B2052" s="12" t="s">
        <v>5075</v>
      </c>
      <c r="C2052" s="13" t="s">
        <v>334</v>
      </c>
      <c r="D2052" s="13" t="s">
        <v>5076</v>
      </c>
      <c r="E2052" s="11">
        <v>68720000</v>
      </c>
      <c r="F2052" s="13" t="s">
        <v>5077</v>
      </c>
      <c r="G2052" s="13" t="s">
        <v>114</v>
      </c>
      <c r="H2052" s="11">
        <v>2998</v>
      </c>
      <c r="I2052" s="13" t="s">
        <v>337</v>
      </c>
      <c r="J2052" s="11">
        <v>5149182000180</v>
      </c>
    </row>
    <row r="2053" ht="12" customHeight="1" spans="1:10">
      <c r="A2053" s="11">
        <v>12811</v>
      </c>
      <c r="B2053" s="12" t="s">
        <v>5078</v>
      </c>
      <c r="C2053" s="13" t="s">
        <v>95</v>
      </c>
      <c r="D2053" s="13" t="s">
        <v>5079</v>
      </c>
      <c r="E2053" s="11">
        <v>57022260</v>
      </c>
      <c r="F2053" s="13" t="s">
        <v>97</v>
      </c>
      <c r="G2053" s="13" t="s">
        <v>129</v>
      </c>
      <c r="H2053" s="11">
        <v>3068</v>
      </c>
      <c r="I2053" s="13" t="s">
        <v>171</v>
      </c>
      <c r="J2053" s="11">
        <v>5158078000152</v>
      </c>
    </row>
    <row r="2054" ht="12" customHeight="1" spans="1:10">
      <c r="A2054" s="11">
        <v>15879</v>
      </c>
      <c r="B2054" s="12" t="s">
        <v>5080</v>
      </c>
      <c r="C2054" s="13" t="s">
        <v>152</v>
      </c>
      <c r="D2054" s="13" t="s">
        <v>5081</v>
      </c>
      <c r="E2054" s="11">
        <v>41500000</v>
      </c>
      <c r="F2054" s="13" t="s">
        <v>154</v>
      </c>
      <c r="G2054" s="13" t="s">
        <v>129</v>
      </c>
      <c r="H2054" s="11">
        <v>100</v>
      </c>
      <c r="I2054" s="13" t="s">
        <v>124</v>
      </c>
      <c r="J2054" s="11">
        <v>5158774000169</v>
      </c>
    </row>
    <row r="2055" ht="12" customHeight="1" spans="1:10">
      <c r="A2055" s="11">
        <v>23769</v>
      </c>
      <c r="B2055" s="12" t="s">
        <v>5082</v>
      </c>
      <c r="C2055" s="13" t="s">
        <v>111</v>
      </c>
      <c r="D2055" s="13" t="s">
        <v>5083</v>
      </c>
      <c r="E2055" s="11">
        <v>75902140</v>
      </c>
      <c r="F2055" s="13" t="s">
        <v>2610</v>
      </c>
      <c r="G2055" s="13" t="s">
        <v>129</v>
      </c>
      <c r="H2055" s="11">
        <v>100</v>
      </c>
      <c r="I2055" s="13" t="s">
        <v>124</v>
      </c>
      <c r="J2055" s="11">
        <v>5159591000168</v>
      </c>
    </row>
    <row r="2056" ht="12" customHeight="1" spans="1:10">
      <c r="A2056" s="11">
        <v>13907</v>
      </c>
      <c r="B2056" s="12" t="s">
        <v>5084</v>
      </c>
      <c r="C2056" s="13" t="s">
        <v>323</v>
      </c>
      <c r="D2056" s="13" t="s">
        <v>5085</v>
      </c>
      <c r="E2056" s="11">
        <v>59076000</v>
      </c>
      <c r="F2056" s="13" t="s">
        <v>577</v>
      </c>
      <c r="G2056" s="13" t="s">
        <v>129</v>
      </c>
      <c r="H2056" s="11">
        <v>3077</v>
      </c>
      <c r="I2056" s="13" t="s">
        <v>326</v>
      </c>
      <c r="J2056" s="11">
        <v>5159797000198</v>
      </c>
    </row>
    <row r="2057" ht="12" customHeight="1" spans="1:10">
      <c r="A2057" s="11">
        <v>15062</v>
      </c>
      <c r="B2057" s="12" t="s">
        <v>5086</v>
      </c>
      <c r="C2057" s="13" t="s">
        <v>89</v>
      </c>
      <c r="D2057" s="13" t="s">
        <v>5087</v>
      </c>
      <c r="E2057" s="11">
        <v>52090360</v>
      </c>
      <c r="F2057" s="13" t="s">
        <v>91</v>
      </c>
      <c r="G2057" s="13" t="s">
        <v>129</v>
      </c>
      <c r="H2057" s="11">
        <v>999</v>
      </c>
      <c r="I2057" s="13" t="s">
        <v>93</v>
      </c>
      <c r="J2057" s="11">
        <v>5165916000115</v>
      </c>
    </row>
    <row r="2058" ht="24" customHeight="1" spans="1:10">
      <c r="A2058" s="11">
        <v>22359</v>
      </c>
      <c r="B2058" s="12" t="s">
        <v>5088</v>
      </c>
      <c r="C2058" s="13" t="s">
        <v>334</v>
      </c>
      <c r="D2058" s="13" t="s">
        <v>5089</v>
      </c>
      <c r="E2058" s="11">
        <v>68760000</v>
      </c>
      <c r="F2058" s="13" t="s">
        <v>5090</v>
      </c>
      <c r="G2058" s="13" t="s">
        <v>114</v>
      </c>
      <c r="H2058" s="11">
        <v>2998</v>
      </c>
      <c r="I2058" s="13" t="s">
        <v>337</v>
      </c>
      <c r="J2058" s="11">
        <v>5171681000174</v>
      </c>
    </row>
    <row r="2059" ht="12" customHeight="1" spans="1:10">
      <c r="A2059" s="11">
        <v>16864</v>
      </c>
      <c r="B2059" s="12" t="s">
        <v>5091</v>
      </c>
      <c r="C2059" s="13" t="s">
        <v>334</v>
      </c>
      <c r="D2059" s="13" t="s">
        <v>5092</v>
      </c>
      <c r="E2059" s="11">
        <v>68790000</v>
      </c>
      <c r="F2059" s="13" t="s">
        <v>5093</v>
      </c>
      <c r="G2059" s="13" t="s">
        <v>114</v>
      </c>
      <c r="H2059" s="11">
        <v>2998</v>
      </c>
      <c r="I2059" s="13" t="s">
        <v>337</v>
      </c>
      <c r="J2059" s="11">
        <v>5171699000176</v>
      </c>
    </row>
    <row r="2060" ht="12" customHeight="1" spans="1:10">
      <c r="A2060" s="11">
        <v>19574</v>
      </c>
      <c r="B2060" s="12" t="s">
        <v>5094</v>
      </c>
      <c r="C2060" s="13" t="s">
        <v>334</v>
      </c>
      <c r="D2060" s="13" t="s">
        <v>5095</v>
      </c>
      <c r="E2060" s="11">
        <v>68770000</v>
      </c>
      <c r="F2060" s="13" t="s">
        <v>5096</v>
      </c>
      <c r="G2060" s="13" t="s">
        <v>114</v>
      </c>
      <c r="H2060" s="11">
        <v>2998</v>
      </c>
      <c r="I2060" s="13" t="s">
        <v>337</v>
      </c>
      <c r="J2060" s="11">
        <v>5171921000130</v>
      </c>
    </row>
    <row r="2061" ht="12" customHeight="1" spans="1:10">
      <c r="A2061" s="11">
        <v>17545</v>
      </c>
      <c r="B2061" s="12" t="s">
        <v>5097</v>
      </c>
      <c r="C2061" s="13" t="s">
        <v>334</v>
      </c>
      <c r="D2061" s="13" t="s">
        <v>5098</v>
      </c>
      <c r="E2061" s="11">
        <v>68750000</v>
      </c>
      <c r="F2061" s="13" t="s">
        <v>5099</v>
      </c>
      <c r="G2061" s="13" t="s">
        <v>114</v>
      </c>
      <c r="H2061" s="11">
        <v>2998</v>
      </c>
      <c r="I2061" s="13" t="s">
        <v>337</v>
      </c>
      <c r="J2061" s="11">
        <v>5171939000132</v>
      </c>
    </row>
    <row r="2062" ht="12" customHeight="1" spans="1:10">
      <c r="A2062" s="11">
        <v>17513</v>
      </c>
      <c r="B2062" s="12" t="s">
        <v>5100</v>
      </c>
      <c r="C2062" s="13" t="s">
        <v>334</v>
      </c>
      <c r="D2062" s="13" t="s">
        <v>5101</v>
      </c>
      <c r="E2062" s="11">
        <v>68030290</v>
      </c>
      <c r="F2062" s="13" t="s">
        <v>1091</v>
      </c>
      <c r="G2062" s="13" t="s">
        <v>114</v>
      </c>
      <c r="H2062" s="11">
        <v>2998</v>
      </c>
      <c r="I2062" s="13" t="s">
        <v>337</v>
      </c>
      <c r="J2062" s="11">
        <v>5182233000680</v>
      </c>
    </row>
    <row r="2063" ht="12" customHeight="1" spans="1:10">
      <c r="A2063" s="11">
        <v>17550</v>
      </c>
      <c r="B2063" s="12" t="s">
        <v>5102</v>
      </c>
      <c r="C2063" s="13" t="s">
        <v>334</v>
      </c>
      <c r="D2063" s="13" t="s">
        <v>5103</v>
      </c>
      <c r="E2063" s="11">
        <v>68430000</v>
      </c>
      <c r="F2063" s="13" t="s">
        <v>5104</v>
      </c>
      <c r="G2063" s="13" t="s">
        <v>114</v>
      </c>
      <c r="H2063" s="11">
        <v>2998</v>
      </c>
      <c r="I2063" s="13" t="s">
        <v>337</v>
      </c>
      <c r="J2063" s="11">
        <v>5191333000169</v>
      </c>
    </row>
    <row r="2064" ht="12" customHeight="1" spans="1:10">
      <c r="A2064" s="11">
        <v>17064</v>
      </c>
      <c r="B2064" s="12" t="s">
        <v>5105</v>
      </c>
      <c r="C2064" s="13" t="s">
        <v>334</v>
      </c>
      <c r="D2064" s="13" t="s">
        <v>5106</v>
      </c>
      <c r="E2064" s="11">
        <v>68625970</v>
      </c>
      <c r="F2064" s="13" t="s">
        <v>5107</v>
      </c>
      <c r="G2064" s="13" t="s">
        <v>114</v>
      </c>
      <c r="H2064" s="11">
        <v>2998</v>
      </c>
      <c r="I2064" s="13" t="s">
        <v>337</v>
      </c>
      <c r="J2064" s="11">
        <v>5193057000178</v>
      </c>
    </row>
    <row r="2065" ht="12" customHeight="1" spans="1:10">
      <c r="A2065" s="11">
        <v>22626</v>
      </c>
      <c r="B2065" s="12" t="s">
        <v>5108</v>
      </c>
      <c r="C2065" s="13" t="s">
        <v>334</v>
      </c>
      <c r="D2065" s="13" t="s">
        <v>5109</v>
      </c>
      <c r="E2065" s="11">
        <v>68660000</v>
      </c>
      <c r="F2065" s="13" t="s">
        <v>5110</v>
      </c>
      <c r="G2065" s="13" t="s">
        <v>114</v>
      </c>
      <c r="H2065" s="11">
        <v>2998</v>
      </c>
      <c r="I2065" s="13" t="s">
        <v>337</v>
      </c>
      <c r="J2065" s="11">
        <v>5193073000160</v>
      </c>
    </row>
    <row r="2066" ht="12" customHeight="1" spans="1:10">
      <c r="A2066" s="11">
        <v>21404</v>
      </c>
      <c r="B2066" s="12" t="s">
        <v>5111</v>
      </c>
      <c r="C2066" s="13" t="s">
        <v>334</v>
      </c>
      <c r="D2066" s="13" t="s">
        <v>5112</v>
      </c>
      <c r="E2066" s="11">
        <v>68635000</v>
      </c>
      <c r="F2066" s="13" t="s">
        <v>5113</v>
      </c>
      <c r="G2066" s="13" t="s">
        <v>114</v>
      </c>
      <c r="H2066" s="11">
        <v>3009</v>
      </c>
      <c r="I2066" s="13" t="s">
        <v>627</v>
      </c>
      <c r="J2066" s="11">
        <v>5193115000163</v>
      </c>
    </row>
    <row r="2067" ht="12" customHeight="1" spans="1:10">
      <c r="A2067" s="11">
        <v>23720</v>
      </c>
      <c r="B2067" s="12" t="s">
        <v>5114</v>
      </c>
      <c r="C2067" s="13" t="s">
        <v>126</v>
      </c>
      <c r="D2067" s="13" t="s">
        <v>5115</v>
      </c>
      <c r="E2067" s="11">
        <v>37135516</v>
      </c>
      <c r="F2067" s="13" t="s">
        <v>5116</v>
      </c>
      <c r="G2067" s="13" t="s">
        <v>129</v>
      </c>
      <c r="H2067" s="11">
        <v>100</v>
      </c>
      <c r="I2067" s="13" t="s">
        <v>124</v>
      </c>
      <c r="J2067" s="11">
        <v>5194502000114</v>
      </c>
    </row>
    <row r="2068" ht="12" customHeight="1" spans="1:10">
      <c r="A2068" s="11">
        <v>14104</v>
      </c>
      <c r="B2068" s="12" t="s">
        <v>5117</v>
      </c>
      <c r="C2068" s="13" t="s">
        <v>89</v>
      </c>
      <c r="D2068" s="13" t="s">
        <v>5118</v>
      </c>
      <c r="E2068" s="11">
        <v>55100000</v>
      </c>
      <c r="F2068" s="13" t="s">
        <v>5119</v>
      </c>
      <c r="G2068" s="13" t="s">
        <v>119</v>
      </c>
      <c r="H2068" s="11">
        <v>100</v>
      </c>
      <c r="I2068" s="13" t="s">
        <v>124</v>
      </c>
      <c r="J2068" s="11">
        <v>5195038000160</v>
      </c>
    </row>
    <row r="2069" ht="12" customHeight="1" spans="1:10">
      <c r="A2069" s="11">
        <v>12676</v>
      </c>
      <c r="B2069" s="12" t="s">
        <v>5120</v>
      </c>
      <c r="C2069" s="13" t="s">
        <v>89</v>
      </c>
      <c r="D2069" s="13" t="s">
        <v>5121</v>
      </c>
      <c r="E2069" s="11">
        <v>55190000</v>
      </c>
      <c r="F2069" s="13" t="s">
        <v>5119</v>
      </c>
      <c r="G2069" s="13" t="s">
        <v>119</v>
      </c>
      <c r="H2069" s="11">
        <v>100</v>
      </c>
      <c r="I2069" s="13" t="s">
        <v>124</v>
      </c>
      <c r="J2069" s="11">
        <v>5195038000180</v>
      </c>
    </row>
    <row r="2070" ht="12" customHeight="1" spans="1:10">
      <c r="A2070" s="11">
        <v>22669</v>
      </c>
      <c r="B2070" s="12" t="s">
        <v>5122</v>
      </c>
      <c r="C2070" s="13" t="s">
        <v>334</v>
      </c>
      <c r="D2070" s="13" t="s">
        <v>5123</v>
      </c>
      <c r="E2070" s="11">
        <v>68680000</v>
      </c>
      <c r="F2070" s="13" t="s">
        <v>5124</v>
      </c>
      <c r="G2070" s="13" t="s">
        <v>114</v>
      </c>
      <c r="H2070" s="11">
        <v>2998</v>
      </c>
      <c r="I2070" s="13" t="s">
        <v>337</v>
      </c>
      <c r="J2070" s="11">
        <v>5196530000170</v>
      </c>
    </row>
    <row r="2071" ht="12" customHeight="1" spans="1:10">
      <c r="A2071" s="11">
        <v>21803</v>
      </c>
      <c r="B2071" s="12" t="s">
        <v>5125</v>
      </c>
      <c r="C2071" s="13" t="s">
        <v>334</v>
      </c>
      <c r="D2071" s="13" t="s">
        <v>5126</v>
      </c>
      <c r="E2071" s="11">
        <v>68690000</v>
      </c>
      <c r="F2071" s="13" t="s">
        <v>5127</v>
      </c>
      <c r="G2071" s="13" t="s">
        <v>114</v>
      </c>
      <c r="H2071" s="11">
        <v>2998</v>
      </c>
      <c r="I2071" s="13" t="s">
        <v>337</v>
      </c>
      <c r="J2071" s="11">
        <v>5196548000172</v>
      </c>
    </row>
    <row r="2072" ht="12" customHeight="1" spans="1:10">
      <c r="A2072" s="11">
        <v>19950</v>
      </c>
      <c r="B2072" s="12" t="s">
        <v>5128</v>
      </c>
      <c r="C2072" s="13" t="s">
        <v>334</v>
      </c>
      <c r="D2072" s="13" t="s">
        <v>5129</v>
      </c>
      <c r="E2072" s="11">
        <v>68670000</v>
      </c>
      <c r="F2072" s="13" t="s">
        <v>5130</v>
      </c>
      <c r="G2072" s="13" t="s">
        <v>114</v>
      </c>
      <c r="H2072" s="11">
        <v>2998</v>
      </c>
      <c r="I2072" s="13" t="s">
        <v>337</v>
      </c>
      <c r="J2072" s="11">
        <v>5196563000110</v>
      </c>
    </row>
    <row r="2073" ht="12" customHeight="1" spans="1:10">
      <c r="A2073" s="11">
        <v>22395</v>
      </c>
      <c r="B2073" s="12" t="s">
        <v>5131</v>
      </c>
      <c r="C2073" s="13" t="s">
        <v>146</v>
      </c>
      <c r="D2073" s="13" t="s">
        <v>5132</v>
      </c>
      <c r="E2073" s="11">
        <v>63600000</v>
      </c>
      <c r="F2073" s="13" t="s">
        <v>5133</v>
      </c>
      <c r="G2073" s="13" t="s">
        <v>129</v>
      </c>
      <c r="H2073" s="11">
        <v>100</v>
      </c>
      <c r="I2073" s="13" t="s">
        <v>124</v>
      </c>
      <c r="J2073" s="11">
        <v>5199870000155</v>
      </c>
    </row>
    <row r="2074" ht="12" customHeight="1" spans="1:10">
      <c r="A2074" s="11">
        <v>16856</v>
      </c>
      <c r="B2074" s="12" t="s">
        <v>5134</v>
      </c>
      <c r="C2074" s="13" t="s">
        <v>334</v>
      </c>
      <c r="D2074" s="13" t="s">
        <v>5135</v>
      </c>
      <c r="E2074" s="11">
        <v>66630505</v>
      </c>
      <c r="F2074" s="13" t="s">
        <v>336</v>
      </c>
      <c r="G2074" s="13" t="s">
        <v>105</v>
      </c>
      <c r="H2074" s="11">
        <v>2998</v>
      </c>
      <c r="I2074" s="13" t="s">
        <v>337</v>
      </c>
      <c r="J2074" s="11">
        <v>5200001000101</v>
      </c>
    </row>
    <row r="2075" ht="12" customHeight="1" spans="1:10">
      <c r="A2075" s="11">
        <v>15202</v>
      </c>
      <c r="B2075" s="12" t="s">
        <v>5136</v>
      </c>
      <c r="C2075" s="13" t="s">
        <v>89</v>
      </c>
      <c r="D2075" s="13" t="s">
        <v>5137</v>
      </c>
      <c r="E2075" s="11">
        <v>53401350</v>
      </c>
      <c r="F2075" s="13" t="s">
        <v>250</v>
      </c>
      <c r="G2075" s="13" t="s">
        <v>998</v>
      </c>
      <c r="H2075" s="11">
        <v>100</v>
      </c>
      <c r="I2075" s="13" t="s">
        <v>124</v>
      </c>
      <c r="J2075" s="11">
        <v>5210470000101</v>
      </c>
    </row>
    <row r="2076" ht="12" customHeight="1" spans="1:10">
      <c r="A2076" s="11">
        <v>14167</v>
      </c>
      <c r="B2076" s="12" t="s">
        <v>5138</v>
      </c>
      <c r="C2076" s="13" t="s">
        <v>146</v>
      </c>
      <c r="D2076" s="13" t="s">
        <v>5139</v>
      </c>
      <c r="E2076" s="11">
        <v>60040530</v>
      </c>
      <c r="F2076" s="13" t="s">
        <v>148</v>
      </c>
      <c r="G2076" s="13" t="s">
        <v>119</v>
      </c>
      <c r="H2076" s="11">
        <v>100</v>
      </c>
      <c r="I2076" s="13" t="s">
        <v>124</v>
      </c>
      <c r="J2076" s="11">
        <v>5213859000100</v>
      </c>
    </row>
    <row r="2077" ht="12" customHeight="1" spans="1:10">
      <c r="A2077" s="11">
        <v>18931</v>
      </c>
      <c r="B2077" s="12" t="s">
        <v>5140</v>
      </c>
      <c r="C2077" s="13" t="s">
        <v>95</v>
      </c>
      <c r="D2077" s="13" t="s">
        <v>5141</v>
      </c>
      <c r="E2077" s="11">
        <v>57051000</v>
      </c>
      <c r="F2077" s="13" t="s">
        <v>97</v>
      </c>
      <c r="G2077" s="13" t="s">
        <v>129</v>
      </c>
      <c r="H2077" s="11">
        <v>999</v>
      </c>
      <c r="I2077" s="13" t="s">
        <v>93</v>
      </c>
      <c r="J2077" s="11">
        <v>5215423000142</v>
      </c>
    </row>
    <row r="2078" ht="12" customHeight="1" spans="1:10">
      <c r="A2078" s="11">
        <v>15514</v>
      </c>
      <c r="B2078" s="12" t="s">
        <v>5142</v>
      </c>
      <c r="C2078" s="13" t="s">
        <v>83</v>
      </c>
      <c r="D2078" s="13" t="s">
        <v>5143</v>
      </c>
      <c r="E2078" s="11">
        <v>1222001</v>
      </c>
      <c r="F2078" s="13" t="s">
        <v>617</v>
      </c>
      <c r="G2078" s="13" t="s">
        <v>129</v>
      </c>
      <c r="H2078" s="11">
        <v>999</v>
      </c>
      <c r="I2078" s="13" t="s">
        <v>93</v>
      </c>
      <c r="J2078" s="11">
        <v>5218166000100</v>
      </c>
    </row>
    <row r="2079" ht="12" customHeight="1" spans="1:10">
      <c r="A2079" s="11">
        <v>12637</v>
      </c>
      <c r="B2079" s="12" t="s">
        <v>5144</v>
      </c>
      <c r="C2079" s="13" t="s">
        <v>264</v>
      </c>
      <c r="D2079" s="13" t="s">
        <v>5145</v>
      </c>
      <c r="E2079" s="11">
        <v>58041020</v>
      </c>
      <c r="F2079" s="13" t="s">
        <v>547</v>
      </c>
      <c r="G2079" s="13" t="s">
        <v>119</v>
      </c>
      <c r="H2079" s="11">
        <v>100</v>
      </c>
      <c r="I2079" s="13" t="s">
        <v>124</v>
      </c>
      <c r="J2079" s="11">
        <v>5238398000112</v>
      </c>
    </row>
    <row r="2080" ht="12" customHeight="1" spans="1:10">
      <c r="A2080" s="11">
        <v>21348</v>
      </c>
      <c r="B2080" s="12" t="s">
        <v>5146</v>
      </c>
      <c r="C2080" s="13" t="s">
        <v>264</v>
      </c>
      <c r="D2080" s="13" t="s">
        <v>5147</v>
      </c>
      <c r="E2080" s="11">
        <v>58041070</v>
      </c>
      <c r="F2080" s="13" t="s">
        <v>547</v>
      </c>
      <c r="G2080" s="13" t="s">
        <v>119</v>
      </c>
      <c r="H2080" s="11">
        <v>100</v>
      </c>
      <c r="I2080" s="13" t="s">
        <v>124</v>
      </c>
      <c r="J2080" s="11">
        <v>5238398000465</v>
      </c>
    </row>
    <row r="2081" ht="12" customHeight="1" spans="1:10">
      <c r="A2081" s="11">
        <v>13215</v>
      </c>
      <c r="B2081" s="12" t="s">
        <v>5148</v>
      </c>
      <c r="C2081" s="13" t="s">
        <v>89</v>
      </c>
      <c r="D2081" s="13" t="s">
        <v>5149</v>
      </c>
      <c r="E2081" s="11">
        <v>55750000</v>
      </c>
      <c r="F2081" s="13" t="s">
        <v>3603</v>
      </c>
      <c r="G2081" s="13" t="s">
        <v>180</v>
      </c>
      <c r="H2081" s="11">
        <v>100</v>
      </c>
      <c r="I2081" s="13" t="s">
        <v>124</v>
      </c>
      <c r="J2081" s="11">
        <v>5240730000183</v>
      </c>
    </row>
    <row r="2082" ht="12" customHeight="1" spans="1:10">
      <c r="A2082" s="11">
        <v>20512</v>
      </c>
      <c r="B2082" s="12" t="s">
        <v>5150</v>
      </c>
      <c r="C2082" s="13" t="s">
        <v>334</v>
      </c>
      <c r="D2082" s="13" t="s">
        <v>5151</v>
      </c>
      <c r="E2082" s="11">
        <v>66093542</v>
      </c>
      <c r="F2082" s="13" t="s">
        <v>336</v>
      </c>
      <c r="G2082" s="13" t="s">
        <v>105</v>
      </c>
      <c r="H2082" s="11">
        <v>2998</v>
      </c>
      <c r="I2082" s="13" t="s">
        <v>337</v>
      </c>
      <c r="J2082" s="11">
        <v>5247283000194</v>
      </c>
    </row>
    <row r="2083" ht="12" customHeight="1" spans="1:10">
      <c r="A2083" s="11">
        <v>12718</v>
      </c>
      <c r="B2083" s="12" t="s">
        <v>5152</v>
      </c>
      <c r="C2083" s="13" t="s">
        <v>89</v>
      </c>
      <c r="D2083" s="13" t="s">
        <v>5153</v>
      </c>
      <c r="E2083" s="11">
        <v>53413150</v>
      </c>
      <c r="F2083" s="13" t="s">
        <v>250</v>
      </c>
      <c r="G2083" s="13" t="s">
        <v>180</v>
      </c>
      <c r="H2083" s="11">
        <v>100</v>
      </c>
      <c r="I2083" s="13" t="s">
        <v>124</v>
      </c>
      <c r="J2083" s="11">
        <v>5248514000184</v>
      </c>
    </row>
    <row r="2084" ht="12" customHeight="1" spans="1:10">
      <c r="A2084" s="11">
        <v>20893</v>
      </c>
      <c r="B2084" s="12" t="s">
        <v>5154</v>
      </c>
      <c r="C2084" s="13" t="s">
        <v>206</v>
      </c>
      <c r="D2084" s="13" t="s">
        <v>5155</v>
      </c>
      <c r="E2084" s="11">
        <v>49100000</v>
      </c>
      <c r="F2084" s="13" t="s">
        <v>5156</v>
      </c>
      <c r="G2084" s="13" t="s">
        <v>129</v>
      </c>
      <c r="H2084" s="11">
        <v>25</v>
      </c>
      <c r="I2084" s="13" t="s">
        <v>209</v>
      </c>
      <c r="J2084" s="11">
        <v>5249435000198</v>
      </c>
    </row>
    <row r="2085" ht="24" customHeight="1" spans="1:10">
      <c r="A2085" s="11">
        <v>20454</v>
      </c>
      <c r="B2085" s="12" t="s">
        <v>5157</v>
      </c>
      <c r="C2085" s="13" t="s">
        <v>334</v>
      </c>
      <c r="D2085" s="13" t="s">
        <v>5158</v>
      </c>
      <c r="E2085" s="11">
        <v>68456000</v>
      </c>
      <c r="F2085" s="13" t="s">
        <v>4940</v>
      </c>
      <c r="G2085" s="13" t="s">
        <v>114</v>
      </c>
      <c r="H2085" s="11">
        <v>2998</v>
      </c>
      <c r="I2085" s="13" t="s">
        <v>337</v>
      </c>
      <c r="J2085" s="11">
        <v>5251632000141</v>
      </c>
    </row>
    <row r="2086" ht="12" customHeight="1" spans="1:10">
      <c r="A2086" s="11">
        <v>12673</v>
      </c>
      <c r="B2086" s="12" t="s">
        <v>5159</v>
      </c>
      <c r="C2086" s="13" t="s">
        <v>206</v>
      </c>
      <c r="D2086" s="13" t="s">
        <v>5160</v>
      </c>
      <c r="E2086" s="11">
        <v>49820000</v>
      </c>
      <c r="F2086" s="13" t="s">
        <v>5161</v>
      </c>
      <c r="G2086" s="13" t="s">
        <v>180</v>
      </c>
      <c r="H2086" s="11">
        <v>100</v>
      </c>
      <c r="I2086" s="13" t="s">
        <v>124</v>
      </c>
      <c r="J2086" s="11">
        <v>5252230000161</v>
      </c>
    </row>
    <row r="2087" ht="12" customHeight="1" spans="1:10">
      <c r="A2087" s="11">
        <v>17067</v>
      </c>
      <c r="B2087" s="12" t="s">
        <v>5162</v>
      </c>
      <c r="C2087" s="13" t="s">
        <v>334</v>
      </c>
      <c r="D2087" s="13" t="s">
        <v>5163</v>
      </c>
      <c r="E2087" s="11">
        <v>68170000</v>
      </c>
      <c r="F2087" s="13" t="s">
        <v>5164</v>
      </c>
      <c r="G2087" s="13" t="s">
        <v>114</v>
      </c>
      <c r="H2087" s="11">
        <v>2998</v>
      </c>
      <c r="I2087" s="13" t="s">
        <v>337</v>
      </c>
      <c r="J2087" s="11">
        <v>5257555000137</v>
      </c>
    </row>
    <row r="2088" ht="12" customHeight="1" spans="1:10">
      <c r="A2088" s="11">
        <v>14832</v>
      </c>
      <c r="B2088" s="12" t="s">
        <v>5165</v>
      </c>
      <c r="C2088" s="13" t="s">
        <v>264</v>
      </c>
      <c r="D2088" s="13" t="s">
        <v>5166</v>
      </c>
      <c r="E2088" s="11">
        <v>58450000</v>
      </c>
      <c r="F2088" s="13" t="s">
        <v>5167</v>
      </c>
      <c r="G2088" s="13" t="s">
        <v>998</v>
      </c>
      <c r="H2088" s="11">
        <v>3060</v>
      </c>
      <c r="I2088" s="13" t="s">
        <v>548</v>
      </c>
      <c r="J2088" s="11">
        <v>5261785000170</v>
      </c>
    </row>
    <row r="2089" ht="12" customHeight="1" spans="1:10">
      <c r="A2089" s="11">
        <v>17469</v>
      </c>
      <c r="B2089" s="12" t="s">
        <v>5168</v>
      </c>
      <c r="C2089" s="13" t="s">
        <v>334</v>
      </c>
      <c r="D2089" s="13" t="s">
        <v>5169</v>
      </c>
      <c r="E2089" s="11">
        <v>68371250</v>
      </c>
      <c r="F2089" s="13" t="s">
        <v>661</v>
      </c>
      <c r="G2089" s="13" t="s">
        <v>114</v>
      </c>
      <c r="H2089" s="11">
        <v>2998</v>
      </c>
      <c r="I2089" s="13" t="s">
        <v>337</v>
      </c>
      <c r="J2089" s="11">
        <v>5263116000137</v>
      </c>
    </row>
    <row r="2090" ht="12" customHeight="1" spans="1:10">
      <c r="A2090" s="11">
        <v>14135</v>
      </c>
      <c r="B2090" s="12" t="s">
        <v>5170</v>
      </c>
      <c r="C2090" s="13" t="s">
        <v>196</v>
      </c>
      <c r="D2090" s="13" t="s">
        <v>5171</v>
      </c>
      <c r="E2090" s="11">
        <v>64222000</v>
      </c>
      <c r="F2090" s="13" t="s">
        <v>2002</v>
      </c>
      <c r="G2090" s="13" t="s">
        <v>114</v>
      </c>
      <c r="H2090" s="11">
        <v>2825</v>
      </c>
      <c r="I2090" s="13" t="s">
        <v>492</v>
      </c>
      <c r="J2090" s="11">
        <v>5266565000139</v>
      </c>
    </row>
    <row r="2091" ht="12" customHeight="1" spans="1:10">
      <c r="A2091" s="11">
        <v>13288</v>
      </c>
      <c r="B2091" s="12" t="s">
        <v>5172</v>
      </c>
      <c r="C2091" s="13" t="s">
        <v>146</v>
      </c>
      <c r="D2091" s="13" t="s">
        <v>5173</v>
      </c>
      <c r="E2091" s="11">
        <v>60843070</v>
      </c>
      <c r="F2091" s="13" t="s">
        <v>148</v>
      </c>
      <c r="G2091" s="13" t="s">
        <v>321</v>
      </c>
      <c r="H2091" s="11">
        <v>2843</v>
      </c>
      <c r="I2091" s="13" t="s">
        <v>5174</v>
      </c>
      <c r="J2091" s="11">
        <v>5268526000170</v>
      </c>
    </row>
    <row r="2092" ht="12" customHeight="1" spans="1:10">
      <c r="A2092" s="11">
        <v>18859</v>
      </c>
      <c r="B2092" s="12" t="s">
        <v>5175</v>
      </c>
      <c r="C2092" s="13" t="s">
        <v>146</v>
      </c>
      <c r="D2092" s="13" t="s">
        <v>5176</v>
      </c>
      <c r="E2092" s="11">
        <v>63041162</v>
      </c>
      <c r="F2092" s="13" t="s">
        <v>2633</v>
      </c>
      <c r="G2092" s="13" t="s">
        <v>185</v>
      </c>
      <c r="H2092" s="11">
        <v>2843</v>
      </c>
      <c r="I2092" s="13" t="s">
        <v>5174</v>
      </c>
      <c r="J2092" s="11">
        <v>5268526000251</v>
      </c>
    </row>
    <row r="2093" ht="24" customHeight="1" spans="1:10">
      <c r="A2093" s="11">
        <v>19518</v>
      </c>
      <c r="B2093" s="12" t="s">
        <v>5177</v>
      </c>
      <c r="C2093" s="13" t="s">
        <v>146</v>
      </c>
      <c r="D2093" s="13" t="s">
        <v>5178</v>
      </c>
      <c r="E2093" s="11">
        <v>62031305</v>
      </c>
      <c r="F2093" s="13" t="s">
        <v>2805</v>
      </c>
      <c r="G2093" s="13" t="s">
        <v>321</v>
      </c>
      <c r="H2093" s="11">
        <v>2843</v>
      </c>
      <c r="I2093" s="13" t="s">
        <v>5174</v>
      </c>
      <c r="J2093" s="11">
        <v>5268526000766</v>
      </c>
    </row>
    <row r="2094" ht="12" customHeight="1" spans="1:10">
      <c r="A2094" s="11">
        <v>19540</v>
      </c>
      <c r="B2094" s="12" t="s">
        <v>5179</v>
      </c>
      <c r="C2094" s="13" t="s">
        <v>146</v>
      </c>
      <c r="D2094" s="13" t="s">
        <v>5180</v>
      </c>
      <c r="E2094" s="11">
        <v>60840045</v>
      </c>
      <c r="F2094" s="13" t="s">
        <v>148</v>
      </c>
      <c r="G2094" s="13" t="s">
        <v>321</v>
      </c>
      <c r="H2094" s="11">
        <v>2843</v>
      </c>
      <c r="I2094" s="13" t="s">
        <v>5174</v>
      </c>
      <c r="J2094" s="11">
        <v>5268526000847</v>
      </c>
    </row>
    <row r="2095" ht="12" customHeight="1" spans="1:10">
      <c r="A2095" s="11">
        <v>19261</v>
      </c>
      <c r="B2095" s="12" t="s">
        <v>5181</v>
      </c>
      <c r="C2095" s="13" t="s">
        <v>146</v>
      </c>
      <c r="D2095" s="13" t="s">
        <v>5182</v>
      </c>
      <c r="E2095" s="11">
        <v>60850012</v>
      </c>
      <c r="F2095" s="13" t="s">
        <v>148</v>
      </c>
      <c r="G2095" s="13" t="s">
        <v>321</v>
      </c>
      <c r="H2095" s="11">
        <v>2843</v>
      </c>
      <c r="I2095" s="13" t="s">
        <v>5174</v>
      </c>
      <c r="J2095" s="11">
        <v>5268526000928</v>
      </c>
    </row>
    <row r="2096" ht="12" customHeight="1" spans="1:10">
      <c r="A2096" s="11">
        <v>20232</v>
      </c>
      <c r="B2096" s="12" t="s">
        <v>5183</v>
      </c>
      <c r="C2096" s="13" t="s">
        <v>146</v>
      </c>
      <c r="D2096" s="13" t="s">
        <v>5184</v>
      </c>
      <c r="E2096" s="11">
        <v>63800000</v>
      </c>
      <c r="F2096" s="13" t="s">
        <v>5185</v>
      </c>
      <c r="G2096" s="13" t="s">
        <v>321</v>
      </c>
      <c r="H2096" s="11">
        <v>2843</v>
      </c>
      <c r="I2096" s="13" t="s">
        <v>5174</v>
      </c>
      <c r="J2096" s="11">
        <v>5268526001657</v>
      </c>
    </row>
    <row r="2097" ht="12" customHeight="1" spans="1:10">
      <c r="A2097" s="11">
        <v>23250</v>
      </c>
      <c r="B2097" s="12" t="s">
        <v>5186</v>
      </c>
      <c r="C2097" s="13" t="s">
        <v>146</v>
      </c>
      <c r="D2097" s="13" t="s">
        <v>5187</v>
      </c>
      <c r="E2097" s="11">
        <v>60135285</v>
      </c>
      <c r="F2097" s="13" t="s">
        <v>148</v>
      </c>
      <c r="G2097" s="13" t="s">
        <v>420</v>
      </c>
      <c r="H2097" s="11">
        <v>2843</v>
      </c>
      <c r="I2097" s="13" t="s">
        <v>5174</v>
      </c>
      <c r="J2097" s="11">
        <v>5268526001908</v>
      </c>
    </row>
    <row r="2098" ht="12" customHeight="1" spans="1:10">
      <c r="A2098" s="11">
        <v>23426</v>
      </c>
      <c r="B2098" s="12" t="s">
        <v>5188</v>
      </c>
      <c r="C2098" s="13" t="s">
        <v>146</v>
      </c>
      <c r="D2098" s="13" t="s">
        <v>5189</v>
      </c>
      <c r="E2098" s="11">
        <v>62930000</v>
      </c>
      <c r="F2098" s="13" t="s">
        <v>5032</v>
      </c>
      <c r="G2098" s="13" t="s">
        <v>321</v>
      </c>
      <c r="H2098" s="11">
        <v>2843</v>
      </c>
      <c r="I2098" s="13" t="s">
        <v>5174</v>
      </c>
      <c r="J2098" s="11">
        <v>5268526002033</v>
      </c>
    </row>
    <row r="2099" ht="12" customHeight="1" spans="1:10">
      <c r="A2099" s="11">
        <v>23525</v>
      </c>
      <c r="B2099" s="12" t="s">
        <v>5190</v>
      </c>
      <c r="C2099" s="13" t="s">
        <v>146</v>
      </c>
      <c r="D2099" s="13" t="s">
        <v>5191</v>
      </c>
      <c r="E2099" s="11">
        <v>60861212</v>
      </c>
      <c r="F2099" s="13" t="s">
        <v>148</v>
      </c>
      <c r="G2099" s="13" t="s">
        <v>321</v>
      </c>
      <c r="H2099" s="11">
        <v>2843</v>
      </c>
      <c r="I2099" s="13" t="s">
        <v>5174</v>
      </c>
      <c r="J2099" s="11">
        <v>5268526002114</v>
      </c>
    </row>
    <row r="2100" ht="12" customHeight="1" spans="1:10">
      <c r="A2100" s="11">
        <v>24074</v>
      </c>
      <c r="B2100" s="12" t="s">
        <v>5192</v>
      </c>
      <c r="C2100" s="13" t="s">
        <v>146</v>
      </c>
      <c r="D2100" s="13" t="s">
        <v>5182</v>
      </c>
      <c r="E2100" s="11">
        <v>60850012</v>
      </c>
      <c r="F2100" s="13" t="s">
        <v>148</v>
      </c>
      <c r="G2100" s="13" t="s">
        <v>321</v>
      </c>
      <c r="H2100" s="11">
        <v>2843</v>
      </c>
      <c r="I2100" s="13" t="s">
        <v>5174</v>
      </c>
      <c r="J2100" s="11">
        <v>5268526002203</v>
      </c>
    </row>
    <row r="2101" ht="12" customHeight="1" spans="1:10">
      <c r="A2101" s="11">
        <v>15632</v>
      </c>
      <c r="B2101" s="12" t="s">
        <v>5193</v>
      </c>
      <c r="C2101" s="13" t="s">
        <v>89</v>
      </c>
      <c r="D2101" s="13" t="s">
        <v>5194</v>
      </c>
      <c r="E2101" s="11">
        <v>55560560</v>
      </c>
      <c r="F2101" s="13" t="s">
        <v>2706</v>
      </c>
      <c r="G2101" s="13" t="s">
        <v>129</v>
      </c>
      <c r="H2101" s="11">
        <v>100</v>
      </c>
      <c r="I2101" s="13" t="s">
        <v>124</v>
      </c>
      <c r="J2101" s="11">
        <v>5271070000106</v>
      </c>
    </row>
    <row r="2102" ht="12" customHeight="1" spans="1:10">
      <c r="A2102" s="11">
        <v>17315</v>
      </c>
      <c r="B2102" s="12" t="s">
        <v>5195</v>
      </c>
      <c r="C2102" s="13" t="s">
        <v>89</v>
      </c>
      <c r="D2102" s="13" t="s">
        <v>5196</v>
      </c>
      <c r="E2102" s="11">
        <v>55240000</v>
      </c>
      <c r="F2102" s="13" t="s">
        <v>5197</v>
      </c>
      <c r="G2102" s="13" t="s">
        <v>180</v>
      </c>
      <c r="H2102" s="11">
        <v>100</v>
      </c>
      <c r="I2102" s="13" t="s">
        <v>124</v>
      </c>
      <c r="J2102" s="11">
        <v>5274229000138</v>
      </c>
    </row>
    <row r="2103" ht="12" customHeight="1" spans="1:10">
      <c r="A2103" s="11">
        <v>24333</v>
      </c>
      <c r="B2103" s="12" t="s">
        <v>5198</v>
      </c>
      <c r="C2103" s="13" t="s">
        <v>116</v>
      </c>
      <c r="D2103" s="13" t="s">
        <v>5199</v>
      </c>
      <c r="E2103" s="11">
        <v>65870000</v>
      </c>
      <c r="F2103" s="13" t="s">
        <v>5200</v>
      </c>
      <c r="G2103" s="13" t="s">
        <v>114</v>
      </c>
      <c r="H2103" s="11">
        <v>2813</v>
      </c>
      <c r="I2103" s="13" t="s">
        <v>120</v>
      </c>
      <c r="J2103" s="11">
        <v>5277173000175</v>
      </c>
    </row>
    <row r="2104" ht="12" customHeight="1" spans="1:10">
      <c r="A2104" s="11">
        <v>14092</v>
      </c>
      <c r="B2104" s="12" t="s">
        <v>5201</v>
      </c>
      <c r="C2104" s="13" t="s">
        <v>323</v>
      </c>
      <c r="D2104" s="13" t="s">
        <v>5202</v>
      </c>
      <c r="E2104" s="11">
        <v>59607100</v>
      </c>
      <c r="F2104" s="13" t="s">
        <v>872</v>
      </c>
      <c r="G2104" s="13" t="s">
        <v>180</v>
      </c>
      <c r="H2104" s="11">
        <v>3077</v>
      </c>
      <c r="I2104" s="13" t="s">
        <v>326</v>
      </c>
      <c r="J2104" s="11">
        <v>5279259000137</v>
      </c>
    </row>
    <row r="2105" ht="12" customHeight="1" spans="1:10">
      <c r="A2105" s="11">
        <v>21765</v>
      </c>
      <c r="B2105" s="12" t="s">
        <v>5203</v>
      </c>
      <c r="C2105" s="13" t="s">
        <v>116</v>
      </c>
      <c r="D2105" s="13" t="s">
        <v>5204</v>
      </c>
      <c r="E2105" s="11">
        <v>65620000</v>
      </c>
      <c r="F2105" s="13" t="s">
        <v>5205</v>
      </c>
      <c r="G2105" s="13" t="s">
        <v>114</v>
      </c>
      <c r="H2105" s="11">
        <v>2813</v>
      </c>
      <c r="I2105" s="13" t="s">
        <v>120</v>
      </c>
      <c r="J2105" s="11">
        <v>5281738000198</v>
      </c>
    </row>
    <row r="2106" ht="12" customHeight="1" spans="1:10">
      <c r="A2106" s="11">
        <v>21671</v>
      </c>
      <c r="B2106" s="12" t="s">
        <v>5206</v>
      </c>
      <c r="C2106" s="13" t="s">
        <v>116</v>
      </c>
      <c r="D2106" s="13" t="s">
        <v>5207</v>
      </c>
      <c r="E2106" s="11">
        <v>65990000</v>
      </c>
      <c r="F2106" s="13" t="s">
        <v>5208</v>
      </c>
      <c r="G2106" s="13" t="s">
        <v>114</v>
      </c>
      <c r="H2106" s="11">
        <v>2813</v>
      </c>
      <c r="I2106" s="13" t="s">
        <v>120</v>
      </c>
      <c r="J2106" s="11">
        <v>5282801000100</v>
      </c>
    </row>
    <row r="2107" ht="12" customHeight="1" spans="1:10">
      <c r="A2107" s="11">
        <v>23174</v>
      </c>
      <c r="B2107" s="12" t="s">
        <v>5209</v>
      </c>
      <c r="C2107" s="13" t="s">
        <v>146</v>
      </c>
      <c r="D2107" s="13" t="s">
        <v>5210</v>
      </c>
      <c r="E2107" s="11">
        <v>61760000</v>
      </c>
      <c r="F2107" s="13" t="s">
        <v>2768</v>
      </c>
      <c r="G2107" s="13" t="s">
        <v>129</v>
      </c>
      <c r="H2107" s="11">
        <v>100</v>
      </c>
      <c r="I2107" s="13" t="s">
        <v>124</v>
      </c>
      <c r="J2107" s="11">
        <v>5283263000179</v>
      </c>
    </row>
    <row r="2108" ht="12" customHeight="1" spans="1:10">
      <c r="A2108" s="11">
        <v>14437</v>
      </c>
      <c r="B2108" s="12" t="s">
        <v>5211</v>
      </c>
      <c r="C2108" s="13" t="s">
        <v>89</v>
      </c>
      <c r="D2108" s="13" t="s">
        <v>5212</v>
      </c>
      <c r="E2108" s="11">
        <v>50721110</v>
      </c>
      <c r="F2108" s="13" t="s">
        <v>91</v>
      </c>
      <c r="G2108" s="13" t="s">
        <v>998</v>
      </c>
      <c r="H2108" s="11">
        <v>999</v>
      </c>
      <c r="I2108" s="13" t="s">
        <v>93</v>
      </c>
      <c r="J2108" s="11">
        <v>5283339000166</v>
      </c>
    </row>
    <row r="2109" ht="24" customHeight="1" spans="1:10">
      <c r="A2109" s="11">
        <v>14179</v>
      </c>
      <c r="B2109" s="12" t="s">
        <v>5213</v>
      </c>
      <c r="C2109" s="13" t="s">
        <v>89</v>
      </c>
      <c r="D2109" s="13" t="s">
        <v>5214</v>
      </c>
      <c r="E2109" s="11">
        <v>50070535</v>
      </c>
      <c r="F2109" s="13" t="s">
        <v>91</v>
      </c>
      <c r="G2109" s="13" t="s">
        <v>92</v>
      </c>
      <c r="H2109" s="11">
        <v>100</v>
      </c>
      <c r="I2109" s="13" t="s">
        <v>124</v>
      </c>
      <c r="J2109" s="11">
        <v>5283620000107</v>
      </c>
    </row>
    <row r="2110" ht="12" customHeight="1" spans="1:10">
      <c r="A2110" s="11">
        <v>13715</v>
      </c>
      <c r="B2110" s="12" t="s">
        <v>5215</v>
      </c>
      <c r="C2110" s="13" t="s">
        <v>116</v>
      </c>
      <c r="D2110" s="13" t="s">
        <v>5216</v>
      </c>
      <c r="E2110" s="11">
        <v>65010370</v>
      </c>
      <c r="F2110" s="13" t="s">
        <v>123</v>
      </c>
      <c r="G2110" s="13" t="s">
        <v>119</v>
      </c>
      <c r="H2110" s="11">
        <v>2813</v>
      </c>
      <c r="I2110" s="13" t="s">
        <v>120</v>
      </c>
      <c r="J2110" s="11">
        <v>5287180000158</v>
      </c>
    </row>
    <row r="2111" ht="12" customHeight="1" spans="1:10">
      <c r="A2111" s="11">
        <v>13722</v>
      </c>
      <c r="B2111" s="12" t="s">
        <v>5217</v>
      </c>
      <c r="C2111" s="13" t="s">
        <v>116</v>
      </c>
      <c r="D2111" s="13" t="s">
        <v>5218</v>
      </c>
      <c r="E2111" s="11">
        <v>65035070</v>
      </c>
      <c r="F2111" s="13" t="s">
        <v>123</v>
      </c>
      <c r="G2111" s="13" t="s">
        <v>119</v>
      </c>
      <c r="H2111" s="11">
        <v>100</v>
      </c>
      <c r="I2111" s="13" t="s">
        <v>124</v>
      </c>
      <c r="J2111" s="11">
        <v>5291604000158</v>
      </c>
    </row>
    <row r="2112" ht="12" customHeight="1" spans="1:10">
      <c r="A2112" s="11">
        <v>23810</v>
      </c>
      <c r="B2112" s="12" t="s">
        <v>5219</v>
      </c>
      <c r="C2112" s="13" t="s">
        <v>126</v>
      </c>
      <c r="D2112" s="13" t="s">
        <v>5220</v>
      </c>
      <c r="E2112" s="11">
        <v>37555202</v>
      </c>
      <c r="F2112" s="13" t="s">
        <v>982</v>
      </c>
      <c r="G2112" s="13" t="s">
        <v>129</v>
      </c>
      <c r="H2112" s="11">
        <v>100</v>
      </c>
      <c r="I2112" s="13" t="s">
        <v>124</v>
      </c>
      <c r="J2112" s="11">
        <v>5292723000125</v>
      </c>
    </row>
    <row r="2113" ht="12" customHeight="1" spans="1:10">
      <c r="A2113" s="11">
        <v>13793</v>
      </c>
      <c r="B2113" s="12" t="s">
        <v>5221</v>
      </c>
      <c r="C2113" s="13" t="s">
        <v>116</v>
      </c>
      <c r="D2113" s="13" t="s">
        <v>5222</v>
      </c>
      <c r="E2113" s="11">
        <v>65031630</v>
      </c>
      <c r="F2113" s="13" t="s">
        <v>118</v>
      </c>
      <c r="G2113" s="13" t="s">
        <v>109</v>
      </c>
      <c r="H2113" s="11">
        <v>2813</v>
      </c>
      <c r="I2113" s="13" t="s">
        <v>120</v>
      </c>
      <c r="J2113" s="11">
        <v>5292982000156</v>
      </c>
    </row>
    <row r="2114" ht="24" customHeight="1" spans="1:10">
      <c r="A2114" s="11">
        <v>13833</v>
      </c>
      <c r="B2114" s="12" t="s">
        <v>5223</v>
      </c>
      <c r="C2114" s="13" t="s">
        <v>116</v>
      </c>
      <c r="D2114" s="13" t="s">
        <v>5222</v>
      </c>
      <c r="E2114" s="11">
        <v>65031630</v>
      </c>
      <c r="F2114" s="13" t="s">
        <v>118</v>
      </c>
      <c r="G2114" s="13" t="s">
        <v>119</v>
      </c>
      <c r="H2114" s="11">
        <v>100</v>
      </c>
      <c r="I2114" s="13" t="s">
        <v>124</v>
      </c>
      <c r="J2114" s="11">
        <v>5292982000237</v>
      </c>
    </row>
    <row r="2115" ht="12" customHeight="1" spans="1:10">
      <c r="A2115" s="11">
        <v>17720</v>
      </c>
      <c r="B2115" s="12" t="s">
        <v>5224</v>
      </c>
      <c r="C2115" s="13" t="s">
        <v>116</v>
      </c>
      <c r="D2115" s="13" t="s">
        <v>5225</v>
      </c>
      <c r="E2115" s="11">
        <v>65085280</v>
      </c>
      <c r="F2115" s="13" t="s">
        <v>118</v>
      </c>
      <c r="G2115" s="13" t="s">
        <v>86</v>
      </c>
      <c r="H2115" s="11">
        <v>2813</v>
      </c>
      <c r="I2115" s="13" t="s">
        <v>120</v>
      </c>
      <c r="J2115" s="11">
        <v>5294848000194</v>
      </c>
    </row>
    <row r="2116" ht="12" customHeight="1" spans="1:10">
      <c r="A2116" s="11">
        <v>22952</v>
      </c>
      <c r="B2116" s="12" t="s">
        <v>5226</v>
      </c>
      <c r="C2116" s="13" t="s">
        <v>89</v>
      </c>
      <c r="D2116" s="13" t="s">
        <v>5227</v>
      </c>
      <c r="E2116" s="11">
        <v>50800120</v>
      </c>
      <c r="F2116" s="13" t="s">
        <v>91</v>
      </c>
      <c r="G2116" s="13" t="s">
        <v>129</v>
      </c>
      <c r="H2116" s="11">
        <v>100</v>
      </c>
      <c r="I2116" s="13" t="s">
        <v>124</v>
      </c>
      <c r="J2116" s="11">
        <v>5295083000107</v>
      </c>
    </row>
    <row r="2117" ht="24" customHeight="1" spans="1:10">
      <c r="A2117" s="11">
        <v>12601</v>
      </c>
      <c r="B2117" s="12" t="s">
        <v>5228</v>
      </c>
      <c r="C2117" s="13" t="s">
        <v>89</v>
      </c>
      <c r="D2117" s="13" t="s">
        <v>5229</v>
      </c>
      <c r="E2117" s="11">
        <v>56515150</v>
      </c>
      <c r="F2117" s="13" t="s">
        <v>176</v>
      </c>
      <c r="G2117" s="13" t="s">
        <v>180</v>
      </c>
      <c r="H2117" s="11">
        <v>999</v>
      </c>
      <c r="I2117" s="13" t="s">
        <v>93</v>
      </c>
      <c r="J2117" s="11">
        <v>5295777000144</v>
      </c>
    </row>
    <row r="2118" ht="12" customHeight="1" spans="1:10">
      <c r="A2118" s="11">
        <v>16363</v>
      </c>
      <c r="B2118" s="12" t="s">
        <v>5230</v>
      </c>
      <c r="C2118" s="13" t="s">
        <v>116</v>
      </c>
      <c r="D2118" s="13" t="s">
        <v>5231</v>
      </c>
      <c r="E2118" s="11">
        <v>65170000</v>
      </c>
      <c r="F2118" s="13" t="s">
        <v>5232</v>
      </c>
      <c r="G2118" s="13" t="s">
        <v>114</v>
      </c>
      <c r="H2118" s="11">
        <v>2813</v>
      </c>
      <c r="I2118" s="13" t="s">
        <v>120</v>
      </c>
      <c r="J2118" s="11">
        <v>5296298000142</v>
      </c>
    </row>
    <row r="2119" ht="12" customHeight="1" spans="1:10">
      <c r="A2119" s="11">
        <v>14541</v>
      </c>
      <c r="B2119" s="12" t="s">
        <v>5233</v>
      </c>
      <c r="C2119" s="13" t="s">
        <v>89</v>
      </c>
      <c r="D2119" s="13" t="s">
        <v>5234</v>
      </c>
      <c r="E2119" s="11">
        <v>51250020</v>
      </c>
      <c r="F2119" s="13" t="s">
        <v>91</v>
      </c>
      <c r="G2119" s="13" t="s">
        <v>129</v>
      </c>
      <c r="H2119" s="11">
        <v>999</v>
      </c>
      <c r="I2119" s="13" t="s">
        <v>93</v>
      </c>
      <c r="J2119" s="11">
        <v>5301420000121</v>
      </c>
    </row>
    <row r="2120" ht="12" customHeight="1" spans="1:10">
      <c r="A2120" s="11">
        <v>12924</v>
      </c>
      <c r="B2120" s="12" t="s">
        <v>5235</v>
      </c>
      <c r="C2120" s="13" t="s">
        <v>89</v>
      </c>
      <c r="D2120" s="13" t="s">
        <v>5236</v>
      </c>
      <c r="E2120" s="11">
        <v>50090000</v>
      </c>
      <c r="F2120" s="13" t="s">
        <v>91</v>
      </c>
      <c r="G2120" s="13" t="s">
        <v>92</v>
      </c>
      <c r="H2120" s="11">
        <v>999</v>
      </c>
      <c r="I2120" s="13" t="s">
        <v>93</v>
      </c>
      <c r="J2120" s="11">
        <v>5302075000140</v>
      </c>
    </row>
    <row r="2121" ht="12" customHeight="1" spans="1:10">
      <c r="A2121" s="11">
        <v>13965</v>
      </c>
      <c r="B2121" s="12" t="s">
        <v>5237</v>
      </c>
      <c r="C2121" s="13" t="s">
        <v>116</v>
      </c>
      <c r="D2121" s="13" t="s">
        <v>5238</v>
      </c>
      <c r="E2121" s="11">
        <v>65026200</v>
      </c>
      <c r="F2121" s="13" t="s">
        <v>123</v>
      </c>
      <c r="G2121" s="13" t="s">
        <v>119</v>
      </c>
      <c r="H2121" s="11">
        <v>100</v>
      </c>
      <c r="I2121" s="13" t="s">
        <v>124</v>
      </c>
      <c r="J2121" s="11">
        <v>5303003000118</v>
      </c>
    </row>
    <row r="2122" ht="12" customHeight="1" spans="1:10">
      <c r="A2122" s="11">
        <v>22980</v>
      </c>
      <c r="B2122" s="12" t="s">
        <v>5239</v>
      </c>
      <c r="C2122" s="13" t="s">
        <v>116</v>
      </c>
      <c r="D2122" s="13" t="s">
        <v>5240</v>
      </c>
      <c r="E2122" s="11">
        <v>65670000</v>
      </c>
      <c r="F2122" s="13" t="s">
        <v>5241</v>
      </c>
      <c r="G2122" s="13" t="s">
        <v>114</v>
      </c>
      <c r="H2122" s="11">
        <v>2813</v>
      </c>
      <c r="I2122" s="13" t="s">
        <v>120</v>
      </c>
      <c r="J2122" s="11">
        <v>5303144000130</v>
      </c>
    </row>
    <row r="2123" ht="12" customHeight="1" spans="1:10">
      <c r="A2123" s="11">
        <v>21349</v>
      </c>
      <c r="B2123" s="12" t="s">
        <v>5242</v>
      </c>
      <c r="C2123" s="13" t="s">
        <v>116</v>
      </c>
      <c r="D2123" s="13" t="s">
        <v>4258</v>
      </c>
      <c r="E2123" s="11">
        <v>65880000</v>
      </c>
      <c r="F2123" s="13" t="s">
        <v>5243</v>
      </c>
      <c r="G2123" s="13" t="s">
        <v>114</v>
      </c>
      <c r="H2123" s="11">
        <v>2813</v>
      </c>
      <c r="I2123" s="13" t="s">
        <v>120</v>
      </c>
      <c r="J2123" s="11">
        <v>5303565000161</v>
      </c>
    </row>
    <row r="2124" ht="12" customHeight="1" spans="1:10">
      <c r="A2124" s="11">
        <v>15415</v>
      </c>
      <c r="B2124" s="12" t="s">
        <v>5244</v>
      </c>
      <c r="C2124" s="13" t="s">
        <v>89</v>
      </c>
      <c r="D2124" s="13" t="s">
        <v>5245</v>
      </c>
      <c r="E2124" s="11">
        <v>50000000</v>
      </c>
      <c r="F2124" s="13" t="s">
        <v>189</v>
      </c>
      <c r="G2124" s="13" t="s">
        <v>92</v>
      </c>
      <c r="H2124" s="11">
        <v>999</v>
      </c>
      <c r="I2124" s="13" t="s">
        <v>93</v>
      </c>
      <c r="J2124" s="11">
        <v>5307413000137</v>
      </c>
    </row>
    <row r="2125" ht="12" customHeight="1" spans="1:10">
      <c r="A2125" s="11">
        <v>23768</v>
      </c>
      <c r="B2125" s="12" t="s">
        <v>5246</v>
      </c>
      <c r="C2125" s="13" t="s">
        <v>196</v>
      </c>
      <c r="D2125" s="13" t="s">
        <v>5247</v>
      </c>
      <c r="E2125" s="11">
        <v>64001160</v>
      </c>
      <c r="F2125" s="13" t="s">
        <v>198</v>
      </c>
      <c r="G2125" s="13" t="s">
        <v>180</v>
      </c>
      <c r="H2125" s="11">
        <v>100</v>
      </c>
      <c r="I2125" s="13" t="s">
        <v>124</v>
      </c>
      <c r="J2125" s="11">
        <v>5311730000208</v>
      </c>
    </row>
    <row r="2126" ht="12" customHeight="1" spans="1:10">
      <c r="A2126" s="11">
        <v>14703</v>
      </c>
      <c r="B2126" s="12" t="s">
        <v>5248</v>
      </c>
      <c r="C2126" s="13" t="s">
        <v>89</v>
      </c>
      <c r="D2126" s="13" t="s">
        <v>5249</v>
      </c>
      <c r="E2126" s="11">
        <v>56330425</v>
      </c>
      <c r="F2126" s="13" t="s">
        <v>772</v>
      </c>
      <c r="G2126" s="13" t="s">
        <v>129</v>
      </c>
      <c r="H2126" s="11">
        <v>3084</v>
      </c>
      <c r="I2126" s="13" t="s">
        <v>218</v>
      </c>
      <c r="J2126" s="11">
        <v>5312096000147</v>
      </c>
    </row>
    <row r="2127" ht="12" customHeight="1" spans="1:10">
      <c r="A2127" s="11">
        <v>12919</v>
      </c>
      <c r="B2127" s="12" t="s">
        <v>5250</v>
      </c>
      <c r="C2127" s="13" t="s">
        <v>152</v>
      </c>
      <c r="D2127" s="13" t="s">
        <v>5251</v>
      </c>
      <c r="E2127" s="11">
        <v>42700000</v>
      </c>
      <c r="F2127" s="13" t="s">
        <v>4004</v>
      </c>
      <c r="G2127" s="13" t="s">
        <v>129</v>
      </c>
      <c r="H2127" s="11">
        <v>100</v>
      </c>
      <c r="I2127" s="13" t="s">
        <v>124</v>
      </c>
      <c r="J2127" s="11">
        <v>5321184000105</v>
      </c>
    </row>
    <row r="2128" ht="12" customHeight="1" spans="1:10">
      <c r="A2128" s="11">
        <v>17080</v>
      </c>
      <c r="B2128" s="12" t="s">
        <v>5252</v>
      </c>
      <c r="C2128" s="13" t="s">
        <v>334</v>
      </c>
      <c r="D2128" s="13" t="s">
        <v>5253</v>
      </c>
      <c r="E2128" s="11">
        <v>66025660</v>
      </c>
      <c r="F2128" s="13" t="s">
        <v>336</v>
      </c>
      <c r="G2128" s="13" t="s">
        <v>86</v>
      </c>
      <c r="H2128" s="11">
        <v>2998</v>
      </c>
      <c r="I2128" s="13" t="s">
        <v>337</v>
      </c>
      <c r="J2128" s="11">
        <v>5321731000152</v>
      </c>
    </row>
    <row r="2129" ht="12" customHeight="1" spans="1:10">
      <c r="A2129" s="11">
        <v>15249</v>
      </c>
      <c r="B2129" s="12" t="s">
        <v>5254</v>
      </c>
      <c r="C2129" s="13" t="s">
        <v>102</v>
      </c>
      <c r="D2129" s="13" t="s">
        <v>5255</v>
      </c>
      <c r="E2129" s="11">
        <v>70338535</v>
      </c>
      <c r="F2129" s="13" t="s">
        <v>104</v>
      </c>
      <c r="G2129" s="13" t="s">
        <v>185</v>
      </c>
      <c r="H2129" s="11">
        <v>100</v>
      </c>
      <c r="I2129" s="13" t="s">
        <v>124</v>
      </c>
      <c r="J2129" s="11">
        <v>5323733000180</v>
      </c>
    </row>
    <row r="2130" ht="12" customHeight="1" spans="1:10">
      <c r="A2130" s="11">
        <v>22490</v>
      </c>
      <c r="B2130" s="12" t="s">
        <v>5256</v>
      </c>
      <c r="C2130" s="13" t="s">
        <v>146</v>
      </c>
      <c r="D2130" s="13" t="s">
        <v>5257</v>
      </c>
      <c r="E2130" s="11">
        <v>60140140</v>
      </c>
      <c r="F2130" s="13" t="s">
        <v>148</v>
      </c>
      <c r="G2130" s="13" t="s">
        <v>129</v>
      </c>
      <c r="H2130" s="11">
        <v>100</v>
      </c>
      <c r="I2130" s="13" t="s">
        <v>124</v>
      </c>
      <c r="J2130" s="11">
        <v>5329222000176</v>
      </c>
    </row>
    <row r="2131" ht="12" customHeight="1" spans="1:10">
      <c r="A2131" s="11">
        <v>15542</v>
      </c>
      <c r="B2131" s="12" t="s">
        <v>5258</v>
      </c>
      <c r="C2131" s="13" t="s">
        <v>132</v>
      </c>
      <c r="D2131" s="13" t="s">
        <v>5259</v>
      </c>
      <c r="E2131" s="11">
        <v>26130560</v>
      </c>
      <c r="F2131" s="13" t="s">
        <v>5260</v>
      </c>
      <c r="G2131" s="13" t="s">
        <v>129</v>
      </c>
      <c r="H2131" s="11">
        <v>999</v>
      </c>
      <c r="I2131" s="13" t="s">
        <v>93</v>
      </c>
      <c r="J2131" s="11">
        <v>5343026000156</v>
      </c>
    </row>
    <row r="2132" ht="12" customHeight="1" spans="1:10">
      <c r="A2132" s="11">
        <v>14682</v>
      </c>
      <c r="B2132" s="12" t="s">
        <v>5261</v>
      </c>
      <c r="C2132" s="13" t="s">
        <v>132</v>
      </c>
      <c r="D2132" s="13" t="s">
        <v>5262</v>
      </c>
      <c r="E2132" s="11">
        <v>22270000</v>
      </c>
      <c r="F2132" s="13" t="s">
        <v>134</v>
      </c>
      <c r="G2132" s="13" t="s">
        <v>129</v>
      </c>
      <c r="H2132" s="11">
        <v>999</v>
      </c>
      <c r="I2132" s="13" t="s">
        <v>93</v>
      </c>
      <c r="J2132" s="11">
        <v>5343029000190</v>
      </c>
    </row>
    <row r="2133" ht="12" customHeight="1" spans="1:10">
      <c r="A2133" s="11">
        <v>23629</v>
      </c>
      <c r="B2133" s="12" t="s">
        <v>5263</v>
      </c>
      <c r="C2133" s="13" t="s">
        <v>196</v>
      </c>
      <c r="D2133" s="13" t="s">
        <v>5264</v>
      </c>
      <c r="E2133" s="11">
        <v>64019230</v>
      </c>
      <c r="F2133" s="13" t="s">
        <v>198</v>
      </c>
      <c r="G2133" s="13" t="s">
        <v>129</v>
      </c>
      <c r="H2133" s="11">
        <v>100</v>
      </c>
      <c r="I2133" s="13" t="s">
        <v>124</v>
      </c>
      <c r="J2133" s="11">
        <v>5348580000126</v>
      </c>
    </row>
    <row r="2134" ht="12" customHeight="1" spans="1:10">
      <c r="A2134" s="11">
        <v>23042</v>
      </c>
      <c r="B2134" s="12" t="s">
        <v>5265</v>
      </c>
      <c r="C2134" s="13" t="s">
        <v>116</v>
      </c>
      <c r="D2134" s="13" t="s">
        <v>5266</v>
      </c>
      <c r="E2134" s="11">
        <v>65633602</v>
      </c>
      <c r="F2134" s="13" t="s">
        <v>1224</v>
      </c>
      <c r="G2134" s="13" t="s">
        <v>129</v>
      </c>
      <c r="H2134" s="11">
        <v>100</v>
      </c>
      <c r="I2134" s="13" t="s">
        <v>124</v>
      </c>
      <c r="J2134" s="11">
        <v>5348580000207</v>
      </c>
    </row>
    <row r="2135" ht="12" customHeight="1" spans="1:10">
      <c r="A2135" s="11">
        <v>17246</v>
      </c>
      <c r="B2135" s="12" t="s">
        <v>5267</v>
      </c>
      <c r="C2135" s="13" t="s">
        <v>334</v>
      </c>
      <c r="D2135" s="13" t="s">
        <v>5268</v>
      </c>
      <c r="E2135" s="11">
        <v>68780000</v>
      </c>
      <c r="F2135" s="13" t="s">
        <v>5269</v>
      </c>
      <c r="G2135" s="13" t="s">
        <v>114</v>
      </c>
      <c r="H2135" s="11">
        <v>2998</v>
      </c>
      <c r="I2135" s="13" t="s">
        <v>337</v>
      </c>
      <c r="J2135" s="11">
        <v>5351606000195</v>
      </c>
    </row>
    <row r="2136" ht="12" customHeight="1" spans="1:10">
      <c r="A2136" s="11">
        <v>15570</v>
      </c>
      <c r="B2136" s="12" t="s">
        <v>5270</v>
      </c>
      <c r="C2136" s="13" t="s">
        <v>89</v>
      </c>
      <c r="D2136" s="13" t="s">
        <v>5271</v>
      </c>
      <c r="E2136" s="11">
        <v>5241801</v>
      </c>
      <c r="F2136" s="13" t="s">
        <v>242</v>
      </c>
      <c r="G2136" s="13" t="s">
        <v>129</v>
      </c>
      <c r="H2136" s="11">
        <v>100</v>
      </c>
      <c r="I2136" s="13" t="s">
        <v>124</v>
      </c>
      <c r="J2136" s="11">
        <v>5352205000150</v>
      </c>
    </row>
    <row r="2137" ht="12" customHeight="1" spans="1:10">
      <c r="A2137" s="11">
        <v>18139</v>
      </c>
      <c r="B2137" s="12" t="s">
        <v>5272</v>
      </c>
      <c r="C2137" s="13" t="s">
        <v>334</v>
      </c>
      <c r="D2137" s="13" t="s">
        <v>5273</v>
      </c>
      <c r="E2137" s="11">
        <v>68675000</v>
      </c>
      <c r="F2137" s="13" t="s">
        <v>5274</v>
      </c>
      <c r="G2137" s="13" t="s">
        <v>114</v>
      </c>
      <c r="H2137" s="11">
        <v>2998</v>
      </c>
      <c r="I2137" s="13" t="s">
        <v>337</v>
      </c>
      <c r="J2137" s="11">
        <v>5363023000184</v>
      </c>
    </row>
    <row r="2138" ht="12" customHeight="1" spans="1:10">
      <c r="A2138" s="11">
        <v>14656</v>
      </c>
      <c r="B2138" s="12" t="s">
        <v>5275</v>
      </c>
      <c r="C2138" s="13" t="s">
        <v>89</v>
      </c>
      <c r="D2138" s="13" t="s">
        <v>5276</v>
      </c>
      <c r="E2138" s="11">
        <v>55920000</v>
      </c>
      <c r="F2138" s="13" t="s">
        <v>5277</v>
      </c>
      <c r="G2138" s="13" t="s">
        <v>180</v>
      </c>
      <c r="H2138" s="11">
        <v>100</v>
      </c>
      <c r="I2138" s="13" t="s">
        <v>124</v>
      </c>
      <c r="J2138" s="11">
        <v>5364431000150</v>
      </c>
    </row>
    <row r="2139" ht="12" customHeight="1" spans="1:10">
      <c r="A2139" s="11">
        <v>13189</v>
      </c>
      <c r="B2139" s="12" t="s">
        <v>5278</v>
      </c>
      <c r="C2139" s="13" t="s">
        <v>152</v>
      </c>
      <c r="D2139" s="13" t="s">
        <v>5279</v>
      </c>
      <c r="E2139" s="11">
        <v>45604265</v>
      </c>
      <c r="F2139" s="13" t="s">
        <v>823</v>
      </c>
      <c r="G2139" s="13" t="s">
        <v>129</v>
      </c>
      <c r="H2139" s="11">
        <v>100</v>
      </c>
      <c r="I2139" s="13" t="s">
        <v>124</v>
      </c>
      <c r="J2139" s="11">
        <v>5368007000184</v>
      </c>
    </row>
    <row r="2140" ht="12" customHeight="1" spans="1:10">
      <c r="A2140" s="11">
        <v>20111</v>
      </c>
      <c r="B2140" s="12" t="s">
        <v>5280</v>
      </c>
      <c r="C2140" s="13" t="s">
        <v>264</v>
      </c>
      <c r="D2140" s="13" t="s">
        <v>5281</v>
      </c>
      <c r="E2140" s="11">
        <v>58038400</v>
      </c>
      <c r="F2140" s="13" t="s">
        <v>641</v>
      </c>
      <c r="G2140" s="13" t="s">
        <v>98</v>
      </c>
      <c r="H2140" s="11">
        <v>100</v>
      </c>
      <c r="I2140" s="13" t="s">
        <v>124</v>
      </c>
      <c r="J2140" s="11">
        <v>5377104000133</v>
      </c>
    </row>
    <row r="2141" ht="12" customHeight="1" spans="1:10">
      <c r="A2141" s="11">
        <v>14544</v>
      </c>
      <c r="B2141" s="12" t="s">
        <v>5282</v>
      </c>
      <c r="C2141" s="13" t="s">
        <v>89</v>
      </c>
      <c r="D2141" s="13" t="s">
        <v>5283</v>
      </c>
      <c r="E2141" s="11">
        <v>53150020</v>
      </c>
      <c r="F2141" s="13" t="s">
        <v>189</v>
      </c>
      <c r="G2141" s="13" t="s">
        <v>180</v>
      </c>
      <c r="H2141" s="11">
        <v>100</v>
      </c>
      <c r="I2141" s="13" t="s">
        <v>124</v>
      </c>
      <c r="J2141" s="11">
        <v>5379515000168</v>
      </c>
    </row>
    <row r="2142" ht="12" customHeight="1" spans="1:10">
      <c r="A2142" s="11">
        <v>15562</v>
      </c>
      <c r="B2142" s="12" t="s">
        <v>5284</v>
      </c>
      <c r="C2142" s="13" t="s">
        <v>323</v>
      </c>
      <c r="D2142" s="13" t="s">
        <v>5285</v>
      </c>
      <c r="E2142" s="11">
        <v>5930000</v>
      </c>
      <c r="F2142" s="13" t="s">
        <v>2627</v>
      </c>
      <c r="G2142" s="13" t="s">
        <v>180</v>
      </c>
      <c r="H2142" s="11">
        <v>3077</v>
      </c>
      <c r="I2142" s="13" t="s">
        <v>326</v>
      </c>
      <c r="J2142" s="11">
        <v>5380669000170</v>
      </c>
    </row>
    <row r="2143" ht="12" customHeight="1" spans="1:10">
      <c r="A2143" s="11">
        <v>17089</v>
      </c>
      <c r="B2143" s="12" t="s">
        <v>5286</v>
      </c>
      <c r="C2143" s="13" t="s">
        <v>264</v>
      </c>
      <c r="D2143" s="13" t="s">
        <v>5287</v>
      </c>
      <c r="E2143" s="11">
        <v>58707000</v>
      </c>
      <c r="F2143" s="13" t="s">
        <v>2365</v>
      </c>
      <c r="G2143" s="13" t="s">
        <v>180</v>
      </c>
      <c r="H2143" s="11">
        <v>100</v>
      </c>
      <c r="I2143" s="13" t="s">
        <v>124</v>
      </c>
      <c r="J2143" s="11">
        <v>5390007000180</v>
      </c>
    </row>
    <row r="2144" ht="12" customHeight="1" spans="1:10">
      <c r="A2144" s="11">
        <v>13232</v>
      </c>
      <c r="B2144" s="12" t="s">
        <v>5288</v>
      </c>
      <c r="C2144" s="13" t="s">
        <v>323</v>
      </c>
      <c r="D2144" s="13" t="s">
        <v>5289</v>
      </c>
      <c r="E2144" s="11">
        <v>59082400</v>
      </c>
      <c r="F2144" s="13" t="s">
        <v>577</v>
      </c>
      <c r="G2144" s="13" t="s">
        <v>92</v>
      </c>
      <c r="H2144" s="11">
        <v>3077</v>
      </c>
      <c r="I2144" s="13" t="s">
        <v>326</v>
      </c>
      <c r="J2144" s="11">
        <v>5390223000126</v>
      </c>
    </row>
    <row r="2145" ht="12" customHeight="1" spans="1:10">
      <c r="A2145" s="11">
        <v>15328</v>
      </c>
      <c r="B2145" s="12" t="s">
        <v>5290</v>
      </c>
      <c r="C2145" s="13" t="s">
        <v>89</v>
      </c>
      <c r="D2145" s="13" t="s">
        <v>5291</v>
      </c>
      <c r="E2145" s="11">
        <v>55642020</v>
      </c>
      <c r="F2145" s="13" t="s">
        <v>4137</v>
      </c>
      <c r="G2145" s="13" t="s">
        <v>119</v>
      </c>
      <c r="H2145" s="11">
        <v>100</v>
      </c>
      <c r="I2145" s="13" t="s">
        <v>124</v>
      </c>
      <c r="J2145" s="11">
        <v>5394498000138</v>
      </c>
    </row>
    <row r="2146" ht="12" customHeight="1" spans="1:10">
      <c r="A2146" s="11">
        <v>14460</v>
      </c>
      <c r="B2146" s="12" t="s">
        <v>5292</v>
      </c>
      <c r="C2146" s="13" t="s">
        <v>152</v>
      </c>
      <c r="D2146" s="13" t="s">
        <v>5293</v>
      </c>
      <c r="E2146" s="11">
        <v>44094588</v>
      </c>
      <c r="F2146" s="13" t="s">
        <v>286</v>
      </c>
      <c r="G2146" s="13" t="s">
        <v>129</v>
      </c>
      <c r="H2146" s="11">
        <v>100</v>
      </c>
      <c r="I2146" s="13" t="s">
        <v>124</v>
      </c>
      <c r="J2146" s="11">
        <v>5400006000170</v>
      </c>
    </row>
    <row r="2147" ht="12" customHeight="1" spans="1:10">
      <c r="A2147" s="11">
        <v>14565</v>
      </c>
      <c r="B2147" s="12" t="s">
        <v>5294</v>
      </c>
      <c r="C2147" s="13" t="s">
        <v>146</v>
      </c>
      <c r="D2147" s="13" t="s">
        <v>5295</v>
      </c>
      <c r="E2147" s="11">
        <v>60160150</v>
      </c>
      <c r="F2147" s="13" t="s">
        <v>148</v>
      </c>
      <c r="G2147" s="13" t="s">
        <v>119</v>
      </c>
      <c r="H2147" s="11">
        <v>2800</v>
      </c>
      <c r="I2147" s="13" t="s">
        <v>161</v>
      </c>
      <c r="J2147" s="11">
        <v>5404584000184</v>
      </c>
    </row>
    <row r="2148" ht="12" customHeight="1" spans="1:10">
      <c r="A2148" s="11">
        <v>13599</v>
      </c>
      <c r="B2148" s="12" t="s">
        <v>5296</v>
      </c>
      <c r="C2148" s="13" t="s">
        <v>89</v>
      </c>
      <c r="D2148" s="13" t="s">
        <v>5297</v>
      </c>
      <c r="E2148" s="11">
        <v>50000000</v>
      </c>
      <c r="F2148" s="13" t="s">
        <v>91</v>
      </c>
      <c r="G2148" s="13" t="s">
        <v>251</v>
      </c>
      <c r="H2148" s="11">
        <v>999</v>
      </c>
      <c r="I2148" s="13" t="s">
        <v>93</v>
      </c>
      <c r="J2148" s="11">
        <v>5412362000103</v>
      </c>
    </row>
    <row r="2149" ht="12" customHeight="1" spans="1:10">
      <c r="A2149" s="11">
        <v>20233</v>
      </c>
      <c r="B2149" s="12" t="s">
        <v>5298</v>
      </c>
      <c r="C2149" s="13" t="s">
        <v>152</v>
      </c>
      <c r="D2149" s="13" t="s">
        <v>5299</v>
      </c>
      <c r="E2149" s="11">
        <v>40170150</v>
      </c>
      <c r="F2149" s="13" t="s">
        <v>154</v>
      </c>
      <c r="G2149" s="13" t="s">
        <v>92</v>
      </c>
      <c r="H2149" s="11">
        <v>100</v>
      </c>
      <c r="I2149" s="13" t="s">
        <v>124</v>
      </c>
      <c r="J2149" s="11">
        <v>5413979000143</v>
      </c>
    </row>
    <row r="2150" ht="12" customHeight="1" spans="1:10">
      <c r="A2150" s="11">
        <v>23554</v>
      </c>
      <c r="B2150" s="12" t="s">
        <v>5300</v>
      </c>
      <c r="C2150" s="13" t="s">
        <v>146</v>
      </c>
      <c r="D2150" s="13" t="s">
        <v>5301</v>
      </c>
      <c r="E2150" s="11">
        <v>60120002</v>
      </c>
      <c r="F2150" s="13" t="s">
        <v>148</v>
      </c>
      <c r="G2150" s="13" t="s">
        <v>92</v>
      </c>
      <c r="H2150" s="11">
        <v>100</v>
      </c>
      <c r="I2150" s="13" t="s">
        <v>124</v>
      </c>
      <c r="J2150" s="11">
        <v>5413979000305</v>
      </c>
    </row>
    <row r="2151" ht="12" customHeight="1" spans="1:10">
      <c r="A2151" s="11">
        <v>23992</v>
      </c>
      <c r="B2151" s="12" t="s">
        <v>5302</v>
      </c>
      <c r="C2151" s="13" t="s">
        <v>526</v>
      </c>
      <c r="D2151" s="13" t="s">
        <v>5303</v>
      </c>
      <c r="E2151" s="11">
        <v>69053257</v>
      </c>
      <c r="F2151" s="13" t="s">
        <v>528</v>
      </c>
      <c r="G2151" s="13" t="s">
        <v>92</v>
      </c>
      <c r="H2151" s="11">
        <v>100</v>
      </c>
      <c r="I2151" s="13" t="s">
        <v>124</v>
      </c>
      <c r="J2151" s="11">
        <v>5413979000577</v>
      </c>
    </row>
    <row r="2152" ht="24" customHeight="1" spans="1:10">
      <c r="A2152" s="11">
        <v>24011</v>
      </c>
      <c r="B2152" s="12" t="s">
        <v>5304</v>
      </c>
      <c r="C2152" s="13" t="s">
        <v>152</v>
      </c>
      <c r="D2152" s="13" t="s">
        <v>5305</v>
      </c>
      <c r="E2152" s="11">
        <v>41950350</v>
      </c>
      <c r="F2152" s="13" t="s">
        <v>154</v>
      </c>
      <c r="G2152" s="13" t="s">
        <v>98</v>
      </c>
      <c r="H2152" s="11">
        <v>100</v>
      </c>
      <c r="I2152" s="13" t="s">
        <v>124</v>
      </c>
      <c r="J2152" s="11">
        <v>5416791000159</v>
      </c>
    </row>
    <row r="2153" ht="12" customHeight="1" spans="1:10">
      <c r="A2153" s="11">
        <v>16106</v>
      </c>
      <c r="B2153" s="12" t="s">
        <v>5306</v>
      </c>
      <c r="C2153" s="13" t="s">
        <v>89</v>
      </c>
      <c r="D2153" s="13" t="s">
        <v>5307</v>
      </c>
      <c r="E2153" s="11">
        <v>51350430</v>
      </c>
      <c r="F2153" s="13" t="s">
        <v>91</v>
      </c>
      <c r="G2153" s="13" t="s">
        <v>92</v>
      </c>
      <c r="H2153" s="11">
        <v>999</v>
      </c>
      <c r="I2153" s="13" t="s">
        <v>93</v>
      </c>
      <c r="J2153" s="11">
        <v>5417536000120</v>
      </c>
    </row>
    <row r="2154" ht="12" customHeight="1" spans="1:10">
      <c r="A2154" s="11">
        <v>21413</v>
      </c>
      <c r="B2154" s="12" t="s">
        <v>5308</v>
      </c>
      <c r="C2154" s="13" t="s">
        <v>146</v>
      </c>
      <c r="D2154" s="13" t="s">
        <v>5309</v>
      </c>
      <c r="E2154" s="11">
        <v>60821120</v>
      </c>
      <c r="F2154" s="13" t="s">
        <v>148</v>
      </c>
      <c r="G2154" s="13" t="s">
        <v>129</v>
      </c>
      <c r="H2154" s="11">
        <v>100</v>
      </c>
      <c r="I2154" s="13" t="s">
        <v>124</v>
      </c>
      <c r="J2154" s="11">
        <v>5418972000114</v>
      </c>
    </row>
    <row r="2155" ht="12" customHeight="1" spans="1:10">
      <c r="A2155" s="11">
        <v>12915</v>
      </c>
      <c r="B2155" s="12" t="s">
        <v>5310</v>
      </c>
      <c r="C2155" s="13" t="s">
        <v>89</v>
      </c>
      <c r="D2155" s="13" t="s">
        <v>5311</v>
      </c>
      <c r="E2155" s="11">
        <v>50910350</v>
      </c>
      <c r="F2155" s="13" t="s">
        <v>91</v>
      </c>
      <c r="G2155" s="13" t="s">
        <v>92</v>
      </c>
      <c r="H2155" s="11">
        <v>999</v>
      </c>
      <c r="I2155" s="13" t="s">
        <v>93</v>
      </c>
      <c r="J2155" s="11">
        <v>5424214000109</v>
      </c>
    </row>
    <row r="2156" ht="12" customHeight="1" spans="1:10">
      <c r="A2156" s="11">
        <v>17489</v>
      </c>
      <c r="B2156" s="12" t="s">
        <v>5312</v>
      </c>
      <c r="C2156" s="13" t="s">
        <v>334</v>
      </c>
      <c r="D2156" s="13" t="s">
        <v>5313</v>
      </c>
      <c r="E2156" s="11">
        <v>68465000</v>
      </c>
      <c r="F2156" s="13" t="s">
        <v>5314</v>
      </c>
      <c r="G2156" s="13" t="s">
        <v>114</v>
      </c>
      <c r="H2156" s="11">
        <v>2998</v>
      </c>
      <c r="I2156" s="13" t="s">
        <v>337</v>
      </c>
      <c r="J2156" s="11">
        <v>5425871000170</v>
      </c>
    </row>
    <row r="2157" ht="12" customHeight="1" spans="1:10">
      <c r="A2157" s="11">
        <v>23202</v>
      </c>
      <c r="B2157" s="12" t="s">
        <v>5315</v>
      </c>
      <c r="C2157" s="13" t="s">
        <v>152</v>
      </c>
      <c r="D2157" s="13" t="s">
        <v>5316</v>
      </c>
      <c r="E2157" s="11">
        <v>47850000</v>
      </c>
      <c r="F2157" s="13" t="s">
        <v>4266</v>
      </c>
      <c r="G2157" s="13" t="s">
        <v>98</v>
      </c>
      <c r="H2157" s="11">
        <v>100</v>
      </c>
      <c r="I2157" s="13" t="s">
        <v>124</v>
      </c>
      <c r="J2157" s="11">
        <v>5430118000173</v>
      </c>
    </row>
    <row r="2158" ht="12" customHeight="1" spans="1:10">
      <c r="A2158" s="11">
        <v>12832</v>
      </c>
      <c r="B2158" s="12" t="s">
        <v>5317</v>
      </c>
      <c r="C2158" s="13" t="s">
        <v>89</v>
      </c>
      <c r="D2158" s="13" t="s">
        <v>5318</v>
      </c>
      <c r="E2158" s="11">
        <v>50865110</v>
      </c>
      <c r="F2158" s="13" t="s">
        <v>91</v>
      </c>
      <c r="G2158" s="13" t="s">
        <v>129</v>
      </c>
      <c r="H2158" s="11">
        <v>100</v>
      </c>
      <c r="I2158" s="13" t="s">
        <v>124</v>
      </c>
      <c r="J2158" s="11">
        <v>5439390000114</v>
      </c>
    </row>
    <row r="2159" ht="12" customHeight="1" spans="1:10">
      <c r="A2159" s="11">
        <v>16746</v>
      </c>
      <c r="B2159" s="12" t="s">
        <v>5319</v>
      </c>
      <c r="C2159" s="13" t="s">
        <v>89</v>
      </c>
      <c r="D2159" s="13" t="s">
        <v>5320</v>
      </c>
      <c r="E2159" s="11">
        <v>56300990</v>
      </c>
      <c r="F2159" s="13" t="s">
        <v>772</v>
      </c>
      <c r="G2159" s="13" t="s">
        <v>109</v>
      </c>
      <c r="H2159" s="11">
        <v>3084</v>
      </c>
      <c r="I2159" s="13" t="s">
        <v>218</v>
      </c>
      <c r="J2159" s="11">
        <v>5440725000114</v>
      </c>
    </row>
    <row r="2160" ht="12" customHeight="1" spans="1:10">
      <c r="A2160" s="11">
        <v>19807</v>
      </c>
      <c r="B2160" s="12" t="s">
        <v>5321</v>
      </c>
      <c r="C2160" s="13" t="s">
        <v>89</v>
      </c>
      <c r="D2160" s="13" t="s">
        <v>5322</v>
      </c>
      <c r="E2160" s="11">
        <v>56304205</v>
      </c>
      <c r="F2160" s="13" t="s">
        <v>772</v>
      </c>
      <c r="G2160" s="13" t="s">
        <v>105</v>
      </c>
      <c r="H2160" s="11">
        <v>3084</v>
      </c>
      <c r="I2160" s="13" t="s">
        <v>218</v>
      </c>
      <c r="J2160" s="11">
        <v>5440725000203</v>
      </c>
    </row>
    <row r="2161" ht="12" customHeight="1" spans="1:10">
      <c r="A2161" s="11">
        <v>21359</v>
      </c>
      <c r="B2161" s="12" t="s">
        <v>5323</v>
      </c>
      <c r="C2161" s="13" t="s">
        <v>89</v>
      </c>
      <c r="D2161" s="13" t="s">
        <v>5324</v>
      </c>
      <c r="E2161" s="11">
        <v>50781000</v>
      </c>
      <c r="F2161" s="13" t="s">
        <v>91</v>
      </c>
      <c r="G2161" s="13" t="s">
        <v>105</v>
      </c>
      <c r="H2161" s="11">
        <v>2885</v>
      </c>
      <c r="I2161" s="13" t="s">
        <v>349</v>
      </c>
      <c r="J2161" s="11">
        <v>5441804000140</v>
      </c>
    </row>
    <row r="2162" ht="12" customHeight="1" spans="1:10">
      <c r="A2162" s="11">
        <v>12889</v>
      </c>
      <c r="B2162" s="12" t="s">
        <v>5325</v>
      </c>
      <c r="C2162" s="13" t="s">
        <v>89</v>
      </c>
      <c r="D2162" s="13" t="s">
        <v>5326</v>
      </c>
      <c r="E2162" s="11">
        <v>55750000</v>
      </c>
      <c r="F2162" s="13" t="s">
        <v>3603</v>
      </c>
      <c r="G2162" s="13" t="s">
        <v>998</v>
      </c>
      <c r="H2162" s="11">
        <v>100</v>
      </c>
      <c r="I2162" s="13" t="s">
        <v>124</v>
      </c>
      <c r="J2162" s="11">
        <v>5442019000101</v>
      </c>
    </row>
    <row r="2163" ht="12" customHeight="1" spans="1:10">
      <c r="A2163" s="11">
        <v>15681</v>
      </c>
      <c r="B2163" s="12" t="s">
        <v>5327</v>
      </c>
      <c r="C2163" s="13" t="s">
        <v>89</v>
      </c>
      <c r="D2163" s="13" t="s">
        <v>5328</v>
      </c>
      <c r="E2163" s="11">
        <v>55818330</v>
      </c>
      <c r="F2163" s="13" t="s">
        <v>4116</v>
      </c>
      <c r="G2163" s="13" t="s">
        <v>180</v>
      </c>
      <c r="H2163" s="11">
        <v>100</v>
      </c>
      <c r="I2163" s="13" t="s">
        <v>124</v>
      </c>
      <c r="J2163" s="11">
        <v>5442076000190</v>
      </c>
    </row>
    <row r="2164" ht="12" customHeight="1" spans="1:10">
      <c r="A2164" s="11">
        <v>14102</v>
      </c>
      <c r="B2164" s="12" t="s">
        <v>5329</v>
      </c>
      <c r="C2164" s="13" t="s">
        <v>89</v>
      </c>
      <c r="D2164" s="13" t="s">
        <v>5330</v>
      </c>
      <c r="E2164" s="11">
        <v>51030140</v>
      </c>
      <c r="F2164" s="13" t="s">
        <v>91</v>
      </c>
      <c r="G2164" s="13" t="s">
        <v>92</v>
      </c>
      <c r="H2164" s="11">
        <v>999</v>
      </c>
      <c r="I2164" s="13" t="s">
        <v>93</v>
      </c>
      <c r="J2164" s="11">
        <v>5443581000150</v>
      </c>
    </row>
    <row r="2165" ht="12" customHeight="1" spans="1:10">
      <c r="A2165" s="11">
        <v>19056</v>
      </c>
      <c r="B2165" s="12" t="s">
        <v>5331</v>
      </c>
      <c r="C2165" s="13" t="s">
        <v>111</v>
      </c>
      <c r="D2165" s="13" t="s">
        <v>5332</v>
      </c>
      <c r="E2165" s="11">
        <v>75720000</v>
      </c>
      <c r="F2165" s="13" t="s">
        <v>5333</v>
      </c>
      <c r="G2165" s="13" t="s">
        <v>114</v>
      </c>
      <c r="H2165" s="11">
        <v>2803</v>
      </c>
      <c r="I2165" s="13" t="s">
        <v>106</v>
      </c>
      <c r="J2165" s="11">
        <v>5446297000137</v>
      </c>
    </row>
    <row r="2166" ht="12" customHeight="1" spans="1:10">
      <c r="A2166" s="11">
        <v>18916</v>
      </c>
      <c r="B2166" s="12" t="s">
        <v>5334</v>
      </c>
      <c r="C2166" s="13" t="s">
        <v>89</v>
      </c>
      <c r="D2166" s="13" t="s">
        <v>5335</v>
      </c>
      <c r="E2166" s="11">
        <v>50781130</v>
      </c>
      <c r="F2166" s="13" t="s">
        <v>91</v>
      </c>
      <c r="G2166" s="13" t="s">
        <v>129</v>
      </c>
      <c r="H2166" s="11">
        <v>100</v>
      </c>
      <c r="I2166" s="13" t="s">
        <v>124</v>
      </c>
      <c r="J2166" s="11">
        <v>5449553000140</v>
      </c>
    </row>
    <row r="2167" ht="12" customHeight="1" spans="1:10">
      <c r="A2167" s="11">
        <v>12985</v>
      </c>
      <c r="B2167" s="12" t="s">
        <v>5336</v>
      </c>
      <c r="C2167" s="13" t="s">
        <v>146</v>
      </c>
      <c r="D2167" s="13" t="s">
        <v>5337</v>
      </c>
      <c r="E2167" s="11">
        <v>63260000</v>
      </c>
      <c r="F2167" s="13" t="s">
        <v>5338</v>
      </c>
      <c r="G2167" s="13" t="s">
        <v>119</v>
      </c>
      <c r="H2167" s="11">
        <v>2800</v>
      </c>
      <c r="I2167" s="13" t="s">
        <v>161</v>
      </c>
      <c r="J2167" s="11">
        <v>5455340000120</v>
      </c>
    </row>
    <row r="2168" ht="24" customHeight="1" spans="1:10">
      <c r="A2168" s="11">
        <v>13050</v>
      </c>
      <c r="B2168" s="12" t="s">
        <v>5339</v>
      </c>
      <c r="C2168" s="13" t="s">
        <v>146</v>
      </c>
      <c r="D2168" s="13" t="s">
        <v>5340</v>
      </c>
      <c r="E2168" s="11">
        <v>63260000</v>
      </c>
      <c r="F2168" s="13" t="s">
        <v>5338</v>
      </c>
      <c r="G2168" s="13" t="s">
        <v>119</v>
      </c>
      <c r="H2168" s="11">
        <v>100</v>
      </c>
      <c r="I2168" s="13" t="s">
        <v>124</v>
      </c>
      <c r="J2168" s="11">
        <v>5455431000166</v>
      </c>
    </row>
    <row r="2169" ht="12" customHeight="1" spans="1:10">
      <c r="A2169" s="11">
        <v>21483</v>
      </c>
      <c r="B2169" s="12" t="s">
        <v>5341</v>
      </c>
      <c r="C2169" s="13" t="s">
        <v>264</v>
      </c>
      <c r="D2169" s="13" t="s">
        <v>5342</v>
      </c>
      <c r="E2169" s="11">
        <v>58580000</v>
      </c>
      <c r="F2169" s="13" t="s">
        <v>5343</v>
      </c>
      <c r="G2169" s="13" t="s">
        <v>114</v>
      </c>
      <c r="H2169" s="11">
        <v>3060</v>
      </c>
      <c r="I2169" s="13" t="s">
        <v>548</v>
      </c>
      <c r="J2169" s="11">
        <v>5456092000132</v>
      </c>
    </row>
    <row r="2170" ht="12" customHeight="1" spans="1:10">
      <c r="A2170" s="11">
        <v>12918</v>
      </c>
      <c r="B2170" s="12" t="s">
        <v>5344</v>
      </c>
      <c r="C2170" s="13" t="s">
        <v>89</v>
      </c>
      <c r="D2170" s="13" t="s">
        <v>5345</v>
      </c>
      <c r="E2170" s="11">
        <v>51021020</v>
      </c>
      <c r="F2170" s="13" t="s">
        <v>91</v>
      </c>
      <c r="G2170" s="13" t="s">
        <v>129</v>
      </c>
      <c r="H2170" s="11">
        <v>999</v>
      </c>
      <c r="I2170" s="13" t="s">
        <v>93</v>
      </c>
      <c r="J2170" s="11">
        <v>5456235000106</v>
      </c>
    </row>
    <row r="2171" ht="24" customHeight="1" spans="1:10">
      <c r="A2171" s="11">
        <v>16909</v>
      </c>
      <c r="B2171" s="12" t="s">
        <v>5346</v>
      </c>
      <c r="C2171" s="13" t="s">
        <v>152</v>
      </c>
      <c r="D2171" s="13" t="s">
        <v>5347</v>
      </c>
      <c r="E2171" s="11">
        <v>42700000</v>
      </c>
      <c r="F2171" s="13" t="s">
        <v>742</v>
      </c>
      <c r="G2171" s="13" t="s">
        <v>129</v>
      </c>
      <c r="H2171" s="11">
        <v>100</v>
      </c>
      <c r="I2171" s="13" t="s">
        <v>124</v>
      </c>
      <c r="J2171" s="11">
        <v>5456995000113</v>
      </c>
    </row>
    <row r="2172" ht="12" customHeight="1" spans="1:10">
      <c r="A2172" s="11">
        <v>20309</v>
      </c>
      <c r="B2172" s="12" t="s">
        <v>5348</v>
      </c>
      <c r="C2172" s="13" t="s">
        <v>323</v>
      </c>
      <c r="D2172" s="13" t="s">
        <v>5349</v>
      </c>
      <c r="E2172" s="11">
        <v>59030500</v>
      </c>
      <c r="F2172" s="13" t="s">
        <v>577</v>
      </c>
      <c r="G2172" s="13" t="s">
        <v>129</v>
      </c>
      <c r="H2172" s="11">
        <v>100</v>
      </c>
      <c r="I2172" s="13" t="s">
        <v>124</v>
      </c>
      <c r="J2172" s="11">
        <v>5459741000159</v>
      </c>
    </row>
    <row r="2173" ht="12" customHeight="1" spans="1:10">
      <c r="A2173" s="11">
        <v>20898</v>
      </c>
      <c r="B2173" s="12" t="s">
        <v>5350</v>
      </c>
      <c r="C2173" s="13" t="s">
        <v>126</v>
      </c>
      <c r="D2173" s="13" t="s">
        <v>5351</v>
      </c>
      <c r="E2173" s="11">
        <v>31630904</v>
      </c>
      <c r="F2173" s="13" t="s">
        <v>128</v>
      </c>
      <c r="G2173" s="13" t="s">
        <v>377</v>
      </c>
      <c r="H2173" s="11">
        <v>2865</v>
      </c>
      <c r="I2173" s="13" t="s">
        <v>130</v>
      </c>
      <c r="J2173" s="11">
        <v>5461142000170</v>
      </c>
    </row>
    <row r="2174" ht="12" customHeight="1" spans="1:10">
      <c r="A2174" s="11">
        <v>16324</v>
      </c>
      <c r="B2174" s="12" t="s">
        <v>5352</v>
      </c>
      <c r="C2174" s="13" t="s">
        <v>126</v>
      </c>
      <c r="D2174" s="13" t="s">
        <v>5353</v>
      </c>
      <c r="E2174" s="11">
        <v>30190090</v>
      </c>
      <c r="F2174" s="13" t="s">
        <v>128</v>
      </c>
      <c r="G2174" s="13" t="s">
        <v>377</v>
      </c>
      <c r="H2174" s="11">
        <v>2865</v>
      </c>
      <c r="I2174" s="13" t="s">
        <v>130</v>
      </c>
      <c r="J2174" s="11">
        <v>5465167000141</v>
      </c>
    </row>
    <row r="2175" ht="12" customHeight="1" spans="1:10">
      <c r="A2175" s="11">
        <v>19946</v>
      </c>
      <c r="B2175" s="12" t="s">
        <v>5354</v>
      </c>
      <c r="C2175" s="13" t="s">
        <v>152</v>
      </c>
      <c r="D2175" s="13" t="s">
        <v>2371</v>
      </c>
      <c r="E2175" s="11">
        <v>41810011</v>
      </c>
      <c r="F2175" s="13" t="s">
        <v>154</v>
      </c>
      <c r="G2175" s="13" t="s">
        <v>119</v>
      </c>
      <c r="H2175" s="11">
        <v>100</v>
      </c>
      <c r="I2175" s="13" t="s">
        <v>124</v>
      </c>
      <c r="J2175" s="11">
        <v>5469172000122</v>
      </c>
    </row>
    <row r="2176" ht="12" customHeight="1" spans="1:10">
      <c r="A2176" s="11">
        <v>15131</v>
      </c>
      <c r="B2176" s="12" t="s">
        <v>5355</v>
      </c>
      <c r="C2176" s="13" t="s">
        <v>264</v>
      </c>
      <c r="D2176" s="13" t="s">
        <v>5356</v>
      </c>
      <c r="E2176" s="11">
        <v>58040040</v>
      </c>
      <c r="F2176" s="13" t="s">
        <v>547</v>
      </c>
      <c r="G2176" s="13" t="s">
        <v>129</v>
      </c>
      <c r="H2176" s="11">
        <v>100</v>
      </c>
      <c r="I2176" s="13" t="s">
        <v>124</v>
      </c>
      <c r="J2176" s="11">
        <v>5473014000146</v>
      </c>
    </row>
    <row r="2177" ht="12" customHeight="1" spans="1:10">
      <c r="A2177" s="11">
        <v>20318</v>
      </c>
      <c r="B2177" s="12" t="s">
        <v>5357</v>
      </c>
      <c r="C2177" s="13" t="s">
        <v>146</v>
      </c>
      <c r="D2177" s="13" t="s">
        <v>147</v>
      </c>
      <c r="E2177" s="11">
        <v>60310002</v>
      </c>
      <c r="F2177" s="13" t="s">
        <v>148</v>
      </c>
      <c r="G2177" s="13" t="s">
        <v>119</v>
      </c>
      <c r="H2177" s="11">
        <v>100</v>
      </c>
      <c r="I2177" s="13" t="s">
        <v>124</v>
      </c>
      <c r="J2177" s="11">
        <v>5481950000107</v>
      </c>
    </row>
    <row r="2178" ht="12" customHeight="1" spans="1:10">
      <c r="A2178" s="11">
        <v>24358</v>
      </c>
      <c r="B2178" s="12" t="s">
        <v>5358</v>
      </c>
      <c r="C2178" s="13" t="s">
        <v>146</v>
      </c>
      <c r="D2178" s="13" t="s">
        <v>5359</v>
      </c>
      <c r="E2178" s="11">
        <v>62400000</v>
      </c>
      <c r="F2178" s="13" t="s">
        <v>5360</v>
      </c>
      <c r="G2178" s="13" t="s">
        <v>321</v>
      </c>
      <c r="H2178" s="11">
        <v>100</v>
      </c>
      <c r="I2178" s="13" t="s">
        <v>124</v>
      </c>
      <c r="J2178" s="11">
        <v>5481950000360</v>
      </c>
    </row>
    <row r="2179" ht="12" customHeight="1" spans="1:10">
      <c r="A2179" s="11">
        <v>15856</v>
      </c>
      <c r="B2179" s="12" t="s">
        <v>5361</v>
      </c>
      <c r="C2179" s="13" t="s">
        <v>206</v>
      </c>
      <c r="D2179" s="13" t="s">
        <v>5362</v>
      </c>
      <c r="E2179" s="11">
        <v>49152400</v>
      </c>
      <c r="F2179" s="13" t="s">
        <v>2940</v>
      </c>
      <c r="G2179" s="13" t="s">
        <v>129</v>
      </c>
      <c r="H2179" s="11">
        <v>100</v>
      </c>
      <c r="I2179" s="13" t="s">
        <v>124</v>
      </c>
      <c r="J2179" s="11">
        <v>5487170000166</v>
      </c>
    </row>
    <row r="2180" ht="12" customHeight="1" spans="1:10">
      <c r="A2180" s="11">
        <v>15766</v>
      </c>
      <c r="B2180" s="12" t="s">
        <v>5363</v>
      </c>
      <c r="C2180" s="13" t="s">
        <v>126</v>
      </c>
      <c r="D2180" s="13" t="s">
        <v>5364</v>
      </c>
      <c r="E2180" s="11">
        <v>31630900</v>
      </c>
      <c r="F2180" s="13" t="s">
        <v>128</v>
      </c>
      <c r="G2180" s="13" t="s">
        <v>377</v>
      </c>
      <c r="H2180" s="11">
        <v>2865</v>
      </c>
      <c r="I2180" s="13" t="s">
        <v>130</v>
      </c>
      <c r="J2180" s="11">
        <v>5487631000109</v>
      </c>
    </row>
    <row r="2181" ht="12" customHeight="1" spans="1:10">
      <c r="A2181" s="11">
        <v>18175</v>
      </c>
      <c r="B2181" s="12" t="s">
        <v>5365</v>
      </c>
      <c r="C2181" s="13" t="s">
        <v>116</v>
      </c>
      <c r="D2181" s="13" t="s">
        <v>5366</v>
      </c>
      <c r="E2181" s="11">
        <v>65160000</v>
      </c>
      <c r="F2181" s="13" t="s">
        <v>5367</v>
      </c>
      <c r="G2181" s="13" t="s">
        <v>114</v>
      </c>
      <c r="H2181" s="11">
        <v>2813</v>
      </c>
      <c r="I2181" s="13" t="s">
        <v>120</v>
      </c>
      <c r="J2181" s="11">
        <v>5489935000105</v>
      </c>
    </row>
    <row r="2182" ht="12" customHeight="1" spans="1:10">
      <c r="A2182" s="11">
        <v>15796</v>
      </c>
      <c r="B2182" s="12" t="s">
        <v>5368</v>
      </c>
      <c r="C2182" s="13" t="s">
        <v>152</v>
      </c>
      <c r="D2182" s="13" t="s">
        <v>5369</v>
      </c>
      <c r="E2182" s="11">
        <v>48601200</v>
      </c>
      <c r="F2182" s="13" t="s">
        <v>517</v>
      </c>
      <c r="G2182" s="13" t="s">
        <v>98</v>
      </c>
      <c r="H2182" s="11">
        <v>100</v>
      </c>
      <c r="I2182" s="13" t="s">
        <v>124</v>
      </c>
      <c r="J2182" s="11">
        <v>5491713000119</v>
      </c>
    </row>
    <row r="2183" ht="12" customHeight="1" spans="1:10">
      <c r="A2183" s="11">
        <v>13689</v>
      </c>
      <c r="B2183" s="12" t="s">
        <v>5370</v>
      </c>
      <c r="C2183" s="13" t="s">
        <v>89</v>
      </c>
      <c r="D2183" s="13" t="s">
        <v>5371</v>
      </c>
      <c r="E2183" s="11">
        <v>53060010</v>
      </c>
      <c r="F2183" s="13" t="s">
        <v>189</v>
      </c>
      <c r="G2183" s="13" t="s">
        <v>129</v>
      </c>
      <c r="H2183" s="11">
        <v>100</v>
      </c>
      <c r="I2183" s="13" t="s">
        <v>124</v>
      </c>
      <c r="J2183" s="11">
        <v>5492587000117</v>
      </c>
    </row>
    <row r="2184" ht="12" customHeight="1" spans="1:10">
      <c r="A2184" s="11">
        <v>21998</v>
      </c>
      <c r="B2184" s="12" t="s">
        <v>5372</v>
      </c>
      <c r="C2184" s="13" t="s">
        <v>264</v>
      </c>
      <c r="D2184" s="13" t="s">
        <v>5373</v>
      </c>
      <c r="E2184" s="11">
        <v>58970000</v>
      </c>
      <c r="F2184" s="13" t="s">
        <v>5374</v>
      </c>
      <c r="G2184" s="13" t="s">
        <v>114</v>
      </c>
      <c r="H2184" s="11">
        <v>3060</v>
      </c>
      <c r="I2184" s="13" t="s">
        <v>548</v>
      </c>
      <c r="J2184" s="11">
        <v>5497410000103</v>
      </c>
    </row>
    <row r="2185" ht="12" customHeight="1" spans="1:10">
      <c r="A2185" s="11">
        <v>18255</v>
      </c>
      <c r="B2185" s="12" t="s">
        <v>5375</v>
      </c>
      <c r="C2185" s="13" t="s">
        <v>116</v>
      </c>
      <c r="D2185" s="13" t="s">
        <v>5376</v>
      </c>
      <c r="E2185" s="11">
        <v>65255000</v>
      </c>
      <c r="F2185" s="13" t="s">
        <v>5377</v>
      </c>
      <c r="G2185" s="13" t="s">
        <v>114</v>
      </c>
      <c r="H2185" s="11">
        <v>2813</v>
      </c>
      <c r="I2185" s="13" t="s">
        <v>120</v>
      </c>
      <c r="J2185" s="11">
        <v>5505334000130</v>
      </c>
    </row>
    <row r="2186" ht="12" customHeight="1" spans="1:10">
      <c r="A2186" s="11">
        <v>15291</v>
      </c>
      <c r="B2186" s="12" t="s">
        <v>5378</v>
      </c>
      <c r="C2186" s="13" t="s">
        <v>264</v>
      </c>
      <c r="D2186" s="13" t="s">
        <v>5379</v>
      </c>
      <c r="E2186" s="11">
        <v>58700010</v>
      </c>
      <c r="F2186" s="13" t="s">
        <v>2365</v>
      </c>
      <c r="G2186" s="13" t="s">
        <v>129</v>
      </c>
      <c r="H2186" s="11">
        <v>100</v>
      </c>
      <c r="I2186" s="13" t="s">
        <v>124</v>
      </c>
      <c r="J2186" s="11">
        <v>5506298000120</v>
      </c>
    </row>
    <row r="2187" ht="12" customHeight="1" spans="1:10">
      <c r="A2187" s="11">
        <v>15203</v>
      </c>
      <c r="B2187" s="12" t="s">
        <v>5380</v>
      </c>
      <c r="C2187" s="13" t="s">
        <v>89</v>
      </c>
      <c r="D2187" s="13" t="s">
        <v>5381</v>
      </c>
      <c r="E2187" s="11">
        <v>52021180</v>
      </c>
      <c r="F2187" s="13" t="s">
        <v>91</v>
      </c>
      <c r="G2187" s="13" t="s">
        <v>998</v>
      </c>
      <c r="H2187" s="11">
        <v>100</v>
      </c>
      <c r="I2187" s="13" t="s">
        <v>124</v>
      </c>
      <c r="J2187" s="11">
        <v>5509759000118</v>
      </c>
    </row>
    <row r="2188" ht="12" customHeight="1" spans="1:10">
      <c r="A2188" s="11">
        <v>17448</v>
      </c>
      <c r="B2188" s="12" t="s">
        <v>5382</v>
      </c>
      <c r="C2188" s="13" t="s">
        <v>323</v>
      </c>
      <c r="D2188" s="13" t="s">
        <v>5383</v>
      </c>
      <c r="E2188" s="11">
        <v>59037350</v>
      </c>
      <c r="F2188" s="13" t="s">
        <v>577</v>
      </c>
      <c r="G2188" s="13" t="s">
        <v>129</v>
      </c>
      <c r="H2188" s="11">
        <v>3077</v>
      </c>
      <c r="I2188" s="13" t="s">
        <v>326</v>
      </c>
      <c r="J2188" s="11">
        <v>5510677000193</v>
      </c>
    </row>
    <row r="2189" ht="12" customHeight="1" spans="1:10">
      <c r="A2189" s="11">
        <v>13053</v>
      </c>
      <c r="B2189" s="12" t="s">
        <v>5384</v>
      </c>
      <c r="C2189" s="13" t="s">
        <v>152</v>
      </c>
      <c r="D2189" s="13" t="s">
        <v>5385</v>
      </c>
      <c r="E2189" s="11">
        <v>40210341</v>
      </c>
      <c r="F2189" s="13" t="s">
        <v>154</v>
      </c>
      <c r="G2189" s="13" t="s">
        <v>119</v>
      </c>
      <c r="H2189" s="11">
        <v>100</v>
      </c>
      <c r="I2189" s="13" t="s">
        <v>124</v>
      </c>
      <c r="J2189" s="11">
        <v>5512809000116</v>
      </c>
    </row>
    <row r="2190" ht="12" customHeight="1" spans="1:10">
      <c r="A2190" s="11">
        <v>15001</v>
      </c>
      <c r="B2190" s="12" t="s">
        <v>5386</v>
      </c>
      <c r="C2190" s="13" t="s">
        <v>89</v>
      </c>
      <c r="D2190" s="13" t="s">
        <v>5387</v>
      </c>
      <c r="E2190" s="11">
        <v>50770720</v>
      </c>
      <c r="F2190" s="13" t="s">
        <v>91</v>
      </c>
      <c r="G2190" s="13" t="s">
        <v>92</v>
      </c>
      <c r="H2190" s="11">
        <v>999</v>
      </c>
      <c r="I2190" s="13" t="s">
        <v>93</v>
      </c>
      <c r="J2190" s="11">
        <v>5515224001202</v>
      </c>
    </row>
    <row r="2191" ht="12" customHeight="1" spans="1:10">
      <c r="A2191" s="11">
        <v>13913</v>
      </c>
      <c r="B2191" s="12" t="s">
        <v>5388</v>
      </c>
      <c r="C2191" s="13" t="s">
        <v>89</v>
      </c>
      <c r="D2191" s="13" t="s">
        <v>5389</v>
      </c>
      <c r="E2191" s="11">
        <v>66440050</v>
      </c>
      <c r="F2191" s="13" t="s">
        <v>1107</v>
      </c>
      <c r="G2191" s="13" t="s">
        <v>180</v>
      </c>
      <c r="H2191" s="11">
        <v>100</v>
      </c>
      <c r="I2191" s="13" t="s">
        <v>124</v>
      </c>
      <c r="J2191" s="11">
        <v>5517539000136</v>
      </c>
    </row>
    <row r="2192" ht="24" customHeight="1" spans="1:10">
      <c r="A2192" s="11">
        <v>14383</v>
      </c>
      <c r="B2192" s="12" t="s">
        <v>5390</v>
      </c>
      <c r="C2192" s="13" t="s">
        <v>196</v>
      </c>
      <c r="D2192" s="13" t="s">
        <v>5391</v>
      </c>
      <c r="E2192" s="11">
        <v>64006040</v>
      </c>
      <c r="F2192" s="13" t="s">
        <v>198</v>
      </c>
      <c r="G2192" s="13" t="s">
        <v>109</v>
      </c>
      <c r="H2192" s="11">
        <v>2825</v>
      </c>
      <c r="I2192" s="13" t="s">
        <v>492</v>
      </c>
      <c r="J2192" s="11">
        <v>5522917000170</v>
      </c>
    </row>
    <row r="2193" ht="12" customHeight="1" spans="1:10">
      <c r="A2193" s="11">
        <v>20628</v>
      </c>
      <c r="B2193" s="12" t="s">
        <v>5392</v>
      </c>
      <c r="C2193" s="13" t="s">
        <v>196</v>
      </c>
      <c r="D2193" s="13" t="s">
        <v>5393</v>
      </c>
      <c r="E2193" s="11">
        <v>64017775</v>
      </c>
      <c r="F2193" s="13" t="s">
        <v>198</v>
      </c>
      <c r="G2193" s="13" t="s">
        <v>109</v>
      </c>
      <c r="H2193" s="11">
        <v>2825</v>
      </c>
      <c r="I2193" s="13" t="s">
        <v>492</v>
      </c>
      <c r="J2193" s="11">
        <v>5522917002970</v>
      </c>
    </row>
    <row r="2194" ht="12" customHeight="1" spans="1:10">
      <c r="A2194" s="11">
        <v>16049</v>
      </c>
      <c r="B2194" s="12" t="s">
        <v>5394</v>
      </c>
      <c r="C2194" s="13" t="s">
        <v>126</v>
      </c>
      <c r="D2194" s="13" t="s">
        <v>5395</v>
      </c>
      <c r="E2194" s="11">
        <v>37270000</v>
      </c>
      <c r="F2194" s="13" t="s">
        <v>5396</v>
      </c>
      <c r="G2194" s="13" t="s">
        <v>180</v>
      </c>
      <c r="H2194" s="11">
        <v>100</v>
      </c>
      <c r="I2194" s="13" t="s">
        <v>124</v>
      </c>
      <c r="J2194" s="11">
        <v>5527864000180</v>
      </c>
    </row>
    <row r="2195" ht="12" customHeight="1" spans="1:10">
      <c r="A2195" s="11">
        <v>15689</v>
      </c>
      <c r="B2195" s="12" t="s">
        <v>5397</v>
      </c>
      <c r="C2195" s="13" t="s">
        <v>264</v>
      </c>
      <c r="D2195" s="13" t="s">
        <v>5398</v>
      </c>
      <c r="E2195" s="11">
        <v>58700060</v>
      </c>
      <c r="F2195" s="13" t="s">
        <v>2365</v>
      </c>
      <c r="G2195" s="13" t="s">
        <v>129</v>
      </c>
      <c r="H2195" s="11">
        <v>100</v>
      </c>
      <c r="I2195" s="13" t="s">
        <v>124</v>
      </c>
      <c r="J2195" s="11">
        <v>5535488000175</v>
      </c>
    </row>
    <row r="2196" ht="24" customHeight="1" spans="1:10">
      <c r="A2196" s="11">
        <v>14713</v>
      </c>
      <c r="B2196" s="12" t="s">
        <v>5399</v>
      </c>
      <c r="C2196" s="13" t="s">
        <v>264</v>
      </c>
      <c r="D2196" s="13" t="s">
        <v>5400</v>
      </c>
      <c r="E2196" s="11">
        <v>58275000</v>
      </c>
      <c r="F2196" s="13" t="s">
        <v>5401</v>
      </c>
      <c r="G2196" s="13" t="s">
        <v>998</v>
      </c>
      <c r="H2196" s="11">
        <v>100</v>
      </c>
      <c r="I2196" s="13" t="s">
        <v>124</v>
      </c>
      <c r="J2196" s="11">
        <v>5537417000101</v>
      </c>
    </row>
    <row r="2197" ht="12" customHeight="1" spans="1:10">
      <c r="A2197" s="11">
        <v>19889</v>
      </c>
      <c r="B2197" s="12" t="s">
        <v>5402</v>
      </c>
      <c r="C2197" s="13" t="s">
        <v>89</v>
      </c>
      <c r="D2197" s="13" t="s">
        <v>5403</v>
      </c>
      <c r="E2197" s="11">
        <v>52041170</v>
      </c>
      <c r="F2197" s="13" t="s">
        <v>91</v>
      </c>
      <c r="G2197" s="13" t="s">
        <v>109</v>
      </c>
      <c r="H2197" s="11">
        <v>999</v>
      </c>
      <c r="I2197" s="13" t="s">
        <v>93</v>
      </c>
      <c r="J2197" s="11">
        <v>5539768000151</v>
      </c>
    </row>
    <row r="2198" ht="12" customHeight="1" spans="1:10">
      <c r="A2198" s="11">
        <v>13094</v>
      </c>
      <c r="B2198" s="12" t="s">
        <v>5404</v>
      </c>
      <c r="C2198" s="13" t="s">
        <v>89</v>
      </c>
      <c r="D2198" s="13" t="s">
        <v>5405</v>
      </c>
      <c r="E2198" s="11">
        <v>54400020</v>
      </c>
      <c r="F2198" s="13" t="s">
        <v>1107</v>
      </c>
      <c r="G2198" s="13" t="s">
        <v>92</v>
      </c>
      <c r="H2198" s="11">
        <v>999</v>
      </c>
      <c r="I2198" s="13" t="s">
        <v>93</v>
      </c>
      <c r="J2198" s="11">
        <v>5541125000142</v>
      </c>
    </row>
    <row r="2199" ht="12" customHeight="1" spans="1:10">
      <c r="A2199" s="11">
        <v>15121</v>
      </c>
      <c r="B2199" s="12" t="s">
        <v>5406</v>
      </c>
      <c r="C2199" s="13" t="s">
        <v>264</v>
      </c>
      <c r="D2199" s="13" t="s">
        <v>5407</v>
      </c>
      <c r="E2199" s="11">
        <v>58013000</v>
      </c>
      <c r="F2199" s="13" t="s">
        <v>547</v>
      </c>
      <c r="G2199" s="13" t="s">
        <v>998</v>
      </c>
      <c r="H2199" s="11">
        <v>100</v>
      </c>
      <c r="I2199" s="13" t="s">
        <v>124</v>
      </c>
      <c r="J2199" s="11">
        <v>5552706000180</v>
      </c>
    </row>
    <row r="2200" ht="12" customHeight="1" spans="1:10">
      <c r="A2200" s="11">
        <v>13490</v>
      </c>
      <c r="B2200" s="12" t="s">
        <v>5408</v>
      </c>
      <c r="C2200" s="13" t="s">
        <v>89</v>
      </c>
      <c r="D2200" s="13" t="s">
        <v>5409</v>
      </c>
      <c r="E2200" s="11">
        <v>50000000</v>
      </c>
      <c r="F2200" s="13" t="s">
        <v>91</v>
      </c>
      <c r="G2200" s="13" t="s">
        <v>92</v>
      </c>
      <c r="H2200" s="11">
        <v>999</v>
      </c>
      <c r="I2200" s="13" t="s">
        <v>93</v>
      </c>
      <c r="J2200" s="11">
        <v>5553162000170</v>
      </c>
    </row>
    <row r="2201" ht="24" customHeight="1" spans="1:10">
      <c r="A2201" s="11">
        <v>15565</v>
      </c>
      <c r="B2201" s="12" t="s">
        <v>5410</v>
      </c>
      <c r="C2201" s="13" t="s">
        <v>89</v>
      </c>
      <c r="D2201" s="13" t="s">
        <v>5411</v>
      </c>
      <c r="E2201" s="11">
        <v>53525747</v>
      </c>
      <c r="F2201" s="13" t="s">
        <v>226</v>
      </c>
      <c r="G2201" s="13" t="s">
        <v>180</v>
      </c>
      <c r="H2201" s="11">
        <v>100</v>
      </c>
      <c r="I2201" s="13" t="s">
        <v>124</v>
      </c>
      <c r="J2201" s="11">
        <v>5560194000101</v>
      </c>
    </row>
    <row r="2202" ht="12" customHeight="1" spans="1:10">
      <c r="A2202" s="11">
        <v>14815</v>
      </c>
      <c r="B2202" s="12" t="s">
        <v>5412</v>
      </c>
      <c r="C2202" s="13" t="s">
        <v>89</v>
      </c>
      <c r="D2202" s="13" t="s">
        <v>5413</v>
      </c>
      <c r="E2202" s="11">
        <v>50000000</v>
      </c>
      <c r="F2202" s="13" t="s">
        <v>91</v>
      </c>
      <c r="G2202" s="13" t="s">
        <v>180</v>
      </c>
      <c r="H2202" s="11">
        <v>100</v>
      </c>
      <c r="I2202" s="13" t="s">
        <v>124</v>
      </c>
      <c r="J2202" s="11">
        <v>5562016000101</v>
      </c>
    </row>
    <row r="2203" ht="12" customHeight="1" spans="1:10">
      <c r="A2203" s="11">
        <v>14762</v>
      </c>
      <c r="B2203" s="12" t="s">
        <v>5414</v>
      </c>
      <c r="C2203" s="13" t="s">
        <v>264</v>
      </c>
      <c r="D2203" s="13" t="s">
        <v>5415</v>
      </c>
      <c r="E2203" s="11">
        <v>58328000</v>
      </c>
      <c r="F2203" s="13" t="s">
        <v>5416</v>
      </c>
      <c r="G2203" s="13" t="s">
        <v>129</v>
      </c>
      <c r="H2203" s="11">
        <v>100</v>
      </c>
      <c r="I2203" s="13" t="s">
        <v>124</v>
      </c>
      <c r="J2203" s="11">
        <v>5567723000190</v>
      </c>
    </row>
    <row r="2204" ht="12" customHeight="1" spans="1:10">
      <c r="A2204" s="11">
        <v>23961</v>
      </c>
      <c r="B2204" s="12" t="s">
        <v>5417</v>
      </c>
      <c r="C2204" s="13" t="s">
        <v>206</v>
      </c>
      <c r="D2204" s="13" t="s">
        <v>5418</v>
      </c>
      <c r="E2204" s="11">
        <v>49503015</v>
      </c>
      <c r="F2204" s="13" t="s">
        <v>5419</v>
      </c>
      <c r="G2204" s="13" t="s">
        <v>98</v>
      </c>
      <c r="H2204" s="11">
        <v>100</v>
      </c>
      <c r="I2204" s="13" t="s">
        <v>124</v>
      </c>
      <c r="J2204" s="11">
        <v>5571437000107</v>
      </c>
    </row>
    <row r="2205" ht="12" customHeight="1" spans="1:10">
      <c r="A2205" s="11">
        <v>17600</v>
      </c>
      <c r="B2205" s="12" t="s">
        <v>5420</v>
      </c>
      <c r="C2205" s="13" t="s">
        <v>116</v>
      </c>
      <c r="D2205" s="13" t="s">
        <v>5421</v>
      </c>
      <c r="E2205" s="11">
        <v>65913050</v>
      </c>
      <c r="F2205" s="13" t="s">
        <v>1026</v>
      </c>
      <c r="G2205" s="13" t="s">
        <v>129</v>
      </c>
      <c r="H2205" s="11">
        <v>2813</v>
      </c>
      <c r="I2205" s="13" t="s">
        <v>120</v>
      </c>
      <c r="J2205" s="11">
        <v>5574377000178</v>
      </c>
    </row>
    <row r="2206" ht="12" customHeight="1" spans="1:10">
      <c r="A2206" s="11">
        <v>13517</v>
      </c>
      <c r="B2206" s="12" t="s">
        <v>5422</v>
      </c>
      <c r="C2206" s="13" t="s">
        <v>89</v>
      </c>
      <c r="D2206" s="13" t="s">
        <v>5423</v>
      </c>
      <c r="E2206" s="11">
        <v>54510210</v>
      </c>
      <c r="F2206" s="13" t="s">
        <v>734</v>
      </c>
      <c r="G2206" s="13" t="s">
        <v>180</v>
      </c>
      <c r="H2206" s="11">
        <v>100</v>
      </c>
      <c r="I2206" s="13" t="s">
        <v>124</v>
      </c>
      <c r="J2206" s="11">
        <v>5574382000180</v>
      </c>
    </row>
    <row r="2207" ht="12" customHeight="1" spans="1:10">
      <c r="A2207" s="11">
        <v>13068</v>
      </c>
      <c r="B2207" s="12" t="s">
        <v>5424</v>
      </c>
      <c r="C2207" s="13" t="s">
        <v>206</v>
      </c>
      <c r="D2207" s="13" t="s">
        <v>5425</v>
      </c>
      <c r="E2207" s="11">
        <v>49010430</v>
      </c>
      <c r="F2207" s="13" t="s">
        <v>208</v>
      </c>
      <c r="G2207" s="13" t="s">
        <v>129</v>
      </c>
      <c r="H2207" s="11">
        <v>100</v>
      </c>
      <c r="I2207" s="13" t="s">
        <v>124</v>
      </c>
      <c r="J2207" s="11">
        <v>5576490000192</v>
      </c>
    </row>
    <row r="2208" ht="12" customHeight="1" spans="1:10">
      <c r="A2208" s="11">
        <v>16451</v>
      </c>
      <c r="B2208" s="12" t="s">
        <v>5426</v>
      </c>
      <c r="C2208" s="13" t="s">
        <v>196</v>
      </c>
      <c r="D2208" s="13" t="s">
        <v>5427</v>
      </c>
      <c r="E2208" s="11">
        <v>64000128</v>
      </c>
      <c r="F2208" s="13" t="s">
        <v>198</v>
      </c>
      <c r="G2208" s="13" t="s">
        <v>129</v>
      </c>
      <c r="H2208" s="11">
        <v>3084</v>
      </c>
      <c r="I2208" s="13" t="s">
        <v>218</v>
      </c>
      <c r="J2208" s="11">
        <v>5577401000122</v>
      </c>
    </row>
    <row r="2209" ht="12" customHeight="1" spans="1:10">
      <c r="A2209" s="11">
        <v>17596</v>
      </c>
      <c r="B2209" s="12" t="s">
        <v>5428</v>
      </c>
      <c r="C2209" s="13" t="s">
        <v>1358</v>
      </c>
      <c r="D2209" s="13" t="s">
        <v>5429</v>
      </c>
      <c r="E2209" s="11">
        <v>68902865</v>
      </c>
      <c r="F2209" s="13" t="s">
        <v>1360</v>
      </c>
      <c r="G2209" s="13" t="s">
        <v>129</v>
      </c>
      <c r="H2209" s="11">
        <v>100</v>
      </c>
      <c r="I2209" s="13" t="s">
        <v>124</v>
      </c>
      <c r="J2209" s="11">
        <v>5580442000178</v>
      </c>
    </row>
    <row r="2210" ht="12" customHeight="1" spans="1:10">
      <c r="A2210" s="11">
        <v>13616</v>
      </c>
      <c r="B2210" s="12" t="s">
        <v>5430</v>
      </c>
      <c r="C2210" s="13" t="s">
        <v>196</v>
      </c>
      <c r="D2210" s="13" t="s">
        <v>5431</v>
      </c>
      <c r="E2210" s="11">
        <v>1</v>
      </c>
      <c r="F2210" s="13" t="s">
        <v>260</v>
      </c>
      <c r="G2210" s="13" t="s">
        <v>114</v>
      </c>
      <c r="H2210" s="11">
        <v>2825</v>
      </c>
      <c r="I2210" s="13" t="s">
        <v>492</v>
      </c>
      <c r="J2210" s="11">
        <v>5581756000195</v>
      </c>
    </row>
    <row r="2211" ht="12" customHeight="1" spans="1:10">
      <c r="A2211" s="11">
        <v>23433</v>
      </c>
      <c r="B2211" s="12" t="s">
        <v>5432</v>
      </c>
      <c r="C2211" s="13" t="s">
        <v>116</v>
      </c>
      <c r="D2211" s="13" t="s">
        <v>5433</v>
      </c>
      <c r="E2211" s="11">
        <v>65071380</v>
      </c>
      <c r="F2211" s="13" t="s">
        <v>118</v>
      </c>
      <c r="G2211" s="13" t="s">
        <v>119</v>
      </c>
      <c r="H2211" s="11">
        <v>100</v>
      </c>
      <c r="I2211" s="13" t="s">
        <v>124</v>
      </c>
      <c r="J2211" s="11">
        <v>5582017000118</v>
      </c>
    </row>
    <row r="2212" ht="12" customHeight="1" spans="1:10">
      <c r="A2212" s="11">
        <v>14510</v>
      </c>
      <c r="B2212" s="12" t="s">
        <v>5434</v>
      </c>
      <c r="C2212" s="13" t="s">
        <v>196</v>
      </c>
      <c r="D2212" s="13" t="s">
        <v>5435</v>
      </c>
      <c r="E2212" s="11">
        <v>60000120</v>
      </c>
      <c r="F2212" s="13" t="s">
        <v>198</v>
      </c>
      <c r="G2212" s="13" t="s">
        <v>92</v>
      </c>
      <c r="H2212" s="11">
        <v>100</v>
      </c>
      <c r="I2212" s="13" t="s">
        <v>124</v>
      </c>
      <c r="J2212" s="11">
        <v>5582747000119</v>
      </c>
    </row>
    <row r="2213" ht="12" customHeight="1" spans="1:10">
      <c r="A2213" s="11">
        <v>12996</v>
      </c>
      <c r="B2213" s="12" t="s">
        <v>5436</v>
      </c>
      <c r="C2213" s="13" t="s">
        <v>89</v>
      </c>
      <c r="D2213" s="13" t="s">
        <v>5437</v>
      </c>
      <c r="E2213" s="11">
        <v>50090000</v>
      </c>
      <c r="F2213" s="13" t="s">
        <v>91</v>
      </c>
      <c r="G2213" s="13" t="s">
        <v>92</v>
      </c>
      <c r="H2213" s="11">
        <v>999</v>
      </c>
      <c r="I2213" s="13" t="s">
        <v>93</v>
      </c>
      <c r="J2213" s="11">
        <v>5582808000148</v>
      </c>
    </row>
    <row r="2214" ht="12" customHeight="1" spans="1:10">
      <c r="A2214" s="11">
        <v>13790</v>
      </c>
      <c r="B2214" s="12" t="s">
        <v>5438</v>
      </c>
      <c r="C2214" s="13" t="s">
        <v>89</v>
      </c>
      <c r="D2214" s="13" t="s">
        <v>5439</v>
      </c>
      <c r="E2214" s="11">
        <v>52131000</v>
      </c>
      <c r="F2214" s="13" t="s">
        <v>91</v>
      </c>
      <c r="G2214" s="13" t="s">
        <v>180</v>
      </c>
      <c r="H2214" s="11">
        <v>100</v>
      </c>
      <c r="I2214" s="13" t="s">
        <v>124</v>
      </c>
      <c r="J2214" s="11">
        <v>5584991000110</v>
      </c>
    </row>
    <row r="2215" ht="12" customHeight="1" spans="1:10">
      <c r="A2215" s="11">
        <v>14691</v>
      </c>
      <c r="B2215" s="12" t="s">
        <v>5440</v>
      </c>
      <c r="C2215" s="13" t="s">
        <v>95</v>
      </c>
      <c r="D2215" s="13" t="s">
        <v>5441</v>
      </c>
      <c r="E2215" s="11">
        <v>57010100</v>
      </c>
      <c r="F2215" s="13" t="s">
        <v>97</v>
      </c>
      <c r="G2215" s="13" t="s">
        <v>129</v>
      </c>
      <c r="H2215" s="11">
        <v>3068</v>
      </c>
      <c r="I2215" s="13" t="s">
        <v>171</v>
      </c>
      <c r="J2215" s="11">
        <v>5589060000105</v>
      </c>
    </row>
    <row r="2216" ht="12" customHeight="1" spans="1:10">
      <c r="A2216" s="11">
        <v>17979</v>
      </c>
      <c r="B2216" s="12" t="s">
        <v>5442</v>
      </c>
      <c r="C2216" s="13" t="s">
        <v>111</v>
      </c>
      <c r="D2216" s="13" t="s">
        <v>5443</v>
      </c>
      <c r="E2216" s="11">
        <v>75690000</v>
      </c>
      <c r="F2216" s="13" t="s">
        <v>1341</v>
      </c>
      <c r="G2216" s="13" t="s">
        <v>114</v>
      </c>
      <c r="H2216" s="11">
        <v>2803</v>
      </c>
      <c r="I2216" s="13" t="s">
        <v>106</v>
      </c>
      <c r="J2216" s="11">
        <v>5593119000139</v>
      </c>
    </row>
    <row r="2217" ht="12" customHeight="1" spans="1:10">
      <c r="A2217" s="11">
        <v>14373</v>
      </c>
      <c r="B2217" s="12" t="s">
        <v>5444</v>
      </c>
      <c r="C2217" s="13" t="s">
        <v>89</v>
      </c>
      <c r="D2217" s="13" t="s">
        <v>5445</v>
      </c>
      <c r="E2217" s="11">
        <v>500003</v>
      </c>
      <c r="F2217" s="13" t="s">
        <v>91</v>
      </c>
      <c r="G2217" s="13" t="s">
        <v>129</v>
      </c>
      <c r="H2217" s="11">
        <v>999</v>
      </c>
      <c r="I2217" s="13" t="s">
        <v>93</v>
      </c>
      <c r="J2217" s="11">
        <v>5596182000129</v>
      </c>
    </row>
    <row r="2218" ht="12" customHeight="1" spans="1:10">
      <c r="A2218" s="11">
        <v>17519</v>
      </c>
      <c r="B2218" s="12" t="s">
        <v>5446</v>
      </c>
      <c r="C2218" s="13" t="s">
        <v>89</v>
      </c>
      <c r="D2218" s="13" t="s">
        <v>5447</v>
      </c>
      <c r="E2218" s="11">
        <v>50711000</v>
      </c>
      <c r="F2218" s="13" t="s">
        <v>91</v>
      </c>
      <c r="G2218" s="13" t="s">
        <v>92</v>
      </c>
      <c r="H2218" s="11">
        <v>100</v>
      </c>
      <c r="I2218" s="13" t="s">
        <v>124</v>
      </c>
      <c r="J2218" s="11">
        <v>5605394000125</v>
      </c>
    </row>
    <row r="2219" ht="12" customHeight="1" spans="1:10">
      <c r="A2219" s="11">
        <v>17636</v>
      </c>
      <c r="B2219" s="12" t="s">
        <v>5448</v>
      </c>
      <c r="C2219" s="13" t="s">
        <v>95</v>
      </c>
      <c r="D2219" s="13" t="s">
        <v>5449</v>
      </c>
      <c r="E2219" s="11">
        <v>57052600</v>
      </c>
      <c r="F2219" s="13" t="s">
        <v>97</v>
      </c>
      <c r="G2219" s="13" t="s">
        <v>92</v>
      </c>
      <c r="H2219" s="11">
        <v>100</v>
      </c>
      <c r="I2219" s="13" t="s">
        <v>124</v>
      </c>
      <c r="J2219" s="11">
        <v>5605394000206</v>
      </c>
    </row>
    <row r="2220" ht="12" customHeight="1" spans="1:10">
      <c r="A2220" s="11">
        <v>20886</v>
      </c>
      <c r="B2220" s="12" t="s">
        <v>5450</v>
      </c>
      <c r="C2220" s="13" t="s">
        <v>95</v>
      </c>
      <c r="D2220" s="13" t="s">
        <v>5451</v>
      </c>
      <c r="E2220" s="11">
        <v>57050080</v>
      </c>
      <c r="F2220" s="13" t="s">
        <v>97</v>
      </c>
      <c r="G2220" s="13" t="s">
        <v>98</v>
      </c>
      <c r="H2220" s="11">
        <v>100</v>
      </c>
      <c r="I2220" s="13" t="s">
        <v>124</v>
      </c>
      <c r="J2220" s="11">
        <v>5612725000154</v>
      </c>
    </row>
    <row r="2221" ht="12" customHeight="1" spans="1:10">
      <c r="A2221" s="11">
        <v>12899</v>
      </c>
      <c r="B2221" s="12" t="s">
        <v>5452</v>
      </c>
      <c r="C2221" s="13" t="s">
        <v>146</v>
      </c>
      <c r="D2221" s="13" t="s">
        <v>5453</v>
      </c>
      <c r="E2221" s="11">
        <v>60115280</v>
      </c>
      <c r="F2221" s="13" t="s">
        <v>148</v>
      </c>
      <c r="G2221" s="13" t="s">
        <v>119</v>
      </c>
      <c r="H2221" s="11">
        <v>100</v>
      </c>
      <c r="I2221" s="13" t="s">
        <v>124</v>
      </c>
      <c r="J2221" s="11">
        <v>5613278000158</v>
      </c>
    </row>
    <row r="2222" ht="12" customHeight="1" spans="1:10">
      <c r="A2222" s="11">
        <v>13204</v>
      </c>
      <c r="B2222" s="12" t="s">
        <v>5454</v>
      </c>
      <c r="C2222" s="13" t="s">
        <v>146</v>
      </c>
      <c r="D2222" s="13" t="s">
        <v>5455</v>
      </c>
      <c r="E2222" s="11">
        <v>60115221</v>
      </c>
      <c r="F2222" s="13" t="s">
        <v>148</v>
      </c>
      <c r="G2222" s="13" t="s">
        <v>119</v>
      </c>
      <c r="H2222" s="11">
        <v>2800</v>
      </c>
      <c r="I2222" s="13" t="s">
        <v>161</v>
      </c>
      <c r="J2222" s="11">
        <v>5613575000101</v>
      </c>
    </row>
    <row r="2223" ht="24" customHeight="1" spans="1:10">
      <c r="A2223" s="11">
        <v>15563</v>
      </c>
      <c r="B2223" s="12" t="s">
        <v>5456</v>
      </c>
      <c r="C2223" s="13" t="s">
        <v>264</v>
      </c>
      <c r="D2223" s="13" t="s">
        <v>5457</v>
      </c>
      <c r="E2223" s="11">
        <v>0</v>
      </c>
      <c r="F2223" s="13" t="s">
        <v>547</v>
      </c>
      <c r="G2223" s="13" t="s">
        <v>180</v>
      </c>
      <c r="H2223" s="11">
        <v>999</v>
      </c>
      <c r="I2223" s="13" t="s">
        <v>93</v>
      </c>
      <c r="J2223" s="11">
        <v>5614517000194</v>
      </c>
    </row>
    <row r="2224" ht="12" customHeight="1" spans="1:10">
      <c r="A2224" s="11">
        <v>13921</v>
      </c>
      <c r="B2224" s="12" t="s">
        <v>5458</v>
      </c>
      <c r="C2224" s="13" t="s">
        <v>89</v>
      </c>
      <c r="D2224" s="13" t="s">
        <v>5459</v>
      </c>
      <c r="E2224" s="11">
        <v>50610090</v>
      </c>
      <c r="F2224" s="13" t="s">
        <v>91</v>
      </c>
      <c r="G2224" s="13" t="s">
        <v>92</v>
      </c>
      <c r="H2224" s="11">
        <v>999</v>
      </c>
      <c r="I2224" s="13" t="s">
        <v>93</v>
      </c>
      <c r="J2224" s="11">
        <v>5615137000174</v>
      </c>
    </row>
    <row r="2225" ht="12" customHeight="1" spans="1:10">
      <c r="A2225" s="11">
        <v>14444</v>
      </c>
      <c r="B2225" s="12" t="s">
        <v>5460</v>
      </c>
      <c r="C2225" s="13" t="s">
        <v>95</v>
      </c>
      <c r="D2225" s="13" t="s">
        <v>5461</v>
      </c>
      <c r="E2225" s="11">
        <v>57035500</v>
      </c>
      <c r="F2225" s="13" t="s">
        <v>97</v>
      </c>
      <c r="G2225" s="13" t="s">
        <v>998</v>
      </c>
      <c r="H2225" s="11">
        <v>3068</v>
      </c>
      <c r="I2225" s="13" t="s">
        <v>171</v>
      </c>
      <c r="J2225" s="11">
        <v>5616886000116</v>
      </c>
    </row>
    <row r="2226" ht="12" customHeight="1" spans="1:10">
      <c r="A2226" s="11">
        <v>13703</v>
      </c>
      <c r="B2226" s="12" t="s">
        <v>5462</v>
      </c>
      <c r="C2226" s="13" t="s">
        <v>89</v>
      </c>
      <c r="D2226" s="13" t="s">
        <v>5463</v>
      </c>
      <c r="E2226" s="11">
        <v>52081030</v>
      </c>
      <c r="F2226" s="13" t="s">
        <v>91</v>
      </c>
      <c r="G2226" s="13" t="s">
        <v>180</v>
      </c>
      <c r="H2226" s="11">
        <v>100</v>
      </c>
      <c r="I2226" s="13" t="s">
        <v>124</v>
      </c>
      <c r="J2226" s="11">
        <v>5617583000118</v>
      </c>
    </row>
    <row r="2227" ht="12" customHeight="1" spans="1:10">
      <c r="A2227" s="11">
        <v>14474</v>
      </c>
      <c r="B2227" s="12" t="s">
        <v>5464</v>
      </c>
      <c r="C2227" s="13" t="s">
        <v>89</v>
      </c>
      <c r="D2227" s="13" t="s">
        <v>5465</v>
      </c>
      <c r="E2227" s="11">
        <v>53530468</v>
      </c>
      <c r="F2227" s="13" t="s">
        <v>226</v>
      </c>
      <c r="G2227" s="13" t="s">
        <v>180</v>
      </c>
      <c r="H2227" s="11">
        <v>100</v>
      </c>
      <c r="I2227" s="13" t="s">
        <v>124</v>
      </c>
      <c r="J2227" s="11">
        <v>5617583000207</v>
      </c>
    </row>
    <row r="2228" ht="12" customHeight="1" spans="1:10">
      <c r="A2228" s="11">
        <v>14473</v>
      </c>
      <c r="B2228" s="12" t="s">
        <v>5466</v>
      </c>
      <c r="C2228" s="13" t="s">
        <v>89</v>
      </c>
      <c r="D2228" s="13" t="s">
        <v>5467</v>
      </c>
      <c r="E2228" s="11">
        <v>53160800</v>
      </c>
      <c r="F2228" s="13" t="s">
        <v>189</v>
      </c>
      <c r="G2228" s="13" t="s">
        <v>180</v>
      </c>
      <c r="H2228" s="11">
        <v>100</v>
      </c>
      <c r="I2228" s="13" t="s">
        <v>124</v>
      </c>
      <c r="J2228" s="11">
        <v>5617583000380</v>
      </c>
    </row>
    <row r="2229" ht="12" customHeight="1" spans="1:10">
      <c r="A2229" s="11">
        <v>15392</v>
      </c>
      <c r="B2229" s="12" t="s">
        <v>5468</v>
      </c>
      <c r="C2229" s="13" t="s">
        <v>89</v>
      </c>
      <c r="D2229" s="13" t="s">
        <v>5469</v>
      </c>
      <c r="E2229" s="11">
        <v>53120190</v>
      </c>
      <c r="F2229" s="13" t="s">
        <v>189</v>
      </c>
      <c r="G2229" s="13" t="s">
        <v>92</v>
      </c>
      <c r="H2229" s="11">
        <v>100</v>
      </c>
      <c r="I2229" s="13" t="s">
        <v>124</v>
      </c>
      <c r="J2229" s="11">
        <v>5621090000151</v>
      </c>
    </row>
    <row r="2230" ht="12" customHeight="1" spans="1:10">
      <c r="A2230" s="11">
        <v>18388</v>
      </c>
      <c r="B2230" s="12" t="s">
        <v>5470</v>
      </c>
      <c r="C2230" s="13" t="s">
        <v>89</v>
      </c>
      <c r="D2230" s="13" t="s">
        <v>5471</v>
      </c>
      <c r="E2230" s="11">
        <v>55641970</v>
      </c>
      <c r="F2230" s="13" t="s">
        <v>4137</v>
      </c>
      <c r="G2230" s="13" t="s">
        <v>92</v>
      </c>
      <c r="H2230" s="11">
        <v>100</v>
      </c>
      <c r="I2230" s="13" t="s">
        <v>124</v>
      </c>
      <c r="J2230" s="11">
        <v>5624289000133</v>
      </c>
    </row>
    <row r="2231" ht="12" customHeight="1" spans="1:10">
      <c r="A2231" s="11">
        <v>12803</v>
      </c>
      <c r="B2231" s="12" t="s">
        <v>5472</v>
      </c>
      <c r="C2231" s="13" t="s">
        <v>264</v>
      </c>
      <c r="D2231" s="13" t="s">
        <v>5473</v>
      </c>
      <c r="E2231" s="11">
        <v>58803160</v>
      </c>
      <c r="F2231" s="13" t="s">
        <v>2640</v>
      </c>
      <c r="G2231" s="13" t="s">
        <v>170</v>
      </c>
      <c r="H2231" s="11">
        <v>3060</v>
      </c>
      <c r="I2231" s="13" t="s">
        <v>548</v>
      </c>
      <c r="J2231" s="11">
        <v>5626697000124</v>
      </c>
    </row>
    <row r="2232" ht="12" customHeight="1" spans="1:10">
      <c r="A2232" s="11">
        <v>20280</v>
      </c>
      <c r="B2232" s="12" t="s">
        <v>5474</v>
      </c>
      <c r="C2232" s="13" t="s">
        <v>116</v>
      </c>
      <c r="D2232" s="13" t="s">
        <v>5475</v>
      </c>
      <c r="E2232" s="11">
        <v>65074115</v>
      </c>
      <c r="F2232" s="13" t="s">
        <v>118</v>
      </c>
      <c r="G2232" s="13" t="s">
        <v>119</v>
      </c>
      <c r="H2232" s="11">
        <v>100</v>
      </c>
      <c r="I2232" s="13" t="s">
        <v>124</v>
      </c>
      <c r="J2232" s="11">
        <v>5629324000107</v>
      </c>
    </row>
    <row r="2233" ht="12" customHeight="1" spans="1:10">
      <c r="A2233" s="11">
        <v>15864</v>
      </c>
      <c r="B2233" s="12" t="s">
        <v>5476</v>
      </c>
      <c r="C2233" s="13" t="s">
        <v>89</v>
      </c>
      <c r="D2233" s="13" t="s">
        <v>5477</v>
      </c>
      <c r="E2233" s="11">
        <v>55870000</v>
      </c>
      <c r="F2233" s="13" t="s">
        <v>2399</v>
      </c>
      <c r="G2233" s="13" t="s">
        <v>180</v>
      </c>
      <c r="H2233" s="11">
        <v>100</v>
      </c>
      <c r="I2233" s="13" t="s">
        <v>124</v>
      </c>
      <c r="J2233" s="11">
        <v>5633844000193</v>
      </c>
    </row>
    <row r="2234" ht="12" customHeight="1" spans="1:10">
      <c r="A2234" s="11">
        <v>13234</v>
      </c>
      <c r="B2234" s="12" t="s">
        <v>5478</v>
      </c>
      <c r="C2234" s="13" t="s">
        <v>89</v>
      </c>
      <c r="D2234" s="13" t="s">
        <v>5479</v>
      </c>
      <c r="E2234" s="11">
        <v>53130260</v>
      </c>
      <c r="F2234" s="13" t="s">
        <v>189</v>
      </c>
      <c r="G2234" s="13" t="s">
        <v>180</v>
      </c>
      <c r="H2234" s="11">
        <v>100</v>
      </c>
      <c r="I2234" s="13" t="s">
        <v>124</v>
      </c>
      <c r="J2234" s="11">
        <v>5636649000117</v>
      </c>
    </row>
    <row r="2235" ht="12" customHeight="1" spans="1:10">
      <c r="A2235" s="11">
        <v>15376</v>
      </c>
      <c r="B2235" s="12" t="s">
        <v>5480</v>
      </c>
      <c r="C2235" s="13" t="s">
        <v>89</v>
      </c>
      <c r="D2235" s="13" t="s">
        <v>5481</v>
      </c>
      <c r="E2235" s="11">
        <v>50630000</v>
      </c>
      <c r="F2235" s="13" t="s">
        <v>91</v>
      </c>
      <c r="G2235" s="13" t="s">
        <v>129</v>
      </c>
      <c r="H2235" s="11">
        <v>100</v>
      </c>
      <c r="I2235" s="13" t="s">
        <v>124</v>
      </c>
      <c r="J2235" s="11">
        <v>5643805000177</v>
      </c>
    </row>
    <row r="2236" ht="12" customHeight="1" spans="1:10">
      <c r="A2236" s="11">
        <v>15707</v>
      </c>
      <c r="B2236" s="12" t="s">
        <v>5482</v>
      </c>
      <c r="C2236" s="13" t="s">
        <v>152</v>
      </c>
      <c r="D2236" s="13" t="s">
        <v>5483</v>
      </c>
      <c r="E2236" s="11">
        <v>44640000</v>
      </c>
      <c r="F2236" s="13" t="s">
        <v>5484</v>
      </c>
      <c r="G2236" s="13" t="s">
        <v>92</v>
      </c>
      <c r="H2236" s="11">
        <v>100</v>
      </c>
      <c r="I2236" s="13" t="s">
        <v>124</v>
      </c>
      <c r="J2236" s="11">
        <v>5645746000176</v>
      </c>
    </row>
    <row r="2237" ht="12" customHeight="1" spans="1:10">
      <c r="A2237" s="11">
        <v>15204</v>
      </c>
      <c r="B2237" s="12" t="s">
        <v>5485</v>
      </c>
      <c r="C2237" s="13" t="s">
        <v>89</v>
      </c>
      <c r="D2237" s="13" t="s">
        <v>5486</v>
      </c>
      <c r="E2237" s="11">
        <v>50020000</v>
      </c>
      <c r="F2237" s="13" t="s">
        <v>91</v>
      </c>
      <c r="G2237" s="13" t="s">
        <v>998</v>
      </c>
      <c r="H2237" s="11">
        <v>100</v>
      </c>
      <c r="I2237" s="13" t="s">
        <v>124</v>
      </c>
      <c r="J2237" s="11">
        <v>5645778000171</v>
      </c>
    </row>
    <row r="2238" ht="12" customHeight="1" spans="1:10">
      <c r="A2238" s="11">
        <v>17243</v>
      </c>
      <c r="B2238" s="12" t="s">
        <v>5487</v>
      </c>
      <c r="C2238" s="13" t="s">
        <v>116</v>
      </c>
      <c r="D2238" s="13" t="s">
        <v>5488</v>
      </c>
      <c r="E2238" s="11">
        <v>65350000</v>
      </c>
      <c r="F2238" s="13" t="s">
        <v>5489</v>
      </c>
      <c r="G2238" s="13" t="s">
        <v>114</v>
      </c>
      <c r="H2238" s="11">
        <v>2813</v>
      </c>
      <c r="I2238" s="13" t="s">
        <v>120</v>
      </c>
      <c r="J2238" s="11">
        <v>5646807000110</v>
      </c>
    </row>
    <row r="2239" ht="12" customHeight="1" spans="1:10">
      <c r="A2239" s="11">
        <v>14418</v>
      </c>
      <c r="B2239" s="12" t="s">
        <v>5490</v>
      </c>
      <c r="C2239" s="13" t="s">
        <v>196</v>
      </c>
      <c r="D2239" s="13" t="s">
        <v>5491</v>
      </c>
      <c r="E2239" s="11">
        <v>64001400</v>
      </c>
      <c r="F2239" s="13" t="s">
        <v>260</v>
      </c>
      <c r="G2239" s="13" t="s">
        <v>129</v>
      </c>
      <c r="H2239" s="11">
        <v>999</v>
      </c>
      <c r="I2239" s="13" t="s">
        <v>93</v>
      </c>
      <c r="J2239" s="11">
        <v>5648197000193</v>
      </c>
    </row>
    <row r="2240" ht="12" customHeight="1" spans="1:10">
      <c r="A2240" s="11">
        <v>16325</v>
      </c>
      <c r="B2240" s="12" t="s">
        <v>5492</v>
      </c>
      <c r="C2240" s="13" t="s">
        <v>116</v>
      </c>
      <c r="D2240" s="13" t="s">
        <v>5493</v>
      </c>
      <c r="E2240" s="11">
        <v>65485000</v>
      </c>
      <c r="F2240" s="13" t="s">
        <v>5494</v>
      </c>
      <c r="G2240" s="13" t="s">
        <v>114</v>
      </c>
      <c r="H2240" s="11">
        <v>2813</v>
      </c>
      <c r="I2240" s="13" t="s">
        <v>120</v>
      </c>
      <c r="J2240" s="11">
        <v>5648696000180</v>
      </c>
    </row>
    <row r="2241" ht="12" customHeight="1" spans="1:10">
      <c r="A2241" s="11">
        <v>21199</v>
      </c>
      <c r="B2241" s="12" t="s">
        <v>5495</v>
      </c>
      <c r="C2241" s="13" t="s">
        <v>116</v>
      </c>
      <c r="D2241" s="13" t="s">
        <v>5496</v>
      </c>
      <c r="E2241" s="11">
        <v>65430000</v>
      </c>
      <c r="F2241" s="13" t="s">
        <v>5497</v>
      </c>
      <c r="G2241" s="13" t="s">
        <v>114</v>
      </c>
      <c r="H2241" s="11">
        <v>2813</v>
      </c>
      <c r="I2241" s="13" t="s">
        <v>120</v>
      </c>
      <c r="J2241" s="11">
        <v>5648738000183</v>
      </c>
    </row>
    <row r="2242" ht="12" customHeight="1" spans="1:10">
      <c r="A2242" s="11">
        <v>23697</v>
      </c>
      <c r="B2242" s="12" t="s">
        <v>5498</v>
      </c>
      <c r="C2242" s="13" t="s">
        <v>152</v>
      </c>
      <c r="D2242" s="13" t="s">
        <v>5499</v>
      </c>
      <c r="E2242" s="11">
        <v>44440808</v>
      </c>
      <c r="F2242" s="13" t="s">
        <v>1287</v>
      </c>
      <c r="G2242" s="13" t="s">
        <v>119</v>
      </c>
      <c r="H2242" s="11">
        <v>100</v>
      </c>
      <c r="I2242" s="13" t="s">
        <v>124</v>
      </c>
      <c r="J2242" s="11">
        <v>5652543000107</v>
      </c>
    </row>
    <row r="2243" ht="12" customHeight="1" spans="1:10">
      <c r="A2243" s="11">
        <v>15585</v>
      </c>
      <c r="B2243" s="12" t="s">
        <v>5500</v>
      </c>
      <c r="C2243" s="13" t="s">
        <v>89</v>
      </c>
      <c r="D2243" s="13" t="s">
        <v>5501</v>
      </c>
      <c r="E2243" s="11">
        <v>5000000</v>
      </c>
      <c r="F2243" s="13" t="s">
        <v>91</v>
      </c>
      <c r="G2243" s="13" t="s">
        <v>129</v>
      </c>
      <c r="H2243" s="11">
        <v>999</v>
      </c>
      <c r="I2243" s="13" t="s">
        <v>93</v>
      </c>
      <c r="J2243" s="11">
        <v>5654031000180</v>
      </c>
    </row>
    <row r="2244" ht="12" customHeight="1" spans="1:10">
      <c r="A2244" s="11">
        <v>19413</v>
      </c>
      <c r="B2244" s="12" t="s">
        <v>5502</v>
      </c>
      <c r="C2244" s="13" t="s">
        <v>89</v>
      </c>
      <c r="D2244" s="13" t="s">
        <v>5503</v>
      </c>
      <c r="E2244" s="11">
        <v>55520000</v>
      </c>
      <c r="F2244" s="13" t="s">
        <v>5504</v>
      </c>
      <c r="G2244" s="13" t="s">
        <v>321</v>
      </c>
      <c r="H2244" s="11">
        <v>100</v>
      </c>
      <c r="I2244" s="13" t="s">
        <v>124</v>
      </c>
      <c r="J2244" s="11">
        <v>5664988000298</v>
      </c>
    </row>
    <row r="2245" ht="12" customHeight="1" spans="1:10">
      <c r="A2245" s="11">
        <v>18269</v>
      </c>
      <c r="B2245" s="12" t="s">
        <v>5505</v>
      </c>
      <c r="C2245" s="13" t="s">
        <v>89</v>
      </c>
      <c r="D2245" s="13" t="s">
        <v>5506</v>
      </c>
      <c r="E2245" s="11">
        <v>52070200</v>
      </c>
      <c r="F2245" s="13" t="s">
        <v>91</v>
      </c>
      <c r="G2245" s="13" t="s">
        <v>180</v>
      </c>
      <c r="H2245" s="11">
        <v>100</v>
      </c>
      <c r="I2245" s="13" t="s">
        <v>124</v>
      </c>
      <c r="J2245" s="11">
        <v>5672353000151</v>
      </c>
    </row>
    <row r="2246" ht="12" customHeight="1" spans="1:10">
      <c r="A2246" s="11">
        <v>13885</v>
      </c>
      <c r="B2246" s="12" t="s">
        <v>5507</v>
      </c>
      <c r="C2246" s="13" t="s">
        <v>89</v>
      </c>
      <c r="D2246" s="13" t="s">
        <v>5508</v>
      </c>
      <c r="E2246" s="11">
        <v>53130540</v>
      </c>
      <c r="F2246" s="13" t="s">
        <v>189</v>
      </c>
      <c r="G2246" s="13" t="s">
        <v>180</v>
      </c>
      <c r="H2246" s="11">
        <v>999</v>
      </c>
      <c r="I2246" s="13" t="s">
        <v>93</v>
      </c>
      <c r="J2246" s="11">
        <v>5673166000192</v>
      </c>
    </row>
    <row r="2247" ht="12" customHeight="1" spans="1:10">
      <c r="A2247" s="11">
        <v>15624</v>
      </c>
      <c r="B2247" s="12" t="s">
        <v>5509</v>
      </c>
      <c r="C2247" s="13" t="s">
        <v>146</v>
      </c>
      <c r="D2247" s="13" t="s">
        <v>5510</v>
      </c>
      <c r="E2247" s="11">
        <v>63610000</v>
      </c>
      <c r="F2247" s="13" t="s">
        <v>5511</v>
      </c>
      <c r="G2247" s="13" t="s">
        <v>114</v>
      </c>
      <c r="H2247" s="11">
        <v>2800</v>
      </c>
      <c r="I2247" s="13" t="s">
        <v>161</v>
      </c>
      <c r="J2247" s="11">
        <v>5674205000176</v>
      </c>
    </row>
    <row r="2248" ht="12" customHeight="1" spans="1:10">
      <c r="A2248" s="11">
        <v>13041</v>
      </c>
      <c r="B2248" s="12" t="s">
        <v>5512</v>
      </c>
      <c r="C2248" s="13" t="s">
        <v>264</v>
      </c>
      <c r="D2248" s="13" t="s">
        <v>5513</v>
      </c>
      <c r="E2248" s="11">
        <v>58091200</v>
      </c>
      <c r="F2248" s="13" t="s">
        <v>547</v>
      </c>
      <c r="G2248" s="13" t="s">
        <v>129</v>
      </c>
      <c r="H2248" s="11">
        <v>100</v>
      </c>
      <c r="I2248" s="13" t="s">
        <v>124</v>
      </c>
      <c r="J2248" s="11">
        <v>5674855000111</v>
      </c>
    </row>
    <row r="2249" ht="24" customHeight="1" spans="1:10">
      <c r="A2249" s="11">
        <v>17415</v>
      </c>
      <c r="B2249" s="12" t="s">
        <v>5514</v>
      </c>
      <c r="C2249" s="13" t="s">
        <v>146</v>
      </c>
      <c r="D2249" s="13" t="s">
        <v>5515</v>
      </c>
      <c r="E2249" s="11">
        <v>60410505</v>
      </c>
      <c r="F2249" s="13" t="s">
        <v>148</v>
      </c>
      <c r="G2249" s="13" t="s">
        <v>129</v>
      </c>
      <c r="H2249" s="11">
        <v>100</v>
      </c>
      <c r="I2249" s="13" t="s">
        <v>124</v>
      </c>
      <c r="J2249" s="11">
        <v>5675713000179</v>
      </c>
    </row>
    <row r="2250" ht="12" customHeight="1" spans="1:10">
      <c r="A2250" s="11">
        <v>13205</v>
      </c>
      <c r="B2250" s="12" t="s">
        <v>5516</v>
      </c>
      <c r="C2250" s="13" t="s">
        <v>146</v>
      </c>
      <c r="D2250" s="13" t="s">
        <v>5517</v>
      </c>
      <c r="E2250" s="11">
        <v>60060000</v>
      </c>
      <c r="F2250" s="13" t="s">
        <v>148</v>
      </c>
      <c r="G2250" s="13" t="s">
        <v>119</v>
      </c>
      <c r="H2250" s="11">
        <v>100</v>
      </c>
      <c r="I2250" s="13" t="s">
        <v>124</v>
      </c>
      <c r="J2250" s="11">
        <v>5675921000178</v>
      </c>
    </row>
    <row r="2251" ht="24" customHeight="1" spans="1:10">
      <c r="A2251" s="11">
        <v>22021</v>
      </c>
      <c r="B2251" s="12" t="s">
        <v>5518</v>
      </c>
      <c r="C2251" s="13" t="s">
        <v>264</v>
      </c>
      <c r="D2251" s="13" t="s">
        <v>5519</v>
      </c>
      <c r="E2251" s="11">
        <v>58038000</v>
      </c>
      <c r="F2251" s="13" t="s">
        <v>547</v>
      </c>
      <c r="G2251" s="13" t="s">
        <v>98</v>
      </c>
      <c r="H2251" s="11">
        <v>100</v>
      </c>
      <c r="I2251" s="13" t="s">
        <v>124</v>
      </c>
      <c r="J2251" s="11">
        <v>5684399000190</v>
      </c>
    </row>
    <row r="2252" ht="12" customHeight="1" spans="1:10">
      <c r="A2252" s="11">
        <v>14664</v>
      </c>
      <c r="B2252" s="12" t="s">
        <v>5520</v>
      </c>
      <c r="C2252" s="13" t="s">
        <v>89</v>
      </c>
      <c r="D2252" s="13" t="s">
        <v>5521</v>
      </c>
      <c r="E2252" s="11">
        <v>50070630</v>
      </c>
      <c r="F2252" s="13" t="s">
        <v>91</v>
      </c>
      <c r="G2252" s="13" t="s">
        <v>129</v>
      </c>
      <c r="H2252" s="11">
        <v>100</v>
      </c>
      <c r="I2252" s="13" t="s">
        <v>124</v>
      </c>
      <c r="J2252" s="11">
        <v>5685429000183</v>
      </c>
    </row>
    <row r="2253" ht="12" customHeight="1" spans="1:10">
      <c r="A2253" s="11">
        <v>12640</v>
      </c>
      <c r="B2253" s="12" t="s">
        <v>5522</v>
      </c>
      <c r="C2253" s="13" t="s">
        <v>323</v>
      </c>
      <c r="D2253" s="13" t="s">
        <v>5523</v>
      </c>
      <c r="E2253" s="11">
        <v>59040000</v>
      </c>
      <c r="F2253" s="13" t="s">
        <v>577</v>
      </c>
      <c r="G2253" s="13" t="s">
        <v>129</v>
      </c>
      <c r="H2253" s="11">
        <v>100</v>
      </c>
      <c r="I2253" s="13" t="s">
        <v>124</v>
      </c>
      <c r="J2253" s="11">
        <v>5686973000140</v>
      </c>
    </row>
    <row r="2254" ht="12" customHeight="1" spans="1:10">
      <c r="A2254" s="11">
        <v>15306</v>
      </c>
      <c r="B2254" s="12" t="s">
        <v>5524</v>
      </c>
      <c r="C2254" s="13" t="s">
        <v>146</v>
      </c>
      <c r="D2254" s="13" t="s">
        <v>5525</v>
      </c>
      <c r="E2254" s="11">
        <v>60416020</v>
      </c>
      <c r="F2254" s="13" t="s">
        <v>148</v>
      </c>
      <c r="G2254" s="13" t="s">
        <v>129</v>
      </c>
      <c r="H2254" s="11">
        <v>100</v>
      </c>
      <c r="I2254" s="13" t="s">
        <v>124</v>
      </c>
      <c r="J2254" s="11">
        <v>5689095000116</v>
      </c>
    </row>
    <row r="2255" ht="12" customHeight="1" spans="1:10">
      <c r="A2255" s="11">
        <v>13515</v>
      </c>
      <c r="B2255" s="12" t="s">
        <v>5526</v>
      </c>
      <c r="C2255" s="13" t="s">
        <v>89</v>
      </c>
      <c r="D2255" s="13" t="s">
        <v>5527</v>
      </c>
      <c r="E2255" s="11">
        <v>55642210</v>
      </c>
      <c r="F2255" s="13" t="s">
        <v>4137</v>
      </c>
      <c r="G2255" s="13" t="s">
        <v>180</v>
      </c>
      <c r="H2255" s="11">
        <v>100</v>
      </c>
      <c r="I2255" s="13" t="s">
        <v>124</v>
      </c>
      <c r="J2255" s="11">
        <v>5691459000100</v>
      </c>
    </row>
    <row r="2256" ht="12" customHeight="1" spans="1:10">
      <c r="A2256" s="11">
        <v>14920</v>
      </c>
      <c r="B2256" s="12" t="s">
        <v>5528</v>
      </c>
      <c r="C2256" s="13" t="s">
        <v>95</v>
      </c>
      <c r="D2256" s="13" t="s">
        <v>5529</v>
      </c>
      <c r="E2256" s="11">
        <v>57021520</v>
      </c>
      <c r="F2256" s="13" t="s">
        <v>97</v>
      </c>
      <c r="G2256" s="13" t="s">
        <v>1536</v>
      </c>
      <c r="H2256" s="11">
        <v>3068</v>
      </c>
      <c r="I2256" s="13" t="s">
        <v>171</v>
      </c>
      <c r="J2256" s="11">
        <v>5693259000189</v>
      </c>
    </row>
    <row r="2257" ht="12" customHeight="1" spans="1:10">
      <c r="A2257" s="11">
        <v>23083</v>
      </c>
      <c r="B2257" s="12" t="s">
        <v>5530</v>
      </c>
      <c r="C2257" s="13" t="s">
        <v>116</v>
      </c>
      <c r="D2257" s="13" t="s">
        <v>5531</v>
      </c>
      <c r="E2257" s="11">
        <v>65268000</v>
      </c>
      <c r="F2257" s="13" t="s">
        <v>5532</v>
      </c>
      <c r="G2257" s="13" t="s">
        <v>114</v>
      </c>
      <c r="H2257" s="11">
        <v>2813</v>
      </c>
      <c r="I2257" s="13" t="s">
        <v>120</v>
      </c>
      <c r="J2257" s="11">
        <v>5733472000177</v>
      </c>
    </row>
    <row r="2258" ht="12" customHeight="1" spans="1:10">
      <c r="A2258" s="11">
        <v>17011</v>
      </c>
      <c r="B2258" s="12" t="s">
        <v>5533</v>
      </c>
      <c r="C2258" s="13" t="s">
        <v>89</v>
      </c>
      <c r="D2258" s="13" t="s">
        <v>5534</v>
      </c>
      <c r="E2258" s="11">
        <v>56250000</v>
      </c>
      <c r="F2258" s="13" t="s">
        <v>5535</v>
      </c>
      <c r="G2258" s="13" t="s">
        <v>180</v>
      </c>
      <c r="H2258" s="11">
        <v>100</v>
      </c>
      <c r="I2258" s="13" t="s">
        <v>124</v>
      </c>
      <c r="J2258" s="11">
        <v>5734614000110</v>
      </c>
    </row>
    <row r="2259" ht="12" customHeight="1" spans="1:10">
      <c r="A2259" s="11">
        <v>14416</v>
      </c>
      <c r="B2259" s="12" t="s">
        <v>5536</v>
      </c>
      <c r="C2259" s="13" t="s">
        <v>89</v>
      </c>
      <c r="D2259" s="13" t="s">
        <v>5537</v>
      </c>
      <c r="E2259" s="11">
        <v>54400200</v>
      </c>
      <c r="F2259" s="13" t="s">
        <v>91</v>
      </c>
      <c r="G2259" s="13" t="s">
        <v>998</v>
      </c>
      <c r="H2259" s="11">
        <v>100</v>
      </c>
      <c r="I2259" s="13" t="s">
        <v>124</v>
      </c>
      <c r="J2259" s="11">
        <v>5737832000109</v>
      </c>
    </row>
    <row r="2260" ht="12" customHeight="1" spans="1:10">
      <c r="A2260" s="11">
        <v>15315</v>
      </c>
      <c r="B2260" s="12" t="s">
        <v>5538</v>
      </c>
      <c r="C2260" s="13" t="s">
        <v>89</v>
      </c>
      <c r="D2260" s="13" t="s">
        <v>5539</v>
      </c>
      <c r="E2260" s="11">
        <v>56903340</v>
      </c>
      <c r="F2260" s="13" t="s">
        <v>357</v>
      </c>
      <c r="G2260" s="13" t="s">
        <v>129</v>
      </c>
      <c r="H2260" s="11">
        <v>100</v>
      </c>
      <c r="I2260" s="13" t="s">
        <v>124</v>
      </c>
      <c r="J2260" s="11">
        <v>5738025000100</v>
      </c>
    </row>
    <row r="2261" ht="12" customHeight="1" spans="1:10">
      <c r="A2261" s="11">
        <v>13433</v>
      </c>
      <c r="B2261" s="12" t="s">
        <v>5540</v>
      </c>
      <c r="C2261" s="13" t="s">
        <v>95</v>
      </c>
      <c r="D2261" s="13" t="s">
        <v>5541</v>
      </c>
      <c r="E2261" s="11">
        <v>57026971</v>
      </c>
      <c r="F2261" s="13" t="s">
        <v>97</v>
      </c>
      <c r="G2261" s="13" t="s">
        <v>119</v>
      </c>
      <c r="H2261" s="11">
        <v>100</v>
      </c>
      <c r="I2261" s="13" t="s">
        <v>124</v>
      </c>
      <c r="J2261" s="11">
        <v>5741119000139</v>
      </c>
    </row>
    <row r="2262" ht="12" customHeight="1" spans="1:10">
      <c r="A2262" s="11">
        <v>14446</v>
      </c>
      <c r="B2262" s="12" t="s">
        <v>5542</v>
      </c>
      <c r="C2262" s="13" t="s">
        <v>264</v>
      </c>
      <c r="D2262" s="13" t="s">
        <v>5543</v>
      </c>
      <c r="E2262" s="11">
        <v>58287000</v>
      </c>
      <c r="F2262" s="13" t="s">
        <v>1655</v>
      </c>
      <c r="G2262" s="13" t="s">
        <v>998</v>
      </c>
      <c r="H2262" s="11">
        <v>100</v>
      </c>
      <c r="I2262" s="13" t="s">
        <v>124</v>
      </c>
      <c r="J2262" s="11">
        <v>5741503000131</v>
      </c>
    </row>
    <row r="2263" ht="12" customHeight="1" spans="1:10">
      <c r="A2263" s="11">
        <v>20407</v>
      </c>
      <c r="B2263" s="12" t="s">
        <v>5544</v>
      </c>
      <c r="C2263" s="13" t="s">
        <v>196</v>
      </c>
      <c r="D2263" s="13" t="s">
        <v>5545</v>
      </c>
      <c r="E2263" s="11">
        <v>64017090</v>
      </c>
      <c r="F2263" s="13" t="s">
        <v>198</v>
      </c>
      <c r="G2263" s="13" t="s">
        <v>129</v>
      </c>
      <c r="H2263" s="11">
        <v>100</v>
      </c>
      <c r="I2263" s="13" t="s">
        <v>124</v>
      </c>
      <c r="J2263" s="11">
        <v>5750248000193</v>
      </c>
    </row>
    <row r="2264" ht="12" customHeight="1" spans="1:10">
      <c r="A2264" s="11">
        <v>13725</v>
      </c>
      <c r="B2264" s="12" t="s">
        <v>5546</v>
      </c>
      <c r="C2264" s="13" t="s">
        <v>116</v>
      </c>
      <c r="D2264" s="13" t="s">
        <v>5547</v>
      </c>
      <c r="E2264" s="11">
        <v>65076090</v>
      </c>
      <c r="F2264" s="13" t="s">
        <v>118</v>
      </c>
      <c r="G2264" s="13" t="s">
        <v>119</v>
      </c>
      <c r="H2264" s="11">
        <v>100</v>
      </c>
      <c r="I2264" s="13" t="s">
        <v>124</v>
      </c>
      <c r="J2264" s="11">
        <v>5753744000109</v>
      </c>
    </row>
    <row r="2265" ht="24" customHeight="1" spans="1:10">
      <c r="A2265" s="11">
        <v>14423</v>
      </c>
      <c r="B2265" s="12" t="s">
        <v>5548</v>
      </c>
      <c r="C2265" s="13" t="s">
        <v>89</v>
      </c>
      <c r="D2265" s="13" t="s">
        <v>5549</v>
      </c>
      <c r="E2265" s="11">
        <v>55152005</v>
      </c>
      <c r="F2265" s="13" t="s">
        <v>4045</v>
      </c>
      <c r="G2265" s="13" t="s">
        <v>92</v>
      </c>
      <c r="H2265" s="11">
        <v>999</v>
      </c>
      <c r="I2265" s="13" t="s">
        <v>93</v>
      </c>
      <c r="J2265" s="11">
        <v>5755080000109</v>
      </c>
    </row>
    <row r="2266" ht="12" customHeight="1" spans="1:10">
      <c r="A2266" s="11">
        <v>13988</v>
      </c>
      <c r="B2266" s="12" t="s">
        <v>5550</v>
      </c>
      <c r="C2266" s="13" t="s">
        <v>116</v>
      </c>
      <c r="D2266" s="13" t="s">
        <v>5551</v>
      </c>
      <c r="E2266" s="11">
        <v>65025901</v>
      </c>
      <c r="F2266" s="13" t="s">
        <v>123</v>
      </c>
      <c r="G2266" s="13" t="s">
        <v>170</v>
      </c>
      <c r="H2266" s="11">
        <v>2813</v>
      </c>
      <c r="I2266" s="13" t="s">
        <v>120</v>
      </c>
      <c r="J2266" s="11">
        <v>5760293000129</v>
      </c>
    </row>
    <row r="2267" ht="12" customHeight="1" spans="1:10">
      <c r="A2267" s="11">
        <v>15574</v>
      </c>
      <c r="B2267" s="12" t="s">
        <v>5552</v>
      </c>
      <c r="C2267" s="13" t="s">
        <v>89</v>
      </c>
      <c r="D2267" s="13" t="s">
        <v>5553</v>
      </c>
      <c r="E2267" s="11">
        <v>5000000</v>
      </c>
      <c r="F2267" s="13" t="s">
        <v>91</v>
      </c>
      <c r="G2267" s="13" t="s">
        <v>92</v>
      </c>
      <c r="H2267" s="11">
        <v>999</v>
      </c>
      <c r="I2267" s="13" t="s">
        <v>93</v>
      </c>
      <c r="J2267" s="11">
        <v>5761974000101</v>
      </c>
    </row>
    <row r="2268" ht="12" customHeight="1" spans="1:10">
      <c r="A2268" s="11">
        <v>13954</v>
      </c>
      <c r="B2268" s="12" t="s">
        <v>5554</v>
      </c>
      <c r="C2268" s="13" t="s">
        <v>89</v>
      </c>
      <c r="D2268" s="13" t="s">
        <v>5555</v>
      </c>
      <c r="E2268" s="11">
        <v>55555555</v>
      </c>
      <c r="F2268" s="13" t="s">
        <v>1107</v>
      </c>
      <c r="G2268" s="13" t="s">
        <v>92</v>
      </c>
      <c r="H2268" s="11">
        <v>100</v>
      </c>
      <c r="I2268" s="13" t="s">
        <v>124</v>
      </c>
      <c r="J2268" s="11">
        <v>5766207000195</v>
      </c>
    </row>
    <row r="2269" ht="12" customHeight="1" spans="1:10">
      <c r="A2269" s="11">
        <v>18837</v>
      </c>
      <c r="B2269" s="12" t="s">
        <v>5556</v>
      </c>
      <c r="C2269" s="13" t="s">
        <v>95</v>
      </c>
      <c r="D2269" s="13" t="s">
        <v>5557</v>
      </c>
      <c r="E2269" s="11">
        <v>57304710</v>
      </c>
      <c r="F2269" s="13" t="s">
        <v>969</v>
      </c>
      <c r="G2269" s="13" t="s">
        <v>129</v>
      </c>
      <c r="H2269" s="11">
        <v>100</v>
      </c>
      <c r="I2269" s="13" t="s">
        <v>124</v>
      </c>
      <c r="J2269" s="11">
        <v>5770777000159</v>
      </c>
    </row>
    <row r="2270" ht="12" customHeight="1" spans="1:10">
      <c r="A2270" s="11">
        <v>13597</v>
      </c>
      <c r="B2270" s="12" t="s">
        <v>5558</v>
      </c>
      <c r="C2270" s="13" t="s">
        <v>89</v>
      </c>
      <c r="D2270" s="13" t="s">
        <v>5559</v>
      </c>
      <c r="E2270" s="11">
        <v>54580000</v>
      </c>
      <c r="F2270" s="13" t="s">
        <v>2685</v>
      </c>
      <c r="G2270" s="13" t="s">
        <v>180</v>
      </c>
      <c r="H2270" s="11">
        <v>100</v>
      </c>
      <c r="I2270" s="13" t="s">
        <v>124</v>
      </c>
      <c r="J2270" s="11">
        <v>5777935000100</v>
      </c>
    </row>
    <row r="2271" ht="12" customHeight="1" spans="1:10">
      <c r="A2271" s="11">
        <v>17297</v>
      </c>
      <c r="B2271" s="12" t="s">
        <v>5560</v>
      </c>
      <c r="C2271" s="13" t="s">
        <v>152</v>
      </c>
      <c r="D2271" s="13" t="s">
        <v>5561</v>
      </c>
      <c r="E2271" s="11">
        <v>41290650</v>
      </c>
      <c r="F2271" s="13" t="s">
        <v>154</v>
      </c>
      <c r="G2271" s="13" t="s">
        <v>129</v>
      </c>
      <c r="H2271" s="11">
        <v>2953</v>
      </c>
      <c r="I2271" s="13" t="s">
        <v>204</v>
      </c>
      <c r="J2271" s="11">
        <v>5780395000106</v>
      </c>
    </row>
    <row r="2272" ht="12" customHeight="1" spans="1:10">
      <c r="A2272" s="11">
        <v>16603</v>
      </c>
      <c r="B2272" s="12" t="s">
        <v>5562</v>
      </c>
      <c r="C2272" s="13" t="s">
        <v>220</v>
      </c>
      <c r="D2272" s="13" t="s">
        <v>5563</v>
      </c>
      <c r="E2272" s="11">
        <v>89832000</v>
      </c>
      <c r="F2272" s="13" t="s">
        <v>5564</v>
      </c>
      <c r="G2272" s="13" t="s">
        <v>92</v>
      </c>
      <c r="H2272" s="11">
        <v>2806</v>
      </c>
      <c r="I2272" s="13" t="s">
        <v>223</v>
      </c>
      <c r="J2272" s="11">
        <v>5781601000100</v>
      </c>
    </row>
    <row r="2273" ht="12" customHeight="1" spans="1:10">
      <c r="A2273" s="11">
        <v>13666</v>
      </c>
      <c r="B2273" s="12" t="s">
        <v>5565</v>
      </c>
      <c r="C2273" s="13" t="s">
        <v>323</v>
      </c>
      <c r="D2273" s="13" t="s">
        <v>5566</v>
      </c>
      <c r="E2273" s="11">
        <v>59300000</v>
      </c>
      <c r="F2273" s="13" t="s">
        <v>2627</v>
      </c>
      <c r="G2273" s="13" t="s">
        <v>180</v>
      </c>
      <c r="H2273" s="11">
        <v>3077</v>
      </c>
      <c r="I2273" s="13" t="s">
        <v>326</v>
      </c>
      <c r="J2273" s="11">
        <v>5781672000103</v>
      </c>
    </row>
    <row r="2274" ht="24" customHeight="1" spans="1:10">
      <c r="A2274" s="11">
        <v>16600</v>
      </c>
      <c r="B2274" s="12" t="s">
        <v>5567</v>
      </c>
      <c r="C2274" s="13" t="s">
        <v>89</v>
      </c>
      <c r="D2274" s="13" t="s">
        <v>5568</v>
      </c>
      <c r="E2274" s="11">
        <v>54450971</v>
      </c>
      <c r="F2274" s="13" t="s">
        <v>1107</v>
      </c>
      <c r="G2274" s="13" t="s">
        <v>129</v>
      </c>
      <c r="H2274" s="11">
        <v>100</v>
      </c>
      <c r="I2274" s="13" t="s">
        <v>124</v>
      </c>
      <c r="J2274" s="11">
        <v>5782548000154</v>
      </c>
    </row>
    <row r="2275" ht="12" customHeight="1" spans="1:10">
      <c r="A2275" s="11">
        <v>19993</v>
      </c>
      <c r="B2275" s="12" t="s">
        <v>5569</v>
      </c>
      <c r="C2275" s="13" t="s">
        <v>89</v>
      </c>
      <c r="D2275" s="13" t="s">
        <v>5570</v>
      </c>
      <c r="E2275" s="11">
        <v>52010904</v>
      </c>
      <c r="F2275" s="13" t="s">
        <v>91</v>
      </c>
      <c r="G2275" s="13" t="s">
        <v>105</v>
      </c>
      <c r="H2275" s="11">
        <v>2885</v>
      </c>
      <c r="I2275" s="13" t="s">
        <v>349</v>
      </c>
      <c r="J2275" s="11">
        <v>5790065000100</v>
      </c>
    </row>
    <row r="2276" ht="12" customHeight="1" spans="1:10">
      <c r="A2276" s="11">
        <v>14616</v>
      </c>
      <c r="B2276" s="12" t="s">
        <v>5571</v>
      </c>
      <c r="C2276" s="13" t="s">
        <v>89</v>
      </c>
      <c r="D2276" s="13" t="s">
        <v>5572</v>
      </c>
      <c r="E2276" s="11">
        <v>53439970</v>
      </c>
      <c r="F2276" s="13" t="s">
        <v>250</v>
      </c>
      <c r="G2276" s="13" t="s">
        <v>998</v>
      </c>
      <c r="H2276" s="11">
        <v>999</v>
      </c>
      <c r="I2276" s="13" t="s">
        <v>93</v>
      </c>
      <c r="J2276" s="11">
        <v>5790945000178</v>
      </c>
    </row>
    <row r="2277" ht="12" customHeight="1" spans="1:10">
      <c r="A2277" s="11">
        <v>19531</v>
      </c>
      <c r="B2277" s="12" t="s">
        <v>5573</v>
      </c>
      <c r="C2277" s="13" t="s">
        <v>323</v>
      </c>
      <c r="D2277" s="13" t="s">
        <v>5574</v>
      </c>
      <c r="E2277" s="11">
        <v>59025580</v>
      </c>
      <c r="F2277" s="13" t="s">
        <v>577</v>
      </c>
      <c r="G2277" s="13" t="s">
        <v>105</v>
      </c>
      <c r="H2277" s="11">
        <v>3077</v>
      </c>
      <c r="I2277" s="13" t="s">
        <v>326</v>
      </c>
      <c r="J2277" s="11">
        <v>5792645000128</v>
      </c>
    </row>
    <row r="2278" ht="24" customHeight="1" spans="1:10">
      <c r="A2278" s="11">
        <v>17093</v>
      </c>
      <c r="B2278" s="12" t="s">
        <v>5575</v>
      </c>
      <c r="C2278" s="13" t="s">
        <v>152</v>
      </c>
      <c r="D2278" s="13" t="s">
        <v>5576</v>
      </c>
      <c r="E2278" s="11">
        <v>40313030</v>
      </c>
      <c r="F2278" s="13" t="s">
        <v>154</v>
      </c>
      <c r="G2278" s="13" t="s">
        <v>129</v>
      </c>
      <c r="H2278" s="11">
        <v>100</v>
      </c>
      <c r="I2278" s="13" t="s">
        <v>124</v>
      </c>
      <c r="J2278" s="11">
        <v>5794030000130</v>
      </c>
    </row>
    <row r="2279" ht="12" customHeight="1" spans="1:10">
      <c r="A2279" s="11">
        <v>14970</v>
      </c>
      <c r="B2279" s="12" t="s">
        <v>5577</v>
      </c>
      <c r="C2279" s="13" t="s">
        <v>89</v>
      </c>
      <c r="D2279" s="13" t="s">
        <v>5578</v>
      </c>
      <c r="E2279" s="11">
        <v>53370540</v>
      </c>
      <c r="F2279" s="13" t="s">
        <v>189</v>
      </c>
      <c r="G2279" s="13" t="s">
        <v>998</v>
      </c>
      <c r="H2279" s="11">
        <v>100</v>
      </c>
      <c r="I2279" s="13" t="s">
        <v>124</v>
      </c>
      <c r="J2279" s="11">
        <v>5795006000116</v>
      </c>
    </row>
    <row r="2280" ht="12" customHeight="1" spans="1:10">
      <c r="A2280" s="11">
        <v>12987</v>
      </c>
      <c r="B2280" s="12" t="s">
        <v>5579</v>
      </c>
      <c r="C2280" s="13" t="s">
        <v>146</v>
      </c>
      <c r="D2280" s="13" t="s">
        <v>5580</v>
      </c>
      <c r="E2280" s="11">
        <v>53180000</v>
      </c>
      <c r="F2280" s="13" t="s">
        <v>2924</v>
      </c>
      <c r="G2280" s="13" t="s">
        <v>119</v>
      </c>
      <c r="H2280" s="11">
        <v>2800</v>
      </c>
      <c r="I2280" s="13" t="s">
        <v>161</v>
      </c>
      <c r="J2280" s="11">
        <v>5795083000176</v>
      </c>
    </row>
    <row r="2281" ht="12" customHeight="1" spans="1:10">
      <c r="A2281" s="11">
        <v>17376</v>
      </c>
      <c r="B2281" s="12" t="s">
        <v>5581</v>
      </c>
      <c r="C2281" s="13" t="s">
        <v>126</v>
      </c>
      <c r="D2281" s="13" t="s">
        <v>5582</v>
      </c>
      <c r="E2281" s="11">
        <v>32510460</v>
      </c>
      <c r="F2281" s="13" t="s">
        <v>5583</v>
      </c>
      <c r="G2281" s="13" t="s">
        <v>92</v>
      </c>
      <c r="H2281" s="11">
        <v>2865</v>
      </c>
      <c r="I2281" s="13" t="s">
        <v>130</v>
      </c>
      <c r="J2281" s="11">
        <v>5802877000110</v>
      </c>
    </row>
    <row r="2282" ht="24" customHeight="1" spans="1:10">
      <c r="A2282" s="11">
        <v>17154</v>
      </c>
      <c r="B2282" s="12" t="s">
        <v>5584</v>
      </c>
      <c r="C2282" s="13" t="s">
        <v>89</v>
      </c>
      <c r="D2282" s="13" t="s">
        <v>5585</v>
      </c>
      <c r="E2282" s="11">
        <v>50070140</v>
      </c>
      <c r="F2282" s="13" t="s">
        <v>91</v>
      </c>
      <c r="G2282" s="13" t="s">
        <v>98</v>
      </c>
      <c r="H2282" s="11">
        <v>100</v>
      </c>
      <c r="I2282" s="13" t="s">
        <v>124</v>
      </c>
      <c r="J2282" s="11">
        <v>5803990000110</v>
      </c>
    </row>
    <row r="2283" ht="12" customHeight="1" spans="1:10">
      <c r="A2283" s="11">
        <v>23623</v>
      </c>
      <c r="B2283" s="12" t="s">
        <v>5586</v>
      </c>
      <c r="C2283" s="13" t="s">
        <v>196</v>
      </c>
      <c r="D2283" s="13" t="s">
        <v>5587</v>
      </c>
      <c r="E2283" s="11">
        <v>64027470</v>
      </c>
      <c r="F2283" s="13" t="s">
        <v>198</v>
      </c>
      <c r="G2283" s="13" t="s">
        <v>129</v>
      </c>
      <c r="H2283" s="11">
        <v>100</v>
      </c>
      <c r="I2283" s="13" t="s">
        <v>124</v>
      </c>
      <c r="J2283" s="11">
        <v>5804216000123</v>
      </c>
    </row>
    <row r="2284" ht="12" customHeight="1" spans="1:10">
      <c r="A2284" s="11">
        <v>16990</v>
      </c>
      <c r="B2284" s="12" t="s">
        <v>5588</v>
      </c>
      <c r="C2284" s="13" t="s">
        <v>196</v>
      </c>
      <c r="D2284" s="13" t="s">
        <v>5589</v>
      </c>
      <c r="E2284" s="11">
        <v>64000010</v>
      </c>
      <c r="F2284" s="13" t="s">
        <v>198</v>
      </c>
      <c r="G2284" s="13" t="s">
        <v>129</v>
      </c>
      <c r="H2284" s="11">
        <v>3084</v>
      </c>
      <c r="I2284" s="13" t="s">
        <v>218</v>
      </c>
      <c r="J2284" s="11">
        <v>5805429000170</v>
      </c>
    </row>
    <row r="2285" ht="12" customHeight="1" spans="1:10">
      <c r="A2285" s="11">
        <v>15460</v>
      </c>
      <c r="B2285" s="12" t="s">
        <v>5590</v>
      </c>
      <c r="C2285" s="13" t="s">
        <v>89</v>
      </c>
      <c r="D2285" s="13" t="s">
        <v>5591</v>
      </c>
      <c r="E2285" s="11">
        <v>53435380</v>
      </c>
      <c r="F2285" s="13" t="s">
        <v>250</v>
      </c>
      <c r="G2285" s="13" t="s">
        <v>180</v>
      </c>
      <c r="H2285" s="11">
        <v>999</v>
      </c>
      <c r="I2285" s="13" t="s">
        <v>93</v>
      </c>
      <c r="J2285" s="11">
        <v>5806661000122</v>
      </c>
    </row>
    <row r="2286" ht="12" customHeight="1" spans="1:10">
      <c r="A2286" s="11">
        <v>14949</v>
      </c>
      <c r="B2286" s="12" t="s">
        <v>5592</v>
      </c>
      <c r="C2286" s="13" t="s">
        <v>89</v>
      </c>
      <c r="D2286" s="13" t="s">
        <v>5593</v>
      </c>
      <c r="E2286" s="11">
        <v>54762000</v>
      </c>
      <c r="F2286" s="13" t="s">
        <v>1018</v>
      </c>
      <c r="G2286" s="13" t="s">
        <v>1536</v>
      </c>
      <c r="H2286" s="11">
        <v>999</v>
      </c>
      <c r="I2286" s="13" t="s">
        <v>93</v>
      </c>
      <c r="J2286" s="11">
        <v>5811359000162</v>
      </c>
    </row>
    <row r="2287" ht="12" customHeight="1" spans="1:10">
      <c r="A2287" s="11">
        <v>19020</v>
      </c>
      <c r="B2287" s="12" t="s">
        <v>5594</v>
      </c>
      <c r="C2287" s="13" t="s">
        <v>152</v>
      </c>
      <c r="D2287" s="13" t="s">
        <v>5595</v>
      </c>
      <c r="E2287" s="11">
        <v>41745000</v>
      </c>
      <c r="F2287" s="13" t="s">
        <v>154</v>
      </c>
      <c r="G2287" s="13" t="s">
        <v>420</v>
      </c>
      <c r="H2287" s="11">
        <v>2953</v>
      </c>
      <c r="I2287" s="13" t="s">
        <v>204</v>
      </c>
      <c r="J2287" s="11">
        <v>5816630000152</v>
      </c>
    </row>
    <row r="2288" ht="12" customHeight="1" spans="1:10">
      <c r="A2288" s="11">
        <v>15559</v>
      </c>
      <c r="B2288" s="12" t="s">
        <v>5596</v>
      </c>
      <c r="C2288" s="13" t="s">
        <v>89</v>
      </c>
      <c r="D2288" s="13" t="s">
        <v>5597</v>
      </c>
      <c r="E2288" s="11">
        <v>50610090</v>
      </c>
      <c r="F2288" s="13" t="s">
        <v>91</v>
      </c>
      <c r="G2288" s="13" t="s">
        <v>92</v>
      </c>
      <c r="H2288" s="11">
        <v>999</v>
      </c>
      <c r="I2288" s="13" t="s">
        <v>93</v>
      </c>
      <c r="J2288" s="11">
        <v>5820973000190</v>
      </c>
    </row>
    <row r="2289" ht="12" customHeight="1" spans="1:10">
      <c r="A2289" s="11">
        <v>14508</v>
      </c>
      <c r="B2289" s="12" t="s">
        <v>5598</v>
      </c>
      <c r="C2289" s="13" t="s">
        <v>146</v>
      </c>
      <c r="D2289" s="13" t="s">
        <v>5599</v>
      </c>
      <c r="E2289" s="11">
        <v>61940000</v>
      </c>
      <c r="F2289" s="13" t="s">
        <v>5600</v>
      </c>
      <c r="G2289" s="13" t="s">
        <v>114</v>
      </c>
      <c r="H2289" s="11">
        <v>2800</v>
      </c>
      <c r="I2289" s="13" t="s">
        <v>161</v>
      </c>
      <c r="J2289" s="11">
        <v>5825637000130</v>
      </c>
    </row>
    <row r="2290" ht="12" customHeight="1" spans="1:10">
      <c r="A2290" s="11">
        <v>14127</v>
      </c>
      <c r="B2290" s="12" t="s">
        <v>5601</v>
      </c>
      <c r="C2290" s="13" t="s">
        <v>89</v>
      </c>
      <c r="D2290" s="13" t="s">
        <v>5602</v>
      </c>
      <c r="E2290" s="11">
        <v>55290000</v>
      </c>
      <c r="F2290" s="13" t="s">
        <v>242</v>
      </c>
      <c r="G2290" s="13" t="s">
        <v>129</v>
      </c>
      <c r="H2290" s="11">
        <v>999</v>
      </c>
      <c r="I2290" s="13" t="s">
        <v>93</v>
      </c>
      <c r="J2290" s="11">
        <v>5826434000169</v>
      </c>
    </row>
    <row r="2291" ht="12" customHeight="1" spans="1:10">
      <c r="A2291" s="11">
        <v>14300</v>
      </c>
      <c r="B2291" s="12" t="s">
        <v>5603</v>
      </c>
      <c r="C2291" s="13" t="s">
        <v>89</v>
      </c>
      <c r="D2291" s="13" t="s">
        <v>5604</v>
      </c>
      <c r="E2291" s="11">
        <v>50000000</v>
      </c>
      <c r="F2291" s="13" t="s">
        <v>91</v>
      </c>
      <c r="G2291" s="13" t="s">
        <v>180</v>
      </c>
      <c r="H2291" s="11">
        <v>999</v>
      </c>
      <c r="I2291" s="13" t="s">
        <v>93</v>
      </c>
      <c r="J2291" s="11">
        <v>5826753000174</v>
      </c>
    </row>
    <row r="2292" ht="12" customHeight="1" spans="1:10">
      <c r="A2292" s="11">
        <v>16182</v>
      </c>
      <c r="B2292" s="12" t="s">
        <v>5605</v>
      </c>
      <c r="C2292" s="13" t="s">
        <v>89</v>
      </c>
      <c r="D2292" s="13" t="s">
        <v>5606</v>
      </c>
      <c r="E2292" s="11">
        <v>54580000</v>
      </c>
      <c r="F2292" s="13" t="s">
        <v>1107</v>
      </c>
      <c r="G2292" s="13" t="s">
        <v>92</v>
      </c>
      <c r="H2292" s="11">
        <v>999</v>
      </c>
      <c r="I2292" s="13" t="s">
        <v>93</v>
      </c>
      <c r="J2292" s="11">
        <v>5826818000181</v>
      </c>
    </row>
    <row r="2293" ht="12" customHeight="1" spans="1:10">
      <c r="A2293" s="11">
        <v>20058</v>
      </c>
      <c r="B2293" s="12" t="s">
        <v>5607</v>
      </c>
      <c r="C2293" s="13" t="s">
        <v>334</v>
      </c>
      <c r="D2293" s="13" t="s">
        <v>5608</v>
      </c>
      <c r="E2293" s="11">
        <v>68785000</v>
      </c>
      <c r="F2293" s="13" t="s">
        <v>5609</v>
      </c>
      <c r="G2293" s="13" t="s">
        <v>114</v>
      </c>
      <c r="H2293" s="11">
        <v>2998</v>
      </c>
      <c r="I2293" s="13" t="s">
        <v>337</v>
      </c>
      <c r="J2293" s="11">
        <v>5835939000190</v>
      </c>
    </row>
    <row r="2294" ht="24" customHeight="1" spans="1:10">
      <c r="A2294" s="11">
        <v>16849</v>
      </c>
      <c r="B2294" s="12" t="s">
        <v>5610</v>
      </c>
      <c r="C2294" s="13" t="s">
        <v>334</v>
      </c>
      <c r="D2294" s="13" t="s">
        <v>5611</v>
      </c>
      <c r="E2294" s="11">
        <v>66033000</v>
      </c>
      <c r="F2294" s="13" t="s">
        <v>336</v>
      </c>
      <c r="G2294" s="13" t="s">
        <v>109</v>
      </c>
      <c r="H2294" s="11">
        <v>2998</v>
      </c>
      <c r="I2294" s="13" t="s">
        <v>337</v>
      </c>
      <c r="J2294" s="11">
        <v>5837521000111</v>
      </c>
    </row>
    <row r="2295" ht="12" customHeight="1" spans="1:10">
      <c r="A2295" s="11">
        <v>17522</v>
      </c>
      <c r="B2295" s="12" t="s">
        <v>5612</v>
      </c>
      <c r="C2295" s="13" t="s">
        <v>264</v>
      </c>
      <c r="D2295" s="13" t="s">
        <v>5613</v>
      </c>
      <c r="E2295" s="11">
        <v>58400290</v>
      </c>
      <c r="F2295" s="13" t="s">
        <v>266</v>
      </c>
      <c r="G2295" s="13" t="s">
        <v>119</v>
      </c>
      <c r="H2295" s="11">
        <v>100</v>
      </c>
      <c r="I2295" s="13" t="s">
        <v>124</v>
      </c>
      <c r="J2295" s="11">
        <v>5842952000176</v>
      </c>
    </row>
    <row r="2296" ht="12" customHeight="1" spans="1:10">
      <c r="A2296" s="11">
        <v>14173</v>
      </c>
      <c r="B2296" s="12" t="s">
        <v>5614</v>
      </c>
      <c r="C2296" s="13" t="s">
        <v>89</v>
      </c>
      <c r="D2296" s="13" t="s">
        <v>5615</v>
      </c>
      <c r="E2296" s="11">
        <v>53150500</v>
      </c>
      <c r="F2296" s="13" t="s">
        <v>189</v>
      </c>
      <c r="G2296" s="13" t="s">
        <v>180</v>
      </c>
      <c r="H2296" s="11">
        <v>100</v>
      </c>
      <c r="I2296" s="13" t="s">
        <v>124</v>
      </c>
      <c r="J2296" s="11">
        <v>5845934000148</v>
      </c>
    </row>
    <row r="2297" ht="12" customHeight="1" spans="1:10">
      <c r="A2297" s="11">
        <v>14395</v>
      </c>
      <c r="B2297" s="12" t="s">
        <v>5616</v>
      </c>
      <c r="C2297" s="13" t="s">
        <v>89</v>
      </c>
      <c r="D2297" s="13" t="s">
        <v>5617</v>
      </c>
      <c r="E2297" s="11">
        <v>52021180</v>
      </c>
      <c r="F2297" s="13" t="s">
        <v>91</v>
      </c>
      <c r="G2297" s="13" t="s">
        <v>180</v>
      </c>
      <c r="H2297" s="11">
        <v>100</v>
      </c>
      <c r="I2297" s="13" t="s">
        <v>124</v>
      </c>
      <c r="J2297" s="11">
        <v>5849114000124</v>
      </c>
    </row>
    <row r="2298" ht="12" customHeight="1" spans="1:10">
      <c r="A2298" s="11">
        <v>16852</v>
      </c>
      <c r="B2298" s="12" t="s">
        <v>5618</v>
      </c>
      <c r="C2298" s="13" t="s">
        <v>334</v>
      </c>
      <c r="D2298" s="13" t="s">
        <v>5619</v>
      </c>
      <c r="E2298" s="11">
        <v>68501535</v>
      </c>
      <c r="F2298" s="13" t="s">
        <v>553</v>
      </c>
      <c r="G2298" s="13" t="s">
        <v>114</v>
      </c>
      <c r="H2298" s="11">
        <v>2998</v>
      </c>
      <c r="I2298" s="13" t="s">
        <v>337</v>
      </c>
      <c r="J2298" s="11">
        <v>5853163000130</v>
      </c>
    </row>
    <row r="2299" ht="12" customHeight="1" spans="1:10">
      <c r="A2299" s="11">
        <v>14743</v>
      </c>
      <c r="B2299" s="12" t="s">
        <v>5620</v>
      </c>
      <c r="C2299" s="13" t="s">
        <v>89</v>
      </c>
      <c r="D2299" s="13" t="s">
        <v>5621</v>
      </c>
      <c r="E2299" s="11">
        <v>51021040</v>
      </c>
      <c r="F2299" s="13" t="s">
        <v>91</v>
      </c>
      <c r="G2299" s="13" t="s">
        <v>129</v>
      </c>
      <c r="H2299" s="11">
        <v>999</v>
      </c>
      <c r="I2299" s="13" t="s">
        <v>93</v>
      </c>
      <c r="J2299" s="11">
        <v>5853273000100</v>
      </c>
    </row>
    <row r="2300" ht="12" customHeight="1" spans="1:10">
      <c r="A2300" s="11">
        <v>23291</v>
      </c>
      <c r="B2300" s="12" t="s">
        <v>5622</v>
      </c>
      <c r="C2300" s="13" t="s">
        <v>334</v>
      </c>
      <c r="D2300" s="13" t="s">
        <v>5623</v>
      </c>
      <c r="E2300" s="11">
        <v>68518000</v>
      </c>
      <c r="F2300" s="13" t="s">
        <v>5624</v>
      </c>
      <c r="G2300" s="13" t="s">
        <v>114</v>
      </c>
      <c r="H2300" s="11">
        <v>2998</v>
      </c>
      <c r="I2300" s="13" t="s">
        <v>337</v>
      </c>
      <c r="J2300" s="11">
        <v>5854534000107</v>
      </c>
    </row>
    <row r="2301" ht="12" customHeight="1" spans="1:10">
      <c r="A2301" s="11">
        <v>23474</v>
      </c>
      <c r="B2301" s="12" t="s">
        <v>5625</v>
      </c>
      <c r="C2301" s="13" t="s">
        <v>334</v>
      </c>
      <c r="D2301" s="13" t="s">
        <v>5626</v>
      </c>
      <c r="E2301" s="11">
        <v>68590000</v>
      </c>
      <c r="F2301" s="13" t="s">
        <v>5627</v>
      </c>
      <c r="G2301" s="13" t="s">
        <v>114</v>
      </c>
      <c r="H2301" s="11">
        <v>2998</v>
      </c>
      <c r="I2301" s="13" t="s">
        <v>337</v>
      </c>
      <c r="J2301" s="11">
        <v>5854633000180</v>
      </c>
    </row>
    <row r="2302" ht="12" customHeight="1" spans="1:10">
      <c r="A2302" s="11">
        <v>16858</v>
      </c>
      <c r="B2302" s="12" t="s">
        <v>5628</v>
      </c>
      <c r="C2302" s="13" t="s">
        <v>264</v>
      </c>
      <c r="D2302" s="13" t="s">
        <v>5629</v>
      </c>
      <c r="E2302" s="11">
        <v>58013420</v>
      </c>
      <c r="F2302" s="13" t="s">
        <v>547</v>
      </c>
      <c r="G2302" s="13" t="s">
        <v>129</v>
      </c>
      <c r="H2302" s="11">
        <v>100</v>
      </c>
      <c r="I2302" s="13" t="s">
        <v>124</v>
      </c>
      <c r="J2302" s="11">
        <v>5857252000155</v>
      </c>
    </row>
    <row r="2303" ht="12" customHeight="1" spans="1:10">
      <c r="A2303" s="11">
        <v>18171</v>
      </c>
      <c r="B2303" s="12" t="s">
        <v>5630</v>
      </c>
      <c r="C2303" s="13" t="s">
        <v>111</v>
      </c>
      <c r="D2303" s="13" t="s">
        <v>5631</v>
      </c>
      <c r="E2303" s="11">
        <v>75570000</v>
      </c>
      <c r="F2303" s="13" t="s">
        <v>1215</v>
      </c>
      <c r="G2303" s="13" t="s">
        <v>114</v>
      </c>
      <c r="H2303" s="11">
        <v>2803</v>
      </c>
      <c r="I2303" s="13" t="s">
        <v>106</v>
      </c>
      <c r="J2303" s="11">
        <v>5858247000167</v>
      </c>
    </row>
    <row r="2304" ht="12" customHeight="1" spans="1:10">
      <c r="A2304" s="11">
        <v>13821</v>
      </c>
      <c r="B2304" s="12" t="s">
        <v>5632</v>
      </c>
      <c r="C2304" s="13" t="s">
        <v>89</v>
      </c>
      <c r="D2304" s="13" t="s">
        <v>5633</v>
      </c>
      <c r="E2304" s="11">
        <v>54470000</v>
      </c>
      <c r="F2304" s="13" t="s">
        <v>1107</v>
      </c>
      <c r="G2304" s="13" t="s">
        <v>180</v>
      </c>
      <c r="H2304" s="11">
        <v>999</v>
      </c>
      <c r="I2304" s="13" t="s">
        <v>93</v>
      </c>
      <c r="J2304" s="11">
        <v>5859986000173</v>
      </c>
    </row>
    <row r="2305" ht="12" customHeight="1" spans="1:10">
      <c r="A2305" s="11">
        <v>24123</v>
      </c>
      <c r="B2305" s="12" t="s">
        <v>5634</v>
      </c>
      <c r="C2305" s="13" t="s">
        <v>334</v>
      </c>
      <c r="D2305" s="13" t="s">
        <v>5635</v>
      </c>
      <c r="E2305" s="11">
        <v>67030025</v>
      </c>
      <c r="F2305" s="13" t="s">
        <v>626</v>
      </c>
      <c r="G2305" s="13" t="s">
        <v>129</v>
      </c>
      <c r="H2305" s="11">
        <v>100</v>
      </c>
      <c r="I2305" s="13" t="s">
        <v>124</v>
      </c>
      <c r="J2305" s="11">
        <v>5860709000180</v>
      </c>
    </row>
    <row r="2306" ht="12" customHeight="1" spans="1:10">
      <c r="A2306" s="11">
        <v>19721</v>
      </c>
      <c r="B2306" s="12" t="s">
        <v>5636</v>
      </c>
      <c r="C2306" s="13" t="s">
        <v>206</v>
      </c>
      <c r="D2306" s="13" t="s">
        <v>5637</v>
      </c>
      <c r="E2306" s="11">
        <v>49015250</v>
      </c>
      <c r="F2306" s="13" t="s">
        <v>208</v>
      </c>
      <c r="G2306" s="13" t="s">
        <v>129</v>
      </c>
      <c r="H2306" s="11">
        <v>25</v>
      </c>
      <c r="I2306" s="13" t="s">
        <v>209</v>
      </c>
      <c r="J2306" s="11">
        <v>5864104000168</v>
      </c>
    </row>
    <row r="2307" ht="12" customHeight="1" spans="1:10">
      <c r="A2307" s="11">
        <v>15735</v>
      </c>
      <c r="B2307" s="12" t="s">
        <v>5638</v>
      </c>
      <c r="C2307" s="13" t="s">
        <v>89</v>
      </c>
      <c r="D2307" s="13" t="s">
        <v>5639</v>
      </c>
      <c r="E2307" s="11">
        <v>51030140</v>
      </c>
      <c r="F2307" s="13" t="s">
        <v>91</v>
      </c>
      <c r="G2307" s="13" t="s">
        <v>129</v>
      </c>
      <c r="H2307" s="11">
        <v>999</v>
      </c>
      <c r="I2307" s="13" t="s">
        <v>93</v>
      </c>
      <c r="J2307" s="11">
        <v>5864669000145</v>
      </c>
    </row>
    <row r="2308" ht="12" customHeight="1" spans="1:10">
      <c r="A2308" s="11">
        <v>14589</v>
      </c>
      <c r="B2308" s="12" t="s">
        <v>5640</v>
      </c>
      <c r="C2308" s="13" t="s">
        <v>146</v>
      </c>
      <c r="D2308" s="13" t="s">
        <v>5641</v>
      </c>
      <c r="E2308" s="11">
        <v>60055402</v>
      </c>
      <c r="F2308" s="13" t="s">
        <v>148</v>
      </c>
      <c r="G2308" s="13" t="s">
        <v>119</v>
      </c>
      <c r="H2308" s="11">
        <v>100</v>
      </c>
      <c r="I2308" s="13" t="s">
        <v>124</v>
      </c>
      <c r="J2308" s="11">
        <v>5867015000175</v>
      </c>
    </row>
    <row r="2309" ht="12" customHeight="1" spans="1:10">
      <c r="A2309" s="11">
        <v>12900</v>
      </c>
      <c r="B2309" s="12" t="s">
        <v>5642</v>
      </c>
      <c r="C2309" s="13" t="s">
        <v>146</v>
      </c>
      <c r="D2309" s="13" t="s">
        <v>5643</v>
      </c>
      <c r="E2309" s="11">
        <v>60055304</v>
      </c>
      <c r="F2309" s="13" t="s">
        <v>148</v>
      </c>
      <c r="G2309" s="13" t="s">
        <v>119</v>
      </c>
      <c r="H2309" s="11">
        <v>2800</v>
      </c>
      <c r="I2309" s="13" t="s">
        <v>161</v>
      </c>
      <c r="J2309" s="11">
        <v>5868278000280</v>
      </c>
    </row>
    <row r="2310" ht="12" customHeight="1" spans="1:10">
      <c r="A2310" s="11">
        <v>13333</v>
      </c>
      <c r="B2310" s="12" t="s">
        <v>5644</v>
      </c>
      <c r="C2310" s="13" t="s">
        <v>146</v>
      </c>
      <c r="D2310" s="13" t="s">
        <v>5645</v>
      </c>
      <c r="E2310" s="11">
        <v>60055401</v>
      </c>
      <c r="F2310" s="13" t="s">
        <v>148</v>
      </c>
      <c r="G2310" s="13" t="s">
        <v>119</v>
      </c>
      <c r="H2310" s="11">
        <v>2800</v>
      </c>
      <c r="I2310" s="13" t="s">
        <v>161</v>
      </c>
      <c r="J2310" s="11">
        <v>5874946000109</v>
      </c>
    </row>
    <row r="2311" ht="12" customHeight="1" spans="1:10">
      <c r="A2311" s="11">
        <v>22413</v>
      </c>
      <c r="B2311" s="12" t="s">
        <v>5646</v>
      </c>
      <c r="C2311" s="13" t="s">
        <v>146</v>
      </c>
      <c r="D2311" s="13" t="s">
        <v>5647</v>
      </c>
      <c r="E2311" s="11">
        <v>60861530</v>
      </c>
      <c r="F2311" s="13" t="s">
        <v>148</v>
      </c>
      <c r="G2311" s="13" t="s">
        <v>119</v>
      </c>
      <c r="H2311" s="11">
        <v>100</v>
      </c>
      <c r="I2311" s="13" t="s">
        <v>124</v>
      </c>
      <c r="J2311" s="11">
        <v>5874946000281</v>
      </c>
    </row>
    <row r="2312" ht="12" customHeight="1" spans="1:10">
      <c r="A2312" s="11">
        <v>19263</v>
      </c>
      <c r="B2312" s="12" t="s">
        <v>5648</v>
      </c>
      <c r="C2312" s="13" t="s">
        <v>146</v>
      </c>
      <c r="D2312" s="13" t="s">
        <v>5649</v>
      </c>
      <c r="E2312" s="11">
        <v>60135420</v>
      </c>
      <c r="F2312" s="13" t="s">
        <v>148</v>
      </c>
      <c r="G2312" s="13" t="s">
        <v>119</v>
      </c>
      <c r="H2312" s="11">
        <v>2800</v>
      </c>
      <c r="I2312" s="13" t="s">
        <v>161</v>
      </c>
      <c r="J2312" s="11">
        <v>5874971000184</v>
      </c>
    </row>
    <row r="2313" ht="12" customHeight="1" spans="1:10">
      <c r="A2313" s="11">
        <v>13402</v>
      </c>
      <c r="B2313" s="12" t="s">
        <v>5650</v>
      </c>
      <c r="C2313" s="13" t="s">
        <v>146</v>
      </c>
      <c r="D2313" s="13" t="s">
        <v>5651</v>
      </c>
      <c r="E2313" s="11">
        <v>60140120</v>
      </c>
      <c r="F2313" s="13" t="s">
        <v>148</v>
      </c>
      <c r="G2313" s="13" t="s">
        <v>129</v>
      </c>
      <c r="H2313" s="11">
        <v>2800</v>
      </c>
      <c r="I2313" s="13" t="s">
        <v>161</v>
      </c>
      <c r="J2313" s="11">
        <v>5875851000100</v>
      </c>
    </row>
    <row r="2314" ht="24" customHeight="1" spans="1:10">
      <c r="A2314" s="11">
        <v>14388</v>
      </c>
      <c r="B2314" s="12" t="s">
        <v>5652</v>
      </c>
      <c r="C2314" s="13" t="s">
        <v>89</v>
      </c>
      <c r="D2314" s="13" t="s">
        <v>5653</v>
      </c>
      <c r="E2314" s="11">
        <v>51350600</v>
      </c>
      <c r="F2314" s="13" t="s">
        <v>91</v>
      </c>
      <c r="G2314" s="13" t="s">
        <v>129</v>
      </c>
      <c r="H2314" s="11">
        <v>100</v>
      </c>
      <c r="I2314" s="13" t="s">
        <v>124</v>
      </c>
      <c r="J2314" s="11">
        <v>5877110000150</v>
      </c>
    </row>
    <row r="2315" ht="12" customHeight="1" spans="1:10">
      <c r="A2315" s="11">
        <v>14366</v>
      </c>
      <c r="B2315" s="12" t="s">
        <v>5654</v>
      </c>
      <c r="C2315" s="13" t="s">
        <v>89</v>
      </c>
      <c r="D2315" s="13" t="s">
        <v>5655</v>
      </c>
      <c r="E2315" s="11">
        <v>54240070</v>
      </c>
      <c r="F2315" s="13" t="s">
        <v>1107</v>
      </c>
      <c r="G2315" s="13" t="s">
        <v>98</v>
      </c>
      <c r="H2315" s="11">
        <v>100</v>
      </c>
      <c r="I2315" s="13" t="s">
        <v>124</v>
      </c>
      <c r="J2315" s="11">
        <v>5883450000274</v>
      </c>
    </row>
    <row r="2316" ht="12" customHeight="1" spans="1:10">
      <c r="A2316" s="11">
        <v>19868</v>
      </c>
      <c r="B2316" s="12" t="s">
        <v>5656</v>
      </c>
      <c r="C2316" s="13" t="s">
        <v>126</v>
      </c>
      <c r="D2316" s="13" t="s">
        <v>5657</v>
      </c>
      <c r="E2316" s="11">
        <v>31130280</v>
      </c>
      <c r="F2316" s="13" t="s">
        <v>128</v>
      </c>
      <c r="G2316" s="13" t="s">
        <v>129</v>
      </c>
      <c r="H2316" s="11">
        <v>100</v>
      </c>
      <c r="I2316" s="13" t="s">
        <v>124</v>
      </c>
      <c r="J2316" s="11">
        <v>5888603000195</v>
      </c>
    </row>
    <row r="2317" ht="12" customHeight="1" spans="1:10">
      <c r="A2317" s="11">
        <v>18900</v>
      </c>
      <c r="B2317" s="12" t="s">
        <v>5658</v>
      </c>
      <c r="C2317" s="13" t="s">
        <v>781</v>
      </c>
      <c r="D2317" s="13" t="s">
        <v>5659</v>
      </c>
      <c r="E2317" s="11">
        <v>69912000</v>
      </c>
      <c r="F2317" s="13" t="s">
        <v>783</v>
      </c>
      <c r="G2317" s="13" t="s">
        <v>129</v>
      </c>
      <c r="H2317" s="11">
        <v>3060</v>
      </c>
      <c r="I2317" s="13" t="s">
        <v>548</v>
      </c>
      <c r="J2317" s="11">
        <v>5888612000186</v>
      </c>
    </row>
    <row r="2318" ht="12" customHeight="1" spans="1:10">
      <c r="A2318" s="11">
        <v>23022</v>
      </c>
      <c r="B2318" s="12" t="s">
        <v>5660</v>
      </c>
      <c r="C2318" s="13" t="s">
        <v>264</v>
      </c>
      <c r="D2318" s="13" t="s">
        <v>5661</v>
      </c>
      <c r="E2318" s="11">
        <v>58046150</v>
      </c>
      <c r="F2318" s="13" t="s">
        <v>547</v>
      </c>
      <c r="G2318" s="13" t="s">
        <v>129</v>
      </c>
      <c r="H2318" s="11">
        <v>100</v>
      </c>
      <c r="I2318" s="13" t="s">
        <v>124</v>
      </c>
      <c r="J2318" s="11">
        <v>5888612000429</v>
      </c>
    </row>
    <row r="2319" ht="12" customHeight="1" spans="1:10">
      <c r="A2319" s="11">
        <v>14381</v>
      </c>
      <c r="B2319" s="12" t="s">
        <v>5662</v>
      </c>
      <c r="C2319" s="13" t="s">
        <v>89</v>
      </c>
      <c r="D2319" s="13" t="s">
        <v>5663</v>
      </c>
      <c r="E2319" s="11">
        <v>54762580</v>
      </c>
      <c r="F2319" s="13" t="s">
        <v>1018</v>
      </c>
      <c r="G2319" s="13" t="s">
        <v>998</v>
      </c>
      <c r="H2319" s="11">
        <v>100</v>
      </c>
      <c r="I2319" s="13" t="s">
        <v>124</v>
      </c>
      <c r="J2319" s="11">
        <v>5896557000176</v>
      </c>
    </row>
    <row r="2320" ht="12" customHeight="1" spans="1:10">
      <c r="A2320" s="11">
        <v>15430</v>
      </c>
      <c r="B2320" s="12" t="s">
        <v>5664</v>
      </c>
      <c r="C2320" s="13" t="s">
        <v>89</v>
      </c>
      <c r="D2320" s="13" t="s">
        <v>5665</v>
      </c>
      <c r="E2320" s="11">
        <v>55295335</v>
      </c>
      <c r="F2320" s="13" t="s">
        <v>242</v>
      </c>
      <c r="G2320" s="13" t="s">
        <v>119</v>
      </c>
      <c r="H2320" s="11">
        <v>100</v>
      </c>
      <c r="I2320" s="13" t="s">
        <v>124</v>
      </c>
      <c r="J2320" s="11">
        <v>5896989000187</v>
      </c>
    </row>
    <row r="2321" ht="12" customHeight="1" spans="1:10">
      <c r="A2321" s="11">
        <v>15555</v>
      </c>
      <c r="B2321" s="12" t="s">
        <v>5666</v>
      </c>
      <c r="C2321" s="13" t="s">
        <v>89</v>
      </c>
      <c r="D2321" s="13" t="s">
        <v>5667</v>
      </c>
      <c r="E2321" s="11">
        <v>55200000</v>
      </c>
      <c r="F2321" s="13" t="s">
        <v>3146</v>
      </c>
      <c r="G2321" s="13" t="s">
        <v>119</v>
      </c>
      <c r="H2321" s="11">
        <v>100</v>
      </c>
      <c r="I2321" s="13" t="s">
        <v>124</v>
      </c>
      <c r="J2321" s="11">
        <v>5900381000189</v>
      </c>
    </row>
    <row r="2322" ht="12" customHeight="1" spans="1:10">
      <c r="A2322" s="11">
        <v>18268</v>
      </c>
      <c r="B2322" s="12" t="s">
        <v>5668</v>
      </c>
      <c r="C2322" s="13" t="s">
        <v>89</v>
      </c>
      <c r="D2322" s="13" t="s">
        <v>5669</v>
      </c>
      <c r="E2322" s="11">
        <v>51170300</v>
      </c>
      <c r="F2322" s="13" t="s">
        <v>91</v>
      </c>
      <c r="G2322" s="13" t="s">
        <v>92</v>
      </c>
      <c r="H2322" s="11">
        <v>999</v>
      </c>
      <c r="I2322" s="13" t="s">
        <v>93</v>
      </c>
      <c r="J2322" s="11">
        <v>5901625000148</v>
      </c>
    </row>
    <row r="2323" ht="12" customHeight="1" spans="1:10">
      <c r="A2323" s="11">
        <v>24253</v>
      </c>
      <c r="B2323" s="12" t="s">
        <v>5670</v>
      </c>
      <c r="C2323" s="13" t="s">
        <v>4619</v>
      </c>
      <c r="D2323" s="13" t="s">
        <v>5671</v>
      </c>
      <c r="E2323" s="11">
        <v>76801045</v>
      </c>
      <c r="F2323" s="13" t="s">
        <v>4621</v>
      </c>
      <c r="G2323" s="13" t="s">
        <v>114</v>
      </c>
      <c r="H2323" s="11">
        <v>3237</v>
      </c>
      <c r="I2323" s="13" t="s">
        <v>5672</v>
      </c>
      <c r="J2323" s="11">
        <v>5903125000145</v>
      </c>
    </row>
    <row r="2324" ht="12" customHeight="1" spans="1:10">
      <c r="A2324" s="11">
        <v>14398</v>
      </c>
      <c r="B2324" s="12" t="s">
        <v>5673</v>
      </c>
      <c r="C2324" s="13" t="s">
        <v>1358</v>
      </c>
      <c r="D2324" s="13" t="s">
        <v>5674</v>
      </c>
      <c r="E2324" s="11">
        <v>68902861</v>
      </c>
      <c r="F2324" s="13" t="s">
        <v>1360</v>
      </c>
      <c r="G2324" s="13" t="s">
        <v>129</v>
      </c>
      <c r="H2324" s="11">
        <v>100</v>
      </c>
      <c r="I2324" s="13" t="s">
        <v>124</v>
      </c>
      <c r="J2324" s="11">
        <v>5906990000145</v>
      </c>
    </row>
    <row r="2325" ht="12" customHeight="1" spans="1:10">
      <c r="A2325" s="11">
        <v>14302</v>
      </c>
      <c r="B2325" s="12" t="s">
        <v>5675</v>
      </c>
      <c r="C2325" s="13" t="s">
        <v>323</v>
      </c>
      <c r="D2325" s="13" t="s">
        <v>5676</v>
      </c>
      <c r="E2325" s="11">
        <v>59015350</v>
      </c>
      <c r="F2325" s="13" t="s">
        <v>577</v>
      </c>
      <c r="G2325" s="13" t="s">
        <v>251</v>
      </c>
      <c r="H2325" s="11">
        <v>999</v>
      </c>
      <c r="I2325" s="13" t="s">
        <v>93</v>
      </c>
      <c r="J2325" s="11">
        <v>5907177000190</v>
      </c>
    </row>
    <row r="2326" ht="12" customHeight="1" spans="1:10">
      <c r="A2326" s="11">
        <v>14722</v>
      </c>
      <c r="B2326" s="12" t="s">
        <v>5677</v>
      </c>
      <c r="C2326" s="13" t="s">
        <v>89</v>
      </c>
      <c r="D2326" s="13" t="s">
        <v>5678</v>
      </c>
      <c r="E2326" s="11">
        <v>50980460</v>
      </c>
      <c r="F2326" s="13" t="s">
        <v>91</v>
      </c>
      <c r="G2326" s="13" t="s">
        <v>998</v>
      </c>
      <c r="H2326" s="11">
        <v>100</v>
      </c>
      <c r="I2326" s="13" t="s">
        <v>124</v>
      </c>
      <c r="J2326" s="11">
        <v>5910758000180</v>
      </c>
    </row>
    <row r="2327" ht="12" customHeight="1" spans="1:10">
      <c r="A2327" s="11">
        <v>15633</v>
      </c>
      <c r="B2327" s="12" t="s">
        <v>5679</v>
      </c>
      <c r="C2327" s="13" t="s">
        <v>89</v>
      </c>
      <c r="D2327" s="13" t="s">
        <v>5680</v>
      </c>
      <c r="E2327" s="11">
        <v>55560560</v>
      </c>
      <c r="F2327" s="13" t="s">
        <v>2706</v>
      </c>
      <c r="G2327" s="13" t="s">
        <v>180</v>
      </c>
      <c r="H2327" s="11">
        <v>100</v>
      </c>
      <c r="I2327" s="13" t="s">
        <v>124</v>
      </c>
      <c r="J2327" s="11">
        <v>5919779000167</v>
      </c>
    </row>
    <row r="2328" ht="12" customHeight="1" spans="1:10">
      <c r="A2328" s="11">
        <v>14471</v>
      </c>
      <c r="B2328" s="12" t="s">
        <v>5681</v>
      </c>
      <c r="C2328" s="13" t="s">
        <v>89</v>
      </c>
      <c r="D2328" s="13" t="s">
        <v>5682</v>
      </c>
      <c r="E2328" s="11">
        <v>55590000</v>
      </c>
      <c r="F2328" s="13" t="s">
        <v>318</v>
      </c>
      <c r="G2328" s="13" t="s">
        <v>180</v>
      </c>
      <c r="H2328" s="11">
        <v>100</v>
      </c>
      <c r="I2328" s="13" t="s">
        <v>124</v>
      </c>
      <c r="J2328" s="11">
        <v>5922347000105</v>
      </c>
    </row>
    <row r="2329" ht="12" customHeight="1" spans="1:10">
      <c r="A2329" s="11">
        <v>14472</v>
      </c>
      <c r="B2329" s="12" t="s">
        <v>5683</v>
      </c>
      <c r="C2329" s="13" t="s">
        <v>89</v>
      </c>
      <c r="D2329" s="13" t="s">
        <v>5684</v>
      </c>
      <c r="E2329" s="11">
        <v>54530130</v>
      </c>
      <c r="F2329" s="13" t="s">
        <v>734</v>
      </c>
      <c r="G2329" s="13" t="s">
        <v>180</v>
      </c>
      <c r="H2329" s="11">
        <v>100</v>
      </c>
      <c r="I2329" s="13" t="s">
        <v>124</v>
      </c>
      <c r="J2329" s="11">
        <v>5922347000296</v>
      </c>
    </row>
    <row r="2330" ht="12" customHeight="1" spans="1:10">
      <c r="A2330" s="11">
        <v>19145</v>
      </c>
      <c r="B2330" s="12" t="s">
        <v>5685</v>
      </c>
      <c r="C2330" s="13" t="s">
        <v>334</v>
      </c>
      <c r="D2330" s="13" t="s">
        <v>5686</v>
      </c>
      <c r="E2330" s="11">
        <v>66010100</v>
      </c>
      <c r="F2330" s="13" t="s">
        <v>336</v>
      </c>
      <c r="G2330" s="13" t="s">
        <v>86</v>
      </c>
      <c r="H2330" s="11">
        <v>2998</v>
      </c>
      <c r="I2330" s="13" t="s">
        <v>337</v>
      </c>
      <c r="J2330" s="11">
        <v>5929042000125</v>
      </c>
    </row>
    <row r="2331" ht="12" customHeight="1" spans="1:10">
      <c r="A2331" s="11">
        <v>15777</v>
      </c>
      <c r="B2331" s="12" t="s">
        <v>5687</v>
      </c>
      <c r="C2331" s="13" t="s">
        <v>89</v>
      </c>
      <c r="D2331" s="13" t="s">
        <v>5688</v>
      </c>
      <c r="E2331" s="11">
        <v>53000000</v>
      </c>
      <c r="F2331" s="13" t="s">
        <v>189</v>
      </c>
      <c r="G2331" s="13" t="s">
        <v>92</v>
      </c>
      <c r="H2331" s="11">
        <v>999</v>
      </c>
      <c r="I2331" s="13" t="s">
        <v>93</v>
      </c>
      <c r="J2331" s="11">
        <v>5932542000116</v>
      </c>
    </row>
    <row r="2332" ht="12" customHeight="1" spans="1:10">
      <c r="A2332" s="11">
        <v>16466</v>
      </c>
      <c r="B2332" s="12" t="s">
        <v>5689</v>
      </c>
      <c r="C2332" s="13" t="s">
        <v>89</v>
      </c>
      <c r="D2332" s="13" t="s">
        <v>5690</v>
      </c>
      <c r="E2332" s="11">
        <v>52070070</v>
      </c>
      <c r="F2332" s="13" t="s">
        <v>91</v>
      </c>
      <c r="G2332" s="13" t="s">
        <v>129</v>
      </c>
      <c r="H2332" s="11">
        <v>100</v>
      </c>
      <c r="I2332" s="13" t="s">
        <v>124</v>
      </c>
      <c r="J2332" s="11">
        <v>5932624000160</v>
      </c>
    </row>
    <row r="2333" ht="12" customHeight="1" spans="1:10">
      <c r="A2333" s="11">
        <v>14496</v>
      </c>
      <c r="B2333" s="12" t="s">
        <v>5691</v>
      </c>
      <c r="C2333" s="13" t="s">
        <v>89</v>
      </c>
      <c r="D2333" s="13" t="s">
        <v>5692</v>
      </c>
      <c r="E2333" s="11">
        <v>60730180</v>
      </c>
      <c r="F2333" s="13" t="s">
        <v>91</v>
      </c>
      <c r="G2333" s="13" t="s">
        <v>180</v>
      </c>
      <c r="H2333" s="11">
        <v>100</v>
      </c>
      <c r="I2333" s="13" t="s">
        <v>124</v>
      </c>
      <c r="J2333" s="11">
        <v>5933079000127</v>
      </c>
    </row>
    <row r="2334" ht="12" customHeight="1" spans="1:10">
      <c r="A2334" s="11">
        <v>19138</v>
      </c>
      <c r="B2334" s="12" t="s">
        <v>5693</v>
      </c>
      <c r="C2334" s="13" t="s">
        <v>264</v>
      </c>
      <c r="D2334" s="13" t="s">
        <v>5694</v>
      </c>
      <c r="E2334" s="11">
        <v>58039000</v>
      </c>
      <c r="F2334" s="13" t="s">
        <v>641</v>
      </c>
      <c r="G2334" s="13" t="s">
        <v>180</v>
      </c>
      <c r="H2334" s="11">
        <v>2770</v>
      </c>
      <c r="I2334" s="13" t="s">
        <v>2376</v>
      </c>
      <c r="J2334" s="11">
        <v>5933237000149</v>
      </c>
    </row>
    <row r="2335" ht="12" customHeight="1" spans="1:10">
      <c r="A2335" s="11">
        <v>18608</v>
      </c>
      <c r="B2335" s="12" t="s">
        <v>5695</v>
      </c>
      <c r="C2335" s="13" t="s">
        <v>5696</v>
      </c>
      <c r="D2335" s="13" t="s">
        <v>5697</v>
      </c>
      <c r="E2335" s="11">
        <v>69301440</v>
      </c>
      <c r="F2335" s="13" t="s">
        <v>5698</v>
      </c>
      <c r="G2335" s="13" t="s">
        <v>114</v>
      </c>
      <c r="H2335" s="11">
        <v>999</v>
      </c>
      <c r="I2335" s="13" t="s">
        <v>93</v>
      </c>
      <c r="J2335" s="11">
        <v>5943030000155</v>
      </c>
    </row>
    <row r="2336" ht="12" customHeight="1" spans="1:10">
      <c r="A2336" s="11">
        <v>23838</v>
      </c>
      <c r="B2336" s="12" t="s">
        <v>5699</v>
      </c>
      <c r="C2336" s="13" t="s">
        <v>89</v>
      </c>
      <c r="D2336" s="13" t="s">
        <v>5700</v>
      </c>
      <c r="E2336" s="11">
        <v>55293460</v>
      </c>
      <c r="F2336" s="13" t="s">
        <v>242</v>
      </c>
      <c r="G2336" s="13" t="s">
        <v>129</v>
      </c>
      <c r="H2336" s="11">
        <v>100</v>
      </c>
      <c r="I2336" s="13" t="s">
        <v>124</v>
      </c>
      <c r="J2336" s="11">
        <v>5943260000114</v>
      </c>
    </row>
    <row r="2337" ht="12" customHeight="1" spans="1:10">
      <c r="A2337" s="11">
        <v>15197</v>
      </c>
      <c r="B2337" s="12" t="s">
        <v>5701</v>
      </c>
      <c r="C2337" s="13" t="s">
        <v>89</v>
      </c>
      <c r="D2337" s="13" t="s">
        <v>5702</v>
      </c>
      <c r="E2337" s="11">
        <v>500000</v>
      </c>
      <c r="F2337" s="13" t="s">
        <v>3603</v>
      </c>
      <c r="G2337" s="13" t="s">
        <v>998</v>
      </c>
      <c r="H2337" s="11">
        <v>100</v>
      </c>
      <c r="I2337" s="13" t="s">
        <v>124</v>
      </c>
      <c r="J2337" s="11">
        <v>5946277000125</v>
      </c>
    </row>
    <row r="2338" ht="12" customHeight="1" spans="1:10">
      <c r="A2338" s="11">
        <v>17745</v>
      </c>
      <c r="B2338" s="12" t="s">
        <v>5703</v>
      </c>
      <c r="C2338" s="13" t="s">
        <v>152</v>
      </c>
      <c r="D2338" s="13" t="s">
        <v>5704</v>
      </c>
      <c r="E2338" s="11">
        <v>45015140</v>
      </c>
      <c r="F2338" s="13" t="s">
        <v>4067</v>
      </c>
      <c r="G2338" s="13" t="s">
        <v>129</v>
      </c>
      <c r="H2338" s="11">
        <v>100</v>
      </c>
      <c r="I2338" s="13" t="s">
        <v>124</v>
      </c>
      <c r="J2338" s="11">
        <v>5949600000114</v>
      </c>
    </row>
    <row r="2339" ht="12" customHeight="1" spans="1:10">
      <c r="A2339" s="11">
        <v>14329</v>
      </c>
      <c r="B2339" s="12" t="s">
        <v>5705</v>
      </c>
      <c r="C2339" s="13" t="s">
        <v>89</v>
      </c>
      <c r="D2339" s="13" t="s">
        <v>5706</v>
      </c>
      <c r="E2339" s="11">
        <v>55004210</v>
      </c>
      <c r="F2339" s="13" t="s">
        <v>235</v>
      </c>
      <c r="G2339" s="13" t="s">
        <v>180</v>
      </c>
      <c r="H2339" s="11">
        <v>100</v>
      </c>
      <c r="I2339" s="13" t="s">
        <v>124</v>
      </c>
      <c r="J2339" s="11">
        <v>5954309000134</v>
      </c>
    </row>
    <row r="2340" ht="12" customHeight="1" spans="1:10">
      <c r="A2340" s="11">
        <v>22624</v>
      </c>
      <c r="B2340" s="12" t="s">
        <v>5707</v>
      </c>
      <c r="C2340" s="13" t="s">
        <v>196</v>
      </c>
      <c r="D2340" s="13" t="s">
        <v>5708</v>
      </c>
      <c r="E2340" s="11">
        <v>64001070</v>
      </c>
      <c r="F2340" s="13" t="s">
        <v>198</v>
      </c>
      <c r="G2340" s="13" t="s">
        <v>129</v>
      </c>
      <c r="H2340" s="11">
        <v>100</v>
      </c>
      <c r="I2340" s="13" t="s">
        <v>124</v>
      </c>
      <c r="J2340" s="11">
        <v>5960087000162</v>
      </c>
    </row>
    <row r="2341" ht="12" customHeight="1" spans="1:10">
      <c r="A2341" s="11">
        <v>24353</v>
      </c>
      <c r="B2341" s="12" t="s">
        <v>5709</v>
      </c>
      <c r="C2341" s="13" t="s">
        <v>116</v>
      </c>
      <c r="D2341" s="13" t="s">
        <v>5710</v>
      </c>
      <c r="E2341" s="11">
        <v>65030015</v>
      </c>
      <c r="F2341" s="13" t="s">
        <v>118</v>
      </c>
      <c r="G2341" s="13" t="s">
        <v>105</v>
      </c>
      <c r="H2341" s="11">
        <v>2813</v>
      </c>
      <c r="I2341" s="13" t="s">
        <v>120</v>
      </c>
      <c r="J2341" s="11">
        <v>5962421000117</v>
      </c>
    </row>
    <row r="2342" ht="12" customHeight="1" spans="1:10">
      <c r="A2342" s="11">
        <v>14357</v>
      </c>
      <c r="B2342" s="12" t="s">
        <v>5711</v>
      </c>
      <c r="C2342" s="13" t="s">
        <v>89</v>
      </c>
      <c r="D2342" s="13" t="s">
        <v>5712</v>
      </c>
      <c r="E2342" s="11">
        <v>52071250</v>
      </c>
      <c r="F2342" s="13" t="s">
        <v>91</v>
      </c>
      <c r="G2342" s="13" t="s">
        <v>998</v>
      </c>
      <c r="H2342" s="11">
        <v>100</v>
      </c>
      <c r="I2342" s="13" t="s">
        <v>124</v>
      </c>
      <c r="J2342" s="11">
        <v>5964962000184</v>
      </c>
    </row>
    <row r="2343" ht="12" customHeight="1" spans="1:10">
      <c r="A2343" s="11">
        <v>14570</v>
      </c>
      <c r="B2343" s="12" t="s">
        <v>5713</v>
      </c>
      <c r="C2343" s="13" t="s">
        <v>146</v>
      </c>
      <c r="D2343" s="13" t="s">
        <v>5714</v>
      </c>
      <c r="E2343" s="11">
        <v>60140000</v>
      </c>
      <c r="F2343" s="13" t="s">
        <v>148</v>
      </c>
      <c r="G2343" s="13" t="s">
        <v>129</v>
      </c>
      <c r="H2343" s="11">
        <v>2800</v>
      </c>
      <c r="I2343" s="13" t="s">
        <v>161</v>
      </c>
      <c r="J2343" s="11">
        <v>5964983000108</v>
      </c>
    </row>
    <row r="2344" ht="12" customHeight="1" spans="1:10">
      <c r="A2344" s="11">
        <v>19548</v>
      </c>
      <c r="B2344" s="12" t="s">
        <v>5715</v>
      </c>
      <c r="C2344" s="13" t="s">
        <v>152</v>
      </c>
      <c r="D2344" s="13" t="s">
        <v>5716</v>
      </c>
      <c r="E2344" s="11">
        <v>41745001</v>
      </c>
      <c r="F2344" s="13" t="s">
        <v>154</v>
      </c>
      <c r="G2344" s="13" t="s">
        <v>105</v>
      </c>
      <c r="H2344" s="11">
        <v>2953</v>
      </c>
      <c r="I2344" s="13" t="s">
        <v>204</v>
      </c>
      <c r="J2344" s="11">
        <v>5967350000145</v>
      </c>
    </row>
    <row r="2345" ht="12" customHeight="1" spans="1:10">
      <c r="A2345" s="11">
        <v>14368</v>
      </c>
      <c r="B2345" s="12" t="s">
        <v>5717</v>
      </c>
      <c r="C2345" s="13" t="s">
        <v>89</v>
      </c>
      <c r="D2345" s="13" t="s">
        <v>5718</v>
      </c>
      <c r="E2345" s="11">
        <v>54340175</v>
      </c>
      <c r="F2345" s="13" t="s">
        <v>1107</v>
      </c>
      <c r="G2345" s="13" t="s">
        <v>119</v>
      </c>
      <c r="H2345" s="11">
        <v>999</v>
      </c>
      <c r="I2345" s="13" t="s">
        <v>93</v>
      </c>
      <c r="J2345" s="11">
        <v>5967579000180</v>
      </c>
    </row>
    <row r="2346" ht="12" customHeight="1" spans="1:10">
      <c r="A2346" s="11">
        <v>14285</v>
      </c>
      <c r="B2346" s="12" t="s">
        <v>5719</v>
      </c>
      <c r="C2346" s="13" t="s">
        <v>146</v>
      </c>
      <c r="D2346" s="13" t="s">
        <v>5720</v>
      </c>
      <c r="E2346" s="11">
        <v>63500000</v>
      </c>
      <c r="F2346" s="13" t="s">
        <v>5721</v>
      </c>
      <c r="G2346" s="13" t="s">
        <v>119</v>
      </c>
      <c r="H2346" s="11">
        <v>2800</v>
      </c>
      <c r="I2346" s="13" t="s">
        <v>161</v>
      </c>
      <c r="J2346" s="11">
        <v>5969603000110</v>
      </c>
    </row>
    <row r="2347" ht="12" customHeight="1" spans="1:10">
      <c r="A2347" s="11">
        <v>14705</v>
      </c>
      <c r="B2347" s="12" t="s">
        <v>5722</v>
      </c>
      <c r="C2347" s="13" t="s">
        <v>89</v>
      </c>
      <c r="D2347" s="13" t="s">
        <v>5723</v>
      </c>
      <c r="E2347" s="11">
        <v>56000000</v>
      </c>
      <c r="F2347" s="13" t="s">
        <v>360</v>
      </c>
      <c r="G2347" s="13" t="s">
        <v>119</v>
      </c>
      <c r="H2347" s="11">
        <v>3084</v>
      </c>
      <c r="I2347" s="13" t="s">
        <v>218</v>
      </c>
      <c r="J2347" s="11">
        <v>5976280000191</v>
      </c>
    </row>
    <row r="2348" ht="12" customHeight="1" spans="1:10">
      <c r="A2348" s="11">
        <v>19802</v>
      </c>
      <c r="B2348" s="12" t="s">
        <v>5724</v>
      </c>
      <c r="C2348" s="13" t="s">
        <v>95</v>
      </c>
      <c r="D2348" s="13" t="s">
        <v>5725</v>
      </c>
      <c r="E2348" s="11">
        <v>57301130</v>
      </c>
      <c r="F2348" s="13" t="s">
        <v>969</v>
      </c>
      <c r="G2348" s="13" t="s">
        <v>129</v>
      </c>
      <c r="H2348" s="11">
        <v>2908</v>
      </c>
      <c r="I2348" s="13" t="s">
        <v>5726</v>
      </c>
      <c r="J2348" s="11">
        <v>5980425000128</v>
      </c>
    </row>
    <row r="2349" ht="12" customHeight="1" spans="1:10">
      <c r="A2349" s="11">
        <v>14947</v>
      </c>
      <c r="B2349" s="12" t="s">
        <v>5727</v>
      </c>
      <c r="C2349" s="13" t="s">
        <v>89</v>
      </c>
      <c r="D2349" s="13" t="s">
        <v>5728</v>
      </c>
      <c r="E2349" s="11">
        <v>50630610</v>
      </c>
      <c r="F2349" s="13" t="s">
        <v>91</v>
      </c>
      <c r="G2349" s="13" t="s">
        <v>129</v>
      </c>
      <c r="H2349" s="11">
        <v>100</v>
      </c>
      <c r="I2349" s="13" t="s">
        <v>124</v>
      </c>
      <c r="J2349" s="11">
        <v>5990177000104</v>
      </c>
    </row>
    <row r="2350" ht="12" customHeight="1" spans="1:10">
      <c r="A2350" s="11">
        <v>18677</v>
      </c>
      <c r="B2350" s="12" t="s">
        <v>5729</v>
      </c>
      <c r="C2350" s="13" t="s">
        <v>116</v>
      </c>
      <c r="D2350" s="13" t="s">
        <v>2015</v>
      </c>
      <c r="E2350" s="11">
        <v>65250000</v>
      </c>
      <c r="F2350" s="13" t="s">
        <v>5730</v>
      </c>
      <c r="G2350" s="13" t="s">
        <v>114</v>
      </c>
      <c r="H2350" s="11">
        <v>2813</v>
      </c>
      <c r="I2350" s="13" t="s">
        <v>120</v>
      </c>
      <c r="J2350" s="11">
        <v>6000244000150</v>
      </c>
    </row>
    <row r="2351" ht="12" customHeight="1" spans="1:10">
      <c r="A2351" s="11">
        <v>14450</v>
      </c>
      <c r="B2351" s="12" t="s">
        <v>5731</v>
      </c>
      <c r="C2351" s="13" t="s">
        <v>89</v>
      </c>
      <c r="D2351" s="13" t="s">
        <v>5732</v>
      </c>
      <c r="E2351" s="11">
        <v>53110110</v>
      </c>
      <c r="F2351" s="13" t="s">
        <v>189</v>
      </c>
      <c r="G2351" s="13" t="s">
        <v>180</v>
      </c>
      <c r="H2351" s="11">
        <v>100</v>
      </c>
      <c r="I2351" s="13" t="s">
        <v>124</v>
      </c>
      <c r="J2351" s="11">
        <v>6002211000140</v>
      </c>
    </row>
    <row r="2352" ht="12" customHeight="1" spans="1:10">
      <c r="A2352" s="11">
        <v>17242</v>
      </c>
      <c r="B2352" s="12" t="s">
        <v>5733</v>
      </c>
      <c r="C2352" s="13" t="s">
        <v>116</v>
      </c>
      <c r="D2352" s="13" t="s">
        <v>5734</v>
      </c>
      <c r="E2352" s="11">
        <v>65490000</v>
      </c>
      <c r="F2352" s="13" t="s">
        <v>5735</v>
      </c>
      <c r="G2352" s="13" t="s">
        <v>114</v>
      </c>
      <c r="H2352" s="11">
        <v>2813</v>
      </c>
      <c r="I2352" s="13" t="s">
        <v>120</v>
      </c>
      <c r="J2352" s="11">
        <v>6002372000133</v>
      </c>
    </row>
    <row r="2353" ht="12" customHeight="1" spans="1:10">
      <c r="A2353" s="11">
        <v>20889</v>
      </c>
      <c r="B2353" s="12" t="s">
        <v>5736</v>
      </c>
      <c r="C2353" s="13" t="s">
        <v>132</v>
      </c>
      <c r="D2353" s="13" t="s">
        <v>5737</v>
      </c>
      <c r="E2353" s="11">
        <v>21625210</v>
      </c>
      <c r="F2353" s="13" t="s">
        <v>5738</v>
      </c>
      <c r="G2353" s="13" t="s">
        <v>129</v>
      </c>
      <c r="H2353" s="11">
        <v>2955</v>
      </c>
      <c r="I2353" s="13" t="s">
        <v>279</v>
      </c>
      <c r="J2353" s="11">
        <v>6003031000182</v>
      </c>
    </row>
    <row r="2354" ht="12" customHeight="1" spans="1:10">
      <c r="A2354" s="11">
        <v>17749</v>
      </c>
      <c r="B2354" s="12" t="s">
        <v>5739</v>
      </c>
      <c r="C2354" s="13" t="s">
        <v>116</v>
      </c>
      <c r="D2354" s="13" t="s">
        <v>5740</v>
      </c>
      <c r="E2354" s="11">
        <v>65130000</v>
      </c>
      <c r="F2354" s="13" t="s">
        <v>5741</v>
      </c>
      <c r="G2354" s="13" t="s">
        <v>114</v>
      </c>
      <c r="H2354" s="11">
        <v>2813</v>
      </c>
      <c r="I2354" s="13" t="s">
        <v>120</v>
      </c>
      <c r="J2354" s="11">
        <v>6003636000173</v>
      </c>
    </row>
    <row r="2355" ht="12" customHeight="1" spans="1:10">
      <c r="A2355" s="11">
        <v>23429</v>
      </c>
      <c r="B2355" s="12" t="s">
        <v>5742</v>
      </c>
      <c r="C2355" s="13" t="s">
        <v>116</v>
      </c>
      <c r="D2355" s="13" t="s">
        <v>5743</v>
      </c>
      <c r="E2355" s="11">
        <v>65140000</v>
      </c>
      <c r="F2355" s="13" t="s">
        <v>5744</v>
      </c>
      <c r="G2355" s="13" t="s">
        <v>114</v>
      </c>
      <c r="H2355" s="11">
        <v>2813</v>
      </c>
      <c r="I2355" s="13" t="s">
        <v>120</v>
      </c>
      <c r="J2355" s="11">
        <v>6003891000116</v>
      </c>
    </row>
    <row r="2356" ht="12" customHeight="1" spans="1:10">
      <c r="A2356" s="11">
        <v>14791</v>
      </c>
      <c r="B2356" s="12" t="s">
        <v>5745</v>
      </c>
      <c r="C2356" s="13" t="s">
        <v>264</v>
      </c>
      <c r="D2356" s="13" t="s">
        <v>5746</v>
      </c>
      <c r="E2356" s="11">
        <v>58475000</v>
      </c>
      <c r="F2356" s="13" t="s">
        <v>5747</v>
      </c>
      <c r="G2356" s="13" t="s">
        <v>180</v>
      </c>
      <c r="H2356" s="11">
        <v>100</v>
      </c>
      <c r="I2356" s="13" t="s">
        <v>124</v>
      </c>
      <c r="J2356" s="11">
        <v>6007901000191</v>
      </c>
    </row>
    <row r="2357" ht="12" customHeight="1" spans="1:10">
      <c r="A2357" s="11">
        <v>17014</v>
      </c>
      <c r="B2357" s="12" t="s">
        <v>5748</v>
      </c>
      <c r="C2357" s="13" t="s">
        <v>89</v>
      </c>
      <c r="D2357" s="13" t="s">
        <v>5749</v>
      </c>
      <c r="E2357" s="11">
        <v>52070300</v>
      </c>
      <c r="F2357" s="13" t="s">
        <v>91</v>
      </c>
      <c r="G2357" s="13" t="s">
        <v>92</v>
      </c>
      <c r="H2357" s="11">
        <v>100</v>
      </c>
      <c r="I2357" s="13" t="s">
        <v>124</v>
      </c>
      <c r="J2357" s="11">
        <v>6008164000141</v>
      </c>
    </row>
    <row r="2358" ht="12" customHeight="1" spans="1:10">
      <c r="A2358" s="11">
        <v>18107</v>
      </c>
      <c r="B2358" s="12" t="s">
        <v>5750</v>
      </c>
      <c r="C2358" s="13" t="s">
        <v>116</v>
      </c>
      <c r="D2358" s="13" t="s">
        <v>5751</v>
      </c>
      <c r="E2358" s="11">
        <v>65108000</v>
      </c>
      <c r="F2358" s="13" t="s">
        <v>5752</v>
      </c>
      <c r="G2358" s="13" t="s">
        <v>114</v>
      </c>
      <c r="H2358" s="11">
        <v>2813</v>
      </c>
      <c r="I2358" s="13" t="s">
        <v>120</v>
      </c>
      <c r="J2358" s="11">
        <v>6008569000180</v>
      </c>
    </row>
    <row r="2359" ht="12" customHeight="1" spans="1:10">
      <c r="A2359" s="11">
        <v>19699</v>
      </c>
      <c r="B2359" s="12" t="s">
        <v>5753</v>
      </c>
      <c r="C2359" s="13" t="s">
        <v>89</v>
      </c>
      <c r="D2359" s="13" t="s">
        <v>5754</v>
      </c>
      <c r="E2359" s="11">
        <v>50740000</v>
      </c>
      <c r="F2359" s="13" t="s">
        <v>91</v>
      </c>
      <c r="G2359" s="13" t="s">
        <v>129</v>
      </c>
      <c r="H2359" s="11">
        <v>100</v>
      </c>
      <c r="I2359" s="13" t="s">
        <v>124</v>
      </c>
      <c r="J2359" s="11">
        <v>6010153000104</v>
      </c>
    </row>
    <row r="2360" ht="12" customHeight="1" spans="1:10">
      <c r="A2360" s="11">
        <v>14910</v>
      </c>
      <c r="B2360" s="12" t="s">
        <v>5755</v>
      </c>
      <c r="C2360" s="13" t="s">
        <v>95</v>
      </c>
      <c r="D2360" s="13" t="s">
        <v>5756</v>
      </c>
      <c r="E2360" s="11">
        <v>57051410</v>
      </c>
      <c r="F2360" s="13" t="s">
        <v>97</v>
      </c>
      <c r="G2360" s="13" t="s">
        <v>119</v>
      </c>
      <c r="H2360" s="11">
        <v>3068</v>
      </c>
      <c r="I2360" s="13" t="s">
        <v>171</v>
      </c>
      <c r="J2360" s="11">
        <v>6013034000105</v>
      </c>
    </row>
    <row r="2361" ht="12" customHeight="1" spans="1:10">
      <c r="A2361" s="11">
        <v>18943</v>
      </c>
      <c r="B2361" s="12" t="s">
        <v>5757</v>
      </c>
      <c r="C2361" s="13" t="s">
        <v>95</v>
      </c>
      <c r="D2361" s="13" t="s">
        <v>5758</v>
      </c>
      <c r="E2361" s="11">
        <v>57020720</v>
      </c>
      <c r="F2361" s="13" t="s">
        <v>97</v>
      </c>
      <c r="G2361" s="13" t="s">
        <v>105</v>
      </c>
      <c r="H2361" s="11">
        <v>3068</v>
      </c>
      <c r="I2361" s="13" t="s">
        <v>171</v>
      </c>
      <c r="J2361" s="11">
        <v>6015041000138</v>
      </c>
    </row>
    <row r="2362" ht="12" customHeight="1" spans="1:10">
      <c r="A2362" s="11">
        <v>14554</v>
      </c>
      <c r="B2362" s="12" t="s">
        <v>5759</v>
      </c>
      <c r="C2362" s="13" t="s">
        <v>89</v>
      </c>
      <c r="D2362" s="13" t="s">
        <v>5760</v>
      </c>
      <c r="E2362" s="11">
        <v>51150580</v>
      </c>
      <c r="F2362" s="13" t="s">
        <v>91</v>
      </c>
      <c r="G2362" s="13" t="s">
        <v>129</v>
      </c>
      <c r="H2362" s="11">
        <v>999</v>
      </c>
      <c r="I2362" s="13" t="s">
        <v>93</v>
      </c>
      <c r="J2362" s="11">
        <v>6015905000111</v>
      </c>
    </row>
    <row r="2363" ht="12" customHeight="1" spans="1:10">
      <c r="A2363" s="11">
        <v>17554</v>
      </c>
      <c r="B2363" s="12" t="s">
        <v>5761</v>
      </c>
      <c r="C2363" s="13" t="s">
        <v>264</v>
      </c>
      <c r="D2363" s="13" t="s">
        <v>5762</v>
      </c>
      <c r="E2363" s="11">
        <v>58013000</v>
      </c>
      <c r="F2363" s="13" t="s">
        <v>547</v>
      </c>
      <c r="G2363" s="13" t="s">
        <v>105</v>
      </c>
      <c r="H2363" s="11">
        <v>3060</v>
      </c>
      <c r="I2363" s="13" t="s">
        <v>548</v>
      </c>
      <c r="J2363" s="11">
        <v>6017798000160</v>
      </c>
    </row>
    <row r="2364" ht="12" customHeight="1" spans="1:10">
      <c r="A2364" s="11">
        <v>20622</v>
      </c>
      <c r="B2364" s="12" t="s">
        <v>5763</v>
      </c>
      <c r="C2364" s="13" t="s">
        <v>116</v>
      </c>
      <c r="D2364" s="13" t="s">
        <v>5764</v>
      </c>
      <c r="E2364" s="11">
        <v>65320000</v>
      </c>
      <c r="F2364" s="13" t="s">
        <v>5765</v>
      </c>
      <c r="G2364" s="13" t="s">
        <v>114</v>
      </c>
      <c r="H2364" s="11">
        <v>2813</v>
      </c>
      <c r="I2364" s="13" t="s">
        <v>120</v>
      </c>
      <c r="J2364" s="11">
        <v>6018568000116</v>
      </c>
    </row>
    <row r="2365" ht="12" customHeight="1" spans="1:10">
      <c r="A2365" s="11">
        <v>15569</v>
      </c>
      <c r="B2365" s="12" t="s">
        <v>5766</v>
      </c>
      <c r="C2365" s="13" t="s">
        <v>89</v>
      </c>
      <c r="D2365" s="13" t="s">
        <v>5767</v>
      </c>
      <c r="E2365" s="11">
        <v>5241801</v>
      </c>
      <c r="F2365" s="13" t="s">
        <v>235</v>
      </c>
      <c r="G2365" s="13" t="s">
        <v>998</v>
      </c>
      <c r="H2365" s="11">
        <v>100</v>
      </c>
      <c r="I2365" s="13" t="s">
        <v>124</v>
      </c>
      <c r="J2365" s="11">
        <v>6018689000168</v>
      </c>
    </row>
    <row r="2366" ht="12" customHeight="1" spans="1:10">
      <c r="A2366" s="11">
        <v>20187</v>
      </c>
      <c r="B2366" s="12" t="s">
        <v>5768</v>
      </c>
      <c r="C2366" s="13" t="s">
        <v>182</v>
      </c>
      <c r="D2366" s="13" t="s">
        <v>5769</v>
      </c>
      <c r="E2366" s="11">
        <v>87503030</v>
      </c>
      <c r="F2366" s="13" t="s">
        <v>2735</v>
      </c>
      <c r="G2366" s="13" t="s">
        <v>321</v>
      </c>
      <c r="H2366" s="11">
        <v>100</v>
      </c>
      <c r="I2366" s="13" t="s">
        <v>124</v>
      </c>
      <c r="J2366" s="11">
        <v>6019110000181</v>
      </c>
    </row>
    <row r="2367" ht="12" customHeight="1" spans="1:10">
      <c r="A2367" s="11">
        <v>20039</v>
      </c>
      <c r="B2367" s="12" t="s">
        <v>5770</v>
      </c>
      <c r="C2367" s="13" t="s">
        <v>116</v>
      </c>
      <c r="D2367" s="13" t="s">
        <v>5771</v>
      </c>
      <c r="E2367" s="11">
        <v>65470000</v>
      </c>
      <c r="F2367" s="13" t="s">
        <v>5772</v>
      </c>
      <c r="G2367" s="13" t="s">
        <v>114</v>
      </c>
      <c r="H2367" s="11">
        <v>2813</v>
      </c>
      <c r="I2367" s="13" t="s">
        <v>120</v>
      </c>
      <c r="J2367" s="11">
        <v>6019491000107</v>
      </c>
    </row>
    <row r="2368" ht="12" customHeight="1" spans="1:10">
      <c r="A2368" s="11">
        <v>20919</v>
      </c>
      <c r="B2368" s="12" t="s">
        <v>5773</v>
      </c>
      <c r="C2368" s="13" t="s">
        <v>132</v>
      </c>
      <c r="D2368" s="13" t="s">
        <v>5774</v>
      </c>
      <c r="E2368" s="11">
        <v>27537803</v>
      </c>
      <c r="F2368" s="13" t="s">
        <v>489</v>
      </c>
      <c r="G2368" s="13" t="s">
        <v>251</v>
      </c>
      <c r="H2368" s="11">
        <v>999</v>
      </c>
      <c r="I2368" s="13" t="s">
        <v>93</v>
      </c>
      <c r="J2368" s="11">
        <v>6020318000544</v>
      </c>
    </row>
    <row r="2369" ht="24" customHeight="1" spans="1:10">
      <c r="A2369" s="11">
        <v>22530</v>
      </c>
      <c r="B2369" s="12" t="s">
        <v>5775</v>
      </c>
      <c r="C2369" s="13" t="s">
        <v>116</v>
      </c>
      <c r="D2369" s="13" t="s">
        <v>5776</v>
      </c>
      <c r="E2369" s="11">
        <v>65705000</v>
      </c>
      <c r="F2369" s="13" t="s">
        <v>5777</v>
      </c>
      <c r="G2369" s="13" t="s">
        <v>114</v>
      </c>
      <c r="H2369" s="11">
        <v>2813</v>
      </c>
      <c r="I2369" s="13" t="s">
        <v>120</v>
      </c>
      <c r="J2369" s="11">
        <v>6021174000117</v>
      </c>
    </row>
    <row r="2370" ht="12" customHeight="1" spans="1:10">
      <c r="A2370" s="11">
        <v>20869</v>
      </c>
      <c r="B2370" s="12" t="s">
        <v>5778</v>
      </c>
      <c r="C2370" s="13" t="s">
        <v>116</v>
      </c>
      <c r="D2370" s="13" t="s">
        <v>5779</v>
      </c>
      <c r="E2370" s="11">
        <v>65715000</v>
      </c>
      <c r="F2370" s="13" t="s">
        <v>5780</v>
      </c>
      <c r="G2370" s="13" t="s">
        <v>114</v>
      </c>
      <c r="H2370" s="11">
        <v>2813</v>
      </c>
      <c r="I2370" s="13" t="s">
        <v>120</v>
      </c>
      <c r="J2370" s="11">
        <v>6021810000100</v>
      </c>
    </row>
    <row r="2371" ht="12" customHeight="1" spans="1:10">
      <c r="A2371" s="11">
        <v>14464</v>
      </c>
      <c r="B2371" s="12" t="s">
        <v>5781</v>
      </c>
      <c r="C2371" s="13" t="s">
        <v>264</v>
      </c>
      <c r="D2371" s="13" t="s">
        <v>5782</v>
      </c>
      <c r="E2371" s="11">
        <v>58342000</v>
      </c>
      <c r="F2371" s="13" t="s">
        <v>1858</v>
      </c>
      <c r="G2371" s="13" t="s">
        <v>180</v>
      </c>
      <c r="H2371" s="11">
        <v>3060</v>
      </c>
      <c r="I2371" s="13" t="s">
        <v>548</v>
      </c>
      <c r="J2371" s="11">
        <v>6021942000132</v>
      </c>
    </row>
    <row r="2372" ht="12" customHeight="1" spans="1:10">
      <c r="A2372" s="11">
        <v>22929</v>
      </c>
      <c r="B2372" s="12" t="s">
        <v>5783</v>
      </c>
      <c r="C2372" s="13" t="s">
        <v>89</v>
      </c>
      <c r="D2372" s="13" t="s">
        <v>5784</v>
      </c>
      <c r="E2372" s="11">
        <v>54410400</v>
      </c>
      <c r="F2372" s="13" t="s">
        <v>1107</v>
      </c>
      <c r="G2372" s="13" t="s">
        <v>129</v>
      </c>
      <c r="H2372" s="11">
        <v>100</v>
      </c>
      <c r="I2372" s="13" t="s">
        <v>124</v>
      </c>
      <c r="J2372" s="11">
        <v>6023734000172</v>
      </c>
    </row>
    <row r="2373" ht="12" customHeight="1" spans="1:10">
      <c r="A2373" s="11">
        <v>19342</v>
      </c>
      <c r="B2373" s="12" t="s">
        <v>5785</v>
      </c>
      <c r="C2373" s="13" t="s">
        <v>116</v>
      </c>
      <c r="D2373" s="13" t="s">
        <v>5786</v>
      </c>
      <c r="E2373" s="11">
        <v>65716000</v>
      </c>
      <c r="F2373" s="13" t="s">
        <v>5787</v>
      </c>
      <c r="G2373" s="13" t="s">
        <v>114</v>
      </c>
      <c r="H2373" s="11">
        <v>2813</v>
      </c>
      <c r="I2373" s="13" t="s">
        <v>120</v>
      </c>
      <c r="J2373" s="11">
        <v>6029524000191</v>
      </c>
    </row>
    <row r="2374" ht="12" customHeight="1" spans="1:10">
      <c r="A2374" s="11">
        <v>24375</v>
      </c>
      <c r="B2374" s="12" t="s">
        <v>5788</v>
      </c>
      <c r="C2374" s="13" t="s">
        <v>89</v>
      </c>
      <c r="D2374" s="13" t="s">
        <v>5789</v>
      </c>
      <c r="E2374" s="11">
        <v>56304210</v>
      </c>
      <c r="F2374" s="13" t="s">
        <v>772</v>
      </c>
      <c r="G2374" s="13" t="s">
        <v>119</v>
      </c>
      <c r="H2374" s="11">
        <v>100</v>
      </c>
      <c r="I2374" s="13" t="s">
        <v>124</v>
      </c>
      <c r="J2374" s="11">
        <v>6030398000276</v>
      </c>
    </row>
    <row r="2375" ht="12" customHeight="1" spans="1:10">
      <c r="A2375" s="11">
        <v>13904</v>
      </c>
      <c r="B2375" s="12" t="s">
        <v>5790</v>
      </c>
      <c r="C2375" s="13" t="s">
        <v>116</v>
      </c>
      <c r="D2375" s="13" t="s">
        <v>5791</v>
      </c>
      <c r="E2375" s="11">
        <v>65026040</v>
      </c>
      <c r="F2375" s="13" t="s">
        <v>123</v>
      </c>
      <c r="G2375" s="13" t="s">
        <v>420</v>
      </c>
      <c r="H2375" s="11">
        <v>2813</v>
      </c>
      <c r="I2375" s="13" t="s">
        <v>120</v>
      </c>
      <c r="J2375" s="11">
        <v>6033740000704</v>
      </c>
    </row>
    <row r="2376" ht="12" customHeight="1" spans="1:10">
      <c r="A2376" s="11">
        <v>13931</v>
      </c>
      <c r="B2376" s="12" t="s">
        <v>5792</v>
      </c>
      <c r="C2376" s="13" t="s">
        <v>116</v>
      </c>
      <c r="D2376" s="13" t="s">
        <v>5793</v>
      </c>
      <c r="E2376" s="11">
        <v>65036283</v>
      </c>
      <c r="F2376" s="13" t="s">
        <v>123</v>
      </c>
      <c r="G2376" s="13" t="s">
        <v>119</v>
      </c>
      <c r="H2376" s="11">
        <v>100</v>
      </c>
      <c r="I2376" s="13" t="s">
        <v>124</v>
      </c>
      <c r="J2376" s="11">
        <v>6033740003479</v>
      </c>
    </row>
    <row r="2377" ht="12" customHeight="1" spans="1:10">
      <c r="A2377" s="11">
        <v>19404</v>
      </c>
      <c r="B2377" s="12" t="s">
        <v>5794</v>
      </c>
      <c r="C2377" s="13" t="s">
        <v>89</v>
      </c>
      <c r="D2377" s="13" t="s">
        <v>5795</v>
      </c>
      <c r="E2377" s="11">
        <v>51020050</v>
      </c>
      <c r="F2377" s="13" t="s">
        <v>91</v>
      </c>
      <c r="G2377" s="13" t="s">
        <v>129</v>
      </c>
      <c r="H2377" s="11">
        <v>100</v>
      </c>
      <c r="I2377" s="13" t="s">
        <v>124</v>
      </c>
      <c r="J2377" s="11">
        <v>6040449000160</v>
      </c>
    </row>
    <row r="2378" ht="12" customHeight="1" spans="1:10">
      <c r="A2378" s="11">
        <v>23565</v>
      </c>
      <c r="B2378" s="12" t="s">
        <v>5796</v>
      </c>
      <c r="C2378" s="13" t="s">
        <v>89</v>
      </c>
      <c r="D2378" s="13" t="s">
        <v>5795</v>
      </c>
      <c r="E2378" s="11">
        <v>51020050</v>
      </c>
      <c r="F2378" s="13" t="s">
        <v>91</v>
      </c>
      <c r="G2378" s="13" t="s">
        <v>98</v>
      </c>
      <c r="H2378" s="11">
        <v>100</v>
      </c>
      <c r="I2378" s="13" t="s">
        <v>124</v>
      </c>
      <c r="J2378" s="11">
        <v>6040449000321</v>
      </c>
    </row>
    <row r="2379" ht="12" customHeight="1" spans="1:10">
      <c r="A2379" s="11">
        <v>18632</v>
      </c>
      <c r="B2379" s="12" t="s">
        <v>5797</v>
      </c>
      <c r="C2379" s="13" t="s">
        <v>146</v>
      </c>
      <c r="D2379" s="13" t="s">
        <v>5798</v>
      </c>
      <c r="E2379" s="11">
        <v>63630000</v>
      </c>
      <c r="F2379" s="13" t="s">
        <v>5799</v>
      </c>
      <c r="G2379" s="13" t="s">
        <v>114</v>
      </c>
      <c r="H2379" s="11">
        <v>2800</v>
      </c>
      <c r="I2379" s="13" t="s">
        <v>161</v>
      </c>
      <c r="J2379" s="11">
        <v>6041881000175</v>
      </c>
    </row>
    <row r="2380" ht="24" customHeight="1" spans="1:10">
      <c r="A2380" s="11">
        <v>17427</v>
      </c>
      <c r="B2380" s="12" t="s">
        <v>5800</v>
      </c>
      <c r="C2380" s="13" t="s">
        <v>95</v>
      </c>
      <c r="D2380" s="13" t="s">
        <v>5801</v>
      </c>
      <c r="E2380" s="11">
        <v>57037000</v>
      </c>
      <c r="F2380" s="13" t="s">
        <v>97</v>
      </c>
      <c r="G2380" s="13" t="s">
        <v>180</v>
      </c>
      <c r="H2380" s="11">
        <v>100</v>
      </c>
      <c r="I2380" s="13" t="s">
        <v>124</v>
      </c>
      <c r="J2380" s="11">
        <v>6045772000126</v>
      </c>
    </row>
    <row r="2381" ht="12" customHeight="1" spans="1:10">
      <c r="A2381" s="11">
        <v>22237</v>
      </c>
      <c r="B2381" s="12" t="s">
        <v>5802</v>
      </c>
      <c r="C2381" s="13" t="s">
        <v>116</v>
      </c>
      <c r="D2381" s="13" t="s">
        <v>5803</v>
      </c>
      <c r="E2381" s="11">
        <v>65015615</v>
      </c>
      <c r="F2381" s="13" t="s">
        <v>118</v>
      </c>
      <c r="G2381" s="13" t="s">
        <v>129</v>
      </c>
      <c r="H2381" s="11">
        <v>100</v>
      </c>
      <c r="I2381" s="13" t="s">
        <v>124</v>
      </c>
      <c r="J2381" s="11">
        <v>6046371000190</v>
      </c>
    </row>
    <row r="2382" ht="12" customHeight="1" spans="1:10">
      <c r="A2382" s="11">
        <v>21358</v>
      </c>
      <c r="B2382" s="12" t="s">
        <v>5804</v>
      </c>
      <c r="C2382" s="13" t="s">
        <v>132</v>
      </c>
      <c r="D2382" s="13" t="s">
        <v>5805</v>
      </c>
      <c r="E2382" s="11">
        <v>20941150</v>
      </c>
      <c r="F2382" s="13" t="s">
        <v>134</v>
      </c>
      <c r="G2382" s="13" t="s">
        <v>119</v>
      </c>
      <c r="H2382" s="11">
        <v>100</v>
      </c>
      <c r="I2382" s="13" t="s">
        <v>124</v>
      </c>
      <c r="J2382" s="11">
        <v>6047087001020</v>
      </c>
    </row>
    <row r="2383" ht="12" customHeight="1" spans="1:10">
      <c r="A2383" s="11">
        <v>18368</v>
      </c>
      <c r="B2383" s="12" t="s">
        <v>5806</v>
      </c>
      <c r="C2383" s="13" t="s">
        <v>89</v>
      </c>
      <c r="D2383" s="13" t="s">
        <v>5807</v>
      </c>
      <c r="E2383" s="11">
        <v>53130410</v>
      </c>
      <c r="F2383" s="13" t="s">
        <v>189</v>
      </c>
      <c r="G2383" s="13" t="s">
        <v>119</v>
      </c>
      <c r="H2383" s="11">
        <v>100</v>
      </c>
      <c r="I2383" s="13" t="s">
        <v>124</v>
      </c>
      <c r="J2383" s="11">
        <v>6047087001291</v>
      </c>
    </row>
    <row r="2384" ht="12" customHeight="1" spans="1:10">
      <c r="A2384" s="11">
        <v>20856</v>
      </c>
      <c r="B2384" s="12" t="s">
        <v>5808</v>
      </c>
      <c r="C2384" s="13" t="s">
        <v>89</v>
      </c>
      <c r="D2384" s="13" t="s">
        <v>5809</v>
      </c>
      <c r="E2384" s="11">
        <v>50100010</v>
      </c>
      <c r="F2384" s="13" t="s">
        <v>91</v>
      </c>
      <c r="G2384" s="13" t="s">
        <v>119</v>
      </c>
      <c r="H2384" s="11">
        <v>100</v>
      </c>
      <c r="I2384" s="13" t="s">
        <v>124</v>
      </c>
      <c r="J2384" s="11">
        <v>6047087009276</v>
      </c>
    </row>
    <row r="2385" ht="12" customHeight="1" spans="1:10">
      <c r="A2385" s="11">
        <v>18816</v>
      </c>
      <c r="B2385" s="12" t="s">
        <v>5810</v>
      </c>
      <c r="C2385" s="13" t="s">
        <v>264</v>
      </c>
      <c r="D2385" s="13" t="s">
        <v>5811</v>
      </c>
      <c r="E2385" s="11">
        <v>58040302</v>
      </c>
      <c r="F2385" s="13" t="s">
        <v>547</v>
      </c>
      <c r="G2385" s="13" t="s">
        <v>129</v>
      </c>
      <c r="H2385" s="11">
        <v>100</v>
      </c>
      <c r="I2385" s="13" t="s">
        <v>124</v>
      </c>
      <c r="J2385" s="11">
        <v>6049929000191</v>
      </c>
    </row>
    <row r="2386" ht="12" customHeight="1" spans="1:10">
      <c r="A2386" s="11">
        <v>23029</v>
      </c>
      <c r="B2386" s="12" t="s">
        <v>5812</v>
      </c>
      <c r="C2386" s="13" t="s">
        <v>116</v>
      </c>
      <c r="D2386" s="13" t="s">
        <v>5813</v>
      </c>
      <c r="E2386" s="11">
        <v>65685000</v>
      </c>
      <c r="F2386" s="13" t="s">
        <v>5814</v>
      </c>
      <c r="G2386" s="13" t="s">
        <v>185</v>
      </c>
      <c r="H2386" s="11">
        <v>2813</v>
      </c>
      <c r="I2386" s="13" t="s">
        <v>120</v>
      </c>
      <c r="J2386" s="11">
        <v>6052138000110</v>
      </c>
    </row>
    <row r="2387" ht="12" customHeight="1" spans="1:10">
      <c r="A2387" s="11">
        <v>23721</v>
      </c>
      <c r="B2387" s="12" t="s">
        <v>5815</v>
      </c>
      <c r="C2387" s="13" t="s">
        <v>89</v>
      </c>
      <c r="D2387" s="13" t="s">
        <v>5816</v>
      </c>
      <c r="E2387" s="11">
        <v>52061340</v>
      </c>
      <c r="F2387" s="13" t="s">
        <v>91</v>
      </c>
      <c r="G2387" s="13" t="s">
        <v>86</v>
      </c>
      <c r="H2387" s="11">
        <v>2885</v>
      </c>
      <c r="I2387" s="13" t="s">
        <v>349</v>
      </c>
      <c r="J2387" s="11">
        <v>6052204000152</v>
      </c>
    </row>
    <row r="2388" ht="12" customHeight="1" spans="1:10">
      <c r="A2388" s="11">
        <v>17845</v>
      </c>
      <c r="B2388" s="12" t="s">
        <v>5817</v>
      </c>
      <c r="C2388" s="13" t="s">
        <v>146</v>
      </c>
      <c r="D2388" s="13" t="s">
        <v>5818</v>
      </c>
      <c r="E2388" s="11">
        <v>60020181</v>
      </c>
      <c r="F2388" s="13" t="s">
        <v>148</v>
      </c>
      <c r="G2388" s="13" t="s">
        <v>129</v>
      </c>
      <c r="H2388" s="11">
        <v>100</v>
      </c>
      <c r="I2388" s="13" t="s">
        <v>124</v>
      </c>
      <c r="J2388" s="11">
        <v>6053353000136</v>
      </c>
    </row>
    <row r="2389" ht="24" customHeight="1" spans="1:10">
      <c r="A2389" s="11">
        <v>16350</v>
      </c>
      <c r="B2389" s="12" t="s">
        <v>5819</v>
      </c>
      <c r="C2389" s="13" t="s">
        <v>116</v>
      </c>
      <c r="D2389" s="13" t="s">
        <v>5820</v>
      </c>
      <c r="E2389" s="11">
        <v>65230000</v>
      </c>
      <c r="F2389" s="13" t="s">
        <v>5821</v>
      </c>
      <c r="G2389" s="13" t="s">
        <v>114</v>
      </c>
      <c r="H2389" s="11">
        <v>2813</v>
      </c>
      <c r="I2389" s="13" t="s">
        <v>120</v>
      </c>
      <c r="J2389" s="11">
        <v>6054266000101</v>
      </c>
    </row>
    <row r="2390" ht="12" customHeight="1" spans="1:10">
      <c r="A2390" s="11">
        <v>15318</v>
      </c>
      <c r="B2390" s="12" t="s">
        <v>5822</v>
      </c>
      <c r="C2390" s="13" t="s">
        <v>89</v>
      </c>
      <c r="D2390" s="13" t="s">
        <v>5823</v>
      </c>
      <c r="E2390" s="11">
        <v>50761090</v>
      </c>
      <c r="F2390" s="13" t="s">
        <v>91</v>
      </c>
      <c r="G2390" s="13" t="s">
        <v>129</v>
      </c>
      <c r="H2390" s="11">
        <v>100</v>
      </c>
      <c r="I2390" s="13" t="s">
        <v>124</v>
      </c>
      <c r="J2390" s="11">
        <v>6056847000174</v>
      </c>
    </row>
    <row r="2391" ht="12" customHeight="1" spans="1:10">
      <c r="A2391" s="11">
        <v>24084</v>
      </c>
      <c r="B2391" s="12" t="s">
        <v>5824</v>
      </c>
      <c r="C2391" s="13" t="s">
        <v>89</v>
      </c>
      <c r="D2391" s="13" t="s">
        <v>5825</v>
      </c>
      <c r="E2391" s="11">
        <v>55016833</v>
      </c>
      <c r="F2391" s="13" t="s">
        <v>235</v>
      </c>
      <c r="G2391" s="13" t="s">
        <v>321</v>
      </c>
      <c r="H2391" s="11">
        <v>100</v>
      </c>
      <c r="I2391" s="13" t="s">
        <v>124</v>
      </c>
      <c r="J2391" s="11">
        <v>6061422000153</v>
      </c>
    </row>
    <row r="2392" ht="12" customHeight="1" spans="1:10">
      <c r="A2392" s="11">
        <v>14817</v>
      </c>
      <c r="B2392" s="12" t="s">
        <v>5826</v>
      </c>
      <c r="C2392" s="13" t="s">
        <v>89</v>
      </c>
      <c r="D2392" s="13" t="s">
        <v>5827</v>
      </c>
      <c r="E2392" s="11">
        <v>54345565</v>
      </c>
      <c r="F2392" s="13" t="s">
        <v>1107</v>
      </c>
      <c r="G2392" s="13" t="s">
        <v>92</v>
      </c>
      <c r="H2392" s="11">
        <v>999</v>
      </c>
      <c r="I2392" s="13" t="s">
        <v>93</v>
      </c>
      <c r="J2392" s="11">
        <v>6063698000170</v>
      </c>
    </row>
    <row r="2393" ht="12" customHeight="1" spans="1:10">
      <c r="A2393" s="11">
        <v>23438</v>
      </c>
      <c r="B2393" s="12" t="s">
        <v>5828</v>
      </c>
      <c r="C2393" s="13" t="s">
        <v>111</v>
      </c>
      <c r="D2393" s="13" t="s">
        <v>5829</v>
      </c>
      <c r="E2393" s="11">
        <v>74255140</v>
      </c>
      <c r="F2393" s="13" t="s">
        <v>798</v>
      </c>
      <c r="G2393" s="13" t="s">
        <v>129</v>
      </c>
      <c r="H2393" s="11">
        <v>100</v>
      </c>
      <c r="I2393" s="13" t="s">
        <v>124</v>
      </c>
      <c r="J2393" s="11">
        <v>6065614000138</v>
      </c>
    </row>
    <row r="2394" ht="12" customHeight="1" spans="1:10">
      <c r="A2394" s="11">
        <v>18181</v>
      </c>
      <c r="B2394" s="12" t="s">
        <v>5830</v>
      </c>
      <c r="C2394" s="13" t="s">
        <v>89</v>
      </c>
      <c r="D2394" s="13" t="s">
        <v>5831</v>
      </c>
      <c r="E2394" s="11">
        <v>50020080</v>
      </c>
      <c r="F2394" s="13" t="s">
        <v>91</v>
      </c>
      <c r="G2394" s="13" t="s">
        <v>86</v>
      </c>
      <c r="H2394" s="11">
        <v>100</v>
      </c>
      <c r="I2394" s="13" t="s">
        <v>124</v>
      </c>
      <c r="J2394" s="11">
        <v>6067608000110</v>
      </c>
    </row>
    <row r="2395" ht="12" customHeight="1" spans="1:10">
      <c r="A2395" s="11">
        <v>20605</v>
      </c>
      <c r="B2395" s="12" t="s">
        <v>5832</v>
      </c>
      <c r="C2395" s="13" t="s">
        <v>89</v>
      </c>
      <c r="D2395" s="13" t="s">
        <v>5833</v>
      </c>
      <c r="E2395" s="11">
        <v>50770020</v>
      </c>
      <c r="F2395" s="13" t="s">
        <v>91</v>
      </c>
      <c r="G2395" s="13" t="s">
        <v>129</v>
      </c>
      <c r="H2395" s="11">
        <v>100</v>
      </c>
      <c r="I2395" s="13" t="s">
        <v>124</v>
      </c>
      <c r="J2395" s="11">
        <v>6069729000109</v>
      </c>
    </row>
    <row r="2396" ht="12" customHeight="1" spans="1:10">
      <c r="A2396" s="11">
        <v>19973</v>
      </c>
      <c r="B2396" s="12" t="s">
        <v>5834</v>
      </c>
      <c r="C2396" s="13" t="s">
        <v>126</v>
      </c>
      <c r="D2396" s="13" t="s">
        <v>5835</v>
      </c>
      <c r="E2396" s="11">
        <v>38680000</v>
      </c>
      <c r="F2396" s="13" t="s">
        <v>5836</v>
      </c>
      <c r="G2396" s="13" t="s">
        <v>185</v>
      </c>
      <c r="H2396" s="11">
        <v>2865</v>
      </c>
      <c r="I2396" s="13" t="s">
        <v>130</v>
      </c>
      <c r="J2396" s="11">
        <v>6070075000125</v>
      </c>
    </row>
    <row r="2397" ht="12" customHeight="1" spans="1:10">
      <c r="A2397" s="11">
        <v>14879</v>
      </c>
      <c r="B2397" s="12" t="s">
        <v>5837</v>
      </c>
      <c r="C2397" s="13" t="s">
        <v>89</v>
      </c>
      <c r="D2397" s="13" t="s">
        <v>5838</v>
      </c>
      <c r="E2397" s="11">
        <v>53630160</v>
      </c>
      <c r="F2397" s="13" t="s">
        <v>1547</v>
      </c>
      <c r="G2397" s="13" t="s">
        <v>180</v>
      </c>
      <c r="H2397" s="11">
        <v>100</v>
      </c>
      <c r="I2397" s="13" t="s">
        <v>124</v>
      </c>
      <c r="J2397" s="11">
        <v>6070448000168</v>
      </c>
    </row>
    <row r="2398" ht="12" customHeight="1" spans="1:10">
      <c r="A2398" s="11">
        <v>15586</v>
      </c>
      <c r="B2398" s="12" t="s">
        <v>5839</v>
      </c>
      <c r="C2398" s="13" t="s">
        <v>89</v>
      </c>
      <c r="D2398" s="13" t="s">
        <v>1787</v>
      </c>
      <c r="E2398" s="11">
        <v>55800000</v>
      </c>
      <c r="F2398" s="13" t="s">
        <v>5840</v>
      </c>
      <c r="G2398" s="13" t="s">
        <v>180</v>
      </c>
      <c r="H2398" s="11">
        <v>100</v>
      </c>
      <c r="I2398" s="13" t="s">
        <v>124</v>
      </c>
      <c r="J2398" s="11">
        <v>6073544000160</v>
      </c>
    </row>
    <row r="2399" ht="12" customHeight="1" spans="1:10">
      <c r="A2399" s="11">
        <v>19716</v>
      </c>
      <c r="B2399" s="12" t="s">
        <v>5841</v>
      </c>
      <c r="C2399" s="13" t="s">
        <v>83</v>
      </c>
      <c r="D2399" s="13" t="s">
        <v>5842</v>
      </c>
      <c r="E2399" s="11">
        <v>1221010</v>
      </c>
      <c r="F2399" s="13" t="s">
        <v>85</v>
      </c>
      <c r="G2399" s="13" t="s">
        <v>92</v>
      </c>
      <c r="H2399" s="11">
        <v>2789</v>
      </c>
      <c r="I2399" s="13" t="s">
        <v>87</v>
      </c>
      <c r="J2399" s="11">
        <v>6078063000147</v>
      </c>
    </row>
    <row r="2400" ht="12" customHeight="1" spans="1:10">
      <c r="A2400" s="11">
        <v>15875</v>
      </c>
      <c r="B2400" s="12" t="s">
        <v>5843</v>
      </c>
      <c r="C2400" s="13" t="s">
        <v>89</v>
      </c>
      <c r="D2400" s="13" t="s">
        <v>5844</v>
      </c>
      <c r="E2400" s="11">
        <v>52041430</v>
      </c>
      <c r="F2400" s="13" t="s">
        <v>91</v>
      </c>
      <c r="G2400" s="13" t="s">
        <v>129</v>
      </c>
      <c r="H2400" s="11">
        <v>100</v>
      </c>
      <c r="I2400" s="13" t="s">
        <v>124</v>
      </c>
      <c r="J2400" s="11">
        <v>6078522000192</v>
      </c>
    </row>
    <row r="2401" ht="12" customHeight="1" spans="1:10">
      <c r="A2401" s="11">
        <v>15267</v>
      </c>
      <c r="B2401" s="12" t="s">
        <v>5845</v>
      </c>
      <c r="C2401" s="13" t="s">
        <v>152</v>
      </c>
      <c r="D2401" s="13" t="s">
        <v>5846</v>
      </c>
      <c r="E2401" s="11">
        <v>47800000</v>
      </c>
      <c r="F2401" s="13" t="s">
        <v>295</v>
      </c>
      <c r="G2401" s="13" t="s">
        <v>119</v>
      </c>
      <c r="H2401" s="11">
        <v>2953</v>
      </c>
      <c r="I2401" s="13" t="s">
        <v>204</v>
      </c>
      <c r="J2401" s="11">
        <v>6078856000166</v>
      </c>
    </row>
    <row r="2402" ht="12" customHeight="1" spans="1:10">
      <c r="A2402" s="11">
        <v>17174</v>
      </c>
      <c r="B2402" s="12" t="s">
        <v>5847</v>
      </c>
      <c r="C2402" s="13" t="s">
        <v>116</v>
      </c>
      <c r="D2402" s="13" t="s">
        <v>5848</v>
      </c>
      <c r="E2402" s="11">
        <v>65805000</v>
      </c>
      <c r="F2402" s="13" t="s">
        <v>5849</v>
      </c>
      <c r="G2402" s="13" t="s">
        <v>114</v>
      </c>
      <c r="H2402" s="11">
        <v>2813</v>
      </c>
      <c r="I2402" s="13" t="s">
        <v>120</v>
      </c>
      <c r="J2402" s="11">
        <v>6080394000111</v>
      </c>
    </row>
    <row r="2403" ht="12" customHeight="1" spans="1:10">
      <c r="A2403" s="11">
        <v>16463</v>
      </c>
      <c r="B2403" s="12" t="s">
        <v>5850</v>
      </c>
      <c r="C2403" s="13" t="s">
        <v>116</v>
      </c>
      <c r="D2403" s="13" t="s">
        <v>5851</v>
      </c>
      <c r="E2403" s="11">
        <v>65606050</v>
      </c>
      <c r="F2403" s="13" t="s">
        <v>5852</v>
      </c>
      <c r="G2403" s="13" t="s">
        <v>114</v>
      </c>
      <c r="H2403" s="11">
        <v>2825</v>
      </c>
      <c r="I2403" s="13" t="s">
        <v>492</v>
      </c>
      <c r="J2403" s="11">
        <v>6082820000156</v>
      </c>
    </row>
    <row r="2404" ht="12" customHeight="1" spans="1:10">
      <c r="A2404" s="11">
        <v>15407</v>
      </c>
      <c r="B2404" s="12" t="s">
        <v>5853</v>
      </c>
      <c r="C2404" s="13" t="s">
        <v>89</v>
      </c>
      <c r="D2404" s="13" t="s">
        <v>5854</v>
      </c>
      <c r="E2404" s="11">
        <v>50720000</v>
      </c>
      <c r="F2404" s="13" t="s">
        <v>91</v>
      </c>
      <c r="G2404" s="13" t="s">
        <v>180</v>
      </c>
      <c r="H2404" s="11">
        <v>100</v>
      </c>
      <c r="I2404" s="13" t="s">
        <v>124</v>
      </c>
      <c r="J2404" s="11">
        <v>6085916000178</v>
      </c>
    </row>
    <row r="2405" ht="12" customHeight="1" spans="1:10">
      <c r="A2405" s="11">
        <v>24234</v>
      </c>
      <c r="B2405" s="12" t="s">
        <v>5855</v>
      </c>
      <c r="C2405" s="13" t="s">
        <v>116</v>
      </c>
      <c r="D2405" s="13" t="s">
        <v>5856</v>
      </c>
      <c r="E2405" s="11">
        <v>65650000</v>
      </c>
      <c r="F2405" s="13" t="s">
        <v>5857</v>
      </c>
      <c r="G2405" s="13" t="s">
        <v>114</v>
      </c>
      <c r="H2405" s="11">
        <v>2813</v>
      </c>
      <c r="I2405" s="13" t="s">
        <v>120</v>
      </c>
      <c r="J2405" s="11">
        <v>6089163000179</v>
      </c>
    </row>
    <row r="2406" ht="12" customHeight="1" spans="1:10">
      <c r="A2406" s="11">
        <v>23064</v>
      </c>
      <c r="B2406" s="12" t="s">
        <v>5858</v>
      </c>
      <c r="C2406" s="13" t="s">
        <v>116</v>
      </c>
      <c r="D2406" s="13" t="s">
        <v>5859</v>
      </c>
      <c r="E2406" s="11">
        <v>65665000</v>
      </c>
      <c r="F2406" s="13" t="s">
        <v>5860</v>
      </c>
      <c r="G2406" s="13" t="s">
        <v>114</v>
      </c>
      <c r="H2406" s="11">
        <v>2813</v>
      </c>
      <c r="I2406" s="13" t="s">
        <v>120</v>
      </c>
      <c r="J2406" s="11">
        <v>6089668000133</v>
      </c>
    </row>
    <row r="2407" ht="12" customHeight="1" spans="1:10">
      <c r="A2407" s="11">
        <v>16842</v>
      </c>
      <c r="B2407" s="12" t="s">
        <v>5861</v>
      </c>
      <c r="C2407" s="13" t="s">
        <v>334</v>
      </c>
      <c r="D2407" s="13" t="s">
        <v>5862</v>
      </c>
      <c r="E2407" s="11">
        <v>66023220</v>
      </c>
      <c r="F2407" s="13" t="s">
        <v>336</v>
      </c>
      <c r="G2407" s="13" t="s">
        <v>129</v>
      </c>
      <c r="H2407" s="11">
        <v>2998</v>
      </c>
      <c r="I2407" s="13" t="s">
        <v>337</v>
      </c>
      <c r="J2407" s="11">
        <v>6091618000190</v>
      </c>
    </row>
    <row r="2408" ht="12" customHeight="1" spans="1:10">
      <c r="A2408" s="11">
        <v>15307</v>
      </c>
      <c r="B2408" s="12" t="s">
        <v>5863</v>
      </c>
      <c r="C2408" s="13" t="s">
        <v>146</v>
      </c>
      <c r="D2408" s="13" t="s">
        <v>5864</v>
      </c>
      <c r="E2408" s="11">
        <v>60742370</v>
      </c>
      <c r="F2408" s="13" t="s">
        <v>148</v>
      </c>
      <c r="G2408" s="13" t="s">
        <v>129</v>
      </c>
      <c r="H2408" s="11">
        <v>100</v>
      </c>
      <c r="I2408" s="13" t="s">
        <v>124</v>
      </c>
      <c r="J2408" s="11">
        <v>6092997000133</v>
      </c>
    </row>
    <row r="2409" ht="12" customHeight="1" spans="1:10">
      <c r="A2409" s="11">
        <v>14680</v>
      </c>
      <c r="B2409" s="12" t="s">
        <v>5865</v>
      </c>
      <c r="C2409" s="13" t="s">
        <v>89</v>
      </c>
      <c r="D2409" s="13" t="s">
        <v>5866</v>
      </c>
      <c r="E2409" s="11">
        <v>54720225</v>
      </c>
      <c r="F2409" s="13" t="s">
        <v>4142</v>
      </c>
      <c r="G2409" s="13" t="s">
        <v>180</v>
      </c>
      <c r="H2409" s="11">
        <v>100</v>
      </c>
      <c r="I2409" s="13" t="s">
        <v>124</v>
      </c>
      <c r="J2409" s="11">
        <v>6095879000189</v>
      </c>
    </row>
    <row r="2410" ht="12" customHeight="1" spans="1:10">
      <c r="A2410" s="11">
        <v>19866</v>
      </c>
      <c r="B2410" s="12" t="s">
        <v>5867</v>
      </c>
      <c r="C2410" s="13" t="s">
        <v>95</v>
      </c>
      <c r="D2410" s="13" t="s">
        <v>5868</v>
      </c>
      <c r="E2410" s="11">
        <v>57200000</v>
      </c>
      <c r="F2410" s="13" t="s">
        <v>5869</v>
      </c>
      <c r="G2410" s="13" t="s">
        <v>2577</v>
      </c>
      <c r="H2410" s="11">
        <v>3068</v>
      </c>
      <c r="I2410" s="13" t="s">
        <v>171</v>
      </c>
      <c r="J2410" s="11">
        <v>6096331000153</v>
      </c>
    </row>
    <row r="2411" ht="12" customHeight="1" spans="1:10">
      <c r="A2411" s="11">
        <v>23470</v>
      </c>
      <c r="B2411" s="12" t="s">
        <v>5870</v>
      </c>
      <c r="C2411" s="13" t="s">
        <v>116</v>
      </c>
      <c r="D2411" s="13" t="s">
        <v>5871</v>
      </c>
      <c r="E2411" s="11">
        <v>65610000</v>
      </c>
      <c r="F2411" s="13" t="s">
        <v>5872</v>
      </c>
      <c r="G2411" s="13" t="s">
        <v>114</v>
      </c>
      <c r="H2411" s="11">
        <v>2813</v>
      </c>
      <c r="I2411" s="13" t="s">
        <v>120</v>
      </c>
      <c r="J2411" s="11">
        <v>6096853000155</v>
      </c>
    </row>
    <row r="2412" ht="24" customHeight="1" spans="1:10">
      <c r="A2412" s="11">
        <v>13320</v>
      </c>
      <c r="B2412" s="12" t="s">
        <v>5873</v>
      </c>
      <c r="C2412" s="13" t="s">
        <v>116</v>
      </c>
      <c r="D2412" s="13" t="s">
        <v>5874</v>
      </c>
      <c r="E2412" s="11">
        <v>65602050</v>
      </c>
      <c r="F2412" s="13" t="s">
        <v>5852</v>
      </c>
      <c r="G2412" s="13" t="s">
        <v>119</v>
      </c>
      <c r="H2412" s="11">
        <v>100</v>
      </c>
      <c r="I2412" s="13" t="s">
        <v>124</v>
      </c>
      <c r="J2412" s="11">
        <v>6097687000101</v>
      </c>
    </row>
    <row r="2413" ht="12" customHeight="1" spans="1:10">
      <c r="A2413" s="11">
        <v>23539</v>
      </c>
      <c r="B2413" s="12" t="s">
        <v>5875</v>
      </c>
      <c r="C2413" s="13" t="s">
        <v>494</v>
      </c>
      <c r="D2413" s="13" t="s">
        <v>5876</v>
      </c>
      <c r="E2413" s="11">
        <v>29900523</v>
      </c>
      <c r="F2413" s="13" t="s">
        <v>5877</v>
      </c>
      <c r="G2413" s="13" t="s">
        <v>129</v>
      </c>
      <c r="H2413" s="11">
        <v>100</v>
      </c>
      <c r="I2413" s="13" t="s">
        <v>124</v>
      </c>
      <c r="J2413" s="11">
        <v>6098484000130</v>
      </c>
    </row>
    <row r="2414" ht="12" customHeight="1" spans="1:10">
      <c r="A2414" s="11">
        <v>24054</v>
      </c>
      <c r="B2414" s="12" t="s">
        <v>5878</v>
      </c>
      <c r="C2414" s="13" t="s">
        <v>264</v>
      </c>
      <c r="D2414" s="13" t="s">
        <v>5879</v>
      </c>
      <c r="E2414" s="11">
        <v>58408326</v>
      </c>
      <c r="F2414" s="13" t="s">
        <v>266</v>
      </c>
      <c r="G2414" s="13" t="s">
        <v>109</v>
      </c>
      <c r="H2414" s="11">
        <v>100</v>
      </c>
      <c r="I2414" s="13" t="s">
        <v>124</v>
      </c>
      <c r="J2414" s="11">
        <v>6101061000393</v>
      </c>
    </row>
    <row r="2415" ht="12" customHeight="1" spans="1:10">
      <c r="A2415" s="11">
        <v>23652</v>
      </c>
      <c r="B2415" s="12" t="s">
        <v>5880</v>
      </c>
      <c r="C2415" s="13" t="s">
        <v>264</v>
      </c>
      <c r="D2415" s="13" t="s">
        <v>5881</v>
      </c>
      <c r="E2415" s="11">
        <v>58434505</v>
      </c>
      <c r="F2415" s="13" t="s">
        <v>266</v>
      </c>
      <c r="G2415" s="13" t="s">
        <v>109</v>
      </c>
      <c r="H2415" s="11">
        <v>100</v>
      </c>
      <c r="I2415" s="13" t="s">
        <v>124</v>
      </c>
      <c r="J2415" s="11">
        <v>6101061000636</v>
      </c>
    </row>
    <row r="2416" ht="12" customHeight="1" spans="1:10">
      <c r="A2416" s="11">
        <v>22928</v>
      </c>
      <c r="B2416" s="12" t="s">
        <v>5882</v>
      </c>
      <c r="C2416" s="13" t="s">
        <v>116</v>
      </c>
      <c r="D2416" s="13" t="s">
        <v>5883</v>
      </c>
      <c r="E2416" s="11">
        <v>65780000</v>
      </c>
      <c r="F2416" s="13" t="s">
        <v>5884</v>
      </c>
      <c r="G2416" s="13" t="s">
        <v>114</v>
      </c>
      <c r="H2416" s="11">
        <v>2813</v>
      </c>
      <c r="I2416" s="13" t="s">
        <v>120</v>
      </c>
      <c r="J2416" s="11">
        <v>6101117000148</v>
      </c>
    </row>
    <row r="2417" ht="12" customHeight="1" spans="1:10">
      <c r="A2417" s="11">
        <v>14532</v>
      </c>
      <c r="B2417" s="12" t="s">
        <v>5885</v>
      </c>
      <c r="C2417" s="13" t="s">
        <v>89</v>
      </c>
      <c r="D2417" s="13" t="s">
        <v>5886</v>
      </c>
      <c r="E2417" s="11">
        <v>50680000</v>
      </c>
      <c r="F2417" s="13" t="s">
        <v>91</v>
      </c>
      <c r="G2417" s="13" t="s">
        <v>180</v>
      </c>
      <c r="H2417" s="11">
        <v>999</v>
      </c>
      <c r="I2417" s="13" t="s">
        <v>93</v>
      </c>
      <c r="J2417" s="11">
        <v>6103217000103</v>
      </c>
    </row>
    <row r="2418" ht="12" customHeight="1" spans="1:10">
      <c r="A2418" s="11">
        <v>23913</v>
      </c>
      <c r="B2418" s="12" t="s">
        <v>5887</v>
      </c>
      <c r="C2418" s="13" t="s">
        <v>152</v>
      </c>
      <c r="D2418" s="13" t="s">
        <v>5888</v>
      </c>
      <c r="E2418" s="11">
        <v>45057290</v>
      </c>
      <c r="F2418" s="13" t="s">
        <v>315</v>
      </c>
      <c r="G2418" s="13" t="s">
        <v>129</v>
      </c>
      <c r="H2418" s="11">
        <v>100</v>
      </c>
      <c r="I2418" s="13" t="s">
        <v>124</v>
      </c>
      <c r="J2418" s="11">
        <v>6104356000151</v>
      </c>
    </row>
    <row r="2419" ht="12" customHeight="1" spans="1:10">
      <c r="A2419" s="11">
        <v>23905</v>
      </c>
      <c r="B2419" s="12" t="s">
        <v>5889</v>
      </c>
      <c r="C2419" s="13" t="s">
        <v>111</v>
      </c>
      <c r="D2419" s="13" t="s">
        <v>5890</v>
      </c>
      <c r="E2419" s="11">
        <v>74985245</v>
      </c>
      <c r="F2419" s="13" t="s">
        <v>340</v>
      </c>
      <c r="G2419" s="13" t="s">
        <v>129</v>
      </c>
      <c r="H2419" s="11">
        <v>100</v>
      </c>
      <c r="I2419" s="13" t="s">
        <v>124</v>
      </c>
      <c r="J2419" s="11">
        <v>6104356000313</v>
      </c>
    </row>
    <row r="2420" ht="12" customHeight="1" spans="1:10">
      <c r="A2420" s="11">
        <v>22802</v>
      </c>
      <c r="B2420" s="12" t="s">
        <v>5891</v>
      </c>
      <c r="C2420" s="13" t="s">
        <v>116</v>
      </c>
      <c r="D2420" s="13" t="s">
        <v>5892</v>
      </c>
      <c r="E2420" s="11">
        <v>65400000</v>
      </c>
      <c r="F2420" s="13" t="s">
        <v>5893</v>
      </c>
      <c r="G2420" s="13" t="s">
        <v>114</v>
      </c>
      <c r="H2420" s="11">
        <v>2813</v>
      </c>
      <c r="I2420" s="13" t="s">
        <v>120</v>
      </c>
      <c r="J2420" s="11">
        <v>6104863000195</v>
      </c>
    </row>
    <row r="2421" ht="12" customHeight="1" spans="1:10">
      <c r="A2421" s="11">
        <v>23789</v>
      </c>
      <c r="B2421" s="12" t="s">
        <v>5894</v>
      </c>
      <c r="C2421" s="13" t="s">
        <v>384</v>
      </c>
      <c r="D2421" s="13" t="s">
        <v>5895</v>
      </c>
      <c r="E2421" s="11">
        <v>96810408</v>
      </c>
      <c r="F2421" s="13" t="s">
        <v>5896</v>
      </c>
      <c r="G2421" s="13" t="s">
        <v>129</v>
      </c>
      <c r="H2421" s="11">
        <v>100</v>
      </c>
      <c r="I2421" s="13" t="s">
        <v>124</v>
      </c>
      <c r="J2421" s="11">
        <v>6106005000180</v>
      </c>
    </row>
    <row r="2422" ht="24" customHeight="1" spans="1:10">
      <c r="A2422" s="11">
        <v>14897</v>
      </c>
      <c r="B2422" s="12" t="s">
        <v>5897</v>
      </c>
      <c r="C2422" s="13" t="s">
        <v>152</v>
      </c>
      <c r="D2422" s="13" t="s">
        <v>5898</v>
      </c>
      <c r="E2422" s="11">
        <v>48970000</v>
      </c>
      <c r="F2422" s="13" t="s">
        <v>951</v>
      </c>
      <c r="G2422" s="13" t="s">
        <v>129</v>
      </c>
      <c r="H2422" s="11">
        <v>100</v>
      </c>
      <c r="I2422" s="13" t="s">
        <v>124</v>
      </c>
      <c r="J2422" s="11">
        <v>6106401000107</v>
      </c>
    </row>
    <row r="2423" ht="12" customHeight="1" spans="1:10">
      <c r="A2423" s="11">
        <v>19159</v>
      </c>
      <c r="B2423" s="12" t="s">
        <v>5899</v>
      </c>
      <c r="C2423" s="13" t="s">
        <v>89</v>
      </c>
      <c r="D2423" s="13" t="s">
        <v>5900</v>
      </c>
      <c r="E2423" s="11">
        <v>56360000</v>
      </c>
      <c r="F2423" s="13" t="s">
        <v>5901</v>
      </c>
      <c r="G2423" s="13" t="s">
        <v>114</v>
      </c>
      <c r="H2423" s="11">
        <v>3050</v>
      </c>
      <c r="I2423" s="13" t="s">
        <v>2187</v>
      </c>
      <c r="J2423" s="11">
        <v>6111891000130</v>
      </c>
    </row>
    <row r="2424" ht="12" customHeight="1" spans="1:10">
      <c r="A2424" s="11">
        <v>16405</v>
      </c>
      <c r="B2424" s="12" t="s">
        <v>5902</v>
      </c>
      <c r="C2424" s="13" t="s">
        <v>206</v>
      </c>
      <c r="D2424" s="13" t="s">
        <v>5903</v>
      </c>
      <c r="E2424" s="11">
        <v>49160000</v>
      </c>
      <c r="F2424" s="13" t="s">
        <v>2940</v>
      </c>
      <c r="G2424" s="13" t="s">
        <v>170</v>
      </c>
      <c r="H2424" s="11">
        <v>25</v>
      </c>
      <c r="I2424" s="13" t="s">
        <v>209</v>
      </c>
      <c r="J2424" s="11">
        <v>6113056000139</v>
      </c>
    </row>
    <row r="2425" ht="12" customHeight="1" spans="1:10">
      <c r="A2425" s="11">
        <v>16081</v>
      </c>
      <c r="B2425" s="12" t="s">
        <v>5904</v>
      </c>
      <c r="C2425" s="13" t="s">
        <v>152</v>
      </c>
      <c r="D2425" s="13" t="s">
        <v>5905</v>
      </c>
      <c r="E2425" s="11">
        <v>44038150</v>
      </c>
      <c r="F2425" s="13" t="s">
        <v>286</v>
      </c>
      <c r="G2425" s="13" t="s">
        <v>129</v>
      </c>
      <c r="H2425" s="11">
        <v>100</v>
      </c>
      <c r="I2425" s="13" t="s">
        <v>124</v>
      </c>
      <c r="J2425" s="11">
        <v>6113374000108</v>
      </c>
    </row>
    <row r="2426" ht="12" customHeight="1" spans="1:10">
      <c r="A2426" s="11">
        <v>16891</v>
      </c>
      <c r="B2426" s="12" t="s">
        <v>5906</v>
      </c>
      <c r="C2426" s="13" t="s">
        <v>116</v>
      </c>
      <c r="D2426" s="13" t="s">
        <v>5907</v>
      </c>
      <c r="E2426" s="11">
        <v>65690000</v>
      </c>
      <c r="F2426" s="13" t="s">
        <v>5908</v>
      </c>
      <c r="G2426" s="13" t="s">
        <v>114</v>
      </c>
      <c r="H2426" s="11">
        <v>2813</v>
      </c>
      <c r="I2426" s="13" t="s">
        <v>120</v>
      </c>
      <c r="J2426" s="11">
        <v>6113682000125</v>
      </c>
    </row>
    <row r="2427" ht="12" customHeight="1" spans="1:10">
      <c r="A2427" s="11">
        <v>24420</v>
      </c>
      <c r="B2427" s="12" t="s">
        <v>5909</v>
      </c>
      <c r="C2427" s="13" t="s">
        <v>116</v>
      </c>
      <c r="D2427" s="13" t="s">
        <v>5204</v>
      </c>
      <c r="E2427" s="11">
        <v>65790000</v>
      </c>
      <c r="F2427" s="13" t="s">
        <v>5910</v>
      </c>
      <c r="G2427" s="13" t="s">
        <v>114</v>
      </c>
      <c r="H2427" s="11">
        <v>2813</v>
      </c>
      <c r="I2427" s="13" t="s">
        <v>120</v>
      </c>
      <c r="J2427" s="11">
        <v>6113690000171</v>
      </c>
    </row>
    <row r="2428" ht="12" customHeight="1" spans="1:10">
      <c r="A2428" s="11">
        <v>22558</v>
      </c>
      <c r="B2428" s="12" t="s">
        <v>5911</v>
      </c>
      <c r="C2428" s="13" t="s">
        <v>116</v>
      </c>
      <c r="D2428" s="13" t="s">
        <v>5912</v>
      </c>
      <c r="E2428" s="11">
        <v>65645000</v>
      </c>
      <c r="F2428" s="13" t="s">
        <v>4375</v>
      </c>
      <c r="G2428" s="13" t="s">
        <v>114</v>
      </c>
      <c r="H2428" s="11">
        <v>2813</v>
      </c>
      <c r="I2428" s="13" t="s">
        <v>120</v>
      </c>
      <c r="J2428" s="11">
        <v>6114631000118</v>
      </c>
    </row>
    <row r="2429" ht="24" customHeight="1" spans="1:10">
      <c r="A2429" s="11">
        <v>23150</v>
      </c>
      <c r="B2429" s="12" t="s">
        <v>5913</v>
      </c>
      <c r="C2429" s="13" t="s">
        <v>116</v>
      </c>
      <c r="D2429" s="13" t="s">
        <v>5914</v>
      </c>
      <c r="E2429" s="11">
        <v>65640000</v>
      </c>
      <c r="F2429" s="13" t="s">
        <v>5915</v>
      </c>
      <c r="G2429" s="13" t="s">
        <v>114</v>
      </c>
      <c r="H2429" s="11">
        <v>2813</v>
      </c>
      <c r="I2429" s="13" t="s">
        <v>120</v>
      </c>
      <c r="J2429" s="11">
        <v>6115117000105</v>
      </c>
    </row>
    <row r="2430" ht="12" customHeight="1" spans="1:10">
      <c r="A2430" s="11">
        <v>22751</v>
      </c>
      <c r="B2430" s="12" t="s">
        <v>5916</v>
      </c>
      <c r="C2430" s="13" t="s">
        <v>116</v>
      </c>
      <c r="D2430" s="13" t="s">
        <v>5917</v>
      </c>
      <c r="E2430" s="11">
        <v>65630160</v>
      </c>
      <c r="F2430" s="13" t="s">
        <v>1224</v>
      </c>
      <c r="G2430" s="13" t="s">
        <v>114</v>
      </c>
      <c r="H2430" s="11">
        <v>2825</v>
      </c>
      <c r="I2430" s="13" t="s">
        <v>492</v>
      </c>
      <c r="J2430" s="11">
        <v>6115307000114</v>
      </c>
    </row>
    <row r="2431" ht="12" customHeight="1" spans="1:10">
      <c r="A2431" s="11">
        <v>17814</v>
      </c>
      <c r="B2431" s="12" t="s">
        <v>5918</v>
      </c>
      <c r="C2431" s="13" t="s">
        <v>116</v>
      </c>
      <c r="D2431" s="13" t="s">
        <v>5919</v>
      </c>
      <c r="E2431" s="11">
        <v>65525000</v>
      </c>
      <c r="F2431" s="13" t="s">
        <v>5920</v>
      </c>
      <c r="G2431" s="13" t="s">
        <v>114</v>
      </c>
      <c r="H2431" s="11">
        <v>2813</v>
      </c>
      <c r="I2431" s="13" t="s">
        <v>120</v>
      </c>
      <c r="J2431" s="11">
        <v>6116461000100</v>
      </c>
    </row>
    <row r="2432" ht="12" customHeight="1" spans="1:10">
      <c r="A2432" s="11">
        <v>21003</v>
      </c>
      <c r="B2432" s="12" t="s">
        <v>5921</v>
      </c>
      <c r="C2432" s="13" t="s">
        <v>116</v>
      </c>
      <c r="D2432" s="13" t="s">
        <v>5922</v>
      </c>
      <c r="E2432" s="11">
        <v>65520000</v>
      </c>
      <c r="F2432" s="13" t="s">
        <v>5923</v>
      </c>
      <c r="G2432" s="13" t="s">
        <v>114</v>
      </c>
      <c r="H2432" s="11">
        <v>2813</v>
      </c>
      <c r="I2432" s="13" t="s">
        <v>120</v>
      </c>
      <c r="J2432" s="11">
        <v>6116743000108</v>
      </c>
    </row>
    <row r="2433" ht="12" customHeight="1" spans="1:10">
      <c r="A2433" s="11">
        <v>17479</v>
      </c>
      <c r="B2433" s="12" t="s">
        <v>5924</v>
      </c>
      <c r="C2433" s="13" t="s">
        <v>116</v>
      </c>
      <c r="D2433" s="13" t="s">
        <v>5925</v>
      </c>
      <c r="E2433" s="11">
        <v>65500000</v>
      </c>
      <c r="F2433" s="13" t="s">
        <v>5926</v>
      </c>
      <c r="G2433" s="13" t="s">
        <v>114</v>
      </c>
      <c r="H2433" s="11">
        <v>2813</v>
      </c>
      <c r="I2433" s="13" t="s">
        <v>120</v>
      </c>
      <c r="J2433" s="11">
        <v>6117709000158</v>
      </c>
    </row>
    <row r="2434" ht="12" customHeight="1" spans="1:10">
      <c r="A2434" s="11">
        <v>16077</v>
      </c>
      <c r="B2434" s="12" t="s">
        <v>5927</v>
      </c>
      <c r="C2434" s="13" t="s">
        <v>116</v>
      </c>
      <c r="D2434" s="13" t="s">
        <v>5928</v>
      </c>
      <c r="E2434" s="11">
        <v>65365000</v>
      </c>
      <c r="F2434" s="13" t="s">
        <v>3969</v>
      </c>
      <c r="G2434" s="13" t="s">
        <v>129</v>
      </c>
      <c r="H2434" s="11">
        <v>100</v>
      </c>
      <c r="I2434" s="13" t="s">
        <v>124</v>
      </c>
      <c r="J2434" s="11">
        <v>6119059000180</v>
      </c>
    </row>
    <row r="2435" ht="12" customHeight="1" spans="1:10">
      <c r="A2435" s="11">
        <v>15337</v>
      </c>
      <c r="B2435" s="12" t="s">
        <v>5929</v>
      </c>
      <c r="C2435" s="13" t="s">
        <v>89</v>
      </c>
      <c r="D2435" s="13" t="s">
        <v>5930</v>
      </c>
      <c r="E2435" s="11">
        <v>50630610</v>
      </c>
      <c r="F2435" s="13" t="s">
        <v>91</v>
      </c>
      <c r="G2435" s="13" t="s">
        <v>129</v>
      </c>
      <c r="H2435" s="11">
        <v>100</v>
      </c>
      <c r="I2435" s="13" t="s">
        <v>124</v>
      </c>
      <c r="J2435" s="11">
        <v>6119310000106</v>
      </c>
    </row>
    <row r="2436" ht="12" customHeight="1" spans="1:10">
      <c r="A2436" s="11">
        <v>14533</v>
      </c>
      <c r="B2436" s="12" t="s">
        <v>5931</v>
      </c>
      <c r="C2436" s="13" t="s">
        <v>89</v>
      </c>
      <c r="D2436" s="13" t="s">
        <v>5932</v>
      </c>
      <c r="E2436" s="11">
        <v>52060590</v>
      </c>
      <c r="F2436" s="13" t="s">
        <v>91</v>
      </c>
      <c r="G2436" s="13" t="s">
        <v>180</v>
      </c>
      <c r="H2436" s="11">
        <v>100</v>
      </c>
      <c r="I2436" s="13" t="s">
        <v>124</v>
      </c>
      <c r="J2436" s="11">
        <v>6119619000104</v>
      </c>
    </row>
    <row r="2437" ht="12" customHeight="1" spans="1:10">
      <c r="A2437" s="11">
        <v>17173</v>
      </c>
      <c r="B2437" s="12" t="s">
        <v>5933</v>
      </c>
      <c r="C2437" s="13" t="s">
        <v>116</v>
      </c>
      <c r="D2437" s="13" t="s">
        <v>5934</v>
      </c>
      <c r="E2437" s="11">
        <v>65510000</v>
      </c>
      <c r="F2437" s="13" t="s">
        <v>5935</v>
      </c>
      <c r="G2437" s="13" t="s">
        <v>114</v>
      </c>
      <c r="H2437" s="11">
        <v>2813</v>
      </c>
      <c r="I2437" s="13" t="s">
        <v>120</v>
      </c>
      <c r="J2437" s="11">
        <v>6119945000103</v>
      </c>
    </row>
    <row r="2438" ht="12" customHeight="1" spans="1:10">
      <c r="A2438" s="11">
        <v>17088</v>
      </c>
      <c r="B2438" s="12" t="s">
        <v>5936</v>
      </c>
      <c r="C2438" s="13" t="s">
        <v>152</v>
      </c>
      <c r="D2438" s="13" t="s">
        <v>5937</v>
      </c>
      <c r="E2438" s="11">
        <v>48700000</v>
      </c>
      <c r="F2438" s="13" t="s">
        <v>816</v>
      </c>
      <c r="G2438" s="13" t="s">
        <v>180</v>
      </c>
      <c r="H2438" s="11">
        <v>1000</v>
      </c>
      <c r="I2438" s="13" t="s">
        <v>743</v>
      </c>
      <c r="J2438" s="11">
        <v>6122321000145</v>
      </c>
    </row>
    <row r="2439" ht="12" customHeight="1" spans="1:10">
      <c r="A2439" s="11">
        <v>22389</v>
      </c>
      <c r="B2439" s="12" t="s">
        <v>5938</v>
      </c>
      <c r="C2439" s="13" t="s">
        <v>116</v>
      </c>
      <c r="D2439" s="13" t="s">
        <v>5939</v>
      </c>
      <c r="E2439" s="11">
        <v>65455000</v>
      </c>
      <c r="F2439" s="13" t="s">
        <v>5940</v>
      </c>
      <c r="G2439" s="13" t="s">
        <v>114</v>
      </c>
      <c r="H2439" s="11">
        <v>2813</v>
      </c>
      <c r="I2439" s="13" t="s">
        <v>120</v>
      </c>
      <c r="J2439" s="11">
        <v>6124739000191</v>
      </c>
    </row>
    <row r="2440" ht="12" customHeight="1" spans="1:10">
      <c r="A2440" s="11">
        <v>21922</v>
      </c>
      <c r="B2440" s="12" t="s">
        <v>5941</v>
      </c>
      <c r="C2440" s="13" t="s">
        <v>116</v>
      </c>
      <c r="D2440" s="13" t="s">
        <v>5942</v>
      </c>
      <c r="E2440" s="11">
        <v>65550000</v>
      </c>
      <c r="F2440" s="13" t="s">
        <v>5943</v>
      </c>
      <c r="G2440" s="13" t="s">
        <v>114</v>
      </c>
      <c r="H2440" s="11">
        <v>2813</v>
      </c>
      <c r="I2440" s="13" t="s">
        <v>120</v>
      </c>
      <c r="J2440" s="11">
        <v>6125389000188</v>
      </c>
    </row>
    <row r="2441" ht="12" customHeight="1" spans="1:10">
      <c r="A2441" s="11">
        <v>15335</v>
      </c>
      <c r="B2441" s="12" t="s">
        <v>5944</v>
      </c>
      <c r="C2441" s="13" t="s">
        <v>89</v>
      </c>
      <c r="D2441" s="13" t="s">
        <v>5945</v>
      </c>
      <c r="E2441" s="11">
        <v>50630050</v>
      </c>
      <c r="F2441" s="13" t="s">
        <v>91</v>
      </c>
      <c r="G2441" s="13" t="s">
        <v>998</v>
      </c>
      <c r="H2441" s="11">
        <v>100</v>
      </c>
      <c r="I2441" s="13" t="s">
        <v>124</v>
      </c>
      <c r="J2441" s="11">
        <v>6126456000189</v>
      </c>
    </row>
    <row r="2442" ht="12" customHeight="1" spans="1:10">
      <c r="A2442" s="11">
        <v>15324</v>
      </c>
      <c r="B2442" s="12" t="s">
        <v>5946</v>
      </c>
      <c r="C2442" s="13" t="s">
        <v>89</v>
      </c>
      <c r="D2442" s="13" t="s">
        <v>5947</v>
      </c>
      <c r="E2442" s="11">
        <v>52070200</v>
      </c>
      <c r="F2442" s="13" t="s">
        <v>91</v>
      </c>
      <c r="G2442" s="13" t="s">
        <v>998</v>
      </c>
      <c r="H2442" s="11">
        <v>999</v>
      </c>
      <c r="I2442" s="13" t="s">
        <v>93</v>
      </c>
      <c r="J2442" s="11">
        <v>6126456000260</v>
      </c>
    </row>
    <row r="2443" ht="12" customHeight="1" spans="1:10">
      <c r="A2443" s="11">
        <v>20431</v>
      </c>
      <c r="B2443" s="12" t="s">
        <v>5948</v>
      </c>
      <c r="C2443" s="13" t="s">
        <v>89</v>
      </c>
      <c r="D2443" s="13" t="s">
        <v>5949</v>
      </c>
      <c r="E2443" s="11">
        <v>54400260</v>
      </c>
      <c r="F2443" s="13" t="s">
        <v>1107</v>
      </c>
      <c r="G2443" s="13" t="s">
        <v>129</v>
      </c>
      <c r="H2443" s="11">
        <v>100</v>
      </c>
      <c r="I2443" s="13" t="s">
        <v>124</v>
      </c>
      <c r="J2443" s="11">
        <v>6132785000132</v>
      </c>
    </row>
    <row r="2444" ht="24" customHeight="1" spans="1:10">
      <c r="A2444" s="11">
        <v>14760</v>
      </c>
      <c r="B2444" s="12" t="s">
        <v>5950</v>
      </c>
      <c r="C2444" s="13" t="s">
        <v>89</v>
      </c>
      <c r="D2444" s="13" t="s">
        <v>5951</v>
      </c>
      <c r="E2444" s="11">
        <v>50020410</v>
      </c>
      <c r="F2444" s="13" t="s">
        <v>91</v>
      </c>
      <c r="G2444" s="13" t="s">
        <v>129</v>
      </c>
      <c r="H2444" s="11">
        <v>100</v>
      </c>
      <c r="I2444" s="13" t="s">
        <v>124</v>
      </c>
      <c r="J2444" s="11">
        <v>6134782000138</v>
      </c>
    </row>
    <row r="2445" ht="12" customHeight="1" spans="1:10">
      <c r="A2445" s="11">
        <v>17240</v>
      </c>
      <c r="B2445" s="12" t="s">
        <v>5952</v>
      </c>
      <c r="C2445" s="13" t="s">
        <v>116</v>
      </c>
      <c r="D2445" s="13" t="s">
        <v>5953</v>
      </c>
      <c r="E2445" s="11">
        <v>65765000</v>
      </c>
      <c r="F2445" s="13" t="s">
        <v>5954</v>
      </c>
      <c r="G2445" s="13" t="s">
        <v>114</v>
      </c>
      <c r="H2445" s="11">
        <v>2813</v>
      </c>
      <c r="I2445" s="13" t="s">
        <v>120</v>
      </c>
      <c r="J2445" s="11">
        <v>6137293000130</v>
      </c>
    </row>
    <row r="2446" ht="12" customHeight="1" spans="1:10">
      <c r="A2446" s="11">
        <v>19344</v>
      </c>
      <c r="B2446" s="12" t="s">
        <v>5955</v>
      </c>
      <c r="C2446" s="13" t="s">
        <v>116</v>
      </c>
      <c r="D2446" s="13" t="s">
        <v>5956</v>
      </c>
      <c r="E2446" s="11">
        <v>65770000</v>
      </c>
      <c r="F2446" s="13" t="s">
        <v>5730</v>
      </c>
      <c r="G2446" s="13" t="s">
        <v>114</v>
      </c>
      <c r="H2446" s="11">
        <v>2813</v>
      </c>
      <c r="I2446" s="13" t="s">
        <v>120</v>
      </c>
      <c r="J2446" s="11">
        <v>6138150000142</v>
      </c>
    </row>
    <row r="2447" ht="24" customHeight="1" spans="1:10">
      <c r="A2447" s="11">
        <v>17040</v>
      </c>
      <c r="B2447" s="12" t="s">
        <v>5957</v>
      </c>
      <c r="C2447" s="13" t="s">
        <v>116</v>
      </c>
      <c r="D2447" s="13" t="s">
        <v>5958</v>
      </c>
      <c r="E2447" s="11">
        <v>65763000</v>
      </c>
      <c r="F2447" s="13" t="s">
        <v>5959</v>
      </c>
      <c r="G2447" s="13" t="s">
        <v>114</v>
      </c>
      <c r="H2447" s="11">
        <v>2813</v>
      </c>
      <c r="I2447" s="13" t="s">
        <v>120</v>
      </c>
      <c r="J2447" s="11">
        <v>6138911000166</v>
      </c>
    </row>
    <row r="2448" ht="12" customHeight="1" spans="1:10">
      <c r="A2448" s="11">
        <v>16926</v>
      </c>
      <c r="B2448" s="12" t="s">
        <v>5960</v>
      </c>
      <c r="C2448" s="13" t="s">
        <v>95</v>
      </c>
      <c r="D2448" s="13" t="s">
        <v>5961</v>
      </c>
      <c r="E2448" s="11">
        <v>57300080</v>
      </c>
      <c r="F2448" s="13" t="s">
        <v>969</v>
      </c>
      <c r="G2448" s="13" t="s">
        <v>129</v>
      </c>
      <c r="H2448" s="11">
        <v>100</v>
      </c>
      <c r="I2448" s="13" t="s">
        <v>124</v>
      </c>
      <c r="J2448" s="11">
        <v>6140377000122</v>
      </c>
    </row>
    <row r="2449" ht="12" customHeight="1" spans="1:10">
      <c r="A2449" s="11">
        <v>22326</v>
      </c>
      <c r="B2449" s="12" t="s">
        <v>5962</v>
      </c>
      <c r="C2449" s="13" t="s">
        <v>116</v>
      </c>
      <c r="D2449" s="13" t="s">
        <v>5963</v>
      </c>
      <c r="E2449" s="11">
        <v>65695000</v>
      </c>
      <c r="F2449" s="13" t="s">
        <v>5964</v>
      </c>
      <c r="G2449" s="13" t="s">
        <v>114</v>
      </c>
      <c r="H2449" s="11">
        <v>2813</v>
      </c>
      <c r="I2449" s="13" t="s">
        <v>120</v>
      </c>
      <c r="J2449" s="11">
        <v>6140404000167</v>
      </c>
    </row>
    <row r="2450" ht="12" customHeight="1" spans="1:10">
      <c r="A2450" s="11">
        <v>24392</v>
      </c>
      <c r="B2450" s="12" t="s">
        <v>5965</v>
      </c>
      <c r="C2450" s="13" t="s">
        <v>116</v>
      </c>
      <c r="D2450" s="13" t="s">
        <v>5966</v>
      </c>
      <c r="E2450" s="11">
        <v>65785000</v>
      </c>
      <c r="F2450" s="13" t="s">
        <v>5967</v>
      </c>
      <c r="G2450" s="13" t="s">
        <v>114</v>
      </c>
      <c r="H2450" s="11">
        <v>2813</v>
      </c>
      <c r="I2450" s="13" t="s">
        <v>120</v>
      </c>
      <c r="J2450" s="11">
        <v>6140594000112</v>
      </c>
    </row>
    <row r="2451" ht="24" customHeight="1" spans="1:10">
      <c r="A2451" s="11">
        <v>24313</v>
      </c>
      <c r="B2451" s="12" t="s">
        <v>5968</v>
      </c>
      <c r="C2451" s="13" t="s">
        <v>116</v>
      </c>
      <c r="D2451" s="13" t="s">
        <v>5969</v>
      </c>
      <c r="E2451" s="11">
        <v>65850000</v>
      </c>
      <c r="F2451" s="13" t="s">
        <v>5970</v>
      </c>
      <c r="G2451" s="13" t="s">
        <v>114</v>
      </c>
      <c r="H2451" s="11">
        <v>2813</v>
      </c>
      <c r="I2451" s="13" t="s">
        <v>120</v>
      </c>
      <c r="J2451" s="11">
        <v>6140818000196</v>
      </c>
    </row>
    <row r="2452" ht="12" customHeight="1" spans="1:10">
      <c r="A2452" s="11">
        <v>14836</v>
      </c>
      <c r="B2452" s="12" t="s">
        <v>5971</v>
      </c>
      <c r="C2452" s="13" t="s">
        <v>89</v>
      </c>
      <c r="D2452" s="13" t="s">
        <v>5972</v>
      </c>
      <c r="E2452" s="11">
        <v>50920310</v>
      </c>
      <c r="F2452" s="13" t="s">
        <v>91</v>
      </c>
      <c r="G2452" s="13" t="s">
        <v>92</v>
      </c>
      <c r="H2452" s="11">
        <v>999</v>
      </c>
      <c r="I2452" s="13" t="s">
        <v>93</v>
      </c>
      <c r="J2452" s="11">
        <v>6141382000150</v>
      </c>
    </row>
    <row r="2453" ht="24" customHeight="1" spans="1:10">
      <c r="A2453" s="11">
        <v>17035</v>
      </c>
      <c r="B2453" s="12" t="s">
        <v>5973</v>
      </c>
      <c r="C2453" s="13" t="s">
        <v>116</v>
      </c>
      <c r="D2453" s="13" t="s">
        <v>5974</v>
      </c>
      <c r="E2453" s="11">
        <v>66913410</v>
      </c>
      <c r="F2453" s="13" t="s">
        <v>1026</v>
      </c>
      <c r="G2453" s="13" t="s">
        <v>92</v>
      </c>
      <c r="H2453" s="11">
        <v>999</v>
      </c>
      <c r="I2453" s="13" t="s">
        <v>93</v>
      </c>
      <c r="J2453" s="11">
        <v>6144877000132</v>
      </c>
    </row>
    <row r="2454" ht="12" customHeight="1" spans="1:10">
      <c r="A2454" s="11">
        <v>18867</v>
      </c>
      <c r="B2454" s="12" t="s">
        <v>5975</v>
      </c>
      <c r="C2454" s="13" t="s">
        <v>95</v>
      </c>
      <c r="D2454" s="13" t="s">
        <v>5976</v>
      </c>
      <c r="E2454" s="11">
        <v>57045000</v>
      </c>
      <c r="F2454" s="13" t="s">
        <v>97</v>
      </c>
      <c r="G2454" s="13" t="s">
        <v>129</v>
      </c>
      <c r="H2454" s="11">
        <v>100</v>
      </c>
      <c r="I2454" s="13" t="s">
        <v>124</v>
      </c>
      <c r="J2454" s="11">
        <v>6149569000108</v>
      </c>
    </row>
    <row r="2455" ht="12" customHeight="1" spans="1:10">
      <c r="A2455" s="11">
        <v>15080</v>
      </c>
      <c r="B2455" s="12" t="s">
        <v>5977</v>
      </c>
      <c r="C2455" s="13" t="s">
        <v>89</v>
      </c>
      <c r="D2455" s="13" t="s">
        <v>5978</v>
      </c>
      <c r="E2455" s="11">
        <v>0</v>
      </c>
      <c r="F2455" s="13" t="s">
        <v>91</v>
      </c>
      <c r="G2455" s="13" t="s">
        <v>92</v>
      </c>
      <c r="H2455" s="11">
        <v>999</v>
      </c>
      <c r="I2455" s="13" t="s">
        <v>93</v>
      </c>
      <c r="J2455" s="11">
        <v>6149737000157</v>
      </c>
    </row>
    <row r="2456" ht="12" customHeight="1" spans="1:10">
      <c r="A2456" s="11">
        <v>16556</v>
      </c>
      <c r="B2456" s="12" t="s">
        <v>5979</v>
      </c>
      <c r="C2456" s="13" t="s">
        <v>89</v>
      </c>
      <c r="D2456" s="13" t="s">
        <v>5980</v>
      </c>
      <c r="E2456" s="11">
        <v>55602901</v>
      </c>
      <c r="F2456" s="13" t="s">
        <v>352</v>
      </c>
      <c r="G2456" s="13" t="s">
        <v>180</v>
      </c>
      <c r="H2456" s="11">
        <v>100</v>
      </c>
      <c r="I2456" s="13" t="s">
        <v>124</v>
      </c>
      <c r="J2456" s="11">
        <v>6149749000181</v>
      </c>
    </row>
    <row r="2457" ht="12" customHeight="1" spans="1:10">
      <c r="A2457" s="11">
        <v>22953</v>
      </c>
      <c r="B2457" s="12" t="s">
        <v>5981</v>
      </c>
      <c r="C2457" s="13" t="s">
        <v>116</v>
      </c>
      <c r="D2457" s="13" t="s">
        <v>5982</v>
      </c>
      <c r="E2457" s="11">
        <v>65270000</v>
      </c>
      <c r="F2457" s="13" t="s">
        <v>5983</v>
      </c>
      <c r="G2457" s="13" t="s">
        <v>114</v>
      </c>
      <c r="H2457" s="11">
        <v>2813</v>
      </c>
      <c r="I2457" s="13" t="s">
        <v>120</v>
      </c>
      <c r="J2457" s="11">
        <v>6151419000120</v>
      </c>
    </row>
    <row r="2458" ht="24" customHeight="1" spans="1:10">
      <c r="A2458" s="11">
        <v>14607</v>
      </c>
      <c r="B2458" s="12" t="s">
        <v>5984</v>
      </c>
      <c r="C2458" s="13" t="s">
        <v>89</v>
      </c>
      <c r="D2458" s="13" t="s">
        <v>5985</v>
      </c>
      <c r="E2458" s="11">
        <v>50010000</v>
      </c>
      <c r="F2458" s="13" t="s">
        <v>91</v>
      </c>
      <c r="G2458" s="13" t="s">
        <v>998</v>
      </c>
      <c r="H2458" s="11">
        <v>100</v>
      </c>
      <c r="I2458" s="13" t="s">
        <v>124</v>
      </c>
      <c r="J2458" s="11">
        <v>6152271000149</v>
      </c>
    </row>
    <row r="2459" ht="12" customHeight="1" spans="1:10">
      <c r="A2459" s="11">
        <v>16813</v>
      </c>
      <c r="B2459" s="12" t="s">
        <v>5986</v>
      </c>
      <c r="C2459" s="13" t="s">
        <v>264</v>
      </c>
      <c r="D2459" s="13" t="s">
        <v>5987</v>
      </c>
      <c r="E2459" s="11">
        <v>58010120</v>
      </c>
      <c r="F2459" s="13" t="s">
        <v>641</v>
      </c>
      <c r="G2459" s="13" t="s">
        <v>129</v>
      </c>
      <c r="H2459" s="11">
        <v>100</v>
      </c>
      <c r="I2459" s="13" t="s">
        <v>124</v>
      </c>
      <c r="J2459" s="11">
        <v>6155008000103</v>
      </c>
    </row>
    <row r="2460" ht="12" customHeight="1" spans="1:10">
      <c r="A2460" s="11">
        <v>17210</v>
      </c>
      <c r="B2460" s="12" t="s">
        <v>5988</v>
      </c>
      <c r="C2460" s="13" t="s">
        <v>116</v>
      </c>
      <c r="D2460" s="13" t="s">
        <v>5989</v>
      </c>
      <c r="E2460" s="11">
        <v>65465000</v>
      </c>
      <c r="F2460" s="13" t="s">
        <v>5990</v>
      </c>
      <c r="G2460" s="13" t="s">
        <v>114</v>
      </c>
      <c r="H2460" s="11">
        <v>2813</v>
      </c>
      <c r="I2460" s="13" t="s">
        <v>120</v>
      </c>
      <c r="J2460" s="11">
        <v>6156160000100</v>
      </c>
    </row>
    <row r="2461" ht="12" customHeight="1" spans="1:10">
      <c r="A2461" s="11">
        <v>17041</v>
      </c>
      <c r="B2461" s="12" t="s">
        <v>5991</v>
      </c>
      <c r="C2461" s="13" t="s">
        <v>116</v>
      </c>
      <c r="D2461" s="13" t="s">
        <v>5992</v>
      </c>
      <c r="E2461" s="11">
        <v>65900440</v>
      </c>
      <c r="F2461" s="13" t="s">
        <v>1026</v>
      </c>
      <c r="G2461" s="13" t="s">
        <v>114</v>
      </c>
      <c r="H2461" s="11">
        <v>2813</v>
      </c>
      <c r="I2461" s="13" t="s">
        <v>120</v>
      </c>
      <c r="J2461" s="11">
        <v>6158455000116</v>
      </c>
    </row>
    <row r="2462" ht="12" customHeight="1" spans="1:10">
      <c r="A2462" s="11">
        <v>18590</v>
      </c>
      <c r="B2462" s="12" t="s">
        <v>5993</v>
      </c>
      <c r="C2462" s="13" t="s">
        <v>116</v>
      </c>
      <c r="D2462" s="13" t="s">
        <v>5994</v>
      </c>
      <c r="E2462" s="11">
        <v>65218000</v>
      </c>
      <c r="F2462" s="13" t="s">
        <v>5995</v>
      </c>
      <c r="G2462" s="13" t="s">
        <v>114</v>
      </c>
      <c r="H2462" s="11">
        <v>2813</v>
      </c>
      <c r="I2462" s="13" t="s">
        <v>120</v>
      </c>
      <c r="J2462" s="11">
        <v>6158729000177</v>
      </c>
    </row>
    <row r="2463" ht="12" customHeight="1" spans="1:10">
      <c r="A2463" s="11">
        <v>14549</v>
      </c>
      <c r="B2463" s="12" t="s">
        <v>5996</v>
      </c>
      <c r="C2463" s="13" t="s">
        <v>89</v>
      </c>
      <c r="D2463" s="13" t="s">
        <v>5997</v>
      </c>
      <c r="E2463" s="11">
        <v>51330130</v>
      </c>
      <c r="F2463" s="13" t="s">
        <v>91</v>
      </c>
      <c r="G2463" s="13" t="s">
        <v>998</v>
      </c>
      <c r="H2463" s="11">
        <v>100</v>
      </c>
      <c r="I2463" s="13" t="s">
        <v>124</v>
      </c>
      <c r="J2463" s="11">
        <v>6160222000158</v>
      </c>
    </row>
    <row r="2464" ht="12" customHeight="1" spans="1:10">
      <c r="A2464" s="11">
        <v>19341</v>
      </c>
      <c r="B2464" s="12" t="s">
        <v>5998</v>
      </c>
      <c r="C2464" s="13" t="s">
        <v>323</v>
      </c>
      <c r="D2464" s="13" t="s">
        <v>5999</v>
      </c>
      <c r="E2464" s="11">
        <v>59052200</v>
      </c>
      <c r="F2464" s="13" t="s">
        <v>577</v>
      </c>
      <c r="G2464" s="13" t="s">
        <v>321</v>
      </c>
      <c r="H2464" s="11">
        <v>3077</v>
      </c>
      <c r="I2464" s="13" t="s">
        <v>326</v>
      </c>
      <c r="J2464" s="11">
        <v>6160284000160</v>
      </c>
    </row>
    <row r="2465" ht="12" customHeight="1" spans="1:10">
      <c r="A2465" s="11">
        <v>19563</v>
      </c>
      <c r="B2465" s="12" t="s">
        <v>6000</v>
      </c>
      <c r="C2465" s="13" t="s">
        <v>126</v>
      </c>
      <c r="D2465" s="13" t="s">
        <v>6001</v>
      </c>
      <c r="E2465" s="11">
        <v>39400068</v>
      </c>
      <c r="F2465" s="13" t="s">
        <v>1058</v>
      </c>
      <c r="G2465" s="13" t="s">
        <v>129</v>
      </c>
      <c r="H2465" s="11">
        <v>2865</v>
      </c>
      <c r="I2465" s="13" t="s">
        <v>130</v>
      </c>
      <c r="J2465" s="11">
        <v>6163806000187</v>
      </c>
    </row>
    <row r="2466" ht="12" customHeight="1" spans="1:10">
      <c r="A2466" s="11">
        <v>23383</v>
      </c>
      <c r="B2466" s="12" t="s">
        <v>6002</v>
      </c>
      <c r="C2466" s="13" t="s">
        <v>526</v>
      </c>
      <c r="D2466" s="13" t="s">
        <v>6003</v>
      </c>
      <c r="E2466" s="11">
        <v>69079015</v>
      </c>
      <c r="F2466" s="13" t="s">
        <v>528</v>
      </c>
      <c r="G2466" s="13" t="s">
        <v>109</v>
      </c>
      <c r="H2466" s="11">
        <v>2805</v>
      </c>
      <c r="I2466" s="13" t="s">
        <v>611</v>
      </c>
      <c r="J2466" s="11">
        <v>6168092000108</v>
      </c>
    </row>
    <row r="2467" ht="24" customHeight="1" spans="1:10">
      <c r="A2467" s="11">
        <v>21672</v>
      </c>
      <c r="B2467" s="12" t="s">
        <v>6004</v>
      </c>
      <c r="C2467" s="13" t="s">
        <v>111</v>
      </c>
      <c r="D2467" s="13" t="s">
        <v>6005</v>
      </c>
      <c r="E2467" s="11">
        <v>75113630</v>
      </c>
      <c r="F2467" s="13" t="s">
        <v>459</v>
      </c>
      <c r="G2467" s="13" t="s">
        <v>114</v>
      </c>
      <c r="H2467" s="11">
        <v>2803</v>
      </c>
      <c r="I2467" s="13" t="s">
        <v>106</v>
      </c>
      <c r="J2467" s="11">
        <v>6169881000155</v>
      </c>
    </row>
    <row r="2468" ht="12" customHeight="1" spans="1:10">
      <c r="A2468" s="11">
        <v>23240</v>
      </c>
      <c r="B2468" s="12" t="s">
        <v>6006</v>
      </c>
      <c r="C2468" s="13" t="s">
        <v>116</v>
      </c>
      <c r="D2468" s="13" t="s">
        <v>6007</v>
      </c>
      <c r="E2468" s="11">
        <v>65730000</v>
      </c>
      <c r="F2468" s="13" t="s">
        <v>6008</v>
      </c>
      <c r="G2468" s="13" t="s">
        <v>114</v>
      </c>
      <c r="H2468" s="11">
        <v>2998</v>
      </c>
      <c r="I2468" s="13" t="s">
        <v>337</v>
      </c>
      <c r="J2468" s="11">
        <v>6172720000110</v>
      </c>
    </row>
    <row r="2469" ht="12" customHeight="1" spans="1:10">
      <c r="A2469" s="11">
        <v>15330</v>
      </c>
      <c r="B2469" s="12" t="s">
        <v>6009</v>
      </c>
      <c r="C2469" s="13" t="s">
        <v>182</v>
      </c>
      <c r="D2469" s="13" t="s">
        <v>6010</v>
      </c>
      <c r="E2469" s="11">
        <v>86200000</v>
      </c>
      <c r="F2469" s="13" t="s">
        <v>2840</v>
      </c>
      <c r="G2469" s="13" t="s">
        <v>129</v>
      </c>
      <c r="H2469" s="11">
        <v>999</v>
      </c>
      <c r="I2469" s="13" t="s">
        <v>93</v>
      </c>
      <c r="J2469" s="11">
        <v>6173145000170</v>
      </c>
    </row>
    <row r="2470" ht="24" customHeight="1" spans="1:10">
      <c r="A2470" s="11">
        <v>14811</v>
      </c>
      <c r="B2470" s="12" t="s">
        <v>6011</v>
      </c>
      <c r="C2470" s="13" t="s">
        <v>89</v>
      </c>
      <c r="D2470" s="13" t="s">
        <v>6012</v>
      </c>
      <c r="E2470" s="11">
        <v>50020700</v>
      </c>
      <c r="F2470" s="13" t="s">
        <v>91</v>
      </c>
      <c r="G2470" s="13" t="s">
        <v>998</v>
      </c>
      <c r="H2470" s="11">
        <v>100</v>
      </c>
      <c r="I2470" s="13" t="s">
        <v>124</v>
      </c>
      <c r="J2470" s="11">
        <v>6174071000197</v>
      </c>
    </row>
    <row r="2471" ht="24" customHeight="1" spans="1:10">
      <c r="A2471" s="11">
        <v>22551</v>
      </c>
      <c r="B2471" s="12" t="s">
        <v>6013</v>
      </c>
      <c r="C2471" s="13" t="s">
        <v>116</v>
      </c>
      <c r="D2471" s="13" t="s">
        <v>6014</v>
      </c>
      <c r="E2471" s="11">
        <v>65213000</v>
      </c>
      <c r="F2471" s="13" t="s">
        <v>6015</v>
      </c>
      <c r="G2471" s="13" t="s">
        <v>114</v>
      </c>
      <c r="H2471" s="11">
        <v>2813</v>
      </c>
      <c r="I2471" s="13" t="s">
        <v>120</v>
      </c>
      <c r="J2471" s="11">
        <v>6179402000181</v>
      </c>
    </row>
    <row r="2472" ht="12" customHeight="1" spans="1:10">
      <c r="A2472" s="11">
        <v>19503</v>
      </c>
      <c r="B2472" s="12" t="s">
        <v>6016</v>
      </c>
      <c r="C2472" s="13" t="s">
        <v>132</v>
      </c>
      <c r="D2472" s="13" t="s">
        <v>6017</v>
      </c>
      <c r="E2472" s="11">
        <v>27910000</v>
      </c>
      <c r="F2472" s="13" t="s">
        <v>6018</v>
      </c>
      <c r="G2472" s="13" t="s">
        <v>420</v>
      </c>
      <c r="H2472" s="11">
        <v>2955</v>
      </c>
      <c r="I2472" s="13" t="s">
        <v>279</v>
      </c>
      <c r="J2472" s="11">
        <v>6180014000110</v>
      </c>
    </row>
    <row r="2473" ht="12" customHeight="1" spans="1:10">
      <c r="A2473" s="11">
        <v>17757</v>
      </c>
      <c r="B2473" s="12" t="s">
        <v>6019</v>
      </c>
      <c r="C2473" s="13" t="s">
        <v>264</v>
      </c>
      <c r="D2473" s="13" t="s">
        <v>6020</v>
      </c>
      <c r="E2473" s="11">
        <v>58200000</v>
      </c>
      <c r="F2473" s="13" t="s">
        <v>3102</v>
      </c>
      <c r="G2473" s="13" t="s">
        <v>98</v>
      </c>
      <c r="H2473" s="11">
        <v>100</v>
      </c>
      <c r="I2473" s="13" t="s">
        <v>124</v>
      </c>
      <c r="J2473" s="11">
        <v>6180195000185</v>
      </c>
    </row>
    <row r="2474" ht="12" customHeight="1" spans="1:10">
      <c r="A2474" s="11">
        <v>23089</v>
      </c>
      <c r="B2474" s="12" t="s">
        <v>6021</v>
      </c>
      <c r="C2474" s="13" t="s">
        <v>89</v>
      </c>
      <c r="D2474" s="13" t="s">
        <v>6022</v>
      </c>
      <c r="E2474" s="11">
        <v>52010050</v>
      </c>
      <c r="F2474" s="13" t="s">
        <v>91</v>
      </c>
      <c r="G2474" s="13" t="s">
        <v>98</v>
      </c>
      <c r="H2474" s="11">
        <v>100</v>
      </c>
      <c r="I2474" s="13" t="s">
        <v>124</v>
      </c>
      <c r="J2474" s="11">
        <v>6180259000300</v>
      </c>
    </row>
    <row r="2475" ht="12" customHeight="1" spans="1:10">
      <c r="A2475" s="11">
        <v>15217</v>
      </c>
      <c r="B2475" s="12" t="s">
        <v>6023</v>
      </c>
      <c r="C2475" s="13" t="s">
        <v>89</v>
      </c>
      <c r="D2475" s="13" t="s">
        <v>6024</v>
      </c>
      <c r="E2475" s="11">
        <v>51020100</v>
      </c>
      <c r="F2475" s="13" t="s">
        <v>91</v>
      </c>
      <c r="G2475" s="13" t="s">
        <v>92</v>
      </c>
      <c r="H2475" s="11">
        <v>999</v>
      </c>
      <c r="I2475" s="13" t="s">
        <v>93</v>
      </c>
      <c r="J2475" s="11">
        <v>6182594000185</v>
      </c>
    </row>
    <row r="2476" ht="12" customHeight="1" spans="1:10">
      <c r="A2476" s="11">
        <v>16930</v>
      </c>
      <c r="B2476" s="12" t="s">
        <v>6025</v>
      </c>
      <c r="C2476" s="13" t="s">
        <v>116</v>
      </c>
      <c r="D2476" s="13" t="s">
        <v>6026</v>
      </c>
      <c r="E2476" s="11">
        <v>65725000</v>
      </c>
      <c r="F2476" s="13" t="s">
        <v>6027</v>
      </c>
      <c r="G2476" s="13" t="s">
        <v>114</v>
      </c>
      <c r="H2476" s="11">
        <v>2813</v>
      </c>
      <c r="I2476" s="13" t="s">
        <v>120</v>
      </c>
      <c r="J2476" s="11">
        <v>6184253000149</v>
      </c>
    </row>
    <row r="2477" ht="12" customHeight="1" spans="1:10">
      <c r="A2477" s="11">
        <v>16946</v>
      </c>
      <c r="B2477" s="12" t="s">
        <v>6028</v>
      </c>
      <c r="C2477" s="13" t="s">
        <v>89</v>
      </c>
      <c r="D2477" s="13" t="s">
        <v>6029</v>
      </c>
      <c r="E2477" s="11">
        <v>51130115</v>
      </c>
      <c r="F2477" s="13" t="s">
        <v>91</v>
      </c>
      <c r="G2477" s="13" t="s">
        <v>129</v>
      </c>
      <c r="H2477" s="11">
        <v>100</v>
      </c>
      <c r="I2477" s="13" t="s">
        <v>124</v>
      </c>
      <c r="J2477" s="11">
        <v>6189011000148</v>
      </c>
    </row>
    <row r="2478" ht="12" customHeight="1" spans="1:10">
      <c r="A2478" s="11">
        <v>17000</v>
      </c>
      <c r="B2478" s="12" t="s">
        <v>6030</v>
      </c>
      <c r="C2478" s="13" t="s">
        <v>116</v>
      </c>
      <c r="D2478" s="13" t="s">
        <v>6031</v>
      </c>
      <c r="E2478" s="11">
        <v>65370000</v>
      </c>
      <c r="F2478" s="13" t="s">
        <v>6032</v>
      </c>
      <c r="G2478" s="13" t="s">
        <v>114</v>
      </c>
      <c r="H2478" s="11">
        <v>2813</v>
      </c>
      <c r="I2478" s="13" t="s">
        <v>120</v>
      </c>
      <c r="J2478" s="11">
        <v>6189344000177</v>
      </c>
    </row>
    <row r="2479" ht="12" customHeight="1" spans="1:10">
      <c r="A2479" s="11">
        <v>24425</v>
      </c>
      <c r="B2479" s="12" t="s">
        <v>6033</v>
      </c>
      <c r="C2479" s="13" t="s">
        <v>116</v>
      </c>
      <c r="D2479" s="13" t="s">
        <v>2042</v>
      </c>
      <c r="E2479" s="11">
        <v>65360000</v>
      </c>
      <c r="F2479" s="13" t="s">
        <v>6034</v>
      </c>
      <c r="G2479" s="13" t="s">
        <v>114</v>
      </c>
      <c r="H2479" s="11">
        <v>2813</v>
      </c>
      <c r="I2479" s="13" t="s">
        <v>120</v>
      </c>
      <c r="J2479" s="11">
        <v>6190243000116</v>
      </c>
    </row>
    <row r="2480" ht="12" customHeight="1" spans="1:10">
      <c r="A2480" s="11">
        <v>18037</v>
      </c>
      <c r="B2480" s="12" t="s">
        <v>6035</v>
      </c>
      <c r="C2480" s="13" t="s">
        <v>111</v>
      </c>
      <c r="D2480" s="13" t="s">
        <v>6036</v>
      </c>
      <c r="E2480" s="11">
        <v>75905310</v>
      </c>
      <c r="F2480" s="13" t="s">
        <v>2610</v>
      </c>
      <c r="G2480" s="13" t="s">
        <v>114</v>
      </c>
      <c r="H2480" s="11">
        <v>2803</v>
      </c>
      <c r="I2480" s="13" t="s">
        <v>106</v>
      </c>
      <c r="J2480" s="11">
        <v>6190522000180</v>
      </c>
    </row>
    <row r="2481" ht="12" customHeight="1" spans="1:10">
      <c r="A2481" s="11">
        <v>16880</v>
      </c>
      <c r="B2481" s="12" t="s">
        <v>6037</v>
      </c>
      <c r="C2481" s="13" t="s">
        <v>116</v>
      </c>
      <c r="D2481" s="13" t="s">
        <v>6038</v>
      </c>
      <c r="E2481" s="11">
        <v>65390000</v>
      </c>
      <c r="F2481" s="13" t="s">
        <v>6039</v>
      </c>
      <c r="G2481" s="13" t="s">
        <v>114</v>
      </c>
      <c r="H2481" s="11">
        <v>2813</v>
      </c>
      <c r="I2481" s="13" t="s">
        <v>120</v>
      </c>
      <c r="J2481" s="11">
        <v>6191001000147</v>
      </c>
    </row>
    <row r="2482" ht="12" customHeight="1" spans="1:10">
      <c r="A2482" s="11">
        <v>17731</v>
      </c>
      <c r="B2482" s="12" t="s">
        <v>6040</v>
      </c>
      <c r="C2482" s="13" t="s">
        <v>384</v>
      </c>
      <c r="D2482" s="13" t="s">
        <v>6041</v>
      </c>
      <c r="E2482" s="11">
        <v>96211090</v>
      </c>
      <c r="F2482" s="13" t="s">
        <v>6042</v>
      </c>
      <c r="G2482" s="13" t="s">
        <v>129</v>
      </c>
      <c r="H2482" s="11">
        <v>100</v>
      </c>
      <c r="I2482" s="13" t="s">
        <v>124</v>
      </c>
      <c r="J2482" s="11">
        <v>6191356000136</v>
      </c>
    </row>
    <row r="2483" ht="12" customHeight="1" spans="1:10">
      <c r="A2483" s="11">
        <v>18909</v>
      </c>
      <c r="B2483" s="12" t="s">
        <v>6043</v>
      </c>
      <c r="C2483" s="13" t="s">
        <v>89</v>
      </c>
      <c r="D2483" s="13" t="s">
        <v>6044</v>
      </c>
      <c r="E2483" s="11">
        <v>50711000</v>
      </c>
      <c r="F2483" s="13" t="s">
        <v>91</v>
      </c>
      <c r="G2483" s="13" t="s">
        <v>92</v>
      </c>
      <c r="H2483" s="11">
        <v>2885</v>
      </c>
      <c r="I2483" s="13" t="s">
        <v>349</v>
      </c>
      <c r="J2483" s="11">
        <v>6193129000140</v>
      </c>
    </row>
    <row r="2484" ht="12" customHeight="1" spans="1:10">
      <c r="A2484" s="11">
        <v>14491</v>
      </c>
      <c r="B2484" s="12" t="s">
        <v>6045</v>
      </c>
      <c r="C2484" s="13" t="s">
        <v>116</v>
      </c>
      <c r="D2484" s="13" t="s">
        <v>6046</v>
      </c>
      <c r="E2484" s="11">
        <v>65300001</v>
      </c>
      <c r="F2484" s="13" t="s">
        <v>6047</v>
      </c>
      <c r="G2484" s="13" t="s">
        <v>114</v>
      </c>
      <c r="H2484" s="11">
        <v>2813</v>
      </c>
      <c r="I2484" s="13" t="s">
        <v>120</v>
      </c>
      <c r="J2484" s="11">
        <v>6198949000124</v>
      </c>
    </row>
    <row r="2485" ht="12" customHeight="1" spans="1:10">
      <c r="A2485" s="11">
        <v>17829</v>
      </c>
      <c r="B2485" s="12" t="s">
        <v>6048</v>
      </c>
      <c r="C2485" s="13" t="s">
        <v>116</v>
      </c>
      <c r="D2485" s="13" t="s">
        <v>6049</v>
      </c>
      <c r="E2485" s="11">
        <v>65300000</v>
      </c>
      <c r="F2485" s="13" t="s">
        <v>6047</v>
      </c>
      <c r="G2485" s="13" t="s">
        <v>170</v>
      </c>
      <c r="H2485" s="11">
        <v>2813</v>
      </c>
      <c r="I2485" s="13" t="s">
        <v>120</v>
      </c>
      <c r="J2485" s="11">
        <v>6198949000477</v>
      </c>
    </row>
    <row r="2486" ht="12" customHeight="1" spans="1:10">
      <c r="A2486" s="11">
        <v>15645</v>
      </c>
      <c r="B2486" s="12" t="s">
        <v>6050</v>
      </c>
      <c r="C2486" s="13" t="s">
        <v>95</v>
      </c>
      <c r="D2486" s="13" t="s">
        <v>6051</v>
      </c>
      <c r="E2486" s="11">
        <v>57470000</v>
      </c>
      <c r="F2486" s="13" t="s">
        <v>6052</v>
      </c>
      <c r="G2486" s="13" t="s">
        <v>129</v>
      </c>
      <c r="H2486" s="11">
        <v>100</v>
      </c>
      <c r="I2486" s="13" t="s">
        <v>124</v>
      </c>
      <c r="J2486" s="11">
        <v>6200201000119</v>
      </c>
    </row>
    <row r="2487" ht="12" customHeight="1" spans="1:10">
      <c r="A2487" s="11">
        <v>16961</v>
      </c>
      <c r="B2487" s="12" t="s">
        <v>6053</v>
      </c>
      <c r="C2487" s="13" t="s">
        <v>116</v>
      </c>
      <c r="D2487" s="13" t="s">
        <v>6054</v>
      </c>
      <c r="E2487" s="11">
        <v>65200000</v>
      </c>
      <c r="F2487" s="13" t="s">
        <v>6055</v>
      </c>
      <c r="G2487" s="13" t="s">
        <v>114</v>
      </c>
      <c r="H2487" s="11">
        <v>2813</v>
      </c>
      <c r="I2487" s="13" t="s">
        <v>120</v>
      </c>
      <c r="J2487" s="11">
        <v>6200745000180</v>
      </c>
    </row>
    <row r="2488" ht="12" customHeight="1" spans="1:10">
      <c r="A2488" s="11">
        <v>16962</v>
      </c>
      <c r="B2488" s="12" t="s">
        <v>6056</v>
      </c>
      <c r="C2488" s="13" t="s">
        <v>116</v>
      </c>
      <c r="D2488" s="13" t="s">
        <v>6057</v>
      </c>
      <c r="E2488" s="11">
        <v>65740000</v>
      </c>
      <c r="F2488" s="13" t="s">
        <v>6058</v>
      </c>
      <c r="G2488" s="13" t="s">
        <v>114</v>
      </c>
      <c r="H2488" s="11">
        <v>2813</v>
      </c>
      <c r="I2488" s="13" t="s">
        <v>120</v>
      </c>
      <c r="J2488" s="11">
        <v>6202808000138</v>
      </c>
    </row>
    <row r="2489" ht="12" customHeight="1" spans="1:10">
      <c r="A2489" s="11">
        <v>20175</v>
      </c>
      <c r="B2489" s="12" t="s">
        <v>6059</v>
      </c>
      <c r="C2489" s="13" t="s">
        <v>89</v>
      </c>
      <c r="D2489" s="13" t="s">
        <v>6060</v>
      </c>
      <c r="E2489" s="11">
        <v>50630170</v>
      </c>
      <c r="F2489" s="13" t="s">
        <v>91</v>
      </c>
      <c r="G2489" s="13" t="s">
        <v>129</v>
      </c>
      <c r="H2489" s="11">
        <v>100</v>
      </c>
      <c r="I2489" s="13" t="s">
        <v>124</v>
      </c>
      <c r="J2489" s="11">
        <v>6204103000150</v>
      </c>
    </row>
    <row r="2490" ht="12" customHeight="1" spans="1:10">
      <c r="A2490" s="11">
        <v>21759</v>
      </c>
      <c r="B2490" s="12" t="s">
        <v>6061</v>
      </c>
      <c r="C2490" s="13" t="s">
        <v>196</v>
      </c>
      <c r="D2490" s="13" t="s">
        <v>6062</v>
      </c>
      <c r="E2490" s="11">
        <v>64018000</v>
      </c>
      <c r="F2490" s="13" t="s">
        <v>198</v>
      </c>
      <c r="G2490" s="13" t="s">
        <v>377</v>
      </c>
      <c r="H2490" s="11">
        <v>2825</v>
      </c>
      <c r="I2490" s="13" t="s">
        <v>492</v>
      </c>
      <c r="J2490" s="11">
        <v>6206659000185</v>
      </c>
    </row>
    <row r="2491" ht="12" customHeight="1" spans="1:10">
      <c r="A2491" s="11">
        <v>18206</v>
      </c>
      <c r="B2491" s="12" t="s">
        <v>6063</v>
      </c>
      <c r="C2491" s="13" t="s">
        <v>116</v>
      </c>
      <c r="D2491" s="13" t="s">
        <v>6064</v>
      </c>
      <c r="E2491" s="11">
        <v>65970000</v>
      </c>
      <c r="F2491" s="13" t="s">
        <v>6065</v>
      </c>
      <c r="G2491" s="13" t="s">
        <v>114</v>
      </c>
      <c r="H2491" s="11">
        <v>2813</v>
      </c>
      <c r="I2491" s="13" t="s">
        <v>120</v>
      </c>
      <c r="J2491" s="11">
        <v>6208946000124</v>
      </c>
    </row>
    <row r="2492" ht="12" customHeight="1" spans="1:10">
      <c r="A2492" s="11">
        <v>14964</v>
      </c>
      <c r="B2492" s="12" t="s">
        <v>6066</v>
      </c>
      <c r="C2492" s="13" t="s">
        <v>89</v>
      </c>
      <c r="D2492" s="13" t="s">
        <v>6067</v>
      </c>
      <c r="E2492" s="11">
        <v>0</v>
      </c>
      <c r="F2492" s="13" t="s">
        <v>91</v>
      </c>
      <c r="G2492" s="13" t="s">
        <v>92</v>
      </c>
      <c r="H2492" s="11">
        <v>999</v>
      </c>
      <c r="I2492" s="13" t="s">
        <v>93</v>
      </c>
      <c r="J2492" s="11">
        <v>6209210000170</v>
      </c>
    </row>
    <row r="2493" ht="12" customHeight="1" spans="1:10">
      <c r="A2493" s="11">
        <v>14670</v>
      </c>
      <c r="B2493" s="12" t="s">
        <v>6068</v>
      </c>
      <c r="C2493" s="13" t="s">
        <v>264</v>
      </c>
      <c r="D2493" s="13" t="s">
        <v>6069</v>
      </c>
      <c r="E2493" s="11">
        <v>58013420</v>
      </c>
      <c r="F2493" s="13" t="s">
        <v>547</v>
      </c>
      <c r="G2493" s="13" t="s">
        <v>998</v>
      </c>
      <c r="H2493" s="11">
        <v>100</v>
      </c>
      <c r="I2493" s="13" t="s">
        <v>124</v>
      </c>
      <c r="J2493" s="11">
        <v>6210628000106</v>
      </c>
    </row>
    <row r="2494" ht="12" customHeight="1" spans="1:10">
      <c r="A2494" s="11">
        <v>15363</v>
      </c>
      <c r="B2494" s="12" t="s">
        <v>6070</v>
      </c>
      <c r="C2494" s="13" t="s">
        <v>89</v>
      </c>
      <c r="D2494" s="13" t="s">
        <v>6071</v>
      </c>
      <c r="E2494" s="11">
        <v>50000000</v>
      </c>
      <c r="F2494" s="13" t="s">
        <v>91</v>
      </c>
      <c r="G2494" s="13" t="s">
        <v>92</v>
      </c>
      <c r="H2494" s="11">
        <v>999</v>
      </c>
      <c r="I2494" s="13" t="s">
        <v>93</v>
      </c>
      <c r="J2494" s="11">
        <v>6212026000180</v>
      </c>
    </row>
    <row r="2495" ht="12" customHeight="1" spans="1:10">
      <c r="A2495" s="11">
        <v>16613</v>
      </c>
      <c r="B2495" s="12" t="s">
        <v>6072</v>
      </c>
      <c r="C2495" s="13" t="s">
        <v>116</v>
      </c>
      <c r="D2495" s="13" t="s">
        <v>6073</v>
      </c>
      <c r="E2495" s="11">
        <v>65235000</v>
      </c>
      <c r="F2495" s="13" t="s">
        <v>6074</v>
      </c>
      <c r="G2495" s="13" t="s">
        <v>114</v>
      </c>
      <c r="H2495" s="11">
        <v>2813</v>
      </c>
      <c r="I2495" s="13" t="s">
        <v>120</v>
      </c>
      <c r="J2495" s="11">
        <v>6214258000177</v>
      </c>
    </row>
    <row r="2496" ht="12" customHeight="1" spans="1:10">
      <c r="A2496" s="11">
        <v>17129</v>
      </c>
      <c r="B2496" s="12" t="s">
        <v>6075</v>
      </c>
      <c r="C2496" s="13" t="s">
        <v>89</v>
      </c>
      <c r="D2496" s="13" t="s">
        <v>6076</v>
      </c>
      <c r="E2496" s="11">
        <v>56640000</v>
      </c>
      <c r="F2496" s="13" t="s">
        <v>893</v>
      </c>
      <c r="G2496" s="13" t="s">
        <v>180</v>
      </c>
      <c r="H2496" s="11">
        <v>100</v>
      </c>
      <c r="I2496" s="13" t="s">
        <v>124</v>
      </c>
      <c r="J2496" s="11">
        <v>6217374000140</v>
      </c>
    </row>
    <row r="2497" ht="12" customHeight="1" spans="1:10">
      <c r="A2497" s="11">
        <v>16819</v>
      </c>
      <c r="B2497" s="12" t="s">
        <v>6077</v>
      </c>
      <c r="C2497" s="13" t="s">
        <v>116</v>
      </c>
      <c r="D2497" s="13" t="s">
        <v>6078</v>
      </c>
      <c r="E2497" s="11">
        <v>65590000</v>
      </c>
      <c r="F2497" s="13" t="s">
        <v>6079</v>
      </c>
      <c r="G2497" s="13" t="s">
        <v>114</v>
      </c>
      <c r="H2497" s="11">
        <v>2813</v>
      </c>
      <c r="I2497" s="13" t="s">
        <v>120</v>
      </c>
      <c r="J2497" s="11">
        <v>6217954000137</v>
      </c>
    </row>
    <row r="2498" ht="24" customHeight="1" spans="1:10">
      <c r="A2498" s="11">
        <v>21103</v>
      </c>
      <c r="B2498" s="12" t="s">
        <v>6080</v>
      </c>
      <c r="C2498" s="13" t="s">
        <v>116</v>
      </c>
      <c r="D2498" s="13" t="s">
        <v>6081</v>
      </c>
      <c r="E2498" s="11">
        <v>65580000</v>
      </c>
      <c r="F2498" s="13" t="s">
        <v>6082</v>
      </c>
      <c r="G2498" s="13" t="s">
        <v>114</v>
      </c>
      <c r="H2498" s="11">
        <v>2813</v>
      </c>
      <c r="I2498" s="13" t="s">
        <v>120</v>
      </c>
      <c r="J2498" s="11">
        <v>6218572000128</v>
      </c>
    </row>
    <row r="2499" ht="12" customHeight="1" spans="1:10">
      <c r="A2499" s="11">
        <v>16905</v>
      </c>
      <c r="B2499" s="12" t="s">
        <v>6083</v>
      </c>
      <c r="C2499" s="13" t="s">
        <v>116</v>
      </c>
      <c r="D2499" s="13" t="s">
        <v>6084</v>
      </c>
      <c r="E2499" s="11">
        <v>65180000</v>
      </c>
      <c r="F2499" s="13" t="s">
        <v>6085</v>
      </c>
      <c r="G2499" s="13" t="s">
        <v>114</v>
      </c>
      <c r="H2499" s="11">
        <v>2813</v>
      </c>
      <c r="I2499" s="13" t="s">
        <v>120</v>
      </c>
      <c r="J2499" s="11">
        <v>6222616000193</v>
      </c>
    </row>
    <row r="2500" ht="24" customHeight="1" spans="1:10">
      <c r="A2500" s="11">
        <v>17628</v>
      </c>
      <c r="B2500" s="12" t="s">
        <v>6086</v>
      </c>
      <c r="C2500" s="13" t="s">
        <v>89</v>
      </c>
      <c r="D2500" s="13" t="s">
        <v>6087</v>
      </c>
      <c r="E2500" s="11">
        <v>50711070</v>
      </c>
      <c r="F2500" s="13" t="s">
        <v>4116</v>
      </c>
      <c r="G2500" s="13" t="s">
        <v>129</v>
      </c>
      <c r="H2500" s="11">
        <v>100</v>
      </c>
      <c r="I2500" s="13" t="s">
        <v>124</v>
      </c>
      <c r="J2500" s="11">
        <v>6224321000156</v>
      </c>
    </row>
    <row r="2501" ht="12" customHeight="1" spans="1:10">
      <c r="A2501" s="11">
        <v>17172</v>
      </c>
      <c r="B2501" s="12" t="s">
        <v>6088</v>
      </c>
      <c r="C2501" s="13" t="s">
        <v>116</v>
      </c>
      <c r="D2501" s="13" t="s">
        <v>6089</v>
      </c>
      <c r="E2501" s="11">
        <v>65208000</v>
      </c>
      <c r="F2501" s="13" t="s">
        <v>6090</v>
      </c>
      <c r="G2501" s="13" t="s">
        <v>114</v>
      </c>
      <c r="H2501" s="11">
        <v>2813</v>
      </c>
      <c r="I2501" s="13" t="s">
        <v>120</v>
      </c>
      <c r="J2501" s="11">
        <v>6226583000150</v>
      </c>
    </row>
    <row r="2502" ht="12" customHeight="1" spans="1:10">
      <c r="A2502" s="11">
        <v>16447</v>
      </c>
      <c r="B2502" s="12" t="s">
        <v>6091</v>
      </c>
      <c r="C2502" s="13" t="s">
        <v>323</v>
      </c>
      <c r="D2502" s="13" t="s">
        <v>6092</v>
      </c>
      <c r="E2502" s="11">
        <v>59075250</v>
      </c>
      <c r="F2502" s="13" t="s">
        <v>577</v>
      </c>
      <c r="G2502" s="13" t="s">
        <v>129</v>
      </c>
      <c r="H2502" s="11">
        <v>3077</v>
      </c>
      <c r="I2502" s="13" t="s">
        <v>326</v>
      </c>
      <c r="J2502" s="11">
        <v>6229137000107</v>
      </c>
    </row>
    <row r="2503" ht="12" customHeight="1" spans="1:10">
      <c r="A2503" s="11">
        <v>24379</v>
      </c>
      <c r="B2503" s="12" t="s">
        <v>6093</v>
      </c>
      <c r="C2503" s="13" t="s">
        <v>116</v>
      </c>
      <c r="D2503" s="13" t="s">
        <v>6094</v>
      </c>
      <c r="E2503" s="11">
        <v>65830000</v>
      </c>
      <c r="F2503" s="13" t="s">
        <v>6095</v>
      </c>
      <c r="G2503" s="13" t="s">
        <v>114</v>
      </c>
      <c r="H2503" s="11">
        <v>2813</v>
      </c>
      <c r="I2503" s="13" t="s">
        <v>120</v>
      </c>
      <c r="J2503" s="11">
        <v>6229397000174</v>
      </c>
    </row>
    <row r="2504" ht="12" customHeight="1" spans="1:10">
      <c r="A2504" s="11">
        <v>21191</v>
      </c>
      <c r="B2504" s="12" t="s">
        <v>6096</v>
      </c>
      <c r="C2504" s="13" t="s">
        <v>116</v>
      </c>
      <c r="D2504" s="13" t="s">
        <v>6097</v>
      </c>
      <c r="E2504" s="11">
        <v>65895000</v>
      </c>
      <c r="F2504" s="13" t="s">
        <v>6098</v>
      </c>
      <c r="G2504" s="13" t="s">
        <v>114</v>
      </c>
      <c r="H2504" s="11">
        <v>2813</v>
      </c>
      <c r="I2504" s="13" t="s">
        <v>120</v>
      </c>
      <c r="J2504" s="11">
        <v>6229538000159</v>
      </c>
    </row>
    <row r="2505" ht="12" customHeight="1" spans="1:10">
      <c r="A2505" s="11">
        <v>21598</v>
      </c>
      <c r="B2505" s="12" t="s">
        <v>6099</v>
      </c>
      <c r="C2505" s="13" t="s">
        <v>116</v>
      </c>
      <c r="D2505" s="13" t="s">
        <v>6100</v>
      </c>
      <c r="E2505" s="11">
        <v>65380000</v>
      </c>
      <c r="F2505" s="13" t="s">
        <v>6101</v>
      </c>
      <c r="G2505" s="13" t="s">
        <v>114</v>
      </c>
      <c r="H2505" s="11">
        <v>2813</v>
      </c>
      <c r="I2505" s="13" t="s">
        <v>120</v>
      </c>
      <c r="J2505" s="11">
        <v>6229975000172</v>
      </c>
    </row>
    <row r="2506" ht="12" customHeight="1" spans="1:10">
      <c r="A2506" s="11">
        <v>21057</v>
      </c>
      <c r="B2506" s="12" t="s">
        <v>6102</v>
      </c>
      <c r="C2506" s="13" t="s">
        <v>220</v>
      </c>
      <c r="D2506" s="13" t="s">
        <v>6103</v>
      </c>
      <c r="E2506" s="11">
        <v>88790000</v>
      </c>
      <c r="F2506" s="13" t="s">
        <v>6104</v>
      </c>
      <c r="G2506" s="13" t="s">
        <v>114</v>
      </c>
      <c r="H2506" s="11">
        <v>2806</v>
      </c>
      <c r="I2506" s="13" t="s">
        <v>223</v>
      </c>
      <c r="J2506" s="11">
        <v>6231312000192</v>
      </c>
    </row>
    <row r="2507" ht="12" customHeight="1" spans="1:10">
      <c r="A2507" s="11">
        <v>22419</v>
      </c>
      <c r="B2507" s="12" t="s">
        <v>6105</v>
      </c>
      <c r="C2507" s="13" t="s">
        <v>116</v>
      </c>
      <c r="D2507" s="13" t="s">
        <v>6106</v>
      </c>
      <c r="E2507" s="11">
        <v>65540000</v>
      </c>
      <c r="F2507" s="13" t="s">
        <v>6107</v>
      </c>
      <c r="G2507" s="13" t="s">
        <v>114</v>
      </c>
      <c r="H2507" s="11">
        <v>2813</v>
      </c>
      <c r="I2507" s="13" t="s">
        <v>120</v>
      </c>
      <c r="J2507" s="11">
        <v>6232615000120</v>
      </c>
    </row>
    <row r="2508" ht="12" customHeight="1" spans="1:10">
      <c r="A2508" s="11">
        <v>18190</v>
      </c>
      <c r="B2508" s="12" t="s">
        <v>6108</v>
      </c>
      <c r="C2508" s="13" t="s">
        <v>116</v>
      </c>
      <c r="D2508" s="13" t="s">
        <v>6109</v>
      </c>
      <c r="E2508" s="11">
        <v>65260000</v>
      </c>
      <c r="F2508" s="13" t="s">
        <v>6110</v>
      </c>
      <c r="G2508" s="13" t="s">
        <v>114</v>
      </c>
      <c r="H2508" s="11">
        <v>2813</v>
      </c>
      <c r="I2508" s="13" t="s">
        <v>120</v>
      </c>
      <c r="J2508" s="11">
        <v>6235006000124</v>
      </c>
    </row>
    <row r="2509" ht="24" customHeight="1" spans="1:10">
      <c r="A2509" s="11">
        <v>17037</v>
      </c>
      <c r="B2509" s="12" t="s">
        <v>6111</v>
      </c>
      <c r="C2509" s="13" t="s">
        <v>152</v>
      </c>
      <c r="D2509" s="13" t="s">
        <v>6112</v>
      </c>
      <c r="E2509" s="11">
        <v>44190000</v>
      </c>
      <c r="F2509" s="13" t="s">
        <v>6113</v>
      </c>
      <c r="G2509" s="13" t="s">
        <v>180</v>
      </c>
      <c r="H2509" s="11">
        <v>1000</v>
      </c>
      <c r="I2509" s="13" t="s">
        <v>743</v>
      </c>
      <c r="J2509" s="11">
        <v>6238882000104</v>
      </c>
    </row>
    <row r="2510" ht="12" customHeight="1" spans="1:10">
      <c r="A2510" s="11">
        <v>19981</v>
      </c>
      <c r="B2510" s="12" t="s">
        <v>6114</v>
      </c>
      <c r="C2510" s="13" t="s">
        <v>116</v>
      </c>
      <c r="D2510" s="13" t="s">
        <v>2042</v>
      </c>
      <c r="E2510" s="11">
        <v>65190000</v>
      </c>
      <c r="F2510" s="13" t="s">
        <v>6115</v>
      </c>
      <c r="G2510" s="13" t="s">
        <v>114</v>
      </c>
      <c r="H2510" s="11">
        <v>2813</v>
      </c>
      <c r="I2510" s="13" t="s">
        <v>120</v>
      </c>
      <c r="J2510" s="11">
        <v>6240352000109</v>
      </c>
    </row>
    <row r="2511" ht="12" customHeight="1" spans="1:10">
      <c r="A2511" s="11">
        <v>18288</v>
      </c>
      <c r="B2511" s="12" t="s">
        <v>6116</v>
      </c>
      <c r="C2511" s="13" t="s">
        <v>89</v>
      </c>
      <c r="D2511" s="13" t="s">
        <v>6117</v>
      </c>
      <c r="E2511" s="11">
        <v>56740000</v>
      </c>
      <c r="F2511" s="13" t="s">
        <v>6118</v>
      </c>
      <c r="G2511" s="13" t="s">
        <v>114</v>
      </c>
      <c r="H2511" s="11">
        <v>3084</v>
      </c>
      <c r="I2511" s="13" t="s">
        <v>218</v>
      </c>
      <c r="J2511" s="11">
        <v>6242368000142</v>
      </c>
    </row>
    <row r="2512" ht="12" customHeight="1" spans="1:10">
      <c r="A2512" s="11">
        <v>18651</v>
      </c>
      <c r="B2512" s="12" t="s">
        <v>6119</v>
      </c>
      <c r="C2512" s="13" t="s">
        <v>116</v>
      </c>
      <c r="D2512" s="13" t="s">
        <v>6120</v>
      </c>
      <c r="E2512" s="11">
        <v>65480000</v>
      </c>
      <c r="F2512" s="13" t="s">
        <v>6121</v>
      </c>
      <c r="G2512" s="13" t="s">
        <v>114</v>
      </c>
      <c r="H2512" s="11">
        <v>2813</v>
      </c>
      <c r="I2512" s="13" t="s">
        <v>120</v>
      </c>
      <c r="J2512" s="11">
        <v>6242846000114</v>
      </c>
    </row>
    <row r="2513" ht="12" customHeight="1" spans="1:10">
      <c r="A2513" s="11">
        <v>14777</v>
      </c>
      <c r="B2513" s="12" t="s">
        <v>6122</v>
      </c>
      <c r="C2513" s="13" t="s">
        <v>89</v>
      </c>
      <c r="D2513" s="13" t="s">
        <v>6123</v>
      </c>
      <c r="E2513" s="11">
        <v>54325440</v>
      </c>
      <c r="F2513" s="13" t="s">
        <v>1107</v>
      </c>
      <c r="G2513" s="13" t="s">
        <v>998</v>
      </c>
      <c r="H2513" s="11">
        <v>100</v>
      </c>
      <c r="I2513" s="13" t="s">
        <v>124</v>
      </c>
      <c r="J2513" s="11">
        <v>6253971000120</v>
      </c>
    </row>
    <row r="2514" ht="12" customHeight="1" spans="1:10">
      <c r="A2514" s="11">
        <v>13723</v>
      </c>
      <c r="B2514" s="12" t="s">
        <v>6124</v>
      </c>
      <c r="C2514" s="13" t="s">
        <v>116</v>
      </c>
      <c r="D2514" s="13" t="s">
        <v>6125</v>
      </c>
      <c r="E2514" s="11">
        <v>65099110</v>
      </c>
      <c r="F2514" s="13" t="s">
        <v>123</v>
      </c>
      <c r="G2514" s="13" t="s">
        <v>119</v>
      </c>
      <c r="H2514" s="11">
        <v>100</v>
      </c>
      <c r="I2514" s="13" t="s">
        <v>124</v>
      </c>
      <c r="J2514" s="11">
        <v>6265912000171</v>
      </c>
    </row>
    <row r="2515" ht="12" customHeight="1" spans="1:10">
      <c r="A2515" s="11">
        <v>15680</v>
      </c>
      <c r="B2515" s="12" t="s">
        <v>6126</v>
      </c>
      <c r="C2515" s="13" t="s">
        <v>264</v>
      </c>
      <c r="D2515" s="13" t="s">
        <v>6127</v>
      </c>
      <c r="E2515" s="11">
        <v>58326000</v>
      </c>
      <c r="F2515" s="13" t="s">
        <v>6128</v>
      </c>
      <c r="G2515" s="13" t="s">
        <v>129</v>
      </c>
      <c r="H2515" s="11">
        <v>100</v>
      </c>
      <c r="I2515" s="13" t="s">
        <v>124</v>
      </c>
      <c r="J2515" s="11">
        <v>6270654000111</v>
      </c>
    </row>
    <row r="2516" ht="12" customHeight="1" spans="1:10">
      <c r="A2516" s="11">
        <v>23572</v>
      </c>
      <c r="B2516" s="12" t="s">
        <v>6129</v>
      </c>
      <c r="C2516" s="13" t="s">
        <v>146</v>
      </c>
      <c r="D2516" s="13" t="s">
        <v>6130</v>
      </c>
      <c r="E2516" s="11">
        <v>63260000</v>
      </c>
      <c r="F2516" s="13" t="s">
        <v>5338</v>
      </c>
      <c r="G2516" s="13" t="s">
        <v>119</v>
      </c>
      <c r="H2516" s="11">
        <v>100</v>
      </c>
      <c r="I2516" s="13" t="s">
        <v>124</v>
      </c>
      <c r="J2516" s="11">
        <v>6272659000183</v>
      </c>
    </row>
    <row r="2517" ht="12" customHeight="1" spans="1:10">
      <c r="A2517" s="11">
        <v>13787</v>
      </c>
      <c r="B2517" s="12" t="s">
        <v>6131</v>
      </c>
      <c r="C2517" s="13" t="s">
        <v>116</v>
      </c>
      <c r="D2517" s="13" t="s">
        <v>3309</v>
      </c>
      <c r="E2517" s="11">
        <v>65015370</v>
      </c>
      <c r="F2517" s="13" t="s">
        <v>118</v>
      </c>
      <c r="G2517" s="13" t="s">
        <v>119</v>
      </c>
      <c r="H2517" s="11">
        <v>2813</v>
      </c>
      <c r="I2517" s="13" t="s">
        <v>120</v>
      </c>
      <c r="J2517" s="11">
        <v>6275762000187</v>
      </c>
    </row>
    <row r="2518" ht="12" customHeight="1" spans="1:10">
      <c r="A2518" s="11">
        <v>16715</v>
      </c>
      <c r="B2518" s="12" t="s">
        <v>6132</v>
      </c>
      <c r="C2518" s="13" t="s">
        <v>116</v>
      </c>
      <c r="D2518" s="13" t="s">
        <v>6133</v>
      </c>
      <c r="E2518" s="11">
        <v>62020240</v>
      </c>
      <c r="F2518" s="13" t="s">
        <v>118</v>
      </c>
      <c r="G2518" s="13" t="s">
        <v>109</v>
      </c>
      <c r="H2518" s="11">
        <v>2813</v>
      </c>
      <c r="I2518" s="13" t="s">
        <v>120</v>
      </c>
      <c r="J2518" s="11">
        <v>6279103000119</v>
      </c>
    </row>
    <row r="2519" ht="12" customHeight="1" spans="1:10">
      <c r="A2519" s="11">
        <v>16317</v>
      </c>
      <c r="B2519" s="12" t="s">
        <v>6134</v>
      </c>
      <c r="C2519" s="13" t="s">
        <v>116</v>
      </c>
      <c r="D2519" s="13" t="s">
        <v>6135</v>
      </c>
      <c r="E2519" s="11">
        <v>65099110</v>
      </c>
      <c r="F2519" s="13" t="s">
        <v>118</v>
      </c>
      <c r="G2519" s="13" t="s">
        <v>420</v>
      </c>
      <c r="H2519" s="11">
        <v>2813</v>
      </c>
      <c r="I2519" s="13" t="s">
        <v>120</v>
      </c>
      <c r="J2519" s="11">
        <v>6279103000208</v>
      </c>
    </row>
    <row r="2520" ht="12" customHeight="1" spans="1:10">
      <c r="A2520" s="11">
        <v>14648</v>
      </c>
      <c r="B2520" s="12" t="s">
        <v>6136</v>
      </c>
      <c r="C2520" s="13" t="s">
        <v>89</v>
      </c>
      <c r="D2520" s="13" t="s">
        <v>6137</v>
      </c>
      <c r="E2520" s="11">
        <v>50030080</v>
      </c>
      <c r="F2520" s="13" t="s">
        <v>91</v>
      </c>
      <c r="G2520" s="13" t="s">
        <v>180</v>
      </c>
      <c r="H2520" s="11">
        <v>100</v>
      </c>
      <c r="I2520" s="13" t="s">
        <v>124</v>
      </c>
      <c r="J2520" s="11">
        <v>6284865000103</v>
      </c>
    </row>
    <row r="2521" ht="24" customHeight="1" spans="1:10">
      <c r="A2521" s="11">
        <v>16872</v>
      </c>
      <c r="B2521" s="12" t="s">
        <v>6138</v>
      </c>
      <c r="C2521" s="13" t="s">
        <v>89</v>
      </c>
      <c r="D2521" s="13" t="s">
        <v>6139</v>
      </c>
      <c r="E2521" s="11">
        <v>50050050</v>
      </c>
      <c r="F2521" s="13" t="s">
        <v>91</v>
      </c>
      <c r="G2521" s="13" t="s">
        <v>377</v>
      </c>
      <c r="H2521" s="11">
        <v>2885</v>
      </c>
      <c r="I2521" s="13" t="s">
        <v>349</v>
      </c>
      <c r="J2521" s="11">
        <v>6290858000114</v>
      </c>
    </row>
    <row r="2522" ht="12" customHeight="1" spans="1:10">
      <c r="A2522" s="11">
        <v>19906</v>
      </c>
      <c r="B2522" s="12" t="s">
        <v>6140</v>
      </c>
      <c r="C2522" s="13" t="s">
        <v>89</v>
      </c>
      <c r="D2522" s="13" t="s">
        <v>6141</v>
      </c>
      <c r="E2522" s="11">
        <v>53520015</v>
      </c>
      <c r="F2522" s="13" t="s">
        <v>226</v>
      </c>
      <c r="G2522" s="13" t="s">
        <v>86</v>
      </c>
      <c r="H2522" s="11">
        <v>999</v>
      </c>
      <c r="I2522" s="13" t="s">
        <v>93</v>
      </c>
      <c r="J2522" s="11">
        <v>6290858000548</v>
      </c>
    </row>
    <row r="2523" ht="12" customHeight="1" spans="1:10">
      <c r="A2523" s="11">
        <v>19284</v>
      </c>
      <c r="B2523" s="12" t="s">
        <v>6142</v>
      </c>
      <c r="C2523" s="13" t="s">
        <v>89</v>
      </c>
      <c r="D2523" s="13" t="s">
        <v>6143</v>
      </c>
      <c r="E2523" s="11">
        <v>50670260</v>
      </c>
      <c r="F2523" s="13" t="s">
        <v>91</v>
      </c>
      <c r="G2523" s="13" t="s">
        <v>86</v>
      </c>
      <c r="H2523" s="11">
        <v>100</v>
      </c>
      <c r="I2523" s="13" t="s">
        <v>124</v>
      </c>
      <c r="J2523" s="11">
        <v>6290858000700</v>
      </c>
    </row>
    <row r="2524" ht="12" customHeight="1" spans="1:10">
      <c r="A2524" s="11">
        <v>18739</v>
      </c>
      <c r="B2524" s="12" t="s">
        <v>6144</v>
      </c>
      <c r="C2524" s="13" t="s">
        <v>89</v>
      </c>
      <c r="D2524" s="13" t="s">
        <v>6145</v>
      </c>
      <c r="E2524" s="11">
        <v>55540000</v>
      </c>
      <c r="F2524" s="13" t="s">
        <v>801</v>
      </c>
      <c r="G2524" s="13" t="s">
        <v>377</v>
      </c>
      <c r="H2524" s="11">
        <v>999</v>
      </c>
      <c r="I2524" s="13" t="s">
        <v>93</v>
      </c>
      <c r="J2524" s="11">
        <v>6290858000971</v>
      </c>
    </row>
    <row r="2525" ht="12" customHeight="1" spans="1:10">
      <c r="A2525" s="11">
        <v>22121</v>
      </c>
      <c r="B2525" s="12" t="s">
        <v>6146</v>
      </c>
      <c r="C2525" s="13" t="s">
        <v>89</v>
      </c>
      <c r="D2525" s="13" t="s">
        <v>6147</v>
      </c>
      <c r="E2525" s="11">
        <v>55700000</v>
      </c>
      <c r="F2525" s="13" t="s">
        <v>2604</v>
      </c>
      <c r="G2525" s="13" t="s">
        <v>105</v>
      </c>
      <c r="H2525" s="11">
        <v>999</v>
      </c>
      <c r="I2525" s="13" t="s">
        <v>93</v>
      </c>
      <c r="J2525" s="11">
        <v>6290858001277</v>
      </c>
    </row>
    <row r="2526" ht="12" customHeight="1" spans="1:10">
      <c r="A2526" s="11">
        <v>15120</v>
      </c>
      <c r="B2526" s="12" t="s">
        <v>6148</v>
      </c>
      <c r="C2526" s="13" t="s">
        <v>89</v>
      </c>
      <c r="D2526" s="13" t="s">
        <v>6149</v>
      </c>
      <c r="E2526" s="11">
        <v>63401270</v>
      </c>
      <c r="F2526" s="13" t="s">
        <v>250</v>
      </c>
      <c r="G2526" s="13" t="s">
        <v>119</v>
      </c>
      <c r="H2526" s="11">
        <v>100</v>
      </c>
      <c r="I2526" s="13" t="s">
        <v>124</v>
      </c>
      <c r="J2526" s="11">
        <v>6294336000190</v>
      </c>
    </row>
    <row r="2527" ht="12" customHeight="1" spans="1:10">
      <c r="A2527" s="11">
        <v>17438</v>
      </c>
      <c r="B2527" s="12" t="s">
        <v>6150</v>
      </c>
      <c r="C2527" s="13" t="s">
        <v>89</v>
      </c>
      <c r="D2527" s="13" t="s">
        <v>6151</v>
      </c>
      <c r="E2527" s="11">
        <v>50050540</v>
      </c>
      <c r="F2527" s="13" t="s">
        <v>91</v>
      </c>
      <c r="G2527" s="13" t="s">
        <v>92</v>
      </c>
      <c r="H2527" s="11">
        <v>100</v>
      </c>
      <c r="I2527" s="13" t="s">
        <v>124</v>
      </c>
      <c r="J2527" s="11">
        <v>6301041000102</v>
      </c>
    </row>
    <row r="2528" ht="12" customHeight="1" spans="1:10">
      <c r="A2528" s="11">
        <v>19583</v>
      </c>
      <c r="B2528" s="12" t="s">
        <v>6152</v>
      </c>
      <c r="C2528" s="13" t="s">
        <v>83</v>
      </c>
      <c r="D2528" s="13" t="s">
        <v>6153</v>
      </c>
      <c r="E2528" s="11">
        <v>1316000</v>
      </c>
      <c r="F2528" s="13" t="s">
        <v>617</v>
      </c>
      <c r="G2528" s="13" t="s">
        <v>105</v>
      </c>
      <c r="H2528" s="11">
        <v>2789</v>
      </c>
      <c r="I2528" s="13" t="s">
        <v>87</v>
      </c>
      <c r="J2528" s="11">
        <v>6302492000156</v>
      </c>
    </row>
    <row r="2529" ht="12" customHeight="1" spans="1:10">
      <c r="A2529" s="11">
        <v>16146</v>
      </c>
      <c r="B2529" s="12" t="s">
        <v>6154</v>
      </c>
      <c r="C2529" s="13" t="s">
        <v>89</v>
      </c>
      <c r="D2529" s="13" t="s">
        <v>6155</v>
      </c>
      <c r="E2529" s="11">
        <v>53060120</v>
      </c>
      <c r="F2529" s="13" t="s">
        <v>189</v>
      </c>
      <c r="G2529" s="13" t="s">
        <v>129</v>
      </c>
      <c r="H2529" s="11">
        <v>100</v>
      </c>
      <c r="I2529" s="13" t="s">
        <v>124</v>
      </c>
      <c r="J2529" s="11">
        <v>6306611000149</v>
      </c>
    </row>
    <row r="2530" ht="12" customHeight="1" spans="1:10">
      <c r="A2530" s="11">
        <v>19202</v>
      </c>
      <c r="B2530" s="12" t="s">
        <v>6156</v>
      </c>
      <c r="C2530" s="13" t="s">
        <v>116</v>
      </c>
      <c r="D2530" s="13" t="s">
        <v>6157</v>
      </c>
      <c r="E2530" s="11">
        <v>65030470</v>
      </c>
      <c r="F2530" s="13" t="s">
        <v>118</v>
      </c>
      <c r="G2530" s="13" t="s">
        <v>114</v>
      </c>
      <c r="H2530" s="11">
        <v>2813</v>
      </c>
      <c r="I2530" s="13" t="s">
        <v>120</v>
      </c>
      <c r="J2530" s="11">
        <v>6307102000130</v>
      </c>
    </row>
    <row r="2531" ht="12" customHeight="1" spans="1:10">
      <c r="A2531" s="11">
        <v>17689</v>
      </c>
      <c r="B2531" s="12" t="s">
        <v>6158</v>
      </c>
      <c r="C2531" s="13" t="s">
        <v>89</v>
      </c>
      <c r="D2531" s="13" t="s">
        <v>6159</v>
      </c>
      <c r="E2531" s="11">
        <v>51111021</v>
      </c>
      <c r="F2531" s="13" t="s">
        <v>91</v>
      </c>
      <c r="G2531" s="13" t="s">
        <v>129</v>
      </c>
      <c r="H2531" s="11">
        <v>100</v>
      </c>
      <c r="I2531" s="13" t="s">
        <v>124</v>
      </c>
      <c r="J2531" s="11">
        <v>6313389000101</v>
      </c>
    </row>
    <row r="2532" ht="12" customHeight="1" spans="1:10">
      <c r="A2532" s="11">
        <v>21370</v>
      </c>
      <c r="B2532" s="12" t="s">
        <v>6160</v>
      </c>
      <c r="C2532" s="13" t="s">
        <v>116</v>
      </c>
      <c r="D2532" s="13" t="s">
        <v>6161</v>
      </c>
      <c r="E2532" s="11">
        <v>65625000</v>
      </c>
      <c r="F2532" s="13" t="s">
        <v>6162</v>
      </c>
      <c r="G2532" s="13" t="s">
        <v>114</v>
      </c>
      <c r="H2532" s="11">
        <v>2813</v>
      </c>
      <c r="I2532" s="13" t="s">
        <v>120</v>
      </c>
      <c r="J2532" s="11">
        <v>6314439000175</v>
      </c>
    </row>
    <row r="2533" ht="12" customHeight="1" spans="1:10">
      <c r="A2533" s="11">
        <v>22411</v>
      </c>
      <c r="B2533" s="12" t="s">
        <v>6163</v>
      </c>
      <c r="C2533" s="13" t="s">
        <v>116</v>
      </c>
      <c r="D2533" s="13" t="s">
        <v>6164</v>
      </c>
      <c r="E2533" s="11">
        <v>65775000</v>
      </c>
      <c r="F2533" s="13" t="s">
        <v>6165</v>
      </c>
      <c r="G2533" s="13" t="s">
        <v>114</v>
      </c>
      <c r="H2533" s="11">
        <v>2813</v>
      </c>
      <c r="I2533" s="13" t="s">
        <v>120</v>
      </c>
      <c r="J2533" s="11">
        <v>6314827000156</v>
      </c>
    </row>
    <row r="2534" ht="24" customHeight="1" spans="1:10">
      <c r="A2534" s="11">
        <v>18032</v>
      </c>
      <c r="B2534" s="12" t="s">
        <v>6166</v>
      </c>
      <c r="C2534" s="13" t="s">
        <v>89</v>
      </c>
      <c r="D2534" s="13" t="s">
        <v>6167</v>
      </c>
      <c r="E2534" s="11">
        <v>53435455</v>
      </c>
      <c r="F2534" s="13" t="s">
        <v>250</v>
      </c>
      <c r="G2534" s="13" t="s">
        <v>180</v>
      </c>
      <c r="H2534" s="11">
        <v>100</v>
      </c>
      <c r="I2534" s="13" t="s">
        <v>124</v>
      </c>
      <c r="J2534" s="11">
        <v>6316189000102</v>
      </c>
    </row>
    <row r="2535" ht="12" customHeight="1" spans="1:10">
      <c r="A2535" s="11">
        <v>16882</v>
      </c>
      <c r="B2535" s="12" t="s">
        <v>6168</v>
      </c>
      <c r="C2535" s="13" t="s">
        <v>116</v>
      </c>
      <c r="D2535" s="13" t="s">
        <v>6169</v>
      </c>
      <c r="E2535" s="11">
        <v>65415000</v>
      </c>
      <c r="F2535" s="13" t="s">
        <v>6170</v>
      </c>
      <c r="G2535" s="13" t="s">
        <v>114</v>
      </c>
      <c r="H2535" s="11">
        <v>2813</v>
      </c>
      <c r="I2535" s="13" t="s">
        <v>120</v>
      </c>
      <c r="J2535" s="11">
        <v>6331110000112</v>
      </c>
    </row>
    <row r="2536" ht="12" customHeight="1" spans="1:10">
      <c r="A2536" s="11">
        <v>18854</v>
      </c>
      <c r="B2536" s="12" t="s">
        <v>6171</v>
      </c>
      <c r="C2536" s="13" t="s">
        <v>89</v>
      </c>
      <c r="D2536" s="13" t="s">
        <v>6172</v>
      </c>
      <c r="E2536" s="11">
        <v>52020010</v>
      </c>
      <c r="F2536" s="13" t="s">
        <v>91</v>
      </c>
      <c r="G2536" s="13" t="s">
        <v>129</v>
      </c>
      <c r="H2536" s="11">
        <v>100</v>
      </c>
      <c r="I2536" s="13" t="s">
        <v>124</v>
      </c>
      <c r="J2536" s="11">
        <v>6341330000127</v>
      </c>
    </row>
    <row r="2537" ht="12" customHeight="1" spans="1:10">
      <c r="A2537" s="11">
        <v>16960</v>
      </c>
      <c r="B2537" s="12" t="s">
        <v>6173</v>
      </c>
      <c r="C2537" s="13" t="s">
        <v>116</v>
      </c>
      <c r="D2537" s="13" t="s">
        <v>6174</v>
      </c>
      <c r="E2537" s="11">
        <v>65265970</v>
      </c>
      <c r="F2537" s="13" t="s">
        <v>6175</v>
      </c>
      <c r="G2537" s="13" t="s">
        <v>114</v>
      </c>
      <c r="H2537" s="11">
        <v>2813</v>
      </c>
      <c r="I2537" s="13" t="s">
        <v>120</v>
      </c>
      <c r="J2537" s="11">
        <v>6342240000150</v>
      </c>
    </row>
    <row r="2538" ht="12" customHeight="1" spans="1:10">
      <c r="A2538" s="11">
        <v>15610</v>
      </c>
      <c r="B2538" s="12" t="s">
        <v>6176</v>
      </c>
      <c r="C2538" s="13" t="s">
        <v>206</v>
      </c>
      <c r="D2538" s="13" t="s">
        <v>6177</v>
      </c>
      <c r="E2538" s="11">
        <v>49027130</v>
      </c>
      <c r="F2538" s="13" t="s">
        <v>208</v>
      </c>
      <c r="G2538" s="13" t="s">
        <v>129</v>
      </c>
      <c r="H2538" s="11">
        <v>100</v>
      </c>
      <c r="I2538" s="13" t="s">
        <v>124</v>
      </c>
      <c r="J2538" s="11">
        <v>6349589000114</v>
      </c>
    </row>
    <row r="2539" ht="12" customHeight="1" spans="1:10">
      <c r="A2539" s="11">
        <v>15617</v>
      </c>
      <c r="B2539" s="12" t="s">
        <v>6178</v>
      </c>
      <c r="C2539" s="13" t="s">
        <v>89</v>
      </c>
      <c r="D2539" s="13" t="s">
        <v>6179</v>
      </c>
      <c r="E2539" s="11">
        <v>50000000</v>
      </c>
      <c r="F2539" s="13" t="s">
        <v>91</v>
      </c>
      <c r="G2539" s="13" t="s">
        <v>92</v>
      </c>
      <c r="H2539" s="11">
        <v>999</v>
      </c>
      <c r="I2539" s="13" t="s">
        <v>93</v>
      </c>
      <c r="J2539" s="11">
        <v>6349845000173</v>
      </c>
    </row>
    <row r="2540" ht="12" customHeight="1" spans="1:10">
      <c r="A2540" s="11">
        <v>16542</v>
      </c>
      <c r="B2540" s="12" t="s">
        <v>6180</v>
      </c>
      <c r="C2540" s="13" t="s">
        <v>116</v>
      </c>
      <c r="D2540" s="13" t="s">
        <v>6181</v>
      </c>
      <c r="E2540" s="11">
        <v>65110000</v>
      </c>
      <c r="F2540" s="13" t="s">
        <v>729</v>
      </c>
      <c r="G2540" s="13" t="s">
        <v>114</v>
      </c>
      <c r="H2540" s="11">
        <v>2813</v>
      </c>
      <c r="I2540" s="13" t="s">
        <v>120</v>
      </c>
      <c r="J2540" s="11">
        <v>6351514000178</v>
      </c>
    </row>
    <row r="2541" ht="12" customHeight="1" spans="1:10">
      <c r="A2541" s="11">
        <v>16365</v>
      </c>
      <c r="B2541" s="12" t="s">
        <v>6182</v>
      </c>
      <c r="C2541" s="13" t="s">
        <v>116</v>
      </c>
      <c r="D2541" s="13" t="s">
        <v>6183</v>
      </c>
      <c r="E2541" s="11">
        <v>65099110</v>
      </c>
      <c r="F2541" s="13" t="s">
        <v>118</v>
      </c>
      <c r="G2541" s="13" t="s">
        <v>86</v>
      </c>
      <c r="H2541" s="11">
        <v>2813</v>
      </c>
      <c r="I2541" s="13" t="s">
        <v>120</v>
      </c>
      <c r="J2541" s="11">
        <v>6352421000168</v>
      </c>
    </row>
    <row r="2542" ht="24" customHeight="1" spans="1:10">
      <c r="A2542" s="11">
        <v>15346</v>
      </c>
      <c r="B2542" s="12" t="s">
        <v>6184</v>
      </c>
      <c r="C2542" s="13" t="s">
        <v>323</v>
      </c>
      <c r="D2542" s="13" t="s">
        <v>6185</v>
      </c>
      <c r="E2542" s="11">
        <v>59618050</v>
      </c>
      <c r="F2542" s="13" t="s">
        <v>872</v>
      </c>
      <c r="G2542" s="13" t="s">
        <v>180</v>
      </c>
      <c r="H2542" s="11">
        <v>3077</v>
      </c>
      <c r="I2542" s="13" t="s">
        <v>326</v>
      </c>
      <c r="J2542" s="11">
        <v>6352533000119</v>
      </c>
    </row>
    <row r="2543" ht="12" customHeight="1" spans="1:10">
      <c r="A2543" s="11">
        <v>16798</v>
      </c>
      <c r="B2543" s="12" t="s">
        <v>6186</v>
      </c>
      <c r="C2543" s="13" t="s">
        <v>264</v>
      </c>
      <c r="D2543" s="13" t="s">
        <v>6187</v>
      </c>
      <c r="E2543" s="11">
        <v>58015730</v>
      </c>
      <c r="F2543" s="13" t="s">
        <v>547</v>
      </c>
      <c r="G2543" s="13" t="s">
        <v>92</v>
      </c>
      <c r="H2543" s="11">
        <v>3060</v>
      </c>
      <c r="I2543" s="13" t="s">
        <v>548</v>
      </c>
      <c r="J2543" s="11">
        <v>6353662000121</v>
      </c>
    </row>
    <row r="2544" ht="12" customHeight="1" spans="1:10">
      <c r="A2544" s="11">
        <v>20458</v>
      </c>
      <c r="B2544" s="12" t="s">
        <v>6188</v>
      </c>
      <c r="C2544" s="13" t="s">
        <v>89</v>
      </c>
      <c r="D2544" s="13" t="s">
        <v>5665</v>
      </c>
      <c r="E2544" s="11">
        <v>55296290</v>
      </c>
      <c r="F2544" s="13" t="s">
        <v>242</v>
      </c>
      <c r="G2544" s="13" t="s">
        <v>98</v>
      </c>
      <c r="H2544" s="11">
        <v>100</v>
      </c>
      <c r="I2544" s="13" t="s">
        <v>124</v>
      </c>
      <c r="J2544" s="11">
        <v>6353887000188</v>
      </c>
    </row>
    <row r="2545" ht="12" customHeight="1" spans="1:10">
      <c r="A2545" s="11">
        <v>23791</v>
      </c>
      <c r="B2545" s="12" t="s">
        <v>6189</v>
      </c>
      <c r="C2545" s="13" t="s">
        <v>289</v>
      </c>
      <c r="D2545" s="13" t="s">
        <v>6190</v>
      </c>
      <c r="E2545" s="11">
        <v>77006538</v>
      </c>
      <c r="F2545" s="13" t="s">
        <v>4752</v>
      </c>
      <c r="G2545" s="13" t="s">
        <v>129</v>
      </c>
      <c r="H2545" s="11">
        <v>100</v>
      </c>
      <c r="I2545" s="13" t="s">
        <v>124</v>
      </c>
      <c r="J2545" s="11">
        <v>6366038000169</v>
      </c>
    </row>
    <row r="2546" ht="12" customHeight="1" spans="1:10">
      <c r="A2546" s="11">
        <v>16965</v>
      </c>
      <c r="B2546" s="12" t="s">
        <v>6191</v>
      </c>
      <c r="C2546" s="13" t="s">
        <v>89</v>
      </c>
      <c r="D2546" s="13" t="s">
        <v>6192</v>
      </c>
      <c r="E2546" s="11">
        <v>55650000</v>
      </c>
      <c r="F2546" s="13" t="s">
        <v>6193</v>
      </c>
      <c r="G2546" s="13" t="s">
        <v>180</v>
      </c>
      <c r="H2546" s="11">
        <v>100</v>
      </c>
      <c r="I2546" s="13" t="s">
        <v>124</v>
      </c>
      <c r="J2546" s="11">
        <v>6370315000107</v>
      </c>
    </row>
    <row r="2547" ht="12" customHeight="1" spans="1:10">
      <c r="A2547" s="11">
        <v>16684</v>
      </c>
      <c r="B2547" s="12" t="s">
        <v>6194</v>
      </c>
      <c r="C2547" s="13" t="s">
        <v>89</v>
      </c>
      <c r="D2547" s="13" t="s">
        <v>6195</v>
      </c>
      <c r="E2547" s="11">
        <v>55720000</v>
      </c>
      <c r="F2547" s="13" t="s">
        <v>6196</v>
      </c>
      <c r="G2547" s="13" t="s">
        <v>180</v>
      </c>
      <c r="H2547" s="11">
        <v>100</v>
      </c>
      <c r="I2547" s="13" t="s">
        <v>124</v>
      </c>
      <c r="J2547" s="11">
        <v>6370315000298</v>
      </c>
    </row>
    <row r="2548" ht="12" customHeight="1" spans="1:10">
      <c r="A2548" s="11">
        <v>15201</v>
      </c>
      <c r="B2548" s="12" t="s">
        <v>6197</v>
      </c>
      <c r="C2548" s="13" t="s">
        <v>89</v>
      </c>
      <c r="D2548" s="13" t="s">
        <v>6198</v>
      </c>
      <c r="E2548" s="11">
        <v>51020031</v>
      </c>
      <c r="F2548" s="13" t="s">
        <v>91</v>
      </c>
      <c r="G2548" s="13" t="s">
        <v>998</v>
      </c>
      <c r="H2548" s="11">
        <v>100</v>
      </c>
      <c r="I2548" s="13" t="s">
        <v>124</v>
      </c>
      <c r="J2548" s="11">
        <v>6372055000109</v>
      </c>
    </row>
    <row r="2549" ht="12" customHeight="1" spans="1:10">
      <c r="A2549" s="11">
        <v>20934</v>
      </c>
      <c r="B2549" s="12" t="s">
        <v>6199</v>
      </c>
      <c r="C2549" s="13" t="s">
        <v>116</v>
      </c>
      <c r="D2549" s="13" t="s">
        <v>6200</v>
      </c>
      <c r="E2549" s="11">
        <v>65750000</v>
      </c>
      <c r="F2549" s="13" t="s">
        <v>6201</v>
      </c>
      <c r="G2549" s="13" t="s">
        <v>114</v>
      </c>
      <c r="H2549" s="11">
        <v>2813</v>
      </c>
      <c r="I2549" s="13" t="s">
        <v>120</v>
      </c>
      <c r="J2549" s="11">
        <v>6376669000169</v>
      </c>
    </row>
    <row r="2550" ht="12" customHeight="1" spans="1:10">
      <c r="A2550" s="11">
        <v>21801</v>
      </c>
      <c r="B2550" s="12" t="s">
        <v>6202</v>
      </c>
      <c r="C2550" s="13" t="s">
        <v>116</v>
      </c>
      <c r="D2550" s="13" t="s">
        <v>6203</v>
      </c>
      <c r="E2550" s="11">
        <v>65940000</v>
      </c>
      <c r="F2550" s="13" t="s">
        <v>6204</v>
      </c>
      <c r="G2550" s="13" t="s">
        <v>114</v>
      </c>
      <c r="H2550" s="11">
        <v>2813</v>
      </c>
      <c r="I2550" s="13" t="s">
        <v>120</v>
      </c>
      <c r="J2550" s="11">
        <v>6377063000148</v>
      </c>
    </row>
    <row r="2551" ht="12" customHeight="1" spans="1:10">
      <c r="A2551" s="11">
        <v>14505</v>
      </c>
      <c r="B2551" s="12" t="s">
        <v>6205</v>
      </c>
      <c r="C2551" s="13" t="s">
        <v>116</v>
      </c>
      <c r="D2551" s="13" t="s">
        <v>6206</v>
      </c>
      <c r="E2551" s="11">
        <v>65703270</v>
      </c>
      <c r="F2551" s="13" t="s">
        <v>1026</v>
      </c>
      <c r="G2551" s="13" t="s">
        <v>119</v>
      </c>
      <c r="H2551" s="11">
        <v>100</v>
      </c>
      <c r="I2551" s="13" t="s">
        <v>124</v>
      </c>
      <c r="J2551" s="11">
        <v>6413934000131</v>
      </c>
    </row>
    <row r="2552" ht="12" customHeight="1" spans="1:10">
      <c r="A2552" s="11">
        <v>22418</v>
      </c>
      <c r="B2552" s="12" t="s">
        <v>6207</v>
      </c>
      <c r="C2552" s="13" t="s">
        <v>116</v>
      </c>
      <c r="D2552" s="13" t="s">
        <v>4258</v>
      </c>
      <c r="E2552" s="11">
        <v>65220000</v>
      </c>
      <c r="F2552" s="13" t="s">
        <v>6208</v>
      </c>
      <c r="G2552" s="13" t="s">
        <v>114</v>
      </c>
      <c r="H2552" s="11">
        <v>2813</v>
      </c>
      <c r="I2552" s="13" t="s">
        <v>120</v>
      </c>
      <c r="J2552" s="11">
        <v>6421119000114</v>
      </c>
    </row>
    <row r="2553" ht="12" customHeight="1" spans="1:10">
      <c r="A2553" s="11">
        <v>23507</v>
      </c>
      <c r="B2553" s="12" t="s">
        <v>6209</v>
      </c>
      <c r="C2553" s="13" t="s">
        <v>116</v>
      </c>
      <c r="D2553" s="13" t="s">
        <v>6210</v>
      </c>
      <c r="E2553" s="11">
        <v>65420000</v>
      </c>
      <c r="F2553" s="13" t="s">
        <v>6211</v>
      </c>
      <c r="G2553" s="13" t="s">
        <v>114</v>
      </c>
      <c r="H2553" s="11">
        <v>2813</v>
      </c>
      <c r="I2553" s="13" t="s">
        <v>120</v>
      </c>
      <c r="J2553" s="11">
        <v>6424618000165</v>
      </c>
    </row>
    <row r="2554" ht="12" customHeight="1" spans="1:10">
      <c r="A2554" s="11">
        <v>20368</v>
      </c>
      <c r="B2554" s="12" t="s">
        <v>6212</v>
      </c>
      <c r="C2554" s="13" t="s">
        <v>116</v>
      </c>
      <c r="D2554" s="13" t="s">
        <v>6213</v>
      </c>
      <c r="E2554" s="11">
        <v>65215000</v>
      </c>
      <c r="F2554" s="13" t="s">
        <v>6214</v>
      </c>
      <c r="G2554" s="13" t="s">
        <v>114</v>
      </c>
      <c r="H2554" s="11">
        <v>2813</v>
      </c>
      <c r="I2554" s="13" t="s">
        <v>120</v>
      </c>
      <c r="J2554" s="11">
        <v>6439988000176</v>
      </c>
    </row>
    <row r="2555" ht="12" customHeight="1" spans="1:10">
      <c r="A2555" s="11">
        <v>16499</v>
      </c>
      <c r="B2555" s="12" t="s">
        <v>6215</v>
      </c>
      <c r="C2555" s="13" t="s">
        <v>116</v>
      </c>
      <c r="D2555" s="13" t="s">
        <v>6216</v>
      </c>
      <c r="E2555" s="11">
        <v>65800000</v>
      </c>
      <c r="F2555" s="13" t="s">
        <v>6217</v>
      </c>
      <c r="G2555" s="13" t="s">
        <v>114</v>
      </c>
      <c r="H2555" s="11">
        <v>2813</v>
      </c>
      <c r="I2555" s="13" t="s">
        <v>120</v>
      </c>
      <c r="J2555" s="11">
        <v>6441430000125</v>
      </c>
    </row>
    <row r="2556" ht="12" customHeight="1" spans="1:10">
      <c r="A2556" s="11">
        <v>23496</v>
      </c>
      <c r="B2556" s="12" t="s">
        <v>6218</v>
      </c>
      <c r="C2556" s="13" t="s">
        <v>116</v>
      </c>
      <c r="D2556" s="13" t="s">
        <v>6219</v>
      </c>
      <c r="E2556" s="11">
        <v>65570000</v>
      </c>
      <c r="F2556" s="13" t="s">
        <v>6220</v>
      </c>
      <c r="G2556" s="13" t="s">
        <v>114</v>
      </c>
      <c r="H2556" s="11">
        <v>2813</v>
      </c>
      <c r="I2556" s="13" t="s">
        <v>120</v>
      </c>
      <c r="J2556" s="11">
        <v>6450191000170</v>
      </c>
    </row>
    <row r="2557" ht="12" customHeight="1" spans="1:10">
      <c r="A2557" s="11">
        <v>18646</v>
      </c>
      <c r="B2557" s="12" t="s">
        <v>6221</v>
      </c>
      <c r="C2557" s="13" t="s">
        <v>116</v>
      </c>
      <c r="D2557" s="13" t="s">
        <v>6222</v>
      </c>
      <c r="E2557" s="11">
        <v>65210000</v>
      </c>
      <c r="F2557" s="13" t="s">
        <v>6223</v>
      </c>
      <c r="G2557" s="13" t="s">
        <v>114</v>
      </c>
      <c r="H2557" s="11">
        <v>2813</v>
      </c>
      <c r="I2557" s="13" t="s">
        <v>120</v>
      </c>
      <c r="J2557" s="11">
        <v>6469837000160</v>
      </c>
    </row>
    <row r="2558" ht="12" customHeight="1" spans="1:10">
      <c r="A2558" s="11">
        <v>23495</v>
      </c>
      <c r="B2558" s="12" t="s">
        <v>6224</v>
      </c>
      <c r="C2558" s="13" t="s">
        <v>116</v>
      </c>
      <c r="D2558" s="13" t="s">
        <v>6225</v>
      </c>
      <c r="E2558" s="11">
        <v>65660000</v>
      </c>
      <c r="F2558" s="13" t="s">
        <v>6226</v>
      </c>
      <c r="G2558" s="13" t="s">
        <v>114</v>
      </c>
      <c r="H2558" s="11">
        <v>2813</v>
      </c>
      <c r="I2558" s="13" t="s">
        <v>120</v>
      </c>
      <c r="J2558" s="11">
        <v>6477822000144</v>
      </c>
    </row>
    <row r="2559" ht="24" customHeight="1" spans="1:10">
      <c r="A2559" s="11">
        <v>13969</v>
      </c>
      <c r="B2559" s="12" t="s">
        <v>6227</v>
      </c>
      <c r="C2559" s="13" t="s">
        <v>116</v>
      </c>
      <c r="D2559" s="13" t="s">
        <v>6228</v>
      </c>
      <c r="E2559" s="11">
        <v>65065290</v>
      </c>
      <c r="F2559" s="13" t="s">
        <v>118</v>
      </c>
      <c r="G2559" s="13" t="s">
        <v>119</v>
      </c>
      <c r="H2559" s="11">
        <v>100</v>
      </c>
      <c r="I2559" s="13" t="s">
        <v>124</v>
      </c>
      <c r="J2559" s="11">
        <v>6496111000117</v>
      </c>
    </row>
    <row r="2560" ht="12" customHeight="1" spans="1:10">
      <c r="A2560" s="11">
        <v>17140</v>
      </c>
      <c r="B2560" s="12" t="s">
        <v>6229</v>
      </c>
      <c r="C2560" s="13" t="s">
        <v>196</v>
      </c>
      <c r="D2560" s="13" t="s">
        <v>6230</v>
      </c>
      <c r="E2560" s="11">
        <v>64049550</v>
      </c>
      <c r="F2560" s="13" t="s">
        <v>198</v>
      </c>
      <c r="G2560" s="13" t="s">
        <v>109</v>
      </c>
      <c r="H2560" s="11">
        <v>2825</v>
      </c>
      <c r="I2560" s="13" t="s">
        <v>492</v>
      </c>
      <c r="J2560" s="11">
        <v>6517387000134</v>
      </c>
    </row>
    <row r="2561" ht="12" customHeight="1" spans="1:10">
      <c r="A2561" s="11">
        <v>14433</v>
      </c>
      <c r="B2561" s="12" t="s">
        <v>6231</v>
      </c>
      <c r="C2561" s="13" t="s">
        <v>196</v>
      </c>
      <c r="D2561" s="13" t="s">
        <v>6232</v>
      </c>
      <c r="E2561" s="11">
        <v>64019750</v>
      </c>
      <c r="F2561" s="13" t="s">
        <v>198</v>
      </c>
      <c r="G2561" s="13" t="s">
        <v>119</v>
      </c>
      <c r="H2561" s="11">
        <v>2825</v>
      </c>
      <c r="I2561" s="13" t="s">
        <v>492</v>
      </c>
      <c r="J2561" s="11">
        <v>6526131000193</v>
      </c>
    </row>
    <row r="2562" ht="12" customHeight="1" spans="1:10">
      <c r="A2562" s="11">
        <v>15706</v>
      </c>
      <c r="B2562" s="12" t="s">
        <v>6233</v>
      </c>
      <c r="C2562" s="13" t="s">
        <v>196</v>
      </c>
      <c r="D2562" s="13" t="s">
        <v>6234</v>
      </c>
      <c r="E2562" s="11">
        <v>64001973</v>
      </c>
      <c r="F2562" s="13" t="s">
        <v>260</v>
      </c>
      <c r="G2562" s="13" t="s">
        <v>377</v>
      </c>
      <c r="H2562" s="11">
        <v>999</v>
      </c>
      <c r="I2562" s="13" t="s">
        <v>93</v>
      </c>
      <c r="J2562" s="11">
        <v>6553481000300</v>
      </c>
    </row>
    <row r="2563" ht="12" customHeight="1" spans="1:10">
      <c r="A2563" s="11">
        <v>13636</v>
      </c>
      <c r="B2563" s="12" t="s">
        <v>6235</v>
      </c>
      <c r="C2563" s="13" t="s">
        <v>196</v>
      </c>
      <c r="D2563" s="13" t="s">
        <v>6236</v>
      </c>
      <c r="E2563" s="11">
        <v>5266</v>
      </c>
      <c r="F2563" s="13" t="s">
        <v>198</v>
      </c>
      <c r="G2563" s="13" t="s">
        <v>420</v>
      </c>
      <c r="H2563" s="11">
        <v>2825</v>
      </c>
      <c r="I2563" s="13" t="s">
        <v>492</v>
      </c>
      <c r="J2563" s="11">
        <v>6553549000432</v>
      </c>
    </row>
    <row r="2564" ht="12" customHeight="1" spans="1:10">
      <c r="A2564" s="11">
        <v>17180</v>
      </c>
      <c r="B2564" s="12" t="s">
        <v>6237</v>
      </c>
      <c r="C2564" s="13" t="s">
        <v>196</v>
      </c>
      <c r="D2564" s="13" t="s">
        <v>6238</v>
      </c>
      <c r="E2564" s="11">
        <v>64076410</v>
      </c>
      <c r="F2564" s="13" t="s">
        <v>198</v>
      </c>
      <c r="G2564" s="13" t="s">
        <v>377</v>
      </c>
      <c r="H2564" s="11">
        <v>2825</v>
      </c>
      <c r="I2564" s="13" t="s">
        <v>492</v>
      </c>
      <c r="J2564" s="11">
        <v>6553564000138</v>
      </c>
    </row>
    <row r="2565" ht="12" customHeight="1" spans="1:10">
      <c r="A2565" s="11">
        <v>20594</v>
      </c>
      <c r="B2565" s="12" t="s">
        <v>6239</v>
      </c>
      <c r="C2565" s="13" t="s">
        <v>196</v>
      </c>
      <c r="D2565" s="13" t="s">
        <v>6240</v>
      </c>
      <c r="E2565" s="11">
        <v>64100000</v>
      </c>
      <c r="F2565" s="13" t="s">
        <v>2858</v>
      </c>
      <c r="G2565" s="13" t="s">
        <v>86</v>
      </c>
      <c r="H2565" s="11">
        <v>2825</v>
      </c>
      <c r="I2565" s="13" t="s">
        <v>492</v>
      </c>
      <c r="J2565" s="11">
        <v>6553564000219</v>
      </c>
    </row>
    <row r="2566" ht="12" customHeight="1" spans="1:10">
      <c r="A2566" s="11">
        <v>20259</v>
      </c>
      <c r="B2566" s="12" t="s">
        <v>6241</v>
      </c>
      <c r="C2566" s="13" t="s">
        <v>196</v>
      </c>
      <c r="D2566" s="13" t="s">
        <v>6242</v>
      </c>
      <c r="E2566" s="11">
        <v>64260000</v>
      </c>
      <c r="F2566" s="13" t="s">
        <v>3046</v>
      </c>
      <c r="G2566" s="13" t="s">
        <v>420</v>
      </c>
      <c r="H2566" s="11">
        <v>2825</v>
      </c>
      <c r="I2566" s="13" t="s">
        <v>492</v>
      </c>
      <c r="J2566" s="11">
        <v>6553564000480</v>
      </c>
    </row>
    <row r="2567" ht="12" customHeight="1" spans="1:10">
      <c r="A2567" s="11">
        <v>16163</v>
      </c>
      <c r="B2567" s="12" t="s">
        <v>6243</v>
      </c>
      <c r="C2567" s="13" t="s">
        <v>196</v>
      </c>
      <c r="D2567" s="13" t="s">
        <v>6244</v>
      </c>
      <c r="E2567" s="11">
        <v>64120000</v>
      </c>
      <c r="F2567" s="13" t="s">
        <v>924</v>
      </c>
      <c r="G2567" s="13" t="s">
        <v>420</v>
      </c>
      <c r="H2567" s="11">
        <v>2825</v>
      </c>
      <c r="I2567" s="13" t="s">
        <v>492</v>
      </c>
      <c r="J2567" s="11">
        <v>6553564000561</v>
      </c>
    </row>
    <row r="2568" ht="12" customHeight="1" spans="1:10">
      <c r="A2568" s="11">
        <v>14946</v>
      </c>
      <c r="B2568" s="12" t="s">
        <v>6245</v>
      </c>
      <c r="C2568" s="13" t="s">
        <v>196</v>
      </c>
      <c r="D2568" s="13" t="s">
        <v>6246</v>
      </c>
      <c r="E2568" s="11">
        <v>64002570</v>
      </c>
      <c r="F2568" s="13" t="s">
        <v>198</v>
      </c>
      <c r="G2568" s="13" t="s">
        <v>377</v>
      </c>
      <c r="H2568" s="11">
        <v>2825</v>
      </c>
      <c r="I2568" s="13" t="s">
        <v>492</v>
      </c>
      <c r="J2568" s="11">
        <v>6553564000642</v>
      </c>
    </row>
    <row r="2569" ht="12" customHeight="1" spans="1:10">
      <c r="A2569" s="11">
        <v>22596</v>
      </c>
      <c r="B2569" s="12" t="s">
        <v>6247</v>
      </c>
      <c r="C2569" s="13" t="s">
        <v>196</v>
      </c>
      <c r="D2569" s="13" t="s">
        <v>6248</v>
      </c>
      <c r="E2569" s="11">
        <v>64330000</v>
      </c>
      <c r="F2569" s="13" t="s">
        <v>6249</v>
      </c>
      <c r="G2569" s="13" t="s">
        <v>105</v>
      </c>
      <c r="H2569" s="11">
        <v>2825</v>
      </c>
      <c r="I2569" s="13" t="s">
        <v>492</v>
      </c>
      <c r="J2569" s="11">
        <v>6553564000723</v>
      </c>
    </row>
    <row r="2570" ht="12" customHeight="1" spans="1:10">
      <c r="A2570" s="11">
        <v>15751</v>
      </c>
      <c r="B2570" s="12" t="s">
        <v>6250</v>
      </c>
      <c r="C2570" s="13" t="s">
        <v>196</v>
      </c>
      <c r="D2570" s="13" t="s">
        <v>6251</v>
      </c>
      <c r="E2570" s="11">
        <v>64460000</v>
      </c>
      <c r="F2570" s="13" t="s">
        <v>6252</v>
      </c>
      <c r="G2570" s="13" t="s">
        <v>420</v>
      </c>
      <c r="H2570" s="11">
        <v>2825</v>
      </c>
      <c r="I2570" s="13" t="s">
        <v>492</v>
      </c>
      <c r="J2570" s="11">
        <v>6553564000995</v>
      </c>
    </row>
    <row r="2571" ht="24" customHeight="1" spans="1:10">
      <c r="A2571" s="11">
        <v>22525</v>
      </c>
      <c r="B2571" s="12" t="s">
        <v>6253</v>
      </c>
      <c r="C2571" s="13" t="s">
        <v>196</v>
      </c>
      <c r="D2571" s="13" t="s">
        <v>6254</v>
      </c>
      <c r="E2571" s="11">
        <v>64300000</v>
      </c>
      <c r="F2571" s="13" t="s">
        <v>6255</v>
      </c>
      <c r="G2571" s="13" t="s">
        <v>420</v>
      </c>
      <c r="H2571" s="11">
        <v>2825</v>
      </c>
      <c r="I2571" s="13" t="s">
        <v>492</v>
      </c>
      <c r="J2571" s="11">
        <v>6553564001100</v>
      </c>
    </row>
    <row r="2572" ht="12" customHeight="1" spans="1:10">
      <c r="A2572" s="11">
        <v>21187</v>
      </c>
      <c r="B2572" s="12" t="s">
        <v>6256</v>
      </c>
      <c r="C2572" s="13" t="s">
        <v>196</v>
      </c>
      <c r="D2572" s="13" t="s">
        <v>6257</v>
      </c>
      <c r="E2572" s="11">
        <v>64760000</v>
      </c>
      <c r="F2572" s="13" t="s">
        <v>6258</v>
      </c>
      <c r="G2572" s="13" t="s">
        <v>377</v>
      </c>
      <c r="H2572" s="11">
        <v>2825</v>
      </c>
      <c r="I2572" s="13" t="s">
        <v>492</v>
      </c>
      <c r="J2572" s="11">
        <v>6553564001703</v>
      </c>
    </row>
    <row r="2573" ht="12" customHeight="1" spans="1:10">
      <c r="A2573" s="11">
        <v>21080</v>
      </c>
      <c r="B2573" s="12" t="s">
        <v>6259</v>
      </c>
      <c r="C2573" s="13" t="s">
        <v>196</v>
      </c>
      <c r="D2573" s="13" t="s">
        <v>6260</v>
      </c>
      <c r="E2573" s="11">
        <v>64770000</v>
      </c>
      <c r="F2573" s="13" t="s">
        <v>2531</v>
      </c>
      <c r="G2573" s="13" t="s">
        <v>420</v>
      </c>
      <c r="H2573" s="11">
        <v>2825</v>
      </c>
      <c r="I2573" s="13" t="s">
        <v>492</v>
      </c>
      <c r="J2573" s="11">
        <v>6553564002009</v>
      </c>
    </row>
    <row r="2574" ht="12" customHeight="1" spans="1:10">
      <c r="A2574" s="11">
        <v>16345</v>
      </c>
      <c r="B2574" s="12" t="s">
        <v>6261</v>
      </c>
      <c r="C2574" s="13" t="s">
        <v>196</v>
      </c>
      <c r="D2574" s="13" t="s">
        <v>6262</v>
      </c>
      <c r="E2574" s="11">
        <v>64900000</v>
      </c>
      <c r="F2574" s="13" t="s">
        <v>6263</v>
      </c>
      <c r="G2574" s="13" t="s">
        <v>420</v>
      </c>
      <c r="H2574" s="11">
        <v>2825</v>
      </c>
      <c r="I2574" s="13" t="s">
        <v>492</v>
      </c>
      <c r="J2574" s="11">
        <v>6553564002181</v>
      </c>
    </row>
    <row r="2575" ht="12" customHeight="1" spans="1:10">
      <c r="A2575" s="11">
        <v>21113</v>
      </c>
      <c r="B2575" s="12" t="s">
        <v>6264</v>
      </c>
      <c r="C2575" s="13" t="s">
        <v>196</v>
      </c>
      <c r="D2575" s="13" t="s">
        <v>6265</v>
      </c>
      <c r="E2575" s="11">
        <v>64160000</v>
      </c>
      <c r="F2575" s="13" t="s">
        <v>6266</v>
      </c>
      <c r="G2575" s="13" t="s">
        <v>420</v>
      </c>
      <c r="H2575" s="11">
        <v>2825</v>
      </c>
      <c r="I2575" s="13" t="s">
        <v>492</v>
      </c>
      <c r="J2575" s="11">
        <v>6553564003749</v>
      </c>
    </row>
    <row r="2576" ht="12" customHeight="1" spans="1:10">
      <c r="A2576" s="11">
        <v>21472</v>
      </c>
      <c r="B2576" s="12" t="s">
        <v>6267</v>
      </c>
      <c r="C2576" s="13" t="s">
        <v>196</v>
      </c>
      <c r="D2576" s="13" t="s">
        <v>6268</v>
      </c>
      <c r="E2576" s="11">
        <v>64390000</v>
      </c>
      <c r="F2576" s="13" t="s">
        <v>1867</v>
      </c>
      <c r="G2576" s="13" t="s">
        <v>377</v>
      </c>
      <c r="H2576" s="11">
        <v>2825</v>
      </c>
      <c r="I2576" s="13" t="s">
        <v>492</v>
      </c>
      <c r="J2576" s="11">
        <v>6553564004559</v>
      </c>
    </row>
    <row r="2577" ht="12" customHeight="1" spans="1:10">
      <c r="A2577" s="11">
        <v>16667</v>
      </c>
      <c r="B2577" s="12" t="s">
        <v>6269</v>
      </c>
      <c r="C2577" s="13" t="s">
        <v>196</v>
      </c>
      <c r="D2577" s="13" t="s">
        <v>6270</v>
      </c>
      <c r="E2577" s="11">
        <v>64202020</v>
      </c>
      <c r="F2577" s="13" t="s">
        <v>370</v>
      </c>
      <c r="G2577" s="13" t="s">
        <v>420</v>
      </c>
      <c r="H2577" s="11">
        <v>2825</v>
      </c>
      <c r="I2577" s="13" t="s">
        <v>492</v>
      </c>
      <c r="J2577" s="11">
        <v>6553564004710</v>
      </c>
    </row>
    <row r="2578" ht="12" customHeight="1" spans="1:10">
      <c r="A2578" s="11">
        <v>13475</v>
      </c>
      <c r="B2578" s="12" t="s">
        <v>6271</v>
      </c>
      <c r="C2578" s="13" t="s">
        <v>196</v>
      </c>
      <c r="D2578" s="13" t="s">
        <v>6272</v>
      </c>
      <c r="E2578" s="11">
        <v>64240000</v>
      </c>
      <c r="F2578" s="13" t="s">
        <v>4642</v>
      </c>
      <c r="G2578" s="13" t="s">
        <v>119</v>
      </c>
      <c r="H2578" s="11">
        <v>3084</v>
      </c>
      <c r="I2578" s="13" t="s">
        <v>218</v>
      </c>
      <c r="J2578" s="11">
        <v>6553564005288</v>
      </c>
    </row>
    <row r="2579" ht="12" customHeight="1" spans="1:10">
      <c r="A2579" s="11">
        <v>20878</v>
      </c>
      <c r="B2579" s="12" t="s">
        <v>6273</v>
      </c>
      <c r="C2579" s="13" t="s">
        <v>196</v>
      </c>
      <c r="D2579" s="13" t="s">
        <v>2168</v>
      </c>
      <c r="E2579" s="11">
        <v>64945000</v>
      </c>
      <c r="F2579" s="13" t="s">
        <v>6274</v>
      </c>
      <c r="G2579" s="13" t="s">
        <v>420</v>
      </c>
      <c r="H2579" s="11">
        <v>3084</v>
      </c>
      <c r="I2579" s="13" t="s">
        <v>218</v>
      </c>
      <c r="J2579" s="11">
        <v>6553564008708</v>
      </c>
    </row>
    <row r="2580" ht="12" customHeight="1" spans="1:10">
      <c r="A2580" s="11">
        <v>14558</v>
      </c>
      <c r="B2580" s="12" t="s">
        <v>6275</v>
      </c>
      <c r="C2580" s="13" t="s">
        <v>196</v>
      </c>
      <c r="D2580" s="13" t="s">
        <v>6276</v>
      </c>
      <c r="E2580" s="11">
        <v>64002520</v>
      </c>
      <c r="F2580" s="13" t="s">
        <v>198</v>
      </c>
      <c r="G2580" s="13" t="s">
        <v>420</v>
      </c>
      <c r="H2580" s="11">
        <v>2825</v>
      </c>
      <c r="I2580" s="13" t="s">
        <v>492</v>
      </c>
      <c r="J2580" s="11">
        <v>6553564009860</v>
      </c>
    </row>
    <row r="2581" ht="12" customHeight="1" spans="1:10">
      <c r="A2581" s="11">
        <v>14155</v>
      </c>
      <c r="B2581" s="12" t="s">
        <v>6277</v>
      </c>
      <c r="C2581" s="13" t="s">
        <v>196</v>
      </c>
      <c r="D2581" s="13" t="s">
        <v>6278</v>
      </c>
      <c r="E2581" s="11">
        <v>64000000</v>
      </c>
      <c r="F2581" s="13" t="s">
        <v>198</v>
      </c>
      <c r="G2581" s="13" t="s">
        <v>420</v>
      </c>
      <c r="H2581" s="11">
        <v>2825</v>
      </c>
      <c r="I2581" s="13" t="s">
        <v>492</v>
      </c>
      <c r="J2581" s="11">
        <v>6553564009941</v>
      </c>
    </row>
    <row r="2582" ht="12" customHeight="1" spans="1:10">
      <c r="A2582" s="11">
        <v>22078</v>
      </c>
      <c r="B2582" s="12" t="s">
        <v>6279</v>
      </c>
      <c r="C2582" s="13" t="s">
        <v>196</v>
      </c>
      <c r="D2582" s="13" t="s">
        <v>6280</v>
      </c>
      <c r="E2582" s="11">
        <v>64002585</v>
      </c>
      <c r="F2582" s="13" t="s">
        <v>198</v>
      </c>
      <c r="G2582" s="13" t="s">
        <v>86</v>
      </c>
      <c r="H2582" s="11">
        <v>2825</v>
      </c>
      <c r="I2582" s="13" t="s">
        <v>492</v>
      </c>
      <c r="J2582" s="11">
        <v>6553564010109</v>
      </c>
    </row>
    <row r="2583" ht="12" customHeight="1" spans="1:10">
      <c r="A2583" s="11">
        <v>16886</v>
      </c>
      <c r="B2583" s="12" t="s">
        <v>6281</v>
      </c>
      <c r="C2583" s="13" t="s">
        <v>196</v>
      </c>
      <c r="D2583" s="13" t="s">
        <v>6282</v>
      </c>
      <c r="E2583" s="11">
        <v>64600000</v>
      </c>
      <c r="F2583" s="13" t="s">
        <v>3549</v>
      </c>
      <c r="G2583" s="13" t="s">
        <v>377</v>
      </c>
      <c r="H2583" s="11">
        <v>2825</v>
      </c>
      <c r="I2583" s="13" t="s">
        <v>492</v>
      </c>
      <c r="J2583" s="11">
        <v>6553564010281</v>
      </c>
    </row>
    <row r="2584" ht="12" customHeight="1" spans="1:10">
      <c r="A2584" s="11">
        <v>14466</v>
      </c>
      <c r="B2584" s="12" t="s">
        <v>6283</v>
      </c>
      <c r="C2584" s="13" t="s">
        <v>196</v>
      </c>
      <c r="D2584" s="13" t="s">
        <v>6284</v>
      </c>
      <c r="E2584" s="11">
        <v>64101020</v>
      </c>
      <c r="F2584" s="13" t="s">
        <v>198</v>
      </c>
      <c r="G2584" s="13" t="s">
        <v>420</v>
      </c>
      <c r="H2584" s="11">
        <v>3084</v>
      </c>
      <c r="I2584" s="13" t="s">
        <v>218</v>
      </c>
      <c r="J2584" s="11">
        <v>6553564010443</v>
      </c>
    </row>
    <row r="2585" ht="12" customHeight="1" spans="1:10">
      <c r="A2585" s="11">
        <v>13500</v>
      </c>
      <c r="B2585" s="12" t="s">
        <v>6285</v>
      </c>
      <c r="C2585" s="13" t="s">
        <v>196</v>
      </c>
      <c r="D2585" s="13" t="s">
        <v>6286</v>
      </c>
      <c r="E2585" s="11">
        <v>64014280</v>
      </c>
      <c r="F2585" s="13" t="s">
        <v>260</v>
      </c>
      <c r="G2585" s="13" t="s">
        <v>420</v>
      </c>
      <c r="H2585" s="11">
        <v>2825</v>
      </c>
      <c r="I2585" s="13" t="s">
        <v>492</v>
      </c>
      <c r="J2585" s="11">
        <v>6553564010605</v>
      </c>
    </row>
    <row r="2586" ht="12" customHeight="1" spans="1:10">
      <c r="A2586" s="11">
        <v>14429</v>
      </c>
      <c r="B2586" s="12" t="s">
        <v>6287</v>
      </c>
      <c r="C2586" s="13" t="s">
        <v>196</v>
      </c>
      <c r="D2586" s="13" t="s">
        <v>6288</v>
      </c>
      <c r="E2586" s="11">
        <v>64021000</v>
      </c>
      <c r="F2586" s="13" t="s">
        <v>198</v>
      </c>
      <c r="G2586" s="13" t="s">
        <v>86</v>
      </c>
      <c r="H2586" s="11">
        <v>2825</v>
      </c>
      <c r="I2586" s="13" t="s">
        <v>492</v>
      </c>
      <c r="J2586" s="11">
        <v>6553564010796</v>
      </c>
    </row>
    <row r="2587" ht="12" customHeight="1" spans="1:10">
      <c r="A2587" s="11">
        <v>14432</v>
      </c>
      <c r="B2587" s="12" t="s">
        <v>6289</v>
      </c>
      <c r="C2587" s="13" t="s">
        <v>196</v>
      </c>
      <c r="D2587" s="13" t="s">
        <v>6290</v>
      </c>
      <c r="E2587" s="11">
        <v>64001000</v>
      </c>
      <c r="F2587" s="13" t="s">
        <v>198</v>
      </c>
      <c r="G2587" s="13" t="s">
        <v>119</v>
      </c>
      <c r="H2587" s="11">
        <v>2825</v>
      </c>
      <c r="I2587" s="13" t="s">
        <v>492</v>
      </c>
      <c r="J2587" s="11">
        <v>6553564011091</v>
      </c>
    </row>
    <row r="2588" ht="12" customHeight="1" spans="1:10">
      <c r="A2588" s="11">
        <v>17388</v>
      </c>
      <c r="B2588" s="12" t="s">
        <v>6291</v>
      </c>
      <c r="C2588" s="13" t="s">
        <v>196</v>
      </c>
      <c r="D2588" s="13" t="s">
        <v>6292</v>
      </c>
      <c r="E2588" s="11">
        <v>54216470</v>
      </c>
      <c r="F2588" s="13" t="s">
        <v>6293</v>
      </c>
      <c r="G2588" s="13" t="s">
        <v>420</v>
      </c>
      <c r="H2588" s="11">
        <v>2825</v>
      </c>
      <c r="I2588" s="13" t="s">
        <v>492</v>
      </c>
      <c r="J2588" s="11">
        <v>6553564015593</v>
      </c>
    </row>
    <row r="2589" ht="12" customHeight="1" spans="1:10">
      <c r="A2589" s="11">
        <v>14084</v>
      </c>
      <c r="B2589" s="12" t="s">
        <v>6294</v>
      </c>
      <c r="C2589" s="13" t="s">
        <v>196</v>
      </c>
      <c r="D2589" s="13" t="s">
        <v>6295</v>
      </c>
      <c r="E2589" s="11">
        <v>64120000</v>
      </c>
      <c r="F2589" s="13" t="s">
        <v>924</v>
      </c>
      <c r="G2589" s="13" t="s">
        <v>114</v>
      </c>
      <c r="H2589" s="11">
        <v>2825</v>
      </c>
      <c r="I2589" s="13" t="s">
        <v>492</v>
      </c>
      <c r="J2589" s="11">
        <v>6553606000130</v>
      </c>
    </row>
    <row r="2590" ht="12" customHeight="1" spans="1:10">
      <c r="A2590" s="11">
        <v>14038</v>
      </c>
      <c r="B2590" s="12" t="s">
        <v>6296</v>
      </c>
      <c r="C2590" s="13" t="s">
        <v>196</v>
      </c>
      <c r="D2590" s="13" t="s">
        <v>6297</v>
      </c>
      <c r="E2590" s="11">
        <v>64130000</v>
      </c>
      <c r="F2590" s="13" t="s">
        <v>6298</v>
      </c>
      <c r="G2590" s="13" t="s">
        <v>114</v>
      </c>
      <c r="H2590" s="11">
        <v>2825</v>
      </c>
      <c r="I2590" s="13" t="s">
        <v>492</v>
      </c>
      <c r="J2590" s="11">
        <v>6553614000187</v>
      </c>
    </row>
    <row r="2591" ht="12" customHeight="1" spans="1:10">
      <c r="A2591" s="11">
        <v>13526</v>
      </c>
      <c r="B2591" s="12" t="s">
        <v>6299</v>
      </c>
      <c r="C2591" s="13" t="s">
        <v>196</v>
      </c>
      <c r="D2591" s="13" t="s">
        <v>6300</v>
      </c>
      <c r="E2591" s="11">
        <v>64796000</v>
      </c>
      <c r="F2591" s="13" t="s">
        <v>6301</v>
      </c>
      <c r="G2591" s="13" t="s">
        <v>114</v>
      </c>
      <c r="H2591" s="11">
        <v>2825</v>
      </c>
      <c r="I2591" s="13" t="s">
        <v>492</v>
      </c>
      <c r="J2591" s="11">
        <v>6553622000123</v>
      </c>
    </row>
    <row r="2592" ht="24" customHeight="1" spans="1:10">
      <c r="A2592" s="11">
        <v>13759</v>
      </c>
      <c r="B2592" s="12" t="s">
        <v>6302</v>
      </c>
      <c r="C2592" s="13" t="s">
        <v>196</v>
      </c>
      <c r="D2592" s="13" t="s">
        <v>6303</v>
      </c>
      <c r="E2592" s="11">
        <v>64780000</v>
      </c>
      <c r="F2592" s="13" t="s">
        <v>6304</v>
      </c>
      <c r="G2592" s="13" t="s">
        <v>114</v>
      </c>
      <c r="H2592" s="11">
        <v>914</v>
      </c>
      <c r="I2592" s="13" t="s">
        <v>201</v>
      </c>
      <c r="J2592" s="11">
        <v>6553630000107</v>
      </c>
    </row>
    <row r="2593" ht="12" customHeight="1" spans="1:10">
      <c r="A2593" s="11">
        <v>24426</v>
      </c>
      <c r="B2593" s="12" t="s">
        <v>6305</v>
      </c>
      <c r="C2593" s="13" t="s">
        <v>196</v>
      </c>
      <c r="D2593" s="13" t="s">
        <v>6306</v>
      </c>
      <c r="E2593" s="11">
        <v>64780000</v>
      </c>
      <c r="F2593" s="13" t="s">
        <v>6304</v>
      </c>
      <c r="G2593" s="13" t="s">
        <v>114</v>
      </c>
      <c r="H2593" s="11">
        <v>2825</v>
      </c>
      <c r="I2593" s="13" t="s">
        <v>492</v>
      </c>
      <c r="J2593" s="11">
        <v>6553630000170</v>
      </c>
    </row>
    <row r="2594" ht="12" customHeight="1" spans="1:10">
      <c r="A2594" s="11">
        <v>14061</v>
      </c>
      <c r="B2594" s="12" t="s">
        <v>6307</v>
      </c>
      <c r="C2594" s="13" t="s">
        <v>196</v>
      </c>
      <c r="D2594" s="13" t="s">
        <v>6308</v>
      </c>
      <c r="E2594" s="11">
        <v>64760000</v>
      </c>
      <c r="F2594" s="13" t="s">
        <v>6258</v>
      </c>
      <c r="G2594" s="13" t="s">
        <v>114</v>
      </c>
      <c r="H2594" s="11">
        <v>2825</v>
      </c>
      <c r="I2594" s="13" t="s">
        <v>492</v>
      </c>
      <c r="J2594" s="11">
        <v>6553655000173</v>
      </c>
    </row>
    <row r="2595" ht="12" customHeight="1" spans="1:10">
      <c r="A2595" s="11">
        <v>13547</v>
      </c>
      <c r="B2595" s="12" t="s">
        <v>6309</v>
      </c>
      <c r="C2595" s="13" t="s">
        <v>196</v>
      </c>
      <c r="D2595" s="13" t="s">
        <v>6310</v>
      </c>
      <c r="E2595" s="11">
        <v>64710000</v>
      </c>
      <c r="F2595" s="13" t="s">
        <v>6311</v>
      </c>
      <c r="G2595" s="13" t="s">
        <v>114</v>
      </c>
      <c r="H2595" s="11">
        <v>2825</v>
      </c>
      <c r="I2595" s="13" t="s">
        <v>492</v>
      </c>
      <c r="J2595" s="11">
        <v>6553663000110</v>
      </c>
    </row>
    <row r="2596" ht="12" customHeight="1" spans="1:10">
      <c r="A2596" s="11">
        <v>13778</v>
      </c>
      <c r="B2596" s="12" t="s">
        <v>6312</v>
      </c>
      <c r="C2596" s="13" t="s">
        <v>196</v>
      </c>
      <c r="D2596" s="13" t="s">
        <v>6313</v>
      </c>
      <c r="E2596" s="11">
        <v>64630000</v>
      </c>
      <c r="F2596" s="13" t="s">
        <v>6314</v>
      </c>
      <c r="G2596" s="13" t="s">
        <v>114</v>
      </c>
      <c r="H2596" s="11">
        <v>3084</v>
      </c>
      <c r="I2596" s="13" t="s">
        <v>218</v>
      </c>
      <c r="J2596" s="11">
        <v>6553689000168</v>
      </c>
    </row>
    <row r="2597" ht="12" customHeight="1" spans="1:10">
      <c r="A2597" s="11">
        <v>20604</v>
      </c>
      <c r="B2597" s="12" t="s">
        <v>6315</v>
      </c>
      <c r="C2597" s="13" t="s">
        <v>196</v>
      </c>
      <c r="D2597" s="13" t="s">
        <v>6316</v>
      </c>
      <c r="E2597" s="11">
        <v>64740000</v>
      </c>
      <c r="F2597" s="13" t="s">
        <v>6317</v>
      </c>
      <c r="G2597" s="13" t="s">
        <v>114</v>
      </c>
      <c r="H2597" s="11">
        <v>2825</v>
      </c>
      <c r="I2597" s="13" t="s">
        <v>492</v>
      </c>
      <c r="J2597" s="11">
        <v>6553697000104</v>
      </c>
    </row>
    <row r="2598" ht="12" customHeight="1" spans="1:10">
      <c r="A2598" s="11">
        <v>13671</v>
      </c>
      <c r="B2598" s="12" t="s">
        <v>6318</v>
      </c>
      <c r="C2598" s="13" t="s">
        <v>196</v>
      </c>
      <c r="D2598" s="13" t="s">
        <v>6319</v>
      </c>
      <c r="E2598" s="11">
        <v>64620000</v>
      </c>
      <c r="F2598" s="13" t="s">
        <v>6320</v>
      </c>
      <c r="G2598" s="13" t="s">
        <v>114</v>
      </c>
      <c r="H2598" s="11">
        <v>2825</v>
      </c>
      <c r="I2598" s="13" t="s">
        <v>492</v>
      </c>
      <c r="J2598" s="11">
        <v>6553705000112</v>
      </c>
    </row>
    <row r="2599" ht="12" customHeight="1" spans="1:10">
      <c r="A2599" s="11">
        <v>22258</v>
      </c>
      <c r="B2599" s="12" t="s">
        <v>6321</v>
      </c>
      <c r="C2599" s="13" t="s">
        <v>196</v>
      </c>
      <c r="D2599" s="13" t="s">
        <v>6322</v>
      </c>
      <c r="E2599" s="11">
        <v>64645000</v>
      </c>
      <c r="F2599" s="13" t="s">
        <v>1153</v>
      </c>
      <c r="G2599" s="13" t="s">
        <v>114</v>
      </c>
      <c r="H2599" s="11">
        <v>2825</v>
      </c>
      <c r="I2599" s="13" t="s">
        <v>492</v>
      </c>
      <c r="J2599" s="11">
        <v>6553713000169</v>
      </c>
    </row>
    <row r="2600" ht="12" customHeight="1" spans="1:10">
      <c r="A2600" s="11">
        <v>22552</v>
      </c>
      <c r="B2600" s="12" t="s">
        <v>6323</v>
      </c>
      <c r="C2600" s="13" t="s">
        <v>196</v>
      </c>
      <c r="D2600" s="13" t="s">
        <v>6324</v>
      </c>
      <c r="E2600" s="11">
        <v>64690000</v>
      </c>
      <c r="F2600" s="13" t="s">
        <v>6325</v>
      </c>
      <c r="G2600" s="13" t="s">
        <v>114</v>
      </c>
      <c r="H2600" s="11">
        <v>2825</v>
      </c>
      <c r="I2600" s="13" t="s">
        <v>492</v>
      </c>
      <c r="J2600" s="11">
        <v>6553721000105</v>
      </c>
    </row>
    <row r="2601" ht="12" customHeight="1" spans="1:10">
      <c r="A2601" s="11">
        <v>22316</v>
      </c>
      <c r="B2601" s="12" t="s">
        <v>6326</v>
      </c>
      <c r="C2601" s="13" t="s">
        <v>196</v>
      </c>
      <c r="D2601" s="13" t="s">
        <v>6327</v>
      </c>
      <c r="E2601" s="11">
        <v>64535000</v>
      </c>
      <c r="F2601" s="13" t="s">
        <v>6328</v>
      </c>
      <c r="G2601" s="13" t="s">
        <v>114</v>
      </c>
      <c r="H2601" s="11">
        <v>2825</v>
      </c>
      <c r="I2601" s="13" t="s">
        <v>492</v>
      </c>
      <c r="J2601" s="11">
        <v>6553739000107</v>
      </c>
    </row>
    <row r="2602" ht="24" customHeight="1" spans="1:10">
      <c r="A2602" s="11">
        <v>14005</v>
      </c>
      <c r="B2602" s="12" t="s">
        <v>6329</v>
      </c>
      <c r="C2602" s="13" t="s">
        <v>196</v>
      </c>
      <c r="D2602" s="13" t="s">
        <v>6330</v>
      </c>
      <c r="E2602" s="11">
        <v>64510000</v>
      </c>
      <c r="F2602" s="13" t="s">
        <v>6331</v>
      </c>
      <c r="G2602" s="13" t="s">
        <v>114</v>
      </c>
      <c r="H2602" s="11">
        <v>2825</v>
      </c>
      <c r="I2602" s="13" t="s">
        <v>492</v>
      </c>
      <c r="J2602" s="11">
        <v>6553747000153</v>
      </c>
    </row>
    <row r="2603" ht="12" customHeight="1" spans="1:10">
      <c r="A2603" s="11">
        <v>14007</v>
      </c>
      <c r="B2603" s="12" t="s">
        <v>6332</v>
      </c>
      <c r="C2603" s="13" t="s">
        <v>196</v>
      </c>
      <c r="D2603" s="13" t="s">
        <v>6333</v>
      </c>
      <c r="E2603" s="11">
        <v>64565000</v>
      </c>
      <c r="F2603" s="13" t="s">
        <v>6334</v>
      </c>
      <c r="G2603" s="13" t="s">
        <v>114</v>
      </c>
      <c r="H2603" s="11">
        <v>2825</v>
      </c>
      <c r="I2603" s="13" t="s">
        <v>492</v>
      </c>
      <c r="J2603" s="11">
        <v>6553754000155</v>
      </c>
    </row>
    <row r="2604" ht="12" customHeight="1" spans="1:10">
      <c r="A2604" s="11">
        <v>20603</v>
      </c>
      <c r="B2604" s="12" t="s">
        <v>6335</v>
      </c>
      <c r="C2604" s="13" t="s">
        <v>196</v>
      </c>
      <c r="D2604" s="13" t="s">
        <v>6336</v>
      </c>
      <c r="E2604" s="11">
        <v>64650000</v>
      </c>
      <c r="F2604" s="13" t="s">
        <v>6337</v>
      </c>
      <c r="G2604" s="13" t="s">
        <v>114</v>
      </c>
      <c r="H2604" s="11">
        <v>2825</v>
      </c>
      <c r="I2604" s="13" t="s">
        <v>492</v>
      </c>
      <c r="J2604" s="11">
        <v>6553770000148</v>
      </c>
    </row>
    <row r="2605" ht="12" customHeight="1" spans="1:10">
      <c r="A2605" s="11">
        <v>13546</v>
      </c>
      <c r="B2605" s="12" t="s">
        <v>6338</v>
      </c>
      <c r="C2605" s="13" t="s">
        <v>196</v>
      </c>
      <c r="D2605" s="13" t="s">
        <v>6339</v>
      </c>
      <c r="E2605" s="11">
        <v>64680000</v>
      </c>
      <c r="F2605" s="13" t="s">
        <v>6340</v>
      </c>
      <c r="G2605" s="13" t="s">
        <v>114</v>
      </c>
      <c r="H2605" s="11">
        <v>2825</v>
      </c>
      <c r="I2605" s="13" t="s">
        <v>492</v>
      </c>
      <c r="J2605" s="11">
        <v>6553788000140</v>
      </c>
    </row>
    <row r="2606" ht="12" customHeight="1" spans="1:10">
      <c r="A2606" s="11">
        <v>13557</v>
      </c>
      <c r="B2606" s="12" t="s">
        <v>6341</v>
      </c>
      <c r="C2606" s="13" t="s">
        <v>196</v>
      </c>
      <c r="D2606" s="13" t="s">
        <v>6342</v>
      </c>
      <c r="E2606" s="11">
        <v>64750000</v>
      </c>
      <c r="F2606" s="13" t="s">
        <v>2879</v>
      </c>
      <c r="G2606" s="13" t="s">
        <v>114</v>
      </c>
      <c r="H2606" s="11">
        <v>2825</v>
      </c>
      <c r="I2606" s="13" t="s">
        <v>492</v>
      </c>
      <c r="J2606" s="11">
        <v>6553796000196</v>
      </c>
    </row>
    <row r="2607" ht="12" customHeight="1" spans="1:10">
      <c r="A2607" s="11">
        <v>13561</v>
      </c>
      <c r="B2607" s="12" t="s">
        <v>6343</v>
      </c>
      <c r="C2607" s="13" t="s">
        <v>196</v>
      </c>
      <c r="D2607" s="13" t="s">
        <v>6344</v>
      </c>
      <c r="E2607" s="11">
        <v>64800000</v>
      </c>
      <c r="F2607" s="13" t="s">
        <v>3549</v>
      </c>
      <c r="G2607" s="13" t="s">
        <v>114</v>
      </c>
      <c r="H2607" s="11">
        <v>2825</v>
      </c>
      <c r="I2607" s="13" t="s">
        <v>492</v>
      </c>
      <c r="J2607" s="11">
        <v>6553804000102</v>
      </c>
    </row>
    <row r="2608" ht="12" customHeight="1" spans="1:10">
      <c r="A2608" s="11">
        <v>13563</v>
      </c>
      <c r="B2608" s="12" t="s">
        <v>6345</v>
      </c>
      <c r="C2608" s="13" t="s">
        <v>196</v>
      </c>
      <c r="D2608" s="13" t="s">
        <v>6346</v>
      </c>
      <c r="E2608" s="11">
        <v>64880000</v>
      </c>
      <c r="F2608" s="13" t="s">
        <v>6347</v>
      </c>
      <c r="G2608" s="13" t="s">
        <v>114</v>
      </c>
      <c r="H2608" s="11">
        <v>2825</v>
      </c>
      <c r="I2608" s="13" t="s">
        <v>492</v>
      </c>
      <c r="J2608" s="11">
        <v>6553812000140</v>
      </c>
    </row>
    <row r="2609" ht="12" customHeight="1" spans="1:10">
      <c r="A2609" s="11">
        <v>13582</v>
      </c>
      <c r="B2609" s="12" t="s">
        <v>6348</v>
      </c>
      <c r="C2609" s="13" t="s">
        <v>196</v>
      </c>
      <c r="D2609" s="13" t="s">
        <v>6349</v>
      </c>
      <c r="E2609" s="11">
        <v>64640000</v>
      </c>
      <c r="F2609" s="13" t="s">
        <v>6350</v>
      </c>
      <c r="G2609" s="13" t="s">
        <v>114</v>
      </c>
      <c r="H2609" s="11">
        <v>2825</v>
      </c>
      <c r="I2609" s="13" t="s">
        <v>492</v>
      </c>
      <c r="J2609" s="11">
        <v>6553820000197</v>
      </c>
    </row>
    <row r="2610" ht="12" customHeight="1" spans="1:10">
      <c r="A2610" s="11">
        <v>14064</v>
      </c>
      <c r="B2610" s="12" t="s">
        <v>6351</v>
      </c>
      <c r="C2610" s="13" t="s">
        <v>196</v>
      </c>
      <c r="D2610" s="13" t="s">
        <v>6352</v>
      </c>
      <c r="E2610" s="11">
        <v>64625000</v>
      </c>
      <c r="F2610" s="13" t="s">
        <v>6353</v>
      </c>
      <c r="G2610" s="13" t="s">
        <v>114</v>
      </c>
      <c r="H2610" s="11">
        <v>2825</v>
      </c>
      <c r="I2610" s="13" t="s">
        <v>492</v>
      </c>
      <c r="J2610" s="11">
        <v>6553838000199</v>
      </c>
    </row>
    <row r="2611" ht="12" customHeight="1" spans="1:10">
      <c r="A2611" s="11">
        <v>22081</v>
      </c>
      <c r="B2611" s="12" t="s">
        <v>6354</v>
      </c>
      <c r="C2611" s="13" t="s">
        <v>196</v>
      </c>
      <c r="D2611" s="13" t="s">
        <v>6355</v>
      </c>
      <c r="E2611" s="11">
        <v>64585000</v>
      </c>
      <c r="F2611" s="13" t="s">
        <v>6356</v>
      </c>
      <c r="G2611" s="13" t="s">
        <v>114</v>
      </c>
      <c r="H2611" s="11">
        <v>2825</v>
      </c>
      <c r="I2611" s="13" t="s">
        <v>492</v>
      </c>
      <c r="J2611" s="11">
        <v>6553853000137</v>
      </c>
    </row>
    <row r="2612" ht="12" customHeight="1" spans="1:10">
      <c r="A2612" s="11">
        <v>13565</v>
      </c>
      <c r="B2612" s="12" t="s">
        <v>6357</v>
      </c>
      <c r="C2612" s="13" t="s">
        <v>196</v>
      </c>
      <c r="D2612" s="13" t="s">
        <v>6358</v>
      </c>
      <c r="E2612" s="11">
        <v>64280000</v>
      </c>
      <c r="F2612" s="13" t="s">
        <v>3046</v>
      </c>
      <c r="G2612" s="13" t="s">
        <v>114</v>
      </c>
      <c r="H2612" s="11">
        <v>914</v>
      </c>
      <c r="I2612" s="13" t="s">
        <v>201</v>
      </c>
      <c r="J2612" s="11">
        <v>6553861000183</v>
      </c>
    </row>
    <row r="2613" ht="12" customHeight="1" spans="1:10">
      <c r="A2613" s="11">
        <v>16121</v>
      </c>
      <c r="B2613" s="12" t="s">
        <v>6359</v>
      </c>
      <c r="C2613" s="13" t="s">
        <v>196</v>
      </c>
      <c r="D2613" s="13" t="s">
        <v>6360</v>
      </c>
      <c r="E2613" s="11">
        <v>64270000</v>
      </c>
      <c r="F2613" s="13" t="s">
        <v>2795</v>
      </c>
      <c r="G2613" s="13" t="s">
        <v>114</v>
      </c>
      <c r="H2613" s="11">
        <v>2825</v>
      </c>
      <c r="I2613" s="13" t="s">
        <v>492</v>
      </c>
      <c r="J2613" s="11">
        <v>6553879000185</v>
      </c>
    </row>
    <row r="2614" ht="12" customHeight="1" spans="1:10">
      <c r="A2614" s="11">
        <v>13564</v>
      </c>
      <c r="B2614" s="12" t="s">
        <v>6361</v>
      </c>
      <c r="C2614" s="13" t="s">
        <v>196</v>
      </c>
      <c r="D2614" s="13" t="s">
        <v>6362</v>
      </c>
      <c r="E2614" s="11">
        <v>64240000</v>
      </c>
      <c r="F2614" s="13" t="s">
        <v>4642</v>
      </c>
      <c r="G2614" s="13" t="s">
        <v>114</v>
      </c>
      <c r="H2614" s="11">
        <v>2825</v>
      </c>
      <c r="I2614" s="13" t="s">
        <v>492</v>
      </c>
      <c r="J2614" s="11">
        <v>6553887000121</v>
      </c>
    </row>
    <row r="2615" ht="12" customHeight="1" spans="1:10">
      <c r="A2615" s="11">
        <v>20325</v>
      </c>
      <c r="B2615" s="12" t="s">
        <v>6363</v>
      </c>
      <c r="C2615" s="13" t="s">
        <v>196</v>
      </c>
      <c r="D2615" s="13" t="s">
        <v>6364</v>
      </c>
      <c r="E2615" s="11">
        <v>64235000</v>
      </c>
      <c r="F2615" s="13" t="s">
        <v>2905</v>
      </c>
      <c r="G2615" s="13" t="s">
        <v>114</v>
      </c>
      <c r="H2615" s="11">
        <v>2825</v>
      </c>
      <c r="I2615" s="13" t="s">
        <v>492</v>
      </c>
      <c r="J2615" s="11">
        <v>6553895000178</v>
      </c>
    </row>
    <row r="2616" ht="12" customHeight="1" spans="1:10">
      <c r="A2616" s="11">
        <v>13771</v>
      </c>
      <c r="B2616" s="12" t="s">
        <v>6365</v>
      </c>
      <c r="C2616" s="13" t="s">
        <v>196</v>
      </c>
      <c r="D2616" s="13" t="s">
        <v>6366</v>
      </c>
      <c r="E2616" s="11">
        <v>64190000</v>
      </c>
      <c r="F2616" s="13" t="s">
        <v>6367</v>
      </c>
      <c r="G2616" s="13" t="s">
        <v>114</v>
      </c>
      <c r="H2616" s="11">
        <v>2825</v>
      </c>
      <c r="I2616" s="13" t="s">
        <v>492</v>
      </c>
      <c r="J2616" s="11">
        <v>6553903000186</v>
      </c>
    </row>
    <row r="2617" ht="12" customHeight="1" spans="1:10">
      <c r="A2617" s="11">
        <v>13673</v>
      </c>
      <c r="B2617" s="12" t="s">
        <v>6368</v>
      </c>
      <c r="C2617" s="13" t="s">
        <v>196</v>
      </c>
      <c r="D2617" s="13" t="s">
        <v>6369</v>
      </c>
      <c r="E2617" s="11">
        <v>64250000</v>
      </c>
      <c r="F2617" s="13" t="s">
        <v>6370</v>
      </c>
      <c r="G2617" s="13" t="s">
        <v>114</v>
      </c>
      <c r="H2617" s="11">
        <v>2825</v>
      </c>
      <c r="I2617" s="13" t="s">
        <v>492</v>
      </c>
      <c r="J2617" s="11">
        <v>6553911000122</v>
      </c>
    </row>
    <row r="2618" ht="12" customHeight="1" spans="1:10">
      <c r="A2618" s="11">
        <v>20499</v>
      </c>
      <c r="B2618" s="12" t="s">
        <v>6371</v>
      </c>
      <c r="C2618" s="13" t="s">
        <v>196</v>
      </c>
      <c r="D2618" s="13" t="s">
        <v>6372</v>
      </c>
      <c r="E2618" s="11">
        <v>64255000</v>
      </c>
      <c r="F2618" s="13" t="s">
        <v>6373</v>
      </c>
      <c r="G2618" s="13" t="s">
        <v>114</v>
      </c>
      <c r="H2618" s="11">
        <v>2825</v>
      </c>
      <c r="I2618" s="13" t="s">
        <v>492</v>
      </c>
      <c r="J2618" s="11">
        <v>6553929000124</v>
      </c>
    </row>
    <row r="2619" ht="12" customHeight="1" spans="1:10">
      <c r="A2619" s="11">
        <v>24057</v>
      </c>
      <c r="B2619" s="12" t="s">
        <v>6374</v>
      </c>
      <c r="C2619" s="13" t="s">
        <v>196</v>
      </c>
      <c r="D2619" s="13" t="s">
        <v>6372</v>
      </c>
      <c r="E2619" s="11">
        <v>64255000</v>
      </c>
      <c r="F2619" s="13" t="s">
        <v>6373</v>
      </c>
      <c r="G2619" s="13" t="s">
        <v>114</v>
      </c>
      <c r="H2619" s="11">
        <v>2825</v>
      </c>
      <c r="I2619" s="13" t="s">
        <v>492</v>
      </c>
      <c r="J2619" s="11">
        <v>6553929000710</v>
      </c>
    </row>
    <row r="2620" ht="24" customHeight="1" spans="1:10">
      <c r="A2620" s="11">
        <v>22340</v>
      </c>
      <c r="B2620" s="12" t="s">
        <v>6375</v>
      </c>
      <c r="C2620" s="13" t="s">
        <v>196</v>
      </c>
      <c r="D2620" s="13" t="s">
        <v>6376</v>
      </c>
      <c r="E2620" s="11">
        <v>64500000</v>
      </c>
      <c r="F2620" s="13" t="s">
        <v>6377</v>
      </c>
      <c r="G2620" s="13" t="s">
        <v>114</v>
      </c>
      <c r="H2620" s="11">
        <v>2825</v>
      </c>
      <c r="I2620" s="13" t="s">
        <v>492</v>
      </c>
      <c r="J2620" s="11">
        <v>6553937000170</v>
      </c>
    </row>
    <row r="2621" ht="12" customHeight="1" spans="1:10">
      <c r="A2621" s="11">
        <v>14057</v>
      </c>
      <c r="B2621" s="12" t="s">
        <v>6378</v>
      </c>
      <c r="C2621" s="13" t="s">
        <v>196</v>
      </c>
      <c r="D2621" s="13" t="s">
        <v>6379</v>
      </c>
      <c r="E2621" s="11">
        <v>64500000</v>
      </c>
      <c r="F2621" s="13" t="s">
        <v>6380</v>
      </c>
      <c r="G2621" s="13" t="s">
        <v>114</v>
      </c>
      <c r="H2621" s="11">
        <v>914</v>
      </c>
      <c r="I2621" s="13" t="s">
        <v>201</v>
      </c>
      <c r="J2621" s="11">
        <v>6553937000176</v>
      </c>
    </row>
    <row r="2622" ht="12" customHeight="1" spans="1:10">
      <c r="A2622" s="11">
        <v>14078</v>
      </c>
      <c r="B2622" s="12" t="s">
        <v>6381</v>
      </c>
      <c r="C2622" s="13" t="s">
        <v>196</v>
      </c>
      <c r="D2622" s="13" t="s">
        <v>6382</v>
      </c>
      <c r="E2622" s="11">
        <v>64700000</v>
      </c>
      <c r="F2622" s="13" t="s">
        <v>6383</v>
      </c>
      <c r="G2622" s="13" t="s">
        <v>114</v>
      </c>
      <c r="H2622" s="11">
        <v>2825</v>
      </c>
      <c r="I2622" s="13" t="s">
        <v>492</v>
      </c>
      <c r="J2622" s="11">
        <v>6553952000119</v>
      </c>
    </row>
    <row r="2623" ht="12" customHeight="1" spans="1:10">
      <c r="A2623" s="11">
        <v>13806</v>
      </c>
      <c r="B2623" s="12" t="s">
        <v>6384</v>
      </c>
      <c r="C2623" s="13" t="s">
        <v>196</v>
      </c>
      <c r="D2623" s="13" t="s">
        <v>6385</v>
      </c>
      <c r="E2623" s="11">
        <v>64730000</v>
      </c>
      <c r="F2623" s="13" t="s">
        <v>6386</v>
      </c>
      <c r="G2623" s="13" t="s">
        <v>114</v>
      </c>
      <c r="H2623" s="11">
        <v>2825</v>
      </c>
      <c r="I2623" s="13" t="s">
        <v>492</v>
      </c>
      <c r="J2623" s="11">
        <v>6553978000167</v>
      </c>
    </row>
    <row r="2624" ht="12" customHeight="1" spans="1:10">
      <c r="A2624" s="11">
        <v>14006</v>
      </c>
      <c r="B2624" s="12" t="s">
        <v>6387</v>
      </c>
      <c r="C2624" s="13" t="s">
        <v>196</v>
      </c>
      <c r="D2624" s="13" t="s">
        <v>6388</v>
      </c>
      <c r="E2624" s="11">
        <v>64570000</v>
      </c>
      <c r="F2624" s="13" t="s">
        <v>6389</v>
      </c>
      <c r="G2624" s="13" t="s">
        <v>114</v>
      </c>
      <c r="H2624" s="11">
        <v>2825</v>
      </c>
      <c r="I2624" s="13" t="s">
        <v>492</v>
      </c>
      <c r="J2624" s="11">
        <v>6553986000103</v>
      </c>
    </row>
    <row r="2625" ht="12" customHeight="1" spans="1:10">
      <c r="A2625" s="11">
        <v>13588</v>
      </c>
      <c r="B2625" s="12" t="s">
        <v>6390</v>
      </c>
      <c r="C2625" s="13" t="s">
        <v>196</v>
      </c>
      <c r="D2625" s="13" t="s">
        <v>6391</v>
      </c>
      <c r="E2625" s="11">
        <v>64550000</v>
      </c>
      <c r="F2625" s="13" t="s">
        <v>6392</v>
      </c>
      <c r="G2625" s="13" t="s">
        <v>114</v>
      </c>
      <c r="H2625" s="11">
        <v>2825</v>
      </c>
      <c r="I2625" s="13" t="s">
        <v>492</v>
      </c>
      <c r="J2625" s="11">
        <v>6553994000150</v>
      </c>
    </row>
    <row r="2626" ht="12" customHeight="1" spans="1:10">
      <c r="A2626" s="11">
        <v>14063</v>
      </c>
      <c r="B2626" s="12" t="s">
        <v>6393</v>
      </c>
      <c r="C2626" s="13" t="s">
        <v>196</v>
      </c>
      <c r="D2626" s="13" t="s">
        <v>6394</v>
      </c>
      <c r="E2626" s="11">
        <v>64565000</v>
      </c>
      <c r="F2626" s="13" t="s">
        <v>6395</v>
      </c>
      <c r="G2626" s="13" t="s">
        <v>114</v>
      </c>
      <c r="H2626" s="11">
        <v>2825</v>
      </c>
      <c r="I2626" s="13" t="s">
        <v>492</v>
      </c>
      <c r="J2626" s="11">
        <v>6554000000110</v>
      </c>
    </row>
    <row r="2627" ht="12" customHeight="1" spans="1:10">
      <c r="A2627" s="11">
        <v>13760</v>
      </c>
      <c r="B2627" s="12" t="s">
        <v>6396</v>
      </c>
      <c r="C2627" s="13" t="s">
        <v>196</v>
      </c>
      <c r="D2627" s="13" t="s">
        <v>6397</v>
      </c>
      <c r="E2627" s="11">
        <v>64655000</v>
      </c>
      <c r="F2627" s="13" t="s">
        <v>6398</v>
      </c>
      <c r="G2627" s="13" t="s">
        <v>114</v>
      </c>
      <c r="H2627" s="11">
        <v>2825</v>
      </c>
      <c r="I2627" s="13" t="s">
        <v>492</v>
      </c>
      <c r="J2627" s="11">
        <v>6554018000111</v>
      </c>
    </row>
    <row r="2628" ht="12" customHeight="1" spans="1:10">
      <c r="A2628" s="11">
        <v>24421</v>
      </c>
      <c r="B2628" s="12" t="s">
        <v>6399</v>
      </c>
      <c r="C2628" s="13" t="s">
        <v>196</v>
      </c>
      <c r="D2628" s="13" t="s">
        <v>6400</v>
      </c>
      <c r="E2628" s="11">
        <v>64480000</v>
      </c>
      <c r="F2628" s="13" t="s">
        <v>6401</v>
      </c>
      <c r="G2628" s="13" t="s">
        <v>114</v>
      </c>
      <c r="H2628" s="11">
        <v>2825</v>
      </c>
      <c r="I2628" s="13" t="s">
        <v>492</v>
      </c>
      <c r="J2628" s="11">
        <v>6554026000168</v>
      </c>
    </row>
    <row r="2629" ht="12" customHeight="1" spans="1:10">
      <c r="A2629" s="11">
        <v>13775</v>
      </c>
      <c r="B2629" s="12" t="s">
        <v>6402</v>
      </c>
      <c r="C2629" s="13" t="s">
        <v>196</v>
      </c>
      <c r="D2629" s="13" t="s">
        <v>6403</v>
      </c>
      <c r="E2629" s="11">
        <v>64670000</v>
      </c>
      <c r="F2629" s="13" t="s">
        <v>6404</v>
      </c>
      <c r="G2629" s="13" t="s">
        <v>114</v>
      </c>
      <c r="H2629" s="11">
        <v>2825</v>
      </c>
      <c r="I2629" s="13" t="s">
        <v>492</v>
      </c>
      <c r="J2629" s="11">
        <v>6554034000104</v>
      </c>
    </row>
    <row r="2630" ht="12" customHeight="1" spans="1:10">
      <c r="A2630" s="11">
        <v>13523</v>
      </c>
      <c r="B2630" s="12" t="s">
        <v>6405</v>
      </c>
      <c r="C2630" s="13" t="s">
        <v>196</v>
      </c>
      <c r="D2630" s="13" t="s">
        <v>6406</v>
      </c>
      <c r="E2630" s="11">
        <v>64890000</v>
      </c>
      <c r="F2630" s="13" t="s">
        <v>6407</v>
      </c>
      <c r="G2630" s="13" t="s">
        <v>114</v>
      </c>
      <c r="H2630" s="11">
        <v>2825</v>
      </c>
      <c r="I2630" s="13" t="s">
        <v>492</v>
      </c>
      <c r="J2630" s="11">
        <v>6554042000150</v>
      </c>
    </row>
    <row r="2631" ht="12" customHeight="1" spans="1:10">
      <c r="A2631" s="11">
        <v>13682</v>
      </c>
      <c r="B2631" s="12" t="s">
        <v>6408</v>
      </c>
      <c r="C2631" s="13" t="s">
        <v>196</v>
      </c>
      <c r="D2631" s="13" t="s">
        <v>2063</v>
      </c>
      <c r="E2631" s="11">
        <v>64800000</v>
      </c>
      <c r="F2631" s="13" t="s">
        <v>2694</v>
      </c>
      <c r="G2631" s="13" t="s">
        <v>114</v>
      </c>
      <c r="H2631" s="11">
        <v>2825</v>
      </c>
      <c r="I2631" s="13" t="s">
        <v>492</v>
      </c>
      <c r="J2631" s="11">
        <v>6554067000154</v>
      </c>
    </row>
    <row r="2632" ht="12" customHeight="1" spans="1:10">
      <c r="A2632" s="11">
        <v>13692</v>
      </c>
      <c r="B2632" s="12" t="s">
        <v>6409</v>
      </c>
      <c r="C2632" s="13" t="s">
        <v>196</v>
      </c>
      <c r="D2632" s="13" t="s">
        <v>6410</v>
      </c>
      <c r="E2632" s="11">
        <v>64640000</v>
      </c>
      <c r="F2632" s="13" t="s">
        <v>6411</v>
      </c>
      <c r="G2632" s="13" t="s">
        <v>114</v>
      </c>
      <c r="H2632" s="11">
        <v>2825</v>
      </c>
      <c r="I2632" s="13" t="s">
        <v>492</v>
      </c>
      <c r="J2632" s="11">
        <v>6554083000147</v>
      </c>
    </row>
    <row r="2633" ht="12" customHeight="1" spans="1:10">
      <c r="A2633" s="11">
        <v>14008</v>
      </c>
      <c r="B2633" s="12" t="s">
        <v>6412</v>
      </c>
      <c r="C2633" s="13" t="s">
        <v>196</v>
      </c>
      <c r="D2633" s="13" t="s">
        <v>6413</v>
      </c>
      <c r="E2633" s="11">
        <v>64820000</v>
      </c>
      <c r="F2633" s="13" t="s">
        <v>6414</v>
      </c>
      <c r="G2633" s="13" t="s">
        <v>114</v>
      </c>
      <c r="H2633" s="11">
        <v>2825</v>
      </c>
      <c r="I2633" s="13" t="s">
        <v>492</v>
      </c>
      <c r="J2633" s="11">
        <v>6554091000193</v>
      </c>
    </row>
    <row r="2634" ht="12" customHeight="1" spans="1:10">
      <c r="A2634" s="11">
        <v>14013</v>
      </c>
      <c r="B2634" s="12" t="s">
        <v>6415</v>
      </c>
      <c r="C2634" s="13" t="s">
        <v>196</v>
      </c>
      <c r="D2634" s="13" t="s">
        <v>6416</v>
      </c>
      <c r="E2634" s="11">
        <v>64830000</v>
      </c>
      <c r="F2634" s="13" t="s">
        <v>6417</v>
      </c>
      <c r="G2634" s="13" t="s">
        <v>114</v>
      </c>
      <c r="H2634" s="11">
        <v>2825</v>
      </c>
      <c r="I2634" s="13" t="s">
        <v>492</v>
      </c>
      <c r="J2634" s="11">
        <v>6554109000157</v>
      </c>
    </row>
    <row r="2635" ht="12" customHeight="1" spans="1:10">
      <c r="A2635" s="11">
        <v>14028</v>
      </c>
      <c r="B2635" s="12" t="s">
        <v>6418</v>
      </c>
      <c r="C2635" s="13" t="s">
        <v>196</v>
      </c>
      <c r="D2635" s="13" t="s">
        <v>6419</v>
      </c>
      <c r="E2635" s="11">
        <v>64850000</v>
      </c>
      <c r="F2635" s="13" t="s">
        <v>6420</v>
      </c>
      <c r="G2635" s="13" t="s">
        <v>114</v>
      </c>
      <c r="H2635" s="11">
        <v>2825</v>
      </c>
      <c r="I2635" s="13" t="s">
        <v>492</v>
      </c>
      <c r="J2635" s="11">
        <v>6554117000101</v>
      </c>
    </row>
    <row r="2636" ht="12" customHeight="1" spans="1:10">
      <c r="A2636" s="11">
        <v>14035</v>
      </c>
      <c r="B2636" s="12" t="s">
        <v>6421</v>
      </c>
      <c r="C2636" s="13" t="s">
        <v>196</v>
      </c>
      <c r="D2636" s="13" t="s">
        <v>6422</v>
      </c>
      <c r="E2636" s="11">
        <v>64645000</v>
      </c>
      <c r="F2636" s="13" t="s">
        <v>6423</v>
      </c>
      <c r="G2636" s="13" t="s">
        <v>114</v>
      </c>
      <c r="H2636" s="11">
        <v>2825</v>
      </c>
      <c r="I2636" s="13" t="s">
        <v>492</v>
      </c>
      <c r="J2636" s="11">
        <v>6554133000196</v>
      </c>
    </row>
    <row r="2637" ht="12" customHeight="1" spans="1:10">
      <c r="A2637" s="11">
        <v>14051</v>
      </c>
      <c r="B2637" s="12" t="s">
        <v>6424</v>
      </c>
      <c r="C2637" s="13" t="s">
        <v>196</v>
      </c>
      <c r="D2637" s="13" t="s">
        <v>6425</v>
      </c>
      <c r="E2637" s="11">
        <v>64625000</v>
      </c>
      <c r="F2637" s="13" t="s">
        <v>6426</v>
      </c>
      <c r="G2637" s="13" t="s">
        <v>114</v>
      </c>
      <c r="H2637" s="11">
        <v>2825</v>
      </c>
      <c r="I2637" s="13" t="s">
        <v>492</v>
      </c>
      <c r="J2637" s="11">
        <v>6554141000132</v>
      </c>
    </row>
    <row r="2638" ht="24" customHeight="1" spans="1:10">
      <c r="A2638" s="11">
        <v>13678</v>
      </c>
      <c r="B2638" s="12" t="s">
        <v>6427</v>
      </c>
      <c r="C2638" s="13" t="s">
        <v>196</v>
      </c>
      <c r="D2638" s="13" t="s">
        <v>6428</v>
      </c>
      <c r="E2638" s="11">
        <v>64180000</v>
      </c>
      <c r="F2638" s="13" t="s">
        <v>4331</v>
      </c>
      <c r="G2638" s="13" t="s">
        <v>114</v>
      </c>
      <c r="H2638" s="11">
        <v>914</v>
      </c>
      <c r="I2638" s="13" t="s">
        <v>201</v>
      </c>
      <c r="J2638" s="11">
        <v>6554174000182</v>
      </c>
    </row>
    <row r="2639" ht="12" customHeight="1" spans="1:10">
      <c r="A2639" s="11">
        <v>14037</v>
      </c>
      <c r="B2639" s="12" t="s">
        <v>6429</v>
      </c>
      <c r="C2639" s="13" t="s">
        <v>196</v>
      </c>
      <c r="D2639" s="13" t="s">
        <v>6430</v>
      </c>
      <c r="E2639" s="11">
        <v>64150000</v>
      </c>
      <c r="F2639" s="13" t="s">
        <v>6431</v>
      </c>
      <c r="G2639" s="13" t="s">
        <v>114</v>
      </c>
      <c r="H2639" s="11">
        <v>2825</v>
      </c>
      <c r="I2639" s="13" t="s">
        <v>492</v>
      </c>
      <c r="J2639" s="11">
        <v>6554182000129</v>
      </c>
    </row>
    <row r="2640" ht="24" customHeight="1" spans="1:10">
      <c r="A2640" s="11">
        <v>14030</v>
      </c>
      <c r="B2640" s="12" t="s">
        <v>6432</v>
      </c>
      <c r="C2640" s="13" t="s">
        <v>196</v>
      </c>
      <c r="D2640" s="13" t="s">
        <v>6433</v>
      </c>
      <c r="E2640" s="11">
        <v>64160000</v>
      </c>
      <c r="F2640" s="13" t="s">
        <v>6266</v>
      </c>
      <c r="G2640" s="13" t="s">
        <v>114</v>
      </c>
      <c r="H2640" s="11">
        <v>2825</v>
      </c>
      <c r="I2640" s="13" t="s">
        <v>492</v>
      </c>
      <c r="J2640" s="11">
        <v>6554190000175</v>
      </c>
    </row>
    <row r="2641" ht="12" customHeight="1" spans="1:10">
      <c r="A2641" s="11">
        <v>14016</v>
      </c>
      <c r="B2641" s="12" t="s">
        <v>6434</v>
      </c>
      <c r="C2641" s="13" t="s">
        <v>196</v>
      </c>
      <c r="D2641" s="13" t="s">
        <v>6435</v>
      </c>
      <c r="E2641" s="11">
        <v>64170000</v>
      </c>
      <c r="F2641" s="13" t="s">
        <v>6436</v>
      </c>
      <c r="G2641" s="13" t="s">
        <v>114</v>
      </c>
      <c r="H2641" s="11">
        <v>914</v>
      </c>
      <c r="I2641" s="13" t="s">
        <v>201</v>
      </c>
      <c r="J2641" s="11">
        <v>6554208000139</v>
      </c>
    </row>
    <row r="2642" ht="12" customHeight="1" spans="1:10">
      <c r="A2642" s="11">
        <v>13691</v>
      </c>
      <c r="B2642" s="12" t="s">
        <v>6437</v>
      </c>
      <c r="C2642" s="13" t="s">
        <v>196</v>
      </c>
      <c r="D2642" s="13" t="s">
        <v>6438</v>
      </c>
      <c r="E2642" s="11">
        <v>64930000</v>
      </c>
      <c r="F2642" s="13" t="s">
        <v>6439</v>
      </c>
      <c r="G2642" s="13" t="s">
        <v>114</v>
      </c>
      <c r="H2642" s="11">
        <v>2825</v>
      </c>
      <c r="I2642" s="13" t="s">
        <v>492</v>
      </c>
      <c r="J2642" s="11">
        <v>6554216000185</v>
      </c>
    </row>
    <row r="2643" ht="12" customHeight="1" spans="1:10">
      <c r="A2643" s="11">
        <v>13768</v>
      </c>
      <c r="B2643" s="12" t="s">
        <v>6440</v>
      </c>
      <c r="C2643" s="13" t="s">
        <v>196</v>
      </c>
      <c r="D2643" s="13" t="s">
        <v>6441</v>
      </c>
      <c r="E2643" s="11">
        <v>64990000</v>
      </c>
      <c r="F2643" s="13" t="s">
        <v>6442</v>
      </c>
      <c r="G2643" s="13" t="s">
        <v>114</v>
      </c>
      <c r="H2643" s="11">
        <v>2825</v>
      </c>
      <c r="I2643" s="13" t="s">
        <v>492</v>
      </c>
      <c r="J2643" s="11">
        <v>6554224000121</v>
      </c>
    </row>
    <row r="2644" ht="24" customHeight="1" spans="1:10">
      <c r="A2644" s="11">
        <v>13578</v>
      </c>
      <c r="B2644" s="12" t="s">
        <v>6443</v>
      </c>
      <c r="C2644" s="13" t="s">
        <v>196</v>
      </c>
      <c r="D2644" s="13" t="s">
        <v>6444</v>
      </c>
      <c r="E2644" s="11">
        <v>64945000</v>
      </c>
      <c r="F2644" s="13" t="s">
        <v>6274</v>
      </c>
      <c r="G2644" s="13" t="s">
        <v>114</v>
      </c>
      <c r="H2644" s="11">
        <v>2825</v>
      </c>
      <c r="I2644" s="13" t="s">
        <v>492</v>
      </c>
      <c r="J2644" s="11">
        <v>6554240000114</v>
      </c>
    </row>
    <row r="2645" ht="12" customHeight="1" spans="1:10">
      <c r="A2645" s="11">
        <v>21946</v>
      </c>
      <c r="B2645" s="12" t="s">
        <v>6445</v>
      </c>
      <c r="C2645" s="13" t="s">
        <v>196</v>
      </c>
      <c r="D2645" s="13" t="s">
        <v>6446</v>
      </c>
      <c r="E2645" s="11">
        <v>64980000</v>
      </c>
      <c r="F2645" s="13" t="s">
        <v>6447</v>
      </c>
      <c r="G2645" s="13" t="s">
        <v>114</v>
      </c>
      <c r="H2645" s="11">
        <v>2825</v>
      </c>
      <c r="I2645" s="13" t="s">
        <v>492</v>
      </c>
      <c r="J2645" s="11">
        <v>6554257000171</v>
      </c>
    </row>
    <row r="2646" ht="12" customHeight="1" spans="1:10">
      <c r="A2646" s="11">
        <v>13552</v>
      </c>
      <c r="B2646" s="12" t="s">
        <v>6448</v>
      </c>
      <c r="C2646" s="13" t="s">
        <v>196</v>
      </c>
      <c r="D2646" s="13" t="s">
        <v>6449</v>
      </c>
      <c r="E2646" s="11">
        <v>64970000</v>
      </c>
      <c r="F2646" s="13" t="s">
        <v>6450</v>
      </c>
      <c r="G2646" s="13" t="s">
        <v>114</v>
      </c>
      <c r="H2646" s="11">
        <v>2825</v>
      </c>
      <c r="I2646" s="13" t="s">
        <v>492</v>
      </c>
      <c r="J2646" s="11">
        <v>6554265000118</v>
      </c>
    </row>
    <row r="2647" ht="12" customHeight="1" spans="1:10">
      <c r="A2647" s="11">
        <v>13542</v>
      </c>
      <c r="B2647" s="12" t="s">
        <v>6451</v>
      </c>
      <c r="C2647" s="13" t="s">
        <v>196</v>
      </c>
      <c r="D2647" s="13" t="s">
        <v>6452</v>
      </c>
      <c r="E2647" s="11">
        <v>64960000</v>
      </c>
      <c r="F2647" s="13" t="s">
        <v>6453</v>
      </c>
      <c r="G2647" s="13" t="s">
        <v>114</v>
      </c>
      <c r="H2647" s="11">
        <v>2825</v>
      </c>
      <c r="I2647" s="13" t="s">
        <v>492</v>
      </c>
      <c r="J2647" s="11">
        <v>6554273000164</v>
      </c>
    </row>
    <row r="2648" ht="12" customHeight="1" spans="1:10">
      <c r="A2648" s="11">
        <v>13764</v>
      </c>
      <c r="B2648" s="12" t="s">
        <v>6454</v>
      </c>
      <c r="C2648" s="13" t="s">
        <v>196</v>
      </c>
      <c r="D2648" s="13" t="s">
        <v>6455</v>
      </c>
      <c r="E2648" s="11">
        <v>64796500</v>
      </c>
      <c r="F2648" s="13" t="s">
        <v>6456</v>
      </c>
      <c r="G2648" s="13" t="s">
        <v>114</v>
      </c>
      <c r="H2648" s="11">
        <v>2825</v>
      </c>
      <c r="I2648" s="13" t="s">
        <v>492</v>
      </c>
      <c r="J2648" s="11">
        <v>6554281000100</v>
      </c>
    </row>
    <row r="2649" ht="12" customHeight="1" spans="1:10">
      <c r="A2649" s="11">
        <v>13540</v>
      </c>
      <c r="B2649" s="12" t="s">
        <v>6457</v>
      </c>
      <c r="C2649" s="13" t="s">
        <v>196</v>
      </c>
      <c r="D2649" s="13" t="s">
        <v>6458</v>
      </c>
      <c r="E2649" s="11">
        <v>64995000</v>
      </c>
      <c r="F2649" s="13" t="s">
        <v>6459</v>
      </c>
      <c r="G2649" s="13" t="s">
        <v>114</v>
      </c>
      <c r="H2649" s="11">
        <v>2825</v>
      </c>
      <c r="I2649" s="13" t="s">
        <v>492</v>
      </c>
      <c r="J2649" s="11">
        <v>6554299000102</v>
      </c>
    </row>
    <row r="2650" ht="12" customHeight="1" spans="1:10">
      <c r="A2650" s="11">
        <v>13811</v>
      </c>
      <c r="B2650" s="12" t="s">
        <v>6460</v>
      </c>
      <c r="C2650" s="13" t="s">
        <v>196</v>
      </c>
      <c r="D2650" s="13" t="s">
        <v>6461</v>
      </c>
      <c r="E2650" s="11">
        <v>64280000</v>
      </c>
      <c r="F2650" s="13" t="s">
        <v>6462</v>
      </c>
      <c r="G2650" s="13" t="s">
        <v>114</v>
      </c>
      <c r="H2650" s="11">
        <v>2825</v>
      </c>
      <c r="I2650" s="13" t="s">
        <v>492</v>
      </c>
      <c r="J2650" s="11">
        <v>6554307000110</v>
      </c>
    </row>
    <row r="2651" ht="12" customHeight="1" spans="1:10">
      <c r="A2651" s="11">
        <v>13529</v>
      </c>
      <c r="B2651" s="12" t="s">
        <v>6463</v>
      </c>
      <c r="C2651" s="13" t="s">
        <v>196</v>
      </c>
      <c r="D2651" s="13" t="s">
        <v>6464</v>
      </c>
      <c r="E2651" s="11">
        <v>63340000</v>
      </c>
      <c r="F2651" s="13" t="s">
        <v>6465</v>
      </c>
      <c r="G2651" s="13" t="s">
        <v>114</v>
      </c>
      <c r="H2651" s="11">
        <v>2825</v>
      </c>
      <c r="I2651" s="13" t="s">
        <v>492</v>
      </c>
      <c r="J2651" s="11">
        <v>6554315000167</v>
      </c>
    </row>
    <row r="2652" ht="12" customHeight="1" spans="1:10">
      <c r="A2652" s="11">
        <v>13754</v>
      </c>
      <c r="B2652" s="12" t="s">
        <v>6466</v>
      </c>
      <c r="C2652" s="13" t="s">
        <v>196</v>
      </c>
      <c r="D2652" s="13" t="s">
        <v>6467</v>
      </c>
      <c r="E2652" s="11">
        <v>64360000</v>
      </c>
      <c r="F2652" s="13" t="s">
        <v>6468</v>
      </c>
      <c r="G2652" s="13" t="s">
        <v>114</v>
      </c>
      <c r="H2652" s="11">
        <v>2825</v>
      </c>
      <c r="I2652" s="13" t="s">
        <v>492</v>
      </c>
      <c r="J2652" s="11">
        <v>6554323000103</v>
      </c>
    </row>
    <row r="2653" ht="12" customHeight="1" spans="1:10">
      <c r="A2653" s="11">
        <v>14004</v>
      </c>
      <c r="B2653" s="12" t="s">
        <v>6469</v>
      </c>
      <c r="C2653" s="13" t="s">
        <v>196</v>
      </c>
      <c r="D2653" s="13" t="s">
        <v>6470</v>
      </c>
      <c r="E2653" s="11">
        <v>64350000</v>
      </c>
      <c r="F2653" s="13" t="s">
        <v>6471</v>
      </c>
      <c r="G2653" s="13" t="s">
        <v>114</v>
      </c>
      <c r="H2653" s="11">
        <v>2825</v>
      </c>
      <c r="I2653" s="13" t="s">
        <v>492</v>
      </c>
      <c r="J2653" s="11">
        <v>6554331000150</v>
      </c>
    </row>
    <row r="2654" ht="12" customHeight="1" spans="1:10">
      <c r="A2654" s="11">
        <v>13779</v>
      </c>
      <c r="B2654" s="12" t="s">
        <v>6472</v>
      </c>
      <c r="C2654" s="13" t="s">
        <v>196</v>
      </c>
      <c r="D2654" s="13" t="s">
        <v>6473</v>
      </c>
      <c r="E2654" s="11">
        <v>64900000</v>
      </c>
      <c r="F2654" s="13" t="s">
        <v>6263</v>
      </c>
      <c r="G2654" s="13" t="s">
        <v>114</v>
      </c>
      <c r="H2654" s="11">
        <v>2825</v>
      </c>
      <c r="I2654" s="13" t="s">
        <v>492</v>
      </c>
      <c r="J2654" s="11">
        <v>6554356000153</v>
      </c>
    </row>
    <row r="2655" ht="12" customHeight="1" spans="1:10">
      <c r="A2655" s="11">
        <v>13541</v>
      </c>
      <c r="B2655" s="12" t="s">
        <v>6474</v>
      </c>
      <c r="C2655" s="13" t="s">
        <v>196</v>
      </c>
      <c r="D2655" s="13" t="s">
        <v>6475</v>
      </c>
      <c r="E2655" s="11">
        <v>64920000</v>
      </c>
      <c r="F2655" s="13" t="s">
        <v>6476</v>
      </c>
      <c r="G2655" s="13" t="s">
        <v>114</v>
      </c>
      <c r="H2655" s="11">
        <v>2825</v>
      </c>
      <c r="I2655" s="13" t="s">
        <v>492</v>
      </c>
      <c r="J2655" s="11">
        <v>6554364000108</v>
      </c>
    </row>
    <row r="2656" ht="12" customHeight="1" spans="1:10">
      <c r="A2656" s="11">
        <v>13549</v>
      </c>
      <c r="B2656" s="12" t="s">
        <v>6477</v>
      </c>
      <c r="C2656" s="13" t="s">
        <v>196</v>
      </c>
      <c r="D2656" s="13" t="s">
        <v>6478</v>
      </c>
      <c r="E2656" s="11">
        <v>64925000</v>
      </c>
      <c r="F2656" s="13" t="s">
        <v>6479</v>
      </c>
      <c r="G2656" s="13" t="s">
        <v>114</v>
      </c>
      <c r="H2656" s="11">
        <v>2825</v>
      </c>
      <c r="I2656" s="13" t="s">
        <v>492</v>
      </c>
      <c r="J2656" s="11">
        <v>6554372000146</v>
      </c>
    </row>
    <row r="2657" ht="12" customHeight="1" spans="1:10">
      <c r="A2657" s="11">
        <v>13570</v>
      </c>
      <c r="B2657" s="12" t="s">
        <v>6480</v>
      </c>
      <c r="C2657" s="13" t="s">
        <v>196</v>
      </c>
      <c r="D2657" s="13" t="s">
        <v>6481</v>
      </c>
      <c r="E2657" s="11">
        <v>64915000</v>
      </c>
      <c r="F2657" s="13" t="s">
        <v>6482</v>
      </c>
      <c r="G2657" s="13" t="s">
        <v>114</v>
      </c>
      <c r="H2657" s="11">
        <v>2825</v>
      </c>
      <c r="I2657" s="13" t="s">
        <v>492</v>
      </c>
      <c r="J2657" s="11">
        <v>6554380000192</v>
      </c>
    </row>
    <row r="2658" ht="12" customHeight="1" spans="1:10">
      <c r="A2658" s="11">
        <v>13579</v>
      </c>
      <c r="B2658" s="12" t="s">
        <v>6483</v>
      </c>
      <c r="C2658" s="13" t="s">
        <v>196</v>
      </c>
      <c r="D2658" s="13" t="s">
        <v>6484</v>
      </c>
      <c r="E2658" s="11">
        <v>64910000</v>
      </c>
      <c r="F2658" s="13" t="s">
        <v>6485</v>
      </c>
      <c r="G2658" s="13" t="s">
        <v>114</v>
      </c>
      <c r="H2658" s="11">
        <v>2825</v>
      </c>
      <c r="I2658" s="13" t="s">
        <v>492</v>
      </c>
      <c r="J2658" s="11">
        <v>6554398000194</v>
      </c>
    </row>
    <row r="2659" ht="12" customHeight="1" spans="1:10">
      <c r="A2659" s="11">
        <v>21111</v>
      </c>
      <c r="B2659" s="12" t="s">
        <v>6486</v>
      </c>
      <c r="C2659" s="13" t="s">
        <v>196</v>
      </c>
      <c r="D2659" s="13" t="s">
        <v>6487</v>
      </c>
      <c r="E2659" s="11">
        <v>64100000</v>
      </c>
      <c r="F2659" s="13" t="s">
        <v>2858</v>
      </c>
      <c r="G2659" s="13" t="s">
        <v>114</v>
      </c>
      <c r="H2659" s="11">
        <v>2825</v>
      </c>
      <c r="I2659" s="13" t="s">
        <v>492</v>
      </c>
      <c r="J2659" s="11">
        <v>6554406000100</v>
      </c>
    </row>
    <row r="2660" ht="12" customHeight="1" spans="1:10">
      <c r="A2660" s="11">
        <v>13566</v>
      </c>
      <c r="B2660" s="12" t="s">
        <v>6488</v>
      </c>
      <c r="C2660" s="13" t="s">
        <v>196</v>
      </c>
      <c r="D2660" s="13" t="s">
        <v>6489</v>
      </c>
      <c r="E2660" s="11">
        <v>64145000</v>
      </c>
      <c r="F2660" s="13" t="s">
        <v>6490</v>
      </c>
      <c r="G2660" s="13" t="s">
        <v>114</v>
      </c>
      <c r="H2660" s="11">
        <v>2825</v>
      </c>
      <c r="I2660" s="13" t="s">
        <v>492</v>
      </c>
      <c r="J2660" s="11">
        <v>6554414000149</v>
      </c>
    </row>
    <row r="2661" ht="12" customHeight="1" spans="1:10">
      <c r="A2661" s="11">
        <v>14053</v>
      </c>
      <c r="B2661" s="12" t="s">
        <v>6491</v>
      </c>
      <c r="C2661" s="13" t="s">
        <v>196</v>
      </c>
      <c r="D2661" s="13" t="s">
        <v>6492</v>
      </c>
      <c r="E2661" s="11">
        <v>64140000</v>
      </c>
      <c r="F2661" s="13" t="s">
        <v>6493</v>
      </c>
      <c r="G2661" s="13" t="s">
        <v>114</v>
      </c>
      <c r="H2661" s="11">
        <v>2825</v>
      </c>
      <c r="I2661" s="13" t="s">
        <v>492</v>
      </c>
      <c r="J2661" s="11">
        <v>6554422000195</v>
      </c>
    </row>
    <row r="2662" ht="12" customHeight="1" spans="1:10">
      <c r="A2662" s="11">
        <v>13553</v>
      </c>
      <c r="B2662" s="12" t="s">
        <v>6494</v>
      </c>
      <c r="C2662" s="13" t="s">
        <v>196</v>
      </c>
      <c r="D2662" s="13" t="s">
        <v>6495</v>
      </c>
      <c r="E2662" s="11">
        <v>64215115</v>
      </c>
      <c r="F2662" s="13" t="s">
        <v>370</v>
      </c>
      <c r="G2662" s="13" t="s">
        <v>114</v>
      </c>
      <c r="H2662" s="11">
        <v>2825</v>
      </c>
      <c r="I2662" s="13" t="s">
        <v>492</v>
      </c>
      <c r="J2662" s="11">
        <v>6554430000131</v>
      </c>
    </row>
    <row r="2663" ht="12" customHeight="1" spans="1:10">
      <c r="A2663" s="11">
        <v>14029</v>
      </c>
      <c r="B2663" s="12" t="s">
        <v>6496</v>
      </c>
      <c r="C2663" s="13" t="s">
        <v>196</v>
      </c>
      <c r="D2663" s="13" t="s">
        <v>6497</v>
      </c>
      <c r="E2663" s="11">
        <v>64220000</v>
      </c>
      <c r="F2663" s="13" t="s">
        <v>6498</v>
      </c>
      <c r="G2663" s="13" t="s">
        <v>114</v>
      </c>
      <c r="H2663" s="11">
        <v>2825</v>
      </c>
      <c r="I2663" s="13" t="s">
        <v>492</v>
      </c>
      <c r="J2663" s="11">
        <v>6554448000133</v>
      </c>
    </row>
    <row r="2664" ht="24" customHeight="1" spans="1:10">
      <c r="A2664" s="11">
        <v>13800</v>
      </c>
      <c r="B2664" s="12" t="s">
        <v>6499</v>
      </c>
      <c r="C2664" s="13" t="s">
        <v>196</v>
      </c>
      <c r="D2664" s="13" t="s">
        <v>6500</v>
      </c>
      <c r="E2664" s="11">
        <v>64230000</v>
      </c>
      <c r="F2664" s="13" t="s">
        <v>6501</v>
      </c>
      <c r="G2664" s="13" t="s">
        <v>114</v>
      </c>
      <c r="H2664" s="11">
        <v>2825</v>
      </c>
      <c r="I2664" s="13" t="s">
        <v>492</v>
      </c>
      <c r="J2664" s="11">
        <v>6554455000135</v>
      </c>
    </row>
    <row r="2665" ht="12" customHeight="1" spans="1:10">
      <c r="A2665" s="11">
        <v>14086</v>
      </c>
      <c r="B2665" s="12" t="s">
        <v>6502</v>
      </c>
      <c r="C2665" s="13" t="s">
        <v>196</v>
      </c>
      <c r="D2665" s="13" t="s">
        <v>6503</v>
      </c>
      <c r="E2665" s="11">
        <v>64300000</v>
      </c>
      <c r="F2665" s="13" t="s">
        <v>6255</v>
      </c>
      <c r="G2665" s="13" t="s">
        <v>114</v>
      </c>
      <c r="H2665" s="11">
        <v>2825</v>
      </c>
      <c r="I2665" s="13" t="s">
        <v>492</v>
      </c>
      <c r="J2665" s="11">
        <v>6554737000132</v>
      </c>
    </row>
    <row r="2666" ht="12" customHeight="1" spans="1:10">
      <c r="A2666" s="11">
        <v>13769</v>
      </c>
      <c r="B2666" s="12" t="s">
        <v>6504</v>
      </c>
      <c r="C2666" s="13" t="s">
        <v>196</v>
      </c>
      <c r="D2666" s="13" t="s">
        <v>6505</v>
      </c>
      <c r="E2666" s="11">
        <v>64455000</v>
      </c>
      <c r="F2666" s="13" t="s">
        <v>6506</v>
      </c>
      <c r="G2666" s="13" t="s">
        <v>114</v>
      </c>
      <c r="H2666" s="11">
        <v>2825</v>
      </c>
      <c r="I2666" s="13" t="s">
        <v>492</v>
      </c>
      <c r="J2666" s="11">
        <v>6554745000189</v>
      </c>
    </row>
    <row r="2667" ht="24" customHeight="1" spans="1:10">
      <c r="A2667" s="11">
        <v>13758</v>
      </c>
      <c r="B2667" s="12" t="s">
        <v>6507</v>
      </c>
      <c r="C2667" s="13" t="s">
        <v>196</v>
      </c>
      <c r="D2667" s="13" t="s">
        <v>6508</v>
      </c>
      <c r="E2667" s="11">
        <v>64410000</v>
      </c>
      <c r="F2667" s="13" t="s">
        <v>6509</v>
      </c>
      <c r="G2667" s="13" t="s">
        <v>114</v>
      </c>
      <c r="H2667" s="11">
        <v>2825</v>
      </c>
      <c r="I2667" s="13" t="s">
        <v>492</v>
      </c>
      <c r="J2667" s="11">
        <v>6554752000180</v>
      </c>
    </row>
    <row r="2668" ht="12" customHeight="1" spans="1:10">
      <c r="A2668" s="11">
        <v>13751</v>
      </c>
      <c r="B2668" s="12" t="s">
        <v>6510</v>
      </c>
      <c r="C2668" s="13" t="s">
        <v>196</v>
      </c>
      <c r="D2668" s="13" t="s">
        <v>6511</v>
      </c>
      <c r="E2668" s="11">
        <v>64460000</v>
      </c>
      <c r="F2668" s="13" t="s">
        <v>6252</v>
      </c>
      <c r="G2668" s="13" t="s">
        <v>114</v>
      </c>
      <c r="H2668" s="11">
        <v>2825</v>
      </c>
      <c r="I2668" s="13" t="s">
        <v>492</v>
      </c>
      <c r="J2668" s="11">
        <v>6554760000127</v>
      </c>
    </row>
    <row r="2669" ht="24" customHeight="1" spans="1:10">
      <c r="A2669" s="11">
        <v>13774</v>
      </c>
      <c r="B2669" s="12" t="s">
        <v>6512</v>
      </c>
      <c r="C2669" s="13" t="s">
        <v>196</v>
      </c>
      <c r="D2669" s="13" t="s">
        <v>6513</v>
      </c>
      <c r="E2669" s="11">
        <v>64380000</v>
      </c>
      <c r="F2669" s="13" t="s">
        <v>6514</v>
      </c>
      <c r="G2669" s="13" t="s">
        <v>114</v>
      </c>
      <c r="H2669" s="11">
        <v>2825</v>
      </c>
      <c r="I2669" s="13" t="s">
        <v>492</v>
      </c>
      <c r="J2669" s="11">
        <v>6554778000129</v>
      </c>
    </row>
    <row r="2670" ht="12" customHeight="1" spans="1:10">
      <c r="A2670" s="11">
        <v>21791</v>
      </c>
      <c r="B2670" s="12" t="s">
        <v>6515</v>
      </c>
      <c r="C2670" s="13" t="s">
        <v>196</v>
      </c>
      <c r="D2670" s="13" t="s">
        <v>6516</v>
      </c>
      <c r="E2670" s="11">
        <v>64110000</v>
      </c>
      <c r="F2670" s="13" t="s">
        <v>6517</v>
      </c>
      <c r="G2670" s="13" t="s">
        <v>114</v>
      </c>
      <c r="H2670" s="11">
        <v>2825</v>
      </c>
      <c r="I2670" s="13" t="s">
        <v>492</v>
      </c>
      <c r="J2670" s="11">
        <v>6554786000175</v>
      </c>
    </row>
    <row r="2671" ht="12" customHeight="1" spans="1:10">
      <c r="A2671" s="11">
        <v>22594</v>
      </c>
      <c r="B2671" s="12" t="s">
        <v>6518</v>
      </c>
      <c r="C2671" s="13" t="s">
        <v>196</v>
      </c>
      <c r="D2671" s="13" t="s">
        <v>6519</v>
      </c>
      <c r="E2671" s="11">
        <v>64290000</v>
      </c>
      <c r="F2671" s="13" t="s">
        <v>3186</v>
      </c>
      <c r="G2671" s="13" t="s">
        <v>114</v>
      </c>
      <c r="H2671" s="11">
        <v>2825</v>
      </c>
      <c r="I2671" s="13" t="s">
        <v>492</v>
      </c>
      <c r="J2671" s="11">
        <v>6554794000111</v>
      </c>
    </row>
    <row r="2672" ht="12" customHeight="1" spans="1:10">
      <c r="A2672" s="11">
        <v>13757</v>
      </c>
      <c r="B2672" s="12" t="s">
        <v>6520</v>
      </c>
      <c r="C2672" s="13" t="s">
        <v>196</v>
      </c>
      <c r="D2672" s="13" t="s">
        <v>6521</v>
      </c>
      <c r="E2672" s="11">
        <v>64400000</v>
      </c>
      <c r="F2672" s="13" t="s">
        <v>6522</v>
      </c>
      <c r="G2672" s="13" t="s">
        <v>114</v>
      </c>
      <c r="H2672" s="11">
        <v>2825</v>
      </c>
      <c r="I2672" s="13" t="s">
        <v>492</v>
      </c>
      <c r="J2672" s="11">
        <v>6554802000120</v>
      </c>
    </row>
    <row r="2673" ht="12" customHeight="1" spans="1:10">
      <c r="A2673" s="11">
        <v>14072</v>
      </c>
      <c r="B2673" s="12" t="s">
        <v>6523</v>
      </c>
      <c r="C2673" s="13" t="s">
        <v>196</v>
      </c>
      <c r="D2673" s="13" t="s">
        <v>6524</v>
      </c>
      <c r="E2673" s="11">
        <v>64430000</v>
      </c>
      <c r="F2673" s="13" t="s">
        <v>6525</v>
      </c>
      <c r="G2673" s="13" t="s">
        <v>114</v>
      </c>
      <c r="H2673" s="11">
        <v>2825</v>
      </c>
      <c r="I2673" s="13" t="s">
        <v>492</v>
      </c>
      <c r="J2673" s="11">
        <v>6554810000176</v>
      </c>
    </row>
    <row r="2674" ht="12" customHeight="1" spans="1:10">
      <c r="A2674" s="11">
        <v>15575</v>
      </c>
      <c r="B2674" s="12" t="s">
        <v>6526</v>
      </c>
      <c r="C2674" s="13" t="s">
        <v>196</v>
      </c>
      <c r="D2674" s="13" t="s">
        <v>6527</v>
      </c>
      <c r="E2674" s="11">
        <v>64430000</v>
      </c>
      <c r="F2674" s="13" t="s">
        <v>6525</v>
      </c>
      <c r="G2674" s="13" t="s">
        <v>114</v>
      </c>
      <c r="H2674" s="11">
        <v>2825</v>
      </c>
      <c r="I2674" s="13" t="s">
        <v>492</v>
      </c>
      <c r="J2674" s="11">
        <v>6554810000508</v>
      </c>
    </row>
    <row r="2675" ht="12" customHeight="1" spans="1:10">
      <c r="A2675" s="11">
        <v>14055</v>
      </c>
      <c r="B2675" s="12" t="s">
        <v>6528</v>
      </c>
      <c r="C2675" s="13" t="s">
        <v>196</v>
      </c>
      <c r="D2675" s="13" t="s">
        <v>6529</v>
      </c>
      <c r="E2675" s="11">
        <v>64580000</v>
      </c>
      <c r="F2675" s="13" t="s">
        <v>6530</v>
      </c>
      <c r="G2675" s="13" t="s">
        <v>114</v>
      </c>
      <c r="H2675" s="11">
        <v>2825</v>
      </c>
      <c r="I2675" s="13" t="s">
        <v>492</v>
      </c>
      <c r="J2675" s="11">
        <v>6554836000114</v>
      </c>
    </row>
    <row r="2676" ht="12" customHeight="1" spans="1:10">
      <c r="A2676" s="11">
        <v>13675</v>
      </c>
      <c r="B2676" s="12" t="s">
        <v>6531</v>
      </c>
      <c r="C2676" s="13" t="s">
        <v>196</v>
      </c>
      <c r="D2676" s="13" t="s">
        <v>6532</v>
      </c>
      <c r="E2676" s="11">
        <v>64325000</v>
      </c>
      <c r="F2676" s="13" t="s">
        <v>6533</v>
      </c>
      <c r="G2676" s="13" t="s">
        <v>114</v>
      </c>
      <c r="H2676" s="11">
        <v>2825</v>
      </c>
      <c r="I2676" s="13" t="s">
        <v>492</v>
      </c>
      <c r="J2676" s="11">
        <v>6554844000160</v>
      </c>
    </row>
    <row r="2677" ht="12" customHeight="1" spans="1:10">
      <c r="A2677" s="11">
        <v>13550</v>
      </c>
      <c r="B2677" s="12" t="s">
        <v>6534</v>
      </c>
      <c r="C2677" s="13" t="s">
        <v>196</v>
      </c>
      <c r="D2677" s="13" t="s">
        <v>6535</v>
      </c>
      <c r="E2677" s="11">
        <v>64420000</v>
      </c>
      <c r="F2677" s="13" t="s">
        <v>6536</v>
      </c>
      <c r="G2677" s="13" t="s">
        <v>114</v>
      </c>
      <c r="H2677" s="11">
        <v>2825</v>
      </c>
      <c r="I2677" s="13" t="s">
        <v>492</v>
      </c>
      <c r="J2677" s="11">
        <v>6554851000162</v>
      </c>
    </row>
    <row r="2678" ht="12" customHeight="1" spans="1:10">
      <c r="A2678" s="11">
        <v>23254</v>
      </c>
      <c r="B2678" s="12" t="s">
        <v>6537</v>
      </c>
      <c r="C2678" s="13" t="s">
        <v>196</v>
      </c>
      <c r="D2678" s="13" t="s">
        <v>6538</v>
      </c>
      <c r="E2678" s="11">
        <v>64000160</v>
      </c>
      <c r="F2678" s="13" t="s">
        <v>198</v>
      </c>
      <c r="G2678" s="13" t="s">
        <v>114</v>
      </c>
      <c r="H2678" s="11">
        <v>2825</v>
      </c>
      <c r="I2678" s="13" t="s">
        <v>492</v>
      </c>
      <c r="J2678" s="11">
        <v>6554869000164</v>
      </c>
    </row>
    <row r="2679" ht="12" customHeight="1" spans="1:10">
      <c r="A2679" s="11">
        <v>20876</v>
      </c>
      <c r="B2679" s="12" t="s">
        <v>6539</v>
      </c>
      <c r="C2679" s="13" t="s">
        <v>196</v>
      </c>
      <c r="D2679" s="13" t="s">
        <v>6540</v>
      </c>
      <c r="E2679" s="11">
        <v>64450000</v>
      </c>
      <c r="F2679" s="13" t="s">
        <v>6541</v>
      </c>
      <c r="G2679" s="13" t="s">
        <v>114</v>
      </c>
      <c r="H2679" s="11">
        <v>2825</v>
      </c>
      <c r="I2679" s="13" t="s">
        <v>492</v>
      </c>
      <c r="J2679" s="11">
        <v>6554877000100</v>
      </c>
    </row>
    <row r="2680" ht="12" customHeight="1" spans="1:10">
      <c r="A2680" s="11">
        <v>13661</v>
      </c>
      <c r="B2680" s="12" t="s">
        <v>6542</v>
      </c>
      <c r="C2680" s="13" t="s">
        <v>196</v>
      </c>
      <c r="D2680" s="13" t="s">
        <v>6543</v>
      </c>
      <c r="E2680" s="11">
        <v>64390000</v>
      </c>
      <c r="F2680" s="13" t="s">
        <v>6544</v>
      </c>
      <c r="G2680" s="13" t="s">
        <v>114</v>
      </c>
      <c r="H2680" s="11">
        <v>2825</v>
      </c>
      <c r="I2680" s="13" t="s">
        <v>492</v>
      </c>
      <c r="J2680" s="11">
        <v>6554885000157</v>
      </c>
    </row>
    <row r="2681" ht="12" customHeight="1" spans="1:10">
      <c r="A2681" s="11">
        <v>20995</v>
      </c>
      <c r="B2681" s="12" t="s">
        <v>6545</v>
      </c>
      <c r="C2681" s="13" t="s">
        <v>196</v>
      </c>
      <c r="D2681" s="13" t="s">
        <v>6546</v>
      </c>
      <c r="E2681" s="11">
        <v>64520000</v>
      </c>
      <c r="F2681" s="13" t="s">
        <v>6547</v>
      </c>
      <c r="G2681" s="13" t="s">
        <v>114</v>
      </c>
      <c r="H2681" s="11">
        <v>2825</v>
      </c>
      <c r="I2681" s="13" t="s">
        <v>492</v>
      </c>
      <c r="J2681" s="11">
        <v>6554919000103</v>
      </c>
    </row>
    <row r="2682" ht="12" customHeight="1" spans="1:10">
      <c r="A2682" s="11">
        <v>14039</v>
      </c>
      <c r="B2682" s="12" t="s">
        <v>6548</v>
      </c>
      <c r="C2682" s="13" t="s">
        <v>196</v>
      </c>
      <c r="D2682" s="13" t="s">
        <v>6549</v>
      </c>
      <c r="E2682" s="11">
        <v>64445000</v>
      </c>
      <c r="F2682" s="13" t="s">
        <v>6550</v>
      </c>
      <c r="G2682" s="13" t="s">
        <v>114</v>
      </c>
      <c r="H2682" s="11">
        <v>2825</v>
      </c>
      <c r="I2682" s="13" t="s">
        <v>492</v>
      </c>
      <c r="J2682" s="11">
        <v>6554935000104</v>
      </c>
    </row>
    <row r="2683" ht="12" customHeight="1" spans="1:10">
      <c r="A2683" s="11">
        <v>13571</v>
      </c>
      <c r="B2683" s="12" t="s">
        <v>6551</v>
      </c>
      <c r="C2683" s="13" t="s">
        <v>196</v>
      </c>
      <c r="D2683" s="13" t="s">
        <v>6552</v>
      </c>
      <c r="E2683" s="11">
        <v>64480000</v>
      </c>
      <c r="F2683" s="13" t="s">
        <v>6553</v>
      </c>
      <c r="G2683" s="13" t="s">
        <v>114</v>
      </c>
      <c r="H2683" s="11">
        <v>2825</v>
      </c>
      <c r="I2683" s="13" t="s">
        <v>492</v>
      </c>
      <c r="J2683" s="11">
        <v>6554943000142</v>
      </c>
    </row>
    <row r="2684" ht="12" customHeight="1" spans="1:10">
      <c r="A2684" s="11">
        <v>14088</v>
      </c>
      <c r="B2684" s="12" t="s">
        <v>6554</v>
      </c>
      <c r="C2684" s="13" t="s">
        <v>196</v>
      </c>
      <c r="D2684" s="13" t="s">
        <v>6555</v>
      </c>
      <c r="E2684" s="11">
        <v>64525000</v>
      </c>
      <c r="F2684" s="13" t="s">
        <v>6556</v>
      </c>
      <c r="G2684" s="13" t="s">
        <v>114</v>
      </c>
      <c r="H2684" s="11">
        <v>100</v>
      </c>
      <c r="I2684" s="13" t="s">
        <v>124</v>
      </c>
      <c r="J2684" s="11">
        <v>6554950000144</v>
      </c>
    </row>
    <row r="2685" ht="12" customHeight="1" spans="1:10">
      <c r="A2685" s="11">
        <v>13750</v>
      </c>
      <c r="B2685" s="12" t="s">
        <v>6557</v>
      </c>
      <c r="C2685" s="13" t="s">
        <v>196</v>
      </c>
      <c r="D2685" s="13" t="s">
        <v>6558</v>
      </c>
      <c r="E2685" s="11">
        <v>64440000</v>
      </c>
      <c r="F2685" s="13" t="s">
        <v>6559</v>
      </c>
      <c r="G2685" s="13" t="s">
        <v>114</v>
      </c>
      <c r="H2685" s="11">
        <v>914</v>
      </c>
      <c r="I2685" s="13" t="s">
        <v>201</v>
      </c>
      <c r="J2685" s="11">
        <v>6554978000192</v>
      </c>
    </row>
    <row r="2686" ht="12" customHeight="1" spans="1:10">
      <c r="A2686" s="11">
        <v>21261</v>
      </c>
      <c r="B2686" s="12" t="s">
        <v>6560</v>
      </c>
      <c r="C2686" s="13" t="s">
        <v>196</v>
      </c>
      <c r="D2686" s="13" t="s">
        <v>6561</v>
      </c>
      <c r="E2686" s="11">
        <v>64310000</v>
      </c>
      <c r="F2686" s="13" t="s">
        <v>6562</v>
      </c>
      <c r="G2686" s="13" t="s">
        <v>114</v>
      </c>
      <c r="H2686" s="11">
        <v>2825</v>
      </c>
      <c r="I2686" s="13" t="s">
        <v>492</v>
      </c>
      <c r="J2686" s="11">
        <v>6554984000139</v>
      </c>
    </row>
    <row r="2687" ht="12" customHeight="1" spans="1:10">
      <c r="A2687" s="11">
        <v>13432</v>
      </c>
      <c r="B2687" s="12" t="s">
        <v>6563</v>
      </c>
      <c r="C2687" s="13" t="s">
        <v>196</v>
      </c>
      <c r="D2687" s="13" t="s">
        <v>6564</v>
      </c>
      <c r="E2687" s="11">
        <v>64001520</v>
      </c>
      <c r="F2687" s="13" t="s">
        <v>198</v>
      </c>
      <c r="G2687" s="13" t="s">
        <v>119</v>
      </c>
      <c r="H2687" s="11">
        <v>100</v>
      </c>
      <c r="I2687" s="13" t="s">
        <v>124</v>
      </c>
      <c r="J2687" s="11">
        <v>6555031000195</v>
      </c>
    </row>
    <row r="2688" ht="12" customHeight="1" spans="1:10">
      <c r="A2688" s="11">
        <v>20577</v>
      </c>
      <c r="B2688" s="12" t="s">
        <v>6565</v>
      </c>
      <c r="C2688" s="13" t="s">
        <v>196</v>
      </c>
      <c r="D2688" s="13" t="s">
        <v>6566</v>
      </c>
      <c r="E2688" s="11">
        <v>64007250</v>
      </c>
      <c r="F2688" s="13" t="s">
        <v>198</v>
      </c>
      <c r="G2688" s="13" t="s">
        <v>119</v>
      </c>
      <c r="H2688" s="11">
        <v>100</v>
      </c>
      <c r="I2688" s="13" t="s">
        <v>124</v>
      </c>
      <c r="J2688" s="11">
        <v>6555031000276</v>
      </c>
    </row>
    <row r="2689" ht="12" customHeight="1" spans="1:10">
      <c r="A2689" s="11">
        <v>23193</v>
      </c>
      <c r="B2689" s="12" t="s">
        <v>6567</v>
      </c>
      <c r="C2689" s="13" t="s">
        <v>152</v>
      </c>
      <c r="D2689" s="13" t="s">
        <v>6568</v>
      </c>
      <c r="E2689" s="11">
        <v>43700000</v>
      </c>
      <c r="F2689" s="13" t="s">
        <v>2716</v>
      </c>
      <c r="G2689" s="13" t="s">
        <v>98</v>
      </c>
      <c r="H2689" s="11">
        <v>100</v>
      </c>
      <c r="I2689" s="13" t="s">
        <v>124</v>
      </c>
      <c r="J2689" s="11">
        <v>6555556000120</v>
      </c>
    </row>
    <row r="2690" ht="12" customHeight="1" spans="1:10">
      <c r="A2690" s="11">
        <v>14010</v>
      </c>
      <c r="B2690" s="12" t="s">
        <v>6569</v>
      </c>
      <c r="C2690" s="13" t="s">
        <v>196</v>
      </c>
      <c r="D2690" s="13" t="s">
        <v>6570</v>
      </c>
      <c r="E2690" s="11">
        <v>64575000</v>
      </c>
      <c r="F2690" s="13" t="s">
        <v>6571</v>
      </c>
      <c r="G2690" s="13" t="s">
        <v>114</v>
      </c>
      <c r="H2690" s="11">
        <v>914</v>
      </c>
      <c r="I2690" s="13" t="s">
        <v>201</v>
      </c>
      <c r="J2690" s="11">
        <v>6563762000100</v>
      </c>
    </row>
    <row r="2691" ht="12" customHeight="1" spans="1:10">
      <c r="A2691" s="11">
        <v>17451</v>
      </c>
      <c r="B2691" s="12" t="s">
        <v>6572</v>
      </c>
      <c r="C2691" s="13" t="s">
        <v>89</v>
      </c>
      <c r="D2691" s="13" t="s">
        <v>6573</v>
      </c>
      <c r="E2691" s="11">
        <v>56000000</v>
      </c>
      <c r="F2691" s="13" t="s">
        <v>360</v>
      </c>
      <c r="G2691" s="13" t="s">
        <v>180</v>
      </c>
      <c r="H2691" s="11">
        <v>3084</v>
      </c>
      <c r="I2691" s="13" t="s">
        <v>218</v>
      </c>
      <c r="J2691" s="11">
        <v>6572587000190</v>
      </c>
    </row>
    <row r="2692" ht="12" customHeight="1" spans="1:10">
      <c r="A2692" s="11">
        <v>14597</v>
      </c>
      <c r="B2692" s="12" t="s">
        <v>6574</v>
      </c>
      <c r="C2692" s="13" t="s">
        <v>146</v>
      </c>
      <c r="D2692" s="13" t="s">
        <v>6575</v>
      </c>
      <c r="E2692" s="11">
        <v>62540000</v>
      </c>
      <c r="F2692" s="13" t="s">
        <v>6576</v>
      </c>
      <c r="G2692" s="13" t="s">
        <v>114</v>
      </c>
      <c r="H2692" s="11">
        <v>2800</v>
      </c>
      <c r="I2692" s="13" t="s">
        <v>161</v>
      </c>
      <c r="J2692" s="11">
        <v>6582449000191</v>
      </c>
    </row>
    <row r="2693" ht="12" customHeight="1" spans="1:10">
      <c r="A2693" s="11">
        <v>14594</v>
      </c>
      <c r="B2693" s="12" t="s">
        <v>6577</v>
      </c>
      <c r="C2693" s="13" t="s">
        <v>146</v>
      </c>
      <c r="D2693" s="13" t="s">
        <v>6578</v>
      </c>
      <c r="E2693" s="11">
        <v>62655000</v>
      </c>
      <c r="F2693" s="13" t="s">
        <v>6579</v>
      </c>
      <c r="G2693" s="13" t="s">
        <v>114</v>
      </c>
      <c r="H2693" s="11">
        <v>2800</v>
      </c>
      <c r="I2693" s="13" t="s">
        <v>161</v>
      </c>
      <c r="J2693" s="11">
        <v>6582464000130</v>
      </c>
    </row>
    <row r="2694" ht="12" customHeight="1" spans="1:10">
      <c r="A2694" s="11">
        <v>869</v>
      </c>
      <c r="B2694" s="12" t="s">
        <v>6580</v>
      </c>
      <c r="C2694" s="13" t="s">
        <v>196</v>
      </c>
      <c r="D2694" s="13" t="s">
        <v>6581</v>
      </c>
      <c r="E2694" s="11">
        <v>64800000</v>
      </c>
      <c r="F2694" s="13" t="s">
        <v>2694</v>
      </c>
      <c r="G2694" s="13" t="s">
        <v>251</v>
      </c>
      <c r="H2694" s="11">
        <v>952</v>
      </c>
      <c r="I2694" s="13" t="s">
        <v>201</v>
      </c>
      <c r="J2694" s="11">
        <v>6597801000162</v>
      </c>
    </row>
    <row r="2695" ht="12" customHeight="1" spans="1:10">
      <c r="A2695" s="11">
        <v>14821</v>
      </c>
      <c r="B2695" s="12" t="s">
        <v>6582</v>
      </c>
      <c r="C2695" s="13" t="s">
        <v>196</v>
      </c>
      <c r="D2695" s="13" t="s">
        <v>2878</v>
      </c>
      <c r="E2695" s="11">
        <v>64750000</v>
      </c>
      <c r="F2695" s="13" t="s">
        <v>2879</v>
      </c>
      <c r="G2695" s="13" t="s">
        <v>185</v>
      </c>
      <c r="H2695" s="11">
        <v>100</v>
      </c>
      <c r="I2695" s="13" t="s">
        <v>124</v>
      </c>
      <c r="J2695" s="11">
        <v>6618011000116</v>
      </c>
    </row>
    <row r="2696" ht="12" customHeight="1" spans="1:10">
      <c r="A2696" s="11">
        <v>21457</v>
      </c>
      <c r="B2696" s="12" t="s">
        <v>6583</v>
      </c>
      <c r="C2696" s="13" t="s">
        <v>146</v>
      </c>
      <c r="D2696" s="13" t="s">
        <v>6584</v>
      </c>
      <c r="E2696" s="11">
        <v>60811520</v>
      </c>
      <c r="F2696" s="13" t="s">
        <v>148</v>
      </c>
      <c r="G2696" s="13" t="s">
        <v>86</v>
      </c>
      <c r="H2696" s="11">
        <v>2800</v>
      </c>
      <c r="I2696" s="13" t="s">
        <v>161</v>
      </c>
      <c r="J2696" s="11">
        <v>6622070000168</v>
      </c>
    </row>
    <row r="2697" ht="12" customHeight="1" spans="1:10">
      <c r="A2697" s="11">
        <v>804</v>
      </c>
      <c r="B2697" s="12" t="s">
        <v>6585</v>
      </c>
      <c r="C2697" s="13" t="s">
        <v>146</v>
      </c>
      <c r="D2697" s="13" t="s">
        <v>6586</v>
      </c>
      <c r="E2697" s="11">
        <v>63180000</v>
      </c>
      <c r="F2697" s="13" t="s">
        <v>2924</v>
      </c>
      <c r="G2697" s="13" t="s">
        <v>251</v>
      </c>
      <c r="H2697" s="11">
        <v>999</v>
      </c>
      <c r="I2697" s="13" t="s">
        <v>93</v>
      </c>
      <c r="J2697" s="11">
        <v>6628333000146</v>
      </c>
    </row>
    <row r="2698" ht="12" customHeight="1" spans="1:10">
      <c r="A2698" s="11">
        <v>1956</v>
      </c>
      <c r="B2698" s="12" t="s">
        <v>6587</v>
      </c>
      <c r="C2698" s="13" t="s">
        <v>111</v>
      </c>
      <c r="D2698" s="13" t="s">
        <v>6588</v>
      </c>
      <c r="E2698" s="11">
        <v>75080240</v>
      </c>
      <c r="F2698" s="13" t="s">
        <v>3687</v>
      </c>
      <c r="G2698" s="13" t="s">
        <v>129</v>
      </c>
      <c r="H2698" s="11">
        <v>999</v>
      </c>
      <c r="I2698" s="13" t="s">
        <v>93</v>
      </c>
      <c r="J2698" s="11">
        <v>6629745000109</v>
      </c>
    </row>
    <row r="2699" ht="12" customHeight="1" spans="1:10">
      <c r="A2699" s="11">
        <v>13568</v>
      </c>
      <c r="B2699" s="12" t="s">
        <v>6589</v>
      </c>
      <c r="C2699" s="13" t="s">
        <v>196</v>
      </c>
      <c r="D2699" s="13" t="s">
        <v>6590</v>
      </c>
      <c r="E2699" s="11">
        <v>64370000</v>
      </c>
      <c r="F2699" s="13" t="s">
        <v>6591</v>
      </c>
      <c r="G2699" s="13" t="s">
        <v>114</v>
      </c>
      <c r="H2699" s="11">
        <v>2825</v>
      </c>
      <c r="I2699" s="13" t="s">
        <v>492</v>
      </c>
      <c r="J2699" s="11">
        <v>6636807000100</v>
      </c>
    </row>
    <row r="2700" ht="12" customHeight="1" spans="1:10">
      <c r="A2700" s="11">
        <v>16366</v>
      </c>
      <c r="B2700" s="12" t="s">
        <v>6592</v>
      </c>
      <c r="C2700" s="13" t="s">
        <v>116</v>
      </c>
      <c r="D2700" s="13" t="s">
        <v>6593</v>
      </c>
      <c r="E2700" s="11">
        <v>65051200</v>
      </c>
      <c r="F2700" s="13" t="s">
        <v>118</v>
      </c>
      <c r="G2700" s="13" t="s">
        <v>86</v>
      </c>
      <c r="H2700" s="11">
        <v>2813</v>
      </c>
      <c r="I2700" s="13" t="s">
        <v>120</v>
      </c>
      <c r="J2700" s="11">
        <v>6650139000167</v>
      </c>
    </row>
    <row r="2701" ht="12" customHeight="1" spans="1:10">
      <c r="A2701" s="11">
        <v>22548</v>
      </c>
      <c r="B2701" s="12" t="s">
        <v>6594</v>
      </c>
      <c r="C2701" s="13" t="s">
        <v>116</v>
      </c>
      <c r="D2701" s="13" t="s">
        <v>6595</v>
      </c>
      <c r="E2701" s="11">
        <v>65840000</v>
      </c>
      <c r="F2701" s="13" t="s">
        <v>6596</v>
      </c>
      <c r="G2701" s="13" t="s">
        <v>114</v>
      </c>
      <c r="H2701" s="11">
        <v>2813</v>
      </c>
      <c r="I2701" s="13" t="s">
        <v>120</v>
      </c>
      <c r="J2701" s="11">
        <v>6651616000109</v>
      </c>
    </row>
    <row r="2702" ht="12" customHeight="1" spans="1:10">
      <c r="A2702" s="11">
        <v>15539</v>
      </c>
      <c r="B2702" s="12" t="s">
        <v>6597</v>
      </c>
      <c r="C2702" s="13" t="s">
        <v>89</v>
      </c>
      <c r="D2702" s="13" t="s">
        <v>6598</v>
      </c>
      <c r="E2702" s="11">
        <v>50020310</v>
      </c>
      <c r="F2702" s="13" t="s">
        <v>91</v>
      </c>
      <c r="G2702" s="13" t="s">
        <v>92</v>
      </c>
      <c r="H2702" s="11">
        <v>999</v>
      </c>
      <c r="I2702" s="13" t="s">
        <v>93</v>
      </c>
      <c r="J2702" s="11">
        <v>6696829000157</v>
      </c>
    </row>
    <row r="2703" ht="12" customHeight="1" spans="1:10">
      <c r="A2703" s="11">
        <v>15149</v>
      </c>
      <c r="B2703" s="12" t="s">
        <v>6599</v>
      </c>
      <c r="C2703" s="13" t="s">
        <v>196</v>
      </c>
      <c r="D2703" s="13" t="s">
        <v>6600</v>
      </c>
      <c r="E2703" s="11">
        <v>64218680</v>
      </c>
      <c r="F2703" s="13" t="s">
        <v>370</v>
      </c>
      <c r="G2703" s="13" t="s">
        <v>119</v>
      </c>
      <c r="H2703" s="11">
        <v>100</v>
      </c>
      <c r="I2703" s="13" t="s">
        <v>124</v>
      </c>
      <c r="J2703" s="11">
        <v>6701254000113</v>
      </c>
    </row>
    <row r="2704" ht="12" customHeight="1" spans="1:10">
      <c r="A2704" s="11">
        <v>22421</v>
      </c>
      <c r="B2704" s="12" t="s">
        <v>6601</v>
      </c>
      <c r="C2704" s="13" t="s">
        <v>196</v>
      </c>
      <c r="D2704" s="13" t="s">
        <v>6602</v>
      </c>
      <c r="E2704" s="11">
        <v>64200280</v>
      </c>
      <c r="F2704" s="13" t="s">
        <v>370</v>
      </c>
      <c r="G2704" s="13" t="s">
        <v>321</v>
      </c>
      <c r="H2704" s="11">
        <v>100</v>
      </c>
      <c r="I2704" s="13" t="s">
        <v>124</v>
      </c>
      <c r="J2704" s="11">
        <v>6705990000140</v>
      </c>
    </row>
    <row r="2705" ht="12" customHeight="1" spans="1:10">
      <c r="A2705" s="11">
        <v>19767</v>
      </c>
      <c r="B2705" s="12" t="s">
        <v>6603</v>
      </c>
      <c r="C2705" s="13" t="s">
        <v>196</v>
      </c>
      <c r="D2705" s="13" t="s">
        <v>6604</v>
      </c>
      <c r="E2705" s="11">
        <v>64600000</v>
      </c>
      <c r="F2705" s="13" t="s">
        <v>3549</v>
      </c>
      <c r="G2705" s="13" t="s">
        <v>119</v>
      </c>
      <c r="H2705" s="11">
        <v>100</v>
      </c>
      <c r="I2705" s="13" t="s">
        <v>124</v>
      </c>
      <c r="J2705" s="11">
        <v>6707814000147</v>
      </c>
    </row>
    <row r="2706" ht="12" customHeight="1" spans="1:10">
      <c r="A2706" s="11">
        <v>22610</v>
      </c>
      <c r="B2706" s="12" t="s">
        <v>6605</v>
      </c>
      <c r="C2706" s="13" t="s">
        <v>196</v>
      </c>
      <c r="D2706" s="13" t="s">
        <v>6606</v>
      </c>
      <c r="E2706" s="11">
        <v>64280000</v>
      </c>
      <c r="F2706" s="13" t="s">
        <v>6462</v>
      </c>
      <c r="G2706" s="13" t="s">
        <v>114</v>
      </c>
      <c r="H2706" s="11">
        <v>2825</v>
      </c>
      <c r="I2706" s="13" t="s">
        <v>492</v>
      </c>
      <c r="J2706" s="11">
        <v>6716880000183</v>
      </c>
    </row>
    <row r="2707" ht="12" customHeight="1" spans="1:10">
      <c r="A2707" s="11">
        <v>14071</v>
      </c>
      <c r="B2707" s="12" t="s">
        <v>6607</v>
      </c>
      <c r="C2707" s="13" t="s">
        <v>196</v>
      </c>
      <c r="D2707" s="13" t="s">
        <v>6608</v>
      </c>
      <c r="E2707" s="11">
        <v>64330000</v>
      </c>
      <c r="F2707" s="13" t="s">
        <v>6249</v>
      </c>
      <c r="G2707" s="13" t="s">
        <v>114</v>
      </c>
      <c r="H2707" s="11">
        <v>2825</v>
      </c>
      <c r="I2707" s="13" t="s">
        <v>492</v>
      </c>
      <c r="J2707" s="11">
        <v>6716906000193</v>
      </c>
    </row>
    <row r="2708" ht="12" customHeight="1" spans="1:10">
      <c r="A2708" s="11">
        <v>15615</v>
      </c>
      <c r="B2708" s="12" t="s">
        <v>6609</v>
      </c>
      <c r="C2708" s="13" t="s">
        <v>196</v>
      </c>
      <c r="D2708" s="13" t="s">
        <v>6610</v>
      </c>
      <c r="E2708" s="11">
        <v>64001490</v>
      </c>
      <c r="F2708" s="13" t="s">
        <v>260</v>
      </c>
      <c r="G2708" s="13" t="s">
        <v>98</v>
      </c>
      <c r="H2708" s="11">
        <v>3084</v>
      </c>
      <c r="I2708" s="13" t="s">
        <v>218</v>
      </c>
      <c r="J2708" s="11">
        <v>6733612000170</v>
      </c>
    </row>
    <row r="2709" ht="12" customHeight="1" spans="1:10">
      <c r="A2709" s="11">
        <v>14237</v>
      </c>
      <c r="B2709" s="12" t="s">
        <v>6611</v>
      </c>
      <c r="C2709" s="13" t="s">
        <v>146</v>
      </c>
      <c r="D2709" s="13" t="s">
        <v>6612</v>
      </c>
      <c r="E2709" s="11">
        <v>63475000</v>
      </c>
      <c r="F2709" s="13" t="s">
        <v>1322</v>
      </c>
      <c r="G2709" s="13" t="s">
        <v>119</v>
      </c>
      <c r="H2709" s="11">
        <v>2800</v>
      </c>
      <c r="I2709" s="13" t="s">
        <v>161</v>
      </c>
      <c r="J2709" s="11">
        <v>6737845000140</v>
      </c>
    </row>
    <row r="2710" ht="12" customHeight="1" spans="1:10">
      <c r="A2710" s="11">
        <v>14261</v>
      </c>
      <c r="B2710" s="12" t="s">
        <v>6613</v>
      </c>
      <c r="C2710" s="13" t="s">
        <v>146</v>
      </c>
      <c r="D2710" s="13" t="s">
        <v>6614</v>
      </c>
      <c r="E2710" s="11">
        <v>63200000</v>
      </c>
      <c r="F2710" s="13" t="s">
        <v>6615</v>
      </c>
      <c r="G2710" s="13" t="s">
        <v>185</v>
      </c>
      <c r="H2710" s="11">
        <v>2800</v>
      </c>
      <c r="I2710" s="13" t="s">
        <v>161</v>
      </c>
      <c r="J2710" s="11">
        <v>6738025000173</v>
      </c>
    </row>
    <row r="2711" ht="24" customHeight="1" spans="1:10">
      <c r="A2711" s="11">
        <v>15067</v>
      </c>
      <c r="B2711" s="12" t="s">
        <v>6616</v>
      </c>
      <c r="C2711" s="13" t="s">
        <v>146</v>
      </c>
      <c r="D2711" s="13" t="s">
        <v>6617</v>
      </c>
      <c r="E2711" s="11">
        <v>62000000</v>
      </c>
      <c r="F2711" s="13" t="s">
        <v>6618</v>
      </c>
      <c r="G2711" s="13" t="s">
        <v>114</v>
      </c>
      <c r="H2711" s="11">
        <v>2800</v>
      </c>
      <c r="I2711" s="13" t="s">
        <v>161</v>
      </c>
      <c r="J2711" s="11">
        <v>6738132000100</v>
      </c>
    </row>
    <row r="2712" ht="12" customHeight="1" spans="1:10">
      <c r="A2712" s="11">
        <v>19401</v>
      </c>
      <c r="B2712" s="12" t="s">
        <v>6619</v>
      </c>
      <c r="C2712" s="13" t="s">
        <v>146</v>
      </c>
      <c r="D2712" s="13" t="s">
        <v>6620</v>
      </c>
      <c r="E2712" s="11">
        <v>63180000</v>
      </c>
      <c r="F2712" s="13" t="s">
        <v>2924</v>
      </c>
      <c r="G2712" s="13" t="s">
        <v>114</v>
      </c>
      <c r="H2712" s="11">
        <v>2800</v>
      </c>
      <c r="I2712" s="13" t="s">
        <v>161</v>
      </c>
      <c r="J2712" s="11">
        <v>6740278000181</v>
      </c>
    </row>
    <row r="2713" ht="12" customHeight="1" spans="1:10">
      <c r="A2713" s="11">
        <v>15648</v>
      </c>
      <c r="B2713" s="12" t="s">
        <v>6621</v>
      </c>
      <c r="C2713" s="13" t="s">
        <v>146</v>
      </c>
      <c r="D2713" s="13" t="s">
        <v>6622</v>
      </c>
      <c r="E2713" s="11">
        <v>63360000</v>
      </c>
      <c r="F2713" s="13" t="s">
        <v>6623</v>
      </c>
      <c r="G2713" s="13" t="s">
        <v>119</v>
      </c>
      <c r="H2713" s="11">
        <v>2800</v>
      </c>
      <c r="I2713" s="13" t="s">
        <v>161</v>
      </c>
      <c r="J2713" s="11">
        <v>6740328000120</v>
      </c>
    </row>
    <row r="2714" ht="12" customHeight="1" spans="1:10">
      <c r="A2714" s="11">
        <v>13009</v>
      </c>
      <c r="B2714" s="12" t="s">
        <v>6624</v>
      </c>
      <c r="C2714" s="13" t="s">
        <v>146</v>
      </c>
      <c r="D2714" s="13" t="s">
        <v>6625</v>
      </c>
      <c r="E2714" s="11">
        <v>63010450</v>
      </c>
      <c r="F2714" s="13" t="s">
        <v>6626</v>
      </c>
      <c r="G2714" s="13" t="s">
        <v>119</v>
      </c>
      <c r="H2714" s="11">
        <v>100</v>
      </c>
      <c r="I2714" s="13" t="s">
        <v>124</v>
      </c>
      <c r="J2714" s="11">
        <v>6740666000162</v>
      </c>
    </row>
    <row r="2715" ht="12" customHeight="1" spans="1:10">
      <c r="A2715" s="11">
        <v>14575</v>
      </c>
      <c r="B2715" s="12" t="s">
        <v>6627</v>
      </c>
      <c r="C2715" s="13" t="s">
        <v>146</v>
      </c>
      <c r="D2715" s="13" t="s">
        <v>6628</v>
      </c>
      <c r="E2715" s="11">
        <v>63260000</v>
      </c>
      <c r="F2715" s="13" t="s">
        <v>5338</v>
      </c>
      <c r="G2715" s="13" t="s">
        <v>119</v>
      </c>
      <c r="H2715" s="11">
        <v>2800</v>
      </c>
      <c r="I2715" s="13" t="s">
        <v>161</v>
      </c>
      <c r="J2715" s="11">
        <v>6741425000138</v>
      </c>
    </row>
    <row r="2716" ht="12" customHeight="1" spans="1:10">
      <c r="A2716" s="11">
        <v>16828</v>
      </c>
      <c r="B2716" s="12" t="s">
        <v>6629</v>
      </c>
      <c r="C2716" s="13" t="s">
        <v>146</v>
      </c>
      <c r="D2716" s="13" t="s">
        <v>6630</v>
      </c>
      <c r="E2716" s="11">
        <v>63635000</v>
      </c>
      <c r="F2716" s="13" t="s">
        <v>6631</v>
      </c>
      <c r="G2716" s="13" t="s">
        <v>114</v>
      </c>
      <c r="H2716" s="11">
        <v>2800</v>
      </c>
      <c r="I2716" s="13" t="s">
        <v>161</v>
      </c>
      <c r="J2716" s="11">
        <v>6741565000106</v>
      </c>
    </row>
    <row r="2717" ht="12" customHeight="1" spans="1:10">
      <c r="A2717" s="11">
        <v>15623</v>
      </c>
      <c r="B2717" s="12" t="s">
        <v>6632</v>
      </c>
      <c r="C2717" s="13" t="s">
        <v>146</v>
      </c>
      <c r="D2717" s="13" t="s">
        <v>6633</v>
      </c>
      <c r="E2717" s="11">
        <v>63515000</v>
      </c>
      <c r="F2717" s="13" t="s">
        <v>6634</v>
      </c>
      <c r="G2717" s="13" t="s">
        <v>114</v>
      </c>
      <c r="H2717" s="11">
        <v>2800</v>
      </c>
      <c r="I2717" s="13" t="s">
        <v>161</v>
      </c>
      <c r="J2717" s="11">
        <v>6742480000142</v>
      </c>
    </row>
    <row r="2718" ht="12" customHeight="1" spans="1:10">
      <c r="A2718" s="11">
        <v>12967</v>
      </c>
      <c r="B2718" s="12" t="s">
        <v>6635</v>
      </c>
      <c r="C2718" s="13" t="s">
        <v>146</v>
      </c>
      <c r="D2718" s="13" t="s">
        <v>6636</v>
      </c>
      <c r="E2718" s="11">
        <v>63260000</v>
      </c>
      <c r="F2718" s="13" t="s">
        <v>5338</v>
      </c>
      <c r="G2718" s="13" t="s">
        <v>119</v>
      </c>
      <c r="H2718" s="11">
        <v>2800</v>
      </c>
      <c r="I2718" s="13" t="s">
        <v>161</v>
      </c>
      <c r="J2718" s="11">
        <v>6743967000140</v>
      </c>
    </row>
    <row r="2719" ht="12" customHeight="1" spans="1:10">
      <c r="A2719" s="11">
        <v>20641</v>
      </c>
      <c r="B2719" s="12" t="s">
        <v>6637</v>
      </c>
      <c r="C2719" s="13" t="s">
        <v>146</v>
      </c>
      <c r="D2719" s="13" t="s">
        <v>6638</v>
      </c>
      <c r="E2719" s="11">
        <v>63100160</v>
      </c>
      <c r="F2719" s="13" t="s">
        <v>1114</v>
      </c>
      <c r="G2719" s="13" t="s">
        <v>109</v>
      </c>
      <c r="H2719" s="11">
        <v>100</v>
      </c>
      <c r="I2719" s="13" t="s">
        <v>124</v>
      </c>
      <c r="J2719" s="11">
        <v>6746713000266</v>
      </c>
    </row>
    <row r="2720" ht="12" customHeight="1" spans="1:10">
      <c r="A2720" s="11">
        <v>23356</v>
      </c>
      <c r="B2720" s="12" t="s">
        <v>6639</v>
      </c>
      <c r="C2720" s="13" t="s">
        <v>146</v>
      </c>
      <c r="D2720" s="13" t="s">
        <v>6640</v>
      </c>
      <c r="E2720" s="11">
        <v>60540050</v>
      </c>
      <c r="F2720" s="13" t="s">
        <v>148</v>
      </c>
      <c r="G2720" s="13" t="s">
        <v>321</v>
      </c>
      <c r="H2720" s="11">
        <v>100</v>
      </c>
      <c r="I2720" s="13" t="s">
        <v>124</v>
      </c>
      <c r="J2720" s="11">
        <v>6746713000428</v>
      </c>
    </row>
    <row r="2721" ht="12" customHeight="1" spans="1:10">
      <c r="A2721" s="11">
        <v>22175</v>
      </c>
      <c r="B2721" s="12" t="s">
        <v>6641</v>
      </c>
      <c r="C2721" s="13" t="s">
        <v>146</v>
      </c>
      <c r="D2721" s="13" t="s">
        <v>6642</v>
      </c>
      <c r="E2721" s="11">
        <v>60349140</v>
      </c>
      <c r="F2721" s="13" t="s">
        <v>148</v>
      </c>
      <c r="G2721" s="13" t="s">
        <v>321</v>
      </c>
      <c r="H2721" s="11">
        <v>100</v>
      </c>
      <c r="I2721" s="13" t="s">
        <v>124</v>
      </c>
      <c r="J2721" s="11">
        <v>6746713000509</v>
      </c>
    </row>
    <row r="2722" ht="12" customHeight="1" spans="1:10">
      <c r="A2722" s="11">
        <v>24369</v>
      </c>
      <c r="B2722" s="12" t="s">
        <v>6643</v>
      </c>
      <c r="C2722" s="13" t="s">
        <v>146</v>
      </c>
      <c r="D2722" s="13" t="s">
        <v>6644</v>
      </c>
      <c r="E2722" s="11">
        <v>63122400</v>
      </c>
      <c r="F2722" s="13" t="s">
        <v>1114</v>
      </c>
      <c r="G2722" s="13" t="s">
        <v>321</v>
      </c>
      <c r="H2722" s="11">
        <v>100</v>
      </c>
      <c r="I2722" s="13" t="s">
        <v>124</v>
      </c>
      <c r="J2722" s="11">
        <v>6747463000289</v>
      </c>
    </row>
    <row r="2723" ht="12" customHeight="1" spans="1:10">
      <c r="A2723" s="11">
        <v>24403</v>
      </c>
      <c r="B2723" s="12" t="s">
        <v>6645</v>
      </c>
      <c r="C2723" s="13" t="s">
        <v>146</v>
      </c>
      <c r="D2723" s="13" t="s">
        <v>6646</v>
      </c>
      <c r="E2723" s="11">
        <v>63360000</v>
      </c>
      <c r="F2723" s="13" t="s">
        <v>6623</v>
      </c>
      <c r="G2723" s="13" t="s">
        <v>119</v>
      </c>
      <c r="H2723" s="11">
        <v>100</v>
      </c>
      <c r="I2723" s="13" t="s">
        <v>124</v>
      </c>
      <c r="J2723" s="11">
        <v>6747463000360</v>
      </c>
    </row>
    <row r="2724" ht="12" customHeight="1" spans="1:10">
      <c r="A2724" s="11">
        <v>21000</v>
      </c>
      <c r="B2724" s="12" t="s">
        <v>6647</v>
      </c>
      <c r="C2724" s="13" t="s">
        <v>146</v>
      </c>
      <c r="D2724" s="13" t="s">
        <v>1784</v>
      </c>
      <c r="E2724" s="11">
        <v>63670000</v>
      </c>
      <c r="F2724" s="13" t="s">
        <v>6648</v>
      </c>
      <c r="G2724" s="13" t="s">
        <v>114</v>
      </c>
      <c r="H2724" s="11">
        <v>2800</v>
      </c>
      <c r="I2724" s="13" t="s">
        <v>161</v>
      </c>
      <c r="J2724" s="11">
        <v>6748297000154</v>
      </c>
    </row>
    <row r="2725" ht="12" customHeight="1" spans="1:10">
      <c r="A2725" s="11">
        <v>15550</v>
      </c>
      <c r="B2725" s="12" t="s">
        <v>6649</v>
      </c>
      <c r="C2725" s="13" t="s">
        <v>146</v>
      </c>
      <c r="D2725" s="13" t="s">
        <v>6650</v>
      </c>
      <c r="E2725" s="11">
        <v>63560000</v>
      </c>
      <c r="F2725" s="13" t="s">
        <v>6651</v>
      </c>
      <c r="G2725" s="13" t="s">
        <v>185</v>
      </c>
      <c r="H2725" s="11">
        <v>2800</v>
      </c>
      <c r="I2725" s="13" t="s">
        <v>161</v>
      </c>
      <c r="J2725" s="11">
        <v>6748420000137</v>
      </c>
    </row>
    <row r="2726" ht="12" customHeight="1" spans="1:10">
      <c r="A2726" s="11">
        <v>21408</v>
      </c>
      <c r="B2726" s="12" t="s">
        <v>6652</v>
      </c>
      <c r="C2726" s="13" t="s">
        <v>146</v>
      </c>
      <c r="D2726" s="13" t="s">
        <v>6653</v>
      </c>
      <c r="E2726" s="11">
        <v>60170002</v>
      </c>
      <c r="F2726" s="13" t="s">
        <v>148</v>
      </c>
      <c r="G2726" s="13" t="s">
        <v>105</v>
      </c>
      <c r="H2726" s="11">
        <v>2800</v>
      </c>
      <c r="I2726" s="13" t="s">
        <v>161</v>
      </c>
      <c r="J2726" s="11">
        <v>6750525000120</v>
      </c>
    </row>
    <row r="2727" ht="12" customHeight="1" spans="1:10">
      <c r="A2727" s="11">
        <v>13397</v>
      </c>
      <c r="B2727" s="12" t="s">
        <v>6654</v>
      </c>
      <c r="C2727" s="13" t="s">
        <v>196</v>
      </c>
      <c r="D2727" s="13" t="s">
        <v>6655</v>
      </c>
      <c r="E2727" s="11">
        <v>64000000</v>
      </c>
      <c r="F2727" s="13" t="s">
        <v>198</v>
      </c>
      <c r="G2727" s="13" t="s">
        <v>119</v>
      </c>
      <c r="H2727" s="11">
        <v>2825</v>
      </c>
      <c r="I2727" s="13" t="s">
        <v>492</v>
      </c>
      <c r="J2727" s="11">
        <v>6768485000144</v>
      </c>
    </row>
    <row r="2728" ht="12" customHeight="1" spans="1:10">
      <c r="A2728" s="11">
        <v>16999</v>
      </c>
      <c r="B2728" s="12" t="s">
        <v>6656</v>
      </c>
      <c r="C2728" s="13" t="s">
        <v>116</v>
      </c>
      <c r="D2728" s="13" t="s">
        <v>6657</v>
      </c>
      <c r="E2728" s="11">
        <v>65950000</v>
      </c>
      <c r="F2728" s="13" t="s">
        <v>6658</v>
      </c>
      <c r="G2728" s="13" t="s">
        <v>114</v>
      </c>
      <c r="H2728" s="11">
        <v>2813</v>
      </c>
      <c r="I2728" s="13" t="s">
        <v>120</v>
      </c>
      <c r="J2728" s="11">
        <v>6769798000117</v>
      </c>
    </row>
    <row r="2729" ht="12" customHeight="1" spans="1:10">
      <c r="A2729" s="11">
        <v>21120</v>
      </c>
      <c r="B2729" s="12" t="s">
        <v>6659</v>
      </c>
      <c r="C2729" s="13" t="s">
        <v>196</v>
      </c>
      <c r="D2729" s="13" t="s">
        <v>6660</v>
      </c>
      <c r="E2729" s="11">
        <v>64770000</v>
      </c>
      <c r="F2729" s="13" t="s">
        <v>2531</v>
      </c>
      <c r="G2729" s="13" t="s">
        <v>114</v>
      </c>
      <c r="H2729" s="11">
        <v>2825</v>
      </c>
      <c r="I2729" s="13" t="s">
        <v>492</v>
      </c>
      <c r="J2729" s="11">
        <v>6772859000103</v>
      </c>
    </row>
    <row r="2730" ht="12" customHeight="1" spans="1:10">
      <c r="A2730" s="11">
        <v>14799</v>
      </c>
      <c r="B2730" s="12" t="s">
        <v>6661</v>
      </c>
      <c r="C2730" s="13" t="s">
        <v>89</v>
      </c>
      <c r="D2730" s="13" t="s">
        <v>6662</v>
      </c>
      <c r="E2730" s="11">
        <v>50751530</v>
      </c>
      <c r="F2730" s="13" t="s">
        <v>91</v>
      </c>
      <c r="G2730" s="13" t="s">
        <v>998</v>
      </c>
      <c r="H2730" s="11">
        <v>100</v>
      </c>
      <c r="I2730" s="13" t="s">
        <v>124</v>
      </c>
      <c r="J2730" s="11">
        <v>6793472000125</v>
      </c>
    </row>
    <row r="2731" ht="12" customHeight="1" spans="1:10">
      <c r="A2731" s="11">
        <v>15227</v>
      </c>
      <c r="B2731" s="12" t="s">
        <v>6663</v>
      </c>
      <c r="C2731" s="13" t="s">
        <v>196</v>
      </c>
      <c r="D2731" s="13" t="s">
        <v>6664</v>
      </c>
      <c r="E2731" s="11">
        <v>64218200</v>
      </c>
      <c r="F2731" s="13" t="s">
        <v>370</v>
      </c>
      <c r="G2731" s="13" t="s">
        <v>98</v>
      </c>
      <c r="H2731" s="11">
        <v>2825</v>
      </c>
      <c r="I2731" s="13" t="s">
        <v>492</v>
      </c>
      <c r="J2731" s="11">
        <v>6795116000140</v>
      </c>
    </row>
    <row r="2732" ht="12" customHeight="1" spans="1:10">
      <c r="A2732" s="11">
        <v>14563</v>
      </c>
      <c r="B2732" s="12" t="s">
        <v>6665</v>
      </c>
      <c r="C2732" s="13" t="s">
        <v>146</v>
      </c>
      <c r="D2732" s="13" t="s">
        <v>6666</v>
      </c>
      <c r="E2732" s="11">
        <v>60150170</v>
      </c>
      <c r="F2732" s="13" t="s">
        <v>148</v>
      </c>
      <c r="G2732" s="13" t="s">
        <v>98</v>
      </c>
      <c r="H2732" s="11">
        <v>100</v>
      </c>
      <c r="I2732" s="13" t="s">
        <v>124</v>
      </c>
      <c r="J2732" s="11">
        <v>6805154000137</v>
      </c>
    </row>
    <row r="2733" ht="12" customHeight="1" spans="1:10">
      <c r="A2733" s="11">
        <v>21634</v>
      </c>
      <c r="B2733" s="12" t="s">
        <v>6667</v>
      </c>
      <c r="C2733" s="13" t="s">
        <v>132</v>
      </c>
      <c r="D2733" s="13" t="s">
        <v>6668</v>
      </c>
      <c r="E2733" s="11">
        <v>25845000</v>
      </c>
      <c r="F2733" s="13" t="s">
        <v>6669</v>
      </c>
      <c r="G2733" s="13" t="s">
        <v>114</v>
      </c>
      <c r="H2733" s="11">
        <v>2955</v>
      </c>
      <c r="I2733" s="13" t="s">
        <v>279</v>
      </c>
      <c r="J2733" s="11">
        <v>6810909000191</v>
      </c>
    </row>
    <row r="2734" ht="12" customHeight="1" spans="1:10">
      <c r="A2734" s="11">
        <v>13423</v>
      </c>
      <c r="B2734" s="12" t="s">
        <v>6670</v>
      </c>
      <c r="C2734" s="13" t="s">
        <v>196</v>
      </c>
      <c r="D2734" s="13" t="s">
        <v>6671</v>
      </c>
      <c r="E2734" s="11">
        <v>64015120</v>
      </c>
      <c r="F2734" s="13" t="s">
        <v>198</v>
      </c>
      <c r="G2734" s="13" t="s">
        <v>119</v>
      </c>
      <c r="H2734" s="11">
        <v>2825</v>
      </c>
      <c r="I2734" s="13" t="s">
        <v>492</v>
      </c>
      <c r="J2734" s="11">
        <v>6833917000153</v>
      </c>
    </row>
    <row r="2735" ht="12" customHeight="1" spans="1:10">
      <c r="A2735" s="11">
        <v>13609</v>
      </c>
      <c r="B2735" s="12" t="s">
        <v>6672</v>
      </c>
      <c r="C2735" s="13" t="s">
        <v>196</v>
      </c>
      <c r="D2735" s="13" t="s">
        <v>6673</v>
      </c>
      <c r="E2735" s="11">
        <v>64650000</v>
      </c>
      <c r="F2735" s="13" t="s">
        <v>260</v>
      </c>
      <c r="G2735" s="13" t="s">
        <v>119</v>
      </c>
      <c r="H2735" s="11">
        <v>100</v>
      </c>
      <c r="I2735" s="13" t="s">
        <v>124</v>
      </c>
      <c r="J2735" s="11">
        <v>6846547000199</v>
      </c>
    </row>
    <row r="2736" ht="12" customHeight="1" spans="1:10">
      <c r="A2736" s="11">
        <v>15135</v>
      </c>
      <c r="B2736" s="12" t="s">
        <v>6674</v>
      </c>
      <c r="C2736" s="13" t="s">
        <v>196</v>
      </c>
      <c r="D2736" s="13" t="s">
        <v>6675</v>
      </c>
      <c r="E2736" s="11">
        <v>64000013</v>
      </c>
      <c r="F2736" s="13" t="s">
        <v>198</v>
      </c>
      <c r="G2736" s="13" t="s">
        <v>129</v>
      </c>
      <c r="H2736" s="11">
        <v>100</v>
      </c>
      <c r="I2736" s="13" t="s">
        <v>124</v>
      </c>
      <c r="J2736" s="11">
        <v>6861405000109</v>
      </c>
    </row>
    <row r="2737" ht="12" customHeight="1" spans="1:10">
      <c r="A2737" s="11">
        <v>16074</v>
      </c>
      <c r="B2737" s="12" t="s">
        <v>6676</v>
      </c>
      <c r="C2737" s="13" t="s">
        <v>89</v>
      </c>
      <c r="D2737" s="13" t="s">
        <v>6677</v>
      </c>
      <c r="E2737" s="11">
        <v>50020700</v>
      </c>
      <c r="F2737" s="13" t="s">
        <v>91</v>
      </c>
      <c r="G2737" s="13" t="s">
        <v>180</v>
      </c>
      <c r="H2737" s="11">
        <v>100</v>
      </c>
      <c r="I2737" s="13" t="s">
        <v>124</v>
      </c>
      <c r="J2737" s="11">
        <v>6863023000106</v>
      </c>
    </row>
    <row r="2738" ht="12" customHeight="1" spans="1:10">
      <c r="A2738" s="11">
        <v>13610</v>
      </c>
      <c r="B2738" s="12" t="s">
        <v>6678</v>
      </c>
      <c r="C2738" s="13" t="s">
        <v>196</v>
      </c>
      <c r="D2738" s="13" t="s">
        <v>6679</v>
      </c>
      <c r="E2738" s="11">
        <v>64001280</v>
      </c>
      <c r="F2738" s="13" t="s">
        <v>198</v>
      </c>
      <c r="G2738" s="13" t="s">
        <v>185</v>
      </c>
      <c r="H2738" s="11">
        <v>100</v>
      </c>
      <c r="I2738" s="13" t="s">
        <v>124</v>
      </c>
      <c r="J2738" s="11">
        <v>6870026000177</v>
      </c>
    </row>
    <row r="2739" ht="12" customHeight="1" spans="1:10">
      <c r="A2739" s="11">
        <v>16738</v>
      </c>
      <c r="B2739" s="12" t="s">
        <v>6680</v>
      </c>
      <c r="C2739" s="13" t="s">
        <v>196</v>
      </c>
      <c r="D2739" s="13" t="s">
        <v>6681</v>
      </c>
      <c r="E2739" s="11">
        <v>40151200</v>
      </c>
      <c r="F2739" s="13" t="s">
        <v>198</v>
      </c>
      <c r="G2739" s="13" t="s">
        <v>129</v>
      </c>
      <c r="H2739" s="11">
        <v>100</v>
      </c>
      <c r="I2739" s="13" t="s">
        <v>124</v>
      </c>
      <c r="J2739" s="11">
        <v>6872949000168</v>
      </c>
    </row>
    <row r="2740" ht="12" customHeight="1" spans="1:10">
      <c r="A2740" s="11">
        <v>13635</v>
      </c>
      <c r="B2740" s="12" t="s">
        <v>6682</v>
      </c>
      <c r="C2740" s="13" t="s">
        <v>196</v>
      </c>
      <c r="D2740" s="13" t="s">
        <v>6683</v>
      </c>
      <c r="E2740" s="11">
        <v>64076410</v>
      </c>
      <c r="F2740" s="13" t="s">
        <v>198</v>
      </c>
      <c r="G2740" s="13" t="s">
        <v>119</v>
      </c>
      <c r="H2740" s="11">
        <v>2825</v>
      </c>
      <c r="I2740" s="13" t="s">
        <v>492</v>
      </c>
      <c r="J2740" s="11">
        <v>6873111000199</v>
      </c>
    </row>
    <row r="2741" ht="12" customHeight="1" spans="1:10">
      <c r="A2741" s="11">
        <v>18305</v>
      </c>
      <c r="B2741" s="12" t="s">
        <v>6684</v>
      </c>
      <c r="C2741" s="13" t="s">
        <v>196</v>
      </c>
      <c r="D2741" s="13" t="s">
        <v>6685</v>
      </c>
      <c r="E2741" s="11">
        <v>64018000</v>
      </c>
      <c r="F2741" s="13" t="s">
        <v>198</v>
      </c>
      <c r="G2741" s="13" t="s">
        <v>129</v>
      </c>
      <c r="H2741" s="11">
        <v>999</v>
      </c>
      <c r="I2741" s="13" t="s">
        <v>93</v>
      </c>
      <c r="J2741" s="11">
        <v>6881482000112</v>
      </c>
    </row>
    <row r="2742" ht="12" customHeight="1" spans="1:10">
      <c r="A2742" s="11">
        <v>14774</v>
      </c>
      <c r="B2742" s="12" t="s">
        <v>6686</v>
      </c>
      <c r="C2742" s="13" t="s">
        <v>89</v>
      </c>
      <c r="D2742" s="13" t="s">
        <v>6687</v>
      </c>
      <c r="E2742" s="11">
        <v>50770000</v>
      </c>
      <c r="F2742" s="13" t="s">
        <v>91</v>
      </c>
      <c r="G2742" s="13" t="s">
        <v>998</v>
      </c>
      <c r="H2742" s="11">
        <v>100</v>
      </c>
      <c r="I2742" s="13" t="s">
        <v>124</v>
      </c>
      <c r="J2742" s="11">
        <v>6886009000128</v>
      </c>
    </row>
    <row r="2743" ht="12" customHeight="1" spans="1:10">
      <c r="A2743" s="11">
        <v>15256</v>
      </c>
      <c r="B2743" s="12" t="s">
        <v>6688</v>
      </c>
      <c r="C2743" s="13" t="s">
        <v>89</v>
      </c>
      <c r="D2743" s="13" t="s">
        <v>6689</v>
      </c>
      <c r="E2743" s="11">
        <v>54270090</v>
      </c>
      <c r="F2743" s="13" t="s">
        <v>419</v>
      </c>
      <c r="G2743" s="13" t="s">
        <v>180</v>
      </c>
      <c r="H2743" s="11">
        <v>100</v>
      </c>
      <c r="I2743" s="13" t="s">
        <v>124</v>
      </c>
      <c r="J2743" s="11">
        <v>6886009000209</v>
      </c>
    </row>
    <row r="2744" ht="12" customHeight="1" spans="1:10">
      <c r="A2744" s="11">
        <v>16203</v>
      </c>
      <c r="B2744" s="12" t="s">
        <v>6690</v>
      </c>
      <c r="C2744" s="13" t="s">
        <v>89</v>
      </c>
      <c r="D2744" s="13" t="s">
        <v>6691</v>
      </c>
      <c r="E2744" s="11">
        <v>50770000</v>
      </c>
      <c r="F2744" s="13" t="s">
        <v>91</v>
      </c>
      <c r="G2744" s="13" t="s">
        <v>180</v>
      </c>
      <c r="H2744" s="11">
        <v>100</v>
      </c>
      <c r="I2744" s="13" t="s">
        <v>124</v>
      </c>
      <c r="J2744" s="11">
        <v>6886009000390</v>
      </c>
    </row>
    <row r="2745" ht="12" customHeight="1" spans="1:10">
      <c r="A2745" s="11">
        <v>21450</v>
      </c>
      <c r="B2745" s="12" t="s">
        <v>6692</v>
      </c>
      <c r="C2745" s="13" t="s">
        <v>206</v>
      </c>
      <c r="D2745" s="13" t="s">
        <v>6693</v>
      </c>
      <c r="E2745" s="11">
        <v>49035100</v>
      </c>
      <c r="F2745" s="13" t="s">
        <v>208</v>
      </c>
      <c r="G2745" s="13" t="s">
        <v>129</v>
      </c>
      <c r="H2745" s="11">
        <v>100</v>
      </c>
      <c r="I2745" s="13" t="s">
        <v>124</v>
      </c>
      <c r="J2745" s="11">
        <v>6886136000127</v>
      </c>
    </row>
    <row r="2746" ht="12" customHeight="1" spans="1:10">
      <c r="A2746" s="11">
        <v>14847</v>
      </c>
      <c r="B2746" s="12" t="s">
        <v>6694</v>
      </c>
      <c r="C2746" s="13" t="s">
        <v>89</v>
      </c>
      <c r="D2746" s="13" t="s">
        <v>6695</v>
      </c>
      <c r="E2746" s="11">
        <v>53510050</v>
      </c>
      <c r="F2746" s="13" t="s">
        <v>226</v>
      </c>
      <c r="G2746" s="13" t="s">
        <v>180</v>
      </c>
      <c r="H2746" s="11">
        <v>100</v>
      </c>
      <c r="I2746" s="13" t="s">
        <v>124</v>
      </c>
      <c r="J2746" s="11">
        <v>6886939000181</v>
      </c>
    </row>
    <row r="2747" ht="12" customHeight="1" spans="1:10">
      <c r="A2747" s="11">
        <v>20307</v>
      </c>
      <c r="B2747" s="12" t="s">
        <v>6696</v>
      </c>
      <c r="C2747" s="13" t="s">
        <v>89</v>
      </c>
      <c r="D2747" s="13" t="s">
        <v>6697</v>
      </c>
      <c r="E2747" s="11">
        <v>50070220</v>
      </c>
      <c r="F2747" s="13" t="s">
        <v>91</v>
      </c>
      <c r="G2747" s="13" t="s">
        <v>98</v>
      </c>
      <c r="H2747" s="11">
        <v>100</v>
      </c>
      <c r="I2747" s="13" t="s">
        <v>124</v>
      </c>
      <c r="J2747" s="11">
        <v>6887702000115</v>
      </c>
    </row>
    <row r="2748" ht="12" customHeight="1" spans="1:10">
      <c r="A2748" s="11">
        <v>22251</v>
      </c>
      <c r="B2748" s="12" t="s">
        <v>6698</v>
      </c>
      <c r="C2748" s="13" t="s">
        <v>89</v>
      </c>
      <c r="D2748" s="13" t="s">
        <v>6699</v>
      </c>
      <c r="E2748" s="11">
        <v>56912430</v>
      </c>
      <c r="F2748" s="13" t="s">
        <v>357</v>
      </c>
      <c r="G2748" s="13" t="s">
        <v>98</v>
      </c>
      <c r="H2748" s="11">
        <v>100</v>
      </c>
      <c r="I2748" s="13" t="s">
        <v>124</v>
      </c>
      <c r="J2748" s="11">
        <v>6889388000100</v>
      </c>
    </row>
    <row r="2749" ht="12" customHeight="1" spans="1:10">
      <c r="A2749" s="11">
        <v>14902</v>
      </c>
      <c r="B2749" s="12" t="s">
        <v>6700</v>
      </c>
      <c r="C2749" s="13" t="s">
        <v>152</v>
      </c>
      <c r="D2749" s="13" t="s">
        <v>6701</v>
      </c>
      <c r="E2749" s="11">
        <v>48970000</v>
      </c>
      <c r="F2749" s="13" t="s">
        <v>951</v>
      </c>
      <c r="G2749" s="13" t="s">
        <v>180</v>
      </c>
      <c r="H2749" s="11">
        <v>2793</v>
      </c>
      <c r="I2749" s="13" t="s">
        <v>518</v>
      </c>
      <c r="J2749" s="11">
        <v>6893241000193</v>
      </c>
    </row>
    <row r="2750" ht="12" customHeight="1" spans="1:10">
      <c r="A2750" s="11">
        <v>15195</v>
      </c>
      <c r="B2750" s="12" t="s">
        <v>6702</v>
      </c>
      <c r="C2750" s="13" t="s">
        <v>89</v>
      </c>
      <c r="D2750" s="13" t="s">
        <v>6703</v>
      </c>
      <c r="E2750" s="11">
        <v>50950010</v>
      </c>
      <c r="F2750" s="13" t="s">
        <v>91</v>
      </c>
      <c r="G2750" s="13" t="s">
        <v>180</v>
      </c>
      <c r="H2750" s="11">
        <v>100</v>
      </c>
      <c r="I2750" s="13" t="s">
        <v>124</v>
      </c>
      <c r="J2750" s="11">
        <v>6893470000108</v>
      </c>
    </row>
    <row r="2751" ht="12" customHeight="1" spans="1:10">
      <c r="A2751" s="11">
        <v>15568</v>
      </c>
      <c r="B2751" s="12" t="s">
        <v>6704</v>
      </c>
      <c r="C2751" s="13" t="s">
        <v>89</v>
      </c>
      <c r="D2751" s="13" t="s">
        <v>6705</v>
      </c>
      <c r="E2751" s="11">
        <v>55008000</v>
      </c>
      <c r="F2751" s="13" t="s">
        <v>235</v>
      </c>
      <c r="G2751" s="13" t="s">
        <v>129</v>
      </c>
      <c r="H2751" s="11">
        <v>100</v>
      </c>
      <c r="I2751" s="13" t="s">
        <v>124</v>
      </c>
      <c r="J2751" s="11">
        <v>6898195000115</v>
      </c>
    </row>
    <row r="2752" ht="24" customHeight="1" spans="1:10">
      <c r="A2752" s="11">
        <v>15414</v>
      </c>
      <c r="B2752" s="12" t="s">
        <v>6706</v>
      </c>
      <c r="C2752" s="13" t="s">
        <v>89</v>
      </c>
      <c r="D2752" s="13" t="s">
        <v>6707</v>
      </c>
      <c r="E2752" s="11">
        <v>53030010</v>
      </c>
      <c r="F2752" s="13" t="s">
        <v>189</v>
      </c>
      <c r="G2752" s="13" t="s">
        <v>92</v>
      </c>
      <c r="H2752" s="11">
        <v>999</v>
      </c>
      <c r="I2752" s="13" t="s">
        <v>93</v>
      </c>
      <c r="J2752" s="11">
        <v>6912402000149</v>
      </c>
    </row>
    <row r="2753" ht="12" customHeight="1" spans="1:10">
      <c r="A2753" s="11">
        <v>19368</v>
      </c>
      <c r="B2753" s="12" t="s">
        <v>6708</v>
      </c>
      <c r="C2753" s="13" t="s">
        <v>323</v>
      </c>
      <c r="D2753" s="13" t="s">
        <v>6709</v>
      </c>
      <c r="E2753" s="11">
        <v>59148780</v>
      </c>
      <c r="F2753" s="13" t="s">
        <v>398</v>
      </c>
      <c r="G2753" s="13" t="s">
        <v>129</v>
      </c>
      <c r="H2753" s="11">
        <v>2770</v>
      </c>
      <c r="I2753" s="13" t="s">
        <v>2376</v>
      </c>
      <c r="J2753" s="11">
        <v>6912821000180</v>
      </c>
    </row>
    <row r="2754" ht="12" customHeight="1" spans="1:10">
      <c r="A2754" s="11">
        <v>16165</v>
      </c>
      <c r="B2754" s="12" t="s">
        <v>6710</v>
      </c>
      <c r="C2754" s="13" t="s">
        <v>89</v>
      </c>
      <c r="D2754" s="13" t="s">
        <v>6711</v>
      </c>
      <c r="E2754" s="11">
        <v>56304020</v>
      </c>
      <c r="F2754" s="13" t="s">
        <v>772</v>
      </c>
      <c r="G2754" s="13" t="s">
        <v>170</v>
      </c>
      <c r="H2754" s="11">
        <v>3050</v>
      </c>
      <c r="I2754" s="13" t="s">
        <v>2187</v>
      </c>
      <c r="J2754" s="11">
        <v>6914894000101</v>
      </c>
    </row>
    <row r="2755" ht="12" customHeight="1" spans="1:10">
      <c r="A2755" s="11">
        <v>15139</v>
      </c>
      <c r="B2755" s="12" t="s">
        <v>6712</v>
      </c>
      <c r="C2755" s="13" t="s">
        <v>89</v>
      </c>
      <c r="D2755" s="13" t="s">
        <v>6713</v>
      </c>
      <c r="E2755" s="11">
        <v>50000000</v>
      </c>
      <c r="F2755" s="13" t="s">
        <v>1107</v>
      </c>
      <c r="G2755" s="13" t="s">
        <v>180</v>
      </c>
      <c r="H2755" s="11">
        <v>999</v>
      </c>
      <c r="I2755" s="13" t="s">
        <v>93</v>
      </c>
      <c r="J2755" s="11">
        <v>6926590000164</v>
      </c>
    </row>
    <row r="2756" ht="12" customHeight="1" spans="1:10">
      <c r="A2756" s="11">
        <v>15253</v>
      </c>
      <c r="B2756" s="12" t="s">
        <v>6714</v>
      </c>
      <c r="C2756" s="13" t="s">
        <v>89</v>
      </c>
      <c r="D2756" s="13" t="s">
        <v>6715</v>
      </c>
      <c r="E2756" s="11">
        <v>50750000</v>
      </c>
      <c r="F2756" s="13" t="s">
        <v>91</v>
      </c>
      <c r="G2756" s="13" t="s">
        <v>180</v>
      </c>
      <c r="H2756" s="11">
        <v>100</v>
      </c>
      <c r="I2756" s="13" t="s">
        <v>124</v>
      </c>
      <c r="J2756" s="11">
        <v>6932516000150</v>
      </c>
    </row>
    <row r="2757" ht="12" customHeight="1" spans="1:10">
      <c r="A2757" s="11">
        <v>16826</v>
      </c>
      <c r="B2757" s="12" t="s">
        <v>6716</v>
      </c>
      <c r="C2757" s="13" t="s">
        <v>89</v>
      </c>
      <c r="D2757" s="13" t="s">
        <v>6717</v>
      </c>
      <c r="E2757" s="11">
        <v>50820000</v>
      </c>
      <c r="F2757" s="13" t="s">
        <v>91</v>
      </c>
      <c r="G2757" s="13" t="s">
        <v>180</v>
      </c>
      <c r="H2757" s="11">
        <v>100</v>
      </c>
      <c r="I2757" s="13" t="s">
        <v>124</v>
      </c>
      <c r="J2757" s="11">
        <v>6932516000231</v>
      </c>
    </row>
    <row r="2758" ht="24" customHeight="1" spans="1:10">
      <c r="A2758" s="11">
        <v>21104</v>
      </c>
      <c r="B2758" s="12" t="s">
        <v>6718</v>
      </c>
      <c r="C2758" s="13" t="s">
        <v>116</v>
      </c>
      <c r="D2758" s="13" t="s">
        <v>6719</v>
      </c>
      <c r="E2758" s="11">
        <v>65728000</v>
      </c>
      <c r="F2758" s="13" t="s">
        <v>6720</v>
      </c>
      <c r="G2758" s="13" t="s">
        <v>114</v>
      </c>
      <c r="H2758" s="11">
        <v>2813</v>
      </c>
      <c r="I2758" s="13" t="s">
        <v>120</v>
      </c>
      <c r="J2758" s="11">
        <v>6933519000109</v>
      </c>
    </row>
    <row r="2759" ht="12" customHeight="1" spans="1:10">
      <c r="A2759" s="11">
        <v>13185</v>
      </c>
      <c r="B2759" s="12" t="s">
        <v>6721</v>
      </c>
      <c r="C2759" s="13" t="s">
        <v>146</v>
      </c>
      <c r="D2759" s="13" t="s">
        <v>6722</v>
      </c>
      <c r="E2759" s="11">
        <v>60140061</v>
      </c>
      <c r="F2759" s="13" t="s">
        <v>148</v>
      </c>
      <c r="G2759" s="13" t="s">
        <v>119</v>
      </c>
      <c r="H2759" s="11">
        <v>2800</v>
      </c>
      <c r="I2759" s="13" t="s">
        <v>161</v>
      </c>
      <c r="J2759" s="11">
        <v>6937544000160</v>
      </c>
    </row>
    <row r="2760" ht="12" customHeight="1" spans="1:10">
      <c r="A2760" s="11">
        <v>14918</v>
      </c>
      <c r="B2760" s="12" t="s">
        <v>6723</v>
      </c>
      <c r="C2760" s="13" t="s">
        <v>89</v>
      </c>
      <c r="D2760" s="13" t="s">
        <v>6724</v>
      </c>
      <c r="E2760" s="11">
        <v>5076300</v>
      </c>
      <c r="F2760" s="13" t="s">
        <v>91</v>
      </c>
      <c r="G2760" s="13" t="s">
        <v>180</v>
      </c>
      <c r="H2760" s="11">
        <v>100</v>
      </c>
      <c r="I2760" s="13" t="s">
        <v>124</v>
      </c>
      <c r="J2760" s="11">
        <v>6950113000134</v>
      </c>
    </row>
    <row r="2761" ht="12" customHeight="1" spans="1:10">
      <c r="A2761" s="11">
        <v>17150</v>
      </c>
      <c r="B2761" s="12" t="s">
        <v>6725</v>
      </c>
      <c r="C2761" s="13" t="s">
        <v>89</v>
      </c>
      <c r="D2761" s="13" t="s">
        <v>6726</v>
      </c>
      <c r="E2761" s="11">
        <v>56170000</v>
      </c>
      <c r="F2761" s="13" t="s">
        <v>6727</v>
      </c>
      <c r="G2761" s="13" t="s">
        <v>180</v>
      </c>
      <c r="H2761" s="11">
        <v>100</v>
      </c>
      <c r="I2761" s="13" t="s">
        <v>124</v>
      </c>
      <c r="J2761" s="11">
        <v>6963790000197</v>
      </c>
    </row>
    <row r="2762" ht="12" customHeight="1" spans="1:10">
      <c r="A2762" s="11">
        <v>15613</v>
      </c>
      <c r="B2762" s="12" t="s">
        <v>6728</v>
      </c>
      <c r="C2762" s="13" t="s">
        <v>146</v>
      </c>
      <c r="D2762" s="13" t="s">
        <v>6729</v>
      </c>
      <c r="E2762" s="11">
        <v>60125000</v>
      </c>
      <c r="F2762" s="13" t="s">
        <v>148</v>
      </c>
      <c r="G2762" s="13" t="s">
        <v>98</v>
      </c>
      <c r="H2762" s="11">
        <v>999</v>
      </c>
      <c r="I2762" s="13" t="s">
        <v>93</v>
      </c>
      <c r="J2762" s="11">
        <v>6964480000197</v>
      </c>
    </row>
    <row r="2763" ht="12" customHeight="1" spans="1:10">
      <c r="A2763" s="11">
        <v>18941</v>
      </c>
      <c r="B2763" s="12" t="s">
        <v>6730</v>
      </c>
      <c r="C2763" s="13" t="s">
        <v>323</v>
      </c>
      <c r="D2763" s="13" t="s">
        <v>6731</v>
      </c>
      <c r="E2763" s="11">
        <v>59618700</v>
      </c>
      <c r="F2763" s="13" t="s">
        <v>872</v>
      </c>
      <c r="G2763" s="13" t="s">
        <v>180</v>
      </c>
      <c r="H2763" s="11">
        <v>100</v>
      </c>
      <c r="I2763" s="13" t="s">
        <v>124</v>
      </c>
      <c r="J2763" s="11">
        <v>6964537000158</v>
      </c>
    </row>
    <row r="2764" ht="12" customHeight="1" spans="1:10">
      <c r="A2764" s="11">
        <v>15200</v>
      </c>
      <c r="B2764" s="12" t="s">
        <v>6732</v>
      </c>
      <c r="C2764" s="13" t="s">
        <v>89</v>
      </c>
      <c r="D2764" s="13" t="s">
        <v>6733</v>
      </c>
      <c r="E2764" s="11">
        <v>50060002</v>
      </c>
      <c r="F2764" s="13" t="s">
        <v>91</v>
      </c>
      <c r="G2764" s="13" t="s">
        <v>998</v>
      </c>
      <c r="H2764" s="11">
        <v>100</v>
      </c>
      <c r="I2764" s="13" t="s">
        <v>124</v>
      </c>
      <c r="J2764" s="11">
        <v>6964630000162</v>
      </c>
    </row>
    <row r="2765" ht="12" customHeight="1" spans="1:10">
      <c r="A2765" s="11">
        <v>24212</v>
      </c>
      <c r="B2765" s="12" t="s">
        <v>6734</v>
      </c>
      <c r="C2765" s="13" t="s">
        <v>196</v>
      </c>
      <c r="D2765" s="13" t="s">
        <v>6735</v>
      </c>
      <c r="E2765" s="11">
        <v>64075066</v>
      </c>
      <c r="F2765" s="13" t="s">
        <v>198</v>
      </c>
      <c r="G2765" s="13" t="s">
        <v>86</v>
      </c>
      <c r="H2765" s="11">
        <v>2825</v>
      </c>
      <c r="I2765" s="13" t="s">
        <v>492</v>
      </c>
      <c r="J2765" s="11">
        <v>6981344000105</v>
      </c>
    </row>
    <row r="2766" ht="12" customHeight="1" spans="1:10">
      <c r="A2766" s="11">
        <v>15011</v>
      </c>
      <c r="B2766" s="12" t="s">
        <v>6736</v>
      </c>
      <c r="C2766" s="13" t="s">
        <v>89</v>
      </c>
      <c r="D2766" s="13" t="s">
        <v>6737</v>
      </c>
      <c r="E2766" s="11">
        <v>55004330</v>
      </c>
      <c r="F2766" s="13" t="s">
        <v>235</v>
      </c>
      <c r="G2766" s="13" t="s">
        <v>129</v>
      </c>
      <c r="H2766" s="11">
        <v>100</v>
      </c>
      <c r="I2766" s="13" t="s">
        <v>124</v>
      </c>
      <c r="J2766" s="11">
        <v>6981578000152</v>
      </c>
    </row>
    <row r="2767" ht="12" customHeight="1" spans="1:10">
      <c r="A2767" s="11">
        <v>14869</v>
      </c>
      <c r="B2767" s="12" t="s">
        <v>6738</v>
      </c>
      <c r="C2767" s="13" t="s">
        <v>89</v>
      </c>
      <c r="D2767" s="13" t="s">
        <v>6739</v>
      </c>
      <c r="E2767" s="11">
        <v>51340226</v>
      </c>
      <c r="F2767" s="13" t="s">
        <v>91</v>
      </c>
      <c r="G2767" s="13" t="s">
        <v>180</v>
      </c>
      <c r="H2767" s="11">
        <v>100</v>
      </c>
      <c r="I2767" s="13" t="s">
        <v>124</v>
      </c>
      <c r="J2767" s="11">
        <v>6981818000119</v>
      </c>
    </row>
    <row r="2768" ht="12" customHeight="1" spans="1:10">
      <c r="A2768" s="11">
        <v>20301</v>
      </c>
      <c r="B2768" s="12" t="s">
        <v>6740</v>
      </c>
      <c r="C2768" s="13" t="s">
        <v>116</v>
      </c>
      <c r="D2768" s="13" t="s">
        <v>6741</v>
      </c>
      <c r="E2768" s="11">
        <v>65025660</v>
      </c>
      <c r="F2768" s="13" t="s">
        <v>118</v>
      </c>
      <c r="G2768" s="13" t="s">
        <v>98</v>
      </c>
      <c r="H2768" s="11">
        <v>100</v>
      </c>
      <c r="I2768" s="13" t="s">
        <v>124</v>
      </c>
      <c r="J2768" s="11">
        <v>6984752000110</v>
      </c>
    </row>
    <row r="2769" ht="24" customHeight="1" spans="1:10">
      <c r="A2769" s="11">
        <v>22588</v>
      </c>
      <c r="B2769" s="12" t="s">
        <v>6742</v>
      </c>
      <c r="C2769" s="13" t="s">
        <v>196</v>
      </c>
      <c r="D2769" s="13" t="s">
        <v>6743</v>
      </c>
      <c r="E2769" s="11">
        <v>64860000</v>
      </c>
      <c r="F2769" s="13" t="s">
        <v>6744</v>
      </c>
      <c r="G2769" s="13" t="s">
        <v>114</v>
      </c>
      <c r="H2769" s="11">
        <v>2825</v>
      </c>
      <c r="I2769" s="13" t="s">
        <v>492</v>
      </c>
      <c r="J2769" s="11">
        <v>6985832000190</v>
      </c>
    </row>
    <row r="2770" ht="24" customHeight="1" spans="1:10">
      <c r="A2770" s="11">
        <v>17546</v>
      </c>
      <c r="B2770" s="12" t="s">
        <v>6745</v>
      </c>
      <c r="C2770" s="13" t="s">
        <v>116</v>
      </c>
      <c r="D2770" s="13" t="s">
        <v>6746</v>
      </c>
      <c r="E2770" s="11">
        <v>65560000</v>
      </c>
      <c r="F2770" s="13" t="s">
        <v>6747</v>
      </c>
      <c r="G2770" s="13" t="s">
        <v>114</v>
      </c>
      <c r="H2770" s="11">
        <v>2813</v>
      </c>
      <c r="I2770" s="13" t="s">
        <v>120</v>
      </c>
      <c r="J2770" s="11">
        <v>6988976000109</v>
      </c>
    </row>
    <row r="2771" ht="12" customHeight="1" spans="1:10">
      <c r="A2771" s="11">
        <v>14945</v>
      </c>
      <c r="B2771" s="12" t="s">
        <v>6748</v>
      </c>
      <c r="C2771" s="13" t="s">
        <v>89</v>
      </c>
      <c r="D2771" s="13" t="s">
        <v>6749</v>
      </c>
      <c r="E2771" s="11">
        <v>55700000</v>
      </c>
      <c r="F2771" s="13" t="s">
        <v>2604</v>
      </c>
      <c r="G2771" s="13" t="s">
        <v>180</v>
      </c>
      <c r="H2771" s="11">
        <v>100</v>
      </c>
      <c r="I2771" s="13" t="s">
        <v>124</v>
      </c>
      <c r="J2771" s="11">
        <v>6989387000137</v>
      </c>
    </row>
    <row r="2772" ht="12" customHeight="1" spans="1:10">
      <c r="A2772" s="11">
        <v>15354</v>
      </c>
      <c r="B2772" s="12" t="s">
        <v>6750</v>
      </c>
      <c r="C2772" s="13" t="s">
        <v>89</v>
      </c>
      <c r="D2772" s="13" t="s">
        <v>6751</v>
      </c>
      <c r="E2772" s="11">
        <v>50770000</v>
      </c>
      <c r="F2772" s="13" t="s">
        <v>91</v>
      </c>
      <c r="G2772" s="13" t="s">
        <v>998</v>
      </c>
      <c r="H2772" s="11">
        <v>100</v>
      </c>
      <c r="I2772" s="13" t="s">
        <v>124</v>
      </c>
      <c r="J2772" s="11">
        <v>6992230000160</v>
      </c>
    </row>
    <row r="2773" ht="12" customHeight="1" spans="1:10">
      <c r="A2773" s="11">
        <v>17529</v>
      </c>
      <c r="B2773" s="12" t="s">
        <v>6752</v>
      </c>
      <c r="C2773" s="13" t="s">
        <v>89</v>
      </c>
      <c r="D2773" s="13" t="s">
        <v>6753</v>
      </c>
      <c r="E2773" s="11">
        <v>56460000</v>
      </c>
      <c r="F2773" s="13" t="s">
        <v>214</v>
      </c>
      <c r="G2773" s="13" t="s">
        <v>180</v>
      </c>
      <c r="H2773" s="11">
        <v>100</v>
      </c>
      <c r="I2773" s="13" t="s">
        <v>124</v>
      </c>
      <c r="J2773" s="11">
        <v>6993181000180</v>
      </c>
    </row>
    <row r="2774" ht="12" customHeight="1" spans="1:10">
      <c r="A2774" s="11">
        <v>15129</v>
      </c>
      <c r="B2774" s="12" t="s">
        <v>6754</v>
      </c>
      <c r="C2774" s="13" t="s">
        <v>89</v>
      </c>
      <c r="D2774" s="13" t="s">
        <v>6755</v>
      </c>
      <c r="E2774" s="11">
        <v>55660000</v>
      </c>
      <c r="F2774" s="13" t="s">
        <v>6756</v>
      </c>
      <c r="G2774" s="13" t="s">
        <v>180</v>
      </c>
      <c r="H2774" s="11">
        <v>100</v>
      </c>
      <c r="I2774" s="13" t="s">
        <v>124</v>
      </c>
      <c r="J2774" s="11">
        <v>6993423000136</v>
      </c>
    </row>
    <row r="2775" ht="12" customHeight="1" spans="1:10">
      <c r="A2775" s="11">
        <v>17039</v>
      </c>
      <c r="B2775" s="12" t="s">
        <v>6757</v>
      </c>
      <c r="C2775" s="13" t="s">
        <v>116</v>
      </c>
      <c r="D2775" s="13" t="s">
        <v>6758</v>
      </c>
      <c r="E2775" s="11">
        <v>65820000</v>
      </c>
      <c r="F2775" s="13" t="s">
        <v>6759</v>
      </c>
      <c r="G2775" s="13" t="s">
        <v>114</v>
      </c>
      <c r="H2775" s="11">
        <v>2813</v>
      </c>
      <c r="I2775" s="13" t="s">
        <v>120</v>
      </c>
      <c r="J2775" s="11">
        <v>6997563000182</v>
      </c>
    </row>
    <row r="2776" ht="12" customHeight="1" spans="1:10">
      <c r="A2776" s="11">
        <v>22157</v>
      </c>
      <c r="B2776" s="12" t="s">
        <v>6760</v>
      </c>
      <c r="C2776" s="13" t="s">
        <v>116</v>
      </c>
      <c r="D2776" s="13" t="s">
        <v>6761</v>
      </c>
      <c r="E2776" s="11">
        <v>65810000</v>
      </c>
      <c r="F2776" s="13" t="s">
        <v>6762</v>
      </c>
      <c r="G2776" s="13" t="s">
        <v>114</v>
      </c>
      <c r="H2776" s="11">
        <v>2813</v>
      </c>
      <c r="I2776" s="13" t="s">
        <v>120</v>
      </c>
      <c r="J2776" s="11">
        <v>6997571000129</v>
      </c>
    </row>
    <row r="2777" ht="12" customHeight="1" spans="1:10">
      <c r="A2777" s="11">
        <v>21336</v>
      </c>
      <c r="B2777" s="12" t="s">
        <v>6763</v>
      </c>
      <c r="C2777" s="13" t="s">
        <v>116</v>
      </c>
      <c r="D2777" s="13" t="s">
        <v>6764</v>
      </c>
      <c r="E2777" s="11">
        <v>65930000</v>
      </c>
      <c r="F2777" s="13" t="s">
        <v>6765</v>
      </c>
      <c r="G2777" s="13" t="s">
        <v>114</v>
      </c>
      <c r="H2777" s="11">
        <v>2813</v>
      </c>
      <c r="I2777" s="13" t="s">
        <v>120</v>
      </c>
      <c r="J2777" s="11">
        <v>7000268000172</v>
      </c>
    </row>
    <row r="2778" ht="12" customHeight="1" spans="1:10">
      <c r="A2778" s="11">
        <v>23535</v>
      </c>
      <c r="B2778" s="12" t="s">
        <v>6766</v>
      </c>
      <c r="C2778" s="13" t="s">
        <v>116</v>
      </c>
      <c r="D2778" s="13" t="s">
        <v>6767</v>
      </c>
      <c r="E2778" s="11">
        <v>65922000</v>
      </c>
      <c r="F2778" s="13" t="s">
        <v>6768</v>
      </c>
      <c r="G2778" s="13" t="s">
        <v>114</v>
      </c>
      <c r="H2778" s="11">
        <v>2813</v>
      </c>
      <c r="I2778" s="13" t="s">
        <v>120</v>
      </c>
      <c r="J2778" s="11">
        <v>7000300000110</v>
      </c>
    </row>
    <row r="2779" ht="12" customHeight="1" spans="1:10">
      <c r="A2779" s="11">
        <v>16727</v>
      </c>
      <c r="B2779" s="12" t="s">
        <v>6769</v>
      </c>
      <c r="C2779" s="13" t="s">
        <v>89</v>
      </c>
      <c r="D2779" s="13" t="s">
        <v>6770</v>
      </c>
      <c r="E2779" s="11">
        <v>56280000</v>
      </c>
      <c r="F2779" s="13" t="s">
        <v>4038</v>
      </c>
      <c r="G2779" s="13" t="s">
        <v>129</v>
      </c>
      <c r="H2779" s="11">
        <v>100</v>
      </c>
      <c r="I2779" s="13" t="s">
        <v>124</v>
      </c>
      <c r="J2779" s="11">
        <v>7001309000145</v>
      </c>
    </row>
    <row r="2780" ht="12" customHeight="1" spans="1:10">
      <c r="A2780" s="11">
        <v>14507</v>
      </c>
      <c r="B2780" s="12" t="s">
        <v>6771</v>
      </c>
      <c r="C2780" s="13" t="s">
        <v>116</v>
      </c>
      <c r="D2780" s="13" t="s">
        <v>6772</v>
      </c>
      <c r="E2780" s="11">
        <v>65300000</v>
      </c>
      <c r="F2780" s="13" t="s">
        <v>6047</v>
      </c>
      <c r="G2780" s="13" t="s">
        <v>119</v>
      </c>
      <c r="H2780" s="11">
        <v>100</v>
      </c>
      <c r="I2780" s="13" t="s">
        <v>124</v>
      </c>
      <c r="J2780" s="11">
        <v>7007677000109</v>
      </c>
    </row>
    <row r="2781" ht="12" customHeight="1" spans="1:10">
      <c r="A2781" s="11">
        <v>15547</v>
      </c>
      <c r="B2781" s="12" t="s">
        <v>6773</v>
      </c>
      <c r="C2781" s="13" t="s">
        <v>146</v>
      </c>
      <c r="D2781" s="13" t="s">
        <v>6774</v>
      </c>
      <c r="E2781" s="11">
        <v>63560000</v>
      </c>
      <c r="F2781" s="13" t="s">
        <v>6651</v>
      </c>
      <c r="G2781" s="13" t="s">
        <v>185</v>
      </c>
      <c r="H2781" s="11">
        <v>2800</v>
      </c>
      <c r="I2781" s="13" t="s">
        <v>161</v>
      </c>
      <c r="J2781" s="11">
        <v>7010077000191</v>
      </c>
    </row>
    <row r="2782" ht="12" customHeight="1" spans="1:10">
      <c r="A2782" s="11">
        <v>15206</v>
      </c>
      <c r="B2782" s="12" t="s">
        <v>6775</v>
      </c>
      <c r="C2782" s="13" t="s">
        <v>89</v>
      </c>
      <c r="D2782" s="13" t="s">
        <v>6776</v>
      </c>
      <c r="E2782" s="11">
        <v>53140080</v>
      </c>
      <c r="F2782" s="13" t="s">
        <v>189</v>
      </c>
      <c r="G2782" s="13" t="s">
        <v>180</v>
      </c>
      <c r="H2782" s="11">
        <v>100</v>
      </c>
      <c r="I2782" s="13" t="s">
        <v>124</v>
      </c>
      <c r="J2782" s="11">
        <v>7013775000140</v>
      </c>
    </row>
    <row r="2783" ht="12" customHeight="1" spans="1:10">
      <c r="A2783" s="11">
        <v>24337</v>
      </c>
      <c r="B2783" s="12" t="s">
        <v>6777</v>
      </c>
      <c r="C2783" s="13" t="s">
        <v>132</v>
      </c>
      <c r="D2783" s="13" t="s">
        <v>6778</v>
      </c>
      <c r="E2783" s="11">
        <v>25955010</v>
      </c>
      <c r="F2783" s="13" t="s">
        <v>6779</v>
      </c>
      <c r="G2783" s="13" t="s">
        <v>92</v>
      </c>
      <c r="H2783" s="11">
        <v>2955</v>
      </c>
      <c r="I2783" s="13" t="s">
        <v>279</v>
      </c>
      <c r="J2783" s="11">
        <v>7015626000110</v>
      </c>
    </row>
    <row r="2784" ht="12" customHeight="1" spans="1:10">
      <c r="A2784" s="11">
        <v>16454</v>
      </c>
      <c r="B2784" s="12" t="s">
        <v>6780</v>
      </c>
      <c r="C2784" s="13" t="s">
        <v>152</v>
      </c>
      <c r="D2784" s="13" t="s">
        <v>6781</v>
      </c>
      <c r="E2784" s="11">
        <v>48602140</v>
      </c>
      <c r="F2784" s="13" t="s">
        <v>517</v>
      </c>
      <c r="G2784" s="13" t="s">
        <v>129</v>
      </c>
      <c r="H2784" s="11">
        <v>1000</v>
      </c>
      <c r="I2784" s="13" t="s">
        <v>743</v>
      </c>
      <c r="J2784" s="11">
        <v>7016111000135</v>
      </c>
    </row>
    <row r="2785" ht="12" customHeight="1" spans="1:10">
      <c r="A2785" s="11">
        <v>14871</v>
      </c>
      <c r="B2785" s="12" t="s">
        <v>6782</v>
      </c>
      <c r="C2785" s="13" t="s">
        <v>89</v>
      </c>
      <c r="D2785" s="13" t="s">
        <v>6783</v>
      </c>
      <c r="E2785" s="11">
        <v>50020000</v>
      </c>
      <c r="F2785" s="13" t="s">
        <v>91</v>
      </c>
      <c r="G2785" s="13" t="s">
        <v>180</v>
      </c>
      <c r="H2785" s="11">
        <v>100</v>
      </c>
      <c r="I2785" s="13" t="s">
        <v>124</v>
      </c>
      <c r="J2785" s="11">
        <v>7019787000182</v>
      </c>
    </row>
    <row r="2786" ht="12" customHeight="1" spans="1:10">
      <c r="A2786" s="11">
        <v>22836</v>
      </c>
      <c r="B2786" s="12" t="s">
        <v>6784</v>
      </c>
      <c r="C2786" s="13" t="s">
        <v>89</v>
      </c>
      <c r="D2786" s="13" t="s">
        <v>6785</v>
      </c>
      <c r="E2786" s="11">
        <v>55024740</v>
      </c>
      <c r="F2786" s="13" t="s">
        <v>235</v>
      </c>
      <c r="G2786" s="13" t="s">
        <v>119</v>
      </c>
      <c r="H2786" s="11">
        <v>100</v>
      </c>
      <c r="I2786" s="13" t="s">
        <v>124</v>
      </c>
      <c r="J2786" s="11">
        <v>7022720000105</v>
      </c>
    </row>
    <row r="2787" ht="12" customHeight="1" spans="1:10">
      <c r="A2787" s="11">
        <v>17729</v>
      </c>
      <c r="B2787" s="12" t="s">
        <v>6786</v>
      </c>
      <c r="C2787" s="13" t="s">
        <v>89</v>
      </c>
      <c r="D2787" s="13" t="s">
        <v>6787</v>
      </c>
      <c r="E2787" s="11">
        <v>54505330</v>
      </c>
      <c r="F2787" s="13" t="s">
        <v>2685</v>
      </c>
      <c r="G2787" s="13" t="s">
        <v>180</v>
      </c>
      <c r="H2787" s="11">
        <v>100</v>
      </c>
      <c r="I2787" s="13" t="s">
        <v>124</v>
      </c>
      <c r="J2787" s="11">
        <v>7023387000140</v>
      </c>
    </row>
    <row r="2788" ht="12" customHeight="1" spans="1:10">
      <c r="A2788" s="11">
        <v>16130</v>
      </c>
      <c r="B2788" s="12" t="s">
        <v>6788</v>
      </c>
      <c r="C2788" s="13" t="s">
        <v>264</v>
      </c>
      <c r="D2788" s="13" t="s">
        <v>6789</v>
      </c>
      <c r="E2788" s="11">
        <v>58100050</v>
      </c>
      <c r="F2788" s="13" t="s">
        <v>266</v>
      </c>
      <c r="G2788" s="13" t="s">
        <v>180</v>
      </c>
      <c r="H2788" s="11">
        <v>100</v>
      </c>
      <c r="I2788" s="13" t="s">
        <v>124</v>
      </c>
      <c r="J2788" s="11">
        <v>7025366000164</v>
      </c>
    </row>
    <row r="2789" ht="12" customHeight="1" spans="1:10">
      <c r="A2789" s="11">
        <v>14876</v>
      </c>
      <c r="B2789" s="12" t="s">
        <v>6790</v>
      </c>
      <c r="C2789" s="13" t="s">
        <v>146</v>
      </c>
      <c r="D2789" s="13" t="s">
        <v>6791</v>
      </c>
      <c r="E2789" s="11">
        <v>63040540</v>
      </c>
      <c r="F2789" s="13" t="s">
        <v>2633</v>
      </c>
      <c r="G2789" s="13" t="s">
        <v>92</v>
      </c>
      <c r="H2789" s="11">
        <v>2635</v>
      </c>
      <c r="I2789" s="13" t="s">
        <v>6792</v>
      </c>
      <c r="J2789" s="11">
        <v>7027378000128</v>
      </c>
    </row>
    <row r="2790" ht="12" customHeight="1" spans="1:10">
      <c r="A2790" s="11">
        <v>17758</v>
      </c>
      <c r="B2790" s="12" t="s">
        <v>6793</v>
      </c>
      <c r="C2790" s="13" t="s">
        <v>146</v>
      </c>
      <c r="D2790" s="13" t="s">
        <v>6794</v>
      </c>
      <c r="E2790" s="11">
        <v>60842395</v>
      </c>
      <c r="F2790" s="13" t="s">
        <v>148</v>
      </c>
      <c r="G2790" s="13" t="s">
        <v>129</v>
      </c>
      <c r="H2790" s="11">
        <v>2800</v>
      </c>
      <c r="I2790" s="13" t="s">
        <v>161</v>
      </c>
      <c r="J2790" s="11">
        <v>7029483000104</v>
      </c>
    </row>
    <row r="2791" ht="12" customHeight="1" spans="1:10">
      <c r="A2791" s="11">
        <v>13193</v>
      </c>
      <c r="B2791" s="12" t="s">
        <v>6795</v>
      </c>
      <c r="C2791" s="13" t="s">
        <v>146</v>
      </c>
      <c r="D2791" s="13" t="s">
        <v>6796</v>
      </c>
      <c r="E2791" s="11">
        <v>60115170</v>
      </c>
      <c r="F2791" s="13" t="s">
        <v>148</v>
      </c>
      <c r="G2791" s="13" t="s">
        <v>92</v>
      </c>
      <c r="H2791" s="11">
        <v>920</v>
      </c>
      <c r="I2791" s="13" t="s">
        <v>6797</v>
      </c>
      <c r="J2791" s="11">
        <v>7038425000102</v>
      </c>
    </row>
    <row r="2792" ht="12" customHeight="1" spans="1:10">
      <c r="A2792" s="11">
        <v>13289</v>
      </c>
      <c r="B2792" s="12" t="s">
        <v>6798</v>
      </c>
      <c r="C2792" s="13" t="s">
        <v>146</v>
      </c>
      <c r="D2792" s="13" t="s">
        <v>6796</v>
      </c>
      <c r="E2792" s="11">
        <v>60175170</v>
      </c>
      <c r="F2792" s="13" t="s">
        <v>148</v>
      </c>
      <c r="G2792" s="13" t="s">
        <v>92</v>
      </c>
      <c r="H2792" s="11">
        <v>2800</v>
      </c>
      <c r="I2792" s="13" t="s">
        <v>161</v>
      </c>
      <c r="J2792" s="11">
        <v>7038425000139</v>
      </c>
    </row>
    <row r="2793" ht="12" customHeight="1" spans="1:10">
      <c r="A2793" s="11">
        <v>14963</v>
      </c>
      <c r="B2793" s="12" t="s">
        <v>6799</v>
      </c>
      <c r="C2793" s="13" t="s">
        <v>95</v>
      </c>
      <c r="D2793" s="13" t="s">
        <v>6800</v>
      </c>
      <c r="E2793" s="11">
        <v>57640000</v>
      </c>
      <c r="F2793" s="13" t="s">
        <v>3089</v>
      </c>
      <c r="G2793" s="13" t="s">
        <v>180</v>
      </c>
      <c r="H2793" s="11">
        <v>100</v>
      </c>
      <c r="I2793" s="13" t="s">
        <v>124</v>
      </c>
      <c r="J2793" s="11">
        <v>7040683000150</v>
      </c>
    </row>
    <row r="2794" ht="12" customHeight="1" spans="1:10">
      <c r="A2794" s="11">
        <v>15678</v>
      </c>
      <c r="B2794" s="12" t="s">
        <v>6801</v>
      </c>
      <c r="C2794" s="13" t="s">
        <v>89</v>
      </c>
      <c r="D2794" s="13" t="s">
        <v>6802</v>
      </c>
      <c r="E2794" s="11">
        <v>55750000</v>
      </c>
      <c r="F2794" s="13" t="s">
        <v>3603</v>
      </c>
      <c r="G2794" s="13" t="s">
        <v>180</v>
      </c>
      <c r="H2794" s="11">
        <v>100</v>
      </c>
      <c r="I2794" s="13" t="s">
        <v>124</v>
      </c>
      <c r="J2794" s="11">
        <v>7050415000119</v>
      </c>
    </row>
    <row r="2795" ht="12" customHeight="1" spans="1:10">
      <c r="A2795" s="11">
        <v>15208</v>
      </c>
      <c r="B2795" s="12" t="s">
        <v>6803</v>
      </c>
      <c r="C2795" s="13" t="s">
        <v>323</v>
      </c>
      <c r="D2795" s="13" t="s">
        <v>6804</v>
      </c>
      <c r="E2795" s="11">
        <v>59607240</v>
      </c>
      <c r="F2795" s="13" t="s">
        <v>872</v>
      </c>
      <c r="G2795" s="13" t="s">
        <v>129</v>
      </c>
      <c r="H2795" s="11">
        <v>100</v>
      </c>
      <c r="I2795" s="13" t="s">
        <v>124</v>
      </c>
      <c r="J2795" s="11">
        <v>7055280000184</v>
      </c>
    </row>
    <row r="2796" ht="12" customHeight="1" spans="1:10">
      <c r="A2796" s="11">
        <v>20131</v>
      </c>
      <c r="B2796" s="12" t="s">
        <v>6805</v>
      </c>
      <c r="C2796" s="13" t="s">
        <v>116</v>
      </c>
      <c r="D2796" s="13" t="s">
        <v>6806</v>
      </c>
      <c r="E2796" s="11">
        <v>65900470</v>
      </c>
      <c r="F2796" s="13" t="s">
        <v>1026</v>
      </c>
      <c r="G2796" s="13" t="s">
        <v>98</v>
      </c>
      <c r="H2796" s="11">
        <v>100</v>
      </c>
      <c r="I2796" s="13" t="s">
        <v>124</v>
      </c>
      <c r="J2796" s="11">
        <v>7057185000209</v>
      </c>
    </row>
    <row r="2797" ht="12" customHeight="1" spans="1:10">
      <c r="A2797" s="11">
        <v>23574</v>
      </c>
      <c r="B2797" s="12" t="s">
        <v>6807</v>
      </c>
      <c r="C2797" s="13" t="s">
        <v>116</v>
      </c>
      <c r="D2797" s="13" t="s">
        <v>6808</v>
      </c>
      <c r="E2797" s="11">
        <v>65900500</v>
      </c>
      <c r="F2797" s="13" t="s">
        <v>1026</v>
      </c>
      <c r="G2797" s="13" t="s">
        <v>119</v>
      </c>
      <c r="H2797" s="11">
        <v>100</v>
      </c>
      <c r="I2797" s="13" t="s">
        <v>124</v>
      </c>
      <c r="J2797" s="11">
        <v>7057185000381</v>
      </c>
    </row>
    <row r="2798" ht="12" customHeight="1" spans="1:10">
      <c r="A2798" s="11">
        <v>23579</v>
      </c>
      <c r="B2798" s="12" t="s">
        <v>6809</v>
      </c>
      <c r="C2798" s="13" t="s">
        <v>116</v>
      </c>
      <c r="D2798" s="13" t="s">
        <v>6810</v>
      </c>
      <c r="E2798" s="11">
        <v>65800000</v>
      </c>
      <c r="F2798" s="13" t="s">
        <v>6217</v>
      </c>
      <c r="G2798" s="13" t="s">
        <v>119</v>
      </c>
      <c r="H2798" s="11">
        <v>100</v>
      </c>
      <c r="I2798" s="13" t="s">
        <v>124</v>
      </c>
      <c r="J2798" s="11">
        <v>7057185000896</v>
      </c>
    </row>
    <row r="2799" ht="12" customHeight="1" spans="1:10">
      <c r="A2799" s="11">
        <v>23739</v>
      </c>
      <c r="B2799" s="12" t="s">
        <v>6811</v>
      </c>
      <c r="C2799" s="13" t="s">
        <v>116</v>
      </c>
      <c r="D2799" s="13" t="s">
        <v>6812</v>
      </c>
      <c r="E2799" s="11">
        <v>65930000</v>
      </c>
      <c r="F2799" s="13" t="s">
        <v>6765</v>
      </c>
      <c r="G2799" s="13" t="s">
        <v>119</v>
      </c>
      <c r="H2799" s="11">
        <v>100</v>
      </c>
      <c r="I2799" s="13" t="s">
        <v>124</v>
      </c>
      <c r="J2799" s="11">
        <v>7057185001191</v>
      </c>
    </row>
    <row r="2800" ht="12" customHeight="1" spans="1:10">
      <c r="A2800" s="11">
        <v>15019</v>
      </c>
      <c r="B2800" s="12" t="s">
        <v>6813</v>
      </c>
      <c r="C2800" s="13" t="s">
        <v>264</v>
      </c>
      <c r="D2800" s="13" t="s">
        <v>6814</v>
      </c>
      <c r="E2800" s="11">
        <v>58055000</v>
      </c>
      <c r="F2800" s="13" t="s">
        <v>547</v>
      </c>
      <c r="G2800" s="13" t="s">
        <v>180</v>
      </c>
      <c r="H2800" s="11">
        <v>100</v>
      </c>
      <c r="I2800" s="13" t="s">
        <v>124</v>
      </c>
      <c r="J2800" s="11">
        <v>7058491000170</v>
      </c>
    </row>
    <row r="2801" ht="12" customHeight="1" spans="1:10">
      <c r="A2801" s="11">
        <v>13334</v>
      </c>
      <c r="B2801" s="12" t="s">
        <v>6815</v>
      </c>
      <c r="C2801" s="13" t="s">
        <v>146</v>
      </c>
      <c r="D2801" s="13" t="s">
        <v>6816</v>
      </c>
      <c r="E2801" s="11">
        <v>60841110</v>
      </c>
      <c r="F2801" s="13" t="s">
        <v>148</v>
      </c>
      <c r="G2801" s="13" t="s">
        <v>420</v>
      </c>
      <c r="H2801" s="11">
        <v>100</v>
      </c>
      <c r="I2801" s="13" t="s">
        <v>124</v>
      </c>
      <c r="J2801" s="11">
        <v>7059280000748</v>
      </c>
    </row>
    <row r="2802" ht="12" customHeight="1" spans="1:10">
      <c r="A2802" s="11">
        <v>13339</v>
      </c>
      <c r="B2802" s="12" t="s">
        <v>6817</v>
      </c>
      <c r="C2802" s="13" t="s">
        <v>146</v>
      </c>
      <c r="D2802" s="13" t="s">
        <v>6818</v>
      </c>
      <c r="E2802" s="11">
        <v>60410790</v>
      </c>
      <c r="F2802" s="13" t="s">
        <v>148</v>
      </c>
      <c r="G2802" s="13" t="s">
        <v>420</v>
      </c>
      <c r="H2802" s="11">
        <v>2800</v>
      </c>
      <c r="I2802" s="13" t="s">
        <v>161</v>
      </c>
      <c r="J2802" s="11">
        <v>7059280000900</v>
      </c>
    </row>
    <row r="2803" ht="12" customHeight="1" spans="1:10">
      <c r="A2803" s="11">
        <v>18130</v>
      </c>
      <c r="B2803" s="12" t="s">
        <v>6819</v>
      </c>
      <c r="C2803" s="13" t="s">
        <v>89</v>
      </c>
      <c r="D2803" s="13" t="s">
        <v>6820</v>
      </c>
      <c r="E2803" s="11">
        <v>55720000</v>
      </c>
      <c r="F2803" s="13" t="s">
        <v>6196</v>
      </c>
      <c r="G2803" s="13" t="s">
        <v>98</v>
      </c>
      <c r="H2803" s="11">
        <v>100</v>
      </c>
      <c r="I2803" s="13" t="s">
        <v>124</v>
      </c>
      <c r="J2803" s="11">
        <v>7060450000119</v>
      </c>
    </row>
    <row r="2804" ht="12" customHeight="1" spans="1:10">
      <c r="A2804" s="11">
        <v>17362</v>
      </c>
      <c r="B2804" s="12" t="s">
        <v>6821</v>
      </c>
      <c r="C2804" s="13" t="s">
        <v>116</v>
      </c>
      <c r="D2804" s="13" t="s">
        <v>6822</v>
      </c>
      <c r="E2804" s="11">
        <v>65010580</v>
      </c>
      <c r="F2804" s="13" t="s">
        <v>118</v>
      </c>
      <c r="G2804" s="13" t="s">
        <v>109</v>
      </c>
      <c r="H2804" s="11">
        <v>2813</v>
      </c>
      <c r="I2804" s="13" t="s">
        <v>120</v>
      </c>
      <c r="J2804" s="11">
        <v>7060718000112</v>
      </c>
    </row>
    <row r="2805" ht="12" customHeight="1" spans="1:10">
      <c r="A2805" s="11">
        <v>14936</v>
      </c>
      <c r="B2805" s="12" t="s">
        <v>6823</v>
      </c>
      <c r="C2805" s="13" t="s">
        <v>89</v>
      </c>
      <c r="D2805" s="13" t="s">
        <v>6824</v>
      </c>
      <c r="E2805" s="11">
        <v>54360160</v>
      </c>
      <c r="F2805" s="13" t="s">
        <v>1107</v>
      </c>
      <c r="G2805" s="13" t="s">
        <v>998</v>
      </c>
      <c r="H2805" s="11">
        <v>999</v>
      </c>
      <c r="I2805" s="13" t="s">
        <v>93</v>
      </c>
      <c r="J2805" s="11">
        <v>7062737000188</v>
      </c>
    </row>
    <row r="2806" ht="12" customHeight="1" spans="1:10">
      <c r="A2806" s="11">
        <v>18652</v>
      </c>
      <c r="B2806" s="12" t="s">
        <v>6825</v>
      </c>
      <c r="C2806" s="13" t="s">
        <v>146</v>
      </c>
      <c r="D2806" s="13" t="s">
        <v>6826</v>
      </c>
      <c r="E2806" s="11">
        <v>62748000</v>
      </c>
      <c r="F2806" s="13" t="s">
        <v>6827</v>
      </c>
      <c r="G2806" s="13" t="s">
        <v>114</v>
      </c>
      <c r="H2806" s="11">
        <v>2800</v>
      </c>
      <c r="I2806" s="13" t="s">
        <v>161</v>
      </c>
      <c r="J2806" s="11">
        <v>7063589000116</v>
      </c>
    </row>
    <row r="2807" ht="12" customHeight="1" spans="1:10">
      <c r="A2807" s="11">
        <v>14992</v>
      </c>
      <c r="B2807" s="12" t="s">
        <v>6828</v>
      </c>
      <c r="C2807" s="13" t="s">
        <v>264</v>
      </c>
      <c r="D2807" s="13" t="s">
        <v>6829</v>
      </c>
      <c r="E2807" s="11">
        <v>58101170</v>
      </c>
      <c r="F2807" s="13" t="s">
        <v>266</v>
      </c>
      <c r="G2807" s="13" t="s">
        <v>998</v>
      </c>
      <c r="H2807" s="11">
        <v>100</v>
      </c>
      <c r="I2807" s="13" t="s">
        <v>124</v>
      </c>
      <c r="J2807" s="11">
        <v>7067332000132</v>
      </c>
    </row>
    <row r="2808" ht="12" customHeight="1" spans="1:10">
      <c r="A2808" s="11">
        <v>19956</v>
      </c>
      <c r="B2808" s="12" t="s">
        <v>6830</v>
      </c>
      <c r="C2808" s="13" t="s">
        <v>126</v>
      </c>
      <c r="D2808" s="13" t="s">
        <v>6831</v>
      </c>
      <c r="E2808" s="11">
        <v>36020310</v>
      </c>
      <c r="F2808" s="13" t="s">
        <v>537</v>
      </c>
      <c r="G2808" s="13" t="s">
        <v>129</v>
      </c>
      <c r="H2808" s="11">
        <v>999</v>
      </c>
      <c r="I2808" s="13" t="s">
        <v>93</v>
      </c>
      <c r="J2808" s="11">
        <v>7070062000119</v>
      </c>
    </row>
    <row r="2809" ht="12" customHeight="1" spans="1:10">
      <c r="A2809" s="11">
        <v>17660</v>
      </c>
      <c r="B2809" s="12" t="s">
        <v>6832</v>
      </c>
      <c r="C2809" s="13" t="s">
        <v>89</v>
      </c>
      <c r="D2809" s="13" t="s">
        <v>6833</v>
      </c>
      <c r="E2809" s="11">
        <v>51160030</v>
      </c>
      <c r="F2809" s="13" t="s">
        <v>91</v>
      </c>
      <c r="G2809" s="13" t="s">
        <v>129</v>
      </c>
      <c r="H2809" s="11">
        <v>100</v>
      </c>
      <c r="I2809" s="13" t="s">
        <v>124</v>
      </c>
      <c r="J2809" s="11">
        <v>7070151000165</v>
      </c>
    </row>
    <row r="2810" ht="12" customHeight="1" spans="1:10">
      <c r="A2810" s="11">
        <v>16354</v>
      </c>
      <c r="B2810" s="12" t="s">
        <v>6834</v>
      </c>
      <c r="C2810" s="13" t="s">
        <v>116</v>
      </c>
      <c r="D2810" s="13" t="s">
        <v>6835</v>
      </c>
      <c r="E2810" s="11">
        <v>65975000</v>
      </c>
      <c r="F2810" s="13" t="s">
        <v>6836</v>
      </c>
      <c r="G2810" s="13" t="s">
        <v>114</v>
      </c>
      <c r="H2810" s="11">
        <v>2813</v>
      </c>
      <c r="I2810" s="13" t="s">
        <v>120</v>
      </c>
      <c r="J2810" s="11">
        <v>7070873000110</v>
      </c>
    </row>
    <row r="2811" ht="12" customHeight="1" spans="1:10">
      <c r="A2811" s="11">
        <v>20115</v>
      </c>
      <c r="B2811" s="12" t="s">
        <v>6837</v>
      </c>
      <c r="C2811" s="13" t="s">
        <v>116</v>
      </c>
      <c r="D2811" s="13" t="s">
        <v>6838</v>
      </c>
      <c r="E2811" s="11">
        <v>65060700</v>
      </c>
      <c r="F2811" s="13" t="s">
        <v>118</v>
      </c>
      <c r="G2811" s="13" t="s">
        <v>98</v>
      </c>
      <c r="H2811" s="11">
        <v>100</v>
      </c>
      <c r="I2811" s="13" t="s">
        <v>124</v>
      </c>
      <c r="J2811" s="11">
        <v>7074847000160</v>
      </c>
    </row>
    <row r="2812" ht="12" customHeight="1" spans="1:10">
      <c r="A2812" s="11">
        <v>20609</v>
      </c>
      <c r="B2812" s="12" t="s">
        <v>6839</v>
      </c>
      <c r="C2812" s="13" t="s">
        <v>132</v>
      </c>
      <c r="D2812" s="13" t="s">
        <v>6840</v>
      </c>
      <c r="E2812" s="11">
        <v>20230024</v>
      </c>
      <c r="F2812" s="13" t="s">
        <v>134</v>
      </c>
      <c r="G2812" s="13" t="s">
        <v>321</v>
      </c>
      <c r="H2812" s="11">
        <v>2955</v>
      </c>
      <c r="I2812" s="13" t="s">
        <v>279</v>
      </c>
      <c r="J2812" s="11">
        <v>7077756000188</v>
      </c>
    </row>
    <row r="2813" ht="12" customHeight="1" spans="1:10">
      <c r="A2813" s="11">
        <v>20000</v>
      </c>
      <c r="B2813" s="12" t="s">
        <v>6841</v>
      </c>
      <c r="C2813" s="13" t="s">
        <v>146</v>
      </c>
      <c r="D2813" s="13" t="s">
        <v>6842</v>
      </c>
      <c r="E2813" s="11">
        <v>63275000</v>
      </c>
      <c r="F2813" s="13" t="s">
        <v>6843</v>
      </c>
      <c r="G2813" s="13" t="s">
        <v>180</v>
      </c>
      <c r="H2813" s="11">
        <v>100</v>
      </c>
      <c r="I2813" s="13" t="s">
        <v>124</v>
      </c>
      <c r="J2813" s="11">
        <v>7083279000163</v>
      </c>
    </row>
    <row r="2814" ht="12" customHeight="1" spans="1:10">
      <c r="A2814" s="11">
        <v>15221</v>
      </c>
      <c r="B2814" s="12" t="s">
        <v>6844</v>
      </c>
      <c r="C2814" s="13" t="s">
        <v>95</v>
      </c>
      <c r="D2814" s="13" t="s">
        <v>6845</v>
      </c>
      <c r="E2814" s="11">
        <v>57800000</v>
      </c>
      <c r="F2814" s="13" t="s">
        <v>6846</v>
      </c>
      <c r="G2814" s="13" t="s">
        <v>98</v>
      </c>
      <c r="H2814" s="11">
        <v>100</v>
      </c>
      <c r="I2814" s="13" t="s">
        <v>124</v>
      </c>
      <c r="J2814" s="11">
        <v>7085268000112</v>
      </c>
    </row>
    <row r="2815" ht="12" customHeight="1" spans="1:10">
      <c r="A2815" s="11">
        <v>15144</v>
      </c>
      <c r="B2815" s="12" t="s">
        <v>6847</v>
      </c>
      <c r="C2815" s="13" t="s">
        <v>89</v>
      </c>
      <c r="D2815" s="13" t="s">
        <v>6848</v>
      </c>
      <c r="E2815" s="11">
        <v>54420200</v>
      </c>
      <c r="F2815" s="13" t="s">
        <v>1107</v>
      </c>
      <c r="G2815" s="13" t="s">
        <v>998</v>
      </c>
      <c r="H2815" s="11">
        <v>100</v>
      </c>
      <c r="I2815" s="13" t="s">
        <v>124</v>
      </c>
      <c r="J2815" s="11">
        <v>7088287000100</v>
      </c>
    </row>
    <row r="2816" ht="12" customHeight="1" spans="1:10">
      <c r="A2816" s="11">
        <v>15683</v>
      </c>
      <c r="B2816" s="12" t="s">
        <v>6849</v>
      </c>
      <c r="C2816" s="13" t="s">
        <v>89</v>
      </c>
      <c r="D2816" s="13" t="s">
        <v>6850</v>
      </c>
      <c r="E2816" s="11">
        <v>54800000</v>
      </c>
      <c r="F2816" s="13" t="s">
        <v>194</v>
      </c>
      <c r="G2816" s="13" t="s">
        <v>180</v>
      </c>
      <c r="H2816" s="11">
        <v>100</v>
      </c>
      <c r="I2816" s="13" t="s">
        <v>124</v>
      </c>
      <c r="J2816" s="11">
        <v>7092659000164</v>
      </c>
    </row>
    <row r="2817" ht="12" customHeight="1" spans="1:10">
      <c r="A2817" s="11">
        <v>15679</v>
      </c>
      <c r="B2817" s="12" t="s">
        <v>6851</v>
      </c>
      <c r="C2817" s="13" t="s">
        <v>89</v>
      </c>
      <c r="D2817" s="13" t="s">
        <v>6852</v>
      </c>
      <c r="E2817" s="11">
        <v>53560120</v>
      </c>
      <c r="F2817" s="13" t="s">
        <v>6853</v>
      </c>
      <c r="G2817" s="13" t="s">
        <v>180</v>
      </c>
      <c r="H2817" s="11">
        <v>100</v>
      </c>
      <c r="I2817" s="13" t="s">
        <v>124</v>
      </c>
      <c r="J2817" s="11">
        <v>7092668000155</v>
      </c>
    </row>
    <row r="2818" ht="12" customHeight="1" spans="1:10">
      <c r="A2818" s="11">
        <v>23707</v>
      </c>
      <c r="B2818" s="12" t="s">
        <v>6854</v>
      </c>
      <c r="C2818" s="13" t="s">
        <v>111</v>
      </c>
      <c r="D2818" s="13" t="s">
        <v>6855</v>
      </c>
      <c r="E2818" s="11">
        <v>74915185</v>
      </c>
      <c r="F2818" s="13" t="s">
        <v>340</v>
      </c>
      <c r="G2818" s="13" t="s">
        <v>129</v>
      </c>
      <c r="H2818" s="11">
        <v>100</v>
      </c>
      <c r="I2818" s="13" t="s">
        <v>124</v>
      </c>
      <c r="J2818" s="11">
        <v>7094705000164</v>
      </c>
    </row>
    <row r="2819" ht="12" customHeight="1" spans="1:10">
      <c r="A2819" s="11">
        <v>14151</v>
      </c>
      <c r="B2819" s="12" t="s">
        <v>6856</v>
      </c>
      <c r="C2819" s="13" t="s">
        <v>196</v>
      </c>
      <c r="D2819" s="13" t="s">
        <v>6857</v>
      </c>
      <c r="E2819" s="11">
        <v>64000020</v>
      </c>
      <c r="F2819" s="13" t="s">
        <v>198</v>
      </c>
      <c r="G2819" s="13" t="s">
        <v>119</v>
      </c>
      <c r="H2819" s="11">
        <v>2825</v>
      </c>
      <c r="I2819" s="13" t="s">
        <v>492</v>
      </c>
      <c r="J2819" s="11">
        <v>7101603000129</v>
      </c>
    </row>
    <row r="2820" ht="12" customHeight="1" spans="1:10">
      <c r="A2820" s="11">
        <v>13670</v>
      </c>
      <c r="B2820" s="12" t="s">
        <v>6858</v>
      </c>
      <c r="C2820" s="13" t="s">
        <v>196</v>
      </c>
      <c r="D2820" s="13" t="s">
        <v>6859</v>
      </c>
      <c r="E2820" s="11">
        <v>64785000</v>
      </c>
      <c r="F2820" s="13" t="s">
        <v>6860</v>
      </c>
      <c r="G2820" s="13" t="s">
        <v>114</v>
      </c>
      <c r="H2820" s="11">
        <v>2825</v>
      </c>
      <c r="I2820" s="13" t="s">
        <v>492</v>
      </c>
      <c r="J2820" s="11">
        <v>7102106000145</v>
      </c>
    </row>
    <row r="2821" ht="12" customHeight="1" spans="1:10">
      <c r="A2821" s="11">
        <v>15557</v>
      </c>
      <c r="B2821" s="12" t="s">
        <v>6861</v>
      </c>
      <c r="C2821" s="13" t="s">
        <v>89</v>
      </c>
      <c r="D2821" s="13" t="s">
        <v>6862</v>
      </c>
      <c r="E2821" s="11">
        <v>56980000</v>
      </c>
      <c r="F2821" s="13" t="s">
        <v>3221</v>
      </c>
      <c r="G2821" s="13" t="s">
        <v>180</v>
      </c>
      <c r="H2821" s="11">
        <v>100</v>
      </c>
      <c r="I2821" s="13" t="s">
        <v>124</v>
      </c>
      <c r="J2821" s="11">
        <v>7110967000175</v>
      </c>
    </row>
    <row r="2822" ht="12" customHeight="1" spans="1:10">
      <c r="A2822" s="11">
        <v>13491</v>
      </c>
      <c r="B2822" s="12" t="s">
        <v>6863</v>
      </c>
      <c r="C2822" s="13" t="s">
        <v>146</v>
      </c>
      <c r="D2822" s="13" t="s">
        <v>6864</v>
      </c>
      <c r="E2822" s="11">
        <v>50000000</v>
      </c>
      <c r="F2822" s="13" t="s">
        <v>2338</v>
      </c>
      <c r="G2822" s="13" t="s">
        <v>119</v>
      </c>
      <c r="H2822" s="11">
        <v>2800</v>
      </c>
      <c r="I2822" s="13" t="s">
        <v>161</v>
      </c>
      <c r="J2822" s="11">
        <v>7113558000122</v>
      </c>
    </row>
    <row r="2823" ht="12" customHeight="1" spans="1:10">
      <c r="A2823" s="11">
        <v>13270</v>
      </c>
      <c r="B2823" s="12" t="s">
        <v>6865</v>
      </c>
      <c r="C2823" s="13" t="s">
        <v>146</v>
      </c>
      <c r="D2823" s="13" t="s">
        <v>6866</v>
      </c>
      <c r="E2823" s="11">
        <v>62850000</v>
      </c>
      <c r="F2823" s="13" t="s">
        <v>6867</v>
      </c>
      <c r="G2823" s="13" t="s">
        <v>119</v>
      </c>
      <c r="H2823" s="11">
        <v>2800</v>
      </c>
      <c r="I2823" s="13" t="s">
        <v>161</v>
      </c>
      <c r="J2823" s="11">
        <v>7126998000114</v>
      </c>
    </row>
    <row r="2824" ht="12" customHeight="1" spans="1:10">
      <c r="A2824" s="11">
        <v>20194</v>
      </c>
      <c r="B2824" s="12" t="s">
        <v>6868</v>
      </c>
      <c r="C2824" s="13" t="s">
        <v>146</v>
      </c>
      <c r="D2824" s="13" t="s">
        <v>6866</v>
      </c>
      <c r="E2824" s="11">
        <v>62850000</v>
      </c>
      <c r="F2824" s="13" t="s">
        <v>6867</v>
      </c>
      <c r="G2824" s="13" t="s">
        <v>119</v>
      </c>
      <c r="H2824" s="11">
        <v>100</v>
      </c>
      <c r="I2824" s="13" t="s">
        <v>124</v>
      </c>
      <c r="J2824" s="11">
        <v>7126998000629</v>
      </c>
    </row>
    <row r="2825" ht="12" customHeight="1" spans="1:10">
      <c r="A2825" s="11">
        <v>17062</v>
      </c>
      <c r="B2825" s="12" t="s">
        <v>6869</v>
      </c>
      <c r="C2825" s="13" t="s">
        <v>89</v>
      </c>
      <c r="D2825" s="13" t="s">
        <v>6870</v>
      </c>
      <c r="E2825" s="11">
        <v>54110110</v>
      </c>
      <c r="F2825" s="13" t="s">
        <v>1107</v>
      </c>
      <c r="G2825" s="13" t="s">
        <v>180</v>
      </c>
      <c r="H2825" s="11">
        <v>100</v>
      </c>
      <c r="I2825" s="13" t="s">
        <v>124</v>
      </c>
      <c r="J2825" s="11">
        <v>7128190000176</v>
      </c>
    </row>
    <row r="2826" ht="12" customHeight="1" spans="1:10">
      <c r="A2826" s="11">
        <v>24282</v>
      </c>
      <c r="B2826" s="12" t="s">
        <v>6871</v>
      </c>
      <c r="C2826" s="13" t="s">
        <v>152</v>
      </c>
      <c r="D2826" s="13" t="s">
        <v>6872</v>
      </c>
      <c r="E2826" s="11">
        <v>41940660</v>
      </c>
      <c r="F2826" s="13" t="s">
        <v>154</v>
      </c>
      <c r="G2826" s="13" t="s">
        <v>321</v>
      </c>
      <c r="H2826" s="11">
        <v>2953</v>
      </c>
      <c r="I2826" s="13" t="s">
        <v>204</v>
      </c>
      <c r="J2826" s="11">
        <v>7133125000139</v>
      </c>
    </row>
    <row r="2827" ht="12" customHeight="1" spans="1:10">
      <c r="A2827" s="11">
        <v>15709</v>
      </c>
      <c r="B2827" s="12" t="s">
        <v>6873</v>
      </c>
      <c r="C2827" s="13" t="s">
        <v>89</v>
      </c>
      <c r="D2827" s="13" t="s">
        <v>6874</v>
      </c>
      <c r="E2827" s="11">
        <v>51200200</v>
      </c>
      <c r="F2827" s="13" t="s">
        <v>91</v>
      </c>
      <c r="G2827" s="13" t="s">
        <v>92</v>
      </c>
      <c r="H2827" s="11">
        <v>999</v>
      </c>
      <c r="I2827" s="13" t="s">
        <v>93</v>
      </c>
      <c r="J2827" s="11">
        <v>7134716000120</v>
      </c>
    </row>
    <row r="2828" ht="12" customHeight="1" spans="1:10">
      <c r="A2828" s="11">
        <v>12703</v>
      </c>
      <c r="B2828" s="12" t="s">
        <v>6875</v>
      </c>
      <c r="C2828" s="13" t="s">
        <v>95</v>
      </c>
      <c r="D2828" s="13" t="s">
        <v>6876</v>
      </c>
      <c r="E2828" s="11">
        <v>57602080</v>
      </c>
      <c r="F2828" s="13" t="s">
        <v>883</v>
      </c>
      <c r="G2828" s="13" t="s">
        <v>114</v>
      </c>
      <c r="H2828" s="11">
        <v>913</v>
      </c>
      <c r="I2828" s="13" t="s">
        <v>2799</v>
      </c>
      <c r="J2828" s="11">
        <v>7135719000189</v>
      </c>
    </row>
    <row r="2829" ht="12" customHeight="1" spans="1:10">
      <c r="A2829" s="11">
        <v>16460</v>
      </c>
      <c r="B2829" s="12" t="s">
        <v>6877</v>
      </c>
      <c r="C2829" s="13" t="s">
        <v>89</v>
      </c>
      <c r="D2829" s="13" t="s">
        <v>6878</v>
      </c>
      <c r="E2829" s="11">
        <v>55002400</v>
      </c>
      <c r="F2829" s="13" t="s">
        <v>235</v>
      </c>
      <c r="G2829" s="13" t="s">
        <v>180</v>
      </c>
      <c r="H2829" s="11">
        <v>100</v>
      </c>
      <c r="I2829" s="13" t="s">
        <v>124</v>
      </c>
      <c r="J2829" s="11">
        <v>7136276000140</v>
      </c>
    </row>
    <row r="2830" ht="12" customHeight="1" spans="1:10">
      <c r="A2830" s="11">
        <v>17333</v>
      </c>
      <c r="B2830" s="12" t="s">
        <v>6879</v>
      </c>
      <c r="C2830" s="13" t="s">
        <v>152</v>
      </c>
      <c r="D2830" s="13" t="s">
        <v>6880</v>
      </c>
      <c r="E2830" s="11">
        <v>45600008</v>
      </c>
      <c r="F2830" s="13" t="s">
        <v>823</v>
      </c>
      <c r="G2830" s="13" t="s">
        <v>129</v>
      </c>
      <c r="H2830" s="11">
        <v>100</v>
      </c>
      <c r="I2830" s="13" t="s">
        <v>124</v>
      </c>
      <c r="J2830" s="11">
        <v>7136317000107</v>
      </c>
    </row>
    <row r="2831" ht="12" customHeight="1" spans="1:10">
      <c r="A2831" s="11">
        <v>13182</v>
      </c>
      <c r="B2831" s="12" t="s">
        <v>6881</v>
      </c>
      <c r="C2831" s="13" t="s">
        <v>146</v>
      </c>
      <c r="D2831" s="13" t="s">
        <v>6882</v>
      </c>
      <c r="E2831" s="11">
        <v>60150160</v>
      </c>
      <c r="F2831" s="13" t="s">
        <v>148</v>
      </c>
      <c r="G2831" s="13" t="s">
        <v>119</v>
      </c>
      <c r="H2831" s="11">
        <v>2800</v>
      </c>
      <c r="I2831" s="13" t="s">
        <v>161</v>
      </c>
      <c r="J2831" s="11">
        <v>7136971000102</v>
      </c>
    </row>
    <row r="2832" ht="12" customHeight="1" spans="1:10">
      <c r="A2832" s="11">
        <v>15471</v>
      </c>
      <c r="B2832" s="12" t="s">
        <v>6883</v>
      </c>
      <c r="C2832" s="13" t="s">
        <v>152</v>
      </c>
      <c r="D2832" s="13" t="s">
        <v>6884</v>
      </c>
      <c r="E2832" s="11">
        <v>44064530</v>
      </c>
      <c r="F2832" s="13" t="s">
        <v>286</v>
      </c>
      <c r="G2832" s="13" t="s">
        <v>251</v>
      </c>
      <c r="H2832" s="11">
        <v>999</v>
      </c>
      <c r="I2832" s="13" t="s">
        <v>93</v>
      </c>
      <c r="J2832" s="11">
        <v>7138509000144</v>
      </c>
    </row>
    <row r="2833" ht="12" customHeight="1" spans="1:10">
      <c r="A2833" s="11">
        <v>13398</v>
      </c>
      <c r="B2833" s="12" t="s">
        <v>6885</v>
      </c>
      <c r="C2833" s="13" t="s">
        <v>146</v>
      </c>
      <c r="D2833" s="13" t="s">
        <v>6886</v>
      </c>
      <c r="E2833" s="11">
        <v>61600000</v>
      </c>
      <c r="F2833" s="13" t="s">
        <v>6887</v>
      </c>
      <c r="G2833" s="13" t="s">
        <v>119</v>
      </c>
      <c r="H2833" s="11">
        <v>2800</v>
      </c>
      <c r="I2833" s="13" t="s">
        <v>161</v>
      </c>
      <c r="J2833" s="11">
        <v>7138522000101</v>
      </c>
    </row>
    <row r="2834" ht="12" customHeight="1" spans="1:10">
      <c r="A2834" s="11">
        <v>15476</v>
      </c>
      <c r="B2834" s="12" t="s">
        <v>6888</v>
      </c>
      <c r="C2834" s="13" t="s">
        <v>89</v>
      </c>
      <c r="D2834" s="13" t="s">
        <v>6889</v>
      </c>
      <c r="E2834" s="11">
        <v>50720740</v>
      </c>
      <c r="F2834" s="13" t="s">
        <v>91</v>
      </c>
      <c r="G2834" s="13" t="s">
        <v>129</v>
      </c>
      <c r="H2834" s="11">
        <v>999</v>
      </c>
      <c r="I2834" s="13" t="s">
        <v>93</v>
      </c>
      <c r="J2834" s="11">
        <v>7139784000182</v>
      </c>
    </row>
    <row r="2835" ht="12" customHeight="1" spans="1:10">
      <c r="A2835" s="11">
        <v>16988</v>
      </c>
      <c r="B2835" s="12" t="s">
        <v>6890</v>
      </c>
      <c r="C2835" s="13" t="s">
        <v>264</v>
      </c>
      <c r="D2835" s="13" t="s">
        <v>6891</v>
      </c>
      <c r="E2835" s="11">
        <v>58105421</v>
      </c>
      <c r="F2835" s="13" t="s">
        <v>266</v>
      </c>
      <c r="G2835" s="13" t="s">
        <v>180</v>
      </c>
      <c r="H2835" s="11">
        <v>100</v>
      </c>
      <c r="I2835" s="13" t="s">
        <v>124</v>
      </c>
      <c r="J2835" s="11">
        <v>7140235000128</v>
      </c>
    </row>
    <row r="2836" ht="12" customHeight="1" spans="1:10">
      <c r="A2836" s="11">
        <v>15620</v>
      </c>
      <c r="B2836" s="12" t="s">
        <v>6892</v>
      </c>
      <c r="C2836" s="13" t="s">
        <v>146</v>
      </c>
      <c r="D2836" s="13" t="s">
        <v>6893</v>
      </c>
      <c r="E2836" s="11">
        <v>63400000</v>
      </c>
      <c r="F2836" s="13" t="s">
        <v>4298</v>
      </c>
      <c r="G2836" s="13" t="s">
        <v>119</v>
      </c>
      <c r="H2836" s="11">
        <v>2800</v>
      </c>
      <c r="I2836" s="13" t="s">
        <v>161</v>
      </c>
      <c r="J2836" s="11">
        <v>7142607000155</v>
      </c>
    </row>
    <row r="2837" ht="12" customHeight="1" spans="1:10">
      <c r="A2837" s="11">
        <v>15286</v>
      </c>
      <c r="B2837" s="12" t="s">
        <v>6894</v>
      </c>
      <c r="C2837" s="13" t="s">
        <v>89</v>
      </c>
      <c r="D2837" s="13" t="s">
        <v>6895</v>
      </c>
      <c r="E2837" s="11">
        <v>50740050</v>
      </c>
      <c r="F2837" s="13" t="s">
        <v>91</v>
      </c>
      <c r="G2837" s="13" t="s">
        <v>180</v>
      </c>
      <c r="H2837" s="11">
        <v>100</v>
      </c>
      <c r="I2837" s="13" t="s">
        <v>124</v>
      </c>
      <c r="J2837" s="11">
        <v>7142658000187</v>
      </c>
    </row>
    <row r="2838" ht="12" customHeight="1" spans="1:10">
      <c r="A2838" s="11">
        <v>22378</v>
      </c>
      <c r="B2838" s="12" t="s">
        <v>6896</v>
      </c>
      <c r="C2838" s="13" t="s">
        <v>146</v>
      </c>
      <c r="D2838" s="13" t="s">
        <v>6897</v>
      </c>
      <c r="E2838" s="11">
        <v>62420000</v>
      </c>
      <c r="F2838" s="13" t="s">
        <v>6898</v>
      </c>
      <c r="G2838" s="13" t="s">
        <v>114</v>
      </c>
      <c r="H2838" s="11">
        <v>2800</v>
      </c>
      <c r="I2838" s="13" t="s">
        <v>161</v>
      </c>
      <c r="J2838" s="11">
        <v>7146301000177</v>
      </c>
    </row>
    <row r="2839" ht="12" customHeight="1" spans="1:10">
      <c r="A2839" s="11">
        <v>16712</v>
      </c>
      <c r="B2839" s="12" t="s">
        <v>6899</v>
      </c>
      <c r="C2839" s="13" t="s">
        <v>89</v>
      </c>
      <c r="D2839" s="13" t="s">
        <v>6900</v>
      </c>
      <c r="E2839" s="11">
        <v>56506410</v>
      </c>
      <c r="F2839" s="13" t="s">
        <v>176</v>
      </c>
      <c r="G2839" s="13" t="s">
        <v>129</v>
      </c>
      <c r="H2839" s="11">
        <v>100</v>
      </c>
      <c r="I2839" s="13" t="s">
        <v>124</v>
      </c>
      <c r="J2839" s="11">
        <v>7147081000104</v>
      </c>
    </row>
    <row r="2840" ht="24" customHeight="1" spans="1:10">
      <c r="A2840" s="11">
        <v>24079</v>
      </c>
      <c r="B2840" s="12" t="s">
        <v>6901</v>
      </c>
      <c r="C2840" s="13" t="s">
        <v>89</v>
      </c>
      <c r="D2840" s="13" t="s">
        <v>6902</v>
      </c>
      <c r="E2840" s="11">
        <v>55610010</v>
      </c>
      <c r="F2840" s="13" t="s">
        <v>352</v>
      </c>
      <c r="G2840" s="13" t="s">
        <v>180</v>
      </c>
      <c r="H2840" s="11">
        <v>100</v>
      </c>
      <c r="I2840" s="13" t="s">
        <v>124</v>
      </c>
      <c r="J2840" s="11">
        <v>7150769000135</v>
      </c>
    </row>
    <row r="2841" ht="12" customHeight="1" spans="1:10">
      <c r="A2841" s="11">
        <v>15800</v>
      </c>
      <c r="B2841" s="12" t="s">
        <v>6903</v>
      </c>
      <c r="C2841" s="13" t="s">
        <v>95</v>
      </c>
      <c r="D2841" s="13" t="s">
        <v>6904</v>
      </c>
      <c r="E2841" s="11">
        <v>57480000</v>
      </c>
      <c r="F2841" s="13" t="s">
        <v>2798</v>
      </c>
      <c r="G2841" s="13" t="s">
        <v>129</v>
      </c>
      <c r="H2841" s="11">
        <v>100</v>
      </c>
      <c r="I2841" s="13" t="s">
        <v>124</v>
      </c>
      <c r="J2841" s="11">
        <v>7156874000181</v>
      </c>
    </row>
    <row r="2842" ht="12" customHeight="1" spans="1:10">
      <c r="A2842" s="11">
        <v>20539</v>
      </c>
      <c r="B2842" s="12" t="s">
        <v>6905</v>
      </c>
      <c r="C2842" s="13" t="s">
        <v>494</v>
      </c>
      <c r="D2842" s="13" t="s">
        <v>6906</v>
      </c>
      <c r="E2842" s="11">
        <v>29101295</v>
      </c>
      <c r="F2842" s="13" t="s">
        <v>496</v>
      </c>
      <c r="G2842" s="13" t="s">
        <v>321</v>
      </c>
      <c r="H2842" s="11">
        <v>100</v>
      </c>
      <c r="I2842" s="13" t="s">
        <v>124</v>
      </c>
      <c r="J2842" s="11">
        <v>7156945000227</v>
      </c>
    </row>
    <row r="2843" ht="12" customHeight="1" spans="1:10">
      <c r="A2843" s="11">
        <v>21229</v>
      </c>
      <c r="B2843" s="12" t="s">
        <v>6907</v>
      </c>
      <c r="C2843" s="13" t="s">
        <v>89</v>
      </c>
      <c r="D2843" s="13" t="s">
        <v>6908</v>
      </c>
      <c r="E2843" s="11">
        <v>50800010</v>
      </c>
      <c r="F2843" s="13" t="s">
        <v>91</v>
      </c>
      <c r="G2843" s="13" t="s">
        <v>129</v>
      </c>
      <c r="H2843" s="11">
        <v>100</v>
      </c>
      <c r="I2843" s="13" t="s">
        <v>124</v>
      </c>
      <c r="J2843" s="11">
        <v>7160019000144</v>
      </c>
    </row>
    <row r="2844" ht="12" customHeight="1" spans="1:10">
      <c r="A2844" s="11">
        <v>15783</v>
      </c>
      <c r="B2844" s="12" t="s">
        <v>6909</v>
      </c>
      <c r="C2844" s="13" t="s">
        <v>89</v>
      </c>
      <c r="D2844" s="13" t="s">
        <v>6910</v>
      </c>
      <c r="E2844" s="11">
        <v>55865000</v>
      </c>
      <c r="F2844" s="13" t="s">
        <v>6911</v>
      </c>
      <c r="G2844" s="13" t="s">
        <v>170</v>
      </c>
      <c r="H2844" s="11">
        <v>2979</v>
      </c>
      <c r="I2844" s="13" t="s">
        <v>802</v>
      </c>
      <c r="J2844" s="11">
        <v>7165026000139</v>
      </c>
    </row>
    <row r="2845" ht="12" customHeight="1" spans="1:10">
      <c r="A2845" s="11">
        <v>16506</v>
      </c>
      <c r="B2845" s="12" t="s">
        <v>6912</v>
      </c>
      <c r="C2845" s="13" t="s">
        <v>132</v>
      </c>
      <c r="D2845" s="13" t="s">
        <v>6913</v>
      </c>
      <c r="E2845" s="11">
        <v>23900000</v>
      </c>
      <c r="F2845" s="13" t="s">
        <v>593</v>
      </c>
      <c r="G2845" s="13" t="s">
        <v>109</v>
      </c>
      <c r="H2845" s="11">
        <v>2955</v>
      </c>
      <c r="I2845" s="13" t="s">
        <v>279</v>
      </c>
      <c r="J2845" s="11">
        <v>7167247000146</v>
      </c>
    </row>
    <row r="2846" ht="12" customHeight="1" spans="1:10">
      <c r="A2846" s="11">
        <v>15124</v>
      </c>
      <c r="B2846" s="12" t="s">
        <v>6914</v>
      </c>
      <c r="C2846" s="13" t="s">
        <v>89</v>
      </c>
      <c r="D2846" s="13" t="s">
        <v>6915</v>
      </c>
      <c r="E2846" s="11">
        <v>56200000</v>
      </c>
      <c r="F2846" s="13" t="s">
        <v>179</v>
      </c>
      <c r="G2846" s="13" t="s">
        <v>998</v>
      </c>
      <c r="H2846" s="11">
        <v>100</v>
      </c>
      <c r="I2846" s="13" t="s">
        <v>124</v>
      </c>
      <c r="J2846" s="11">
        <v>7171245000120</v>
      </c>
    </row>
    <row r="2847" ht="12" customHeight="1" spans="1:10">
      <c r="A2847" s="11">
        <v>16906</v>
      </c>
      <c r="B2847" s="12" t="s">
        <v>6916</v>
      </c>
      <c r="C2847" s="13" t="s">
        <v>89</v>
      </c>
      <c r="D2847" s="13" t="s">
        <v>6917</v>
      </c>
      <c r="E2847" s="11">
        <v>52050030</v>
      </c>
      <c r="F2847" s="13" t="s">
        <v>91</v>
      </c>
      <c r="G2847" s="13" t="s">
        <v>129</v>
      </c>
      <c r="H2847" s="11">
        <v>100</v>
      </c>
      <c r="I2847" s="13" t="s">
        <v>124</v>
      </c>
      <c r="J2847" s="11">
        <v>7171844000144</v>
      </c>
    </row>
    <row r="2848" ht="12" customHeight="1" spans="1:10">
      <c r="A2848" s="11">
        <v>15876</v>
      </c>
      <c r="B2848" s="12" t="s">
        <v>6918</v>
      </c>
      <c r="C2848" s="13" t="s">
        <v>152</v>
      </c>
      <c r="D2848" s="13" t="s">
        <v>6919</v>
      </c>
      <c r="E2848" s="11">
        <v>46490000</v>
      </c>
      <c r="F2848" s="13" t="s">
        <v>6920</v>
      </c>
      <c r="G2848" s="13" t="s">
        <v>129</v>
      </c>
      <c r="H2848" s="11">
        <v>100</v>
      </c>
      <c r="I2848" s="13" t="s">
        <v>124</v>
      </c>
      <c r="J2848" s="11">
        <v>7173902000179</v>
      </c>
    </row>
    <row r="2849" ht="12" customHeight="1" spans="1:10">
      <c r="A2849" s="11">
        <v>23836</v>
      </c>
      <c r="B2849" s="12" t="s">
        <v>6921</v>
      </c>
      <c r="C2849" s="13" t="s">
        <v>146</v>
      </c>
      <c r="D2849" s="13" t="s">
        <v>6922</v>
      </c>
      <c r="E2849" s="11">
        <v>63500005</v>
      </c>
      <c r="F2849" s="13" t="s">
        <v>5721</v>
      </c>
      <c r="G2849" s="13" t="s">
        <v>98</v>
      </c>
      <c r="H2849" s="11">
        <v>100</v>
      </c>
      <c r="I2849" s="13" t="s">
        <v>124</v>
      </c>
      <c r="J2849" s="11">
        <v>7174521000104</v>
      </c>
    </row>
    <row r="2850" ht="12" customHeight="1" spans="1:10">
      <c r="A2850" s="11">
        <v>13048</v>
      </c>
      <c r="B2850" s="12" t="s">
        <v>6923</v>
      </c>
      <c r="C2850" s="13" t="s">
        <v>146</v>
      </c>
      <c r="D2850" s="13" t="s">
        <v>6924</v>
      </c>
      <c r="E2850" s="11">
        <v>63100000</v>
      </c>
      <c r="F2850" s="13" t="s">
        <v>1114</v>
      </c>
      <c r="G2850" s="13" t="s">
        <v>119</v>
      </c>
      <c r="H2850" s="11">
        <v>100</v>
      </c>
      <c r="I2850" s="13" t="s">
        <v>124</v>
      </c>
      <c r="J2850" s="11">
        <v>7176670000102</v>
      </c>
    </row>
    <row r="2851" ht="12" customHeight="1" spans="1:10">
      <c r="A2851" s="11">
        <v>13010</v>
      </c>
      <c r="B2851" s="12" t="s">
        <v>6925</v>
      </c>
      <c r="C2851" s="13" t="s">
        <v>146</v>
      </c>
      <c r="D2851" s="13" t="s">
        <v>6926</v>
      </c>
      <c r="E2851" s="11">
        <v>63100000</v>
      </c>
      <c r="F2851" s="13" t="s">
        <v>1114</v>
      </c>
      <c r="G2851" s="13" t="s">
        <v>119</v>
      </c>
      <c r="H2851" s="11">
        <v>100</v>
      </c>
      <c r="I2851" s="13" t="s">
        <v>124</v>
      </c>
      <c r="J2851" s="11">
        <v>7179096000146</v>
      </c>
    </row>
    <row r="2852" ht="12" customHeight="1" spans="1:10">
      <c r="A2852" s="11">
        <v>15481</v>
      </c>
      <c r="B2852" s="12" t="s">
        <v>6927</v>
      </c>
      <c r="C2852" s="13" t="s">
        <v>95</v>
      </c>
      <c r="D2852" s="13" t="s">
        <v>6928</v>
      </c>
      <c r="E2852" s="11">
        <v>57035972</v>
      </c>
      <c r="F2852" s="13" t="s">
        <v>97</v>
      </c>
      <c r="G2852" s="13" t="s">
        <v>119</v>
      </c>
      <c r="H2852" s="11">
        <v>100</v>
      </c>
      <c r="I2852" s="13" t="s">
        <v>124</v>
      </c>
      <c r="J2852" s="11">
        <v>7181624000100</v>
      </c>
    </row>
    <row r="2853" ht="12" customHeight="1" spans="1:10">
      <c r="A2853" s="11">
        <v>18149</v>
      </c>
      <c r="B2853" s="12" t="s">
        <v>6929</v>
      </c>
      <c r="C2853" s="13" t="s">
        <v>89</v>
      </c>
      <c r="D2853" s="13" t="s">
        <v>6930</v>
      </c>
      <c r="E2853" s="11">
        <v>54515110</v>
      </c>
      <c r="F2853" s="13" t="s">
        <v>2685</v>
      </c>
      <c r="G2853" s="13" t="s">
        <v>180</v>
      </c>
      <c r="H2853" s="11">
        <v>100</v>
      </c>
      <c r="I2853" s="13" t="s">
        <v>124</v>
      </c>
      <c r="J2853" s="11">
        <v>7182676000192</v>
      </c>
    </row>
    <row r="2854" ht="24" customHeight="1" spans="1:10">
      <c r="A2854" s="11">
        <v>15193</v>
      </c>
      <c r="B2854" s="12" t="s">
        <v>6931</v>
      </c>
      <c r="C2854" s="13" t="s">
        <v>89</v>
      </c>
      <c r="D2854" s="13" t="s">
        <v>6932</v>
      </c>
      <c r="E2854" s="11">
        <v>54330902</v>
      </c>
      <c r="F2854" s="13" t="s">
        <v>1107</v>
      </c>
      <c r="G2854" s="13" t="s">
        <v>180</v>
      </c>
      <c r="H2854" s="11">
        <v>100</v>
      </c>
      <c r="I2854" s="13" t="s">
        <v>124</v>
      </c>
      <c r="J2854" s="11">
        <v>7183279000135</v>
      </c>
    </row>
    <row r="2855" ht="12" customHeight="1" spans="1:10">
      <c r="A2855" s="11">
        <v>16157</v>
      </c>
      <c r="B2855" s="12" t="s">
        <v>6933</v>
      </c>
      <c r="C2855" s="13" t="s">
        <v>264</v>
      </c>
      <c r="D2855" s="13" t="s">
        <v>6934</v>
      </c>
      <c r="E2855" s="11">
        <v>58040491</v>
      </c>
      <c r="F2855" s="13" t="s">
        <v>547</v>
      </c>
      <c r="G2855" s="13" t="s">
        <v>119</v>
      </c>
      <c r="H2855" s="11">
        <v>100</v>
      </c>
      <c r="I2855" s="13" t="s">
        <v>124</v>
      </c>
      <c r="J2855" s="11">
        <v>7185617000178</v>
      </c>
    </row>
    <row r="2856" ht="24" customHeight="1" spans="1:10">
      <c r="A2856" s="11">
        <v>17478</v>
      </c>
      <c r="B2856" s="12" t="s">
        <v>6935</v>
      </c>
      <c r="C2856" s="13" t="s">
        <v>89</v>
      </c>
      <c r="D2856" s="13" t="s">
        <v>6936</v>
      </c>
      <c r="E2856" s="11">
        <v>56912260</v>
      </c>
      <c r="F2856" s="13" t="s">
        <v>357</v>
      </c>
      <c r="G2856" s="13" t="s">
        <v>129</v>
      </c>
      <c r="H2856" s="11">
        <v>100</v>
      </c>
      <c r="I2856" s="13" t="s">
        <v>124</v>
      </c>
      <c r="J2856" s="11">
        <v>7187827000103</v>
      </c>
    </row>
    <row r="2857" ht="12" customHeight="1" spans="1:10">
      <c r="A2857" s="11">
        <v>19710</v>
      </c>
      <c r="B2857" s="12" t="s">
        <v>6937</v>
      </c>
      <c r="C2857" s="13" t="s">
        <v>89</v>
      </c>
      <c r="D2857" s="13" t="s">
        <v>6938</v>
      </c>
      <c r="E2857" s="11">
        <v>55012040</v>
      </c>
      <c r="F2857" s="13" t="s">
        <v>235</v>
      </c>
      <c r="G2857" s="13" t="s">
        <v>98</v>
      </c>
      <c r="H2857" s="11">
        <v>100</v>
      </c>
      <c r="I2857" s="13" t="s">
        <v>124</v>
      </c>
      <c r="J2857" s="11">
        <v>7190707000157</v>
      </c>
    </row>
    <row r="2858" ht="12" customHeight="1" spans="1:10">
      <c r="A2858" s="11">
        <v>15281</v>
      </c>
      <c r="B2858" s="12" t="s">
        <v>6939</v>
      </c>
      <c r="C2858" s="13" t="s">
        <v>89</v>
      </c>
      <c r="D2858" s="13" t="s">
        <v>6940</v>
      </c>
      <c r="E2858" s="11">
        <v>53690000</v>
      </c>
      <c r="F2858" s="13" t="s">
        <v>6941</v>
      </c>
      <c r="G2858" s="13" t="s">
        <v>998</v>
      </c>
      <c r="H2858" s="11">
        <v>100</v>
      </c>
      <c r="I2858" s="13" t="s">
        <v>124</v>
      </c>
      <c r="J2858" s="11">
        <v>7191659000111</v>
      </c>
    </row>
    <row r="2859" ht="24" customHeight="1" spans="1:10">
      <c r="A2859" s="11">
        <v>16095</v>
      </c>
      <c r="B2859" s="12" t="s">
        <v>6942</v>
      </c>
      <c r="C2859" s="13" t="s">
        <v>89</v>
      </c>
      <c r="D2859" s="13" t="s">
        <v>6943</v>
      </c>
      <c r="E2859" s="11">
        <v>50710330</v>
      </c>
      <c r="F2859" s="13" t="s">
        <v>91</v>
      </c>
      <c r="G2859" s="13" t="s">
        <v>92</v>
      </c>
      <c r="H2859" s="11">
        <v>999</v>
      </c>
      <c r="I2859" s="13" t="s">
        <v>93</v>
      </c>
      <c r="J2859" s="11">
        <v>7196869000100</v>
      </c>
    </row>
    <row r="2860" ht="12" customHeight="1" spans="1:10">
      <c r="A2860" s="11">
        <v>1839</v>
      </c>
      <c r="B2860" s="12" t="s">
        <v>6944</v>
      </c>
      <c r="C2860" s="13" t="s">
        <v>146</v>
      </c>
      <c r="D2860" s="13" t="s">
        <v>6945</v>
      </c>
      <c r="E2860" s="11">
        <v>60135130</v>
      </c>
      <c r="F2860" s="13" t="s">
        <v>148</v>
      </c>
      <c r="G2860" s="13" t="s">
        <v>129</v>
      </c>
      <c r="H2860" s="11">
        <v>999</v>
      </c>
      <c r="I2860" s="13" t="s">
        <v>93</v>
      </c>
      <c r="J2860" s="11">
        <v>7197551000136</v>
      </c>
    </row>
    <row r="2861" ht="12" customHeight="1" spans="1:10">
      <c r="A2861" s="11">
        <v>17536</v>
      </c>
      <c r="B2861" s="12" t="s">
        <v>6946</v>
      </c>
      <c r="C2861" s="13" t="s">
        <v>89</v>
      </c>
      <c r="D2861" s="13" t="s">
        <v>6947</v>
      </c>
      <c r="E2861" s="11">
        <v>50670260</v>
      </c>
      <c r="F2861" s="13" t="s">
        <v>91</v>
      </c>
      <c r="G2861" s="13" t="s">
        <v>129</v>
      </c>
      <c r="H2861" s="11">
        <v>100</v>
      </c>
      <c r="I2861" s="13" t="s">
        <v>124</v>
      </c>
      <c r="J2861" s="11">
        <v>7199135000177</v>
      </c>
    </row>
    <row r="2862" ht="12" customHeight="1" spans="1:10">
      <c r="A2862" s="11">
        <v>15241</v>
      </c>
      <c r="B2862" s="12" t="s">
        <v>6948</v>
      </c>
      <c r="C2862" s="13" t="s">
        <v>89</v>
      </c>
      <c r="D2862" s="13" t="s">
        <v>6949</v>
      </c>
      <c r="E2862" s="11">
        <v>5150320</v>
      </c>
      <c r="F2862" s="13" t="s">
        <v>91</v>
      </c>
      <c r="G2862" s="13" t="s">
        <v>92</v>
      </c>
      <c r="H2862" s="11">
        <v>999</v>
      </c>
      <c r="I2862" s="13" t="s">
        <v>93</v>
      </c>
      <c r="J2862" s="11">
        <v>7199598000139</v>
      </c>
    </row>
    <row r="2863" ht="12" customHeight="1" spans="1:10">
      <c r="A2863" s="11">
        <v>15118</v>
      </c>
      <c r="B2863" s="12" t="s">
        <v>6950</v>
      </c>
      <c r="C2863" s="13" t="s">
        <v>152</v>
      </c>
      <c r="D2863" s="13" t="s">
        <v>6951</v>
      </c>
      <c r="E2863" s="11">
        <v>46100000</v>
      </c>
      <c r="F2863" s="13" t="s">
        <v>4312</v>
      </c>
      <c r="G2863" s="13" t="s">
        <v>129</v>
      </c>
      <c r="H2863" s="11">
        <v>100</v>
      </c>
      <c r="I2863" s="13" t="s">
        <v>124</v>
      </c>
      <c r="J2863" s="11">
        <v>7203810000194</v>
      </c>
    </row>
    <row r="2864" ht="12" customHeight="1" spans="1:10">
      <c r="A2864" s="11">
        <v>21970</v>
      </c>
      <c r="B2864" s="12" t="s">
        <v>6952</v>
      </c>
      <c r="C2864" s="13" t="s">
        <v>95</v>
      </c>
      <c r="D2864" s="13" t="s">
        <v>6953</v>
      </c>
      <c r="E2864" s="11">
        <v>57050000</v>
      </c>
      <c r="F2864" s="13" t="s">
        <v>97</v>
      </c>
      <c r="G2864" s="13" t="s">
        <v>98</v>
      </c>
      <c r="H2864" s="11">
        <v>100</v>
      </c>
      <c r="I2864" s="13" t="s">
        <v>124</v>
      </c>
      <c r="J2864" s="11">
        <v>7204706000114</v>
      </c>
    </row>
    <row r="2865" ht="12" customHeight="1" spans="1:10">
      <c r="A2865" s="11">
        <v>13210</v>
      </c>
      <c r="B2865" s="12" t="s">
        <v>6954</v>
      </c>
      <c r="C2865" s="13" t="s">
        <v>146</v>
      </c>
      <c r="D2865" s="13" t="s">
        <v>6955</v>
      </c>
      <c r="E2865" s="11">
        <v>60015002</v>
      </c>
      <c r="F2865" s="13" t="s">
        <v>148</v>
      </c>
      <c r="G2865" s="13" t="s">
        <v>119</v>
      </c>
      <c r="H2865" s="11">
        <v>100</v>
      </c>
      <c r="I2865" s="13" t="s">
        <v>124</v>
      </c>
      <c r="J2865" s="11">
        <v>7204902000199</v>
      </c>
    </row>
    <row r="2866" ht="12" customHeight="1" spans="1:10">
      <c r="A2866" s="11">
        <v>15140</v>
      </c>
      <c r="B2866" s="12" t="s">
        <v>6956</v>
      </c>
      <c r="C2866" s="13" t="s">
        <v>89</v>
      </c>
      <c r="D2866" s="13" t="s">
        <v>6957</v>
      </c>
      <c r="E2866" s="11">
        <v>56200000</v>
      </c>
      <c r="F2866" s="13" t="s">
        <v>179</v>
      </c>
      <c r="G2866" s="13" t="s">
        <v>998</v>
      </c>
      <c r="H2866" s="11">
        <v>3084</v>
      </c>
      <c r="I2866" s="13" t="s">
        <v>218</v>
      </c>
      <c r="J2866" s="11">
        <v>7207831000188</v>
      </c>
    </row>
    <row r="2867" ht="12" customHeight="1" spans="1:10">
      <c r="A2867" s="11">
        <v>15290</v>
      </c>
      <c r="B2867" s="12" t="s">
        <v>6958</v>
      </c>
      <c r="C2867" s="13" t="s">
        <v>89</v>
      </c>
      <c r="D2867" s="13" t="s">
        <v>6959</v>
      </c>
      <c r="E2867" s="11">
        <v>52070070</v>
      </c>
      <c r="F2867" s="13" t="s">
        <v>91</v>
      </c>
      <c r="G2867" s="13" t="s">
        <v>998</v>
      </c>
      <c r="H2867" s="11">
        <v>100</v>
      </c>
      <c r="I2867" s="13" t="s">
        <v>124</v>
      </c>
      <c r="J2867" s="11">
        <v>7209343000100</v>
      </c>
    </row>
    <row r="2868" ht="12" customHeight="1" spans="1:10">
      <c r="A2868" s="11">
        <v>15175</v>
      </c>
      <c r="B2868" s="12" t="s">
        <v>6960</v>
      </c>
      <c r="C2868" s="13" t="s">
        <v>89</v>
      </c>
      <c r="D2868" s="13" t="s">
        <v>6961</v>
      </c>
      <c r="E2868" s="11">
        <v>54759000</v>
      </c>
      <c r="F2868" s="13" t="s">
        <v>1018</v>
      </c>
      <c r="G2868" s="13" t="s">
        <v>180</v>
      </c>
      <c r="H2868" s="11">
        <v>100</v>
      </c>
      <c r="I2868" s="13" t="s">
        <v>124</v>
      </c>
      <c r="J2868" s="11">
        <v>7213347000161</v>
      </c>
    </row>
    <row r="2869" ht="12" customHeight="1" spans="1:10">
      <c r="A2869" s="11">
        <v>15269</v>
      </c>
      <c r="B2869" s="12" t="s">
        <v>6962</v>
      </c>
      <c r="C2869" s="13" t="s">
        <v>89</v>
      </c>
      <c r="D2869" s="13" t="s">
        <v>6963</v>
      </c>
      <c r="E2869" s="11">
        <v>55890000</v>
      </c>
      <c r="F2869" s="13" t="s">
        <v>4467</v>
      </c>
      <c r="G2869" s="13" t="s">
        <v>180</v>
      </c>
      <c r="H2869" s="11">
        <v>100</v>
      </c>
      <c r="I2869" s="13" t="s">
        <v>124</v>
      </c>
      <c r="J2869" s="11">
        <v>7219539000185</v>
      </c>
    </row>
    <row r="2870" ht="12" customHeight="1" spans="1:10">
      <c r="A2870" s="11">
        <v>22234</v>
      </c>
      <c r="B2870" s="12" t="s">
        <v>6964</v>
      </c>
      <c r="C2870" s="13" t="s">
        <v>323</v>
      </c>
      <c r="D2870" s="13" t="s">
        <v>6965</v>
      </c>
      <c r="E2870" s="11">
        <v>59162000</v>
      </c>
      <c r="F2870" s="13" t="s">
        <v>6966</v>
      </c>
      <c r="G2870" s="13" t="s">
        <v>92</v>
      </c>
      <c r="H2870" s="11">
        <v>999</v>
      </c>
      <c r="I2870" s="13" t="s">
        <v>93</v>
      </c>
      <c r="J2870" s="11">
        <v>7221516000105</v>
      </c>
    </row>
    <row r="2871" ht="12" customHeight="1" spans="1:10">
      <c r="A2871" s="11">
        <v>16992</v>
      </c>
      <c r="B2871" s="12" t="s">
        <v>6967</v>
      </c>
      <c r="C2871" s="13" t="s">
        <v>196</v>
      </c>
      <c r="D2871" s="13" t="s">
        <v>6968</v>
      </c>
      <c r="E2871" s="11">
        <v>64019480</v>
      </c>
      <c r="F2871" s="13" t="s">
        <v>198</v>
      </c>
      <c r="G2871" s="13" t="s">
        <v>129</v>
      </c>
      <c r="H2871" s="11">
        <v>3084</v>
      </c>
      <c r="I2871" s="13" t="s">
        <v>218</v>
      </c>
      <c r="J2871" s="11">
        <v>7222185000209</v>
      </c>
    </row>
    <row r="2872" ht="12" customHeight="1" spans="1:10">
      <c r="A2872" s="11">
        <v>21626</v>
      </c>
      <c r="B2872" s="12" t="s">
        <v>6969</v>
      </c>
      <c r="C2872" s="13" t="s">
        <v>111</v>
      </c>
      <c r="D2872" s="13" t="s">
        <v>6970</v>
      </c>
      <c r="E2872" s="11">
        <v>75400000</v>
      </c>
      <c r="F2872" s="13" t="s">
        <v>6971</v>
      </c>
      <c r="G2872" s="13" t="s">
        <v>114</v>
      </c>
      <c r="H2872" s="11">
        <v>2803</v>
      </c>
      <c r="I2872" s="13" t="s">
        <v>106</v>
      </c>
      <c r="J2872" s="11">
        <v>7222467000125</v>
      </c>
    </row>
    <row r="2873" ht="12" customHeight="1" spans="1:10">
      <c r="A2873" s="11">
        <v>15955</v>
      </c>
      <c r="B2873" s="12" t="s">
        <v>6972</v>
      </c>
      <c r="C2873" s="13" t="s">
        <v>89</v>
      </c>
      <c r="D2873" s="13" t="s">
        <v>6973</v>
      </c>
      <c r="E2873" s="11">
        <v>51010245</v>
      </c>
      <c r="F2873" s="13" t="s">
        <v>6974</v>
      </c>
      <c r="G2873" s="13" t="s">
        <v>92</v>
      </c>
      <c r="H2873" s="11">
        <v>999</v>
      </c>
      <c r="I2873" s="13" t="s">
        <v>93</v>
      </c>
      <c r="J2873" s="11">
        <v>7223573000123</v>
      </c>
    </row>
    <row r="2874" ht="12" customHeight="1" spans="1:10">
      <c r="A2874" s="11">
        <v>16649</v>
      </c>
      <c r="B2874" s="12" t="s">
        <v>6975</v>
      </c>
      <c r="C2874" s="13" t="s">
        <v>196</v>
      </c>
      <c r="D2874" s="13" t="s">
        <v>6976</v>
      </c>
      <c r="E2874" s="11">
        <v>64001973</v>
      </c>
      <c r="F2874" s="13" t="s">
        <v>198</v>
      </c>
      <c r="G2874" s="13" t="s">
        <v>119</v>
      </c>
      <c r="H2874" s="11">
        <v>2825</v>
      </c>
      <c r="I2874" s="13" t="s">
        <v>492</v>
      </c>
      <c r="J2874" s="11">
        <v>7224108000107</v>
      </c>
    </row>
    <row r="2875" ht="12" customHeight="1" spans="1:10">
      <c r="A2875" s="11">
        <v>16492</v>
      </c>
      <c r="B2875" s="12" t="s">
        <v>6977</v>
      </c>
      <c r="C2875" s="13" t="s">
        <v>264</v>
      </c>
      <c r="D2875" s="13" t="s">
        <v>6978</v>
      </c>
      <c r="E2875" s="11">
        <v>58310000</v>
      </c>
      <c r="F2875" s="13" t="s">
        <v>272</v>
      </c>
      <c r="G2875" s="13" t="s">
        <v>180</v>
      </c>
      <c r="H2875" s="11">
        <v>100</v>
      </c>
      <c r="I2875" s="13" t="s">
        <v>124</v>
      </c>
      <c r="J2875" s="11">
        <v>7225258000135</v>
      </c>
    </row>
    <row r="2876" ht="12" customHeight="1" spans="1:10">
      <c r="A2876" s="11">
        <v>15270</v>
      </c>
      <c r="B2876" s="12" t="s">
        <v>6979</v>
      </c>
      <c r="C2876" s="13" t="s">
        <v>146</v>
      </c>
      <c r="D2876" s="13" t="s">
        <v>6980</v>
      </c>
      <c r="E2876" s="11">
        <v>60337660</v>
      </c>
      <c r="F2876" s="13" t="s">
        <v>148</v>
      </c>
      <c r="G2876" s="13" t="s">
        <v>129</v>
      </c>
      <c r="H2876" s="11">
        <v>100</v>
      </c>
      <c r="I2876" s="13" t="s">
        <v>124</v>
      </c>
      <c r="J2876" s="11">
        <v>7226529000177</v>
      </c>
    </row>
    <row r="2877" ht="12" customHeight="1" spans="1:10">
      <c r="A2877" s="11">
        <v>16553</v>
      </c>
      <c r="B2877" s="12" t="s">
        <v>6981</v>
      </c>
      <c r="C2877" s="13" t="s">
        <v>152</v>
      </c>
      <c r="D2877" s="13" t="s">
        <v>6982</v>
      </c>
      <c r="E2877" s="11">
        <v>41720040</v>
      </c>
      <c r="F2877" s="13" t="s">
        <v>154</v>
      </c>
      <c r="G2877" s="13" t="s">
        <v>129</v>
      </c>
      <c r="H2877" s="11">
        <v>100</v>
      </c>
      <c r="I2877" s="13" t="s">
        <v>124</v>
      </c>
      <c r="J2877" s="11">
        <v>7226716000150</v>
      </c>
    </row>
    <row r="2878" ht="12" customHeight="1" spans="1:10">
      <c r="A2878" s="11">
        <v>13407</v>
      </c>
      <c r="B2878" s="12" t="s">
        <v>6983</v>
      </c>
      <c r="C2878" s="13" t="s">
        <v>146</v>
      </c>
      <c r="D2878" s="13" t="s">
        <v>6984</v>
      </c>
      <c r="E2878" s="11">
        <v>60455001</v>
      </c>
      <c r="F2878" s="13" t="s">
        <v>148</v>
      </c>
      <c r="G2878" s="13" t="s">
        <v>119</v>
      </c>
      <c r="H2878" s="11">
        <v>2800</v>
      </c>
      <c r="I2878" s="13" t="s">
        <v>161</v>
      </c>
      <c r="J2878" s="11">
        <v>7228703000110</v>
      </c>
    </row>
    <row r="2879" ht="12" customHeight="1" spans="1:10">
      <c r="A2879" s="11">
        <v>15164</v>
      </c>
      <c r="B2879" s="12" t="s">
        <v>6985</v>
      </c>
      <c r="C2879" s="13" t="s">
        <v>89</v>
      </c>
      <c r="D2879" s="13" t="s">
        <v>6986</v>
      </c>
      <c r="E2879" s="11">
        <v>53630000</v>
      </c>
      <c r="F2879" s="13" t="s">
        <v>1547</v>
      </c>
      <c r="G2879" s="13" t="s">
        <v>180</v>
      </c>
      <c r="H2879" s="11">
        <v>100</v>
      </c>
      <c r="I2879" s="13" t="s">
        <v>124</v>
      </c>
      <c r="J2879" s="11">
        <v>7233084000152</v>
      </c>
    </row>
    <row r="2880" ht="12" customHeight="1" spans="1:10">
      <c r="A2880" s="11">
        <v>17105</v>
      </c>
      <c r="B2880" s="12" t="s">
        <v>6987</v>
      </c>
      <c r="C2880" s="13" t="s">
        <v>334</v>
      </c>
      <c r="D2880" s="13" t="s">
        <v>6988</v>
      </c>
      <c r="E2880" s="11">
        <v>68685000</v>
      </c>
      <c r="F2880" s="13" t="s">
        <v>6989</v>
      </c>
      <c r="G2880" s="13" t="s">
        <v>114</v>
      </c>
      <c r="H2880" s="11">
        <v>2998</v>
      </c>
      <c r="I2880" s="13" t="s">
        <v>337</v>
      </c>
      <c r="J2880" s="11">
        <v>7234361000141</v>
      </c>
    </row>
    <row r="2881" ht="12" customHeight="1" spans="1:10">
      <c r="A2881" s="11">
        <v>15380</v>
      </c>
      <c r="B2881" s="12" t="s">
        <v>6990</v>
      </c>
      <c r="C2881" s="13" t="s">
        <v>89</v>
      </c>
      <c r="D2881" s="13" t="s">
        <v>6991</v>
      </c>
      <c r="E2881" s="11">
        <v>55295430</v>
      </c>
      <c r="F2881" s="13" t="s">
        <v>242</v>
      </c>
      <c r="G2881" s="13" t="s">
        <v>129</v>
      </c>
      <c r="H2881" s="11">
        <v>100</v>
      </c>
      <c r="I2881" s="13" t="s">
        <v>124</v>
      </c>
      <c r="J2881" s="11">
        <v>7235361000166</v>
      </c>
    </row>
    <row r="2882" ht="12" customHeight="1" spans="1:10">
      <c r="A2882" s="11">
        <v>15649</v>
      </c>
      <c r="B2882" s="12" t="s">
        <v>6992</v>
      </c>
      <c r="C2882" s="13" t="s">
        <v>89</v>
      </c>
      <c r="D2882" s="13" t="s">
        <v>6993</v>
      </c>
      <c r="E2882" s="11">
        <v>52011000</v>
      </c>
      <c r="F2882" s="13" t="s">
        <v>91</v>
      </c>
      <c r="G2882" s="13" t="s">
        <v>180</v>
      </c>
      <c r="H2882" s="11">
        <v>100</v>
      </c>
      <c r="I2882" s="13" t="s">
        <v>124</v>
      </c>
      <c r="J2882" s="11">
        <v>7235629000160</v>
      </c>
    </row>
    <row r="2883" ht="12" customHeight="1" spans="1:10">
      <c r="A2883" s="11">
        <v>15289</v>
      </c>
      <c r="B2883" s="12" t="s">
        <v>6994</v>
      </c>
      <c r="C2883" s="13" t="s">
        <v>89</v>
      </c>
      <c r="D2883" s="13" t="s">
        <v>6995</v>
      </c>
      <c r="E2883" s="11">
        <v>50060100</v>
      </c>
      <c r="F2883" s="13" t="s">
        <v>91</v>
      </c>
      <c r="G2883" s="13" t="s">
        <v>180</v>
      </c>
      <c r="H2883" s="11">
        <v>100</v>
      </c>
      <c r="I2883" s="13" t="s">
        <v>124</v>
      </c>
      <c r="J2883" s="11">
        <v>7240537000178</v>
      </c>
    </row>
    <row r="2884" ht="24" customHeight="1" spans="1:10">
      <c r="A2884" s="11">
        <v>22186</v>
      </c>
      <c r="B2884" s="12" t="s">
        <v>6996</v>
      </c>
      <c r="C2884" s="13" t="s">
        <v>111</v>
      </c>
      <c r="D2884" s="13" t="s">
        <v>6997</v>
      </c>
      <c r="E2884" s="11">
        <v>76630000</v>
      </c>
      <c r="F2884" s="13" t="s">
        <v>2933</v>
      </c>
      <c r="G2884" s="13" t="s">
        <v>114</v>
      </c>
      <c r="H2884" s="11">
        <v>2803</v>
      </c>
      <c r="I2884" s="13" t="s">
        <v>106</v>
      </c>
      <c r="J2884" s="11">
        <v>7241129000130</v>
      </c>
    </row>
    <row r="2885" ht="24" customHeight="1" spans="1:10">
      <c r="A2885" s="11">
        <v>22825</v>
      </c>
      <c r="B2885" s="12" t="s">
        <v>6998</v>
      </c>
      <c r="C2885" s="13" t="s">
        <v>196</v>
      </c>
      <c r="D2885" s="13" t="s">
        <v>6999</v>
      </c>
      <c r="E2885" s="11">
        <v>64007240</v>
      </c>
      <c r="F2885" s="13" t="s">
        <v>198</v>
      </c>
      <c r="G2885" s="13" t="s">
        <v>119</v>
      </c>
      <c r="H2885" s="11">
        <v>100</v>
      </c>
      <c r="I2885" s="13" t="s">
        <v>124</v>
      </c>
      <c r="J2885" s="11">
        <v>7241136000566</v>
      </c>
    </row>
    <row r="2886" ht="12" customHeight="1" spans="1:10">
      <c r="A2886" s="11">
        <v>15218</v>
      </c>
      <c r="B2886" s="12" t="s">
        <v>7000</v>
      </c>
      <c r="C2886" s="13" t="s">
        <v>89</v>
      </c>
      <c r="D2886" s="13" t="s">
        <v>7001</v>
      </c>
      <c r="E2886" s="11">
        <v>55641011</v>
      </c>
      <c r="F2886" s="13" t="s">
        <v>4137</v>
      </c>
      <c r="G2886" s="13" t="s">
        <v>180</v>
      </c>
      <c r="H2886" s="11">
        <v>100</v>
      </c>
      <c r="I2886" s="13" t="s">
        <v>124</v>
      </c>
      <c r="J2886" s="11">
        <v>7242567000113</v>
      </c>
    </row>
    <row r="2887" ht="12" customHeight="1" spans="1:10">
      <c r="A2887" s="11">
        <v>16547</v>
      </c>
      <c r="B2887" s="12" t="s">
        <v>7002</v>
      </c>
      <c r="C2887" s="13" t="s">
        <v>89</v>
      </c>
      <c r="D2887" s="13" t="s">
        <v>7003</v>
      </c>
      <c r="E2887" s="11">
        <v>55125000</v>
      </c>
      <c r="F2887" s="13" t="s">
        <v>4998</v>
      </c>
      <c r="G2887" s="13" t="s">
        <v>180</v>
      </c>
      <c r="H2887" s="11">
        <v>100</v>
      </c>
      <c r="I2887" s="13" t="s">
        <v>124</v>
      </c>
      <c r="J2887" s="11">
        <v>7242727000124</v>
      </c>
    </row>
    <row r="2888" ht="12" customHeight="1" spans="1:10">
      <c r="A2888" s="11">
        <v>15371</v>
      </c>
      <c r="B2888" s="12" t="s">
        <v>7004</v>
      </c>
      <c r="C2888" s="13" t="s">
        <v>152</v>
      </c>
      <c r="D2888" s="13" t="s">
        <v>7005</v>
      </c>
      <c r="E2888" s="11">
        <v>47800000</v>
      </c>
      <c r="F2888" s="13" t="s">
        <v>295</v>
      </c>
      <c r="G2888" s="13" t="s">
        <v>119</v>
      </c>
      <c r="H2888" s="11">
        <v>100</v>
      </c>
      <c r="I2888" s="13" t="s">
        <v>124</v>
      </c>
      <c r="J2888" s="11">
        <v>7243265000160</v>
      </c>
    </row>
    <row r="2889" ht="12" customHeight="1" spans="1:10">
      <c r="A2889" s="11">
        <v>13194</v>
      </c>
      <c r="B2889" s="12" t="s">
        <v>7006</v>
      </c>
      <c r="C2889" s="13" t="s">
        <v>146</v>
      </c>
      <c r="D2889" s="13" t="s">
        <v>7007</v>
      </c>
      <c r="E2889" s="11">
        <v>60115280</v>
      </c>
      <c r="F2889" s="13" t="s">
        <v>148</v>
      </c>
      <c r="G2889" s="13" t="s">
        <v>119</v>
      </c>
      <c r="H2889" s="11">
        <v>2800</v>
      </c>
      <c r="I2889" s="13" t="s">
        <v>161</v>
      </c>
      <c r="J2889" s="11">
        <v>7245269000187</v>
      </c>
    </row>
    <row r="2890" ht="12" customHeight="1" spans="1:10">
      <c r="A2890" s="11">
        <v>13816</v>
      </c>
      <c r="B2890" s="12" t="s">
        <v>7008</v>
      </c>
      <c r="C2890" s="13" t="s">
        <v>146</v>
      </c>
      <c r="D2890" s="13" t="s">
        <v>7009</v>
      </c>
      <c r="E2890" s="11">
        <v>60020000</v>
      </c>
      <c r="F2890" s="13" t="s">
        <v>148</v>
      </c>
      <c r="G2890" s="13" t="s">
        <v>92</v>
      </c>
      <c r="H2890" s="11">
        <v>100</v>
      </c>
      <c r="I2890" s="13" t="s">
        <v>124</v>
      </c>
      <c r="J2890" s="11">
        <v>7248352000181</v>
      </c>
    </row>
    <row r="2891" ht="12" customHeight="1" spans="1:10">
      <c r="A2891" s="11">
        <v>16050</v>
      </c>
      <c r="B2891" s="12" t="s">
        <v>7010</v>
      </c>
      <c r="C2891" s="13" t="s">
        <v>89</v>
      </c>
      <c r="D2891" s="13" t="s">
        <v>7011</v>
      </c>
      <c r="E2891" s="11">
        <v>53409050</v>
      </c>
      <c r="F2891" s="13" t="s">
        <v>189</v>
      </c>
      <c r="G2891" s="13" t="s">
        <v>180</v>
      </c>
      <c r="H2891" s="11">
        <v>100</v>
      </c>
      <c r="I2891" s="13" t="s">
        <v>124</v>
      </c>
      <c r="J2891" s="11">
        <v>7251452000195</v>
      </c>
    </row>
    <row r="2892" ht="12" customHeight="1" spans="1:10">
      <c r="A2892" s="11">
        <v>19578</v>
      </c>
      <c r="B2892" s="12" t="s">
        <v>7012</v>
      </c>
      <c r="C2892" s="13" t="s">
        <v>126</v>
      </c>
      <c r="D2892" s="13" t="s">
        <v>7013</v>
      </c>
      <c r="E2892" s="11">
        <v>30160011</v>
      </c>
      <c r="F2892" s="13" t="s">
        <v>128</v>
      </c>
      <c r="G2892" s="13" t="s">
        <v>109</v>
      </c>
      <c r="H2892" s="11">
        <v>2865</v>
      </c>
      <c r="I2892" s="13" t="s">
        <v>130</v>
      </c>
      <c r="J2892" s="11">
        <v>7252975000156</v>
      </c>
    </row>
    <row r="2893" ht="12" customHeight="1" spans="1:10">
      <c r="A2893" s="11">
        <v>17786</v>
      </c>
      <c r="B2893" s="12" t="s">
        <v>7014</v>
      </c>
      <c r="C2893" s="13" t="s">
        <v>89</v>
      </c>
      <c r="D2893" s="13" t="s">
        <v>7015</v>
      </c>
      <c r="E2893" s="11">
        <v>55190000</v>
      </c>
      <c r="F2893" s="13" t="s">
        <v>5119</v>
      </c>
      <c r="G2893" s="13" t="s">
        <v>129</v>
      </c>
      <c r="H2893" s="11">
        <v>100</v>
      </c>
      <c r="I2893" s="13" t="s">
        <v>124</v>
      </c>
      <c r="J2893" s="11">
        <v>7253536000168</v>
      </c>
    </row>
    <row r="2894" ht="12" customHeight="1" spans="1:10">
      <c r="A2894" s="11">
        <v>24385</v>
      </c>
      <c r="B2894" s="12" t="s">
        <v>7016</v>
      </c>
      <c r="C2894" s="13" t="s">
        <v>146</v>
      </c>
      <c r="D2894" s="13" t="s">
        <v>7017</v>
      </c>
      <c r="E2894" s="11">
        <v>60337252</v>
      </c>
      <c r="F2894" s="13" t="s">
        <v>148</v>
      </c>
      <c r="G2894" s="13" t="s">
        <v>321</v>
      </c>
      <c r="H2894" s="11">
        <v>100</v>
      </c>
      <c r="I2894" s="13" t="s">
        <v>124</v>
      </c>
      <c r="J2894" s="11">
        <v>7253784000109</v>
      </c>
    </row>
    <row r="2895" ht="12" customHeight="1" spans="1:10">
      <c r="A2895" s="11">
        <v>19537</v>
      </c>
      <c r="B2895" s="12" t="s">
        <v>7018</v>
      </c>
      <c r="C2895" s="13" t="s">
        <v>132</v>
      </c>
      <c r="D2895" s="13" t="s">
        <v>7019</v>
      </c>
      <c r="E2895" s="11">
        <v>20710030</v>
      </c>
      <c r="F2895" s="13" t="s">
        <v>134</v>
      </c>
      <c r="G2895" s="13" t="s">
        <v>129</v>
      </c>
      <c r="H2895" s="11">
        <v>100</v>
      </c>
      <c r="I2895" s="13" t="s">
        <v>124</v>
      </c>
      <c r="J2895" s="11">
        <v>7255415000155</v>
      </c>
    </row>
    <row r="2896" ht="12" customHeight="1" spans="1:10">
      <c r="A2896" s="11">
        <v>15176</v>
      </c>
      <c r="B2896" s="12" t="s">
        <v>7020</v>
      </c>
      <c r="C2896" s="13" t="s">
        <v>89</v>
      </c>
      <c r="D2896" s="13" t="s">
        <v>7021</v>
      </c>
      <c r="E2896" s="11">
        <v>52061450</v>
      </c>
      <c r="F2896" s="13" t="s">
        <v>91</v>
      </c>
      <c r="G2896" s="13" t="s">
        <v>119</v>
      </c>
      <c r="H2896" s="11">
        <v>100</v>
      </c>
      <c r="I2896" s="13" t="s">
        <v>124</v>
      </c>
      <c r="J2896" s="11">
        <v>7258609000104</v>
      </c>
    </row>
    <row r="2897" ht="12" customHeight="1" spans="1:10">
      <c r="A2897" s="11">
        <v>15675</v>
      </c>
      <c r="B2897" s="12" t="s">
        <v>7022</v>
      </c>
      <c r="C2897" s="13" t="s">
        <v>89</v>
      </c>
      <c r="D2897" s="13" t="s">
        <v>7023</v>
      </c>
      <c r="E2897" s="11">
        <v>54745691</v>
      </c>
      <c r="F2897" s="13" t="s">
        <v>4142</v>
      </c>
      <c r="G2897" s="13" t="s">
        <v>251</v>
      </c>
      <c r="H2897" s="11">
        <v>999</v>
      </c>
      <c r="I2897" s="13" t="s">
        <v>93</v>
      </c>
      <c r="J2897" s="11">
        <v>7261339000190</v>
      </c>
    </row>
    <row r="2898" ht="24" customHeight="1" spans="1:10">
      <c r="A2898" s="11">
        <v>13183</v>
      </c>
      <c r="B2898" s="12" t="s">
        <v>7024</v>
      </c>
      <c r="C2898" s="13" t="s">
        <v>146</v>
      </c>
      <c r="D2898" s="13" t="s">
        <v>7025</v>
      </c>
      <c r="E2898" s="11">
        <v>60025061</v>
      </c>
      <c r="F2898" s="13" t="s">
        <v>148</v>
      </c>
      <c r="G2898" s="13" t="s">
        <v>119</v>
      </c>
      <c r="H2898" s="11">
        <v>2800</v>
      </c>
      <c r="I2898" s="13" t="s">
        <v>161</v>
      </c>
      <c r="J2898" s="11">
        <v>7262066000107</v>
      </c>
    </row>
    <row r="2899" ht="12" customHeight="1" spans="1:10">
      <c r="A2899" s="11">
        <v>12462</v>
      </c>
      <c r="B2899" s="12" t="s">
        <v>7026</v>
      </c>
      <c r="C2899" s="13" t="s">
        <v>146</v>
      </c>
      <c r="D2899" s="13" t="s">
        <v>7027</v>
      </c>
      <c r="E2899" s="11">
        <v>60170311</v>
      </c>
      <c r="F2899" s="13" t="s">
        <v>148</v>
      </c>
      <c r="G2899" s="13" t="s">
        <v>119</v>
      </c>
      <c r="H2899" s="11">
        <v>100</v>
      </c>
      <c r="I2899" s="13" t="s">
        <v>124</v>
      </c>
      <c r="J2899" s="11">
        <v>7263866000134</v>
      </c>
    </row>
    <row r="2900" ht="12" customHeight="1" spans="1:10">
      <c r="A2900" s="11">
        <v>14516</v>
      </c>
      <c r="B2900" s="12" t="s">
        <v>7028</v>
      </c>
      <c r="C2900" s="13" t="s">
        <v>146</v>
      </c>
      <c r="D2900" s="13" t="s">
        <v>7029</v>
      </c>
      <c r="E2900" s="11">
        <v>60050160</v>
      </c>
      <c r="F2900" s="13" t="s">
        <v>148</v>
      </c>
      <c r="G2900" s="13" t="s">
        <v>119</v>
      </c>
      <c r="H2900" s="11">
        <v>2800</v>
      </c>
      <c r="I2900" s="13" t="s">
        <v>161</v>
      </c>
      <c r="J2900" s="11">
        <v>7264740000265</v>
      </c>
    </row>
    <row r="2901" ht="12" customHeight="1" spans="1:10">
      <c r="A2901" s="11">
        <v>17819</v>
      </c>
      <c r="B2901" s="12" t="s">
        <v>7030</v>
      </c>
      <c r="C2901" s="13" t="s">
        <v>89</v>
      </c>
      <c r="D2901" s="13" t="s">
        <v>7031</v>
      </c>
      <c r="E2901" s="11">
        <v>52050050</v>
      </c>
      <c r="F2901" s="13" t="s">
        <v>91</v>
      </c>
      <c r="G2901" s="13" t="s">
        <v>180</v>
      </c>
      <c r="H2901" s="11">
        <v>100</v>
      </c>
      <c r="I2901" s="13" t="s">
        <v>124</v>
      </c>
      <c r="J2901" s="11">
        <v>7265059000150</v>
      </c>
    </row>
    <row r="2902" ht="12" customHeight="1" spans="1:10">
      <c r="A2902" s="11">
        <v>13507</v>
      </c>
      <c r="B2902" s="12" t="s">
        <v>7032</v>
      </c>
      <c r="C2902" s="13" t="s">
        <v>146</v>
      </c>
      <c r="D2902" s="13" t="s">
        <v>7033</v>
      </c>
      <c r="E2902" s="11">
        <v>60430230</v>
      </c>
      <c r="F2902" s="13" t="s">
        <v>148</v>
      </c>
      <c r="G2902" s="13" t="s">
        <v>321</v>
      </c>
      <c r="H2902" s="11">
        <v>2800</v>
      </c>
      <c r="I2902" s="13" t="s">
        <v>161</v>
      </c>
      <c r="J2902" s="11">
        <v>7265515000162</v>
      </c>
    </row>
    <row r="2903" ht="24" customHeight="1" spans="1:10">
      <c r="A2903" s="11">
        <v>15483</v>
      </c>
      <c r="B2903" s="12" t="s">
        <v>7034</v>
      </c>
      <c r="C2903" s="13" t="s">
        <v>264</v>
      </c>
      <c r="D2903" s="13" t="s">
        <v>7035</v>
      </c>
      <c r="E2903" s="11">
        <v>58100001</v>
      </c>
      <c r="F2903" s="13" t="s">
        <v>266</v>
      </c>
      <c r="G2903" s="13" t="s">
        <v>180</v>
      </c>
      <c r="H2903" s="11">
        <v>100</v>
      </c>
      <c r="I2903" s="13" t="s">
        <v>124</v>
      </c>
      <c r="J2903" s="11">
        <v>7267273000146</v>
      </c>
    </row>
    <row r="2904" ht="12" customHeight="1" spans="1:10">
      <c r="A2904" s="11">
        <v>23452</v>
      </c>
      <c r="B2904" s="12" t="s">
        <v>7036</v>
      </c>
      <c r="C2904" s="13" t="s">
        <v>89</v>
      </c>
      <c r="D2904" s="13" t="s">
        <v>7037</v>
      </c>
      <c r="E2904" s="11">
        <v>53525790</v>
      </c>
      <c r="F2904" s="13" t="s">
        <v>226</v>
      </c>
      <c r="G2904" s="13" t="s">
        <v>321</v>
      </c>
      <c r="H2904" s="11">
        <v>100</v>
      </c>
      <c r="I2904" s="13" t="s">
        <v>124</v>
      </c>
      <c r="J2904" s="11">
        <v>7267476001023</v>
      </c>
    </row>
    <row r="2905" ht="12" customHeight="1" spans="1:10">
      <c r="A2905" s="11">
        <v>15190</v>
      </c>
      <c r="B2905" s="12" t="s">
        <v>7038</v>
      </c>
      <c r="C2905" s="13" t="s">
        <v>89</v>
      </c>
      <c r="D2905" s="13" t="s">
        <v>7039</v>
      </c>
      <c r="E2905" s="11">
        <v>55825000</v>
      </c>
      <c r="F2905" s="13" t="s">
        <v>7040</v>
      </c>
      <c r="G2905" s="13" t="s">
        <v>180</v>
      </c>
      <c r="H2905" s="11">
        <v>100</v>
      </c>
      <c r="I2905" s="13" t="s">
        <v>124</v>
      </c>
      <c r="J2905" s="11">
        <v>7267976000174</v>
      </c>
    </row>
    <row r="2906" ht="12" customHeight="1" spans="1:10">
      <c r="A2906" s="11">
        <v>15587</v>
      </c>
      <c r="B2906" s="12" t="s">
        <v>7041</v>
      </c>
      <c r="C2906" s="13" t="s">
        <v>89</v>
      </c>
      <c r="D2906" s="13" t="s">
        <v>7042</v>
      </c>
      <c r="E2906" s="11">
        <v>5241801</v>
      </c>
      <c r="F2906" s="13" t="s">
        <v>91</v>
      </c>
      <c r="G2906" s="13" t="s">
        <v>180</v>
      </c>
      <c r="H2906" s="11">
        <v>100</v>
      </c>
      <c r="I2906" s="13" t="s">
        <v>124</v>
      </c>
      <c r="J2906" s="11">
        <v>7267976000255</v>
      </c>
    </row>
    <row r="2907" ht="12" customHeight="1" spans="1:10">
      <c r="A2907" s="11">
        <v>13195</v>
      </c>
      <c r="B2907" s="12" t="s">
        <v>7043</v>
      </c>
      <c r="C2907" s="13" t="s">
        <v>146</v>
      </c>
      <c r="D2907" s="13" t="s">
        <v>7044</v>
      </c>
      <c r="E2907" s="11">
        <v>60115280</v>
      </c>
      <c r="F2907" s="13" t="s">
        <v>148</v>
      </c>
      <c r="G2907" s="13" t="s">
        <v>185</v>
      </c>
      <c r="H2907" s="11">
        <v>2800</v>
      </c>
      <c r="I2907" s="13" t="s">
        <v>161</v>
      </c>
      <c r="J2907" s="11">
        <v>7269475000127</v>
      </c>
    </row>
    <row r="2908" ht="12" customHeight="1" spans="1:10">
      <c r="A2908" s="11">
        <v>12898</v>
      </c>
      <c r="B2908" s="12" t="s">
        <v>7045</v>
      </c>
      <c r="C2908" s="13" t="s">
        <v>146</v>
      </c>
      <c r="D2908" s="13" t="s">
        <v>7046</v>
      </c>
      <c r="E2908" s="11">
        <v>60325004</v>
      </c>
      <c r="F2908" s="13" t="s">
        <v>148</v>
      </c>
      <c r="G2908" s="13" t="s">
        <v>119</v>
      </c>
      <c r="H2908" s="11">
        <v>100</v>
      </c>
      <c r="I2908" s="13" t="s">
        <v>124</v>
      </c>
      <c r="J2908" s="11">
        <v>7271711000140</v>
      </c>
    </row>
    <row r="2909" ht="12" customHeight="1" spans="1:10">
      <c r="A2909" s="11">
        <v>14587</v>
      </c>
      <c r="B2909" s="12" t="s">
        <v>7047</v>
      </c>
      <c r="C2909" s="13" t="s">
        <v>146</v>
      </c>
      <c r="D2909" s="13" t="s">
        <v>7048</v>
      </c>
      <c r="E2909" s="11">
        <v>60170002</v>
      </c>
      <c r="F2909" s="13" t="s">
        <v>148</v>
      </c>
      <c r="G2909" s="13" t="s">
        <v>119</v>
      </c>
      <c r="H2909" s="11">
        <v>100</v>
      </c>
      <c r="I2909" s="13" t="s">
        <v>124</v>
      </c>
      <c r="J2909" s="11">
        <v>7272297000193</v>
      </c>
    </row>
    <row r="2910" ht="12" customHeight="1" spans="1:10">
      <c r="A2910" s="11">
        <v>19353</v>
      </c>
      <c r="B2910" s="12" t="s">
        <v>7049</v>
      </c>
      <c r="C2910" s="13" t="s">
        <v>146</v>
      </c>
      <c r="D2910" s="13" t="s">
        <v>7050</v>
      </c>
      <c r="E2910" s="11">
        <v>60150162</v>
      </c>
      <c r="F2910" s="13" t="s">
        <v>148</v>
      </c>
      <c r="G2910" s="13" t="s">
        <v>98</v>
      </c>
      <c r="H2910" s="11">
        <v>2800</v>
      </c>
      <c r="I2910" s="13" t="s">
        <v>161</v>
      </c>
      <c r="J2910" s="11">
        <v>7272404000183</v>
      </c>
    </row>
    <row r="2911" ht="12" customHeight="1" spans="1:10">
      <c r="A2911" s="11">
        <v>14617</v>
      </c>
      <c r="B2911" s="12" t="s">
        <v>7051</v>
      </c>
      <c r="C2911" s="13" t="s">
        <v>146</v>
      </c>
      <c r="D2911" s="13" t="s">
        <v>7052</v>
      </c>
      <c r="E2911" s="11">
        <v>60020270</v>
      </c>
      <c r="F2911" s="13" t="s">
        <v>148</v>
      </c>
      <c r="G2911" s="13" t="s">
        <v>92</v>
      </c>
      <c r="H2911" s="11">
        <v>2800</v>
      </c>
      <c r="I2911" s="13" t="s">
        <v>161</v>
      </c>
      <c r="J2911" s="11">
        <v>7272636000131</v>
      </c>
    </row>
    <row r="2912" ht="12" customHeight="1" spans="1:10">
      <c r="A2912" s="11">
        <v>17730</v>
      </c>
      <c r="B2912" s="12" t="s">
        <v>7053</v>
      </c>
      <c r="C2912" s="13" t="s">
        <v>146</v>
      </c>
      <c r="D2912" s="13" t="s">
        <v>7054</v>
      </c>
      <c r="E2912" s="11">
        <v>60430370</v>
      </c>
      <c r="F2912" s="13" t="s">
        <v>148</v>
      </c>
      <c r="G2912" s="13" t="s">
        <v>420</v>
      </c>
      <c r="H2912" s="11">
        <v>2800</v>
      </c>
      <c r="I2912" s="13" t="s">
        <v>161</v>
      </c>
      <c r="J2912" s="11">
        <v>7272636000212</v>
      </c>
    </row>
    <row r="2913" ht="12" customHeight="1" spans="1:10">
      <c r="A2913" s="11">
        <v>19520</v>
      </c>
      <c r="B2913" s="12" t="s">
        <v>7055</v>
      </c>
      <c r="C2913" s="13" t="s">
        <v>146</v>
      </c>
      <c r="D2913" s="13" t="s">
        <v>7056</v>
      </c>
      <c r="E2913" s="11">
        <v>60000000</v>
      </c>
      <c r="F2913" s="13" t="s">
        <v>148</v>
      </c>
      <c r="G2913" s="13" t="s">
        <v>105</v>
      </c>
      <c r="H2913" s="11">
        <v>2800</v>
      </c>
      <c r="I2913" s="13" t="s">
        <v>161</v>
      </c>
      <c r="J2913" s="11">
        <v>7272636000301</v>
      </c>
    </row>
    <row r="2914" ht="12" customHeight="1" spans="1:10">
      <c r="A2914" s="11">
        <v>13184</v>
      </c>
      <c r="B2914" s="12" t="s">
        <v>7057</v>
      </c>
      <c r="C2914" s="13" t="s">
        <v>146</v>
      </c>
      <c r="D2914" s="13" t="s">
        <v>7058</v>
      </c>
      <c r="E2914" s="11">
        <v>60025061</v>
      </c>
      <c r="F2914" s="13" t="s">
        <v>148</v>
      </c>
      <c r="G2914" s="13" t="s">
        <v>119</v>
      </c>
      <c r="H2914" s="11">
        <v>2800</v>
      </c>
      <c r="I2914" s="13" t="s">
        <v>161</v>
      </c>
      <c r="J2914" s="11">
        <v>7273592000164</v>
      </c>
    </row>
    <row r="2915" ht="24" customHeight="1" spans="1:10">
      <c r="A2915" s="11">
        <v>13797</v>
      </c>
      <c r="B2915" s="12" t="s">
        <v>7059</v>
      </c>
      <c r="C2915" s="13" t="s">
        <v>146</v>
      </c>
      <c r="D2915" s="13" t="s">
        <v>7060</v>
      </c>
      <c r="E2915" s="11">
        <v>60025001</v>
      </c>
      <c r="F2915" s="13" t="s">
        <v>148</v>
      </c>
      <c r="G2915" s="13" t="s">
        <v>92</v>
      </c>
      <c r="H2915" s="11">
        <v>100</v>
      </c>
      <c r="I2915" s="13" t="s">
        <v>124</v>
      </c>
      <c r="J2915" s="11">
        <v>7274228000119</v>
      </c>
    </row>
    <row r="2916" ht="12" customHeight="1" spans="1:10">
      <c r="A2916" s="11">
        <v>17151</v>
      </c>
      <c r="B2916" s="12" t="s">
        <v>7061</v>
      </c>
      <c r="C2916" s="13" t="s">
        <v>264</v>
      </c>
      <c r="D2916" s="13" t="s">
        <v>7062</v>
      </c>
      <c r="E2916" s="11">
        <v>58105421</v>
      </c>
      <c r="F2916" s="13" t="s">
        <v>266</v>
      </c>
      <c r="G2916" s="13" t="s">
        <v>129</v>
      </c>
      <c r="H2916" s="11">
        <v>100</v>
      </c>
      <c r="I2916" s="13" t="s">
        <v>124</v>
      </c>
      <c r="J2916" s="11">
        <v>7275031000102</v>
      </c>
    </row>
    <row r="2917" ht="12" customHeight="1" spans="1:10">
      <c r="A2917" s="11">
        <v>16989</v>
      </c>
      <c r="B2917" s="12" t="s">
        <v>7063</v>
      </c>
      <c r="C2917" s="13" t="s">
        <v>264</v>
      </c>
      <c r="D2917" s="13" t="s">
        <v>7064</v>
      </c>
      <c r="E2917" s="11">
        <v>58104421</v>
      </c>
      <c r="F2917" s="13" t="s">
        <v>266</v>
      </c>
      <c r="G2917" s="13" t="s">
        <v>180</v>
      </c>
      <c r="H2917" s="11">
        <v>100</v>
      </c>
      <c r="I2917" s="13" t="s">
        <v>124</v>
      </c>
      <c r="J2917" s="11">
        <v>7275031000285</v>
      </c>
    </row>
    <row r="2918" ht="12" customHeight="1" spans="1:10">
      <c r="A2918" s="11">
        <v>13408</v>
      </c>
      <c r="B2918" s="12" t="s">
        <v>7065</v>
      </c>
      <c r="C2918" s="13" t="s">
        <v>146</v>
      </c>
      <c r="D2918" s="13" t="s">
        <v>7066</v>
      </c>
      <c r="E2918" s="11">
        <v>60310003</v>
      </c>
      <c r="F2918" s="13" t="s">
        <v>148</v>
      </c>
      <c r="G2918" s="13" t="s">
        <v>119</v>
      </c>
      <c r="H2918" s="11">
        <v>100</v>
      </c>
      <c r="I2918" s="13" t="s">
        <v>124</v>
      </c>
      <c r="J2918" s="11">
        <v>7275084000115</v>
      </c>
    </row>
    <row r="2919" ht="12" customHeight="1" spans="1:10">
      <c r="A2919" s="11">
        <v>13181</v>
      </c>
      <c r="B2919" s="12" t="s">
        <v>7067</v>
      </c>
      <c r="C2919" s="13" t="s">
        <v>146</v>
      </c>
      <c r="D2919" s="13" t="s">
        <v>7068</v>
      </c>
      <c r="E2919" s="11">
        <v>60150000</v>
      </c>
      <c r="F2919" s="13" t="s">
        <v>148</v>
      </c>
      <c r="G2919" s="13" t="s">
        <v>119</v>
      </c>
      <c r="H2919" s="11">
        <v>100</v>
      </c>
      <c r="I2919" s="13" t="s">
        <v>124</v>
      </c>
      <c r="J2919" s="11">
        <v>7280696000104</v>
      </c>
    </row>
    <row r="2920" ht="12" customHeight="1" spans="1:10">
      <c r="A2920" s="11">
        <v>14562</v>
      </c>
      <c r="B2920" s="12" t="s">
        <v>7069</v>
      </c>
      <c r="C2920" s="13" t="s">
        <v>146</v>
      </c>
      <c r="D2920" s="13" t="s">
        <v>7070</v>
      </c>
      <c r="E2920" s="11">
        <v>60160140</v>
      </c>
      <c r="F2920" s="13" t="s">
        <v>148</v>
      </c>
      <c r="G2920" s="13" t="s">
        <v>98</v>
      </c>
      <c r="H2920" s="11">
        <v>2800</v>
      </c>
      <c r="I2920" s="13" t="s">
        <v>161</v>
      </c>
      <c r="J2920" s="11">
        <v>7282874000128</v>
      </c>
    </row>
    <row r="2921" ht="12" customHeight="1" spans="1:10">
      <c r="A2921" s="11">
        <v>14583</v>
      </c>
      <c r="B2921" s="12" t="s">
        <v>7071</v>
      </c>
      <c r="C2921" s="13" t="s">
        <v>146</v>
      </c>
      <c r="D2921" s="13" t="s">
        <v>7072</v>
      </c>
      <c r="E2921" s="11">
        <v>60115282</v>
      </c>
      <c r="F2921" s="13" t="s">
        <v>148</v>
      </c>
      <c r="G2921" s="13" t="s">
        <v>92</v>
      </c>
      <c r="H2921" s="11">
        <v>2800</v>
      </c>
      <c r="I2921" s="13" t="s">
        <v>161</v>
      </c>
      <c r="J2921" s="11">
        <v>7284268000141</v>
      </c>
    </row>
    <row r="2922" ht="24" customHeight="1" spans="1:10">
      <c r="A2922" s="11">
        <v>15521</v>
      </c>
      <c r="B2922" s="12" t="s">
        <v>7073</v>
      </c>
      <c r="C2922" s="13" t="s">
        <v>264</v>
      </c>
      <c r="D2922" s="13" t="s">
        <v>7074</v>
      </c>
      <c r="E2922" s="11">
        <v>58013210</v>
      </c>
      <c r="F2922" s="13" t="s">
        <v>547</v>
      </c>
      <c r="G2922" s="13" t="s">
        <v>129</v>
      </c>
      <c r="H2922" s="11">
        <v>100</v>
      </c>
      <c r="I2922" s="13" t="s">
        <v>124</v>
      </c>
      <c r="J2922" s="11">
        <v>7285594000173</v>
      </c>
    </row>
    <row r="2923" ht="12" customHeight="1" spans="1:10">
      <c r="A2923" s="11">
        <v>15288</v>
      </c>
      <c r="B2923" s="12" t="s">
        <v>7075</v>
      </c>
      <c r="C2923" s="13" t="s">
        <v>89</v>
      </c>
      <c r="D2923" s="13" t="s">
        <v>7076</v>
      </c>
      <c r="E2923" s="11">
        <v>54236000</v>
      </c>
      <c r="F2923" s="13" t="s">
        <v>7077</v>
      </c>
      <c r="G2923" s="13" t="s">
        <v>180</v>
      </c>
      <c r="H2923" s="11">
        <v>999</v>
      </c>
      <c r="I2923" s="13" t="s">
        <v>93</v>
      </c>
      <c r="J2923" s="11">
        <v>7286589000185</v>
      </c>
    </row>
    <row r="2924" ht="12" customHeight="1" spans="1:10">
      <c r="A2924" s="11">
        <v>13618</v>
      </c>
      <c r="B2924" s="12" t="s">
        <v>7078</v>
      </c>
      <c r="C2924" s="13" t="s">
        <v>146</v>
      </c>
      <c r="D2924" s="13" t="s">
        <v>7079</v>
      </c>
      <c r="E2924" s="11">
        <v>60015290</v>
      </c>
      <c r="F2924" s="13" t="s">
        <v>148</v>
      </c>
      <c r="G2924" s="13" t="s">
        <v>119</v>
      </c>
      <c r="H2924" s="11">
        <v>100</v>
      </c>
      <c r="I2924" s="13" t="s">
        <v>124</v>
      </c>
      <c r="J2924" s="11">
        <v>7287865000120</v>
      </c>
    </row>
    <row r="2925" ht="12" customHeight="1" spans="1:10">
      <c r="A2925" s="11">
        <v>19787</v>
      </c>
      <c r="B2925" s="12" t="s">
        <v>7080</v>
      </c>
      <c r="C2925" s="13" t="s">
        <v>116</v>
      </c>
      <c r="D2925" s="13" t="s">
        <v>7081</v>
      </c>
      <c r="E2925" s="11">
        <v>65907090</v>
      </c>
      <c r="F2925" s="13" t="s">
        <v>1026</v>
      </c>
      <c r="G2925" s="13" t="s">
        <v>129</v>
      </c>
      <c r="H2925" s="11">
        <v>100</v>
      </c>
      <c r="I2925" s="13" t="s">
        <v>124</v>
      </c>
      <c r="J2925" s="11">
        <v>7295222000128</v>
      </c>
    </row>
    <row r="2926" ht="12" customHeight="1" spans="1:10">
      <c r="A2926" s="11">
        <v>19620</v>
      </c>
      <c r="B2926" s="12" t="s">
        <v>7082</v>
      </c>
      <c r="C2926" s="13" t="s">
        <v>89</v>
      </c>
      <c r="D2926" s="13" t="s">
        <v>7083</v>
      </c>
      <c r="E2926" s="11">
        <v>55540000</v>
      </c>
      <c r="F2926" s="13" t="s">
        <v>801</v>
      </c>
      <c r="G2926" s="13" t="s">
        <v>98</v>
      </c>
      <c r="H2926" s="11">
        <v>100</v>
      </c>
      <c r="I2926" s="13" t="s">
        <v>124</v>
      </c>
      <c r="J2926" s="11">
        <v>7296894000158</v>
      </c>
    </row>
    <row r="2927" ht="24" customHeight="1" spans="1:10">
      <c r="A2927" s="11">
        <v>16730</v>
      </c>
      <c r="B2927" s="12" t="s">
        <v>7084</v>
      </c>
      <c r="C2927" s="13" t="s">
        <v>89</v>
      </c>
      <c r="D2927" s="13" t="s">
        <v>7085</v>
      </c>
      <c r="E2927" s="11">
        <v>53290100</v>
      </c>
      <c r="F2927" s="13" t="s">
        <v>189</v>
      </c>
      <c r="G2927" s="13" t="s">
        <v>129</v>
      </c>
      <c r="H2927" s="11">
        <v>100</v>
      </c>
      <c r="I2927" s="13" t="s">
        <v>124</v>
      </c>
      <c r="J2927" s="11">
        <v>7297581000114</v>
      </c>
    </row>
    <row r="2928" ht="12" customHeight="1" spans="1:10">
      <c r="A2928" s="11">
        <v>15531</v>
      </c>
      <c r="B2928" s="12" t="s">
        <v>7086</v>
      </c>
      <c r="C2928" s="13" t="s">
        <v>89</v>
      </c>
      <c r="D2928" s="13" t="s">
        <v>7087</v>
      </c>
      <c r="E2928" s="11">
        <v>0</v>
      </c>
      <c r="F2928" s="13" t="s">
        <v>1018</v>
      </c>
      <c r="G2928" s="13" t="s">
        <v>129</v>
      </c>
      <c r="H2928" s="11">
        <v>999</v>
      </c>
      <c r="I2928" s="13" t="s">
        <v>93</v>
      </c>
      <c r="J2928" s="11">
        <v>7298044000199</v>
      </c>
    </row>
    <row r="2929" ht="12" customHeight="1" spans="1:10">
      <c r="A2929" s="11">
        <v>15280</v>
      </c>
      <c r="B2929" s="12" t="s">
        <v>7088</v>
      </c>
      <c r="C2929" s="13" t="s">
        <v>89</v>
      </c>
      <c r="D2929" s="13" t="s">
        <v>7089</v>
      </c>
      <c r="E2929" s="11">
        <v>53900000</v>
      </c>
      <c r="F2929" s="13" t="s">
        <v>7090</v>
      </c>
      <c r="G2929" s="13" t="s">
        <v>998</v>
      </c>
      <c r="H2929" s="11">
        <v>100</v>
      </c>
      <c r="I2929" s="13" t="s">
        <v>124</v>
      </c>
      <c r="J2929" s="11">
        <v>7300604000100</v>
      </c>
    </row>
    <row r="2930" ht="12" customHeight="1" spans="1:10">
      <c r="A2930" s="11">
        <v>15277</v>
      </c>
      <c r="B2930" s="12" t="s">
        <v>7091</v>
      </c>
      <c r="C2930" s="13" t="s">
        <v>89</v>
      </c>
      <c r="D2930" s="13" t="s">
        <v>7092</v>
      </c>
      <c r="E2930" s="11">
        <v>53700000</v>
      </c>
      <c r="F2930" s="13" t="s">
        <v>7093</v>
      </c>
      <c r="G2930" s="13" t="s">
        <v>180</v>
      </c>
      <c r="H2930" s="11">
        <v>100</v>
      </c>
      <c r="I2930" s="13" t="s">
        <v>124</v>
      </c>
      <c r="J2930" s="11">
        <v>7302849000169</v>
      </c>
    </row>
    <row r="2931" ht="12" customHeight="1" spans="1:10">
      <c r="A2931" s="11">
        <v>16967</v>
      </c>
      <c r="B2931" s="12" t="s">
        <v>7094</v>
      </c>
      <c r="C2931" s="13" t="s">
        <v>152</v>
      </c>
      <c r="D2931" s="13" t="s">
        <v>7095</v>
      </c>
      <c r="E2931" s="11">
        <v>47803160</v>
      </c>
      <c r="F2931" s="13" t="s">
        <v>295</v>
      </c>
      <c r="G2931" s="13" t="s">
        <v>98</v>
      </c>
      <c r="H2931" s="11">
        <v>1000</v>
      </c>
      <c r="I2931" s="13" t="s">
        <v>743</v>
      </c>
      <c r="J2931" s="11">
        <v>7303618000170</v>
      </c>
    </row>
    <row r="2932" ht="12" customHeight="1" spans="1:10">
      <c r="A2932" s="11">
        <v>13200</v>
      </c>
      <c r="B2932" s="12" t="s">
        <v>7096</v>
      </c>
      <c r="C2932" s="13" t="s">
        <v>146</v>
      </c>
      <c r="D2932" s="13" t="s">
        <v>7097</v>
      </c>
      <c r="E2932" s="11">
        <v>60135000</v>
      </c>
      <c r="F2932" s="13" t="s">
        <v>148</v>
      </c>
      <c r="G2932" s="13" t="s">
        <v>119</v>
      </c>
      <c r="H2932" s="11">
        <v>100</v>
      </c>
      <c r="I2932" s="13" t="s">
        <v>124</v>
      </c>
      <c r="J2932" s="11">
        <v>7303837000159</v>
      </c>
    </row>
    <row r="2933" ht="12" customHeight="1" spans="1:10">
      <c r="A2933" s="11">
        <v>20823</v>
      </c>
      <c r="B2933" s="12" t="s">
        <v>7098</v>
      </c>
      <c r="C2933" s="13" t="s">
        <v>83</v>
      </c>
      <c r="D2933" s="13" t="s">
        <v>7099</v>
      </c>
      <c r="E2933" s="11">
        <v>16901009</v>
      </c>
      <c r="F2933" s="13" t="s">
        <v>7100</v>
      </c>
      <c r="G2933" s="13" t="s">
        <v>185</v>
      </c>
      <c r="H2933" s="11">
        <v>3115</v>
      </c>
      <c r="I2933" s="13" t="s">
        <v>463</v>
      </c>
      <c r="J2933" s="11">
        <v>7309266000160</v>
      </c>
    </row>
    <row r="2934" ht="12" customHeight="1" spans="1:10">
      <c r="A2934" s="11">
        <v>19152</v>
      </c>
      <c r="B2934" s="12" t="s">
        <v>7101</v>
      </c>
      <c r="C2934" s="13" t="s">
        <v>334</v>
      </c>
      <c r="D2934" s="13" t="s">
        <v>7102</v>
      </c>
      <c r="E2934" s="11">
        <v>68700070</v>
      </c>
      <c r="F2934" s="13" t="s">
        <v>5057</v>
      </c>
      <c r="G2934" s="13" t="s">
        <v>114</v>
      </c>
      <c r="H2934" s="11">
        <v>2998</v>
      </c>
      <c r="I2934" s="13" t="s">
        <v>337</v>
      </c>
      <c r="J2934" s="11">
        <v>7313973000120</v>
      </c>
    </row>
    <row r="2935" ht="12" customHeight="1" spans="1:10">
      <c r="A2935" s="11">
        <v>19308</v>
      </c>
      <c r="B2935" s="12" t="s">
        <v>7103</v>
      </c>
      <c r="C2935" s="13" t="s">
        <v>1358</v>
      </c>
      <c r="D2935" s="13" t="s">
        <v>7104</v>
      </c>
      <c r="E2935" s="11">
        <v>68900902</v>
      </c>
      <c r="F2935" s="13" t="s">
        <v>1360</v>
      </c>
      <c r="G2935" s="13" t="s">
        <v>129</v>
      </c>
      <c r="H2935" s="11">
        <v>2776</v>
      </c>
      <c r="I2935" s="13" t="s">
        <v>7105</v>
      </c>
      <c r="J2935" s="11">
        <v>7329169000139</v>
      </c>
    </row>
    <row r="2936" ht="12" customHeight="1" spans="1:10">
      <c r="A2936" s="11">
        <v>13948</v>
      </c>
      <c r="B2936" s="12" t="s">
        <v>7106</v>
      </c>
      <c r="C2936" s="13" t="s">
        <v>146</v>
      </c>
      <c r="D2936" s="13" t="s">
        <v>7107</v>
      </c>
      <c r="E2936" s="11">
        <v>60020151</v>
      </c>
      <c r="F2936" s="13" t="s">
        <v>148</v>
      </c>
      <c r="G2936" s="13" t="s">
        <v>119</v>
      </c>
      <c r="H2936" s="11">
        <v>100</v>
      </c>
      <c r="I2936" s="13" t="s">
        <v>124</v>
      </c>
      <c r="J2936" s="11">
        <v>7329758000117</v>
      </c>
    </row>
    <row r="2937" ht="24" customHeight="1" spans="1:10">
      <c r="A2937" s="11">
        <v>17779</v>
      </c>
      <c r="B2937" s="12" t="s">
        <v>7108</v>
      </c>
      <c r="C2937" s="13" t="s">
        <v>206</v>
      </c>
      <c r="D2937" s="13" t="s">
        <v>7109</v>
      </c>
      <c r="E2937" s="11">
        <v>49160000</v>
      </c>
      <c r="F2937" s="13" t="s">
        <v>2940</v>
      </c>
      <c r="G2937" s="13" t="s">
        <v>129</v>
      </c>
      <c r="H2937" s="11">
        <v>25</v>
      </c>
      <c r="I2937" s="13" t="s">
        <v>209</v>
      </c>
      <c r="J2937" s="11">
        <v>7330200000151</v>
      </c>
    </row>
    <row r="2938" ht="12" customHeight="1" spans="1:10">
      <c r="A2938" s="11">
        <v>22533</v>
      </c>
      <c r="B2938" s="12" t="s">
        <v>7110</v>
      </c>
      <c r="C2938" s="13" t="s">
        <v>334</v>
      </c>
      <c r="D2938" s="13" t="s">
        <v>7111</v>
      </c>
      <c r="E2938" s="11">
        <v>68533000</v>
      </c>
      <c r="F2938" s="13" t="s">
        <v>7112</v>
      </c>
      <c r="G2938" s="13" t="s">
        <v>114</v>
      </c>
      <c r="H2938" s="11">
        <v>2998</v>
      </c>
      <c r="I2938" s="13" t="s">
        <v>337</v>
      </c>
      <c r="J2938" s="11">
        <v>7331783000135</v>
      </c>
    </row>
    <row r="2939" ht="24" customHeight="1" spans="1:10">
      <c r="A2939" s="11">
        <v>13341</v>
      </c>
      <c r="B2939" s="12" t="s">
        <v>7113</v>
      </c>
      <c r="C2939" s="13" t="s">
        <v>146</v>
      </c>
      <c r="D2939" s="13" t="s">
        <v>7114</v>
      </c>
      <c r="E2939" s="11">
        <v>60310002</v>
      </c>
      <c r="F2939" s="13" t="s">
        <v>148</v>
      </c>
      <c r="G2939" s="13" t="s">
        <v>119</v>
      </c>
      <c r="H2939" s="11">
        <v>100</v>
      </c>
      <c r="I2939" s="13" t="s">
        <v>124</v>
      </c>
      <c r="J2939" s="11">
        <v>7331903000102</v>
      </c>
    </row>
    <row r="2940" ht="12" customHeight="1" spans="1:10">
      <c r="A2940" s="11">
        <v>22745</v>
      </c>
      <c r="B2940" s="12" t="s">
        <v>7115</v>
      </c>
      <c r="C2940" s="13" t="s">
        <v>334</v>
      </c>
      <c r="D2940" s="13" t="s">
        <v>7116</v>
      </c>
      <c r="E2940" s="11">
        <v>68744590</v>
      </c>
      <c r="F2940" s="13" t="s">
        <v>3570</v>
      </c>
      <c r="G2940" s="13" t="s">
        <v>129</v>
      </c>
      <c r="H2940" s="11">
        <v>100</v>
      </c>
      <c r="I2940" s="13" t="s">
        <v>124</v>
      </c>
      <c r="J2940" s="11">
        <v>7332016000140</v>
      </c>
    </row>
    <row r="2941" ht="12" customHeight="1" spans="1:10">
      <c r="A2941" s="11">
        <v>15242</v>
      </c>
      <c r="B2941" s="12" t="s">
        <v>7117</v>
      </c>
      <c r="C2941" s="13" t="s">
        <v>146</v>
      </c>
      <c r="D2941" s="13" t="s">
        <v>7118</v>
      </c>
      <c r="E2941" s="11">
        <v>11111111</v>
      </c>
      <c r="F2941" s="13" t="s">
        <v>7119</v>
      </c>
      <c r="G2941" s="13" t="s">
        <v>119</v>
      </c>
      <c r="H2941" s="11">
        <v>100</v>
      </c>
      <c r="I2941" s="13" t="s">
        <v>124</v>
      </c>
      <c r="J2941" s="11">
        <v>7336084000188</v>
      </c>
    </row>
    <row r="2942" ht="12" customHeight="1" spans="1:10">
      <c r="A2942" s="11">
        <v>21508</v>
      </c>
      <c r="B2942" s="12" t="s">
        <v>7120</v>
      </c>
      <c r="C2942" s="13" t="s">
        <v>111</v>
      </c>
      <c r="D2942" s="13" t="s">
        <v>1324</v>
      </c>
      <c r="E2942" s="11">
        <v>75370000</v>
      </c>
      <c r="F2942" s="13" t="s">
        <v>1325</v>
      </c>
      <c r="G2942" s="13" t="s">
        <v>114</v>
      </c>
      <c r="H2942" s="11">
        <v>2803</v>
      </c>
      <c r="I2942" s="13" t="s">
        <v>106</v>
      </c>
      <c r="J2942" s="11">
        <v>7343110000103</v>
      </c>
    </row>
    <row r="2943" ht="24" customHeight="1" spans="1:10">
      <c r="A2943" s="11">
        <v>15753</v>
      </c>
      <c r="B2943" s="12" t="s">
        <v>7121</v>
      </c>
      <c r="C2943" s="13" t="s">
        <v>323</v>
      </c>
      <c r="D2943" s="13" t="s">
        <v>7122</v>
      </c>
      <c r="E2943" s="11">
        <v>59196000</v>
      </c>
      <c r="F2943" s="13" t="s">
        <v>7123</v>
      </c>
      <c r="G2943" s="13" t="s">
        <v>180</v>
      </c>
      <c r="H2943" s="11">
        <v>3077</v>
      </c>
      <c r="I2943" s="13" t="s">
        <v>326</v>
      </c>
      <c r="J2943" s="11">
        <v>7343533000115</v>
      </c>
    </row>
    <row r="2944" ht="12" customHeight="1" spans="1:10">
      <c r="A2944" s="11">
        <v>15436</v>
      </c>
      <c r="B2944" s="12" t="s">
        <v>7124</v>
      </c>
      <c r="C2944" s="13" t="s">
        <v>89</v>
      </c>
      <c r="D2944" s="13" t="s">
        <v>7125</v>
      </c>
      <c r="E2944" s="11">
        <v>50670260</v>
      </c>
      <c r="F2944" s="13" t="s">
        <v>91</v>
      </c>
      <c r="G2944" s="13" t="s">
        <v>180</v>
      </c>
      <c r="H2944" s="11">
        <v>100</v>
      </c>
      <c r="I2944" s="13" t="s">
        <v>124</v>
      </c>
      <c r="J2944" s="11">
        <v>7345813000162</v>
      </c>
    </row>
    <row r="2945" ht="12" customHeight="1" spans="1:10">
      <c r="A2945" s="11">
        <v>21374</v>
      </c>
      <c r="B2945" s="12" t="s">
        <v>7126</v>
      </c>
      <c r="C2945" s="13" t="s">
        <v>264</v>
      </c>
      <c r="D2945" s="13" t="s">
        <v>7127</v>
      </c>
      <c r="E2945" s="11">
        <v>58031090</v>
      </c>
      <c r="F2945" s="13" t="s">
        <v>547</v>
      </c>
      <c r="G2945" s="13" t="s">
        <v>321</v>
      </c>
      <c r="H2945" s="11">
        <v>100</v>
      </c>
      <c r="I2945" s="13" t="s">
        <v>124</v>
      </c>
      <c r="J2945" s="11">
        <v>7345851000387</v>
      </c>
    </row>
    <row r="2946" ht="12" customHeight="1" spans="1:10">
      <c r="A2946" s="11">
        <v>19732</v>
      </c>
      <c r="B2946" s="12" t="s">
        <v>7128</v>
      </c>
      <c r="C2946" s="13" t="s">
        <v>116</v>
      </c>
      <c r="D2946" s="13" t="s">
        <v>7129</v>
      </c>
      <c r="E2946" s="11">
        <v>65066605</v>
      </c>
      <c r="F2946" s="13" t="s">
        <v>118</v>
      </c>
      <c r="G2946" s="13" t="s">
        <v>129</v>
      </c>
      <c r="H2946" s="11">
        <v>999</v>
      </c>
      <c r="I2946" s="13" t="s">
        <v>93</v>
      </c>
      <c r="J2946" s="11">
        <v>7347850000100</v>
      </c>
    </row>
    <row r="2947" ht="12" customHeight="1" spans="1:10">
      <c r="A2947" s="11">
        <v>15528</v>
      </c>
      <c r="B2947" s="12" t="s">
        <v>7130</v>
      </c>
      <c r="C2947" s="13" t="s">
        <v>89</v>
      </c>
      <c r="D2947" s="13" t="s">
        <v>7131</v>
      </c>
      <c r="E2947" s="11">
        <v>53030010</v>
      </c>
      <c r="F2947" s="13" t="s">
        <v>189</v>
      </c>
      <c r="G2947" s="13" t="s">
        <v>180</v>
      </c>
      <c r="H2947" s="11">
        <v>100</v>
      </c>
      <c r="I2947" s="13" t="s">
        <v>124</v>
      </c>
      <c r="J2947" s="11">
        <v>7349542000113</v>
      </c>
    </row>
    <row r="2948" ht="12" customHeight="1" spans="1:10">
      <c r="A2948" s="11">
        <v>20167</v>
      </c>
      <c r="B2948" s="12" t="s">
        <v>7132</v>
      </c>
      <c r="C2948" s="13" t="s">
        <v>116</v>
      </c>
      <c r="D2948" s="13" t="s">
        <v>7133</v>
      </c>
      <c r="E2948" s="11">
        <v>65901430</v>
      </c>
      <c r="F2948" s="13" t="s">
        <v>1026</v>
      </c>
      <c r="G2948" s="13" t="s">
        <v>119</v>
      </c>
      <c r="H2948" s="11">
        <v>100</v>
      </c>
      <c r="I2948" s="13" t="s">
        <v>124</v>
      </c>
      <c r="J2948" s="11">
        <v>7354277000161</v>
      </c>
    </row>
    <row r="2949" ht="12" customHeight="1" spans="1:10">
      <c r="A2949" s="11">
        <v>15459</v>
      </c>
      <c r="B2949" s="12" t="s">
        <v>7134</v>
      </c>
      <c r="C2949" s="13" t="s">
        <v>89</v>
      </c>
      <c r="D2949" s="13" t="s">
        <v>7135</v>
      </c>
      <c r="E2949" s="11">
        <v>5006010</v>
      </c>
      <c r="F2949" s="13" t="s">
        <v>91</v>
      </c>
      <c r="G2949" s="13" t="s">
        <v>180</v>
      </c>
      <c r="H2949" s="11">
        <v>100</v>
      </c>
      <c r="I2949" s="13" t="s">
        <v>124</v>
      </c>
      <c r="J2949" s="11">
        <v>7354834000144</v>
      </c>
    </row>
    <row r="2950" ht="12" customHeight="1" spans="1:10">
      <c r="A2950" s="11">
        <v>17120</v>
      </c>
      <c r="B2950" s="12" t="s">
        <v>7136</v>
      </c>
      <c r="C2950" s="13" t="s">
        <v>146</v>
      </c>
      <c r="D2950" s="13" t="s">
        <v>7137</v>
      </c>
      <c r="E2950" s="11">
        <v>60125100</v>
      </c>
      <c r="F2950" s="13" t="s">
        <v>148</v>
      </c>
      <c r="G2950" s="13" t="s">
        <v>92</v>
      </c>
      <c r="H2950" s="11">
        <v>2800</v>
      </c>
      <c r="I2950" s="13" t="s">
        <v>161</v>
      </c>
      <c r="J2950" s="11">
        <v>7354939000101</v>
      </c>
    </row>
    <row r="2951" ht="12" customHeight="1" spans="1:10">
      <c r="A2951" s="11">
        <v>13071</v>
      </c>
      <c r="B2951" s="12" t="s">
        <v>7138</v>
      </c>
      <c r="C2951" s="13" t="s">
        <v>146</v>
      </c>
      <c r="D2951" s="13" t="s">
        <v>7139</v>
      </c>
      <c r="E2951" s="11">
        <v>60525540</v>
      </c>
      <c r="F2951" s="13" t="s">
        <v>148</v>
      </c>
      <c r="G2951" s="13" t="s">
        <v>119</v>
      </c>
      <c r="H2951" s="11">
        <v>2800</v>
      </c>
      <c r="I2951" s="13" t="s">
        <v>161</v>
      </c>
      <c r="J2951" s="11">
        <v>7355126000128</v>
      </c>
    </row>
    <row r="2952" ht="12" customHeight="1" spans="1:10">
      <c r="A2952" s="11">
        <v>18397</v>
      </c>
      <c r="B2952" s="12" t="s">
        <v>7140</v>
      </c>
      <c r="C2952" s="13" t="s">
        <v>126</v>
      </c>
      <c r="D2952" s="13" t="s">
        <v>7141</v>
      </c>
      <c r="E2952" s="11">
        <v>36600000</v>
      </c>
      <c r="F2952" s="13" t="s">
        <v>7142</v>
      </c>
      <c r="G2952" s="13" t="s">
        <v>185</v>
      </c>
      <c r="H2952" s="11">
        <v>2865</v>
      </c>
      <c r="I2952" s="13" t="s">
        <v>130</v>
      </c>
      <c r="J2952" s="11">
        <v>7356999000155</v>
      </c>
    </row>
    <row r="2953" ht="12" customHeight="1" spans="1:10">
      <c r="A2953" s="11">
        <v>17589</v>
      </c>
      <c r="B2953" s="12" t="s">
        <v>7143</v>
      </c>
      <c r="C2953" s="13" t="s">
        <v>264</v>
      </c>
      <c r="D2953" s="13" t="s">
        <v>7144</v>
      </c>
      <c r="E2953" s="11">
        <v>58010450</v>
      </c>
      <c r="F2953" s="13" t="s">
        <v>547</v>
      </c>
      <c r="G2953" s="13" t="s">
        <v>129</v>
      </c>
      <c r="H2953" s="11">
        <v>100</v>
      </c>
      <c r="I2953" s="13" t="s">
        <v>124</v>
      </c>
      <c r="J2953" s="11">
        <v>7365058000188</v>
      </c>
    </row>
    <row r="2954" ht="12" customHeight="1" spans="1:10">
      <c r="A2954" s="11">
        <v>17273</v>
      </c>
      <c r="B2954" s="12" t="s">
        <v>7145</v>
      </c>
      <c r="C2954" s="13" t="s">
        <v>152</v>
      </c>
      <c r="D2954" s="13" t="s">
        <v>7146</v>
      </c>
      <c r="E2954" s="11">
        <v>40210902</v>
      </c>
      <c r="F2954" s="13" t="s">
        <v>154</v>
      </c>
      <c r="G2954" s="13" t="s">
        <v>98</v>
      </c>
      <c r="H2954" s="11">
        <v>100</v>
      </c>
      <c r="I2954" s="13" t="s">
        <v>124</v>
      </c>
      <c r="J2954" s="11">
        <v>7365589000170</v>
      </c>
    </row>
    <row r="2955" ht="12" customHeight="1" spans="1:10">
      <c r="A2955" s="11">
        <v>18339</v>
      </c>
      <c r="B2955" s="12" t="s">
        <v>7147</v>
      </c>
      <c r="C2955" s="13" t="s">
        <v>323</v>
      </c>
      <c r="D2955" s="13" t="s">
        <v>7148</v>
      </c>
      <c r="E2955" s="11">
        <v>59075040</v>
      </c>
      <c r="F2955" s="13" t="s">
        <v>577</v>
      </c>
      <c r="G2955" s="13" t="s">
        <v>129</v>
      </c>
      <c r="H2955" s="11">
        <v>100</v>
      </c>
      <c r="I2955" s="13" t="s">
        <v>124</v>
      </c>
      <c r="J2955" s="11">
        <v>7366605000140</v>
      </c>
    </row>
    <row r="2956" ht="12" customHeight="1" spans="1:10">
      <c r="A2956" s="11">
        <v>15567</v>
      </c>
      <c r="B2956" s="12" t="s">
        <v>7149</v>
      </c>
      <c r="C2956" s="13" t="s">
        <v>89</v>
      </c>
      <c r="D2956" s="13" t="s">
        <v>7150</v>
      </c>
      <c r="E2956" s="11">
        <v>55002200</v>
      </c>
      <c r="F2956" s="13" t="s">
        <v>235</v>
      </c>
      <c r="G2956" s="13" t="s">
        <v>998</v>
      </c>
      <c r="H2956" s="11">
        <v>100</v>
      </c>
      <c r="I2956" s="13" t="s">
        <v>124</v>
      </c>
      <c r="J2956" s="11">
        <v>7368584000100</v>
      </c>
    </row>
    <row r="2957" ht="12" customHeight="1" spans="1:10">
      <c r="A2957" s="11">
        <v>15592</v>
      </c>
      <c r="B2957" s="12" t="s">
        <v>7151</v>
      </c>
      <c r="C2957" s="13" t="s">
        <v>89</v>
      </c>
      <c r="D2957" s="13" t="s">
        <v>7152</v>
      </c>
      <c r="E2957" s="11">
        <v>50010100</v>
      </c>
      <c r="F2957" s="13" t="s">
        <v>91</v>
      </c>
      <c r="G2957" s="13" t="s">
        <v>998</v>
      </c>
      <c r="H2957" s="11">
        <v>100</v>
      </c>
      <c r="I2957" s="13" t="s">
        <v>124</v>
      </c>
      <c r="J2957" s="11">
        <v>7368584000282</v>
      </c>
    </row>
    <row r="2958" ht="12" customHeight="1" spans="1:10">
      <c r="A2958" s="11">
        <v>15828</v>
      </c>
      <c r="B2958" s="12" t="s">
        <v>7153</v>
      </c>
      <c r="C2958" s="13" t="s">
        <v>206</v>
      </c>
      <c r="D2958" s="13" t="s">
        <v>7154</v>
      </c>
      <c r="E2958" s="11">
        <v>49048430</v>
      </c>
      <c r="F2958" s="13" t="s">
        <v>208</v>
      </c>
      <c r="G2958" s="13" t="s">
        <v>129</v>
      </c>
      <c r="H2958" s="11">
        <v>25</v>
      </c>
      <c r="I2958" s="13" t="s">
        <v>209</v>
      </c>
      <c r="J2958" s="11">
        <v>7369076000138</v>
      </c>
    </row>
    <row r="2959" ht="12" customHeight="1" spans="1:10">
      <c r="A2959" s="11">
        <v>13203</v>
      </c>
      <c r="B2959" s="12" t="s">
        <v>7155</v>
      </c>
      <c r="C2959" s="13" t="s">
        <v>146</v>
      </c>
      <c r="D2959" s="13" t="s">
        <v>7156</v>
      </c>
      <c r="E2959" s="11">
        <v>60811341</v>
      </c>
      <c r="F2959" s="13" t="s">
        <v>148</v>
      </c>
      <c r="G2959" s="13" t="s">
        <v>109</v>
      </c>
      <c r="H2959" s="11">
        <v>2800</v>
      </c>
      <c r="I2959" s="13" t="s">
        <v>161</v>
      </c>
      <c r="J2959" s="11">
        <v>7373434000186</v>
      </c>
    </row>
    <row r="2960" ht="12" customHeight="1" spans="1:10">
      <c r="A2960" s="11">
        <v>15630</v>
      </c>
      <c r="B2960" s="12" t="s">
        <v>7157</v>
      </c>
      <c r="C2960" s="13" t="s">
        <v>89</v>
      </c>
      <c r="D2960" s="13" t="s">
        <v>7158</v>
      </c>
      <c r="E2960" s="11">
        <v>55560560</v>
      </c>
      <c r="F2960" s="13" t="s">
        <v>2706</v>
      </c>
      <c r="G2960" s="13" t="s">
        <v>180</v>
      </c>
      <c r="H2960" s="11">
        <v>100</v>
      </c>
      <c r="I2960" s="13" t="s">
        <v>124</v>
      </c>
      <c r="J2960" s="11">
        <v>7374427000107</v>
      </c>
    </row>
    <row r="2961" ht="12" customHeight="1" spans="1:10">
      <c r="A2961" s="11">
        <v>16024</v>
      </c>
      <c r="B2961" s="12" t="s">
        <v>7159</v>
      </c>
      <c r="C2961" s="13" t="s">
        <v>89</v>
      </c>
      <c r="D2961" s="13" t="s">
        <v>7160</v>
      </c>
      <c r="E2961" s="11">
        <v>53030010</v>
      </c>
      <c r="F2961" s="13" t="s">
        <v>189</v>
      </c>
      <c r="G2961" s="13" t="s">
        <v>92</v>
      </c>
      <c r="H2961" s="11">
        <v>999</v>
      </c>
      <c r="I2961" s="13" t="s">
        <v>93</v>
      </c>
      <c r="J2961" s="11">
        <v>7379051000115</v>
      </c>
    </row>
    <row r="2962" ht="24" customHeight="1" spans="1:10">
      <c r="A2962" s="11">
        <v>22673</v>
      </c>
      <c r="B2962" s="12" t="s">
        <v>7161</v>
      </c>
      <c r="C2962" s="13" t="s">
        <v>152</v>
      </c>
      <c r="D2962" s="13" t="s">
        <v>7162</v>
      </c>
      <c r="E2962" s="11">
        <v>42717000</v>
      </c>
      <c r="F2962" s="13" t="s">
        <v>742</v>
      </c>
      <c r="G2962" s="13" t="s">
        <v>129</v>
      </c>
      <c r="H2962" s="11">
        <v>100</v>
      </c>
      <c r="I2962" s="13" t="s">
        <v>124</v>
      </c>
      <c r="J2962" s="11">
        <v>7381075000109</v>
      </c>
    </row>
    <row r="2963" ht="12" customHeight="1" spans="1:10">
      <c r="A2963" s="11">
        <v>15629</v>
      </c>
      <c r="B2963" s="12" t="s">
        <v>7163</v>
      </c>
      <c r="C2963" s="13" t="s">
        <v>89</v>
      </c>
      <c r="D2963" s="13" t="s">
        <v>7164</v>
      </c>
      <c r="E2963" s="11">
        <v>55560560</v>
      </c>
      <c r="F2963" s="13" t="s">
        <v>2706</v>
      </c>
      <c r="G2963" s="13" t="s">
        <v>180</v>
      </c>
      <c r="H2963" s="11">
        <v>100</v>
      </c>
      <c r="I2963" s="13" t="s">
        <v>124</v>
      </c>
      <c r="J2963" s="11">
        <v>7382158000112</v>
      </c>
    </row>
    <row r="2964" ht="12" customHeight="1" spans="1:10">
      <c r="A2964" s="11">
        <v>15465</v>
      </c>
      <c r="B2964" s="12" t="s">
        <v>7165</v>
      </c>
      <c r="C2964" s="13" t="s">
        <v>146</v>
      </c>
      <c r="D2964" s="13" t="s">
        <v>7166</v>
      </c>
      <c r="E2964" s="11">
        <v>62870000</v>
      </c>
      <c r="F2964" s="13" t="s">
        <v>2351</v>
      </c>
      <c r="G2964" s="13" t="s">
        <v>114</v>
      </c>
      <c r="H2964" s="11">
        <v>2800</v>
      </c>
      <c r="I2964" s="13" t="s">
        <v>161</v>
      </c>
      <c r="J2964" s="11">
        <v>7384407000109</v>
      </c>
    </row>
    <row r="2965" ht="12" customHeight="1" spans="1:10">
      <c r="A2965" s="11">
        <v>14335</v>
      </c>
      <c r="B2965" s="12" t="s">
        <v>7167</v>
      </c>
      <c r="C2965" s="13" t="s">
        <v>146</v>
      </c>
      <c r="D2965" s="13" t="s">
        <v>7168</v>
      </c>
      <c r="E2965" s="11">
        <v>63195000</v>
      </c>
      <c r="F2965" s="13" t="s">
        <v>7169</v>
      </c>
      <c r="G2965" s="13" t="s">
        <v>114</v>
      </c>
      <c r="H2965" s="11">
        <v>2800</v>
      </c>
      <c r="I2965" s="13" t="s">
        <v>161</v>
      </c>
      <c r="J2965" s="11">
        <v>7385503000171</v>
      </c>
    </row>
    <row r="2966" ht="24" customHeight="1" spans="1:10">
      <c r="A2966" s="11">
        <v>13046</v>
      </c>
      <c r="B2966" s="12" t="s">
        <v>7170</v>
      </c>
      <c r="C2966" s="13" t="s">
        <v>146</v>
      </c>
      <c r="D2966" s="13" t="s">
        <v>7171</v>
      </c>
      <c r="E2966" s="11">
        <v>63100000</v>
      </c>
      <c r="F2966" s="13" t="s">
        <v>1114</v>
      </c>
      <c r="G2966" s="13" t="s">
        <v>119</v>
      </c>
      <c r="H2966" s="11">
        <v>2800</v>
      </c>
      <c r="I2966" s="13" t="s">
        <v>161</v>
      </c>
      <c r="J2966" s="11">
        <v>7386881000170</v>
      </c>
    </row>
    <row r="2967" ht="24" customHeight="1" spans="1:10">
      <c r="A2967" s="11">
        <v>13488</v>
      </c>
      <c r="B2967" s="12" t="s">
        <v>7172</v>
      </c>
      <c r="C2967" s="13" t="s">
        <v>146</v>
      </c>
      <c r="D2967" s="13" t="s">
        <v>7173</v>
      </c>
      <c r="E2967" s="11">
        <v>60115251</v>
      </c>
      <c r="F2967" s="13" t="s">
        <v>148</v>
      </c>
      <c r="G2967" s="13" t="s">
        <v>119</v>
      </c>
      <c r="H2967" s="11">
        <v>100</v>
      </c>
      <c r="I2967" s="13" t="s">
        <v>124</v>
      </c>
      <c r="J2967" s="11">
        <v>7387095000197</v>
      </c>
    </row>
    <row r="2968" ht="12" customHeight="1" spans="1:10">
      <c r="A2968" s="11">
        <v>17090</v>
      </c>
      <c r="B2968" s="12" t="s">
        <v>7174</v>
      </c>
      <c r="C2968" s="13" t="s">
        <v>146</v>
      </c>
      <c r="D2968" s="13" t="s">
        <v>4258</v>
      </c>
      <c r="E2968" s="11">
        <v>62760000</v>
      </c>
      <c r="F2968" s="13" t="s">
        <v>7175</v>
      </c>
      <c r="G2968" s="13" t="s">
        <v>114</v>
      </c>
      <c r="H2968" s="11">
        <v>2800</v>
      </c>
      <c r="I2968" s="13" t="s">
        <v>161</v>
      </c>
      <c r="J2968" s="11">
        <v>7387343000108</v>
      </c>
    </row>
    <row r="2969" ht="12" customHeight="1" spans="1:10">
      <c r="A2969" s="11">
        <v>14776</v>
      </c>
      <c r="B2969" s="12" t="s">
        <v>7176</v>
      </c>
      <c r="C2969" s="13" t="s">
        <v>146</v>
      </c>
      <c r="D2969" s="13" t="s">
        <v>7177</v>
      </c>
      <c r="E2969" s="11">
        <v>62750000</v>
      </c>
      <c r="F2969" s="13" t="s">
        <v>7178</v>
      </c>
      <c r="G2969" s="13" t="s">
        <v>114</v>
      </c>
      <c r="H2969" s="11">
        <v>2800</v>
      </c>
      <c r="I2969" s="13" t="s">
        <v>161</v>
      </c>
      <c r="J2969" s="11">
        <v>7387392000132</v>
      </c>
    </row>
    <row r="2970" ht="12" customHeight="1" spans="1:10">
      <c r="A2970" s="11">
        <v>15445</v>
      </c>
      <c r="B2970" s="12" t="s">
        <v>7179</v>
      </c>
      <c r="C2970" s="13" t="s">
        <v>146</v>
      </c>
      <c r="D2970" s="13" t="s">
        <v>7180</v>
      </c>
      <c r="E2970" s="11">
        <v>62740000</v>
      </c>
      <c r="F2970" s="13" t="s">
        <v>7181</v>
      </c>
      <c r="G2970" s="13" t="s">
        <v>114</v>
      </c>
      <c r="H2970" s="11">
        <v>2800</v>
      </c>
      <c r="I2970" s="13" t="s">
        <v>161</v>
      </c>
      <c r="J2970" s="11">
        <v>7387509000188</v>
      </c>
    </row>
    <row r="2971" ht="12" customHeight="1" spans="1:10">
      <c r="A2971" s="11">
        <v>15115</v>
      </c>
      <c r="B2971" s="12" t="s">
        <v>7182</v>
      </c>
      <c r="C2971" s="13" t="s">
        <v>146</v>
      </c>
      <c r="D2971" s="13" t="s">
        <v>7183</v>
      </c>
      <c r="E2971" s="11">
        <v>62762000</v>
      </c>
      <c r="F2971" s="13" t="s">
        <v>7184</v>
      </c>
      <c r="G2971" s="13" t="s">
        <v>114</v>
      </c>
      <c r="H2971" s="11">
        <v>2800</v>
      </c>
      <c r="I2971" s="13" t="s">
        <v>161</v>
      </c>
      <c r="J2971" s="11">
        <v>7387525000170</v>
      </c>
    </row>
    <row r="2972" ht="24" customHeight="1" spans="1:10">
      <c r="A2972" s="11">
        <v>12991</v>
      </c>
      <c r="B2972" s="12" t="s">
        <v>7185</v>
      </c>
      <c r="C2972" s="13" t="s">
        <v>146</v>
      </c>
      <c r="D2972" s="13" t="s">
        <v>7186</v>
      </c>
      <c r="E2972" s="11">
        <v>63119000</v>
      </c>
      <c r="F2972" s="13" t="s">
        <v>1114</v>
      </c>
      <c r="G2972" s="13" t="s">
        <v>119</v>
      </c>
      <c r="H2972" s="11">
        <v>2800</v>
      </c>
      <c r="I2972" s="13" t="s">
        <v>161</v>
      </c>
      <c r="J2972" s="11">
        <v>7388358000182</v>
      </c>
    </row>
    <row r="2973" ht="12" customHeight="1" spans="1:10">
      <c r="A2973" s="11">
        <v>12976</v>
      </c>
      <c r="B2973" s="12" t="s">
        <v>7187</v>
      </c>
      <c r="C2973" s="13" t="s">
        <v>146</v>
      </c>
      <c r="D2973" s="13" t="s">
        <v>7188</v>
      </c>
      <c r="E2973" s="11">
        <v>63100000</v>
      </c>
      <c r="F2973" s="13" t="s">
        <v>1114</v>
      </c>
      <c r="G2973" s="13" t="s">
        <v>119</v>
      </c>
      <c r="H2973" s="11">
        <v>100</v>
      </c>
      <c r="I2973" s="13" t="s">
        <v>124</v>
      </c>
      <c r="J2973" s="11">
        <v>7388721000160</v>
      </c>
    </row>
    <row r="2974" ht="12" customHeight="1" spans="1:10">
      <c r="A2974" s="11">
        <v>15374</v>
      </c>
      <c r="B2974" s="12" t="s">
        <v>7189</v>
      </c>
      <c r="C2974" s="13" t="s">
        <v>146</v>
      </c>
      <c r="D2974" s="13" t="s">
        <v>7190</v>
      </c>
      <c r="E2974" s="11">
        <v>0</v>
      </c>
      <c r="F2974" s="13" t="s">
        <v>7191</v>
      </c>
      <c r="G2974" s="13" t="s">
        <v>119</v>
      </c>
      <c r="H2974" s="11">
        <v>100</v>
      </c>
      <c r="I2974" s="13" t="s">
        <v>124</v>
      </c>
      <c r="J2974" s="11">
        <v>7390941000128</v>
      </c>
    </row>
    <row r="2975" ht="12" customHeight="1" spans="1:10">
      <c r="A2975" s="11">
        <v>15010</v>
      </c>
      <c r="B2975" s="12" t="s">
        <v>7192</v>
      </c>
      <c r="C2975" s="13" t="s">
        <v>146</v>
      </c>
      <c r="D2975" s="13" t="s">
        <v>7193</v>
      </c>
      <c r="E2975" s="11">
        <v>63290000</v>
      </c>
      <c r="F2975" s="13" t="s">
        <v>7191</v>
      </c>
      <c r="G2975" s="13" t="s">
        <v>114</v>
      </c>
      <c r="H2975" s="11">
        <v>2800</v>
      </c>
      <c r="I2975" s="13" t="s">
        <v>161</v>
      </c>
      <c r="J2975" s="11">
        <v>7391006000186</v>
      </c>
    </row>
    <row r="2976" ht="12" customHeight="1" spans="1:10">
      <c r="A2976" s="11">
        <v>15502</v>
      </c>
      <c r="B2976" s="12" t="s">
        <v>7194</v>
      </c>
      <c r="C2976" s="13" t="s">
        <v>89</v>
      </c>
      <c r="D2976" s="13" t="s">
        <v>7195</v>
      </c>
      <c r="E2976" s="11">
        <v>55500000</v>
      </c>
      <c r="F2976" s="13" t="s">
        <v>890</v>
      </c>
      <c r="G2976" s="13" t="s">
        <v>998</v>
      </c>
      <c r="H2976" s="11">
        <v>100</v>
      </c>
      <c r="I2976" s="13" t="s">
        <v>124</v>
      </c>
      <c r="J2976" s="11">
        <v>7395639000162</v>
      </c>
    </row>
    <row r="2977" ht="12" customHeight="1" spans="1:10">
      <c r="A2977" s="11">
        <v>23547</v>
      </c>
      <c r="B2977" s="12" t="s">
        <v>7196</v>
      </c>
      <c r="C2977" s="13" t="s">
        <v>264</v>
      </c>
      <c r="D2977" s="13" t="s">
        <v>7197</v>
      </c>
      <c r="E2977" s="11">
        <v>58428800</v>
      </c>
      <c r="F2977" s="13" t="s">
        <v>266</v>
      </c>
      <c r="G2977" s="13" t="s">
        <v>98</v>
      </c>
      <c r="H2977" s="11">
        <v>100</v>
      </c>
      <c r="I2977" s="13" t="s">
        <v>124</v>
      </c>
      <c r="J2977" s="11">
        <v>7402701000104</v>
      </c>
    </row>
    <row r="2978" ht="12" customHeight="1" spans="1:10">
      <c r="A2978" s="11">
        <v>17967</v>
      </c>
      <c r="B2978" s="12" t="s">
        <v>7198</v>
      </c>
      <c r="C2978" s="13" t="s">
        <v>146</v>
      </c>
      <c r="D2978" s="13" t="s">
        <v>7199</v>
      </c>
      <c r="E2978" s="11">
        <v>62820000</v>
      </c>
      <c r="F2978" s="13" t="s">
        <v>7200</v>
      </c>
      <c r="G2978" s="13" t="s">
        <v>114</v>
      </c>
      <c r="H2978" s="11">
        <v>2800</v>
      </c>
      <c r="I2978" s="13" t="s">
        <v>161</v>
      </c>
      <c r="J2978" s="11">
        <v>7403769000108</v>
      </c>
    </row>
    <row r="2979" ht="12" customHeight="1" spans="1:10">
      <c r="A2979" s="11">
        <v>23233</v>
      </c>
      <c r="B2979" s="12" t="s">
        <v>7201</v>
      </c>
      <c r="C2979" s="13" t="s">
        <v>116</v>
      </c>
      <c r="D2979" s="13" t="s">
        <v>7202</v>
      </c>
      <c r="E2979" s="11">
        <v>65760000</v>
      </c>
      <c r="F2979" s="13" t="s">
        <v>7203</v>
      </c>
      <c r="G2979" s="13" t="s">
        <v>129</v>
      </c>
      <c r="H2979" s="11">
        <v>100</v>
      </c>
      <c r="I2979" s="13" t="s">
        <v>124</v>
      </c>
      <c r="J2979" s="11">
        <v>7404989000148</v>
      </c>
    </row>
    <row r="2980" ht="12" customHeight="1" spans="1:10">
      <c r="A2980" s="11">
        <v>15529</v>
      </c>
      <c r="B2980" s="12" t="s">
        <v>7204</v>
      </c>
      <c r="C2980" s="13" t="s">
        <v>89</v>
      </c>
      <c r="D2980" s="13" t="s">
        <v>7205</v>
      </c>
      <c r="E2980" s="11">
        <v>55815100</v>
      </c>
      <c r="F2980" s="13" t="s">
        <v>4116</v>
      </c>
      <c r="G2980" s="13" t="s">
        <v>180</v>
      </c>
      <c r="H2980" s="11">
        <v>100</v>
      </c>
      <c r="I2980" s="13" t="s">
        <v>124</v>
      </c>
      <c r="J2980" s="11">
        <v>7410347000151</v>
      </c>
    </row>
    <row r="2981" ht="12" customHeight="1" spans="1:10">
      <c r="A2981" s="11">
        <v>14241</v>
      </c>
      <c r="B2981" s="12" t="s">
        <v>7206</v>
      </c>
      <c r="C2981" s="13" t="s">
        <v>146</v>
      </c>
      <c r="D2981" s="13" t="s">
        <v>7207</v>
      </c>
      <c r="E2981" s="11">
        <v>63240000</v>
      </c>
      <c r="F2981" s="13" t="s">
        <v>7208</v>
      </c>
      <c r="G2981" s="13" t="s">
        <v>114</v>
      </c>
      <c r="H2981" s="11">
        <v>2800</v>
      </c>
      <c r="I2981" s="13" t="s">
        <v>161</v>
      </c>
      <c r="J2981" s="11">
        <v>7411531000116</v>
      </c>
    </row>
    <row r="2982" ht="12" customHeight="1" spans="1:10">
      <c r="A2982" s="11">
        <v>22215</v>
      </c>
      <c r="B2982" s="12" t="s">
        <v>7209</v>
      </c>
      <c r="C2982" s="13" t="s">
        <v>89</v>
      </c>
      <c r="D2982" s="13" t="s">
        <v>7210</v>
      </c>
      <c r="E2982" s="11">
        <v>54759050</v>
      </c>
      <c r="F2982" s="13" t="s">
        <v>1018</v>
      </c>
      <c r="G2982" s="13" t="s">
        <v>129</v>
      </c>
      <c r="H2982" s="11">
        <v>100</v>
      </c>
      <c r="I2982" s="13" t="s">
        <v>124</v>
      </c>
      <c r="J2982" s="11">
        <v>7413118000190</v>
      </c>
    </row>
    <row r="2983" ht="12" customHeight="1" spans="1:10">
      <c r="A2983" s="11">
        <v>19779</v>
      </c>
      <c r="B2983" s="12" t="s">
        <v>7211</v>
      </c>
      <c r="C2983" s="13" t="s">
        <v>146</v>
      </c>
      <c r="D2983" s="13" t="s">
        <v>7212</v>
      </c>
      <c r="E2983" s="11">
        <v>63275000</v>
      </c>
      <c r="F2983" s="13" t="s">
        <v>6843</v>
      </c>
      <c r="G2983" s="13" t="s">
        <v>114</v>
      </c>
      <c r="H2983" s="11">
        <v>2800</v>
      </c>
      <c r="I2983" s="13" t="s">
        <v>161</v>
      </c>
      <c r="J2983" s="11">
        <v>7413255000125</v>
      </c>
    </row>
    <row r="2984" ht="12" customHeight="1" spans="1:10">
      <c r="A2984" s="11">
        <v>14226</v>
      </c>
      <c r="B2984" s="12" t="s">
        <v>7213</v>
      </c>
      <c r="C2984" s="13" t="s">
        <v>89</v>
      </c>
      <c r="D2984" s="13" t="s">
        <v>7214</v>
      </c>
      <c r="E2984" s="11">
        <v>53401750</v>
      </c>
      <c r="F2984" s="13" t="s">
        <v>250</v>
      </c>
      <c r="G2984" s="13" t="s">
        <v>180</v>
      </c>
      <c r="H2984" s="11">
        <v>100</v>
      </c>
      <c r="I2984" s="13" t="s">
        <v>124</v>
      </c>
      <c r="J2984" s="11">
        <v>7414571000111</v>
      </c>
    </row>
    <row r="2985" ht="12" customHeight="1" spans="1:10">
      <c r="A2985" s="11">
        <v>13052</v>
      </c>
      <c r="B2985" s="12" t="s">
        <v>7215</v>
      </c>
      <c r="C2985" s="13" t="s">
        <v>146</v>
      </c>
      <c r="D2985" s="13" t="s">
        <v>7216</v>
      </c>
      <c r="E2985" s="11">
        <v>63280000</v>
      </c>
      <c r="F2985" s="13" t="s">
        <v>7217</v>
      </c>
      <c r="G2985" s="13" t="s">
        <v>114</v>
      </c>
      <c r="H2985" s="11">
        <v>2800</v>
      </c>
      <c r="I2985" s="13" t="s">
        <v>161</v>
      </c>
      <c r="J2985" s="11">
        <v>7414931000185</v>
      </c>
    </row>
    <row r="2986" ht="24" customHeight="1" spans="1:10">
      <c r="A2986" s="11">
        <v>14343</v>
      </c>
      <c r="B2986" s="12" t="s">
        <v>7218</v>
      </c>
      <c r="C2986" s="13" t="s">
        <v>146</v>
      </c>
      <c r="D2986" s="13" t="s">
        <v>7219</v>
      </c>
      <c r="E2986" s="11">
        <v>63150000</v>
      </c>
      <c r="F2986" s="13" t="s">
        <v>7220</v>
      </c>
      <c r="G2986" s="13" t="s">
        <v>114</v>
      </c>
      <c r="H2986" s="11">
        <v>2800</v>
      </c>
      <c r="I2986" s="13" t="s">
        <v>161</v>
      </c>
      <c r="J2986" s="11">
        <v>7416704000199</v>
      </c>
    </row>
    <row r="2987" ht="12" customHeight="1" spans="1:10">
      <c r="A2987" s="11">
        <v>21197</v>
      </c>
      <c r="B2987" s="12" t="s">
        <v>7221</v>
      </c>
      <c r="C2987" s="13" t="s">
        <v>95</v>
      </c>
      <c r="D2987" s="13" t="s">
        <v>7222</v>
      </c>
      <c r="E2987" s="11">
        <v>57031530</v>
      </c>
      <c r="F2987" s="13" t="s">
        <v>97</v>
      </c>
      <c r="G2987" s="13" t="s">
        <v>98</v>
      </c>
      <c r="H2987" s="11">
        <v>100</v>
      </c>
      <c r="I2987" s="13" t="s">
        <v>124</v>
      </c>
      <c r="J2987" s="11">
        <v>7417929000160</v>
      </c>
    </row>
    <row r="2988" ht="12" customHeight="1" spans="1:10">
      <c r="A2988" s="11">
        <v>22205</v>
      </c>
      <c r="B2988" s="12" t="s">
        <v>7223</v>
      </c>
      <c r="C2988" s="13" t="s">
        <v>89</v>
      </c>
      <c r="D2988" s="13" t="s">
        <v>7224</v>
      </c>
      <c r="E2988" s="11">
        <v>50100130</v>
      </c>
      <c r="F2988" s="13" t="s">
        <v>91</v>
      </c>
      <c r="G2988" s="13" t="s">
        <v>321</v>
      </c>
      <c r="H2988" s="11">
        <v>999</v>
      </c>
      <c r="I2988" s="13" t="s">
        <v>93</v>
      </c>
      <c r="J2988" s="11">
        <v>7421280000150</v>
      </c>
    </row>
    <row r="2989" ht="12" customHeight="1" spans="1:10">
      <c r="A2989" s="11">
        <v>17203</v>
      </c>
      <c r="B2989" s="12" t="s">
        <v>7225</v>
      </c>
      <c r="C2989" s="13" t="s">
        <v>89</v>
      </c>
      <c r="D2989" s="13" t="s">
        <v>7226</v>
      </c>
      <c r="E2989" s="11">
        <v>50050020</v>
      </c>
      <c r="F2989" s="13" t="s">
        <v>91</v>
      </c>
      <c r="G2989" s="13" t="s">
        <v>129</v>
      </c>
      <c r="H2989" s="11">
        <v>100</v>
      </c>
      <c r="I2989" s="13" t="s">
        <v>124</v>
      </c>
      <c r="J2989" s="11">
        <v>7422402000123</v>
      </c>
    </row>
    <row r="2990" ht="12" customHeight="1" spans="1:10">
      <c r="A2990" s="11">
        <v>16528</v>
      </c>
      <c r="B2990" s="12" t="s">
        <v>7227</v>
      </c>
      <c r="C2990" s="13" t="s">
        <v>95</v>
      </c>
      <c r="D2990" s="13" t="s">
        <v>7228</v>
      </c>
      <c r="E2990" s="11">
        <v>57050120</v>
      </c>
      <c r="F2990" s="13" t="s">
        <v>97</v>
      </c>
      <c r="G2990" s="13" t="s">
        <v>86</v>
      </c>
      <c r="H2990" s="11">
        <v>3068</v>
      </c>
      <c r="I2990" s="13" t="s">
        <v>171</v>
      </c>
      <c r="J2990" s="11">
        <v>7424905000138</v>
      </c>
    </row>
    <row r="2991" ht="12" customHeight="1" spans="1:10">
      <c r="A2991" s="11">
        <v>18203</v>
      </c>
      <c r="B2991" s="12" t="s">
        <v>7229</v>
      </c>
      <c r="C2991" s="13" t="s">
        <v>264</v>
      </c>
      <c r="D2991" s="13" t="s">
        <v>7230</v>
      </c>
      <c r="E2991" s="11">
        <v>58200000</v>
      </c>
      <c r="F2991" s="13" t="s">
        <v>3102</v>
      </c>
      <c r="G2991" s="13" t="s">
        <v>129</v>
      </c>
      <c r="H2991" s="11">
        <v>100</v>
      </c>
      <c r="I2991" s="13" t="s">
        <v>124</v>
      </c>
      <c r="J2991" s="11">
        <v>7425736000150</v>
      </c>
    </row>
    <row r="2992" ht="12" customHeight="1" spans="1:10">
      <c r="A2992" s="11">
        <v>22301</v>
      </c>
      <c r="B2992" s="12" t="s">
        <v>7231</v>
      </c>
      <c r="C2992" s="13" t="s">
        <v>111</v>
      </c>
      <c r="D2992" s="13" t="s">
        <v>7232</v>
      </c>
      <c r="E2992" s="11">
        <v>72900001</v>
      </c>
      <c r="F2992" s="13" t="s">
        <v>137</v>
      </c>
      <c r="G2992" s="13" t="s">
        <v>114</v>
      </c>
      <c r="H2992" s="11">
        <v>2803</v>
      </c>
      <c r="I2992" s="13" t="s">
        <v>106</v>
      </c>
      <c r="J2992" s="11">
        <v>7429190000106</v>
      </c>
    </row>
    <row r="2993" ht="24" customHeight="1" spans="1:10">
      <c r="A2993" s="11">
        <v>13271</v>
      </c>
      <c r="B2993" s="12" t="s">
        <v>7233</v>
      </c>
      <c r="C2993" s="13" t="s">
        <v>146</v>
      </c>
      <c r="D2993" s="13" t="s">
        <v>7234</v>
      </c>
      <c r="E2993" s="11">
        <v>62840000</v>
      </c>
      <c r="F2993" s="13" t="s">
        <v>7235</v>
      </c>
      <c r="G2993" s="13" t="s">
        <v>119</v>
      </c>
      <c r="H2993" s="11">
        <v>2800</v>
      </c>
      <c r="I2993" s="13" t="s">
        <v>161</v>
      </c>
      <c r="J2993" s="11">
        <v>7434004000127</v>
      </c>
    </row>
    <row r="2994" ht="12" customHeight="1" spans="1:10">
      <c r="A2994" s="11">
        <v>14236</v>
      </c>
      <c r="B2994" s="12" t="s">
        <v>7236</v>
      </c>
      <c r="C2994" s="13" t="s">
        <v>146</v>
      </c>
      <c r="D2994" s="13" t="s">
        <v>7237</v>
      </c>
      <c r="E2994" s="11">
        <v>63580000</v>
      </c>
      <c r="F2994" s="13" t="s">
        <v>7238</v>
      </c>
      <c r="G2994" s="13" t="s">
        <v>119</v>
      </c>
      <c r="H2994" s="11">
        <v>2800</v>
      </c>
      <c r="I2994" s="13" t="s">
        <v>161</v>
      </c>
      <c r="J2994" s="11">
        <v>7435159000188</v>
      </c>
    </row>
    <row r="2995" ht="12" customHeight="1" spans="1:10">
      <c r="A2995" s="11">
        <v>21539</v>
      </c>
      <c r="B2995" s="12" t="s">
        <v>7239</v>
      </c>
      <c r="C2995" s="13" t="s">
        <v>146</v>
      </c>
      <c r="D2995" s="13" t="s">
        <v>7240</v>
      </c>
      <c r="E2995" s="11">
        <v>62220000</v>
      </c>
      <c r="F2995" s="13" t="s">
        <v>7241</v>
      </c>
      <c r="G2995" s="13" t="s">
        <v>114</v>
      </c>
      <c r="H2995" s="11">
        <v>2800</v>
      </c>
      <c r="I2995" s="13" t="s">
        <v>161</v>
      </c>
      <c r="J2995" s="11">
        <v>7438187000159</v>
      </c>
    </row>
    <row r="2996" ht="12" customHeight="1" spans="1:10">
      <c r="A2996" s="11">
        <v>19687</v>
      </c>
      <c r="B2996" s="12" t="s">
        <v>7242</v>
      </c>
      <c r="C2996" s="13" t="s">
        <v>146</v>
      </c>
      <c r="D2996" s="13" t="s">
        <v>7243</v>
      </c>
      <c r="E2996" s="11">
        <v>62630000</v>
      </c>
      <c r="F2996" s="13" t="s">
        <v>7244</v>
      </c>
      <c r="G2996" s="13" t="s">
        <v>114</v>
      </c>
      <c r="H2996" s="11">
        <v>2800</v>
      </c>
      <c r="I2996" s="13" t="s">
        <v>161</v>
      </c>
      <c r="J2996" s="11">
        <v>7438468000101</v>
      </c>
    </row>
    <row r="2997" ht="24" customHeight="1" spans="1:10">
      <c r="A2997" s="11">
        <v>22008</v>
      </c>
      <c r="B2997" s="12" t="s">
        <v>7245</v>
      </c>
      <c r="C2997" s="13" t="s">
        <v>146</v>
      </c>
      <c r="D2997" s="13" t="s">
        <v>7246</v>
      </c>
      <c r="E2997" s="11">
        <v>62738000</v>
      </c>
      <c r="F2997" s="13" t="s">
        <v>7247</v>
      </c>
      <c r="G2997" s="13" t="s">
        <v>114</v>
      </c>
      <c r="H2997" s="11">
        <v>2800</v>
      </c>
      <c r="I2997" s="13" t="s">
        <v>161</v>
      </c>
      <c r="J2997" s="11">
        <v>7438591000122</v>
      </c>
    </row>
    <row r="2998" ht="12" customHeight="1" spans="1:10">
      <c r="A2998" s="11">
        <v>17258</v>
      </c>
      <c r="B2998" s="12" t="s">
        <v>7248</v>
      </c>
      <c r="C2998" s="13" t="s">
        <v>323</v>
      </c>
      <c r="D2998" s="13" t="s">
        <v>7249</v>
      </c>
      <c r="E2998" s="11">
        <v>59035500</v>
      </c>
      <c r="F2998" s="13" t="s">
        <v>577</v>
      </c>
      <c r="G2998" s="13" t="s">
        <v>129</v>
      </c>
      <c r="H2998" s="11">
        <v>100</v>
      </c>
      <c r="I2998" s="13" t="s">
        <v>124</v>
      </c>
      <c r="J2998" s="11">
        <v>7441061000133</v>
      </c>
    </row>
    <row r="2999" ht="12" customHeight="1" spans="1:10">
      <c r="A2999" s="11">
        <v>21169</v>
      </c>
      <c r="B2999" s="12" t="s">
        <v>7250</v>
      </c>
      <c r="C2999" s="13" t="s">
        <v>146</v>
      </c>
      <c r="D2999" s="13" t="s">
        <v>7251</v>
      </c>
      <c r="E2999" s="11">
        <v>63480000</v>
      </c>
      <c r="F2999" s="13" t="s">
        <v>7252</v>
      </c>
      <c r="G2999" s="13" t="s">
        <v>114</v>
      </c>
      <c r="H2999" s="11">
        <v>2800</v>
      </c>
      <c r="I2999" s="13" t="s">
        <v>161</v>
      </c>
      <c r="J2999" s="11">
        <v>7442825000105</v>
      </c>
    </row>
    <row r="3000" ht="12" customHeight="1" spans="1:10">
      <c r="A3000" s="11">
        <v>16477</v>
      </c>
      <c r="B3000" s="12" t="s">
        <v>7253</v>
      </c>
      <c r="C3000" s="13" t="s">
        <v>146</v>
      </c>
      <c r="D3000" s="13" t="s">
        <v>7254</v>
      </c>
      <c r="E3000" s="11">
        <v>63490000</v>
      </c>
      <c r="F3000" s="13" t="s">
        <v>7255</v>
      </c>
      <c r="G3000" s="13" t="s">
        <v>114</v>
      </c>
      <c r="H3000" s="11">
        <v>2800</v>
      </c>
      <c r="I3000" s="13" t="s">
        <v>161</v>
      </c>
      <c r="J3000" s="11">
        <v>7442981000176</v>
      </c>
    </row>
    <row r="3001" ht="12" customHeight="1" spans="1:10">
      <c r="A3001" s="11">
        <v>14239</v>
      </c>
      <c r="B3001" s="12" t="s">
        <v>7256</v>
      </c>
      <c r="C3001" s="13" t="s">
        <v>146</v>
      </c>
      <c r="D3001" s="13" t="s">
        <v>7257</v>
      </c>
      <c r="E3001" s="11">
        <v>63475000</v>
      </c>
      <c r="F3001" s="13" t="s">
        <v>1322</v>
      </c>
      <c r="G3001" s="13" t="s">
        <v>114</v>
      </c>
      <c r="H3001" s="11">
        <v>2800</v>
      </c>
      <c r="I3001" s="13" t="s">
        <v>161</v>
      </c>
      <c r="J3001" s="11">
        <v>7443708000166</v>
      </c>
    </row>
    <row r="3002" ht="12" customHeight="1" spans="1:10">
      <c r="A3002" s="11">
        <v>17236</v>
      </c>
      <c r="B3002" s="12" t="s">
        <v>7258</v>
      </c>
      <c r="C3002" s="13" t="s">
        <v>196</v>
      </c>
      <c r="D3002" s="13" t="s">
        <v>7259</v>
      </c>
      <c r="E3002" s="11">
        <v>64014220</v>
      </c>
      <c r="F3002" s="13" t="s">
        <v>198</v>
      </c>
      <c r="G3002" s="13" t="s">
        <v>420</v>
      </c>
      <c r="H3002" s="11">
        <v>2825</v>
      </c>
      <c r="I3002" s="13" t="s">
        <v>492</v>
      </c>
      <c r="J3002" s="11">
        <v>7444159000225</v>
      </c>
    </row>
    <row r="3003" ht="12" customHeight="1" spans="1:10">
      <c r="A3003" s="11">
        <v>13752</v>
      </c>
      <c r="B3003" s="12" t="s">
        <v>7260</v>
      </c>
      <c r="C3003" s="13" t="s">
        <v>196</v>
      </c>
      <c r="D3003" s="13" t="s">
        <v>7261</v>
      </c>
      <c r="E3003" s="11">
        <v>64655000</v>
      </c>
      <c r="F3003" s="13" t="s">
        <v>2061</v>
      </c>
      <c r="G3003" s="13" t="s">
        <v>114</v>
      </c>
      <c r="H3003" s="11">
        <v>2825</v>
      </c>
      <c r="I3003" s="13" t="s">
        <v>492</v>
      </c>
      <c r="J3003" s="11">
        <v>7450778000141</v>
      </c>
    </row>
    <row r="3004" ht="12" customHeight="1" spans="1:10">
      <c r="A3004" s="11">
        <v>12975</v>
      </c>
      <c r="B3004" s="12" t="s">
        <v>7262</v>
      </c>
      <c r="C3004" s="13" t="s">
        <v>146</v>
      </c>
      <c r="D3004" s="13" t="s">
        <v>7263</v>
      </c>
      <c r="E3004" s="11">
        <v>63040000</v>
      </c>
      <c r="F3004" s="13" t="s">
        <v>2633</v>
      </c>
      <c r="G3004" s="13" t="s">
        <v>119</v>
      </c>
      <c r="H3004" s="11">
        <v>2800</v>
      </c>
      <c r="I3004" s="13" t="s">
        <v>161</v>
      </c>
      <c r="J3004" s="11">
        <v>7451594000104</v>
      </c>
    </row>
    <row r="3005" ht="12" customHeight="1" spans="1:10">
      <c r="A3005" s="11">
        <v>15576</v>
      </c>
      <c r="B3005" s="12" t="s">
        <v>7264</v>
      </c>
      <c r="C3005" s="13" t="s">
        <v>89</v>
      </c>
      <c r="D3005" s="13" t="s">
        <v>7265</v>
      </c>
      <c r="E3005" s="11">
        <v>55750000</v>
      </c>
      <c r="F3005" s="13" t="s">
        <v>3603</v>
      </c>
      <c r="G3005" s="13" t="s">
        <v>180</v>
      </c>
      <c r="H3005" s="11">
        <v>100</v>
      </c>
      <c r="I3005" s="13" t="s">
        <v>124</v>
      </c>
      <c r="J3005" s="11">
        <v>7459750000175</v>
      </c>
    </row>
    <row r="3006" ht="12" customHeight="1" spans="1:10">
      <c r="A3006" s="11">
        <v>23144</v>
      </c>
      <c r="B3006" s="12" t="s">
        <v>7266</v>
      </c>
      <c r="C3006" s="13" t="s">
        <v>111</v>
      </c>
      <c r="D3006" s="13" t="s">
        <v>7267</v>
      </c>
      <c r="E3006" s="11">
        <v>72910001</v>
      </c>
      <c r="F3006" s="13" t="s">
        <v>2275</v>
      </c>
      <c r="G3006" s="13" t="s">
        <v>114</v>
      </c>
      <c r="H3006" s="11">
        <v>2803</v>
      </c>
      <c r="I3006" s="13" t="s">
        <v>106</v>
      </c>
      <c r="J3006" s="11">
        <v>7460294000183</v>
      </c>
    </row>
    <row r="3007" ht="12" customHeight="1" spans="1:10">
      <c r="A3007" s="11">
        <v>13608</v>
      </c>
      <c r="B3007" s="12" t="s">
        <v>7268</v>
      </c>
      <c r="C3007" s="13" t="s">
        <v>146</v>
      </c>
      <c r="D3007" s="13" t="s">
        <v>7269</v>
      </c>
      <c r="E3007" s="11">
        <v>1</v>
      </c>
      <c r="F3007" s="13" t="s">
        <v>5600</v>
      </c>
      <c r="G3007" s="13" t="s">
        <v>119</v>
      </c>
      <c r="H3007" s="11">
        <v>2800</v>
      </c>
      <c r="I3007" s="13" t="s">
        <v>161</v>
      </c>
      <c r="J3007" s="11">
        <v>7462468000147</v>
      </c>
    </row>
    <row r="3008" ht="12" customHeight="1" spans="1:10">
      <c r="A3008" s="11">
        <v>20387</v>
      </c>
      <c r="B3008" s="12" t="s">
        <v>7270</v>
      </c>
      <c r="C3008" s="13" t="s">
        <v>89</v>
      </c>
      <c r="D3008" s="13" t="s">
        <v>7271</v>
      </c>
      <c r="E3008" s="11">
        <v>51110131</v>
      </c>
      <c r="F3008" s="13" t="s">
        <v>91</v>
      </c>
      <c r="G3008" s="13" t="s">
        <v>92</v>
      </c>
      <c r="H3008" s="11">
        <v>999</v>
      </c>
      <c r="I3008" s="13" t="s">
        <v>93</v>
      </c>
      <c r="J3008" s="11">
        <v>7462875000405</v>
      </c>
    </row>
    <row r="3009" ht="12" customHeight="1" spans="1:10">
      <c r="A3009" s="11">
        <v>16126</v>
      </c>
      <c r="B3009" s="12" t="s">
        <v>7272</v>
      </c>
      <c r="C3009" s="13" t="s">
        <v>89</v>
      </c>
      <c r="D3009" s="13" t="s">
        <v>7273</v>
      </c>
      <c r="E3009" s="11">
        <v>54735907</v>
      </c>
      <c r="F3009" s="13" t="s">
        <v>4142</v>
      </c>
      <c r="G3009" s="13" t="s">
        <v>180</v>
      </c>
      <c r="H3009" s="11">
        <v>100</v>
      </c>
      <c r="I3009" s="13" t="s">
        <v>124</v>
      </c>
      <c r="J3009" s="11">
        <v>7465046000125</v>
      </c>
    </row>
    <row r="3010" ht="24" customHeight="1" spans="1:10">
      <c r="A3010" s="11">
        <v>17508</v>
      </c>
      <c r="B3010" s="12" t="s">
        <v>7274</v>
      </c>
      <c r="C3010" s="13" t="s">
        <v>264</v>
      </c>
      <c r="D3010" s="13" t="s">
        <v>7275</v>
      </c>
      <c r="E3010" s="11">
        <v>58030021</v>
      </c>
      <c r="F3010" s="13" t="s">
        <v>547</v>
      </c>
      <c r="G3010" s="13" t="s">
        <v>98</v>
      </c>
      <c r="H3010" s="11">
        <v>100</v>
      </c>
      <c r="I3010" s="13" t="s">
        <v>124</v>
      </c>
      <c r="J3010" s="11">
        <v>7465478000136</v>
      </c>
    </row>
    <row r="3011" ht="12" customHeight="1" spans="1:10">
      <c r="A3011" s="11">
        <v>19121</v>
      </c>
      <c r="B3011" s="12" t="s">
        <v>7276</v>
      </c>
      <c r="C3011" s="13" t="s">
        <v>89</v>
      </c>
      <c r="D3011" s="13" t="s">
        <v>7277</v>
      </c>
      <c r="E3011" s="11">
        <v>55870000</v>
      </c>
      <c r="F3011" s="13" t="s">
        <v>2399</v>
      </c>
      <c r="G3011" s="13" t="s">
        <v>180</v>
      </c>
      <c r="H3011" s="11">
        <v>999</v>
      </c>
      <c r="I3011" s="13" t="s">
        <v>93</v>
      </c>
      <c r="J3011" s="11">
        <v>7470023000109</v>
      </c>
    </row>
    <row r="3012" ht="12" customHeight="1" spans="1:10">
      <c r="A3012" s="11">
        <v>22721</v>
      </c>
      <c r="B3012" s="12" t="s">
        <v>7278</v>
      </c>
      <c r="C3012" s="13" t="s">
        <v>89</v>
      </c>
      <c r="D3012" s="13" t="s">
        <v>7279</v>
      </c>
      <c r="E3012" s="11">
        <v>55515000</v>
      </c>
      <c r="F3012" s="13" t="s">
        <v>3801</v>
      </c>
      <c r="G3012" s="13" t="s">
        <v>129</v>
      </c>
      <c r="H3012" s="11">
        <v>100</v>
      </c>
      <c r="I3012" s="13" t="s">
        <v>124</v>
      </c>
      <c r="J3012" s="11">
        <v>7472938000153</v>
      </c>
    </row>
    <row r="3013" ht="12" customHeight="1" spans="1:10">
      <c r="A3013" s="11">
        <v>17752</v>
      </c>
      <c r="B3013" s="12" t="s">
        <v>7280</v>
      </c>
      <c r="C3013" s="13" t="s">
        <v>95</v>
      </c>
      <c r="D3013" s="13" t="s">
        <v>7281</v>
      </c>
      <c r="E3013" s="11">
        <v>57020301</v>
      </c>
      <c r="F3013" s="13" t="s">
        <v>97</v>
      </c>
      <c r="G3013" s="13" t="s">
        <v>98</v>
      </c>
      <c r="H3013" s="11">
        <v>100</v>
      </c>
      <c r="I3013" s="13" t="s">
        <v>124</v>
      </c>
      <c r="J3013" s="11">
        <v>7480558000160</v>
      </c>
    </row>
    <row r="3014" ht="12" customHeight="1" spans="1:10">
      <c r="A3014" s="11">
        <v>13416</v>
      </c>
      <c r="B3014" s="12" t="s">
        <v>7282</v>
      </c>
      <c r="C3014" s="13" t="s">
        <v>196</v>
      </c>
      <c r="D3014" s="13" t="s">
        <v>7283</v>
      </c>
      <c r="E3014" s="11">
        <v>1</v>
      </c>
      <c r="F3014" s="13" t="s">
        <v>260</v>
      </c>
      <c r="G3014" s="13" t="s">
        <v>98</v>
      </c>
      <c r="H3014" s="11">
        <v>3084</v>
      </c>
      <c r="I3014" s="13" t="s">
        <v>218</v>
      </c>
      <c r="J3014" s="11">
        <v>7481906000114</v>
      </c>
    </row>
    <row r="3015" ht="12" customHeight="1" spans="1:10">
      <c r="A3015" s="11">
        <v>16887</v>
      </c>
      <c r="B3015" s="12" t="s">
        <v>7284</v>
      </c>
      <c r="C3015" s="13" t="s">
        <v>89</v>
      </c>
      <c r="D3015" s="13" t="s">
        <v>7285</v>
      </c>
      <c r="E3015" s="11">
        <v>51350560</v>
      </c>
      <c r="F3015" s="13" t="s">
        <v>91</v>
      </c>
      <c r="G3015" s="13" t="s">
        <v>129</v>
      </c>
      <c r="H3015" s="11">
        <v>100</v>
      </c>
      <c r="I3015" s="13" t="s">
        <v>124</v>
      </c>
      <c r="J3015" s="11">
        <v>7484373000124</v>
      </c>
    </row>
    <row r="3016" ht="12" customHeight="1" spans="1:10">
      <c r="A3016" s="11">
        <v>15655</v>
      </c>
      <c r="B3016" s="12" t="s">
        <v>7286</v>
      </c>
      <c r="C3016" s="13" t="s">
        <v>95</v>
      </c>
      <c r="D3016" s="13" t="s">
        <v>7287</v>
      </c>
      <c r="E3016" s="11">
        <v>57037000</v>
      </c>
      <c r="F3016" s="13" t="s">
        <v>97</v>
      </c>
      <c r="G3016" s="13" t="s">
        <v>129</v>
      </c>
      <c r="H3016" s="11">
        <v>100</v>
      </c>
      <c r="I3016" s="13" t="s">
        <v>124</v>
      </c>
      <c r="J3016" s="11">
        <v>7485803000122</v>
      </c>
    </row>
    <row r="3017" ht="24" customHeight="1" spans="1:10">
      <c r="A3017" s="11">
        <v>16145</v>
      </c>
      <c r="B3017" s="12" t="s">
        <v>7288</v>
      </c>
      <c r="C3017" s="13" t="s">
        <v>89</v>
      </c>
      <c r="D3017" s="13" t="s">
        <v>7289</v>
      </c>
      <c r="E3017" s="11">
        <v>52070010</v>
      </c>
      <c r="F3017" s="13" t="s">
        <v>91</v>
      </c>
      <c r="G3017" s="13" t="s">
        <v>129</v>
      </c>
      <c r="H3017" s="11">
        <v>100</v>
      </c>
      <c r="I3017" s="13" t="s">
        <v>124</v>
      </c>
      <c r="J3017" s="11">
        <v>7488441000123</v>
      </c>
    </row>
    <row r="3018" ht="12" customHeight="1" spans="1:10">
      <c r="A3018" s="11">
        <v>21429</v>
      </c>
      <c r="B3018" s="12" t="s">
        <v>7290</v>
      </c>
      <c r="C3018" s="13" t="s">
        <v>146</v>
      </c>
      <c r="D3018" s="13" t="s">
        <v>7291</v>
      </c>
      <c r="E3018" s="11">
        <v>62910000</v>
      </c>
      <c r="F3018" s="13" t="s">
        <v>7292</v>
      </c>
      <c r="G3018" s="13" t="s">
        <v>114</v>
      </c>
      <c r="H3018" s="11">
        <v>2800</v>
      </c>
      <c r="I3018" s="13" t="s">
        <v>161</v>
      </c>
      <c r="J3018" s="11">
        <v>7488679000159</v>
      </c>
    </row>
    <row r="3019" ht="12" customHeight="1" spans="1:10">
      <c r="A3019" s="11">
        <v>18275</v>
      </c>
      <c r="B3019" s="12" t="s">
        <v>7293</v>
      </c>
      <c r="C3019" s="13" t="s">
        <v>89</v>
      </c>
      <c r="D3019" s="13" t="s">
        <v>7294</v>
      </c>
      <c r="E3019" s="11">
        <v>54310295</v>
      </c>
      <c r="F3019" s="13" t="s">
        <v>1107</v>
      </c>
      <c r="G3019" s="13" t="s">
        <v>129</v>
      </c>
      <c r="H3019" s="11">
        <v>100</v>
      </c>
      <c r="I3019" s="13" t="s">
        <v>124</v>
      </c>
      <c r="J3019" s="11">
        <v>7499457000131</v>
      </c>
    </row>
    <row r="3020" ht="12" customHeight="1" spans="1:10">
      <c r="A3020" s="11">
        <v>23268</v>
      </c>
      <c r="B3020" s="12" t="s">
        <v>7295</v>
      </c>
      <c r="C3020" s="13" t="s">
        <v>196</v>
      </c>
      <c r="D3020" s="13" t="s">
        <v>7296</v>
      </c>
      <c r="E3020" s="11">
        <v>64049550</v>
      </c>
      <c r="F3020" s="13" t="s">
        <v>198</v>
      </c>
      <c r="G3020" s="13" t="s">
        <v>109</v>
      </c>
      <c r="H3020" s="11">
        <v>2825</v>
      </c>
      <c r="I3020" s="13" t="s">
        <v>492</v>
      </c>
      <c r="J3020" s="11">
        <v>7501328000130</v>
      </c>
    </row>
    <row r="3021" ht="12" customHeight="1" spans="1:10">
      <c r="A3021" s="11">
        <v>17095</v>
      </c>
      <c r="B3021" s="12" t="s">
        <v>7297</v>
      </c>
      <c r="C3021" s="13" t="s">
        <v>152</v>
      </c>
      <c r="D3021" s="13" t="s">
        <v>7298</v>
      </c>
      <c r="E3021" s="11">
        <v>41820774</v>
      </c>
      <c r="F3021" s="13" t="s">
        <v>154</v>
      </c>
      <c r="G3021" s="13" t="s">
        <v>119</v>
      </c>
      <c r="H3021" s="11">
        <v>2953</v>
      </c>
      <c r="I3021" s="13" t="s">
        <v>204</v>
      </c>
      <c r="J3021" s="11">
        <v>7503403000100</v>
      </c>
    </row>
    <row r="3022" ht="12" customHeight="1" spans="1:10">
      <c r="A3022" s="11">
        <v>20406</v>
      </c>
      <c r="B3022" s="12" t="s">
        <v>7299</v>
      </c>
      <c r="C3022" s="13" t="s">
        <v>126</v>
      </c>
      <c r="D3022" s="13" t="s">
        <v>7300</v>
      </c>
      <c r="E3022" s="11">
        <v>39340000</v>
      </c>
      <c r="F3022" s="13" t="s">
        <v>7301</v>
      </c>
      <c r="G3022" s="13" t="s">
        <v>420</v>
      </c>
      <c r="H3022" s="11">
        <v>2865</v>
      </c>
      <c r="I3022" s="13" t="s">
        <v>130</v>
      </c>
      <c r="J3022" s="11">
        <v>7503792000166</v>
      </c>
    </row>
    <row r="3023" ht="12" customHeight="1" spans="1:10">
      <c r="A3023" s="11">
        <v>14283</v>
      </c>
      <c r="B3023" s="12" t="s">
        <v>7302</v>
      </c>
      <c r="C3023" s="13" t="s">
        <v>146</v>
      </c>
      <c r="D3023" s="13" t="s">
        <v>7303</v>
      </c>
      <c r="E3023" s="11">
        <v>63500000</v>
      </c>
      <c r="F3023" s="13" t="s">
        <v>5721</v>
      </c>
      <c r="G3023" s="13" t="s">
        <v>119</v>
      </c>
      <c r="H3023" s="11">
        <v>2800</v>
      </c>
      <c r="I3023" s="13" t="s">
        <v>161</v>
      </c>
      <c r="J3023" s="11">
        <v>7507205000107</v>
      </c>
    </row>
    <row r="3024" ht="24" customHeight="1" spans="1:10">
      <c r="A3024" s="11">
        <v>20618</v>
      </c>
      <c r="B3024" s="12" t="s">
        <v>7304</v>
      </c>
      <c r="C3024" s="13" t="s">
        <v>264</v>
      </c>
      <c r="D3024" s="13" t="s">
        <v>7305</v>
      </c>
      <c r="E3024" s="11">
        <v>58030080</v>
      </c>
      <c r="F3024" s="13" t="s">
        <v>547</v>
      </c>
      <c r="G3024" s="13" t="s">
        <v>98</v>
      </c>
      <c r="H3024" s="11">
        <v>100</v>
      </c>
      <c r="I3024" s="13" t="s">
        <v>124</v>
      </c>
      <c r="J3024" s="11">
        <v>7510778000190</v>
      </c>
    </row>
    <row r="3025" ht="12" customHeight="1" spans="1:10">
      <c r="A3025" s="11">
        <v>24022</v>
      </c>
      <c r="B3025" s="12" t="s">
        <v>7306</v>
      </c>
      <c r="C3025" s="13" t="s">
        <v>89</v>
      </c>
      <c r="D3025" s="13" t="s">
        <v>7307</v>
      </c>
      <c r="E3025" s="11">
        <v>54335000</v>
      </c>
      <c r="F3025" s="13" t="s">
        <v>1107</v>
      </c>
      <c r="G3025" s="13" t="s">
        <v>92</v>
      </c>
      <c r="H3025" s="11">
        <v>999</v>
      </c>
      <c r="I3025" s="13" t="s">
        <v>93</v>
      </c>
      <c r="J3025" s="11">
        <v>7515384000639</v>
      </c>
    </row>
    <row r="3026" ht="12" customHeight="1" spans="1:10">
      <c r="A3026" s="11">
        <v>24270</v>
      </c>
      <c r="B3026" s="12" t="s">
        <v>7308</v>
      </c>
      <c r="C3026" s="13" t="s">
        <v>196</v>
      </c>
      <c r="D3026" s="13" t="s">
        <v>7309</v>
      </c>
      <c r="E3026" s="11">
        <v>64018575</v>
      </c>
      <c r="F3026" s="13" t="s">
        <v>198</v>
      </c>
      <c r="G3026" s="13" t="s">
        <v>129</v>
      </c>
      <c r="H3026" s="11">
        <v>100</v>
      </c>
      <c r="I3026" s="13" t="s">
        <v>124</v>
      </c>
      <c r="J3026" s="11">
        <v>7520066000151</v>
      </c>
    </row>
    <row r="3027" ht="12" customHeight="1" spans="1:10">
      <c r="A3027" s="11">
        <v>14288</v>
      </c>
      <c r="B3027" s="12" t="s">
        <v>7310</v>
      </c>
      <c r="C3027" s="13" t="s">
        <v>146</v>
      </c>
      <c r="D3027" s="13" t="s">
        <v>7311</v>
      </c>
      <c r="E3027" s="11">
        <v>63340000</v>
      </c>
      <c r="F3027" s="13" t="s">
        <v>7312</v>
      </c>
      <c r="G3027" s="13" t="s">
        <v>114</v>
      </c>
      <c r="H3027" s="11">
        <v>2800</v>
      </c>
      <c r="I3027" s="13" t="s">
        <v>161</v>
      </c>
      <c r="J3027" s="11">
        <v>7520141000184</v>
      </c>
    </row>
    <row r="3028" ht="12" customHeight="1" spans="1:10">
      <c r="A3028" s="11">
        <v>18215</v>
      </c>
      <c r="B3028" s="12" t="s">
        <v>7313</v>
      </c>
      <c r="C3028" s="13" t="s">
        <v>146</v>
      </c>
      <c r="D3028" s="13" t="s">
        <v>7314</v>
      </c>
      <c r="E3028" s="11">
        <v>63320000</v>
      </c>
      <c r="F3028" s="13" t="s">
        <v>7315</v>
      </c>
      <c r="G3028" s="13" t="s">
        <v>114</v>
      </c>
      <c r="H3028" s="11">
        <v>2800</v>
      </c>
      <c r="I3028" s="13" t="s">
        <v>161</v>
      </c>
      <c r="J3028" s="11">
        <v>7520224000173</v>
      </c>
    </row>
    <row r="3029" ht="12" customHeight="1" spans="1:10">
      <c r="A3029" s="11">
        <v>21319</v>
      </c>
      <c r="B3029" s="12" t="s">
        <v>7316</v>
      </c>
      <c r="C3029" s="13" t="s">
        <v>146</v>
      </c>
      <c r="D3029" s="13" t="s">
        <v>7317</v>
      </c>
      <c r="E3029" s="11">
        <v>63310000</v>
      </c>
      <c r="F3029" s="13" t="s">
        <v>7318</v>
      </c>
      <c r="G3029" s="13" t="s">
        <v>114</v>
      </c>
      <c r="H3029" s="11">
        <v>2800</v>
      </c>
      <c r="I3029" s="13" t="s">
        <v>161</v>
      </c>
      <c r="J3029" s="11">
        <v>7520372000198</v>
      </c>
    </row>
    <row r="3030" ht="12" customHeight="1" spans="1:10">
      <c r="A3030" s="11">
        <v>16102</v>
      </c>
      <c r="B3030" s="12" t="s">
        <v>7319</v>
      </c>
      <c r="C3030" s="13" t="s">
        <v>146</v>
      </c>
      <c r="D3030" s="13" t="s">
        <v>7320</v>
      </c>
      <c r="E3030" s="11">
        <v>62360000</v>
      </c>
      <c r="F3030" s="13" t="s">
        <v>7321</v>
      </c>
      <c r="G3030" s="13" t="s">
        <v>114</v>
      </c>
      <c r="H3030" s="11">
        <v>2800</v>
      </c>
      <c r="I3030" s="13" t="s">
        <v>161</v>
      </c>
      <c r="J3030" s="11">
        <v>7523186000102</v>
      </c>
    </row>
    <row r="3031" ht="12" customHeight="1" spans="1:10">
      <c r="A3031" s="11">
        <v>16765</v>
      </c>
      <c r="B3031" s="12" t="s">
        <v>7322</v>
      </c>
      <c r="C3031" s="13" t="s">
        <v>196</v>
      </c>
      <c r="D3031" s="13" t="s">
        <v>7323</v>
      </c>
      <c r="E3031" s="11">
        <v>64600000</v>
      </c>
      <c r="F3031" s="13" t="s">
        <v>3549</v>
      </c>
      <c r="G3031" s="13" t="s">
        <v>105</v>
      </c>
      <c r="H3031" s="11">
        <v>2825</v>
      </c>
      <c r="I3031" s="13" t="s">
        <v>492</v>
      </c>
      <c r="J3031" s="11">
        <v>7524710000160</v>
      </c>
    </row>
    <row r="3032" ht="12" customHeight="1" spans="1:10">
      <c r="A3032" s="11">
        <v>12802</v>
      </c>
      <c r="B3032" s="12" t="s">
        <v>7324</v>
      </c>
      <c r="C3032" s="13" t="s">
        <v>323</v>
      </c>
      <c r="D3032" s="13" t="s">
        <v>7325</v>
      </c>
      <c r="E3032" s="11">
        <v>59300000</v>
      </c>
      <c r="F3032" s="13" t="s">
        <v>2627</v>
      </c>
      <c r="G3032" s="13" t="s">
        <v>105</v>
      </c>
      <c r="H3032" s="11">
        <v>3077</v>
      </c>
      <c r="I3032" s="13" t="s">
        <v>326</v>
      </c>
      <c r="J3032" s="11">
        <v>7524768000103</v>
      </c>
    </row>
    <row r="3033" ht="12" customHeight="1" spans="1:10">
      <c r="A3033" s="11">
        <v>22565</v>
      </c>
      <c r="B3033" s="12" t="s">
        <v>7326</v>
      </c>
      <c r="C3033" s="13" t="s">
        <v>323</v>
      </c>
      <c r="D3033" s="13" t="s">
        <v>7325</v>
      </c>
      <c r="E3033" s="11">
        <v>59300000</v>
      </c>
      <c r="F3033" s="13" t="s">
        <v>2627</v>
      </c>
      <c r="G3033" s="13" t="s">
        <v>105</v>
      </c>
      <c r="H3033" s="11">
        <v>3077</v>
      </c>
      <c r="I3033" s="13" t="s">
        <v>326</v>
      </c>
      <c r="J3033" s="11">
        <v>7524768000294</v>
      </c>
    </row>
    <row r="3034" ht="12" customHeight="1" spans="1:10">
      <c r="A3034" s="11">
        <v>22465</v>
      </c>
      <c r="B3034" s="12" t="s">
        <v>7327</v>
      </c>
      <c r="C3034" s="13" t="s">
        <v>132</v>
      </c>
      <c r="D3034" s="13" t="s">
        <v>7328</v>
      </c>
      <c r="E3034" s="11">
        <v>26120300</v>
      </c>
      <c r="F3034" s="13" t="s">
        <v>5260</v>
      </c>
      <c r="G3034" s="13" t="s">
        <v>129</v>
      </c>
      <c r="H3034" s="11">
        <v>100</v>
      </c>
      <c r="I3034" s="13" t="s">
        <v>124</v>
      </c>
      <c r="J3034" s="11">
        <v>7527894000111</v>
      </c>
    </row>
    <row r="3035" ht="12" customHeight="1" spans="1:10">
      <c r="A3035" s="11">
        <v>17107</v>
      </c>
      <c r="B3035" s="12" t="s">
        <v>7329</v>
      </c>
      <c r="C3035" s="13" t="s">
        <v>146</v>
      </c>
      <c r="D3035" s="13" t="s">
        <v>7330</v>
      </c>
      <c r="E3035" s="11">
        <v>62840000</v>
      </c>
      <c r="F3035" s="13" t="s">
        <v>7235</v>
      </c>
      <c r="G3035" s="13" t="s">
        <v>114</v>
      </c>
      <c r="H3035" s="11">
        <v>2800</v>
      </c>
      <c r="I3035" s="13" t="s">
        <v>161</v>
      </c>
      <c r="J3035" s="11">
        <v>7528292000189</v>
      </c>
    </row>
    <row r="3036" ht="12" customHeight="1" spans="1:10">
      <c r="A3036" s="11">
        <v>23160</v>
      </c>
      <c r="B3036" s="12" t="s">
        <v>7331</v>
      </c>
      <c r="C3036" s="13" t="s">
        <v>629</v>
      </c>
      <c r="D3036" s="13" t="s">
        <v>7332</v>
      </c>
      <c r="E3036" s="11">
        <v>78068600</v>
      </c>
      <c r="F3036" s="13" t="s">
        <v>680</v>
      </c>
      <c r="G3036" s="13" t="s">
        <v>105</v>
      </c>
      <c r="H3036" s="11">
        <v>2815</v>
      </c>
      <c r="I3036" s="13" t="s">
        <v>632</v>
      </c>
      <c r="J3036" s="11">
        <v>7529010000168</v>
      </c>
    </row>
    <row r="3037" ht="12" customHeight="1" spans="1:10">
      <c r="A3037" s="11">
        <v>15619</v>
      </c>
      <c r="B3037" s="12" t="s">
        <v>7333</v>
      </c>
      <c r="C3037" s="13" t="s">
        <v>89</v>
      </c>
      <c r="D3037" s="13" t="s">
        <v>7334</v>
      </c>
      <c r="E3037" s="11">
        <v>50010010</v>
      </c>
      <c r="F3037" s="13" t="s">
        <v>91</v>
      </c>
      <c r="G3037" s="13" t="s">
        <v>180</v>
      </c>
      <c r="H3037" s="11">
        <v>100</v>
      </c>
      <c r="I3037" s="13" t="s">
        <v>124</v>
      </c>
      <c r="J3037" s="11">
        <v>7529345000186</v>
      </c>
    </row>
    <row r="3038" ht="12" customHeight="1" spans="1:10">
      <c r="A3038" s="11">
        <v>15781</v>
      </c>
      <c r="B3038" s="12" t="s">
        <v>7335</v>
      </c>
      <c r="C3038" s="13" t="s">
        <v>89</v>
      </c>
      <c r="D3038" s="13" t="s">
        <v>7336</v>
      </c>
      <c r="E3038" s="11">
        <v>50000000</v>
      </c>
      <c r="F3038" s="13" t="s">
        <v>91</v>
      </c>
      <c r="G3038" s="13" t="s">
        <v>92</v>
      </c>
      <c r="H3038" s="11">
        <v>999</v>
      </c>
      <c r="I3038" s="13" t="s">
        <v>93</v>
      </c>
      <c r="J3038" s="11">
        <v>7529719000163</v>
      </c>
    </row>
    <row r="3039" ht="12" customHeight="1" spans="1:10">
      <c r="A3039" s="11">
        <v>17253</v>
      </c>
      <c r="B3039" s="12" t="s">
        <v>7337</v>
      </c>
      <c r="C3039" s="13" t="s">
        <v>146</v>
      </c>
      <c r="D3039" s="13" t="s">
        <v>7338</v>
      </c>
      <c r="E3039" s="11">
        <v>62250000</v>
      </c>
      <c r="F3039" s="13" t="s">
        <v>7339</v>
      </c>
      <c r="G3039" s="13" t="s">
        <v>185</v>
      </c>
      <c r="H3039" s="11">
        <v>2800</v>
      </c>
      <c r="I3039" s="13" t="s">
        <v>161</v>
      </c>
      <c r="J3039" s="11">
        <v>7531080000150</v>
      </c>
    </row>
    <row r="3040" ht="12" customHeight="1" spans="1:10">
      <c r="A3040" s="11">
        <v>16428</v>
      </c>
      <c r="B3040" s="12" t="s">
        <v>7340</v>
      </c>
      <c r="C3040" s="13" t="s">
        <v>95</v>
      </c>
      <c r="D3040" s="13" t="s">
        <v>7341</v>
      </c>
      <c r="E3040" s="11">
        <v>57260000</v>
      </c>
      <c r="F3040" s="13" t="s">
        <v>7342</v>
      </c>
      <c r="G3040" s="13" t="s">
        <v>180</v>
      </c>
      <c r="H3040" s="11">
        <v>100</v>
      </c>
      <c r="I3040" s="13" t="s">
        <v>124</v>
      </c>
      <c r="J3040" s="11">
        <v>7532746000195</v>
      </c>
    </row>
    <row r="3041" ht="12" customHeight="1" spans="1:10">
      <c r="A3041" s="11">
        <v>14593</v>
      </c>
      <c r="B3041" s="12" t="s">
        <v>7343</v>
      </c>
      <c r="C3041" s="13" t="s">
        <v>146</v>
      </c>
      <c r="D3041" s="13" t="s">
        <v>7344</v>
      </c>
      <c r="E3041" s="11">
        <v>62670000</v>
      </c>
      <c r="F3041" s="13" t="s">
        <v>7345</v>
      </c>
      <c r="G3041" s="13" t="s">
        <v>114</v>
      </c>
      <c r="H3041" s="11">
        <v>2800</v>
      </c>
      <c r="I3041" s="13" t="s">
        <v>161</v>
      </c>
      <c r="J3041" s="11">
        <v>7533656000119</v>
      </c>
    </row>
    <row r="3042" ht="12" customHeight="1" spans="1:10">
      <c r="A3042" s="11">
        <v>15639</v>
      </c>
      <c r="B3042" s="12" t="s">
        <v>7346</v>
      </c>
      <c r="C3042" s="13" t="s">
        <v>146</v>
      </c>
      <c r="D3042" s="13" t="s">
        <v>7347</v>
      </c>
      <c r="E3042" s="11">
        <v>62690000</v>
      </c>
      <c r="F3042" s="13" t="s">
        <v>7348</v>
      </c>
      <c r="G3042" s="13" t="s">
        <v>114</v>
      </c>
      <c r="H3042" s="11">
        <v>2800</v>
      </c>
      <c r="I3042" s="13" t="s">
        <v>161</v>
      </c>
      <c r="J3042" s="11">
        <v>7533946000162</v>
      </c>
    </row>
    <row r="3043" ht="12" customHeight="1" spans="1:10">
      <c r="A3043" s="11">
        <v>15748</v>
      </c>
      <c r="B3043" s="12" t="s">
        <v>7349</v>
      </c>
      <c r="C3043" s="13" t="s">
        <v>89</v>
      </c>
      <c r="D3043" s="13" t="s">
        <v>7350</v>
      </c>
      <c r="E3043" s="11">
        <v>51270570</v>
      </c>
      <c r="F3043" s="13" t="s">
        <v>91</v>
      </c>
      <c r="G3043" s="13" t="s">
        <v>180</v>
      </c>
      <c r="H3043" s="11">
        <v>100</v>
      </c>
      <c r="I3043" s="13" t="s">
        <v>124</v>
      </c>
      <c r="J3043" s="11">
        <v>7534321000115</v>
      </c>
    </row>
    <row r="3044" ht="12" customHeight="1" spans="1:10">
      <c r="A3044" s="11">
        <v>17925</v>
      </c>
      <c r="B3044" s="12" t="s">
        <v>7351</v>
      </c>
      <c r="C3044" s="13" t="s">
        <v>89</v>
      </c>
      <c r="D3044" s="13" t="s">
        <v>3424</v>
      </c>
      <c r="E3044" s="11">
        <v>52120000</v>
      </c>
      <c r="F3044" s="13" t="s">
        <v>91</v>
      </c>
      <c r="G3044" s="13" t="s">
        <v>129</v>
      </c>
      <c r="H3044" s="11">
        <v>999</v>
      </c>
      <c r="I3044" s="13" t="s">
        <v>93</v>
      </c>
      <c r="J3044" s="11">
        <v>7534484000106</v>
      </c>
    </row>
    <row r="3045" ht="12" customHeight="1" spans="1:10">
      <c r="A3045" s="11">
        <v>15684</v>
      </c>
      <c r="B3045" s="12" t="s">
        <v>7352</v>
      </c>
      <c r="C3045" s="13" t="s">
        <v>89</v>
      </c>
      <c r="D3045" s="13" t="s">
        <v>7353</v>
      </c>
      <c r="E3045" s="11">
        <v>51220160</v>
      </c>
      <c r="F3045" s="13" t="s">
        <v>91</v>
      </c>
      <c r="G3045" s="13" t="s">
        <v>998</v>
      </c>
      <c r="H3045" s="11">
        <v>100</v>
      </c>
      <c r="I3045" s="13" t="s">
        <v>124</v>
      </c>
      <c r="J3045" s="11">
        <v>7534914000181</v>
      </c>
    </row>
    <row r="3046" ht="12" customHeight="1" spans="1:10">
      <c r="A3046" s="11">
        <v>16191</v>
      </c>
      <c r="B3046" s="12" t="s">
        <v>7354</v>
      </c>
      <c r="C3046" s="13" t="s">
        <v>146</v>
      </c>
      <c r="D3046" s="13" t="s">
        <v>7355</v>
      </c>
      <c r="E3046" s="11">
        <v>62900000</v>
      </c>
      <c r="F3046" s="13" t="s">
        <v>848</v>
      </c>
      <c r="G3046" s="13" t="s">
        <v>114</v>
      </c>
      <c r="H3046" s="11">
        <v>2800</v>
      </c>
      <c r="I3046" s="13" t="s">
        <v>161</v>
      </c>
      <c r="J3046" s="11">
        <v>7535446000160</v>
      </c>
    </row>
    <row r="3047" ht="12" customHeight="1" spans="1:10">
      <c r="A3047" s="11">
        <v>14333</v>
      </c>
      <c r="B3047" s="12" t="s">
        <v>7356</v>
      </c>
      <c r="C3047" s="13" t="s">
        <v>146</v>
      </c>
      <c r="D3047" s="13" t="s">
        <v>7357</v>
      </c>
      <c r="E3047" s="11">
        <v>63165000</v>
      </c>
      <c r="F3047" s="13" t="s">
        <v>2921</v>
      </c>
      <c r="G3047" s="13" t="s">
        <v>114</v>
      </c>
      <c r="H3047" s="11">
        <v>2800</v>
      </c>
      <c r="I3047" s="13" t="s">
        <v>161</v>
      </c>
      <c r="J3047" s="11">
        <v>7536444000195</v>
      </c>
    </row>
    <row r="3048" ht="12" customHeight="1" spans="1:10">
      <c r="A3048" s="11">
        <v>16116</v>
      </c>
      <c r="B3048" s="12" t="s">
        <v>7358</v>
      </c>
      <c r="C3048" s="13" t="s">
        <v>264</v>
      </c>
      <c r="D3048" s="13" t="s">
        <v>7359</v>
      </c>
      <c r="E3048" s="11">
        <v>58032050</v>
      </c>
      <c r="F3048" s="13" t="s">
        <v>547</v>
      </c>
      <c r="G3048" s="13" t="s">
        <v>129</v>
      </c>
      <c r="H3048" s="11">
        <v>100</v>
      </c>
      <c r="I3048" s="13" t="s">
        <v>124</v>
      </c>
      <c r="J3048" s="11">
        <v>7537018000176</v>
      </c>
    </row>
    <row r="3049" ht="12" customHeight="1" spans="1:10">
      <c r="A3049" s="11">
        <v>15622</v>
      </c>
      <c r="B3049" s="12" t="s">
        <v>7360</v>
      </c>
      <c r="C3049" s="13" t="s">
        <v>146</v>
      </c>
      <c r="D3049" s="13" t="s">
        <v>7361</v>
      </c>
      <c r="E3049" s="11">
        <v>63540000</v>
      </c>
      <c r="F3049" s="13" t="s">
        <v>7362</v>
      </c>
      <c r="G3049" s="13" t="s">
        <v>114</v>
      </c>
      <c r="H3049" s="11">
        <v>2800</v>
      </c>
      <c r="I3049" s="13" t="s">
        <v>161</v>
      </c>
      <c r="J3049" s="11">
        <v>7539273000158</v>
      </c>
    </row>
    <row r="3050" ht="12" customHeight="1" spans="1:10">
      <c r="A3050" s="11">
        <v>14323</v>
      </c>
      <c r="B3050" s="12" t="s">
        <v>7363</v>
      </c>
      <c r="C3050" s="13" t="s">
        <v>146</v>
      </c>
      <c r="D3050" s="13" t="s">
        <v>7364</v>
      </c>
      <c r="E3050" s="11">
        <v>63170000</v>
      </c>
      <c r="F3050" s="13" t="s">
        <v>7365</v>
      </c>
      <c r="G3050" s="13" t="s">
        <v>114</v>
      </c>
      <c r="H3050" s="11">
        <v>2800</v>
      </c>
      <c r="I3050" s="13" t="s">
        <v>161</v>
      </c>
      <c r="J3050" s="11">
        <v>7539984000122</v>
      </c>
    </row>
    <row r="3051" ht="12" customHeight="1" spans="1:10">
      <c r="A3051" s="11">
        <v>14235</v>
      </c>
      <c r="B3051" s="12" t="s">
        <v>7366</v>
      </c>
      <c r="C3051" s="13" t="s">
        <v>146</v>
      </c>
      <c r="D3051" s="13" t="s">
        <v>7367</v>
      </c>
      <c r="E3051" s="11">
        <v>63530000</v>
      </c>
      <c r="F3051" s="13" t="s">
        <v>7368</v>
      </c>
      <c r="G3051" s="13" t="s">
        <v>114</v>
      </c>
      <c r="H3051" s="11">
        <v>2800</v>
      </c>
      <c r="I3051" s="13" t="s">
        <v>161</v>
      </c>
      <c r="J3051" s="11">
        <v>7540180000143</v>
      </c>
    </row>
    <row r="3052" ht="24" customHeight="1" spans="1:10">
      <c r="A3052" s="11">
        <v>15986</v>
      </c>
      <c r="B3052" s="12" t="s">
        <v>7369</v>
      </c>
      <c r="C3052" s="13" t="s">
        <v>152</v>
      </c>
      <c r="D3052" s="13" t="s">
        <v>7370</v>
      </c>
      <c r="E3052" s="11">
        <v>47800000</v>
      </c>
      <c r="F3052" s="13" t="s">
        <v>295</v>
      </c>
      <c r="G3052" s="13" t="s">
        <v>105</v>
      </c>
      <c r="H3052" s="11">
        <v>2793</v>
      </c>
      <c r="I3052" s="13" t="s">
        <v>518</v>
      </c>
      <c r="J3052" s="11">
        <v>7540208000142</v>
      </c>
    </row>
    <row r="3053" ht="12" customHeight="1" spans="1:10">
      <c r="A3053" s="11">
        <v>20347</v>
      </c>
      <c r="B3053" s="12" t="s">
        <v>7371</v>
      </c>
      <c r="C3053" s="13" t="s">
        <v>152</v>
      </c>
      <c r="D3053" s="13" t="s">
        <v>7372</v>
      </c>
      <c r="E3053" s="11">
        <v>47807900</v>
      </c>
      <c r="F3053" s="13" t="s">
        <v>295</v>
      </c>
      <c r="G3053" s="13" t="s">
        <v>105</v>
      </c>
      <c r="H3053" s="11">
        <v>1346</v>
      </c>
      <c r="I3053" s="13" t="s">
        <v>7373</v>
      </c>
      <c r="J3053" s="11">
        <v>7540208000223</v>
      </c>
    </row>
    <row r="3054" ht="12" customHeight="1" spans="1:10">
      <c r="A3054" s="11">
        <v>18774</v>
      </c>
      <c r="B3054" s="12" t="s">
        <v>7374</v>
      </c>
      <c r="C3054" s="13" t="s">
        <v>146</v>
      </c>
      <c r="D3054" s="13" t="s">
        <v>7375</v>
      </c>
      <c r="E3054" s="11">
        <v>69595000</v>
      </c>
      <c r="F3054" s="13" t="s">
        <v>7376</v>
      </c>
      <c r="G3054" s="13" t="s">
        <v>114</v>
      </c>
      <c r="H3054" s="11">
        <v>2800</v>
      </c>
      <c r="I3054" s="13" t="s">
        <v>161</v>
      </c>
      <c r="J3054" s="11">
        <v>7540925000174</v>
      </c>
    </row>
    <row r="3055" ht="12" customHeight="1" spans="1:10">
      <c r="A3055" s="11">
        <v>15626</v>
      </c>
      <c r="B3055" s="12" t="s">
        <v>7377</v>
      </c>
      <c r="C3055" s="13" t="s">
        <v>146</v>
      </c>
      <c r="D3055" s="13" t="s">
        <v>7378</v>
      </c>
      <c r="E3055" s="11">
        <v>63580000</v>
      </c>
      <c r="F3055" s="13" t="s">
        <v>7238</v>
      </c>
      <c r="G3055" s="13" t="s">
        <v>114</v>
      </c>
      <c r="H3055" s="11">
        <v>2800</v>
      </c>
      <c r="I3055" s="13" t="s">
        <v>161</v>
      </c>
      <c r="J3055" s="11">
        <v>7541279000160</v>
      </c>
    </row>
    <row r="3056" ht="12" customHeight="1" spans="1:10">
      <c r="A3056" s="11">
        <v>19122</v>
      </c>
      <c r="B3056" s="12" t="s">
        <v>7379</v>
      </c>
      <c r="C3056" s="13" t="s">
        <v>95</v>
      </c>
      <c r="D3056" s="13" t="s">
        <v>7380</v>
      </c>
      <c r="E3056" s="11">
        <v>57750000</v>
      </c>
      <c r="F3056" s="13" t="s">
        <v>7381</v>
      </c>
      <c r="G3056" s="13" t="s">
        <v>114</v>
      </c>
      <c r="H3056" s="11">
        <v>3068</v>
      </c>
      <c r="I3056" s="13" t="s">
        <v>171</v>
      </c>
      <c r="J3056" s="11">
        <v>7543773000163</v>
      </c>
    </row>
    <row r="3057" ht="12" customHeight="1" spans="1:10">
      <c r="A3057" s="11">
        <v>17049</v>
      </c>
      <c r="B3057" s="12" t="s">
        <v>7382</v>
      </c>
      <c r="C3057" s="13" t="s">
        <v>334</v>
      </c>
      <c r="D3057" s="13" t="s">
        <v>7383</v>
      </c>
      <c r="E3057" s="11">
        <v>68033010</v>
      </c>
      <c r="F3057" s="13" t="s">
        <v>1091</v>
      </c>
      <c r="G3057" s="13" t="s">
        <v>105</v>
      </c>
      <c r="H3057" s="11">
        <v>2998</v>
      </c>
      <c r="I3057" s="13" t="s">
        <v>337</v>
      </c>
      <c r="J3057" s="11">
        <v>7546073000122</v>
      </c>
    </row>
    <row r="3058" ht="12" customHeight="1" spans="1:10">
      <c r="A3058" s="11">
        <v>22185</v>
      </c>
      <c r="B3058" s="12" t="s">
        <v>7384</v>
      </c>
      <c r="C3058" s="13" t="s">
        <v>334</v>
      </c>
      <c r="D3058" s="13" t="s">
        <v>7385</v>
      </c>
      <c r="E3058" s="11">
        <v>68033010</v>
      </c>
      <c r="F3058" s="13" t="s">
        <v>1091</v>
      </c>
      <c r="G3058" s="13" t="s">
        <v>105</v>
      </c>
      <c r="H3058" s="11">
        <v>2998</v>
      </c>
      <c r="I3058" s="13" t="s">
        <v>337</v>
      </c>
      <c r="J3058" s="11">
        <v>7546073000203</v>
      </c>
    </row>
    <row r="3059" ht="12" customHeight="1" spans="1:10">
      <c r="A3059" s="11">
        <v>16094</v>
      </c>
      <c r="B3059" s="12" t="s">
        <v>7386</v>
      </c>
      <c r="C3059" s="13" t="s">
        <v>89</v>
      </c>
      <c r="D3059" s="13" t="s">
        <v>7387</v>
      </c>
      <c r="E3059" s="11">
        <v>55540000</v>
      </c>
      <c r="F3059" s="13" t="s">
        <v>801</v>
      </c>
      <c r="G3059" s="13" t="s">
        <v>180</v>
      </c>
      <c r="H3059" s="11">
        <v>100</v>
      </c>
      <c r="I3059" s="13" t="s">
        <v>124</v>
      </c>
      <c r="J3059" s="11">
        <v>7546299000123</v>
      </c>
    </row>
    <row r="3060" ht="12" customHeight="1" spans="1:10">
      <c r="A3060" s="11">
        <v>13299</v>
      </c>
      <c r="B3060" s="12" t="s">
        <v>7388</v>
      </c>
      <c r="C3060" s="13" t="s">
        <v>146</v>
      </c>
      <c r="D3060" s="13" t="s">
        <v>7389</v>
      </c>
      <c r="E3060" s="11">
        <v>62000580</v>
      </c>
      <c r="F3060" s="13" t="s">
        <v>7390</v>
      </c>
      <c r="G3060" s="13" t="s">
        <v>114</v>
      </c>
      <c r="H3060" s="11">
        <v>2800</v>
      </c>
      <c r="I3060" s="13" t="s">
        <v>161</v>
      </c>
      <c r="J3060" s="11">
        <v>7547821000191</v>
      </c>
    </row>
    <row r="3061" ht="12" customHeight="1" spans="1:10">
      <c r="A3061" s="11">
        <v>15446</v>
      </c>
      <c r="B3061" s="12" t="s">
        <v>7391</v>
      </c>
      <c r="C3061" s="13" t="s">
        <v>196</v>
      </c>
      <c r="D3061" s="13" t="s">
        <v>555</v>
      </c>
      <c r="E3061" s="11">
        <v>64001020</v>
      </c>
      <c r="F3061" s="13" t="s">
        <v>260</v>
      </c>
      <c r="G3061" s="13" t="s">
        <v>105</v>
      </c>
      <c r="H3061" s="11">
        <v>2825</v>
      </c>
      <c r="I3061" s="13" t="s">
        <v>492</v>
      </c>
      <c r="J3061" s="11">
        <v>7549168000108</v>
      </c>
    </row>
    <row r="3062" ht="12" customHeight="1" spans="1:10">
      <c r="A3062" s="11">
        <v>21911</v>
      </c>
      <c r="B3062" s="12" t="s">
        <v>7392</v>
      </c>
      <c r="C3062" s="13" t="s">
        <v>196</v>
      </c>
      <c r="D3062" s="13" t="s">
        <v>555</v>
      </c>
      <c r="E3062" s="11">
        <v>64000020</v>
      </c>
      <c r="F3062" s="13" t="s">
        <v>198</v>
      </c>
      <c r="G3062" s="13" t="s">
        <v>105</v>
      </c>
      <c r="H3062" s="11">
        <v>2825</v>
      </c>
      <c r="I3062" s="13" t="s">
        <v>492</v>
      </c>
      <c r="J3062" s="11">
        <v>7549168000280</v>
      </c>
    </row>
    <row r="3063" ht="12" customHeight="1" spans="1:10">
      <c r="A3063" s="11">
        <v>22123</v>
      </c>
      <c r="B3063" s="12" t="s">
        <v>7393</v>
      </c>
      <c r="C3063" s="13" t="s">
        <v>146</v>
      </c>
      <c r="D3063" s="13" t="s">
        <v>7394</v>
      </c>
      <c r="E3063" s="11">
        <v>63652000</v>
      </c>
      <c r="F3063" s="13" t="s">
        <v>7395</v>
      </c>
      <c r="G3063" s="13" t="s">
        <v>114</v>
      </c>
      <c r="H3063" s="11">
        <v>2800</v>
      </c>
      <c r="I3063" s="13" t="s">
        <v>161</v>
      </c>
      <c r="J3063" s="11">
        <v>7551179000114</v>
      </c>
    </row>
    <row r="3064" ht="12" customHeight="1" spans="1:10">
      <c r="A3064" s="11">
        <v>22148</v>
      </c>
      <c r="B3064" s="12" t="s">
        <v>7396</v>
      </c>
      <c r="C3064" s="13" t="s">
        <v>206</v>
      </c>
      <c r="D3064" s="13" t="s">
        <v>7397</v>
      </c>
      <c r="E3064" s="11">
        <v>49160000</v>
      </c>
      <c r="F3064" s="13" t="s">
        <v>2940</v>
      </c>
      <c r="G3064" s="13" t="s">
        <v>129</v>
      </c>
      <c r="H3064" s="11">
        <v>100</v>
      </c>
      <c r="I3064" s="13" t="s">
        <v>124</v>
      </c>
      <c r="J3064" s="11">
        <v>7555270000108</v>
      </c>
    </row>
    <row r="3065" ht="12" customHeight="1" spans="1:10">
      <c r="A3065" s="11">
        <v>17613</v>
      </c>
      <c r="B3065" s="12" t="s">
        <v>7398</v>
      </c>
      <c r="C3065" s="13" t="s">
        <v>89</v>
      </c>
      <c r="D3065" s="13" t="s">
        <v>7399</v>
      </c>
      <c r="E3065" s="11">
        <v>55750000</v>
      </c>
      <c r="F3065" s="13" t="s">
        <v>3603</v>
      </c>
      <c r="G3065" s="13" t="s">
        <v>98</v>
      </c>
      <c r="H3065" s="11">
        <v>100</v>
      </c>
      <c r="I3065" s="13" t="s">
        <v>124</v>
      </c>
      <c r="J3065" s="11">
        <v>7556146000167</v>
      </c>
    </row>
    <row r="3066" ht="12" customHeight="1" spans="1:10">
      <c r="A3066" s="11">
        <v>21682</v>
      </c>
      <c r="B3066" s="12" t="s">
        <v>7400</v>
      </c>
      <c r="C3066" s="13" t="s">
        <v>111</v>
      </c>
      <c r="D3066" s="13" t="s">
        <v>7401</v>
      </c>
      <c r="E3066" s="11">
        <v>72800400</v>
      </c>
      <c r="F3066" s="13" t="s">
        <v>1233</v>
      </c>
      <c r="G3066" s="13" t="s">
        <v>114</v>
      </c>
      <c r="H3066" s="11">
        <v>2803</v>
      </c>
      <c r="I3066" s="13" t="s">
        <v>106</v>
      </c>
      <c r="J3066" s="11">
        <v>7556717000163</v>
      </c>
    </row>
    <row r="3067" ht="12" customHeight="1" spans="1:10">
      <c r="A3067" s="11">
        <v>17994</v>
      </c>
      <c r="B3067" s="12" t="s">
        <v>7402</v>
      </c>
      <c r="C3067" s="13" t="s">
        <v>146</v>
      </c>
      <c r="D3067" s="13" t="s">
        <v>7403</v>
      </c>
      <c r="E3067" s="11">
        <v>62880000</v>
      </c>
      <c r="F3067" s="13" t="s">
        <v>7404</v>
      </c>
      <c r="G3067" s="13" t="s">
        <v>114</v>
      </c>
      <c r="H3067" s="11">
        <v>2800</v>
      </c>
      <c r="I3067" s="13" t="s">
        <v>161</v>
      </c>
      <c r="J3067" s="11">
        <v>7557784000100</v>
      </c>
    </row>
    <row r="3068" ht="12" customHeight="1" spans="1:10">
      <c r="A3068" s="11">
        <v>13461</v>
      </c>
      <c r="B3068" s="12" t="s">
        <v>7405</v>
      </c>
      <c r="C3068" s="13" t="s">
        <v>146</v>
      </c>
      <c r="D3068" s="13" t="s">
        <v>7406</v>
      </c>
      <c r="E3068" s="11">
        <v>60015061</v>
      </c>
      <c r="F3068" s="13" t="s">
        <v>148</v>
      </c>
      <c r="G3068" s="13" t="s">
        <v>129</v>
      </c>
      <c r="H3068" s="11">
        <v>2800</v>
      </c>
      <c r="I3068" s="13" t="s">
        <v>161</v>
      </c>
      <c r="J3068" s="11">
        <v>7558430000172</v>
      </c>
    </row>
    <row r="3069" ht="12" customHeight="1" spans="1:10">
      <c r="A3069" s="11">
        <v>16976</v>
      </c>
      <c r="B3069" s="12" t="s">
        <v>7407</v>
      </c>
      <c r="C3069" s="13" t="s">
        <v>152</v>
      </c>
      <c r="D3069" s="13" t="s">
        <v>7408</v>
      </c>
      <c r="E3069" s="11">
        <v>40050002</v>
      </c>
      <c r="F3069" s="13" t="s">
        <v>742</v>
      </c>
      <c r="G3069" s="13" t="s">
        <v>129</v>
      </c>
      <c r="H3069" s="11">
        <v>100</v>
      </c>
      <c r="I3069" s="13" t="s">
        <v>124</v>
      </c>
      <c r="J3069" s="11">
        <v>7560231000107</v>
      </c>
    </row>
    <row r="3070" ht="12" customHeight="1" spans="1:10">
      <c r="A3070" s="11">
        <v>15849</v>
      </c>
      <c r="B3070" s="12" t="s">
        <v>7409</v>
      </c>
      <c r="C3070" s="13" t="s">
        <v>89</v>
      </c>
      <c r="D3070" s="13" t="s">
        <v>7410</v>
      </c>
      <c r="E3070" s="11">
        <v>55200000</v>
      </c>
      <c r="F3070" s="13" t="s">
        <v>3146</v>
      </c>
      <c r="G3070" s="13" t="s">
        <v>119</v>
      </c>
      <c r="H3070" s="11">
        <v>100</v>
      </c>
      <c r="I3070" s="13" t="s">
        <v>124</v>
      </c>
      <c r="J3070" s="11">
        <v>7562351000135</v>
      </c>
    </row>
    <row r="3071" ht="12" customHeight="1" spans="1:10">
      <c r="A3071" s="11">
        <v>16753</v>
      </c>
      <c r="B3071" s="12" t="s">
        <v>7411</v>
      </c>
      <c r="C3071" s="13" t="s">
        <v>196</v>
      </c>
      <c r="D3071" s="13" t="s">
        <v>7412</v>
      </c>
      <c r="E3071" s="11">
        <v>64001970</v>
      </c>
      <c r="F3071" s="13" t="s">
        <v>198</v>
      </c>
      <c r="G3071" s="13" t="s">
        <v>129</v>
      </c>
      <c r="H3071" s="11">
        <v>2813</v>
      </c>
      <c r="I3071" s="13" t="s">
        <v>120</v>
      </c>
      <c r="J3071" s="11">
        <v>7563176000109</v>
      </c>
    </row>
    <row r="3072" ht="12" customHeight="1" spans="1:10">
      <c r="A3072" s="11">
        <v>16889</v>
      </c>
      <c r="B3072" s="12" t="s">
        <v>7413</v>
      </c>
      <c r="C3072" s="13" t="s">
        <v>126</v>
      </c>
      <c r="D3072" s="13" t="s">
        <v>7414</v>
      </c>
      <c r="E3072" s="11">
        <v>38444000</v>
      </c>
      <c r="F3072" s="13" t="s">
        <v>7415</v>
      </c>
      <c r="G3072" s="13" t="s">
        <v>105</v>
      </c>
      <c r="H3072" s="11">
        <v>2789</v>
      </c>
      <c r="I3072" s="13" t="s">
        <v>87</v>
      </c>
      <c r="J3072" s="11">
        <v>7565863000155</v>
      </c>
    </row>
    <row r="3073" ht="12" customHeight="1" spans="1:10">
      <c r="A3073" s="11">
        <v>13263</v>
      </c>
      <c r="B3073" s="12" t="s">
        <v>7416</v>
      </c>
      <c r="C3073" s="13" t="s">
        <v>146</v>
      </c>
      <c r="D3073" s="13" t="s">
        <v>7417</v>
      </c>
      <c r="E3073" s="11">
        <v>62570000</v>
      </c>
      <c r="F3073" s="13" t="s">
        <v>7418</v>
      </c>
      <c r="G3073" s="13" t="s">
        <v>114</v>
      </c>
      <c r="H3073" s="11">
        <v>2800</v>
      </c>
      <c r="I3073" s="13" t="s">
        <v>161</v>
      </c>
      <c r="J3073" s="11">
        <v>7566045000177</v>
      </c>
    </row>
    <row r="3074" ht="12" customHeight="1" spans="1:10">
      <c r="A3074" s="11">
        <v>13254</v>
      </c>
      <c r="B3074" s="12" t="s">
        <v>7419</v>
      </c>
      <c r="C3074" s="13" t="s">
        <v>146</v>
      </c>
      <c r="D3074" s="13" t="s">
        <v>7420</v>
      </c>
      <c r="E3074" s="11">
        <v>62560000</v>
      </c>
      <c r="F3074" s="13" t="s">
        <v>7421</v>
      </c>
      <c r="G3074" s="13" t="s">
        <v>114</v>
      </c>
      <c r="H3074" s="11">
        <v>2800</v>
      </c>
      <c r="I3074" s="13" t="s">
        <v>161</v>
      </c>
      <c r="J3074" s="11">
        <v>7566516000147</v>
      </c>
    </row>
    <row r="3075" ht="12" customHeight="1" spans="1:10">
      <c r="A3075" s="11">
        <v>14599</v>
      </c>
      <c r="B3075" s="12" t="s">
        <v>7422</v>
      </c>
      <c r="C3075" s="13" t="s">
        <v>146</v>
      </c>
      <c r="D3075" s="13" t="s">
        <v>7423</v>
      </c>
      <c r="E3075" s="11">
        <v>62550000</v>
      </c>
      <c r="F3075" s="13" t="s">
        <v>7424</v>
      </c>
      <c r="G3075" s="13" t="s">
        <v>114</v>
      </c>
      <c r="H3075" s="11">
        <v>2800</v>
      </c>
      <c r="I3075" s="13" t="s">
        <v>161</v>
      </c>
      <c r="J3075" s="11">
        <v>7566920000110</v>
      </c>
    </row>
    <row r="3076" ht="12" customHeight="1" spans="1:10">
      <c r="A3076" s="11">
        <v>15725</v>
      </c>
      <c r="B3076" s="12" t="s">
        <v>7425</v>
      </c>
      <c r="C3076" s="13" t="s">
        <v>146</v>
      </c>
      <c r="D3076" s="13" t="s">
        <v>7426</v>
      </c>
      <c r="E3076" s="11">
        <v>65595000</v>
      </c>
      <c r="F3076" s="13" t="s">
        <v>7427</v>
      </c>
      <c r="G3076" s="13" t="s">
        <v>114</v>
      </c>
      <c r="H3076" s="11">
        <v>2800</v>
      </c>
      <c r="I3076" s="13" t="s">
        <v>161</v>
      </c>
      <c r="J3076" s="11">
        <v>7568231000145</v>
      </c>
    </row>
    <row r="3077" ht="12" customHeight="1" spans="1:10">
      <c r="A3077" s="11">
        <v>16963</v>
      </c>
      <c r="B3077" s="12" t="s">
        <v>7428</v>
      </c>
      <c r="C3077" s="13" t="s">
        <v>146</v>
      </c>
      <c r="D3077" s="13" t="s">
        <v>7429</v>
      </c>
      <c r="E3077" s="11">
        <v>62380000</v>
      </c>
      <c r="F3077" s="13" t="s">
        <v>7430</v>
      </c>
      <c r="G3077" s="13" t="s">
        <v>114</v>
      </c>
      <c r="H3077" s="11">
        <v>2800</v>
      </c>
      <c r="I3077" s="13" t="s">
        <v>161</v>
      </c>
      <c r="J3077" s="11">
        <v>7569205000131</v>
      </c>
    </row>
    <row r="3078" ht="12" customHeight="1" spans="1:10">
      <c r="A3078" s="11">
        <v>15692</v>
      </c>
      <c r="B3078" s="12" t="s">
        <v>7431</v>
      </c>
      <c r="C3078" s="13" t="s">
        <v>146</v>
      </c>
      <c r="D3078" s="13" t="s">
        <v>7432</v>
      </c>
      <c r="E3078" s="11">
        <v>63460000</v>
      </c>
      <c r="F3078" s="13" t="s">
        <v>7433</v>
      </c>
      <c r="G3078" s="13" t="s">
        <v>114</v>
      </c>
      <c r="H3078" s="11">
        <v>2800</v>
      </c>
      <c r="I3078" s="13" t="s">
        <v>161</v>
      </c>
      <c r="J3078" s="11">
        <v>7570518000100</v>
      </c>
    </row>
    <row r="3079" ht="12" customHeight="1" spans="1:10">
      <c r="A3079" s="11">
        <v>13049</v>
      </c>
      <c r="B3079" s="12" t="s">
        <v>7434</v>
      </c>
      <c r="C3079" s="13" t="s">
        <v>146</v>
      </c>
      <c r="D3079" s="13" t="s">
        <v>7435</v>
      </c>
      <c r="E3079" s="11">
        <v>63010450</v>
      </c>
      <c r="F3079" s="13" t="s">
        <v>2633</v>
      </c>
      <c r="G3079" s="13" t="s">
        <v>119</v>
      </c>
      <c r="H3079" s="11">
        <v>100</v>
      </c>
      <c r="I3079" s="13" t="s">
        <v>124</v>
      </c>
      <c r="J3079" s="11">
        <v>7578636000164</v>
      </c>
    </row>
    <row r="3080" ht="12" customHeight="1" spans="1:10">
      <c r="A3080" s="11">
        <v>16261</v>
      </c>
      <c r="B3080" s="12" t="s">
        <v>7436</v>
      </c>
      <c r="C3080" s="13" t="s">
        <v>89</v>
      </c>
      <c r="D3080" s="13" t="s">
        <v>7437</v>
      </c>
      <c r="E3080" s="11">
        <v>55580000</v>
      </c>
      <c r="F3080" s="13" t="s">
        <v>7438</v>
      </c>
      <c r="G3080" s="13" t="s">
        <v>180</v>
      </c>
      <c r="H3080" s="11">
        <v>100</v>
      </c>
      <c r="I3080" s="13" t="s">
        <v>124</v>
      </c>
      <c r="J3080" s="11">
        <v>7579913000153</v>
      </c>
    </row>
    <row r="3081" ht="24" customHeight="1" spans="1:10">
      <c r="A3081" s="11">
        <v>18591</v>
      </c>
      <c r="B3081" s="12" t="s">
        <v>7439</v>
      </c>
      <c r="C3081" s="13" t="s">
        <v>152</v>
      </c>
      <c r="D3081" s="13" t="s">
        <v>7440</v>
      </c>
      <c r="E3081" s="11">
        <v>45203660</v>
      </c>
      <c r="F3081" s="13" t="s">
        <v>3558</v>
      </c>
      <c r="G3081" s="13" t="s">
        <v>129</v>
      </c>
      <c r="H3081" s="11">
        <v>100</v>
      </c>
      <c r="I3081" s="13" t="s">
        <v>124</v>
      </c>
      <c r="J3081" s="11">
        <v>7580167000118</v>
      </c>
    </row>
    <row r="3082" ht="12" customHeight="1" spans="1:10">
      <c r="A3082" s="11">
        <v>24367</v>
      </c>
      <c r="B3082" s="12" t="s">
        <v>7441</v>
      </c>
      <c r="C3082" s="13" t="s">
        <v>4619</v>
      </c>
      <c r="D3082" s="13" t="s">
        <v>7442</v>
      </c>
      <c r="E3082" s="11">
        <v>78932000</v>
      </c>
      <c r="F3082" s="13" t="s">
        <v>7443</v>
      </c>
      <c r="G3082" s="13" t="s">
        <v>114</v>
      </c>
      <c r="H3082" s="11">
        <v>3237</v>
      </c>
      <c r="I3082" s="13" t="s">
        <v>5672</v>
      </c>
      <c r="J3082" s="11">
        <v>7582909000144</v>
      </c>
    </row>
    <row r="3083" ht="24" customHeight="1" spans="1:10">
      <c r="A3083" s="11">
        <v>19416</v>
      </c>
      <c r="B3083" s="12" t="s">
        <v>7444</v>
      </c>
      <c r="C3083" s="13" t="s">
        <v>146</v>
      </c>
      <c r="D3083" s="13" t="s">
        <v>7445</v>
      </c>
      <c r="E3083" s="11">
        <v>63010485</v>
      </c>
      <c r="F3083" s="13" t="s">
        <v>2633</v>
      </c>
      <c r="G3083" s="13" t="s">
        <v>119</v>
      </c>
      <c r="H3083" s="11">
        <v>2800</v>
      </c>
      <c r="I3083" s="13" t="s">
        <v>161</v>
      </c>
      <c r="J3083" s="11">
        <v>7583396000277</v>
      </c>
    </row>
    <row r="3084" ht="12" customHeight="1" spans="1:10">
      <c r="A3084" s="11">
        <v>17287</v>
      </c>
      <c r="B3084" s="12" t="s">
        <v>7446</v>
      </c>
      <c r="C3084" s="13" t="s">
        <v>152</v>
      </c>
      <c r="D3084" s="13" t="s">
        <v>7447</v>
      </c>
      <c r="E3084" s="11">
        <v>48700000</v>
      </c>
      <c r="F3084" s="13" t="s">
        <v>816</v>
      </c>
      <c r="G3084" s="13" t="s">
        <v>98</v>
      </c>
      <c r="H3084" s="11">
        <v>100</v>
      </c>
      <c r="I3084" s="13" t="s">
        <v>124</v>
      </c>
      <c r="J3084" s="11">
        <v>7584679000152</v>
      </c>
    </row>
    <row r="3085" ht="12" customHeight="1" spans="1:10">
      <c r="A3085" s="11">
        <v>14163</v>
      </c>
      <c r="B3085" s="12" t="s">
        <v>7448</v>
      </c>
      <c r="C3085" s="13" t="s">
        <v>146</v>
      </c>
      <c r="D3085" s="13" t="s">
        <v>7449</v>
      </c>
      <c r="E3085" s="11">
        <v>63100000</v>
      </c>
      <c r="F3085" s="13" t="s">
        <v>1114</v>
      </c>
      <c r="G3085" s="13" t="s">
        <v>114</v>
      </c>
      <c r="H3085" s="11">
        <v>2800</v>
      </c>
      <c r="I3085" s="13" t="s">
        <v>161</v>
      </c>
      <c r="J3085" s="11">
        <v>7587975000107</v>
      </c>
    </row>
    <row r="3086" ht="12" customHeight="1" spans="1:10">
      <c r="A3086" s="11">
        <v>14336</v>
      </c>
      <c r="B3086" s="12" t="s">
        <v>7450</v>
      </c>
      <c r="C3086" s="13" t="s">
        <v>146</v>
      </c>
      <c r="D3086" s="13" t="s">
        <v>7451</v>
      </c>
      <c r="E3086" s="11">
        <v>63140000</v>
      </c>
      <c r="F3086" s="13" t="s">
        <v>7452</v>
      </c>
      <c r="G3086" s="13" t="s">
        <v>114</v>
      </c>
      <c r="H3086" s="11">
        <v>2800</v>
      </c>
      <c r="I3086" s="13" t="s">
        <v>161</v>
      </c>
      <c r="J3086" s="11">
        <v>7587983000153</v>
      </c>
    </row>
    <row r="3087" ht="12" customHeight="1" spans="1:10">
      <c r="A3087" s="11">
        <v>13269</v>
      </c>
      <c r="B3087" s="12" t="s">
        <v>7453</v>
      </c>
      <c r="C3087" s="13" t="s">
        <v>146</v>
      </c>
      <c r="D3087" s="13" t="s">
        <v>7454</v>
      </c>
      <c r="E3087" s="11">
        <v>62850000</v>
      </c>
      <c r="F3087" s="13" t="s">
        <v>6867</v>
      </c>
      <c r="G3087" s="13" t="s">
        <v>114</v>
      </c>
      <c r="H3087" s="11">
        <v>2800</v>
      </c>
      <c r="I3087" s="13" t="s">
        <v>161</v>
      </c>
      <c r="J3087" s="11">
        <v>7589369000120</v>
      </c>
    </row>
    <row r="3088" ht="12" customHeight="1" spans="1:10">
      <c r="A3088" s="11">
        <v>14904</v>
      </c>
      <c r="B3088" s="12" t="s">
        <v>7455</v>
      </c>
      <c r="C3088" s="13" t="s">
        <v>146</v>
      </c>
      <c r="D3088" s="13" t="s">
        <v>7456</v>
      </c>
      <c r="E3088" s="11">
        <v>62680000</v>
      </c>
      <c r="F3088" s="13" t="s">
        <v>7457</v>
      </c>
      <c r="G3088" s="13" t="s">
        <v>114</v>
      </c>
      <c r="H3088" s="11">
        <v>2800</v>
      </c>
      <c r="I3088" s="13" t="s">
        <v>161</v>
      </c>
      <c r="J3088" s="11">
        <v>7592298000115</v>
      </c>
    </row>
    <row r="3089" ht="12" customHeight="1" spans="1:10">
      <c r="A3089" s="11">
        <v>14337</v>
      </c>
      <c r="B3089" s="12" t="s">
        <v>7458</v>
      </c>
      <c r="C3089" s="13" t="s">
        <v>146</v>
      </c>
      <c r="D3089" s="13" t="s">
        <v>7459</v>
      </c>
      <c r="E3089" s="11">
        <v>63570000</v>
      </c>
      <c r="F3089" s="13" t="s">
        <v>7460</v>
      </c>
      <c r="G3089" s="13" t="s">
        <v>114</v>
      </c>
      <c r="H3089" s="11">
        <v>2800</v>
      </c>
      <c r="I3089" s="13" t="s">
        <v>161</v>
      </c>
      <c r="J3089" s="11">
        <v>7594500000148</v>
      </c>
    </row>
    <row r="3090" ht="12" customHeight="1" spans="1:10">
      <c r="A3090" s="11">
        <v>14332</v>
      </c>
      <c r="B3090" s="12" t="s">
        <v>7461</v>
      </c>
      <c r="C3090" s="13" t="s">
        <v>146</v>
      </c>
      <c r="D3090" s="13" t="s">
        <v>7462</v>
      </c>
      <c r="E3090" s="11">
        <v>63185000</v>
      </c>
      <c r="F3090" s="13" t="s">
        <v>7463</v>
      </c>
      <c r="G3090" s="13" t="s">
        <v>114</v>
      </c>
      <c r="H3090" s="11">
        <v>2800</v>
      </c>
      <c r="I3090" s="13" t="s">
        <v>161</v>
      </c>
      <c r="J3090" s="11">
        <v>7595572000100</v>
      </c>
    </row>
    <row r="3091" ht="12" customHeight="1" spans="1:10">
      <c r="A3091" s="11">
        <v>14334</v>
      </c>
      <c r="B3091" s="12" t="s">
        <v>7464</v>
      </c>
      <c r="C3091" s="13" t="s">
        <v>146</v>
      </c>
      <c r="D3091" s="13" t="s">
        <v>7465</v>
      </c>
      <c r="E3091" s="11">
        <v>63190000</v>
      </c>
      <c r="F3091" s="13" t="s">
        <v>7466</v>
      </c>
      <c r="G3091" s="13" t="s">
        <v>114</v>
      </c>
      <c r="H3091" s="11">
        <v>2800</v>
      </c>
      <c r="I3091" s="13" t="s">
        <v>161</v>
      </c>
      <c r="J3091" s="11">
        <v>7597347000102</v>
      </c>
    </row>
    <row r="3092" ht="12" customHeight="1" spans="1:10">
      <c r="A3092" s="11">
        <v>15106</v>
      </c>
      <c r="B3092" s="12" t="s">
        <v>7467</v>
      </c>
      <c r="C3092" s="13" t="s">
        <v>146</v>
      </c>
      <c r="D3092" s="13" t="s">
        <v>7468</v>
      </c>
      <c r="E3092" s="11">
        <v>62340000</v>
      </c>
      <c r="F3092" s="13" t="s">
        <v>7469</v>
      </c>
      <c r="G3092" s="13" t="s">
        <v>114</v>
      </c>
      <c r="H3092" s="11">
        <v>2800</v>
      </c>
      <c r="I3092" s="13" t="s">
        <v>161</v>
      </c>
      <c r="J3092" s="11">
        <v>7598592000134</v>
      </c>
    </row>
    <row r="3093" ht="12" customHeight="1" spans="1:10">
      <c r="A3093" s="11">
        <v>21283</v>
      </c>
      <c r="B3093" s="12" t="s">
        <v>7470</v>
      </c>
      <c r="C3093" s="13" t="s">
        <v>146</v>
      </c>
      <c r="D3093" s="13" t="s">
        <v>7471</v>
      </c>
      <c r="E3093" s="11">
        <v>62184000</v>
      </c>
      <c r="F3093" s="13" t="s">
        <v>7472</v>
      </c>
      <c r="G3093" s="13" t="s">
        <v>114</v>
      </c>
      <c r="H3093" s="11">
        <v>2800</v>
      </c>
      <c r="I3093" s="13" t="s">
        <v>161</v>
      </c>
      <c r="J3093" s="11">
        <v>7598600000142</v>
      </c>
    </row>
    <row r="3094" ht="12" customHeight="1" spans="1:10">
      <c r="A3094" s="11">
        <v>15105</v>
      </c>
      <c r="B3094" s="12" t="s">
        <v>7473</v>
      </c>
      <c r="C3094" s="13" t="s">
        <v>146</v>
      </c>
      <c r="D3094" s="13" t="s">
        <v>7474</v>
      </c>
      <c r="E3094" s="11">
        <v>62160000</v>
      </c>
      <c r="F3094" s="13" t="s">
        <v>7475</v>
      </c>
      <c r="G3094" s="13" t="s">
        <v>114</v>
      </c>
      <c r="H3094" s="11">
        <v>2800</v>
      </c>
      <c r="I3094" s="13" t="s">
        <v>161</v>
      </c>
      <c r="J3094" s="11">
        <v>7598618000144</v>
      </c>
    </row>
    <row r="3095" ht="12" customHeight="1" spans="1:10">
      <c r="A3095" s="11">
        <v>14719</v>
      </c>
      <c r="B3095" s="12" t="s">
        <v>7476</v>
      </c>
      <c r="C3095" s="13" t="s">
        <v>146</v>
      </c>
      <c r="D3095" s="13" t="s">
        <v>7477</v>
      </c>
      <c r="E3095" s="11">
        <v>62120000</v>
      </c>
      <c r="F3095" s="13" t="s">
        <v>7478</v>
      </c>
      <c r="G3095" s="13" t="s">
        <v>114</v>
      </c>
      <c r="H3095" s="11">
        <v>2800</v>
      </c>
      <c r="I3095" s="13" t="s">
        <v>161</v>
      </c>
      <c r="J3095" s="11">
        <v>7598626000190</v>
      </c>
    </row>
    <row r="3096" ht="12" customHeight="1" spans="1:10">
      <c r="A3096" s="11">
        <v>13233</v>
      </c>
      <c r="B3096" s="12" t="s">
        <v>7479</v>
      </c>
      <c r="C3096" s="13" t="s">
        <v>146</v>
      </c>
      <c r="D3096" s="13" t="s">
        <v>7480</v>
      </c>
      <c r="E3096" s="11">
        <v>62011060</v>
      </c>
      <c r="F3096" s="13" t="s">
        <v>2805</v>
      </c>
      <c r="G3096" s="13" t="s">
        <v>114</v>
      </c>
      <c r="H3096" s="11">
        <v>2800</v>
      </c>
      <c r="I3096" s="13" t="s">
        <v>161</v>
      </c>
      <c r="J3096" s="11">
        <v>7598634000137</v>
      </c>
    </row>
    <row r="3097" ht="12" customHeight="1" spans="1:10">
      <c r="A3097" s="11">
        <v>19262</v>
      </c>
      <c r="B3097" s="12" t="s">
        <v>7481</v>
      </c>
      <c r="C3097" s="13" t="s">
        <v>146</v>
      </c>
      <c r="D3097" s="13" t="s">
        <v>7482</v>
      </c>
      <c r="E3097" s="11">
        <v>62477000</v>
      </c>
      <c r="F3097" s="13" t="s">
        <v>7483</v>
      </c>
      <c r="G3097" s="13" t="s">
        <v>114</v>
      </c>
      <c r="H3097" s="11">
        <v>2800</v>
      </c>
      <c r="I3097" s="13" t="s">
        <v>161</v>
      </c>
      <c r="J3097" s="11">
        <v>7598642000183</v>
      </c>
    </row>
    <row r="3098" ht="12" customHeight="1" spans="1:10">
      <c r="A3098" s="11">
        <v>14975</v>
      </c>
      <c r="B3098" s="12" t="s">
        <v>7484</v>
      </c>
      <c r="C3098" s="13" t="s">
        <v>146</v>
      </c>
      <c r="D3098" s="13" t="s">
        <v>7485</v>
      </c>
      <c r="E3098" s="11">
        <v>62150000</v>
      </c>
      <c r="F3098" s="13" t="s">
        <v>7486</v>
      </c>
      <c r="G3098" s="13" t="s">
        <v>114</v>
      </c>
      <c r="H3098" s="11">
        <v>2800</v>
      </c>
      <c r="I3098" s="13" t="s">
        <v>161</v>
      </c>
      <c r="J3098" s="11">
        <v>7598659000130</v>
      </c>
    </row>
    <row r="3099" ht="12" customHeight="1" spans="1:10">
      <c r="A3099" s="11">
        <v>15588</v>
      </c>
      <c r="B3099" s="12" t="s">
        <v>7487</v>
      </c>
      <c r="C3099" s="13" t="s">
        <v>146</v>
      </c>
      <c r="D3099" s="13" t="s">
        <v>7488</v>
      </c>
      <c r="E3099" s="11">
        <v>62260000</v>
      </c>
      <c r="F3099" s="13" t="s">
        <v>7489</v>
      </c>
      <c r="G3099" s="13" t="s">
        <v>114</v>
      </c>
      <c r="H3099" s="11">
        <v>2800</v>
      </c>
      <c r="I3099" s="13" t="s">
        <v>161</v>
      </c>
      <c r="J3099" s="11">
        <v>7598667000187</v>
      </c>
    </row>
    <row r="3100" ht="24" customHeight="1" spans="1:10">
      <c r="A3100" s="11">
        <v>21863</v>
      </c>
      <c r="B3100" s="12" t="s">
        <v>7490</v>
      </c>
      <c r="C3100" s="13" t="s">
        <v>146</v>
      </c>
      <c r="D3100" s="13" t="s">
        <v>7491</v>
      </c>
      <c r="E3100" s="11">
        <v>62480000</v>
      </c>
      <c r="F3100" s="13" t="s">
        <v>7492</v>
      </c>
      <c r="G3100" s="13" t="s">
        <v>114</v>
      </c>
      <c r="H3100" s="11">
        <v>2800</v>
      </c>
      <c r="I3100" s="13" t="s">
        <v>161</v>
      </c>
      <c r="J3100" s="11">
        <v>7598675000123</v>
      </c>
    </row>
    <row r="3101" ht="12" customHeight="1" spans="1:10">
      <c r="A3101" s="11">
        <v>14720</v>
      </c>
      <c r="B3101" s="12" t="s">
        <v>7493</v>
      </c>
      <c r="C3101" s="13" t="s">
        <v>146</v>
      </c>
      <c r="D3101" s="13" t="s">
        <v>7494</v>
      </c>
      <c r="E3101" s="11">
        <v>62130000</v>
      </c>
      <c r="F3101" s="13" t="s">
        <v>7495</v>
      </c>
      <c r="G3101" s="13" t="s">
        <v>114</v>
      </c>
      <c r="H3101" s="11">
        <v>2800</v>
      </c>
      <c r="I3101" s="13" t="s">
        <v>161</v>
      </c>
      <c r="J3101" s="11">
        <v>7598683000170</v>
      </c>
    </row>
    <row r="3102" ht="12" customHeight="1" spans="1:10">
      <c r="A3102" s="11">
        <v>14972</v>
      </c>
      <c r="B3102" s="12" t="s">
        <v>7496</v>
      </c>
      <c r="C3102" s="13" t="s">
        <v>146</v>
      </c>
      <c r="D3102" s="13" t="s">
        <v>7497</v>
      </c>
      <c r="E3102" s="11">
        <v>62140000</v>
      </c>
      <c r="F3102" s="13" t="s">
        <v>7498</v>
      </c>
      <c r="G3102" s="13" t="s">
        <v>114</v>
      </c>
      <c r="H3102" s="11">
        <v>2800</v>
      </c>
      <c r="I3102" s="13" t="s">
        <v>161</v>
      </c>
      <c r="J3102" s="11">
        <v>7598691000116</v>
      </c>
    </row>
    <row r="3103" ht="12" customHeight="1" spans="1:10">
      <c r="A3103" s="11">
        <v>16274</v>
      </c>
      <c r="B3103" s="12" t="s">
        <v>7499</v>
      </c>
      <c r="C3103" s="13" t="s">
        <v>146</v>
      </c>
      <c r="D3103" s="13" t="s">
        <v>7500</v>
      </c>
      <c r="E3103" s="11">
        <v>62190000</v>
      </c>
      <c r="F3103" s="13" t="s">
        <v>7501</v>
      </c>
      <c r="G3103" s="13" t="s">
        <v>114</v>
      </c>
      <c r="H3103" s="11">
        <v>2800</v>
      </c>
      <c r="I3103" s="13" t="s">
        <v>161</v>
      </c>
      <c r="J3103" s="11">
        <v>7598709000180</v>
      </c>
    </row>
    <row r="3104" ht="12" customHeight="1" spans="1:10">
      <c r="A3104" s="11">
        <v>18911</v>
      </c>
      <c r="B3104" s="12" t="s">
        <v>7502</v>
      </c>
      <c r="C3104" s="13" t="s">
        <v>146</v>
      </c>
      <c r="D3104" s="13" t="s">
        <v>7503</v>
      </c>
      <c r="E3104" s="11">
        <v>62880000</v>
      </c>
      <c r="F3104" s="13" t="s">
        <v>7404</v>
      </c>
      <c r="G3104" s="13" t="s">
        <v>86</v>
      </c>
      <c r="H3104" s="11">
        <v>2800</v>
      </c>
      <c r="I3104" s="13" t="s">
        <v>161</v>
      </c>
      <c r="J3104" s="11">
        <v>7603068000104</v>
      </c>
    </row>
    <row r="3105" ht="12" customHeight="1" spans="1:10">
      <c r="A3105" s="11">
        <v>17146</v>
      </c>
      <c r="B3105" s="12" t="s">
        <v>7504</v>
      </c>
      <c r="C3105" s="13" t="s">
        <v>152</v>
      </c>
      <c r="D3105" s="13" t="s">
        <v>7505</v>
      </c>
      <c r="E3105" s="11">
        <v>48603055</v>
      </c>
      <c r="F3105" s="13" t="s">
        <v>517</v>
      </c>
      <c r="G3105" s="13" t="s">
        <v>129</v>
      </c>
      <c r="H3105" s="11">
        <v>100</v>
      </c>
      <c r="I3105" s="13" t="s">
        <v>124</v>
      </c>
      <c r="J3105" s="11">
        <v>7604953000108</v>
      </c>
    </row>
    <row r="3106" ht="12" customHeight="1" spans="1:10">
      <c r="A3106" s="11">
        <v>20895</v>
      </c>
      <c r="B3106" s="12" t="s">
        <v>7506</v>
      </c>
      <c r="C3106" s="13" t="s">
        <v>196</v>
      </c>
      <c r="D3106" s="13" t="s">
        <v>7507</v>
      </c>
      <c r="E3106" s="11">
        <v>64052420</v>
      </c>
      <c r="F3106" s="13" t="s">
        <v>198</v>
      </c>
      <c r="G3106" s="13" t="s">
        <v>129</v>
      </c>
      <c r="H3106" s="11">
        <v>2825</v>
      </c>
      <c r="I3106" s="13" t="s">
        <v>492</v>
      </c>
      <c r="J3106" s="11">
        <v>7605581000134</v>
      </c>
    </row>
    <row r="3107" ht="12" customHeight="1" spans="1:10">
      <c r="A3107" s="11">
        <v>13392</v>
      </c>
      <c r="B3107" s="12" t="s">
        <v>7508</v>
      </c>
      <c r="C3107" s="13" t="s">
        <v>146</v>
      </c>
      <c r="D3107" s="13" t="s">
        <v>7509</v>
      </c>
      <c r="E3107" s="11">
        <v>61900000</v>
      </c>
      <c r="F3107" s="13" t="s">
        <v>7510</v>
      </c>
      <c r="G3107" s="13" t="s">
        <v>114</v>
      </c>
      <c r="H3107" s="11">
        <v>2800</v>
      </c>
      <c r="I3107" s="13" t="s">
        <v>161</v>
      </c>
      <c r="J3107" s="11">
        <v>7605850000162</v>
      </c>
    </row>
    <row r="3108" ht="12" customHeight="1" spans="1:10">
      <c r="A3108" s="11">
        <v>14702</v>
      </c>
      <c r="B3108" s="12" t="s">
        <v>7511</v>
      </c>
      <c r="C3108" s="13" t="s">
        <v>146</v>
      </c>
      <c r="D3108" s="13" t="s">
        <v>7512</v>
      </c>
      <c r="E3108" s="11">
        <v>62766000</v>
      </c>
      <c r="F3108" s="13" t="s">
        <v>7513</v>
      </c>
      <c r="G3108" s="13" t="s">
        <v>114</v>
      </c>
      <c r="H3108" s="11">
        <v>2800</v>
      </c>
      <c r="I3108" s="13" t="s">
        <v>161</v>
      </c>
      <c r="J3108" s="11">
        <v>7606478000109</v>
      </c>
    </row>
    <row r="3109" ht="12" customHeight="1" spans="1:10">
      <c r="A3109" s="11">
        <v>19879</v>
      </c>
      <c r="B3109" s="12" t="s">
        <v>7514</v>
      </c>
      <c r="C3109" s="13" t="s">
        <v>89</v>
      </c>
      <c r="D3109" s="13" t="s">
        <v>7515</v>
      </c>
      <c r="E3109" s="11">
        <v>55900000</v>
      </c>
      <c r="F3109" s="13" t="s">
        <v>1449</v>
      </c>
      <c r="G3109" s="13" t="s">
        <v>7516</v>
      </c>
      <c r="H3109" s="11">
        <v>2979</v>
      </c>
      <c r="I3109" s="13" t="s">
        <v>802</v>
      </c>
      <c r="J3109" s="11">
        <v>7607851000227</v>
      </c>
    </row>
    <row r="3110" ht="24" customHeight="1" spans="1:10">
      <c r="A3110" s="11">
        <v>23733</v>
      </c>
      <c r="B3110" s="12" t="s">
        <v>7517</v>
      </c>
      <c r="C3110" s="13" t="s">
        <v>89</v>
      </c>
      <c r="D3110" s="13" t="s">
        <v>7518</v>
      </c>
      <c r="E3110" s="11">
        <v>51021410</v>
      </c>
      <c r="F3110" s="13" t="s">
        <v>91</v>
      </c>
      <c r="G3110" s="13" t="s">
        <v>105</v>
      </c>
      <c r="H3110" s="11">
        <v>2885</v>
      </c>
      <c r="I3110" s="13" t="s">
        <v>349</v>
      </c>
      <c r="J3110" s="11">
        <v>7607851000499</v>
      </c>
    </row>
    <row r="3111" ht="12" customHeight="1" spans="1:10">
      <c r="A3111" s="11">
        <v>16083</v>
      </c>
      <c r="B3111" s="12" t="s">
        <v>7519</v>
      </c>
      <c r="C3111" s="13" t="s">
        <v>152</v>
      </c>
      <c r="D3111" s="13" t="s">
        <v>7520</v>
      </c>
      <c r="E3111" s="11">
        <v>48903610</v>
      </c>
      <c r="F3111" s="13" t="s">
        <v>217</v>
      </c>
      <c r="G3111" s="13" t="s">
        <v>129</v>
      </c>
      <c r="H3111" s="11">
        <v>3084</v>
      </c>
      <c r="I3111" s="13" t="s">
        <v>218</v>
      </c>
      <c r="J3111" s="11">
        <v>7608908000121</v>
      </c>
    </row>
    <row r="3112" ht="12" customHeight="1" spans="1:10">
      <c r="A3112" s="11">
        <v>15549</v>
      </c>
      <c r="B3112" s="12" t="s">
        <v>7521</v>
      </c>
      <c r="C3112" s="13" t="s">
        <v>146</v>
      </c>
      <c r="D3112" s="13" t="s">
        <v>7522</v>
      </c>
      <c r="E3112" s="11">
        <v>63300000</v>
      </c>
      <c r="F3112" s="13" t="s">
        <v>7523</v>
      </c>
      <c r="G3112" s="13" t="s">
        <v>185</v>
      </c>
      <c r="H3112" s="11">
        <v>2800</v>
      </c>
      <c r="I3112" s="13" t="s">
        <v>161</v>
      </c>
      <c r="J3112" s="11">
        <v>7609365000167</v>
      </c>
    </row>
    <row r="3113" ht="12" customHeight="1" spans="1:10">
      <c r="A3113" s="11">
        <v>15621</v>
      </c>
      <c r="B3113" s="12" t="s">
        <v>7524</v>
      </c>
      <c r="C3113" s="13" t="s">
        <v>146</v>
      </c>
      <c r="D3113" s="13" t="s">
        <v>7525</v>
      </c>
      <c r="E3113" s="11">
        <v>63300000</v>
      </c>
      <c r="F3113" s="13" t="s">
        <v>7523</v>
      </c>
      <c r="G3113" s="13" t="s">
        <v>114</v>
      </c>
      <c r="H3113" s="11">
        <v>2800</v>
      </c>
      <c r="I3113" s="13" t="s">
        <v>161</v>
      </c>
      <c r="J3113" s="11">
        <v>7609621000116</v>
      </c>
    </row>
    <row r="3114" ht="12" customHeight="1" spans="1:10">
      <c r="A3114" s="11">
        <v>24047</v>
      </c>
      <c r="B3114" s="12" t="s">
        <v>7526</v>
      </c>
      <c r="C3114" s="13" t="s">
        <v>152</v>
      </c>
      <c r="D3114" s="13" t="s">
        <v>7527</v>
      </c>
      <c r="E3114" s="11">
        <v>45870000</v>
      </c>
      <c r="F3114" s="13" t="s">
        <v>7528</v>
      </c>
      <c r="G3114" s="13" t="s">
        <v>129</v>
      </c>
      <c r="H3114" s="11">
        <v>100</v>
      </c>
      <c r="I3114" s="13" t="s">
        <v>124</v>
      </c>
      <c r="J3114" s="11">
        <v>7615627000104</v>
      </c>
    </row>
    <row r="3115" ht="12" customHeight="1" spans="1:10">
      <c r="A3115" s="11">
        <v>15939</v>
      </c>
      <c r="B3115" s="12" t="s">
        <v>7529</v>
      </c>
      <c r="C3115" s="13" t="s">
        <v>152</v>
      </c>
      <c r="D3115" s="13" t="s">
        <v>7530</v>
      </c>
      <c r="E3115" s="11">
        <v>48010090</v>
      </c>
      <c r="F3115" s="13" t="s">
        <v>7531</v>
      </c>
      <c r="G3115" s="13" t="s">
        <v>129</v>
      </c>
      <c r="H3115" s="11">
        <v>2793</v>
      </c>
      <c r="I3115" s="13" t="s">
        <v>518</v>
      </c>
      <c r="J3115" s="11">
        <v>7615656000168</v>
      </c>
    </row>
    <row r="3116" ht="12" customHeight="1" spans="1:10">
      <c r="A3116" s="11">
        <v>13366</v>
      </c>
      <c r="B3116" s="12" t="s">
        <v>7532</v>
      </c>
      <c r="C3116" s="13" t="s">
        <v>146</v>
      </c>
      <c r="D3116" s="13" t="s">
        <v>7533</v>
      </c>
      <c r="E3116" s="11">
        <v>62823000</v>
      </c>
      <c r="F3116" s="13" t="s">
        <v>7534</v>
      </c>
      <c r="G3116" s="13" t="s">
        <v>114</v>
      </c>
      <c r="H3116" s="11">
        <v>2800</v>
      </c>
      <c r="I3116" s="13" t="s">
        <v>161</v>
      </c>
      <c r="J3116" s="11">
        <v>7615750000117</v>
      </c>
    </row>
    <row r="3117" ht="12" customHeight="1" spans="1:10">
      <c r="A3117" s="11">
        <v>19184</v>
      </c>
      <c r="B3117" s="12" t="s">
        <v>7535</v>
      </c>
      <c r="C3117" s="13" t="s">
        <v>264</v>
      </c>
      <c r="D3117" s="13" t="s">
        <v>7536</v>
      </c>
      <c r="E3117" s="11">
        <v>58360000</v>
      </c>
      <c r="F3117" s="13" t="s">
        <v>7537</v>
      </c>
      <c r="G3117" s="13" t="s">
        <v>114</v>
      </c>
      <c r="H3117" s="11">
        <v>3060</v>
      </c>
      <c r="I3117" s="13" t="s">
        <v>548</v>
      </c>
      <c r="J3117" s="11">
        <v>7615929000174</v>
      </c>
    </row>
    <row r="3118" ht="12" customHeight="1" spans="1:10">
      <c r="A3118" s="11">
        <v>15837</v>
      </c>
      <c r="B3118" s="12" t="s">
        <v>7538</v>
      </c>
      <c r="C3118" s="13" t="s">
        <v>146</v>
      </c>
      <c r="D3118" s="13" t="s">
        <v>7539</v>
      </c>
      <c r="E3118" s="11">
        <v>61605600</v>
      </c>
      <c r="F3118" s="13" t="s">
        <v>6887</v>
      </c>
      <c r="G3118" s="13" t="s">
        <v>114</v>
      </c>
      <c r="H3118" s="11">
        <v>2800</v>
      </c>
      <c r="I3118" s="13" t="s">
        <v>161</v>
      </c>
      <c r="J3118" s="11">
        <v>7616162000106</v>
      </c>
    </row>
    <row r="3119" ht="12" customHeight="1" spans="1:10">
      <c r="A3119" s="11">
        <v>16629</v>
      </c>
      <c r="B3119" s="12" t="s">
        <v>7540</v>
      </c>
      <c r="C3119" s="13" t="s">
        <v>89</v>
      </c>
      <c r="D3119" s="13" t="s">
        <v>7541</v>
      </c>
      <c r="E3119" s="11">
        <v>53630161</v>
      </c>
      <c r="F3119" s="13" t="s">
        <v>1547</v>
      </c>
      <c r="G3119" s="13" t="s">
        <v>180</v>
      </c>
      <c r="H3119" s="11">
        <v>100</v>
      </c>
      <c r="I3119" s="13" t="s">
        <v>124</v>
      </c>
      <c r="J3119" s="11">
        <v>7617536000108</v>
      </c>
    </row>
    <row r="3120" ht="12" customHeight="1" spans="1:10">
      <c r="A3120" s="11">
        <v>14162</v>
      </c>
      <c r="B3120" s="12" t="s">
        <v>7542</v>
      </c>
      <c r="C3120" s="13" t="s">
        <v>146</v>
      </c>
      <c r="D3120" s="13" t="s">
        <v>7543</v>
      </c>
      <c r="E3120" s="11">
        <v>61380000</v>
      </c>
      <c r="F3120" s="13" t="s">
        <v>7544</v>
      </c>
      <c r="G3120" s="13" t="s">
        <v>114</v>
      </c>
      <c r="H3120" s="11">
        <v>2800</v>
      </c>
      <c r="I3120" s="13" t="s">
        <v>161</v>
      </c>
      <c r="J3120" s="11">
        <v>7620396000119</v>
      </c>
    </row>
    <row r="3121" ht="12" customHeight="1" spans="1:10">
      <c r="A3121" s="11">
        <v>14161</v>
      </c>
      <c r="B3121" s="12" t="s">
        <v>7545</v>
      </c>
      <c r="C3121" s="13" t="s">
        <v>146</v>
      </c>
      <c r="D3121" s="13" t="s">
        <v>7546</v>
      </c>
      <c r="E3121" s="11">
        <v>63260000</v>
      </c>
      <c r="F3121" s="13" t="s">
        <v>5338</v>
      </c>
      <c r="G3121" s="13" t="s">
        <v>114</v>
      </c>
      <c r="H3121" s="11">
        <v>2800</v>
      </c>
      <c r="I3121" s="13" t="s">
        <v>161</v>
      </c>
      <c r="J3121" s="11">
        <v>7620701000172</v>
      </c>
    </row>
    <row r="3122" ht="12" customHeight="1" spans="1:10">
      <c r="A3122" s="11">
        <v>14580</v>
      </c>
      <c r="B3122" s="12" t="s">
        <v>7547</v>
      </c>
      <c r="C3122" s="13" t="s">
        <v>146</v>
      </c>
      <c r="D3122" s="13" t="s">
        <v>7548</v>
      </c>
      <c r="E3122" s="11">
        <v>0</v>
      </c>
      <c r="F3122" s="13" t="s">
        <v>148</v>
      </c>
      <c r="G3122" s="13" t="s">
        <v>119</v>
      </c>
      <c r="H3122" s="11">
        <v>2800</v>
      </c>
      <c r="I3122" s="13" t="s">
        <v>161</v>
      </c>
      <c r="J3122" s="11">
        <v>7621287000116</v>
      </c>
    </row>
    <row r="3123" ht="12" customHeight="1" spans="1:10">
      <c r="A3123" s="11">
        <v>19580</v>
      </c>
      <c r="B3123" s="12" t="s">
        <v>7549</v>
      </c>
      <c r="C3123" s="13" t="s">
        <v>89</v>
      </c>
      <c r="D3123" s="13" t="s">
        <v>7550</v>
      </c>
      <c r="E3123" s="11">
        <v>55755000</v>
      </c>
      <c r="F3123" s="13" t="s">
        <v>2306</v>
      </c>
      <c r="G3123" s="13" t="s">
        <v>114</v>
      </c>
      <c r="H3123" s="11">
        <v>2979</v>
      </c>
      <c r="I3123" s="13" t="s">
        <v>802</v>
      </c>
      <c r="J3123" s="11">
        <v>7622498000173</v>
      </c>
    </row>
    <row r="3124" ht="12" customHeight="1" spans="1:10">
      <c r="A3124" s="11">
        <v>13996</v>
      </c>
      <c r="B3124" s="12" t="s">
        <v>7551</v>
      </c>
      <c r="C3124" s="13" t="s">
        <v>146</v>
      </c>
      <c r="D3124" s="13" t="s">
        <v>7552</v>
      </c>
      <c r="E3124" s="11">
        <v>62665000</v>
      </c>
      <c r="F3124" s="13" t="s">
        <v>7553</v>
      </c>
      <c r="G3124" s="13" t="s">
        <v>114</v>
      </c>
      <c r="H3124" s="11">
        <v>2800</v>
      </c>
      <c r="I3124" s="13" t="s">
        <v>161</v>
      </c>
      <c r="J3124" s="11">
        <v>7623051000119</v>
      </c>
    </row>
    <row r="3125" ht="12" customHeight="1" spans="1:10">
      <c r="A3125" s="11">
        <v>15215</v>
      </c>
      <c r="B3125" s="12" t="s">
        <v>7554</v>
      </c>
      <c r="C3125" s="13" t="s">
        <v>146</v>
      </c>
      <c r="D3125" s="13" t="s">
        <v>7555</v>
      </c>
      <c r="E3125" s="11">
        <v>62660000</v>
      </c>
      <c r="F3125" s="13" t="s">
        <v>7556</v>
      </c>
      <c r="G3125" s="13" t="s">
        <v>114</v>
      </c>
      <c r="H3125" s="11">
        <v>2800</v>
      </c>
      <c r="I3125" s="13" t="s">
        <v>161</v>
      </c>
      <c r="J3125" s="11">
        <v>7623069000110</v>
      </c>
    </row>
    <row r="3126" ht="12" customHeight="1" spans="1:10">
      <c r="A3126" s="11">
        <v>13255</v>
      </c>
      <c r="B3126" s="12" t="s">
        <v>7557</v>
      </c>
      <c r="C3126" s="13" t="s">
        <v>146</v>
      </c>
      <c r="D3126" s="13" t="s">
        <v>7558</v>
      </c>
      <c r="E3126" s="11">
        <v>62500000</v>
      </c>
      <c r="F3126" s="13" t="s">
        <v>4479</v>
      </c>
      <c r="G3126" s="13" t="s">
        <v>114</v>
      </c>
      <c r="H3126" s="11">
        <v>2800</v>
      </c>
      <c r="I3126" s="13" t="s">
        <v>161</v>
      </c>
      <c r="J3126" s="11">
        <v>7623077000167</v>
      </c>
    </row>
    <row r="3127" ht="12" customHeight="1" spans="1:10">
      <c r="A3127" s="11">
        <v>17205</v>
      </c>
      <c r="B3127" s="12" t="s">
        <v>7559</v>
      </c>
      <c r="C3127" s="13" t="s">
        <v>116</v>
      </c>
      <c r="D3127" s="13" t="s">
        <v>7560</v>
      </c>
      <c r="E3127" s="11">
        <v>65460000</v>
      </c>
      <c r="F3127" s="13" t="s">
        <v>7561</v>
      </c>
      <c r="G3127" s="13" t="s">
        <v>114</v>
      </c>
      <c r="H3127" s="11">
        <v>2813</v>
      </c>
      <c r="I3127" s="13" t="s">
        <v>120</v>
      </c>
      <c r="J3127" s="11">
        <v>7623366000166</v>
      </c>
    </row>
    <row r="3128" ht="12" customHeight="1" spans="1:10">
      <c r="A3128" s="11">
        <v>23885</v>
      </c>
      <c r="B3128" s="12" t="s">
        <v>7562</v>
      </c>
      <c r="C3128" s="13" t="s">
        <v>526</v>
      </c>
      <c r="D3128" s="13" t="s">
        <v>7563</v>
      </c>
      <c r="E3128" s="11">
        <v>69037000</v>
      </c>
      <c r="F3128" s="13" t="s">
        <v>528</v>
      </c>
      <c r="G3128" s="13" t="s">
        <v>105</v>
      </c>
      <c r="H3128" s="11">
        <v>2805</v>
      </c>
      <c r="I3128" s="13" t="s">
        <v>611</v>
      </c>
      <c r="J3128" s="11">
        <v>7624790000206</v>
      </c>
    </row>
    <row r="3129" ht="12" customHeight="1" spans="1:10">
      <c r="A3129" s="11">
        <v>13268</v>
      </c>
      <c r="B3129" s="12" t="s">
        <v>7564</v>
      </c>
      <c r="C3129" s="13" t="s">
        <v>146</v>
      </c>
      <c r="D3129" s="13" t="s">
        <v>7565</v>
      </c>
      <c r="E3129" s="11">
        <v>62930000</v>
      </c>
      <c r="F3129" s="13" t="s">
        <v>5032</v>
      </c>
      <c r="G3129" s="13" t="s">
        <v>119</v>
      </c>
      <c r="H3129" s="11">
        <v>2800</v>
      </c>
      <c r="I3129" s="13" t="s">
        <v>161</v>
      </c>
      <c r="J3129" s="11">
        <v>7628548000120</v>
      </c>
    </row>
    <row r="3130" ht="12" customHeight="1" spans="1:10">
      <c r="A3130" s="11">
        <v>13353</v>
      </c>
      <c r="B3130" s="12" t="s">
        <v>7566</v>
      </c>
      <c r="C3130" s="13" t="s">
        <v>146</v>
      </c>
      <c r="D3130" s="13" t="s">
        <v>7567</v>
      </c>
      <c r="E3130" s="11">
        <v>60310440</v>
      </c>
      <c r="F3130" s="13" t="s">
        <v>148</v>
      </c>
      <c r="G3130" s="13" t="s">
        <v>119</v>
      </c>
      <c r="H3130" s="11">
        <v>100</v>
      </c>
      <c r="I3130" s="13" t="s">
        <v>124</v>
      </c>
      <c r="J3130" s="11">
        <v>7632744800016</v>
      </c>
    </row>
    <row r="3131" ht="12" customHeight="1" spans="1:10">
      <c r="A3131" s="11">
        <v>17934</v>
      </c>
      <c r="B3131" s="12" t="s">
        <v>7568</v>
      </c>
      <c r="C3131" s="13" t="s">
        <v>111</v>
      </c>
      <c r="D3131" s="13" t="s">
        <v>7569</v>
      </c>
      <c r="E3131" s="11">
        <v>75250000</v>
      </c>
      <c r="F3131" s="13" t="s">
        <v>7570</v>
      </c>
      <c r="G3131" s="13" t="s">
        <v>129</v>
      </c>
      <c r="H3131" s="11">
        <v>100</v>
      </c>
      <c r="I3131" s="13" t="s">
        <v>124</v>
      </c>
      <c r="J3131" s="11">
        <v>7640617000110</v>
      </c>
    </row>
    <row r="3132" ht="12" customHeight="1" spans="1:10">
      <c r="A3132" s="11">
        <v>23950</v>
      </c>
      <c r="B3132" s="12" t="s">
        <v>7571</v>
      </c>
      <c r="C3132" s="13" t="s">
        <v>152</v>
      </c>
      <c r="D3132" s="13" t="s">
        <v>7572</v>
      </c>
      <c r="E3132" s="11">
        <v>44900000</v>
      </c>
      <c r="F3132" s="13" t="s">
        <v>3382</v>
      </c>
      <c r="G3132" s="13" t="s">
        <v>129</v>
      </c>
      <c r="H3132" s="11">
        <v>100</v>
      </c>
      <c r="I3132" s="13" t="s">
        <v>124</v>
      </c>
      <c r="J3132" s="11">
        <v>7643672000164</v>
      </c>
    </row>
    <row r="3133" ht="12" customHeight="1" spans="1:10">
      <c r="A3133" s="11">
        <v>23481</v>
      </c>
      <c r="B3133" s="12" t="s">
        <v>7573</v>
      </c>
      <c r="C3133" s="13" t="s">
        <v>126</v>
      </c>
      <c r="D3133" s="13" t="s">
        <v>7574</v>
      </c>
      <c r="E3133" s="11">
        <v>39615000</v>
      </c>
      <c r="F3133" s="13" t="s">
        <v>2175</v>
      </c>
      <c r="G3133" s="13" t="s">
        <v>129</v>
      </c>
      <c r="H3133" s="11">
        <v>100</v>
      </c>
      <c r="I3133" s="13" t="s">
        <v>124</v>
      </c>
      <c r="J3133" s="11">
        <v>7646395000143</v>
      </c>
    </row>
    <row r="3134" ht="12" customHeight="1" spans="1:10">
      <c r="A3134" s="11">
        <v>14286</v>
      </c>
      <c r="B3134" s="12" t="s">
        <v>7575</v>
      </c>
      <c r="C3134" s="13" t="s">
        <v>146</v>
      </c>
      <c r="D3134" s="13" t="s">
        <v>7576</v>
      </c>
      <c r="E3134" s="11">
        <v>63210000</v>
      </c>
      <c r="F3134" s="13" t="s">
        <v>7577</v>
      </c>
      <c r="G3134" s="13" t="s">
        <v>185</v>
      </c>
      <c r="H3134" s="11">
        <v>2800</v>
      </c>
      <c r="I3134" s="13" t="s">
        <v>161</v>
      </c>
      <c r="J3134" s="11">
        <v>7651839000139</v>
      </c>
    </row>
    <row r="3135" ht="12" customHeight="1" spans="1:10">
      <c r="A3135" s="11">
        <v>18809</v>
      </c>
      <c r="B3135" s="12" t="s">
        <v>7578</v>
      </c>
      <c r="C3135" s="13" t="s">
        <v>146</v>
      </c>
      <c r="D3135" s="13" t="s">
        <v>7579</v>
      </c>
      <c r="E3135" s="11">
        <v>7654114</v>
      </c>
      <c r="F3135" s="13" t="s">
        <v>7580</v>
      </c>
      <c r="G3135" s="13" t="s">
        <v>114</v>
      </c>
      <c r="H3135" s="11">
        <v>2800</v>
      </c>
      <c r="I3135" s="13" t="s">
        <v>161</v>
      </c>
      <c r="J3135" s="11">
        <v>7654114000102</v>
      </c>
    </row>
    <row r="3136" ht="12" customHeight="1" spans="1:10">
      <c r="A3136" s="11">
        <v>14284</v>
      </c>
      <c r="B3136" s="12" t="s">
        <v>7581</v>
      </c>
      <c r="C3136" s="13" t="s">
        <v>146</v>
      </c>
      <c r="D3136" s="13" t="s">
        <v>7582</v>
      </c>
      <c r="E3136" s="11">
        <v>63210000</v>
      </c>
      <c r="F3136" s="13" t="s">
        <v>7577</v>
      </c>
      <c r="G3136" s="13" t="s">
        <v>114</v>
      </c>
      <c r="H3136" s="11">
        <v>2800</v>
      </c>
      <c r="I3136" s="13" t="s">
        <v>161</v>
      </c>
      <c r="J3136" s="11">
        <v>7655269000155</v>
      </c>
    </row>
    <row r="3137" ht="12" customHeight="1" spans="1:10">
      <c r="A3137" s="11">
        <v>14242</v>
      </c>
      <c r="B3137" s="12" t="s">
        <v>7583</v>
      </c>
      <c r="C3137" s="13" t="s">
        <v>146</v>
      </c>
      <c r="D3137" s="13" t="s">
        <v>7584</v>
      </c>
      <c r="E3137" s="11">
        <v>63250000</v>
      </c>
      <c r="F3137" s="13" t="s">
        <v>7585</v>
      </c>
      <c r="G3137" s="13" t="s">
        <v>114</v>
      </c>
      <c r="H3137" s="11">
        <v>2800</v>
      </c>
      <c r="I3137" s="13" t="s">
        <v>161</v>
      </c>
      <c r="J3137" s="11">
        <v>7655277000100</v>
      </c>
    </row>
    <row r="3138" ht="12" customHeight="1" spans="1:10">
      <c r="A3138" s="11">
        <v>21744</v>
      </c>
      <c r="B3138" s="12" t="s">
        <v>7586</v>
      </c>
      <c r="C3138" s="13" t="s">
        <v>384</v>
      </c>
      <c r="D3138" s="13" t="s">
        <v>7587</v>
      </c>
      <c r="E3138" s="11">
        <v>91360001</v>
      </c>
      <c r="F3138" s="13" t="s">
        <v>5027</v>
      </c>
      <c r="G3138" s="13" t="s">
        <v>129</v>
      </c>
      <c r="H3138" s="11">
        <v>100</v>
      </c>
      <c r="I3138" s="13" t="s">
        <v>124</v>
      </c>
      <c r="J3138" s="11">
        <v>7657571000142</v>
      </c>
    </row>
    <row r="3139" ht="12" customHeight="1" spans="1:10">
      <c r="A3139" s="11">
        <v>19221</v>
      </c>
      <c r="B3139" s="12" t="s">
        <v>7588</v>
      </c>
      <c r="C3139" s="13" t="s">
        <v>334</v>
      </c>
      <c r="D3139" s="13" t="s">
        <v>7589</v>
      </c>
      <c r="E3139" s="11">
        <v>68742000</v>
      </c>
      <c r="F3139" s="13" t="s">
        <v>3570</v>
      </c>
      <c r="G3139" s="13" t="s">
        <v>129</v>
      </c>
      <c r="H3139" s="11">
        <v>2998</v>
      </c>
      <c r="I3139" s="13" t="s">
        <v>337</v>
      </c>
      <c r="J3139" s="11">
        <v>7657779000161</v>
      </c>
    </row>
    <row r="3140" ht="12" customHeight="1" spans="1:10">
      <c r="A3140" s="11">
        <v>14324</v>
      </c>
      <c r="B3140" s="12" t="s">
        <v>7590</v>
      </c>
      <c r="C3140" s="13" t="s">
        <v>146</v>
      </c>
      <c r="D3140" s="13" t="s">
        <v>7591</v>
      </c>
      <c r="E3140" s="11">
        <v>63160000</v>
      </c>
      <c r="F3140" s="13" t="s">
        <v>7592</v>
      </c>
      <c r="G3140" s="13" t="s">
        <v>114</v>
      </c>
      <c r="H3140" s="11">
        <v>2800</v>
      </c>
      <c r="I3140" s="13" t="s">
        <v>161</v>
      </c>
      <c r="J3140" s="11">
        <v>7658917000127</v>
      </c>
    </row>
    <row r="3141" ht="12" customHeight="1" spans="1:10">
      <c r="A3141" s="11">
        <v>14973</v>
      </c>
      <c r="B3141" s="12" t="s">
        <v>7593</v>
      </c>
      <c r="C3141" s="13" t="s">
        <v>146</v>
      </c>
      <c r="D3141" s="13" t="s">
        <v>7594</v>
      </c>
      <c r="E3141" s="11">
        <v>62400000</v>
      </c>
      <c r="F3141" s="13" t="s">
        <v>5360</v>
      </c>
      <c r="G3141" s="13" t="s">
        <v>114</v>
      </c>
      <c r="H3141" s="11">
        <v>2800</v>
      </c>
      <c r="I3141" s="13" t="s">
        <v>161</v>
      </c>
      <c r="J3141" s="11">
        <v>7660350000123</v>
      </c>
    </row>
    <row r="3142" ht="12" customHeight="1" spans="1:10">
      <c r="A3142" s="11">
        <v>14974</v>
      </c>
      <c r="B3142" s="12" t="s">
        <v>7595</v>
      </c>
      <c r="C3142" s="13" t="s">
        <v>146</v>
      </c>
      <c r="D3142" s="13" t="s">
        <v>7596</v>
      </c>
      <c r="E3142" s="11">
        <v>62450000</v>
      </c>
      <c r="F3142" s="13" t="s">
        <v>7597</v>
      </c>
      <c r="G3142" s="13" t="s">
        <v>114</v>
      </c>
      <c r="H3142" s="11">
        <v>2800</v>
      </c>
      <c r="I3142" s="13" t="s">
        <v>161</v>
      </c>
      <c r="J3142" s="11">
        <v>7661192000126</v>
      </c>
    </row>
    <row r="3143" ht="12" customHeight="1" spans="1:10">
      <c r="A3143" s="11">
        <v>14600</v>
      </c>
      <c r="B3143" s="12" t="s">
        <v>7598</v>
      </c>
      <c r="C3143" s="13" t="s">
        <v>146</v>
      </c>
      <c r="D3143" s="13" t="s">
        <v>7599</v>
      </c>
      <c r="E3143" s="11">
        <v>62595000</v>
      </c>
      <c r="F3143" s="13" t="s">
        <v>7600</v>
      </c>
      <c r="G3143" s="13" t="s">
        <v>114</v>
      </c>
      <c r="H3143" s="11">
        <v>2800</v>
      </c>
      <c r="I3143" s="13" t="s">
        <v>161</v>
      </c>
      <c r="J3143" s="11">
        <v>7663917000115</v>
      </c>
    </row>
    <row r="3144" ht="12" customHeight="1" spans="1:10">
      <c r="A3144" s="11">
        <v>14905</v>
      </c>
      <c r="B3144" s="12" t="s">
        <v>7601</v>
      </c>
      <c r="C3144" s="13" t="s">
        <v>146</v>
      </c>
      <c r="D3144" s="13" t="s">
        <v>7602</v>
      </c>
      <c r="E3144" s="11">
        <v>62590000</v>
      </c>
      <c r="F3144" s="13" t="s">
        <v>7603</v>
      </c>
      <c r="G3144" s="13" t="s">
        <v>114</v>
      </c>
      <c r="H3144" s="11">
        <v>2800</v>
      </c>
      <c r="I3144" s="13" t="s">
        <v>161</v>
      </c>
      <c r="J3144" s="11">
        <v>7663941000154</v>
      </c>
    </row>
    <row r="3145" ht="12" customHeight="1" spans="1:10">
      <c r="A3145" s="11">
        <v>14986</v>
      </c>
      <c r="B3145" s="12" t="s">
        <v>7604</v>
      </c>
      <c r="C3145" s="13" t="s">
        <v>146</v>
      </c>
      <c r="D3145" s="13" t="s">
        <v>7605</v>
      </c>
      <c r="E3145" s="11">
        <v>62460000</v>
      </c>
      <c r="F3145" s="13" t="s">
        <v>7606</v>
      </c>
      <c r="G3145" s="13" t="s">
        <v>114</v>
      </c>
      <c r="H3145" s="11">
        <v>2800</v>
      </c>
      <c r="I3145" s="13" t="s">
        <v>161</v>
      </c>
      <c r="J3145" s="11">
        <v>7667926000184</v>
      </c>
    </row>
    <row r="3146" ht="12" customHeight="1" spans="1:10">
      <c r="A3146" s="11">
        <v>14234</v>
      </c>
      <c r="B3146" s="12" t="s">
        <v>7607</v>
      </c>
      <c r="C3146" s="13" t="s">
        <v>146</v>
      </c>
      <c r="D3146" s="13" t="s">
        <v>7608</v>
      </c>
      <c r="E3146" s="11">
        <v>63430000</v>
      </c>
      <c r="F3146" s="13" t="s">
        <v>7609</v>
      </c>
      <c r="G3146" s="13" t="s">
        <v>114</v>
      </c>
      <c r="H3146" s="11">
        <v>2800</v>
      </c>
      <c r="I3146" s="13" t="s">
        <v>161</v>
      </c>
      <c r="J3146" s="11">
        <v>7669682000179</v>
      </c>
    </row>
    <row r="3147" ht="12" customHeight="1" spans="1:10">
      <c r="A3147" s="11">
        <v>18556</v>
      </c>
      <c r="B3147" s="12" t="s">
        <v>7610</v>
      </c>
      <c r="C3147" s="13" t="s">
        <v>146</v>
      </c>
      <c r="D3147" s="13" t="s">
        <v>7611</v>
      </c>
      <c r="E3147" s="11">
        <v>63430000</v>
      </c>
      <c r="F3147" s="13" t="s">
        <v>7609</v>
      </c>
      <c r="G3147" s="13" t="s">
        <v>114</v>
      </c>
      <c r="H3147" s="11">
        <v>2800</v>
      </c>
      <c r="I3147" s="13" t="s">
        <v>161</v>
      </c>
      <c r="J3147" s="11">
        <v>7669682000500</v>
      </c>
    </row>
    <row r="3148" ht="12" customHeight="1" spans="1:10">
      <c r="A3148" s="11">
        <v>14923</v>
      </c>
      <c r="B3148" s="12" t="s">
        <v>7612</v>
      </c>
      <c r="C3148" s="13" t="s">
        <v>146</v>
      </c>
      <c r="D3148" s="13" t="s">
        <v>7613</v>
      </c>
      <c r="E3148" s="11">
        <v>63520000</v>
      </c>
      <c r="F3148" s="13" t="s">
        <v>7614</v>
      </c>
      <c r="G3148" s="13" t="s">
        <v>114</v>
      </c>
      <c r="H3148" s="11">
        <v>2800</v>
      </c>
      <c r="I3148" s="13" t="s">
        <v>161</v>
      </c>
      <c r="J3148" s="11">
        <v>7670821000184</v>
      </c>
    </row>
    <row r="3149" ht="12" customHeight="1" spans="1:10">
      <c r="A3149" s="11">
        <v>13247</v>
      </c>
      <c r="B3149" s="12" t="s">
        <v>7615</v>
      </c>
      <c r="C3149" s="13" t="s">
        <v>146</v>
      </c>
      <c r="D3149" s="13" t="s">
        <v>7616</v>
      </c>
      <c r="E3149" s="11">
        <v>62115000</v>
      </c>
      <c r="F3149" s="13" t="s">
        <v>7617</v>
      </c>
      <c r="G3149" s="13" t="s">
        <v>114</v>
      </c>
      <c r="H3149" s="11">
        <v>2800</v>
      </c>
      <c r="I3149" s="13" t="s">
        <v>161</v>
      </c>
      <c r="J3149" s="11">
        <v>7673106000103</v>
      </c>
    </row>
    <row r="3150" ht="12" customHeight="1" spans="1:10">
      <c r="A3150" s="11">
        <v>18980</v>
      </c>
      <c r="B3150" s="12" t="s">
        <v>7618</v>
      </c>
      <c r="C3150" s="13" t="s">
        <v>146</v>
      </c>
      <c r="D3150" s="13" t="s">
        <v>7619</v>
      </c>
      <c r="E3150" s="11">
        <v>62265000</v>
      </c>
      <c r="F3150" s="13" t="s">
        <v>7620</v>
      </c>
      <c r="G3150" s="13" t="s">
        <v>114</v>
      </c>
      <c r="H3150" s="11">
        <v>2800</v>
      </c>
      <c r="I3150" s="13" t="s">
        <v>161</v>
      </c>
      <c r="J3150" s="11">
        <v>7673114000141</v>
      </c>
    </row>
    <row r="3151" ht="12" customHeight="1" spans="1:10">
      <c r="A3151" s="11">
        <v>19233</v>
      </c>
      <c r="B3151" s="12" t="s">
        <v>7621</v>
      </c>
      <c r="C3151" s="13" t="s">
        <v>89</v>
      </c>
      <c r="D3151" s="13" t="s">
        <v>7622</v>
      </c>
      <c r="E3151" s="11">
        <v>55950000</v>
      </c>
      <c r="F3151" s="13" t="s">
        <v>7623</v>
      </c>
      <c r="G3151" s="13" t="s">
        <v>180</v>
      </c>
      <c r="H3151" s="11">
        <v>100</v>
      </c>
      <c r="I3151" s="13" t="s">
        <v>124</v>
      </c>
      <c r="J3151" s="11">
        <v>7676987000108</v>
      </c>
    </row>
    <row r="3152" ht="24" customHeight="1" spans="1:10">
      <c r="A3152" s="11">
        <v>14943</v>
      </c>
      <c r="B3152" s="12" t="s">
        <v>7624</v>
      </c>
      <c r="C3152" s="13" t="s">
        <v>146</v>
      </c>
      <c r="D3152" s="13" t="s">
        <v>7625</v>
      </c>
      <c r="E3152" s="11">
        <v>62940000</v>
      </c>
      <c r="F3152" s="13" t="s">
        <v>7626</v>
      </c>
      <c r="G3152" s="13" t="s">
        <v>109</v>
      </c>
      <c r="H3152" s="11">
        <v>2800</v>
      </c>
      <c r="I3152" s="13" t="s">
        <v>161</v>
      </c>
      <c r="J3152" s="11">
        <v>7677263000189</v>
      </c>
    </row>
    <row r="3153" ht="12" customHeight="1" spans="1:10">
      <c r="A3153" s="11">
        <v>16723</v>
      </c>
      <c r="B3153" s="12" t="s">
        <v>7627</v>
      </c>
      <c r="C3153" s="13" t="s">
        <v>264</v>
      </c>
      <c r="D3153" s="13" t="s">
        <v>7628</v>
      </c>
      <c r="E3153" s="11">
        <v>58108620</v>
      </c>
      <c r="F3153" s="13" t="s">
        <v>266</v>
      </c>
      <c r="G3153" s="13" t="s">
        <v>119</v>
      </c>
      <c r="H3153" s="11">
        <v>100</v>
      </c>
      <c r="I3153" s="13" t="s">
        <v>124</v>
      </c>
      <c r="J3153" s="11">
        <v>7678950000119</v>
      </c>
    </row>
    <row r="3154" ht="12" customHeight="1" spans="1:10">
      <c r="A3154" s="11">
        <v>13498</v>
      </c>
      <c r="B3154" s="12" t="s">
        <v>7629</v>
      </c>
      <c r="C3154" s="13" t="s">
        <v>146</v>
      </c>
      <c r="D3154" s="13" t="s">
        <v>7630</v>
      </c>
      <c r="E3154" s="11">
        <v>62230000</v>
      </c>
      <c r="F3154" s="13" t="s">
        <v>7631</v>
      </c>
      <c r="G3154" s="13" t="s">
        <v>114</v>
      </c>
      <c r="H3154" s="11">
        <v>2800</v>
      </c>
      <c r="I3154" s="13" t="s">
        <v>161</v>
      </c>
      <c r="J3154" s="11">
        <v>7680846000169</v>
      </c>
    </row>
    <row r="3155" ht="12" customHeight="1" spans="1:10">
      <c r="A3155" s="11">
        <v>16142</v>
      </c>
      <c r="B3155" s="12" t="s">
        <v>7632</v>
      </c>
      <c r="C3155" s="13" t="s">
        <v>146</v>
      </c>
      <c r="D3155" s="13" t="s">
        <v>7633</v>
      </c>
      <c r="E3155" s="11">
        <v>62640000</v>
      </c>
      <c r="F3155" s="13" t="s">
        <v>7634</v>
      </c>
      <c r="G3155" s="13" t="s">
        <v>114</v>
      </c>
      <c r="H3155" s="11">
        <v>2800</v>
      </c>
      <c r="I3155" s="13" t="s">
        <v>161</v>
      </c>
      <c r="J3155" s="11">
        <v>7682651000158</v>
      </c>
    </row>
    <row r="3156" ht="12" customHeight="1" spans="1:10">
      <c r="A3156" s="11">
        <v>17570</v>
      </c>
      <c r="B3156" s="12" t="s">
        <v>7635</v>
      </c>
      <c r="C3156" s="13" t="s">
        <v>146</v>
      </c>
      <c r="D3156" s="13" t="s">
        <v>7636</v>
      </c>
      <c r="E3156" s="11">
        <v>62620000</v>
      </c>
      <c r="F3156" s="13" t="s">
        <v>7637</v>
      </c>
      <c r="G3156" s="13" t="s">
        <v>114</v>
      </c>
      <c r="H3156" s="11">
        <v>2800</v>
      </c>
      <c r="I3156" s="13" t="s">
        <v>161</v>
      </c>
      <c r="J3156" s="11">
        <v>7683188000169</v>
      </c>
    </row>
    <row r="3157" ht="24" customHeight="1" spans="1:10">
      <c r="A3157" s="11">
        <v>14164</v>
      </c>
      <c r="B3157" s="12" t="s">
        <v>7638</v>
      </c>
      <c r="C3157" s="13" t="s">
        <v>146</v>
      </c>
      <c r="D3157" s="13" t="s">
        <v>7639</v>
      </c>
      <c r="E3157" s="11">
        <v>62600000</v>
      </c>
      <c r="F3157" s="13" t="s">
        <v>166</v>
      </c>
      <c r="G3157" s="13" t="s">
        <v>114</v>
      </c>
      <c r="H3157" s="11">
        <v>2800</v>
      </c>
      <c r="I3157" s="13" t="s">
        <v>161</v>
      </c>
      <c r="J3157" s="11">
        <v>7683956000184</v>
      </c>
    </row>
    <row r="3158" ht="12" customHeight="1" spans="1:10">
      <c r="A3158" s="11">
        <v>13273</v>
      </c>
      <c r="B3158" s="12" t="s">
        <v>7640</v>
      </c>
      <c r="C3158" s="13" t="s">
        <v>146</v>
      </c>
      <c r="D3158" s="13" t="s">
        <v>7641</v>
      </c>
      <c r="E3158" s="11">
        <v>62800000</v>
      </c>
      <c r="F3158" s="13" t="s">
        <v>7642</v>
      </c>
      <c r="G3158" s="13" t="s">
        <v>114</v>
      </c>
      <c r="H3158" s="11">
        <v>2800</v>
      </c>
      <c r="I3158" s="13" t="s">
        <v>161</v>
      </c>
      <c r="J3158" s="11">
        <v>7684756000146</v>
      </c>
    </row>
    <row r="3159" ht="12" customHeight="1" spans="1:10">
      <c r="A3159" s="11">
        <v>24017</v>
      </c>
      <c r="B3159" s="12" t="s">
        <v>7643</v>
      </c>
      <c r="C3159" s="13" t="s">
        <v>526</v>
      </c>
      <c r="D3159" s="13" t="s">
        <v>7644</v>
      </c>
      <c r="E3159" s="11">
        <v>69030510</v>
      </c>
      <c r="F3159" s="13" t="s">
        <v>528</v>
      </c>
      <c r="G3159" s="13" t="s">
        <v>129</v>
      </c>
      <c r="H3159" s="11">
        <v>100</v>
      </c>
      <c r="I3159" s="13" t="s">
        <v>124</v>
      </c>
      <c r="J3159" s="11">
        <v>7688438000153</v>
      </c>
    </row>
    <row r="3160" ht="12" customHeight="1" spans="1:10">
      <c r="A3160" s="11">
        <v>21935</v>
      </c>
      <c r="B3160" s="12" t="s">
        <v>7645</v>
      </c>
      <c r="C3160" s="13" t="s">
        <v>323</v>
      </c>
      <c r="D3160" s="13" t="s">
        <v>7646</v>
      </c>
      <c r="E3160" s="11">
        <v>59076400</v>
      </c>
      <c r="F3160" s="13" t="s">
        <v>577</v>
      </c>
      <c r="G3160" s="13" t="s">
        <v>98</v>
      </c>
      <c r="H3160" s="11">
        <v>100</v>
      </c>
      <c r="I3160" s="13" t="s">
        <v>124</v>
      </c>
      <c r="J3160" s="11">
        <v>7702266000125</v>
      </c>
    </row>
    <row r="3161" ht="12" customHeight="1" spans="1:10">
      <c r="A3161" s="11">
        <v>21589</v>
      </c>
      <c r="B3161" s="12" t="s">
        <v>7647</v>
      </c>
      <c r="C3161" s="13" t="s">
        <v>146</v>
      </c>
      <c r="D3161" s="13" t="s">
        <v>7648</v>
      </c>
      <c r="E3161" s="11">
        <v>63750000</v>
      </c>
      <c r="F3161" s="13" t="s">
        <v>7649</v>
      </c>
      <c r="G3161" s="13" t="s">
        <v>114</v>
      </c>
      <c r="H3161" s="11">
        <v>2800</v>
      </c>
      <c r="I3161" s="13" t="s">
        <v>161</v>
      </c>
      <c r="J3161" s="11">
        <v>7705817000104</v>
      </c>
    </row>
    <row r="3162" ht="12" customHeight="1" spans="1:10">
      <c r="A3162" s="11">
        <v>13493</v>
      </c>
      <c r="B3162" s="12" t="s">
        <v>7650</v>
      </c>
      <c r="C3162" s="13" t="s">
        <v>146</v>
      </c>
      <c r="D3162" s="13" t="s">
        <v>7651</v>
      </c>
      <c r="E3162" s="11">
        <v>50000000</v>
      </c>
      <c r="F3162" s="13" t="s">
        <v>7652</v>
      </c>
      <c r="G3162" s="13" t="s">
        <v>114</v>
      </c>
      <c r="H3162" s="11">
        <v>2800</v>
      </c>
      <c r="I3162" s="13" t="s">
        <v>161</v>
      </c>
      <c r="J3162" s="11">
        <v>7707094000182</v>
      </c>
    </row>
    <row r="3163" ht="12" customHeight="1" spans="1:10">
      <c r="A3163" s="11">
        <v>22410</v>
      </c>
      <c r="B3163" s="12" t="s">
        <v>7653</v>
      </c>
      <c r="C3163" s="13" t="s">
        <v>146</v>
      </c>
      <c r="D3163" s="13" t="s">
        <v>7654</v>
      </c>
      <c r="E3163" s="11">
        <v>62270000</v>
      </c>
      <c r="F3163" s="13" t="s">
        <v>7655</v>
      </c>
      <c r="G3163" s="13" t="s">
        <v>114</v>
      </c>
      <c r="H3163" s="11">
        <v>2800</v>
      </c>
      <c r="I3163" s="13" t="s">
        <v>161</v>
      </c>
      <c r="J3163" s="11">
        <v>7707680000127</v>
      </c>
    </row>
    <row r="3164" ht="12" customHeight="1" spans="1:10">
      <c r="A3164" s="11">
        <v>16275</v>
      </c>
      <c r="B3164" s="12" t="s">
        <v>7656</v>
      </c>
      <c r="C3164" s="13" t="s">
        <v>89</v>
      </c>
      <c r="D3164" s="13" t="s">
        <v>7657</v>
      </c>
      <c r="E3164" s="11">
        <v>0</v>
      </c>
      <c r="F3164" s="13" t="s">
        <v>91</v>
      </c>
      <c r="G3164" s="13" t="s">
        <v>92</v>
      </c>
      <c r="H3164" s="11">
        <v>999</v>
      </c>
      <c r="I3164" s="13" t="s">
        <v>93</v>
      </c>
      <c r="J3164" s="11">
        <v>7710744000149</v>
      </c>
    </row>
    <row r="3165" ht="12" customHeight="1" spans="1:10">
      <c r="A3165" s="11">
        <v>21586</v>
      </c>
      <c r="B3165" s="12" t="s">
        <v>7658</v>
      </c>
      <c r="C3165" s="13" t="s">
        <v>146</v>
      </c>
      <c r="D3165" s="13" t="s">
        <v>7659</v>
      </c>
      <c r="E3165" s="11">
        <v>62780000</v>
      </c>
      <c r="F3165" s="13" t="s">
        <v>7660</v>
      </c>
      <c r="G3165" s="13" t="s">
        <v>114</v>
      </c>
      <c r="H3165" s="11">
        <v>2800</v>
      </c>
      <c r="I3165" s="13" t="s">
        <v>161</v>
      </c>
      <c r="J3165" s="11">
        <v>7711666000105</v>
      </c>
    </row>
    <row r="3166" ht="24" customHeight="1" spans="1:10">
      <c r="A3166" s="11">
        <v>17986</v>
      </c>
      <c r="B3166" s="12" t="s">
        <v>7661</v>
      </c>
      <c r="C3166" s="13" t="s">
        <v>146</v>
      </c>
      <c r="D3166" s="13" t="s">
        <v>7662</v>
      </c>
      <c r="E3166" s="11">
        <v>62736000</v>
      </c>
      <c r="F3166" s="13" t="s">
        <v>7663</v>
      </c>
      <c r="G3166" s="13" t="s">
        <v>114</v>
      </c>
      <c r="H3166" s="11">
        <v>2800</v>
      </c>
      <c r="I3166" s="13" t="s">
        <v>161</v>
      </c>
      <c r="J3166" s="11">
        <v>7711963000142</v>
      </c>
    </row>
    <row r="3167" ht="12" customHeight="1" spans="1:10">
      <c r="A3167" s="11">
        <v>13653</v>
      </c>
      <c r="B3167" s="12" t="s">
        <v>7664</v>
      </c>
      <c r="C3167" s="13" t="s">
        <v>146</v>
      </c>
      <c r="D3167" s="13" t="s">
        <v>7665</v>
      </c>
      <c r="E3167" s="11">
        <v>63900000</v>
      </c>
      <c r="F3167" s="13" t="s">
        <v>7666</v>
      </c>
      <c r="G3167" s="13" t="s">
        <v>119</v>
      </c>
      <c r="H3167" s="11">
        <v>100</v>
      </c>
      <c r="I3167" s="13" t="s">
        <v>124</v>
      </c>
      <c r="J3167" s="11">
        <v>7718372000105</v>
      </c>
    </row>
    <row r="3168" ht="12" customHeight="1" spans="1:10">
      <c r="A3168" s="11">
        <v>17117</v>
      </c>
      <c r="B3168" s="12" t="s">
        <v>7667</v>
      </c>
      <c r="C3168" s="13" t="s">
        <v>146</v>
      </c>
      <c r="D3168" s="13" t="s">
        <v>7668</v>
      </c>
      <c r="E3168" s="11">
        <v>63900000</v>
      </c>
      <c r="F3168" s="13" t="s">
        <v>7666</v>
      </c>
      <c r="G3168" s="13" t="s">
        <v>92</v>
      </c>
      <c r="H3168" s="11">
        <v>100</v>
      </c>
      <c r="I3168" s="13" t="s">
        <v>124</v>
      </c>
      <c r="J3168" s="11">
        <v>7721749001734</v>
      </c>
    </row>
    <row r="3169" ht="12" customHeight="1" spans="1:10">
      <c r="A3169" s="11">
        <v>16236</v>
      </c>
      <c r="B3169" s="12" t="s">
        <v>7669</v>
      </c>
      <c r="C3169" s="13" t="s">
        <v>146</v>
      </c>
      <c r="D3169" s="13" t="s">
        <v>7670</v>
      </c>
      <c r="E3169" s="11">
        <v>62280000</v>
      </c>
      <c r="F3169" s="13" t="s">
        <v>7671</v>
      </c>
      <c r="G3169" s="13" t="s">
        <v>114</v>
      </c>
      <c r="H3169" s="11">
        <v>2800</v>
      </c>
      <c r="I3169" s="13" t="s">
        <v>161</v>
      </c>
      <c r="J3169" s="11">
        <v>7725138000105</v>
      </c>
    </row>
    <row r="3170" ht="12" customHeight="1" spans="1:10">
      <c r="A3170" s="11">
        <v>19410</v>
      </c>
      <c r="B3170" s="12" t="s">
        <v>7672</v>
      </c>
      <c r="C3170" s="13" t="s">
        <v>146</v>
      </c>
      <c r="D3170" s="13" t="s">
        <v>7673</v>
      </c>
      <c r="E3170" s="11">
        <v>63630000</v>
      </c>
      <c r="F3170" s="13" t="s">
        <v>5799</v>
      </c>
      <c r="G3170" s="13" t="s">
        <v>114</v>
      </c>
      <c r="H3170" s="11">
        <v>2800</v>
      </c>
      <c r="I3170" s="13" t="s">
        <v>161</v>
      </c>
      <c r="J3170" s="11">
        <v>7726540000104</v>
      </c>
    </row>
    <row r="3171" ht="24" customHeight="1" spans="1:10">
      <c r="A3171" s="11">
        <v>18996</v>
      </c>
      <c r="B3171" s="12" t="s">
        <v>7674</v>
      </c>
      <c r="C3171" s="13" t="s">
        <v>146</v>
      </c>
      <c r="D3171" s="13" t="s">
        <v>7675</v>
      </c>
      <c r="E3171" s="11">
        <v>63600000</v>
      </c>
      <c r="F3171" s="13" t="s">
        <v>5133</v>
      </c>
      <c r="G3171" s="13" t="s">
        <v>114</v>
      </c>
      <c r="H3171" s="11">
        <v>2800</v>
      </c>
      <c r="I3171" s="13" t="s">
        <v>161</v>
      </c>
      <c r="J3171" s="11">
        <v>7728421000182</v>
      </c>
    </row>
    <row r="3172" ht="12" customHeight="1" spans="1:10">
      <c r="A3172" s="11">
        <v>21081</v>
      </c>
      <c r="B3172" s="12" t="s">
        <v>7676</v>
      </c>
      <c r="C3172" s="13" t="s">
        <v>146</v>
      </c>
      <c r="D3172" s="13" t="s">
        <v>7677</v>
      </c>
      <c r="E3172" s="11">
        <v>63680000</v>
      </c>
      <c r="F3172" s="13" t="s">
        <v>7678</v>
      </c>
      <c r="G3172" s="13" t="s">
        <v>114</v>
      </c>
      <c r="H3172" s="11">
        <v>2800</v>
      </c>
      <c r="I3172" s="13" t="s">
        <v>161</v>
      </c>
      <c r="J3172" s="11">
        <v>7731102000126</v>
      </c>
    </row>
    <row r="3173" ht="12" customHeight="1" spans="1:10">
      <c r="A3173" s="11">
        <v>16224</v>
      </c>
      <c r="B3173" s="12" t="s">
        <v>7679</v>
      </c>
      <c r="C3173" s="13" t="s">
        <v>89</v>
      </c>
      <c r="D3173" s="13" t="s">
        <v>7680</v>
      </c>
      <c r="E3173" s="11">
        <v>50610280</v>
      </c>
      <c r="F3173" s="13" t="s">
        <v>91</v>
      </c>
      <c r="G3173" s="13" t="s">
        <v>180</v>
      </c>
      <c r="H3173" s="11">
        <v>100</v>
      </c>
      <c r="I3173" s="13" t="s">
        <v>124</v>
      </c>
      <c r="J3173" s="11">
        <v>7731232000169</v>
      </c>
    </row>
    <row r="3174" ht="24" customHeight="1" spans="1:10">
      <c r="A3174" s="11">
        <v>22660</v>
      </c>
      <c r="B3174" s="12" t="s">
        <v>7681</v>
      </c>
      <c r="C3174" s="13" t="s">
        <v>146</v>
      </c>
      <c r="D3174" s="13" t="s">
        <v>7682</v>
      </c>
      <c r="E3174" s="11">
        <v>62375000</v>
      </c>
      <c r="F3174" s="13" t="s">
        <v>7683</v>
      </c>
      <c r="G3174" s="13" t="s">
        <v>114</v>
      </c>
      <c r="H3174" s="11">
        <v>2800</v>
      </c>
      <c r="I3174" s="13" t="s">
        <v>161</v>
      </c>
      <c r="J3174" s="11">
        <v>7732670000141</v>
      </c>
    </row>
    <row r="3175" ht="12" customHeight="1" spans="1:10">
      <c r="A3175" s="11">
        <v>17183</v>
      </c>
      <c r="B3175" s="12" t="s">
        <v>7684</v>
      </c>
      <c r="C3175" s="13" t="s">
        <v>146</v>
      </c>
      <c r="D3175" s="13" t="s">
        <v>7685</v>
      </c>
      <c r="E3175" s="11">
        <v>63620000</v>
      </c>
      <c r="F3175" s="13" t="s">
        <v>7686</v>
      </c>
      <c r="G3175" s="13" t="s">
        <v>114</v>
      </c>
      <c r="H3175" s="11">
        <v>2800</v>
      </c>
      <c r="I3175" s="13" t="s">
        <v>161</v>
      </c>
      <c r="J3175" s="11">
        <v>7733256000157</v>
      </c>
    </row>
    <row r="3176" ht="12" customHeight="1" spans="1:10">
      <c r="A3176" s="11">
        <v>21442</v>
      </c>
      <c r="B3176" s="12" t="s">
        <v>7687</v>
      </c>
      <c r="C3176" s="13" t="s">
        <v>146</v>
      </c>
      <c r="D3176" s="13" t="s">
        <v>7688</v>
      </c>
      <c r="E3176" s="11">
        <v>62170000</v>
      </c>
      <c r="F3176" s="13" t="s">
        <v>7689</v>
      </c>
      <c r="G3176" s="13" t="s">
        <v>114</v>
      </c>
      <c r="H3176" s="11">
        <v>2800</v>
      </c>
      <c r="I3176" s="13" t="s">
        <v>161</v>
      </c>
      <c r="J3176" s="11">
        <v>7733793000105</v>
      </c>
    </row>
    <row r="3177" ht="12" customHeight="1" spans="1:10">
      <c r="A3177" s="11">
        <v>18903</v>
      </c>
      <c r="B3177" s="12" t="s">
        <v>7690</v>
      </c>
      <c r="C3177" s="13" t="s">
        <v>146</v>
      </c>
      <c r="D3177" s="13" t="s">
        <v>7691</v>
      </c>
      <c r="E3177" s="11">
        <v>62180000</v>
      </c>
      <c r="F3177" s="13" t="s">
        <v>7692</v>
      </c>
      <c r="G3177" s="13" t="s">
        <v>114</v>
      </c>
      <c r="H3177" s="11">
        <v>2800</v>
      </c>
      <c r="I3177" s="13" t="s">
        <v>161</v>
      </c>
      <c r="J3177" s="11">
        <v>7734148000107</v>
      </c>
    </row>
    <row r="3178" ht="24" customHeight="1" spans="1:10">
      <c r="A3178" s="11">
        <v>14152</v>
      </c>
      <c r="B3178" s="12" t="s">
        <v>7693</v>
      </c>
      <c r="C3178" s="13" t="s">
        <v>146</v>
      </c>
      <c r="D3178" s="13" t="s">
        <v>7694</v>
      </c>
      <c r="E3178" s="11">
        <v>62320000</v>
      </c>
      <c r="F3178" s="13" t="s">
        <v>7695</v>
      </c>
      <c r="G3178" s="13" t="s">
        <v>114</v>
      </c>
      <c r="H3178" s="11">
        <v>2800</v>
      </c>
      <c r="I3178" s="13" t="s">
        <v>161</v>
      </c>
      <c r="J3178" s="11">
        <v>7735178000120</v>
      </c>
    </row>
    <row r="3179" ht="12" customHeight="1" spans="1:10">
      <c r="A3179" s="11">
        <v>15257</v>
      </c>
      <c r="B3179" s="12" t="s">
        <v>7696</v>
      </c>
      <c r="C3179" s="13" t="s">
        <v>146</v>
      </c>
      <c r="D3179" s="13" t="s">
        <v>7697</v>
      </c>
      <c r="E3179" s="11">
        <v>62250000</v>
      </c>
      <c r="F3179" s="13" t="s">
        <v>7698</v>
      </c>
      <c r="G3179" s="13" t="s">
        <v>114</v>
      </c>
      <c r="H3179" s="11">
        <v>2800</v>
      </c>
      <c r="I3179" s="13" t="s">
        <v>161</v>
      </c>
      <c r="J3179" s="11">
        <v>7735541000107</v>
      </c>
    </row>
    <row r="3180" ht="12" customHeight="1" spans="1:10">
      <c r="A3180" s="11">
        <v>13724</v>
      </c>
      <c r="B3180" s="12" t="s">
        <v>7699</v>
      </c>
      <c r="C3180" s="13" t="s">
        <v>116</v>
      </c>
      <c r="D3180" s="13" t="s">
        <v>7700</v>
      </c>
      <c r="E3180" s="11">
        <v>53</v>
      </c>
      <c r="F3180" s="13" t="s">
        <v>123</v>
      </c>
      <c r="G3180" s="13" t="s">
        <v>119</v>
      </c>
      <c r="H3180" s="11">
        <v>100</v>
      </c>
      <c r="I3180" s="13" t="s">
        <v>124</v>
      </c>
      <c r="J3180" s="11">
        <v>7735988000186</v>
      </c>
    </row>
    <row r="3181" ht="12" customHeight="1" spans="1:10">
      <c r="A3181" s="11">
        <v>16873</v>
      </c>
      <c r="B3181" s="12" t="s">
        <v>7701</v>
      </c>
      <c r="C3181" s="13" t="s">
        <v>146</v>
      </c>
      <c r="D3181" s="13" t="s">
        <v>7702</v>
      </c>
      <c r="E3181" s="11">
        <v>63610000</v>
      </c>
      <c r="F3181" s="13" t="s">
        <v>5511</v>
      </c>
      <c r="G3181" s="13" t="s">
        <v>114</v>
      </c>
      <c r="H3181" s="11">
        <v>2800</v>
      </c>
      <c r="I3181" s="13" t="s">
        <v>161</v>
      </c>
      <c r="J3181" s="11">
        <v>7736390000101</v>
      </c>
    </row>
    <row r="3182" ht="12" customHeight="1" spans="1:10">
      <c r="A3182" s="11">
        <v>19464</v>
      </c>
      <c r="B3182" s="12" t="s">
        <v>7703</v>
      </c>
      <c r="C3182" s="13" t="s">
        <v>146</v>
      </c>
      <c r="D3182" s="13" t="s">
        <v>7704</v>
      </c>
      <c r="E3182" s="11">
        <v>63605000</v>
      </c>
      <c r="F3182" s="13" t="s">
        <v>7705</v>
      </c>
      <c r="G3182" s="13" t="s">
        <v>114</v>
      </c>
      <c r="H3182" s="11">
        <v>2800</v>
      </c>
      <c r="I3182" s="13" t="s">
        <v>161</v>
      </c>
      <c r="J3182" s="11">
        <v>7738057000131</v>
      </c>
    </row>
    <row r="3183" ht="12" customHeight="1" spans="1:10">
      <c r="A3183" s="11">
        <v>17642</v>
      </c>
      <c r="B3183" s="12" t="s">
        <v>7706</v>
      </c>
      <c r="C3183" s="13" t="s">
        <v>323</v>
      </c>
      <c r="D3183" s="13" t="s">
        <v>7707</v>
      </c>
      <c r="E3183" s="11">
        <v>59056485</v>
      </c>
      <c r="F3183" s="13" t="s">
        <v>577</v>
      </c>
      <c r="G3183" s="13" t="s">
        <v>129</v>
      </c>
      <c r="H3183" s="11">
        <v>100</v>
      </c>
      <c r="I3183" s="13" t="s">
        <v>124</v>
      </c>
      <c r="J3183" s="11">
        <v>7738408000104</v>
      </c>
    </row>
    <row r="3184" ht="12" customHeight="1" spans="1:10">
      <c r="A3184" s="11">
        <v>14801</v>
      </c>
      <c r="B3184" s="12" t="s">
        <v>7708</v>
      </c>
      <c r="C3184" s="13" t="s">
        <v>146</v>
      </c>
      <c r="D3184" s="13" t="s">
        <v>7709</v>
      </c>
      <c r="E3184" s="11">
        <v>63800000</v>
      </c>
      <c r="F3184" s="13" t="s">
        <v>5185</v>
      </c>
      <c r="G3184" s="13" t="s">
        <v>114</v>
      </c>
      <c r="H3184" s="11">
        <v>2800</v>
      </c>
      <c r="I3184" s="13" t="s">
        <v>161</v>
      </c>
      <c r="J3184" s="11">
        <v>7744303000168</v>
      </c>
    </row>
    <row r="3185" ht="12" customHeight="1" spans="1:10">
      <c r="A3185" s="11">
        <v>17155</v>
      </c>
      <c r="B3185" s="12" t="s">
        <v>7710</v>
      </c>
      <c r="C3185" s="13" t="s">
        <v>89</v>
      </c>
      <c r="D3185" s="13" t="s">
        <v>7711</v>
      </c>
      <c r="E3185" s="11">
        <v>53230630</v>
      </c>
      <c r="F3185" s="13" t="s">
        <v>189</v>
      </c>
      <c r="G3185" s="13" t="s">
        <v>180</v>
      </c>
      <c r="H3185" s="11">
        <v>100</v>
      </c>
      <c r="I3185" s="13" t="s">
        <v>124</v>
      </c>
      <c r="J3185" s="11">
        <v>7747368000167</v>
      </c>
    </row>
    <row r="3186" ht="12" customHeight="1" spans="1:10">
      <c r="A3186" s="11">
        <v>13638</v>
      </c>
      <c r="B3186" s="12" t="s">
        <v>7712</v>
      </c>
      <c r="C3186" s="13" t="s">
        <v>116</v>
      </c>
      <c r="D3186" s="13" t="s">
        <v>7713</v>
      </c>
      <c r="E3186" s="11">
        <v>65075180</v>
      </c>
      <c r="F3186" s="13" t="s">
        <v>118</v>
      </c>
      <c r="G3186" s="13" t="s">
        <v>119</v>
      </c>
      <c r="H3186" s="11">
        <v>100</v>
      </c>
      <c r="I3186" s="13" t="s">
        <v>124</v>
      </c>
      <c r="J3186" s="11">
        <v>7750144000104</v>
      </c>
    </row>
    <row r="3187" ht="24" customHeight="1" spans="1:10">
      <c r="A3187" s="11">
        <v>17641</v>
      </c>
      <c r="B3187" s="12" t="s">
        <v>7714</v>
      </c>
      <c r="C3187" s="13" t="s">
        <v>334</v>
      </c>
      <c r="D3187" s="13" t="s">
        <v>7715</v>
      </c>
      <c r="E3187" s="11">
        <v>68645000</v>
      </c>
      <c r="F3187" s="13" t="s">
        <v>5054</v>
      </c>
      <c r="G3187" s="13" t="s">
        <v>180</v>
      </c>
      <c r="H3187" s="11">
        <v>2998</v>
      </c>
      <c r="I3187" s="13" t="s">
        <v>337</v>
      </c>
      <c r="J3187" s="11">
        <v>7755688000169</v>
      </c>
    </row>
    <row r="3188" ht="12" customHeight="1" spans="1:10">
      <c r="A3188" s="11">
        <v>14192</v>
      </c>
      <c r="B3188" s="12" t="s">
        <v>7716</v>
      </c>
      <c r="C3188" s="13" t="s">
        <v>146</v>
      </c>
      <c r="D3188" s="13" t="s">
        <v>7717</v>
      </c>
      <c r="E3188" s="11">
        <v>62790000</v>
      </c>
      <c r="F3188" s="13" t="s">
        <v>7718</v>
      </c>
      <c r="G3188" s="13" t="s">
        <v>114</v>
      </c>
      <c r="H3188" s="11">
        <v>2800</v>
      </c>
      <c r="I3188" s="13" t="s">
        <v>161</v>
      </c>
      <c r="J3188" s="11">
        <v>7756646000142</v>
      </c>
    </row>
    <row r="3189" ht="12" customHeight="1" spans="1:10">
      <c r="A3189" s="11">
        <v>17744</v>
      </c>
      <c r="B3189" s="12" t="s">
        <v>7719</v>
      </c>
      <c r="C3189" s="13" t="s">
        <v>146</v>
      </c>
      <c r="D3189" s="13" t="s">
        <v>7720</v>
      </c>
      <c r="E3189" s="11">
        <v>62790000</v>
      </c>
      <c r="F3189" s="13" t="s">
        <v>7718</v>
      </c>
      <c r="G3189" s="13" t="s">
        <v>114</v>
      </c>
      <c r="H3189" s="11">
        <v>2800</v>
      </c>
      <c r="I3189" s="13" t="s">
        <v>161</v>
      </c>
      <c r="J3189" s="11">
        <v>7756646000223</v>
      </c>
    </row>
    <row r="3190" ht="24" customHeight="1" spans="1:10">
      <c r="A3190" s="11">
        <v>20833</v>
      </c>
      <c r="B3190" s="12" t="s">
        <v>7721</v>
      </c>
      <c r="C3190" s="13" t="s">
        <v>89</v>
      </c>
      <c r="D3190" s="13" t="s">
        <v>7722</v>
      </c>
      <c r="E3190" s="11">
        <v>55150030</v>
      </c>
      <c r="F3190" s="13" t="s">
        <v>4045</v>
      </c>
      <c r="G3190" s="13" t="s">
        <v>287</v>
      </c>
      <c r="H3190" s="11">
        <v>100</v>
      </c>
      <c r="I3190" s="13" t="s">
        <v>124</v>
      </c>
      <c r="J3190" s="11">
        <v>7758446000129</v>
      </c>
    </row>
    <row r="3191" ht="12" customHeight="1" spans="1:10">
      <c r="A3191" s="11">
        <v>17603</v>
      </c>
      <c r="B3191" s="12" t="s">
        <v>7723</v>
      </c>
      <c r="C3191" s="13" t="s">
        <v>89</v>
      </c>
      <c r="D3191" s="13" t="s">
        <v>7724</v>
      </c>
      <c r="E3191" s="11">
        <v>55641390</v>
      </c>
      <c r="F3191" s="13" t="s">
        <v>4137</v>
      </c>
      <c r="G3191" s="13" t="s">
        <v>129</v>
      </c>
      <c r="H3191" s="11">
        <v>100</v>
      </c>
      <c r="I3191" s="13" t="s">
        <v>124</v>
      </c>
      <c r="J3191" s="11">
        <v>7763045000167</v>
      </c>
    </row>
    <row r="3192" ht="12" customHeight="1" spans="1:10">
      <c r="A3192" s="11">
        <v>16807</v>
      </c>
      <c r="B3192" s="12" t="s">
        <v>7725</v>
      </c>
      <c r="C3192" s="13" t="s">
        <v>89</v>
      </c>
      <c r="D3192" s="13" t="s">
        <v>7726</v>
      </c>
      <c r="E3192" s="11">
        <v>50980370</v>
      </c>
      <c r="F3192" s="13" t="s">
        <v>91</v>
      </c>
      <c r="G3192" s="13" t="s">
        <v>129</v>
      </c>
      <c r="H3192" s="11">
        <v>100</v>
      </c>
      <c r="I3192" s="13" t="s">
        <v>124</v>
      </c>
      <c r="J3192" s="11">
        <v>7764439000130</v>
      </c>
    </row>
    <row r="3193" ht="12" customHeight="1" spans="1:10">
      <c r="A3193" s="11">
        <v>18986</v>
      </c>
      <c r="B3193" s="12" t="s">
        <v>7727</v>
      </c>
      <c r="C3193" s="13" t="s">
        <v>152</v>
      </c>
      <c r="D3193" s="13" t="s">
        <v>7728</v>
      </c>
      <c r="E3193" s="11">
        <v>41750125</v>
      </c>
      <c r="F3193" s="13" t="s">
        <v>154</v>
      </c>
      <c r="G3193" s="13" t="s">
        <v>92</v>
      </c>
      <c r="H3193" s="11">
        <v>100</v>
      </c>
      <c r="I3193" s="13" t="s">
        <v>124</v>
      </c>
      <c r="J3193" s="11">
        <v>7766008000102</v>
      </c>
    </row>
    <row r="3194" ht="12" customHeight="1" spans="1:10">
      <c r="A3194" s="11">
        <v>23058</v>
      </c>
      <c r="B3194" s="12" t="s">
        <v>7729</v>
      </c>
      <c r="C3194" s="13" t="s">
        <v>126</v>
      </c>
      <c r="D3194" s="13" t="s">
        <v>7730</v>
      </c>
      <c r="E3194" s="11">
        <v>36070450</v>
      </c>
      <c r="F3194" s="13" t="s">
        <v>537</v>
      </c>
      <c r="G3194" s="13" t="s">
        <v>129</v>
      </c>
      <c r="H3194" s="11">
        <v>100</v>
      </c>
      <c r="I3194" s="13" t="s">
        <v>124</v>
      </c>
      <c r="J3194" s="11">
        <v>7768887000101</v>
      </c>
    </row>
    <row r="3195" ht="12" customHeight="1" spans="1:10">
      <c r="A3195" s="11">
        <v>16465</v>
      </c>
      <c r="B3195" s="12" t="s">
        <v>7731</v>
      </c>
      <c r="C3195" s="13" t="s">
        <v>152</v>
      </c>
      <c r="D3195" s="13" t="s">
        <v>7732</v>
      </c>
      <c r="E3195" s="11">
        <v>44470000</v>
      </c>
      <c r="F3195" s="13" t="s">
        <v>7733</v>
      </c>
      <c r="G3195" s="13" t="s">
        <v>170</v>
      </c>
      <c r="H3195" s="11">
        <v>2953</v>
      </c>
      <c r="I3195" s="13" t="s">
        <v>204</v>
      </c>
      <c r="J3195" s="11">
        <v>7769310000114</v>
      </c>
    </row>
    <row r="3196" ht="12" customHeight="1" spans="1:10">
      <c r="A3196" s="11">
        <v>13213</v>
      </c>
      <c r="B3196" s="12" t="s">
        <v>7734</v>
      </c>
      <c r="C3196" s="13" t="s">
        <v>146</v>
      </c>
      <c r="D3196" s="13" t="s">
        <v>7735</v>
      </c>
      <c r="E3196" s="11">
        <v>62900000</v>
      </c>
      <c r="F3196" s="13" t="s">
        <v>848</v>
      </c>
      <c r="G3196" s="13" t="s">
        <v>119</v>
      </c>
      <c r="H3196" s="11">
        <v>2800</v>
      </c>
      <c r="I3196" s="13" t="s">
        <v>161</v>
      </c>
      <c r="J3196" s="11">
        <v>7770001000164</v>
      </c>
    </row>
    <row r="3197" ht="12" customHeight="1" spans="1:10">
      <c r="A3197" s="11">
        <v>16434</v>
      </c>
      <c r="B3197" s="12" t="s">
        <v>7736</v>
      </c>
      <c r="C3197" s="13" t="s">
        <v>89</v>
      </c>
      <c r="D3197" s="13" t="s">
        <v>7737</v>
      </c>
      <c r="E3197" s="11">
        <v>50670170</v>
      </c>
      <c r="F3197" s="13" t="s">
        <v>91</v>
      </c>
      <c r="G3197" s="13" t="s">
        <v>129</v>
      </c>
      <c r="H3197" s="11">
        <v>100</v>
      </c>
      <c r="I3197" s="13" t="s">
        <v>124</v>
      </c>
      <c r="J3197" s="11">
        <v>7774105000147</v>
      </c>
    </row>
    <row r="3198" ht="12" customHeight="1" spans="1:10">
      <c r="A3198" s="11">
        <v>18615</v>
      </c>
      <c r="B3198" s="12" t="s">
        <v>7738</v>
      </c>
      <c r="C3198" s="13" t="s">
        <v>476</v>
      </c>
      <c r="D3198" s="13" t="s">
        <v>7739</v>
      </c>
      <c r="E3198" s="11">
        <v>79823501</v>
      </c>
      <c r="F3198" s="13" t="s">
        <v>544</v>
      </c>
      <c r="G3198" s="13" t="s">
        <v>420</v>
      </c>
      <c r="H3198" s="11">
        <v>2807</v>
      </c>
      <c r="I3198" s="13" t="s">
        <v>479</v>
      </c>
      <c r="J3198" s="11">
        <v>7775847000278</v>
      </c>
    </row>
    <row r="3199" ht="12" customHeight="1" spans="1:10">
      <c r="A3199" s="11">
        <v>23468</v>
      </c>
      <c r="B3199" s="12" t="s">
        <v>7740</v>
      </c>
      <c r="C3199" s="13" t="s">
        <v>111</v>
      </c>
      <c r="D3199" s="13" t="s">
        <v>7741</v>
      </c>
      <c r="E3199" s="11">
        <v>75083440</v>
      </c>
      <c r="F3199" s="13" t="s">
        <v>459</v>
      </c>
      <c r="G3199" s="13" t="s">
        <v>109</v>
      </c>
      <c r="H3199" s="11">
        <v>100</v>
      </c>
      <c r="I3199" s="13" t="s">
        <v>124</v>
      </c>
      <c r="J3199" s="11">
        <v>7776237000884</v>
      </c>
    </row>
    <row r="3200" ht="12" customHeight="1" spans="1:10">
      <c r="A3200" s="11">
        <v>21432</v>
      </c>
      <c r="B3200" s="12" t="s">
        <v>7742</v>
      </c>
      <c r="C3200" s="13" t="s">
        <v>111</v>
      </c>
      <c r="D3200" s="13" t="s">
        <v>2438</v>
      </c>
      <c r="E3200" s="11">
        <v>75780000</v>
      </c>
      <c r="F3200" s="13" t="s">
        <v>2439</v>
      </c>
      <c r="G3200" s="13" t="s">
        <v>114</v>
      </c>
      <c r="H3200" s="11">
        <v>2803</v>
      </c>
      <c r="I3200" s="13" t="s">
        <v>106</v>
      </c>
      <c r="J3200" s="11">
        <v>7777639000127</v>
      </c>
    </row>
    <row r="3201" ht="12" customHeight="1" spans="1:10">
      <c r="A3201" s="11">
        <v>17908</v>
      </c>
      <c r="B3201" s="12" t="s">
        <v>7743</v>
      </c>
      <c r="C3201" s="13" t="s">
        <v>152</v>
      </c>
      <c r="D3201" s="13" t="s">
        <v>7744</v>
      </c>
      <c r="E3201" s="11">
        <v>44380000</v>
      </c>
      <c r="F3201" s="13" t="s">
        <v>809</v>
      </c>
      <c r="G3201" s="13" t="s">
        <v>105</v>
      </c>
      <c r="H3201" s="11">
        <v>2913</v>
      </c>
      <c r="I3201" s="13" t="s">
        <v>309</v>
      </c>
      <c r="J3201" s="11">
        <v>7777800000162</v>
      </c>
    </row>
    <row r="3202" ht="12" customHeight="1" spans="1:10">
      <c r="A3202" s="11">
        <v>16214</v>
      </c>
      <c r="B3202" s="12" t="s">
        <v>7745</v>
      </c>
      <c r="C3202" s="13" t="s">
        <v>146</v>
      </c>
      <c r="D3202" s="13" t="s">
        <v>7746</v>
      </c>
      <c r="E3202" s="11">
        <v>62370000</v>
      </c>
      <c r="F3202" s="13" t="s">
        <v>7747</v>
      </c>
      <c r="G3202" s="13" t="s">
        <v>114</v>
      </c>
      <c r="H3202" s="11">
        <v>2800</v>
      </c>
      <c r="I3202" s="13" t="s">
        <v>161</v>
      </c>
      <c r="J3202" s="11">
        <v>7778129000174</v>
      </c>
    </row>
    <row r="3203" ht="12" customHeight="1" spans="1:10">
      <c r="A3203" s="11">
        <v>16398</v>
      </c>
      <c r="B3203" s="12" t="s">
        <v>7748</v>
      </c>
      <c r="C3203" s="13" t="s">
        <v>89</v>
      </c>
      <c r="D3203" s="13" t="s">
        <v>7749</v>
      </c>
      <c r="E3203" s="11">
        <v>55293050</v>
      </c>
      <c r="F3203" s="13" t="s">
        <v>242</v>
      </c>
      <c r="G3203" s="13" t="s">
        <v>129</v>
      </c>
      <c r="H3203" s="11">
        <v>100</v>
      </c>
      <c r="I3203" s="13" t="s">
        <v>124</v>
      </c>
      <c r="J3203" s="11">
        <v>7780525000136</v>
      </c>
    </row>
    <row r="3204" ht="12" customHeight="1" spans="1:10">
      <c r="A3204" s="11">
        <v>915</v>
      </c>
      <c r="B3204" s="12" t="s">
        <v>7750</v>
      </c>
      <c r="C3204" s="13" t="s">
        <v>89</v>
      </c>
      <c r="D3204" s="13" t="s">
        <v>7751</v>
      </c>
      <c r="E3204" s="11">
        <v>55630000</v>
      </c>
      <c r="F3204" s="13" t="s">
        <v>4090</v>
      </c>
      <c r="G3204" s="13" t="s">
        <v>170</v>
      </c>
      <c r="H3204" s="11">
        <v>2979</v>
      </c>
      <c r="I3204" s="13" t="s">
        <v>802</v>
      </c>
      <c r="J3204" s="11">
        <v>7781699000113</v>
      </c>
    </row>
    <row r="3205" ht="24" customHeight="1" spans="1:10">
      <c r="A3205" s="11">
        <v>13369</v>
      </c>
      <c r="B3205" s="12" t="s">
        <v>7752</v>
      </c>
      <c r="C3205" s="13" t="s">
        <v>146</v>
      </c>
      <c r="D3205" s="13" t="s">
        <v>7753</v>
      </c>
      <c r="E3205" s="11">
        <v>60005000</v>
      </c>
      <c r="F3205" s="13" t="s">
        <v>7626</v>
      </c>
      <c r="G3205" s="13" t="s">
        <v>114</v>
      </c>
      <c r="H3205" s="11">
        <v>2800</v>
      </c>
      <c r="I3205" s="13" t="s">
        <v>161</v>
      </c>
      <c r="J3205" s="11">
        <v>7782840000100</v>
      </c>
    </row>
    <row r="3206" ht="12" customHeight="1" spans="1:10">
      <c r="A3206" s="11">
        <v>17425</v>
      </c>
      <c r="B3206" s="12" t="s">
        <v>7754</v>
      </c>
      <c r="C3206" s="13" t="s">
        <v>89</v>
      </c>
      <c r="D3206" s="13" t="s">
        <v>7755</v>
      </c>
      <c r="E3206" s="11">
        <v>51170300</v>
      </c>
      <c r="F3206" s="13" t="s">
        <v>91</v>
      </c>
      <c r="G3206" s="13" t="s">
        <v>129</v>
      </c>
      <c r="H3206" s="11">
        <v>100</v>
      </c>
      <c r="I3206" s="13" t="s">
        <v>124</v>
      </c>
      <c r="J3206" s="11">
        <v>7783026000100</v>
      </c>
    </row>
    <row r="3207" ht="24" customHeight="1" spans="1:10">
      <c r="A3207" s="11">
        <v>17516</v>
      </c>
      <c r="B3207" s="12" t="s">
        <v>7756</v>
      </c>
      <c r="C3207" s="13" t="s">
        <v>152</v>
      </c>
      <c r="D3207" s="13" t="s">
        <v>7757</v>
      </c>
      <c r="E3207" s="11">
        <v>44088396</v>
      </c>
      <c r="F3207" s="13" t="s">
        <v>286</v>
      </c>
      <c r="G3207" s="13" t="s">
        <v>129</v>
      </c>
      <c r="H3207" s="11">
        <v>100</v>
      </c>
      <c r="I3207" s="13" t="s">
        <v>124</v>
      </c>
      <c r="J3207" s="11">
        <v>7787127000141</v>
      </c>
    </row>
    <row r="3208" ht="12" customHeight="1" spans="1:10">
      <c r="A3208" s="11">
        <v>21085</v>
      </c>
      <c r="B3208" s="12" t="s">
        <v>7758</v>
      </c>
      <c r="C3208" s="13" t="s">
        <v>126</v>
      </c>
      <c r="D3208" s="13" t="s">
        <v>7759</v>
      </c>
      <c r="E3208" s="11">
        <v>35020220</v>
      </c>
      <c r="F3208" s="13" t="s">
        <v>664</v>
      </c>
      <c r="G3208" s="13" t="s">
        <v>129</v>
      </c>
      <c r="H3208" s="11">
        <v>100</v>
      </c>
      <c r="I3208" s="13" t="s">
        <v>124</v>
      </c>
      <c r="J3208" s="11">
        <v>7790854000168</v>
      </c>
    </row>
    <row r="3209" ht="12" customHeight="1" spans="1:10">
      <c r="A3209" s="11">
        <v>16327</v>
      </c>
      <c r="B3209" s="12" t="s">
        <v>7760</v>
      </c>
      <c r="C3209" s="13" t="s">
        <v>89</v>
      </c>
      <c r="D3209" s="13" t="s">
        <v>7761</v>
      </c>
      <c r="E3209" s="11">
        <v>55815000</v>
      </c>
      <c r="F3209" s="13" t="s">
        <v>4116</v>
      </c>
      <c r="G3209" s="13" t="s">
        <v>180</v>
      </c>
      <c r="H3209" s="11">
        <v>100</v>
      </c>
      <c r="I3209" s="13" t="s">
        <v>124</v>
      </c>
      <c r="J3209" s="11">
        <v>7791926000191</v>
      </c>
    </row>
    <row r="3210" ht="12" customHeight="1" spans="1:10">
      <c r="A3210" s="11">
        <v>17015</v>
      </c>
      <c r="B3210" s="12" t="s">
        <v>7762</v>
      </c>
      <c r="C3210" s="13" t="s">
        <v>89</v>
      </c>
      <c r="D3210" s="13" t="s">
        <v>7763</v>
      </c>
      <c r="E3210" s="11">
        <v>55815000</v>
      </c>
      <c r="F3210" s="13" t="s">
        <v>4116</v>
      </c>
      <c r="G3210" s="13" t="s">
        <v>180</v>
      </c>
      <c r="H3210" s="11">
        <v>100</v>
      </c>
      <c r="I3210" s="13" t="s">
        <v>124</v>
      </c>
      <c r="J3210" s="11">
        <v>7791926000272</v>
      </c>
    </row>
    <row r="3211" ht="12" customHeight="1" spans="1:10">
      <c r="A3211" s="11">
        <v>19322</v>
      </c>
      <c r="B3211" s="12" t="s">
        <v>7764</v>
      </c>
      <c r="C3211" s="13" t="s">
        <v>95</v>
      </c>
      <c r="D3211" s="13" t="s">
        <v>7765</v>
      </c>
      <c r="E3211" s="11">
        <v>57020250</v>
      </c>
      <c r="F3211" s="13" t="s">
        <v>97</v>
      </c>
      <c r="G3211" s="13" t="s">
        <v>114</v>
      </c>
      <c r="H3211" s="11">
        <v>3068</v>
      </c>
      <c r="I3211" s="13" t="s">
        <v>171</v>
      </c>
      <c r="J3211" s="11">
        <v>7792137000175</v>
      </c>
    </row>
    <row r="3212" ht="12" customHeight="1" spans="1:10">
      <c r="A3212" s="11">
        <v>18028</v>
      </c>
      <c r="B3212" s="12" t="s">
        <v>7766</v>
      </c>
      <c r="C3212" s="13" t="s">
        <v>116</v>
      </c>
      <c r="D3212" s="13" t="s">
        <v>7767</v>
      </c>
      <c r="E3212" s="11">
        <v>65903310</v>
      </c>
      <c r="F3212" s="13" t="s">
        <v>1026</v>
      </c>
      <c r="G3212" s="13" t="s">
        <v>98</v>
      </c>
      <c r="H3212" s="11">
        <v>100</v>
      </c>
      <c r="I3212" s="13" t="s">
        <v>124</v>
      </c>
      <c r="J3212" s="11">
        <v>7794278000127</v>
      </c>
    </row>
    <row r="3213" ht="12" customHeight="1" spans="1:10">
      <c r="A3213" s="11">
        <v>21056</v>
      </c>
      <c r="B3213" s="12" t="s">
        <v>7768</v>
      </c>
      <c r="C3213" s="13" t="s">
        <v>89</v>
      </c>
      <c r="D3213" s="13" t="s">
        <v>7769</v>
      </c>
      <c r="E3213" s="11">
        <v>52010060</v>
      </c>
      <c r="F3213" s="13" t="s">
        <v>91</v>
      </c>
      <c r="G3213" s="13" t="s">
        <v>119</v>
      </c>
      <c r="H3213" s="11">
        <v>100</v>
      </c>
      <c r="I3213" s="13" t="s">
        <v>124</v>
      </c>
      <c r="J3213" s="11">
        <v>7794623006678</v>
      </c>
    </row>
    <row r="3214" ht="24" customHeight="1" spans="1:10">
      <c r="A3214" s="11">
        <v>17265</v>
      </c>
      <c r="B3214" s="12" t="s">
        <v>7770</v>
      </c>
      <c r="C3214" s="13" t="s">
        <v>152</v>
      </c>
      <c r="D3214" s="13" t="s">
        <v>7771</v>
      </c>
      <c r="E3214" s="11">
        <v>47640000</v>
      </c>
      <c r="F3214" s="13" t="s">
        <v>1544</v>
      </c>
      <c r="G3214" s="13" t="s">
        <v>129</v>
      </c>
      <c r="H3214" s="11">
        <v>100</v>
      </c>
      <c r="I3214" s="13" t="s">
        <v>124</v>
      </c>
      <c r="J3214" s="11">
        <v>7800815000102</v>
      </c>
    </row>
    <row r="3215" ht="12" customHeight="1" spans="1:10">
      <c r="A3215" s="11">
        <v>16847</v>
      </c>
      <c r="B3215" s="12" t="s">
        <v>7772</v>
      </c>
      <c r="C3215" s="13" t="s">
        <v>89</v>
      </c>
      <c r="D3215" s="13" t="s">
        <v>7773</v>
      </c>
      <c r="E3215" s="11">
        <v>53900000</v>
      </c>
      <c r="F3215" s="13" t="s">
        <v>7090</v>
      </c>
      <c r="G3215" s="13" t="s">
        <v>180</v>
      </c>
      <c r="H3215" s="11">
        <v>100</v>
      </c>
      <c r="I3215" s="13" t="s">
        <v>124</v>
      </c>
      <c r="J3215" s="11">
        <v>7800978000187</v>
      </c>
    </row>
    <row r="3216" ht="12" customHeight="1" spans="1:10">
      <c r="A3216" s="11">
        <v>17328</v>
      </c>
      <c r="B3216" s="12" t="s">
        <v>7774</v>
      </c>
      <c r="C3216" s="13" t="s">
        <v>146</v>
      </c>
      <c r="D3216" s="13" t="s">
        <v>7775</v>
      </c>
      <c r="E3216" s="11">
        <v>60416200</v>
      </c>
      <c r="F3216" s="13" t="s">
        <v>148</v>
      </c>
      <c r="G3216" s="13" t="s">
        <v>180</v>
      </c>
      <c r="H3216" s="11">
        <v>2800</v>
      </c>
      <c r="I3216" s="13" t="s">
        <v>161</v>
      </c>
      <c r="J3216" s="11">
        <v>7805042000149</v>
      </c>
    </row>
    <row r="3217" ht="12" customHeight="1" spans="1:10">
      <c r="A3217" s="11">
        <v>21830</v>
      </c>
      <c r="B3217" s="12" t="s">
        <v>7776</v>
      </c>
      <c r="C3217" s="13" t="s">
        <v>146</v>
      </c>
      <c r="D3217" s="13" t="s">
        <v>7777</v>
      </c>
      <c r="E3217" s="11">
        <v>63870000</v>
      </c>
      <c r="F3217" s="13" t="s">
        <v>7778</v>
      </c>
      <c r="G3217" s="13" t="s">
        <v>420</v>
      </c>
      <c r="H3217" s="11">
        <v>2800</v>
      </c>
      <c r="I3217" s="13" t="s">
        <v>161</v>
      </c>
      <c r="J3217" s="11">
        <v>7806680000184</v>
      </c>
    </row>
    <row r="3218" ht="12" customHeight="1" spans="1:10">
      <c r="A3218" s="11">
        <v>22469</v>
      </c>
      <c r="B3218" s="12" t="s">
        <v>7779</v>
      </c>
      <c r="C3218" s="13" t="s">
        <v>146</v>
      </c>
      <c r="D3218" s="13" t="s">
        <v>7780</v>
      </c>
      <c r="E3218" s="11">
        <v>62920000</v>
      </c>
      <c r="F3218" s="13" t="s">
        <v>7781</v>
      </c>
      <c r="G3218" s="13" t="s">
        <v>114</v>
      </c>
      <c r="H3218" s="11">
        <v>2800</v>
      </c>
      <c r="I3218" s="13" t="s">
        <v>161</v>
      </c>
      <c r="J3218" s="11">
        <v>7807191000147</v>
      </c>
    </row>
    <row r="3219" ht="12" customHeight="1" spans="1:10">
      <c r="A3219" s="11">
        <v>13037</v>
      </c>
      <c r="B3219" s="12" t="s">
        <v>7782</v>
      </c>
      <c r="C3219" s="13" t="s">
        <v>146</v>
      </c>
      <c r="D3219" s="13" t="s">
        <v>7783</v>
      </c>
      <c r="E3219" s="11">
        <v>63041140</v>
      </c>
      <c r="F3219" s="13" t="s">
        <v>2633</v>
      </c>
      <c r="G3219" s="13" t="s">
        <v>119</v>
      </c>
      <c r="H3219" s="11">
        <v>2800</v>
      </c>
      <c r="I3219" s="13" t="s">
        <v>161</v>
      </c>
      <c r="J3219" s="11">
        <v>7808785000172</v>
      </c>
    </row>
    <row r="3220" ht="12" customHeight="1" spans="1:10">
      <c r="A3220" s="11">
        <v>21006</v>
      </c>
      <c r="B3220" s="12" t="s">
        <v>7784</v>
      </c>
      <c r="C3220" s="13" t="s">
        <v>146</v>
      </c>
      <c r="D3220" s="13" t="s">
        <v>7785</v>
      </c>
      <c r="E3220" s="11">
        <v>63500000</v>
      </c>
      <c r="F3220" s="13" t="s">
        <v>5721</v>
      </c>
      <c r="G3220" s="13" t="s">
        <v>114</v>
      </c>
      <c r="H3220" s="11">
        <v>2800</v>
      </c>
      <c r="I3220" s="13" t="s">
        <v>161</v>
      </c>
      <c r="J3220" s="11">
        <v>7810468000190</v>
      </c>
    </row>
    <row r="3221" ht="12" customHeight="1" spans="1:10">
      <c r="A3221" s="11">
        <v>21480</v>
      </c>
      <c r="B3221" s="12" t="s">
        <v>7786</v>
      </c>
      <c r="C3221" s="13" t="s">
        <v>146</v>
      </c>
      <c r="D3221" s="13" t="s">
        <v>7787</v>
      </c>
      <c r="E3221" s="11">
        <v>63590000</v>
      </c>
      <c r="F3221" s="13" t="s">
        <v>7788</v>
      </c>
      <c r="G3221" s="13" t="s">
        <v>114</v>
      </c>
      <c r="H3221" s="11">
        <v>2800</v>
      </c>
      <c r="I3221" s="13" t="s">
        <v>161</v>
      </c>
      <c r="J3221" s="11">
        <v>7811946000187</v>
      </c>
    </row>
    <row r="3222" ht="12" customHeight="1" spans="1:10">
      <c r="A3222" s="11">
        <v>21494</v>
      </c>
      <c r="B3222" s="12" t="s">
        <v>7789</v>
      </c>
      <c r="C3222" s="13" t="s">
        <v>146</v>
      </c>
      <c r="D3222" s="13" t="s">
        <v>7790</v>
      </c>
      <c r="E3222" s="11">
        <v>60864520</v>
      </c>
      <c r="F3222" s="13" t="s">
        <v>148</v>
      </c>
      <c r="G3222" s="13" t="s">
        <v>129</v>
      </c>
      <c r="H3222" s="11">
        <v>100</v>
      </c>
      <c r="I3222" s="13" t="s">
        <v>124</v>
      </c>
      <c r="J3222" s="11">
        <v>7812105000194</v>
      </c>
    </row>
    <row r="3223" ht="12" customHeight="1" spans="1:10">
      <c r="A3223" s="11">
        <v>19599</v>
      </c>
      <c r="B3223" s="12" t="s">
        <v>7791</v>
      </c>
      <c r="C3223" s="13" t="s">
        <v>95</v>
      </c>
      <c r="D3223" s="13" t="s">
        <v>7792</v>
      </c>
      <c r="E3223" s="11">
        <v>57620000</v>
      </c>
      <c r="F3223" s="13" t="s">
        <v>7793</v>
      </c>
      <c r="G3223" s="13" t="s">
        <v>180</v>
      </c>
      <c r="H3223" s="11">
        <v>100</v>
      </c>
      <c r="I3223" s="13" t="s">
        <v>124</v>
      </c>
      <c r="J3223" s="11">
        <v>7814839000102</v>
      </c>
    </row>
    <row r="3224" ht="12" customHeight="1" spans="1:10">
      <c r="A3224" s="11">
        <v>17414</v>
      </c>
      <c r="B3224" s="12" t="s">
        <v>7794</v>
      </c>
      <c r="C3224" s="13" t="s">
        <v>95</v>
      </c>
      <c r="D3224" s="13" t="s">
        <v>7795</v>
      </c>
      <c r="E3224" s="11">
        <v>57600100</v>
      </c>
      <c r="F3224" s="13" t="s">
        <v>883</v>
      </c>
      <c r="G3224" s="13" t="s">
        <v>98</v>
      </c>
      <c r="H3224" s="11">
        <v>100</v>
      </c>
      <c r="I3224" s="13" t="s">
        <v>124</v>
      </c>
      <c r="J3224" s="11">
        <v>7817229000162</v>
      </c>
    </row>
    <row r="3225" ht="12" customHeight="1" spans="1:10">
      <c r="A3225" s="11">
        <v>13030</v>
      </c>
      <c r="B3225" s="12" t="s">
        <v>7796</v>
      </c>
      <c r="C3225" s="13" t="s">
        <v>146</v>
      </c>
      <c r="D3225" s="13" t="s">
        <v>7797</v>
      </c>
      <c r="E3225" s="11">
        <v>62010550</v>
      </c>
      <c r="F3225" s="13" t="s">
        <v>2805</v>
      </c>
      <c r="G3225" s="13" t="s">
        <v>119</v>
      </c>
      <c r="H3225" s="11">
        <v>100</v>
      </c>
      <c r="I3225" s="13" t="s">
        <v>124</v>
      </c>
      <c r="J3225" s="11">
        <v>7818313000109</v>
      </c>
    </row>
    <row r="3226" ht="12" customHeight="1" spans="1:10">
      <c r="A3226" s="11">
        <v>19349</v>
      </c>
      <c r="B3226" s="12" t="s">
        <v>7798</v>
      </c>
      <c r="C3226" s="13" t="s">
        <v>146</v>
      </c>
      <c r="D3226" s="13" t="s">
        <v>7799</v>
      </c>
      <c r="E3226" s="11">
        <v>62011000</v>
      </c>
      <c r="F3226" s="13" t="s">
        <v>2805</v>
      </c>
      <c r="G3226" s="13" t="s">
        <v>119</v>
      </c>
      <c r="H3226" s="11">
        <v>2855</v>
      </c>
      <c r="I3226" s="13" t="s">
        <v>7800</v>
      </c>
      <c r="J3226" s="11">
        <v>7818313000796</v>
      </c>
    </row>
    <row r="3227" ht="12" customHeight="1" spans="1:10">
      <c r="A3227" s="11">
        <v>17157</v>
      </c>
      <c r="B3227" s="12" t="s">
        <v>7801</v>
      </c>
      <c r="C3227" s="13" t="s">
        <v>264</v>
      </c>
      <c r="D3227" s="13" t="s">
        <v>7802</v>
      </c>
      <c r="E3227" s="11">
        <v>58700110</v>
      </c>
      <c r="F3227" s="13" t="s">
        <v>2365</v>
      </c>
      <c r="G3227" s="13" t="s">
        <v>129</v>
      </c>
      <c r="H3227" s="11">
        <v>100</v>
      </c>
      <c r="I3227" s="13" t="s">
        <v>124</v>
      </c>
      <c r="J3227" s="11">
        <v>7818356000186</v>
      </c>
    </row>
    <row r="3228" ht="24" customHeight="1" spans="1:10">
      <c r="A3228" s="11">
        <v>16776</v>
      </c>
      <c r="B3228" s="12" t="s">
        <v>7803</v>
      </c>
      <c r="C3228" s="13" t="s">
        <v>220</v>
      </c>
      <c r="D3228" s="13" t="s">
        <v>7804</v>
      </c>
      <c r="E3228" s="11">
        <v>89052001</v>
      </c>
      <c r="F3228" s="13" t="s">
        <v>3471</v>
      </c>
      <c r="G3228" s="13" t="s">
        <v>170</v>
      </c>
      <c r="H3228" s="11">
        <v>2806</v>
      </c>
      <c r="I3228" s="13" t="s">
        <v>223</v>
      </c>
      <c r="J3228" s="11">
        <v>7821223000169</v>
      </c>
    </row>
    <row r="3229" ht="12" customHeight="1" spans="1:10">
      <c r="A3229" s="11">
        <v>16503</v>
      </c>
      <c r="B3229" s="12" t="s">
        <v>7805</v>
      </c>
      <c r="C3229" s="13" t="s">
        <v>89</v>
      </c>
      <c r="D3229" s="13" t="s">
        <v>7806</v>
      </c>
      <c r="E3229" s="11">
        <v>55660000</v>
      </c>
      <c r="F3229" s="13" t="s">
        <v>6756</v>
      </c>
      <c r="G3229" s="13" t="s">
        <v>180</v>
      </c>
      <c r="H3229" s="11">
        <v>100</v>
      </c>
      <c r="I3229" s="13" t="s">
        <v>124</v>
      </c>
      <c r="J3229" s="11">
        <v>7823111000147</v>
      </c>
    </row>
    <row r="3230" ht="12" customHeight="1" spans="1:10">
      <c r="A3230" s="11">
        <v>14971</v>
      </c>
      <c r="B3230" s="12" t="s">
        <v>7807</v>
      </c>
      <c r="C3230" s="13" t="s">
        <v>146</v>
      </c>
      <c r="D3230" s="13" t="s">
        <v>5740</v>
      </c>
      <c r="E3230" s="11">
        <v>62430000</v>
      </c>
      <c r="F3230" s="13" t="s">
        <v>4705</v>
      </c>
      <c r="G3230" s="13" t="s">
        <v>114</v>
      </c>
      <c r="H3230" s="11">
        <v>2800</v>
      </c>
      <c r="I3230" s="13" t="s">
        <v>161</v>
      </c>
      <c r="J3230" s="11">
        <v>7827165000180</v>
      </c>
    </row>
    <row r="3231" ht="12" customHeight="1" spans="1:10">
      <c r="A3231" s="11">
        <v>16326</v>
      </c>
      <c r="B3231" s="12" t="s">
        <v>7808</v>
      </c>
      <c r="C3231" s="13" t="s">
        <v>89</v>
      </c>
      <c r="D3231" s="13" t="s">
        <v>7809</v>
      </c>
      <c r="E3231" s="11">
        <v>51110131</v>
      </c>
      <c r="F3231" s="13" t="s">
        <v>91</v>
      </c>
      <c r="G3231" s="13" t="s">
        <v>180</v>
      </c>
      <c r="H3231" s="11">
        <v>100</v>
      </c>
      <c r="I3231" s="13" t="s">
        <v>124</v>
      </c>
      <c r="J3231" s="11">
        <v>7831785000193</v>
      </c>
    </row>
    <row r="3232" ht="12" customHeight="1" spans="1:10">
      <c r="A3232" s="11">
        <v>18672</v>
      </c>
      <c r="B3232" s="12" t="s">
        <v>7810</v>
      </c>
      <c r="C3232" s="13" t="s">
        <v>89</v>
      </c>
      <c r="D3232" s="13" t="s">
        <v>7811</v>
      </c>
      <c r="E3232" s="11">
        <v>55604070</v>
      </c>
      <c r="F3232" s="13" t="s">
        <v>352</v>
      </c>
      <c r="G3232" s="13" t="s">
        <v>287</v>
      </c>
      <c r="H3232" s="11">
        <v>100</v>
      </c>
      <c r="I3232" s="13" t="s">
        <v>124</v>
      </c>
      <c r="J3232" s="11">
        <v>7834931000134</v>
      </c>
    </row>
    <row r="3233" ht="12" customHeight="1" spans="1:10">
      <c r="A3233" s="11">
        <v>12568</v>
      </c>
      <c r="B3233" s="12" t="s">
        <v>7812</v>
      </c>
      <c r="C3233" s="13" t="s">
        <v>146</v>
      </c>
      <c r="D3233" s="13" t="s">
        <v>7813</v>
      </c>
      <c r="E3233" s="11">
        <v>60025061</v>
      </c>
      <c r="F3233" s="13" t="s">
        <v>148</v>
      </c>
      <c r="G3233" s="13" t="s">
        <v>420</v>
      </c>
      <c r="H3233" s="11">
        <v>2800</v>
      </c>
      <c r="I3233" s="13" t="s">
        <v>161</v>
      </c>
      <c r="J3233" s="11">
        <v>7835044000180</v>
      </c>
    </row>
    <row r="3234" ht="12" customHeight="1" spans="1:10">
      <c r="A3234" s="11">
        <v>13336</v>
      </c>
      <c r="B3234" s="12" t="s">
        <v>7814</v>
      </c>
      <c r="C3234" s="13" t="s">
        <v>146</v>
      </c>
      <c r="D3234" s="13" t="s">
        <v>7815</v>
      </c>
      <c r="E3234" s="11">
        <v>60720620</v>
      </c>
      <c r="F3234" s="13" t="s">
        <v>148</v>
      </c>
      <c r="G3234" s="13" t="s">
        <v>420</v>
      </c>
      <c r="H3234" s="11">
        <v>2800</v>
      </c>
      <c r="I3234" s="13" t="s">
        <v>161</v>
      </c>
      <c r="J3234" s="11">
        <v>7835044000261</v>
      </c>
    </row>
    <row r="3235" ht="12" customHeight="1" spans="1:10">
      <c r="A3235" s="11">
        <v>12735</v>
      </c>
      <c r="B3235" s="12" t="s">
        <v>7816</v>
      </c>
      <c r="C3235" s="13" t="s">
        <v>146</v>
      </c>
      <c r="D3235" s="13" t="s">
        <v>7817</v>
      </c>
      <c r="E3235" s="11">
        <v>60790790</v>
      </c>
      <c r="F3235" s="13" t="s">
        <v>148</v>
      </c>
      <c r="G3235" s="13" t="s">
        <v>420</v>
      </c>
      <c r="H3235" s="11">
        <v>2800</v>
      </c>
      <c r="I3235" s="13" t="s">
        <v>161</v>
      </c>
      <c r="J3235" s="11">
        <v>7835044000423</v>
      </c>
    </row>
    <row r="3236" ht="12" customHeight="1" spans="1:10">
      <c r="A3236" s="11">
        <v>13600</v>
      </c>
      <c r="B3236" s="12" t="s">
        <v>7818</v>
      </c>
      <c r="C3236" s="13" t="s">
        <v>146</v>
      </c>
      <c r="D3236" s="13" t="s">
        <v>7819</v>
      </c>
      <c r="E3236" s="11">
        <v>60420460</v>
      </c>
      <c r="F3236" s="13" t="s">
        <v>148</v>
      </c>
      <c r="G3236" s="13" t="s">
        <v>420</v>
      </c>
      <c r="H3236" s="11">
        <v>2800</v>
      </c>
      <c r="I3236" s="13" t="s">
        <v>161</v>
      </c>
      <c r="J3236" s="11">
        <v>7835044000504</v>
      </c>
    </row>
    <row r="3237" ht="12" customHeight="1" spans="1:10">
      <c r="A3237" s="11">
        <v>15611</v>
      </c>
      <c r="B3237" s="12" t="s">
        <v>7820</v>
      </c>
      <c r="C3237" s="13" t="s">
        <v>146</v>
      </c>
      <c r="D3237" s="13" t="s">
        <v>7821</v>
      </c>
      <c r="E3237" s="11">
        <v>63560000</v>
      </c>
      <c r="F3237" s="13" t="s">
        <v>6651</v>
      </c>
      <c r="G3237" s="13" t="s">
        <v>114</v>
      </c>
      <c r="H3237" s="11">
        <v>2800</v>
      </c>
      <c r="I3237" s="13" t="s">
        <v>161</v>
      </c>
      <c r="J3237" s="11">
        <v>7847379000119</v>
      </c>
    </row>
    <row r="3238" ht="12" customHeight="1" spans="1:10">
      <c r="A3238" s="11">
        <v>18290</v>
      </c>
      <c r="B3238" s="12" t="s">
        <v>7822</v>
      </c>
      <c r="C3238" s="13" t="s">
        <v>196</v>
      </c>
      <c r="D3238" s="13" t="s">
        <v>7823</v>
      </c>
      <c r="E3238" s="11">
        <v>64002490</v>
      </c>
      <c r="F3238" s="13" t="s">
        <v>198</v>
      </c>
      <c r="G3238" s="13" t="s">
        <v>129</v>
      </c>
      <c r="H3238" s="11">
        <v>3084</v>
      </c>
      <c r="I3238" s="13" t="s">
        <v>218</v>
      </c>
      <c r="J3238" s="11">
        <v>7847381000198</v>
      </c>
    </row>
    <row r="3239" ht="12" customHeight="1" spans="1:10">
      <c r="A3239" s="11">
        <v>15743</v>
      </c>
      <c r="B3239" s="12" t="s">
        <v>7824</v>
      </c>
      <c r="C3239" s="13" t="s">
        <v>146</v>
      </c>
      <c r="D3239" s="13" t="s">
        <v>7825</v>
      </c>
      <c r="E3239" s="11">
        <v>63660000</v>
      </c>
      <c r="F3239" s="13" t="s">
        <v>7826</v>
      </c>
      <c r="G3239" s="13" t="s">
        <v>114</v>
      </c>
      <c r="H3239" s="11">
        <v>2800</v>
      </c>
      <c r="I3239" s="13" t="s">
        <v>161</v>
      </c>
      <c r="J3239" s="11">
        <v>7849532000147</v>
      </c>
    </row>
    <row r="3240" ht="12" customHeight="1" spans="1:10">
      <c r="A3240" s="11">
        <v>18999</v>
      </c>
      <c r="B3240" s="12" t="s">
        <v>7827</v>
      </c>
      <c r="C3240" s="13" t="s">
        <v>95</v>
      </c>
      <c r="D3240" s="13" t="s">
        <v>7828</v>
      </c>
      <c r="E3240" s="11">
        <v>57055400</v>
      </c>
      <c r="F3240" s="13" t="s">
        <v>97</v>
      </c>
      <c r="G3240" s="13" t="s">
        <v>92</v>
      </c>
      <c r="H3240" s="11">
        <v>2770</v>
      </c>
      <c r="I3240" s="13" t="s">
        <v>2376</v>
      </c>
      <c r="J3240" s="11">
        <v>7853134000102</v>
      </c>
    </row>
    <row r="3241" ht="12" customHeight="1" spans="1:10">
      <c r="A3241" s="11">
        <v>19270</v>
      </c>
      <c r="B3241" s="12" t="s">
        <v>7829</v>
      </c>
      <c r="C3241" s="13" t="s">
        <v>146</v>
      </c>
      <c r="D3241" s="13" t="s">
        <v>7830</v>
      </c>
      <c r="E3241" s="11">
        <v>60130370</v>
      </c>
      <c r="F3241" s="13" t="s">
        <v>3074</v>
      </c>
      <c r="G3241" s="13" t="s">
        <v>129</v>
      </c>
      <c r="H3241" s="11">
        <v>2800</v>
      </c>
      <c r="I3241" s="13" t="s">
        <v>161</v>
      </c>
      <c r="J3241" s="11">
        <v>7857994000106</v>
      </c>
    </row>
    <row r="3242" ht="12" customHeight="1" spans="1:10">
      <c r="A3242" s="11">
        <v>13207</v>
      </c>
      <c r="B3242" s="12" t="s">
        <v>7831</v>
      </c>
      <c r="C3242" s="13" t="s">
        <v>146</v>
      </c>
      <c r="D3242" s="13" t="s">
        <v>7832</v>
      </c>
      <c r="E3242" s="11">
        <v>60720000</v>
      </c>
      <c r="F3242" s="13" t="s">
        <v>148</v>
      </c>
      <c r="G3242" s="13" t="s">
        <v>119</v>
      </c>
      <c r="H3242" s="11">
        <v>100</v>
      </c>
      <c r="I3242" s="13" t="s">
        <v>124</v>
      </c>
      <c r="J3242" s="11">
        <v>7859531000183</v>
      </c>
    </row>
    <row r="3243" ht="12" customHeight="1" spans="1:10">
      <c r="A3243" s="11">
        <v>23444</v>
      </c>
      <c r="B3243" s="12" t="s">
        <v>7833</v>
      </c>
      <c r="C3243" s="13" t="s">
        <v>111</v>
      </c>
      <c r="D3243" s="13" t="s">
        <v>7834</v>
      </c>
      <c r="E3243" s="11">
        <v>76200000</v>
      </c>
      <c r="F3243" s="13" t="s">
        <v>1218</v>
      </c>
      <c r="G3243" s="13" t="s">
        <v>114</v>
      </c>
      <c r="H3243" s="11">
        <v>2803</v>
      </c>
      <c r="I3243" s="13" t="s">
        <v>106</v>
      </c>
      <c r="J3243" s="11">
        <v>7861703000153</v>
      </c>
    </row>
    <row r="3244" ht="12" customHeight="1" spans="1:10">
      <c r="A3244" s="11">
        <v>17725</v>
      </c>
      <c r="B3244" s="12" t="s">
        <v>7835</v>
      </c>
      <c r="C3244" s="13" t="s">
        <v>89</v>
      </c>
      <c r="D3244" s="13" t="s">
        <v>7836</v>
      </c>
      <c r="E3244" s="11">
        <v>54315010</v>
      </c>
      <c r="F3244" s="13" t="s">
        <v>7077</v>
      </c>
      <c r="G3244" s="13" t="s">
        <v>92</v>
      </c>
      <c r="H3244" s="11">
        <v>100</v>
      </c>
      <c r="I3244" s="13" t="s">
        <v>124</v>
      </c>
      <c r="J3244" s="11">
        <v>7865040000145</v>
      </c>
    </row>
    <row r="3245" ht="12" customHeight="1" spans="1:10">
      <c r="A3245" s="11">
        <v>17844</v>
      </c>
      <c r="B3245" s="12" t="s">
        <v>7837</v>
      </c>
      <c r="C3245" s="13" t="s">
        <v>206</v>
      </c>
      <c r="D3245" s="13" t="s">
        <v>7838</v>
      </c>
      <c r="E3245" s="11">
        <v>49075460</v>
      </c>
      <c r="F3245" s="13" t="s">
        <v>208</v>
      </c>
      <c r="G3245" s="13" t="s">
        <v>129</v>
      </c>
      <c r="H3245" s="11">
        <v>25</v>
      </c>
      <c r="I3245" s="13" t="s">
        <v>209</v>
      </c>
      <c r="J3245" s="11">
        <v>7865568000114</v>
      </c>
    </row>
    <row r="3246" ht="12" customHeight="1" spans="1:10">
      <c r="A3246" s="11">
        <v>18817</v>
      </c>
      <c r="B3246" s="12" t="s">
        <v>7839</v>
      </c>
      <c r="C3246" s="13" t="s">
        <v>89</v>
      </c>
      <c r="D3246" s="13" t="s">
        <v>7840</v>
      </c>
      <c r="E3246" s="11">
        <v>55825000</v>
      </c>
      <c r="F3246" s="13" t="s">
        <v>7040</v>
      </c>
      <c r="G3246" s="13" t="s">
        <v>114</v>
      </c>
      <c r="H3246" s="11">
        <v>2979</v>
      </c>
      <c r="I3246" s="13" t="s">
        <v>802</v>
      </c>
      <c r="J3246" s="11">
        <v>7868234000102</v>
      </c>
    </row>
    <row r="3247" ht="12" customHeight="1" spans="1:10">
      <c r="A3247" s="11">
        <v>13612</v>
      </c>
      <c r="B3247" s="12" t="s">
        <v>7841</v>
      </c>
      <c r="C3247" s="13" t="s">
        <v>146</v>
      </c>
      <c r="D3247" s="13" t="s">
        <v>7842</v>
      </c>
      <c r="E3247" s="11">
        <v>60120002</v>
      </c>
      <c r="F3247" s="13" t="s">
        <v>148</v>
      </c>
      <c r="G3247" s="13" t="s">
        <v>92</v>
      </c>
      <c r="H3247" s="11">
        <v>2800</v>
      </c>
      <c r="I3247" s="13" t="s">
        <v>161</v>
      </c>
      <c r="J3247" s="11">
        <v>7871676000108</v>
      </c>
    </row>
    <row r="3248" ht="12" customHeight="1" spans="1:10">
      <c r="A3248" s="11">
        <v>16904</v>
      </c>
      <c r="B3248" s="12" t="s">
        <v>7843</v>
      </c>
      <c r="C3248" s="13" t="s">
        <v>152</v>
      </c>
      <c r="D3248" s="13" t="s">
        <v>7844</v>
      </c>
      <c r="E3248" s="11">
        <v>42700000</v>
      </c>
      <c r="F3248" s="13" t="s">
        <v>742</v>
      </c>
      <c r="G3248" s="13" t="s">
        <v>129</v>
      </c>
      <c r="H3248" s="11">
        <v>100</v>
      </c>
      <c r="I3248" s="13" t="s">
        <v>124</v>
      </c>
      <c r="J3248" s="11">
        <v>7875367000106</v>
      </c>
    </row>
    <row r="3249" ht="12" customHeight="1" spans="1:10">
      <c r="A3249" s="11">
        <v>23730</v>
      </c>
      <c r="B3249" s="12" t="s">
        <v>7845</v>
      </c>
      <c r="C3249" s="13" t="s">
        <v>126</v>
      </c>
      <c r="D3249" s="13" t="s">
        <v>7846</v>
      </c>
      <c r="E3249" s="11">
        <v>36035290</v>
      </c>
      <c r="F3249" s="13" t="s">
        <v>537</v>
      </c>
      <c r="G3249" s="13" t="s">
        <v>129</v>
      </c>
      <c r="H3249" s="11">
        <v>100</v>
      </c>
      <c r="I3249" s="13" t="s">
        <v>124</v>
      </c>
      <c r="J3249" s="11">
        <v>7876749000146</v>
      </c>
    </row>
    <row r="3250" ht="12" customHeight="1" spans="1:10">
      <c r="A3250" s="11">
        <v>17391</v>
      </c>
      <c r="B3250" s="12" t="s">
        <v>7847</v>
      </c>
      <c r="C3250" s="13" t="s">
        <v>89</v>
      </c>
      <c r="D3250" s="13" t="s">
        <v>7848</v>
      </c>
      <c r="E3250" s="11">
        <v>51110140</v>
      </c>
      <c r="F3250" s="13" t="s">
        <v>91</v>
      </c>
      <c r="G3250" s="13" t="s">
        <v>119</v>
      </c>
      <c r="H3250" s="11">
        <v>100</v>
      </c>
      <c r="I3250" s="13" t="s">
        <v>124</v>
      </c>
      <c r="J3250" s="11">
        <v>7880207000147</v>
      </c>
    </row>
    <row r="3251" ht="12" customHeight="1" spans="1:10">
      <c r="A3251" s="11">
        <v>17447</v>
      </c>
      <c r="B3251" s="12" t="s">
        <v>7849</v>
      </c>
      <c r="C3251" s="13" t="s">
        <v>89</v>
      </c>
      <c r="D3251" s="13" t="s">
        <v>7850</v>
      </c>
      <c r="E3251" s="11">
        <v>50731000</v>
      </c>
      <c r="F3251" s="13" t="s">
        <v>91</v>
      </c>
      <c r="G3251" s="13" t="s">
        <v>180</v>
      </c>
      <c r="H3251" s="11">
        <v>100</v>
      </c>
      <c r="I3251" s="13" t="s">
        <v>124</v>
      </c>
      <c r="J3251" s="11">
        <v>7880935000159</v>
      </c>
    </row>
    <row r="3252" ht="12" customHeight="1" spans="1:10">
      <c r="A3252" s="11">
        <v>16426</v>
      </c>
      <c r="B3252" s="12" t="s">
        <v>7851</v>
      </c>
      <c r="C3252" s="13" t="s">
        <v>89</v>
      </c>
      <c r="D3252" s="13" t="s">
        <v>7852</v>
      </c>
      <c r="E3252" s="11">
        <v>55865000</v>
      </c>
      <c r="F3252" s="13" t="s">
        <v>6911</v>
      </c>
      <c r="G3252" s="13" t="s">
        <v>180</v>
      </c>
      <c r="H3252" s="11">
        <v>999</v>
      </c>
      <c r="I3252" s="13" t="s">
        <v>93</v>
      </c>
      <c r="J3252" s="11">
        <v>7886162000118</v>
      </c>
    </row>
    <row r="3253" ht="12" customHeight="1" spans="1:10">
      <c r="A3253" s="11">
        <v>17734</v>
      </c>
      <c r="B3253" s="12" t="s">
        <v>7853</v>
      </c>
      <c r="C3253" s="13" t="s">
        <v>152</v>
      </c>
      <c r="D3253" s="13" t="s">
        <v>7854</v>
      </c>
      <c r="E3253" s="11">
        <v>45020600</v>
      </c>
      <c r="F3253" s="13" t="s">
        <v>315</v>
      </c>
      <c r="G3253" s="13" t="s">
        <v>129</v>
      </c>
      <c r="H3253" s="11">
        <v>2793</v>
      </c>
      <c r="I3253" s="13" t="s">
        <v>518</v>
      </c>
      <c r="J3253" s="11">
        <v>7886202000121</v>
      </c>
    </row>
    <row r="3254" ht="12" customHeight="1" spans="1:10">
      <c r="A3254" s="11">
        <v>16761</v>
      </c>
      <c r="B3254" s="12" t="s">
        <v>7855</v>
      </c>
      <c r="C3254" s="13" t="s">
        <v>126</v>
      </c>
      <c r="D3254" s="13" t="s">
        <v>7856</v>
      </c>
      <c r="E3254" s="11">
        <v>38200000</v>
      </c>
      <c r="F3254" s="13" t="s">
        <v>7857</v>
      </c>
      <c r="G3254" s="13" t="s">
        <v>109</v>
      </c>
      <c r="H3254" s="11">
        <v>2789</v>
      </c>
      <c r="I3254" s="13" t="s">
        <v>87</v>
      </c>
      <c r="J3254" s="11">
        <v>7889243000171</v>
      </c>
    </row>
    <row r="3255" ht="24" customHeight="1" spans="1:10">
      <c r="A3255" s="11">
        <v>17382</v>
      </c>
      <c r="B3255" s="12" t="s">
        <v>7858</v>
      </c>
      <c r="C3255" s="13" t="s">
        <v>146</v>
      </c>
      <c r="D3255" s="13" t="s">
        <v>7859</v>
      </c>
      <c r="E3255" s="11">
        <v>62980000</v>
      </c>
      <c r="F3255" s="13" t="s">
        <v>7860</v>
      </c>
      <c r="G3255" s="13" t="s">
        <v>114</v>
      </c>
      <c r="H3255" s="11">
        <v>2800</v>
      </c>
      <c r="I3255" s="13" t="s">
        <v>161</v>
      </c>
      <c r="J3255" s="11">
        <v>7891658000180</v>
      </c>
    </row>
    <row r="3256" ht="12" customHeight="1" spans="1:10">
      <c r="A3256" s="11">
        <v>22486</v>
      </c>
      <c r="B3256" s="12" t="s">
        <v>7861</v>
      </c>
      <c r="C3256" s="13" t="s">
        <v>146</v>
      </c>
      <c r="D3256" s="13" t="s">
        <v>7862</v>
      </c>
      <c r="E3256" s="11">
        <v>62970000</v>
      </c>
      <c r="F3256" s="13" t="s">
        <v>7863</v>
      </c>
      <c r="G3256" s="13" t="s">
        <v>114</v>
      </c>
      <c r="H3256" s="11">
        <v>2800</v>
      </c>
      <c r="I3256" s="13" t="s">
        <v>161</v>
      </c>
      <c r="J3256" s="11">
        <v>7891666000126</v>
      </c>
    </row>
    <row r="3257" ht="12" customHeight="1" spans="1:10">
      <c r="A3257" s="11">
        <v>13370</v>
      </c>
      <c r="B3257" s="12" t="s">
        <v>7864</v>
      </c>
      <c r="C3257" s="13" t="s">
        <v>146</v>
      </c>
      <c r="D3257" s="13" t="s">
        <v>7865</v>
      </c>
      <c r="E3257" s="11">
        <v>62930001</v>
      </c>
      <c r="F3257" s="13" t="s">
        <v>5032</v>
      </c>
      <c r="G3257" s="13" t="s">
        <v>114</v>
      </c>
      <c r="H3257" s="11">
        <v>2800</v>
      </c>
      <c r="I3257" s="13" t="s">
        <v>161</v>
      </c>
      <c r="J3257" s="11">
        <v>7891674000172</v>
      </c>
    </row>
    <row r="3258" ht="12" customHeight="1" spans="1:10">
      <c r="A3258" s="11">
        <v>21758</v>
      </c>
      <c r="B3258" s="12" t="s">
        <v>7866</v>
      </c>
      <c r="C3258" s="13" t="s">
        <v>146</v>
      </c>
      <c r="D3258" s="13" t="s">
        <v>7867</v>
      </c>
      <c r="E3258" s="11">
        <v>62960000</v>
      </c>
      <c r="F3258" s="13" t="s">
        <v>7868</v>
      </c>
      <c r="G3258" s="13" t="s">
        <v>114</v>
      </c>
      <c r="H3258" s="11">
        <v>2800</v>
      </c>
      <c r="I3258" s="13" t="s">
        <v>161</v>
      </c>
      <c r="J3258" s="11">
        <v>7891682000119</v>
      </c>
    </row>
    <row r="3259" ht="24" customHeight="1" spans="1:10">
      <c r="A3259" s="11">
        <v>15433</v>
      </c>
      <c r="B3259" s="12" t="s">
        <v>7869</v>
      </c>
      <c r="C3259" s="13" t="s">
        <v>146</v>
      </c>
      <c r="D3259" s="13" t="s">
        <v>7870</v>
      </c>
      <c r="E3259" s="11">
        <v>63540000</v>
      </c>
      <c r="F3259" s="13" t="s">
        <v>7362</v>
      </c>
      <c r="G3259" s="13" t="s">
        <v>119</v>
      </c>
      <c r="H3259" s="11">
        <v>100</v>
      </c>
      <c r="I3259" s="13" t="s">
        <v>124</v>
      </c>
      <c r="J3259" s="11">
        <v>7892698000146</v>
      </c>
    </row>
    <row r="3260" ht="12" customHeight="1" spans="1:10">
      <c r="A3260" s="11">
        <v>21216</v>
      </c>
      <c r="B3260" s="12" t="s">
        <v>7871</v>
      </c>
      <c r="C3260" s="13" t="s">
        <v>111</v>
      </c>
      <c r="D3260" s="13" t="s">
        <v>7872</v>
      </c>
      <c r="E3260" s="11">
        <v>73900000</v>
      </c>
      <c r="F3260" s="13" t="s">
        <v>2422</v>
      </c>
      <c r="G3260" s="13" t="s">
        <v>2577</v>
      </c>
      <c r="H3260" s="11">
        <v>2803</v>
      </c>
      <c r="I3260" s="13" t="s">
        <v>106</v>
      </c>
      <c r="J3260" s="11">
        <v>7892711000167</v>
      </c>
    </row>
    <row r="3261" ht="12" customHeight="1" spans="1:10">
      <c r="A3261" s="11">
        <v>22225</v>
      </c>
      <c r="B3261" s="12" t="s">
        <v>7873</v>
      </c>
      <c r="C3261" s="13" t="s">
        <v>132</v>
      </c>
      <c r="D3261" s="13" t="s">
        <v>7874</v>
      </c>
      <c r="E3261" s="11">
        <v>28375000</v>
      </c>
      <c r="F3261" s="13" t="s">
        <v>7875</v>
      </c>
      <c r="G3261" s="13" t="s">
        <v>114</v>
      </c>
      <c r="H3261" s="11">
        <v>2955</v>
      </c>
      <c r="I3261" s="13" t="s">
        <v>279</v>
      </c>
      <c r="J3261" s="11">
        <v>7900983000161</v>
      </c>
    </row>
    <row r="3262" ht="12" customHeight="1" spans="1:10">
      <c r="A3262" s="11">
        <v>20470</v>
      </c>
      <c r="B3262" s="12" t="s">
        <v>7876</v>
      </c>
      <c r="C3262" s="13" t="s">
        <v>89</v>
      </c>
      <c r="D3262" s="13" t="s">
        <v>7877</v>
      </c>
      <c r="E3262" s="11">
        <v>50610120</v>
      </c>
      <c r="F3262" s="13" t="s">
        <v>91</v>
      </c>
      <c r="G3262" s="13" t="s">
        <v>98</v>
      </c>
      <c r="H3262" s="11">
        <v>100</v>
      </c>
      <c r="I3262" s="13" t="s">
        <v>124</v>
      </c>
      <c r="J3262" s="11">
        <v>7901268000143</v>
      </c>
    </row>
    <row r="3263" ht="12" customHeight="1" spans="1:10">
      <c r="A3263" s="11">
        <v>22414</v>
      </c>
      <c r="B3263" s="12" t="s">
        <v>7878</v>
      </c>
      <c r="C3263" s="13" t="s">
        <v>89</v>
      </c>
      <c r="D3263" s="13" t="s">
        <v>7879</v>
      </c>
      <c r="E3263" s="11">
        <v>52041080</v>
      </c>
      <c r="F3263" s="13" t="s">
        <v>91</v>
      </c>
      <c r="G3263" s="13" t="s">
        <v>92</v>
      </c>
      <c r="H3263" s="11">
        <v>100</v>
      </c>
      <c r="I3263" s="13" t="s">
        <v>124</v>
      </c>
      <c r="J3263" s="11">
        <v>7901782000260</v>
      </c>
    </row>
    <row r="3264" ht="12" customHeight="1" spans="1:10">
      <c r="A3264" s="11">
        <v>19598</v>
      </c>
      <c r="B3264" s="12" t="s">
        <v>7880</v>
      </c>
      <c r="C3264" s="13" t="s">
        <v>146</v>
      </c>
      <c r="D3264" s="13" t="s">
        <v>7881</v>
      </c>
      <c r="E3264" s="11">
        <v>63260000</v>
      </c>
      <c r="F3264" s="13" t="s">
        <v>5338</v>
      </c>
      <c r="G3264" s="13" t="s">
        <v>119</v>
      </c>
      <c r="H3264" s="11">
        <v>100</v>
      </c>
      <c r="I3264" s="13" t="s">
        <v>124</v>
      </c>
      <c r="J3264" s="11">
        <v>7903021000166</v>
      </c>
    </row>
    <row r="3265" ht="12" customHeight="1" spans="1:10">
      <c r="A3265" s="11">
        <v>17640</v>
      </c>
      <c r="B3265" s="12" t="s">
        <v>7882</v>
      </c>
      <c r="C3265" s="13" t="s">
        <v>152</v>
      </c>
      <c r="D3265" s="13" t="s">
        <v>7883</v>
      </c>
      <c r="E3265" s="11">
        <v>47220000</v>
      </c>
      <c r="F3265" s="13" t="s">
        <v>7884</v>
      </c>
      <c r="G3265" s="13" t="s">
        <v>129</v>
      </c>
      <c r="H3265" s="11">
        <v>100</v>
      </c>
      <c r="I3265" s="13" t="s">
        <v>124</v>
      </c>
      <c r="J3265" s="11">
        <v>7905322000129</v>
      </c>
    </row>
    <row r="3266" ht="12" customHeight="1" spans="1:10">
      <c r="A3266" s="11">
        <v>14531</v>
      </c>
      <c r="B3266" s="12" t="s">
        <v>7885</v>
      </c>
      <c r="C3266" s="13" t="s">
        <v>146</v>
      </c>
      <c r="D3266" s="13" t="s">
        <v>7886</v>
      </c>
      <c r="E3266" s="11">
        <v>60160230</v>
      </c>
      <c r="F3266" s="13" t="s">
        <v>148</v>
      </c>
      <c r="G3266" s="13" t="s">
        <v>98</v>
      </c>
      <c r="H3266" s="11">
        <v>2800</v>
      </c>
      <c r="I3266" s="13" t="s">
        <v>161</v>
      </c>
      <c r="J3266" s="11">
        <v>7908080000127</v>
      </c>
    </row>
    <row r="3267" ht="12" customHeight="1" spans="1:10">
      <c r="A3267" s="11">
        <v>15478</v>
      </c>
      <c r="B3267" s="12" t="s">
        <v>7887</v>
      </c>
      <c r="C3267" s="13" t="s">
        <v>146</v>
      </c>
      <c r="D3267" s="13" t="s">
        <v>7888</v>
      </c>
      <c r="E3267" s="11">
        <v>62764000</v>
      </c>
      <c r="F3267" s="13" t="s">
        <v>7889</v>
      </c>
      <c r="G3267" s="13" t="s">
        <v>114</v>
      </c>
      <c r="H3267" s="11">
        <v>2800</v>
      </c>
      <c r="I3267" s="13" t="s">
        <v>161</v>
      </c>
      <c r="J3267" s="11">
        <v>7910730000179</v>
      </c>
    </row>
    <row r="3268" ht="12" customHeight="1" spans="1:10">
      <c r="A3268" s="11">
        <v>14700</v>
      </c>
      <c r="B3268" s="12" t="s">
        <v>7890</v>
      </c>
      <c r="C3268" s="13" t="s">
        <v>146</v>
      </c>
      <c r="D3268" s="13" t="s">
        <v>7891</v>
      </c>
      <c r="E3268" s="11">
        <v>50000000</v>
      </c>
      <c r="F3268" s="13" t="s">
        <v>7892</v>
      </c>
      <c r="G3268" s="13" t="s">
        <v>114</v>
      </c>
      <c r="H3268" s="11">
        <v>2800</v>
      </c>
      <c r="I3268" s="13" t="s">
        <v>161</v>
      </c>
      <c r="J3268" s="11">
        <v>7910755000172</v>
      </c>
    </row>
    <row r="3269" ht="12" customHeight="1" spans="1:10">
      <c r="A3269" s="11">
        <v>13390</v>
      </c>
      <c r="B3269" s="12" t="s">
        <v>7893</v>
      </c>
      <c r="C3269" s="13" t="s">
        <v>146</v>
      </c>
      <c r="D3269" s="13" t="s">
        <v>7894</v>
      </c>
      <c r="E3269" s="11">
        <v>61700000</v>
      </c>
      <c r="F3269" s="13" t="s">
        <v>7895</v>
      </c>
      <c r="G3269" s="13" t="s">
        <v>114</v>
      </c>
      <c r="H3269" s="11">
        <v>2800</v>
      </c>
      <c r="I3269" s="13" t="s">
        <v>161</v>
      </c>
      <c r="J3269" s="11">
        <v>7911696000157</v>
      </c>
    </row>
    <row r="3270" ht="12" customHeight="1" spans="1:10">
      <c r="A3270" s="11">
        <v>15020</v>
      </c>
      <c r="B3270" s="12" t="s">
        <v>7896</v>
      </c>
      <c r="C3270" s="13" t="s">
        <v>146</v>
      </c>
      <c r="D3270" s="13" t="s">
        <v>7897</v>
      </c>
      <c r="E3270" s="11">
        <v>62770000</v>
      </c>
      <c r="F3270" s="13" t="s">
        <v>7892</v>
      </c>
      <c r="G3270" s="13" t="s">
        <v>185</v>
      </c>
      <c r="H3270" s="11">
        <v>2800</v>
      </c>
      <c r="I3270" s="13" t="s">
        <v>161</v>
      </c>
      <c r="J3270" s="11">
        <v>7914294000106</v>
      </c>
    </row>
    <row r="3271" ht="12" customHeight="1" spans="1:10">
      <c r="A3271" s="11">
        <v>17609</v>
      </c>
      <c r="B3271" s="12" t="s">
        <v>7898</v>
      </c>
      <c r="C3271" s="13" t="s">
        <v>89</v>
      </c>
      <c r="D3271" s="13" t="s">
        <v>7899</v>
      </c>
      <c r="E3271" s="11">
        <v>52130470</v>
      </c>
      <c r="F3271" s="13" t="s">
        <v>91</v>
      </c>
      <c r="G3271" s="13" t="s">
        <v>180</v>
      </c>
      <c r="H3271" s="11">
        <v>100</v>
      </c>
      <c r="I3271" s="13" t="s">
        <v>124</v>
      </c>
      <c r="J3271" s="11">
        <v>7914340000177</v>
      </c>
    </row>
    <row r="3272" ht="12" customHeight="1" spans="1:10">
      <c r="A3272" s="11">
        <v>21725</v>
      </c>
      <c r="B3272" s="12" t="s">
        <v>7900</v>
      </c>
      <c r="C3272" s="13" t="s">
        <v>89</v>
      </c>
      <c r="D3272" s="13" t="s">
        <v>7901</v>
      </c>
      <c r="E3272" s="11">
        <v>56304320</v>
      </c>
      <c r="F3272" s="13" t="s">
        <v>772</v>
      </c>
      <c r="G3272" s="13" t="s">
        <v>129</v>
      </c>
      <c r="H3272" s="11">
        <v>100</v>
      </c>
      <c r="I3272" s="13" t="s">
        <v>124</v>
      </c>
      <c r="J3272" s="11">
        <v>7914775000111</v>
      </c>
    </row>
    <row r="3273" ht="12" customHeight="1" spans="1:10">
      <c r="A3273" s="11">
        <v>17626</v>
      </c>
      <c r="B3273" s="12" t="s">
        <v>7902</v>
      </c>
      <c r="C3273" s="13" t="s">
        <v>334</v>
      </c>
      <c r="D3273" s="13" t="s">
        <v>7903</v>
      </c>
      <c r="E3273" s="11">
        <v>66090100</v>
      </c>
      <c r="F3273" s="13" t="s">
        <v>336</v>
      </c>
      <c r="G3273" s="13" t="s">
        <v>170</v>
      </c>
      <c r="H3273" s="11">
        <v>2998</v>
      </c>
      <c r="I3273" s="13" t="s">
        <v>337</v>
      </c>
      <c r="J3273" s="11">
        <v>7917818000112</v>
      </c>
    </row>
    <row r="3274" ht="12" customHeight="1" spans="1:10">
      <c r="A3274" s="11">
        <v>16870</v>
      </c>
      <c r="B3274" s="12" t="s">
        <v>7904</v>
      </c>
      <c r="C3274" s="13" t="s">
        <v>334</v>
      </c>
      <c r="D3274" s="13" t="s">
        <v>7905</v>
      </c>
      <c r="E3274" s="11">
        <v>68743020</v>
      </c>
      <c r="F3274" s="13" t="s">
        <v>3570</v>
      </c>
      <c r="G3274" s="13" t="s">
        <v>114</v>
      </c>
      <c r="H3274" s="11">
        <v>2998</v>
      </c>
      <c r="I3274" s="13" t="s">
        <v>337</v>
      </c>
      <c r="J3274" s="11">
        <v>7918201000111</v>
      </c>
    </row>
    <row r="3275" ht="12" customHeight="1" spans="1:10">
      <c r="A3275" s="11">
        <v>13495</v>
      </c>
      <c r="B3275" s="12" t="s">
        <v>7906</v>
      </c>
      <c r="C3275" s="13" t="s">
        <v>146</v>
      </c>
      <c r="D3275" s="13" t="s">
        <v>7907</v>
      </c>
      <c r="E3275" s="11">
        <v>63640000</v>
      </c>
      <c r="F3275" s="13" t="s">
        <v>7908</v>
      </c>
      <c r="G3275" s="13" t="s">
        <v>119</v>
      </c>
      <c r="H3275" s="11">
        <v>2800</v>
      </c>
      <c r="I3275" s="13" t="s">
        <v>161</v>
      </c>
      <c r="J3275" s="11">
        <v>7918881000173</v>
      </c>
    </row>
    <row r="3276" ht="12" customHeight="1" spans="1:10">
      <c r="A3276" s="11">
        <v>13272</v>
      </c>
      <c r="B3276" s="12" t="s">
        <v>7909</v>
      </c>
      <c r="C3276" s="13" t="s">
        <v>146</v>
      </c>
      <c r="D3276" s="13" t="s">
        <v>7910</v>
      </c>
      <c r="E3276" s="11">
        <v>62800000</v>
      </c>
      <c r="F3276" s="13" t="s">
        <v>7642</v>
      </c>
      <c r="G3276" s="13" t="s">
        <v>119</v>
      </c>
      <c r="H3276" s="11">
        <v>2800</v>
      </c>
      <c r="I3276" s="13" t="s">
        <v>161</v>
      </c>
      <c r="J3276" s="11">
        <v>7923253000186</v>
      </c>
    </row>
    <row r="3277" ht="12" customHeight="1" spans="1:10">
      <c r="A3277" s="11">
        <v>20928</v>
      </c>
      <c r="B3277" s="12" t="s">
        <v>7911</v>
      </c>
      <c r="C3277" s="13" t="s">
        <v>384</v>
      </c>
      <c r="D3277" s="13" t="s">
        <v>7912</v>
      </c>
      <c r="E3277" s="11">
        <v>96180000</v>
      </c>
      <c r="F3277" s="13" t="s">
        <v>7913</v>
      </c>
      <c r="G3277" s="13" t="s">
        <v>185</v>
      </c>
      <c r="H3277" s="11">
        <v>2804</v>
      </c>
      <c r="I3277" s="13" t="s">
        <v>387</v>
      </c>
      <c r="J3277" s="11">
        <v>7926117000140</v>
      </c>
    </row>
    <row r="3278" ht="24" customHeight="1" spans="1:10">
      <c r="A3278" s="11">
        <v>17144</v>
      </c>
      <c r="B3278" s="12" t="s">
        <v>7914</v>
      </c>
      <c r="C3278" s="13" t="s">
        <v>89</v>
      </c>
      <c r="D3278" s="13" t="s">
        <v>7915</v>
      </c>
      <c r="E3278" s="11">
        <v>55200000</v>
      </c>
      <c r="F3278" s="13" t="s">
        <v>3146</v>
      </c>
      <c r="G3278" s="13" t="s">
        <v>180</v>
      </c>
      <c r="H3278" s="11">
        <v>100</v>
      </c>
      <c r="I3278" s="13" t="s">
        <v>124</v>
      </c>
      <c r="J3278" s="11">
        <v>7929709000115</v>
      </c>
    </row>
    <row r="3279" ht="12" customHeight="1" spans="1:10">
      <c r="A3279" s="11">
        <v>22440</v>
      </c>
      <c r="B3279" s="12" t="s">
        <v>7916</v>
      </c>
      <c r="C3279" s="13" t="s">
        <v>323</v>
      </c>
      <c r="D3279" s="13" t="s">
        <v>7917</v>
      </c>
      <c r="E3279" s="11">
        <v>59056300</v>
      </c>
      <c r="F3279" s="13" t="s">
        <v>577</v>
      </c>
      <c r="G3279" s="13" t="s">
        <v>129</v>
      </c>
      <c r="H3279" s="11">
        <v>100</v>
      </c>
      <c r="I3279" s="13" t="s">
        <v>124</v>
      </c>
      <c r="J3279" s="11">
        <v>7932265000177</v>
      </c>
    </row>
    <row r="3280" ht="12" customHeight="1" spans="1:10">
      <c r="A3280" s="11">
        <v>19701</v>
      </c>
      <c r="B3280" s="12" t="s">
        <v>7918</v>
      </c>
      <c r="C3280" s="13" t="s">
        <v>89</v>
      </c>
      <c r="D3280" s="13" t="s">
        <v>7919</v>
      </c>
      <c r="E3280" s="11">
        <v>55014470</v>
      </c>
      <c r="F3280" s="13" t="s">
        <v>235</v>
      </c>
      <c r="G3280" s="13" t="s">
        <v>129</v>
      </c>
      <c r="H3280" s="11">
        <v>100</v>
      </c>
      <c r="I3280" s="13" t="s">
        <v>124</v>
      </c>
      <c r="J3280" s="11">
        <v>7932532000106</v>
      </c>
    </row>
    <row r="3281" ht="24" customHeight="1" spans="1:10">
      <c r="A3281" s="11">
        <v>23756</v>
      </c>
      <c r="B3281" s="12" t="s">
        <v>7920</v>
      </c>
      <c r="C3281" s="13" t="s">
        <v>116</v>
      </c>
      <c r="D3281" s="13" t="s">
        <v>7921</v>
      </c>
      <c r="E3281" s="11">
        <v>65070019</v>
      </c>
      <c r="F3281" s="13" t="s">
        <v>118</v>
      </c>
      <c r="G3281" s="13" t="s">
        <v>129</v>
      </c>
      <c r="H3281" s="11">
        <v>100</v>
      </c>
      <c r="I3281" s="13" t="s">
        <v>124</v>
      </c>
      <c r="J3281" s="11">
        <v>7934454000189</v>
      </c>
    </row>
    <row r="3282" ht="24" customHeight="1" spans="1:10">
      <c r="A3282" s="11">
        <v>17590</v>
      </c>
      <c r="B3282" s="12" t="s">
        <v>7922</v>
      </c>
      <c r="C3282" s="13" t="s">
        <v>264</v>
      </c>
      <c r="D3282" s="13" t="s">
        <v>7923</v>
      </c>
      <c r="E3282" s="11">
        <v>58015340</v>
      </c>
      <c r="F3282" s="13" t="s">
        <v>641</v>
      </c>
      <c r="G3282" s="13" t="s">
        <v>92</v>
      </c>
      <c r="H3282" s="11">
        <v>100</v>
      </c>
      <c r="I3282" s="13" t="s">
        <v>124</v>
      </c>
      <c r="J3282" s="11">
        <v>7936329000108</v>
      </c>
    </row>
    <row r="3283" ht="12" customHeight="1" spans="1:10">
      <c r="A3283" s="11">
        <v>19644</v>
      </c>
      <c r="B3283" s="12" t="s">
        <v>7924</v>
      </c>
      <c r="C3283" s="13" t="s">
        <v>152</v>
      </c>
      <c r="D3283" s="13" t="s">
        <v>7925</v>
      </c>
      <c r="E3283" s="11">
        <v>45652140</v>
      </c>
      <c r="F3283" s="13" t="s">
        <v>7926</v>
      </c>
      <c r="G3283" s="13" t="s">
        <v>119</v>
      </c>
      <c r="H3283" s="11">
        <v>100</v>
      </c>
      <c r="I3283" s="13" t="s">
        <v>124</v>
      </c>
      <c r="J3283" s="11">
        <v>7947587000190</v>
      </c>
    </row>
    <row r="3284" ht="12" customHeight="1" spans="1:10">
      <c r="A3284" s="11">
        <v>17134</v>
      </c>
      <c r="B3284" s="12" t="s">
        <v>7927</v>
      </c>
      <c r="C3284" s="13" t="s">
        <v>146</v>
      </c>
      <c r="D3284" s="13" t="s">
        <v>7928</v>
      </c>
      <c r="E3284" s="11">
        <v>60110370</v>
      </c>
      <c r="F3284" s="13" t="s">
        <v>148</v>
      </c>
      <c r="G3284" s="13" t="s">
        <v>377</v>
      </c>
      <c r="H3284" s="11">
        <v>2800</v>
      </c>
      <c r="I3284" s="13" t="s">
        <v>161</v>
      </c>
      <c r="J3284" s="11">
        <v>7954530000118</v>
      </c>
    </row>
    <row r="3285" ht="12" customHeight="1" spans="1:10">
      <c r="A3285" s="11">
        <v>14831</v>
      </c>
      <c r="B3285" s="12" t="s">
        <v>7929</v>
      </c>
      <c r="C3285" s="13" t="s">
        <v>146</v>
      </c>
      <c r="D3285" s="13" t="s">
        <v>7930</v>
      </c>
      <c r="E3285" s="11">
        <v>60841030</v>
      </c>
      <c r="F3285" s="13" t="s">
        <v>148</v>
      </c>
      <c r="G3285" s="13" t="s">
        <v>377</v>
      </c>
      <c r="H3285" s="11">
        <v>2800</v>
      </c>
      <c r="I3285" s="13" t="s">
        <v>161</v>
      </c>
      <c r="J3285" s="11">
        <v>7954571000104</v>
      </c>
    </row>
    <row r="3286" ht="12" customHeight="1" spans="1:10">
      <c r="A3286" s="11">
        <v>19113</v>
      </c>
      <c r="B3286" s="12" t="s">
        <v>7931</v>
      </c>
      <c r="C3286" s="13" t="s">
        <v>146</v>
      </c>
      <c r="D3286" s="13" t="s">
        <v>7932</v>
      </c>
      <c r="E3286" s="11">
        <v>60015141</v>
      </c>
      <c r="F3286" s="13" t="s">
        <v>148</v>
      </c>
      <c r="G3286" s="13" t="s">
        <v>377</v>
      </c>
      <c r="H3286" s="11">
        <v>2800</v>
      </c>
      <c r="I3286" s="13" t="s">
        <v>161</v>
      </c>
      <c r="J3286" s="11">
        <v>7954571001348</v>
      </c>
    </row>
    <row r="3287" ht="12" customHeight="1" spans="1:10">
      <c r="A3287" s="11">
        <v>13311</v>
      </c>
      <c r="B3287" s="12" t="s">
        <v>7933</v>
      </c>
      <c r="C3287" s="13" t="s">
        <v>146</v>
      </c>
      <c r="D3287" s="13" t="s">
        <v>7934</v>
      </c>
      <c r="E3287" s="11">
        <v>60155290</v>
      </c>
      <c r="F3287" s="13" t="s">
        <v>148</v>
      </c>
      <c r="G3287" s="13" t="s">
        <v>420</v>
      </c>
      <c r="H3287" s="11">
        <v>2800</v>
      </c>
      <c r="I3287" s="13" t="s">
        <v>161</v>
      </c>
      <c r="J3287" s="11">
        <v>7954571001429</v>
      </c>
    </row>
    <row r="3288" ht="12" customHeight="1" spans="1:10">
      <c r="A3288" s="11">
        <v>12569</v>
      </c>
      <c r="B3288" s="12" t="s">
        <v>7935</v>
      </c>
      <c r="C3288" s="13" t="s">
        <v>146</v>
      </c>
      <c r="D3288" s="13" t="s">
        <v>7936</v>
      </c>
      <c r="E3288" s="11">
        <v>60864190</v>
      </c>
      <c r="F3288" s="13" t="s">
        <v>148</v>
      </c>
      <c r="G3288" s="13" t="s">
        <v>420</v>
      </c>
      <c r="H3288" s="11">
        <v>2800</v>
      </c>
      <c r="I3288" s="13" t="s">
        <v>161</v>
      </c>
      <c r="J3288" s="11">
        <v>7954571002239</v>
      </c>
    </row>
    <row r="3289" ht="12" customHeight="1" spans="1:10">
      <c r="A3289" s="11">
        <v>13884</v>
      </c>
      <c r="B3289" s="12" t="s">
        <v>7937</v>
      </c>
      <c r="C3289" s="13" t="s">
        <v>146</v>
      </c>
      <c r="D3289" s="13" t="s">
        <v>7938</v>
      </c>
      <c r="E3289" s="11">
        <v>6012002</v>
      </c>
      <c r="F3289" s="13" t="s">
        <v>148</v>
      </c>
      <c r="G3289" s="13" t="s">
        <v>420</v>
      </c>
      <c r="H3289" s="11">
        <v>2800</v>
      </c>
      <c r="I3289" s="13" t="s">
        <v>161</v>
      </c>
      <c r="J3289" s="11">
        <v>7954571002581</v>
      </c>
    </row>
    <row r="3290" ht="12" customHeight="1" spans="1:10">
      <c r="A3290" s="11">
        <v>13815</v>
      </c>
      <c r="B3290" s="12" t="s">
        <v>7939</v>
      </c>
      <c r="C3290" s="13" t="s">
        <v>146</v>
      </c>
      <c r="D3290" s="13" t="s">
        <v>7940</v>
      </c>
      <c r="E3290" s="11">
        <v>60035101</v>
      </c>
      <c r="F3290" s="13" t="s">
        <v>148</v>
      </c>
      <c r="G3290" s="13" t="s">
        <v>420</v>
      </c>
      <c r="H3290" s="11">
        <v>920</v>
      </c>
      <c r="I3290" s="13" t="s">
        <v>6797</v>
      </c>
      <c r="J3290" s="11">
        <v>7954571003120</v>
      </c>
    </row>
    <row r="3291" ht="24" customHeight="1" spans="1:10">
      <c r="A3291" s="11">
        <v>21585</v>
      </c>
      <c r="B3291" s="12" t="s">
        <v>7941</v>
      </c>
      <c r="C3291" s="13" t="s">
        <v>146</v>
      </c>
      <c r="D3291" s="13" t="s">
        <v>7942</v>
      </c>
      <c r="E3291" s="11">
        <v>60120021</v>
      </c>
      <c r="F3291" s="13" t="s">
        <v>148</v>
      </c>
      <c r="G3291" s="13" t="s">
        <v>377</v>
      </c>
      <c r="H3291" s="11">
        <v>2800</v>
      </c>
      <c r="I3291" s="13" t="s">
        <v>161</v>
      </c>
      <c r="J3291" s="11">
        <v>7954571003391</v>
      </c>
    </row>
    <row r="3292" ht="12" customHeight="1" spans="1:10">
      <c r="A3292" s="11">
        <v>12589</v>
      </c>
      <c r="B3292" s="12" t="s">
        <v>7943</v>
      </c>
      <c r="C3292" s="13" t="s">
        <v>146</v>
      </c>
      <c r="D3292" s="13" t="s">
        <v>7944</v>
      </c>
      <c r="E3292" s="11">
        <v>60455610</v>
      </c>
      <c r="F3292" s="13" t="s">
        <v>148</v>
      </c>
      <c r="G3292" s="13" t="s">
        <v>420</v>
      </c>
      <c r="H3292" s="11">
        <v>2800</v>
      </c>
      <c r="I3292" s="13" t="s">
        <v>161</v>
      </c>
      <c r="J3292" s="11">
        <v>7954571003553</v>
      </c>
    </row>
    <row r="3293" ht="12" customHeight="1" spans="1:10">
      <c r="A3293" s="11">
        <v>18782</v>
      </c>
      <c r="B3293" s="12" t="s">
        <v>7945</v>
      </c>
      <c r="C3293" s="13" t="s">
        <v>146</v>
      </c>
      <c r="D3293" s="13" t="s">
        <v>7946</v>
      </c>
      <c r="E3293" s="11">
        <v>60191070</v>
      </c>
      <c r="F3293" s="13" t="s">
        <v>148</v>
      </c>
      <c r="G3293" s="13" t="s">
        <v>420</v>
      </c>
      <c r="H3293" s="11">
        <v>2800</v>
      </c>
      <c r="I3293" s="13" t="s">
        <v>161</v>
      </c>
      <c r="J3293" s="11">
        <v>7954571003715</v>
      </c>
    </row>
    <row r="3294" ht="12" customHeight="1" spans="1:10">
      <c r="A3294" s="11">
        <v>12595</v>
      </c>
      <c r="B3294" s="12" t="s">
        <v>7947</v>
      </c>
      <c r="C3294" s="13" t="s">
        <v>146</v>
      </c>
      <c r="D3294" s="13" t="s">
        <v>7948</v>
      </c>
      <c r="E3294" s="11">
        <v>60410790</v>
      </c>
      <c r="F3294" s="13" t="s">
        <v>148</v>
      </c>
      <c r="G3294" s="13" t="s">
        <v>420</v>
      </c>
      <c r="H3294" s="11">
        <v>2800</v>
      </c>
      <c r="I3294" s="13" t="s">
        <v>161</v>
      </c>
      <c r="J3294" s="11">
        <v>7954571003804</v>
      </c>
    </row>
    <row r="3295" ht="12" customHeight="1" spans="1:10">
      <c r="A3295" s="11">
        <v>12506</v>
      </c>
      <c r="B3295" s="12" t="s">
        <v>7949</v>
      </c>
      <c r="C3295" s="13" t="s">
        <v>146</v>
      </c>
      <c r="D3295" s="13" t="s">
        <v>7950</v>
      </c>
      <c r="E3295" s="11">
        <v>60015051</v>
      </c>
      <c r="F3295" s="13" t="s">
        <v>148</v>
      </c>
      <c r="G3295" s="13" t="s">
        <v>420</v>
      </c>
      <c r="H3295" s="11">
        <v>2800</v>
      </c>
      <c r="I3295" s="13" t="s">
        <v>161</v>
      </c>
      <c r="J3295" s="11">
        <v>7954571003987</v>
      </c>
    </row>
    <row r="3296" ht="12" customHeight="1" spans="1:10">
      <c r="A3296" s="11">
        <v>21171</v>
      </c>
      <c r="B3296" s="12" t="s">
        <v>7951</v>
      </c>
      <c r="C3296" s="13" t="s">
        <v>146</v>
      </c>
      <c r="D3296" s="13" t="s">
        <v>7952</v>
      </c>
      <c r="E3296" s="11">
        <v>60020292</v>
      </c>
      <c r="F3296" s="13" t="s">
        <v>148</v>
      </c>
      <c r="G3296" s="13" t="s">
        <v>377</v>
      </c>
      <c r="H3296" s="11">
        <v>2800</v>
      </c>
      <c r="I3296" s="13" t="s">
        <v>161</v>
      </c>
      <c r="J3296" s="11">
        <v>7954571011491</v>
      </c>
    </row>
    <row r="3297" ht="12" customHeight="1" spans="1:10">
      <c r="A3297" s="11">
        <v>15603</v>
      </c>
      <c r="B3297" s="12" t="s">
        <v>7953</v>
      </c>
      <c r="C3297" s="13" t="s">
        <v>146</v>
      </c>
      <c r="D3297" s="13" t="s">
        <v>7954</v>
      </c>
      <c r="E3297" s="11">
        <v>60115190</v>
      </c>
      <c r="F3297" s="13" t="s">
        <v>148</v>
      </c>
      <c r="G3297" s="13" t="s">
        <v>114</v>
      </c>
      <c r="H3297" s="11">
        <v>2800</v>
      </c>
      <c r="I3297" s="13" t="s">
        <v>161</v>
      </c>
      <c r="J3297" s="11">
        <v>7954605000160</v>
      </c>
    </row>
    <row r="3298" ht="12" customHeight="1" spans="1:10">
      <c r="A3298" s="11">
        <v>23092</v>
      </c>
      <c r="B3298" s="12" t="s">
        <v>7955</v>
      </c>
      <c r="C3298" s="13" t="s">
        <v>111</v>
      </c>
      <c r="D3298" s="13" t="s">
        <v>7956</v>
      </c>
      <c r="E3298" s="11">
        <v>74935640</v>
      </c>
      <c r="F3298" s="13" t="s">
        <v>340</v>
      </c>
      <c r="G3298" s="13" t="s">
        <v>129</v>
      </c>
      <c r="H3298" s="11">
        <v>100</v>
      </c>
      <c r="I3298" s="13" t="s">
        <v>124</v>
      </c>
      <c r="J3298" s="11">
        <v>7955424000159</v>
      </c>
    </row>
    <row r="3299" ht="12" customHeight="1" spans="1:10">
      <c r="A3299" s="11">
        <v>12483</v>
      </c>
      <c r="B3299" s="12" t="s">
        <v>7957</v>
      </c>
      <c r="C3299" s="13" t="s">
        <v>146</v>
      </c>
      <c r="D3299" s="13" t="s">
        <v>7958</v>
      </c>
      <c r="E3299" s="11">
        <v>60135000</v>
      </c>
      <c r="F3299" s="13" t="s">
        <v>148</v>
      </c>
      <c r="G3299" s="13" t="s">
        <v>119</v>
      </c>
      <c r="H3299" s="11">
        <v>2800</v>
      </c>
      <c r="I3299" s="13" t="s">
        <v>161</v>
      </c>
      <c r="J3299" s="11">
        <v>7961303000110</v>
      </c>
    </row>
    <row r="3300" ht="12" customHeight="1" spans="1:10">
      <c r="A3300" s="11">
        <v>14684</v>
      </c>
      <c r="B3300" s="12" t="s">
        <v>7959</v>
      </c>
      <c r="C3300" s="13" t="s">
        <v>146</v>
      </c>
      <c r="D3300" s="13" t="s">
        <v>7960</v>
      </c>
      <c r="E3300" s="11">
        <v>61940145</v>
      </c>
      <c r="F3300" s="13" t="s">
        <v>5600</v>
      </c>
      <c r="G3300" s="13" t="s">
        <v>114</v>
      </c>
      <c r="H3300" s="11">
        <v>2800</v>
      </c>
      <c r="I3300" s="13" t="s">
        <v>161</v>
      </c>
      <c r="J3300" s="11">
        <v>7963051000168</v>
      </c>
    </row>
    <row r="3301" ht="12" customHeight="1" spans="1:10">
      <c r="A3301" s="11">
        <v>13492</v>
      </c>
      <c r="B3301" s="12" t="s">
        <v>7961</v>
      </c>
      <c r="C3301" s="13" t="s">
        <v>146</v>
      </c>
      <c r="D3301" s="13" t="s">
        <v>7962</v>
      </c>
      <c r="E3301" s="11">
        <v>50000000</v>
      </c>
      <c r="F3301" s="13" t="s">
        <v>2338</v>
      </c>
      <c r="G3301" s="13" t="s">
        <v>114</v>
      </c>
      <c r="H3301" s="11">
        <v>2800</v>
      </c>
      <c r="I3301" s="13" t="s">
        <v>161</v>
      </c>
      <c r="J3301" s="11">
        <v>7963259000187</v>
      </c>
    </row>
    <row r="3302" ht="12" customHeight="1" spans="1:10">
      <c r="A3302" s="11">
        <v>13494</v>
      </c>
      <c r="B3302" s="12" t="s">
        <v>7963</v>
      </c>
      <c r="C3302" s="13" t="s">
        <v>146</v>
      </c>
      <c r="D3302" s="13" t="s">
        <v>7964</v>
      </c>
      <c r="E3302" s="11">
        <v>50000000</v>
      </c>
      <c r="F3302" s="13" t="s">
        <v>7778</v>
      </c>
      <c r="G3302" s="13" t="s">
        <v>114</v>
      </c>
      <c r="H3302" s="11">
        <v>2800</v>
      </c>
      <c r="I3302" s="13" t="s">
        <v>161</v>
      </c>
      <c r="J3302" s="11">
        <v>7963515000136</v>
      </c>
    </row>
    <row r="3303" ht="12" customHeight="1" spans="1:10">
      <c r="A3303" s="11">
        <v>22481</v>
      </c>
      <c r="B3303" s="12" t="s">
        <v>7965</v>
      </c>
      <c r="C3303" s="13" t="s">
        <v>146</v>
      </c>
      <c r="D3303" s="13" t="s">
        <v>7966</v>
      </c>
      <c r="E3303" s="11">
        <v>62720000</v>
      </c>
      <c r="F3303" s="13" t="s">
        <v>7967</v>
      </c>
      <c r="G3303" s="13" t="s">
        <v>114</v>
      </c>
      <c r="H3303" s="11">
        <v>2800</v>
      </c>
      <c r="I3303" s="13" t="s">
        <v>161</v>
      </c>
      <c r="J3303" s="11">
        <v>7963739000148</v>
      </c>
    </row>
    <row r="3304" ht="12" customHeight="1" spans="1:10">
      <c r="A3304" s="11">
        <v>15635</v>
      </c>
      <c r="B3304" s="12" t="s">
        <v>7968</v>
      </c>
      <c r="C3304" s="13" t="s">
        <v>146</v>
      </c>
      <c r="D3304" s="13" t="s">
        <v>7969</v>
      </c>
      <c r="E3304" s="11">
        <v>61800000</v>
      </c>
      <c r="F3304" s="13" t="s">
        <v>7970</v>
      </c>
      <c r="G3304" s="13" t="s">
        <v>114</v>
      </c>
      <c r="H3304" s="11">
        <v>2800</v>
      </c>
      <c r="I3304" s="13" t="s">
        <v>161</v>
      </c>
      <c r="J3304" s="11">
        <v>7963861000114</v>
      </c>
    </row>
    <row r="3305" ht="12" customHeight="1" spans="1:10">
      <c r="A3305" s="11">
        <v>21926</v>
      </c>
      <c r="B3305" s="12" t="s">
        <v>7971</v>
      </c>
      <c r="C3305" s="13" t="s">
        <v>146</v>
      </c>
      <c r="D3305" s="13" t="s">
        <v>4830</v>
      </c>
      <c r="E3305" s="11">
        <v>60170002</v>
      </c>
      <c r="F3305" s="13" t="s">
        <v>148</v>
      </c>
      <c r="G3305" s="13" t="s">
        <v>170</v>
      </c>
      <c r="H3305" s="11">
        <v>2800</v>
      </c>
      <c r="I3305" s="13" t="s">
        <v>161</v>
      </c>
      <c r="J3305" s="11">
        <v>7965262000130</v>
      </c>
    </row>
    <row r="3306" ht="12" customHeight="1" spans="1:10">
      <c r="A3306" s="11">
        <v>20497</v>
      </c>
      <c r="B3306" s="12" t="s">
        <v>7972</v>
      </c>
      <c r="C3306" s="13" t="s">
        <v>111</v>
      </c>
      <c r="D3306" s="13" t="s">
        <v>7973</v>
      </c>
      <c r="E3306" s="11">
        <v>74115040</v>
      </c>
      <c r="F3306" s="13" t="s">
        <v>798</v>
      </c>
      <c r="G3306" s="13" t="s">
        <v>321</v>
      </c>
      <c r="H3306" s="11">
        <v>100</v>
      </c>
      <c r="I3306" s="13" t="s">
        <v>124</v>
      </c>
      <c r="J3306" s="11">
        <v>7966540000416</v>
      </c>
    </row>
    <row r="3307" ht="12" customHeight="1" spans="1:10">
      <c r="A3307" s="11">
        <v>24076</v>
      </c>
      <c r="B3307" s="12" t="s">
        <v>7974</v>
      </c>
      <c r="C3307" s="13" t="s">
        <v>111</v>
      </c>
      <c r="D3307" s="13" t="s">
        <v>2997</v>
      </c>
      <c r="E3307" s="11">
        <v>74125015</v>
      </c>
      <c r="F3307" s="13" t="s">
        <v>798</v>
      </c>
      <c r="G3307" s="13" t="s">
        <v>321</v>
      </c>
      <c r="H3307" s="11">
        <v>100</v>
      </c>
      <c r="I3307" s="13" t="s">
        <v>124</v>
      </c>
      <c r="J3307" s="11">
        <v>7966540000688</v>
      </c>
    </row>
    <row r="3308" ht="12" customHeight="1" spans="1:10">
      <c r="A3308" s="11">
        <v>16966</v>
      </c>
      <c r="B3308" s="12" t="s">
        <v>7975</v>
      </c>
      <c r="C3308" s="13" t="s">
        <v>89</v>
      </c>
      <c r="D3308" s="13" t="s">
        <v>7976</v>
      </c>
      <c r="E3308" s="11">
        <v>50810000</v>
      </c>
      <c r="F3308" s="13" t="s">
        <v>91</v>
      </c>
      <c r="G3308" s="13" t="s">
        <v>180</v>
      </c>
      <c r="H3308" s="11">
        <v>100</v>
      </c>
      <c r="I3308" s="13" t="s">
        <v>124</v>
      </c>
      <c r="J3308" s="11">
        <v>7968885000166</v>
      </c>
    </row>
    <row r="3309" ht="12" customHeight="1" spans="1:10">
      <c r="A3309" s="11">
        <v>23940</v>
      </c>
      <c r="B3309" s="12" t="s">
        <v>7977</v>
      </c>
      <c r="C3309" s="13" t="s">
        <v>152</v>
      </c>
      <c r="D3309" s="13" t="s">
        <v>7978</v>
      </c>
      <c r="E3309" s="11">
        <v>44900000</v>
      </c>
      <c r="F3309" s="13" t="s">
        <v>3382</v>
      </c>
      <c r="G3309" s="13" t="s">
        <v>119</v>
      </c>
      <c r="H3309" s="11">
        <v>100</v>
      </c>
      <c r="I3309" s="13" t="s">
        <v>124</v>
      </c>
      <c r="J3309" s="11">
        <v>7970169000113</v>
      </c>
    </row>
    <row r="3310" ht="12" customHeight="1" spans="1:10">
      <c r="A3310" s="11">
        <v>14258</v>
      </c>
      <c r="B3310" s="12" t="s">
        <v>7979</v>
      </c>
      <c r="C3310" s="13" t="s">
        <v>146</v>
      </c>
      <c r="D3310" s="13" t="s">
        <v>7980</v>
      </c>
      <c r="E3310" s="11">
        <v>63010010</v>
      </c>
      <c r="F3310" s="13" t="s">
        <v>2633</v>
      </c>
      <c r="G3310" s="13" t="s">
        <v>114</v>
      </c>
      <c r="H3310" s="11">
        <v>2800</v>
      </c>
      <c r="I3310" s="13" t="s">
        <v>161</v>
      </c>
      <c r="J3310" s="11">
        <v>7974082000114</v>
      </c>
    </row>
    <row r="3311" ht="12" customHeight="1" spans="1:10">
      <c r="A3311" s="11">
        <v>13047</v>
      </c>
      <c r="B3311" s="12" t="s">
        <v>7981</v>
      </c>
      <c r="C3311" s="13" t="s">
        <v>146</v>
      </c>
      <c r="D3311" s="13" t="s">
        <v>7982</v>
      </c>
      <c r="E3311" s="11">
        <v>63050280</v>
      </c>
      <c r="F3311" s="13" t="s">
        <v>2633</v>
      </c>
      <c r="G3311" s="13" t="s">
        <v>119</v>
      </c>
      <c r="H3311" s="11">
        <v>100</v>
      </c>
      <c r="I3311" s="13" t="s">
        <v>124</v>
      </c>
      <c r="J3311" s="11">
        <v>7974744000156</v>
      </c>
    </row>
    <row r="3312" ht="12" customHeight="1" spans="1:10">
      <c r="A3312" s="11">
        <v>14260</v>
      </c>
      <c r="B3312" s="12" t="s">
        <v>7983</v>
      </c>
      <c r="C3312" s="13" t="s">
        <v>146</v>
      </c>
      <c r="D3312" s="13" t="s">
        <v>7984</v>
      </c>
      <c r="E3312" s="11">
        <v>63200000</v>
      </c>
      <c r="F3312" s="13" t="s">
        <v>6615</v>
      </c>
      <c r="G3312" s="13" t="s">
        <v>114</v>
      </c>
      <c r="H3312" s="11">
        <v>2800</v>
      </c>
      <c r="I3312" s="13" t="s">
        <v>161</v>
      </c>
      <c r="J3312" s="11">
        <v>7977044000115</v>
      </c>
    </row>
    <row r="3313" ht="12" customHeight="1" spans="1:10">
      <c r="A3313" s="11">
        <v>19854</v>
      </c>
      <c r="B3313" s="12" t="s">
        <v>7985</v>
      </c>
      <c r="C3313" s="13" t="s">
        <v>146</v>
      </c>
      <c r="D3313" s="13" t="s">
        <v>7986</v>
      </c>
      <c r="E3313" s="11">
        <v>63360000</v>
      </c>
      <c r="F3313" s="13" t="s">
        <v>6623</v>
      </c>
      <c r="G3313" s="13" t="s">
        <v>114</v>
      </c>
      <c r="H3313" s="11">
        <v>2800</v>
      </c>
      <c r="I3313" s="13" t="s">
        <v>161</v>
      </c>
      <c r="J3313" s="11">
        <v>7978042000140</v>
      </c>
    </row>
    <row r="3314" ht="12" customHeight="1" spans="1:10">
      <c r="A3314" s="11">
        <v>17951</v>
      </c>
      <c r="B3314" s="12" t="s">
        <v>7987</v>
      </c>
      <c r="C3314" s="13" t="s">
        <v>152</v>
      </c>
      <c r="D3314" s="13" t="s">
        <v>7988</v>
      </c>
      <c r="E3314" s="11">
        <v>42700000</v>
      </c>
      <c r="F3314" s="13" t="s">
        <v>742</v>
      </c>
      <c r="G3314" s="13" t="s">
        <v>129</v>
      </c>
      <c r="H3314" s="11">
        <v>100</v>
      </c>
      <c r="I3314" s="13" t="s">
        <v>124</v>
      </c>
      <c r="J3314" s="11">
        <v>7979409000140</v>
      </c>
    </row>
    <row r="3315" ht="12" customHeight="1" spans="1:10">
      <c r="A3315" s="11">
        <v>20917</v>
      </c>
      <c r="B3315" s="12" t="s">
        <v>7989</v>
      </c>
      <c r="C3315" s="13" t="s">
        <v>146</v>
      </c>
      <c r="D3315" s="13" t="s">
        <v>7990</v>
      </c>
      <c r="E3315" s="11">
        <v>63740000</v>
      </c>
      <c r="F3315" s="13" t="s">
        <v>7991</v>
      </c>
      <c r="G3315" s="13" t="s">
        <v>114</v>
      </c>
      <c r="H3315" s="11">
        <v>2800</v>
      </c>
      <c r="I3315" s="13" t="s">
        <v>161</v>
      </c>
      <c r="J3315" s="11">
        <v>7982010000119</v>
      </c>
    </row>
    <row r="3316" ht="12" customHeight="1" spans="1:10">
      <c r="A3316" s="11">
        <v>16247</v>
      </c>
      <c r="B3316" s="12" t="s">
        <v>7992</v>
      </c>
      <c r="C3316" s="13" t="s">
        <v>146</v>
      </c>
      <c r="D3316" s="13" t="s">
        <v>7993</v>
      </c>
      <c r="E3316" s="11">
        <v>63640000</v>
      </c>
      <c r="F3316" s="13" t="s">
        <v>7908</v>
      </c>
      <c r="G3316" s="13" t="s">
        <v>114</v>
      </c>
      <c r="H3316" s="11">
        <v>2800</v>
      </c>
      <c r="I3316" s="13" t="s">
        <v>161</v>
      </c>
      <c r="J3316" s="11">
        <v>7982028000110</v>
      </c>
    </row>
    <row r="3317" ht="12" customHeight="1" spans="1:10">
      <c r="A3317" s="11">
        <v>17069</v>
      </c>
      <c r="B3317" s="12" t="s">
        <v>7994</v>
      </c>
      <c r="C3317" s="13" t="s">
        <v>146</v>
      </c>
      <c r="D3317" s="13" t="s">
        <v>7995</v>
      </c>
      <c r="E3317" s="11">
        <v>63700000</v>
      </c>
      <c r="F3317" s="13" t="s">
        <v>7996</v>
      </c>
      <c r="G3317" s="13" t="s">
        <v>114</v>
      </c>
      <c r="H3317" s="11">
        <v>2800</v>
      </c>
      <c r="I3317" s="13" t="s">
        <v>161</v>
      </c>
      <c r="J3317" s="11">
        <v>7982036000167</v>
      </c>
    </row>
    <row r="3318" ht="12" customHeight="1" spans="1:10">
      <c r="A3318" s="11">
        <v>16541</v>
      </c>
      <c r="B3318" s="12" t="s">
        <v>7997</v>
      </c>
      <c r="C3318" s="13" t="s">
        <v>89</v>
      </c>
      <c r="D3318" s="13" t="s">
        <v>7998</v>
      </c>
      <c r="E3318" s="11">
        <v>54530130</v>
      </c>
      <c r="F3318" s="13" t="s">
        <v>2685</v>
      </c>
      <c r="G3318" s="13" t="s">
        <v>180</v>
      </c>
      <c r="H3318" s="11">
        <v>100</v>
      </c>
      <c r="I3318" s="13" t="s">
        <v>124</v>
      </c>
      <c r="J3318" s="11">
        <v>7989479000180</v>
      </c>
    </row>
    <row r="3319" ht="12" customHeight="1" spans="1:10">
      <c r="A3319" s="11">
        <v>16540</v>
      </c>
      <c r="B3319" s="12" t="s">
        <v>7999</v>
      </c>
      <c r="C3319" s="13" t="s">
        <v>89</v>
      </c>
      <c r="D3319" s="13" t="s">
        <v>8000</v>
      </c>
      <c r="E3319" s="11">
        <v>50670170</v>
      </c>
      <c r="F3319" s="13" t="s">
        <v>91</v>
      </c>
      <c r="G3319" s="13" t="s">
        <v>129</v>
      </c>
      <c r="H3319" s="11">
        <v>100</v>
      </c>
      <c r="I3319" s="13" t="s">
        <v>124</v>
      </c>
      <c r="J3319" s="11">
        <v>7989499000150</v>
      </c>
    </row>
    <row r="3320" ht="12" customHeight="1" spans="1:10">
      <c r="A3320" s="11">
        <v>18481</v>
      </c>
      <c r="B3320" s="12" t="s">
        <v>8001</v>
      </c>
      <c r="C3320" s="13" t="s">
        <v>182</v>
      </c>
      <c r="D3320" s="13" t="s">
        <v>8002</v>
      </c>
      <c r="E3320" s="11">
        <v>83323300</v>
      </c>
      <c r="F3320" s="13" t="s">
        <v>8003</v>
      </c>
      <c r="G3320" s="13" t="s">
        <v>180</v>
      </c>
      <c r="H3320" s="11">
        <v>100</v>
      </c>
      <c r="I3320" s="13" t="s">
        <v>124</v>
      </c>
      <c r="J3320" s="11">
        <v>7989926000109</v>
      </c>
    </row>
    <row r="3321" ht="12" customHeight="1" spans="1:10">
      <c r="A3321" s="11">
        <v>13497</v>
      </c>
      <c r="B3321" s="12" t="s">
        <v>8004</v>
      </c>
      <c r="C3321" s="13" t="s">
        <v>146</v>
      </c>
      <c r="D3321" s="13" t="s">
        <v>8005</v>
      </c>
      <c r="E3321" s="11">
        <v>62200000</v>
      </c>
      <c r="F3321" s="13" t="s">
        <v>8006</v>
      </c>
      <c r="G3321" s="13" t="s">
        <v>114</v>
      </c>
      <c r="H3321" s="11">
        <v>2800</v>
      </c>
      <c r="I3321" s="13" t="s">
        <v>161</v>
      </c>
      <c r="J3321" s="11">
        <v>7993439000101</v>
      </c>
    </row>
    <row r="3322" ht="12" customHeight="1" spans="1:10">
      <c r="A3322" s="11">
        <v>14576</v>
      </c>
      <c r="B3322" s="12" t="s">
        <v>8007</v>
      </c>
      <c r="C3322" s="13" t="s">
        <v>146</v>
      </c>
      <c r="D3322" s="13" t="s">
        <v>8008</v>
      </c>
      <c r="E3322" s="11">
        <v>62010260</v>
      </c>
      <c r="F3322" s="13" t="s">
        <v>148</v>
      </c>
      <c r="G3322" s="13" t="s">
        <v>92</v>
      </c>
      <c r="H3322" s="11">
        <v>2800</v>
      </c>
      <c r="I3322" s="13" t="s">
        <v>161</v>
      </c>
      <c r="J3322" s="11">
        <v>7995244000109</v>
      </c>
    </row>
    <row r="3323" ht="12" customHeight="1" spans="1:10">
      <c r="A3323" s="11">
        <v>17354</v>
      </c>
      <c r="B3323" s="12" t="s">
        <v>8009</v>
      </c>
      <c r="C3323" s="13" t="s">
        <v>89</v>
      </c>
      <c r="D3323" s="13" t="s">
        <v>8010</v>
      </c>
      <c r="E3323" s="11">
        <v>55560000</v>
      </c>
      <c r="F3323" s="13" t="s">
        <v>2706</v>
      </c>
      <c r="G3323" s="13" t="s">
        <v>180</v>
      </c>
      <c r="H3323" s="11">
        <v>100</v>
      </c>
      <c r="I3323" s="13" t="s">
        <v>124</v>
      </c>
      <c r="J3323" s="11">
        <v>7998861000150</v>
      </c>
    </row>
    <row r="3324" ht="12" customHeight="1" spans="1:10">
      <c r="A3324" s="11">
        <v>16767</v>
      </c>
      <c r="B3324" s="12" t="s">
        <v>8011</v>
      </c>
      <c r="C3324" s="13" t="s">
        <v>89</v>
      </c>
      <c r="D3324" s="13" t="s">
        <v>8012</v>
      </c>
      <c r="E3324" s="11">
        <v>50740310</v>
      </c>
      <c r="F3324" s="13" t="s">
        <v>91</v>
      </c>
      <c r="G3324" s="13" t="s">
        <v>129</v>
      </c>
      <c r="H3324" s="11">
        <v>100</v>
      </c>
      <c r="I3324" s="13" t="s">
        <v>124</v>
      </c>
      <c r="J3324" s="11">
        <v>7998863000149</v>
      </c>
    </row>
    <row r="3325" ht="12" customHeight="1" spans="1:10">
      <c r="A3325" s="11">
        <v>13985</v>
      </c>
      <c r="B3325" s="12" t="s">
        <v>8013</v>
      </c>
      <c r="C3325" s="13" t="s">
        <v>323</v>
      </c>
      <c r="D3325" s="13" t="s">
        <v>8014</v>
      </c>
      <c r="E3325" s="11">
        <v>59410000</v>
      </c>
      <c r="F3325" s="13" t="s">
        <v>8015</v>
      </c>
      <c r="G3325" s="13" t="s">
        <v>114</v>
      </c>
      <c r="H3325" s="11">
        <v>3077</v>
      </c>
      <c r="I3325" s="13" t="s">
        <v>326</v>
      </c>
      <c r="J3325" s="11">
        <v>8002180000152</v>
      </c>
    </row>
    <row r="3326" ht="12" customHeight="1" spans="1:10">
      <c r="A3326" s="11">
        <v>13986</v>
      </c>
      <c r="B3326" s="12" t="s">
        <v>8016</v>
      </c>
      <c r="C3326" s="13" t="s">
        <v>323</v>
      </c>
      <c r="D3326" s="13" t="s">
        <v>8017</v>
      </c>
      <c r="E3326" s="11">
        <v>59270000</v>
      </c>
      <c r="F3326" s="13" t="s">
        <v>8018</v>
      </c>
      <c r="G3326" s="13" t="s">
        <v>114</v>
      </c>
      <c r="H3326" s="11">
        <v>3077</v>
      </c>
      <c r="I3326" s="13" t="s">
        <v>326</v>
      </c>
      <c r="J3326" s="11">
        <v>8002404000126</v>
      </c>
    </row>
    <row r="3327" ht="12" customHeight="1" spans="1:10">
      <c r="A3327" s="11">
        <v>17877</v>
      </c>
      <c r="B3327" s="12" t="s">
        <v>8019</v>
      </c>
      <c r="C3327" s="13" t="s">
        <v>323</v>
      </c>
      <c r="D3327" s="13" t="s">
        <v>8020</v>
      </c>
      <c r="E3327" s="11">
        <v>59570000</v>
      </c>
      <c r="F3327" s="13" t="s">
        <v>8021</v>
      </c>
      <c r="G3327" s="13" t="s">
        <v>114</v>
      </c>
      <c r="H3327" s="11">
        <v>3077</v>
      </c>
      <c r="I3327" s="13" t="s">
        <v>326</v>
      </c>
      <c r="J3327" s="11">
        <v>8004061000139</v>
      </c>
    </row>
    <row r="3328" ht="12" customHeight="1" spans="1:10">
      <c r="A3328" s="11">
        <v>20370</v>
      </c>
      <c r="B3328" s="12" t="s">
        <v>8022</v>
      </c>
      <c r="C3328" s="13" t="s">
        <v>323</v>
      </c>
      <c r="D3328" s="13" t="s">
        <v>8023</v>
      </c>
      <c r="E3328" s="11">
        <v>59490000</v>
      </c>
      <c r="F3328" s="13" t="s">
        <v>8024</v>
      </c>
      <c r="G3328" s="13" t="s">
        <v>114</v>
      </c>
      <c r="H3328" s="11">
        <v>3077</v>
      </c>
      <c r="I3328" s="13" t="s">
        <v>326</v>
      </c>
      <c r="J3328" s="11">
        <v>8004525000107</v>
      </c>
    </row>
    <row r="3329" ht="12" customHeight="1" spans="1:10">
      <c r="A3329" s="11">
        <v>16621</v>
      </c>
      <c r="B3329" s="12" t="s">
        <v>8025</v>
      </c>
      <c r="C3329" s="13" t="s">
        <v>89</v>
      </c>
      <c r="D3329" s="13" t="s">
        <v>8026</v>
      </c>
      <c r="E3329" s="11">
        <v>52050310</v>
      </c>
      <c r="F3329" s="13" t="s">
        <v>91</v>
      </c>
      <c r="G3329" s="13" t="s">
        <v>129</v>
      </c>
      <c r="H3329" s="11">
        <v>100</v>
      </c>
      <c r="I3329" s="13" t="s">
        <v>124</v>
      </c>
      <c r="J3329" s="11">
        <v>8018106000124</v>
      </c>
    </row>
    <row r="3330" ht="12" customHeight="1" spans="1:10">
      <c r="A3330" s="11">
        <v>13097</v>
      </c>
      <c r="B3330" s="12" t="s">
        <v>8027</v>
      </c>
      <c r="C3330" s="13" t="s">
        <v>323</v>
      </c>
      <c r="D3330" s="13" t="s">
        <v>8028</v>
      </c>
      <c r="E3330" s="11">
        <v>59965000</v>
      </c>
      <c r="F3330" s="13" t="s">
        <v>8029</v>
      </c>
      <c r="G3330" s="13" t="s">
        <v>119</v>
      </c>
      <c r="H3330" s="11">
        <v>3077</v>
      </c>
      <c r="I3330" s="13" t="s">
        <v>326</v>
      </c>
      <c r="J3330" s="11">
        <v>8020950000190</v>
      </c>
    </row>
    <row r="3331" ht="12" customHeight="1" spans="1:10">
      <c r="A3331" s="11">
        <v>16845</v>
      </c>
      <c r="B3331" s="12" t="s">
        <v>8030</v>
      </c>
      <c r="C3331" s="13" t="s">
        <v>89</v>
      </c>
      <c r="D3331" s="13" t="s">
        <v>8031</v>
      </c>
      <c r="E3331" s="11">
        <v>52120000</v>
      </c>
      <c r="F3331" s="13" t="s">
        <v>91</v>
      </c>
      <c r="G3331" s="13" t="s">
        <v>129</v>
      </c>
      <c r="H3331" s="11">
        <v>100</v>
      </c>
      <c r="I3331" s="13" t="s">
        <v>124</v>
      </c>
      <c r="J3331" s="11">
        <v>8021011000160</v>
      </c>
    </row>
    <row r="3332" ht="12" customHeight="1" spans="1:10">
      <c r="A3332" s="11">
        <v>15546</v>
      </c>
      <c r="B3332" s="12" t="s">
        <v>8032</v>
      </c>
      <c r="C3332" s="13" t="s">
        <v>323</v>
      </c>
      <c r="D3332" s="13" t="s">
        <v>8033</v>
      </c>
      <c r="E3332" s="11">
        <v>59965000</v>
      </c>
      <c r="F3332" s="13" t="s">
        <v>8029</v>
      </c>
      <c r="G3332" s="13" t="s">
        <v>185</v>
      </c>
      <c r="H3332" s="11">
        <v>3077</v>
      </c>
      <c r="I3332" s="13" t="s">
        <v>326</v>
      </c>
      <c r="J3332" s="11">
        <v>8021123000110</v>
      </c>
    </row>
    <row r="3333" ht="12" customHeight="1" spans="1:10">
      <c r="A3333" s="11">
        <v>16843</v>
      </c>
      <c r="B3333" s="12" t="s">
        <v>8034</v>
      </c>
      <c r="C3333" s="13" t="s">
        <v>334</v>
      </c>
      <c r="D3333" s="13" t="s">
        <v>8035</v>
      </c>
      <c r="E3333" s="11">
        <v>68742000</v>
      </c>
      <c r="F3333" s="13" t="s">
        <v>3570</v>
      </c>
      <c r="G3333" s="13" t="s">
        <v>129</v>
      </c>
      <c r="H3333" s="11">
        <v>2998</v>
      </c>
      <c r="I3333" s="13" t="s">
        <v>337</v>
      </c>
      <c r="J3333" s="11">
        <v>8026877000163</v>
      </c>
    </row>
    <row r="3334" ht="12" customHeight="1" spans="1:10">
      <c r="A3334" s="11">
        <v>19110</v>
      </c>
      <c r="B3334" s="12" t="s">
        <v>8036</v>
      </c>
      <c r="C3334" s="13" t="s">
        <v>384</v>
      </c>
      <c r="D3334" s="13" t="s">
        <v>8037</v>
      </c>
      <c r="E3334" s="11">
        <v>95920000</v>
      </c>
      <c r="F3334" s="13" t="s">
        <v>8038</v>
      </c>
      <c r="G3334" s="13" t="s">
        <v>180</v>
      </c>
      <c r="H3334" s="11">
        <v>100</v>
      </c>
      <c r="I3334" s="13" t="s">
        <v>124</v>
      </c>
      <c r="J3334" s="11">
        <v>8027347000130</v>
      </c>
    </row>
    <row r="3335" ht="12" customHeight="1" spans="1:10">
      <c r="A3335" s="11">
        <v>22586</v>
      </c>
      <c r="B3335" s="12" t="s">
        <v>8039</v>
      </c>
      <c r="C3335" s="13" t="s">
        <v>111</v>
      </c>
      <c r="D3335" s="13" t="s">
        <v>8040</v>
      </c>
      <c r="E3335" s="11">
        <v>75940000</v>
      </c>
      <c r="F3335" s="13" t="s">
        <v>2457</v>
      </c>
      <c r="G3335" s="13" t="s">
        <v>114</v>
      </c>
      <c r="H3335" s="11">
        <v>2803</v>
      </c>
      <c r="I3335" s="13" t="s">
        <v>106</v>
      </c>
      <c r="J3335" s="11">
        <v>8033825000114</v>
      </c>
    </row>
    <row r="3336" ht="12" customHeight="1" spans="1:10">
      <c r="A3336" s="11">
        <v>17998</v>
      </c>
      <c r="B3336" s="12" t="s">
        <v>8041</v>
      </c>
      <c r="C3336" s="13" t="s">
        <v>89</v>
      </c>
      <c r="D3336" s="13" t="s">
        <v>8042</v>
      </c>
      <c r="E3336" s="11">
        <v>51180313</v>
      </c>
      <c r="F3336" s="13" t="s">
        <v>91</v>
      </c>
      <c r="G3336" s="13" t="s">
        <v>92</v>
      </c>
      <c r="H3336" s="11">
        <v>999</v>
      </c>
      <c r="I3336" s="13" t="s">
        <v>93</v>
      </c>
      <c r="J3336" s="11">
        <v>8035520000141</v>
      </c>
    </row>
    <row r="3337" ht="12" customHeight="1" spans="1:10">
      <c r="A3337" s="11">
        <v>22915</v>
      </c>
      <c r="B3337" s="12" t="s">
        <v>8043</v>
      </c>
      <c r="C3337" s="13" t="s">
        <v>89</v>
      </c>
      <c r="D3337" s="13" t="s">
        <v>8044</v>
      </c>
      <c r="E3337" s="11">
        <v>55250000</v>
      </c>
      <c r="F3337" s="13" t="s">
        <v>8045</v>
      </c>
      <c r="G3337" s="13" t="s">
        <v>129</v>
      </c>
      <c r="H3337" s="11">
        <v>100</v>
      </c>
      <c r="I3337" s="13" t="s">
        <v>124</v>
      </c>
      <c r="J3337" s="11">
        <v>8036308000107</v>
      </c>
    </row>
    <row r="3338" ht="12" customHeight="1" spans="1:10">
      <c r="A3338" s="11">
        <v>16687</v>
      </c>
      <c r="B3338" s="12" t="s">
        <v>8046</v>
      </c>
      <c r="C3338" s="13" t="s">
        <v>264</v>
      </c>
      <c r="D3338" s="13" t="s">
        <v>8047</v>
      </c>
      <c r="E3338" s="11">
        <v>58340000</v>
      </c>
      <c r="F3338" s="13" t="s">
        <v>8048</v>
      </c>
      <c r="G3338" s="13" t="s">
        <v>170</v>
      </c>
      <c r="H3338" s="11">
        <v>3060</v>
      </c>
      <c r="I3338" s="13" t="s">
        <v>548</v>
      </c>
      <c r="J3338" s="11">
        <v>8036438000131</v>
      </c>
    </row>
    <row r="3339" ht="12" customHeight="1" spans="1:10">
      <c r="A3339" s="11">
        <v>12777</v>
      </c>
      <c r="B3339" s="12" t="s">
        <v>8049</v>
      </c>
      <c r="C3339" s="13" t="s">
        <v>323</v>
      </c>
      <c r="D3339" s="13" t="s">
        <v>8050</v>
      </c>
      <c r="E3339" s="11">
        <v>58000000</v>
      </c>
      <c r="F3339" s="13" t="s">
        <v>841</v>
      </c>
      <c r="G3339" s="13" t="s">
        <v>185</v>
      </c>
      <c r="H3339" s="11">
        <v>3077</v>
      </c>
      <c r="I3339" s="13" t="s">
        <v>326</v>
      </c>
      <c r="J3339" s="11">
        <v>8041907000100</v>
      </c>
    </row>
    <row r="3340" ht="12" customHeight="1" spans="1:10">
      <c r="A3340" s="11">
        <v>17444</v>
      </c>
      <c r="B3340" s="12" t="s">
        <v>8051</v>
      </c>
      <c r="C3340" s="13" t="s">
        <v>206</v>
      </c>
      <c r="D3340" s="13" t="s">
        <v>8052</v>
      </c>
      <c r="E3340" s="11">
        <v>49015220</v>
      </c>
      <c r="F3340" s="13" t="s">
        <v>208</v>
      </c>
      <c r="G3340" s="13" t="s">
        <v>86</v>
      </c>
      <c r="H3340" s="11">
        <v>25</v>
      </c>
      <c r="I3340" s="13" t="s">
        <v>209</v>
      </c>
      <c r="J3340" s="11">
        <v>8042554000163</v>
      </c>
    </row>
    <row r="3341" ht="12" customHeight="1" spans="1:10">
      <c r="A3341" s="11">
        <v>15687</v>
      </c>
      <c r="B3341" s="12" t="s">
        <v>8053</v>
      </c>
      <c r="C3341" s="13" t="s">
        <v>89</v>
      </c>
      <c r="D3341" s="13" t="s">
        <v>8054</v>
      </c>
      <c r="E3341" s="11">
        <v>56640000</v>
      </c>
      <c r="F3341" s="13" t="s">
        <v>893</v>
      </c>
      <c r="G3341" s="13" t="s">
        <v>251</v>
      </c>
      <c r="H3341" s="11">
        <v>999</v>
      </c>
      <c r="I3341" s="13" t="s">
        <v>93</v>
      </c>
      <c r="J3341" s="11">
        <v>8055634000153</v>
      </c>
    </row>
    <row r="3342" ht="12" customHeight="1" spans="1:10">
      <c r="A3342" s="11">
        <v>21530</v>
      </c>
      <c r="B3342" s="12" t="s">
        <v>8055</v>
      </c>
      <c r="C3342" s="13" t="s">
        <v>89</v>
      </c>
      <c r="D3342" s="13" t="s">
        <v>8056</v>
      </c>
      <c r="E3342" s="11">
        <v>53110000</v>
      </c>
      <c r="F3342" s="13" t="s">
        <v>189</v>
      </c>
      <c r="G3342" s="13" t="s">
        <v>92</v>
      </c>
      <c r="H3342" s="11">
        <v>999</v>
      </c>
      <c r="I3342" s="13" t="s">
        <v>93</v>
      </c>
      <c r="J3342" s="11">
        <v>8065641000136</v>
      </c>
    </row>
    <row r="3343" ht="12" customHeight="1" spans="1:10">
      <c r="A3343" s="11">
        <v>12543</v>
      </c>
      <c r="B3343" s="12" t="s">
        <v>8057</v>
      </c>
      <c r="C3343" s="13" t="s">
        <v>323</v>
      </c>
      <c r="D3343" s="13" t="s">
        <v>8058</v>
      </c>
      <c r="E3343" s="11">
        <v>59300000</v>
      </c>
      <c r="F3343" s="13" t="s">
        <v>2627</v>
      </c>
      <c r="G3343" s="13" t="s">
        <v>119</v>
      </c>
      <c r="H3343" s="11">
        <v>3077</v>
      </c>
      <c r="I3343" s="13" t="s">
        <v>326</v>
      </c>
      <c r="J3343" s="11">
        <v>8069577000161</v>
      </c>
    </row>
    <row r="3344" ht="12" customHeight="1" spans="1:10">
      <c r="A3344" s="11">
        <v>12800</v>
      </c>
      <c r="B3344" s="12" t="s">
        <v>8059</v>
      </c>
      <c r="C3344" s="13" t="s">
        <v>323</v>
      </c>
      <c r="D3344" s="13" t="s">
        <v>8060</v>
      </c>
      <c r="E3344" s="11">
        <v>59300000</v>
      </c>
      <c r="F3344" s="13" t="s">
        <v>2627</v>
      </c>
      <c r="G3344" s="13" t="s">
        <v>185</v>
      </c>
      <c r="H3344" s="11">
        <v>100</v>
      </c>
      <c r="I3344" s="13" t="s">
        <v>124</v>
      </c>
      <c r="J3344" s="11">
        <v>8070120000177</v>
      </c>
    </row>
    <row r="3345" ht="12" customHeight="1" spans="1:10">
      <c r="A3345" s="11">
        <v>1158</v>
      </c>
      <c r="B3345" s="12" t="s">
        <v>8061</v>
      </c>
      <c r="C3345" s="13" t="s">
        <v>323</v>
      </c>
      <c r="D3345" s="13" t="s">
        <v>8062</v>
      </c>
      <c r="E3345" s="11">
        <v>59012370</v>
      </c>
      <c r="F3345" s="13" t="s">
        <v>577</v>
      </c>
      <c r="G3345" s="13" t="s">
        <v>129</v>
      </c>
      <c r="H3345" s="11">
        <v>3077</v>
      </c>
      <c r="I3345" s="13" t="s">
        <v>326</v>
      </c>
      <c r="J3345" s="11">
        <v>8076127000104</v>
      </c>
    </row>
    <row r="3346" ht="12" customHeight="1" spans="1:10">
      <c r="A3346" s="11">
        <v>18494</v>
      </c>
      <c r="B3346" s="12" t="s">
        <v>8063</v>
      </c>
      <c r="C3346" s="13" t="s">
        <v>146</v>
      </c>
      <c r="D3346" s="13" t="s">
        <v>8064</v>
      </c>
      <c r="E3346" s="11">
        <v>60842090</v>
      </c>
      <c r="F3346" s="13" t="s">
        <v>148</v>
      </c>
      <c r="G3346" s="13" t="s">
        <v>129</v>
      </c>
      <c r="H3346" s="11">
        <v>2800</v>
      </c>
      <c r="I3346" s="13" t="s">
        <v>161</v>
      </c>
      <c r="J3346" s="11">
        <v>8077211000134</v>
      </c>
    </row>
    <row r="3347" ht="12" customHeight="1" spans="1:10">
      <c r="A3347" s="11">
        <v>13363</v>
      </c>
      <c r="B3347" s="12" t="s">
        <v>8065</v>
      </c>
      <c r="C3347" s="13" t="s">
        <v>323</v>
      </c>
      <c r="D3347" s="13" t="s">
        <v>8066</v>
      </c>
      <c r="E3347" s="11">
        <v>59655000</v>
      </c>
      <c r="F3347" s="13" t="s">
        <v>3108</v>
      </c>
      <c r="G3347" s="13" t="s">
        <v>114</v>
      </c>
      <c r="H3347" s="11">
        <v>3077</v>
      </c>
      <c r="I3347" s="13" t="s">
        <v>326</v>
      </c>
      <c r="J3347" s="11">
        <v>8077265000108</v>
      </c>
    </row>
    <row r="3348" ht="12" customHeight="1" spans="1:10">
      <c r="A3348" s="11">
        <v>13364</v>
      </c>
      <c r="B3348" s="12" t="s">
        <v>8067</v>
      </c>
      <c r="C3348" s="13" t="s">
        <v>323</v>
      </c>
      <c r="D3348" s="13" t="s">
        <v>8068</v>
      </c>
      <c r="E3348" s="11">
        <v>54675000</v>
      </c>
      <c r="F3348" s="13" t="s">
        <v>8069</v>
      </c>
      <c r="G3348" s="13" t="s">
        <v>114</v>
      </c>
      <c r="H3348" s="11">
        <v>3077</v>
      </c>
      <c r="I3348" s="13" t="s">
        <v>326</v>
      </c>
      <c r="J3348" s="11">
        <v>8077273000146</v>
      </c>
    </row>
    <row r="3349" ht="12" customHeight="1" spans="1:10">
      <c r="A3349" s="11">
        <v>13512</v>
      </c>
      <c r="B3349" s="12" t="s">
        <v>8070</v>
      </c>
      <c r="C3349" s="13" t="s">
        <v>323</v>
      </c>
      <c r="D3349" s="13" t="s">
        <v>8071</v>
      </c>
      <c r="E3349" s="11">
        <v>59</v>
      </c>
      <c r="F3349" s="13" t="s">
        <v>8072</v>
      </c>
      <c r="G3349" s="13" t="s">
        <v>114</v>
      </c>
      <c r="H3349" s="11">
        <v>3077</v>
      </c>
      <c r="I3349" s="13" t="s">
        <v>326</v>
      </c>
      <c r="J3349" s="11">
        <v>8078412000156</v>
      </c>
    </row>
    <row r="3350" ht="12" customHeight="1" spans="1:10">
      <c r="A3350" s="11">
        <v>16808</v>
      </c>
      <c r="B3350" s="12" t="s">
        <v>8073</v>
      </c>
      <c r="C3350" s="13" t="s">
        <v>323</v>
      </c>
      <c r="D3350" s="13" t="s">
        <v>8074</v>
      </c>
      <c r="E3350" s="11">
        <v>59420000</v>
      </c>
      <c r="F3350" s="13" t="s">
        <v>8075</v>
      </c>
      <c r="G3350" s="13" t="s">
        <v>114</v>
      </c>
      <c r="H3350" s="11">
        <v>3077</v>
      </c>
      <c r="I3350" s="13" t="s">
        <v>326</v>
      </c>
      <c r="J3350" s="11">
        <v>8078958000107</v>
      </c>
    </row>
    <row r="3351" ht="12" customHeight="1" spans="1:10">
      <c r="A3351" s="11">
        <v>12720</v>
      </c>
      <c r="B3351" s="12" t="s">
        <v>8076</v>
      </c>
      <c r="C3351" s="13" t="s">
        <v>323</v>
      </c>
      <c r="D3351" s="13" t="s">
        <v>8077</v>
      </c>
      <c r="E3351" s="11">
        <v>59290000</v>
      </c>
      <c r="F3351" s="13" t="s">
        <v>8078</v>
      </c>
      <c r="G3351" s="13" t="s">
        <v>114</v>
      </c>
      <c r="H3351" s="11">
        <v>3077</v>
      </c>
      <c r="I3351" s="13" t="s">
        <v>326</v>
      </c>
      <c r="J3351" s="11">
        <v>8079402000135</v>
      </c>
    </row>
    <row r="3352" ht="12" customHeight="1" spans="1:10">
      <c r="A3352" s="11">
        <v>12557</v>
      </c>
      <c r="B3352" s="12" t="s">
        <v>8079</v>
      </c>
      <c r="C3352" s="13" t="s">
        <v>323</v>
      </c>
      <c r="D3352" s="13" t="s">
        <v>8080</v>
      </c>
      <c r="E3352" s="11">
        <v>59460000</v>
      </c>
      <c r="F3352" s="13" t="s">
        <v>8081</v>
      </c>
      <c r="G3352" s="13" t="s">
        <v>114</v>
      </c>
      <c r="H3352" s="11">
        <v>3077</v>
      </c>
      <c r="I3352" s="13" t="s">
        <v>326</v>
      </c>
      <c r="J3352" s="11">
        <v>8079774000161</v>
      </c>
    </row>
    <row r="3353" ht="12" customHeight="1" spans="1:10">
      <c r="A3353" s="11">
        <v>13983</v>
      </c>
      <c r="B3353" s="12" t="s">
        <v>8082</v>
      </c>
      <c r="C3353" s="13" t="s">
        <v>323</v>
      </c>
      <c r="D3353" s="13" t="s">
        <v>8083</v>
      </c>
      <c r="E3353" s="11">
        <v>59480000</v>
      </c>
      <c r="F3353" s="13" t="s">
        <v>8084</v>
      </c>
      <c r="G3353" s="13" t="s">
        <v>114</v>
      </c>
      <c r="H3353" s="11">
        <v>3077</v>
      </c>
      <c r="I3353" s="13" t="s">
        <v>326</v>
      </c>
      <c r="J3353" s="11">
        <v>8079915000146</v>
      </c>
    </row>
    <row r="3354" ht="12" customHeight="1" spans="1:10">
      <c r="A3354" s="11">
        <v>13102</v>
      </c>
      <c r="B3354" s="12" t="s">
        <v>8085</v>
      </c>
      <c r="C3354" s="13" t="s">
        <v>323</v>
      </c>
      <c r="D3354" s="13" t="s">
        <v>8086</v>
      </c>
      <c r="E3354" s="11">
        <v>59400000</v>
      </c>
      <c r="F3354" s="13" t="s">
        <v>8087</v>
      </c>
      <c r="G3354" s="13" t="s">
        <v>114</v>
      </c>
      <c r="H3354" s="11">
        <v>3077</v>
      </c>
      <c r="I3354" s="13" t="s">
        <v>326</v>
      </c>
      <c r="J3354" s="11">
        <v>8080210000149</v>
      </c>
    </row>
    <row r="3355" ht="12" customHeight="1" spans="1:10">
      <c r="A3355" s="11">
        <v>21250</v>
      </c>
      <c r="B3355" s="12" t="s">
        <v>8088</v>
      </c>
      <c r="C3355" s="13" t="s">
        <v>111</v>
      </c>
      <c r="D3355" s="13" t="s">
        <v>8089</v>
      </c>
      <c r="E3355" s="11">
        <v>75240000</v>
      </c>
      <c r="F3355" s="13" t="s">
        <v>1082</v>
      </c>
      <c r="G3355" s="13" t="s">
        <v>114</v>
      </c>
      <c r="H3355" s="11">
        <v>2803</v>
      </c>
      <c r="I3355" s="13" t="s">
        <v>106</v>
      </c>
      <c r="J3355" s="11">
        <v>8083086000175</v>
      </c>
    </row>
    <row r="3356" ht="12" customHeight="1" spans="1:10">
      <c r="A3356" s="11">
        <v>13970</v>
      </c>
      <c r="B3356" s="12" t="s">
        <v>8090</v>
      </c>
      <c r="C3356" s="13" t="s">
        <v>323</v>
      </c>
      <c r="D3356" s="13" t="s">
        <v>8091</v>
      </c>
      <c r="E3356" s="11">
        <v>59680000</v>
      </c>
      <c r="F3356" s="13" t="s">
        <v>8092</v>
      </c>
      <c r="G3356" s="13" t="s">
        <v>114</v>
      </c>
      <c r="H3356" s="11">
        <v>3077</v>
      </c>
      <c r="I3356" s="13" t="s">
        <v>326</v>
      </c>
      <c r="J3356" s="11">
        <v>8084014000142</v>
      </c>
    </row>
    <row r="3357" ht="12" customHeight="1" spans="1:10">
      <c r="A3357" s="11">
        <v>516</v>
      </c>
      <c r="B3357" s="12" t="s">
        <v>8093</v>
      </c>
      <c r="C3357" s="13" t="s">
        <v>89</v>
      </c>
      <c r="D3357" s="13" t="s">
        <v>8094</v>
      </c>
      <c r="E3357" s="11">
        <v>50070280</v>
      </c>
      <c r="F3357" s="13" t="s">
        <v>91</v>
      </c>
      <c r="G3357" s="13" t="s">
        <v>119</v>
      </c>
      <c r="H3357" s="11">
        <v>100</v>
      </c>
      <c r="I3357" s="13" t="s">
        <v>124</v>
      </c>
      <c r="J3357" s="11">
        <v>8084394000115</v>
      </c>
    </row>
    <row r="3358" ht="12" customHeight="1" spans="1:10">
      <c r="A3358" s="11">
        <v>18523</v>
      </c>
      <c r="B3358" s="12" t="s">
        <v>8095</v>
      </c>
      <c r="C3358" s="13" t="s">
        <v>334</v>
      </c>
      <c r="D3358" s="13" t="s">
        <v>8096</v>
      </c>
      <c r="E3358" s="11">
        <v>66055000</v>
      </c>
      <c r="F3358" s="13" t="s">
        <v>336</v>
      </c>
      <c r="G3358" s="13" t="s">
        <v>129</v>
      </c>
      <c r="H3358" s="11">
        <v>2998</v>
      </c>
      <c r="I3358" s="13" t="s">
        <v>337</v>
      </c>
      <c r="J3358" s="11">
        <v>8084503000102</v>
      </c>
    </row>
    <row r="3359" ht="12" customHeight="1" spans="1:10">
      <c r="A3359" s="11">
        <v>13438</v>
      </c>
      <c r="B3359" s="12" t="s">
        <v>8097</v>
      </c>
      <c r="C3359" s="13" t="s">
        <v>323</v>
      </c>
      <c r="D3359" s="13" t="s">
        <v>8098</v>
      </c>
      <c r="E3359" s="11">
        <v>59660000</v>
      </c>
      <c r="F3359" s="13" t="s">
        <v>8099</v>
      </c>
      <c r="G3359" s="13" t="s">
        <v>114</v>
      </c>
      <c r="H3359" s="11">
        <v>3077</v>
      </c>
      <c r="I3359" s="13" t="s">
        <v>326</v>
      </c>
      <c r="J3359" s="11">
        <v>8084691000160</v>
      </c>
    </row>
    <row r="3360" ht="12" customHeight="1" spans="1:10">
      <c r="A3360" s="11">
        <v>13383</v>
      </c>
      <c r="B3360" s="12" t="s">
        <v>8100</v>
      </c>
      <c r="C3360" s="13" t="s">
        <v>323</v>
      </c>
      <c r="D3360" s="13" t="s">
        <v>8101</v>
      </c>
      <c r="E3360" s="11">
        <v>59508000</v>
      </c>
      <c r="F3360" s="13" t="s">
        <v>8102</v>
      </c>
      <c r="G3360" s="13" t="s">
        <v>170</v>
      </c>
      <c r="H3360" s="11">
        <v>3077</v>
      </c>
      <c r="I3360" s="13" t="s">
        <v>326</v>
      </c>
      <c r="J3360" s="11">
        <v>8085318000124</v>
      </c>
    </row>
    <row r="3361" ht="12" customHeight="1" spans="1:10">
      <c r="A3361" s="11">
        <v>12548</v>
      </c>
      <c r="B3361" s="12" t="s">
        <v>8103</v>
      </c>
      <c r="C3361" s="13" t="s">
        <v>323</v>
      </c>
      <c r="D3361" s="13" t="s">
        <v>8104</v>
      </c>
      <c r="E3361" s="11">
        <v>59515000</v>
      </c>
      <c r="F3361" s="13" t="s">
        <v>8105</v>
      </c>
      <c r="G3361" s="13" t="s">
        <v>114</v>
      </c>
      <c r="H3361" s="11">
        <v>3077</v>
      </c>
      <c r="I3361" s="13" t="s">
        <v>326</v>
      </c>
      <c r="J3361" s="11">
        <v>8085409000160</v>
      </c>
    </row>
    <row r="3362" ht="12" customHeight="1" spans="1:10">
      <c r="A3362" s="11">
        <v>18754</v>
      </c>
      <c r="B3362" s="12" t="s">
        <v>8106</v>
      </c>
      <c r="C3362" s="13" t="s">
        <v>323</v>
      </c>
      <c r="D3362" s="13" t="s">
        <v>8107</v>
      </c>
      <c r="E3362" s="11">
        <v>59515000</v>
      </c>
      <c r="F3362" s="13" t="s">
        <v>8105</v>
      </c>
      <c r="G3362" s="13" t="s">
        <v>114</v>
      </c>
      <c r="H3362" s="11">
        <v>3077</v>
      </c>
      <c r="I3362" s="13" t="s">
        <v>326</v>
      </c>
      <c r="J3362" s="11">
        <v>8085409000240</v>
      </c>
    </row>
    <row r="3363" ht="12" customHeight="1" spans="1:10">
      <c r="A3363" s="11">
        <v>14401</v>
      </c>
      <c r="B3363" s="12" t="s">
        <v>8108</v>
      </c>
      <c r="C3363" s="13" t="s">
        <v>323</v>
      </c>
      <c r="D3363" s="13" t="s">
        <v>8109</v>
      </c>
      <c r="E3363" s="11">
        <v>59518000</v>
      </c>
      <c r="F3363" s="13" t="s">
        <v>8110</v>
      </c>
      <c r="G3363" s="13" t="s">
        <v>114</v>
      </c>
      <c r="H3363" s="11">
        <v>999</v>
      </c>
      <c r="I3363" s="13" t="s">
        <v>93</v>
      </c>
      <c r="J3363" s="11">
        <v>8085417000106</v>
      </c>
    </row>
    <row r="3364" ht="12" customHeight="1" spans="1:10">
      <c r="A3364" s="11">
        <v>13386</v>
      </c>
      <c r="B3364" s="12" t="s">
        <v>8111</v>
      </c>
      <c r="C3364" s="13" t="s">
        <v>323</v>
      </c>
      <c r="D3364" s="13" t="s">
        <v>8112</v>
      </c>
      <c r="E3364" s="11">
        <v>59670000</v>
      </c>
      <c r="F3364" s="13" t="s">
        <v>8113</v>
      </c>
      <c r="G3364" s="13" t="s">
        <v>114</v>
      </c>
      <c r="H3364" s="11">
        <v>3077</v>
      </c>
      <c r="I3364" s="13" t="s">
        <v>326</v>
      </c>
      <c r="J3364" s="11">
        <v>8085771000130</v>
      </c>
    </row>
    <row r="3365" ht="12" customHeight="1" spans="1:10">
      <c r="A3365" s="11">
        <v>13345</v>
      </c>
      <c r="B3365" s="12" t="s">
        <v>8114</v>
      </c>
      <c r="C3365" s="13" t="s">
        <v>323</v>
      </c>
      <c r="D3365" s="13" t="s">
        <v>8115</v>
      </c>
      <c r="E3365" s="11">
        <v>59335000</v>
      </c>
      <c r="F3365" s="13" t="s">
        <v>8116</v>
      </c>
      <c r="G3365" s="13" t="s">
        <v>114</v>
      </c>
      <c r="H3365" s="11">
        <v>3077</v>
      </c>
      <c r="I3365" s="13" t="s">
        <v>326</v>
      </c>
      <c r="J3365" s="11">
        <v>8086225000114</v>
      </c>
    </row>
    <row r="3366" ht="12" customHeight="1" spans="1:10">
      <c r="A3366" s="11">
        <v>19064</v>
      </c>
      <c r="B3366" s="12" t="s">
        <v>8117</v>
      </c>
      <c r="C3366" s="13" t="s">
        <v>152</v>
      </c>
      <c r="D3366" s="13" t="s">
        <v>8118</v>
      </c>
      <c r="E3366" s="11">
        <v>40010010</v>
      </c>
      <c r="F3366" s="13" t="s">
        <v>154</v>
      </c>
      <c r="G3366" s="13" t="s">
        <v>114</v>
      </c>
      <c r="H3366" s="11">
        <v>2953</v>
      </c>
      <c r="I3366" s="13" t="s">
        <v>204</v>
      </c>
      <c r="J3366" s="11">
        <v>8086458000117</v>
      </c>
    </row>
    <row r="3367" ht="12" customHeight="1" spans="1:10">
      <c r="A3367" s="11">
        <v>12597</v>
      </c>
      <c r="B3367" s="12" t="s">
        <v>8119</v>
      </c>
      <c r="C3367" s="13" t="s">
        <v>323</v>
      </c>
      <c r="D3367" s="13" t="s">
        <v>8120</v>
      </c>
      <c r="E3367" s="11">
        <v>59343000</v>
      </c>
      <c r="F3367" s="13" t="s">
        <v>8121</v>
      </c>
      <c r="G3367" s="13" t="s">
        <v>119</v>
      </c>
      <c r="H3367" s="11">
        <v>3077</v>
      </c>
      <c r="I3367" s="13" t="s">
        <v>326</v>
      </c>
      <c r="J3367" s="11">
        <v>8086498000169</v>
      </c>
    </row>
    <row r="3368" ht="12" customHeight="1" spans="1:10">
      <c r="A3368" s="11">
        <v>12805</v>
      </c>
      <c r="B3368" s="12" t="s">
        <v>8122</v>
      </c>
      <c r="C3368" s="13" t="s">
        <v>323</v>
      </c>
      <c r="D3368" s="13" t="s">
        <v>8123</v>
      </c>
      <c r="E3368" s="11">
        <v>59343000</v>
      </c>
      <c r="F3368" s="13" t="s">
        <v>3919</v>
      </c>
      <c r="G3368" s="13" t="s">
        <v>114</v>
      </c>
      <c r="H3368" s="11">
        <v>3077</v>
      </c>
      <c r="I3368" s="13" t="s">
        <v>326</v>
      </c>
      <c r="J3368" s="11">
        <v>8086662000138</v>
      </c>
    </row>
    <row r="3369" ht="12" customHeight="1" spans="1:10">
      <c r="A3369" s="11">
        <v>13275</v>
      </c>
      <c r="B3369" s="12" t="s">
        <v>8124</v>
      </c>
      <c r="C3369" s="13" t="s">
        <v>323</v>
      </c>
      <c r="D3369" s="13" t="s">
        <v>8125</v>
      </c>
      <c r="E3369" s="11">
        <v>59360000</v>
      </c>
      <c r="F3369" s="13" t="s">
        <v>8126</v>
      </c>
      <c r="G3369" s="13" t="s">
        <v>114</v>
      </c>
      <c r="H3369" s="11">
        <v>3077</v>
      </c>
      <c r="I3369" s="13" t="s">
        <v>326</v>
      </c>
      <c r="J3369" s="11">
        <v>8087561000181</v>
      </c>
    </row>
    <row r="3370" ht="12" customHeight="1" spans="1:10">
      <c r="A3370" s="11">
        <v>14159</v>
      </c>
      <c r="B3370" s="12" t="s">
        <v>8127</v>
      </c>
      <c r="C3370" s="13" t="s">
        <v>323</v>
      </c>
      <c r="D3370" s="13" t="s">
        <v>8128</v>
      </c>
      <c r="E3370" s="11">
        <v>59350000</v>
      </c>
      <c r="F3370" s="13" t="s">
        <v>8129</v>
      </c>
      <c r="G3370" s="13" t="s">
        <v>114</v>
      </c>
      <c r="H3370" s="11">
        <v>3077</v>
      </c>
      <c r="I3370" s="13" t="s">
        <v>326</v>
      </c>
      <c r="J3370" s="11">
        <v>8088247000113</v>
      </c>
    </row>
    <row r="3371" ht="12" customHeight="1" spans="1:10">
      <c r="A3371" s="11">
        <v>13446</v>
      </c>
      <c r="B3371" s="12" t="s">
        <v>8130</v>
      </c>
      <c r="C3371" s="13" t="s">
        <v>323</v>
      </c>
      <c r="D3371" s="13" t="s">
        <v>8131</v>
      </c>
      <c r="E3371" s="11">
        <v>59374000</v>
      </c>
      <c r="F3371" s="13" t="s">
        <v>8132</v>
      </c>
      <c r="G3371" s="13" t="s">
        <v>114</v>
      </c>
      <c r="H3371" s="11">
        <v>3077</v>
      </c>
      <c r="I3371" s="13" t="s">
        <v>326</v>
      </c>
      <c r="J3371" s="11">
        <v>8088254000115</v>
      </c>
    </row>
    <row r="3372" ht="12" customHeight="1" spans="1:10">
      <c r="A3372" s="11">
        <v>13861</v>
      </c>
      <c r="B3372" s="12" t="s">
        <v>8133</v>
      </c>
      <c r="C3372" s="13" t="s">
        <v>89</v>
      </c>
      <c r="D3372" s="13" t="s">
        <v>8134</v>
      </c>
      <c r="E3372" s="11">
        <v>52010150</v>
      </c>
      <c r="F3372" s="13" t="s">
        <v>91</v>
      </c>
      <c r="G3372" s="13" t="s">
        <v>119</v>
      </c>
      <c r="H3372" s="11">
        <v>100</v>
      </c>
      <c r="I3372" s="13" t="s">
        <v>124</v>
      </c>
      <c r="J3372" s="11">
        <v>8088924000101</v>
      </c>
    </row>
    <row r="3373" ht="12" customHeight="1" spans="1:10">
      <c r="A3373" s="11">
        <v>17005</v>
      </c>
      <c r="B3373" s="12" t="s">
        <v>8135</v>
      </c>
      <c r="C3373" s="13" t="s">
        <v>89</v>
      </c>
      <c r="D3373" s="13" t="s">
        <v>8136</v>
      </c>
      <c r="E3373" s="11">
        <v>50770120</v>
      </c>
      <c r="F3373" s="13" t="s">
        <v>91</v>
      </c>
      <c r="G3373" s="13" t="s">
        <v>180</v>
      </c>
      <c r="H3373" s="11">
        <v>100</v>
      </c>
      <c r="I3373" s="13" t="s">
        <v>124</v>
      </c>
      <c r="J3373" s="11">
        <v>8089414000140</v>
      </c>
    </row>
    <row r="3374" ht="12" customHeight="1" spans="1:10">
      <c r="A3374" s="11">
        <v>17004</v>
      </c>
      <c r="B3374" s="12" t="s">
        <v>8137</v>
      </c>
      <c r="C3374" s="13" t="s">
        <v>89</v>
      </c>
      <c r="D3374" s="13" t="s">
        <v>8138</v>
      </c>
      <c r="E3374" s="11">
        <v>54800000</v>
      </c>
      <c r="F3374" s="13" t="s">
        <v>194</v>
      </c>
      <c r="G3374" s="13" t="s">
        <v>180</v>
      </c>
      <c r="H3374" s="11">
        <v>100</v>
      </c>
      <c r="I3374" s="13" t="s">
        <v>124</v>
      </c>
      <c r="J3374" s="11">
        <v>8089414000302</v>
      </c>
    </row>
    <row r="3375" ht="12" customHeight="1" spans="1:10">
      <c r="A3375" s="11">
        <v>17003</v>
      </c>
      <c r="B3375" s="12" t="s">
        <v>8139</v>
      </c>
      <c r="C3375" s="13" t="s">
        <v>89</v>
      </c>
      <c r="D3375" s="13" t="s">
        <v>8140</v>
      </c>
      <c r="E3375" s="11">
        <v>54110000</v>
      </c>
      <c r="F3375" s="13" t="s">
        <v>1107</v>
      </c>
      <c r="G3375" s="13" t="s">
        <v>180</v>
      </c>
      <c r="H3375" s="11">
        <v>100</v>
      </c>
      <c r="I3375" s="13" t="s">
        <v>124</v>
      </c>
      <c r="J3375" s="11">
        <v>8089414000493</v>
      </c>
    </row>
    <row r="3376" ht="12" customHeight="1" spans="1:10">
      <c r="A3376" s="11">
        <v>15372</v>
      </c>
      <c r="B3376" s="12" t="s">
        <v>8141</v>
      </c>
      <c r="C3376" s="13" t="s">
        <v>89</v>
      </c>
      <c r="D3376" s="13" t="s">
        <v>8142</v>
      </c>
      <c r="E3376" s="11">
        <v>0</v>
      </c>
      <c r="F3376" s="13" t="s">
        <v>189</v>
      </c>
      <c r="G3376" s="13" t="s">
        <v>92</v>
      </c>
      <c r="H3376" s="11">
        <v>999</v>
      </c>
      <c r="I3376" s="13" t="s">
        <v>93</v>
      </c>
      <c r="J3376" s="11">
        <v>8089450000104</v>
      </c>
    </row>
    <row r="3377" ht="12" customHeight="1" spans="1:10">
      <c r="A3377" s="11">
        <v>13347</v>
      </c>
      <c r="B3377" s="12" t="s">
        <v>8143</v>
      </c>
      <c r="C3377" s="13" t="s">
        <v>323</v>
      </c>
      <c r="D3377" s="13" t="s">
        <v>8144</v>
      </c>
      <c r="E3377" s="11">
        <v>59315000</v>
      </c>
      <c r="F3377" s="13" t="s">
        <v>8145</v>
      </c>
      <c r="G3377" s="13" t="s">
        <v>114</v>
      </c>
      <c r="H3377" s="11">
        <v>3077</v>
      </c>
      <c r="I3377" s="13" t="s">
        <v>326</v>
      </c>
      <c r="J3377" s="11">
        <v>8094708000160</v>
      </c>
    </row>
    <row r="3378" ht="12" customHeight="1" spans="1:10">
      <c r="A3378" s="11">
        <v>2026</v>
      </c>
      <c r="B3378" s="12" t="s">
        <v>8146</v>
      </c>
      <c r="C3378" s="13" t="s">
        <v>323</v>
      </c>
      <c r="D3378" s="13" t="s">
        <v>8147</v>
      </c>
      <c r="E3378" s="11">
        <v>59330000</v>
      </c>
      <c r="F3378" s="13" t="s">
        <v>777</v>
      </c>
      <c r="G3378" s="13" t="s">
        <v>114</v>
      </c>
      <c r="H3378" s="11">
        <v>3077</v>
      </c>
      <c r="I3378" s="13" t="s">
        <v>326</v>
      </c>
      <c r="J3378" s="11">
        <v>8095283000104</v>
      </c>
    </row>
    <row r="3379" ht="12" customHeight="1" spans="1:10">
      <c r="A3379" s="11">
        <v>14981</v>
      </c>
      <c r="B3379" s="12" t="s">
        <v>8148</v>
      </c>
      <c r="C3379" s="13" t="s">
        <v>323</v>
      </c>
      <c r="D3379" s="13" t="s">
        <v>8149</v>
      </c>
      <c r="E3379" s="11">
        <v>59347000</v>
      </c>
      <c r="F3379" s="13" t="s">
        <v>8150</v>
      </c>
      <c r="G3379" s="13" t="s">
        <v>114</v>
      </c>
      <c r="H3379" s="11">
        <v>3077</v>
      </c>
      <c r="I3379" s="13" t="s">
        <v>326</v>
      </c>
      <c r="J3379" s="11">
        <v>8095473000121</v>
      </c>
    </row>
    <row r="3380" ht="12" customHeight="1" spans="1:10">
      <c r="A3380" s="11">
        <v>13242</v>
      </c>
      <c r="B3380" s="12" t="s">
        <v>8151</v>
      </c>
      <c r="C3380" s="13" t="s">
        <v>323</v>
      </c>
      <c r="D3380" s="13" t="s">
        <v>8152</v>
      </c>
      <c r="E3380" s="11">
        <v>59310000</v>
      </c>
      <c r="F3380" s="13" t="s">
        <v>8153</v>
      </c>
      <c r="G3380" s="13" t="s">
        <v>114</v>
      </c>
      <c r="H3380" s="11">
        <v>3077</v>
      </c>
      <c r="I3380" s="13" t="s">
        <v>326</v>
      </c>
      <c r="J3380" s="11">
        <v>8095960000194</v>
      </c>
    </row>
    <row r="3381" ht="12" customHeight="1" spans="1:10">
      <c r="A3381" s="11">
        <v>12542</v>
      </c>
      <c r="B3381" s="12" t="s">
        <v>8154</v>
      </c>
      <c r="C3381" s="13" t="s">
        <v>323</v>
      </c>
      <c r="D3381" s="13" t="s">
        <v>8155</v>
      </c>
      <c r="E3381" s="11">
        <v>59378000</v>
      </c>
      <c r="F3381" s="13" t="s">
        <v>8156</v>
      </c>
      <c r="G3381" s="13" t="s">
        <v>114</v>
      </c>
      <c r="H3381" s="11">
        <v>3077</v>
      </c>
      <c r="I3381" s="13" t="s">
        <v>326</v>
      </c>
      <c r="J3381" s="11">
        <v>8096083000176</v>
      </c>
    </row>
    <row r="3382" ht="12" customHeight="1" spans="1:10">
      <c r="A3382" s="11">
        <v>12795</v>
      </c>
      <c r="B3382" s="12" t="s">
        <v>8157</v>
      </c>
      <c r="C3382" s="13" t="s">
        <v>323</v>
      </c>
      <c r="D3382" s="13" t="s">
        <v>8158</v>
      </c>
      <c r="E3382" s="11">
        <v>59318000</v>
      </c>
      <c r="F3382" s="13" t="s">
        <v>8159</v>
      </c>
      <c r="G3382" s="13" t="s">
        <v>114</v>
      </c>
      <c r="H3382" s="11">
        <v>3077</v>
      </c>
      <c r="I3382" s="13" t="s">
        <v>326</v>
      </c>
      <c r="J3382" s="11">
        <v>8096372000175</v>
      </c>
    </row>
    <row r="3383" ht="12" customHeight="1" spans="1:10">
      <c r="A3383" s="11">
        <v>17575</v>
      </c>
      <c r="B3383" s="12" t="s">
        <v>8160</v>
      </c>
      <c r="C3383" s="13" t="s">
        <v>323</v>
      </c>
      <c r="D3383" s="13" t="s">
        <v>8161</v>
      </c>
      <c r="E3383" s="11">
        <v>59318000</v>
      </c>
      <c r="F3383" s="13" t="s">
        <v>8159</v>
      </c>
      <c r="G3383" s="13" t="s">
        <v>109</v>
      </c>
      <c r="H3383" s="11">
        <v>3077</v>
      </c>
      <c r="I3383" s="13" t="s">
        <v>326</v>
      </c>
      <c r="J3383" s="11">
        <v>8096372000256</v>
      </c>
    </row>
    <row r="3384" ht="12" customHeight="1" spans="1:10">
      <c r="A3384" s="11">
        <v>12555</v>
      </c>
      <c r="B3384" s="12" t="s">
        <v>8162</v>
      </c>
      <c r="C3384" s="13" t="s">
        <v>323</v>
      </c>
      <c r="D3384" s="13" t="s">
        <v>8163</v>
      </c>
      <c r="E3384" s="11">
        <v>59300000</v>
      </c>
      <c r="F3384" s="13" t="s">
        <v>2627</v>
      </c>
      <c r="G3384" s="13" t="s">
        <v>114</v>
      </c>
      <c r="H3384" s="11">
        <v>3077</v>
      </c>
      <c r="I3384" s="13" t="s">
        <v>326</v>
      </c>
      <c r="J3384" s="11">
        <v>8096570000139</v>
      </c>
    </row>
    <row r="3385" ht="12" customHeight="1" spans="1:10">
      <c r="A3385" s="11">
        <v>17751</v>
      </c>
      <c r="B3385" s="12" t="s">
        <v>8164</v>
      </c>
      <c r="C3385" s="13" t="s">
        <v>323</v>
      </c>
      <c r="D3385" s="13" t="s">
        <v>8165</v>
      </c>
      <c r="E3385" s="11">
        <v>59300000</v>
      </c>
      <c r="F3385" s="13" t="s">
        <v>2627</v>
      </c>
      <c r="G3385" s="13" t="s">
        <v>114</v>
      </c>
      <c r="H3385" s="11">
        <v>3077</v>
      </c>
      <c r="I3385" s="13" t="s">
        <v>326</v>
      </c>
      <c r="J3385" s="11">
        <v>8096570000210</v>
      </c>
    </row>
    <row r="3386" ht="12" customHeight="1" spans="1:10">
      <c r="A3386" s="11">
        <v>13241</v>
      </c>
      <c r="B3386" s="12" t="s">
        <v>8166</v>
      </c>
      <c r="C3386" s="13" t="s">
        <v>323</v>
      </c>
      <c r="D3386" s="13" t="s">
        <v>8167</v>
      </c>
      <c r="E3386" s="11">
        <v>59320000</v>
      </c>
      <c r="F3386" s="13" t="s">
        <v>8168</v>
      </c>
      <c r="G3386" s="13" t="s">
        <v>114</v>
      </c>
      <c r="H3386" s="11">
        <v>3077</v>
      </c>
      <c r="I3386" s="13" t="s">
        <v>326</v>
      </c>
      <c r="J3386" s="11">
        <v>8096596000187</v>
      </c>
    </row>
    <row r="3387" ht="12" customHeight="1" spans="1:10">
      <c r="A3387" s="11">
        <v>13244</v>
      </c>
      <c r="B3387" s="12" t="s">
        <v>8169</v>
      </c>
      <c r="C3387" s="13" t="s">
        <v>323</v>
      </c>
      <c r="D3387" s="13" t="s">
        <v>8170</v>
      </c>
      <c r="E3387" s="11">
        <v>59324000</v>
      </c>
      <c r="F3387" s="13" t="s">
        <v>8171</v>
      </c>
      <c r="G3387" s="13" t="s">
        <v>114</v>
      </c>
      <c r="H3387" s="11">
        <v>3077</v>
      </c>
      <c r="I3387" s="13" t="s">
        <v>326</v>
      </c>
      <c r="J3387" s="11">
        <v>8096604000195</v>
      </c>
    </row>
    <row r="3388" ht="12" customHeight="1" spans="1:10">
      <c r="A3388" s="11">
        <v>1645</v>
      </c>
      <c r="B3388" s="12" t="s">
        <v>8172</v>
      </c>
      <c r="C3388" s="13" t="s">
        <v>323</v>
      </c>
      <c r="D3388" s="13" t="s">
        <v>8173</v>
      </c>
      <c r="E3388" s="11">
        <v>59327000</v>
      </c>
      <c r="F3388" s="13" t="s">
        <v>8174</v>
      </c>
      <c r="G3388" s="13" t="s">
        <v>114</v>
      </c>
      <c r="H3388" s="11">
        <v>3077</v>
      </c>
      <c r="I3388" s="13" t="s">
        <v>326</v>
      </c>
      <c r="J3388" s="11">
        <v>8096612000131</v>
      </c>
    </row>
    <row r="3389" ht="12" customHeight="1" spans="1:10">
      <c r="A3389" s="11">
        <v>1572</v>
      </c>
      <c r="B3389" s="12" t="s">
        <v>8175</v>
      </c>
      <c r="C3389" s="13" t="s">
        <v>323</v>
      </c>
      <c r="D3389" s="13" t="s">
        <v>8176</v>
      </c>
      <c r="E3389" s="11">
        <v>59370000</v>
      </c>
      <c r="F3389" s="13" t="s">
        <v>8177</v>
      </c>
      <c r="G3389" s="13" t="s">
        <v>185</v>
      </c>
      <c r="H3389" s="11">
        <v>3077</v>
      </c>
      <c r="I3389" s="13" t="s">
        <v>326</v>
      </c>
      <c r="J3389" s="11">
        <v>8096638000180</v>
      </c>
    </row>
    <row r="3390" ht="12" customHeight="1" spans="1:10">
      <c r="A3390" s="11">
        <v>12539</v>
      </c>
      <c r="B3390" s="12" t="s">
        <v>8178</v>
      </c>
      <c r="C3390" s="13" t="s">
        <v>323</v>
      </c>
      <c r="D3390" s="13" t="s">
        <v>8179</v>
      </c>
      <c r="E3390" s="11">
        <v>59370000</v>
      </c>
      <c r="F3390" s="13" t="s">
        <v>8180</v>
      </c>
      <c r="G3390" s="13" t="s">
        <v>114</v>
      </c>
      <c r="H3390" s="11">
        <v>3077</v>
      </c>
      <c r="I3390" s="13" t="s">
        <v>326</v>
      </c>
      <c r="J3390" s="11">
        <v>8097008000120</v>
      </c>
    </row>
    <row r="3391" ht="12" customHeight="1" spans="1:10">
      <c r="A3391" s="11">
        <v>16980</v>
      </c>
      <c r="B3391" s="12" t="s">
        <v>8181</v>
      </c>
      <c r="C3391" s="13" t="s">
        <v>89</v>
      </c>
      <c r="D3391" s="13" t="s">
        <v>8182</v>
      </c>
      <c r="E3391" s="11">
        <v>53900000</v>
      </c>
      <c r="F3391" s="13" t="s">
        <v>7090</v>
      </c>
      <c r="G3391" s="13" t="s">
        <v>129</v>
      </c>
      <c r="H3391" s="11">
        <v>1000</v>
      </c>
      <c r="I3391" s="13" t="s">
        <v>743</v>
      </c>
      <c r="J3391" s="11">
        <v>8100512000131</v>
      </c>
    </row>
    <row r="3392" ht="12" customHeight="1" spans="1:10">
      <c r="A3392" s="11">
        <v>13447</v>
      </c>
      <c r="B3392" s="12" t="s">
        <v>8183</v>
      </c>
      <c r="C3392" s="13" t="s">
        <v>323</v>
      </c>
      <c r="D3392" s="13" t="s">
        <v>8184</v>
      </c>
      <c r="E3392" s="11">
        <v>59375000</v>
      </c>
      <c r="F3392" s="13" t="s">
        <v>8185</v>
      </c>
      <c r="G3392" s="13" t="s">
        <v>119</v>
      </c>
      <c r="H3392" s="11">
        <v>3077</v>
      </c>
      <c r="I3392" s="13" t="s">
        <v>326</v>
      </c>
      <c r="J3392" s="11">
        <v>8106379000120</v>
      </c>
    </row>
    <row r="3393" ht="12" customHeight="1" spans="1:10">
      <c r="A3393" s="11">
        <v>12845</v>
      </c>
      <c r="B3393" s="12" t="s">
        <v>8186</v>
      </c>
      <c r="C3393" s="13" t="s">
        <v>323</v>
      </c>
      <c r="D3393" s="13" t="s">
        <v>8187</v>
      </c>
      <c r="E3393" s="11">
        <v>59375000</v>
      </c>
      <c r="F3393" s="13" t="s">
        <v>8185</v>
      </c>
      <c r="G3393" s="13" t="s">
        <v>114</v>
      </c>
      <c r="H3393" s="11">
        <v>3077</v>
      </c>
      <c r="I3393" s="13" t="s">
        <v>326</v>
      </c>
      <c r="J3393" s="11">
        <v>8106510000150</v>
      </c>
    </row>
    <row r="3394" ht="12" customHeight="1" spans="1:10">
      <c r="A3394" s="11">
        <v>12556</v>
      </c>
      <c r="B3394" s="12" t="s">
        <v>8188</v>
      </c>
      <c r="C3394" s="13" t="s">
        <v>323</v>
      </c>
      <c r="D3394" s="13" t="s">
        <v>8189</v>
      </c>
      <c r="E3394" s="11">
        <v>59380000</v>
      </c>
      <c r="F3394" s="13" t="s">
        <v>8190</v>
      </c>
      <c r="G3394" s="13" t="s">
        <v>114</v>
      </c>
      <c r="H3394" s="11">
        <v>3077</v>
      </c>
      <c r="I3394" s="13" t="s">
        <v>326</v>
      </c>
      <c r="J3394" s="11">
        <v>8109126000100</v>
      </c>
    </row>
    <row r="3395" ht="12" customHeight="1" spans="1:10">
      <c r="A3395" s="11">
        <v>16832</v>
      </c>
      <c r="B3395" s="12" t="s">
        <v>8191</v>
      </c>
      <c r="C3395" s="13" t="s">
        <v>334</v>
      </c>
      <c r="D3395" s="13" t="s">
        <v>8192</v>
      </c>
      <c r="E3395" s="11">
        <v>66063240</v>
      </c>
      <c r="F3395" s="13" t="s">
        <v>336</v>
      </c>
      <c r="G3395" s="13" t="s">
        <v>420</v>
      </c>
      <c r="H3395" s="11">
        <v>2998</v>
      </c>
      <c r="I3395" s="13" t="s">
        <v>337</v>
      </c>
      <c r="J3395" s="11">
        <v>8109444000171</v>
      </c>
    </row>
    <row r="3396" ht="12" customHeight="1" spans="1:10">
      <c r="A3396" s="11">
        <v>13976</v>
      </c>
      <c r="B3396" s="12" t="s">
        <v>8193</v>
      </c>
      <c r="C3396" s="13" t="s">
        <v>323</v>
      </c>
      <c r="D3396" s="13" t="s">
        <v>8194</v>
      </c>
      <c r="E3396" s="11">
        <v>59520000</v>
      </c>
      <c r="F3396" s="13" t="s">
        <v>8195</v>
      </c>
      <c r="G3396" s="13" t="s">
        <v>114</v>
      </c>
      <c r="H3396" s="11">
        <v>3077</v>
      </c>
      <c r="I3396" s="13" t="s">
        <v>326</v>
      </c>
      <c r="J3396" s="11">
        <v>8110439000189</v>
      </c>
    </row>
    <row r="3397" ht="12" customHeight="1" spans="1:10">
      <c r="A3397" s="11">
        <v>12838</v>
      </c>
      <c r="B3397" s="12" t="s">
        <v>8196</v>
      </c>
      <c r="C3397" s="13" t="s">
        <v>323</v>
      </c>
      <c r="D3397" s="13" t="s">
        <v>8197</v>
      </c>
      <c r="E3397" s="11">
        <v>59555000</v>
      </c>
      <c r="F3397" s="13" t="s">
        <v>8198</v>
      </c>
      <c r="G3397" s="13" t="s">
        <v>114</v>
      </c>
      <c r="H3397" s="11">
        <v>3077</v>
      </c>
      <c r="I3397" s="13" t="s">
        <v>326</v>
      </c>
      <c r="J3397" s="11">
        <v>8110884000149</v>
      </c>
    </row>
    <row r="3398" ht="12" customHeight="1" spans="1:10">
      <c r="A3398" s="11">
        <v>21196</v>
      </c>
      <c r="B3398" s="12" t="s">
        <v>8199</v>
      </c>
      <c r="C3398" s="13" t="s">
        <v>323</v>
      </c>
      <c r="D3398" s="13" t="s">
        <v>8200</v>
      </c>
      <c r="E3398" s="11">
        <v>59596000</v>
      </c>
      <c r="F3398" s="13" t="s">
        <v>8201</v>
      </c>
      <c r="G3398" s="13" t="s">
        <v>114</v>
      </c>
      <c r="H3398" s="11">
        <v>3077</v>
      </c>
      <c r="I3398" s="13" t="s">
        <v>326</v>
      </c>
      <c r="J3398" s="11">
        <v>8110991000177</v>
      </c>
    </row>
    <row r="3399" ht="12" customHeight="1" spans="1:10">
      <c r="A3399" s="11">
        <v>21186</v>
      </c>
      <c r="B3399" s="12" t="s">
        <v>8202</v>
      </c>
      <c r="C3399" s="13" t="s">
        <v>323</v>
      </c>
      <c r="D3399" s="13" t="s">
        <v>8203</v>
      </c>
      <c r="E3399" s="11">
        <v>59544000</v>
      </c>
      <c r="F3399" s="13" t="s">
        <v>8204</v>
      </c>
      <c r="G3399" s="13" t="s">
        <v>114</v>
      </c>
      <c r="H3399" s="11">
        <v>3077</v>
      </c>
      <c r="I3399" s="13" t="s">
        <v>326</v>
      </c>
      <c r="J3399" s="11">
        <v>8111338000122</v>
      </c>
    </row>
    <row r="3400" ht="12" customHeight="1" spans="1:10">
      <c r="A3400" s="11">
        <v>12544</v>
      </c>
      <c r="B3400" s="12" t="s">
        <v>8205</v>
      </c>
      <c r="C3400" s="13" t="s">
        <v>323</v>
      </c>
      <c r="D3400" s="13" t="s">
        <v>8206</v>
      </c>
      <c r="E3400" s="11">
        <v>59535000</v>
      </c>
      <c r="F3400" s="13" t="s">
        <v>8207</v>
      </c>
      <c r="G3400" s="13" t="s">
        <v>114</v>
      </c>
      <c r="H3400" s="11">
        <v>3077</v>
      </c>
      <c r="I3400" s="13" t="s">
        <v>326</v>
      </c>
      <c r="J3400" s="11">
        <v>8113466000105</v>
      </c>
    </row>
    <row r="3401" ht="12" customHeight="1" spans="1:10">
      <c r="A3401" s="11">
        <v>14493</v>
      </c>
      <c r="B3401" s="12" t="s">
        <v>8208</v>
      </c>
      <c r="C3401" s="13" t="s">
        <v>323</v>
      </c>
      <c r="D3401" s="13" t="s">
        <v>8209</v>
      </c>
      <c r="E3401" s="11">
        <v>59586000</v>
      </c>
      <c r="F3401" s="13" t="s">
        <v>8210</v>
      </c>
      <c r="G3401" s="13" t="s">
        <v>114</v>
      </c>
      <c r="H3401" s="11">
        <v>3077</v>
      </c>
      <c r="I3401" s="13" t="s">
        <v>326</v>
      </c>
      <c r="J3401" s="11">
        <v>8113631000129</v>
      </c>
    </row>
    <row r="3402" ht="12" customHeight="1" spans="1:10">
      <c r="A3402" s="11">
        <v>21652</v>
      </c>
      <c r="B3402" s="12" t="s">
        <v>8211</v>
      </c>
      <c r="C3402" s="13" t="s">
        <v>323</v>
      </c>
      <c r="D3402" s="13" t="s">
        <v>8212</v>
      </c>
      <c r="E3402" s="11">
        <v>59588000</v>
      </c>
      <c r="F3402" s="13" t="s">
        <v>8213</v>
      </c>
      <c r="G3402" s="13" t="s">
        <v>114</v>
      </c>
      <c r="H3402" s="11">
        <v>3077</v>
      </c>
      <c r="I3402" s="13" t="s">
        <v>326</v>
      </c>
      <c r="J3402" s="11">
        <v>8113896000127</v>
      </c>
    </row>
    <row r="3403" ht="12" customHeight="1" spans="1:10">
      <c r="A3403" s="11">
        <v>21513</v>
      </c>
      <c r="B3403" s="12" t="s">
        <v>8214</v>
      </c>
      <c r="C3403" s="13" t="s">
        <v>323</v>
      </c>
      <c r="D3403" s="13" t="s">
        <v>8215</v>
      </c>
      <c r="E3403" s="11">
        <v>59547000</v>
      </c>
      <c r="F3403" s="13" t="s">
        <v>8216</v>
      </c>
      <c r="G3403" s="13" t="s">
        <v>114</v>
      </c>
      <c r="H3403" s="11">
        <v>3077</v>
      </c>
      <c r="I3403" s="13" t="s">
        <v>326</v>
      </c>
      <c r="J3403" s="11">
        <v>8113995000109</v>
      </c>
    </row>
    <row r="3404" ht="12" customHeight="1" spans="1:10">
      <c r="A3404" s="11">
        <v>19257</v>
      </c>
      <c r="B3404" s="12" t="s">
        <v>8217</v>
      </c>
      <c r="C3404" s="13" t="s">
        <v>323</v>
      </c>
      <c r="D3404" s="13" t="s">
        <v>8218</v>
      </c>
      <c r="E3404" s="11">
        <v>59590000</v>
      </c>
      <c r="F3404" s="13" t="s">
        <v>8219</v>
      </c>
      <c r="G3404" s="13" t="s">
        <v>114</v>
      </c>
      <c r="H3404" s="11">
        <v>3077</v>
      </c>
      <c r="I3404" s="13" t="s">
        <v>326</v>
      </c>
      <c r="J3404" s="11">
        <v>8114514000180</v>
      </c>
    </row>
    <row r="3405" ht="12" customHeight="1" spans="1:10">
      <c r="A3405" s="11">
        <v>13935</v>
      </c>
      <c r="B3405" s="12" t="s">
        <v>8220</v>
      </c>
      <c r="C3405" s="13" t="s">
        <v>323</v>
      </c>
      <c r="D3405" s="13" t="s">
        <v>8221</v>
      </c>
      <c r="E3405" s="11">
        <v>59565000</v>
      </c>
      <c r="F3405" s="13" t="s">
        <v>8222</v>
      </c>
      <c r="G3405" s="13" t="s">
        <v>114</v>
      </c>
      <c r="H3405" s="11">
        <v>3077</v>
      </c>
      <c r="I3405" s="13" t="s">
        <v>326</v>
      </c>
      <c r="J3405" s="11">
        <v>8114753000130</v>
      </c>
    </row>
    <row r="3406" ht="12" customHeight="1" spans="1:10">
      <c r="A3406" s="11">
        <v>12732</v>
      </c>
      <c r="B3406" s="12" t="s">
        <v>8223</v>
      </c>
      <c r="C3406" s="13" t="s">
        <v>89</v>
      </c>
      <c r="D3406" s="13" t="s">
        <v>8224</v>
      </c>
      <c r="E3406" s="11">
        <v>50010360</v>
      </c>
      <c r="F3406" s="13" t="s">
        <v>91</v>
      </c>
      <c r="G3406" s="13" t="s">
        <v>92</v>
      </c>
      <c r="H3406" s="11">
        <v>999</v>
      </c>
      <c r="I3406" s="13" t="s">
        <v>93</v>
      </c>
      <c r="J3406" s="11">
        <v>8121782000129</v>
      </c>
    </row>
    <row r="3407" ht="12" customHeight="1" spans="1:10">
      <c r="A3407" s="11">
        <v>13379</v>
      </c>
      <c r="B3407" s="12" t="s">
        <v>8225</v>
      </c>
      <c r="C3407" s="13" t="s">
        <v>323</v>
      </c>
      <c r="D3407" s="13" t="s">
        <v>8226</v>
      </c>
      <c r="E3407" s="11">
        <v>5000000</v>
      </c>
      <c r="F3407" s="13" t="s">
        <v>8227</v>
      </c>
      <c r="G3407" s="13" t="s">
        <v>114</v>
      </c>
      <c r="H3407" s="11">
        <v>3077</v>
      </c>
      <c r="I3407" s="13" t="s">
        <v>326</v>
      </c>
      <c r="J3407" s="11">
        <v>8122657000133</v>
      </c>
    </row>
    <row r="3408" ht="12" customHeight="1" spans="1:10">
      <c r="A3408" s="11">
        <v>18684</v>
      </c>
      <c r="B3408" s="12" t="s">
        <v>8228</v>
      </c>
      <c r="C3408" s="13" t="s">
        <v>89</v>
      </c>
      <c r="D3408" s="13" t="s">
        <v>8229</v>
      </c>
      <c r="E3408" s="11">
        <v>55297040</v>
      </c>
      <c r="F3408" s="13" t="s">
        <v>242</v>
      </c>
      <c r="G3408" s="13" t="s">
        <v>119</v>
      </c>
      <c r="H3408" s="11">
        <v>100</v>
      </c>
      <c r="I3408" s="13" t="s">
        <v>124</v>
      </c>
      <c r="J3408" s="11">
        <v>8123408000162</v>
      </c>
    </row>
    <row r="3409" ht="12" customHeight="1" spans="1:10">
      <c r="A3409" s="11">
        <v>12538</v>
      </c>
      <c r="B3409" s="12" t="s">
        <v>8230</v>
      </c>
      <c r="C3409" s="13" t="s">
        <v>323</v>
      </c>
      <c r="D3409" s="13" t="s">
        <v>8231</v>
      </c>
      <c r="E3409" s="11">
        <v>59380000</v>
      </c>
      <c r="F3409" s="13" t="s">
        <v>8232</v>
      </c>
      <c r="G3409" s="13" t="s">
        <v>119</v>
      </c>
      <c r="H3409" s="11">
        <v>100</v>
      </c>
      <c r="I3409" s="13" t="s">
        <v>124</v>
      </c>
      <c r="J3409" s="11">
        <v>8135048000119</v>
      </c>
    </row>
    <row r="3410" ht="12" customHeight="1" spans="1:10">
      <c r="A3410" s="11">
        <v>13727</v>
      </c>
      <c r="B3410" s="12" t="s">
        <v>8233</v>
      </c>
      <c r="C3410" s="13" t="s">
        <v>323</v>
      </c>
      <c r="D3410" s="13" t="s">
        <v>8234</v>
      </c>
      <c r="E3410" s="11">
        <v>59260000</v>
      </c>
      <c r="F3410" s="13" t="s">
        <v>8235</v>
      </c>
      <c r="G3410" s="13" t="s">
        <v>114</v>
      </c>
      <c r="H3410" s="11">
        <v>3077</v>
      </c>
      <c r="I3410" s="13" t="s">
        <v>326</v>
      </c>
      <c r="J3410" s="11">
        <v>8142655000106</v>
      </c>
    </row>
    <row r="3411" ht="12" customHeight="1" spans="1:10">
      <c r="A3411" s="11">
        <v>20620</v>
      </c>
      <c r="B3411" s="12" t="s">
        <v>8236</v>
      </c>
      <c r="C3411" s="13" t="s">
        <v>323</v>
      </c>
      <c r="D3411" s="13" t="s">
        <v>8237</v>
      </c>
      <c r="E3411" s="11">
        <v>59227000</v>
      </c>
      <c r="F3411" s="13" t="s">
        <v>8238</v>
      </c>
      <c r="G3411" s="13" t="s">
        <v>114</v>
      </c>
      <c r="H3411" s="11">
        <v>3077</v>
      </c>
      <c r="I3411" s="13" t="s">
        <v>326</v>
      </c>
      <c r="J3411" s="11">
        <v>8142887000164</v>
      </c>
    </row>
    <row r="3412" ht="12" customHeight="1" spans="1:10">
      <c r="A3412" s="11">
        <v>13737</v>
      </c>
      <c r="B3412" s="12" t="s">
        <v>8239</v>
      </c>
      <c r="C3412" s="13" t="s">
        <v>323</v>
      </c>
      <c r="D3412" s="13" t="s">
        <v>8240</v>
      </c>
      <c r="E3412" s="11">
        <v>59244000</v>
      </c>
      <c r="F3412" s="13" t="s">
        <v>8241</v>
      </c>
      <c r="G3412" s="13" t="s">
        <v>114</v>
      </c>
      <c r="H3412" s="11">
        <v>3077</v>
      </c>
      <c r="I3412" s="13" t="s">
        <v>326</v>
      </c>
      <c r="J3412" s="11">
        <v>8143026000109</v>
      </c>
    </row>
    <row r="3413" ht="12" customHeight="1" spans="1:10">
      <c r="A3413" s="11">
        <v>13468</v>
      </c>
      <c r="B3413" s="12" t="s">
        <v>8242</v>
      </c>
      <c r="C3413" s="13" t="s">
        <v>323</v>
      </c>
      <c r="D3413" s="13" t="s">
        <v>8243</v>
      </c>
      <c r="E3413" s="11">
        <v>50000000</v>
      </c>
      <c r="F3413" s="13" t="s">
        <v>8244</v>
      </c>
      <c r="G3413" s="13" t="s">
        <v>114</v>
      </c>
      <c r="H3413" s="11">
        <v>3077</v>
      </c>
      <c r="I3413" s="13" t="s">
        <v>326</v>
      </c>
      <c r="J3413" s="11">
        <v>8144784000133</v>
      </c>
    </row>
    <row r="3414" ht="12" customHeight="1" spans="1:10">
      <c r="A3414" s="11">
        <v>13736</v>
      </c>
      <c r="B3414" s="12" t="s">
        <v>8245</v>
      </c>
      <c r="C3414" s="13" t="s">
        <v>323</v>
      </c>
      <c r="D3414" s="13" t="s">
        <v>8246</v>
      </c>
      <c r="E3414" s="11">
        <v>59</v>
      </c>
      <c r="F3414" s="13" t="s">
        <v>8247</v>
      </c>
      <c r="G3414" s="13" t="s">
        <v>114</v>
      </c>
      <c r="H3414" s="11">
        <v>3077</v>
      </c>
      <c r="I3414" s="13" t="s">
        <v>326</v>
      </c>
      <c r="J3414" s="11">
        <v>8144792000180</v>
      </c>
    </row>
    <row r="3415" ht="12" customHeight="1" spans="1:10">
      <c r="A3415" s="11">
        <v>13726</v>
      </c>
      <c r="B3415" s="12" t="s">
        <v>8248</v>
      </c>
      <c r="C3415" s="13" t="s">
        <v>323</v>
      </c>
      <c r="D3415" s="13" t="s">
        <v>8249</v>
      </c>
      <c r="E3415" s="11">
        <v>59255000</v>
      </c>
      <c r="F3415" s="13" t="s">
        <v>8250</v>
      </c>
      <c r="G3415" s="13" t="s">
        <v>114</v>
      </c>
      <c r="H3415" s="11">
        <v>3077</v>
      </c>
      <c r="I3415" s="13" t="s">
        <v>326</v>
      </c>
      <c r="J3415" s="11">
        <v>8144800000198</v>
      </c>
    </row>
    <row r="3416" ht="12" customHeight="1" spans="1:10">
      <c r="A3416" s="11">
        <v>13510</v>
      </c>
      <c r="B3416" s="12" t="s">
        <v>8251</v>
      </c>
      <c r="C3416" s="13" t="s">
        <v>323</v>
      </c>
      <c r="D3416" s="13" t="s">
        <v>8252</v>
      </c>
      <c r="E3416" s="11">
        <v>59218000</v>
      </c>
      <c r="F3416" s="13" t="s">
        <v>8253</v>
      </c>
      <c r="G3416" s="13" t="s">
        <v>114</v>
      </c>
      <c r="H3416" s="11">
        <v>3077</v>
      </c>
      <c r="I3416" s="13" t="s">
        <v>326</v>
      </c>
      <c r="J3416" s="11">
        <v>8144982000105</v>
      </c>
    </row>
    <row r="3417" ht="12" customHeight="1" spans="1:10">
      <c r="A3417" s="11">
        <v>22369</v>
      </c>
      <c r="B3417" s="12" t="s">
        <v>8254</v>
      </c>
      <c r="C3417" s="13" t="s">
        <v>89</v>
      </c>
      <c r="D3417" s="13" t="s">
        <v>8255</v>
      </c>
      <c r="E3417" s="11">
        <v>52050020</v>
      </c>
      <c r="F3417" s="13" t="s">
        <v>91</v>
      </c>
      <c r="G3417" s="13" t="s">
        <v>92</v>
      </c>
      <c r="H3417" s="11">
        <v>999</v>
      </c>
      <c r="I3417" s="13" t="s">
        <v>93</v>
      </c>
      <c r="J3417" s="11">
        <v>8145021000107</v>
      </c>
    </row>
    <row r="3418" ht="12" customHeight="1" spans="1:10">
      <c r="A3418" s="11">
        <v>20267</v>
      </c>
      <c r="B3418" s="12" t="s">
        <v>8256</v>
      </c>
      <c r="C3418" s="13" t="s">
        <v>152</v>
      </c>
      <c r="D3418" s="13" t="s">
        <v>8257</v>
      </c>
      <c r="E3418" s="11">
        <v>48601200</v>
      </c>
      <c r="F3418" s="13" t="s">
        <v>517</v>
      </c>
      <c r="G3418" s="13" t="s">
        <v>119</v>
      </c>
      <c r="H3418" s="11">
        <v>100</v>
      </c>
      <c r="I3418" s="13" t="s">
        <v>124</v>
      </c>
      <c r="J3418" s="11">
        <v>8145132000113</v>
      </c>
    </row>
    <row r="3419" ht="12" customHeight="1" spans="1:10">
      <c r="A3419" s="11">
        <v>14987</v>
      </c>
      <c r="B3419" s="12" t="s">
        <v>8258</v>
      </c>
      <c r="C3419" s="13" t="s">
        <v>323</v>
      </c>
      <c r="D3419" s="13" t="s">
        <v>8259</v>
      </c>
      <c r="E3419" s="11">
        <v>59159000</v>
      </c>
      <c r="F3419" s="13" t="s">
        <v>8260</v>
      </c>
      <c r="G3419" s="13" t="s">
        <v>114</v>
      </c>
      <c r="H3419" s="11">
        <v>3077</v>
      </c>
      <c r="I3419" s="13" t="s">
        <v>326</v>
      </c>
      <c r="J3419" s="11">
        <v>8145153000139</v>
      </c>
    </row>
    <row r="3420" ht="12" customHeight="1" spans="1:10">
      <c r="A3420" s="11">
        <v>20709</v>
      </c>
      <c r="B3420" s="12" t="s">
        <v>8261</v>
      </c>
      <c r="C3420" s="13" t="s">
        <v>152</v>
      </c>
      <c r="D3420" s="13" t="s">
        <v>8262</v>
      </c>
      <c r="E3420" s="11">
        <v>45651250</v>
      </c>
      <c r="F3420" s="13" t="s">
        <v>7926</v>
      </c>
      <c r="G3420" s="13" t="s">
        <v>114</v>
      </c>
      <c r="H3420" s="11">
        <v>3125</v>
      </c>
      <c r="I3420" s="13" t="s">
        <v>3164</v>
      </c>
      <c r="J3420" s="11">
        <v>8145365000116</v>
      </c>
    </row>
    <row r="3421" ht="12" customHeight="1" spans="1:10">
      <c r="A3421" s="11">
        <v>14978</v>
      </c>
      <c r="B3421" s="12" t="s">
        <v>8263</v>
      </c>
      <c r="C3421" s="13" t="s">
        <v>323</v>
      </c>
      <c r="D3421" s="13" t="s">
        <v>8264</v>
      </c>
      <c r="E3421" s="11">
        <v>59275000</v>
      </c>
      <c r="F3421" s="13" t="s">
        <v>8265</v>
      </c>
      <c r="G3421" s="13" t="s">
        <v>114</v>
      </c>
      <c r="H3421" s="11">
        <v>3077</v>
      </c>
      <c r="I3421" s="13" t="s">
        <v>326</v>
      </c>
      <c r="J3421" s="11">
        <v>8146425000115</v>
      </c>
    </row>
    <row r="3422" ht="12" customHeight="1" spans="1:10">
      <c r="A3422" s="11">
        <v>13511</v>
      </c>
      <c r="B3422" s="12" t="s">
        <v>8266</v>
      </c>
      <c r="C3422" s="13" t="s">
        <v>323</v>
      </c>
      <c r="D3422" s="13" t="s">
        <v>8267</v>
      </c>
      <c r="E3422" s="11">
        <v>59214000</v>
      </c>
      <c r="F3422" s="13" t="s">
        <v>8268</v>
      </c>
      <c r="G3422" s="13" t="s">
        <v>114</v>
      </c>
      <c r="H3422" s="11">
        <v>3077</v>
      </c>
      <c r="I3422" s="13" t="s">
        <v>326</v>
      </c>
      <c r="J3422" s="11">
        <v>8146680000168</v>
      </c>
    </row>
    <row r="3423" ht="12" customHeight="1" spans="1:10">
      <c r="A3423" s="11">
        <v>13474</v>
      </c>
      <c r="B3423" s="12" t="s">
        <v>8269</v>
      </c>
      <c r="C3423" s="13" t="s">
        <v>152</v>
      </c>
      <c r="D3423" s="13" t="s">
        <v>8270</v>
      </c>
      <c r="E3423" s="11">
        <v>48110000</v>
      </c>
      <c r="F3423" s="13" t="s">
        <v>8271</v>
      </c>
      <c r="G3423" s="13" t="s">
        <v>119</v>
      </c>
      <c r="H3423" s="11">
        <v>100</v>
      </c>
      <c r="I3423" s="13" t="s">
        <v>124</v>
      </c>
      <c r="J3423" s="11">
        <v>8147477000106</v>
      </c>
    </row>
    <row r="3424" ht="12" customHeight="1" spans="1:10">
      <c r="A3424" s="11">
        <v>12770</v>
      </c>
      <c r="B3424" s="12" t="s">
        <v>8272</v>
      </c>
      <c r="C3424" s="13" t="s">
        <v>323</v>
      </c>
      <c r="D3424" s="13" t="s">
        <v>8273</v>
      </c>
      <c r="E3424" s="11">
        <v>59900000</v>
      </c>
      <c r="F3424" s="13" t="s">
        <v>3824</v>
      </c>
      <c r="G3424" s="13" t="s">
        <v>114</v>
      </c>
      <c r="H3424" s="11">
        <v>3077</v>
      </c>
      <c r="I3424" s="13" t="s">
        <v>326</v>
      </c>
      <c r="J3424" s="11">
        <v>8148421000176</v>
      </c>
    </row>
    <row r="3425" ht="24" customHeight="1" spans="1:10">
      <c r="A3425" s="11">
        <v>12768</v>
      </c>
      <c r="B3425" s="12" t="s">
        <v>8274</v>
      </c>
      <c r="C3425" s="13" t="s">
        <v>323</v>
      </c>
      <c r="D3425" s="13" t="s">
        <v>8275</v>
      </c>
      <c r="E3425" s="11">
        <v>59902000</v>
      </c>
      <c r="F3425" s="13" t="s">
        <v>8276</v>
      </c>
      <c r="G3425" s="13" t="s">
        <v>114</v>
      </c>
      <c r="H3425" s="11">
        <v>3077</v>
      </c>
      <c r="I3425" s="13" t="s">
        <v>326</v>
      </c>
      <c r="J3425" s="11">
        <v>8148439000178</v>
      </c>
    </row>
    <row r="3426" ht="12" customHeight="1" spans="1:10">
      <c r="A3426" s="11">
        <v>21265</v>
      </c>
      <c r="B3426" s="12" t="s">
        <v>8277</v>
      </c>
      <c r="C3426" s="13" t="s">
        <v>323</v>
      </c>
      <c r="D3426" s="13" t="s">
        <v>8278</v>
      </c>
      <c r="E3426" s="11">
        <v>59950000</v>
      </c>
      <c r="F3426" s="13" t="s">
        <v>8279</v>
      </c>
      <c r="G3426" s="13" t="s">
        <v>114</v>
      </c>
      <c r="H3426" s="11">
        <v>3077</v>
      </c>
      <c r="I3426" s="13" t="s">
        <v>326</v>
      </c>
      <c r="J3426" s="11">
        <v>8148454000116</v>
      </c>
    </row>
    <row r="3427" ht="12" customHeight="1" spans="1:10">
      <c r="A3427" s="11">
        <v>1282</v>
      </c>
      <c r="B3427" s="12" t="s">
        <v>8280</v>
      </c>
      <c r="C3427" s="13" t="s">
        <v>323</v>
      </c>
      <c r="D3427" s="13" t="s">
        <v>8281</v>
      </c>
      <c r="E3427" s="11">
        <v>50000000</v>
      </c>
      <c r="F3427" s="13" t="s">
        <v>8029</v>
      </c>
      <c r="G3427" s="13" t="s">
        <v>114</v>
      </c>
      <c r="H3427" s="11">
        <v>3077</v>
      </c>
      <c r="I3427" s="13" t="s">
        <v>326</v>
      </c>
      <c r="J3427" s="11">
        <v>8148462000162</v>
      </c>
    </row>
    <row r="3428" ht="12" customHeight="1" spans="1:10">
      <c r="A3428" s="11">
        <v>13982</v>
      </c>
      <c r="B3428" s="12" t="s">
        <v>8282</v>
      </c>
      <c r="C3428" s="13" t="s">
        <v>323</v>
      </c>
      <c r="D3428" s="13" t="s">
        <v>8283</v>
      </c>
      <c r="E3428" s="11">
        <v>59960000</v>
      </c>
      <c r="F3428" s="13" t="s">
        <v>8284</v>
      </c>
      <c r="G3428" s="13" t="s">
        <v>114</v>
      </c>
      <c r="H3428" s="11">
        <v>3077</v>
      </c>
      <c r="I3428" s="13" t="s">
        <v>326</v>
      </c>
      <c r="J3428" s="11">
        <v>8148488000100</v>
      </c>
    </row>
    <row r="3429" ht="12" customHeight="1" spans="1:10">
      <c r="A3429" s="11">
        <v>15715</v>
      </c>
      <c r="B3429" s="12" t="s">
        <v>8285</v>
      </c>
      <c r="C3429" s="13" t="s">
        <v>323</v>
      </c>
      <c r="D3429" s="13" t="s">
        <v>8286</v>
      </c>
      <c r="E3429" s="11">
        <v>59855000</v>
      </c>
      <c r="F3429" s="13" t="s">
        <v>8287</v>
      </c>
      <c r="G3429" s="13" t="s">
        <v>114</v>
      </c>
      <c r="H3429" s="11">
        <v>3077</v>
      </c>
      <c r="I3429" s="13" t="s">
        <v>326</v>
      </c>
      <c r="J3429" s="11">
        <v>8148553000106</v>
      </c>
    </row>
    <row r="3430" ht="12" customHeight="1" spans="1:10">
      <c r="A3430" s="11">
        <v>52</v>
      </c>
      <c r="B3430" s="12" t="s">
        <v>8288</v>
      </c>
      <c r="C3430" s="13" t="s">
        <v>89</v>
      </c>
      <c r="D3430" s="13" t="s">
        <v>8289</v>
      </c>
      <c r="E3430" s="11">
        <v>55000000</v>
      </c>
      <c r="F3430" s="13" t="s">
        <v>890</v>
      </c>
      <c r="G3430" s="13" t="s">
        <v>119</v>
      </c>
      <c r="H3430" s="11">
        <v>100</v>
      </c>
      <c r="I3430" s="13" t="s">
        <v>124</v>
      </c>
      <c r="J3430" s="11">
        <v>8149288000172</v>
      </c>
    </row>
    <row r="3431" ht="12" customHeight="1" spans="1:10">
      <c r="A3431" s="11">
        <v>12904</v>
      </c>
      <c r="B3431" s="12" t="s">
        <v>8290</v>
      </c>
      <c r="C3431" s="13" t="s">
        <v>89</v>
      </c>
      <c r="D3431" s="13" t="s">
        <v>8291</v>
      </c>
      <c r="E3431" s="11">
        <v>56900000</v>
      </c>
      <c r="F3431" s="13" t="s">
        <v>357</v>
      </c>
      <c r="G3431" s="13" t="s">
        <v>180</v>
      </c>
      <c r="H3431" s="11">
        <v>100</v>
      </c>
      <c r="I3431" s="13" t="s">
        <v>124</v>
      </c>
      <c r="J3431" s="11">
        <v>8150898000196</v>
      </c>
    </row>
    <row r="3432" ht="12" customHeight="1" spans="1:10">
      <c r="A3432" s="11">
        <v>13085</v>
      </c>
      <c r="B3432" s="12" t="s">
        <v>8292</v>
      </c>
      <c r="C3432" s="13" t="s">
        <v>323</v>
      </c>
      <c r="D3432" s="13" t="s">
        <v>8293</v>
      </c>
      <c r="E3432" s="11">
        <v>59335000</v>
      </c>
      <c r="F3432" s="13" t="s">
        <v>8294</v>
      </c>
      <c r="G3432" s="13" t="s">
        <v>185</v>
      </c>
      <c r="H3432" s="11">
        <v>3077</v>
      </c>
      <c r="I3432" s="13" t="s">
        <v>326</v>
      </c>
      <c r="J3432" s="11">
        <v>8151300000183</v>
      </c>
    </row>
    <row r="3433" ht="12" customHeight="1" spans="1:10">
      <c r="A3433" s="11">
        <v>13377</v>
      </c>
      <c r="B3433" s="12" t="s">
        <v>8295</v>
      </c>
      <c r="C3433" s="13" t="s">
        <v>323</v>
      </c>
      <c r="D3433" s="13" t="s">
        <v>8296</v>
      </c>
      <c r="E3433" s="11">
        <v>59900000</v>
      </c>
      <c r="F3433" s="13" t="s">
        <v>3824</v>
      </c>
      <c r="G3433" s="13" t="s">
        <v>185</v>
      </c>
      <c r="H3433" s="11">
        <v>3077</v>
      </c>
      <c r="I3433" s="13" t="s">
        <v>326</v>
      </c>
      <c r="J3433" s="11">
        <v>8151862000127</v>
      </c>
    </row>
    <row r="3434" ht="12" customHeight="1" spans="1:10">
      <c r="A3434" s="11">
        <v>13628</v>
      </c>
      <c r="B3434" s="12" t="s">
        <v>8297</v>
      </c>
      <c r="C3434" s="13" t="s">
        <v>323</v>
      </c>
      <c r="D3434" s="13" t="s">
        <v>8298</v>
      </c>
      <c r="E3434" s="11">
        <v>59820000</v>
      </c>
      <c r="F3434" s="13" t="s">
        <v>8299</v>
      </c>
      <c r="G3434" s="13" t="s">
        <v>114</v>
      </c>
      <c r="H3434" s="11">
        <v>3077</v>
      </c>
      <c r="I3434" s="13" t="s">
        <v>326</v>
      </c>
      <c r="J3434" s="11">
        <v>8153454000104</v>
      </c>
    </row>
    <row r="3435" ht="12" customHeight="1" spans="1:10">
      <c r="A3435" s="11">
        <v>13981</v>
      </c>
      <c r="B3435" s="12" t="s">
        <v>8300</v>
      </c>
      <c r="C3435" s="13" t="s">
        <v>323</v>
      </c>
      <c r="D3435" s="13" t="s">
        <v>8301</v>
      </c>
      <c r="E3435" s="11">
        <v>59800000</v>
      </c>
      <c r="F3435" s="13" t="s">
        <v>8302</v>
      </c>
      <c r="G3435" s="13" t="s">
        <v>114</v>
      </c>
      <c r="H3435" s="11">
        <v>3077</v>
      </c>
      <c r="I3435" s="13" t="s">
        <v>326</v>
      </c>
      <c r="J3435" s="11">
        <v>8153462000150</v>
      </c>
    </row>
    <row r="3436" ht="12" customHeight="1" spans="1:10">
      <c r="A3436" s="11">
        <v>16206</v>
      </c>
      <c r="B3436" s="12" t="s">
        <v>8303</v>
      </c>
      <c r="C3436" s="13" t="s">
        <v>323</v>
      </c>
      <c r="D3436" s="13" t="s">
        <v>8304</v>
      </c>
      <c r="E3436" s="11">
        <v>59830000</v>
      </c>
      <c r="F3436" s="13" t="s">
        <v>8305</v>
      </c>
      <c r="G3436" s="13" t="s">
        <v>114</v>
      </c>
      <c r="H3436" s="11">
        <v>3077</v>
      </c>
      <c r="I3436" s="13" t="s">
        <v>326</v>
      </c>
      <c r="J3436" s="11">
        <v>8153819000109</v>
      </c>
    </row>
    <row r="3437" ht="12" customHeight="1" spans="1:10">
      <c r="A3437" s="11">
        <v>13378</v>
      </c>
      <c r="B3437" s="12" t="s">
        <v>8306</v>
      </c>
      <c r="C3437" s="13" t="s">
        <v>323</v>
      </c>
      <c r="D3437" s="13" t="s">
        <v>8307</v>
      </c>
      <c r="E3437" s="11">
        <v>59908000</v>
      </c>
      <c r="F3437" s="13" t="s">
        <v>8308</v>
      </c>
      <c r="G3437" s="13" t="s">
        <v>114</v>
      </c>
      <c r="H3437" s="11">
        <v>3077</v>
      </c>
      <c r="I3437" s="13" t="s">
        <v>326</v>
      </c>
      <c r="J3437" s="11">
        <v>8154015000116</v>
      </c>
    </row>
    <row r="3438" ht="12" customHeight="1" spans="1:10">
      <c r="A3438" s="11">
        <v>14723</v>
      </c>
      <c r="B3438" s="12" t="s">
        <v>8309</v>
      </c>
      <c r="C3438" s="13" t="s">
        <v>89</v>
      </c>
      <c r="D3438" s="13" t="s">
        <v>8310</v>
      </c>
      <c r="E3438" s="11">
        <v>55700000</v>
      </c>
      <c r="F3438" s="13" t="s">
        <v>2604</v>
      </c>
      <c r="G3438" s="13" t="s">
        <v>998</v>
      </c>
      <c r="H3438" s="11">
        <v>100</v>
      </c>
      <c r="I3438" s="13" t="s">
        <v>124</v>
      </c>
      <c r="J3438" s="11">
        <v>8156093000150</v>
      </c>
    </row>
    <row r="3439" ht="12" customHeight="1" spans="1:10">
      <c r="A3439" s="11">
        <v>21306</v>
      </c>
      <c r="B3439" s="12" t="s">
        <v>8311</v>
      </c>
      <c r="C3439" s="13" t="s">
        <v>323</v>
      </c>
      <c r="D3439" s="13" t="s">
        <v>8312</v>
      </c>
      <c r="E3439" s="11">
        <v>59840000</v>
      </c>
      <c r="F3439" s="13" t="s">
        <v>8313</v>
      </c>
      <c r="G3439" s="13" t="s">
        <v>114</v>
      </c>
      <c r="H3439" s="11">
        <v>3077</v>
      </c>
      <c r="I3439" s="13" t="s">
        <v>326</v>
      </c>
      <c r="J3439" s="11">
        <v>8157810000168</v>
      </c>
    </row>
    <row r="3440" ht="12" customHeight="1" spans="1:10">
      <c r="A3440" s="11">
        <v>12772</v>
      </c>
      <c r="B3440" s="12" t="s">
        <v>8314</v>
      </c>
      <c r="C3440" s="13" t="s">
        <v>323</v>
      </c>
      <c r="D3440" s="13" t="s">
        <v>8315</v>
      </c>
      <c r="E3440" s="11">
        <v>59</v>
      </c>
      <c r="F3440" s="13" t="s">
        <v>8316</v>
      </c>
      <c r="G3440" s="13" t="s">
        <v>114</v>
      </c>
      <c r="H3440" s="11">
        <v>3077</v>
      </c>
      <c r="I3440" s="13" t="s">
        <v>326</v>
      </c>
      <c r="J3440" s="11">
        <v>8158198000148</v>
      </c>
    </row>
    <row r="3441" ht="12" customHeight="1" spans="1:10">
      <c r="A3441" s="11">
        <v>13470</v>
      </c>
      <c r="B3441" s="12" t="s">
        <v>8317</v>
      </c>
      <c r="C3441" s="13" t="s">
        <v>323</v>
      </c>
      <c r="D3441" s="13" t="s">
        <v>8318</v>
      </c>
      <c r="E3441" s="11">
        <v>59220000</v>
      </c>
      <c r="F3441" s="13" t="s">
        <v>8319</v>
      </c>
      <c r="G3441" s="13" t="s">
        <v>114</v>
      </c>
      <c r="H3441" s="11">
        <v>3077</v>
      </c>
      <c r="I3441" s="13" t="s">
        <v>326</v>
      </c>
      <c r="J3441" s="11">
        <v>8158669000118</v>
      </c>
    </row>
    <row r="3442" ht="12" customHeight="1" spans="1:10">
      <c r="A3442" s="11">
        <v>13469</v>
      </c>
      <c r="B3442" s="12" t="s">
        <v>8320</v>
      </c>
      <c r="C3442" s="13" t="s">
        <v>323</v>
      </c>
      <c r="D3442" s="13" t="s">
        <v>8321</v>
      </c>
      <c r="E3442" s="11">
        <v>59225000</v>
      </c>
      <c r="F3442" s="13" t="s">
        <v>8322</v>
      </c>
      <c r="G3442" s="13" t="s">
        <v>114</v>
      </c>
      <c r="H3442" s="11">
        <v>3077</v>
      </c>
      <c r="I3442" s="13" t="s">
        <v>326</v>
      </c>
      <c r="J3442" s="11">
        <v>8158800000147</v>
      </c>
    </row>
    <row r="3443" ht="12" customHeight="1" spans="1:10">
      <c r="A3443" s="11">
        <v>22529</v>
      </c>
      <c r="B3443" s="12" t="s">
        <v>8323</v>
      </c>
      <c r="C3443" s="13" t="s">
        <v>323</v>
      </c>
      <c r="D3443" s="13" t="s">
        <v>8324</v>
      </c>
      <c r="E3443" s="11">
        <v>59213000</v>
      </c>
      <c r="F3443" s="13" t="s">
        <v>8325</v>
      </c>
      <c r="G3443" s="13" t="s">
        <v>114</v>
      </c>
      <c r="H3443" s="11">
        <v>3077</v>
      </c>
      <c r="I3443" s="13" t="s">
        <v>326</v>
      </c>
      <c r="J3443" s="11">
        <v>8159071000143</v>
      </c>
    </row>
    <row r="3444" ht="12" customHeight="1" spans="1:10">
      <c r="A3444" s="11">
        <v>14977</v>
      </c>
      <c r="B3444" s="12" t="s">
        <v>8326</v>
      </c>
      <c r="C3444" s="13" t="s">
        <v>323</v>
      </c>
      <c r="D3444" s="13" t="s">
        <v>8327</v>
      </c>
      <c r="E3444" s="11">
        <v>59213000</v>
      </c>
      <c r="F3444" s="13" t="s">
        <v>8325</v>
      </c>
      <c r="G3444" s="13" t="s">
        <v>114</v>
      </c>
      <c r="H3444" s="11">
        <v>3077</v>
      </c>
      <c r="I3444" s="13" t="s">
        <v>326</v>
      </c>
      <c r="J3444" s="11">
        <v>8159071000224</v>
      </c>
    </row>
    <row r="3445" ht="12" customHeight="1" spans="1:10">
      <c r="A3445" s="11">
        <v>12796</v>
      </c>
      <c r="B3445" s="12" t="s">
        <v>8328</v>
      </c>
      <c r="C3445" s="13" t="s">
        <v>323</v>
      </c>
      <c r="D3445" s="13" t="s">
        <v>8329</v>
      </c>
      <c r="E3445" s="11">
        <v>59240000</v>
      </c>
      <c r="F3445" s="13" t="s">
        <v>8330</v>
      </c>
      <c r="G3445" s="13" t="s">
        <v>114</v>
      </c>
      <c r="H3445" s="11">
        <v>3077</v>
      </c>
      <c r="I3445" s="13" t="s">
        <v>326</v>
      </c>
      <c r="J3445" s="11">
        <v>8159089000145</v>
      </c>
    </row>
    <row r="3446" ht="12" customHeight="1" spans="1:10">
      <c r="A3446" s="11">
        <v>15075</v>
      </c>
      <c r="B3446" s="12" t="s">
        <v>8331</v>
      </c>
      <c r="C3446" s="13" t="s">
        <v>323</v>
      </c>
      <c r="D3446" s="13" t="s">
        <v>8332</v>
      </c>
      <c r="E3446" s="11">
        <v>59430000</v>
      </c>
      <c r="F3446" s="13" t="s">
        <v>8333</v>
      </c>
      <c r="G3446" s="13" t="s">
        <v>114</v>
      </c>
      <c r="H3446" s="11">
        <v>3077</v>
      </c>
      <c r="I3446" s="13" t="s">
        <v>326</v>
      </c>
      <c r="J3446" s="11">
        <v>8159162000189</v>
      </c>
    </row>
    <row r="3447" ht="12" customHeight="1" spans="1:10">
      <c r="A3447" s="11">
        <v>13471</v>
      </c>
      <c r="B3447" s="12" t="s">
        <v>8334</v>
      </c>
      <c r="C3447" s="13" t="s">
        <v>323</v>
      </c>
      <c r="D3447" s="13" t="s">
        <v>8335</v>
      </c>
      <c r="E3447" s="11">
        <v>59235000</v>
      </c>
      <c r="F3447" s="13" t="s">
        <v>8336</v>
      </c>
      <c r="G3447" s="13" t="s">
        <v>114</v>
      </c>
      <c r="H3447" s="11">
        <v>3077</v>
      </c>
      <c r="I3447" s="13" t="s">
        <v>326</v>
      </c>
      <c r="J3447" s="11">
        <v>8159394000137</v>
      </c>
    </row>
    <row r="3448" ht="12" customHeight="1" spans="1:10">
      <c r="A3448" s="11">
        <v>17254</v>
      </c>
      <c r="B3448" s="12" t="s">
        <v>8337</v>
      </c>
      <c r="C3448" s="13" t="s">
        <v>264</v>
      </c>
      <c r="D3448" s="13" t="s">
        <v>8338</v>
      </c>
      <c r="E3448" s="11">
        <v>58105600</v>
      </c>
      <c r="F3448" s="13" t="s">
        <v>266</v>
      </c>
      <c r="G3448" s="13" t="s">
        <v>129</v>
      </c>
      <c r="H3448" s="11">
        <v>100</v>
      </c>
      <c r="I3448" s="13" t="s">
        <v>124</v>
      </c>
      <c r="J3448" s="11">
        <v>8160290000142</v>
      </c>
    </row>
    <row r="3449" ht="12" customHeight="1" spans="1:10">
      <c r="A3449" s="11">
        <v>21195</v>
      </c>
      <c r="B3449" s="12" t="s">
        <v>8339</v>
      </c>
      <c r="C3449" s="13" t="s">
        <v>323</v>
      </c>
      <c r="D3449" s="13" t="s">
        <v>8340</v>
      </c>
      <c r="E3449" s="11">
        <v>59210000</v>
      </c>
      <c r="F3449" s="13" t="s">
        <v>8341</v>
      </c>
      <c r="G3449" s="13" t="s">
        <v>114</v>
      </c>
      <c r="H3449" s="11">
        <v>3077</v>
      </c>
      <c r="I3449" s="13" t="s">
        <v>326</v>
      </c>
      <c r="J3449" s="11">
        <v>8160467000100</v>
      </c>
    </row>
    <row r="3450" ht="12" customHeight="1" spans="1:10">
      <c r="A3450" s="11">
        <v>14982</v>
      </c>
      <c r="B3450" s="12" t="s">
        <v>8342</v>
      </c>
      <c r="C3450" s="13" t="s">
        <v>323</v>
      </c>
      <c r="D3450" s="13" t="s">
        <v>8343</v>
      </c>
      <c r="E3450" s="11">
        <v>59440000</v>
      </c>
      <c r="F3450" s="13" t="s">
        <v>8344</v>
      </c>
      <c r="G3450" s="13" t="s">
        <v>114</v>
      </c>
      <c r="H3450" s="11">
        <v>3077</v>
      </c>
      <c r="I3450" s="13" t="s">
        <v>326</v>
      </c>
      <c r="J3450" s="11">
        <v>8160756000100</v>
      </c>
    </row>
    <row r="3451" ht="12" customHeight="1" spans="1:10">
      <c r="A3451" s="11">
        <v>13105</v>
      </c>
      <c r="B3451" s="12" t="s">
        <v>8345</v>
      </c>
      <c r="C3451" s="13" t="s">
        <v>323</v>
      </c>
      <c r="D3451" s="13" t="s">
        <v>8346</v>
      </c>
      <c r="E3451" s="11">
        <v>59170000</v>
      </c>
      <c r="F3451" s="13" t="s">
        <v>8347</v>
      </c>
      <c r="G3451" s="13" t="s">
        <v>114</v>
      </c>
      <c r="H3451" s="11">
        <v>3077</v>
      </c>
      <c r="I3451" s="13" t="s">
        <v>326</v>
      </c>
      <c r="J3451" s="11">
        <v>8161234000122</v>
      </c>
    </row>
    <row r="3452" ht="24" customHeight="1" spans="1:10">
      <c r="A3452" s="11">
        <v>18518</v>
      </c>
      <c r="B3452" s="12" t="s">
        <v>8348</v>
      </c>
      <c r="C3452" s="13" t="s">
        <v>323</v>
      </c>
      <c r="D3452" s="13" t="s">
        <v>8349</v>
      </c>
      <c r="E3452" s="11">
        <v>59194000</v>
      </c>
      <c r="F3452" s="13" t="s">
        <v>8350</v>
      </c>
      <c r="G3452" s="13" t="s">
        <v>114</v>
      </c>
      <c r="H3452" s="11">
        <v>3077</v>
      </c>
      <c r="I3452" s="13" t="s">
        <v>326</v>
      </c>
      <c r="J3452" s="11">
        <v>8161341000150</v>
      </c>
    </row>
    <row r="3453" ht="12" customHeight="1" spans="1:10">
      <c r="A3453" s="11">
        <v>14976</v>
      </c>
      <c r="B3453" s="12" t="s">
        <v>8351</v>
      </c>
      <c r="C3453" s="13" t="s">
        <v>323</v>
      </c>
      <c r="D3453" s="13" t="s">
        <v>8352</v>
      </c>
      <c r="E3453" s="11">
        <v>59249000</v>
      </c>
      <c r="F3453" s="13" t="s">
        <v>8353</v>
      </c>
      <c r="G3453" s="13" t="s">
        <v>114</v>
      </c>
      <c r="H3453" s="11">
        <v>3077</v>
      </c>
      <c r="I3453" s="13" t="s">
        <v>326</v>
      </c>
      <c r="J3453" s="11">
        <v>8161614000167</v>
      </c>
    </row>
    <row r="3454" ht="12" customHeight="1" spans="1:10">
      <c r="A3454" s="11">
        <v>13109</v>
      </c>
      <c r="B3454" s="12" t="s">
        <v>8354</v>
      </c>
      <c r="C3454" s="13" t="s">
        <v>323</v>
      </c>
      <c r="D3454" s="13" t="s">
        <v>8355</v>
      </c>
      <c r="E3454" s="11">
        <v>59173000</v>
      </c>
      <c r="F3454" s="13" t="s">
        <v>8356</v>
      </c>
      <c r="G3454" s="13" t="s">
        <v>114</v>
      </c>
      <c r="H3454" s="11">
        <v>3077</v>
      </c>
      <c r="I3454" s="13" t="s">
        <v>326</v>
      </c>
      <c r="J3454" s="11">
        <v>8162687000173</v>
      </c>
    </row>
    <row r="3455" ht="12" customHeight="1" spans="1:10">
      <c r="A3455" s="11">
        <v>13729</v>
      </c>
      <c r="B3455" s="12" t="s">
        <v>8357</v>
      </c>
      <c r="C3455" s="13" t="s">
        <v>323</v>
      </c>
      <c r="D3455" s="13" t="s">
        <v>8358</v>
      </c>
      <c r="E3455" s="11">
        <v>59247000</v>
      </c>
      <c r="F3455" s="13" t="s">
        <v>8359</v>
      </c>
      <c r="G3455" s="13" t="s">
        <v>114</v>
      </c>
      <c r="H3455" s="11">
        <v>3077</v>
      </c>
      <c r="I3455" s="13" t="s">
        <v>326</v>
      </c>
      <c r="J3455" s="11">
        <v>8162869000144</v>
      </c>
    </row>
    <row r="3456" ht="12" customHeight="1" spans="1:10">
      <c r="A3456" s="11">
        <v>16809</v>
      </c>
      <c r="B3456" s="12" t="s">
        <v>8360</v>
      </c>
      <c r="C3456" s="13" t="s">
        <v>89</v>
      </c>
      <c r="D3456" s="13" t="s">
        <v>8361</v>
      </c>
      <c r="E3456" s="11">
        <v>55293310</v>
      </c>
      <c r="F3456" s="13" t="s">
        <v>242</v>
      </c>
      <c r="G3456" s="13" t="s">
        <v>129</v>
      </c>
      <c r="H3456" s="11">
        <v>100</v>
      </c>
      <c r="I3456" s="13" t="s">
        <v>124</v>
      </c>
      <c r="J3456" s="11">
        <v>8163283000102</v>
      </c>
    </row>
    <row r="3457" ht="12" customHeight="1" spans="1:10">
      <c r="A3457" s="11">
        <v>1993</v>
      </c>
      <c r="B3457" s="12" t="s">
        <v>8362</v>
      </c>
      <c r="C3457" s="13" t="s">
        <v>323</v>
      </c>
      <c r="D3457" s="13" t="s">
        <v>8363</v>
      </c>
      <c r="E3457" s="11">
        <v>59164000</v>
      </c>
      <c r="F3457" s="13" t="s">
        <v>8364</v>
      </c>
      <c r="G3457" s="13" t="s">
        <v>114</v>
      </c>
      <c r="H3457" s="11">
        <v>3077</v>
      </c>
      <c r="I3457" s="13" t="s">
        <v>326</v>
      </c>
      <c r="J3457" s="11">
        <v>8167306000149</v>
      </c>
    </row>
    <row r="3458" ht="12" customHeight="1" spans="1:10">
      <c r="A3458" s="11">
        <v>15076</v>
      </c>
      <c r="B3458" s="12" t="s">
        <v>8365</v>
      </c>
      <c r="C3458" s="13" t="s">
        <v>323</v>
      </c>
      <c r="D3458" s="13" t="s">
        <v>8366</v>
      </c>
      <c r="E3458" s="11">
        <v>59168000</v>
      </c>
      <c r="F3458" s="13" t="s">
        <v>8367</v>
      </c>
      <c r="G3458" s="13" t="s">
        <v>114</v>
      </c>
      <c r="H3458" s="11">
        <v>3077</v>
      </c>
      <c r="I3458" s="13" t="s">
        <v>326</v>
      </c>
      <c r="J3458" s="11">
        <v>8168478000137</v>
      </c>
    </row>
    <row r="3459" ht="12" customHeight="1" spans="1:10">
      <c r="A3459" s="11">
        <v>14984</v>
      </c>
      <c r="B3459" s="12" t="s">
        <v>8368</v>
      </c>
      <c r="C3459" s="13" t="s">
        <v>323</v>
      </c>
      <c r="D3459" s="13" t="s">
        <v>8369</v>
      </c>
      <c r="E3459" s="11">
        <v>59178000</v>
      </c>
      <c r="F3459" s="13" t="s">
        <v>8370</v>
      </c>
      <c r="G3459" s="13" t="s">
        <v>114</v>
      </c>
      <c r="H3459" s="11">
        <v>3077</v>
      </c>
      <c r="I3459" s="13" t="s">
        <v>326</v>
      </c>
      <c r="J3459" s="11">
        <v>8168775000182</v>
      </c>
    </row>
    <row r="3460" ht="12" customHeight="1" spans="1:10">
      <c r="A3460" s="11">
        <v>15077</v>
      </c>
      <c r="B3460" s="12" t="s">
        <v>8371</v>
      </c>
      <c r="C3460" s="13" t="s">
        <v>323</v>
      </c>
      <c r="D3460" s="13" t="s">
        <v>8372</v>
      </c>
      <c r="E3460" s="11">
        <v>59185000</v>
      </c>
      <c r="F3460" s="13" t="s">
        <v>8373</v>
      </c>
      <c r="G3460" s="13" t="s">
        <v>114</v>
      </c>
      <c r="H3460" s="11">
        <v>3077</v>
      </c>
      <c r="I3460" s="13" t="s">
        <v>326</v>
      </c>
      <c r="J3460" s="11">
        <v>8168940000104</v>
      </c>
    </row>
    <row r="3461" ht="12" customHeight="1" spans="1:10">
      <c r="A3461" s="11">
        <v>21560</v>
      </c>
      <c r="B3461" s="12" t="s">
        <v>8374</v>
      </c>
      <c r="C3461" s="13" t="s">
        <v>323</v>
      </c>
      <c r="D3461" s="13" t="s">
        <v>8375</v>
      </c>
      <c r="E3461" s="11">
        <v>59192000</v>
      </c>
      <c r="F3461" s="13" t="s">
        <v>8177</v>
      </c>
      <c r="G3461" s="13" t="s">
        <v>2577</v>
      </c>
      <c r="H3461" s="11">
        <v>3077</v>
      </c>
      <c r="I3461" s="13" t="s">
        <v>326</v>
      </c>
      <c r="J3461" s="11">
        <v>8169278000107</v>
      </c>
    </row>
    <row r="3462" ht="12" customHeight="1" spans="1:10">
      <c r="A3462" s="11">
        <v>21741</v>
      </c>
      <c r="B3462" s="12" t="s">
        <v>8376</v>
      </c>
      <c r="C3462" s="13" t="s">
        <v>323</v>
      </c>
      <c r="D3462" s="13" t="s">
        <v>8377</v>
      </c>
      <c r="E3462" s="11">
        <v>59580000</v>
      </c>
      <c r="F3462" s="13" t="s">
        <v>8378</v>
      </c>
      <c r="G3462" s="13" t="s">
        <v>114</v>
      </c>
      <c r="H3462" s="11">
        <v>3077</v>
      </c>
      <c r="I3462" s="13" t="s">
        <v>326</v>
      </c>
      <c r="J3462" s="11">
        <v>8170540000125</v>
      </c>
    </row>
    <row r="3463" ht="12" customHeight="1" spans="1:10">
      <c r="A3463" s="11">
        <v>2064</v>
      </c>
      <c r="B3463" s="12" t="s">
        <v>8379</v>
      </c>
      <c r="C3463" s="13" t="s">
        <v>323</v>
      </c>
      <c r="D3463" s="13" t="s">
        <v>8380</v>
      </c>
      <c r="E3463" s="11">
        <v>59150000</v>
      </c>
      <c r="F3463" s="13" t="s">
        <v>398</v>
      </c>
      <c r="G3463" s="13" t="s">
        <v>114</v>
      </c>
      <c r="H3463" s="11">
        <v>3077</v>
      </c>
      <c r="I3463" s="13" t="s">
        <v>326</v>
      </c>
      <c r="J3463" s="11">
        <v>8170862000174</v>
      </c>
    </row>
    <row r="3464" ht="12" customHeight="1" spans="1:10">
      <c r="A3464" s="11">
        <v>14983</v>
      </c>
      <c r="B3464" s="12" t="s">
        <v>8381</v>
      </c>
      <c r="C3464" s="13" t="s">
        <v>323</v>
      </c>
      <c r="D3464" s="13" t="s">
        <v>8382</v>
      </c>
      <c r="E3464" s="11">
        <v>54395000</v>
      </c>
      <c r="F3464" s="13" t="s">
        <v>8383</v>
      </c>
      <c r="G3464" s="13" t="s">
        <v>114</v>
      </c>
      <c r="H3464" s="11">
        <v>3077</v>
      </c>
      <c r="I3464" s="13" t="s">
        <v>326</v>
      </c>
      <c r="J3464" s="11">
        <v>8173502000126</v>
      </c>
    </row>
    <row r="3465" ht="12" customHeight="1" spans="1:10">
      <c r="A3465" s="11">
        <v>13955</v>
      </c>
      <c r="B3465" s="12" t="s">
        <v>8384</v>
      </c>
      <c r="C3465" s="13" t="s">
        <v>89</v>
      </c>
      <c r="D3465" s="13" t="s">
        <v>1124</v>
      </c>
      <c r="E3465" s="11">
        <v>50050180</v>
      </c>
      <c r="F3465" s="13" t="s">
        <v>91</v>
      </c>
      <c r="G3465" s="13" t="s">
        <v>119</v>
      </c>
      <c r="H3465" s="11">
        <v>100</v>
      </c>
      <c r="I3465" s="13" t="s">
        <v>124</v>
      </c>
      <c r="J3465" s="11">
        <v>8174500000151</v>
      </c>
    </row>
    <row r="3466" ht="12" customHeight="1" spans="1:10">
      <c r="A3466" s="11">
        <v>18914</v>
      </c>
      <c r="B3466" s="12" t="s">
        <v>8385</v>
      </c>
      <c r="C3466" s="13" t="s">
        <v>323</v>
      </c>
      <c r="D3466" s="13" t="s">
        <v>8386</v>
      </c>
      <c r="E3466" s="11">
        <v>59343000</v>
      </c>
      <c r="F3466" s="13" t="s">
        <v>3919</v>
      </c>
      <c r="G3466" s="13" t="s">
        <v>180</v>
      </c>
      <c r="H3466" s="11">
        <v>100</v>
      </c>
      <c r="I3466" s="13" t="s">
        <v>124</v>
      </c>
      <c r="J3466" s="11">
        <v>8177354000118</v>
      </c>
    </row>
    <row r="3467" ht="12" customHeight="1" spans="1:10">
      <c r="A3467" s="11">
        <v>17012</v>
      </c>
      <c r="B3467" s="12" t="s">
        <v>8387</v>
      </c>
      <c r="C3467" s="13" t="s">
        <v>152</v>
      </c>
      <c r="D3467" s="13" t="s">
        <v>8388</v>
      </c>
      <c r="E3467" s="11">
        <v>48903970</v>
      </c>
      <c r="F3467" s="13" t="s">
        <v>217</v>
      </c>
      <c r="G3467" s="13" t="s">
        <v>129</v>
      </c>
      <c r="H3467" s="11">
        <v>100</v>
      </c>
      <c r="I3467" s="13" t="s">
        <v>124</v>
      </c>
      <c r="J3467" s="11">
        <v>8178895000160</v>
      </c>
    </row>
    <row r="3468" ht="12" customHeight="1" spans="1:10">
      <c r="A3468" s="11">
        <v>13131</v>
      </c>
      <c r="B3468" s="12" t="s">
        <v>8389</v>
      </c>
      <c r="C3468" s="13" t="s">
        <v>323</v>
      </c>
      <c r="D3468" s="13" t="s">
        <v>8390</v>
      </c>
      <c r="E3468" s="11">
        <v>59335000</v>
      </c>
      <c r="F3468" s="13" t="s">
        <v>8294</v>
      </c>
      <c r="G3468" s="13" t="s">
        <v>114</v>
      </c>
      <c r="H3468" s="11">
        <v>3077</v>
      </c>
      <c r="I3468" s="13" t="s">
        <v>326</v>
      </c>
      <c r="J3468" s="11">
        <v>8181562000190</v>
      </c>
    </row>
    <row r="3469" ht="12" customHeight="1" spans="1:10">
      <c r="A3469" s="11">
        <v>1990</v>
      </c>
      <c r="B3469" s="12" t="s">
        <v>8391</v>
      </c>
      <c r="C3469" s="13" t="s">
        <v>89</v>
      </c>
      <c r="D3469" s="13" t="s">
        <v>8392</v>
      </c>
      <c r="E3469" s="11">
        <v>54250370</v>
      </c>
      <c r="F3469" s="13" t="s">
        <v>1107</v>
      </c>
      <c r="G3469" s="13" t="s">
        <v>180</v>
      </c>
      <c r="H3469" s="11">
        <v>100</v>
      </c>
      <c r="I3469" s="13" t="s">
        <v>124</v>
      </c>
      <c r="J3469" s="11">
        <v>8182073000153</v>
      </c>
    </row>
    <row r="3470" ht="12" customHeight="1" spans="1:10">
      <c r="A3470" s="11">
        <v>13632</v>
      </c>
      <c r="B3470" s="12" t="s">
        <v>8393</v>
      </c>
      <c r="C3470" s="13" t="s">
        <v>323</v>
      </c>
      <c r="D3470" s="13" t="s">
        <v>8394</v>
      </c>
      <c r="E3470" s="11">
        <v>59390000</v>
      </c>
      <c r="F3470" s="13" t="s">
        <v>8395</v>
      </c>
      <c r="G3470" s="13" t="s">
        <v>114</v>
      </c>
      <c r="H3470" s="11">
        <v>3077</v>
      </c>
      <c r="I3470" s="13" t="s">
        <v>326</v>
      </c>
      <c r="J3470" s="11">
        <v>8182313000110</v>
      </c>
    </row>
    <row r="3471" ht="12" customHeight="1" spans="1:10">
      <c r="A3471" s="11">
        <v>13380</v>
      </c>
      <c r="B3471" s="12" t="s">
        <v>8396</v>
      </c>
      <c r="C3471" s="13" t="s">
        <v>323</v>
      </c>
      <c r="D3471" s="13" t="s">
        <v>8397</v>
      </c>
      <c r="E3471" s="11">
        <v>59507000</v>
      </c>
      <c r="F3471" s="13" t="s">
        <v>8398</v>
      </c>
      <c r="G3471" s="13" t="s">
        <v>114</v>
      </c>
      <c r="H3471" s="11">
        <v>3077</v>
      </c>
      <c r="I3471" s="13" t="s">
        <v>326</v>
      </c>
      <c r="J3471" s="11">
        <v>8184111000107</v>
      </c>
    </row>
    <row r="3472" ht="12" customHeight="1" spans="1:10">
      <c r="A3472" s="11">
        <v>13385</v>
      </c>
      <c r="B3472" s="12" t="s">
        <v>8399</v>
      </c>
      <c r="C3472" s="13" t="s">
        <v>323</v>
      </c>
      <c r="D3472" s="13" t="s">
        <v>8400</v>
      </c>
      <c r="E3472" s="11">
        <v>59500000</v>
      </c>
      <c r="F3472" s="13" t="s">
        <v>8401</v>
      </c>
      <c r="G3472" s="13" t="s">
        <v>114</v>
      </c>
      <c r="H3472" s="11">
        <v>3077</v>
      </c>
      <c r="I3472" s="13" t="s">
        <v>326</v>
      </c>
      <c r="J3472" s="11">
        <v>8184434000109</v>
      </c>
    </row>
    <row r="3473" ht="12" customHeight="1" spans="1:10">
      <c r="A3473" s="11">
        <v>13936</v>
      </c>
      <c r="B3473" s="12" t="s">
        <v>8402</v>
      </c>
      <c r="C3473" s="13" t="s">
        <v>323</v>
      </c>
      <c r="D3473" s="13" t="s">
        <v>8403</v>
      </c>
      <c r="E3473" s="11">
        <v>59598000</v>
      </c>
      <c r="F3473" s="13" t="s">
        <v>8404</v>
      </c>
      <c r="G3473" s="13" t="s">
        <v>114</v>
      </c>
      <c r="H3473" s="11">
        <v>3077</v>
      </c>
      <c r="I3473" s="13" t="s">
        <v>326</v>
      </c>
      <c r="J3473" s="11">
        <v>8184442000147</v>
      </c>
    </row>
    <row r="3474" ht="12" customHeight="1" spans="1:10">
      <c r="A3474" s="11">
        <v>20836</v>
      </c>
      <c r="B3474" s="12" t="s">
        <v>8405</v>
      </c>
      <c r="C3474" s="13" t="s">
        <v>220</v>
      </c>
      <c r="D3474" s="13" t="s">
        <v>8406</v>
      </c>
      <c r="E3474" s="11">
        <v>89204310</v>
      </c>
      <c r="F3474" s="13" t="s">
        <v>8407</v>
      </c>
      <c r="G3474" s="13" t="s">
        <v>114</v>
      </c>
      <c r="H3474" s="11">
        <v>2806</v>
      </c>
      <c r="I3474" s="13" t="s">
        <v>223</v>
      </c>
      <c r="J3474" s="11">
        <v>8184821000137</v>
      </c>
    </row>
    <row r="3475" ht="12" customHeight="1" spans="1:10">
      <c r="A3475" s="11">
        <v>12928</v>
      </c>
      <c r="B3475" s="12" t="s">
        <v>8408</v>
      </c>
      <c r="C3475" s="13" t="s">
        <v>89</v>
      </c>
      <c r="D3475" s="13" t="s">
        <v>8409</v>
      </c>
      <c r="E3475" s="11">
        <v>55740000</v>
      </c>
      <c r="F3475" s="13" t="s">
        <v>8410</v>
      </c>
      <c r="G3475" s="13" t="s">
        <v>170</v>
      </c>
      <c r="H3475" s="11">
        <v>2979</v>
      </c>
      <c r="I3475" s="13" t="s">
        <v>802</v>
      </c>
      <c r="J3475" s="11">
        <v>8194799000106</v>
      </c>
    </row>
    <row r="3476" ht="12" customHeight="1" spans="1:10">
      <c r="A3476" s="11">
        <v>14440</v>
      </c>
      <c r="B3476" s="12" t="s">
        <v>8411</v>
      </c>
      <c r="C3476" s="13" t="s">
        <v>89</v>
      </c>
      <c r="D3476" s="13" t="s">
        <v>8412</v>
      </c>
      <c r="E3476" s="11">
        <v>50950030</v>
      </c>
      <c r="F3476" s="13" t="s">
        <v>91</v>
      </c>
      <c r="G3476" s="13" t="s">
        <v>129</v>
      </c>
      <c r="H3476" s="11">
        <v>999</v>
      </c>
      <c r="I3476" s="13" t="s">
        <v>93</v>
      </c>
      <c r="J3476" s="11">
        <v>8195158000176</v>
      </c>
    </row>
    <row r="3477" ht="12" customHeight="1" spans="1:10">
      <c r="A3477" s="11">
        <v>21651</v>
      </c>
      <c r="B3477" s="12" t="s">
        <v>8413</v>
      </c>
      <c r="C3477" s="13" t="s">
        <v>323</v>
      </c>
      <c r="D3477" s="13" t="s">
        <v>8414</v>
      </c>
      <c r="E3477" s="11">
        <v>59217000</v>
      </c>
      <c r="F3477" s="13" t="s">
        <v>8415</v>
      </c>
      <c r="G3477" s="13" t="s">
        <v>114</v>
      </c>
      <c r="H3477" s="11">
        <v>3077</v>
      </c>
      <c r="I3477" s="13" t="s">
        <v>326</v>
      </c>
      <c r="J3477" s="11">
        <v>8196941000154</v>
      </c>
    </row>
    <row r="3478" ht="24" customHeight="1" spans="1:10">
      <c r="A3478" s="11">
        <v>14360</v>
      </c>
      <c r="B3478" s="12" t="s">
        <v>8416</v>
      </c>
      <c r="C3478" s="13" t="s">
        <v>89</v>
      </c>
      <c r="D3478" s="13" t="s">
        <v>8417</v>
      </c>
      <c r="E3478" s="11">
        <v>50000</v>
      </c>
      <c r="F3478" s="13" t="s">
        <v>91</v>
      </c>
      <c r="G3478" s="13" t="s">
        <v>92</v>
      </c>
      <c r="H3478" s="11">
        <v>100</v>
      </c>
      <c r="I3478" s="13" t="s">
        <v>124</v>
      </c>
      <c r="J3478" s="11">
        <v>8201162000108</v>
      </c>
    </row>
    <row r="3479" ht="12" customHeight="1" spans="1:10">
      <c r="A3479" s="11">
        <v>16628</v>
      </c>
      <c r="B3479" s="12" t="s">
        <v>8418</v>
      </c>
      <c r="C3479" s="13" t="s">
        <v>89</v>
      </c>
      <c r="D3479" s="13" t="s">
        <v>8419</v>
      </c>
      <c r="E3479" s="11">
        <v>55280000</v>
      </c>
      <c r="F3479" s="13" t="s">
        <v>8420</v>
      </c>
      <c r="G3479" s="13" t="s">
        <v>170</v>
      </c>
      <c r="H3479" s="11">
        <v>3084</v>
      </c>
      <c r="I3479" s="13" t="s">
        <v>218</v>
      </c>
      <c r="J3479" s="11">
        <v>8201607000141</v>
      </c>
    </row>
    <row r="3480" ht="12" customHeight="1" spans="1:10">
      <c r="A3480" s="11">
        <v>22995</v>
      </c>
      <c r="B3480" s="12" t="s">
        <v>8421</v>
      </c>
      <c r="C3480" s="13" t="s">
        <v>89</v>
      </c>
      <c r="D3480" s="13" t="s">
        <v>8422</v>
      </c>
      <c r="E3480" s="11">
        <v>55012520</v>
      </c>
      <c r="F3480" s="13" t="s">
        <v>235</v>
      </c>
      <c r="G3480" s="13" t="s">
        <v>98</v>
      </c>
      <c r="H3480" s="11">
        <v>100</v>
      </c>
      <c r="I3480" s="13" t="s">
        <v>124</v>
      </c>
      <c r="J3480" s="11">
        <v>8203651000190</v>
      </c>
    </row>
    <row r="3481" ht="12" customHeight="1" spans="1:10">
      <c r="A3481" s="11">
        <v>16498</v>
      </c>
      <c r="B3481" s="12" t="s">
        <v>8423</v>
      </c>
      <c r="C3481" s="13" t="s">
        <v>323</v>
      </c>
      <c r="D3481" s="13" t="s">
        <v>8424</v>
      </c>
      <c r="E3481" s="11">
        <v>59575000</v>
      </c>
      <c r="F3481" s="13" t="s">
        <v>8425</v>
      </c>
      <c r="G3481" s="13" t="s">
        <v>114</v>
      </c>
      <c r="H3481" s="11">
        <v>3077</v>
      </c>
      <c r="I3481" s="13" t="s">
        <v>326</v>
      </c>
      <c r="J3481" s="11">
        <v>8204497000171</v>
      </c>
    </row>
    <row r="3482" ht="12" customHeight="1" spans="1:10">
      <c r="A3482" s="11">
        <v>2119</v>
      </c>
      <c r="B3482" s="12" t="s">
        <v>8426</v>
      </c>
      <c r="C3482" s="13" t="s">
        <v>323</v>
      </c>
      <c r="D3482" s="13" t="s">
        <v>8427</v>
      </c>
      <c r="E3482" s="11">
        <v>59012000</v>
      </c>
      <c r="F3482" s="13" t="s">
        <v>577</v>
      </c>
      <c r="G3482" s="13" t="s">
        <v>119</v>
      </c>
      <c r="H3482" s="11">
        <v>999</v>
      </c>
      <c r="I3482" s="13" t="s">
        <v>93</v>
      </c>
      <c r="J3482" s="11">
        <v>8210247000144</v>
      </c>
    </row>
    <row r="3483" ht="12" customHeight="1" spans="1:10">
      <c r="A3483" s="11">
        <v>13106</v>
      </c>
      <c r="B3483" s="12" t="s">
        <v>8428</v>
      </c>
      <c r="C3483" s="13" t="s">
        <v>323</v>
      </c>
      <c r="D3483" s="13" t="s">
        <v>8429</v>
      </c>
      <c r="E3483" s="11">
        <v>59012320</v>
      </c>
      <c r="F3483" s="13" t="s">
        <v>577</v>
      </c>
      <c r="G3483" s="13" t="s">
        <v>92</v>
      </c>
      <c r="H3483" s="11">
        <v>3077</v>
      </c>
      <c r="I3483" s="13" t="s">
        <v>326</v>
      </c>
      <c r="J3483" s="11">
        <v>8212995000166</v>
      </c>
    </row>
    <row r="3484" ht="12" customHeight="1" spans="1:10">
      <c r="A3484" s="11">
        <v>19667</v>
      </c>
      <c r="B3484" s="12" t="s">
        <v>8430</v>
      </c>
      <c r="C3484" s="13" t="s">
        <v>89</v>
      </c>
      <c r="D3484" s="13" t="s">
        <v>8431</v>
      </c>
      <c r="E3484" s="11">
        <v>50721040</v>
      </c>
      <c r="F3484" s="13" t="s">
        <v>91</v>
      </c>
      <c r="G3484" s="13" t="s">
        <v>92</v>
      </c>
      <c r="H3484" s="11">
        <v>100</v>
      </c>
      <c r="I3484" s="13" t="s">
        <v>124</v>
      </c>
      <c r="J3484" s="11">
        <v>8215522000112</v>
      </c>
    </row>
    <row r="3485" ht="12" customHeight="1" spans="1:10">
      <c r="A3485" s="11">
        <v>22828</v>
      </c>
      <c r="B3485" s="12" t="s">
        <v>8432</v>
      </c>
      <c r="C3485" s="13" t="s">
        <v>89</v>
      </c>
      <c r="D3485" s="13" t="s">
        <v>8433</v>
      </c>
      <c r="E3485" s="11">
        <v>52010240</v>
      </c>
      <c r="F3485" s="13" t="s">
        <v>91</v>
      </c>
      <c r="G3485" s="13" t="s">
        <v>129</v>
      </c>
      <c r="H3485" s="11">
        <v>100</v>
      </c>
      <c r="I3485" s="13" t="s">
        <v>124</v>
      </c>
      <c r="J3485" s="11">
        <v>8217881000290</v>
      </c>
    </row>
    <row r="3486" ht="12" customHeight="1" spans="1:10">
      <c r="A3486" s="11">
        <v>17645</v>
      </c>
      <c r="B3486" s="12" t="s">
        <v>8434</v>
      </c>
      <c r="C3486" s="13" t="s">
        <v>152</v>
      </c>
      <c r="D3486" s="13" t="s">
        <v>8435</v>
      </c>
      <c r="E3486" s="11">
        <v>45607291</v>
      </c>
      <c r="F3486" s="13" t="s">
        <v>823</v>
      </c>
      <c r="G3486" s="13" t="s">
        <v>114</v>
      </c>
      <c r="H3486" s="11">
        <v>3125</v>
      </c>
      <c r="I3486" s="13" t="s">
        <v>3164</v>
      </c>
      <c r="J3486" s="11">
        <v>8218991000195</v>
      </c>
    </row>
    <row r="3487" ht="12" customHeight="1" spans="1:10">
      <c r="A3487" s="11">
        <v>1349</v>
      </c>
      <c r="B3487" s="12" t="s">
        <v>8436</v>
      </c>
      <c r="C3487" s="13" t="s">
        <v>323</v>
      </c>
      <c r="D3487" s="13" t="s">
        <v>8437</v>
      </c>
      <c r="E3487" s="11">
        <v>59300000</v>
      </c>
      <c r="F3487" s="13" t="s">
        <v>2627</v>
      </c>
      <c r="G3487" s="13" t="s">
        <v>185</v>
      </c>
      <c r="H3487" s="11">
        <v>3077</v>
      </c>
      <c r="I3487" s="13" t="s">
        <v>326</v>
      </c>
      <c r="J3487" s="11">
        <v>8220899000160</v>
      </c>
    </row>
    <row r="3488" ht="12" customHeight="1" spans="1:10">
      <c r="A3488" s="11">
        <v>12429</v>
      </c>
      <c r="B3488" s="12" t="s">
        <v>8438</v>
      </c>
      <c r="C3488" s="13" t="s">
        <v>323</v>
      </c>
      <c r="D3488" s="13" t="s">
        <v>8439</v>
      </c>
      <c r="E3488" s="11">
        <v>59280000</v>
      </c>
      <c r="F3488" s="13" t="s">
        <v>2729</v>
      </c>
      <c r="G3488" s="13" t="s">
        <v>114</v>
      </c>
      <c r="H3488" s="11">
        <v>3077</v>
      </c>
      <c r="I3488" s="13" t="s">
        <v>326</v>
      </c>
      <c r="J3488" s="11">
        <v>8234148000100</v>
      </c>
    </row>
    <row r="3489" ht="12" customHeight="1" spans="1:10">
      <c r="A3489" s="11">
        <v>15259</v>
      </c>
      <c r="B3489" s="12" t="s">
        <v>8440</v>
      </c>
      <c r="C3489" s="13" t="s">
        <v>323</v>
      </c>
      <c r="D3489" s="13" t="s">
        <v>8441</v>
      </c>
      <c r="E3489" s="11">
        <v>59584000</v>
      </c>
      <c r="F3489" s="13" t="s">
        <v>8442</v>
      </c>
      <c r="G3489" s="13" t="s">
        <v>114</v>
      </c>
      <c r="H3489" s="11">
        <v>3077</v>
      </c>
      <c r="I3489" s="13" t="s">
        <v>326</v>
      </c>
      <c r="J3489" s="11">
        <v>8234155000102</v>
      </c>
    </row>
    <row r="3490" ht="12" customHeight="1" spans="1:10">
      <c r="A3490" s="11">
        <v>18585</v>
      </c>
      <c r="B3490" s="12" t="s">
        <v>8443</v>
      </c>
      <c r="C3490" s="13" t="s">
        <v>323</v>
      </c>
      <c r="D3490" s="13" t="s">
        <v>8444</v>
      </c>
      <c r="E3490" s="11">
        <v>59584000</v>
      </c>
      <c r="F3490" s="13" t="s">
        <v>8442</v>
      </c>
      <c r="G3490" s="13" t="s">
        <v>114</v>
      </c>
      <c r="H3490" s="11">
        <v>3077</v>
      </c>
      <c r="I3490" s="13" t="s">
        <v>326</v>
      </c>
      <c r="J3490" s="11">
        <v>8234155000285</v>
      </c>
    </row>
    <row r="3491" ht="12" customHeight="1" spans="1:10">
      <c r="A3491" s="11">
        <v>13980</v>
      </c>
      <c r="B3491" s="12" t="s">
        <v>8445</v>
      </c>
      <c r="C3491" s="13" t="s">
        <v>323</v>
      </c>
      <c r="D3491" s="13" t="s">
        <v>8446</v>
      </c>
      <c r="E3491" s="11">
        <v>59800000</v>
      </c>
      <c r="F3491" s="13" t="s">
        <v>8302</v>
      </c>
      <c r="G3491" s="13" t="s">
        <v>185</v>
      </c>
      <c r="H3491" s="11">
        <v>3077</v>
      </c>
      <c r="I3491" s="13" t="s">
        <v>326</v>
      </c>
      <c r="J3491" s="11">
        <v>8238016000149</v>
      </c>
    </row>
    <row r="3492" ht="12" customHeight="1" spans="1:10">
      <c r="A3492" s="11">
        <v>20607</v>
      </c>
      <c r="B3492" s="12" t="s">
        <v>8447</v>
      </c>
      <c r="C3492" s="13" t="s">
        <v>323</v>
      </c>
      <c r="D3492" s="13" t="s">
        <v>8448</v>
      </c>
      <c r="E3492" s="11">
        <v>59025090</v>
      </c>
      <c r="F3492" s="13" t="s">
        <v>577</v>
      </c>
      <c r="G3492" s="13" t="s">
        <v>114</v>
      </c>
      <c r="H3492" s="11">
        <v>3077</v>
      </c>
      <c r="I3492" s="13" t="s">
        <v>326</v>
      </c>
      <c r="J3492" s="11">
        <v>8241747000143</v>
      </c>
    </row>
    <row r="3493" ht="12" customHeight="1" spans="1:10">
      <c r="A3493" s="11">
        <v>17581</v>
      </c>
      <c r="B3493" s="12" t="s">
        <v>8449</v>
      </c>
      <c r="C3493" s="13" t="s">
        <v>323</v>
      </c>
      <c r="D3493" s="13" t="s">
        <v>8450</v>
      </c>
      <c r="E3493" s="11">
        <v>58025100</v>
      </c>
      <c r="F3493" s="13" t="s">
        <v>577</v>
      </c>
      <c r="G3493" s="13" t="s">
        <v>170</v>
      </c>
      <c r="H3493" s="11">
        <v>3077</v>
      </c>
      <c r="I3493" s="13" t="s">
        <v>326</v>
      </c>
      <c r="J3493" s="11">
        <v>8241747000496</v>
      </c>
    </row>
    <row r="3494" ht="12" customHeight="1" spans="1:10">
      <c r="A3494" s="11">
        <v>13825</v>
      </c>
      <c r="B3494" s="12" t="s">
        <v>8451</v>
      </c>
      <c r="C3494" s="13" t="s">
        <v>323</v>
      </c>
      <c r="D3494" s="13" t="s">
        <v>8452</v>
      </c>
      <c r="E3494" s="11">
        <v>59000000</v>
      </c>
      <c r="F3494" s="13" t="s">
        <v>577</v>
      </c>
      <c r="G3494" s="13" t="s">
        <v>86</v>
      </c>
      <c r="H3494" s="11">
        <v>3077</v>
      </c>
      <c r="I3494" s="13" t="s">
        <v>326</v>
      </c>
      <c r="J3494" s="11">
        <v>8241754000145</v>
      </c>
    </row>
    <row r="3495" ht="12" customHeight="1" spans="1:10">
      <c r="A3495" s="11">
        <v>12584</v>
      </c>
      <c r="B3495" s="12" t="s">
        <v>8453</v>
      </c>
      <c r="C3495" s="13" t="s">
        <v>323</v>
      </c>
      <c r="D3495" s="13" t="s">
        <v>8454</v>
      </c>
      <c r="E3495" s="11">
        <v>59515000</v>
      </c>
      <c r="F3495" s="13" t="s">
        <v>8105</v>
      </c>
      <c r="G3495" s="13" t="s">
        <v>86</v>
      </c>
      <c r="H3495" s="11">
        <v>3077</v>
      </c>
      <c r="I3495" s="13" t="s">
        <v>326</v>
      </c>
      <c r="J3495" s="11">
        <v>8241754001117</v>
      </c>
    </row>
    <row r="3496" ht="12" customHeight="1" spans="1:10">
      <c r="A3496" s="11">
        <v>1782</v>
      </c>
      <c r="B3496" s="12" t="s">
        <v>8455</v>
      </c>
      <c r="C3496" s="13" t="s">
        <v>323</v>
      </c>
      <c r="D3496" s="13" t="s">
        <v>8456</v>
      </c>
      <c r="E3496" s="11">
        <v>56611100</v>
      </c>
      <c r="F3496" s="13" t="s">
        <v>872</v>
      </c>
      <c r="G3496" s="13" t="s">
        <v>119</v>
      </c>
      <c r="H3496" s="11">
        <v>3077</v>
      </c>
      <c r="I3496" s="13" t="s">
        <v>326</v>
      </c>
      <c r="J3496" s="11">
        <v>8241754005708</v>
      </c>
    </row>
    <row r="3497" ht="12" customHeight="1" spans="1:10">
      <c r="A3497" s="11">
        <v>12541</v>
      </c>
      <c r="B3497" s="12" t="s">
        <v>8457</v>
      </c>
      <c r="C3497" s="13" t="s">
        <v>323</v>
      </c>
      <c r="D3497" s="13" t="s">
        <v>8458</v>
      </c>
      <c r="E3497" s="11">
        <v>59370000</v>
      </c>
      <c r="F3497" s="13" t="s">
        <v>8177</v>
      </c>
      <c r="G3497" s="13" t="s">
        <v>86</v>
      </c>
      <c r="H3497" s="11">
        <v>3077</v>
      </c>
      <c r="I3497" s="13" t="s">
        <v>326</v>
      </c>
      <c r="J3497" s="11">
        <v>8241754009878</v>
      </c>
    </row>
    <row r="3498" ht="12" customHeight="1" spans="1:10">
      <c r="A3498" s="11">
        <v>21001</v>
      </c>
      <c r="B3498" s="12" t="s">
        <v>8459</v>
      </c>
      <c r="C3498" s="13" t="s">
        <v>323</v>
      </c>
      <c r="D3498" s="13" t="s">
        <v>8460</v>
      </c>
      <c r="E3498" s="11">
        <v>59030350</v>
      </c>
      <c r="F3498" s="13" t="s">
        <v>577</v>
      </c>
      <c r="G3498" s="13" t="s">
        <v>377</v>
      </c>
      <c r="H3498" s="11">
        <v>3077</v>
      </c>
      <c r="I3498" s="13" t="s">
        <v>326</v>
      </c>
      <c r="J3498" s="11">
        <v>8241754010108</v>
      </c>
    </row>
    <row r="3499" ht="12" customHeight="1" spans="1:10">
      <c r="A3499" s="11">
        <v>17441</v>
      </c>
      <c r="B3499" s="12" t="s">
        <v>8461</v>
      </c>
      <c r="C3499" s="13" t="s">
        <v>323</v>
      </c>
      <c r="D3499" s="13" t="s">
        <v>8462</v>
      </c>
      <c r="E3499" s="11">
        <v>59015380</v>
      </c>
      <c r="F3499" s="13" t="s">
        <v>577</v>
      </c>
      <c r="G3499" s="13" t="s">
        <v>377</v>
      </c>
      <c r="H3499" s="11">
        <v>3077</v>
      </c>
      <c r="I3499" s="13" t="s">
        <v>326</v>
      </c>
      <c r="J3499" s="11">
        <v>8241754010299</v>
      </c>
    </row>
    <row r="3500" ht="12" customHeight="1" spans="1:10">
      <c r="A3500" s="11">
        <v>13388</v>
      </c>
      <c r="B3500" s="12" t="s">
        <v>8463</v>
      </c>
      <c r="C3500" s="13" t="s">
        <v>323</v>
      </c>
      <c r="D3500" s="13" t="s">
        <v>8464</v>
      </c>
      <c r="E3500" s="11">
        <v>59600000</v>
      </c>
      <c r="F3500" s="13" t="s">
        <v>872</v>
      </c>
      <c r="G3500" s="13" t="s">
        <v>420</v>
      </c>
      <c r="H3500" s="11">
        <v>3077</v>
      </c>
      <c r="I3500" s="13" t="s">
        <v>326</v>
      </c>
      <c r="J3500" s="11">
        <v>8241754010450</v>
      </c>
    </row>
    <row r="3501" ht="12" customHeight="1" spans="1:10">
      <c r="A3501" s="11">
        <v>13108</v>
      </c>
      <c r="B3501" s="12" t="s">
        <v>8465</v>
      </c>
      <c r="C3501" s="13" t="s">
        <v>323</v>
      </c>
      <c r="D3501" s="13" t="s">
        <v>8466</v>
      </c>
      <c r="E3501" s="11">
        <v>59280000</v>
      </c>
      <c r="F3501" s="13" t="s">
        <v>2729</v>
      </c>
      <c r="G3501" s="13" t="s">
        <v>86</v>
      </c>
      <c r="H3501" s="11">
        <v>3077</v>
      </c>
      <c r="I3501" s="13" t="s">
        <v>326</v>
      </c>
      <c r="J3501" s="11">
        <v>8241754010531</v>
      </c>
    </row>
    <row r="3502" ht="12" customHeight="1" spans="1:10">
      <c r="A3502" s="11">
        <v>12773</v>
      </c>
      <c r="B3502" s="12" t="s">
        <v>8467</v>
      </c>
      <c r="C3502" s="13" t="s">
        <v>323</v>
      </c>
      <c r="D3502" s="13" t="s">
        <v>8468</v>
      </c>
      <c r="E3502" s="11">
        <v>59780000</v>
      </c>
      <c r="F3502" s="13" t="s">
        <v>3181</v>
      </c>
      <c r="G3502" s="13" t="s">
        <v>420</v>
      </c>
      <c r="H3502" s="11">
        <v>3077</v>
      </c>
      <c r="I3502" s="13" t="s">
        <v>326</v>
      </c>
      <c r="J3502" s="11">
        <v>8241754010612</v>
      </c>
    </row>
    <row r="3503" ht="12" customHeight="1" spans="1:10">
      <c r="A3503" s="11">
        <v>12771</v>
      </c>
      <c r="B3503" s="12" t="s">
        <v>8469</v>
      </c>
      <c r="C3503" s="13" t="s">
        <v>323</v>
      </c>
      <c r="D3503" s="13" t="s">
        <v>8470</v>
      </c>
      <c r="E3503" s="11">
        <v>59900000</v>
      </c>
      <c r="F3503" s="13" t="s">
        <v>3824</v>
      </c>
      <c r="G3503" s="13" t="s">
        <v>420</v>
      </c>
      <c r="H3503" s="11">
        <v>3077</v>
      </c>
      <c r="I3503" s="13" t="s">
        <v>326</v>
      </c>
      <c r="J3503" s="11">
        <v>8241754010701</v>
      </c>
    </row>
    <row r="3504" ht="12" customHeight="1" spans="1:10">
      <c r="A3504" s="11">
        <v>1278</v>
      </c>
      <c r="B3504" s="12" t="s">
        <v>8471</v>
      </c>
      <c r="C3504" s="13" t="s">
        <v>323</v>
      </c>
      <c r="D3504" s="13" t="s">
        <v>8472</v>
      </c>
      <c r="E3504" s="11">
        <v>59015350</v>
      </c>
      <c r="F3504" s="13" t="s">
        <v>577</v>
      </c>
      <c r="G3504" s="13" t="s">
        <v>119</v>
      </c>
      <c r="H3504" s="11">
        <v>3077</v>
      </c>
      <c r="I3504" s="13" t="s">
        <v>326</v>
      </c>
      <c r="J3504" s="11">
        <v>8241754010884</v>
      </c>
    </row>
    <row r="3505" ht="12" customHeight="1" spans="1:10">
      <c r="A3505" s="11">
        <v>1451</v>
      </c>
      <c r="B3505" s="12" t="s">
        <v>8473</v>
      </c>
      <c r="C3505" s="13" t="s">
        <v>323</v>
      </c>
      <c r="D3505" s="13" t="s">
        <v>8474</v>
      </c>
      <c r="E3505" s="11">
        <v>59000000</v>
      </c>
      <c r="F3505" s="13" t="s">
        <v>577</v>
      </c>
      <c r="G3505" s="13" t="s">
        <v>420</v>
      </c>
      <c r="H3505" s="11">
        <v>3077</v>
      </c>
      <c r="I3505" s="13" t="s">
        <v>326</v>
      </c>
      <c r="J3505" s="11">
        <v>8241754010965</v>
      </c>
    </row>
    <row r="3506" ht="12" customHeight="1" spans="1:10">
      <c r="A3506" s="11">
        <v>1521</v>
      </c>
      <c r="B3506" s="12" t="s">
        <v>8475</v>
      </c>
      <c r="C3506" s="13" t="s">
        <v>323</v>
      </c>
      <c r="D3506" s="13" t="s">
        <v>8476</v>
      </c>
      <c r="E3506" s="11">
        <v>54125400</v>
      </c>
      <c r="F3506" s="13" t="s">
        <v>577</v>
      </c>
      <c r="G3506" s="13" t="s">
        <v>420</v>
      </c>
      <c r="H3506" s="11">
        <v>3077</v>
      </c>
      <c r="I3506" s="13" t="s">
        <v>326</v>
      </c>
      <c r="J3506" s="11">
        <v>8241754011007</v>
      </c>
    </row>
    <row r="3507" ht="12" customHeight="1" spans="1:10">
      <c r="A3507" s="11">
        <v>13933</v>
      </c>
      <c r="B3507" s="12" t="s">
        <v>8477</v>
      </c>
      <c r="C3507" s="13" t="s">
        <v>323</v>
      </c>
      <c r="D3507" s="13" t="s">
        <v>8478</v>
      </c>
      <c r="E3507" s="11">
        <v>59555000</v>
      </c>
      <c r="F3507" s="13" t="s">
        <v>4896</v>
      </c>
      <c r="G3507" s="13" t="s">
        <v>420</v>
      </c>
      <c r="H3507" s="11">
        <v>65</v>
      </c>
      <c r="I3507" s="13" t="s">
        <v>4484</v>
      </c>
      <c r="J3507" s="11">
        <v>8241754011180</v>
      </c>
    </row>
    <row r="3508" ht="12" customHeight="1" spans="1:10">
      <c r="A3508" s="11">
        <v>13375</v>
      </c>
      <c r="B3508" s="12" t="s">
        <v>8479</v>
      </c>
      <c r="C3508" s="13" t="s">
        <v>323</v>
      </c>
      <c r="D3508" s="13" t="s">
        <v>8480</v>
      </c>
      <c r="E3508" s="11">
        <v>59700000</v>
      </c>
      <c r="F3508" s="13" t="s">
        <v>841</v>
      </c>
      <c r="G3508" s="13" t="s">
        <v>420</v>
      </c>
      <c r="H3508" s="11">
        <v>3077</v>
      </c>
      <c r="I3508" s="13" t="s">
        <v>326</v>
      </c>
      <c r="J3508" s="11">
        <v>8241754011260</v>
      </c>
    </row>
    <row r="3509" ht="12" customHeight="1" spans="1:10">
      <c r="A3509" s="11">
        <v>1287</v>
      </c>
      <c r="B3509" s="12" t="s">
        <v>8481</v>
      </c>
      <c r="C3509" s="13" t="s">
        <v>323</v>
      </c>
      <c r="D3509" s="13" t="s">
        <v>8482</v>
      </c>
      <c r="E3509" s="11">
        <v>59015350</v>
      </c>
      <c r="F3509" s="13" t="s">
        <v>577</v>
      </c>
      <c r="G3509" s="13" t="s">
        <v>420</v>
      </c>
      <c r="H3509" s="11">
        <v>3077</v>
      </c>
      <c r="I3509" s="13" t="s">
        <v>326</v>
      </c>
      <c r="J3509" s="11">
        <v>8241754011503</v>
      </c>
    </row>
    <row r="3510" ht="12" customHeight="1" spans="1:10">
      <c r="A3510" s="11">
        <v>12585</v>
      </c>
      <c r="B3510" s="12" t="s">
        <v>8483</v>
      </c>
      <c r="C3510" s="13" t="s">
        <v>323</v>
      </c>
      <c r="D3510" s="13" t="s">
        <v>8484</v>
      </c>
      <c r="E3510" s="11">
        <v>59650000</v>
      </c>
      <c r="F3510" s="13" t="s">
        <v>2902</v>
      </c>
      <c r="G3510" s="13" t="s">
        <v>86</v>
      </c>
      <c r="H3510" s="11">
        <v>3077</v>
      </c>
      <c r="I3510" s="13" t="s">
        <v>326</v>
      </c>
      <c r="J3510" s="11">
        <v>8241754011694</v>
      </c>
    </row>
    <row r="3511" ht="12" customHeight="1" spans="1:10">
      <c r="A3511" s="11">
        <v>22135</v>
      </c>
      <c r="B3511" s="12" t="s">
        <v>8485</v>
      </c>
      <c r="C3511" s="13" t="s">
        <v>323</v>
      </c>
      <c r="D3511" s="13" t="s">
        <v>8486</v>
      </c>
      <c r="E3511" s="11">
        <v>59141085</v>
      </c>
      <c r="F3511" s="13" t="s">
        <v>398</v>
      </c>
      <c r="G3511" s="13" t="s">
        <v>377</v>
      </c>
      <c r="H3511" s="11">
        <v>3077</v>
      </c>
      <c r="I3511" s="13" t="s">
        <v>326</v>
      </c>
      <c r="J3511" s="11">
        <v>8241754011937</v>
      </c>
    </row>
    <row r="3512" ht="12" customHeight="1" spans="1:10">
      <c r="A3512" s="11">
        <v>18671</v>
      </c>
      <c r="B3512" s="12" t="s">
        <v>8487</v>
      </c>
      <c r="C3512" s="13" t="s">
        <v>323</v>
      </c>
      <c r="D3512" s="13" t="s">
        <v>8488</v>
      </c>
      <c r="E3512" s="11">
        <v>59025600</v>
      </c>
      <c r="F3512" s="13" t="s">
        <v>577</v>
      </c>
      <c r="G3512" s="13" t="s">
        <v>377</v>
      </c>
      <c r="H3512" s="11">
        <v>3077</v>
      </c>
      <c r="I3512" s="13" t="s">
        <v>326</v>
      </c>
      <c r="J3512" s="11">
        <v>8241754013395</v>
      </c>
    </row>
    <row r="3513" ht="12" customHeight="1" spans="1:10">
      <c r="A3513" s="11">
        <v>23524</v>
      </c>
      <c r="B3513" s="12" t="s">
        <v>8489</v>
      </c>
      <c r="C3513" s="13" t="s">
        <v>323</v>
      </c>
      <c r="D3513" s="13" t="s">
        <v>8490</v>
      </c>
      <c r="E3513" s="11">
        <v>59037155</v>
      </c>
      <c r="F3513" s="13" t="s">
        <v>577</v>
      </c>
      <c r="G3513" s="13" t="s">
        <v>105</v>
      </c>
      <c r="H3513" s="11">
        <v>3077</v>
      </c>
      <c r="I3513" s="13" t="s">
        <v>326</v>
      </c>
      <c r="J3513" s="11">
        <v>8241788000130</v>
      </c>
    </row>
    <row r="3514" ht="12" customHeight="1" spans="1:10">
      <c r="A3514" s="11">
        <v>17459</v>
      </c>
      <c r="B3514" s="12" t="s">
        <v>8491</v>
      </c>
      <c r="C3514" s="13" t="s">
        <v>89</v>
      </c>
      <c r="D3514" s="13" t="s">
        <v>8492</v>
      </c>
      <c r="E3514" s="11">
        <v>55400000</v>
      </c>
      <c r="F3514" s="13" t="s">
        <v>8493</v>
      </c>
      <c r="G3514" s="13" t="s">
        <v>420</v>
      </c>
      <c r="H3514" s="11">
        <v>3084</v>
      </c>
      <c r="I3514" s="13" t="s">
        <v>218</v>
      </c>
      <c r="J3514" s="11">
        <v>8247860000136</v>
      </c>
    </row>
    <row r="3515" ht="12" customHeight="1" spans="1:10">
      <c r="A3515" s="11">
        <v>12550</v>
      </c>
      <c r="B3515" s="12" t="s">
        <v>8494</v>
      </c>
      <c r="C3515" s="13" t="s">
        <v>323</v>
      </c>
      <c r="D3515" s="13" t="s">
        <v>8495</v>
      </c>
      <c r="E3515" s="11">
        <v>59603090</v>
      </c>
      <c r="F3515" s="13" t="s">
        <v>872</v>
      </c>
      <c r="G3515" s="13" t="s">
        <v>119</v>
      </c>
      <c r="H3515" s="11">
        <v>3077</v>
      </c>
      <c r="I3515" s="13" t="s">
        <v>326</v>
      </c>
      <c r="J3515" s="11">
        <v>8254617000145</v>
      </c>
    </row>
    <row r="3516" ht="12" customHeight="1" spans="1:10">
      <c r="A3516" s="11">
        <v>16993</v>
      </c>
      <c r="B3516" s="12" t="s">
        <v>8496</v>
      </c>
      <c r="C3516" s="13" t="s">
        <v>89</v>
      </c>
      <c r="D3516" s="13" t="s">
        <v>8497</v>
      </c>
      <c r="E3516" s="11">
        <v>52051000</v>
      </c>
      <c r="F3516" s="13" t="s">
        <v>91</v>
      </c>
      <c r="G3516" s="13" t="s">
        <v>129</v>
      </c>
      <c r="H3516" s="11">
        <v>100</v>
      </c>
      <c r="I3516" s="13" t="s">
        <v>124</v>
      </c>
      <c r="J3516" s="11">
        <v>8255321000149</v>
      </c>
    </row>
    <row r="3517" ht="12" customHeight="1" spans="1:10">
      <c r="A3517" s="11">
        <v>17755</v>
      </c>
      <c r="B3517" s="12" t="s">
        <v>8498</v>
      </c>
      <c r="C3517" s="13" t="s">
        <v>89</v>
      </c>
      <c r="D3517" s="13" t="s">
        <v>8499</v>
      </c>
      <c r="E3517" s="11">
        <v>55700000</v>
      </c>
      <c r="F3517" s="13" t="s">
        <v>2604</v>
      </c>
      <c r="G3517" s="13" t="s">
        <v>98</v>
      </c>
      <c r="H3517" s="11">
        <v>100</v>
      </c>
      <c r="I3517" s="13" t="s">
        <v>124</v>
      </c>
      <c r="J3517" s="11">
        <v>8255984000163</v>
      </c>
    </row>
    <row r="3518" ht="12" customHeight="1" spans="1:10">
      <c r="A3518" s="11">
        <v>12776</v>
      </c>
      <c r="B3518" s="12" t="s">
        <v>8500</v>
      </c>
      <c r="C3518" s="13" t="s">
        <v>323</v>
      </c>
      <c r="D3518" s="13" t="s">
        <v>8501</v>
      </c>
      <c r="E3518" s="11">
        <v>59600970</v>
      </c>
      <c r="F3518" s="13" t="s">
        <v>872</v>
      </c>
      <c r="G3518" s="13" t="s">
        <v>119</v>
      </c>
      <c r="H3518" s="11">
        <v>3077</v>
      </c>
      <c r="I3518" s="13" t="s">
        <v>326</v>
      </c>
      <c r="J3518" s="11">
        <v>8256158000139</v>
      </c>
    </row>
    <row r="3519" ht="12" customHeight="1" spans="1:10">
      <c r="A3519" s="11">
        <v>1656</v>
      </c>
      <c r="B3519" s="12" t="s">
        <v>8502</v>
      </c>
      <c r="C3519" s="13" t="s">
        <v>323</v>
      </c>
      <c r="D3519" s="13" t="s">
        <v>8503</v>
      </c>
      <c r="E3519" s="11">
        <v>59000000</v>
      </c>
      <c r="F3519" s="13" t="s">
        <v>872</v>
      </c>
      <c r="G3519" s="13" t="s">
        <v>185</v>
      </c>
      <c r="H3519" s="11">
        <v>3077</v>
      </c>
      <c r="I3519" s="13" t="s">
        <v>326</v>
      </c>
      <c r="J3519" s="11">
        <v>8256240000163</v>
      </c>
    </row>
    <row r="3520" ht="12" customHeight="1" spans="1:10">
      <c r="A3520" s="11">
        <v>24091</v>
      </c>
      <c r="B3520" s="12" t="s">
        <v>8504</v>
      </c>
      <c r="C3520" s="13" t="s">
        <v>152</v>
      </c>
      <c r="D3520" s="13" t="s">
        <v>8505</v>
      </c>
      <c r="E3520" s="11">
        <v>45810000</v>
      </c>
      <c r="F3520" s="13" t="s">
        <v>8506</v>
      </c>
      <c r="G3520" s="13" t="s">
        <v>114</v>
      </c>
      <c r="H3520" s="11">
        <v>2953</v>
      </c>
      <c r="I3520" s="13" t="s">
        <v>204</v>
      </c>
      <c r="J3520" s="11">
        <v>8257417000146</v>
      </c>
    </row>
    <row r="3521" ht="12" customHeight="1" spans="1:10">
      <c r="A3521" s="11">
        <v>20837</v>
      </c>
      <c r="B3521" s="12" t="s">
        <v>8507</v>
      </c>
      <c r="C3521" s="13" t="s">
        <v>220</v>
      </c>
      <c r="D3521" s="13" t="s">
        <v>8508</v>
      </c>
      <c r="E3521" s="11">
        <v>88305620</v>
      </c>
      <c r="F3521" s="13" t="s">
        <v>8509</v>
      </c>
      <c r="G3521" s="13" t="s">
        <v>114</v>
      </c>
      <c r="H3521" s="11">
        <v>2806</v>
      </c>
      <c r="I3521" s="13" t="s">
        <v>223</v>
      </c>
      <c r="J3521" s="11">
        <v>8259606000158</v>
      </c>
    </row>
    <row r="3522" ht="12" customHeight="1" spans="1:10">
      <c r="A3522" s="11">
        <v>12549</v>
      </c>
      <c r="B3522" s="12" t="s">
        <v>8510</v>
      </c>
      <c r="C3522" s="13" t="s">
        <v>323</v>
      </c>
      <c r="D3522" s="13" t="s">
        <v>8511</v>
      </c>
      <c r="E3522" s="11">
        <v>59633550</v>
      </c>
      <c r="F3522" s="13" t="s">
        <v>872</v>
      </c>
      <c r="G3522" s="13" t="s">
        <v>119</v>
      </c>
      <c r="H3522" s="11">
        <v>3077</v>
      </c>
      <c r="I3522" s="13" t="s">
        <v>326</v>
      </c>
      <c r="J3522" s="11">
        <v>8260549000127</v>
      </c>
    </row>
    <row r="3523" ht="12" customHeight="1" spans="1:10">
      <c r="A3523" s="11">
        <v>568</v>
      </c>
      <c r="B3523" s="12" t="s">
        <v>8512</v>
      </c>
      <c r="C3523" s="13" t="s">
        <v>89</v>
      </c>
      <c r="D3523" s="13" t="s">
        <v>8513</v>
      </c>
      <c r="E3523" s="11">
        <v>54750000</v>
      </c>
      <c r="F3523" s="13" t="s">
        <v>1018</v>
      </c>
      <c r="G3523" s="13" t="s">
        <v>114</v>
      </c>
      <c r="H3523" s="11">
        <v>2979</v>
      </c>
      <c r="I3523" s="13" t="s">
        <v>802</v>
      </c>
      <c r="J3523" s="11">
        <v>8260663000157</v>
      </c>
    </row>
    <row r="3524" ht="12" customHeight="1" spans="1:10">
      <c r="A3524" s="11">
        <v>13282</v>
      </c>
      <c r="B3524" s="12" t="s">
        <v>8514</v>
      </c>
      <c r="C3524" s="13" t="s">
        <v>89</v>
      </c>
      <c r="D3524" s="13" t="s">
        <v>8515</v>
      </c>
      <c r="E3524" s="11">
        <v>52011000</v>
      </c>
      <c r="F3524" s="13" t="s">
        <v>91</v>
      </c>
      <c r="G3524" s="13" t="s">
        <v>119</v>
      </c>
      <c r="H3524" s="11">
        <v>999</v>
      </c>
      <c r="I3524" s="13" t="s">
        <v>93</v>
      </c>
      <c r="J3524" s="11">
        <v>8262487000192</v>
      </c>
    </row>
    <row r="3525" ht="12" customHeight="1" spans="1:10">
      <c r="A3525" s="11">
        <v>19650</v>
      </c>
      <c r="B3525" s="12" t="s">
        <v>8516</v>
      </c>
      <c r="C3525" s="13" t="s">
        <v>89</v>
      </c>
      <c r="D3525" s="13" t="s">
        <v>144</v>
      </c>
      <c r="E3525" s="11">
        <v>50070070</v>
      </c>
      <c r="F3525" s="13" t="s">
        <v>91</v>
      </c>
      <c r="G3525" s="13" t="s">
        <v>98</v>
      </c>
      <c r="H3525" s="11">
        <v>100</v>
      </c>
      <c r="I3525" s="13" t="s">
        <v>124</v>
      </c>
      <c r="J3525" s="11">
        <v>8262487000273</v>
      </c>
    </row>
    <row r="3526" ht="12" customHeight="1" spans="1:10">
      <c r="A3526" s="11">
        <v>18153</v>
      </c>
      <c r="B3526" s="12" t="s">
        <v>8517</v>
      </c>
      <c r="C3526" s="13" t="s">
        <v>264</v>
      </c>
      <c r="D3526" s="13" t="s">
        <v>8518</v>
      </c>
      <c r="E3526" s="11">
        <v>58038410</v>
      </c>
      <c r="F3526" s="13" t="s">
        <v>547</v>
      </c>
      <c r="G3526" s="13" t="s">
        <v>180</v>
      </c>
      <c r="H3526" s="11">
        <v>100</v>
      </c>
      <c r="I3526" s="13" t="s">
        <v>124</v>
      </c>
      <c r="J3526" s="11">
        <v>8263643000130</v>
      </c>
    </row>
    <row r="3527" ht="12" customHeight="1" spans="1:10">
      <c r="A3527" s="11">
        <v>14279</v>
      </c>
      <c r="B3527" s="12" t="s">
        <v>8519</v>
      </c>
      <c r="C3527" s="13" t="s">
        <v>89</v>
      </c>
      <c r="D3527" s="13" t="s">
        <v>8520</v>
      </c>
      <c r="E3527" s="11">
        <v>50640320</v>
      </c>
      <c r="F3527" s="13" t="s">
        <v>91</v>
      </c>
      <c r="G3527" s="13" t="s">
        <v>180</v>
      </c>
      <c r="H3527" s="11">
        <v>999</v>
      </c>
      <c r="I3527" s="13" t="s">
        <v>93</v>
      </c>
      <c r="J3527" s="11">
        <v>8263873000107</v>
      </c>
    </row>
    <row r="3528" ht="12" customHeight="1" spans="1:10">
      <c r="A3528" s="11">
        <v>17616</v>
      </c>
      <c r="B3528" s="12" t="s">
        <v>8521</v>
      </c>
      <c r="C3528" s="13" t="s">
        <v>89</v>
      </c>
      <c r="D3528" s="13" t="s">
        <v>7021</v>
      </c>
      <c r="E3528" s="11">
        <v>52061450</v>
      </c>
      <c r="F3528" s="13" t="s">
        <v>91</v>
      </c>
      <c r="G3528" s="13" t="s">
        <v>119</v>
      </c>
      <c r="H3528" s="11">
        <v>100</v>
      </c>
      <c r="I3528" s="13" t="s">
        <v>124</v>
      </c>
      <c r="J3528" s="11">
        <v>8273584000180</v>
      </c>
    </row>
    <row r="3529" ht="12" customHeight="1" spans="1:10">
      <c r="A3529" s="11">
        <v>17710</v>
      </c>
      <c r="B3529" s="12" t="s">
        <v>8522</v>
      </c>
      <c r="C3529" s="13" t="s">
        <v>95</v>
      </c>
      <c r="D3529" s="13" t="s">
        <v>8523</v>
      </c>
      <c r="E3529" s="11">
        <v>57052480</v>
      </c>
      <c r="F3529" s="13" t="s">
        <v>97</v>
      </c>
      <c r="G3529" s="13" t="s">
        <v>98</v>
      </c>
      <c r="H3529" s="11">
        <v>3068</v>
      </c>
      <c r="I3529" s="13" t="s">
        <v>171</v>
      </c>
      <c r="J3529" s="11">
        <v>8275191000106</v>
      </c>
    </row>
    <row r="3530" ht="12" customHeight="1" spans="1:10">
      <c r="A3530" s="11">
        <v>22318</v>
      </c>
      <c r="B3530" s="12" t="s">
        <v>8524</v>
      </c>
      <c r="C3530" s="13" t="s">
        <v>111</v>
      </c>
      <c r="D3530" s="13" t="s">
        <v>8525</v>
      </c>
      <c r="E3530" s="11">
        <v>72940000</v>
      </c>
      <c r="F3530" s="13" t="s">
        <v>1330</v>
      </c>
      <c r="G3530" s="13" t="s">
        <v>114</v>
      </c>
      <c r="H3530" s="11">
        <v>2803</v>
      </c>
      <c r="I3530" s="13" t="s">
        <v>106</v>
      </c>
      <c r="J3530" s="11">
        <v>8278171000199</v>
      </c>
    </row>
    <row r="3531" ht="12" customHeight="1" spans="1:10">
      <c r="A3531" s="11">
        <v>20469</v>
      </c>
      <c r="B3531" s="12" t="s">
        <v>8526</v>
      </c>
      <c r="C3531" s="13" t="s">
        <v>220</v>
      </c>
      <c r="D3531" s="13" t="s">
        <v>8527</v>
      </c>
      <c r="E3531" s="11">
        <v>89290000</v>
      </c>
      <c r="F3531" s="13" t="s">
        <v>8528</v>
      </c>
      <c r="G3531" s="13" t="s">
        <v>114</v>
      </c>
      <c r="H3531" s="11">
        <v>2806</v>
      </c>
      <c r="I3531" s="13" t="s">
        <v>223</v>
      </c>
      <c r="J3531" s="11">
        <v>8281643000162</v>
      </c>
    </row>
    <row r="3532" ht="24" customHeight="1" spans="1:10">
      <c r="A3532" s="11">
        <v>2055</v>
      </c>
      <c r="B3532" s="12" t="s">
        <v>8529</v>
      </c>
      <c r="C3532" s="13" t="s">
        <v>323</v>
      </c>
      <c r="D3532" s="13" t="s">
        <v>8530</v>
      </c>
      <c r="E3532" s="11">
        <v>59012330</v>
      </c>
      <c r="F3532" s="13" t="s">
        <v>577</v>
      </c>
      <c r="G3532" s="13" t="s">
        <v>119</v>
      </c>
      <c r="H3532" s="11">
        <v>999</v>
      </c>
      <c r="I3532" s="13" t="s">
        <v>93</v>
      </c>
      <c r="J3532" s="11">
        <v>8285710000117</v>
      </c>
    </row>
    <row r="3533" ht="12" customHeight="1" spans="1:10">
      <c r="A3533" s="11">
        <v>23019</v>
      </c>
      <c r="B3533" s="12" t="s">
        <v>8531</v>
      </c>
      <c r="C3533" s="13" t="s">
        <v>111</v>
      </c>
      <c r="D3533" s="13" t="s">
        <v>8532</v>
      </c>
      <c r="E3533" s="11">
        <v>75870000</v>
      </c>
      <c r="F3533" s="13" t="s">
        <v>2619</v>
      </c>
      <c r="G3533" s="13" t="s">
        <v>114</v>
      </c>
      <c r="H3533" s="11">
        <v>2803</v>
      </c>
      <c r="I3533" s="13" t="s">
        <v>106</v>
      </c>
      <c r="J3533" s="11">
        <v>8288700000135</v>
      </c>
    </row>
    <row r="3534" ht="12" customHeight="1" spans="1:10">
      <c r="A3534" s="11">
        <v>1976</v>
      </c>
      <c r="B3534" s="12" t="s">
        <v>8533</v>
      </c>
      <c r="C3534" s="13" t="s">
        <v>323</v>
      </c>
      <c r="D3534" s="13" t="s">
        <v>8534</v>
      </c>
      <c r="E3534" s="11">
        <v>50000000</v>
      </c>
      <c r="F3534" s="13" t="s">
        <v>8535</v>
      </c>
      <c r="G3534" s="13" t="s">
        <v>114</v>
      </c>
      <c r="H3534" s="11">
        <v>3077</v>
      </c>
      <c r="I3534" s="13" t="s">
        <v>326</v>
      </c>
      <c r="J3534" s="11">
        <v>8290223000142</v>
      </c>
    </row>
    <row r="3535" ht="12" customHeight="1" spans="1:10">
      <c r="A3535" s="11">
        <v>1431</v>
      </c>
      <c r="B3535" s="12" t="s">
        <v>8536</v>
      </c>
      <c r="C3535" s="13" t="s">
        <v>323</v>
      </c>
      <c r="D3535" s="13" t="s">
        <v>8537</v>
      </c>
      <c r="E3535" s="11">
        <v>59000000</v>
      </c>
      <c r="F3535" s="13" t="s">
        <v>577</v>
      </c>
      <c r="G3535" s="13" t="s">
        <v>420</v>
      </c>
      <c r="H3535" s="11">
        <v>3077</v>
      </c>
      <c r="I3535" s="13" t="s">
        <v>326</v>
      </c>
      <c r="J3535" s="11">
        <v>8293185000181</v>
      </c>
    </row>
    <row r="3536" ht="12" customHeight="1" spans="1:10">
      <c r="A3536" s="11">
        <v>21524</v>
      </c>
      <c r="B3536" s="12" t="s">
        <v>8538</v>
      </c>
      <c r="C3536" s="13" t="s">
        <v>323</v>
      </c>
      <c r="D3536" s="13" t="s">
        <v>8539</v>
      </c>
      <c r="E3536" s="11">
        <v>59530000</v>
      </c>
      <c r="F3536" s="13" t="s">
        <v>8540</v>
      </c>
      <c r="G3536" s="13" t="s">
        <v>114</v>
      </c>
      <c r="H3536" s="11">
        <v>3077</v>
      </c>
      <c r="I3536" s="13" t="s">
        <v>326</v>
      </c>
      <c r="J3536" s="11">
        <v>8294654000187</v>
      </c>
    </row>
    <row r="3537" ht="12" customHeight="1" spans="1:10">
      <c r="A3537" s="11">
        <v>13387</v>
      </c>
      <c r="B3537" s="12" t="s">
        <v>8541</v>
      </c>
      <c r="C3537" s="13" t="s">
        <v>323</v>
      </c>
      <c r="D3537" s="13" t="s">
        <v>8542</v>
      </c>
      <c r="E3537" s="11">
        <v>59650000</v>
      </c>
      <c r="F3537" s="13" t="s">
        <v>2902</v>
      </c>
      <c r="G3537" s="13" t="s">
        <v>114</v>
      </c>
      <c r="H3537" s="11">
        <v>3077</v>
      </c>
      <c r="I3537" s="13" t="s">
        <v>326</v>
      </c>
      <c r="J3537" s="11">
        <v>8294662000123</v>
      </c>
    </row>
    <row r="3538" ht="12" customHeight="1" spans="1:10">
      <c r="A3538" s="11">
        <v>23223</v>
      </c>
      <c r="B3538" s="12" t="s">
        <v>8543</v>
      </c>
      <c r="C3538" s="13" t="s">
        <v>323</v>
      </c>
      <c r="D3538" s="13" t="s">
        <v>8544</v>
      </c>
      <c r="E3538" s="11">
        <v>59665000</v>
      </c>
      <c r="F3538" s="13" t="s">
        <v>8545</v>
      </c>
      <c r="G3538" s="13" t="s">
        <v>114</v>
      </c>
      <c r="H3538" s="11">
        <v>3077</v>
      </c>
      <c r="I3538" s="13" t="s">
        <v>326</v>
      </c>
      <c r="J3538" s="11">
        <v>8294670000170</v>
      </c>
    </row>
    <row r="3539" ht="12" customHeight="1" spans="1:10">
      <c r="A3539" s="11">
        <v>20376</v>
      </c>
      <c r="B3539" s="12" t="s">
        <v>8546</v>
      </c>
      <c r="C3539" s="13" t="s">
        <v>323</v>
      </c>
      <c r="D3539" s="13" t="s">
        <v>8547</v>
      </c>
      <c r="E3539" s="11">
        <v>59510000</v>
      </c>
      <c r="F3539" s="13" t="s">
        <v>8548</v>
      </c>
      <c r="G3539" s="13" t="s">
        <v>114</v>
      </c>
      <c r="H3539" s="11">
        <v>3077</v>
      </c>
      <c r="I3539" s="13" t="s">
        <v>326</v>
      </c>
      <c r="J3539" s="11">
        <v>8294688000171</v>
      </c>
    </row>
    <row r="3540" ht="24" customHeight="1" spans="1:10">
      <c r="A3540" s="11">
        <v>14345</v>
      </c>
      <c r="B3540" s="12" t="s">
        <v>8549</v>
      </c>
      <c r="C3540" s="13" t="s">
        <v>264</v>
      </c>
      <c r="D3540" s="13" t="s">
        <v>8550</v>
      </c>
      <c r="E3540" s="11">
        <v>58032070</v>
      </c>
      <c r="F3540" s="13" t="s">
        <v>547</v>
      </c>
      <c r="G3540" s="13" t="s">
        <v>119</v>
      </c>
      <c r="H3540" s="11">
        <v>3060</v>
      </c>
      <c r="I3540" s="13" t="s">
        <v>548</v>
      </c>
      <c r="J3540" s="11">
        <v>8299687000110</v>
      </c>
    </row>
    <row r="3541" ht="24" customHeight="1" spans="1:10">
      <c r="A3541" s="11">
        <v>13127</v>
      </c>
      <c r="B3541" s="12" t="s">
        <v>8551</v>
      </c>
      <c r="C3541" s="13" t="s">
        <v>323</v>
      </c>
      <c r="D3541" s="13" t="s">
        <v>8552</v>
      </c>
      <c r="E3541" s="11">
        <v>53340000</v>
      </c>
      <c r="F3541" s="13" t="s">
        <v>8553</v>
      </c>
      <c r="G3541" s="13" t="s">
        <v>114</v>
      </c>
      <c r="H3541" s="11">
        <v>3077</v>
      </c>
      <c r="I3541" s="13" t="s">
        <v>326</v>
      </c>
      <c r="J3541" s="11">
        <v>8308470000129</v>
      </c>
    </row>
    <row r="3542" ht="12" customHeight="1" spans="1:10">
      <c r="A3542" s="11">
        <v>13513</v>
      </c>
      <c r="B3542" s="12" t="s">
        <v>8554</v>
      </c>
      <c r="C3542" s="13" t="s">
        <v>323</v>
      </c>
      <c r="D3542" s="13" t="s">
        <v>8555</v>
      </c>
      <c r="E3542" s="11">
        <v>59594000</v>
      </c>
      <c r="F3542" s="13" t="s">
        <v>8556</v>
      </c>
      <c r="G3542" s="13" t="s">
        <v>114</v>
      </c>
      <c r="H3542" s="11">
        <v>3077</v>
      </c>
      <c r="I3542" s="13" t="s">
        <v>326</v>
      </c>
      <c r="J3542" s="11">
        <v>8309239000150</v>
      </c>
    </row>
    <row r="3543" ht="24" customHeight="1" spans="1:10">
      <c r="A3543" s="11">
        <v>20052</v>
      </c>
      <c r="B3543" s="12" t="s">
        <v>8557</v>
      </c>
      <c r="C3543" s="13" t="s">
        <v>89</v>
      </c>
      <c r="D3543" s="13" t="s">
        <v>8558</v>
      </c>
      <c r="E3543" s="11">
        <v>50760790</v>
      </c>
      <c r="F3543" s="13" t="s">
        <v>91</v>
      </c>
      <c r="G3543" s="13" t="s">
        <v>129</v>
      </c>
      <c r="H3543" s="11">
        <v>100</v>
      </c>
      <c r="I3543" s="13" t="s">
        <v>124</v>
      </c>
      <c r="J3543" s="11">
        <v>8309335000106</v>
      </c>
    </row>
    <row r="3544" ht="12" customHeight="1" spans="1:10">
      <c r="A3544" s="11">
        <v>18170</v>
      </c>
      <c r="B3544" s="12" t="s">
        <v>8559</v>
      </c>
      <c r="C3544" s="13" t="s">
        <v>323</v>
      </c>
      <c r="D3544" s="13" t="s">
        <v>8560</v>
      </c>
      <c r="E3544" s="11">
        <v>59550000</v>
      </c>
      <c r="F3544" s="13" t="s">
        <v>4896</v>
      </c>
      <c r="G3544" s="13" t="s">
        <v>114</v>
      </c>
      <c r="H3544" s="11">
        <v>3077</v>
      </c>
      <c r="I3544" s="13" t="s">
        <v>326</v>
      </c>
      <c r="J3544" s="11">
        <v>8309536000103</v>
      </c>
    </row>
    <row r="3545" ht="12" customHeight="1" spans="1:10">
      <c r="A3545" s="11">
        <v>13295</v>
      </c>
      <c r="B3545" s="12" t="s">
        <v>8561</v>
      </c>
      <c r="C3545" s="13" t="s">
        <v>264</v>
      </c>
      <c r="D3545" s="13" t="s">
        <v>8562</v>
      </c>
      <c r="E3545" s="11">
        <v>58915000</v>
      </c>
      <c r="F3545" s="13" t="s">
        <v>8563</v>
      </c>
      <c r="G3545" s="13" t="s">
        <v>185</v>
      </c>
      <c r="H3545" s="11">
        <v>100</v>
      </c>
      <c r="I3545" s="13" t="s">
        <v>124</v>
      </c>
      <c r="J3545" s="11">
        <v>8309734000169</v>
      </c>
    </row>
    <row r="3546" ht="12" customHeight="1" spans="1:10">
      <c r="A3546" s="11">
        <v>15082</v>
      </c>
      <c r="B3546" s="12" t="s">
        <v>8564</v>
      </c>
      <c r="C3546" s="13" t="s">
        <v>323</v>
      </c>
      <c r="D3546" s="13" t="s">
        <v>8565</v>
      </c>
      <c r="E3546" s="11">
        <v>59560000</v>
      </c>
      <c r="F3546" s="13" t="s">
        <v>8566</v>
      </c>
      <c r="G3546" s="13" t="s">
        <v>114</v>
      </c>
      <c r="H3546" s="11">
        <v>3077</v>
      </c>
      <c r="I3546" s="13" t="s">
        <v>326</v>
      </c>
      <c r="J3546" s="11">
        <v>8311904000140</v>
      </c>
    </row>
    <row r="3547" ht="12" customHeight="1" spans="1:10">
      <c r="A3547" s="11">
        <v>63</v>
      </c>
      <c r="B3547" s="12" t="s">
        <v>8567</v>
      </c>
      <c r="C3547" s="13" t="s">
        <v>323</v>
      </c>
      <c r="D3547" s="13" t="s">
        <v>3910</v>
      </c>
      <c r="E3547" s="11">
        <v>59020160</v>
      </c>
      <c r="F3547" s="13" t="s">
        <v>577</v>
      </c>
      <c r="G3547" s="13" t="s">
        <v>119</v>
      </c>
      <c r="H3547" s="11">
        <v>100</v>
      </c>
      <c r="I3547" s="13" t="s">
        <v>124</v>
      </c>
      <c r="J3547" s="11">
        <v>8319329000121</v>
      </c>
    </row>
    <row r="3548" ht="12" customHeight="1" spans="1:10">
      <c r="A3548" s="11">
        <v>13430</v>
      </c>
      <c r="B3548" s="12" t="s">
        <v>8568</v>
      </c>
      <c r="C3548" s="13" t="s">
        <v>264</v>
      </c>
      <c r="D3548" s="13" t="s">
        <v>8569</v>
      </c>
      <c r="E3548" s="11">
        <v>58032100</v>
      </c>
      <c r="F3548" s="13" t="s">
        <v>547</v>
      </c>
      <c r="G3548" s="13" t="s">
        <v>98</v>
      </c>
      <c r="H3548" s="11">
        <v>100</v>
      </c>
      <c r="I3548" s="13" t="s">
        <v>124</v>
      </c>
      <c r="J3548" s="11">
        <v>8320277000103</v>
      </c>
    </row>
    <row r="3549" ht="12" customHeight="1" spans="1:10">
      <c r="A3549" s="11">
        <v>14364</v>
      </c>
      <c r="B3549" s="12" t="s">
        <v>8570</v>
      </c>
      <c r="C3549" s="13" t="s">
        <v>264</v>
      </c>
      <c r="D3549" s="13" t="s">
        <v>8571</v>
      </c>
      <c r="E3549" s="11">
        <v>58032101</v>
      </c>
      <c r="F3549" s="13" t="s">
        <v>547</v>
      </c>
      <c r="G3549" s="13" t="s">
        <v>98</v>
      </c>
      <c r="H3549" s="11">
        <v>3060</v>
      </c>
      <c r="I3549" s="13" t="s">
        <v>548</v>
      </c>
      <c r="J3549" s="11">
        <v>8320277000294</v>
      </c>
    </row>
    <row r="3550" ht="12" customHeight="1" spans="1:10">
      <c r="A3550" s="11">
        <v>13607</v>
      </c>
      <c r="B3550" s="12" t="s">
        <v>8572</v>
      </c>
      <c r="C3550" s="13" t="s">
        <v>264</v>
      </c>
      <c r="D3550" s="13" t="s">
        <v>8573</v>
      </c>
      <c r="E3550" s="11">
        <v>58013240</v>
      </c>
      <c r="F3550" s="13" t="s">
        <v>547</v>
      </c>
      <c r="G3550" s="13" t="s">
        <v>98</v>
      </c>
      <c r="H3550" s="11">
        <v>100</v>
      </c>
      <c r="I3550" s="13" t="s">
        <v>124</v>
      </c>
      <c r="J3550" s="11">
        <v>8323040000186</v>
      </c>
    </row>
    <row r="3551" ht="12" customHeight="1" spans="1:10">
      <c r="A3551" s="11">
        <v>12727</v>
      </c>
      <c r="B3551" s="12" t="s">
        <v>8574</v>
      </c>
      <c r="C3551" s="13" t="s">
        <v>323</v>
      </c>
      <c r="D3551" s="13" t="s">
        <v>8575</v>
      </c>
      <c r="E3551" s="11">
        <v>59012330</v>
      </c>
      <c r="F3551" s="13" t="s">
        <v>577</v>
      </c>
      <c r="G3551" s="13" t="s">
        <v>119</v>
      </c>
      <c r="H3551" s="11">
        <v>999</v>
      </c>
      <c r="I3551" s="13" t="s">
        <v>93</v>
      </c>
      <c r="J3551" s="11">
        <v>8327108000103</v>
      </c>
    </row>
    <row r="3552" ht="12" customHeight="1" spans="1:10">
      <c r="A3552" s="11">
        <v>1204</v>
      </c>
      <c r="B3552" s="12" t="s">
        <v>8576</v>
      </c>
      <c r="C3552" s="13" t="s">
        <v>323</v>
      </c>
      <c r="D3552" s="13" t="s">
        <v>8577</v>
      </c>
      <c r="E3552" s="11">
        <v>59000000</v>
      </c>
      <c r="F3552" s="13" t="s">
        <v>577</v>
      </c>
      <c r="G3552" s="13" t="s">
        <v>119</v>
      </c>
      <c r="H3552" s="11">
        <v>3077</v>
      </c>
      <c r="I3552" s="13" t="s">
        <v>326</v>
      </c>
      <c r="J3552" s="11">
        <v>8328460000155</v>
      </c>
    </row>
    <row r="3553" ht="12" customHeight="1" spans="1:10">
      <c r="A3553" s="11">
        <v>23430</v>
      </c>
      <c r="B3553" s="12" t="s">
        <v>8578</v>
      </c>
      <c r="C3553" s="13" t="s">
        <v>111</v>
      </c>
      <c r="D3553" s="13" t="s">
        <v>8579</v>
      </c>
      <c r="E3553" s="11">
        <v>74210245</v>
      </c>
      <c r="F3553" s="13" t="s">
        <v>798</v>
      </c>
      <c r="G3553" s="13" t="s">
        <v>119</v>
      </c>
      <c r="H3553" s="11">
        <v>100</v>
      </c>
      <c r="I3553" s="13" t="s">
        <v>124</v>
      </c>
      <c r="J3553" s="11">
        <v>8335217000164</v>
      </c>
    </row>
    <row r="3554" ht="12" customHeight="1" spans="1:10">
      <c r="A3554" s="11">
        <v>1481</v>
      </c>
      <c r="B3554" s="12" t="s">
        <v>8580</v>
      </c>
      <c r="C3554" s="13" t="s">
        <v>323</v>
      </c>
      <c r="D3554" s="13" t="s">
        <v>8581</v>
      </c>
      <c r="E3554" s="11">
        <v>59025600</v>
      </c>
      <c r="F3554" s="13" t="s">
        <v>577</v>
      </c>
      <c r="G3554" s="13" t="s">
        <v>321</v>
      </c>
      <c r="H3554" s="11">
        <v>3077</v>
      </c>
      <c r="I3554" s="13" t="s">
        <v>326</v>
      </c>
      <c r="J3554" s="11">
        <v>8337586000196</v>
      </c>
    </row>
    <row r="3555" ht="12" customHeight="1" spans="1:10">
      <c r="A3555" s="11">
        <v>384</v>
      </c>
      <c r="B3555" s="12" t="s">
        <v>8582</v>
      </c>
      <c r="C3555" s="13" t="s">
        <v>264</v>
      </c>
      <c r="D3555" s="13" t="s">
        <v>8583</v>
      </c>
      <c r="E3555" s="11">
        <v>58306110</v>
      </c>
      <c r="F3555" s="13" t="s">
        <v>3269</v>
      </c>
      <c r="G3555" s="13" t="s">
        <v>119</v>
      </c>
      <c r="H3555" s="11">
        <v>3060</v>
      </c>
      <c r="I3555" s="13" t="s">
        <v>548</v>
      </c>
      <c r="J3555" s="11">
        <v>8338980000149</v>
      </c>
    </row>
    <row r="3556" ht="12" customHeight="1" spans="1:10">
      <c r="A3556" s="11">
        <v>1723</v>
      </c>
      <c r="B3556" s="12" t="s">
        <v>8584</v>
      </c>
      <c r="C3556" s="13" t="s">
        <v>264</v>
      </c>
      <c r="D3556" s="13" t="s">
        <v>8585</v>
      </c>
      <c r="E3556" s="11">
        <v>58010420</v>
      </c>
      <c r="F3556" s="13" t="s">
        <v>547</v>
      </c>
      <c r="G3556" s="13" t="s">
        <v>129</v>
      </c>
      <c r="H3556" s="11">
        <v>100</v>
      </c>
      <c r="I3556" s="13" t="s">
        <v>124</v>
      </c>
      <c r="J3556" s="11">
        <v>8345019000181</v>
      </c>
    </row>
    <row r="3557" ht="12" customHeight="1" spans="1:10">
      <c r="A3557" s="11">
        <v>17369</v>
      </c>
      <c r="B3557" s="12" t="s">
        <v>8586</v>
      </c>
      <c r="C3557" s="13" t="s">
        <v>89</v>
      </c>
      <c r="D3557" s="13" t="s">
        <v>8587</v>
      </c>
      <c r="E3557" s="11">
        <v>50740080</v>
      </c>
      <c r="F3557" s="13" t="s">
        <v>91</v>
      </c>
      <c r="G3557" s="13" t="s">
        <v>129</v>
      </c>
      <c r="H3557" s="11">
        <v>100</v>
      </c>
      <c r="I3557" s="13" t="s">
        <v>124</v>
      </c>
      <c r="J3557" s="11">
        <v>8348650000134</v>
      </c>
    </row>
    <row r="3558" ht="12" customHeight="1" spans="1:10">
      <c r="A3558" s="11">
        <v>12739</v>
      </c>
      <c r="B3558" s="12" t="s">
        <v>8588</v>
      </c>
      <c r="C3558" s="13" t="s">
        <v>323</v>
      </c>
      <c r="D3558" s="13" t="s">
        <v>8589</v>
      </c>
      <c r="E3558" s="11">
        <v>59000000</v>
      </c>
      <c r="F3558" s="13" t="s">
        <v>8590</v>
      </c>
      <c r="G3558" s="13" t="s">
        <v>114</v>
      </c>
      <c r="H3558" s="11">
        <v>3077</v>
      </c>
      <c r="I3558" s="13" t="s">
        <v>326</v>
      </c>
      <c r="J3558" s="11">
        <v>8348963000192</v>
      </c>
    </row>
    <row r="3559" ht="12" customHeight="1" spans="1:10">
      <c r="A3559" s="11">
        <v>12774</v>
      </c>
      <c r="B3559" s="12" t="s">
        <v>8591</v>
      </c>
      <c r="C3559" s="13" t="s">
        <v>323</v>
      </c>
      <c r="D3559" s="13" t="s">
        <v>8592</v>
      </c>
      <c r="E3559" s="11">
        <v>59600230</v>
      </c>
      <c r="F3559" s="13" t="s">
        <v>872</v>
      </c>
      <c r="G3559" s="13" t="s">
        <v>114</v>
      </c>
      <c r="H3559" s="11">
        <v>3077</v>
      </c>
      <c r="I3559" s="13" t="s">
        <v>326</v>
      </c>
      <c r="J3559" s="11">
        <v>8348971000139</v>
      </c>
    </row>
    <row r="3560" ht="24" customHeight="1" spans="1:10">
      <c r="A3560" s="11">
        <v>13226</v>
      </c>
      <c r="B3560" s="12" t="s">
        <v>8593</v>
      </c>
      <c r="C3560" s="13" t="s">
        <v>323</v>
      </c>
      <c r="D3560" s="13" t="s">
        <v>8594</v>
      </c>
      <c r="E3560" s="11">
        <v>59870000</v>
      </c>
      <c r="F3560" s="13" t="s">
        <v>8595</v>
      </c>
      <c r="G3560" s="13" t="s">
        <v>114</v>
      </c>
      <c r="H3560" s="11">
        <v>3077</v>
      </c>
      <c r="I3560" s="13" t="s">
        <v>326</v>
      </c>
      <c r="J3560" s="11">
        <v>8348989000130</v>
      </c>
    </row>
    <row r="3561" ht="12" customHeight="1" spans="1:10">
      <c r="A3561" s="11">
        <v>1696</v>
      </c>
      <c r="B3561" s="12" t="s">
        <v>8596</v>
      </c>
      <c r="C3561" s="13" t="s">
        <v>323</v>
      </c>
      <c r="D3561" s="13" t="s">
        <v>8597</v>
      </c>
      <c r="E3561" s="11">
        <v>59760000</v>
      </c>
      <c r="F3561" s="13" t="s">
        <v>8598</v>
      </c>
      <c r="G3561" s="13" t="s">
        <v>114</v>
      </c>
      <c r="H3561" s="11">
        <v>3077</v>
      </c>
      <c r="I3561" s="13" t="s">
        <v>326</v>
      </c>
      <c r="J3561" s="11">
        <v>8348997000187</v>
      </c>
    </row>
    <row r="3562" ht="12" customHeight="1" spans="1:10">
      <c r="A3562" s="11">
        <v>13344</v>
      </c>
      <c r="B3562" s="12" t="s">
        <v>8599</v>
      </c>
      <c r="C3562" s="13" t="s">
        <v>323</v>
      </c>
      <c r="D3562" s="13" t="s">
        <v>8600</v>
      </c>
      <c r="E3562" s="11">
        <v>59690000</v>
      </c>
      <c r="F3562" s="13" t="s">
        <v>8601</v>
      </c>
      <c r="G3562" s="13" t="s">
        <v>114</v>
      </c>
      <c r="H3562" s="11">
        <v>3077</v>
      </c>
      <c r="I3562" s="13" t="s">
        <v>326</v>
      </c>
      <c r="J3562" s="11">
        <v>8349003000147</v>
      </c>
    </row>
    <row r="3563" ht="12" customHeight="1" spans="1:10">
      <c r="A3563" s="11">
        <v>12778</v>
      </c>
      <c r="B3563" s="12" t="s">
        <v>8602</v>
      </c>
      <c r="C3563" s="13" t="s">
        <v>323</v>
      </c>
      <c r="D3563" s="13" t="s">
        <v>8603</v>
      </c>
      <c r="E3563" s="11">
        <v>59700000</v>
      </c>
      <c r="F3563" s="13" t="s">
        <v>841</v>
      </c>
      <c r="G3563" s="13" t="s">
        <v>114</v>
      </c>
      <c r="H3563" s="11">
        <v>3077</v>
      </c>
      <c r="I3563" s="13" t="s">
        <v>326</v>
      </c>
      <c r="J3563" s="11">
        <v>8349011000193</v>
      </c>
    </row>
    <row r="3564" ht="12" customHeight="1" spans="1:10">
      <c r="A3564" s="11">
        <v>12844</v>
      </c>
      <c r="B3564" s="12" t="s">
        <v>8604</v>
      </c>
      <c r="C3564" s="13" t="s">
        <v>323</v>
      </c>
      <c r="D3564" s="13" t="s">
        <v>8605</v>
      </c>
      <c r="E3564" s="11">
        <v>59730000</v>
      </c>
      <c r="F3564" s="13" t="s">
        <v>8606</v>
      </c>
      <c r="G3564" s="13" t="s">
        <v>114</v>
      </c>
      <c r="H3564" s="11">
        <v>3077</v>
      </c>
      <c r="I3564" s="13" t="s">
        <v>326</v>
      </c>
      <c r="J3564" s="11">
        <v>8349029000195</v>
      </c>
    </row>
    <row r="3565" ht="12" customHeight="1" spans="1:10">
      <c r="A3565" s="11">
        <v>13227</v>
      </c>
      <c r="B3565" s="12" t="s">
        <v>8607</v>
      </c>
      <c r="C3565" s="13" t="s">
        <v>323</v>
      </c>
      <c r="D3565" s="13" t="s">
        <v>8608</v>
      </c>
      <c r="E3565" s="11">
        <v>59805000</v>
      </c>
      <c r="F3565" s="13" t="s">
        <v>8609</v>
      </c>
      <c r="G3565" s="13" t="s">
        <v>114</v>
      </c>
      <c r="H3565" s="11">
        <v>3077</v>
      </c>
      <c r="I3565" s="13" t="s">
        <v>326</v>
      </c>
      <c r="J3565" s="11">
        <v>8349045000188</v>
      </c>
    </row>
    <row r="3566" ht="12" customHeight="1" spans="1:10">
      <c r="A3566" s="11">
        <v>13217</v>
      </c>
      <c r="B3566" s="12" t="s">
        <v>8610</v>
      </c>
      <c r="C3566" s="13" t="s">
        <v>323</v>
      </c>
      <c r="D3566" s="13" t="s">
        <v>8611</v>
      </c>
      <c r="E3566" s="11">
        <v>59890000</v>
      </c>
      <c r="F3566" s="13" t="s">
        <v>8612</v>
      </c>
      <c r="G3566" s="13" t="s">
        <v>114</v>
      </c>
      <c r="H3566" s="11">
        <v>3077</v>
      </c>
      <c r="I3566" s="13" t="s">
        <v>326</v>
      </c>
      <c r="J3566" s="11">
        <v>8349052000180</v>
      </c>
    </row>
    <row r="3567" ht="12" customHeight="1" spans="1:10">
      <c r="A3567" s="11">
        <v>13343</v>
      </c>
      <c r="B3567" s="12" t="s">
        <v>8613</v>
      </c>
      <c r="C3567" s="13" t="s">
        <v>323</v>
      </c>
      <c r="D3567" s="13" t="s">
        <v>8614</v>
      </c>
      <c r="E3567" s="11">
        <v>59775000</v>
      </c>
      <c r="F3567" s="13" t="s">
        <v>8615</v>
      </c>
      <c r="G3567" s="13" t="s">
        <v>114</v>
      </c>
      <c r="H3567" s="11">
        <v>3077</v>
      </c>
      <c r="I3567" s="13" t="s">
        <v>326</v>
      </c>
      <c r="J3567" s="11">
        <v>8349060000126</v>
      </c>
    </row>
    <row r="3568" ht="12" customHeight="1" spans="1:10">
      <c r="A3568" s="11">
        <v>13228</v>
      </c>
      <c r="B3568" s="12" t="s">
        <v>8616</v>
      </c>
      <c r="C3568" s="13" t="s">
        <v>323</v>
      </c>
      <c r="D3568" s="13" t="s">
        <v>8617</v>
      </c>
      <c r="E3568" s="11">
        <v>59770000</v>
      </c>
      <c r="F3568" s="13" t="s">
        <v>8618</v>
      </c>
      <c r="G3568" s="13" t="s">
        <v>114</v>
      </c>
      <c r="H3568" s="11">
        <v>3077</v>
      </c>
      <c r="I3568" s="13" t="s">
        <v>326</v>
      </c>
      <c r="J3568" s="11">
        <v>8349078000128</v>
      </c>
    </row>
    <row r="3569" ht="12" customHeight="1" spans="1:10">
      <c r="A3569" s="11">
        <v>13374</v>
      </c>
      <c r="B3569" s="12" t="s">
        <v>8619</v>
      </c>
      <c r="C3569" s="13" t="s">
        <v>323</v>
      </c>
      <c r="D3569" s="13" t="s">
        <v>8620</v>
      </c>
      <c r="E3569" s="11">
        <v>54795000</v>
      </c>
      <c r="F3569" s="13" t="s">
        <v>8621</v>
      </c>
      <c r="G3569" s="13" t="s">
        <v>114</v>
      </c>
      <c r="H3569" s="11">
        <v>3077</v>
      </c>
      <c r="I3569" s="13" t="s">
        <v>326</v>
      </c>
      <c r="J3569" s="11">
        <v>8349086000174</v>
      </c>
    </row>
    <row r="3570" ht="12" customHeight="1" spans="1:10">
      <c r="A3570" s="11">
        <v>12843</v>
      </c>
      <c r="B3570" s="12" t="s">
        <v>8622</v>
      </c>
      <c r="C3570" s="13" t="s">
        <v>323</v>
      </c>
      <c r="D3570" s="13" t="s">
        <v>8623</v>
      </c>
      <c r="E3570" s="11">
        <v>59790000</v>
      </c>
      <c r="F3570" s="13" t="s">
        <v>8624</v>
      </c>
      <c r="G3570" s="13" t="s">
        <v>114</v>
      </c>
      <c r="H3570" s="11">
        <v>3077</v>
      </c>
      <c r="I3570" s="13" t="s">
        <v>326</v>
      </c>
      <c r="J3570" s="11">
        <v>8349094000110</v>
      </c>
    </row>
    <row r="3571" ht="12" customHeight="1" spans="1:10">
      <c r="A3571" s="11">
        <v>12785</v>
      </c>
      <c r="B3571" s="12" t="s">
        <v>8625</v>
      </c>
      <c r="C3571" s="13" t="s">
        <v>323</v>
      </c>
      <c r="D3571" s="13" t="s">
        <v>8626</v>
      </c>
      <c r="E3571" s="11">
        <v>59780000</v>
      </c>
      <c r="F3571" s="13" t="s">
        <v>3181</v>
      </c>
      <c r="G3571" s="13" t="s">
        <v>114</v>
      </c>
      <c r="H3571" s="11">
        <v>3077</v>
      </c>
      <c r="I3571" s="13" t="s">
        <v>326</v>
      </c>
      <c r="J3571" s="11">
        <v>8349102000129</v>
      </c>
    </row>
    <row r="3572" ht="12" customHeight="1" spans="1:10">
      <c r="A3572" s="11">
        <v>23916</v>
      </c>
      <c r="B3572" s="12" t="s">
        <v>8627</v>
      </c>
      <c r="C3572" s="13" t="s">
        <v>152</v>
      </c>
      <c r="D3572" s="13" t="s">
        <v>8628</v>
      </c>
      <c r="E3572" s="11">
        <v>46430000</v>
      </c>
      <c r="F3572" s="13" t="s">
        <v>3732</v>
      </c>
      <c r="G3572" s="13" t="s">
        <v>129</v>
      </c>
      <c r="H3572" s="11">
        <v>100</v>
      </c>
      <c r="I3572" s="13" t="s">
        <v>124</v>
      </c>
      <c r="J3572" s="11">
        <v>8349112000164</v>
      </c>
    </row>
    <row r="3573" ht="12" customHeight="1" spans="1:10">
      <c r="A3573" s="11">
        <v>12839</v>
      </c>
      <c r="B3573" s="12" t="s">
        <v>8629</v>
      </c>
      <c r="C3573" s="13" t="s">
        <v>323</v>
      </c>
      <c r="D3573" s="13" t="s">
        <v>8630</v>
      </c>
      <c r="E3573" s="11">
        <v>59540000</v>
      </c>
      <c r="F3573" s="13" t="s">
        <v>8631</v>
      </c>
      <c r="G3573" s="13" t="s">
        <v>114</v>
      </c>
      <c r="H3573" s="11">
        <v>3077</v>
      </c>
      <c r="I3573" s="13" t="s">
        <v>326</v>
      </c>
      <c r="J3573" s="11">
        <v>8351819000105</v>
      </c>
    </row>
    <row r="3574" ht="24" customHeight="1" spans="1:10">
      <c r="A3574" s="11">
        <v>13467</v>
      </c>
      <c r="B3574" s="12" t="s">
        <v>8632</v>
      </c>
      <c r="C3574" s="13" t="s">
        <v>323</v>
      </c>
      <c r="D3574" s="13" t="s">
        <v>8633</v>
      </c>
      <c r="E3574" s="11">
        <v>59198000</v>
      </c>
      <c r="F3574" s="13" t="s">
        <v>8634</v>
      </c>
      <c r="G3574" s="13" t="s">
        <v>114</v>
      </c>
      <c r="H3574" s="11">
        <v>3077</v>
      </c>
      <c r="I3574" s="13" t="s">
        <v>326</v>
      </c>
      <c r="J3574" s="11">
        <v>8354383000108</v>
      </c>
    </row>
    <row r="3575" ht="12" customHeight="1" spans="1:10">
      <c r="A3575" s="11">
        <v>13111</v>
      </c>
      <c r="B3575" s="12" t="s">
        <v>8635</v>
      </c>
      <c r="C3575" s="13" t="s">
        <v>323</v>
      </c>
      <c r="D3575" s="13" t="s">
        <v>8636</v>
      </c>
      <c r="E3575" s="11">
        <v>59196000</v>
      </c>
      <c r="F3575" s="13" t="s">
        <v>7123</v>
      </c>
      <c r="G3575" s="13" t="s">
        <v>114</v>
      </c>
      <c r="H3575" s="11">
        <v>3077</v>
      </c>
      <c r="I3575" s="13" t="s">
        <v>326</v>
      </c>
      <c r="J3575" s="11">
        <v>8354896000119</v>
      </c>
    </row>
    <row r="3576" ht="12" customHeight="1" spans="1:10">
      <c r="A3576" s="11">
        <v>13078</v>
      </c>
      <c r="B3576" s="12" t="s">
        <v>8637</v>
      </c>
      <c r="C3576" s="13" t="s">
        <v>323</v>
      </c>
      <c r="D3576" s="13" t="s">
        <v>8638</v>
      </c>
      <c r="E3576" s="11">
        <v>59920000</v>
      </c>
      <c r="F3576" s="13" t="s">
        <v>8639</v>
      </c>
      <c r="G3576" s="13" t="s">
        <v>114</v>
      </c>
      <c r="H3576" s="11">
        <v>3077</v>
      </c>
      <c r="I3576" s="13" t="s">
        <v>326</v>
      </c>
      <c r="J3576" s="11">
        <v>8355463000188</v>
      </c>
    </row>
    <row r="3577" ht="12" customHeight="1" spans="1:10">
      <c r="A3577" s="11">
        <v>21225</v>
      </c>
      <c r="B3577" s="12" t="s">
        <v>8640</v>
      </c>
      <c r="C3577" s="13" t="s">
        <v>323</v>
      </c>
      <c r="D3577" s="13" t="s">
        <v>8641</v>
      </c>
      <c r="E3577" s="11">
        <v>59930000</v>
      </c>
      <c r="F3577" s="13" t="s">
        <v>8642</v>
      </c>
      <c r="G3577" s="13" t="s">
        <v>114</v>
      </c>
      <c r="H3577" s="11">
        <v>3077</v>
      </c>
      <c r="I3577" s="13" t="s">
        <v>326</v>
      </c>
      <c r="J3577" s="11">
        <v>8355471000124</v>
      </c>
    </row>
    <row r="3578" ht="12" customHeight="1" spans="1:10">
      <c r="A3578" s="11">
        <v>13076</v>
      </c>
      <c r="B3578" s="12" t="s">
        <v>8643</v>
      </c>
      <c r="C3578" s="13" t="s">
        <v>323</v>
      </c>
      <c r="D3578" s="13" t="s">
        <v>8644</v>
      </c>
      <c r="E3578" s="11">
        <v>59910000</v>
      </c>
      <c r="F3578" s="13" t="s">
        <v>8645</v>
      </c>
      <c r="G3578" s="13" t="s">
        <v>114</v>
      </c>
      <c r="H3578" s="11">
        <v>3077</v>
      </c>
      <c r="I3578" s="13" t="s">
        <v>326</v>
      </c>
      <c r="J3578" s="11">
        <v>8355489000126</v>
      </c>
    </row>
    <row r="3579" ht="12" customHeight="1" spans="1:10">
      <c r="A3579" s="11">
        <v>13077</v>
      </c>
      <c r="B3579" s="12" t="s">
        <v>8646</v>
      </c>
      <c r="C3579" s="13" t="s">
        <v>323</v>
      </c>
      <c r="D3579" s="13" t="s">
        <v>8647</v>
      </c>
      <c r="E3579" s="11">
        <v>59905000</v>
      </c>
      <c r="F3579" s="13" t="s">
        <v>8648</v>
      </c>
      <c r="G3579" s="13" t="s">
        <v>114</v>
      </c>
      <c r="H3579" s="11">
        <v>3077</v>
      </c>
      <c r="I3579" s="13" t="s">
        <v>326</v>
      </c>
      <c r="J3579" s="11">
        <v>8355760000123</v>
      </c>
    </row>
    <row r="3580" ht="12" customHeight="1" spans="1:10">
      <c r="A3580" s="11">
        <v>13439</v>
      </c>
      <c r="B3580" s="12" t="s">
        <v>8649</v>
      </c>
      <c r="C3580" s="13" t="s">
        <v>323</v>
      </c>
      <c r="D3580" s="13" t="s">
        <v>8650</v>
      </c>
      <c r="E3580" s="11">
        <v>59940000</v>
      </c>
      <c r="F3580" s="13" t="s">
        <v>8651</v>
      </c>
      <c r="G3580" s="13" t="s">
        <v>114</v>
      </c>
      <c r="H3580" s="11">
        <v>3077</v>
      </c>
      <c r="I3580" s="13" t="s">
        <v>326</v>
      </c>
      <c r="J3580" s="11">
        <v>8357600000113</v>
      </c>
    </row>
    <row r="3581" ht="12" customHeight="1" spans="1:10">
      <c r="A3581" s="11">
        <v>13360</v>
      </c>
      <c r="B3581" s="12" t="s">
        <v>8652</v>
      </c>
      <c r="C3581" s="13" t="s">
        <v>323</v>
      </c>
      <c r="D3581" s="13" t="s">
        <v>8653</v>
      </c>
      <c r="E3581" s="11">
        <v>59970000</v>
      </c>
      <c r="F3581" s="13" t="s">
        <v>8654</v>
      </c>
      <c r="G3581" s="13" t="s">
        <v>170</v>
      </c>
      <c r="H3581" s="11">
        <v>3077</v>
      </c>
      <c r="I3581" s="13" t="s">
        <v>326</v>
      </c>
      <c r="J3581" s="11">
        <v>8357618000115</v>
      </c>
    </row>
    <row r="3582" ht="12" customHeight="1" spans="1:10">
      <c r="A3582" s="11">
        <v>14979</v>
      </c>
      <c r="B3582" s="12" t="s">
        <v>8655</v>
      </c>
      <c r="C3582" s="13" t="s">
        <v>323</v>
      </c>
      <c r="D3582" s="13" t="s">
        <v>8656</v>
      </c>
      <c r="E3582" s="11">
        <v>59995000</v>
      </c>
      <c r="F3582" s="13" t="s">
        <v>8657</v>
      </c>
      <c r="G3582" s="13" t="s">
        <v>114</v>
      </c>
      <c r="H3582" s="11">
        <v>3077</v>
      </c>
      <c r="I3582" s="13" t="s">
        <v>326</v>
      </c>
      <c r="J3582" s="11">
        <v>8357626000161</v>
      </c>
    </row>
    <row r="3583" ht="12" customHeight="1" spans="1:10">
      <c r="A3583" s="11">
        <v>14980</v>
      </c>
      <c r="B3583" s="12" t="s">
        <v>8658</v>
      </c>
      <c r="C3583" s="13" t="s">
        <v>323</v>
      </c>
      <c r="D3583" s="13" t="s">
        <v>8659</v>
      </c>
      <c r="E3583" s="11">
        <v>59987000</v>
      </c>
      <c r="F3583" s="13" t="s">
        <v>8660</v>
      </c>
      <c r="G3583" s="13" t="s">
        <v>114</v>
      </c>
      <c r="H3583" s="11">
        <v>3077</v>
      </c>
      <c r="I3583" s="13" t="s">
        <v>326</v>
      </c>
      <c r="J3583" s="11">
        <v>8357634000108</v>
      </c>
    </row>
    <row r="3584" ht="12" customHeight="1" spans="1:10">
      <c r="A3584" s="11">
        <v>13358</v>
      </c>
      <c r="B3584" s="12" t="s">
        <v>8661</v>
      </c>
      <c r="C3584" s="13" t="s">
        <v>323</v>
      </c>
      <c r="D3584" s="13" t="s">
        <v>8662</v>
      </c>
      <c r="E3584" s="11">
        <v>55555555</v>
      </c>
      <c r="F3584" s="13" t="s">
        <v>8663</v>
      </c>
      <c r="G3584" s="13" t="s">
        <v>114</v>
      </c>
      <c r="H3584" s="11">
        <v>3077</v>
      </c>
      <c r="I3584" s="13" t="s">
        <v>326</v>
      </c>
      <c r="J3584" s="11">
        <v>8357642000154</v>
      </c>
    </row>
    <row r="3585" ht="12" customHeight="1" spans="1:10">
      <c r="A3585" s="11">
        <v>15132</v>
      </c>
      <c r="B3585" s="12" t="s">
        <v>8664</v>
      </c>
      <c r="C3585" s="13" t="s">
        <v>323</v>
      </c>
      <c r="D3585" s="13" t="s">
        <v>8665</v>
      </c>
      <c r="E3585" s="11">
        <v>59955000</v>
      </c>
      <c r="F3585" s="13" t="s">
        <v>8666</v>
      </c>
      <c r="G3585" s="13" t="s">
        <v>114</v>
      </c>
      <c r="H3585" s="11">
        <v>3077</v>
      </c>
      <c r="I3585" s="13" t="s">
        <v>326</v>
      </c>
      <c r="J3585" s="11">
        <v>8357667000158</v>
      </c>
    </row>
    <row r="3586" ht="12" customHeight="1" spans="1:10">
      <c r="A3586" s="11">
        <v>13359</v>
      </c>
      <c r="B3586" s="12" t="s">
        <v>8667</v>
      </c>
      <c r="C3586" s="13" t="s">
        <v>323</v>
      </c>
      <c r="D3586" s="13" t="s">
        <v>8668</v>
      </c>
      <c r="E3586" s="11">
        <v>59990000</v>
      </c>
      <c r="F3586" s="13" t="s">
        <v>8669</v>
      </c>
      <c r="G3586" s="13" t="s">
        <v>114</v>
      </c>
      <c r="H3586" s="11">
        <v>3077</v>
      </c>
      <c r="I3586" s="13" t="s">
        <v>326</v>
      </c>
      <c r="J3586" s="11">
        <v>8357675000102</v>
      </c>
    </row>
    <row r="3587" ht="12" customHeight="1" spans="1:10">
      <c r="A3587" s="11">
        <v>12779</v>
      </c>
      <c r="B3587" s="12" t="s">
        <v>8670</v>
      </c>
      <c r="C3587" s="13" t="s">
        <v>323</v>
      </c>
      <c r="D3587" s="13" t="s">
        <v>8671</v>
      </c>
      <c r="E3587" s="11">
        <v>59856000</v>
      </c>
      <c r="F3587" s="13" t="s">
        <v>4712</v>
      </c>
      <c r="G3587" s="13" t="s">
        <v>114</v>
      </c>
      <c r="H3587" s="11">
        <v>3077</v>
      </c>
      <c r="I3587" s="13" t="s">
        <v>326</v>
      </c>
      <c r="J3587" s="11">
        <v>8358046000199</v>
      </c>
    </row>
    <row r="3588" ht="12" customHeight="1" spans="1:10">
      <c r="A3588" s="11">
        <v>12769</v>
      </c>
      <c r="B3588" s="12" t="s">
        <v>8672</v>
      </c>
      <c r="C3588" s="13" t="s">
        <v>323</v>
      </c>
      <c r="D3588" s="13" t="s">
        <v>8673</v>
      </c>
      <c r="E3588" s="11">
        <v>59810000</v>
      </c>
      <c r="F3588" s="13" t="s">
        <v>8674</v>
      </c>
      <c r="G3588" s="13" t="s">
        <v>114</v>
      </c>
      <c r="H3588" s="11">
        <v>3077</v>
      </c>
      <c r="I3588" s="13" t="s">
        <v>326</v>
      </c>
      <c r="J3588" s="11">
        <v>8358053000190</v>
      </c>
    </row>
    <row r="3589" ht="12" customHeight="1" spans="1:10">
      <c r="A3589" s="11">
        <v>13896</v>
      </c>
      <c r="B3589" s="12" t="s">
        <v>8675</v>
      </c>
      <c r="C3589" s="13" t="s">
        <v>323</v>
      </c>
      <c r="D3589" s="13" t="s">
        <v>8676</v>
      </c>
      <c r="E3589" s="11">
        <v>59230000</v>
      </c>
      <c r="F3589" s="13" t="s">
        <v>8677</v>
      </c>
      <c r="G3589" s="13" t="s">
        <v>114</v>
      </c>
      <c r="H3589" s="11">
        <v>3077</v>
      </c>
      <c r="I3589" s="13" t="s">
        <v>326</v>
      </c>
      <c r="J3589" s="11">
        <v>8358723000179</v>
      </c>
    </row>
    <row r="3590" ht="12" customHeight="1" spans="1:10">
      <c r="A3590" s="11">
        <v>12806</v>
      </c>
      <c r="B3590" s="12" t="s">
        <v>8678</v>
      </c>
      <c r="C3590" s="13" t="s">
        <v>323</v>
      </c>
      <c r="D3590" s="13" t="s">
        <v>8679</v>
      </c>
      <c r="E3590" s="11">
        <v>59200000</v>
      </c>
      <c r="F3590" s="13" t="s">
        <v>8680</v>
      </c>
      <c r="G3590" s="13" t="s">
        <v>114</v>
      </c>
      <c r="H3590" s="11">
        <v>3077</v>
      </c>
      <c r="I3590" s="13" t="s">
        <v>326</v>
      </c>
      <c r="J3590" s="11">
        <v>8358889000195</v>
      </c>
    </row>
    <row r="3591" ht="12" customHeight="1" spans="1:10">
      <c r="A3591" s="11">
        <v>17217</v>
      </c>
      <c r="B3591" s="12" t="s">
        <v>8681</v>
      </c>
      <c r="C3591" s="13" t="s">
        <v>264</v>
      </c>
      <c r="D3591" s="13" t="s">
        <v>8682</v>
      </c>
      <c r="E3591" s="11">
        <v>58040490</v>
      </c>
      <c r="F3591" s="13" t="s">
        <v>547</v>
      </c>
      <c r="G3591" s="13" t="s">
        <v>98</v>
      </c>
      <c r="H3591" s="11">
        <v>100</v>
      </c>
      <c r="I3591" s="13" t="s">
        <v>124</v>
      </c>
      <c r="J3591" s="11">
        <v>8360618000174</v>
      </c>
    </row>
    <row r="3592" ht="12" customHeight="1" spans="1:10">
      <c r="A3592" s="11">
        <v>22505</v>
      </c>
      <c r="B3592" s="12" t="s">
        <v>8683</v>
      </c>
      <c r="C3592" s="13" t="s">
        <v>132</v>
      </c>
      <c r="D3592" s="13" t="s">
        <v>8684</v>
      </c>
      <c r="E3592" s="11">
        <v>27998000</v>
      </c>
      <c r="F3592" s="13" t="s">
        <v>8685</v>
      </c>
      <c r="G3592" s="13" t="s">
        <v>114</v>
      </c>
      <c r="H3592" s="11">
        <v>2955</v>
      </c>
      <c r="I3592" s="13" t="s">
        <v>279</v>
      </c>
      <c r="J3592" s="11">
        <v>8361606000164</v>
      </c>
    </row>
    <row r="3593" ht="12" customHeight="1" spans="1:10">
      <c r="A3593" s="11">
        <v>15078</v>
      </c>
      <c r="B3593" s="12" t="s">
        <v>8686</v>
      </c>
      <c r="C3593" s="13" t="s">
        <v>323</v>
      </c>
      <c r="D3593" s="13" t="s">
        <v>8687</v>
      </c>
      <c r="E3593" s="11">
        <v>59180000</v>
      </c>
      <c r="F3593" s="13" t="s">
        <v>8688</v>
      </c>
      <c r="G3593" s="13" t="s">
        <v>114</v>
      </c>
      <c r="H3593" s="11">
        <v>3077</v>
      </c>
      <c r="I3593" s="13" t="s">
        <v>326</v>
      </c>
      <c r="J3593" s="11">
        <v>8362287000101</v>
      </c>
    </row>
    <row r="3594" ht="12" customHeight="1" spans="1:10">
      <c r="A3594" s="11">
        <v>13735</v>
      </c>
      <c r="B3594" s="12" t="s">
        <v>8689</v>
      </c>
      <c r="C3594" s="13" t="s">
        <v>323</v>
      </c>
      <c r="D3594" s="13" t="s">
        <v>8690</v>
      </c>
      <c r="E3594" s="11">
        <v>59000000</v>
      </c>
      <c r="F3594" s="13" t="s">
        <v>8691</v>
      </c>
      <c r="G3594" s="13" t="s">
        <v>114</v>
      </c>
      <c r="H3594" s="11">
        <v>3077</v>
      </c>
      <c r="I3594" s="13" t="s">
        <v>326</v>
      </c>
      <c r="J3594" s="11">
        <v>8362915000159</v>
      </c>
    </row>
    <row r="3595" ht="12" customHeight="1" spans="1:10">
      <c r="A3595" s="11">
        <v>12547</v>
      </c>
      <c r="B3595" s="12" t="s">
        <v>8692</v>
      </c>
      <c r="C3595" s="13" t="s">
        <v>323</v>
      </c>
      <c r="D3595" s="13" t="s">
        <v>8693</v>
      </c>
      <c r="E3595" s="11">
        <v>59470000</v>
      </c>
      <c r="F3595" s="13" t="s">
        <v>8694</v>
      </c>
      <c r="G3595" s="13" t="s">
        <v>114</v>
      </c>
      <c r="H3595" s="11">
        <v>3077</v>
      </c>
      <c r="I3595" s="13" t="s">
        <v>326</v>
      </c>
      <c r="J3595" s="11">
        <v>8364655000150</v>
      </c>
    </row>
    <row r="3596" ht="12" customHeight="1" spans="1:10">
      <c r="A3596" s="11">
        <v>13466</v>
      </c>
      <c r="B3596" s="12" t="s">
        <v>8695</v>
      </c>
      <c r="C3596" s="13" t="s">
        <v>323</v>
      </c>
      <c r="D3596" s="13" t="s">
        <v>8696</v>
      </c>
      <c r="E3596" s="11">
        <v>59190000</v>
      </c>
      <c r="F3596" s="13" t="s">
        <v>8697</v>
      </c>
      <c r="G3596" s="13" t="s">
        <v>170</v>
      </c>
      <c r="H3596" s="11">
        <v>3077</v>
      </c>
      <c r="I3596" s="13" t="s">
        <v>326</v>
      </c>
      <c r="J3596" s="11">
        <v>8365017000154</v>
      </c>
    </row>
    <row r="3597" ht="12" customHeight="1" spans="1:10">
      <c r="A3597" s="11">
        <v>15443</v>
      </c>
      <c r="B3597" s="12" t="s">
        <v>8698</v>
      </c>
      <c r="C3597" s="13" t="s">
        <v>323</v>
      </c>
      <c r="D3597" s="13" t="s">
        <v>8699</v>
      </c>
      <c r="E3597" s="11">
        <v>59162000</v>
      </c>
      <c r="F3597" s="13" t="s">
        <v>6966</v>
      </c>
      <c r="G3597" s="13" t="s">
        <v>114</v>
      </c>
      <c r="H3597" s="11">
        <v>3077</v>
      </c>
      <c r="I3597" s="13" t="s">
        <v>326</v>
      </c>
      <c r="J3597" s="11">
        <v>8365850000103</v>
      </c>
    </row>
    <row r="3598" ht="12" customHeight="1" spans="1:10">
      <c r="A3598" s="11">
        <v>13728</v>
      </c>
      <c r="B3598" s="12" t="s">
        <v>8700</v>
      </c>
      <c r="C3598" s="13" t="s">
        <v>323</v>
      </c>
      <c r="D3598" s="13" t="s">
        <v>8701</v>
      </c>
      <c r="E3598" s="11">
        <v>59000000</v>
      </c>
      <c r="F3598" s="13" t="s">
        <v>8702</v>
      </c>
      <c r="G3598" s="13" t="s">
        <v>114</v>
      </c>
      <c r="H3598" s="11">
        <v>3077</v>
      </c>
      <c r="I3598" s="13" t="s">
        <v>326</v>
      </c>
      <c r="J3598" s="11">
        <v>8365900000144</v>
      </c>
    </row>
    <row r="3599" ht="12" customHeight="1" spans="1:10">
      <c r="A3599" s="11">
        <v>13114</v>
      </c>
      <c r="B3599" s="12" t="s">
        <v>8703</v>
      </c>
      <c r="C3599" s="13" t="s">
        <v>323</v>
      </c>
      <c r="D3599" s="13" t="s">
        <v>8704</v>
      </c>
      <c r="E3599" s="11">
        <v>59025600</v>
      </c>
      <c r="F3599" s="13" t="s">
        <v>577</v>
      </c>
      <c r="G3599" s="13" t="s">
        <v>92</v>
      </c>
      <c r="H3599" s="11">
        <v>3077</v>
      </c>
      <c r="I3599" s="13" t="s">
        <v>326</v>
      </c>
      <c r="J3599" s="11">
        <v>8372567000109</v>
      </c>
    </row>
    <row r="3600" ht="12" customHeight="1" spans="1:10">
      <c r="A3600" s="11">
        <v>16759</v>
      </c>
      <c r="B3600" s="12" t="s">
        <v>8705</v>
      </c>
      <c r="C3600" s="13" t="s">
        <v>323</v>
      </c>
      <c r="D3600" s="13" t="s">
        <v>8706</v>
      </c>
      <c r="E3600" s="11">
        <v>59621000</v>
      </c>
      <c r="F3600" s="13" t="s">
        <v>872</v>
      </c>
      <c r="G3600" s="13" t="s">
        <v>251</v>
      </c>
      <c r="H3600" s="11">
        <v>3077</v>
      </c>
      <c r="I3600" s="13" t="s">
        <v>326</v>
      </c>
      <c r="J3600" s="11">
        <v>8378184000130</v>
      </c>
    </row>
    <row r="3601" ht="12" customHeight="1" spans="1:10">
      <c r="A3601" s="11">
        <v>1475</v>
      </c>
      <c r="B3601" s="12" t="s">
        <v>8707</v>
      </c>
      <c r="C3601" s="13" t="s">
        <v>323</v>
      </c>
      <c r="D3601" s="13" t="s">
        <v>8708</v>
      </c>
      <c r="E3601" s="11">
        <v>59056285</v>
      </c>
      <c r="F3601" s="13" t="s">
        <v>577</v>
      </c>
      <c r="G3601" s="13" t="s">
        <v>119</v>
      </c>
      <c r="H3601" s="11">
        <v>100</v>
      </c>
      <c r="I3601" s="13" t="s">
        <v>124</v>
      </c>
      <c r="J3601" s="11">
        <v>8380701000610</v>
      </c>
    </row>
    <row r="3602" ht="12" customHeight="1" spans="1:10">
      <c r="A3602" s="11">
        <v>22765</v>
      </c>
      <c r="B3602" s="12" t="s">
        <v>8709</v>
      </c>
      <c r="C3602" s="13" t="s">
        <v>323</v>
      </c>
      <c r="D3602" s="13" t="s">
        <v>8710</v>
      </c>
      <c r="E3602" s="11">
        <v>59147200</v>
      </c>
      <c r="F3602" s="13" t="s">
        <v>398</v>
      </c>
      <c r="G3602" s="13" t="s">
        <v>119</v>
      </c>
      <c r="H3602" s="11">
        <v>100</v>
      </c>
      <c r="I3602" s="13" t="s">
        <v>124</v>
      </c>
      <c r="J3602" s="11">
        <v>8380701001934</v>
      </c>
    </row>
    <row r="3603" ht="12" customHeight="1" spans="1:10">
      <c r="A3603" s="11">
        <v>13362</v>
      </c>
      <c r="B3603" s="12" t="s">
        <v>8711</v>
      </c>
      <c r="C3603" s="13" t="s">
        <v>323</v>
      </c>
      <c r="D3603" s="13" t="s">
        <v>8712</v>
      </c>
      <c r="E3603" s="11">
        <v>59655000</v>
      </c>
      <c r="F3603" s="13" t="s">
        <v>3108</v>
      </c>
      <c r="G3603" s="13" t="s">
        <v>119</v>
      </c>
      <c r="H3603" s="11">
        <v>100</v>
      </c>
      <c r="I3603" s="13" t="s">
        <v>124</v>
      </c>
      <c r="J3603" s="11">
        <v>8383606000165</v>
      </c>
    </row>
    <row r="3604" ht="12" customHeight="1" spans="1:10">
      <c r="A3604" s="11">
        <v>12783</v>
      </c>
      <c r="B3604" s="12" t="s">
        <v>8713</v>
      </c>
      <c r="C3604" s="13" t="s">
        <v>323</v>
      </c>
      <c r="D3604" s="13" t="s">
        <v>8714</v>
      </c>
      <c r="E3604" s="11">
        <v>59290000</v>
      </c>
      <c r="F3604" s="13" t="s">
        <v>8715</v>
      </c>
      <c r="G3604" s="13" t="s">
        <v>119</v>
      </c>
      <c r="H3604" s="11">
        <v>3077</v>
      </c>
      <c r="I3604" s="13" t="s">
        <v>326</v>
      </c>
      <c r="J3604" s="11">
        <v>8390296000106</v>
      </c>
    </row>
    <row r="3605" ht="12" customHeight="1" spans="1:10">
      <c r="A3605" s="11">
        <v>21569</v>
      </c>
      <c r="B3605" s="12" t="s">
        <v>8716</v>
      </c>
      <c r="C3605" s="13" t="s">
        <v>89</v>
      </c>
      <c r="D3605" s="13" t="s">
        <v>8717</v>
      </c>
      <c r="E3605" s="11">
        <v>50870490</v>
      </c>
      <c r="F3605" s="13" t="s">
        <v>91</v>
      </c>
      <c r="G3605" s="13" t="s">
        <v>92</v>
      </c>
      <c r="H3605" s="11">
        <v>100</v>
      </c>
      <c r="I3605" s="13" t="s">
        <v>124</v>
      </c>
      <c r="J3605" s="11">
        <v>8394506000134</v>
      </c>
    </row>
    <row r="3606" ht="12" customHeight="1" spans="1:10">
      <c r="A3606" s="11">
        <v>14819</v>
      </c>
      <c r="B3606" s="12" t="s">
        <v>8718</v>
      </c>
      <c r="C3606" s="13" t="s">
        <v>323</v>
      </c>
      <c r="D3606" s="13" t="s">
        <v>8719</v>
      </c>
      <c r="E3606" s="11">
        <v>59063000</v>
      </c>
      <c r="F3606" s="13" t="s">
        <v>577</v>
      </c>
      <c r="G3606" s="13" t="s">
        <v>92</v>
      </c>
      <c r="H3606" s="11">
        <v>3077</v>
      </c>
      <c r="I3606" s="13" t="s">
        <v>326</v>
      </c>
      <c r="J3606" s="11">
        <v>8394975000153</v>
      </c>
    </row>
    <row r="3607" ht="12" customHeight="1" spans="1:10">
      <c r="A3607" s="11">
        <v>14581</v>
      </c>
      <c r="B3607" s="12" t="s">
        <v>8720</v>
      </c>
      <c r="C3607" s="13" t="s">
        <v>323</v>
      </c>
      <c r="D3607" s="13" t="s">
        <v>8721</v>
      </c>
      <c r="E3607" s="11">
        <v>59611180</v>
      </c>
      <c r="F3607" s="13" t="s">
        <v>872</v>
      </c>
      <c r="G3607" s="13" t="s">
        <v>119</v>
      </c>
      <c r="H3607" s="11">
        <v>3077</v>
      </c>
      <c r="I3607" s="13" t="s">
        <v>326</v>
      </c>
      <c r="J3607" s="11">
        <v>8396038000137</v>
      </c>
    </row>
    <row r="3608" ht="12" customHeight="1" spans="1:10">
      <c r="A3608" s="11">
        <v>924</v>
      </c>
      <c r="B3608" s="12" t="s">
        <v>8722</v>
      </c>
      <c r="C3608" s="13" t="s">
        <v>323</v>
      </c>
      <c r="D3608" s="13" t="s">
        <v>8723</v>
      </c>
      <c r="E3608" s="11">
        <v>59056170</v>
      </c>
      <c r="F3608" s="13" t="s">
        <v>577</v>
      </c>
      <c r="G3608" s="13" t="s">
        <v>119</v>
      </c>
      <c r="H3608" s="11">
        <v>3077</v>
      </c>
      <c r="I3608" s="13" t="s">
        <v>326</v>
      </c>
      <c r="J3608" s="11">
        <v>8397341000154</v>
      </c>
    </row>
    <row r="3609" ht="12" customHeight="1" spans="1:10">
      <c r="A3609" s="11">
        <v>16768</v>
      </c>
      <c r="B3609" s="12" t="s">
        <v>8724</v>
      </c>
      <c r="C3609" s="13" t="s">
        <v>95</v>
      </c>
      <c r="D3609" s="13" t="s">
        <v>8725</v>
      </c>
      <c r="E3609" s="11">
        <v>57600480</v>
      </c>
      <c r="F3609" s="13" t="s">
        <v>8726</v>
      </c>
      <c r="G3609" s="13" t="s">
        <v>129</v>
      </c>
      <c r="H3609" s="11">
        <v>100</v>
      </c>
      <c r="I3609" s="13" t="s">
        <v>124</v>
      </c>
      <c r="J3609" s="11">
        <v>8397992000144</v>
      </c>
    </row>
    <row r="3610" ht="12" customHeight="1" spans="1:10">
      <c r="A3610" s="11">
        <v>14654</v>
      </c>
      <c r="B3610" s="12" t="s">
        <v>8727</v>
      </c>
      <c r="C3610" s="13" t="s">
        <v>323</v>
      </c>
      <c r="D3610" s="13" t="s">
        <v>8728</v>
      </c>
      <c r="E3610" s="11">
        <v>59037700</v>
      </c>
      <c r="F3610" s="13" t="s">
        <v>577</v>
      </c>
      <c r="G3610" s="13" t="s">
        <v>129</v>
      </c>
      <c r="H3610" s="11">
        <v>3077</v>
      </c>
      <c r="I3610" s="13" t="s">
        <v>326</v>
      </c>
      <c r="J3610" s="11">
        <v>8401564000148</v>
      </c>
    </row>
    <row r="3611" ht="12" customHeight="1" spans="1:10">
      <c r="A3611" s="11">
        <v>17276</v>
      </c>
      <c r="B3611" s="12" t="s">
        <v>8729</v>
      </c>
      <c r="C3611" s="13" t="s">
        <v>89</v>
      </c>
      <c r="D3611" s="13" t="s">
        <v>8730</v>
      </c>
      <c r="E3611" s="11">
        <v>52070300</v>
      </c>
      <c r="F3611" s="13" t="s">
        <v>91</v>
      </c>
      <c r="G3611" s="13" t="s">
        <v>129</v>
      </c>
      <c r="H3611" s="11">
        <v>100</v>
      </c>
      <c r="I3611" s="13" t="s">
        <v>124</v>
      </c>
      <c r="J3611" s="11">
        <v>8404752000120</v>
      </c>
    </row>
    <row r="3612" ht="12" customHeight="1" spans="1:10">
      <c r="A3612" s="11">
        <v>1428</v>
      </c>
      <c r="B3612" s="12" t="s">
        <v>8731</v>
      </c>
      <c r="C3612" s="13" t="s">
        <v>323</v>
      </c>
      <c r="D3612" s="13" t="s">
        <v>8732</v>
      </c>
      <c r="E3612" s="11">
        <v>59040150</v>
      </c>
      <c r="F3612" s="13" t="s">
        <v>577</v>
      </c>
      <c r="G3612" s="13" t="s">
        <v>119</v>
      </c>
      <c r="H3612" s="11">
        <v>3077</v>
      </c>
      <c r="I3612" s="13" t="s">
        <v>326</v>
      </c>
      <c r="J3612" s="11">
        <v>8408247000153</v>
      </c>
    </row>
    <row r="3613" ht="12" customHeight="1" spans="1:10">
      <c r="A3613" s="11">
        <v>15524</v>
      </c>
      <c r="B3613" s="12" t="s">
        <v>8733</v>
      </c>
      <c r="C3613" s="13" t="s">
        <v>95</v>
      </c>
      <c r="D3613" s="13" t="s">
        <v>8734</v>
      </c>
      <c r="E3613" s="11">
        <v>57600010</v>
      </c>
      <c r="F3613" s="13" t="s">
        <v>883</v>
      </c>
      <c r="G3613" s="13" t="s">
        <v>180</v>
      </c>
      <c r="H3613" s="11">
        <v>3068</v>
      </c>
      <c r="I3613" s="13" t="s">
        <v>171</v>
      </c>
      <c r="J3613" s="11">
        <v>8414187000181</v>
      </c>
    </row>
    <row r="3614" ht="12" customHeight="1" spans="1:10">
      <c r="A3614" s="11">
        <v>17115</v>
      </c>
      <c r="B3614" s="12" t="s">
        <v>8735</v>
      </c>
      <c r="C3614" s="13" t="s">
        <v>152</v>
      </c>
      <c r="D3614" s="13" t="s">
        <v>8736</v>
      </c>
      <c r="E3614" s="11">
        <v>46875000</v>
      </c>
      <c r="F3614" s="13" t="s">
        <v>8737</v>
      </c>
      <c r="G3614" s="13" t="s">
        <v>129</v>
      </c>
      <c r="H3614" s="11">
        <v>100</v>
      </c>
      <c r="I3614" s="13" t="s">
        <v>124</v>
      </c>
      <c r="J3614" s="11">
        <v>8415013000133</v>
      </c>
    </row>
    <row r="3615" ht="12" customHeight="1" spans="1:10">
      <c r="A3615" s="11">
        <v>13124</v>
      </c>
      <c r="B3615" s="12" t="s">
        <v>8738</v>
      </c>
      <c r="C3615" s="13" t="s">
        <v>323</v>
      </c>
      <c r="D3615" s="13" t="s">
        <v>8739</v>
      </c>
      <c r="E3615" s="11">
        <v>59001970</v>
      </c>
      <c r="F3615" s="13" t="s">
        <v>577</v>
      </c>
      <c r="G3615" s="13" t="s">
        <v>98</v>
      </c>
      <c r="H3615" s="11">
        <v>100</v>
      </c>
      <c r="I3615" s="13" t="s">
        <v>124</v>
      </c>
      <c r="J3615" s="11">
        <v>8419947000143</v>
      </c>
    </row>
    <row r="3616" ht="12" customHeight="1" spans="1:10">
      <c r="A3616" s="11">
        <v>17329</v>
      </c>
      <c r="B3616" s="12" t="s">
        <v>8740</v>
      </c>
      <c r="C3616" s="13" t="s">
        <v>89</v>
      </c>
      <c r="D3616" s="13" t="s">
        <v>8741</v>
      </c>
      <c r="E3616" s="11">
        <v>56280000</v>
      </c>
      <c r="F3616" s="13" t="s">
        <v>4038</v>
      </c>
      <c r="G3616" s="13" t="s">
        <v>180</v>
      </c>
      <c r="H3616" s="11">
        <v>100</v>
      </c>
      <c r="I3616" s="13" t="s">
        <v>124</v>
      </c>
      <c r="J3616" s="11">
        <v>8422878000127</v>
      </c>
    </row>
    <row r="3617" ht="12" customHeight="1" spans="1:10">
      <c r="A3617" s="11">
        <v>12551</v>
      </c>
      <c r="B3617" s="12" t="s">
        <v>8742</v>
      </c>
      <c r="C3617" s="13" t="s">
        <v>323</v>
      </c>
      <c r="D3617" s="13" t="s">
        <v>8743</v>
      </c>
      <c r="E3617" s="11">
        <v>59020100</v>
      </c>
      <c r="F3617" s="13" t="s">
        <v>577</v>
      </c>
      <c r="G3617" s="13" t="s">
        <v>119</v>
      </c>
      <c r="H3617" s="11">
        <v>999</v>
      </c>
      <c r="I3617" s="13" t="s">
        <v>93</v>
      </c>
      <c r="J3617" s="11">
        <v>8423220000130</v>
      </c>
    </row>
    <row r="3618" ht="12" customHeight="1" spans="1:10">
      <c r="A3618" s="11">
        <v>1093</v>
      </c>
      <c r="B3618" s="12" t="s">
        <v>8744</v>
      </c>
      <c r="C3618" s="13" t="s">
        <v>323</v>
      </c>
      <c r="D3618" s="13" t="s">
        <v>8745</v>
      </c>
      <c r="E3618" s="11">
        <v>59075740</v>
      </c>
      <c r="F3618" s="13" t="s">
        <v>577</v>
      </c>
      <c r="G3618" s="13" t="s">
        <v>119</v>
      </c>
      <c r="H3618" s="11">
        <v>100</v>
      </c>
      <c r="I3618" s="13" t="s">
        <v>124</v>
      </c>
      <c r="J3618" s="11">
        <v>8428765000139</v>
      </c>
    </row>
    <row r="3619" ht="12" customHeight="1" spans="1:10">
      <c r="A3619" s="11">
        <v>16987</v>
      </c>
      <c r="B3619" s="12" t="s">
        <v>8746</v>
      </c>
      <c r="C3619" s="13" t="s">
        <v>323</v>
      </c>
      <c r="D3619" s="13" t="s">
        <v>8747</v>
      </c>
      <c r="E3619" s="11">
        <v>59040150</v>
      </c>
      <c r="F3619" s="13" t="s">
        <v>577</v>
      </c>
      <c r="G3619" s="13" t="s">
        <v>119</v>
      </c>
      <c r="H3619" s="11">
        <v>100</v>
      </c>
      <c r="I3619" s="13" t="s">
        <v>124</v>
      </c>
      <c r="J3619" s="11">
        <v>8428765000210</v>
      </c>
    </row>
    <row r="3620" ht="12" customHeight="1" spans="1:10">
      <c r="A3620" s="11">
        <v>16986</v>
      </c>
      <c r="B3620" s="12" t="s">
        <v>8748</v>
      </c>
      <c r="C3620" s="13" t="s">
        <v>323</v>
      </c>
      <c r="D3620" s="13" t="s">
        <v>8749</v>
      </c>
      <c r="E3620" s="11">
        <v>59040000</v>
      </c>
      <c r="F3620" s="13" t="s">
        <v>577</v>
      </c>
      <c r="G3620" s="13" t="s">
        <v>119</v>
      </c>
      <c r="H3620" s="11">
        <v>100</v>
      </c>
      <c r="I3620" s="13" t="s">
        <v>124</v>
      </c>
      <c r="J3620" s="11">
        <v>8428765000309</v>
      </c>
    </row>
    <row r="3621" ht="12" customHeight="1" spans="1:10">
      <c r="A3621" s="11">
        <v>16985</v>
      </c>
      <c r="B3621" s="12" t="s">
        <v>8750</v>
      </c>
      <c r="C3621" s="13" t="s">
        <v>323</v>
      </c>
      <c r="D3621" s="13" t="s">
        <v>8751</v>
      </c>
      <c r="E3621" s="11">
        <v>59075740</v>
      </c>
      <c r="F3621" s="13" t="s">
        <v>577</v>
      </c>
      <c r="G3621" s="13" t="s">
        <v>119</v>
      </c>
      <c r="H3621" s="11">
        <v>100</v>
      </c>
      <c r="I3621" s="13" t="s">
        <v>124</v>
      </c>
      <c r="J3621" s="11">
        <v>8428765000481</v>
      </c>
    </row>
    <row r="3622" ht="12" customHeight="1" spans="1:10">
      <c r="A3622" s="11">
        <v>1476</v>
      </c>
      <c r="B3622" s="12" t="s">
        <v>8752</v>
      </c>
      <c r="C3622" s="13" t="s">
        <v>323</v>
      </c>
      <c r="D3622" s="13" t="s">
        <v>8753</v>
      </c>
      <c r="E3622" s="11">
        <v>59082060</v>
      </c>
      <c r="F3622" s="13" t="s">
        <v>577</v>
      </c>
      <c r="G3622" s="13" t="s">
        <v>119</v>
      </c>
      <c r="H3622" s="11">
        <v>3077</v>
      </c>
      <c r="I3622" s="13" t="s">
        <v>326</v>
      </c>
      <c r="J3622" s="11">
        <v>8430225000190</v>
      </c>
    </row>
    <row r="3623" ht="12" customHeight="1" spans="1:10">
      <c r="A3623" s="11">
        <v>16940</v>
      </c>
      <c r="B3623" s="12" t="s">
        <v>8754</v>
      </c>
      <c r="C3623" s="13" t="s">
        <v>89</v>
      </c>
      <c r="D3623" s="13" t="s">
        <v>4629</v>
      </c>
      <c r="E3623" s="11">
        <v>51200250</v>
      </c>
      <c r="F3623" s="13" t="s">
        <v>91</v>
      </c>
      <c r="G3623" s="13" t="s">
        <v>129</v>
      </c>
      <c r="H3623" s="11">
        <v>100</v>
      </c>
      <c r="I3623" s="13" t="s">
        <v>124</v>
      </c>
      <c r="J3623" s="11">
        <v>8432980000103</v>
      </c>
    </row>
    <row r="3624" ht="12" customHeight="1" spans="1:10">
      <c r="A3624" s="11">
        <v>20671</v>
      </c>
      <c r="B3624" s="12" t="s">
        <v>8755</v>
      </c>
      <c r="C3624" s="13" t="s">
        <v>220</v>
      </c>
      <c r="D3624" s="13" t="s">
        <v>8756</v>
      </c>
      <c r="E3624" s="11">
        <v>88804050</v>
      </c>
      <c r="F3624" s="13" t="s">
        <v>8757</v>
      </c>
      <c r="G3624" s="13" t="s">
        <v>114</v>
      </c>
      <c r="H3624" s="11">
        <v>2806</v>
      </c>
      <c r="I3624" s="13" t="s">
        <v>223</v>
      </c>
      <c r="J3624" s="11">
        <v>8435209000190</v>
      </c>
    </row>
    <row r="3625" ht="12" customHeight="1" spans="1:10">
      <c r="A3625" s="11">
        <v>17304</v>
      </c>
      <c r="B3625" s="12" t="s">
        <v>8758</v>
      </c>
      <c r="C3625" s="13" t="s">
        <v>89</v>
      </c>
      <c r="D3625" s="13" t="s">
        <v>8759</v>
      </c>
      <c r="E3625" s="11">
        <v>55660000</v>
      </c>
      <c r="F3625" s="13" t="s">
        <v>6756</v>
      </c>
      <c r="G3625" s="13" t="s">
        <v>180</v>
      </c>
      <c r="H3625" s="11">
        <v>100</v>
      </c>
      <c r="I3625" s="13" t="s">
        <v>124</v>
      </c>
      <c r="J3625" s="11">
        <v>8436641000103</v>
      </c>
    </row>
    <row r="3626" ht="12" customHeight="1" spans="1:10">
      <c r="A3626" s="11">
        <v>15172</v>
      </c>
      <c r="B3626" s="12" t="s">
        <v>8760</v>
      </c>
      <c r="C3626" s="13" t="s">
        <v>95</v>
      </c>
      <c r="D3626" s="13" t="s">
        <v>8761</v>
      </c>
      <c r="E3626" s="11">
        <v>57320000</v>
      </c>
      <c r="F3626" s="13" t="s">
        <v>8762</v>
      </c>
      <c r="G3626" s="13" t="s">
        <v>114</v>
      </c>
      <c r="H3626" s="11">
        <v>3068</v>
      </c>
      <c r="I3626" s="13" t="s">
        <v>171</v>
      </c>
      <c r="J3626" s="11">
        <v>8439549000199</v>
      </c>
    </row>
    <row r="3627" ht="12" customHeight="1" spans="1:10">
      <c r="A3627" s="11">
        <v>1771</v>
      </c>
      <c r="B3627" s="12" t="s">
        <v>8763</v>
      </c>
      <c r="C3627" s="13" t="s">
        <v>95</v>
      </c>
      <c r="D3627" s="13" t="s">
        <v>8764</v>
      </c>
      <c r="E3627" s="11">
        <v>57300000</v>
      </c>
      <c r="F3627" s="13" t="s">
        <v>969</v>
      </c>
      <c r="G3627" s="13" t="s">
        <v>180</v>
      </c>
      <c r="H3627" s="11">
        <v>3068</v>
      </c>
      <c r="I3627" s="13" t="s">
        <v>171</v>
      </c>
      <c r="J3627" s="11">
        <v>8441933000126</v>
      </c>
    </row>
    <row r="3628" ht="12" customHeight="1" spans="1:10">
      <c r="A3628" s="11">
        <v>22667</v>
      </c>
      <c r="B3628" s="12" t="s">
        <v>8765</v>
      </c>
      <c r="C3628" s="13" t="s">
        <v>264</v>
      </c>
      <c r="D3628" s="13" t="s">
        <v>8766</v>
      </c>
      <c r="E3628" s="11">
        <v>58460000</v>
      </c>
      <c r="F3628" s="13" t="s">
        <v>1757</v>
      </c>
      <c r="G3628" s="13" t="s">
        <v>114</v>
      </c>
      <c r="H3628" s="11">
        <v>3060</v>
      </c>
      <c r="I3628" s="13" t="s">
        <v>548</v>
      </c>
      <c r="J3628" s="11">
        <v>8448753000176</v>
      </c>
    </row>
    <row r="3629" ht="12" customHeight="1" spans="1:10">
      <c r="A3629" s="11">
        <v>20221</v>
      </c>
      <c r="B3629" s="12" t="s">
        <v>8767</v>
      </c>
      <c r="C3629" s="13" t="s">
        <v>323</v>
      </c>
      <c r="D3629" s="13" t="s">
        <v>8768</v>
      </c>
      <c r="E3629" s="11">
        <v>59064000</v>
      </c>
      <c r="F3629" s="13" t="s">
        <v>577</v>
      </c>
      <c r="G3629" s="13" t="s">
        <v>321</v>
      </c>
      <c r="H3629" s="11">
        <v>3077</v>
      </c>
      <c r="I3629" s="13" t="s">
        <v>326</v>
      </c>
      <c r="J3629" s="11">
        <v>8449506000275</v>
      </c>
    </row>
    <row r="3630" ht="12" customHeight="1" spans="1:10">
      <c r="A3630" s="11">
        <v>13699</v>
      </c>
      <c r="B3630" s="12" t="s">
        <v>8769</v>
      </c>
      <c r="C3630" s="13" t="s">
        <v>323</v>
      </c>
      <c r="D3630" s="13" t="s">
        <v>8770</v>
      </c>
      <c r="E3630" s="11">
        <v>59110390</v>
      </c>
      <c r="F3630" s="13" t="s">
        <v>577</v>
      </c>
      <c r="G3630" s="13" t="s">
        <v>119</v>
      </c>
      <c r="H3630" s="11">
        <v>3077</v>
      </c>
      <c r="I3630" s="13" t="s">
        <v>326</v>
      </c>
      <c r="J3630" s="11">
        <v>8449506000356</v>
      </c>
    </row>
    <row r="3631" ht="12" customHeight="1" spans="1:10">
      <c r="A3631" s="11">
        <v>12505</v>
      </c>
      <c r="B3631" s="12" t="s">
        <v>8771</v>
      </c>
      <c r="C3631" s="13" t="s">
        <v>323</v>
      </c>
      <c r="D3631" s="13" t="s">
        <v>8772</v>
      </c>
      <c r="E3631" s="11">
        <v>59015350</v>
      </c>
      <c r="F3631" s="13" t="s">
        <v>577</v>
      </c>
      <c r="G3631" s="13" t="s">
        <v>119</v>
      </c>
      <c r="H3631" s="11">
        <v>999</v>
      </c>
      <c r="I3631" s="13" t="s">
        <v>93</v>
      </c>
      <c r="J3631" s="11">
        <v>8449506001328</v>
      </c>
    </row>
    <row r="3632" ht="12" customHeight="1" spans="1:10">
      <c r="A3632" s="11">
        <v>21443</v>
      </c>
      <c r="B3632" s="12" t="s">
        <v>8773</v>
      </c>
      <c r="C3632" s="13" t="s">
        <v>323</v>
      </c>
      <c r="D3632" s="13" t="s">
        <v>8774</v>
      </c>
      <c r="E3632" s="11">
        <v>59250000</v>
      </c>
      <c r="F3632" s="13" t="s">
        <v>8775</v>
      </c>
      <c r="G3632" s="13" t="s">
        <v>114</v>
      </c>
      <c r="H3632" s="11">
        <v>3077</v>
      </c>
      <c r="I3632" s="13" t="s">
        <v>326</v>
      </c>
      <c r="J3632" s="11">
        <v>8449571000110</v>
      </c>
    </row>
    <row r="3633" ht="12" customHeight="1" spans="1:10">
      <c r="A3633" s="11">
        <v>1477</v>
      </c>
      <c r="B3633" s="12" t="s">
        <v>8776</v>
      </c>
      <c r="C3633" s="13" t="s">
        <v>323</v>
      </c>
      <c r="D3633" s="13" t="s">
        <v>8777</v>
      </c>
      <c r="E3633" s="11">
        <v>59031150</v>
      </c>
      <c r="F3633" s="13" t="s">
        <v>577</v>
      </c>
      <c r="G3633" s="13" t="s">
        <v>119</v>
      </c>
      <c r="H3633" s="11">
        <v>3077</v>
      </c>
      <c r="I3633" s="13" t="s">
        <v>326</v>
      </c>
      <c r="J3633" s="11">
        <v>8452435000189</v>
      </c>
    </row>
    <row r="3634" ht="12" customHeight="1" spans="1:10">
      <c r="A3634" s="11">
        <v>13642</v>
      </c>
      <c r="B3634" s="12" t="s">
        <v>8778</v>
      </c>
      <c r="C3634" s="13" t="s">
        <v>95</v>
      </c>
      <c r="D3634" s="13" t="s">
        <v>8779</v>
      </c>
      <c r="E3634" s="11">
        <v>57021600</v>
      </c>
      <c r="F3634" s="13" t="s">
        <v>97</v>
      </c>
      <c r="G3634" s="13" t="s">
        <v>129</v>
      </c>
      <c r="H3634" s="11">
        <v>100</v>
      </c>
      <c r="I3634" s="13" t="s">
        <v>124</v>
      </c>
      <c r="J3634" s="11">
        <v>8463309000120</v>
      </c>
    </row>
    <row r="3635" ht="12" customHeight="1" spans="1:10">
      <c r="A3635" s="11">
        <v>24197</v>
      </c>
      <c r="B3635" s="12" t="s">
        <v>8780</v>
      </c>
      <c r="C3635" s="13" t="s">
        <v>323</v>
      </c>
      <c r="D3635" s="13" t="s">
        <v>8781</v>
      </c>
      <c r="E3635" s="11">
        <v>59360000</v>
      </c>
      <c r="F3635" s="13" t="s">
        <v>8126</v>
      </c>
      <c r="G3635" s="13" t="s">
        <v>321</v>
      </c>
      <c r="H3635" s="11">
        <v>3077</v>
      </c>
      <c r="I3635" s="13" t="s">
        <v>326</v>
      </c>
      <c r="J3635" s="11">
        <v>8464166000170</v>
      </c>
    </row>
    <row r="3636" ht="12" customHeight="1" spans="1:10">
      <c r="A3636" s="11">
        <v>1264</v>
      </c>
      <c r="B3636" s="12" t="s">
        <v>8782</v>
      </c>
      <c r="C3636" s="13" t="s">
        <v>323</v>
      </c>
      <c r="D3636" s="13" t="s">
        <v>8783</v>
      </c>
      <c r="E3636" s="11">
        <v>59078970</v>
      </c>
      <c r="F3636" s="13" t="s">
        <v>577</v>
      </c>
      <c r="G3636" s="13" t="s">
        <v>321</v>
      </c>
      <c r="H3636" s="11">
        <v>3077</v>
      </c>
      <c r="I3636" s="13" t="s">
        <v>326</v>
      </c>
      <c r="J3636" s="11">
        <v>8469280000193</v>
      </c>
    </row>
    <row r="3637" ht="12" customHeight="1" spans="1:10">
      <c r="A3637" s="11">
        <v>18052</v>
      </c>
      <c r="B3637" s="12" t="s">
        <v>8784</v>
      </c>
      <c r="C3637" s="13" t="s">
        <v>89</v>
      </c>
      <c r="D3637" s="13" t="s">
        <v>8785</v>
      </c>
      <c r="E3637" s="11">
        <v>55490000</v>
      </c>
      <c r="F3637" s="13" t="s">
        <v>8786</v>
      </c>
      <c r="G3637" s="13" t="s">
        <v>114</v>
      </c>
      <c r="H3637" s="11">
        <v>3084</v>
      </c>
      <c r="I3637" s="13" t="s">
        <v>218</v>
      </c>
      <c r="J3637" s="11">
        <v>8470342000187</v>
      </c>
    </row>
    <row r="3638" ht="12" customHeight="1" spans="1:10">
      <c r="A3638" s="11">
        <v>13919</v>
      </c>
      <c r="B3638" s="12" t="s">
        <v>8787</v>
      </c>
      <c r="C3638" s="13" t="s">
        <v>323</v>
      </c>
      <c r="D3638" s="13" t="s">
        <v>8788</v>
      </c>
      <c r="E3638" s="11">
        <v>59550000</v>
      </c>
      <c r="F3638" s="13" t="s">
        <v>4896</v>
      </c>
      <c r="G3638" s="13" t="s">
        <v>185</v>
      </c>
      <c r="H3638" s="11">
        <v>3077</v>
      </c>
      <c r="I3638" s="13" t="s">
        <v>326</v>
      </c>
      <c r="J3638" s="11">
        <v>8470718000153</v>
      </c>
    </row>
    <row r="3639" ht="12" customHeight="1" spans="1:10">
      <c r="A3639" s="11">
        <v>17019</v>
      </c>
      <c r="B3639" s="12" t="s">
        <v>8789</v>
      </c>
      <c r="C3639" s="13" t="s">
        <v>95</v>
      </c>
      <c r="D3639" s="13" t="s">
        <v>8790</v>
      </c>
      <c r="E3639" s="11">
        <v>57010383</v>
      </c>
      <c r="F3639" s="13" t="s">
        <v>97</v>
      </c>
      <c r="G3639" s="13" t="s">
        <v>185</v>
      </c>
      <c r="H3639" s="11">
        <v>3068</v>
      </c>
      <c r="I3639" s="13" t="s">
        <v>171</v>
      </c>
      <c r="J3639" s="11">
        <v>8471782000159</v>
      </c>
    </row>
    <row r="3640" ht="12" customHeight="1" spans="1:10">
      <c r="A3640" s="11">
        <v>16931</v>
      </c>
      <c r="B3640" s="12" t="s">
        <v>8791</v>
      </c>
      <c r="C3640" s="13" t="s">
        <v>152</v>
      </c>
      <c r="D3640" s="13" t="s">
        <v>8792</v>
      </c>
      <c r="E3640" s="11">
        <v>45400000</v>
      </c>
      <c r="F3640" s="13" t="s">
        <v>8793</v>
      </c>
      <c r="G3640" s="13" t="s">
        <v>129</v>
      </c>
      <c r="H3640" s="11">
        <v>100</v>
      </c>
      <c r="I3640" s="13" t="s">
        <v>124</v>
      </c>
      <c r="J3640" s="11">
        <v>8474228000125</v>
      </c>
    </row>
    <row r="3641" ht="12" customHeight="1" spans="1:10">
      <c r="A3641" s="11">
        <v>13229</v>
      </c>
      <c r="B3641" s="12" t="s">
        <v>8794</v>
      </c>
      <c r="C3641" s="13" t="s">
        <v>323</v>
      </c>
      <c r="D3641" s="13" t="s">
        <v>8795</v>
      </c>
      <c r="E3641" s="11">
        <v>59770000</v>
      </c>
      <c r="F3641" s="13" t="s">
        <v>8618</v>
      </c>
      <c r="G3641" s="13" t="s">
        <v>119</v>
      </c>
      <c r="H3641" s="11">
        <v>3077</v>
      </c>
      <c r="I3641" s="13" t="s">
        <v>326</v>
      </c>
      <c r="J3641" s="11">
        <v>8477705000106</v>
      </c>
    </row>
    <row r="3642" ht="12" customHeight="1" spans="1:10">
      <c r="A3642" s="11">
        <v>13266</v>
      </c>
      <c r="B3642" s="12" t="s">
        <v>8796</v>
      </c>
      <c r="C3642" s="13" t="s">
        <v>323</v>
      </c>
      <c r="D3642" s="13" t="s">
        <v>8797</v>
      </c>
      <c r="E3642" s="11">
        <v>59054180</v>
      </c>
      <c r="F3642" s="13" t="s">
        <v>577</v>
      </c>
      <c r="G3642" s="13" t="s">
        <v>119</v>
      </c>
      <c r="H3642" s="11">
        <v>3077</v>
      </c>
      <c r="I3642" s="13" t="s">
        <v>326</v>
      </c>
      <c r="J3642" s="11">
        <v>8480071000302</v>
      </c>
    </row>
    <row r="3643" ht="12" customHeight="1" spans="1:10">
      <c r="A3643" s="11">
        <v>23778</v>
      </c>
      <c r="B3643" s="12" t="s">
        <v>8798</v>
      </c>
      <c r="C3643" s="13" t="s">
        <v>323</v>
      </c>
      <c r="D3643" s="13" t="s">
        <v>8799</v>
      </c>
      <c r="E3643" s="11">
        <v>59025300</v>
      </c>
      <c r="F3643" s="13" t="s">
        <v>577</v>
      </c>
      <c r="G3643" s="13" t="s">
        <v>105</v>
      </c>
      <c r="H3643" s="11">
        <v>3077</v>
      </c>
      <c r="I3643" s="13" t="s">
        <v>326</v>
      </c>
      <c r="J3643" s="11">
        <v>8493371000164</v>
      </c>
    </row>
    <row r="3644" ht="12" customHeight="1" spans="1:10">
      <c r="A3644" s="11">
        <v>15191</v>
      </c>
      <c r="B3644" s="12" t="s">
        <v>8800</v>
      </c>
      <c r="C3644" s="13" t="s">
        <v>95</v>
      </c>
      <c r="D3644" s="13" t="s">
        <v>8801</v>
      </c>
      <c r="E3644" s="11">
        <v>57360000</v>
      </c>
      <c r="F3644" s="13" t="s">
        <v>8802</v>
      </c>
      <c r="G3644" s="13" t="s">
        <v>180</v>
      </c>
      <c r="H3644" s="11">
        <v>3068</v>
      </c>
      <c r="I3644" s="13" t="s">
        <v>171</v>
      </c>
      <c r="J3644" s="11">
        <v>8511982000198</v>
      </c>
    </row>
    <row r="3645" ht="12" customHeight="1" spans="1:10">
      <c r="A3645" s="11">
        <v>23306</v>
      </c>
      <c r="B3645" s="12" t="s">
        <v>8803</v>
      </c>
      <c r="C3645" s="13" t="s">
        <v>323</v>
      </c>
      <c r="D3645" s="13" t="s">
        <v>8804</v>
      </c>
      <c r="E3645" s="11">
        <v>59810000</v>
      </c>
      <c r="F3645" s="13" t="s">
        <v>8674</v>
      </c>
      <c r="G3645" s="13" t="s">
        <v>321</v>
      </c>
      <c r="H3645" s="11">
        <v>3077</v>
      </c>
      <c r="I3645" s="13" t="s">
        <v>326</v>
      </c>
      <c r="J3645" s="11">
        <v>8515025000130</v>
      </c>
    </row>
    <row r="3646" ht="12" customHeight="1" spans="1:10">
      <c r="A3646" s="11">
        <v>13382</v>
      </c>
      <c r="B3646" s="12" t="s">
        <v>8805</v>
      </c>
      <c r="C3646" s="13" t="s">
        <v>323</v>
      </c>
      <c r="D3646" s="13" t="s">
        <v>8806</v>
      </c>
      <c r="E3646" s="11">
        <v>59650000</v>
      </c>
      <c r="F3646" s="13" t="s">
        <v>2902</v>
      </c>
      <c r="G3646" s="13" t="s">
        <v>119</v>
      </c>
      <c r="H3646" s="11">
        <v>3077</v>
      </c>
      <c r="I3646" s="13" t="s">
        <v>326</v>
      </c>
      <c r="J3646" s="11">
        <v>8525008000183</v>
      </c>
    </row>
    <row r="3647" ht="12" customHeight="1" spans="1:10">
      <c r="A3647" s="11">
        <v>14393</v>
      </c>
      <c r="B3647" s="12" t="s">
        <v>8807</v>
      </c>
      <c r="C3647" s="13" t="s">
        <v>264</v>
      </c>
      <c r="D3647" s="13" t="s">
        <v>8808</v>
      </c>
      <c r="E3647" s="11">
        <v>58107615</v>
      </c>
      <c r="F3647" s="13" t="s">
        <v>266</v>
      </c>
      <c r="G3647" s="13" t="s">
        <v>114</v>
      </c>
      <c r="H3647" s="11">
        <v>3060</v>
      </c>
      <c r="I3647" s="13" t="s">
        <v>548</v>
      </c>
      <c r="J3647" s="11">
        <v>8526006000109</v>
      </c>
    </row>
    <row r="3648" ht="12" customHeight="1" spans="1:10">
      <c r="A3648" s="11">
        <v>16925</v>
      </c>
      <c r="B3648" s="12" t="s">
        <v>8809</v>
      </c>
      <c r="C3648" s="13" t="s">
        <v>89</v>
      </c>
      <c r="D3648" s="13" t="s">
        <v>8810</v>
      </c>
      <c r="E3648" s="11">
        <v>52060590</v>
      </c>
      <c r="F3648" s="13" t="s">
        <v>91</v>
      </c>
      <c r="G3648" s="13" t="s">
        <v>180</v>
      </c>
      <c r="H3648" s="11">
        <v>100</v>
      </c>
      <c r="I3648" s="13" t="s">
        <v>124</v>
      </c>
      <c r="J3648" s="11">
        <v>8533354000103</v>
      </c>
    </row>
    <row r="3649" ht="24" customHeight="1" spans="1:10">
      <c r="A3649" s="11">
        <v>13243</v>
      </c>
      <c r="B3649" s="12" t="s">
        <v>8811</v>
      </c>
      <c r="C3649" s="13" t="s">
        <v>323</v>
      </c>
      <c r="D3649" s="13" t="s">
        <v>8812</v>
      </c>
      <c r="E3649" s="11">
        <v>59310000</v>
      </c>
      <c r="F3649" s="13" t="s">
        <v>8153</v>
      </c>
      <c r="G3649" s="13" t="s">
        <v>119</v>
      </c>
      <c r="H3649" s="11">
        <v>3077</v>
      </c>
      <c r="I3649" s="13" t="s">
        <v>326</v>
      </c>
      <c r="J3649" s="11">
        <v>8538233000154</v>
      </c>
    </row>
    <row r="3650" ht="12" customHeight="1" spans="1:10">
      <c r="A3650" s="11">
        <v>12842</v>
      </c>
      <c r="B3650" s="12" t="s">
        <v>8813</v>
      </c>
      <c r="C3650" s="13" t="s">
        <v>323</v>
      </c>
      <c r="D3650" s="13" t="s">
        <v>8814</v>
      </c>
      <c r="E3650" s="11">
        <v>59790000</v>
      </c>
      <c r="F3650" s="13" t="s">
        <v>8624</v>
      </c>
      <c r="G3650" s="13" t="s">
        <v>185</v>
      </c>
      <c r="H3650" s="11">
        <v>3077</v>
      </c>
      <c r="I3650" s="13" t="s">
        <v>326</v>
      </c>
      <c r="J3650" s="11">
        <v>8545865000145</v>
      </c>
    </row>
    <row r="3651" ht="12" customHeight="1" spans="1:10">
      <c r="A3651" s="11">
        <v>21487</v>
      </c>
      <c r="B3651" s="12" t="s">
        <v>8815</v>
      </c>
      <c r="C3651" s="13" t="s">
        <v>323</v>
      </c>
      <c r="D3651" s="13" t="s">
        <v>8816</v>
      </c>
      <c r="E3651" s="11">
        <v>59695000</v>
      </c>
      <c r="F3651" s="13" t="s">
        <v>8817</v>
      </c>
      <c r="G3651" s="13" t="s">
        <v>114</v>
      </c>
      <c r="H3651" s="11">
        <v>3077</v>
      </c>
      <c r="I3651" s="13" t="s">
        <v>326</v>
      </c>
      <c r="J3651" s="11">
        <v>8546103000163</v>
      </c>
    </row>
    <row r="3652" ht="12" customHeight="1" spans="1:10">
      <c r="A3652" s="11">
        <v>20672</v>
      </c>
      <c r="B3652" s="12" t="s">
        <v>8818</v>
      </c>
      <c r="C3652" s="13" t="s">
        <v>323</v>
      </c>
      <c r="D3652" s="13" t="s">
        <v>8799</v>
      </c>
      <c r="E3652" s="11">
        <v>59037155</v>
      </c>
      <c r="F3652" s="13" t="s">
        <v>577</v>
      </c>
      <c r="G3652" s="13" t="s">
        <v>105</v>
      </c>
      <c r="H3652" s="11">
        <v>2700</v>
      </c>
      <c r="I3652" s="13" t="s">
        <v>8819</v>
      </c>
      <c r="J3652" s="11">
        <v>8546459000105</v>
      </c>
    </row>
    <row r="3653" ht="12" customHeight="1" spans="1:10">
      <c r="A3653" s="11">
        <v>16786</v>
      </c>
      <c r="B3653" s="12" t="s">
        <v>8820</v>
      </c>
      <c r="C3653" s="13" t="s">
        <v>152</v>
      </c>
      <c r="D3653" s="13" t="s">
        <v>8821</v>
      </c>
      <c r="E3653" s="11">
        <v>48970000</v>
      </c>
      <c r="F3653" s="13" t="s">
        <v>951</v>
      </c>
      <c r="G3653" s="13" t="s">
        <v>170</v>
      </c>
      <c r="H3653" s="11">
        <v>3050</v>
      </c>
      <c r="I3653" s="13" t="s">
        <v>2187</v>
      </c>
      <c r="J3653" s="11">
        <v>8546934000135</v>
      </c>
    </row>
    <row r="3654" ht="12" customHeight="1" spans="1:10">
      <c r="A3654" s="11">
        <v>16928</v>
      </c>
      <c r="B3654" s="12" t="s">
        <v>8822</v>
      </c>
      <c r="C3654" s="13" t="s">
        <v>116</v>
      </c>
      <c r="D3654" s="13" t="s">
        <v>8823</v>
      </c>
      <c r="E3654" s="11">
        <v>65800000</v>
      </c>
      <c r="F3654" s="13" t="s">
        <v>6217</v>
      </c>
      <c r="G3654" s="13" t="s">
        <v>92</v>
      </c>
      <c r="H3654" s="11">
        <v>2998</v>
      </c>
      <c r="I3654" s="13" t="s">
        <v>337</v>
      </c>
      <c r="J3654" s="11">
        <v>8551870000160</v>
      </c>
    </row>
    <row r="3655" ht="12" customHeight="1" spans="1:10">
      <c r="A3655" s="11">
        <v>13761</v>
      </c>
      <c r="B3655" s="12" t="s">
        <v>8824</v>
      </c>
      <c r="C3655" s="13" t="s">
        <v>196</v>
      </c>
      <c r="D3655" s="13" t="s">
        <v>8825</v>
      </c>
      <c r="E3655" s="11">
        <v>64310000</v>
      </c>
      <c r="F3655" s="13" t="s">
        <v>6562</v>
      </c>
      <c r="G3655" s="13" t="s">
        <v>114</v>
      </c>
      <c r="H3655" s="11">
        <v>914</v>
      </c>
      <c r="I3655" s="13" t="s">
        <v>201</v>
      </c>
      <c r="J3655" s="11">
        <v>8554984000139</v>
      </c>
    </row>
    <row r="3656" ht="12" customHeight="1" spans="1:10">
      <c r="A3656" s="11">
        <v>13075</v>
      </c>
      <c r="B3656" s="12" t="s">
        <v>8826</v>
      </c>
      <c r="C3656" s="13" t="s">
        <v>323</v>
      </c>
      <c r="D3656" s="13" t="s">
        <v>8827</v>
      </c>
      <c r="E3656" s="11">
        <v>59920000</v>
      </c>
      <c r="F3656" s="13" t="s">
        <v>8639</v>
      </c>
      <c r="G3656" s="13" t="s">
        <v>119</v>
      </c>
      <c r="H3656" s="11">
        <v>3077</v>
      </c>
      <c r="I3656" s="13" t="s">
        <v>326</v>
      </c>
      <c r="J3656" s="11">
        <v>8560393000108</v>
      </c>
    </row>
    <row r="3657" ht="12" customHeight="1" spans="1:10">
      <c r="A3657" s="11">
        <v>16881</v>
      </c>
      <c r="B3657" s="12" t="s">
        <v>8828</v>
      </c>
      <c r="C3657" s="13" t="s">
        <v>89</v>
      </c>
      <c r="D3657" s="13" t="s">
        <v>8829</v>
      </c>
      <c r="E3657" s="11">
        <v>54800000</v>
      </c>
      <c r="F3657" s="13" t="s">
        <v>194</v>
      </c>
      <c r="G3657" s="13" t="s">
        <v>170</v>
      </c>
      <c r="H3657" s="11">
        <v>2979</v>
      </c>
      <c r="I3657" s="13" t="s">
        <v>802</v>
      </c>
      <c r="J3657" s="11">
        <v>8560938000178</v>
      </c>
    </row>
    <row r="3658" ht="12" customHeight="1" spans="1:10">
      <c r="A3658" s="11">
        <v>18166</v>
      </c>
      <c r="B3658" s="12" t="s">
        <v>8830</v>
      </c>
      <c r="C3658" s="13" t="s">
        <v>116</v>
      </c>
      <c r="D3658" s="13" t="s">
        <v>8831</v>
      </c>
      <c r="E3658" s="11">
        <v>65070410</v>
      </c>
      <c r="F3658" s="13" t="s">
        <v>118</v>
      </c>
      <c r="G3658" s="13" t="s">
        <v>129</v>
      </c>
      <c r="H3658" s="11">
        <v>100</v>
      </c>
      <c r="I3658" s="13" t="s">
        <v>124</v>
      </c>
      <c r="J3658" s="11">
        <v>8563277000134</v>
      </c>
    </row>
    <row r="3659" ht="12" customHeight="1" spans="1:10">
      <c r="A3659" s="11">
        <v>19639</v>
      </c>
      <c r="B3659" s="12" t="s">
        <v>8832</v>
      </c>
      <c r="C3659" s="13" t="s">
        <v>95</v>
      </c>
      <c r="D3659" s="13" t="s">
        <v>8833</v>
      </c>
      <c r="E3659" s="11">
        <v>57052140</v>
      </c>
      <c r="F3659" s="13" t="s">
        <v>97</v>
      </c>
      <c r="G3659" s="13" t="s">
        <v>129</v>
      </c>
      <c r="H3659" s="11">
        <v>100</v>
      </c>
      <c r="I3659" s="13" t="s">
        <v>124</v>
      </c>
      <c r="J3659" s="11">
        <v>8563493000180</v>
      </c>
    </row>
    <row r="3660" ht="12" customHeight="1" spans="1:10">
      <c r="A3660" s="11">
        <v>19425</v>
      </c>
      <c r="B3660" s="12" t="s">
        <v>8834</v>
      </c>
      <c r="C3660" s="13" t="s">
        <v>323</v>
      </c>
      <c r="D3660" s="13" t="s">
        <v>8835</v>
      </c>
      <c r="E3660" s="11">
        <v>59012010</v>
      </c>
      <c r="F3660" s="13" t="s">
        <v>577</v>
      </c>
      <c r="G3660" s="13" t="s">
        <v>170</v>
      </c>
      <c r="H3660" s="11">
        <v>3077</v>
      </c>
      <c r="I3660" s="13" t="s">
        <v>326</v>
      </c>
      <c r="J3660" s="11">
        <v>8565566000172</v>
      </c>
    </row>
    <row r="3661" ht="12" customHeight="1" spans="1:10">
      <c r="A3661" s="11">
        <v>12546</v>
      </c>
      <c r="B3661" s="12" t="s">
        <v>8836</v>
      </c>
      <c r="C3661" s="13" t="s">
        <v>323</v>
      </c>
      <c r="D3661" s="13" t="s">
        <v>8837</v>
      </c>
      <c r="E3661" s="11">
        <v>59611400</v>
      </c>
      <c r="F3661" s="13" t="s">
        <v>872</v>
      </c>
      <c r="G3661" s="13" t="s">
        <v>119</v>
      </c>
      <c r="H3661" s="11">
        <v>3077</v>
      </c>
      <c r="I3661" s="13" t="s">
        <v>326</v>
      </c>
      <c r="J3661" s="11">
        <v>8566440000201</v>
      </c>
    </row>
    <row r="3662" ht="12" customHeight="1" spans="1:10">
      <c r="A3662" s="11">
        <v>21600</v>
      </c>
      <c r="B3662" s="12" t="s">
        <v>8838</v>
      </c>
      <c r="C3662" s="13" t="s">
        <v>264</v>
      </c>
      <c r="D3662" s="13" t="s">
        <v>8839</v>
      </c>
      <c r="E3662" s="11">
        <v>58158000</v>
      </c>
      <c r="F3662" s="13" t="s">
        <v>8840</v>
      </c>
      <c r="G3662" s="13" t="s">
        <v>114</v>
      </c>
      <c r="H3662" s="11">
        <v>3060</v>
      </c>
      <c r="I3662" s="13" t="s">
        <v>548</v>
      </c>
      <c r="J3662" s="11">
        <v>8573654000116</v>
      </c>
    </row>
    <row r="3663" ht="12" customHeight="1" spans="1:10">
      <c r="A3663" s="11">
        <v>16817</v>
      </c>
      <c r="B3663" s="12" t="s">
        <v>8841</v>
      </c>
      <c r="C3663" s="13" t="s">
        <v>152</v>
      </c>
      <c r="D3663" s="13" t="s">
        <v>8842</v>
      </c>
      <c r="E3663" s="11">
        <v>44037010</v>
      </c>
      <c r="F3663" s="13" t="s">
        <v>286</v>
      </c>
      <c r="G3663" s="13" t="s">
        <v>170</v>
      </c>
      <c r="H3663" s="11">
        <v>2913</v>
      </c>
      <c r="I3663" s="13" t="s">
        <v>309</v>
      </c>
      <c r="J3663" s="11">
        <v>8576590000107</v>
      </c>
    </row>
    <row r="3664" ht="12" customHeight="1" spans="1:10">
      <c r="A3664" s="11">
        <v>22620</v>
      </c>
      <c r="B3664" s="12" t="s">
        <v>8843</v>
      </c>
      <c r="C3664" s="13" t="s">
        <v>264</v>
      </c>
      <c r="D3664" s="13" t="s">
        <v>8844</v>
      </c>
      <c r="E3664" s="11">
        <v>58184000</v>
      </c>
      <c r="F3664" s="13" t="s">
        <v>8845</v>
      </c>
      <c r="G3664" s="13" t="s">
        <v>114</v>
      </c>
      <c r="H3664" s="11">
        <v>3060</v>
      </c>
      <c r="I3664" s="13" t="s">
        <v>548</v>
      </c>
      <c r="J3664" s="11">
        <v>8579944000177</v>
      </c>
    </row>
    <row r="3665" ht="12" customHeight="1" spans="1:10">
      <c r="A3665" s="11">
        <v>13984</v>
      </c>
      <c r="B3665" s="12" t="s">
        <v>8846</v>
      </c>
      <c r="C3665" s="13" t="s">
        <v>323</v>
      </c>
      <c r="D3665" s="13" t="s">
        <v>8847</v>
      </c>
      <c r="E3665" s="11">
        <v>59400000</v>
      </c>
      <c r="F3665" s="13" t="s">
        <v>8087</v>
      </c>
      <c r="G3665" s="13" t="s">
        <v>185</v>
      </c>
      <c r="H3665" s="11">
        <v>100</v>
      </c>
      <c r="I3665" s="13" t="s">
        <v>124</v>
      </c>
      <c r="J3665" s="11">
        <v>8580623000192</v>
      </c>
    </row>
    <row r="3666" ht="12" customHeight="1" spans="1:10">
      <c r="A3666" s="11">
        <v>14891</v>
      </c>
      <c r="B3666" s="12" t="s">
        <v>8848</v>
      </c>
      <c r="C3666" s="13" t="s">
        <v>323</v>
      </c>
      <c r="D3666" s="13" t="s">
        <v>8849</v>
      </c>
      <c r="E3666" s="11">
        <v>59318000</v>
      </c>
      <c r="F3666" s="13" t="s">
        <v>8159</v>
      </c>
      <c r="G3666" s="13" t="s">
        <v>185</v>
      </c>
      <c r="H3666" s="11">
        <v>3077</v>
      </c>
      <c r="I3666" s="13" t="s">
        <v>326</v>
      </c>
      <c r="J3666" s="11">
        <v>8584781000110</v>
      </c>
    </row>
    <row r="3667" ht="12" customHeight="1" spans="1:10">
      <c r="A3667" s="11">
        <v>16583</v>
      </c>
      <c r="B3667" s="12" t="s">
        <v>8850</v>
      </c>
      <c r="C3667" s="13" t="s">
        <v>323</v>
      </c>
      <c r="D3667" s="13" t="s">
        <v>8851</v>
      </c>
      <c r="E3667" s="11">
        <v>59022100</v>
      </c>
      <c r="F3667" s="13" t="s">
        <v>577</v>
      </c>
      <c r="G3667" s="13" t="s">
        <v>185</v>
      </c>
      <c r="H3667" s="11">
        <v>999</v>
      </c>
      <c r="I3667" s="13" t="s">
        <v>93</v>
      </c>
      <c r="J3667" s="11">
        <v>8587099000262</v>
      </c>
    </row>
    <row r="3668" ht="12" customHeight="1" spans="1:10">
      <c r="A3668" s="11">
        <v>17075</v>
      </c>
      <c r="B3668" s="12" t="s">
        <v>8852</v>
      </c>
      <c r="C3668" s="13" t="s">
        <v>89</v>
      </c>
      <c r="D3668" s="13" t="s">
        <v>8853</v>
      </c>
      <c r="E3668" s="11">
        <v>53350200</v>
      </c>
      <c r="F3668" s="13" t="s">
        <v>189</v>
      </c>
      <c r="G3668" s="13" t="s">
        <v>180</v>
      </c>
      <c r="H3668" s="11">
        <v>100</v>
      </c>
      <c r="I3668" s="13" t="s">
        <v>124</v>
      </c>
      <c r="J3668" s="11">
        <v>8587781000174</v>
      </c>
    </row>
    <row r="3669" ht="12" customHeight="1" spans="1:10">
      <c r="A3669" s="11">
        <v>16871</v>
      </c>
      <c r="B3669" s="12" t="s">
        <v>8854</v>
      </c>
      <c r="C3669" s="13" t="s">
        <v>264</v>
      </c>
      <c r="D3669" s="13" t="s">
        <v>8855</v>
      </c>
      <c r="E3669" s="11">
        <v>58071590</v>
      </c>
      <c r="F3669" s="13" t="s">
        <v>641</v>
      </c>
      <c r="G3669" s="13" t="s">
        <v>180</v>
      </c>
      <c r="H3669" s="11">
        <v>100</v>
      </c>
      <c r="I3669" s="13" t="s">
        <v>124</v>
      </c>
      <c r="J3669" s="11">
        <v>8588008000122</v>
      </c>
    </row>
    <row r="3670" ht="12" customHeight="1" spans="1:10">
      <c r="A3670" s="11">
        <v>17143</v>
      </c>
      <c r="B3670" s="12" t="s">
        <v>8856</v>
      </c>
      <c r="C3670" s="13" t="s">
        <v>89</v>
      </c>
      <c r="D3670" s="13" t="s">
        <v>8857</v>
      </c>
      <c r="E3670" s="11">
        <v>54580000</v>
      </c>
      <c r="F3670" s="13" t="s">
        <v>2685</v>
      </c>
      <c r="G3670" s="13" t="s">
        <v>180</v>
      </c>
      <c r="H3670" s="11">
        <v>100</v>
      </c>
      <c r="I3670" s="13" t="s">
        <v>124</v>
      </c>
      <c r="J3670" s="11">
        <v>8593752000115</v>
      </c>
    </row>
    <row r="3671" ht="12" customHeight="1" spans="1:10">
      <c r="A3671" s="11">
        <v>22668</v>
      </c>
      <c r="B3671" s="12" t="s">
        <v>8858</v>
      </c>
      <c r="C3671" s="13" t="s">
        <v>152</v>
      </c>
      <c r="D3671" s="13" t="s">
        <v>8859</v>
      </c>
      <c r="E3671" s="11">
        <v>47813010</v>
      </c>
      <c r="F3671" s="13" t="s">
        <v>295</v>
      </c>
      <c r="G3671" s="13" t="s">
        <v>114</v>
      </c>
      <c r="H3671" s="11">
        <v>3034</v>
      </c>
      <c r="I3671" s="13" t="s">
        <v>8860</v>
      </c>
      <c r="J3671" s="11">
        <v>8595187000125</v>
      </c>
    </row>
    <row r="3672" ht="12" customHeight="1" spans="1:10">
      <c r="A3672" s="11">
        <v>18736</v>
      </c>
      <c r="B3672" s="12" t="s">
        <v>8861</v>
      </c>
      <c r="C3672" s="13" t="s">
        <v>182</v>
      </c>
      <c r="D3672" s="13" t="s">
        <v>8862</v>
      </c>
      <c r="E3672" s="11">
        <v>80230040</v>
      </c>
      <c r="F3672" s="13" t="s">
        <v>474</v>
      </c>
      <c r="G3672" s="13" t="s">
        <v>377</v>
      </c>
      <c r="H3672" s="11">
        <v>2832</v>
      </c>
      <c r="I3672" s="13" t="s">
        <v>186</v>
      </c>
      <c r="J3672" s="11">
        <v>8597121000174</v>
      </c>
    </row>
    <row r="3673" ht="12" customHeight="1" spans="1:10">
      <c r="A3673" s="11">
        <v>13088</v>
      </c>
      <c r="B3673" s="12" t="s">
        <v>8863</v>
      </c>
      <c r="C3673" s="13" t="s">
        <v>264</v>
      </c>
      <c r="D3673" s="13" t="s">
        <v>8864</v>
      </c>
      <c r="E3673" s="11">
        <v>58700450</v>
      </c>
      <c r="F3673" s="13" t="s">
        <v>2365</v>
      </c>
      <c r="G3673" s="13" t="s">
        <v>119</v>
      </c>
      <c r="H3673" s="11">
        <v>100</v>
      </c>
      <c r="I3673" s="13" t="s">
        <v>124</v>
      </c>
      <c r="J3673" s="11">
        <v>8606337000159</v>
      </c>
    </row>
    <row r="3674" ht="12" customHeight="1" spans="1:10">
      <c r="A3674" s="11">
        <v>16917</v>
      </c>
      <c r="B3674" s="12" t="s">
        <v>8865</v>
      </c>
      <c r="C3674" s="13" t="s">
        <v>89</v>
      </c>
      <c r="D3674" s="13" t="s">
        <v>8866</v>
      </c>
      <c r="E3674" s="11">
        <v>55515000</v>
      </c>
      <c r="F3674" s="13" t="s">
        <v>3801</v>
      </c>
      <c r="G3674" s="13" t="s">
        <v>180</v>
      </c>
      <c r="H3674" s="11">
        <v>100</v>
      </c>
      <c r="I3674" s="13" t="s">
        <v>124</v>
      </c>
      <c r="J3674" s="11">
        <v>8607684000104</v>
      </c>
    </row>
    <row r="3675" ht="12" customHeight="1" spans="1:10">
      <c r="A3675" s="11">
        <v>18074</v>
      </c>
      <c r="B3675" s="12" t="s">
        <v>8867</v>
      </c>
      <c r="C3675" s="13" t="s">
        <v>264</v>
      </c>
      <c r="D3675" s="13" t="s">
        <v>8868</v>
      </c>
      <c r="E3675" s="11">
        <v>58380000</v>
      </c>
      <c r="F3675" s="13" t="s">
        <v>8869</v>
      </c>
      <c r="G3675" s="13" t="s">
        <v>114</v>
      </c>
      <c r="H3675" s="11">
        <v>3060</v>
      </c>
      <c r="I3675" s="13" t="s">
        <v>548</v>
      </c>
      <c r="J3675" s="11">
        <v>8610110000187</v>
      </c>
    </row>
    <row r="3676" ht="12" customHeight="1" spans="1:10">
      <c r="A3676" s="11">
        <v>17127</v>
      </c>
      <c r="B3676" s="12" t="s">
        <v>8870</v>
      </c>
      <c r="C3676" s="13" t="s">
        <v>89</v>
      </c>
      <c r="D3676" s="13" t="s">
        <v>8871</v>
      </c>
      <c r="E3676" s="11">
        <v>50170070</v>
      </c>
      <c r="F3676" s="13" t="s">
        <v>91</v>
      </c>
      <c r="G3676" s="13" t="s">
        <v>98</v>
      </c>
      <c r="H3676" s="11">
        <v>100</v>
      </c>
      <c r="I3676" s="13" t="s">
        <v>124</v>
      </c>
      <c r="J3676" s="11">
        <v>8612914000115</v>
      </c>
    </row>
    <row r="3677" ht="12" customHeight="1" spans="1:10">
      <c r="A3677" s="11">
        <v>20213</v>
      </c>
      <c r="B3677" s="12" t="s">
        <v>8872</v>
      </c>
      <c r="C3677" s="13" t="s">
        <v>264</v>
      </c>
      <c r="D3677" s="13" t="s">
        <v>8873</v>
      </c>
      <c r="E3677" s="11">
        <v>58187000</v>
      </c>
      <c r="F3677" s="13" t="s">
        <v>3727</v>
      </c>
      <c r="G3677" s="13" t="s">
        <v>114</v>
      </c>
      <c r="H3677" s="11">
        <v>3060</v>
      </c>
      <c r="I3677" s="13" t="s">
        <v>548</v>
      </c>
      <c r="J3677" s="11">
        <v>8619650000121</v>
      </c>
    </row>
    <row r="3678" ht="12" customHeight="1" spans="1:10">
      <c r="A3678" s="11">
        <v>19170</v>
      </c>
      <c r="B3678" s="12" t="s">
        <v>8874</v>
      </c>
      <c r="C3678" s="13" t="s">
        <v>89</v>
      </c>
      <c r="D3678" s="13" t="s">
        <v>8875</v>
      </c>
      <c r="E3678" s="11">
        <v>55636000</v>
      </c>
      <c r="F3678" s="13" t="s">
        <v>3735</v>
      </c>
      <c r="G3678" s="13" t="s">
        <v>114</v>
      </c>
      <c r="H3678" s="11">
        <v>2979</v>
      </c>
      <c r="I3678" s="13" t="s">
        <v>802</v>
      </c>
      <c r="J3678" s="11">
        <v>8625167000150</v>
      </c>
    </row>
    <row r="3679" ht="12" customHeight="1" spans="1:10">
      <c r="A3679" s="11">
        <v>18351</v>
      </c>
      <c r="B3679" s="12" t="s">
        <v>8876</v>
      </c>
      <c r="C3679" s="13" t="s">
        <v>89</v>
      </c>
      <c r="D3679" s="13" t="s">
        <v>8877</v>
      </c>
      <c r="E3679" s="11">
        <v>51170570</v>
      </c>
      <c r="F3679" s="13" t="s">
        <v>91</v>
      </c>
      <c r="G3679" s="13" t="s">
        <v>180</v>
      </c>
      <c r="H3679" s="11">
        <v>100</v>
      </c>
      <c r="I3679" s="13" t="s">
        <v>124</v>
      </c>
      <c r="J3679" s="11">
        <v>8626104000118</v>
      </c>
    </row>
    <row r="3680" ht="12" customHeight="1" spans="1:10">
      <c r="A3680" s="11">
        <v>14913</v>
      </c>
      <c r="B3680" s="12" t="s">
        <v>8878</v>
      </c>
      <c r="C3680" s="13" t="s">
        <v>95</v>
      </c>
      <c r="D3680" s="13" t="s">
        <v>8879</v>
      </c>
      <c r="E3680" s="11">
        <v>57925000</v>
      </c>
      <c r="F3680" s="13" t="s">
        <v>8880</v>
      </c>
      <c r="G3680" s="13" t="s">
        <v>92</v>
      </c>
      <c r="H3680" s="11">
        <v>3068</v>
      </c>
      <c r="I3680" s="13" t="s">
        <v>171</v>
      </c>
      <c r="J3680" s="11">
        <v>8629222000180</v>
      </c>
    </row>
    <row r="3681" ht="12" customHeight="1" spans="1:10">
      <c r="A3681" s="11">
        <v>15056</v>
      </c>
      <c r="B3681" s="12" t="s">
        <v>8881</v>
      </c>
      <c r="C3681" s="13" t="s">
        <v>95</v>
      </c>
      <c r="D3681" s="13" t="s">
        <v>8882</v>
      </c>
      <c r="E3681" s="11">
        <v>57945000</v>
      </c>
      <c r="F3681" s="13" t="s">
        <v>8883</v>
      </c>
      <c r="G3681" s="13" t="s">
        <v>114</v>
      </c>
      <c r="H3681" s="11">
        <v>3068</v>
      </c>
      <c r="I3681" s="13" t="s">
        <v>171</v>
      </c>
      <c r="J3681" s="11">
        <v>8629446000191</v>
      </c>
    </row>
    <row r="3682" ht="12" customHeight="1" spans="1:10">
      <c r="A3682" s="11">
        <v>14726</v>
      </c>
      <c r="B3682" s="12" t="s">
        <v>8884</v>
      </c>
      <c r="C3682" s="13" t="s">
        <v>89</v>
      </c>
      <c r="D3682" s="13" t="s">
        <v>8885</v>
      </c>
      <c r="E3682" s="11">
        <v>53550000</v>
      </c>
      <c r="F3682" s="13" t="s">
        <v>226</v>
      </c>
      <c r="G3682" s="13" t="s">
        <v>114</v>
      </c>
      <c r="H3682" s="11">
        <v>2979</v>
      </c>
      <c r="I3682" s="13" t="s">
        <v>802</v>
      </c>
      <c r="J3682" s="11">
        <v>8637373000180</v>
      </c>
    </row>
    <row r="3683" ht="12" customHeight="1" spans="1:10">
      <c r="A3683" s="11">
        <v>12848</v>
      </c>
      <c r="B3683" s="12" t="s">
        <v>8886</v>
      </c>
      <c r="C3683" s="13" t="s">
        <v>89</v>
      </c>
      <c r="D3683" s="13" t="s">
        <v>8887</v>
      </c>
      <c r="E3683" s="11">
        <v>53700000</v>
      </c>
      <c r="F3683" s="13" t="s">
        <v>7093</v>
      </c>
      <c r="G3683" s="13" t="s">
        <v>114</v>
      </c>
      <c r="H3683" s="11">
        <v>2979</v>
      </c>
      <c r="I3683" s="13" t="s">
        <v>802</v>
      </c>
      <c r="J3683" s="11">
        <v>8637399000128</v>
      </c>
    </row>
    <row r="3684" ht="12" customHeight="1" spans="1:10">
      <c r="A3684" s="11">
        <v>18828</v>
      </c>
      <c r="B3684" s="12" t="s">
        <v>8888</v>
      </c>
      <c r="C3684" s="13" t="s">
        <v>89</v>
      </c>
      <c r="D3684" s="13" t="s">
        <v>8889</v>
      </c>
      <c r="E3684" s="11">
        <v>50040000</v>
      </c>
      <c r="F3684" s="13" t="s">
        <v>91</v>
      </c>
      <c r="G3684" s="13" t="s">
        <v>377</v>
      </c>
      <c r="H3684" s="11">
        <v>2885</v>
      </c>
      <c r="I3684" s="13" t="s">
        <v>349</v>
      </c>
      <c r="J3684" s="11">
        <v>8642138000104</v>
      </c>
    </row>
    <row r="3685" ht="12" customHeight="1" spans="1:10">
      <c r="A3685" s="11">
        <v>14270</v>
      </c>
      <c r="B3685" s="12" t="s">
        <v>8890</v>
      </c>
      <c r="C3685" s="13" t="s">
        <v>89</v>
      </c>
      <c r="D3685" s="13" t="s">
        <v>8891</v>
      </c>
      <c r="E3685" s="11">
        <v>50060001</v>
      </c>
      <c r="F3685" s="13" t="s">
        <v>91</v>
      </c>
      <c r="G3685" s="13" t="s">
        <v>98</v>
      </c>
      <c r="H3685" s="11">
        <v>100</v>
      </c>
      <c r="I3685" s="13" t="s">
        <v>124</v>
      </c>
      <c r="J3685" s="11">
        <v>8655219000130</v>
      </c>
    </row>
    <row r="3686" ht="12" customHeight="1" spans="1:10">
      <c r="A3686" s="11">
        <v>14098</v>
      </c>
      <c r="B3686" s="12" t="s">
        <v>8892</v>
      </c>
      <c r="C3686" s="13" t="s">
        <v>89</v>
      </c>
      <c r="D3686" s="13" t="s">
        <v>8891</v>
      </c>
      <c r="E3686" s="11">
        <v>50060001</v>
      </c>
      <c r="F3686" s="13" t="s">
        <v>91</v>
      </c>
      <c r="G3686" s="13" t="s">
        <v>119</v>
      </c>
      <c r="H3686" s="11">
        <v>100</v>
      </c>
      <c r="I3686" s="13" t="s">
        <v>124</v>
      </c>
      <c r="J3686" s="11">
        <v>8655219000300</v>
      </c>
    </row>
    <row r="3687" ht="12" customHeight="1" spans="1:10">
      <c r="A3687" s="11">
        <v>12644</v>
      </c>
      <c r="B3687" s="12" t="s">
        <v>8893</v>
      </c>
      <c r="C3687" s="13" t="s">
        <v>89</v>
      </c>
      <c r="D3687" s="13" t="s">
        <v>8894</v>
      </c>
      <c r="E3687" s="11">
        <v>52050200</v>
      </c>
      <c r="F3687" s="13" t="s">
        <v>91</v>
      </c>
      <c r="G3687" s="13" t="s">
        <v>119</v>
      </c>
      <c r="H3687" s="11">
        <v>100</v>
      </c>
      <c r="I3687" s="13" t="s">
        <v>124</v>
      </c>
      <c r="J3687" s="11">
        <v>8661092000162</v>
      </c>
    </row>
    <row r="3688" ht="12" customHeight="1" spans="1:10">
      <c r="A3688" s="11">
        <v>17266</v>
      </c>
      <c r="B3688" s="12" t="s">
        <v>8895</v>
      </c>
      <c r="C3688" s="13" t="s">
        <v>152</v>
      </c>
      <c r="D3688" s="13" t="s">
        <v>8896</v>
      </c>
      <c r="E3688" s="11">
        <v>45652125</v>
      </c>
      <c r="F3688" s="13" t="s">
        <v>7926</v>
      </c>
      <c r="G3688" s="13" t="s">
        <v>170</v>
      </c>
      <c r="H3688" s="11">
        <v>3125</v>
      </c>
      <c r="I3688" s="13" t="s">
        <v>3164</v>
      </c>
      <c r="J3688" s="11">
        <v>8663203000170</v>
      </c>
    </row>
    <row r="3689" ht="12" customHeight="1" spans="1:10">
      <c r="A3689" s="11">
        <v>2062</v>
      </c>
      <c r="B3689" s="12" t="s">
        <v>8897</v>
      </c>
      <c r="C3689" s="13" t="s">
        <v>264</v>
      </c>
      <c r="D3689" s="13" t="s">
        <v>8898</v>
      </c>
      <c r="E3689" s="11">
        <v>58020770</v>
      </c>
      <c r="F3689" s="13" t="s">
        <v>547</v>
      </c>
      <c r="G3689" s="13" t="s">
        <v>119</v>
      </c>
      <c r="H3689" s="11">
        <v>3060</v>
      </c>
      <c r="I3689" s="13" t="s">
        <v>548</v>
      </c>
      <c r="J3689" s="11">
        <v>8667206000181</v>
      </c>
    </row>
    <row r="3690" ht="12" customHeight="1" spans="1:10">
      <c r="A3690" s="11">
        <v>16883</v>
      </c>
      <c r="B3690" s="12" t="s">
        <v>8899</v>
      </c>
      <c r="C3690" s="13" t="s">
        <v>89</v>
      </c>
      <c r="D3690" s="13" t="s">
        <v>8900</v>
      </c>
      <c r="E3690" s="11">
        <v>55192340</v>
      </c>
      <c r="F3690" s="13" t="s">
        <v>5119</v>
      </c>
      <c r="G3690" s="13" t="s">
        <v>129</v>
      </c>
      <c r="H3690" s="11">
        <v>100</v>
      </c>
      <c r="I3690" s="13" t="s">
        <v>124</v>
      </c>
      <c r="J3690" s="11">
        <v>8667233000154</v>
      </c>
    </row>
    <row r="3691" ht="12" customHeight="1" spans="1:10">
      <c r="A3691" s="11">
        <v>12692</v>
      </c>
      <c r="B3691" s="12" t="s">
        <v>8901</v>
      </c>
      <c r="C3691" s="13" t="s">
        <v>89</v>
      </c>
      <c r="D3691" s="13" t="s">
        <v>8902</v>
      </c>
      <c r="E3691" s="11">
        <v>56500000</v>
      </c>
      <c r="F3691" s="13" t="s">
        <v>176</v>
      </c>
      <c r="G3691" s="13" t="s">
        <v>180</v>
      </c>
      <c r="H3691" s="11">
        <v>999</v>
      </c>
      <c r="I3691" s="13" t="s">
        <v>93</v>
      </c>
      <c r="J3691" s="11">
        <v>8668964000114</v>
      </c>
    </row>
    <row r="3692" ht="12" customHeight="1" spans="1:10">
      <c r="A3692" s="11">
        <v>20155</v>
      </c>
      <c r="B3692" s="12" t="s">
        <v>8903</v>
      </c>
      <c r="C3692" s="13" t="s">
        <v>89</v>
      </c>
      <c r="D3692" s="13" t="s">
        <v>8904</v>
      </c>
      <c r="E3692" s="11">
        <v>56180000</v>
      </c>
      <c r="F3692" s="13" t="s">
        <v>8905</v>
      </c>
      <c r="G3692" s="13" t="s">
        <v>180</v>
      </c>
      <c r="H3692" s="11">
        <v>100</v>
      </c>
      <c r="I3692" s="13" t="s">
        <v>124</v>
      </c>
      <c r="J3692" s="11">
        <v>8672388000189</v>
      </c>
    </row>
    <row r="3693" ht="12" customHeight="1" spans="1:10">
      <c r="A3693" s="11">
        <v>13817</v>
      </c>
      <c r="B3693" s="12" t="s">
        <v>8906</v>
      </c>
      <c r="C3693" s="13" t="s">
        <v>264</v>
      </c>
      <c r="D3693" s="13" t="s">
        <v>8907</v>
      </c>
      <c r="E3693" s="11">
        <v>58910000</v>
      </c>
      <c r="F3693" s="13" t="s">
        <v>8908</v>
      </c>
      <c r="G3693" s="13" t="s">
        <v>119</v>
      </c>
      <c r="H3693" s="11">
        <v>100</v>
      </c>
      <c r="I3693" s="13" t="s">
        <v>124</v>
      </c>
      <c r="J3693" s="11">
        <v>8672891000134</v>
      </c>
    </row>
    <row r="3694" ht="12" customHeight="1" spans="1:10">
      <c r="A3694" s="11">
        <v>17651</v>
      </c>
      <c r="B3694" s="12" t="s">
        <v>8909</v>
      </c>
      <c r="C3694" s="13" t="s">
        <v>264</v>
      </c>
      <c r="D3694" s="13" t="s">
        <v>8910</v>
      </c>
      <c r="E3694" s="11">
        <v>58280000</v>
      </c>
      <c r="F3694" s="13" t="s">
        <v>8911</v>
      </c>
      <c r="G3694" s="13" t="s">
        <v>170</v>
      </c>
      <c r="H3694" s="11">
        <v>3060</v>
      </c>
      <c r="I3694" s="13" t="s">
        <v>548</v>
      </c>
      <c r="J3694" s="11">
        <v>8674396000164</v>
      </c>
    </row>
    <row r="3695" ht="12" customHeight="1" spans="1:10">
      <c r="A3695" s="11">
        <v>17238</v>
      </c>
      <c r="B3695" s="12" t="s">
        <v>8912</v>
      </c>
      <c r="C3695" s="13" t="s">
        <v>89</v>
      </c>
      <c r="D3695" s="13" t="s">
        <v>8913</v>
      </c>
      <c r="E3695" s="11">
        <v>54320230</v>
      </c>
      <c r="F3695" s="13" t="s">
        <v>8914</v>
      </c>
      <c r="G3695" s="13" t="s">
        <v>129</v>
      </c>
      <c r="H3695" s="11">
        <v>100</v>
      </c>
      <c r="I3695" s="13" t="s">
        <v>124</v>
      </c>
      <c r="J3695" s="11">
        <v>8674752000140</v>
      </c>
    </row>
    <row r="3696" ht="12" customHeight="1" spans="1:10">
      <c r="A3696" s="11">
        <v>17177</v>
      </c>
      <c r="B3696" s="12" t="s">
        <v>8915</v>
      </c>
      <c r="C3696" s="13" t="s">
        <v>146</v>
      </c>
      <c r="D3696" s="13" t="s">
        <v>8916</v>
      </c>
      <c r="E3696" s="11">
        <v>60130160</v>
      </c>
      <c r="F3696" s="13" t="s">
        <v>148</v>
      </c>
      <c r="G3696" s="13" t="s">
        <v>377</v>
      </c>
      <c r="H3696" s="11">
        <v>2800</v>
      </c>
      <c r="I3696" s="13" t="s">
        <v>161</v>
      </c>
      <c r="J3696" s="11">
        <v>8675169000153</v>
      </c>
    </row>
    <row r="3697" ht="12" customHeight="1" spans="1:10">
      <c r="A3697" s="11">
        <v>21295</v>
      </c>
      <c r="B3697" s="12" t="s">
        <v>8917</v>
      </c>
      <c r="C3697" s="13" t="s">
        <v>89</v>
      </c>
      <c r="D3697" s="13" t="s">
        <v>8918</v>
      </c>
      <c r="E3697" s="11">
        <v>52050205</v>
      </c>
      <c r="F3697" s="13" t="s">
        <v>91</v>
      </c>
      <c r="G3697" s="13" t="s">
        <v>129</v>
      </c>
      <c r="H3697" s="11">
        <v>100</v>
      </c>
      <c r="I3697" s="13" t="s">
        <v>124</v>
      </c>
      <c r="J3697" s="11">
        <v>8675509000146</v>
      </c>
    </row>
    <row r="3698" ht="12" customHeight="1" spans="1:10">
      <c r="A3698" s="11">
        <v>13928</v>
      </c>
      <c r="B3698" s="12" t="s">
        <v>8919</v>
      </c>
      <c r="C3698" s="13" t="s">
        <v>264</v>
      </c>
      <c r="D3698" s="13" t="s">
        <v>8920</v>
      </c>
      <c r="E3698" s="11">
        <v>58680000</v>
      </c>
      <c r="F3698" s="13" t="s">
        <v>8921</v>
      </c>
      <c r="G3698" s="13" t="s">
        <v>170</v>
      </c>
      <c r="H3698" s="11">
        <v>3060</v>
      </c>
      <c r="I3698" s="13" t="s">
        <v>548</v>
      </c>
      <c r="J3698" s="11">
        <v>8677510001939</v>
      </c>
    </row>
    <row r="3699" ht="12" customHeight="1" spans="1:10">
      <c r="A3699" s="11">
        <v>842</v>
      </c>
      <c r="B3699" s="12" t="s">
        <v>8922</v>
      </c>
      <c r="C3699" s="13" t="s">
        <v>264</v>
      </c>
      <c r="D3699" s="13" t="s">
        <v>8923</v>
      </c>
      <c r="E3699" s="11">
        <v>58085000</v>
      </c>
      <c r="F3699" s="13" t="s">
        <v>547</v>
      </c>
      <c r="G3699" s="13" t="s">
        <v>170</v>
      </c>
      <c r="H3699" s="11">
        <v>100</v>
      </c>
      <c r="I3699" s="13" t="s">
        <v>124</v>
      </c>
      <c r="J3699" s="11">
        <v>8677510002820</v>
      </c>
    </row>
    <row r="3700" ht="12" customHeight="1" spans="1:10">
      <c r="A3700" s="11">
        <v>17931</v>
      </c>
      <c r="B3700" s="12" t="s">
        <v>8924</v>
      </c>
      <c r="C3700" s="13" t="s">
        <v>89</v>
      </c>
      <c r="D3700" s="13" t="s">
        <v>8925</v>
      </c>
      <c r="E3700" s="11">
        <v>55790000</v>
      </c>
      <c r="F3700" s="13" t="s">
        <v>2362</v>
      </c>
      <c r="G3700" s="13" t="s">
        <v>114</v>
      </c>
      <c r="H3700" s="11">
        <v>2979</v>
      </c>
      <c r="I3700" s="13" t="s">
        <v>802</v>
      </c>
      <c r="J3700" s="11">
        <v>8677960000100</v>
      </c>
    </row>
    <row r="3701" ht="12" customHeight="1" spans="1:10">
      <c r="A3701" s="11">
        <v>17292</v>
      </c>
      <c r="B3701" s="12" t="s">
        <v>8926</v>
      </c>
      <c r="C3701" s="13" t="s">
        <v>264</v>
      </c>
      <c r="D3701" s="13" t="s">
        <v>8927</v>
      </c>
      <c r="E3701" s="11">
        <v>58101321</v>
      </c>
      <c r="F3701" s="13" t="s">
        <v>266</v>
      </c>
      <c r="G3701" s="13" t="s">
        <v>180</v>
      </c>
      <c r="H3701" s="11">
        <v>3060</v>
      </c>
      <c r="I3701" s="13" t="s">
        <v>548</v>
      </c>
      <c r="J3701" s="11">
        <v>8679952000195</v>
      </c>
    </row>
    <row r="3702" ht="12" customHeight="1" spans="1:10">
      <c r="A3702" s="11">
        <v>2075</v>
      </c>
      <c r="B3702" s="12" t="s">
        <v>8928</v>
      </c>
      <c r="C3702" s="13" t="s">
        <v>264</v>
      </c>
      <c r="D3702" s="13" t="s">
        <v>8929</v>
      </c>
      <c r="E3702" s="11">
        <v>58040300</v>
      </c>
      <c r="F3702" s="13" t="s">
        <v>547</v>
      </c>
      <c r="G3702" s="13" t="s">
        <v>119</v>
      </c>
      <c r="H3702" s="11">
        <v>100</v>
      </c>
      <c r="I3702" s="13" t="s">
        <v>124</v>
      </c>
      <c r="J3702" s="11">
        <v>8680639000339</v>
      </c>
    </row>
    <row r="3703" ht="12" customHeight="1" spans="1:10">
      <c r="A3703" s="11">
        <v>19788</v>
      </c>
      <c r="B3703" s="12" t="s">
        <v>8930</v>
      </c>
      <c r="C3703" s="13" t="s">
        <v>264</v>
      </c>
      <c r="D3703" s="13" t="s">
        <v>8931</v>
      </c>
      <c r="E3703" s="11">
        <v>58040240</v>
      </c>
      <c r="F3703" s="13" t="s">
        <v>547</v>
      </c>
      <c r="G3703" s="13" t="s">
        <v>119</v>
      </c>
      <c r="H3703" s="11">
        <v>100</v>
      </c>
      <c r="I3703" s="13" t="s">
        <v>124</v>
      </c>
      <c r="J3703" s="11">
        <v>8680639000681</v>
      </c>
    </row>
    <row r="3704" ht="12" customHeight="1" spans="1:10">
      <c r="A3704" s="11">
        <v>20767</v>
      </c>
      <c r="B3704" s="12" t="s">
        <v>8932</v>
      </c>
      <c r="C3704" s="13" t="s">
        <v>89</v>
      </c>
      <c r="D3704" s="13" t="s">
        <v>8933</v>
      </c>
      <c r="E3704" s="11">
        <v>55405000</v>
      </c>
      <c r="F3704" s="13" t="s">
        <v>8934</v>
      </c>
      <c r="G3704" s="13" t="s">
        <v>114</v>
      </c>
      <c r="H3704" s="11">
        <v>3084</v>
      </c>
      <c r="I3704" s="13" t="s">
        <v>218</v>
      </c>
      <c r="J3704" s="11">
        <v>8680752000152</v>
      </c>
    </row>
    <row r="3705" ht="12" customHeight="1" spans="1:10">
      <c r="A3705" s="11">
        <v>17473</v>
      </c>
      <c r="B3705" s="12" t="s">
        <v>8935</v>
      </c>
      <c r="C3705" s="13" t="s">
        <v>89</v>
      </c>
      <c r="D3705" s="13" t="s">
        <v>8936</v>
      </c>
      <c r="E3705" s="11">
        <v>51170600</v>
      </c>
      <c r="F3705" s="13" t="s">
        <v>91</v>
      </c>
      <c r="G3705" s="13" t="s">
        <v>129</v>
      </c>
      <c r="H3705" s="11">
        <v>100</v>
      </c>
      <c r="I3705" s="13" t="s">
        <v>124</v>
      </c>
      <c r="J3705" s="11">
        <v>8683630000110</v>
      </c>
    </row>
    <row r="3706" ht="24" customHeight="1" spans="1:10">
      <c r="A3706" s="11">
        <v>14795</v>
      </c>
      <c r="B3706" s="12" t="s">
        <v>8937</v>
      </c>
      <c r="C3706" s="13" t="s">
        <v>264</v>
      </c>
      <c r="D3706" s="13" t="s">
        <v>8938</v>
      </c>
      <c r="E3706" s="11">
        <v>58075000</v>
      </c>
      <c r="F3706" s="13" t="s">
        <v>547</v>
      </c>
      <c r="G3706" s="13" t="s">
        <v>92</v>
      </c>
      <c r="H3706" s="11">
        <v>3060</v>
      </c>
      <c r="I3706" s="13" t="s">
        <v>548</v>
      </c>
      <c r="J3706" s="11">
        <v>8685729000150</v>
      </c>
    </row>
    <row r="3707" ht="24" customHeight="1" spans="1:10">
      <c r="A3707" s="11">
        <v>20817</v>
      </c>
      <c r="B3707" s="12" t="s">
        <v>8939</v>
      </c>
      <c r="C3707" s="13" t="s">
        <v>126</v>
      </c>
      <c r="D3707" s="13" t="s">
        <v>8940</v>
      </c>
      <c r="E3707" s="11">
        <v>38740000</v>
      </c>
      <c r="F3707" s="13" t="s">
        <v>8941</v>
      </c>
      <c r="G3707" s="13" t="s">
        <v>826</v>
      </c>
      <c r="H3707" s="11">
        <v>999</v>
      </c>
      <c r="I3707" s="13" t="s">
        <v>93</v>
      </c>
      <c r="J3707" s="11">
        <v>8691118000115</v>
      </c>
    </row>
    <row r="3708" ht="24" customHeight="1" spans="1:10">
      <c r="A3708" s="11">
        <v>17270</v>
      </c>
      <c r="B3708" s="12" t="s">
        <v>8942</v>
      </c>
      <c r="C3708" s="13" t="s">
        <v>89</v>
      </c>
      <c r="D3708" s="13" t="s">
        <v>8943</v>
      </c>
      <c r="E3708" s="11">
        <v>54100680</v>
      </c>
      <c r="F3708" s="13" t="s">
        <v>8914</v>
      </c>
      <c r="G3708" s="13" t="s">
        <v>180</v>
      </c>
      <c r="H3708" s="11">
        <v>100</v>
      </c>
      <c r="I3708" s="13" t="s">
        <v>124</v>
      </c>
      <c r="J3708" s="11">
        <v>8691771000184</v>
      </c>
    </row>
    <row r="3709" ht="12" customHeight="1" spans="1:10">
      <c r="A3709" s="11">
        <v>19362</v>
      </c>
      <c r="B3709" s="12" t="s">
        <v>8944</v>
      </c>
      <c r="C3709" s="13" t="s">
        <v>264</v>
      </c>
      <c r="D3709" s="13" t="s">
        <v>8945</v>
      </c>
      <c r="E3709" s="11">
        <v>58300140</v>
      </c>
      <c r="F3709" s="13" t="s">
        <v>4828</v>
      </c>
      <c r="G3709" s="13" t="s">
        <v>114</v>
      </c>
      <c r="H3709" s="11">
        <v>3060</v>
      </c>
      <c r="I3709" s="13" t="s">
        <v>548</v>
      </c>
      <c r="J3709" s="11">
        <v>8694222000163</v>
      </c>
    </row>
    <row r="3710" ht="12" customHeight="1" spans="1:10">
      <c r="A3710" s="11">
        <v>17458</v>
      </c>
      <c r="B3710" s="12" t="s">
        <v>8946</v>
      </c>
      <c r="C3710" s="13" t="s">
        <v>152</v>
      </c>
      <c r="D3710" s="13" t="s">
        <v>8947</v>
      </c>
      <c r="E3710" s="11">
        <v>45605614</v>
      </c>
      <c r="F3710" s="13" t="s">
        <v>823</v>
      </c>
      <c r="G3710" s="13" t="s">
        <v>129</v>
      </c>
      <c r="H3710" s="11">
        <v>100</v>
      </c>
      <c r="I3710" s="13" t="s">
        <v>124</v>
      </c>
      <c r="J3710" s="11">
        <v>8696824000150</v>
      </c>
    </row>
    <row r="3711" ht="12" customHeight="1" spans="1:10">
      <c r="A3711" s="11">
        <v>21802</v>
      </c>
      <c r="B3711" s="12" t="s">
        <v>8948</v>
      </c>
      <c r="C3711" s="13" t="s">
        <v>264</v>
      </c>
      <c r="D3711" s="13" t="s">
        <v>8949</v>
      </c>
      <c r="E3711" s="11">
        <v>58428000</v>
      </c>
      <c r="F3711" s="13" t="s">
        <v>2043</v>
      </c>
      <c r="G3711" s="13" t="s">
        <v>114</v>
      </c>
      <c r="H3711" s="11">
        <v>3060</v>
      </c>
      <c r="I3711" s="13" t="s">
        <v>548</v>
      </c>
      <c r="J3711" s="11">
        <v>8698105000178</v>
      </c>
    </row>
    <row r="3712" ht="12" customHeight="1" spans="1:10">
      <c r="A3712" s="11">
        <v>14751</v>
      </c>
      <c r="B3712" s="12" t="s">
        <v>8950</v>
      </c>
      <c r="C3712" s="13" t="s">
        <v>264</v>
      </c>
      <c r="D3712" s="13" t="s">
        <v>8951</v>
      </c>
      <c r="E3712" s="11">
        <v>58525000</v>
      </c>
      <c r="F3712" s="13" t="s">
        <v>8952</v>
      </c>
      <c r="G3712" s="13" t="s">
        <v>114</v>
      </c>
      <c r="H3712" s="11">
        <v>3060</v>
      </c>
      <c r="I3712" s="13" t="s">
        <v>548</v>
      </c>
      <c r="J3712" s="11">
        <v>8700684000146</v>
      </c>
    </row>
    <row r="3713" ht="12" customHeight="1" spans="1:10">
      <c r="A3713" s="11">
        <v>15532</v>
      </c>
      <c r="B3713" s="12" t="s">
        <v>8953</v>
      </c>
      <c r="C3713" s="13" t="s">
        <v>264</v>
      </c>
      <c r="D3713" s="13" t="s">
        <v>8954</v>
      </c>
      <c r="E3713" s="11">
        <v>58140000</v>
      </c>
      <c r="F3713" s="13" t="s">
        <v>8955</v>
      </c>
      <c r="G3713" s="13" t="s">
        <v>114</v>
      </c>
      <c r="H3713" s="11">
        <v>3060</v>
      </c>
      <c r="I3713" s="13" t="s">
        <v>548</v>
      </c>
      <c r="J3713" s="11">
        <v>8701062000132</v>
      </c>
    </row>
    <row r="3714" ht="12" customHeight="1" spans="1:10">
      <c r="A3714" s="11">
        <v>20952</v>
      </c>
      <c r="B3714" s="12" t="s">
        <v>8956</v>
      </c>
      <c r="C3714" s="13" t="s">
        <v>264</v>
      </c>
      <c r="D3714" s="13" t="s">
        <v>8957</v>
      </c>
      <c r="E3714" s="11">
        <v>58483000</v>
      </c>
      <c r="F3714" s="13" t="s">
        <v>8958</v>
      </c>
      <c r="G3714" s="13" t="s">
        <v>114</v>
      </c>
      <c r="H3714" s="11">
        <v>3060</v>
      </c>
      <c r="I3714" s="13" t="s">
        <v>548</v>
      </c>
      <c r="J3714" s="11">
        <v>8701708000181</v>
      </c>
    </row>
    <row r="3715" ht="12" customHeight="1" spans="1:10">
      <c r="A3715" s="11">
        <v>15815</v>
      </c>
      <c r="B3715" s="12" t="s">
        <v>8959</v>
      </c>
      <c r="C3715" s="13" t="s">
        <v>264</v>
      </c>
      <c r="D3715" s="13" t="s">
        <v>8960</v>
      </c>
      <c r="E3715" s="11">
        <v>58450000</v>
      </c>
      <c r="F3715" s="13" t="s">
        <v>5167</v>
      </c>
      <c r="G3715" s="13" t="s">
        <v>114</v>
      </c>
      <c r="H3715" s="11">
        <v>3060</v>
      </c>
      <c r="I3715" s="13" t="s">
        <v>548</v>
      </c>
      <c r="J3715" s="11">
        <v>8702573000179</v>
      </c>
    </row>
    <row r="3716" ht="24" customHeight="1" spans="1:10">
      <c r="A3716" s="11">
        <v>15455</v>
      </c>
      <c r="B3716" s="12" t="s">
        <v>8961</v>
      </c>
      <c r="C3716" s="13" t="s">
        <v>264</v>
      </c>
      <c r="D3716" s="13" t="s">
        <v>8962</v>
      </c>
      <c r="E3716" s="11">
        <v>58450000</v>
      </c>
      <c r="F3716" s="13" t="s">
        <v>5167</v>
      </c>
      <c r="G3716" s="13" t="s">
        <v>180</v>
      </c>
      <c r="H3716" s="11">
        <v>3060</v>
      </c>
      <c r="I3716" s="13" t="s">
        <v>548</v>
      </c>
      <c r="J3716" s="11">
        <v>8702615000171</v>
      </c>
    </row>
    <row r="3717" ht="24" customHeight="1" spans="1:10">
      <c r="A3717" s="11">
        <v>21385</v>
      </c>
      <c r="B3717" s="12" t="s">
        <v>8963</v>
      </c>
      <c r="C3717" s="13" t="s">
        <v>264</v>
      </c>
      <c r="D3717" s="13" t="s">
        <v>8964</v>
      </c>
      <c r="E3717" s="11">
        <v>58480000</v>
      </c>
      <c r="F3717" s="13" t="s">
        <v>8965</v>
      </c>
      <c r="G3717" s="13" t="s">
        <v>114</v>
      </c>
      <c r="H3717" s="11">
        <v>3060</v>
      </c>
      <c r="I3717" s="13" t="s">
        <v>548</v>
      </c>
      <c r="J3717" s="11">
        <v>8702862000178</v>
      </c>
    </row>
    <row r="3718" ht="12" customHeight="1" spans="1:10">
      <c r="A3718" s="11">
        <v>17736</v>
      </c>
      <c r="B3718" s="12" t="s">
        <v>8966</v>
      </c>
      <c r="C3718" s="13" t="s">
        <v>95</v>
      </c>
      <c r="D3718" s="13" t="s">
        <v>8967</v>
      </c>
      <c r="E3718" s="11">
        <v>57300240</v>
      </c>
      <c r="F3718" s="13" t="s">
        <v>969</v>
      </c>
      <c r="G3718" s="13" t="s">
        <v>98</v>
      </c>
      <c r="H3718" s="11">
        <v>100</v>
      </c>
      <c r="I3718" s="13" t="s">
        <v>124</v>
      </c>
      <c r="J3718" s="11">
        <v>8703170000144</v>
      </c>
    </row>
    <row r="3719" ht="12" customHeight="1" spans="1:10">
      <c r="A3719" s="11">
        <v>13107</v>
      </c>
      <c r="B3719" s="12" t="s">
        <v>8968</v>
      </c>
      <c r="C3719" s="13" t="s">
        <v>323</v>
      </c>
      <c r="D3719" s="13" t="s">
        <v>8969</v>
      </c>
      <c r="E3719" s="11">
        <v>59020100</v>
      </c>
      <c r="F3719" s="13" t="s">
        <v>577</v>
      </c>
      <c r="G3719" s="13" t="s">
        <v>92</v>
      </c>
      <c r="H3719" s="11">
        <v>999</v>
      </c>
      <c r="I3719" s="13" t="s">
        <v>93</v>
      </c>
      <c r="J3719" s="11">
        <v>8704439000107</v>
      </c>
    </row>
    <row r="3720" ht="12" customHeight="1" spans="1:10">
      <c r="A3720" s="11">
        <v>21355</v>
      </c>
      <c r="B3720" s="12" t="s">
        <v>8970</v>
      </c>
      <c r="C3720" s="13" t="s">
        <v>152</v>
      </c>
      <c r="D3720" s="13" t="s">
        <v>8971</v>
      </c>
      <c r="E3720" s="11">
        <v>48601200</v>
      </c>
      <c r="F3720" s="13" t="s">
        <v>517</v>
      </c>
      <c r="G3720" s="13" t="s">
        <v>114</v>
      </c>
      <c r="H3720" s="11">
        <v>2953</v>
      </c>
      <c r="I3720" s="13" t="s">
        <v>204</v>
      </c>
      <c r="J3720" s="11">
        <v>8704475000170</v>
      </c>
    </row>
    <row r="3721" ht="12" customHeight="1" spans="1:10">
      <c r="A3721" s="11">
        <v>17433</v>
      </c>
      <c r="B3721" s="12" t="s">
        <v>8972</v>
      </c>
      <c r="C3721" s="13" t="s">
        <v>152</v>
      </c>
      <c r="D3721" s="13" t="s">
        <v>8973</v>
      </c>
      <c r="E3721" s="11">
        <v>48400000</v>
      </c>
      <c r="F3721" s="13" t="s">
        <v>8974</v>
      </c>
      <c r="G3721" s="13" t="s">
        <v>129</v>
      </c>
      <c r="H3721" s="11">
        <v>100</v>
      </c>
      <c r="I3721" s="13" t="s">
        <v>124</v>
      </c>
      <c r="J3721" s="11">
        <v>8704711000159</v>
      </c>
    </row>
    <row r="3722" ht="12" customHeight="1" spans="1:10">
      <c r="A3722" s="11">
        <v>23157</v>
      </c>
      <c r="B3722" s="12" t="s">
        <v>8975</v>
      </c>
      <c r="C3722" s="13" t="s">
        <v>196</v>
      </c>
      <c r="D3722" s="13" t="s">
        <v>8976</v>
      </c>
      <c r="E3722" s="11">
        <v>64200361</v>
      </c>
      <c r="F3722" s="13" t="s">
        <v>370</v>
      </c>
      <c r="G3722" s="13" t="s">
        <v>321</v>
      </c>
      <c r="H3722" s="11">
        <v>100</v>
      </c>
      <c r="I3722" s="13" t="s">
        <v>124</v>
      </c>
      <c r="J3722" s="11">
        <v>8708092000170</v>
      </c>
    </row>
    <row r="3723" ht="12" customHeight="1" spans="1:10">
      <c r="A3723" s="11">
        <v>22457</v>
      </c>
      <c r="B3723" s="12" t="s">
        <v>8977</v>
      </c>
      <c r="C3723" s="13" t="s">
        <v>146</v>
      </c>
      <c r="D3723" s="13" t="s">
        <v>8978</v>
      </c>
      <c r="E3723" s="11">
        <v>60115280</v>
      </c>
      <c r="F3723" s="13" t="s">
        <v>148</v>
      </c>
      <c r="G3723" s="13" t="s">
        <v>119</v>
      </c>
      <c r="H3723" s="11">
        <v>100</v>
      </c>
      <c r="I3723" s="13" t="s">
        <v>124</v>
      </c>
      <c r="J3723" s="11">
        <v>8711085000128</v>
      </c>
    </row>
    <row r="3724" ht="12" customHeight="1" spans="1:10">
      <c r="A3724" s="11">
        <v>982</v>
      </c>
      <c r="B3724" s="12" t="s">
        <v>8979</v>
      </c>
      <c r="C3724" s="13" t="s">
        <v>323</v>
      </c>
      <c r="D3724" s="13" t="s">
        <v>8980</v>
      </c>
      <c r="E3724" s="11">
        <v>59040190</v>
      </c>
      <c r="F3724" s="13" t="s">
        <v>577</v>
      </c>
      <c r="G3724" s="13" t="s">
        <v>129</v>
      </c>
      <c r="H3724" s="11">
        <v>3077</v>
      </c>
      <c r="I3724" s="13" t="s">
        <v>326</v>
      </c>
      <c r="J3724" s="11">
        <v>8711277000134</v>
      </c>
    </row>
    <row r="3725" ht="12" customHeight="1" spans="1:10">
      <c r="A3725" s="11">
        <v>23834</v>
      </c>
      <c r="B3725" s="12" t="s">
        <v>8981</v>
      </c>
      <c r="C3725" s="13" t="s">
        <v>264</v>
      </c>
      <c r="D3725" s="13" t="s">
        <v>8982</v>
      </c>
      <c r="E3725" s="11">
        <v>58040000</v>
      </c>
      <c r="F3725" s="13" t="s">
        <v>547</v>
      </c>
      <c r="G3725" s="13" t="s">
        <v>114</v>
      </c>
      <c r="H3725" s="11">
        <v>3060</v>
      </c>
      <c r="I3725" s="13" t="s">
        <v>548</v>
      </c>
      <c r="J3725" s="11">
        <v>8715618000140</v>
      </c>
    </row>
    <row r="3726" ht="24" customHeight="1" spans="1:10">
      <c r="A3726" s="11">
        <v>16619</v>
      </c>
      <c r="B3726" s="12" t="s">
        <v>8983</v>
      </c>
      <c r="C3726" s="13" t="s">
        <v>264</v>
      </c>
      <c r="D3726" s="13" t="s">
        <v>8984</v>
      </c>
      <c r="E3726" s="11">
        <v>58101281</v>
      </c>
      <c r="F3726" s="13" t="s">
        <v>266</v>
      </c>
      <c r="G3726" s="13" t="s">
        <v>98</v>
      </c>
      <c r="H3726" s="11">
        <v>100</v>
      </c>
      <c r="I3726" s="13" t="s">
        <v>124</v>
      </c>
      <c r="J3726" s="11">
        <v>8716557000135</v>
      </c>
    </row>
    <row r="3727" ht="12" customHeight="1" spans="1:10">
      <c r="A3727" s="11">
        <v>17856</v>
      </c>
      <c r="B3727" s="12" t="s">
        <v>8985</v>
      </c>
      <c r="C3727" s="13" t="s">
        <v>89</v>
      </c>
      <c r="D3727" s="13" t="s">
        <v>8986</v>
      </c>
      <c r="E3727" s="11">
        <v>50980370</v>
      </c>
      <c r="F3727" s="13" t="s">
        <v>91</v>
      </c>
      <c r="G3727" s="13" t="s">
        <v>129</v>
      </c>
      <c r="H3727" s="11">
        <v>100</v>
      </c>
      <c r="I3727" s="13" t="s">
        <v>124</v>
      </c>
      <c r="J3727" s="11">
        <v>8719794000150</v>
      </c>
    </row>
    <row r="3728" ht="12" customHeight="1" spans="1:10">
      <c r="A3728" s="11">
        <v>18134</v>
      </c>
      <c r="B3728" s="12" t="s">
        <v>8987</v>
      </c>
      <c r="C3728" s="13" t="s">
        <v>264</v>
      </c>
      <c r="D3728" s="13" t="s">
        <v>8988</v>
      </c>
      <c r="E3728" s="11">
        <v>58055460</v>
      </c>
      <c r="F3728" s="13" t="s">
        <v>547</v>
      </c>
      <c r="G3728" s="13" t="s">
        <v>86</v>
      </c>
      <c r="H3728" s="11">
        <v>3060</v>
      </c>
      <c r="I3728" s="13" t="s">
        <v>548</v>
      </c>
      <c r="J3728" s="11">
        <v>8730095000100</v>
      </c>
    </row>
    <row r="3729" ht="12" customHeight="1" spans="1:10">
      <c r="A3729" s="11">
        <v>21554</v>
      </c>
      <c r="B3729" s="12" t="s">
        <v>8989</v>
      </c>
      <c r="C3729" s="13" t="s">
        <v>264</v>
      </c>
      <c r="D3729" s="13" t="s">
        <v>8990</v>
      </c>
      <c r="E3729" s="11">
        <v>58287000</v>
      </c>
      <c r="F3729" s="13" t="s">
        <v>1655</v>
      </c>
      <c r="G3729" s="13" t="s">
        <v>170</v>
      </c>
      <c r="H3729" s="11">
        <v>3060</v>
      </c>
      <c r="I3729" s="13" t="s">
        <v>548</v>
      </c>
      <c r="J3729" s="11">
        <v>8730943000181</v>
      </c>
    </row>
    <row r="3730" ht="12" customHeight="1" spans="1:10">
      <c r="A3730" s="11">
        <v>13450</v>
      </c>
      <c r="B3730" s="12" t="s">
        <v>8991</v>
      </c>
      <c r="C3730" s="13" t="s">
        <v>264</v>
      </c>
      <c r="D3730" s="13" t="s">
        <v>8992</v>
      </c>
      <c r="E3730" s="11">
        <v>58175000</v>
      </c>
      <c r="F3730" s="13" t="s">
        <v>8993</v>
      </c>
      <c r="G3730" s="13" t="s">
        <v>114</v>
      </c>
      <c r="H3730" s="11">
        <v>3060</v>
      </c>
      <c r="I3730" s="13" t="s">
        <v>548</v>
      </c>
      <c r="J3730" s="11">
        <v>8732174000150</v>
      </c>
    </row>
    <row r="3731" ht="12" customHeight="1" spans="1:10">
      <c r="A3731" s="11">
        <v>15022</v>
      </c>
      <c r="B3731" s="12" t="s">
        <v>8994</v>
      </c>
      <c r="C3731" s="13" t="s">
        <v>264</v>
      </c>
      <c r="D3731" s="13" t="s">
        <v>8995</v>
      </c>
      <c r="E3731" s="11">
        <v>58167000</v>
      </c>
      <c r="F3731" s="13" t="s">
        <v>8996</v>
      </c>
      <c r="G3731" s="13" t="s">
        <v>114</v>
      </c>
      <c r="H3731" s="11">
        <v>3060</v>
      </c>
      <c r="I3731" s="13" t="s">
        <v>548</v>
      </c>
      <c r="J3731" s="11">
        <v>8732182000105</v>
      </c>
    </row>
    <row r="3732" ht="12" customHeight="1" spans="1:10">
      <c r="A3732" s="11">
        <v>1267</v>
      </c>
      <c r="B3732" s="12" t="s">
        <v>8997</v>
      </c>
      <c r="C3732" s="13" t="s">
        <v>89</v>
      </c>
      <c r="D3732" s="13" t="s">
        <v>8998</v>
      </c>
      <c r="E3732" s="11">
        <v>50090540</v>
      </c>
      <c r="F3732" s="13" t="s">
        <v>91</v>
      </c>
      <c r="G3732" s="13" t="s">
        <v>119</v>
      </c>
      <c r="H3732" s="11">
        <v>999</v>
      </c>
      <c r="I3732" s="13" t="s">
        <v>93</v>
      </c>
      <c r="J3732" s="11">
        <v>8732745000157</v>
      </c>
    </row>
    <row r="3733" ht="12" customHeight="1" spans="1:10">
      <c r="A3733" s="11">
        <v>371</v>
      </c>
      <c r="B3733" s="12" t="s">
        <v>8999</v>
      </c>
      <c r="C3733" s="13" t="s">
        <v>89</v>
      </c>
      <c r="D3733" s="13" t="s">
        <v>9000</v>
      </c>
      <c r="E3733" s="11">
        <v>51020090</v>
      </c>
      <c r="F3733" s="13" t="s">
        <v>91</v>
      </c>
      <c r="G3733" s="13" t="s">
        <v>119</v>
      </c>
      <c r="H3733" s="11">
        <v>999</v>
      </c>
      <c r="I3733" s="13" t="s">
        <v>93</v>
      </c>
      <c r="J3733" s="11">
        <v>8734329000198</v>
      </c>
    </row>
    <row r="3734" ht="12" customHeight="1" spans="1:10">
      <c r="A3734" s="11">
        <v>14753</v>
      </c>
      <c r="B3734" s="12" t="s">
        <v>9001</v>
      </c>
      <c r="C3734" s="13" t="s">
        <v>264</v>
      </c>
      <c r="D3734" s="13" t="s">
        <v>9002</v>
      </c>
      <c r="E3734" s="11">
        <v>58487000</v>
      </c>
      <c r="F3734" s="13" t="s">
        <v>9003</v>
      </c>
      <c r="G3734" s="13" t="s">
        <v>114</v>
      </c>
      <c r="H3734" s="11">
        <v>3060</v>
      </c>
      <c r="I3734" s="13" t="s">
        <v>548</v>
      </c>
      <c r="J3734" s="11">
        <v>8737694000156</v>
      </c>
    </row>
    <row r="3735" ht="12" customHeight="1" spans="1:10">
      <c r="A3735" s="11">
        <v>19714</v>
      </c>
      <c r="B3735" s="12" t="s">
        <v>9004</v>
      </c>
      <c r="C3735" s="13" t="s">
        <v>264</v>
      </c>
      <c r="D3735" s="13" t="s">
        <v>9005</v>
      </c>
      <c r="E3735" s="11">
        <v>58195000</v>
      </c>
      <c r="F3735" s="13" t="s">
        <v>9006</v>
      </c>
      <c r="G3735" s="13" t="s">
        <v>114</v>
      </c>
      <c r="H3735" s="11">
        <v>3060</v>
      </c>
      <c r="I3735" s="13" t="s">
        <v>548</v>
      </c>
      <c r="J3735" s="11">
        <v>8737785000191</v>
      </c>
    </row>
    <row r="3736" ht="12" customHeight="1" spans="1:10">
      <c r="A3736" s="11">
        <v>21461</v>
      </c>
      <c r="B3736" s="12" t="s">
        <v>9007</v>
      </c>
      <c r="C3736" s="13" t="s">
        <v>264</v>
      </c>
      <c r="D3736" s="13" t="s">
        <v>9008</v>
      </c>
      <c r="E3736" s="11">
        <v>58690000</v>
      </c>
      <c r="F3736" s="13" t="s">
        <v>9009</v>
      </c>
      <c r="G3736" s="13" t="s">
        <v>114</v>
      </c>
      <c r="H3736" s="11">
        <v>3060</v>
      </c>
      <c r="I3736" s="13" t="s">
        <v>548</v>
      </c>
      <c r="J3736" s="11">
        <v>8738916000155</v>
      </c>
    </row>
    <row r="3737" ht="24" customHeight="1" spans="1:10">
      <c r="A3737" s="11">
        <v>19847</v>
      </c>
      <c r="B3737" s="12" t="s">
        <v>9010</v>
      </c>
      <c r="C3737" s="13" t="s">
        <v>264</v>
      </c>
      <c r="D3737" s="13" t="s">
        <v>9011</v>
      </c>
      <c r="E3737" s="11">
        <v>58120000</v>
      </c>
      <c r="F3737" s="13" t="s">
        <v>9012</v>
      </c>
      <c r="G3737" s="13" t="s">
        <v>114</v>
      </c>
      <c r="H3737" s="11">
        <v>3060</v>
      </c>
      <c r="I3737" s="13" t="s">
        <v>548</v>
      </c>
      <c r="J3737" s="11">
        <v>8739138000119</v>
      </c>
    </row>
    <row r="3738" ht="12" customHeight="1" spans="1:10">
      <c r="A3738" s="11">
        <v>15520</v>
      </c>
      <c r="B3738" s="12" t="s">
        <v>9013</v>
      </c>
      <c r="C3738" s="13" t="s">
        <v>264</v>
      </c>
      <c r="D3738" s="13" t="s">
        <v>9014</v>
      </c>
      <c r="E3738" s="11">
        <v>58145000</v>
      </c>
      <c r="F3738" s="13" t="s">
        <v>9015</v>
      </c>
      <c r="G3738" s="13" t="s">
        <v>114</v>
      </c>
      <c r="H3738" s="11">
        <v>3060</v>
      </c>
      <c r="I3738" s="13" t="s">
        <v>548</v>
      </c>
      <c r="J3738" s="11">
        <v>8739351000120</v>
      </c>
    </row>
    <row r="3739" ht="12" customHeight="1" spans="1:10">
      <c r="A3739" s="11">
        <v>17890</v>
      </c>
      <c r="B3739" s="12" t="s">
        <v>9016</v>
      </c>
      <c r="C3739" s="13" t="s">
        <v>264</v>
      </c>
      <c r="D3739" s="13" t="s">
        <v>9017</v>
      </c>
      <c r="E3739" s="11">
        <v>58145000</v>
      </c>
      <c r="F3739" s="13" t="s">
        <v>9015</v>
      </c>
      <c r="G3739" s="13" t="s">
        <v>114</v>
      </c>
      <c r="H3739" s="11">
        <v>3060</v>
      </c>
      <c r="I3739" s="13" t="s">
        <v>548</v>
      </c>
      <c r="J3739" s="11">
        <v>8739351000201</v>
      </c>
    </row>
    <row r="3740" ht="24" customHeight="1" spans="1:10">
      <c r="A3740" s="11">
        <v>13449</v>
      </c>
      <c r="B3740" s="12" t="s">
        <v>9018</v>
      </c>
      <c r="C3740" s="13" t="s">
        <v>264</v>
      </c>
      <c r="D3740" s="13" t="s">
        <v>9019</v>
      </c>
      <c r="E3740" s="11">
        <v>58178000</v>
      </c>
      <c r="F3740" s="13" t="s">
        <v>9020</v>
      </c>
      <c r="G3740" s="13" t="s">
        <v>114</v>
      </c>
      <c r="H3740" s="11">
        <v>3060</v>
      </c>
      <c r="I3740" s="13" t="s">
        <v>548</v>
      </c>
      <c r="J3740" s="11">
        <v>8739625000181</v>
      </c>
    </row>
    <row r="3741" ht="12" customHeight="1" spans="1:10">
      <c r="A3741" s="11">
        <v>17935</v>
      </c>
      <c r="B3741" s="12" t="s">
        <v>9021</v>
      </c>
      <c r="C3741" s="13" t="s">
        <v>264</v>
      </c>
      <c r="D3741" s="13" t="s">
        <v>9022</v>
      </c>
      <c r="E3741" s="11">
        <v>58178000</v>
      </c>
      <c r="F3741" s="13" t="s">
        <v>9020</v>
      </c>
      <c r="G3741" s="13" t="s">
        <v>170</v>
      </c>
      <c r="H3741" s="11">
        <v>3060</v>
      </c>
      <c r="I3741" s="13" t="s">
        <v>548</v>
      </c>
      <c r="J3741" s="11">
        <v>8739625000262</v>
      </c>
    </row>
    <row r="3742" ht="12" customHeight="1" spans="1:10">
      <c r="A3742" s="11">
        <v>13456</v>
      </c>
      <c r="B3742" s="12" t="s">
        <v>9023</v>
      </c>
      <c r="C3742" s="13" t="s">
        <v>264</v>
      </c>
      <c r="D3742" s="13" t="s">
        <v>9024</v>
      </c>
      <c r="E3742" s="11">
        <v>58184000</v>
      </c>
      <c r="F3742" s="13" t="s">
        <v>8845</v>
      </c>
      <c r="G3742" s="13" t="s">
        <v>114</v>
      </c>
      <c r="H3742" s="11">
        <v>3060</v>
      </c>
      <c r="I3742" s="13" t="s">
        <v>548</v>
      </c>
      <c r="J3742" s="11">
        <v>8739930000173</v>
      </c>
    </row>
    <row r="3743" ht="12" customHeight="1" spans="1:10">
      <c r="A3743" s="11">
        <v>24219</v>
      </c>
      <c r="B3743" s="12" t="s">
        <v>9025</v>
      </c>
      <c r="C3743" s="13" t="s">
        <v>264</v>
      </c>
      <c r="D3743" s="13" t="s">
        <v>9026</v>
      </c>
      <c r="E3743" s="11">
        <v>58160000</v>
      </c>
      <c r="F3743" s="13" t="s">
        <v>9027</v>
      </c>
      <c r="G3743" s="13" t="s">
        <v>114</v>
      </c>
      <c r="H3743" s="11">
        <v>3060</v>
      </c>
      <c r="I3743" s="13" t="s">
        <v>548</v>
      </c>
      <c r="J3743" s="11">
        <v>8740102000155</v>
      </c>
    </row>
    <row r="3744" ht="12" customHeight="1" spans="1:10">
      <c r="A3744" s="11">
        <v>13457</v>
      </c>
      <c r="B3744" s="12" t="s">
        <v>9028</v>
      </c>
      <c r="C3744" s="13" t="s">
        <v>264</v>
      </c>
      <c r="D3744" s="13" t="s">
        <v>9029</v>
      </c>
      <c r="E3744" s="11">
        <v>58380000</v>
      </c>
      <c r="F3744" s="13" t="s">
        <v>9030</v>
      </c>
      <c r="G3744" s="13" t="s">
        <v>114</v>
      </c>
      <c r="H3744" s="11">
        <v>3060</v>
      </c>
      <c r="I3744" s="13" t="s">
        <v>548</v>
      </c>
      <c r="J3744" s="11">
        <v>8740466000135</v>
      </c>
    </row>
    <row r="3745" ht="12" customHeight="1" spans="1:10">
      <c r="A3745" s="11">
        <v>13455</v>
      </c>
      <c r="B3745" s="12" t="s">
        <v>9031</v>
      </c>
      <c r="C3745" s="13" t="s">
        <v>264</v>
      </c>
      <c r="D3745" s="13" t="s">
        <v>9032</v>
      </c>
      <c r="E3745" s="11">
        <v>58187000</v>
      </c>
      <c r="F3745" s="13" t="s">
        <v>3727</v>
      </c>
      <c r="G3745" s="13" t="s">
        <v>114</v>
      </c>
      <c r="H3745" s="11">
        <v>3060</v>
      </c>
      <c r="I3745" s="13" t="s">
        <v>548</v>
      </c>
      <c r="J3745" s="11">
        <v>8741399000173</v>
      </c>
    </row>
    <row r="3746" ht="24" customHeight="1" spans="1:10">
      <c r="A3746" s="11">
        <v>20875</v>
      </c>
      <c r="B3746" s="12" t="s">
        <v>9033</v>
      </c>
      <c r="C3746" s="13" t="s">
        <v>264</v>
      </c>
      <c r="D3746" s="13" t="s">
        <v>9034</v>
      </c>
      <c r="E3746" s="11">
        <v>58150000</v>
      </c>
      <c r="F3746" s="13" t="s">
        <v>4458</v>
      </c>
      <c r="G3746" s="13" t="s">
        <v>114</v>
      </c>
      <c r="H3746" s="11">
        <v>3060</v>
      </c>
      <c r="I3746" s="13" t="s">
        <v>548</v>
      </c>
      <c r="J3746" s="11">
        <v>8741688000172</v>
      </c>
    </row>
    <row r="3747" ht="12" customHeight="1" spans="1:10">
      <c r="A3747" s="11">
        <v>14752</v>
      </c>
      <c r="B3747" s="12" t="s">
        <v>9035</v>
      </c>
      <c r="C3747" s="13" t="s">
        <v>264</v>
      </c>
      <c r="D3747" s="13" t="s">
        <v>9036</v>
      </c>
      <c r="E3747" s="11">
        <v>58440000</v>
      </c>
      <c r="F3747" s="13" t="s">
        <v>5747</v>
      </c>
      <c r="G3747" s="13" t="s">
        <v>114</v>
      </c>
      <c r="H3747" s="11">
        <v>3060</v>
      </c>
      <c r="I3747" s="13" t="s">
        <v>548</v>
      </c>
      <c r="J3747" s="11">
        <v>8742264000122</v>
      </c>
    </row>
    <row r="3748" ht="12" customHeight="1" spans="1:10">
      <c r="A3748" s="11">
        <v>12627</v>
      </c>
      <c r="B3748" s="12" t="s">
        <v>9037</v>
      </c>
      <c r="C3748" s="13" t="s">
        <v>264</v>
      </c>
      <c r="D3748" s="13" t="s">
        <v>9038</v>
      </c>
      <c r="E3748" s="11">
        <v>58119000</v>
      </c>
      <c r="F3748" s="13" t="s">
        <v>9039</v>
      </c>
      <c r="G3748" s="13" t="s">
        <v>114</v>
      </c>
      <c r="H3748" s="11">
        <v>3060</v>
      </c>
      <c r="I3748" s="13" t="s">
        <v>548</v>
      </c>
      <c r="J3748" s="11">
        <v>8742439000100</v>
      </c>
    </row>
    <row r="3749" ht="12" customHeight="1" spans="1:10">
      <c r="A3749" s="11">
        <v>13927</v>
      </c>
      <c r="B3749" s="12" t="s">
        <v>9040</v>
      </c>
      <c r="C3749" s="13" t="s">
        <v>264</v>
      </c>
      <c r="D3749" s="13" t="s">
        <v>9041</v>
      </c>
      <c r="E3749" s="11">
        <v>58680000</v>
      </c>
      <c r="F3749" s="13" t="s">
        <v>8921</v>
      </c>
      <c r="G3749" s="13" t="s">
        <v>114</v>
      </c>
      <c r="H3749" s="11">
        <v>3060</v>
      </c>
      <c r="I3749" s="13" t="s">
        <v>548</v>
      </c>
      <c r="J3749" s="11">
        <v>8749525000136</v>
      </c>
    </row>
    <row r="3750" ht="12" customHeight="1" spans="1:10">
      <c r="A3750" s="11">
        <v>17958</v>
      </c>
      <c r="B3750" s="12" t="s">
        <v>9042</v>
      </c>
      <c r="C3750" s="13" t="s">
        <v>146</v>
      </c>
      <c r="D3750" s="13" t="s">
        <v>9043</v>
      </c>
      <c r="E3750" s="11">
        <v>60520720</v>
      </c>
      <c r="F3750" s="13" t="s">
        <v>148</v>
      </c>
      <c r="G3750" s="13" t="s">
        <v>129</v>
      </c>
      <c r="H3750" s="11">
        <v>2800</v>
      </c>
      <c r="I3750" s="13" t="s">
        <v>161</v>
      </c>
      <c r="J3750" s="11">
        <v>8751569000109</v>
      </c>
    </row>
    <row r="3751" ht="12" customHeight="1" spans="1:10">
      <c r="A3751" s="11">
        <v>1215</v>
      </c>
      <c r="B3751" s="12" t="s">
        <v>9044</v>
      </c>
      <c r="C3751" s="13" t="s">
        <v>264</v>
      </c>
      <c r="D3751" s="13" t="s">
        <v>9045</v>
      </c>
      <c r="E3751" s="11">
        <v>58388000</v>
      </c>
      <c r="F3751" s="13" t="s">
        <v>9046</v>
      </c>
      <c r="G3751" s="13" t="s">
        <v>114</v>
      </c>
      <c r="H3751" s="11">
        <v>3060</v>
      </c>
      <c r="I3751" s="13" t="s">
        <v>548</v>
      </c>
      <c r="J3751" s="11">
        <v>8753204000105</v>
      </c>
    </row>
    <row r="3752" ht="12" customHeight="1" spans="1:10">
      <c r="A3752" s="11">
        <v>15640</v>
      </c>
      <c r="B3752" s="12" t="s">
        <v>9047</v>
      </c>
      <c r="C3752" s="13" t="s">
        <v>264</v>
      </c>
      <c r="D3752" s="13" t="s">
        <v>9048</v>
      </c>
      <c r="E3752" s="11">
        <v>58388000</v>
      </c>
      <c r="F3752" s="13" t="s">
        <v>9046</v>
      </c>
      <c r="G3752" s="13" t="s">
        <v>170</v>
      </c>
      <c r="H3752" s="11">
        <v>3060</v>
      </c>
      <c r="I3752" s="13" t="s">
        <v>548</v>
      </c>
      <c r="J3752" s="11">
        <v>8753204000610</v>
      </c>
    </row>
    <row r="3753" ht="12" customHeight="1" spans="1:10">
      <c r="A3753" s="11">
        <v>12780</v>
      </c>
      <c r="B3753" s="12" t="s">
        <v>9049</v>
      </c>
      <c r="C3753" s="13" t="s">
        <v>264</v>
      </c>
      <c r="D3753" s="13" t="s">
        <v>9050</v>
      </c>
      <c r="E3753" s="11">
        <v>58397000</v>
      </c>
      <c r="F3753" s="13" t="s">
        <v>9051</v>
      </c>
      <c r="G3753" s="13" t="s">
        <v>114</v>
      </c>
      <c r="H3753" s="11">
        <v>3060</v>
      </c>
      <c r="I3753" s="13" t="s">
        <v>548</v>
      </c>
      <c r="J3753" s="11">
        <v>8754111000103</v>
      </c>
    </row>
    <row r="3754" ht="12" customHeight="1" spans="1:10">
      <c r="A3754" s="11">
        <v>20302</v>
      </c>
      <c r="B3754" s="12" t="s">
        <v>9052</v>
      </c>
      <c r="C3754" s="13" t="s">
        <v>206</v>
      </c>
      <c r="D3754" s="13" t="s">
        <v>9053</v>
      </c>
      <c r="E3754" s="11">
        <v>49860000</v>
      </c>
      <c r="F3754" s="13" t="s">
        <v>9054</v>
      </c>
      <c r="G3754" s="13" t="s">
        <v>129</v>
      </c>
      <c r="H3754" s="11">
        <v>100</v>
      </c>
      <c r="I3754" s="13" t="s">
        <v>124</v>
      </c>
      <c r="J3754" s="11">
        <v>8760725000190</v>
      </c>
    </row>
    <row r="3755" ht="12" customHeight="1" spans="1:10">
      <c r="A3755" s="11">
        <v>17063</v>
      </c>
      <c r="B3755" s="12" t="s">
        <v>9055</v>
      </c>
      <c r="C3755" s="13" t="s">
        <v>264</v>
      </c>
      <c r="D3755" s="13" t="s">
        <v>9056</v>
      </c>
      <c r="E3755" s="11">
        <v>58015020</v>
      </c>
      <c r="F3755" s="13" t="s">
        <v>547</v>
      </c>
      <c r="G3755" s="13" t="s">
        <v>377</v>
      </c>
      <c r="H3755" s="11">
        <v>3060</v>
      </c>
      <c r="I3755" s="13" t="s">
        <v>548</v>
      </c>
      <c r="J3755" s="11">
        <v>8761140000194</v>
      </c>
    </row>
    <row r="3756" ht="12" customHeight="1" spans="1:10">
      <c r="A3756" s="11">
        <v>1793</v>
      </c>
      <c r="B3756" s="12" t="s">
        <v>9057</v>
      </c>
      <c r="C3756" s="13" t="s">
        <v>89</v>
      </c>
      <c r="D3756" s="13" t="s">
        <v>9058</v>
      </c>
      <c r="E3756" s="11">
        <v>55680000</v>
      </c>
      <c r="F3756" s="13" t="s">
        <v>9059</v>
      </c>
      <c r="G3756" s="13" t="s">
        <v>114</v>
      </c>
      <c r="H3756" s="11">
        <v>3084</v>
      </c>
      <c r="I3756" s="13" t="s">
        <v>218</v>
      </c>
      <c r="J3756" s="11">
        <v>8763979000161</v>
      </c>
    </row>
    <row r="3757" ht="12" customHeight="1" spans="1:10">
      <c r="A3757" s="11">
        <v>15411</v>
      </c>
      <c r="B3757" s="12" t="s">
        <v>9060</v>
      </c>
      <c r="C3757" s="13" t="s">
        <v>264</v>
      </c>
      <c r="D3757" s="13" t="s">
        <v>9061</v>
      </c>
      <c r="E3757" s="11">
        <v>58925000</v>
      </c>
      <c r="F3757" s="13" t="s">
        <v>2536</v>
      </c>
      <c r="G3757" s="13" t="s">
        <v>114</v>
      </c>
      <c r="H3757" s="11">
        <v>999</v>
      </c>
      <c r="I3757" s="13" t="s">
        <v>93</v>
      </c>
      <c r="J3757" s="11">
        <v>8764284000102</v>
      </c>
    </row>
    <row r="3758" ht="12" customHeight="1" spans="1:10">
      <c r="A3758" s="11">
        <v>17421</v>
      </c>
      <c r="B3758" s="12" t="s">
        <v>9062</v>
      </c>
      <c r="C3758" s="13" t="s">
        <v>152</v>
      </c>
      <c r="D3758" s="13" t="s">
        <v>9063</v>
      </c>
      <c r="E3758" s="11">
        <v>45075075</v>
      </c>
      <c r="F3758" s="13" t="s">
        <v>315</v>
      </c>
      <c r="G3758" s="13" t="s">
        <v>129</v>
      </c>
      <c r="H3758" s="11">
        <v>100</v>
      </c>
      <c r="I3758" s="13" t="s">
        <v>124</v>
      </c>
      <c r="J3758" s="11">
        <v>8765948000140</v>
      </c>
    </row>
    <row r="3759" ht="24" customHeight="1" spans="1:10">
      <c r="A3759" s="11">
        <v>22189</v>
      </c>
      <c r="B3759" s="12" t="s">
        <v>9064</v>
      </c>
      <c r="C3759" s="13" t="s">
        <v>152</v>
      </c>
      <c r="D3759" s="13" t="s">
        <v>9065</v>
      </c>
      <c r="E3759" s="11">
        <v>45075055</v>
      </c>
      <c r="F3759" s="13" t="s">
        <v>315</v>
      </c>
      <c r="G3759" s="13" t="s">
        <v>129</v>
      </c>
      <c r="H3759" s="11">
        <v>100</v>
      </c>
      <c r="I3759" s="13" t="s">
        <v>124</v>
      </c>
      <c r="J3759" s="11">
        <v>8765948000301</v>
      </c>
    </row>
    <row r="3760" ht="12" customHeight="1" spans="1:10">
      <c r="A3760" s="11">
        <v>13246</v>
      </c>
      <c r="B3760" s="12" t="s">
        <v>9066</v>
      </c>
      <c r="C3760" s="13" t="s">
        <v>264</v>
      </c>
      <c r="D3760" s="13" t="s">
        <v>9067</v>
      </c>
      <c r="E3760" s="11">
        <v>58890000</v>
      </c>
      <c r="F3760" s="13" t="s">
        <v>9068</v>
      </c>
      <c r="G3760" s="13" t="s">
        <v>114</v>
      </c>
      <c r="H3760" s="11">
        <v>3060</v>
      </c>
      <c r="I3760" s="13" t="s">
        <v>548</v>
      </c>
      <c r="J3760" s="11">
        <v>8767154000115</v>
      </c>
    </row>
    <row r="3761" ht="12" customHeight="1" spans="1:10">
      <c r="A3761" s="11">
        <v>12455</v>
      </c>
      <c r="B3761" s="12" t="s">
        <v>9069</v>
      </c>
      <c r="C3761" s="13" t="s">
        <v>89</v>
      </c>
      <c r="D3761" s="13" t="s">
        <v>9070</v>
      </c>
      <c r="E3761" s="11">
        <v>51011000</v>
      </c>
      <c r="F3761" s="13" t="s">
        <v>91</v>
      </c>
      <c r="G3761" s="13" t="s">
        <v>92</v>
      </c>
      <c r="H3761" s="11">
        <v>999</v>
      </c>
      <c r="I3761" s="13" t="s">
        <v>93</v>
      </c>
      <c r="J3761" s="11">
        <v>8771578000153</v>
      </c>
    </row>
    <row r="3762" ht="12" customHeight="1" spans="1:10">
      <c r="A3762" s="11">
        <v>21175</v>
      </c>
      <c r="B3762" s="12" t="s">
        <v>9071</v>
      </c>
      <c r="C3762" s="13" t="s">
        <v>132</v>
      </c>
      <c r="D3762" s="13" t="s">
        <v>9072</v>
      </c>
      <c r="E3762" s="11">
        <v>28860000</v>
      </c>
      <c r="F3762" s="13" t="s">
        <v>9073</v>
      </c>
      <c r="G3762" s="13" t="s">
        <v>114</v>
      </c>
      <c r="H3762" s="11">
        <v>2955</v>
      </c>
      <c r="I3762" s="13" t="s">
        <v>279</v>
      </c>
      <c r="J3762" s="11">
        <v>8772020000192</v>
      </c>
    </row>
    <row r="3763" ht="12" customHeight="1" spans="1:10">
      <c r="A3763" s="11">
        <v>19381</v>
      </c>
      <c r="B3763" s="12" t="s">
        <v>9074</v>
      </c>
      <c r="C3763" s="13" t="s">
        <v>89</v>
      </c>
      <c r="D3763" s="13" t="s">
        <v>9075</v>
      </c>
      <c r="E3763" s="11">
        <v>51030020</v>
      </c>
      <c r="F3763" s="13" t="s">
        <v>91</v>
      </c>
      <c r="G3763" s="13" t="s">
        <v>321</v>
      </c>
      <c r="H3763" s="11">
        <v>100</v>
      </c>
      <c r="I3763" s="13" t="s">
        <v>124</v>
      </c>
      <c r="J3763" s="11">
        <v>8772847000287</v>
      </c>
    </row>
    <row r="3764" ht="12" customHeight="1" spans="1:10">
      <c r="A3764" s="11">
        <v>22780</v>
      </c>
      <c r="B3764" s="12" t="s">
        <v>9076</v>
      </c>
      <c r="C3764" s="13" t="s">
        <v>111</v>
      </c>
      <c r="D3764" s="13" t="s">
        <v>9077</v>
      </c>
      <c r="E3764" s="11">
        <v>74993394</v>
      </c>
      <c r="F3764" s="13" t="s">
        <v>340</v>
      </c>
      <c r="G3764" s="13" t="s">
        <v>129</v>
      </c>
      <c r="H3764" s="11">
        <v>100</v>
      </c>
      <c r="I3764" s="13" t="s">
        <v>124</v>
      </c>
      <c r="J3764" s="11">
        <v>8774906000175</v>
      </c>
    </row>
    <row r="3765" ht="24" customHeight="1" spans="1:10">
      <c r="A3765" s="11">
        <v>12846</v>
      </c>
      <c r="B3765" s="12" t="s">
        <v>9078</v>
      </c>
      <c r="C3765" s="13" t="s">
        <v>264</v>
      </c>
      <c r="D3765" s="13" t="s">
        <v>9079</v>
      </c>
      <c r="E3765" s="11">
        <v>58270000</v>
      </c>
      <c r="F3765" s="13" t="s">
        <v>9080</v>
      </c>
      <c r="G3765" s="13" t="s">
        <v>114</v>
      </c>
      <c r="H3765" s="11">
        <v>3060</v>
      </c>
      <c r="I3765" s="13" t="s">
        <v>548</v>
      </c>
      <c r="J3765" s="11">
        <v>8778029000100</v>
      </c>
    </row>
    <row r="3766" ht="12" customHeight="1" spans="1:10">
      <c r="A3766" s="11">
        <v>514</v>
      </c>
      <c r="B3766" s="12" t="s">
        <v>9081</v>
      </c>
      <c r="C3766" s="13" t="s">
        <v>89</v>
      </c>
      <c r="D3766" s="13" t="s">
        <v>9082</v>
      </c>
      <c r="E3766" s="11">
        <v>53409260</v>
      </c>
      <c r="F3766" s="13" t="s">
        <v>250</v>
      </c>
      <c r="G3766" s="13" t="s">
        <v>129</v>
      </c>
      <c r="H3766" s="11">
        <v>999</v>
      </c>
      <c r="I3766" s="13" t="s">
        <v>93</v>
      </c>
      <c r="J3766" s="11">
        <v>8778201000126</v>
      </c>
    </row>
    <row r="3767" ht="12" customHeight="1" spans="1:10">
      <c r="A3767" s="11">
        <v>796</v>
      </c>
      <c r="B3767" s="12" t="s">
        <v>9083</v>
      </c>
      <c r="C3767" s="13" t="s">
        <v>89</v>
      </c>
      <c r="D3767" s="13" t="s">
        <v>9084</v>
      </c>
      <c r="E3767" s="11">
        <v>50740080</v>
      </c>
      <c r="F3767" s="13" t="s">
        <v>91</v>
      </c>
      <c r="G3767" s="13" t="s">
        <v>92</v>
      </c>
      <c r="H3767" s="11">
        <v>999</v>
      </c>
      <c r="I3767" s="13" t="s">
        <v>93</v>
      </c>
      <c r="J3767" s="11">
        <v>8778201000398</v>
      </c>
    </row>
    <row r="3768" ht="12" customHeight="1" spans="1:10">
      <c r="A3768" s="11">
        <v>16593</v>
      </c>
      <c r="B3768" s="12" t="s">
        <v>9085</v>
      </c>
      <c r="C3768" s="13" t="s">
        <v>89</v>
      </c>
      <c r="D3768" s="13" t="s">
        <v>9086</v>
      </c>
      <c r="E3768" s="11">
        <v>50740080</v>
      </c>
      <c r="F3768" s="13" t="s">
        <v>91</v>
      </c>
      <c r="G3768" s="13" t="s">
        <v>129</v>
      </c>
      <c r="H3768" s="11">
        <v>999</v>
      </c>
      <c r="I3768" s="13" t="s">
        <v>93</v>
      </c>
      <c r="J3768" s="11">
        <v>8778201000550</v>
      </c>
    </row>
    <row r="3769" ht="12" customHeight="1" spans="1:10">
      <c r="A3769" s="11">
        <v>16580</v>
      </c>
      <c r="B3769" s="12" t="s">
        <v>9087</v>
      </c>
      <c r="C3769" s="13" t="s">
        <v>89</v>
      </c>
      <c r="D3769" s="13" t="s">
        <v>9088</v>
      </c>
      <c r="E3769" s="11">
        <v>50740080</v>
      </c>
      <c r="F3769" s="13" t="s">
        <v>91</v>
      </c>
      <c r="G3769" s="13" t="s">
        <v>129</v>
      </c>
      <c r="H3769" s="11">
        <v>999</v>
      </c>
      <c r="I3769" s="13" t="s">
        <v>93</v>
      </c>
      <c r="J3769" s="11">
        <v>8778201000711</v>
      </c>
    </row>
    <row r="3770" ht="12" customHeight="1" spans="1:10">
      <c r="A3770" s="11">
        <v>18316</v>
      </c>
      <c r="B3770" s="12" t="s">
        <v>9089</v>
      </c>
      <c r="C3770" s="13" t="s">
        <v>89</v>
      </c>
      <c r="D3770" s="13" t="s">
        <v>9090</v>
      </c>
      <c r="E3770" s="11">
        <v>55520000</v>
      </c>
      <c r="F3770" s="13" t="s">
        <v>5504</v>
      </c>
      <c r="G3770" s="13" t="s">
        <v>180</v>
      </c>
      <c r="H3770" s="11">
        <v>100</v>
      </c>
      <c r="I3770" s="13" t="s">
        <v>124</v>
      </c>
      <c r="J3770" s="11">
        <v>8778219000128</v>
      </c>
    </row>
    <row r="3771" ht="12" customHeight="1" spans="1:10">
      <c r="A3771" s="11">
        <v>1005</v>
      </c>
      <c r="B3771" s="12" t="s">
        <v>9091</v>
      </c>
      <c r="C3771" s="13" t="s">
        <v>264</v>
      </c>
      <c r="D3771" s="13" t="s">
        <v>9092</v>
      </c>
      <c r="E3771" s="11">
        <v>58040903</v>
      </c>
      <c r="F3771" s="13" t="s">
        <v>547</v>
      </c>
      <c r="G3771" s="13" t="s">
        <v>420</v>
      </c>
      <c r="H3771" s="11">
        <v>3060</v>
      </c>
      <c r="I3771" s="13" t="s">
        <v>548</v>
      </c>
      <c r="J3771" s="11">
        <v>8778268000160</v>
      </c>
    </row>
    <row r="3772" ht="12" customHeight="1" spans="1:10">
      <c r="A3772" s="11">
        <v>313</v>
      </c>
      <c r="B3772" s="12" t="s">
        <v>9093</v>
      </c>
      <c r="C3772" s="13" t="s">
        <v>264</v>
      </c>
      <c r="D3772" s="13" t="s">
        <v>9094</v>
      </c>
      <c r="E3772" s="11">
        <v>58153000</v>
      </c>
      <c r="F3772" s="13" t="s">
        <v>547</v>
      </c>
      <c r="G3772" s="13" t="s">
        <v>420</v>
      </c>
      <c r="H3772" s="11">
        <v>3060</v>
      </c>
      <c r="I3772" s="13" t="s">
        <v>548</v>
      </c>
      <c r="J3772" s="11">
        <v>8778268000241</v>
      </c>
    </row>
    <row r="3773" ht="12" customHeight="1" spans="1:10">
      <c r="A3773" s="11">
        <v>13084</v>
      </c>
      <c r="B3773" s="12" t="s">
        <v>9095</v>
      </c>
      <c r="C3773" s="13" t="s">
        <v>264</v>
      </c>
      <c r="D3773" s="13" t="s">
        <v>9096</v>
      </c>
      <c r="E3773" s="11">
        <v>58840000</v>
      </c>
      <c r="F3773" s="13" t="s">
        <v>9097</v>
      </c>
      <c r="G3773" s="13" t="s">
        <v>420</v>
      </c>
      <c r="H3773" s="11">
        <v>3060</v>
      </c>
      <c r="I3773" s="13" t="s">
        <v>548</v>
      </c>
      <c r="J3773" s="11">
        <v>8778268000403</v>
      </c>
    </row>
    <row r="3774" ht="12" customHeight="1" spans="1:10">
      <c r="A3774" s="11">
        <v>1498</v>
      </c>
      <c r="B3774" s="12" t="s">
        <v>9098</v>
      </c>
      <c r="C3774" s="13" t="s">
        <v>264</v>
      </c>
      <c r="D3774" s="13" t="s">
        <v>9099</v>
      </c>
      <c r="E3774" s="11">
        <v>58015270</v>
      </c>
      <c r="F3774" s="13" t="s">
        <v>547</v>
      </c>
      <c r="G3774" s="13" t="s">
        <v>420</v>
      </c>
      <c r="H3774" s="11">
        <v>3060</v>
      </c>
      <c r="I3774" s="13" t="s">
        <v>548</v>
      </c>
      <c r="J3774" s="11">
        <v>8778268000594</v>
      </c>
    </row>
    <row r="3775" ht="12" customHeight="1" spans="1:10">
      <c r="A3775" s="11">
        <v>12981</v>
      </c>
      <c r="B3775" s="12" t="s">
        <v>9100</v>
      </c>
      <c r="C3775" s="13" t="s">
        <v>264</v>
      </c>
      <c r="D3775" s="13" t="s">
        <v>9101</v>
      </c>
      <c r="E3775" s="11">
        <v>58600000</v>
      </c>
      <c r="F3775" s="13" t="s">
        <v>9102</v>
      </c>
      <c r="G3775" s="13" t="s">
        <v>119</v>
      </c>
      <c r="H3775" s="11">
        <v>3060</v>
      </c>
      <c r="I3775" s="13" t="s">
        <v>548</v>
      </c>
      <c r="J3775" s="11">
        <v>8778268000675</v>
      </c>
    </row>
    <row r="3776" ht="12" customHeight="1" spans="1:10">
      <c r="A3776" s="11">
        <v>15463</v>
      </c>
      <c r="B3776" s="12" t="s">
        <v>9103</v>
      </c>
      <c r="C3776" s="13" t="s">
        <v>264</v>
      </c>
      <c r="D3776" s="13" t="s">
        <v>9104</v>
      </c>
      <c r="E3776" s="11">
        <v>58106630</v>
      </c>
      <c r="F3776" s="13" t="s">
        <v>266</v>
      </c>
      <c r="G3776" s="13" t="s">
        <v>420</v>
      </c>
      <c r="H3776" s="11">
        <v>100</v>
      </c>
      <c r="I3776" s="13" t="s">
        <v>124</v>
      </c>
      <c r="J3776" s="11">
        <v>8778268000918</v>
      </c>
    </row>
    <row r="3777" ht="12" customHeight="1" spans="1:10">
      <c r="A3777" s="11">
        <v>15677</v>
      </c>
      <c r="B3777" s="12" t="s">
        <v>9105</v>
      </c>
      <c r="C3777" s="13" t="s">
        <v>264</v>
      </c>
      <c r="D3777" s="13" t="s">
        <v>9106</v>
      </c>
      <c r="E3777" s="11">
        <v>58225000</v>
      </c>
      <c r="F3777" s="13" t="s">
        <v>9107</v>
      </c>
      <c r="G3777" s="13" t="s">
        <v>420</v>
      </c>
      <c r="H3777" s="11">
        <v>100</v>
      </c>
      <c r="I3777" s="13" t="s">
        <v>124</v>
      </c>
      <c r="J3777" s="11">
        <v>8778268001051</v>
      </c>
    </row>
    <row r="3778" ht="12" customHeight="1" spans="1:10">
      <c r="A3778" s="11">
        <v>673</v>
      </c>
      <c r="B3778" s="12" t="s">
        <v>9108</v>
      </c>
      <c r="C3778" s="13" t="s">
        <v>264</v>
      </c>
      <c r="D3778" s="13" t="s">
        <v>9109</v>
      </c>
      <c r="E3778" s="11">
        <v>58030000</v>
      </c>
      <c r="F3778" s="13" t="s">
        <v>547</v>
      </c>
      <c r="G3778" s="13" t="s">
        <v>119</v>
      </c>
      <c r="H3778" s="11">
        <v>3060</v>
      </c>
      <c r="I3778" s="13" t="s">
        <v>548</v>
      </c>
      <c r="J3778" s="11">
        <v>8778268001213</v>
      </c>
    </row>
    <row r="3779" ht="12" customHeight="1" spans="1:10">
      <c r="A3779" s="11">
        <v>874</v>
      </c>
      <c r="B3779" s="12" t="s">
        <v>9110</v>
      </c>
      <c r="C3779" s="13" t="s">
        <v>264</v>
      </c>
      <c r="D3779" s="13" t="s">
        <v>9111</v>
      </c>
      <c r="E3779" s="11">
        <v>50000000</v>
      </c>
      <c r="F3779" s="13" t="s">
        <v>8048</v>
      </c>
      <c r="G3779" s="13" t="s">
        <v>420</v>
      </c>
      <c r="H3779" s="11">
        <v>3060</v>
      </c>
      <c r="I3779" s="13" t="s">
        <v>548</v>
      </c>
      <c r="J3779" s="11">
        <v>8778268001485</v>
      </c>
    </row>
    <row r="3780" ht="12" customHeight="1" spans="1:10">
      <c r="A3780" s="11">
        <v>12984</v>
      </c>
      <c r="B3780" s="12" t="s">
        <v>9112</v>
      </c>
      <c r="C3780" s="13" t="s">
        <v>264</v>
      </c>
      <c r="D3780" s="13" t="s">
        <v>9113</v>
      </c>
      <c r="E3780" s="11">
        <v>58500000</v>
      </c>
      <c r="F3780" s="13" t="s">
        <v>3062</v>
      </c>
      <c r="G3780" s="13" t="s">
        <v>420</v>
      </c>
      <c r="H3780" s="11">
        <v>3060</v>
      </c>
      <c r="I3780" s="13" t="s">
        <v>548</v>
      </c>
      <c r="J3780" s="11">
        <v>8778268001566</v>
      </c>
    </row>
    <row r="3781" ht="12" customHeight="1" spans="1:10">
      <c r="A3781" s="11">
        <v>13087</v>
      </c>
      <c r="B3781" s="12" t="s">
        <v>9114</v>
      </c>
      <c r="C3781" s="13" t="s">
        <v>264</v>
      </c>
      <c r="D3781" s="13" t="s">
        <v>9115</v>
      </c>
      <c r="E3781" s="11">
        <v>58704540</v>
      </c>
      <c r="F3781" s="13" t="s">
        <v>2365</v>
      </c>
      <c r="G3781" s="13" t="s">
        <v>420</v>
      </c>
      <c r="H3781" s="11">
        <v>100</v>
      </c>
      <c r="I3781" s="13" t="s">
        <v>124</v>
      </c>
      <c r="J3781" s="11">
        <v>8778268001728</v>
      </c>
    </row>
    <row r="3782" ht="12" customHeight="1" spans="1:10">
      <c r="A3782" s="11">
        <v>13134</v>
      </c>
      <c r="B3782" s="12" t="s">
        <v>9116</v>
      </c>
      <c r="C3782" s="13" t="s">
        <v>264</v>
      </c>
      <c r="D3782" s="13" t="s">
        <v>9117</v>
      </c>
      <c r="E3782" s="11">
        <v>58780000</v>
      </c>
      <c r="F3782" s="13" t="s">
        <v>9118</v>
      </c>
      <c r="G3782" s="13" t="s">
        <v>420</v>
      </c>
      <c r="H3782" s="11">
        <v>2800</v>
      </c>
      <c r="I3782" s="13" t="s">
        <v>161</v>
      </c>
      <c r="J3782" s="11">
        <v>8778268001809</v>
      </c>
    </row>
    <row r="3783" ht="12" customHeight="1" spans="1:10">
      <c r="A3783" s="11">
        <v>13080</v>
      </c>
      <c r="B3783" s="12" t="s">
        <v>9119</v>
      </c>
      <c r="C3783" s="13" t="s">
        <v>264</v>
      </c>
      <c r="D3783" s="13" t="s">
        <v>9120</v>
      </c>
      <c r="E3783" s="11">
        <v>58900000</v>
      </c>
      <c r="F3783" s="13" t="s">
        <v>3299</v>
      </c>
      <c r="G3783" s="13" t="s">
        <v>420</v>
      </c>
      <c r="H3783" s="11">
        <v>3060</v>
      </c>
      <c r="I3783" s="13" t="s">
        <v>548</v>
      </c>
      <c r="J3783" s="11">
        <v>8778268002023</v>
      </c>
    </row>
    <row r="3784" ht="12" customHeight="1" spans="1:10">
      <c r="A3784" s="11">
        <v>21116</v>
      </c>
      <c r="B3784" s="12" t="s">
        <v>9121</v>
      </c>
      <c r="C3784" s="13" t="s">
        <v>264</v>
      </c>
      <c r="D3784" s="13" t="s">
        <v>9122</v>
      </c>
      <c r="E3784" s="11">
        <v>58770000</v>
      </c>
      <c r="F3784" s="13" t="s">
        <v>9123</v>
      </c>
      <c r="G3784" s="13" t="s">
        <v>86</v>
      </c>
      <c r="H3784" s="11">
        <v>2725</v>
      </c>
      <c r="I3784" s="13" t="s">
        <v>1764</v>
      </c>
      <c r="J3784" s="11">
        <v>8778268002104</v>
      </c>
    </row>
    <row r="3785" ht="12" customHeight="1" spans="1:10">
      <c r="A3785" s="11">
        <v>13017</v>
      </c>
      <c r="B3785" s="12" t="s">
        <v>9124</v>
      </c>
      <c r="C3785" s="13" t="s">
        <v>264</v>
      </c>
      <c r="D3785" s="13" t="s">
        <v>9125</v>
      </c>
      <c r="E3785" s="11">
        <v>58701300</v>
      </c>
      <c r="F3785" s="13" t="s">
        <v>2365</v>
      </c>
      <c r="G3785" s="13" t="s">
        <v>420</v>
      </c>
      <c r="H3785" s="11">
        <v>2800</v>
      </c>
      <c r="I3785" s="13" t="s">
        <v>161</v>
      </c>
      <c r="J3785" s="11">
        <v>8778268002295</v>
      </c>
    </row>
    <row r="3786" ht="12" customHeight="1" spans="1:10">
      <c r="A3786" s="11">
        <v>12974</v>
      </c>
      <c r="B3786" s="12" t="s">
        <v>9126</v>
      </c>
      <c r="C3786" s="13" t="s">
        <v>264</v>
      </c>
      <c r="D3786" s="13" t="s">
        <v>9127</v>
      </c>
      <c r="E3786" s="11">
        <v>58704000</v>
      </c>
      <c r="F3786" s="13" t="s">
        <v>2365</v>
      </c>
      <c r="G3786" s="13" t="s">
        <v>86</v>
      </c>
      <c r="H3786" s="11">
        <v>3060</v>
      </c>
      <c r="I3786" s="13" t="s">
        <v>548</v>
      </c>
      <c r="J3786" s="11">
        <v>8778268002376</v>
      </c>
    </row>
    <row r="3787" ht="12" customHeight="1" spans="1:10">
      <c r="A3787" s="11">
        <v>12417</v>
      </c>
      <c r="B3787" s="12" t="s">
        <v>9128</v>
      </c>
      <c r="C3787" s="13" t="s">
        <v>264</v>
      </c>
      <c r="D3787" s="13" t="s">
        <v>9129</v>
      </c>
      <c r="E3787" s="11">
        <v>58255000</v>
      </c>
      <c r="F3787" s="13" t="s">
        <v>3235</v>
      </c>
      <c r="G3787" s="13" t="s">
        <v>420</v>
      </c>
      <c r="H3787" s="11">
        <v>3060</v>
      </c>
      <c r="I3787" s="13" t="s">
        <v>548</v>
      </c>
      <c r="J3787" s="11">
        <v>8778268002457</v>
      </c>
    </row>
    <row r="3788" ht="12" customHeight="1" spans="1:10">
      <c r="A3788" s="11">
        <v>17227</v>
      </c>
      <c r="B3788" s="12" t="s">
        <v>9130</v>
      </c>
      <c r="C3788" s="13" t="s">
        <v>264</v>
      </c>
      <c r="D3788" s="13" t="s">
        <v>9131</v>
      </c>
      <c r="E3788" s="11">
        <v>58309602</v>
      </c>
      <c r="F3788" s="13" t="s">
        <v>3269</v>
      </c>
      <c r="G3788" s="13" t="s">
        <v>377</v>
      </c>
      <c r="H3788" s="11">
        <v>3060</v>
      </c>
      <c r="I3788" s="13" t="s">
        <v>548</v>
      </c>
      <c r="J3788" s="11">
        <v>8778268002538</v>
      </c>
    </row>
    <row r="3789" ht="12" customHeight="1" spans="1:10">
      <c r="A3789" s="11">
        <v>12808</v>
      </c>
      <c r="B3789" s="12" t="s">
        <v>9132</v>
      </c>
      <c r="C3789" s="13" t="s">
        <v>264</v>
      </c>
      <c r="D3789" s="13" t="s">
        <v>9133</v>
      </c>
      <c r="E3789" s="11">
        <v>58500000</v>
      </c>
      <c r="F3789" s="13" t="s">
        <v>2640</v>
      </c>
      <c r="G3789" s="13" t="s">
        <v>420</v>
      </c>
      <c r="H3789" s="11">
        <v>3060</v>
      </c>
      <c r="I3789" s="13" t="s">
        <v>548</v>
      </c>
      <c r="J3789" s="11">
        <v>8778268002708</v>
      </c>
    </row>
    <row r="3790" ht="12" customHeight="1" spans="1:10">
      <c r="A3790" s="11">
        <v>13135</v>
      </c>
      <c r="B3790" s="12" t="s">
        <v>9134</v>
      </c>
      <c r="C3790" s="13" t="s">
        <v>264</v>
      </c>
      <c r="D3790" s="13" t="s">
        <v>9135</v>
      </c>
      <c r="E3790" s="11">
        <v>58765000</v>
      </c>
      <c r="F3790" s="13" t="s">
        <v>4719</v>
      </c>
      <c r="G3790" s="13" t="s">
        <v>420</v>
      </c>
      <c r="H3790" s="11">
        <v>2800</v>
      </c>
      <c r="I3790" s="13" t="s">
        <v>161</v>
      </c>
      <c r="J3790" s="11">
        <v>8778268003186</v>
      </c>
    </row>
    <row r="3791" ht="12" customHeight="1" spans="1:10">
      <c r="A3791" s="11">
        <v>15676</v>
      </c>
      <c r="B3791" s="12" t="s">
        <v>9136</v>
      </c>
      <c r="C3791" s="13" t="s">
        <v>264</v>
      </c>
      <c r="D3791" s="13" t="s">
        <v>9137</v>
      </c>
      <c r="E3791" s="11">
        <v>58250000</v>
      </c>
      <c r="F3791" s="13" t="s">
        <v>9138</v>
      </c>
      <c r="G3791" s="13" t="s">
        <v>420</v>
      </c>
      <c r="H3791" s="11">
        <v>999</v>
      </c>
      <c r="I3791" s="13" t="s">
        <v>93</v>
      </c>
      <c r="J3791" s="11">
        <v>8778268003267</v>
      </c>
    </row>
    <row r="3792" ht="12" customHeight="1" spans="1:10">
      <c r="A3792" s="11">
        <v>13892</v>
      </c>
      <c r="B3792" s="12" t="s">
        <v>9139</v>
      </c>
      <c r="C3792" s="13" t="s">
        <v>264</v>
      </c>
      <c r="D3792" s="13" t="s">
        <v>9140</v>
      </c>
      <c r="E3792" s="11">
        <v>58085100</v>
      </c>
      <c r="F3792" s="13" t="s">
        <v>547</v>
      </c>
      <c r="G3792" s="13" t="s">
        <v>420</v>
      </c>
      <c r="H3792" s="11">
        <v>3060</v>
      </c>
      <c r="I3792" s="13" t="s">
        <v>548</v>
      </c>
      <c r="J3792" s="11">
        <v>8778268003348</v>
      </c>
    </row>
    <row r="3793" ht="12" customHeight="1" spans="1:10">
      <c r="A3793" s="11">
        <v>17644</v>
      </c>
      <c r="B3793" s="12" t="s">
        <v>9141</v>
      </c>
      <c r="C3793" s="13" t="s">
        <v>264</v>
      </c>
      <c r="D3793" s="13" t="s">
        <v>9142</v>
      </c>
      <c r="E3793" s="11">
        <v>58200000</v>
      </c>
      <c r="F3793" s="13" t="s">
        <v>3102</v>
      </c>
      <c r="G3793" s="13" t="s">
        <v>377</v>
      </c>
      <c r="H3793" s="11">
        <v>3060</v>
      </c>
      <c r="I3793" s="13" t="s">
        <v>548</v>
      </c>
      <c r="J3793" s="11">
        <v>8778268003690</v>
      </c>
    </row>
    <row r="3794" ht="12" customHeight="1" spans="1:10">
      <c r="A3794" s="11">
        <v>1890</v>
      </c>
      <c r="B3794" s="12" t="s">
        <v>9143</v>
      </c>
      <c r="C3794" s="13" t="s">
        <v>264</v>
      </c>
      <c r="D3794" s="13" t="s">
        <v>9144</v>
      </c>
      <c r="E3794" s="11">
        <v>58031090</v>
      </c>
      <c r="F3794" s="13" t="s">
        <v>547</v>
      </c>
      <c r="G3794" s="13" t="s">
        <v>420</v>
      </c>
      <c r="H3794" s="11">
        <v>3060</v>
      </c>
      <c r="I3794" s="13" t="s">
        <v>548</v>
      </c>
      <c r="J3794" s="11">
        <v>8778268003771</v>
      </c>
    </row>
    <row r="3795" ht="12" customHeight="1" spans="1:10">
      <c r="A3795" s="11">
        <v>1417</v>
      </c>
      <c r="B3795" s="12" t="s">
        <v>9145</v>
      </c>
      <c r="C3795" s="13" t="s">
        <v>264</v>
      </c>
      <c r="D3795" s="13" t="s">
        <v>9146</v>
      </c>
      <c r="E3795" s="11">
        <v>58110001</v>
      </c>
      <c r="F3795" s="13" t="s">
        <v>266</v>
      </c>
      <c r="G3795" s="13" t="s">
        <v>420</v>
      </c>
      <c r="H3795" s="11">
        <v>3060</v>
      </c>
      <c r="I3795" s="13" t="s">
        <v>548</v>
      </c>
      <c r="J3795" s="11">
        <v>8778268003852</v>
      </c>
    </row>
    <row r="3796" ht="12" customHeight="1" spans="1:10">
      <c r="A3796" s="11">
        <v>20068</v>
      </c>
      <c r="B3796" s="12" t="s">
        <v>9147</v>
      </c>
      <c r="C3796" s="13" t="s">
        <v>264</v>
      </c>
      <c r="D3796" s="13" t="s">
        <v>9148</v>
      </c>
      <c r="E3796" s="11">
        <v>58755000</v>
      </c>
      <c r="F3796" s="13" t="s">
        <v>9149</v>
      </c>
      <c r="G3796" s="13" t="s">
        <v>377</v>
      </c>
      <c r="H3796" s="11">
        <v>3060</v>
      </c>
      <c r="I3796" s="13" t="s">
        <v>548</v>
      </c>
      <c r="J3796" s="11">
        <v>8778268003933</v>
      </c>
    </row>
    <row r="3797" ht="12" customHeight="1" spans="1:10">
      <c r="A3797" s="11">
        <v>13119</v>
      </c>
      <c r="B3797" s="12" t="s">
        <v>9150</v>
      </c>
      <c r="C3797" s="13" t="s">
        <v>264</v>
      </c>
      <c r="D3797" s="13" t="s">
        <v>9151</v>
      </c>
      <c r="E3797" s="11">
        <v>50000000</v>
      </c>
      <c r="F3797" s="13" t="s">
        <v>9152</v>
      </c>
      <c r="G3797" s="13" t="s">
        <v>119</v>
      </c>
      <c r="H3797" s="11">
        <v>100</v>
      </c>
      <c r="I3797" s="13" t="s">
        <v>124</v>
      </c>
      <c r="J3797" s="11">
        <v>8778268004077</v>
      </c>
    </row>
    <row r="3798" ht="12" customHeight="1" spans="1:10">
      <c r="A3798" s="11">
        <v>19561</v>
      </c>
      <c r="B3798" s="12" t="s">
        <v>9153</v>
      </c>
      <c r="C3798" s="13" t="s">
        <v>264</v>
      </c>
      <c r="D3798" s="13" t="s">
        <v>9154</v>
      </c>
      <c r="E3798" s="11">
        <v>58013520</v>
      </c>
      <c r="F3798" s="13" t="s">
        <v>547</v>
      </c>
      <c r="G3798" s="13" t="s">
        <v>86</v>
      </c>
      <c r="H3798" s="11">
        <v>3060</v>
      </c>
      <c r="I3798" s="13" t="s">
        <v>548</v>
      </c>
      <c r="J3798" s="11">
        <v>8778268004409</v>
      </c>
    </row>
    <row r="3799" ht="12" customHeight="1" spans="1:10">
      <c r="A3799" s="11">
        <v>23269</v>
      </c>
      <c r="B3799" s="12" t="s">
        <v>9155</v>
      </c>
      <c r="C3799" s="13" t="s">
        <v>264</v>
      </c>
      <c r="D3799" s="13" t="s">
        <v>9156</v>
      </c>
      <c r="E3799" s="11">
        <v>58200000</v>
      </c>
      <c r="F3799" s="13" t="s">
        <v>3102</v>
      </c>
      <c r="G3799" s="13" t="s">
        <v>377</v>
      </c>
      <c r="H3799" s="11">
        <v>3060</v>
      </c>
      <c r="I3799" s="13" t="s">
        <v>548</v>
      </c>
      <c r="J3799" s="11">
        <v>8778268005120</v>
      </c>
    </row>
    <row r="3800" ht="12" customHeight="1" spans="1:10">
      <c r="A3800" s="11">
        <v>24173</v>
      </c>
      <c r="B3800" s="12" t="s">
        <v>9157</v>
      </c>
      <c r="C3800" s="13" t="s">
        <v>264</v>
      </c>
      <c r="D3800" s="13" t="s">
        <v>9158</v>
      </c>
      <c r="E3800" s="11">
        <v>58900000</v>
      </c>
      <c r="F3800" s="13" t="s">
        <v>3299</v>
      </c>
      <c r="G3800" s="13" t="s">
        <v>86</v>
      </c>
      <c r="H3800" s="11">
        <v>3060</v>
      </c>
      <c r="I3800" s="13" t="s">
        <v>548</v>
      </c>
      <c r="J3800" s="11">
        <v>8778268005200</v>
      </c>
    </row>
    <row r="3801" ht="12" customHeight="1" spans="1:10">
      <c r="A3801" s="11">
        <v>21987</v>
      </c>
      <c r="B3801" s="12" t="s">
        <v>9159</v>
      </c>
      <c r="C3801" s="13" t="s">
        <v>264</v>
      </c>
      <c r="D3801" s="13" t="s">
        <v>9160</v>
      </c>
      <c r="E3801" s="11">
        <v>58280000</v>
      </c>
      <c r="F3801" s="13" t="s">
        <v>8911</v>
      </c>
      <c r="G3801" s="13" t="s">
        <v>86</v>
      </c>
      <c r="H3801" s="11">
        <v>3060</v>
      </c>
      <c r="I3801" s="13" t="s">
        <v>548</v>
      </c>
      <c r="J3801" s="11">
        <v>8778268005472</v>
      </c>
    </row>
    <row r="3802" ht="12" customHeight="1" spans="1:10">
      <c r="A3802" s="11">
        <v>22352</v>
      </c>
      <c r="B3802" s="12" t="s">
        <v>9161</v>
      </c>
      <c r="C3802" s="13" t="s">
        <v>264</v>
      </c>
      <c r="D3802" s="13" t="s">
        <v>9162</v>
      </c>
      <c r="E3802" s="11">
        <v>58301000</v>
      </c>
      <c r="F3802" s="13" t="s">
        <v>4828</v>
      </c>
      <c r="G3802" s="13" t="s">
        <v>86</v>
      </c>
      <c r="H3802" s="11">
        <v>3060</v>
      </c>
      <c r="I3802" s="13" t="s">
        <v>548</v>
      </c>
      <c r="J3802" s="11">
        <v>8778268005553</v>
      </c>
    </row>
    <row r="3803" ht="12" customHeight="1" spans="1:10">
      <c r="A3803" s="11">
        <v>23069</v>
      </c>
      <c r="B3803" s="12" t="s">
        <v>9163</v>
      </c>
      <c r="C3803" s="13" t="s">
        <v>264</v>
      </c>
      <c r="D3803" s="13" t="s">
        <v>9164</v>
      </c>
      <c r="E3803" s="11">
        <v>58015038</v>
      </c>
      <c r="F3803" s="13" t="s">
        <v>547</v>
      </c>
      <c r="G3803" s="13" t="s">
        <v>86</v>
      </c>
      <c r="H3803" s="11">
        <v>3060</v>
      </c>
      <c r="I3803" s="13" t="s">
        <v>548</v>
      </c>
      <c r="J3803" s="11">
        <v>8778268005715</v>
      </c>
    </row>
    <row r="3804" ht="12" customHeight="1" spans="1:10">
      <c r="A3804" s="11">
        <v>1831</v>
      </c>
      <c r="B3804" s="12" t="s">
        <v>9165</v>
      </c>
      <c r="C3804" s="13" t="s">
        <v>264</v>
      </c>
      <c r="D3804" s="13" t="s">
        <v>9166</v>
      </c>
      <c r="E3804" s="11">
        <v>58019900</v>
      </c>
      <c r="F3804" s="13" t="s">
        <v>547</v>
      </c>
      <c r="G3804" s="13" t="s">
        <v>420</v>
      </c>
      <c r="H3804" s="11">
        <v>3060</v>
      </c>
      <c r="I3804" s="13" t="s">
        <v>548</v>
      </c>
      <c r="J3804" s="11">
        <v>8778284000153</v>
      </c>
    </row>
    <row r="3805" ht="12" customHeight="1" spans="1:10">
      <c r="A3805" s="11">
        <v>14757</v>
      </c>
      <c r="B3805" s="12" t="s">
        <v>9167</v>
      </c>
      <c r="C3805" s="13" t="s">
        <v>264</v>
      </c>
      <c r="D3805" s="13" t="s">
        <v>9168</v>
      </c>
      <c r="E3805" s="11">
        <v>58320000</v>
      </c>
      <c r="F3805" s="13" t="s">
        <v>4692</v>
      </c>
      <c r="G3805" s="13" t="s">
        <v>114</v>
      </c>
      <c r="H3805" s="11">
        <v>3060</v>
      </c>
      <c r="I3805" s="13" t="s">
        <v>548</v>
      </c>
      <c r="J3805" s="11">
        <v>8778318000100</v>
      </c>
    </row>
    <row r="3806" ht="12" customHeight="1" spans="1:10">
      <c r="A3806" s="11">
        <v>23899</v>
      </c>
      <c r="B3806" s="12" t="s">
        <v>9169</v>
      </c>
      <c r="C3806" s="13" t="s">
        <v>264</v>
      </c>
      <c r="D3806" s="13" t="s">
        <v>9170</v>
      </c>
      <c r="E3806" s="11">
        <v>58010970</v>
      </c>
      <c r="F3806" s="13" t="s">
        <v>547</v>
      </c>
      <c r="G3806" s="13" t="s">
        <v>114</v>
      </c>
      <c r="H3806" s="11">
        <v>3060</v>
      </c>
      <c r="I3806" s="13" t="s">
        <v>548</v>
      </c>
      <c r="J3806" s="11">
        <v>8778326000156</v>
      </c>
    </row>
    <row r="3807" ht="12" customHeight="1" spans="1:10">
      <c r="A3807" s="11">
        <v>12628</v>
      </c>
      <c r="B3807" s="12" t="s">
        <v>9171</v>
      </c>
      <c r="C3807" s="13" t="s">
        <v>264</v>
      </c>
      <c r="D3807" s="13" t="s">
        <v>9172</v>
      </c>
      <c r="E3807" s="11">
        <v>50000000</v>
      </c>
      <c r="F3807" s="13" t="s">
        <v>9173</v>
      </c>
      <c r="G3807" s="13" t="s">
        <v>114</v>
      </c>
      <c r="H3807" s="11">
        <v>3060</v>
      </c>
      <c r="I3807" s="13" t="s">
        <v>548</v>
      </c>
      <c r="J3807" s="11">
        <v>8778755000123</v>
      </c>
    </row>
    <row r="3808" ht="12" customHeight="1" spans="1:10">
      <c r="A3808" s="11">
        <v>19059</v>
      </c>
      <c r="B3808" s="12" t="s">
        <v>9174</v>
      </c>
      <c r="C3808" s="13" t="s">
        <v>264</v>
      </c>
      <c r="D3808" s="13" t="s">
        <v>9175</v>
      </c>
      <c r="E3808" s="11">
        <v>58208000</v>
      </c>
      <c r="F3808" s="13" t="s">
        <v>9176</v>
      </c>
      <c r="G3808" s="13" t="s">
        <v>114</v>
      </c>
      <c r="H3808" s="11">
        <v>3060</v>
      </c>
      <c r="I3808" s="13" t="s">
        <v>548</v>
      </c>
      <c r="J3808" s="11">
        <v>8781791000146</v>
      </c>
    </row>
    <row r="3809" ht="12" customHeight="1" spans="1:10">
      <c r="A3809" s="11">
        <v>14706</v>
      </c>
      <c r="B3809" s="12" t="s">
        <v>9177</v>
      </c>
      <c r="C3809" s="13" t="s">
        <v>264</v>
      </c>
      <c r="D3809" s="13" t="s">
        <v>9178</v>
      </c>
      <c r="E3809" s="11">
        <v>58228000</v>
      </c>
      <c r="F3809" s="13" t="s">
        <v>9179</v>
      </c>
      <c r="G3809" s="13" t="s">
        <v>114</v>
      </c>
      <c r="H3809" s="11">
        <v>3060</v>
      </c>
      <c r="I3809" s="13" t="s">
        <v>548</v>
      </c>
      <c r="J3809" s="11">
        <v>8782146000148</v>
      </c>
    </row>
    <row r="3810" ht="12" customHeight="1" spans="1:10">
      <c r="A3810" s="11">
        <v>1189</v>
      </c>
      <c r="B3810" s="12" t="s">
        <v>9180</v>
      </c>
      <c r="C3810" s="13" t="s">
        <v>264</v>
      </c>
      <c r="D3810" s="13" t="s">
        <v>9181</v>
      </c>
      <c r="E3810" s="11">
        <v>58200000</v>
      </c>
      <c r="F3810" s="13" t="s">
        <v>3102</v>
      </c>
      <c r="G3810" s="13" t="s">
        <v>114</v>
      </c>
      <c r="H3810" s="11">
        <v>3060</v>
      </c>
      <c r="I3810" s="13" t="s">
        <v>548</v>
      </c>
      <c r="J3810" s="11">
        <v>8785479000120</v>
      </c>
    </row>
    <row r="3811" ht="12" customHeight="1" spans="1:10">
      <c r="A3811" s="11">
        <v>17059</v>
      </c>
      <c r="B3811" s="12" t="s">
        <v>9182</v>
      </c>
      <c r="C3811" s="13" t="s">
        <v>89</v>
      </c>
      <c r="D3811" s="13" t="s">
        <v>9183</v>
      </c>
      <c r="E3811" s="11">
        <v>54762660</v>
      </c>
      <c r="F3811" s="13" t="s">
        <v>1018</v>
      </c>
      <c r="G3811" s="13" t="s">
        <v>180</v>
      </c>
      <c r="H3811" s="11">
        <v>100</v>
      </c>
      <c r="I3811" s="13" t="s">
        <v>124</v>
      </c>
      <c r="J3811" s="11">
        <v>8786721000180</v>
      </c>
    </row>
    <row r="3812" ht="12" customHeight="1" spans="1:10">
      <c r="A3812" s="11">
        <v>17350</v>
      </c>
      <c r="B3812" s="12" t="s">
        <v>9184</v>
      </c>
      <c r="C3812" s="13" t="s">
        <v>89</v>
      </c>
      <c r="D3812" s="13" t="s">
        <v>9185</v>
      </c>
      <c r="E3812" s="11">
        <v>54762000</v>
      </c>
      <c r="F3812" s="13" t="s">
        <v>1018</v>
      </c>
      <c r="G3812" s="13" t="s">
        <v>180</v>
      </c>
      <c r="H3812" s="11">
        <v>100</v>
      </c>
      <c r="I3812" s="13" t="s">
        <v>124</v>
      </c>
      <c r="J3812" s="11">
        <v>8786721000261</v>
      </c>
    </row>
    <row r="3813" ht="12" customHeight="1" spans="1:10">
      <c r="A3813" s="11">
        <v>20018</v>
      </c>
      <c r="B3813" s="12" t="s">
        <v>9186</v>
      </c>
      <c r="C3813" s="13" t="s">
        <v>264</v>
      </c>
      <c r="D3813" s="13" t="s">
        <v>9187</v>
      </c>
      <c r="E3813" s="11">
        <v>58354000</v>
      </c>
      <c r="F3813" s="13" t="s">
        <v>9188</v>
      </c>
      <c r="G3813" s="13" t="s">
        <v>114</v>
      </c>
      <c r="H3813" s="11">
        <v>3060</v>
      </c>
      <c r="I3813" s="13" t="s">
        <v>548</v>
      </c>
      <c r="J3813" s="11">
        <v>8786865000137</v>
      </c>
    </row>
    <row r="3814" ht="12" customHeight="1" spans="1:10">
      <c r="A3814" s="11">
        <v>15595</v>
      </c>
      <c r="B3814" s="12" t="s">
        <v>9189</v>
      </c>
      <c r="C3814" s="13" t="s">
        <v>264</v>
      </c>
      <c r="D3814" s="13" t="s">
        <v>9190</v>
      </c>
      <c r="E3814" s="11">
        <v>58265000</v>
      </c>
      <c r="F3814" s="13" t="s">
        <v>9191</v>
      </c>
      <c r="G3814" s="13" t="s">
        <v>114</v>
      </c>
      <c r="H3814" s="11">
        <v>3060</v>
      </c>
      <c r="I3814" s="13" t="s">
        <v>548</v>
      </c>
      <c r="J3814" s="11">
        <v>8787012000110</v>
      </c>
    </row>
    <row r="3815" ht="12" customHeight="1" spans="1:10">
      <c r="A3815" s="11">
        <v>12508</v>
      </c>
      <c r="B3815" s="12" t="s">
        <v>9192</v>
      </c>
      <c r="C3815" s="13" t="s">
        <v>264</v>
      </c>
      <c r="D3815" s="13" t="s">
        <v>9193</v>
      </c>
      <c r="E3815" s="11">
        <v>58225000</v>
      </c>
      <c r="F3815" s="13" t="s">
        <v>9107</v>
      </c>
      <c r="G3815" s="13" t="s">
        <v>114</v>
      </c>
      <c r="H3815" s="11">
        <v>3060</v>
      </c>
      <c r="I3815" s="13" t="s">
        <v>548</v>
      </c>
      <c r="J3815" s="11">
        <v>8787236000121</v>
      </c>
    </row>
    <row r="3816" ht="12" customHeight="1" spans="1:10">
      <c r="A3816" s="11">
        <v>14717</v>
      </c>
      <c r="B3816" s="12" t="s">
        <v>9194</v>
      </c>
      <c r="C3816" s="13" t="s">
        <v>264</v>
      </c>
      <c r="D3816" s="13" t="s">
        <v>9195</v>
      </c>
      <c r="E3816" s="11">
        <v>58240000</v>
      </c>
      <c r="F3816" s="13" t="s">
        <v>9196</v>
      </c>
      <c r="G3816" s="13" t="s">
        <v>114</v>
      </c>
      <c r="H3816" s="11">
        <v>3060</v>
      </c>
      <c r="I3816" s="13" t="s">
        <v>548</v>
      </c>
      <c r="J3816" s="11">
        <v>8787392000192</v>
      </c>
    </row>
    <row r="3817" ht="12" customHeight="1" spans="1:10">
      <c r="A3817" s="11">
        <v>20522</v>
      </c>
      <c r="B3817" s="12" t="s">
        <v>9197</v>
      </c>
      <c r="C3817" s="13" t="s">
        <v>264</v>
      </c>
      <c r="D3817" s="13" t="s">
        <v>9198</v>
      </c>
      <c r="E3817" s="11">
        <v>58210000</v>
      </c>
      <c r="F3817" s="13" t="s">
        <v>9199</v>
      </c>
      <c r="G3817" s="13" t="s">
        <v>114</v>
      </c>
      <c r="H3817" s="11">
        <v>3060</v>
      </c>
      <c r="I3817" s="13" t="s">
        <v>548</v>
      </c>
      <c r="J3817" s="11">
        <v>8788903000190</v>
      </c>
    </row>
    <row r="3818" ht="12" customHeight="1" spans="1:10">
      <c r="A3818" s="11">
        <v>12621</v>
      </c>
      <c r="B3818" s="12" t="s">
        <v>9200</v>
      </c>
      <c r="C3818" s="13" t="s">
        <v>264</v>
      </c>
      <c r="D3818" s="13" t="s">
        <v>9201</v>
      </c>
      <c r="E3818" s="11">
        <v>58213000</v>
      </c>
      <c r="F3818" s="13" t="s">
        <v>9202</v>
      </c>
      <c r="G3818" s="13" t="s">
        <v>114</v>
      </c>
      <c r="H3818" s="11">
        <v>3060</v>
      </c>
      <c r="I3818" s="13" t="s">
        <v>548</v>
      </c>
      <c r="J3818" s="11">
        <v>8789299000117</v>
      </c>
    </row>
    <row r="3819" ht="12" customHeight="1" spans="1:10">
      <c r="A3819" s="11">
        <v>21112</v>
      </c>
      <c r="B3819" s="12" t="s">
        <v>9203</v>
      </c>
      <c r="C3819" s="13" t="s">
        <v>264</v>
      </c>
      <c r="D3819" s="13" t="s">
        <v>9204</v>
      </c>
      <c r="E3819" s="11">
        <v>58260000</v>
      </c>
      <c r="F3819" s="13" t="s">
        <v>9205</v>
      </c>
      <c r="G3819" s="13" t="s">
        <v>114</v>
      </c>
      <c r="H3819" s="11">
        <v>3060</v>
      </c>
      <c r="I3819" s="13" t="s">
        <v>548</v>
      </c>
      <c r="J3819" s="11">
        <v>8789737000147</v>
      </c>
    </row>
    <row r="3820" ht="12" customHeight="1" spans="1:10">
      <c r="A3820" s="11">
        <v>16436</v>
      </c>
      <c r="B3820" s="12" t="s">
        <v>9206</v>
      </c>
      <c r="C3820" s="13" t="s">
        <v>264</v>
      </c>
      <c r="D3820" s="13" t="s">
        <v>9207</v>
      </c>
      <c r="E3820" s="11">
        <v>58395000</v>
      </c>
      <c r="F3820" s="13" t="s">
        <v>9208</v>
      </c>
      <c r="G3820" s="13" t="s">
        <v>114</v>
      </c>
      <c r="H3820" s="11">
        <v>3060</v>
      </c>
      <c r="I3820" s="13" t="s">
        <v>548</v>
      </c>
      <c r="J3820" s="11">
        <v>8790172000118</v>
      </c>
    </row>
    <row r="3821" ht="12" customHeight="1" spans="1:10">
      <c r="A3821" s="11">
        <v>13930</v>
      </c>
      <c r="B3821" s="12" t="s">
        <v>9209</v>
      </c>
      <c r="C3821" s="13" t="s">
        <v>89</v>
      </c>
      <c r="D3821" s="13" t="s">
        <v>9210</v>
      </c>
      <c r="E3821" s="11">
        <v>55750000</v>
      </c>
      <c r="F3821" s="13" t="s">
        <v>3603</v>
      </c>
      <c r="G3821" s="13" t="s">
        <v>92</v>
      </c>
      <c r="H3821" s="11">
        <v>100</v>
      </c>
      <c r="I3821" s="13" t="s">
        <v>124</v>
      </c>
      <c r="J3821" s="11">
        <v>8792400000199</v>
      </c>
    </row>
    <row r="3822" ht="12" customHeight="1" spans="1:10">
      <c r="A3822" s="11">
        <v>19823</v>
      </c>
      <c r="B3822" s="12" t="s">
        <v>9211</v>
      </c>
      <c r="C3822" s="13" t="s">
        <v>126</v>
      </c>
      <c r="D3822" s="13" t="s">
        <v>9212</v>
      </c>
      <c r="E3822" s="11">
        <v>30820170</v>
      </c>
      <c r="F3822" s="13" t="s">
        <v>128</v>
      </c>
      <c r="G3822" s="13" t="s">
        <v>129</v>
      </c>
      <c r="H3822" s="11">
        <v>100</v>
      </c>
      <c r="I3822" s="13" t="s">
        <v>124</v>
      </c>
      <c r="J3822" s="11">
        <v>8795066000127</v>
      </c>
    </row>
    <row r="3823" ht="12" customHeight="1" spans="1:10">
      <c r="A3823" s="11">
        <v>14105</v>
      </c>
      <c r="B3823" s="12" t="s">
        <v>9213</v>
      </c>
      <c r="C3823" s="13" t="s">
        <v>89</v>
      </c>
      <c r="D3823" s="13" t="s">
        <v>9214</v>
      </c>
      <c r="E3823" s="11">
        <v>50000</v>
      </c>
      <c r="F3823" s="13" t="s">
        <v>91</v>
      </c>
      <c r="G3823" s="13" t="s">
        <v>119</v>
      </c>
      <c r="H3823" s="11">
        <v>100</v>
      </c>
      <c r="I3823" s="13" t="s">
        <v>124</v>
      </c>
      <c r="J3823" s="11">
        <v>8797847000150</v>
      </c>
    </row>
    <row r="3824" ht="12" customHeight="1" spans="1:10">
      <c r="A3824" s="11">
        <v>122</v>
      </c>
      <c r="B3824" s="12" t="s">
        <v>9215</v>
      </c>
      <c r="C3824" s="13" t="s">
        <v>89</v>
      </c>
      <c r="D3824" s="13" t="s">
        <v>9216</v>
      </c>
      <c r="E3824" s="11">
        <v>53439000</v>
      </c>
      <c r="F3824" s="13" t="s">
        <v>250</v>
      </c>
      <c r="G3824" s="13" t="s">
        <v>119</v>
      </c>
      <c r="H3824" s="11">
        <v>100</v>
      </c>
      <c r="I3824" s="13" t="s">
        <v>124</v>
      </c>
      <c r="J3824" s="11">
        <v>8801557000133</v>
      </c>
    </row>
    <row r="3825" ht="12" customHeight="1" spans="1:10">
      <c r="A3825" s="11">
        <v>19839</v>
      </c>
      <c r="B3825" s="12" t="s">
        <v>9217</v>
      </c>
      <c r="C3825" s="13" t="s">
        <v>264</v>
      </c>
      <c r="D3825" s="13" t="s">
        <v>9218</v>
      </c>
      <c r="E3825" s="11">
        <v>58053000</v>
      </c>
      <c r="F3825" s="13" t="s">
        <v>547</v>
      </c>
      <c r="G3825" s="13" t="s">
        <v>170</v>
      </c>
      <c r="H3825" s="11">
        <v>3060</v>
      </c>
      <c r="I3825" s="13" t="s">
        <v>548</v>
      </c>
      <c r="J3825" s="11">
        <v>8806721000103</v>
      </c>
    </row>
    <row r="3826" ht="12" customHeight="1" spans="1:10">
      <c r="A3826" s="11">
        <v>12979</v>
      </c>
      <c r="B3826" s="12" t="s">
        <v>9219</v>
      </c>
      <c r="C3826" s="13" t="s">
        <v>264</v>
      </c>
      <c r="D3826" s="13" t="s">
        <v>9220</v>
      </c>
      <c r="E3826" s="11">
        <v>50090000</v>
      </c>
      <c r="F3826" s="13" t="s">
        <v>547</v>
      </c>
      <c r="G3826" s="13" t="s">
        <v>114</v>
      </c>
      <c r="H3826" s="11">
        <v>3060</v>
      </c>
      <c r="I3826" s="13" t="s">
        <v>548</v>
      </c>
      <c r="J3826" s="11">
        <v>8806754000145</v>
      </c>
    </row>
    <row r="3827" ht="12" customHeight="1" spans="1:10">
      <c r="A3827" s="11">
        <v>21788</v>
      </c>
      <c r="B3827" s="12" t="s">
        <v>9221</v>
      </c>
      <c r="C3827" s="13" t="s">
        <v>89</v>
      </c>
      <c r="D3827" s="13" t="s">
        <v>9222</v>
      </c>
      <c r="E3827" s="11">
        <v>55365000</v>
      </c>
      <c r="F3827" s="13" t="s">
        <v>9223</v>
      </c>
      <c r="G3827" s="13" t="s">
        <v>114</v>
      </c>
      <c r="H3827" s="11">
        <v>3084</v>
      </c>
      <c r="I3827" s="13" t="s">
        <v>218</v>
      </c>
      <c r="J3827" s="11">
        <v>8807619000114</v>
      </c>
    </row>
    <row r="3828" ht="12" customHeight="1" spans="1:10">
      <c r="A3828" s="11">
        <v>22005</v>
      </c>
      <c r="B3828" s="12" t="s">
        <v>9224</v>
      </c>
      <c r="C3828" s="13" t="s">
        <v>526</v>
      </c>
      <c r="D3828" s="13" t="s">
        <v>9225</v>
      </c>
      <c r="E3828" s="11">
        <v>69151320</v>
      </c>
      <c r="F3828" s="13" t="s">
        <v>9226</v>
      </c>
      <c r="G3828" s="13" t="s">
        <v>129</v>
      </c>
      <c r="H3828" s="11">
        <v>100</v>
      </c>
      <c r="I3828" s="13" t="s">
        <v>124</v>
      </c>
      <c r="J3828" s="11">
        <v>8807688000128</v>
      </c>
    </row>
    <row r="3829" ht="12" customHeight="1" spans="1:10">
      <c r="A3829" s="11">
        <v>17743</v>
      </c>
      <c r="B3829" s="12" t="s">
        <v>9227</v>
      </c>
      <c r="C3829" s="13" t="s">
        <v>95</v>
      </c>
      <c r="D3829" s="13" t="s">
        <v>9228</v>
      </c>
      <c r="E3829" s="11">
        <v>57780000</v>
      </c>
      <c r="F3829" s="13" t="s">
        <v>9229</v>
      </c>
      <c r="G3829" s="13" t="s">
        <v>180</v>
      </c>
      <c r="H3829" s="11">
        <v>3068</v>
      </c>
      <c r="I3829" s="13" t="s">
        <v>171</v>
      </c>
      <c r="J3829" s="11">
        <v>8808931000122</v>
      </c>
    </row>
    <row r="3830" ht="12" customHeight="1" spans="1:10">
      <c r="A3830" s="11">
        <v>18082</v>
      </c>
      <c r="B3830" s="12" t="s">
        <v>9230</v>
      </c>
      <c r="C3830" s="13" t="s">
        <v>264</v>
      </c>
      <c r="D3830" s="13" t="s">
        <v>9231</v>
      </c>
      <c r="E3830" s="11">
        <v>58350000</v>
      </c>
      <c r="F3830" s="13" t="s">
        <v>9232</v>
      </c>
      <c r="G3830" s="13" t="s">
        <v>114</v>
      </c>
      <c r="H3830" s="11">
        <v>999</v>
      </c>
      <c r="I3830" s="13" t="s">
        <v>93</v>
      </c>
      <c r="J3830" s="11">
        <v>8809071000141</v>
      </c>
    </row>
    <row r="3831" ht="12" customHeight="1" spans="1:10">
      <c r="A3831" s="11">
        <v>19053</v>
      </c>
      <c r="B3831" s="12" t="s">
        <v>9233</v>
      </c>
      <c r="C3831" s="13" t="s">
        <v>264</v>
      </c>
      <c r="D3831" s="13" t="s">
        <v>9234</v>
      </c>
      <c r="E3831" s="11">
        <v>58356000</v>
      </c>
      <c r="F3831" s="13" t="s">
        <v>9235</v>
      </c>
      <c r="G3831" s="13" t="s">
        <v>114</v>
      </c>
      <c r="H3831" s="11">
        <v>3060</v>
      </c>
      <c r="I3831" s="13" t="s">
        <v>548</v>
      </c>
      <c r="J3831" s="11">
        <v>8809444000184</v>
      </c>
    </row>
    <row r="3832" ht="12" customHeight="1" spans="1:10">
      <c r="A3832" s="11">
        <v>17218</v>
      </c>
      <c r="B3832" s="12" t="s">
        <v>9236</v>
      </c>
      <c r="C3832" s="13" t="s">
        <v>264</v>
      </c>
      <c r="D3832" s="13" t="s">
        <v>9237</v>
      </c>
      <c r="E3832" s="11">
        <v>58380000</v>
      </c>
      <c r="F3832" s="13" t="s">
        <v>8869</v>
      </c>
      <c r="G3832" s="13" t="s">
        <v>185</v>
      </c>
      <c r="H3832" s="11">
        <v>100</v>
      </c>
      <c r="I3832" s="13" t="s">
        <v>124</v>
      </c>
      <c r="J3832" s="11">
        <v>8810004000147</v>
      </c>
    </row>
    <row r="3833" ht="12" customHeight="1" spans="1:10">
      <c r="A3833" s="11">
        <v>14754</v>
      </c>
      <c r="B3833" s="12" t="s">
        <v>9238</v>
      </c>
      <c r="C3833" s="13" t="s">
        <v>264</v>
      </c>
      <c r="D3833" s="13" t="s">
        <v>9239</v>
      </c>
      <c r="E3833" s="11">
        <v>58380000</v>
      </c>
      <c r="F3833" s="13" t="s">
        <v>8869</v>
      </c>
      <c r="G3833" s="13" t="s">
        <v>114</v>
      </c>
      <c r="H3833" s="11">
        <v>3060</v>
      </c>
      <c r="I3833" s="13" t="s">
        <v>548</v>
      </c>
      <c r="J3833" s="11">
        <v>8810350000125</v>
      </c>
    </row>
    <row r="3834" ht="12" customHeight="1" spans="1:10">
      <c r="A3834" s="11">
        <v>912</v>
      </c>
      <c r="B3834" s="12" t="s">
        <v>9240</v>
      </c>
      <c r="C3834" s="13" t="s">
        <v>264</v>
      </c>
      <c r="D3834" s="13" t="s">
        <v>9241</v>
      </c>
      <c r="E3834" s="11">
        <v>58100050</v>
      </c>
      <c r="F3834" s="13" t="s">
        <v>266</v>
      </c>
      <c r="G3834" s="13" t="s">
        <v>129</v>
      </c>
      <c r="H3834" s="11">
        <v>100</v>
      </c>
      <c r="I3834" s="13" t="s">
        <v>124</v>
      </c>
      <c r="J3834" s="11">
        <v>8811184000181</v>
      </c>
    </row>
    <row r="3835" ht="12" customHeight="1" spans="1:10">
      <c r="A3835" s="11">
        <v>14746</v>
      </c>
      <c r="B3835" s="12" t="s">
        <v>9242</v>
      </c>
      <c r="C3835" s="13" t="s">
        <v>264</v>
      </c>
      <c r="D3835" s="13" t="s">
        <v>9243</v>
      </c>
      <c r="E3835" s="11">
        <v>58310000</v>
      </c>
      <c r="F3835" s="13" t="s">
        <v>272</v>
      </c>
      <c r="G3835" s="13" t="s">
        <v>92</v>
      </c>
      <c r="H3835" s="11">
        <v>3060</v>
      </c>
      <c r="I3835" s="13" t="s">
        <v>548</v>
      </c>
      <c r="J3835" s="11">
        <v>8811226001903</v>
      </c>
    </row>
    <row r="3836" ht="12" customHeight="1" spans="1:10">
      <c r="A3836" s="11">
        <v>21750</v>
      </c>
      <c r="B3836" s="12" t="s">
        <v>9244</v>
      </c>
      <c r="C3836" s="13" t="s">
        <v>89</v>
      </c>
      <c r="D3836" s="13" t="s">
        <v>9245</v>
      </c>
      <c r="E3836" s="11">
        <v>54320230</v>
      </c>
      <c r="F3836" s="13" t="s">
        <v>1107</v>
      </c>
      <c r="G3836" s="13" t="s">
        <v>129</v>
      </c>
      <c r="H3836" s="11">
        <v>999</v>
      </c>
      <c r="I3836" s="13" t="s">
        <v>93</v>
      </c>
      <c r="J3836" s="11">
        <v>8811226003876</v>
      </c>
    </row>
    <row r="3837" ht="12" customHeight="1" spans="1:10">
      <c r="A3837" s="11">
        <v>17249</v>
      </c>
      <c r="B3837" s="12" t="s">
        <v>9246</v>
      </c>
      <c r="C3837" s="13" t="s">
        <v>89</v>
      </c>
      <c r="D3837" s="13" t="s">
        <v>9247</v>
      </c>
      <c r="E3837" s="11">
        <v>53439000</v>
      </c>
      <c r="F3837" s="13" t="s">
        <v>250</v>
      </c>
      <c r="G3837" s="13" t="s">
        <v>119</v>
      </c>
      <c r="H3837" s="11">
        <v>100</v>
      </c>
      <c r="I3837" s="13" t="s">
        <v>124</v>
      </c>
      <c r="J3837" s="11">
        <v>8811774000104</v>
      </c>
    </row>
    <row r="3838" ht="12" customHeight="1" spans="1:10">
      <c r="A3838" s="11">
        <v>13479</v>
      </c>
      <c r="B3838" s="12" t="s">
        <v>9248</v>
      </c>
      <c r="C3838" s="13" t="s">
        <v>89</v>
      </c>
      <c r="D3838" s="13" t="s">
        <v>9249</v>
      </c>
      <c r="E3838" s="11">
        <v>56000000</v>
      </c>
      <c r="F3838" s="13" t="s">
        <v>360</v>
      </c>
      <c r="G3838" s="13" t="s">
        <v>180</v>
      </c>
      <c r="H3838" s="11">
        <v>3084</v>
      </c>
      <c r="I3838" s="13" t="s">
        <v>218</v>
      </c>
      <c r="J3838" s="11">
        <v>8814022000105</v>
      </c>
    </row>
    <row r="3839" ht="12" customHeight="1" spans="1:10">
      <c r="A3839" s="11">
        <v>17008</v>
      </c>
      <c r="B3839" s="12" t="s">
        <v>9250</v>
      </c>
      <c r="C3839" s="13" t="s">
        <v>152</v>
      </c>
      <c r="D3839" s="13" t="s">
        <v>9251</v>
      </c>
      <c r="E3839" s="11">
        <v>40810340</v>
      </c>
      <c r="F3839" s="13" t="s">
        <v>154</v>
      </c>
      <c r="G3839" s="13" t="s">
        <v>180</v>
      </c>
      <c r="H3839" s="11">
        <v>1000</v>
      </c>
      <c r="I3839" s="13" t="s">
        <v>743</v>
      </c>
      <c r="J3839" s="11">
        <v>8816533000158</v>
      </c>
    </row>
    <row r="3840" ht="12" customHeight="1" spans="1:10">
      <c r="A3840" s="11">
        <v>17410</v>
      </c>
      <c r="B3840" s="12" t="s">
        <v>9252</v>
      </c>
      <c r="C3840" s="13" t="s">
        <v>95</v>
      </c>
      <c r="D3840" s="13" t="s">
        <v>9253</v>
      </c>
      <c r="E3840" s="11">
        <v>57084080</v>
      </c>
      <c r="F3840" s="13" t="s">
        <v>97</v>
      </c>
      <c r="G3840" s="13" t="s">
        <v>98</v>
      </c>
      <c r="H3840" s="11">
        <v>100</v>
      </c>
      <c r="I3840" s="13" t="s">
        <v>124</v>
      </c>
      <c r="J3840" s="11">
        <v>8817079000150</v>
      </c>
    </row>
    <row r="3841" ht="12" customHeight="1" spans="1:10">
      <c r="A3841" s="11">
        <v>14896</v>
      </c>
      <c r="B3841" s="12" t="s">
        <v>9254</v>
      </c>
      <c r="C3841" s="13" t="s">
        <v>89</v>
      </c>
      <c r="D3841" s="13" t="s">
        <v>9255</v>
      </c>
      <c r="E3841" s="11">
        <v>50030330</v>
      </c>
      <c r="F3841" s="13" t="s">
        <v>91</v>
      </c>
      <c r="G3841" s="13" t="s">
        <v>92</v>
      </c>
      <c r="H3841" s="11">
        <v>999</v>
      </c>
      <c r="I3841" s="13" t="s">
        <v>93</v>
      </c>
      <c r="J3841" s="11">
        <v>8817371000172</v>
      </c>
    </row>
    <row r="3842" ht="12" customHeight="1" spans="1:10">
      <c r="A3842" s="11">
        <v>21856</v>
      </c>
      <c r="B3842" s="12" t="s">
        <v>9256</v>
      </c>
      <c r="C3842" s="13" t="s">
        <v>89</v>
      </c>
      <c r="D3842" s="13" t="s">
        <v>9257</v>
      </c>
      <c r="E3842" s="11">
        <v>54730120</v>
      </c>
      <c r="F3842" s="13" t="s">
        <v>9258</v>
      </c>
      <c r="G3842" s="13" t="s">
        <v>185</v>
      </c>
      <c r="H3842" s="11">
        <v>999</v>
      </c>
      <c r="I3842" s="13" t="s">
        <v>93</v>
      </c>
      <c r="J3842" s="11">
        <v>8817712000100</v>
      </c>
    </row>
    <row r="3843" ht="12" customHeight="1" spans="1:10">
      <c r="A3843" s="11">
        <v>463</v>
      </c>
      <c r="B3843" s="12" t="s">
        <v>9259</v>
      </c>
      <c r="C3843" s="13" t="s">
        <v>89</v>
      </c>
      <c r="D3843" s="13" t="s">
        <v>9260</v>
      </c>
      <c r="E3843" s="11">
        <v>51170430</v>
      </c>
      <c r="F3843" s="13" t="s">
        <v>91</v>
      </c>
      <c r="G3843" s="13" t="s">
        <v>129</v>
      </c>
      <c r="H3843" s="11">
        <v>100</v>
      </c>
      <c r="I3843" s="13" t="s">
        <v>124</v>
      </c>
      <c r="J3843" s="11">
        <v>8819724000173</v>
      </c>
    </row>
    <row r="3844" ht="12" customHeight="1" spans="1:10">
      <c r="A3844" s="11">
        <v>1563</v>
      </c>
      <c r="B3844" s="12" t="s">
        <v>9261</v>
      </c>
      <c r="C3844" s="13" t="s">
        <v>264</v>
      </c>
      <c r="D3844" s="13" t="s">
        <v>9262</v>
      </c>
      <c r="E3844" s="11">
        <v>58105340</v>
      </c>
      <c r="F3844" s="13" t="s">
        <v>266</v>
      </c>
      <c r="G3844" s="13" t="s">
        <v>129</v>
      </c>
      <c r="H3844" s="11">
        <v>100</v>
      </c>
      <c r="I3844" s="13" t="s">
        <v>124</v>
      </c>
      <c r="J3844" s="11">
        <v>8824088000178</v>
      </c>
    </row>
    <row r="3845" ht="12" customHeight="1" spans="1:10">
      <c r="A3845" s="11">
        <v>16016</v>
      </c>
      <c r="B3845" s="12" t="s">
        <v>9263</v>
      </c>
      <c r="C3845" s="13" t="s">
        <v>89</v>
      </c>
      <c r="D3845" s="13" t="s">
        <v>9264</v>
      </c>
      <c r="E3845" s="11">
        <v>55930000</v>
      </c>
      <c r="F3845" s="13" t="s">
        <v>9265</v>
      </c>
      <c r="G3845" s="13" t="s">
        <v>180</v>
      </c>
      <c r="H3845" s="11">
        <v>100</v>
      </c>
      <c r="I3845" s="13" t="s">
        <v>124</v>
      </c>
      <c r="J3845" s="11">
        <v>8826778000166</v>
      </c>
    </row>
    <row r="3846" ht="12" customHeight="1" spans="1:10">
      <c r="A3846" s="11">
        <v>1708</v>
      </c>
      <c r="B3846" s="12" t="s">
        <v>9266</v>
      </c>
      <c r="C3846" s="13" t="s">
        <v>89</v>
      </c>
      <c r="D3846" s="13" t="s">
        <v>9267</v>
      </c>
      <c r="E3846" s="11">
        <v>53030300</v>
      </c>
      <c r="F3846" s="13" t="s">
        <v>189</v>
      </c>
      <c r="G3846" s="13" t="s">
        <v>251</v>
      </c>
      <c r="H3846" s="11">
        <v>952</v>
      </c>
      <c r="I3846" s="13" t="s">
        <v>201</v>
      </c>
      <c r="J3846" s="11">
        <v>8829343000175</v>
      </c>
    </row>
    <row r="3847" ht="12" customHeight="1" spans="1:10">
      <c r="A3847" s="11">
        <v>512</v>
      </c>
      <c r="B3847" s="12" t="s">
        <v>9268</v>
      </c>
      <c r="C3847" s="13" t="s">
        <v>89</v>
      </c>
      <c r="D3847" s="13" t="s">
        <v>9269</v>
      </c>
      <c r="E3847" s="11">
        <v>51011000</v>
      </c>
      <c r="F3847" s="13" t="s">
        <v>91</v>
      </c>
      <c r="G3847" s="13" t="s">
        <v>92</v>
      </c>
      <c r="H3847" s="11">
        <v>999</v>
      </c>
      <c r="I3847" s="13" t="s">
        <v>93</v>
      </c>
      <c r="J3847" s="11">
        <v>8830028000168</v>
      </c>
    </row>
    <row r="3848" ht="12" customHeight="1" spans="1:10">
      <c r="A3848" s="11">
        <v>12724</v>
      </c>
      <c r="B3848" s="12" t="s">
        <v>9270</v>
      </c>
      <c r="C3848" s="13" t="s">
        <v>264</v>
      </c>
      <c r="D3848" s="13" t="s">
        <v>9271</v>
      </c>
      <c r="E3848" s="11">
        <v>58101200</v>
      </c>
      <c r="F3848" s="13" t="s">
        <v>266</v>
      </c>
      <c r="G3848" s="13" t="s">
        <v>119</v>
      </c>
      <c r="H3848" s="11">
        <v>100</v>
      </c>
      <c r="I3848" s="13" t="s">
        <v>124</v>
      </c>
      <c r="J3848" s="11">
        <v>8830721000130</v>
      </c>
    </row>
    <row r="3849" ht="12" customHeight="1" spans="1:10">
      <c r="A3849" s="11">
        <v>17110</v>
      </c>
      <c r="B3849" s="12" t="s">
        <v>9272</v>
      </c>
      <c r="C3849" s="13" t="s">
        <v>89</v>
      </c>
      <c r="D3849" s="13" t="s">
        <v>9273</v>
      </c>
      <c r="E3849" s="11">
        <v>55385000</v>
      </c>
      <c r="F3849" s="13" t="s">
        <v>9274</v>
      </c>
      <c r="G3849" s="13" t="s">
        <v>170</v>
      </c>
      <c r="H3849" s="11">
        <v>3084</v>
      </c>
      <c r="I3849" s="13" t="s">
        <v>218</v>
      </c>
      <c r="J3849" s="11">
        <v>8831289000100</v>
      </c>
    </row>
    <row r="3850" ht="12" customHeight="1" spans="1:10">
      <c r="A3850" s="11">
        <v>128</v>
      </c>
      <c r="B3850" s="12" t="s">
        <v>9275</v>
      </c>
      <c r="C3850" s="13" t="s">
        <v>264</v>
      </c>
      <c r="D3850" s="13" t="s">
        <v>9276</v>
      </c>
      <c r="E3850" s="11">
        <v>58400290</v>
      </c>
      <c r="F3850" s="13" t="s">
        <v>266</v>
      </c>
      <c r="G3850" s="13" t="s">
        <v>119</v>
      </c>
      <c r="H3850" s="11">
        <v>100</v>
      </c>
      <c r="I3850" s="13" t="s">
        <v>124</v>
      </c>
      <c r="J3850" s="11">
        <v>8833691000116</v>
      </c>
    </row>
    <row r="3851" ht="12" customHeight="1" spans="1:10">
      <c r="A3851" s="11">
        <v>1652</v>
      </c>
      <c r="B3851" s="12" t="s">
        <v>9277</v>
      </c>
      <c r="C3851" s="13" t="s">
        <v>264</v>
      </c>
      <c r="D3851" s="13" t="s">
        <v>9278</v>
      </c>
      <c r="E3851" s="11">
        <v>58107735</v>
      </c>
      <c r="F3851" s="13" t="s">
        <v>266</v>
      </c>
      <c r="G3851" s="13" t="s">
        <v>119</v>
      </c>
      <c r="H3851" s="11">
        <v>100</v>
      </c>
      <c r="I3851" s="13" t="s">
        <v>124</v>
      </c>
      <c r="J3851" s="11">
        <v>8834137000153</v>
      </c>
    </row>
    <row r="3852" ht="12" customHeight="1" spans="1:10">
      <c r="A3852" s="11">
        <v>18840</v>
      </c>
      <c r="B3852" s="12" t="s">
        <v>9279</v>
      </c>
      <c r="C3852" s="13" t="s">
        <v>111</v>
      </c>
      <c r="D3852" s="13" t="s">
        <v>9280</v>
      </c>
      <c r="E3852" s="11">
        <v>74463730</v>
      </c>
      <c r="F3852" s="13" t="s">
        <v>798</v>
      </c>
      <c r="G3852" s="13" t="s">
        <v>129</v>
      </c>
      <c r="H3852" s="11">
        <v>100</v>
      </c>
      <c r="I3852" s="13" t="s">
        <v>124</v>
      </c>
      <c r="J3852" s="11">
        <v>8835955000170</v>
      </c>
    </row>
    <row r="3853" ht="12" customHeight="1" spans="1:10">
      <c r="A3853" s="11">
        <v>15160</v>
      </c>
      <c r="B3853" s="12" t="s">
        <v>9281</v>
      </c>
      <c r="C3853" s="13" t="s">
        <v>264</v>
      </c>
      <c r="D3853" s="13" t="s">
        <v>9282</v>
      </c>
      <c r="E3853" s="11">
        <v>58109783</v>
      </c>
      <c r="F3853" s="13" t="s">
        <v>266</v>
      </c>
      <c r="G3853" s="13" t="s">
        <v>185</v>
      </c>
      <c r="H3853" s="11">
        <v>100</v>
      </c>
      <c r="I3853" s="13" t="s">
        <v>124</v>
      </c>
      <c r="J3853" s="11">
        <v>8841421000157</v>
      </c>
    </row>
    <row r="3854" ht="12" customHeight="1" spans="1:10">
      <c r="A3854" s="11">
        <v>1496</v>
      </c>
      <c r="B3854" s="12" t="s">
        <v>9283</v>
      </c>
      <c r="C3854" s="13" t="s">
        <v>264</v>
      </c>
      <c r="D3854" s="13" t="s">
        <v>9284</v>
      </c>
      <c r="E3854" s="11">
        <v>58108640</v>
      </c>
      <c r="F3854" s="13" t="s">
        <v>266</v>
      </c>
      <c r="G3854" s="13" t="s">
        <v>119</v>
      </c>
      <c r="H3854" s="11">
        <v>100</v>
      </c>
      <c r="I3854" s="13" t="s">
        <v>124</v>
      </c>
      <c r="J3854" s="11">
        <v>8846255000181</v>
      </c>
    </row>
    <row r="3855" ht="12" customHeight="1" spans="1:10">
      <c r="A3855" s="11">
        <v>17782</v>
      </c>
      <c r="B3855" s="12" t="s">
        <v>9285</v>
      </c>
      <c r="C3855" s="13" t="s">
        <v>89</v>
      </c>
      <c r="D3855" s="13" t="s">
        <v>9286</v>
      </c>
      <c r="E3855" s="11">
        <v>56510030</v>
      </c>
      <c r="F3855" s="13" t="s">
        <v>176</v>
      </c>
      <c r="G3855" s="13" t="s">
        <v>98</v>
      </c>
      <c r="H3855" s="11">
        <v>100</v>
      </c>
      <c r="I3855" s="13" t="s">
        <v>124</v>
      </c>
      <c r="J3855" s="11">
        <v>8850277000115</v>
      </c>
    </row>
    <row r="3856" ht="24" customHeight="1" spans="1:10">
      <c r="A3856" s="11">
        <v>23388</v>
      </c>
      <c r="B3856" s="12" t="s">
        <v>9287</v>
      </c>
      <c r="C3856" s="13" t="s">
        <v>89</v>
      </c>
      <c r="D3856" s="13" t="s">
        <v>9288</v>
      </c>
      <c r="E3856" s="11">
        <v>55440000</v>
      </c>
      <c r="F3856" s="13" t="s">
        <v>9289</v>
      </c>
      <c r="G3856" s="13" t="s">
        <v>114</v>
      </c>
      <c r="H3856" s="11">
        <v>2822</v>
      </c>
      <c r="I3856" s="13" t="s">
        <v>9290</v>
      </c>
      <c r="J3856" s="11">
        <v>8851627000168</v>
      </c>
    </row>
    <row r="3857" ht="12" customHeight="1" spans="1:10">
      <c r="A3857" s="11">
        <v>1493</v>
      </c>
      <c r="B3857" s="12" t="s">
        <v>9291</v>
      </c>
      <c r="C3857" s="13" t="s">
        <v>264</v>
      </c>
      <c r="D3857" s="13" t="s">
        <v>9292</v>
      </c>
      <c r="E3857" s="11">
        <v>58104780</v>
      </c>
      <c r="F3857" s="13" t="s">
        <v>266</v>
      </c>
      <c r="G3857" s="13" t="s">
        <v>119</v>
      </c>
      <c r="H3857" s="11">
        <v>3060</v>
      </c>
      <c r="I3857" s="13" t="s">
        <v>548</v>
      </c>
      <c r="J3857" s="11">
        <v>8852998000164</v>
      </c>
    </row>
    <row r="3858" ht="12" customHeight="1" spans="1:10">
      <c r="A3858" s="11">
        <v>12953</v>
      </c>
      <c r="B3858" s="12" t="s">
        <v>9293</v>
      </c>
      <c r="C3858" s="13" t="s">
        <v>89</v>
      </c>
      <c r="D3858" s="13" t="s">
        <v>9294</v>
      </c>
      <c r="E3858" s="11">
        <v>56300000</v>
      </c>
      <c r="F3858" s="13" t="s">
        <v>179</v>
      </c>
      <c r="G3858" s="13" t="s">
        <v>119</v>
      </c>
      <c r="H3858" s="11">
        <v>100</v>
      </c>
      <c r="I3858" s="13" t="s">
        <v>124</v>
      </c>
      <c r="J3858" s="11">
        <v>8854432000171</v>
      </c>
    </row>
    <row r="3859" ht="12" customHeight="1" spans="1:10">
      <c r="A3859" s="11">
        <v>14344</v>
      </c>
      <c r="B3859" s="12" t="s">
        <v>9295</v>
      </c>
      <c r="C3859" s="13" t="s">
        <v>264</v>
      </c>
      <c r="D3859" s="13" t="s">
        <v>9296</v>
      </c>
      <c r="E3859" s="11">
        <v>58100720</v>
      </c>
      <c r="F3859" s="13" t="s">
        <v>266</v>
      </c>
      <c r="G3859" s="13" t="s">
        <v>119</v>
      </c>
      <c r="H3859" s="11">
        <v>100</v>
      </c>
      <c r="I3859" s="13" t="s">
        <v>124</v>
      </c>
      <c r="J3859" s="11">
        <v>8854820000152</v>
      </c>
    </row>
    <row r="3860" ht="12" customHeight="1" spans="1:10">
      <c r="A3860" s="11">
        <v>17824</v>
      </c>
      <c r="B3860" s="12" t="s">
        <v>9297</v>
      </c>
      <c r="C3860" s="13" t="s">
        <v>89</v>
      </c>
      <c r="D3860" s="13" t="s">
        <v>9298</v>
      </c>
      <c r="E3860" s="11">
        <v>55890000</v>
      </c>
      <c r="F3860" s="13" t="s">
        <v>4467</v>
      </c>
      <c r="G3860" s="13" t="s">
        <v>129</v>
      </c>
      <c r="H3860" s="11">
        <v>100</v>
      </c>
      <c r="I3860" s="13" t="s">
        <v>124</v>
      </c>
      <c r="J3860" s="11">
        <v>8864899000100</v>
      </c>
    </row>
    <row r="3861" ht="12" customHeight="1" spans="1:10">
      <c r="A3861" s="11">
        <v>17358</v>
      </c>
      <c r="B3861" s="12" t="s">
        <v>9299</v>
      </c>
      <c r="C3861" s="13" t="s">
        <v>1358</v>
      </c>
      <c r="D3861" s="13" t="s">
        <v>9300</v>
      </c>
      <c r="E3861" s="11">
        <v>68901060</v>
      </c>
      <c r="F3861" s="13" t="s">
        <v>1360</v>
      </c>
      <c r="G3861" s="13" t="s">
        <v>129</v>
      </c>
      <c r="H3861" s="11">
        <v>100</v>
      </c>
      <c r="I3861" s="13" t="s">
        <v>124</v>
      </c>
      <c r="J3861" s="11">
        <v>8865466000161</v>
      </c>
    </row>
    <row r="3862" ht="12" customHeight="1" spans="1:10">
      <c r="A3862" s="11">
        <v>19187</v>
      </c>
      <c r="B3862" s="12" t="s">
        <v>9301</v>
      </c>
      <c r="C3862" s="13" t="s">
        <v>264</v>
      </c>
      <c r="D3862" s="13" t="s">
        <v>9302</v>
      </c>
      <c r="E3862" s="11">
        <v>58378000</v>
      </c>
      <c r="F3862" s="13" t="s">
        <v>9303</v>
      </c>
      <c r="G3862" s="13" t="s">
        <v>114</v>
      </c>
      <c r="H3862" s="11">
        <v>3060</v>
      </c>
      <c r="I3862" s="13" t="s">
        <v>548</v>
      </c>
      <c r="J3862" s="11">
        <v>8865628000161</v>
      </c>
    </row>
    <row r="3863" ht="12" customHeight="1" spans="1:10">
      <c r="A3863" s="11">
        <v>20891</v>
      </c>
      <c r="B3863" s="12" t="s">
        <v>9304</v>
      </c>
      <c r="C3863" s="13" t="s">
        <v>264</v>
      </c>
      <c r="D3863" s="13" t="s">
        <v>9305</v>
      </c>
      <c r="E3863" s="11">
        <v>58400000</v>
      </c>
      <c r="F3863" s="13" t="s">
        <v>9306</v>
      </c>
      <c r="G3863" s="13" t="s">
        <v>114</v>
      </c>
      <c r="H3863" s="11">
        <v>3060</v>
      </c>
      <c r="I3863" s="13" t="s">
        <v>548</v>
      </c>
      <c r="J3863" s="11">
        <v>8865636000108</v>
      </c>
    </row>
    <row r="3864" ht="12" customHeight="1" spans="1:10">
      <c r="A3864" s="11">
        <v>12896</v>
      </c>
      <c r="B3864" s="12" t="s">
        <v>9307</v>
      </c>
      <c r="C3864" s="13" t="s">
        <v>264</v>
      </c>
      <c r="D3864" s="13" t="s">
        <v>9308</v>
      </c>
      <c r="E3864" s="11">
        <v>58326000</v>
      </c>
      <c r="F3864" s="13" t="s">
        <v>6128</v>
      </c>
      <c r="G3864" s="13" t="s">
        <v>114</v>
      </c>
      <c r="H3864" s="11">
        <v>3060</v>
      </c>
      <c r="I3864" s="13" t="s">
        <v>548</v>
      </c>
      <c r="J3864" s="11">
        <v>8865644000154</v>
      </c>
    </row>
    <row r="3865" ht="12" customHeight="1" spans="1:10">
      <c r="A3865" s="11">
        <v>14756</v>
      </c>
      <c r="B3865" s="12" t="s">
        <v>9309</v>
      </c>
      <c r="C3865" s="13" t="s">
        <v>264</v>
      </c>
      <c r="D3865" s="13" t="s">
        <v>9310</v>
      </c>
      <c r="E3865" s="11">
        <v>50000000</v>
      </c>
      <c r="F3865" s="13" t="s">
        <v>9311</v>
      </c>
      <c r="G3865" s="13" t="s">
        <v>114</v>
      </c>
      <c r="H3865" s="11">
        <v>3060</v>
      </c>
      <c r="I3865" s="13" t="s">
        <v>548</v>
      </c>
      <c r="J3865" s="11">
        <v>8865933000153</v>
      </c>
    </row>
    <row r="3866" ht="12" customHeight="1" spans="1:10">
      <c r="A3866" s="11">
        <v>14755</v>
      </c>
      <c r="B3866" s="12" t="s">
        <v>9312</v>
      </c>
      <c r="C3866" s="13" t="s">
        <v>264</v>
      </c>
      <c r="D3866" s="13" t="s">
        <v>9313</v>
      </c>
      <c r="E3866" s="11">
        <v>58375000</v>
      </c>
      <c r="F3866" s="13" t="s">
        <v>9314</v>
      </c>
      <c r="G3866" s="13" t="s">
        <v>114</v>
      </c>
      <c r="H3866" s="11">
        <v>3060</v>
      </c>
      <c r="I3866" s="13" t="s">
        <v>548</v>
      </c>
      <c r="J3866" s="11">
        <v>8866501000167</v>
      </c>
    </row>
    <row r="3867" ht="12" customHeight="1" spans="1:10">
      <c r="A3867" s="11">
        <v>13658</v>
      </c>
      <c r="B3867" s="12" t="s">
        <v>9315</v>
      </c>
      <c r="C3867" s="13" t="s">
        <v>264</v>
      </c>
      <c r="D3867" s="13" t="s">
        <v>9316</v>
      </c>
      <c r="E3867" s="11">
        <v>58338000</v>
      </c>
      <c r="F3867" s="13" t="s">
        <v>9317</v>
      </c>
      <c r="G3867" s="13" t="s">
        <v>114</v>
      </c>
      <c r="H3867" s="11">
        <v>3060</v>
      </c>
      <c r="I3867" s="13" t="s">
        <v>548</v>
      </c>
      <c r="J3867" s="11">
        <v>8867780000183</v>
      </c>
    </row>
    <row r="3868" ht="12" customHeight="1" spans="1:10">
      <c r="A3868" s="11">
        <v>21518</v>
      </c>
      <c r="B3868" s="12" t="s">
        <v>9318</v>
      </c>
      <c r="C3868" s="13" t="s">
        <v>264</v>
      </c>
      <c r="D3868" s="13" t="s">
        <v>9319</v>
      </c>
      <c r="E3868" s="11">
        <v>58334000</v>
      </c>
      <c r="F3868" s="13" t="s">
        <v>9320</v>
      </c>
      <c r="G3868" s="13" t="s">
        <v>114</v>
      </c>
      <c r="H3868" s="11">
        <v>3060</v>
      </c>
      <c r="I3868" s="13" t="s">
        <v>548</v>
      </c>
      <c r="J3868" s="11">
        <v>8868515000110</v>
      </c>
    </row>
    <row r="3869" ht="12" customHeight="1" spans="1:10">
      <c r="A3869" s="11">
        <v>21635</v>
      </c>
      <c r="B3869" s="12" t="s">
        <v>9321</v>
      </c>
      <c r="C3869" s="13" t="s">
        <v>111</v>
      </c>
      <c r="D3869" s="13" t="s">
        <v>9322</v>
      </c>
      <c r="E3869" s="11">
        <v>75470000</v>
      </c>
      <c r="F3869" s="13" t="s">
        <v>9323</v>
      </c>
      <c r="G3869" s="13" t="s">
        <v>114</v>
      </c>
      <c r="H3869" s="11">
        <v>2803</v>
      </c>
      <c r="I3869" s="13" t="s">
        <v>106</v>
      </c>
      <c r="J3869" s="11">
        <v>8868932000162</v>
      </c>
    </row>
    <row r="3870" ht="12" customHeight="1" spans="1:10">
      <c r="A3870" s="11">
        <v>18539</v>
      </c>
      <c r="B3870" s="12" t="s">
        <v>9324</v>
      </c>
      <c r="C3870" s="13" t="s">
        <v>264</v>
      </c>
      <c r="D3870" s="13" t="s">
        <v>9325</v>
      </c>
      <c r="E3870" s="11">
        <v>58385000</v>
      </c>
      <c r="F3870" s="13" t="s">
        <v>9326</v>
      </c>
      <c r="G3870" s="13" t="s">
        <v>114</v>
      </c>
      <c r="H3870" s="11">
        <v>3060</v>
      </c>
      <c r="I3870" s="13" t="s">
        <v>548</v>
      </c>
      <c r="J3870" s="11">
        <v>8868937000195</v>
      </c>
    </row>
    <row r="3871" ht="12" customHeight="1" spans="1:10">
      <c r="A3871" s="11">
        <v>20902</v>
      </c>
      <c r="B3871" s="12" t="s">
        <v>9327</v>
      </c>
      <c r="C3871" s="13" t="s">
        <v>264</v>
      </c>
      <c r="D3871" s="13" t="s">
        <v>9328</v>
      </c>
      <c r="E3871" s="11">
        <v>58497000</v>
      </c>
      <c r="F3871" s="13" t="s">
        <v>9329</v>
      </c>
      <c r="G3871" s="13" t="s">
        <v>114</v>
      </c>
      <c r="H3871" s="11">
        <v>3060</v>
      </c>
      <c r="I3871" s="13" t="s">
        <v>548</v>
      </c>
      <c r="J3871" s="11">
        <v>8869489000144</v>
      </c>
    </row>
    <row r="3872" ht="12" customHeight="1" spans="1:10">
      <c r="A3872" s="11">
        <v>1865</v>
      </c>
      <c r="B3872" s="12" t="s">
        <v>9330</v>
      </c>
      <c r="C3872" s="13" t="s">
        <v>89</v>
      </c>
      <c r="D3872" s="13" t="s">
        <v>9331</v>
      </c>
      <c r="E3872" s="11">
        <v>50010050</v>
      </c>
      <c r="F3872" s="13" t="s">
        <v>91</v>
      </c>
      <c r="G3872" s="13" t="s">
        <v>119</v>
      </c>
      <c r="H3872" s="11">
        <v>999</v>
      </c>
      <c r="I3872" s="13" t="s">
        <v>93</v>
      </c>
      <c r="J3872" s="11">
        <v>8870966000191</v>
      </c>
    </row>
    <row r="3873" ht="12" customHeight="1" spans="1:10">
      <c r="A3873" s="11">
        <v>12983</v>
      </c>
      <c r="B3873" s="12" t="s">
        <v>9332</v>
      </c>
      <c r="C3873" s="13" t="s">
        <v>264</v>
      </c>
      <c r="D3873" s="13" t="s">
        <v>9333</v>
      </c>
      <c r="E3873" s="11">
        <v>58560000</v>
      </c>
      <c r="F3873" s="13" t="s">
        <v>9334</v>
      </c>
      <c r="G3873" s="13" t="s">
        <v>114</v>
      </c>
      <c r="H3873" s="11">
        <v>3060</v>
      </c>
      <c r="I3873" s="13" t="s">
        <v>548</v>
      </c>
      <c r="J3873" s="11">
        <v>8872459000197</v>
      </c>
    </row>
    <row r="3874" ht="12" customHeight="1" spans="1:10">
      <c r="A3874" s="11">
        <v>24141</v>
      </c>
      <c r="B3874" s="12" t="s">
        <v>9335</v>
      </c>
      <c r="C3874" s="13" t="s">
        <v>264</v>
      </c>
      <c r="D3874" s="13" t="s">
        <v>9336</v>
      </c>
      <c r="E3874" s="11">
        <v>58570000</v>
      </c>
      <c r="F3874" s="13" t="s">
        <v>9337</v>
      </c>
      <c r="G3874" s="13" t="s">
        <v>114</v>
      </c>
      <c r="H3874" s="11">
        <v>3060</v>
      </c>
      <c r="I3874" s="13" t="s">
        <v>548</v>
      </c>
      <c r="J3874" s="11">
        <v>8873226000109</v>
      </c>
    </row>
    <row r="3875" ht="12" customHeight="1" spans="1:10">
      <c r="A3875" s="11">
        <v>13055</v>
      </c>
      <c r="B3875" s="12" t="s">
        <v>9338</v>
      </c>
      <c r="C3875" s="13" t="s">
        <v>264</v>
      </c>
      <c r="D3875" s="13" t="s">
        <v>9339</v>
      </c>
      <c r="E3875" s="11">
        <v>58580000</v>
      </c>
      <c r="F3875" s="13" t="s">
        <v>5343</v>
      </c>
      <c r="G3875" s="13" t="s">
        <v>114</v>
      </c>
      <c r="H3875" s="11">
        <v>3060</v>
      </c>
      <c r="I3875" s="13" t="s">
        <v>548</v>
      </c>
      <c r="J3875" s="11">
        <v>8874695000142</v>
      </c>
    </row>
    <row r="3876" ht="12" customHeight="1" spans="1:10">
      <c r="A3876" s="11">
        <v>16937</v>
      </c>
      <c r="B3876" s="12" t="s">
        <v>9340</v>
      </c>
      <c r="C3876" s="13" t="s">
        <v>264</v>
      </c>
      <c r="D3876" s="13" t="s">
        <v>9341</v>
      </c>
      <c r="E3876" s="11">
        <v>58540000</v>
      </c>
      <c r="F3876" s="13" t="s">
        <v>9342</v>
      </c>
      <c r="G3876" s="13" t="s">
        <v>114</v>
      </c>
      <c r="H3876" s="11">
        <v>3060</v>
      </c>
      <c r="I3876" s="13" t="s">
        <v>548</v>
      </c>
      <c r="J3876" s="11">
        <v>8874935000109</v>
      </c>
    </row>
    <row r="3877" ht="12" customHeight="1" spans="1:10">
      <c r="A3877" s="11">
        <v>21343</v>
      </c>
      <c r="B3877" s="12" t="s">
        <v>9343</v>
      </c>
      <c r="C3877" s="13" t="s">
        <v>264</v>
      </c>
      <c r="D3877" s="13" t="s">
        <v>9344</v>
      </c>
      <c r="E3877" s="11">
        <v>58730000</v>
      </c>
      <c r="F3877" s="13" t="s">
        <v>9345</v>
      </c>
      <c r="G3877" s="13" t="s">
        <v>114</v>
      </c>
      <c r="H3877" s="11">
        <v>3060</v>
      </c>
      <c r="I3877" s="13" t="s">
        <v>548</v>
      </c>
      <c r="J3877" s="11">
        <v>8874984000141</v>
      </c>
    </row>
    <row r="3878" ht="12" customHeight="1" spans="1:10">
      <c r="A3878" s="11">
        <v>15188</v>
      </c>
      <c r="B3878" s="12" t="s">
        <v>9346</v>
      </c>
      <c r="C3878" s="13" t="s">
        <v>264</v>
      </c>
      <c r="D3878" s="13" t="s">
        <v>9347</v>
      </c>
      <c r="E3878" s="11">
        <v>58734000</v>
      </c>
      <c r="F3878" s="13" t="s">
        <v>9348</v>
      </c>
      <c r="G3878" s="13" t="s">
        <v>114</v>
      </c>
      <c r="H3878" s="11">
        <v>3060</v>
      </c>
      <c r="I3878" s="13" t="s">
        <v>548</v>
      </c>
      <c r="J3878" s="11">
        <v>8876104000176</v>
      </c>
    </row>
    <row r="3879" ht="12" customHeight="1" spans="1:10">
      <c r="A3879" s="11">
        <v>13643</v>
      </c>
      <c r="B3879" s="12" t="s">
        <v>9349</v>
      </c>
      <c r="C3879" s="13" t="s">
        <v>264</v>
      </c>
      <c r="D3879" s="13" t="s">
        <v>9350</v>
      </c>
      <c r="E3879" s="11">
        <v>58700070</v>
      </c>
      <c r="F3879" s="13" t="s">
        <v>2365</v>
      </c>
      <c r="G3879" s="13" t="s">
        <v>129</v>
      </c>
      <c r="H3879" s="11">
        <v>100</v>
      </c>
      <c r="I3879" s="13" t="s">
        <v>124</v>
      </c>
      <c r="J3879" s="11">
        <v>8877094000193</v>
      </c>
    </row>
    <row r="3880" ht="12" customHeight="1" spans="1:10">
      <c r="A3880" s="11">
        <v>23186</v>
      </c>
      <c r="B3880" s="12" t="s">
        <v>9351</v>
      </c>
      <c r="C3880" s="13" t="s">
        <v>264</v>
      </c>
      <c r="D3880" s="13" t="s">
        <v>9352</v>
      </c>
      <c r="E3880" s="11">
        <v>58733000</v>
      </c>
      <c r="F3880" s="13" t="s">
        <v>9353</v>
      </c>
      <c r="G3880" s="13" t="s">
        <v>114</v>
      </c>
      <c r="H3880" s="11">
        <v>3060</v>
      </c>
      <c r="I3880" s="13" t="s">
        <v>548</v>
      </c>
      <c r="J3880" s="11">
        <v>8881567000126</v>
      </c>
    </row>
    <row r="3881" ht="24" customHeight="1" spans="1:10">
      <c r="A3881" s="11">
        <v>21393</v>
      </c>
      <c r="B3881" s="12" t="s">
        <v>9354</v>
      </c>
      <c r="C3881" s="13" t="s">
        <v>264</v>
      </c>
      <c r="D3881" s="13" t="s">
        <v>9355</v>
      </c>
      <c r="E3881" s="11">
        <v>58650000</v>
      </c>
      <c r="F3881" s="13" t="s">
        <v>9356</v>
      </c>
      <c r="G3881" s="13" t="s">
        <v>114</v>
      </c>
      <c r="H3881" s="11">
        <v>3060</v>
      </c>
      <c r="I3881" s="13" t="s">
        <v>548</v>
      </c>
      <c r="J3881" s="11">
        <v>8881666000108</v>
      </c>
    </row>
    <row r="3882" ht="12" customHeight="1" spans="1:10">
      <c r="A3882" s="11">
        <v>13509</v>
      </c>
      <c r="B3882" s="12" t="s">
        <v>9357</v>
      </c>
      <c r="C3882" s="13" t="s">
        <v>264</v>
      </c>
      <c r="D3882" s="13" t="s">
        <v>9358</v>
      </c>
      <c r="E3882" s="11">
        <v>58720000</v>
      </c>
      <c r="F3882" s="13" t="s">
        <v>9359</v>
      </c>
      <c r="G3882" s="13" t="s">
        <v>114</v>
      </c>
      <c r="H3882" s="11">
        <v>3060</v>
      </c>
      <c r="I3882" s="13" t="s">
        <v>548</v>
      </c>
      <c r="J3882" s="11">
        <v>8882524000165</v>
      </c>
    </row>
    <row r="3883" ht="12" customHeight="1" spans="1:10">
      <c r="A3883" s="11">
        <v>24188</v>
      </c>
      <c r="B3883" s="12" t="s">
        <v>9360</v>
      </c>
      <c r="C3883" s="13" t="s">
        <v>111</v>
      </c>
      <c r="D3883" s="13" t="s">
        <v>9361</v>
      </c>
      <c r="E3883" s="11">
        <v>76630000</v>
      </c>
      <c r="F3883" s="13" t="s">
        <v>2933</v>
      </c>
      <c r="G3883" s="13" t="s">
        <v>129</v>
      </c>
      <c r="H3883" s="11">
        <v>100</v>
      </c>
      <c r="I3883" s="13" t="s">
        <v>124</v>
      </c>
      <c r="J3883" s="11">
        <v>8882699000172</v>
      </c>
    </row>
    <row r="3884" ht="12" customHeight="1" spans="1:10">
      <c r="A3884" s="11">
        <v>20619</v>
      </c>
      <c r="B3884" s="12" t="s">
        <v>9362</v>
      </c>
      <c r="C3884" s="13" t="s">
        <v>264</v>
      </c>
      <c r="D3884" s="13" t="s">
        <v>9363</v>
      </c>
      <c r="E3884" s="11">
        <v>58723000</v>
      </c>
      <c r="F3884" s="13" t="s">
        <v>9364</v>
      </c>
      <c r="G3884" s="13" t="s">
        <v>114</v>
      </c>
      <c r="H3884" s="11">
        <v>3060</v>
      </c>
      <c r="I3884" s="13" t="s">
        <v>548</v>
      </c>
      <c r="J3884" s="11">
        <v>8882730000175</v>
      </c>
    </row>
    <row r="3885" ht="12" customHeight="1" spans="1:10">
      <c r="A3885" s="11">
        <v>13429</v>
      </c>
      <c r="B3885" s="12" t="s">
        <v>9365</v>
      </c>
      <c r="C3885" s="13" t="s">
        <v>264</v>
      </c>
      <c r="D3885" s="13" t="s">
        <v>9366</v>
      </c>
      <c r="E3885" s="11">
        <v>58725000</v>
      </c>
      <c r="F3885" s="13" t="s">
        <v>9367</v>
      </c>
      <c r="G3885" s="13" t="s">
        <v>114</v>
      </c>
      <c r="H3885" s="11">
        <v>3060</v>
      </c>
      <c r="I3885" s="13" t="s">
        <v>548</v>
      </c>
      <c r="J3885" s="11">
        <v>8882862000105</v>
      </c>
    </row>
    <row r="3886" ht="12" customHeight="1" spans="1:10">
      <c r="A3886" s="11">
        <v>21364</v>
      </c>
      <c r="B3886" s="12" t="s">
        <v>9368</v>
      </c>
      <c r="C3886" s="13" t="s">
        <v>264</v>
      </c>
      <c r="D3886" s="13" t="s">
        <v>9369</v>
      </c>
      <c r="E3886" s="11">
        <v>58610000</v>
      </c>
      <c r="F3886" s="13" t="s">
        <v>9370</v>
      </c>
      <c r="G3886" s="13" t="s">
        <v>114</v>
      </c>
      <c r="H3886" s="11">
        <v>3060</v>
      </c>
      <c r="I3886" s="13" t="s">
        <v>548</v>
      </c>
      <c r="J3886" s="11">
        <v>8883217000107</v>
      </c>
    </row>
    <row r="3887" ht="12" customHeight="1" spans="1:10">
      <c r="A3887" s="11">
        <v>17712</v>
      </c>
      <c r="B3887" s="12" t="s">
        <v>9371</v>
      </c>
      <c r="C3887" s="13" t="s">
        <v>264</v>
      </c>
      <c r="D3887" s="13" t="s">
        <v>9372</v>
      </c>
      <c r="E3887" s="11">
        <v>58735000</v>
      </c>
      <c r="F3887" s="13" t="s">
        <v>962</v>
      </c>
      <c r="G3887" s="13" t="s">
        <v>114</v>
      </c>
      <c r="H3887" s="11">
        <v>3060</v>
      </c>
      <c r="I3887" s="13" t="s">
        <v>548</v>
      </c>
      <c r="J3887" s="11">
        <v>8883951000168</v>
      </c>
    </row>
    <row r="3888" ht="12" customHeight="1" spans="1:10">
      <c r="A3888" s="11">
        <v>15690</v>
      </c>
      <c r="B3888" s="12" t="s">
        <v>9373</v>
      </c>
      <c r="C3888" s="13" t="s">
        <v>264</v>
      </c>
      <c r="D3888" s="13" t="s">
        <v>9374</v>
      </c>
      <c r="E3888" s="11">
        <v>58745000</v>
      </c>
      <c r="F3888" s="13" t="s">
        <v>9375</v>
      </c>
      <c r="G3888" s="13" t="s">
        <v>114</v>
      </c>
      <c r="H3888" s="11">
        <v>3060</v>
      </c>
      <c r="I3888" s="13" t="s">
        <v>548</v>
      </c>
      <c r="J3888" s="11">
        <v>8883969000160</v>
      </c>
    </row>
    <row r="3889" ht="12" customHeight="1" spans="1:10">
      <c r="A3889" s="11">
        <v>13113</v>
      </c>
      <c r="B3889" s="12" t="s">
        <v>9376</v>
      </c>
      <c r="C3889" s="13" t="s">
        <v>264</v>
      </c>
      <c r="D3889" s="13" t="s">
        <v>9377</v>
      </c>
      <c r="E3889" s="11">
        <v>58620000</v>
      </c>
      <c r="F3889" s="13" t="s">
        <v>9378</v>
      </c>
      <c r="G3889" s="13" t="s">
        <v>170</v>
      </c>
      <c r="H3889" s="11">
        <v>3060</v>
      </c>
      <c r="I3889" s="13" t="s">
        <v>548</v>
      </c>
      <c r="J3889" s="11">
        <v>8884066000101</v>
      </c>
    </row>
    <row r="3890" ht="12" customHeight="1" spans="1:10">
      <c r="A3890" s="11">
        <v>20913</v>
      </c>
      <c r="B3890" s="12" t="s">
        <v>9379</v>
      </c>
      <c r="C3890" s="13" t="s">
        <v>182</v>
      </c>
      <c r="D3890" s="13" t="s">
        <v>9380</v>
      </c>
      <c r="E3890" s="11">
        <v>85900110</v>
      </c>
      <c r="F3890" s="13" t="s">
        <v>3641</v>
      </c>
      <c r="G3890" s="13" t="s">
        <v>114</v>
      </c>
      <c r="H3890" s="11">
        <v>2832</v>
      </c>
      <c r="I3890" s="13" t="s">
        <v>186</v>
      </c>
      <c r="J3890" s="11">
        <v>8885072000175</v>
      </c>
    </row>
    <row r="3891" ht="12" customHeight="1" spans="1:10">
      <c r="A3891" s="11">
        <v>20660</v>
      </c>
      <c r="B3891" s="12" t="s">
        <v>9381</v>
      </c>
      <c r="C3891" s="13" t="s">
        <v>182</v>
      </c>
      <c r="D3891" s="13" t="s">
        <v>9382</v>
      </c>
      <c r="E3891" s="11">
        <v>86400000</v>
      </c>
      <c r="F3891" s="13" t="s">
        <v>9383</v>
      </c>
      <c r="G3891" s="13" t="s">
        <v>105</v>
      </c>
      <c r="H3891" s="11">
        <v>2832</v>
      </c>
      <c r="I3891" s="13" t="s">
        <v>186</v>
      </c>
      <c r="J3891" s="11">
        <v>8885100000154</v>
      </c>
    </row>
    <row r="3892" ht="12" customHeight="1" spans="1:10">
      <c r="A3892" s="11">
        <v>21068</v>
      </c>
      <c r="B3892" s="12" t="s">
        <v>9384</v>
      </c>
      <c r="C3892" s="13" t="s">
        <v>264</v>
      </c>
      <c r="D3892" s="13" t="s">
        <v>9385</v>
      </c>
      <c r="E3892" s="11">
        <v>58775000</v>
      </c>
      <c r="F3892" s="13" t="s">
        <v>9386</v>
      </c>
      <c r="G3892" s="13" t="s">
        <v>114</v>
      </c>
      <c r="H3892" s="11">
        <v>3060</v>
      </c>
      <c r="I3892" s="13" t="s">
        <v>548</v>
      </c>
      <c r="J3892" s="11">
        <v>8885139000171</v>
      </c>
    </row>
    <row r="3893" ht="12" customHeight="1" spans="1:10">
      <c r="A3893" s="11">
        <v>13249</v>
      </c>
      <c r="B3893" s="12" t="s">
        <v>9387</v>
      </c>
      <c r="C3893" s="13" t="s">
        <v>264</v>
      </c>
      <c r="D3893" s="13" t="s">
        <v>9388</v>
      </c>
      <c r="E3893" s="11">
        <v>58715000</v>
      </c>
      <c r="F3893" s="13" t="s">
        <v>9389</v>
      </c>
      <c r="G3893" s="13" t="s">
        <v>114</v>
      </c>
      <c r="H3893" s="11">
        <v>3060</v>
      </c>
      <c r="I3893" s="13" t="s">
        <v>548</v>
      </c>
      <c r="J3893" s="11">
        <v>8885287000196</v>
      </c>
    </row>
    <row r="3894" ht="12" customHeight="1" spans="1:10">
      <c r="A3894" s="11">
        <v>24419</v>
      </c>
      <c r="B3894" s="12" t="s">
        <v>9390</v>
      </c>
      <c r="C3894" s="13" t="s">
        <v>111</v>
      </c>
      <c r="D3894" s="13" t="s">
        <v>9391</v>
      </c>
      <c r="E3894" s="11">
        <v>75350000</v>
      </c>
      <c r="F3894" s="13" t="s">
        <v>1405</v>
      </c>
      <c r="G3894" s="13" t="s">
        <v>2577</v>
      </c>
      <c r="H3894" s="11">
        <v>2803</v>
      </c>
      <c r="I3894" s="13" t="s">
        <v>106</v>
      </c>
      <c r="J3894" s="11">
        <v>8887558000142</v>
      </c>
    </row>
    <row r="3895" ht="12" customHeight="1" spans="1:10">
      <c r="A3895" s="11">
        <v>17895</v>
      </c>
      <c r="B3895" s="12" t="s">
        <v>9392</v>
      </c>
      <c r="C3895" s="13" t="s">
        <v>89</v>
      </c>
      <c r="D3895" s="13" t="s">
        <v>9393</v>
      </c>
      <c r="E3895" s="11">
        <v>56395000</v>
      </c>
      <c r="F3895" s="13" t="s">
        <v>269</v>
      </c>
      <c r="G3895" s="13" t="s">
        <v>114</v>
      </c>
      <c r="H3895" s="11">
        <v>3050</v>
      </c>
      <c r="I3895" s="13" t="s">
        <v>2187</v>
      </c>
      <c r="J3895" s="11">
        <v>8887732000157</v>
      </c>
    </row>
    <row r="3896" ht="12" customHeight="1" spans="1:10">
      <c r="A3896" s="11">
        <v>16566</v>
      </c>
      <c r="B3896" s="12" t="s">
        <v>9394</v>
      </c>
      <c r="C3896" s="13" t="s">
        <v>264</v>
      </c>
      <c r="D3896" s="13" t="s">
        <v>9395</v>
      </c>
      <c r="E3896" s="11">
        <v>58750000</v>
      </c>
      <c r="F3896" s="13" t="s">
        <v>9396</v>
      </c>
      <c r="G3896" s="13" t="s">
        <v>114</v>
      </c>
      <c r="H3896" s="11">
        <v>3060</v>
      </c>
      <c r="I3896" s="13" t="s">
        <v>548</v>
      </c>
      <c r="J3896" s="11">
        <v>8888950000106</v>
      </c>
    </row>
    <row r="3897" ht="12" customHeight="1" spans="1:10">
      <c r="A3897" s="11">
        <v>15177</v>
      </c>
      <c r="B3897" s="12" t="s">
        <v>9397</v>
      </c>
      <c r="C3897" s="13" t="s">
        <v>264</v>
      </c>
      <c r="D3897" s="13" t="s">
        <v>9398</v>
      </c>
      <c r="E3897" s="11">
        <v>58755000</v>
      </c>
      <c r="F3897" s="13" t="s">
        <v>9149</v>
      </c>
      <c r="G3897" s="13" t="s">
        <v>114</v>
      </c>
      <c r="H3897" s="11">
        <v>3060</v>
      </c>
      <c r="I3897" s="13" t="s">
        <v>548</v>
      </c>
      <c r="J3897" s="11">
        <v>8888968000108</v>
      </c>
    </row>
    <row r="3898" ht="12" customHeight="1" spans="1:10">
      <c r="A3898" s="11">
        <v>21388</v>
      </c>
      <c r="B3898" s="12" t="s">
        <v>9399</v>
      </c>
      <c r="C3898" s="13" t="s">
        <v>264</v>
      </c>
      <c r="D3898" s="13" t="s">
        <v>9400</v>
      </c>
      <c r="E3898" s="11">
        <v>58798000</v>
      </c>
      <c r="F3898" s="13" t="s">
        <v>9401</v>
      </c>
      <c r="G3898" s="13" t="s">
        <v>114</v>
      </c>
      <c r="H3898" s="11">
        <v>3060</v>
      </c>
      <c r="I3898" s="13" t="s">
        <v>548</v>
      </c>
      <c r="J3898" s="11">
        <v>8889297000108</v>
      </c>
    </row>
    <row r="3899" ht="12" customHeight="1" spans="1:10">
      <c r="A3899" s="11">
        <v>21129</v>
      </c>
      <c r="B3899" s="12" t="s">
        <v>9402</v>
      </c>
      <c r="C3899" s="13" t="s">
        <v>264</v>
      </c>
      <c r="D3899" s="13" t="s">
        <v>9403</v>
      </c>
      <c r="E3899" s="11">
        <v>58790000</v>
      </c>
      <c r="F3899" s="13" t="s">
        <v>9404</v>
      </c>
      <c r="G3899" s="13" t="s">
        <v>114</v>
      </c>
      <c r="H3899" s="11">
        <v>3060</v>
      </c>
      <c r="I3899" s="13" t="s">
        <v>548</v>
      </c>
      <c r="J3899" s="11">
        <v>8889826000165</v>
      </c>
    </row>
    <row r="3900" ht="12" customHeight="1" spans="1:10">
      <c r="A3900" s="11">
        <v>22959</v>
      </c>
      <c r="B3900" s="12" t="s">
        <v>9405</v>
      </c>
      <c r="C3900" s="13" t="s">
        <v>264</v>
      </c>
      <c r="D3900" s="13" t="s">
        <v>9406</v>
      </c>
      <c r="E3900" s="11">
        <v>58784000</v>
      </c>
      <c r="F3900" s="13" t="s">
        <v>9407</v>
      </c>
      <c r="G3900" s="13" t="s">
        <v>114</v>
      </c>
      <c r="H3900" s="11">
        <v>3060</v>
      </c>
      <c r="I3900" s="13" t="s">
        <v>548</v>
      </c>
      <c r="J3900" s="11">
        <v>8891541000169</v>
      </c>
    </row>
    <row r="3901" ht="12" customHeight="1" spans="1:10">
      <c r="A3901" s="11">
        <v>16312</v>
      </c>
      <c r="B3901" s="12" t="s">
        <v>9408</v>
      </c>
      <c r="C3901" s="13" t="s">
        <v>264</v>
      </c>
      <c r="D3901" s="13" t="s">
        <v>9409</v>
      </c>
      <c r="E3901" s="11">
        <v>58955000</v>
      </c>
      <c r="F3901" s="13" t="s">
        <v>9410</v>
      </c>
      <c r="G3901" s="13" t="s">
        <v>114</v>
      </c>
      <c r="H3901" s="11">
        <v>3060</v>
      </c>
      <c r="I3901" s="13" t="s">
        <v>548</v>
      </c>
      <c r="J3901" s="11">
        <v>8891830000168</v>
      </c>
    </row>
    <row r="3902" ht="12" customHeight="1" spans="1:10">
      <c r="A3902" s="11">
        <v>14182</v>
      </c>
      <c r="B3902" s="12" t="s">
        <v>9411</v>
      </c>
      <c r="C3902" s="13" t="s">
        <v>264</v>
      </c>
      <c r="D3902" s="13" t="s">
        <v>9412</v>
      </c>
      <c r="E3902" s="11">
        <v>59295000</v>
      </c>
      <c r="F3902" s="13" t="s">
        <v>9413</v>
      </c>
      <c r="G3902" s="13" t="s">
        <v>114</v>
      </c>
      <c r="H3902" s="11">
        <v>3060</v>
      </c>
      <c r="I3902" s="13" t="s">
        <v>548</v>
      </c>
      <c r="J3902" s="11">
        <v>8894859000101</v>
      </c>
    </row>
    <row r="3903" ht="12" customHeight="1" spans="1:10">
      <c r="A3903" s="11">
        <v>12847</v>
      </c>
      <c r="B3903" s="12" t="s">
        <v>9414</v>
      </c>
      <c r="C3903" s="13" t="s">
        <v>264</v>
      </c>
      <c r="D3903" s="13" t="s">
        <v>9415</v>
      </c>
      <c r="E3903" s="11">
        <v>58290000</v>
      </c>
      <c r="F3903" s="13" t="s">
        <v>8911</v>
      </c>
      <c r="G3903" s="13" t="s">
        <v>114</v>
      </c>
      <c r="H3903" s="11">
        <v>3060</v>
      </c>
      <c r="I3903" s="13" t="s">
        <v>548</v>
      </c>
      <c r="J3903" s="11">
        <v>8898124000148</v>
      </c>
    </row>
    <row r="3904" ht="12" customHeight="1" spans="1:10">
      <c r="A3904" s="11">
        <v>17211</v>
      </c>
      <c r="B3904" s="12" t="s">
        <v>9416</v>
      </c>
      <c r="C3904" s="13" t="s">
        <v>264</v>
      </c>
      <c r="D3904" s="13" t="s">
        <v>9417</v>
      </c>
      <c r="E3904" s="11">
        <v>58292000</v>
      </c>
      <c r="F3904" s="13" t="s">
        <v>9418</v>
      </c>
      <c r="G3904" s="13" t="s">
        <v>114</v>
      </c>
      <c r="H3904" s="11">
        <v>3060</v>
      </c>
      <c r="I3904" s="13" t="s">
        <v>548</v>
      </c>
      <c r="J3904" s="11">
        <v>8898256000170</v>
      </c>
    </row>
    <row r="3905" ht="12" customHeight="1" spans="1:10">
      <c r="A3905" s="11">
        <v>13064</v>
      </c>
      <c r="B3905" s="12" t="s">
        <v>9419</v>
      </c>
      <c r="C3905" s="13" t="s">
        <v>264</v>
      </c>
      <c r="D3905" s="13" t="s">
        <v>9420</v>
      </c>
      <c r="E3905" s="11">
        <v>58297000</v>
      </c>
      <c r="F3905" s="13" t="s">
        <v>9421</v>
      </c>
      <c r="G3905" s="13" t="s">
        <v>114</v>
      </c>
      <c r="H3905" s="11">
        <v>3060</v>
      </c>
      <c r="I3905" s="13" t="s">
        <v>548</v>
      </c>
      <c r="J3905" s="11">
        <v>8899940000176</v>
      </c>
    </row>
    <row r="3906" ht="12" customHeight="1" spans="1:10">
      <c r="A3906" s="11">
        <v>20535</v>
      </c>
      <c r="B3906" s="12" t="s">
        <v>9422</v>
      </c>
      <c r="C3906" s="13" t="s">
        <v>264</v>
      </c>
      <c r="D3906" s="13" t="s">
        <v>9423</v>
      </c>
      <c r="E3906" s="11">
        <v>58326000</v>
      </c>
      <c r="F3906" s="13" t="s">
        <v>6128</v>
      </c>
      <c r="G3906" s="13" t="s">
        <v>321</v>
      </c>
      <c r="H3906" s="11">
        <v>100</v>
      </c>
      <c r="I3906" s="13" t="s">
        <v>124</v>
      </c>
      <c r="J3906" s="11">
        <v>8900268000191</v>
      </c>
    </row>
    <row r="3907" ht="12" customHeight="1" spans="1:10">
      <c r="A3907" s="11">
        <v>12815</v>
      </c>
      <c r="B3907" s="12" t="s">
        <v>9424</v>
      </c>
      <c r="C3907" s="13" t="s">
        <v>264</v>
      </c>
      <c r="D3907" s="13" t="s">
        <v>9425</v>
      </c>
      <c r="E3907" s="11">
        <v>58337000</v>
      </c>
      <c r="F3907" s="13" t="s">
        <v>9426</v>
      </c>
      <c r="G3907" s="13" t="s">
        <v>114</v>
      </c>
      <c r="H3907" s="11">
        <v>3060</v>
      </c>
      <c r="I3907" s="13" t="s">
        <v>548</v>
      </c>
      <c r="J3907" s="11">
        <v>8902934000120</v>
      </c>
    </row>
    <row r="3908" ht="12" customHeight="1" spans="1:10">
      <c r="A3908" s="11">
        <v>19427</v>
      </c>
      <c r="B3908" s="12" t="s">
        <v>9427</v>
      </c>
      <c r="C3908" s="13" t="s">
        <v>264</v>
      </c>
      <c r="D3908" s="13" t="s">
        <v>9428</v>
      </c>
      <c r="E3908" s="11">
        <v>58337000</v>
      </c>
      <c r="F3908" s="13" t="s">
        <v>9426</v>
      </c>
      <c r="G3908" s="13" t="s">
        <v>114</v>
      </c>
      <c r="H3908" s="11">
        <v>3060</v>
      </c>
      <c r="I3908" s="13" t="s">
        <v>548</v>
      </c>
      <c r="J3908" s="11">
        <v>8902934000201</v>
      </c>
    </row>
    <row r="3909" ht="12" customHeight="1" spans="1:10">
      <c r="A3909" s="11">
        <v>14269</v>
      </c>
      <c r="B3909" s="12" t="s">
        <v>9429</v>
      </c>
      <c r="C3909" s="13" t="s">
        <v>89</v>
      </c>
      <c r="D3909" s="13" t="s">
        <v>9430</v>
      </c>
      <c r="E3909" s="11">
        <v>50070230</v>
      </c>
      <c r="F3909" s="13" t="s">
        <v>91</v>
      </c>
      <c r="G3909" s="13" t="s">
        <v>92</v>
      </c>
      <c r="H3909" s="11">
        <v>999</v>
      </c>
      <c r="I3909" s="13" t="s">
        <v>93</v>
      </c>
      <c r="J3909" s="11">
        <v>8904062000130</v>
      </c>
    </row>
    <row r="3910" ht="12" customHeight="1" spans="1:10">
      <c r="A3910" s="11">
        <v>21486</v>
      </c>
      <c r="B3910" s="12" t="s">
        <v>9431</v>
      </c>
      <c r="C3910" s="13" t="s">
        <v>182</v>
      </c>
      <c r="D3910" s="13" t="s">
        <v>9432</v>
      </c>
      <c r="E3910" s="11">
        <v>85400000</v>
      </c>
      <c r="F3910" s="13" t="s">
        <v>9433</v>
      </c>
      <c r="G3910" s="13" t="s">
        <v>114</v>
      </c>
      <c r="H3910" s="11">
        <v>2832</v>
      </c>
      <c r="I3910" s="13" t="s">
        <v>186</v>
      </c>
      <c r="J3910" s="11">
        <v>8906376000171</v>
      </c>
    </row>
    <row r="3911" ht="12" customHeight="1" spans="1:10">
      <c r="A3911" s="11">
        <v>12534</v>
      </c>
      <c r="B3911" s="12" t="s">
        <v>9434</v>
      </c>
      <c r="C3911" s="13" t="s">
        <v>264</v>
      </c>
      <c r="D3911" s="13" t="s">
        <v>9435</v>
      </c>
      <c r="E3911" s="11">
        <v>58345000</v>
      </c>
      <c r="F3911" s="13" t="s">
        <v>9436</v>
      </c>
      <c r="G3911" s="13" t="s">
        <v>119</v>
      </c>
      <c r="H3911" s="11">
        <v>100</v>
      </c>
      <c r="I3911" s="13" t="s">
        <v>124</v>
      </c>
      <c r="J3911" s="11">
        <v>8907537000141</v>
      </c>
    </row>
    <row r="3912" ht="12" customHeight="1" spans="1:10">
      <c r="A3912" s="11">
        <v>17053</v>
      </c>
      <c r="B3912" s="12" t="s">
        <v>9437</v>
      </c>
      <c r="C3912" s="13" t="s">
        <v>89</v>
      </c>
      <c r="D3912" s="13" t="s">
        <v>9438</v>
      </c>
      <c r="E3912" s="11">
        <v>54250080</v>
      </c>
      <c r="F3912" s="13" t="s">
        <v>1107</v>
      </c>
      <c r="G3912" s="13" t="s">
        <v>180</v>
      </c>
      <c r="H3912" s="11">
        <v>100</v>
      </c>
      <c r="I3912" s="13" t="s">
        <v>124</v>
      </c>
      <c r="J3912" s="11">
        <v>8909499000166</v>
      </c>
    </row>
    <row r="3913" ht="12" customHeight="1" spans="1:10">
      <c r="A3913" s="11">
        <v>17029</v>
      </c>
      <c r="B3913" s="12" t="s">
        <v>9439</v>
      </c>
      <c r="C3913" s="13" t="s">
        <v>89</v>
      </c>
      <c r="D3913" s="13" t="s">
        <v>9440</v>
      </c>
      <c r="E3913" s="11">
        <v>50760200</v>
      </c>
      <c r="F3913" s="13" t="s">
        <v>91</v>
      </c>
      <c r="G3913" s="13" t="s">
        <v>180</v>
      </c>
      <c r="H3913" s="11">
        <v>100</v>
      </c>
      <c r="I3913" s="13" t="s">
        <v>124</v>
      </c>
      <c r="J3913" s="11">
        <v>8909499000247</v>
      </c>
    </row>
    <row r="3914" ht="12" customHeight="1" spans="1:10">
      <c r="A3914" s="11">
        <v>17101</v>
      </c>
      <c r="B3914" s="12" t="s">
        <v>9441</v>
      </c>
      <c r="C3914" s="13" t="s">
        <v>89</v>
      </c>
      <c r="D3914" s="13" t="s">
        <v>9442</v>
      </c>
      <c r="E3914" s="11">
        <v>54250080</v>
      </c>
      <c r="F3914" s="13" t="s">
        <v>419</v>
      </c>
      <c r="G3914" s="13" t="s">
        <v>180</v>
      </c>
      <c r="H3914" s="11">
        <v>100</v>
      </c>
      <c r="I3914" s="13" t="s">
        <v>124</v>
      </c>
      <c r="J3914" s="11">
        <v>8909499000409</v>
      </c>
    </row>
    <row r="3915" ht="12" customHeight="1" spans="1:10">
      <c r="A3915" s="11">
        <v>17520</v>
      </c>
      <c r="B3915" s="12" t="s">
        <v>9443</v>
      </c>
      <c r="C3915" s="13" t="s">
        <v>89</v>
      </c>
      <c r="D3915" s="13" t="s">
        <v>9444</v>
      </c>
      <c r="E3915" s="11">
        <v>54110110</v>
      </c>
      <c r="F3915" s="13" t="s">
        <v>1107</v>
      </c>
      <c r="G3915" s="13" t="s">
        <v>180</v>
      </c>
      <c r="H3915" s="11">
        <v>100</v>
      </c>
      <c r="I3915" s="13" t="s">
        <v>124</v>
      </c>
      <c r="J3915" s="11">
        <v>8909499000590</v>
      </c>
    </row>
    <row r="3916" ht="12" customHeight="1" spans="1:10">
      <c r="A3916" s="11">
        <v>18686</v>
      </c>
      <c r="B3916" s="12" t="s">
        <v>9445</v>
      </c>
      <c r="C3916" s="13" t="s">
        <v>89</v>
      </c>
      <c r="D3916" s="13" t="s">
        <v>9446</v>
      </c>
      <c r="E3916" s="11">
        <v>50630000</v>
      </c>
      <c r="F3916" s="13" t="s">
        <v>91</v>
      </c>
      <c r="G3916" s="13" t="s">
        <v>180</v>
      </c>
      <c r="H3916" s="11">
        <v>100</v>
      </c>
      <c r="I3916" s="13" t="s">
        <v>124</v>
      </c>
      <c r="J3916" s="11">
        <v>8909499000751</v>
      </c>
    </row>
    <row r="3917" ht="12" customHeight="1" spans="1:10">
      <c r="A3917" s="11">
        <v>20588</v>
      </c>
      <c r="B3917" s="12" t="s">
        <v>9447</v>
      </c>
      <c r="C3917" s="13" t="s">
        <v>264</v>
      </c>
      <c r="D3917" s="13" t="s">
        <v>9448</v>
      </c>
      <c r="E3917" s="11">
        <v>58158000</v>
      </c>
      <c r="F3917" s="13" t="s">
        <v>8840</v>
      </c>
      <c r="G3917" s="13" t="s">
        <v>114</v>
      </c>
      <c r="H3917" s="11">
        <v>3060</v>
      </c>
      <c r="I3917" s="13" t="s">
        <v>548</v>
      </c>
      <c r="J3917" s="11">
        <v>8916124000123</v>
      </c>
    </row>
    <row r="3918" ht="24" customHeight="1" spans="1:10">
      <c r="A3918" s="11">
        <v>18458</v>
      </c>
      <c r="B3918" s="12" t="s">
        <v>9449</v>
      </c>
      <c r="C3918" s="13" t="s">
        <v>89</v>
      </c>
      <c r="D3918" s="13" t="s">
        <v>9450</v>
      </c>
      <c r="E3918" s="11">
        <v>55602001</v>
      </c>
      <c r="F3918" s="13" t="s">
        <v>352</v>
      </c>
      <c r="G3918" s="13" t="s">
        <v>114</v>
      </c>
      <c r="H3918" s="11">
        <v>2979</v>
      </c>
      <c r="I3918" s="13" t="s">
        <v>802</v>
      </c>
      <c r="J3918" s="11">
        <v>8916501000124</v>
      </c>
    </row>
    <row r="3919" ht="24" customHeight="1" spans="1:10">
      <c r="A3919" s="11">
        <v>12873</v>
      </c>
      <c r="B3919" s="12" t="s">
        <v>9451</v>
      </c>
      <c r="C3919" s="13" t="s">
        <v>264</v>
      </c>
      <c r="D3919" s="13" t="s">
        <v>9452</v>
      </c>
      <c r="E3919" s="11">
        <v>58000000</v>
      </c>
      <c r="F3919" s="13" t="s">
        <v>1263</v>
      </c>
      <c r="G3919" s="13" t="s">
        <v>114</v>
      </c>
      <c r="H3919" s="11">
        <v>3060</v>
      </c>
      <c r="I3919" s="13" t="s">
        <v>548</v>
      </c>
      <c r="J3919" s="11">
        <v>8916645000180</v>
      </c>
    </row>
    <row r="3920" ht="12" customHeight="1" spans="1:10">
      <c r="A3920" s="11">
        <v>12897</v>
      </c>
      <c r="B3920" s="12" t="s">
        <v>9453</v>
      </c>
      <c r="C3920" s="13" t="s">
        <v>264</v>
      </c>
      <c r="D3920" s="13" t="s">
        <v>9454</v>
      </c>
      <c r="E3920" s="11">
        <v>58324000</v>
      </c>
      <c r="F3920" s="13" t="s">
        <v>9455</v>
      </c>
      <c r="G3920" s="13" t="s">
        <v>114</v>
      </c>
      <c r="H3920" s="11">
        <v>3060</v>
      </c>
      <c r="I3920" s="13" t="s">
        <v>548</v>
      </c>
      <c r="J3920" s="11">
        <v>8916785000159</v>
      </c>
    </row>
    <row r="3921" ht="12" customHeight="1" spans="1:10">
      <c r="A3921" s="11">
        <v>14611</v>
      </c>
      <c r="B3921" s="12" t="s">
        <v>9456</v>
      </c>
      <c r="C3921" s="13" t="s">
        <v>264</v>
      </c>
      <c r="D3921" s="13" t="s">
        <v>9457</v>
      </c>
      <c r="E3921" s="11">
        <v>58340000</v>
      </c>
      <c r="F3921" s="13" t="s">
        <v>8048</v>
      </c>
      <c r="G3921" s="13" t="s">
        <v>114</v>
      </c>
      <c r="H3921" s="11">
        <v>3060</v>
      </c>
      <c r="I3921" s="13" t="s">
        <v>548</v>
      </c>
      <c r="J3921" s="11">
        <v>8917080000156</v>
      </c>
    </row>
    <row r="3922" ht="12" customHeight="1" spans="1:10">
      <c r="A3922" s="11">
        <v>15021</v>
      </c>
      <c r="B3922" s="12" t="s">
        <v>9458</v>
      </c>
      <c r="C3922" s="13" t="s">
        <v>264</v>
      </c>
      <c r="D3922" s="13" t="s">
        <v>9459</v>
      </c>
      <c r="E3922" s="11">
        <v>58345000</v>
      </c>
      <c r="F3922" s="13" t="s">
        <v>9436</v>
      </c>
      <c r="G3922" s="13" t="s">
        <v>114</v>
      </c>
      <c r="H3922" s="11">
        <v>3060</v>
      </c>
      <c r="I3922" s="13" t="s">
        <v>548</v>
      </c>
      <c r="J3922" s="11">
        <v>8917106000166</v>
      </c>
    </row>
    <row r="3923" ht="12" customHeight="1" spans="1:10">
      <c r="A3923" s="11">
        <v>21756</v>
      </c>
      <c r="B3923" s="12" t="s">
        <v>9460</v>
      </c>
      <c r="C3923" s="13" t="s">
        <v>264</v>
      </c>
      <c r="D3923" s="13" t="s">
        <v>9461</v>
      </c>
      <c r="E3923" s="11">
        <v>58155000</v>
      </c>
      <c r="F3923" s="13" t="s">
        <v>2701</v>
      </c>
      <c r="G3923" s="13" t="s">
        <v>114</v>
      </c>
      <c r="H3923" s="11">
        <v>3060</v>
      </c>
      <c r="I3923" s="13" t="s">
        <v>548</v>
      </c>
      <c r="J3923" s="11">
        <v>8919425000100</v>
      </c>
    </row>
    <row r="3924" ht="12" customHeight="1" spans="1:10">
      <c r="A3924" s="11">
        <v>21703</v>
      </c>
      <c r="B3924" s="12" t="s">
        <v>9462</v>
      </c>
      <c r="C3924" s="13" t="s">
        <v>264</v>
      </c>
      <c r="D3924" s="13" t="s">
        <v>9463</v>
      </c>
      <c r="E3924" s="11">
        <v>58387000</v>
      </c>
      <c r="F3924" s="13" t="s">
        <v>9464</v>
      </c>
      <c r="G3924" s="13" t="s">
        <v>114</v>
      </c>
      <c r="H3924" s="11">
        <v>3060</v>
      </c>
      <c r="I3924" s="13" t="s">
        <v>548</v>
      </c>
      <c r="J3924" s="11">
        <v>8919490000136</v>
      </c>
    </row>
    <row r="3925" ht="12" customHeight="1" spans="1:10">
      <c r="A3925" s="11">
        <v>13230</v>
      </c>
      <c r="B3925" s="12" t="s">
        <v>9465</v>
      </c>
      <c r="C3925" s="13" t="s">
        <v>264</v>
      </c>
      <c r="D3925" s="13" t="s">
        <v>9466</v>
      </c>
      <c r="E3925" s="11">
        <v>50090000</v>
      </c>
      <c r="F3925" s="13" t="s">
        <v>9467</v>
      </c>
      <c r="G3925" s="13" t="s">
        <v>114</v>
      </c>
      <c r="H3925" s="11">
        <v>3060</v>
      </c>
      <c r="I3925" s="13" t="s">
        <v>548</v>
      </c>
      <c r="J3925" s="11">
        <v>8920126000196</v>
      </c>
    </row>
    <row r="3926" ht="12" customHeight="1" spans="1:10">
      <c r="A3926" s="11">
        <v>21425</v>
      </c>
      <c r="B3926" s="12" t="s">
        <v>9468</v>
      </c>
      <c r="C3926" s="13" t="s">
        <v>264</v>
      </c>
      <c r="D3926" s="13" t="s">
        <v>9469</v>
      </c>
      <c r="E3926" s="11">
        <v>58887000</v>
      </c>
      <c r="F3926" s="13" t="s">
        <v>9470</v>
      </c>
      <c r="G3926" s="13" t="s">
        <v>114</v>
      </c>
      <c r="H3926" s="11">
        <v>3060</v>
      </c>
      <c r="I3926" s="13" t="s">
        <v>548</v>
      </c>
      <c r="J3926" s="11">
        <v>8920571000156</v>
      </c>
    </row>
    <row r="3927" ht="12" customHeight="1" spans="1:10">
      <c r="A3927" s="11">
        <v>17305</v>
      </c>
      <c r="B3927" s="12" t="s">
        <v>9471</v>
      </c>
      <c r="C3927" s="13" t="s">
        <v>89</v>
      </c>
      <c r="D3927" s="13" t="s">
        <v>9472</v>
      </c>
      <c r="E3927" s="11">
        <v>50070170</v>
      </c>
      <c r="F3927" s="13" t="s">
        <v>91</v>
      </c>
      <c r="G3927" s="13" t="s">
        <v>98</v>
      </c>
      <c r="H3927" s="11">
        <v>100</v>
      </c>
      <c r="I3927" s="13" t="s">
        <v>124</v>
      </c>
      <c r="J3927" s="11">
        <v>8921588000128</v>
      </c>
    </row>
    <row r="3928" ht="12" customHeight="1" spans="1:10">
      <c r="A3928" s="11">
        <v>1352</v>
      </c>
      <c r="B3928" s="12" t="s">
        <v>9473</v>
      </c>
      <c r="C3928" s="13" t="s">
        <v>264</v>
      </c>
      <c r="D3928" s="13" t="s">
        <v>9474</v>
      </c>
      <c r="E3928" s="11">
        <v>58870000</v>
      </c>
      <c r="F3928" s="13" t="s">
        <v>9475</v>
      </c>
      <c r="G3928" s="13" t="s">
        <v>114</v>
      </c>
      <c r="H3928" s="11">
        <v>2800</v>
      </c>
      <c r="I3928" s="13" t="s">
        <v>161</v>
      </c>
      <c r="J3928" s="11">
        <v>8921876000182</v>
      </c>
    </row>
    <row r="3929" ht="12" customHeight="1" spans="1:10">
      <c r="A3929" s="11">
        <v>13098</v>
      </c>
      <c r="B3929" s="12" t="s">
        <v>9476</v>
      </c>
      <c r="C3929" s="13" t="s">
        <v>264</v>
      </c>
      <c r="D3929" s="13" t="s">
        <v>9477</v>
      </c>
      <c r="E3929" s="11">
        <v>58625000</v>
      </c>
      <c r="F3929" s="13" t="s">
        <v>9478</v>
      </c>
      <c r="G3929" s="13" t="s">
        <v>185</v>
      </c>
      <c r="H3929" s="11">
        <v>3060</v>
      </c>
      <c r="I3929" s="13" t="s">
        <v>548</v>
      </c>
      <c r="J3929" s="11">
        <v>8922684000190</v>
      </c>
    </row>
    <row r="3930" ht="12" customHeight="1" spans="1:10">
      <c r="A3930" s="11">
        <v>13096</v>
      </c>
      <c r="B3930" s="12" t="s">
        <v>9479</v>
      </c>
      <c r="C3930" s="13" t="s">
        <v>264</v>
      </c>
      <c r="D3930" s="13" t="s">
        <v>9480</v>
      </c>
      <c r="E3930" s="11">
        <v>58625000</v>
      </c>
      <c r="F3930" s="13" t="s">
        <v>9478</v>
      </c>
      <c r="G3930" s="13" t="s">
        <v>114</v>
      </c>
      <c r="H3930" s="11">
        <v>3060</v>
      </c>
      <c r="I3930" s="13" t="s">
        <v>548</v>
      </c>
      <c r="J3930" s="11">
        <v>8922718000147</v>
      </c>
    </row>
    <row r="3931" ht="12" customHeight="1" spans="1:10">
      <c r="A3931" s="11">
        <v>13081</v>
      </c>
      <c r="B3931" s="12" t="s">
        <v>9481</v>
      </c>
      <c r="C3931" s="13" t="s">
        <v>264</v>
      </c>
      <c r="D3931" s="13" t="s">
        <v>9482</v>
      </c>
      <c r="E3931" s="11">
        <v>58900000</v>
      </c>
      <c r="F3931" s="13" t="s">
        <v>3299</v>
      </c>
      <c r="G3931" s="13" t="s">
        <v>114</v>
      </c>
      <c r="H3931" s="11">
        <v>2800</v>
      </c>
      <c r="I3931" s="13" t="s">
        <v>161</v>
      </c>
      <c r="J3931" s="11">
        <v>8923971000115</v>
      </c>
    </row>
    <row r="3932" ht="12" customHeight="1" spans="1:10">
      <c r="A3932" s="11">
        <v>14287</v>
      </c>
      <c r="B3932" s="12" t="s">
        <v>9483</v>
      </c>
      <c r="C3932" s="13" t="s">
        <v>264</v>
      </c>
      <c r="D3932" s="13" t="s">
        <v>9484</v>
      </c>
      <c r="E3932" s="11">
        <v>58930000</v>
      </c>
      <c r="F3932" s="13" t="s">
        <v>9485</v>
      </c>
      <c r="G3932" s="13" t="s">
        <v>114</v>
      </c>
      <c r="H3932" s="11">
        <v>2800</v>
      </c>
      <c r="I3932" s="13" t="s">
        <v>161</v>
      </c>
      <c r="J3932" s="11">
        <v>8923989000117</v>
      </c>
    </row>
    <row r="3933" ht="12" customHeight="1" spans="1:10">
      <c r="A3933" s="11">
        <v>15412</v>
      </c>
      <c r="B3933" s="12" t="s">
        <v>9486</v>
      </c>
      <c r="C3933" s="13" t="s">
        <v>264</v>
      </c>
      <c r="D3933" s="13" t="s">
        <v>9487</v>
      </c>
      <c r="E3933" s="11">
        <v>58935000</v>
      </c>
      <c r="F3933" s="13" t="s">
        <v>9488</v>
      </c>
      <c r="G3933" s="13" t="s">
        <v>114</v>
      </c>
      <c r="H3933" s="11">
        <v>3060</v>
      </c>
      <c r="I3933" s="13" t="s">
        <v>548</v>
      </c>
      <c r="J3933" s="11">
        <v>8923997000163</v>
      </c>
    </row>
    <row r="3934" ht="12" customHeight="1" spans="1:10">
      <c r="A3934" s="11">
        <v>21140</v>
      </c>
      <c r="B3934" s="12" t="s">
        <v>9489</v>
      </c>
      <c r="C3934" s="13" t="s">
        <v>264</v>
      </c>
      <c r="D3934" s="13" t="s">
        <v>9490</v>
      </c>
      <c r="E3934" s="11">
        <v>58945000</v>
      </c>
      <c r="F3934" s="13" t="s">
        <v>9491</v>
      </c>
      <c r="G3934" s="13" t="s">
        <v>114</v>
      </c>
      <c r="H3934" s="11">
        <v>3060</v>
      </c>
      <c r="I3934" s="13" t="s">
        <v>548</v>
      </c>
      <c r="J3934" s="11">
        <v>8924003000123</v>
      </c>
    </row>
    <row r="3935" ht="12" customHeight="1" spans="1:10">
      <c r="A3935" s="11">
        <v>13250</v>
      </c>
      <c r="B3935" s="12" t="s">
        <v>9492</v>
      </c>
      <c r="C3935" s="13" t="s">
        <v>264</v>
      </c>
      <c r="D3935" s="13" t="s">
        <v>9493</v>
      </c>
      <c r="E3935" s="11">
        <v>59950000</v>
      </c>
      <c r="F3935" s="13" t="s">
        <v>9494</v>
      </c>
      <c r="G3935" s="13" t="s">
        <v>114</v>
      </c>
      <c r="H3935" s="11">
        <v>2800</v>
      </c>
      <c r="I3935" s="13" t="s">
        <v>161</v>
      </c>
      <c r="J3935" s="11">
        <v>8924011000170</v>
      </c>
    </row>
    <row r="3936" ht="12" customHeight="1" spans="1:10">
      <c r="A3936" s="11">
        <v>13296</v>
      </c>
      <c r="B3936" s="12" t="s">
        <v>9495</v>
      </c>
      <c r="C3936" s="13" t="s">
        <v>264</v>
      </c>
      <c r="D3936" s="13" t="s">
        <v>9496</v>
      </c>
      <c r="E3936" s="11">
        <v>58910000</v>
      </c>
      <c r="F3936" s="13" t="s">
        <v>367</v>
      </c>
      <c r="G3936" s="13" t="s">
        <v>114</v>
      </c>
      <c r="H3936" s="11">
        <v>3060</v>
      </c>
      <c r="I3936" s="13" t="s">
        <v>548</v>
      </c>
      <c r="J3936" s="11">
        <v>8924029000171</v>
      </c>
    </row>
    <row r="3937" ht="12" customHeight="1" spans="1:10">
      <c r="A3937" s="11">
        <v>13251</v>
      </c>
      <c r="B3937" s="12" t="s">
        <v>9497</v>
      </c>
      <c r="C3937" s="13" t="s">
        <v>264</v>
      </c>
      <c r="D3937" s="13" t="s">
        <v>9498</v>
      </c>
      <c r="E3937" s="11">
        <v>50000000</v>
      </c>
      <c r="F3937" s="13" t="s">
        <v>9499</v>
      </c>
      <c r="G3937" s="13" t="s">
        <v>114</v>
      </c>
      <c r="H3937" s="11">
        <v>3060</v>
      </c>
      <c r="I3937" s="13" t="s">
        <v>548</v>
      </c>
      <c r="J3937" s="11">
        <v>8924037000118</v>
      </c>
    </row>
    <row r="3938" ht="12" customHeight="1" spans="1:10">
      <c r="A3938" s="11">
        <v>13298</v>
      </c>
      <c r="B3938" s="12" t="s">
        <v>9500</v>
      </c>
      <c r="C3938" s="13" t="s">
        <v>264</v>
      </c>
      <c r="D3938" s="13" t="s">
        <v>9501</v>
      </c>
      <c r="E3938" s="11">
        <v>58723000</v>
      </c>
      <c r="F3938" s="13" t="s">
        <v>9502</v>
      </c>
      <c r="G3938" s="13" t="s">
        <v>114</v>
      </c>
      <c r="H3938" s="11">
        <v>3060</v>
      </c>
      <c r="I3938" s="13" t="s">
        <v>548</v>
      </c>
      <c r="J3938" s="11">
        <v>8924052000166</v>
      </c>
    </row>
    <row r="3939" ht="12" customHeight="1" spans="1:10">
      <c r="A3939" s="11">
        <v>21086</v>
      </c>
      <c r="B3939" s="12" t="s">
        <v>9503</v>
      </c>
      <c r="C3939" s="13" t="s">
        <v>264</v>
      </c>
      <c r="D3939" s="13" t="s">
        <v>4258</v>
      </c>
      <c r="E3939" s="11">
        <v>58920000</v>
      </c>
      <c r="F3939" s="13" t="s">
        <v>9504</v>
      </c>
      <c r="G3939" s="13" t="s">
        <v>114</v>
      </c>
      <c r="H3939" s="11">
        <v>3060</v>
      </c>
      <c r="I3939" s="13" t="s">
        <v>548</v>
      </c>
      <c r="J3939" s="11">
        <v>8924060000102</v>
      </c>
    </row>
    <row r="3940" ht="12" customHeight="1" spans="1:10">
      <c r="A3940" s="11">
        <v>13293</v>
      </c>
      <c r="B3940" s="12" t="s">
        <v>9505</v>
      </c>
      <c r="C3940" s="13" t="s">
        <v>264</v>
      </c>
      <c r="D3940" s="13" t="s">
        <v>9506</v>
      </c>
      <c r="E3940" s="11">
        <v>58915000</v>
      </c>
      <c r="F3940" s="13" t="s">
        <v>8563</v>
      </c>
      <c r="G3940" s="13" t="s">
        <v>114</v>
      </c>
      <c r="H3940" s="11">
        <v>3060</v>
      </c>
      <c r="I3940" s="13" t="s">
        <v>548</v>
      </c>
      <c r="J3940" s="11">
        <v>8924078000104</v>
      </c>
    </row>
    <row r="3941" ht="12" customHeight="1" spans="1:10">
      <c r="A3941" s="11">
        <v>17771</v>
      </c>
      <c r="B3941" s="12" t="s">
        <v>9507</v>
      </c>
      <c r="C3941" s="13" t="s">
        <v>152</v>
      </c>
      <c r="D3941" s="13" t="s">
        <v>9508</v>
      </c>
      <c r="E3941" s="11">
        <v>44360000</v>
      </c>
      <c r="F3941" s="13" t="s">
        <v>9509</v>
      </c>
      <c r="G3941" s="13" t="s">
        <v>114</v>
      </c>
      <c r="H3941" s="11">
        <v>2913</v>
      </c>
      <c r="I3941" s="13" t="s">
        <v>309</v>
      </c>
      <c r="J3941" s="11">
        <v>8924528000169</v>
      </c>
    </row>
    <row r="3942" ht="12" customHeight="1" spans="1:10">
      <c r="A3942" s="11">
        <v>1421</v>
      </c>
      <c r="B3942" s="12" t="s">
        <v>9510</v>
      </c>
      <c r="C3942" s="13" t="s">
        <v>264</v>
      </c>
      <c r="D3942" s="13" t="s">
        <v>9511</v>
      </c>
      <c r="E3942" s="11">
        <v>58000000</v>
      </c>
      <c r="F3942" s="13" t="s">
        <v>3269</v>
      </c>
      <c r="G3942" s="13" t="s">
        <v>114</v>
      </c>
      <c r="H3942" s="11">
        <v>3060</v>
      </c>
      <c r="I3942" s="13" t="s">
        <v>548</v>
      </c>
      <c r="J3942" s="11">
        <v>8924581000160</v>
      </c>
    </row>
    <row r="3943" ht="12" customHeight="1" spans="1:10">
      <c r="A3943" s="11">
        <v>14623</v>
      </c>
      <c r="B3943" s="12" t="s">
        <v>9512</v>
      </c>
      <c r="C3943" s="13" t="s">
        <v>264</v>
      </c>
      <c r="D3943" s="13" t="s">
        <v>9513</v>
      </c>
      <c r="E3943" s="11">
        <v>58306000</v>
      </c>
      <c r="F3943" s="13" t="s">
        <v>3269</v>
      </c>
      <c r="G3943" s="13" t="s">
        <v>114</v>
      </c>
      <c r="H3943" s="11">
        <v>3060</v>
      </c>
      <c r="I3943" s="13" t="s">
        <v>548</v>
      </c>
      <c r="J3943" s="11">
        <v>8924581000402</v>
      </c>
    </row>
    <row r="3944" ht="24" customHeight="1" spans="1:10">
      <c r="A3944" s="11">
        <v>15536</v>
      </c>
      <c r="B3944" s="12" t="s">
        <v>9514</v>
      </c>
      <c r="C3944" s="13" t="s">
        <v>264</v>
      </c>
      <c r="D3944" s="13" t="s">
        <v>9515</v>
      </c>
      <c r="E3944" s="11">
        <v>58315000</v>
      </c>
      <c r="F3944" s="13" t="s">
        <v>9516</v>
      </c>
      <c r="G3944" s="13" t="s">
        <v>114</v>
      </c>
      <c r="H3944" s="11">
        <v>3060</v>
      </c>
      <c r="I3944" s="13" t="s">
        <v>548</v>
      </c>
      <c r="J3944" s="11">
        <v>8924813000180</v>
      </c>
    </row>
    <row r="3945" ht="12" customHeight="1" spans="1:10">
      <c r="A3945" s="11">
        <v>13435</v>
      </c>
      <c r="B3945" s="12" t="s">
        <v>9517</v>
      </c>
      <c r="C3945" s="13" t="s">
        <v>264</v>
      </c>
      <c r="D3945" s="13" t="s">
        <v>9518</v>
      </c>
      <c r="E3945" s="11">
        <v>58695000</v>
      </c>
      <c r="F3945" s="13" t="s">
        <v>9519</v>
      </c>
      <c r="G3945" s="13" t="s">
        <v>114</v>
      </c>
      <c r="H3945" s="11">
        <v>3060</v>
      </c>
      <c r="I3945" s="13" t="s">
        <v>548</v>
      </c>
      <c r="J3945" s="11">
        <v>8925968000130</v>
      </c>
    </row>
    <row r="3946" ht="12" customHeight="1" spans="1:10">
      <c r="A3946" s="11">
        <v>21384</v>
      </c>
      <c r="B3946" s="12" t="s">
        <v>9520</v>
      </c>
      <c r="C3946" s="13" t="s">
        <v>264</v>
      </c>
      <c r="D3946" s="13" t="s">
        <v>9521</v>
      </c>
      <c r="E3946" s="11">
        <v>58390000</v>
      </c>
      <c r="F3946" s="13" t="s">
        <v>9522</v>
      </c>
      <c r="G3946" s="13" t="s">
        <v>114</v>
      </c>
      <c r="H3946" s="11">
        <v>3060</v>
      </c>
      <c r="I3946" s="13" t="s">
        <v>548</v>
      </c>
      <c r="J3946" s="11">
        <v>8926263000138</v>
      </c>
    </row>
    <row r="3947" ht="12" customHeight="1" spans="1:10">
      <c r="A3947" s="11">
        <v>14749</v>
      </c>
      <c r="B3947" s="12" t="s">
        <v>9523</v>
      </c>
      <c r="C3947" s="13" t="s">
        <v>264</v>
      </c>
      <c r="D3947" s="13" t="s">
        <v>9524</v>
      </c>
      <c r="E3947" s="11">
        <v>58233000</v>
      </c>
      <c r="F3947" s="13" t="s">
        <v>9525</v>
      </c>
      <c r="G3947" s="13" t="s">
        <v>114</v>
      </c>
      <c r="H3947" s="11">
        <v>3060</v>
      </c>
      <c r="I3947" s="13" t="s">
        <v>548</v>
      </c>
      <c r="J3947" s="11">
        <v>8927105000100</v>
      </c>
    </row>
    <row r="3948" ht="12" customHeight="1" spans="1:10">
      <c r="A3948" s="11">
        <v>1992</v>
      </c>
      <c r="B3948" s="12" t="s">
        <v>9526</v>
      </c>
      <c r="C3948" s="13" t="s">
        <v>264</v>
      </c>
      <c r="D3948" s="13" t="s">
        <v>9527</v>
      </c>
      <c r="E3948" s="11">
        <v>58220000</v>
      </c>
      <c r="F3948" s="13" t="s">
        <v>9528</v>
      </c>
      <c r="G3948" s="13" t="s">
        <v>114</v>
      </c>
      <c r="H3948" s="11">
        <v>3060</v>
      </c>
      <c r="I3948" s="13" t="s">
        <v>548</v>
      </c>
      <c r="J3948" s="11">
        <v>8927915000159</v>
      </c>
    </row>
    <row r="3949" ht="12" customHeight="1" spans="1:10">
      <c r="A3949" s="11">
        <v>19061</v>
      </c>
      <c r="B3949" s="12" t="s">
        <v>9529</v>
      </c>
      <c r="C3949" s="13" t="s">
        <v>264</v>
      </c>
      <c r="D3949" s="13" t="s">
        <v>9530</v>
      </c>
      <c r="E3949" s="11">
        <v>58220000</v>
      </c>
      <c r="F3949" s="13" t="s">
        <v>9528</v>
      </c>
      <c r="G3949" s="13" t="s">
        <v>114</v>
      </c>
      <c r="H3949" s="11">
        <v>3060</v>
      </c>
      <c r="I3949" s="13" t="s">
        <v>548</v>
      </c>
      <c r="J3949" s="11">
        <v>8927915000310</v>
      </c>
    </row>
    <row r="3950" ht="12" customHeight="1" spans="1:10">
      <c r="A3950" s="11">
        <v>15410</v>
      </c>
      <c r="B3950" s="12" t="s">
        <v>9531</v>
      </c>
      <c r="C3950" s="13" t="s">
        <v>264</v>
      </c>
      <c r="D3950" s="13" t="s">
        <v>9532</v>
      </c>
      <c r="E3950" s="11">
        <v>58255000</v>
      </c>
      <c r="F3950" s="13" t="s">
        <v>3235</v>
      </c>
      <c r="G3950" s="13" t="s">
        <v>114</v>
      </c>
      <c r="H3950" s="11">
        <v>3060</v>
      </c>
      <c r="I3950" s="13" t="s">
        <v>548</v>
      </c>
      <c r="J3950" s="11">
        <v>8928517000157</v>
      </c>
    </row>
    <row r="3951" ht="12" customHeight="1" spans="1:10">
      <c r="A3951" s="11">
        <v>14716</v>
      </c>
      <c r="B3951" s="12" t="s">
        <v>9533</v>
      </c>
      <c r="C3951" s="13" t="s">
        <v>264</v>
      </c>
      <c r="D3951" s="13" t="s">
        <v>9534</v>
      </c>
      <c r="E3951" s="11">
        <v>58230000</v>
      </c>
      <c r="F3951" s="13" t="s">
        <v>9535</v>
      </c>
      <c r="G3951" s="13" t="s">
        <v>114</v>
      </c>
      <c r="H3951" s="11">
        <v>3060</v>
      </c>
      <c r="I3951" s="13" t="s">
        <v>548</v>
      </c>
      <c r="J3951" s="11">
        <v>8929648000159</v>
      </c>
    </row>
    <row r="3952" ht="12" customHeight="1" spans="1:10">
      <c r="A3952" s="11">
        <v>17016</v>
      </c>
      <c r="B3952" s="12" t="s">
        <v>9536</v>
      </c>
      <c r="C3952" s="13" t="s">
        <v>264</v>
      </c>
      <c r="D3952" s="13" t="s">
        <v>9537</v>
      </c>
      <c r="E3952" s="11">
        <v>58830000</v>
      </c>
      <c r="F3952" s="13" t="s">
        <v>9538</v>
      </c>
      <c r="G3952" s="13" t="s">
        <v>114</v>
      </c>
      <c r="H3952" s="11">
        <v>3060</v>
      </c>
      <c r="I3952" s="13" t="s">
        <v>548</v>
      </c>
      <c r="J3952" s="11">
        <v>8931495000184</v>
      </c>
    </row>
    <row r="3953" ht="12" customHeight="1" spans="1:10">
      <c r="A3953" s="11">
        <v>21936</v>
      </c>
      <c r="B3953" s="12" t="s">
        <v>9539</v>
      </c>
      <c r="C3953" s="13" t="s">
        <v>264</v>
      </c>
      <c r="D3953" s="13" t="s">
        <v>9540</v>
      </c>
      <c r="E3953" s="11">
        <v>58180000</v>
      </c>
      <c r="F3953" s="13" t="s">
        <v>9030</v>
      </c>
      <c r="G3953" s="13" t="s">
        <v>114</v>
      </c>
      <c r="H3953" s="11">
        <v>3060</v>
      </c>
      <c r="I3953" s="13" t="s">
        <v>548</v>
      </c>
      <c r="J3953" s="11">
        <v>8932293000157</v>
      </c>
    </row>
    <row r="3954" ht="12" customHeight="1" spans="1:10">
      <c r="A3954" s="11">
        <v>17336</v>
      </c>
      <c r="B3954" s="12" t="s">
        <v>9541</v>
      </c>
      <c r="C3954" s="13" t="s">
        <v>89</v>
      </c>
      <c r="D3954" s="13" t="s">
        <v>9542</v>
      </c>
      <c r="E3954" s="11">
        <v>55750000</v>
      </c>
      <c r="F3954" s="13" t="s">
        <v>3603</v>
      </c>
      <c r="G3954" s="13" t="s">
        <v>170</v>
      </c>
      <c r="H3954" s="11">
        <v>2979</v>
      </c>
      <c r="I3954" s="13" t="s">
        <v>802</v>
      </c>
      <c r="J3954" s="11">
        <v>8937139000178</v>
      </c>
    </row>
    <row r="3955" ht="12" customHeight="1" spans="1:10">
      <c r="A3955" s="11">
        <v>17072</v>
      </c>
      <c r="B3955" s="12" t="s">
        <v>9543</v>
      </c>
      <c r="C3955" s="13" t="s">
        <v>89</v>
      </c>
      <c r="D3955" s="13" t="s">
        <v>9544</v>
      </c>
      <c r="E3955" s="11">
        <v>53230630</v>
      </c>
      <c r="F3955" s="13" t="s">
        <v>189</v>
      </c>
      <c r="G3955" s="13" t="s">
        <v>180</v>
      </c>
      <c r="H3955" s="11">
        <v>100</v>
      </c>
      <c r="I3955" s="13" t="s">
        <v>124</v>
      </c>
      <c r="J3955" s="11">
        <v>8937629000174</v>
      </c>
    </row>
    <row r="3956" ht="12" customHeight="1" spans="1:10">
      <c r="A3956" s="11">
        <v>15866</v>
      </c>
      <c r="B3956" s="12" t="s">
        <v>9545</v>
      </c>
      <c r="C3956" s="13" t="s">
        <v>89</v>
      </c>
      <c r="D3956" s="13" t="s">
        <v>9546</v>
      </c>
      <c r="E3956" s="11">
        <v>55034640</v>
      </c>
      <c r="F3956" s="13" t="s">
        <v>235</v>
      </c>
      <c r="G3956" s="13" t="s">
        <v>251</v>
      </c>
      <c r="H3956" s="11">
        <v>999</v>
      </c>
      <c r="I3956" s="13" t="s">
        <v>93</v>
      </c>
      <c r="J3956" s="11">
        <v>8939548000103</v>
      </c>
    </row>
    <row r="3957" ht="12" customHeight="1" spans="1:10">
      <c r="A3957" s="11">
        <v>18383</v>
      </c>
      <c r="B3957" s="12" t="s">
        <v>9547</v>
      </c>
      <c r="C3957" s="13" t="s">
        <v>264</v>
      </c>
      <c r="D3957" s="13" t="s">
        <v>9548</v>
      </c>
      <c r="E3957" s="11">
        <v>58770000</v>
      </c>
      <c r="F3957" s="13" t="s">
        <v>9123</v>
      </c>
      <c r="G3957" s="13" t="s">
        <v>114</v>
      </c>
      <c r="H3957" s="11">
        <v>3060</v>
      </c>
      <c r="I3957" s="13" t="s">
        <v>548</v>
      </c>
      <c r="J3957" s="11">
        <v>8939936000194</v>
      </c>
    </row>
    <row r="3958" ht="12" customHeight="1" spans="1:10">
      <c r="A3958" s="11">
        <v>20595</v>
      </c>
      <c r="B3958" s="12" t="s">
        <v>9549</v>
      </c>
      <c r="C3958" s="13" t="s">
        <v>264</v>
      </c>
      <c r="D3958" s="13" t="s">
        <v>9550</v>
      </c>
      <c r="E3958" s="11">
        <v>58778000</v>
      </c>
      <c r="F3958" s="13" t="s">
        <v>9551</v>
      </c>
      <c r="G3958" s="13" t="s">
        <v>114</v>
      </c>
      <c r="H3958" s="11">
        <v>3060</v>
      </c>
      <c r="I3958" s="13" t="s">
        <v>548</v>
      </c>
      <c r="J3958" s="11">
        <v>8939944000130</v>
      </c>
    </row>
    <row r="3959" ht="12" customHeight="1" spans="1:10">
      <c r="A3959" s="11">
        <v>13290</v>
      </c>
      <c r="B3959" s="12" t="s">
        <v>9552</v>
      </c>
      <c r="C3959" s="13" t="s">
        <v>264</v>
      </c>
      <c r="D3959" s="13" t="s">
        <v>9553</v>
      </c>
      <c r="E3959" s="11">
        <v>58780000</v>
      </c>
      <c r="F3959" s="13" t="s">
        <v>9554</v>
      </c>
      <c r="G3959" s="13" t="s">
        <v>114</v>
      </c>
      <c r="H3959" s="11">
        <v>3060</v>
      </c>
      <c r="I3959" s="13" t="s">
        <v>548</v>
      </c>
      <c r="J3959" s="11">
        <v>8940694000159</v>
      </c>
    </row>
    <row r="3960" ht="12" customHeight="1" spans="1:10">
      <c r="A3960" s="11">
        <v>13348</v>
      </c>
      <c r="B3960" s="12" t="s">
        <v>9555</v>
      </c>
      <c r="C3960" s="13" t="s">
        <v>264</v>
      </c>
      <c r="D3960" s="13" t="s">
        <v>9556</v>
      </c>
      <c r="E3960" s="11">
        <v>58993000</v>
      </c>
      <c r="F3960" s="13" t="s">
        <v>9557</v>
      </c>
      <c r="G3960" s="13" t="s">
        <v>114</v>
      </c>
      <c r="H3960" s="11">
        <v>3060</v>
      </c>
      <c r="I3960" s="13" t="s">
        <v>548</v>
      </c>
      <c r="J3960" s="11">
        <v>8940702000167</v>
      </c>
    </row>
    <row r="3961" ht="12" customHeight="1" spans="1:10">
      <c r="A3961" s="11">
        <v>16233</v>
      </c>
      <c r="B3961" s="12" t="s">
        <v>9558</v>
      </c>
      <c r="C3961" s="13" t="s">
        <v>264</v>
      </c>
      <c r="D3961" s="13" t="s">
        <v>9559</v>
      </c>
      <c r="E3961" s="11">
        <v>58795000</v>
      </c>
      <c r="F3961" s="13" t="s">
        <v>9560</v>
      </c>
      <c r="G3961" s="13" t="s">
        <v>114</v>
      </c>
      <c r="H3961" s="11">
        <v>3060</v>
      </c>
      <c r="I3961" s="13" t="s">
        <v>548</v>
      </c>
      <c r="J3961" s="11">
        <v>8942211000155</v>
      </c>
    </row>
    <row r="3962" ht="12" customHeight="1" spans="1:10">
      <c r="A3962" s="11">
        <v>13258</v>
      </c>
      <c r="B3962" s="12" t="s">
        <v>9561</v>
      </c>
      <c r="C3962" s="13" t="s">
        <v>264</v>
      </c>
      <c r="D3962" s="13" t="s">
        <v>9562</v>
      </c>
      <c r="E3962" s="11">
        <v>58994000</v>
      </c>
      <c r="F3962" s="13" t="s">
        <v>9563</v>
      </c>
      <c r="G3962" s="13" t="s">
        <v>114</v>
      </c>
      <c r="H3962" s="11">
        <v>3060</v>
      </c>
      <c r="I3962" s="13" t="s">
        <v>548</v>
      </c>
      <c r="J3962" s="11">
        <v>8942229000157</v>
      </c>
    </row>
    <row r="3963" ht="12" customHeight="1" spans="1:10">
      <c r="A3963" s="11">
        <v>13252</v>
      </c>
      <c r="B3963" s="12" t="s">
        <v>9564</v>
      </c>
      <c r="C3963" s="13" t="s">
        <v>264</v>
      </c>
      <c r="D3963" s="13" t="s">
        <v>9565</v>
      </c>
      <c r="E3963" s="11">
        <v>58970000</v>
      </c>
      <c r="F3963" s="13" t="s">
        <v>5374</v>
      </c>
      <c r="G3963" s="13" t="s">
        <v>114</v>
      </c>
      <c r="H3963" s="11">
        <v>3060</v>
      </c>
      <c r="I3963" s="13" t="s">
        <v>548</v>
      </c>
      <c r="J3963" s="11">
        <v>8943227000182</v>
      </c>
    </row>
    <row r="3964" ht="12" customHeight="1" spans="1:10">
      <c r="A3964" s="11">
        <v>13257</v>
      </c>
      <c r="B3964" s="12" t="s">
        <v>9566</v>
      </c>
      <c r="C3964" s="13" t="s">
        <v>264</v>
      </c>
      <c r="D3964" s="13" t="s">
        <v>9567</v>
      </c>
      <c r="E3964" s="11">
        <v>58780000</v>
      </c>
      <c r="F3964" s="13" t="s">
        <v>9568</v>
      </c>
      <c r="G3964" s="13" t="s">
        <v>114</v>
      </c>
      <c r="H3964" s="11">
        <v>3060</v>
      </c>
      <c r="I3964" s="13" t="s">
        <v>548</v>
      </c>
      <c r="J3964" s="11">
        <v>8943268000179</v>
      </c>
    </row>
    <row r="3965" ht="12" customHeight="1" spans="1:10">
      <c r="A3965" s="11">
        <v>13508</v>
      </c>
      <c r="B3965" s="12" t="s">
        <v>9569</v>
      </c>
      <c r="C3965" s="13" t="s">
        <v>264</v>
      </c>
      <c r="D3965" s="13" t="s">
        <v>9570</v>
      </c>
      <c r="E3965" s="11">
        <v>58760000</v>
      </c>
      <c r="F3965" s="13" t="s">
        <v>9571</v>
      </c>
      <c r="G3965" s="13" t="s">
        <v>114</v>
      </c>
      <c r="H3965" s="11">
        <v>3060</v>
      </c>
      <c r="I3965" s="13" t="s">
        <v>548</v>
      </c>
      <c r="J3965" s="11">
        <v>8944076000187</v>
      </c>
    </row>
    <row r="3966" ht="12" customHeight="1" spans="1:10">
      <c r="A3966" s="11">
        <v>14661</v>
      </c>
      <c r="B3966" s="12" t="s">
        <v>9572</v>
      </c>
      <c r="C3966" s="13" t="s">
        <v>264</v>
      </c>
      <c r="D3966" s="13" t="s">
        <v>9573</v>
      </c>
      <c r="E3966" s="11">
        <v>58763000</v>
      </c>
      <c r="F3966" s="13" t="s">
        <v>9574</v>
      </c>
      <c r="G3966" s="13" t="s">
        <v>114</v>
      </c>
      <c r="H3966" s="11">
        <v>2800</v>
      </c>
      <c r="I3966" s="13" t="s">
        <v>161</v>
      </c>
      <c r="J3966" s="11">
        <v>8944084000123</v>
      </c>
    </row>
    <row r="3967" ht="12" customHeight="1" spans="1:10">
      <c r="A3967" s="11">
        <v>15744</v>
      </c>
      <c r="B3967" s="12" t="s">
        <v>9575</v>
      </c>
      <c r="C3967" s="13" t="s">
        <v>264</v>
      </c>
      <c r="D3967" s="13" t="s">
        <v>9576</v>
      </c>
      <c r="E3967" s="11">
        <v>58753000</v>
      </c>
      <c r="F3967" s="13" t="s">
        <v>9577</v>
      </c>
      <c r="G3967" s="13" t="s">
        <v>114</v>
      </c>
      <c r="H3967" s="11">
        <v>3060</v>
      </c>
      <c r="I3967" s="13" t="s">
        <v>548</v>
      </c>
      <c r="J3967" s="11">
        <v>8944092000170</v>
      </c>
    </row>
    <row r="3968" ht="12" customHeight="1" spans="1:10">
      <c r="A3968" s="11">
        <v>13292</v>
      </c>
      <c r="B3968" s="12" t="s">
        <v>9578</v>
      </c>
      <c r="C3968" s="13" t="s">
        <v>264</v>
      </c>
      <c r="D3968" s="13" t="s">
        <v>9579</v>
      </c>
      <c r="E3968" s="11">
        <v>58860000</v>
      </c>
      <c r="F3968" s="13" t="s">
        <v>9580</v>
      </c>
      <c r="G3968" s="13" t="s">
        <v>114</v>
      </c>
      <c r="H3968" s="11">
        <v>3060</v>
      </c>
      <c r="I3968" s="13" t="s">
        <v>548</v>
      </c>
      <c r="J3968" s="11">
        <v>8945727000153</v>
      </c>
    </row>
    <row r="3969" ht="24" customHeight="1" spans="1:10">
      <c r="A3969" s="11">
        <v>19240</v>
      </c>
      <c r="B3969" s="12" t="s">
        <v>9581</v>
      </c>
      <c r="C3969" s="13" t="s">
        <v>264</v>
      </c>
      <c r="D3969" s="13" t="s">
        <v>9582</v>
      </c>
      <c r="E3969" s="11">
        <v>58278000</v>
      </c>
      <c r="F3969" s="13" t="s">
        <v>9583</v>
      </c>
      <c r="G3969" s="13" t="s">
        <v>114</v>
      </c>
      <c r="H3969" s="11">
        <v>3060</v>
      </c>
      <c r="I3969" s="13" t="s">
        <v>548</v>
      </c>
      <c r="J3969" s="11">
        <v>8947699000103</v>
      </c>
    </row>
    <row r="3970" ht="24" customHeight="1" spans="1:10">
      <c r="A3970" s="11">
        <v>14348</v>
      </c>
      <c r="B3970" s="12" t="s">
        <v>9584</v>
      </c>
      <c r="C3970" s="13" t="s">
        <v>264</v>
      </c>
      <c r="D3970" s="13" t="s">
        <v>9585</v>
      </c>
      <c r="E3970" s="11">
        <v>58013360</v>
      </c>
      <c r="F3970" s="13" t="s">
        <v>547</v>
      </c>
      <c r="G3970" s="13" t="s">
        <v>119</v>
      </c>
      <c r="H3970" s="11">
        <v>3060</v>
      </c>
      <c r="I3970" s="13" t="s">
        <v>548</v>
      </c>
      <c r="J3970" s="11">
        <v>8948366000107</v>
      </c>
    </row>
    <row r="3971" ht="12" customHeight="1" spans="1:10">
      <c r="A3971" s="11">
        <v>13028</v>
      </c>
      <c r="B3971" s="12" t="s">
        <v>9586</v>
      </c>
      <c r="C3971" s="13" t="s">
        <v>264</v>
      </c>
      <c r="D3971" s="13" t="s">
        <v>9587</v>
      </c>
      <c r="E3971" s="11">
        <v>58840000</v>
      </c>
      <c r="F3971" s="13" t="s">
        <v>9097</v>
      </c>
      <c r="G3971" s="13" t="s">
        <v>114</v>
      </c>
      <c r="H3971" s="11">
        <v>3060</v>
      </c>
      <c r="I3971" s="13" t="s">
        <v>548</v>
      </c>
      <c r="J3971" s="11">
        <v>8948697000139</v>
      </c>
    </row>
    <row r="3972" ht="12" customHeight="1" spans="1:10">
      <c r="A3972" s="11">
        <v>18358</v>
      </c>
      <c r="B3972" s="12" t="s">
        <v>9588</v>
      </c>
      <c r="C3972" s="13" t="s">
        <v>89</v>
      </c>
      <c r="D3972" s="13" t="s">
        <v>9589</v>
      </c>
      <c r="E3972" s="11">
        <v>50740080</v>
      </c>
      <c r="F3972" s="13" t="s">
        <v>91</v>
      </c>
      <c r="G3972" s="13" t="s">
        <v>129</v>
      </c>
      <c r="H3972" s="11">
        <v>100</v>
      </c>
      <c r="I3972" s="13" t="s">
        <v>124</v>
      </c>
      <c r="J3972" s="11">
        <v>8950457000179</v>
      </c>
    </row>
    <row r="3973" ht="12" customHeight="1" spans="1:10">
      <c r="A3973" s="11">
        <v>18468</v>
      </c>
      <c r="B3973" s="12" t="s">
        <v>9590</v>
      </c>
      <c r="C3973" s="13" t="s">
        <v>89</v>
      </c>
      <c r="D3973" s="13" t="s">
        <v>9591</v>
      </c>
      <c r="E3973" s="11">
        <v>55690000</v>
      </c>
      <c r="F3973" s="13" t="s">
        <v>9592</v>
      </c>
      <c r="G3973" s="13" t="s">
        <v>180</v>
      </c>
      <c r="H3973" s="11">
        <v>100</v>
      </c>
      <c r="I3973" s="13" t="s">
        <v>124</v>
      </c>
      <c r="J3973" s="11">
        <v>8951688000105</v>
      </c>
    </row>
    <row r="3974" ht="12" customHeight="1" spans="1:10">
      <c r="A3974" s="11">
        <v>22714</v>
      </c>
      <c r="B3974" s="12" t="s">
        <v>9593</v>
      </c>
      <c r="C3974" s="13" t="s">
        <v>264</v>
      </c>
      <c r="D3974" s="13" t="s">
        <v>9594</v>
      </c>
      <c r="E3974" s="11">
        <v>58038320</v>
      </c>
      <c r="F3974" s="13" t="s">
        <v>547</v>
      </c>
      <c r="G3974" s="13" t="s">
        <v>98</v>
      </c>
      <c r="H3974" s="11">
        <v>100</v>
      </c>
      <c r="I3974" s="13" t="s">
        <v>124</v>
      </c>
      <c r="J3974" s="11">
        <v>8952608000128</v>
      </c>
    </row>
    <row r="3975" ht="12" customHeight="1" spans="1:10">
      <c r="A3975" s="11">
        <v>17111</v>
      </c>
      <c r="B3975" s="12" t="s">
        <v>9595</v>
      </c>
      <c r="C3975" s="13" t="s">
        <v>152</v>
      </c>
      <c r="D3975" s="13" t="s">
        <v>9596</v>
      </c>
      <c r="E3975" s="11">
        <v>48601200</v>
      </c>
      <c r="F3975" s="13" t="s">
        <v>517</v>
      </c>
      <c r="G3975" s="13" t="s">
        <v>98</v>
      </c>
      <c r="H3975" s="11">
        <v>100</v>
      </c>
      <c r="I3975" s="13" t="s">
        <v>124</v>
      </c>
      <c r="J3975" s="11">
        <v>8954078000157</v>
      </c>
    </row>
    <row r="3976" ht="12" customHeight="1" spans="1:10">
      <c r="A3976" s="11">
        <v>19962</v>
      </c>
      <c r="B3976" s="12" t="s">
        <v>9597</v>
      </c>
      <c r="C3976" s="13" t="s">
        <v>152</v>
      </c>
      <c r="D3976" s="13" t="s">
        <v>9598</v>
      </c>
      <c r="E3976" s="11">
        <v>45605375</v>
      </c>
      <c r="F3976" s="13" t="s">
        <v>823</v>
      </c>
      <c r="G3976" s="13" t="s">
        <v>98</v>
      </c>
      <c r="H3976" s="11">
        <v>100</v>
      </c>
      <c r="I3976" s="13" t="s">
        <v>124</v>
      </c>
      <c r="J3976" s="11">
        <v>8955646000215</v>
      </c>
    </row>
    <row r="3977" ht="12" customHeight="1" spans="1:10">
      <c r="A3977" s="11">
        <v>12581</v>
      </c>
      <c r="B3977" s="12" t="s">
        <v>9599</v>
      </c>
      <c r="C3977" s="13" t="s">
        <v>264</v>
      </c>
      <c r="D3977" s="13" t="s">
        <v>9600</v>
      </c>
      <c r="E3977" s="11">
        <v>58101030</v>
      </c>
      <c r="F3977" s="13" t="s">
        <v>266</v>
      </c>
      <c r="G3977" s="13" t="s">
        <v>129</v>
      </c>
      <c r="H3977" s="11">
        <v>999</v>
      </c>
      <c r="I3977" s="13" t="s">
        <v>93</v>
      </c>
      <c r="J3977" s="11">
        <v>8956690000169</v>
      </c>
    </row>
    <row r="3978" ht="12" customHeight="1" spans="1:10">
      <c r="A3978" s="11">
        <v>16820</v>
      </c>
      <c r="B3978" s="12" t="s">
        <v>9601</v>
      </c>
      <c r="C3978" s="13" t="s">
        <v>89</v>
      </c>
      <c r="D3978" s="13" t="s">
        <v>9602</v>
      </c>
      <c r="E3978" s="11">
        <v>54330320</v>
      </c>
      <c r="F3978" s="13" t="s">
        <v>9603</v>
      </c>
      <c r="G3978" s="13" t="s">
        <v>180</v>
      </c>
      <c r="H3978" s="11">
        <v>100</v>
      </c>
      <c r="I3978" s="13" t="s">
        <v>124</v>
      </c>
      <c r="J3978" s="11">
        <v>8957821000122</v>
      </c>
    </row>
    <row r="3979" ht="12" customHeight="1" spans="1:10">
      <c r="A3979" s="11">
        <v>15158</v>
      </c>
      <c r="B3979" s="12" t="s">
        <v>9604</v>
      </c>
      <c r="C3979" s="13" t="s">
        <v>89</v>
      </c>
      <c r="D3979" s="13" t="s">
        <v>9605</v>
      </c>
      <c r="E3979" s="11">
        <v>55270000</v>
      </c>
      <c r="F3979" s="13" t="s">
        <v>9606</v>
      </c>
      <c r="G3979" s="13" t="s">
        <v>998</v>
      </c>
      <c r="H3979" s="11">
        <v>100</v>
      </c>
      <c r="I3979" s="13" t="s">
        <v>124</v>
      </c>
      <c r="J3979" s="11">
        <v>8958498000101</v>
      </c>
    </row>
    <row r="3980" ht="12" customHeight="1" spans="1:10">
      <c r="A3980" s="11">
        <v>17650</v>
      </c>
      <c r="B3980" s="12" t="s">
        <v>9607</v>
      </c>
      <c r="C3980" s="13" t="s">
        <v>89</v>
      </c>
      <c r="D3980" s="13" t="s">
        <v>9608</v>
      </c>
      <c r="E3980" s="11">
        <v>52051090</v>
      </c>
      <c r="F3980" s="13" t="s">
        <v>91</v>
      </c>
      <c r="G3980" s="13" t="s">
        <v>129</v>
      </c>
      <c r="H3980" s="11">
        <v>999</v>
      </c>
      <c r="I3980" s="13" t="s">
        <v>93</v>
      </c>
      <c r="J3980" s="11">
        <v>8958628000106</v>
      </c>
    </row>
    <row r="3981" ht="12" customHeight="1" spans="1:10">
      <c r="A3981" s="11">
        <v>13518</v>
      </c>
      <c r="B3981" s="12" t="s">
        <v>9609</v>
      </c>
      <c r="C3981" s="13" t="s">
        <v>89</v>
      </c>
      <c r="D3981" s="13" t="s">
        <v>9610</v>
      </c>
      <c r="E3981" s="11">
        <v>50070480</v>
      </c>
      <c r="F3981" s="13" t="s">
        <v>91</v>
      </c>
      <c r="G3981" s="13" t="s">
        <v>119</v>
      </c>
      <c r="H3981" s="11">
        <v>100</v>
      </c>
      <c r="I3981" s="13" t="s">
        <v>124</v>
      </c>
      <c r="J3981" s="11">
        <v>8959991000146</v>
      </c>
    </row>
    <row r="3982" ht="12" customHeight="1" spans="1:10">
      <c r="A3982" s="11">
        <v>18576</v>
      </c>
      <c r="B3982" s="12" t="s">
        <v>9611</v>
      </c>
      <c r="C3982" s="13" t="s">
        <v>89</v>
      </c>
      <c r="D3982" s="13" t="s">
        <v>9612</v>
      </c>
      <c r="E3982" s="11">
        <v>55370000</v>
      </c>
      <c r="F3982" s="13" t="s">
        <v>9613</v>
      </c>
      <c r="G3982" s="13" t="s">
        <v>114</v>
      </c>
      <c r="H3982" s="11">
        <v>3084</v>
      </c>
      <c r="I3982" s="13" t="s">
        <v>218</v>
      </c>
      <c r="J3982" s="11">
        <v>8960773000121</v>
      </c>
    </row>
    <row r="3983" ht="12" customHeight="1" spans="1:10">
      <c r="A3983" s="11">
        <v>14271</v>
      </c>
      <c r="B3983" s="12" t="s">
        <v>9614</v>
      </c>
      <c r="C3983" s="13" t="s">
        <v>89</v>
      </c>
      <c r="D3983" s="13" t="s">
        <v>9615</v>
      </c>
      <c r="E3983" s="11">
        <v>50060003</v>
      </c>
      <c r="F3983" s="13" t="s">
        <v>91</v>
      </c>
      <c r="G3983" s="13" t="s">
        <v>92</v>
      </c>
      <c r="H3983" s="11">
        <v>100</v>
      </c>
      <c r="I3983" s="13" t="s">
        <v>124</v>
      </c>
      <c r="J3983" s="11">
        <v>8960890000195</v>
      </c>
    </row>
    <row r="3984" ht="12" customHeight="1" spans="1:10">
      <c r="A3984" s="11">
        <v>13026</v>
      </c>
      <c r="B3984" s="12" t="s">
        <v>9616</v>
      </c>
      <c r="C3984" s="13" t="s">
        <v>89</v>
      </c>
      <c r="D3984" s="13" t="s">
        <v>9617</v>
      </c>
      <c r="E3984" s="11">
        <v>50090040</v>
      </c>
      <c r="F3984" s="13" t="s">
        <v>91</v>
      </c>
      <c r="G3984" s="13" t="s">
        <v>92</v>
      </c>
      <c r="H3984" s="11">
        <v>999</v>
      </c>
      <c r="I3984" s="13" t="s">
        <v>93</v>
      </c>
      <c r="J3984" s="11">
        <v>8962326000101</v>
      </c>
    </row>
    <row r="3985" ht="12" customHeight="1" spans="1:10">
      <c r="A3985" s="11">
        <v>17635</v>
      </c>
      <c r="B3985" s="12" t="s">
        <v>9618</v>
      </c>
      <c r="C3985" s="13" t="s">
        <v>89</v>
      </c>
      <c r="D3985" s="13" t="s">
        <v>2424</v>
      </c>
      <c r="E3985" s="11">
        <v>50040000</v>
      </c>
      <c r="F3985" s="13" t="s">
        <v>91</v>
      </c>
      <c r="G3985" s="13" t="s">
        <v>98</v>
      </c>
      <c r="H3985" s="11">
        <v>100</v>
      </c>
      <c r="I3985" s="13" t="s">
        <v>124</v>
      </c>
      <c r="J3985" s="11">
        <v>8968066000181</v>
      </c>
    </row>
    <row r="3986" ht="12" customHeight="1" spans="1:10">
      <c r="A3986" s="11">
        <v>17135</v>
      </c>
      <c r="B3986" s="12" t="s">
        <v>9619</v>
      </c>
      <c r="C3986" s="13" t="s">
        <v>89</v>
      </c>
      <c r="D3986" s="13" t="s">
        <v>9620</v>
      </c>
      <c r="E3986" s="11">
        <v>55630000</v>
      </c>
      <c r="F3986" s="13" t="s">
        <v>4090</v>
      </c>
      <c r="G3986" s="13" t="s">
        <v>180</v>
      </c>
      <c r="H3986" s="11">
        <v>100</v>
      </c>
      <c r="I3986" s="13" t="s">
        <v>124</v>
      </c>
      <c r="J3986" s="11">
        <v>8968965000184</v>
      </c>
    </row>
    <row r="3987" ht="24" customHeight="1" spans="1:10">
      <c r="A3987" s="11">
        <v>17300</v>
      </c>
      <c r="B3987" s="12" t="s">
        <v>9621</v>
      </c>
      <c r="C3987" s="13" t="s">
        <v>152</v>
      </c>
      <c r="D3987" s="13" t="s">
        <v>9622</v>
      </c>
      <c r="E3987" s="11">
        <v>45600625</v>
      </c>
      <c r="F3987" s="13" t="s">
        <v>823</v>
      </c>
      <c r="G3987" s="13" t="s">
        <v>180</v>
      </c>
      <c r="H3987" s="11">
        <v>100</v>
      </c>
      <c r="I3987" s="13" t="s">
        <v>124</v>
      </c>
      <c r="J3987" s="11">
        <v>8971021000166</v>
      </c>
    </row>
    <row r="3988" ht="12" customHeight="1" spans="1:10">
      <c r="A3988" s="11">
        <v>13011</v>
      </c>
      <c r="B3988" s="12" t="s">
        <v>9623</v>
      </c>
      <c r="C3988" s="13" t="s">
        <v>264</v>
      </c>
      <c r="D3988" s="13" t="s">
        <v>9624</v>
      </c>
      <c r="E3988" s="11">
        <v>58040490</v>
      </c>
      <c r="F3988" s="13" t="s">
        <v>547</v>
      </c>
      <c r="G3988" s="13" t="s">
        <v>119</v>
      </c>
      <c r="H3988" s="11">
        <v>100</v>
      </c>
      <c r="I3988" s="13" t="s">
        <v>124</v>
      </c>
      <c r="J3988" s="11">
        <v>8973539000139</v>
      </c>
    </row>
    <row r="3989" ht="12" customHeight="1" spans="1:10">
      <c r="A3989" s="11">
        <v>17732</v>
      </c>
      <c r="B3989" s="12" t="s">
        <v>9625</v>
      </c>
      <c r="C3989" s="13" t="s">
        <v>89</v>
      </c>
      <c r="D3989" s="13" t="s">
        <v>9626</v>
      </c>
      <c r="E3989" s="11">
        <v>50760430</v>
      </c>
      <c r="F3989" s="13" t="s">
        <v>91</v>
      </c>
      <c r="G3989" s="13" t="s">
        <v>129</v>
      </c>
      <c r="H3989" s="11">
        <v>100</v>
      </c>
      <c r="I3989" s="13" t="s">
        <v>124</v>
      </c>
      <c r="J3989" s="11">
        <v>8973640000190</v>
      </c>
    </row>
    <row r="3990" ht="12" customHeight="1" spans="1:10">
      <c r="A3990" s="11">
        <v>12754</v>
      </c>
      <c r="B3990" s="12" t="s">
        <v>9627</v>
      </c>
      <c r="C3990" s="13" t="s">
        <v>89</v>
      </c>
      <c r="D3990" s="13" t="s">
        <v>9628</v>
      </c>
      <c r="E3990" s="11">
        <v>51170000</v>
      </c>
      <c r="F3990" s="13" t="s">
        <v>91</v>
      </c>
      <c r="G3990" s="13" t="s">
        <v>92</v>
      </c>
      <c r="H3990" s="11">
        <v>999</v>
      </c>
      <c r="I3990" s="13" t="s">
        <v>93</v>
      </c>
      <c r="J3990" s="11">
        <v>8974479000179</v>
      </c>
    </row>
    <row r="3991" ht="12" customHeight="1" spans="1:10">
      <c r="A3991" s="11">
        <v>16199</v>
      </c>
      <c r="B3991" s="12" t="s">
        <v>9629</v>
      </c>
      <c r="C3991" s="13" t="s">
        <v>89</v>
      </c>
      <c r="D3991" s="13" t="s">
        <v>9630</v>
      </c>
      <c r="E3991" s="11">
        <v>50000000</v>
      </c>
      <c r="F3991" s="13" t="s">
        <v>91</v>
      </c>
      <c r="G3991" s="13" t="s">
        <v>92</v>
      </c>
      <c r="H3991" s="11">
        <v>999</v>
      </c>
      <c r="I3991" s="13" t="s">
        <v>93</v>
      </c>
      <c r="J3991" s="11">
        <v>8976045000108</v>
      </c>
    </row>
    <row r="3992" ht="12" customHeight="1" spans="1:10">
      <c r="A3992" s="11">
        <v>18877</v>
      </c>
      <c r="B3992" s="12" t="s">
        <v>9631</v>
      </c>
      <c r="C3992" s="13" t="s">
        <v>5696</v>
      </c>
      <c r="D3992" s="13" t="s">
        <v>9632</v>
      </c>
      <c r="E3992" s="11">
        <v>69312242</v>
      </c>
      <c r="F3992" s="13" t="s">
        <v>5698</v>
      </c>
      <c r="G3992" s="13" t="s">
        <v>129</v>
      </c>
      <c r="H3992" s="11">
        <v>100</v>
      </c>
      <c r="I3992" s="13" t="s">
        <v>124</v>
      </c>
      <c r="J3992" s="11">
        <v>8978089000177</v>
      </c>
    </row>
    <row r="3993" ht="12" customHeight="1" spans="1:10">
      <c r="A3993" s="11">
        <v>14603</v>
      </c>
      <c r="B3993" s="12" t="s">
        <v>9633</v>
      </c>
      <c r="C3993" s="13" t="s">
        <v>89</v>
      </c>
      <c r="D3993" s="13" t="s">
        <v>9634</v>
      </c>
      <c r="E3993" s="11">
        <v>5000000</v>
      </c>
      <c r="F3993" s="13" t="s">
        <v>9635</v>
      </c>
      <c r="G3993" s="13" t="s">
        <v>180</v>
      </c>
      <c r="H3993" s="11">
        <v>100</v>
      </c>
      <c r="I3993" s="13" t="s">
        <v>124</v>
      </c>
      <c r="J3993" s="11">
        <v>8979783000109</v>
      </c>
    </row>
    <row r="3994" ht="12" customHeight="1" spans="1:10">
      <c r="A3994" s="11">
        <v>17395</v>
      </c>
      <c r="B3994" s="12" t="s">
        <v>9636</v>
      </c>
      <c r="C3994" s="13" t="s">
        <v>89</v>
      </c>
      <c r="D3994" s="13" t="s">
        <v>9637</v>
      </c>
      <c r="E3994" s="11">
        <v>51170300</v>
      </c>
      <c r="F3994" s="13" t="s">
        <v>91</v>
      </c>
      <c r="G3994" s="13" t="s">
        <v>129</v>
      </c>
      <c r="H3994" s="11">
        <v>100</v>
      </c>
      <c r="I3994" s="13" t="s">
        <v>124</v>
      </c>
      <c r="J3994" s="11">
        <v>8983789000150</v>
      </c>
    </row>
    <row r="3995" ht="12" customHeight="1" spans="1:10">
      <c r="A3995" s="11">
        <v>17190</v>
      </c>
      <c r="B3995" s="12" t="s">
        <v>9638</v>
      </c>
      <c r="C3995" s="13" t="s">
        <v>264</v>
      </c>
      <c r="D3995" s="13" t="s">
        <v>9639</v>
      </c>
      <c r="E3995" s="11">
        <v>58040490</v>
      </c>
      <c r="F3995" s="13" t="s">
        <v>547</v>
      </c>
      <c r="G3995" s="13" t="s">
        <v>119</v>
      </c>
      <c r="H3995" s="11">
        <v>100</v>
      </c>
      <c r="I3995" s="13" t="s">
        <v>124</v>
      </c>
      <c r="J3995" s="11">
        <v>8985082000182</v>
      </c>
    </row>
    <row r="3996" ht="12" customHeight="1" spans="1:10">
      <c r="A3996" s="11">
        <v>17087</v>
      </c>
      <c r="B3996" s="12" t="s">
        <v>9640</v>
      </c>
      <c r="C3996" s="13" t="s">
        <v>89</v>
      </c>
      <c r="D3996" s="13" t="s">
        <v>9641</v>
      </c>
      <c r="E3996" s="11">
        <v>55700000</v>
      </c>
      <c r="F3996" s="13" t="s">
        <v>2604</v>
      </c>
      <c r="G3996" s="13" t="s">
        <v>180</v>
      </c>
      <c r="H3996" s="11">
        <v>100</v>
      </c>
      <c r="I3996" s="13" t="s">
        <v>124</v>
      </c>
      <c r="J3996" s="11">
        <v>8987087000144</v>
      </c>
    </row>
    <row r="3997" ht="12" customHeight="1" spans="1:10">
      <c r="A3997" s="11">
        <v>24318</v>
      </c>
      <c r="B3997" s="12" t="s">
        <v>9642</v>
      </c>
      <c r="C3997" s="13" t="s">
        <v>146</v>
      </c>
      <c r="D3997" s="13" t="s">
        <v>9643</v>
      </c>
      <c r="E3997" s="11">
        <v>60873082</v>
      </c>
      <c r="F3997" s="13" t="s">
        <v>148</v>
      </c>
      <c r="G3997" s="13" t="s">
        <v>170</v>
      </c>
      <c r="H3997" s="11">
        <v>2800</v>
      </c>
      <c r="I3997" s="13" t="s">
        <v>161</v>
      </c>
      <c r="J3997" s="11">
        <v>8991232000160</v>
      </c>
    </row>
    <row r="3998" ht="12" customHeight="1" spans="1:10">
      <c r="A3998" s="11">
        <v>17076</v>
      </c>
      <c r="B3998" s="12" t="s">
        <v>9644</v>
      </c>
      <c r="C3998" s="13" t="s">
        <v>264</v>
      </c>
      <c r="D3998" s="13" t="s">
        <v>9645</v>
      </c>
      <c r="E3998" s="11">
        <v>58100001</v>
      </c>
      <c r="F3998" s="13" t="s">
        <v>266</v>
      </c>
      <c r="G3998" s="13" t="s">
        <v>377</v>
      </c>
      <c r="H3998" s="11">
        <v>3060</v>
      </c>
      <c r="I3998" s="13" t="s">
        <v>548</v>
      </c>
      <c r="J3998" s="11">
        <v>8991812000158</v>
      </c>
    </row>
    <row r="3999" ht="12" customHeight="1" spans="1:10">
      <c r="A3999" s="11">
        <v>19524</v>
      </c>
      <c r="B3999" s="12" t="s">
        <v>9646</v>
      </c>
      <c r="C3999" s="13" t="s">
        <v>264</v>
      </c>
      <c r="D3999" s="13" t="s">
        <v>9647</v>
      </c>
      <c r="E3999" s="11">
        <v>58135000</v>
      </c>
      <c r="F3999" s="13" t="s">
        <v>9648</v>
      </c>
      <c r="G3999" s="13" t="s">
        <v>114</v>
      </c>
      <c r="H3999" s="11">
        <v>3060</v>
      </c>
      <c r="I3999" s="13" t="s">
        <v>548</v>
      </c>
      <c r="J3999" s="11">
        <v>8993909000108</v>
      </c>
    </row>
    <row r="4000" ht="12" customHeight="1" spans="1:10">
      <c r="A4000" s="11">
        <v>12623</v>
      </c>
      <c r="B4000" s="12" t="s">
        <v>9649</v>
      </c>
      <c r="C4000" s="13" t="s">
        <v>264</v>
      </c>
      <c r="D4000" s="13" t="s">
        <v>9650</v>
      </c>
      <c r="E4000" s="11">
        <v>58135000</v>
      </c>
      <c r="F4000" s="13" t="s">
        <v>9648</v>
      </c>
      <c r="G4000" s="13" t="s">
        <v>114</v>
      </c>
      <c r="H4000" s="11">
        <v>3060</v>
      </c>
      <c r="I4000" s="13" t="s">
        <v>548</v>
      </c>
      <c r="J4000" s="11">
        <v>8993909000523</v>
      </c>
    </row>
    <row r="4001" ht="12" customHeight="1" spans="1:10">
      <c r="A4001" s="11">
        <v>22842</v>
      </c>
      <c r="B4001" s="12" t="s">
        <v>9651</v>
      </c>
      <c r="C4001" s="13" t="s">
        <v>264</v>
      </c>
      <c r="D4001" s="13" t="s">
        <v>9652</v>
      </c>
      <c r="E4001" s="11">
        <v>58400058</v>
      </c>
      <c r="F4001" s="13" t="s">
        <v>266</v>
      </c>
      <c r="G4001" s="13" t="s">
        <v>114</v>
      </c>
      <c r="H4001" s="11">
        <v>3060</v>
      </c>
      <c r="I4001" s="13" t="s">
        <v>548</v>
      </c>
      <c r="J4001" s="11">
        <v>8993917000146</v>
      </c>
    </row>
    <row r="4002" ht="12" customHeight="1" spans="1:10">
      <c r="A4002" s="11">
        <v>13006</v>
      </c>
      <c r="B4002" s="12" t="s">
        <v>9653</v>
      </c>
      <c r="C4002" s="13" t="s">
        <v>264</v>
      </c>
      <c r="D4002" s="13" t="s">
        <v>9654</v>
      </c>
      <c r="E4002" s="11">
        <v>58170000</v>
      </c>
      <c r="F4002" s="13" t="s">
        <v>9655</v>
      </c>
      <c r="G4002" s="13" t="s">
        <v>114</v>
      </c>
      <c r="H4002" s="11">
        <v>3060</v>
      </c>
      <c r="I4002" s="13" t="s">
        <v>548</v>
      </c>
      <c r="J4002" s="11">
        <v>8993925000192</v>
      </c>
    </row>
    <row r="4003" ht="12" customHeight="1" spans="1:10">
      <c r="A4003" s="11">
        <v>13452</v>
      </c>
      <c r="B4003" s="12" t="s">
        <v>9656</v>
      </c>
      <c r="C4003" s="13" t="s">
        <v>264</v>
      </c>
      <c r="D4003" s="13" t="s">
        <v>9657</v>
      </c>
      <c r="E4003" s="11">
        <v>58600000</v>
      </c>
      <c r="F4003" s="13" t="s">
        <v>9658</v>
      </c>
      <c r="G4003" s="13" t="s">
        <v>114</v>
      </c>
      <c r="H4003" s="11">
        <v>3060</v>
      </c>
      <c r="I4003" s="13" t="s">
        <v>548</v>
      </c>
      <c r="J4003" s="11">
        <v>8996886000187</v>
      </c>
    </row>
    <row r="4004" ht="12" customHeight="1" spans="1:10">
      <c r="A4004" s="11">
        <v>12629</v>
      </c>
      <c r="B4004" s="12" t="s">
        <v>9659</v>
      </c>
      <c r="C4004" s="13" t="s">
        <v>264</v>
      </c>
      <c r="D4004" s="13" t="s">
        <v>9660</v>
      </c>
      <c r="E4004" s="11">
        <v>50000000</v>
      </c>
      <c r="F4004" s="13" t="s">
        <v>9661</v>
      </c>
      <c r="G4004" s="13" t="s">
        <v>114</v>
      </c>
      <c r="H4004" s="11">
        <v>3060</v>
      </c>
      <c r="I4004" s="13" t="s">
        <v>548</v>
      </c>
      <c r="J4004" s="11">
        <v>8997611000168</v>
      </c>
    </row>
    <row r="4005" ht="12" customHeight="1" spans="1:10">
      <c r="A4005" s="11">
        <v>23298</v>
      </c>
      <c r="B4005" s="12" t="s">
        <v>9662</v>
      </c>
      <c r="C4005" s="13" t="s">
        <v>116</v>
      </c>
      <c r="D4005" s="13" t="s">
        <v>9663</v>
      </c>
      <c r="E4005" s="11">
        <v>65272000</v>
      </c>
      <c r="F4005" s="13" t="s">
        <v>9664</v>
      </c>
      <c r="G4005" s="13" t="s">
        <v>114</v>
      </c>
      <c r="H4005" s="11">
        <v>2813</v>
      </c>
      <c r="I4005" s="13" t="s">
        <v>120</v>
      </c>
      <c r="J4005" s="11">
        <v>8999023000163</v>
      </c>
    </row>
    <row r="4006" ht="12" customHeight="1" spans="1:10">
      <c r="A4006" s="11">
        <v>20495</v>
      </c>
      <c r="B4006" s="12" t="s">
        <v>9665</v>
      </c>
      <c r="C4006" s="13" t="s">
        <v>264</v>
      </c>
      <c r="D4006" s="13" t="s">
        <v>9666</v>
      </c>
      <c r="E4006" s="11">
        <v>58806000</v>
      </c>
      <c r="F4006" s="13" t="s">
        <v>2640</v>
      </c>
      <c r="G4006" s="13" t="s">
        <v>114</v>
      </c>
      <c r="H4006" s="11">
        <v>3060</v>
      </c>
      <c r="I4006" s="13" t="s">
        <v>548</v>
      </c>
      <c r="J4006" s="11">
        <v>8999674000153</v>
      </c>
    </row>
    <row r="4007" ht="12" customHeight="1" spans="1:10">
      <c r="A4007" s="11">
        <v>12807</v>
      </c>
      <c r="B4007" s="12" t="s">
        <v>9667</v>
      </c>
      <c r="C4007" s="13" t="s">
        <v>264</v>
      </c>
      <c r="D4007" s="13" t="s">
        <v>9668</v>
      </c>
      <c r="E4007" s="11">
        <v>58800040</v>
      </c>
      <c r="F4007" s="13" t="s">
        <v>2640</v>
      </c>
      <c r="G4007" s="13" t="s">
        <v>420</v>
      </c>
      <c r="H4007" s="11">
        <v>100</v>
      </c>
      <c r="I4007" s="13" t="s">
        <v>124</v>
      </c>
      <c r="J4007" s="11">
        <v>8999674000668</v>
      </c>
    </row>
    <row r="4008" ht="12" customHeight="1" spans="1:10">
      <c r="A4008" s="11">
        <v>16402</v>
      </c>
      <c r="B4008" s="12" t="s">
        <v>9669</v>
      </c>
      <c r="C4008" s="13" t="s">
        <v>264</v>
      </c>
      <c r="D4008" s="13" t="s">
        <v>9670</v>
      </c>
      <c r="E4008" s="11">
        <v>58815000</v>
      </c>
      <c r="F4008" s="13" t="s">
        <v>9671</v>
      </c>
      <c r="G4008" s="13" t="s">
        <v>114</v>
      </c>
      <c r="H4008" s="11">
        <v>3060</v>
      </c>
      <c r="I4008" s="13" t="s">
        <v>548</v>
      </c>
      <c r="J4008" s="11">
        <v>8999682000108</v>
      </c>
    </row>
    <row r="4009" ht="12" customHeight="1" spans="1:10">
      <c r="A4009" s="11">
        <v>20589</v>
      </c>
      <c r="B4009" s="12" t="s">
        <v>9672</v>
      </c>
      <c r="C4009" s="13" t="s">
        <v>264</v>
      </c>
      <c r="D4009" s="13" t="s">
        <v>9673</v>
      </c>
      <c r="E4009" s="11">
        <v>58824000</v>
      </c>
      <c r="F4009" s="13" t="s">
        <v>9674</v>
      </c>
      <c r="G4009" s="13" t="s">
        <v>114</v>
      </c>
      <c r="H4009" s="11">
        <v>3060</v>
      </c>
      <c r="I4009" s="13" t="s">
        <v>548</v>
      </c>
      <c r="J4009" s="11">
        <v>8999690000146</v>
      </c>
    </row>
    <row r="4010" ht="12" customHeight="1" spans="1:10">
      <c r="A4010" s="11">
        <v>17298</v>
      </c>
      <c r="B4010" s="12" t="s">
        <v>9675</v>
      </c>
      <c r="C4010" s="13" t="s">
        <v>264</v>
      </c>
      <c r="D4010" s="13" t="s">
        <v>9676</v>
      </c>
      <c r="E4010" s="11">
        <v>58817000</v>
      </c>
      <c r="F4010" s="13" t="s">
        <v>9677</v>
      </c>
      <c r="G4010" s="13" t="s">
        <v>114</v>
      </c>
      <c r="H4010" s="11">
        <v>3060</v>
      </c>
      <c r="I4010" s="13" t="s">
        <v>548</v>
      </c>
      <c r="J4010" s="11">
        <v>8999708000100</v>
      </c>
    </row>
    <row r="4011" ht="12" customHeight="1" spans="1:10">
      <c r="A4011" s="11">
        <v>24230</v>
      </c>
      <c r="B4011" s="12" t="s">
        <v>9678</v>
      </c>
      <c r="C4011" s="13" t="s">
        <v>264</v>
      </c>
      <c r="D4011" s="13" t="s">
        <v>9679</v>
      </c>
      <c r="E4011" s="11">
        <v>58820000</v>
      </c>
      <c r="F4011" s="13" t="s">
        <v>9680</v>
      </c>
      <c r="G4011" s="13" t="s">
        <v>114</v>
      </c>
      <c r="H4011" s="11">
        <v>3060</v>
      </c>
      <c r="I4011" s="13" t="s">
        <v>548</v>
      </c>
      <c r="J4011" s="11">
        <v>8999716000156</v>
      </c>
    </row>
    <row r="4012" ht="12" customHeight="1" spans="1:10">
      <c r="A4012" s="11">
        <v>14787</v>
      </c>
      <c r="B4012" s="12" t="s">
        <v>9681</v>
      </c>
      <c r="C4012" s="13" t="s">
        <v>264</v>
      </c>
      <c r="D4012" s="13" t="s">
        <v>9682</v>
      </c>
      <c r="E4012" s="11">
        <v>58115000</v>
      </c>
      <c r="F4012" s="13" t="s">
        <v>9683</v>
      </c>
      <c r="G4012" s="13" t="s">
        <v>114</v>
      </c>
      <c r="H4012" s="11">
        <v>3060</v>
      </c>
      <c r="I4012" s="13" t="s">
        <v>548</v>
      </c>
      <c r="J4012" s="11">
        <v>9001744000103</v>
      </c>
    </row>
    <row r="4013" ht="12" customHeight="1" spans="1:10">
      <c r="A4013" s="11">
        <v>13956</v>
      </c>
      <c r="B4013" s="12" t="s">
        <v>9684</v>
      </c>
      <c r="C4013" s="13" t="s">
        <v>89</v>
      </c>
      <c r="D4013" s="13" t="s">
        <v>9685</v>
      </c>
      <c r="E4013" s="11">
        <v>4</v>
      </c>
      <c r="F4013" s="13" t="s">
        <v>91</v>
      </c>
      <c r="G4013" s="13" t="s">
        <v>119</v>
      </c>
      <c r="H4013" s="11">
        <v>999</v>
      </c>
      <c r="I4013" s="13" t="s">
        <v>93</v>
      </c>
      <c r="J4013" s="11">
        <v>9001819000148</v>
      </c>
    </row>
    <row r="4014" ht="12" customHeight="1" spans="1:10">
      <c r="A4014" s="11">
        <v>938</v>
      </c>
      <c r="B4014" s="12" t="s">
        <v>9686</v>
      </c>
      <c r="C4014" s="13" t="s">
        <v>89</v>
      </c>
      <c r="D4014" s="13" t="s">
        <v>9687</v>
      </c>
      <c r="E4014" s="11">
        <v>54310620</v>
      </c>
      <c r="F4014" s="13" t="s">
        <v>1107</v>
      </c>
      <c r="G4014" s="13" t="s">
        <v>129</v>
      </c>
      <c r="H4014" s="11">
        <v>100</v>
      </c>
      <c r="I4014" s="13" t="s">
        <v>124</v>
      </c>
      <c r="J4014" s="11">
        <v>9007162000126</v>
      </c>
    </row>
    <row r="4015" ht="12" customHeight="1" spans="1:10">
      <c r="A4015" s="11">
        <v>12418</v>
      </c>
      <c r="B4015" s="12" t="s">
        <v>9688</v>
      </c>
      <c r="C4015" s="13" t="s">
        <v>264</v>
      </c>
      <c r="D4015" s="13" t="s">
        <v>9689</v>
      </c>
      <c r="E4015" s="11">
        <v>58135000</v>
      </c>
      <c r="F4015" s="13" t="s">
        <v>9648</v>
      </c>
      <c r="G4015" s="13" t="s">
        <v>119</v>
      </c>
      <c r="H4015" s="11">
        <v>3060</v>
      </c>
      <c r="I4015" s="13" t="s">
        <v>548</v>
      </c>
      <c r="J4015" s="11">
        <v>9007675000137</v>
      </c>
    </row>
    <row r="4016" ht="12" customHeight="1" spans="1:10">
      <c r="A4016" s="11">
        <v>15512</v>
      </c>
      <c r="B4016" s="12" t="s">
        <v>9690</v>
      </c>
      <c r="C4016" s="13" t="s">
        <v>264</v>
      </c>
      <c r="D4016" s="13" t="s">
        <v>9691</v>
      </c>
      <c r="E4016" s="11">
        <v>58310000</v>
      </c>
      <c r="F4016" s="13" t="s">
        <v>272</v>
      </c>
      <c r="G4016" s="13" t="s">
        <v>114</v>
      </c>
      <c r="H4016" s="11">
        <v>3060</v>
      </c>
      <c r="I4016" s="13" t="s">
        <v>548</v>
      </c>
      <c r="J4016" s="11">
        <v>9012493000154</v>
      </c>
    </row>
    <row r="4017" ht="12" customHeight="1" spans="1:10">
      <c r="A4017" s="11">
        <v>23832</v>
      </c>
      <c r="B4017" s="12" t="s">
        <v>9692</v>
      </c>
      <c r="C4017" s="13" t="s">
        <v>146</v>
      </c>
      <c r="D4017" s="13" t="s">
        <v>9693</v>
      </c>
      <c r="E4017" s="11">
        <v>62265000</v>
      </c>
      <c r="F4017" s="13" t="s">
        <v>7620</v>
      </c>
      <c r="G4017" s="13" t="s">
        <v>129</v>
      </c>
      <c r="H4017" s="11">
        <v>100</v>
      </c>
      <c r="I4017" s="13" t="s">
        <v>124</v>
      </c>
      <c r="J4017" s="11">
        <v>9013072000148</v>
      </c>
    </row>
    <row r="4018" ht="12" customHeight="1" spans="1:10">
      <c r="A4018" s="11">
        <v>17610</v>
      </c>
      <c r="B4018" s="12" t="s">
        <v>9694</v>
      </c>
      <c r="C4018" s="13" t="s">
        <v>334</v>
      </c>
      <c r="D4018" s="13" t="s">
        <v>9695</v>
      </c>
      <c r="E4018" s="11">
        <v>66093020</v>
      </c>
      <c r="F4018" s="13" t="s">
        <v>336</v>
      </c>
      <c r="G4018" s="13" t="s">
        <v>109</v>
      </c>
      <c r="H4018" s="11">
        <v>2998</v>
      </c>
      <c r="I4018" s="13" t="s">
        <v>337</v>
      </c>
      <c r="J4018" s="11">
        <v>9021003000186</v>
      </c>
    </row>
    <row r="4019" ht="12" customHeight="1" spans="1:10">
      <c r="A4019" s="11">
        <v>14530</v>
      </c>
      <c r="B4019" s="12" t="s">
        <v>9696</v>
      </c>
      <c r="C4019" s="13" t="s">
        <v>89</v>
      </c>
      <c r="D4019" s="13" t="s">
        <v>9697</v>
      </c>
      <c r="E4019" s="11">
        <v>53110110</v>
      </c>
      <c r="F4019" s="13" t="s">
        <v>189</v>
      </c>
      <c r="G4019" s="13" t="s">
        <v>129</v>
      </c>
      <c r="H4019" s="11">
        <v>999</v>
      </c>
      <c r="I4019" s="13" t="s">
        <v>93</v>
      </c>
      <c r="J4019" s="11">
        <v>9021346000140</v>
      </c>
    </row>
    <row r="4020" ht="12" customHeight="1" spans="1:10">
      <c r="A4020" s="11">
        <v>1714</v>
      </c>
      <c r="B4020" s="12" t="s">
        <v>9698</v>
      </c>
      <c r="C4020" s="13" t="s">
        <v>264</v>
      </c>
      <c r="D4020" s="13" t="s">
        <v>9699</v>
      </c>
      <c r="E4020" s="11">
        <v>58200000</v>
      </c>
      <c r="F4020" s="13" t="s">
        <v>3102</v>
      </c>
      <c r="G4020" s="13" t="s">
        <v>180</v>
      </c>
      <c r="H4020" s="11">
        <v>100</v>
      </c>
      <c r="I4020" s="13" t="s">
        <v>124</v>
      </c>
      <c r="J4020" s="11">
        <v>9029406000171</v>
      </c>
    </row>
    <row r="4021" ht="12" customHeight="1" spans="1:10">
      <c r="A4021" s="11">
        <v>1505</v>
      </c>
      <c r="B4021" s="12" t="s">
        <v>9700</v>
      </c>
      <c r="C4021" s="13" t="s">
        <v>264</v>
      </c>
      <c r="D4021" s="13" t="s">
        <v>9701</v>
      </c>
      <c r="E4021" s="11">
        <v>58200000</v>
      </c>
      <c r="F4021" s="13" t="s">
        <v>3102</v>
      </c>
      <c r="G4021" s="13" t="s">
        <v>119</v>
      </c>
      <c r="H4021" s="11">
        <v>100</v>
      </c>
      <c r="I4021" s="13" t="s">
        <v>124</v>
      </c>
      <c r="J4021" s="11">
        <v>9030263000118</v>
      </c>
    </row>
    <row r="4022" ht="12" customHeight="1" spans="1:10">
      <c r="A4022" s="11">
        <v>21730</v>
      </c>
      <c r="B4022" s="12" t="s">
        <v>9702</v>
      </c>
      <c r="C4022" s="13" t="s">
        <v>89</v>
      </c>
      <c r="D4022" s="13" t="s">
        <v>9703</v>
      </c>
      <c r="E4022" s="11">
        <v>53403740</v>
      </c>
      <c r="F4022" s="13" t="s">
        <v>250</v>
      </c>
      <c r="G4022" s="13" t="s">
        <v>321</v>
      </c>
      <c r="H4022" s="11">
        <v>100</v>
      </c>
      <c r="I4022" s="13" t="s">
        <v>124</v>
      </c>
      <c r="J4022" s="11">
        <v>9032632000101</v>
      </c>
    </row>
    <row r="4023" ht="12" customHeight="1" spans="1:10">
      <c r="A4023" s="11">
        <v>17370</v>
      </c>
      <c r="B4023" s="12" t="s">
        <v>9704</v>
      </c>
      <c r="C4023" s="13" t="s">
        <v>152</v>
      </c>
      <c r="D4023" s="13" t="s">
        <v>9705</v>
      </c>
      <c r="E4023" s="11">
        <v>44380000</v>
      </c>
      <c r="F4023" s="13" t="s">
        <v>809</v>
      </c>
      <c r="G4023" s="13" t="s">
        <v>180</v>
      </c>
      <c r="H4023" s="11">
        <v>100</v>
      </c>
      <c r="I4023" s="13" t="s">
        <v>124</v>
      </c>
      <c r="J4023" s="11">
        <v>9033286000186</v>
      </c>
    </row>
    <row r="4024" ht="24" customHeight="1" spans="1:10">
      <c r="A4024" s="11">
        <v>23640</v>
      </c>
      <c r="B4024" s="12" t="s">
        <v>9706</v>
      </c>
      <c r="C4024" s="13" t="s">
        <v>111</v>
      </c>
      <c r="D4024" s="13" t="s">
        <v>9707</v>
      </c>
      <c r="E4024" s="11">
        <v>74985144</v>
      </c>
      <c r="F4024" s="13" t="s">
        <v>340</v>
      </c>
      <c r="G4024" s="13" t="s">
        <v>129</v>
      </c>
      <c r="H4024" s="11">
        <v>100</v>
      </c>
      <c r="I4024" s="13" t="s">
        <v>124</v>
      </c>
      <c r="J4024" s="11">
        <v>9034672000192</v>
      </c>
    </row>
    <row r="4025" ht="24" customHeight="1" spans="1:10">
      <c r="A4025" s="11">
        <v>18204</v>
      </c>
      <c r="B4025" s="12" t="s">
        <v>9708</v>
      </c>
      <c r="C4025" s="13" t="s">
        <v>89</v>
      </c>
      <c r="D4025" s="13" t="s">
        <v>9709</v>
      </c>
      <c r="E4025" s="11">
        <v>60610090</v>
      </c>
      <c r="F4025" s="13" t="s">
        <v>91</v>
      </c>
      <c r="G4025" s="13" t="s">
        <v>180</v>
      </c>
      <c r="H4025" s="11">
        <v>100</v>
      </c>
      <c r="I4025" s="13" t="s">
        <v>124</v>
      </c>
      <c r="J4025" s="11">
        <v>9035130000134</v>
      </c>
    </row>
    <row r="4026" ht="12" customHeight="1" spans="1:10">
      <c r="A4026" s="11">
        <v>17693</v>
      </c>
      <c r="B4026" s="12" t="s">
        <v>9710</v>
      </c>
      <c r="C4026" s="13" t="s">
        <v>89</v>
      </c>
      <c r="D4026" s="13" t="s">
        <v>9711</v>
      </c>
      <c r="E4026" s="11">
        <v>50721020</v>
      </c>
      <c r="F4026" s="13" t="s">
        <v>91</v>
      </c>
      <c r="G4026" s="13" t="s">
        <v>129</v>
      </c>
      <c r="H4026" s="11">
        <v>100</v>
      </c>
      <c r="I4026" s="13" t="s">
        <v>124</v>
      </c>
      <c r="J4026" s="11">
        <v>9039574000148</v>
      </c>
    </row>
    <row r="4027" ht="24" customHeight="1" spans="1:10">
      <c r="A4027" s="11">
        <v>1192</v>
      </c>
      <c r="B4027" s="12" t="s">
        <v>9712</v>
      </c>
      <c r="C4027" s="13" t="s">
        <v>89</v>
      </c>
      <c r="D4027" s="13" t="s">
        <v>9713</v>
      </c>
      <c r="E4027" s="11">
        <v>50070615</v>
      </c>
      <c r="F4027" s="13" t="s">
        <v>91</v>
      </c>
      <c r="G4027" s="13" t="s">
        <v>109</v>
      </c>
      <c r="H4027" s="11">
        <v>100</v>
      </c>
      <c r="I4027" s="13" t="s">
        <v>124</v>
      </c>
      <c r="J4027" s="11">
        <v>9039744000194</v>
      </c>
    </row>
    <row r="4028" ht="12" customHeight="1" spans="1:10">
      <c r="A4028" s="11">
        <v>18145</v>
      </c>
      <c r="B4028" s="12" t="s">
        <v>9714</v>
      </c>
      <c r="C4028" s="13" t="s">
        <v>89</v>
      </c>
      <c r="D4028" s="13" t="s">
        <v>9715</v>
      </c>
      <c r="E4028" s="11">
        <v>53413000</v>
      </c>
      <c r="F4028" s="13" t="s">
        <v>250</v>
      </c>
      <c r="G4028" s="13" t="s">
        <v>321</v>
      </c>
      <c r="H4028" s="11">
        <v>100</v>
      </c>
      <c r="I4028" s="13" t="s">
        <v>124</v>
      </c>
      <c r="J4028" s="11">
        <v>9039744000275</v>
      </c>
    </row>
    <row r="4029" ht="24" customHeight="1" spans="1:10">
      <c r="A4029" s="11">
        <v>17963</v>
      </c>
      <c r="B4029" s="12" t="s">
        <v>9716</v>
      </c>
      <c r="C4029" s="13" t="s">
        <v>89</v>
      </c>
      <c r="D4029" s="13" t="s">
        <v>9717</v>
      </c>
      <c r="E4029" s="11">
        <v>53000000</v>
      </c>
      <c r="F4029" s="13" t="s">
        <v>189</v>
      </c>
      <c r="G4029" s="13" t="s">
        <v>109</v>
      </c>
      <c r="H4029" s="11">
        <v>100</v>
      </c>
      <c r="I4029" s="13" t="s">
        <v>124</v>
      </c>
      <c r="J4029" s="11">
        <v>9039744000356</v>
      </c>
    </row>
    <row r="4030" ht="12" customHeight="1" spans="1:10">
      <c r="A4030" s="11">
        <v>17964</v>
      </c>
      <c r="B4030" s="12" t="s">
        <v>9718</v>
      </c>
      <c r="C4030" s="13" t="s">
        <v>89</v>
      </c>
      <c r="D4030" s="13" t="s">
        <v>9719</v>
      </c>
      <c r="E4030" s="11">
        <v>53610000</v>
      </c>
      <c r="F4030" s="13" t="s">
        <v>1547</v>
      </c>
      <c r="G4030" s="13" t="s">
        <v>109</v>
      </c>
      <c r="H4030" s="11">
        <v>100</v>
      </c>
      <c r="I4030" s="13" t="s">
        <v>124</v>
      </c>
      <c r="J4030" s="11">
        <v>9039744000437</v>
      </c>
    </row>
    <row r="4031" ht="12" customHeight="1" spans="1:10">
      <c r="A4031" s="11">
        <v>17972</v>
      </c>
      <c r="B4031" s="12" t="s">
        <v>9720</v>
      </c>
      <c r="C4031" s="13" t="s">
        <v>89</v>
      </c>
      <c r="D4031" s="13" t="s">
        <v>9721</v>
      </c>
      <c r="E4031" s="11">
        <v>53421035</v>
      </c>
      <c r="F4031" s="13" t="s">
        <v>250</v>
      </c>
      <c r="G4031" s="13" t="s">
        <v>109</v>
      </c>
      <c r="H4031" s="11">
        <v>100</v>
      </c>
      <c r="I4031" s="13" t="s">
        <v>124</v>
      </c>
      <c r="J4031" s="11">
        <v>9039744000518</v>
      </c>
    </row>
    <row r="4032" ht="12" customHeight="1" spans="1:10">
      <c r="A4032" s="11">
        <v>19207</v>
      </c>
      <c r="B4032" s="12" t="s">
        <v>9722</v>
      </c>
      <c r="C4032" s="13" t="s">
        <v>89</v>
      </c>
      <c r="D4032" s="13" t="s">
        <v>9723</v>
      </c>
      <c r="E4032" s="11">
        <v>54725000</v>
      </c>
      <c r="F4032" s="13" t="s">
        <v>4142</v>
      </c>
      <c r="G4032" s="13" t="s">
        <v>321</v>
      </c>
      <c r="H4032" s="11">
        <v>100</v>
      </c>
      <c r="I4032" s="13" t="s">
        <v>124</v>
      </c>
      <c r="J4032" s="11">
        <v>9039744000607</v>
      </c>
    </row>
    <row r="4033" ht="12" customHeight="1" spans="1:10">
      <c r="A4033" s="11">
        <v>19248</v>
      </c>
      <c r="B4033" s="12" t="s">
        <v>9724</v>
      </c>
      <c r="C4033" s="13" t="s">
        <v>89</v>
      </c>
      <c r="D4033" s="13" t="s">
        <v>9725</v>
      </c>
      <c r="E4033" s="11">
        <v>56306040</v>
      </c>
      <c r="F4033" s="13" t="s">
        <v>772</v>
      </c>
      <c r="G4033" s="13" t="s">
        <v>321</v>
      </c>
      <c r="H4033" s="11">
        <v>100</v>
      </c>
      <c r="I4033" s="13" t="s">
        <v>124</v>
      </c>
      <c r="J4033" s="11">
        <v>9039744000780</v>
      </c>
    </row>
    <row r="4034" ht="12" customHeight="1" spans="1:10">
      <c r="A4034" s="11">
        <v>19376</v>
      </c>
      <c r="B4034" s="12" t="s">
        <v>9726</v>
      </c>
      <c r="C4034" s="13" t="s">
        <v>89</v>
      </c>
      <c r="D4034" s="13" t="s">
        <v>9727</v>
      </c>
      <c r="E4034" s="11">
        <v>54510000</v>
      </c>
      <c r="F4034" s="13" t="s">
        <v>2685</v>
      </c>
      <c r="G4034" s="13" t="s">
        <v>109</v>
      </c>
      <c r="H4034" s="11">
        <v>100</v>
      </c>
      <c r="I4034" s="13" t="s">
        <v>124</v>
      </c>
      <c r="J4034" s="11">
        <v>9039744000860</v>
      </c>
    </row>
    <row r="4035" ht="12" customHeight="1" spans="1:10">
      <c r="A4035" s="11">
        <v>19512</v>
      </c>
      <c r="B4035" s="12" t="s">
        <v>9728</v>
      </c>
      <c r="C4035" s="13" t="s">
        <v>89</v>
      </c>
      <c r="D4035" s="13" t="s">
        <v>9729</v>
      </c>
      <c r="E4035" s="11">
        <v>54470270</v>
      </c>
      <c r="F4035" s="13" t="s">
        <v>1107</v>
      </c>
      <c r="G4035" s="13" t="s">
        <v>321</v>
      </c>
      <c r="H4035" s="11">
        <v>100</v>
      </c>
      <c r="I4035" s="13" t="s">
        <v>124</v>
      </c>
      <c r="J4035" s="11">
        <v>9039744000941</v>
      </c>
    </row>
    <row r="4036" ht="12" customHeight="1" spans="1:10">
      <c r="A4036" s="11">
        <v>20275</v>
      </c>
      <c r="B4036" s="12" t="s">
        <v>9730</v>
      </c>
      <c r="C4036" s="13" t="s">
        <v>89</v>
      </c>
      <c r="D4036" s="13" t="s">
        <v>9731</v>
      </c>
      <c r="E4036" s="11">
        <v>54160000</v>
      </c>
      <c r="F4036" s="13" t="s">
        <v>1107</v>
      </c>
      <c r="G4036" s="13" t="s">
        <v>109</v>
      </c>
      <c r="H4036" s="11">
        <v>100</v>
      </c>
      <c r="I4036" s="13" t="s">
        <v>124</v>
      </c>
      <c r="J4036" s="11">
        <v>9039744001085</v>
      </c>
    </row>
    <row r="4037" ht="12" customHeight="1" spans="1:10">
      <c r="A4037" s="11">
        <v>20766</v>
      </c>
      <c r="B4037" s="12" t="s">
        <v>9732</v>
      </c>
      <c r="C4037" s="13" t="s">
        <v>89</v>
      </c>
      <c r="D4037" s="13" t="s">
        <v>9733</v>
      </c>
      <c r="E4037" s="11">
        <v>55000000</v>
      </c>
      <c r="F4037" s="13" t="s">
        <v>235</v>
      </c>
      <c r="G4037" s="13" t="s">
        <v>109</v>
      </c>
      <c r="H4037" s="11">
        <v>100</v>
      </c>
      <c r="I4037" s="13" t="s">
        <v>124</v>
      </c>
      <c r="J4037" s="11">
        <v>9039744001166</v>
      </c>
    </row>
    <row r="4038" ht="12" customHeight="1" spans="1:10">
      <c r="A4038" s="11">
        <v>19489</v>
      </c>
      <c r="B4038" s="12" t="s">
        <v>9734</v>
      </c>
      <c r="C4038" s="13" t="s">
        <v>89</v>
      </c>
      <c r="D4038" s="13" t="s">
        <v>9735</v>
      </c>
      <c r="E4038" s="11">
        <v>54520535</v>
      </c>
      <c r="F4038" s="13" t="s">
        <v>2685</v>
      </c>
      <c r="G4038" s="13" t="s">
        <v>109</v>
      </c>
      <c r="H4038" s="11">
        <v>100</v>
      </c>
      <c r="I4038" s="13" t="s">
        <v>124</v>
      </c>
      <c r="J4038" s="11">
        <v>9039744001247</v>
      </c>
    </row>
    <row r="4039" ht="12" customHeight="1" spans="1:10">
      <c r="A4039" s="11">
        <v>19813</v>
      </c>
      <c r="B4039" s="12" t="s">
        <v>9736</v>
      </c>
      <c r="C4039" s="13" t="s">
        <v>89</v>
      </c>
      <c r="D4039" s="13" t="s">
        <v>9737</v>
      </c>
      <c r="E4039" s="11">
        <v>55295130</v>
      </c>
      <c r="F4039" s="13" t="s">
        <v>242</v>
      </c>
      <c r="G4039" s="13" t="s">
        <v>321</v>
      </c>
      <c r="H4039" s="11">
        <v>100</v>
      </c>
      <c r="I4039" s="13" t="s">
        <v>124</v>
      </c>
      <c r="J4039" s="11">
        <v>9039744001409</v>
      </c>
    </row>
    <row r="4040" ht="24" customHeight="1" spans="1:10">
      <c r="A4040" s="11">
        <v>20448</v>
      </c>
      <c r="B4040" s="12" t="s">
        <v>9738</v>
      </c>
      <c r="C4040" s="13" t="s">
        <v>89</v>
      </c>
      <c r="D4040" s="13" t="s">
        <v>9739</v>
      </c>
      <c r="E4040" s="11">
        <v>56000000</v>
      </c>
      <c r="F4040" s="13" t="s">
        <v>360</v>
      </c>
      <c r="G4040" s="13" t="s">
        <v>109</v>
      </c>
      <c r="H4040" s="11">
        <v>100</v>
      </c>
      <c r="I4040" s="13" t="s">
        <v>124</v>
      </c>
      <c r="J4040" s="11">
        <v>9039744001590</v>
      </c>
    </row>
    <row r="4041" ht="24" customHeight="1" spans="1:10">
      <c r="A4041" s="11">
        <v>22004</v>
      </c>
      <c r="B4041" s="12" t="s">
        <v>9740</v>
      </c>
      <c r="C4041" s="13" t="s">
        <v>89</v>
      </c>
      <c r="D4041" s="13" t="s">
        <v>2072</v>
      </c>
      <c r="E4041" s="11">
        <v>55900000</v>
      </c>
      <c r="F4041" s="13" t="s">
        <v>1449</v>
      </c>
      <c r="G4041" s="13" t="s">
        <v>109</v>
      </c>
      <c r="H4041" s="11">
        <v>100</v>
      </c>
      <c r="I4041" s="13" t="s">
        <v>124</v>
      </c>
      <c r="J4041" s="11">
        <v>9039744001751</v>
      </c>
    </row>
    <row r="4042" ht="24" customHeight="1" spans="1:10">
      <c r="A4042" s="11">
        <v>23181</v>
      </c>
      <c r="B4042" s="12" t="s">
        <v>9741</v>
      </c>
      <c r="C4042" s="13" t="s">
        <v>89</v>
      </c>
      <c r="D4042" s="13" t="s">
        <v>9742</v>
      </c>
      <c r="E4042" s="11">
        <v>50781000</v>
      </c>
      <c r="F4042" s="13" t="s">
        <v>91</v>
      </c>
      <c r="G4042" s="13" t="s">
        <v>321</v>
      </c>
      <c r="H4042" s="11">
        <v>100</v>
      </c>
      <c r="I4042" s="13" t="s">
        <v>124</v>
      </c>
      <c r="J4042" s="11">
        <v>9039744001832</v>
      </c>
    </row>
    <row r="4043" ht="12" customHeight="1" spans="1:10">
      <c r="A4043" s="11">
        <v>24189</v>
      </c>
      <c r="B4043" s="12" t="s">
        <v>9743</v>
      </c>
      <c r="C4043" s="13" t="s">
        <v>89</v>
      </c>
      <c r="D4043" s="13" t="s">
        <v>9744</v>
      </c>
      <c r="E4043" s="11">
        <v>50760090</v>
      </c>
      <c r="F4043" s="13" t="s">
        <v>91</v>
      </c>
      <c r="G4043" s="13" t="s">
        <v>321</v>
      </c>
      <c r="H4043" s="11">
        <v>100</v>
      </c>
      <c r="I4043" s="13" t="s">
        <v>124</v>
      </c>
      <c r="J4043" s="11">
        <v>9039744001913</v>
      </c>
    </row>
    <row r="4044" ht="12" customHeight="1" spans="1:10">
      <c r="A4044" s="11">
        <v>23815</v>
      </c>
      <c r="B4044" s="12" t="s">
        <v>9745</v>
      </c>
      <c r="C4044" s="13" t="s">
        <v>89</v>
      </c>
      <c r="D4044" s="13" t="s">
        <v>9746</v>
      </c>
      <c r="E4044" s="11">
        <v>51230000</v>
      </c>
      <c r="F4044" s="13" t="s">
        <v>91</v>
      </c>
      <c r="G4044" s="13" t="s">
        <v>321</v>
      </c>
      <c r="H4044" s="11">
        <v>100</v>
      </c>
      <c r="I4044" s="13" t="s">
        <v>124</v>
      </c>
      <c r="J4044" s="11">
        <v>9039744002057</v>
      </c>
    </row>
    <row r="4045" ht="24" customHeight="1" spans="1:10">
      <c r="A4045" s="11">
        <v>23659</v>
      </c>
      <c r="B4045" s="12" t="s">
        <v>9747</v>
      </c>
      <c r="C4045" s="13" t="s">
        <v>89</v>
      </c>
      <c r="D4045" s="13" t="s">
        <v>9748</v>
      </c>
      <c r="E4045" s="11">
        <v>51030020</v>
      </c>
      <c r="F4045" s="13" t="s">
        <v>91</v>
      </c>
      <c r="G4045" s="13" t="s">
        <v>321</v>
      </c>
      <c r="H4045" s="11">
        <v>100</v>
      </c>
      <c r="I4045" s="13" t="s">
        <v>124</v>
      </c>
      <c r="J4045" s="11">
        <v>9039744002308</v>
      </c>
    </row>
    <row r="4046" ht="24" customHeight="1" spans="1:10">
      <c r="A4046" s="11">
        <v>24191</v>
      </c>
      <c r="B4046" s="12" t="s">
        <v>9749</v>
      </c>
      <c r="C4046" s="13" t="s">
        <v>89</v>
      </c>
      <c r="D4046" s="13" t="s">
        <v>9750</v>
      </c>
      <c r="E4046" s="11">
        <v>55819317</v>
      </c>
      <c r="F4046" s="13" t="s">
        <v>4116</v>
      </c>
      <c r="G4046" s="13" t="s">
        <v>321</v>
      </c>
      <c r="H4046" s="11">
        <v>2982</v>
      </c>
      <c r="I4046" s="13" t="s">
        <v>9751</v>
      </c>
      <c r="J4046" s="11">
        <v>9039744002480</v>
      </c>
    </row>
    <row r="4047" ht="12" customHeight="1" spans="1:10">
      <c r="A4047" s="11">
        <v>23771</v>
      </c>
      <c r="B4047" s="12" t="s">
        <v>9752</v>
      </c>
      <c r="C4047" s="13" t="s">
        <v>89</v>
      </c>
      <c r="D4047" s="13" t="s">
        <v>9753</v>
      </c>
      <c r="E4047" s="11">
        <v>55500000</v>
      </c>
      <c r="F4047" s="13" t="s">
        <v>890</v>
      </c>
      <c r="G4047" s="13" t="s">
        <v>321</v>
      </c>
      <c r="H4047" s="11">
        <v>100</v>
      </c>
      <c r="I4047" s="13" t="s">
        <v>124</v>
      </c>
      <c r="J4047" s="11">
        <v>9039744002642</v>
      </c>
    </row>
    <row r="4048" ht="12" customHeight="1" spans="1:10">
      <c r="A4048" s="11">
        <v>24237</v>
      </c>
      <c r="B4048" s="12" t="s">
        <v>9754</v>
      </c>
      <c r="C4048" s="13" t="s">
        <v>89</v>
      </c>
      <c r="D4048" s="13" t="s">
        <v>9755</v>
      </c>
      <c r="E4048" s="11">
        <v>50790540</v>
      </c>
      <c r="F4048" s="13" t="s">
        <v>91</v>
      </c>
      <c r="G4048" s="13" t="s">
        <v>109</v>
      </c>
      <c r="H4048" s="11">
        <v>100</v>
      </c>
      <c r="I4048" s="13" t="s">
        <v>124</v>
      </c>
      <c r="J4048" s="11">
        <v>9039744002723</v>
      </c>
    </row>
    <row r="4049" ht="12" customHeight="1" spans="1:10">
      <c r="A4049" s="11">
        <v>14985</v>
      </c>
      <c r="B4049" s="12" t="s">
        <v>9756</v>
      </c>
      <c r="C4049" s="13" t="s">
        <v>264</v>
      </c>
      <c r="D4049" s="13" t="s">
        <v>9757</v>
      </c>
      <c r="E4049" s="11">
        <v>58398000</v>
      </c>
      <c r="F4049" s="13" t="s">
        <v>9758</v>
      </c>
      <c r="G4049" s="13" t="s">
        <v>114</v>
      </c>
      <c r="H4049" s="11">
        <v>3060</v>
      </c>
      <c r="I4049" s="13" t="s">
        <v>548</v>
      </c>
      <c r="J4049" s="11">
        <v>9048976000109</v>
      </c>
    </row>
    <row r="4050" ht="24" customHeight="1" spans="1:10">
      <c r="A4050" s="11">
        <v>19595</v>
      </c>
      <c r="B4050" s="12" t="s">
        <v>9759</v>
      </c>
      <c r="C4050" s="13" t="s">
        <v>111</v>
      </c>
      <c r="D4050" s="13" t="s">
        <v>9760</v>
      </c>
      <c r="E4050" s="11">
        <v>74535310</v>
      </c>
      <c r="F4050" s="13" t="s">
        <v>798</v>
      </c>
      <c r="G4050" s="13" t="s">
        <v>129</v>
      </c>
      <c r="H4050" s="11">
        <v>100</v>
      </c>
      <c r="I4050" s="13" t="s">
        <v>124</v>
      </c>
      <c r="J4050" s="11">
        <v>9049833000111</v>
      </c>
    </row>
    <row r="4051" ht="12" customHeight="1" spans="1:10">
      <c r="A4051" s="11">
        <v>19071</v>
      </c>
      <c r="B4051" s="12" t="s">
        <v>9761</v>
      </c>
      <c r="C4051" s="13" t="s">
        <v>182</v>
      </c>
      <c r="D4051" s="13" t="s">
        <v>9762</v>
      </c>
      <c r="E4051" s="11">
        <v>85801001</v>
      </c>
      <c r="F4051" s="13" t="s">
        <v>4664</v>
      </c>
      <c r="G4051" s="13" t="s">
        <v>114</v>
      </c>
      <c r="H4051" s="11">
        <v>2832</v>
      </c>
      <c r="I4051" s="13" t="s">
        <v>186</v>
      </c>
      <c r="J4051" s="11">
        <v>9051532000122</v>
      </c>
    </row>
    <row r="4052" ht="12" customHeight="1" spans="1:10">
      <c r="A4052" s="11">
        <v>14346</v>
      </c>
      <c r="B4052" s="12" t="s">
        <v>9763</v>
      </c>
      <c r="C4052" s="13" t="s">
        <v>264</v>
      </c>
      <c r="D4052" s="13" t="s">
        <v>9764</v>
      </c>
      <c r="E4052" s="11">
        <v>58360000</v>
      </c>
      <c r="F4052" s="13" t="s">
        <v>7537</v>
      </c>
      <c r="G4052" s="13" t="s">
        <v>119</v>
      </c>
      <c r="H4052" s="11">
        <v>100</v>
      </c>
      <c r="I4052" s="13" t="s">
        <v>124</v>
      </c>
      <c r="J4052" s="11">
        <v>9055245000190</v>
      </c>
    </row>
    <row r="4053" ht="12" customHeight="1" spans="1:10">
      <c r="A4053" s="11">
        <v>17726</v>
      </c>
      <c r="B4053" s="12" t="s">
        <v>9765</v>
      </c>
      <c r="C4053" s="13" t="s">
        <v>95</v>
      </c>
      <c r="D4053" s="13" t="s">
        <v>9766</v>
      </c>
      <c r="E4053" s="11">
        <v>57330000</v>
      </c>
      <c r="F4053" s="13" t="s">
        <v>9767</v>
      </c>
      <c r="G4053" s="13" t="s">
        <v>170</v>
      </c>
      <c r="H4053" s="11">
        <v>3068</v>
      </c>
      <c r="I4053" s="13" t="s">
        <v>171</v>
      </c>
      <c r="J4053" s="11">
        <v>9056075000169</v>
      </c>
    </row>
    <row r="4054" ht="24" customHeight="1" spans="1:10">
      <c r="A4054" s="11">
        <v>14114</v>
      </c>
      <c r="B4054" s="12" t="s">
        <v>9768</v>
      </c>
      <c r="C4054" s="13" t="s">
        <v>89</v>
      </c>
      <c r="D4054" s="13" t="s">
        <v>9769</v>
      </c>
      <c r="E4054" s="11">
        <v>52050010</v>
      </c>
      <c r="F4054" s="13" t="s">
        <v>91</v>
      </c>
      <c r="G4054" s="13" t="s">
        <v>92</v>
      </c>
      <c r="H4054" s="11">
        <v>100</v>
      </c>
      <c r="I4054" s="13" t="s">
        <v>124</v>
      </c>
      <c r="J4054" s="11">
        <v>9056706000140</v>
      </c>
    </row>
    <row r="4055" ht="12" customHeight="1" spans="1:10">
      <c r="A4055" s="11">
        <v>17301</v>
      </c>
      <c r="B4055" s="12" t="s">
        <v>9770</v>
      </c>
      <c r="C4055" s="13" t="s">
        <v>89</v>
      </c>
      <c r="D4055" s="13" t="s">
        <v>9771</v>
      </c>
      <c r="E4055" s="11">
        <v>55865000</v>
      </c>
      <c r="F4055" s="13" t="s">
        <v>6911</v>
      </c>
      <c r="G4055" s="13" t="s">
        <v>180</v>
      </c>
      <c r="H4055" s="11">
        <v>100</v>
      </c>
      <c r="I4055" s="13" t="s">
        <v>124</v>
      </c>
      <c r="J4055" s="11">
        <v>9060367000175</v>
      </c>
    </row>
    <row r="4056" ht="12" customHeight="1" spans="1:10">
      <c r="A4056" s="11">
        <v>13248</v>
      </c>
      <c r="B4056" s="12" t="s">
        <v>9772</v>
      </c>
      <c r="C4056" s="13" t="s">
        <v>264</v>
      </c>
      <c r="D4056" s="13" t="s">
        <v>9773</v>
      </c>
      <c r="E4056" s="11">
        <v>58884000</v>
      </c>
      <c r="F4056" s="13" t="s">
        <v>9774</v>
      </c>
      <c r="G4056" s="13" t="s">
        <v>114</v>
      </c>
      <c r="H4056" s="11">
        <v>3060</v>
      </c>
      <c r="I4056" s="13" t="s">
        <v>548</v>
      </c>
      <c r="J4056" s="11">
        <v>9067562000127</v>
      </c>
    </row>
    <row r="4057" ht="12" customHeight="1" spans="1:10">
      <c r="A4057" s="11">
        <v>19422</v>
      </c>
      <c r="B4057" s="12" t="s">
        <v>9775</v>
      </c>
      <c r="C4057" s="13" t="s">
        <v>89</v>
      </c>
      <c r="D4057" s="13" t="s">
        <v>9776</v>
      </c>
      <c r="E4057" s="11">
        <v>56740000</v>
      </c>
      <c r="F4057" s="13" t="s">
        <v>6118</v>
      </c>
      <c r="G4057" s="13" t="s">
        <v>180</v>
      </c>
      <c r="H4057" s="11">
        <v>100</v>
      </c>
      <c r="I4057" s="13" t="s">
        <v>124</v>
      </c>
      <c r="J4057" s="11">
        <v>9068250000138</v>
      </c>
    </row>
    <row r="4058" ht="12" customHeight="1" spans="1:10">
      <c r="A4058" s="11">
        <v>19251</v>
      </c>
      <c r="B4058" s="12" t="s">
        <v>9777</v>
      </c>
      <c r="C4058" s="13" t="s">
        <v>220</v>
      </c>
      <c r="D4058" s="13" t="s">
        <v>9778</v>
      </c>
      <c r="E4058" s="11">
        <v>89160000</v>
      </c>
      <c r="F4058" s="13" t="s">
        <v>9779</v>
      </c>
      <c r="G4058" s="13" t="s">
        <v>185</v>
      </c>
      <c r="H4058" s="11">
        <v>2806</v>
      </c>
      <c r="I4058" s="13" t="s">
        <v>223</v>
      </c>
      <c r="J4058" s="11">
        <v>9069217000122</v>
      </c>
    </row>
    <row r="4059" ht="12" customHeight="1" spans="1:10">
      <c r="A4059" s="11">
        <v>13014</v>
      </c>
      <c r="B4059" s="12" t="s">
        <v>9780</v>
      </c>
      <c r="C4059" s="13" t="s">
        <v>264</v>
      </c>
      <c r="D4059" s="13" t="s">
        <v>9781</v>
      </c>
      <c r="E4059" s="11">
        <v>58865000</v>
      </c>
      <c r="F4059" s="13" t="s">
        <v>2584</v>
      </c>
      <c r="G4059" s="13" t="s">
        <v>114</v>
      </c>
      <c r="H4059" s="11">
        <v>3060</v>
      </c>
      <c r="I4059" s="13" t="s">
        <v>548</v>
      </c>
      <c r="J4059" s="11">
        <v>9069709000118</v>
      </c>
    </row>
    <row r="4060" ht="12" customHeight="1" spans="1:10">
      <c r="A4060" s="11">
        <v>16517</v>
      </c>
      <c r="B4060" s="12" t="s">
        <v>9782</v>
      </c>
      <c r="C4060" s="13" t="s">
        <v>264</v>
      </c>
      <c r="D4060" s="13" t="s">
        <v>9783</v>
      </c>
      <c r="E4060" s="11">
        <v>58394000</v>
      </c>
      <c r="F4060" s="13" t="s">
        <v>9784</v>
      </c>
      <c r="G4060" s="13" t="s">
        <v>114</v>
      </c>
      <c r="H4060" s="11">
        <v>3060</v>
      </c>
      <c r="I4060" s="13" t="s">
        <v>548</v>
      </c>
      <c r="J4060" s="11">
        <v>9070400000148</v>
      </c>
    </row>
    <row r="4061" ht="24" customHeight="1" spans="1:10">
      <c r="A4061" s="11">
        <v>14748</v>
      </c>
      <c r="B4061" s="12" t="s">
        <v>9785</v>
      </c>
      <c r="C4061" s="13" t="s">
        <v>264</v>
      </c>
      <c r="D4061" s="13" t="s">
        <v>9786</v>
      </c>
      <c r="E4061" s="11">
        <v>58253000</v>
      </c>
      <c r="F4061" s="13" t="s">
        <v>9787</v>
      </c>
      <c r="G4061" s="13" t="s">
        <v>114</v>
      </c>
      <c r="H4061" s="11">
        <v>3060</v>
      </c>
      <c r="I4061" s="13" t="s">
        <v>548</v>
      </c>
      <c r="J4061" s="11">
        <v>9070624000150</v>
      </c>
    </row>
    <row r="4062" ht="24" customHeight="1" spans="1:10">
      <c r="A4062" s="11">
        <v>19865</v>
      </c>
      <c r="B4062" s="12" t="s">
        <v>9788</v>
      </c>
      <c r="C4062" s="13" t="s">
        <v>264</v>
      </c>
      <c r="D4062" s="13" t="s">
        <v>9789</v>
      </c>
      <c r="E4062" s="11">
        <v>58253000</v>
      </c>
      <c r="F4062" s="13" t="s">
        <v>9787</v>
      </c>
      <c r="G4062" s="13" t="s">
        <v>114</v>
      </c>
      <c r="H4062" s="11">
        <v>3060</v>
      </c>
      <c r="I4062" s="13" t="s">
        <v>548</v>
      </c>
      <c r="J4062" s="11">
        <v>9070624000583</v>
      </c>
    </row>
    <row r="4063" ht="12" customHeight="1" spans="1:10">
      <c r="A4063" s="11">
        <v>23256</v>
      </c>
      <c r="B4063" s="12" t="s">
        <v>9790</v>
      </c>
      <c r="C4063" s="13" t="s">
        <v>152</v>
      </c>
      <c r="D4063" s="13" t="s">
        <v>9791</v>
      </c>
      <c r="E4063" s="11">
        <v>48904289</v>
      </c>
      <c r="F4063" s="13" t="s">
        <v>217</v>
      </c>
      <c r="G4063" s="13" t="s">
        <v>129</v>
      </c>
      <c r="H4063" s="11">
        <v>100</v>
      </c>
      <c r="I4063" s="13" t="s">
        <v>124</v>
      </c>
      <c r="J4063" s="11">
        <v>9071600000115</v>
      </c>
    </row>
    <row r="4064" ht="12" customHeight="1" spans="1:10">
      <c r="A4064" s="11">
        <v>16059</v>
      </c>
      <c r="B4064" s="12" t="s">
        <v>9792</v>
      </c>
      <c r="C4064" s="13" t="s">
        <v>264</v>
      </c>
      <c r="D4064" s="13" t="s">
        <v>9793</v>
      </c>
      <c r="E4064" s="11">
        <v>58250000</v>
      </c>
      <c r="F4064" s="13" t="s">
        <v>9138</v>
      </c>
      <c r="G4064" s="13" t="s">
        <v>114</v>
      </c>
      <c r="H4064" s="11">
        <v>3060</v>
      </c>
      <c r="I4064" s="13" t="s">
        <v>548</v>
      </c>
      <c r="J4064" s="11">
        <v>9071622000185</v>
      </c>
    </row>
    <row r="4065" ht="24" customHeight="1" spans="1:10">
      <c r="A4065" s="11">
        <v>15482</v>
      </c>
      <c r="B4065" s="12" t="s">
        <v>9794</v>
      </c>
      <c r="C4065" s="13" t="s">
        <v>264</v>
      </c>
      <c r="D4065" s="13" t="s">
        <v>9795</v>
      </c>
      <c r="E4065" s="11">
        <v>58360000</v>
      </c>
      <c r="F4065" s="13" t="s">
        <v>7537</v>
      </c>
      <c r="G4065" s="13" t="s">
        <v>114</v>
      </c>
      <c r="H4065" s="11">
        <v>3060</v>
      </c>
      <c r="I4065" s="13" t="s">
        <v>548</v>
      </c>
      <c r="J4065" s="11">
        <v>9072430000193</v>
      </c>
    </row>
    <row r="4066" ht="12" customHeight="1" spans="1:10">
      <c r="A4066" s="11">
        <v>17470</v>
      </c>
      <c r="B4066" s="12" t="s">
        <v>9796</v>
      </c>
      <c r="C4066" s="13" t="s">
        <v>264</v>
      </c>
      <c r="D4066" s="13" t="s">
        <v>9797</v>
      </c>
      <c r="E4066" s="11">
        <v>58410000</v>
      </c>
      <c r="F4066" s="13" t="s">
        <v>9798</v>
      </c>
      <c r="G4066" s="13" t="s">
        <v>114</v>
      </c>
      <c r="H4066" s="11">
        <v>3060</v>
      </c>
      <c r="I4066" s="13" t="s">
        <v>548</v>
      </c>
      <c r="J4066" s="11">
        <v>9072448000195</v>
      </c>
    </row>
    <row r="4067" ht="12" customHeight="1" spans="1:10">
      <c r="A4067" s="11">
        <v>23300</v>
      </c>
      <c r="B4067" s="12" t="s">
        <v>9799</v>
      </c>
      <c r="C4067" s="13" t="s">
        <v>264</v>
      </c>
      <c r="D4067" s="13" t="s">
        <v>9800</v>
      </c>
      <c r="E4067" s="11">
        <v>58494000</v>
      </c>
      <c r="F4067" s="13" t="s">
        <v>9798</v>
      </c>
      <c r="G4067" s="13" t="s">
        <v>114</v>
      </c>
      <c r="H4067" s="11">
        <v>3060</v>
      </c>
      <c r="I4067" s="13" t="s">
        <v>548</v>
      </c>
      <c r="J4067" s="11">
        <v>9072448000780</v>
      </c>
    </row>
    <row r="4068" ht="12" customHeight="1" spans="1:10">
      <c r="A4068" s="11">
        <v>2032</v>
      </c>
      <c r="B4068" s="12" t="s">
        <v>9801</v>
      </c>
      <c r="C4068" s="13" t="s">
        <v>264</v>
      </c>
      <c r="D4068" s="13" t="s">
        <v>9802</v>
      </c>
      <c r="E4068" s="11">
        <v>58328000</v>
      </c>
      <c r="F4068" s="13" t="s">
        <v>5416</v>
      </c>
      <c r="G4068" s="13" t="s">
        <v>114</v>
      </c>
      <c r="H4068" s="11">
        <v>3060</v>
      </c>
      <c r="I4068" s="13" t="s">
        <v>548</v>
      </c>
      <c r="J4068" s="11">
        <v>9072455000197</v>
      </c>
    </row>
    <row r="4069" ht="24" customHeight="1" spans="1:10">
      <c r="A4069" s="11">
        <v>20503</v>
      </c>
      <c r="B4069" s="12" t="s">
        <v>9803</v>
      </c>
      <c r="C4069" s="13" t="s">
        <v>264</v>
      </c>
      <c r="D4069" s="13" t="s">
        <v>9804</v>
      </c>
      <c r="E4069" s="11">
        <v>58370000</v>
      </c>
      <c r="F4069" s="13" t="s">
        <v>9805</v>
      </c>
      <c r="G4069" s="13" t="s">
        <v>114</v>
      </c>
      <c r="H4069" s="11">
        <v>3060</v>
      </c>
      <c r="I4069" s="13" t="s">
        <v>548</v>
      </c>
      <c r="J4069" s="11">
        <v>9072463000133</v>
      </c>
    </row>
    <row r="4070" ht="12" customHeight="1" spans="1:10">
      <c r="A4070" s="11">
        <v>20997</v>
      </c>
      <c r="B4070" s="12" t="s">
        <v>9806</v>
      </c>
      <c r="C4070" s="13" t="s">
        <v>264</v>
      </c>
      <c r="D4070" s="13" t="s">
        <v>9807</v>
      </c>
      <c r="E4070" s="11">
        <v>58530000</v>
      </c>
      <c r="F4070" s="13" t="s">
        <v>9808</v>
      </c>
      <c r="G4070" s="13" t="s">
        <v>114</v>
      </c>
      <c r="H4070" s="11">
        <v>3060</v>
      </c>
      <c r="I4070" s="13" t="s">
        <v>548</v>
      </c>
      <c r="J4070" s="11">
        <v>9073271000141</v>
      </c>
    </row>
    <row r="4071" ht="12" customHeight="1" spans="1:10">
      <c r="A4071" s="11">
        <v>12982</v>
      </c>
      <c r="B4071" s="12" t="s">
        <v>9809</v>
      </c>
      <c r="C4071" s="13" t="s">
        <v>264</v>
      </c>
      <c r="D4071" s="13" t="s">
        <v>9810</v>
      </c>
      <c r="E4071" s="11">
        <v>58500000</v>
      </c>
      <c r="F4071" s="13" t="s">
        <v>3062</v>
      </c>
      <c r="G4071" s="13" t="s">
        <v>114</v>
      </c>
      <c r="H4071" s="11">
        <v>3060</v>
      </c>
      <c r="I4071" s="13" t="s">
        <v>548</v>
      </c>
      <c r="J4071" s="11">
        <v>9073628000191</v>
      </c>
    </row>
    <row r="4072" ht="12" customHeight="1" spans="1:10">
      <c r="A4072" s="11">
        <v>21172</v>
      </c>
      <c r="B4072" s="12" t="s">
        <v>9811</v>
      </c>
      <c r="C4072" s="13" t="s">
        <v>264</v>
      </c>
      <c r="D4072" s="13" t="s">
        <v>9812</v>
      </c>
      <c r="E4072" s="11">
        <v>58670000</v>
      </c>
      <c r="F4072" s="13" t="s">
        <v>9813</v>
      </c>
      <c r="G4072" s="13" t="s">
        <v>114</v>
      </c>
      <c r="H4072" s="11">
        <v>3060</v>
      </c>
      <c r="I4072" s="13" t="s">
        <v>548</v>
      </c>
      <c r="J4072" s="11">
        <v>9073685000170</v>
      </c>
    </row>
    <row r="4073" ht="12" customHeight="1" spans="1:10">
      <c r="A4073" s="11">
        <v>13929</v>
      </c>
      <c r="B4073" s="12" t="s">
        <v>9814</v>
      </c>
      <c r="C4073" s="13" t="s">
        <v>264</v>
      </c>
      <c r="D4073" s="13" t="s">
        <v>9815</v>
      </c>
      <c r="E4073" s="11">
        <v>58550000</v>
      </c>
      <c r="F4073" s="13" t="s">
        <v>9816</v>
      </c>
      <c r="G4073" s="13" t="s">
        <v>114</v>
      </c>
      <c r="H4073" s="11">
        <v>3060</v>
      </c>
      <c r="I4073" s="13" t="s">
        <v>548</v>
      </c>
      <c r="J4073" s="11">
        <v>9074113000106</v>
      </c>
    </row>
    <row r="4074" ht="24" customHeight="1" spans="1:10">
      <c r="A4074" s="11">
        <v>13056</v>
      </c>
      <c r="B4074" s="12" t="s">
        <v>9817</v>
      </c>
      <c r="C4074" s="13" t="s">
        <v>264</v>
      </c>
      <c r="D4074" s="13" t="s">
        <v>9818</v>
      </c>
      <c r="E4074" s="11">
        <v>58520000</v>
      </c>
      <c r="F4074" s="13" t="s">
        <v>9819</v>
      </c>
      <c r="G4074" s="13" t="s">
        <v>114</v>
      </c>
      <c r="H4074" s="11">
        <v>3060</v>
      </c>
      <c r="I4074" s="13" t="s">
        <v>548</v>
      </c>
      <c r="J4074" s="11">
        <v>9074345000164</v>
      </c>
    </row>
    <row r="4075" ht="24" customHeight="1" spans="1:10">
      <c r="A4075" s="11">
        <v>20953</v>
      </c>
      <c r="B4075" s="12" t="s">
        <v>9820</v>
      </c>
      <c r="C4075" s="13" t="s">
        <v>264</v>
      </c>
      <c r="D4075" s="13" t="s">
        <v>9821</v>
      </c>
      <c r="E4075" s="11">
        <v>58520000</v>
      </c>
      <c r="F4075" s="13" t="s">
        <v>9822</v>
      </c>
      <c r="G4075" s="13" t="s">
        <v>114</v>
      </c>
      <c r="H4075" s="11">
        <v>3060</v>
      </c>
      <c r="I4075" s="13" t="s">
        <v>548</v>
      </c>
      <c r="J4075" s="11">
        <v>9074592000160</v>
      </c>
    </row>
    <row r="4076" ht="12" customHeight="1" spans="1:10">
      <c r="A4076" s="11">
        <v>15577</v>
      </c>
      <c r="B4076" s="12" t="s">
        <v>9823</v>
      </c>
      <c r="C4076" s="13" t="s">
        <v>264</v>
      </c>
      <c r="D4076" s="13" t="s">
        <v>9824</v>
      </c>
      <c r="E4076" s="11">
        <v>58510000</v>
      </c>
      <c r="F4076" s="13" t="s">
        <v>9825</v>
      </c>
      <c r="G4076" s="13" t="s">
        <v>114</v>
      </c>
      <c r="H4076" s="11">
        <v>3060</v>
      </c>
      <c r="I4076" s="13" t="s">
        <v>548</v>
      </c>
      <c r="J4076" s="11">
        <v>9074998000143</v>
      </c>
    </row>
    <row r="4077" ht="24" customHeight="1" spans="1:10">
      <c r="A4077" s="11">
        <v>13129</v>
      </c>
      <c r="B4077" s="12" t="s">
        <v>9826</v>
      </c>
      <c r="C4077" s="13" t="s">
        <v>264</v>
      </c>
      <c r="D4077" s="13" t="s">
        <v>9827</v>
      </c>
      <c r="E4077" s="11">
        <v>59340000</v>
      </c>
      <c r="F4077" s="13" t="s">
        <v>9828</v>
      </c>
      <c r="G4077" s="13" t="s">
        <v>185</v>
      </c>
      <c r="H4077" s="11">
        <v>100</v>
      </c>
      <c r="I4077" s="13" t="s">
        <v>124</v>
      </c>
      <c r="J4077" s="11">
        <v>9079567000170</v>
      </c>
    </row>
    <row r="4078" ht="12" customHeight="1" spans="1:10">
      <c r="A4078" s="11">
        <v>18161</v>
      </c>
      <c r="B4078" s="12" t="s">
        <v>9829</v>
      </c>
      <c r="C4078" s="13" t="s">
        <v>132</v>
      </c>
      <c r="D4078" s="13" t="s">
        <v>9830</v>
      </c>
      <c r="E4078" s="11">
        <v>25065090</v>
      </c>
      <c r="F4078" s="13" t="s">
        <v>9831</v>
      </c>
      <c r="G4078" s="13" t="s">
        <v>129</v>
      </c>
      <c r="H4078" s="11">
        <v>100</v>
      </c>
      <c r="I4078" s="13" t="s">
        <v>124</v>
      </c>
      <c r="J4078" s="11">
        <v>9080572000100</v>
      </c>
    </row>
    <row r="4079" ht="12" customHeight="1" spans="1:10">
      <c r="A4079" s="11">
        <v>13445</v>
      </c>
      <c r="B4079" s="12" t="s">
        <v>9832</v>
      </c>
      <c r="C4079" s="13" t="s">
        <v>264</v>
      </c>
      <c r="D4079" s="13" t="s">
        <v>9833</v>
      </c>
      <c r="E4079" s="11">
        <v>56640000</v>
      </c>
      <c r="F4079" s="13" t="s">
        <v>9834</v>
      </c>
      <c r="G4079" s="13" t="s">
        <v>114</v>
      </c>
      <c r="H4079" s="11">
        <v>3060</v>
      </c>
      <c r="I4079" s="13" t="s">
        <v>548</v>
      </c>
      <c r="J4079" s="11">
        <v>9084054000157</v>
      </c>
    </row>
    <row r="4080" ht="12" customHeight="1" spans="1:10">
      <c r="A4080" s="11">
        <v>15161</v>
      </c>
      <c r="B4080" s="12" t="s">
        <v>9835</v>
      </c>
      <c r="C4080" s="13" t="s">
        <v>264</v>
      </c>
      <c r="D4080" s="13" t="s">
        <v>2060</v>
      </c>
      <c r="E4080" s="11">
        <v>58740000</v>
      </c>
      <c r="F4080" s="13" t="s">
        <v>9836</v>
      </c>
      <c r="G4080" s="13" t="s">
        <v>114</v>
      </c>
      <c r="H4080" s="11">
        <v>3060</v>
      </c>
      <c r="I4080" s="13" t="s">
        <v>548</v>
      </c>
      <c r="J4080" s="11">
        <v>9084088000141</v>
      </c>
    </row>
    <row r="4081" ht="24" customHeight="1" spans="1:10">
      <c r="A4081" s="11">
        <v>14882</v>
      </c>
      <c r="B4081" s="12" t="s">
        <v>9837</v>
      </c>
      <c r="C4081" s="13" t="s">
        <v>264</v>
      </c>
      <c r="D4081" s="13" t="s">
        <v>168</v>
      </c>
      <c r="E4081" s="11">
        <v>58740000</v>
      </c>
      <c r="F4081" s="13" t="s">
        <v>9838</v>
      </c>
      <c r="G4081" s="13" t="s">
        <v>420</v>
      </c>
      <c r="H4081" s="11">
        <v>2800</v>
      </c>
      <c r="I4081" s="13" t="s">
        <v>161</v>
      </c>
      <c r="J4081" s="11">
        <v>9084088000494</v>
      </c>
    </row>
    <row r="4082" ht="24" customHeight="1" spans="1:10">
      <c r="A4082" s="11">
        <v>13086</v>
      </c>
      <c r="B4082" s="12" t="s">
        <v>9839</v>
      </c>
      <c r="C4082" s="13" t="s">
        <v>264</v>
      </c>
      <c r="D4082" s="13" t="s">
        <v>9840</v>
      </c>
      <c r="E4082" s="11">
        <v>58700020</v>
      </c>
      <c r="F4082" s="13" t="s">
        <v>2365</v>
      </c>
      <c r="G4082" s="13" t="s">
        <v>114</v>
      </c>
      <c r="H4082" s="11">
        <v>3060</v>
      </c>
      <c r="I4082" s="13" t="s">
        <v>548</v>
      </c>
      <c r="J4082" s="11">
        <v>9084815000170</v>
      </c>
    </row>
    <row r="4083" ht="12" customHeight="1" spans="1:10">
      <c r="A4083" s="11">
        <v>17355</v>
      </c>
      <c r="B4083" s="12" t="s">
        <v>9841</v>
      </c>
      <c r="C4083" s="13" t="s">
        <v>152</v>
      </c>
      <c r="D4083" s="13" t="s">
        <v>9842</v>
      </c>
      <c r="E4083" s="11">
        <v>45607300</v>
      </c>
      <c r="F4083" s="13" t="s">
        <v>823</v>
      </c>
      <c r="G4083" s="13" t="s">
        <v>180</v>
      </c>
      <c r="H4083" s="11">
        <v>100</v>
      </c>
      <c r="I4083" s="13" t="s">
        <v>124</v>
      </c>
      <c r="J4083" s="11">
        <v>9088633000178</v>
      </c>
    </row>
    <row r="4084" ht="12" customHeight="1" spans="1:10">
      <c r="A4084" s="11">
        <v>13008</v>
      </c>
      <c r="B4084" s="12" t="s">
        <v>9843</v>
      </c>
      <c r="C4084" s="13" t="s">
        <v>264</v>
      </c>
      <c r="D4084" s="13" t="s">
        <v>9844</v>
      </c>
      <c r="E4084" s="11">
        <v>58600000</v>
      </c>
      <c r="F4084" s="13" t="s">
        <v>9102</v>
      </c>
      <c r="G4084" s="13" t="s">
        <v>114</v>
      </c>
      <c r="H4084" s="11">
        <v>3060</v>
      </c>
      <c r="I4084" s="13" t="s">
        <v>548</v>
      </c>
      <c r="J4084" s="11">
        <v>9090689000167</v>
      </c>
    </row>
    <row r="4085" ht="12" customHeight="1" spans="1:10">
      <c r="A4085" s="11">
        <v>20165</v>
      </c>
      <c r="B4085" s="12" t="s">
        <v>9845</v>
      </c>
      <c r="C4085" s="13" t="s">
        <v>83</v>
      </c>
      <c r="D4085" s="13" t="s">
        <v>9846</v>
      </c>
      <c r="E4085" s="11">
        <v>12900410</v>
      </c>
      <c r="F4085" s="13" t="s">
        <v>9847</v>
      </c>
      <c r="G4085" s="13" t="s">
        <v>321</v>
      </c>
      <c r="H4085" s="11">
        <v>100</v>
      </c>
      <c r="I4085" s="13" t="s">
        <v>124</v>
      </c>
      <c r="J4085" s="11">
        <v>9095412000208</v>
      </c>
    </row>
    <row r="4086" ht="12" customHeight="1" spans="1:10">
      <c r="A4086" s="11">
        <v>14870</v>
      </c>
      <c r="B4086" s="12" t="s">
        <v>9848</v>
      </c>
      <c r="C4086" s="13" t="s">
        <v>264</v>
      </c>
      <c r="D4086" s="13" t="s">
        <v>9849</v>
      </c>
      <c r="E4086" s="11">
        <v>58015770</v>
      </c>
      <c r="F4086" s="13" t="s">
        <v>547</v>
      </c>
      <c r="G4086" s="13" t="s">
        <v>119</v>
      </c>
      <c r="H4086" s="11">
        <v>100</v>
      </c>
      <c r="I4086" s="13" t="s">
        <v>124</v>
      </c>
      <c r="J4086" s="11">
        <v>9096181000176</v>
      </c>
    </row>
    <row r="4087" ht="12" customHeight="1" spans="1:10">
      <c r="A4087" s="11">
        <v>16943</v>
      </c>
      <c r="B4087" s="12" t="s">
        <v>9850</v>
      </c>
      <c r="C4087" s="13" t="s">
        <v>264</v>
      </c>
      <c r="D4087" s="13" t="s">
        <v>9851</v>
      </c>
      <c r="E4087" s="11">
        <v>58013120</v>
      </c>
      <c r="F4087" s="13" t="s">
        <v>547</v>
      </c>
      <c r="G4087" s="13" t="s">
        <v>119</v>
      </c>
      <c r="H4087" s="11">
        <v>100</v>
      </c>
      <c r="I4087" s="13" t="s">
        <v>124</v>
      </c>
      <c r="J4087" s="11">
        <v>9096207000186</v>
      </c>
    </row>
    <row r="4088" ht="12" customHeight="1" spans="1:10">
      <c r="A4088" s="11">
        <v>22847</v>
      </c>
      <c r="B4088" s="12" t="s">
        <v>9852</v>
      </c>
      <c r="C4088" s="13" t="s">
        <v>89</v>
      </c>
      <c r="D4088" s="13" t="s">
        <v>9853</v>
      </c>
      <c r="E4088" s="11">
        <v>56980000</v>
      </c>
      <c r="F4088" s="13" t="s">
        <v>3221</v>
      </c>
      <c r="G4088" s="13" t="s">
        <v>114</v>
      </c>
      <c r="H4088" s="11">
        <v>3050</v>
      </c>
      <c r="I4088" s="13" t="s">
        <v>2187</v>
      </c>
      <c r="J4088" s="11">
        <v>9096662000181</v>
      </c>
    </row>
    <row r="4089" ht="12" customHeight="1" spans="1:10">
      <c r="A4089" s="11">
        <v>19063</v>
      </c>
      <c r="B4089" s="12" t="s">
        <v>9854</v>
      </c>
      <c r="C4089" s="13" t="s">
        <v>111</v>
      </c>
      <c r="D4089" s="13" t="s">
        <v>9855</v>
      </c>
      <c r="E4089" s="11">
        <v>75250000</v>
      </c>
      <c r="F4089" s="13" t="s">
        <v>7570</v>
      </c>
      <c r="G4089" s="13" t="s">
        <v>114</v>
      </c>
      <c r="H4089" s="11">
        <v>2803</v>
      </c>
      <c r="I4089" s="13" t="s">
        <v>106</v>
      </c>
      <c r="J4089" s="11">
        <v>9097711000109</v>
      </c>
    </row>
    <row r="4090" ht="12" customHeight="1" spans="1:10">
      <c r="A4090" s="11">
        <v>17307</v>
      </c>
      <c r="B4090" s="12" t="s">
        <v>9856</v>
      </c>
      <c r="C4090" s="13" t="s">
        <v>89</v>
      </c>
      <c r="D4090" s="13" t="s">
        <v>9857</v>
      </c>
      <c r="E4090" s="11">
        <v>55294470</v>
      </c>
      <c r="F4090" s="13" t="s">
        <v>242</v>
      </c>
      <c r="G4090" s="13" t="s">
        <v>180</v>
      </c>
      <c r="H4090" s="11">
        <v>100</v>
      </c>
      <c r="I4090" s="13" t="s">
        <v>124</v>
      </c>
      <c r="J4090" s="11">
        <v>9099267000152</v>
      </c>
    </row>
    <row r="4091" ht="24" customHeight="1" spans="1:10">
      <c r="A4091" s="11">
        <v>20354</v>
      </c>
      <c r="B4091" s="12" t="s">
        <v>9858</v>
      </c>
      <c r="C4091" s="13" t="s">
        <v>89</v>
      </c>
      <c r="D4091" s="13" t="s">
        <v>9859</v>
      </c>
      <c r="E4091" s="11">
        <v>55395000</v>
      </c>
      <c r="F4091" s="13" t="s">
        <v>9860</v>
      </c>
      <c r="G4091" s="13" t="s">
        <v>114</v>
      </c>
      <c r="H4091" s="11">
        <v>3084</v>
      </c>
      <c r="I4091" s="13" t="s">
        <v>218</v>
      </c>
      <c r="J4091" s="11">
        <v>9099349000105</v>
      </c>
    </row>
    <row r="4092" ht="12" customHeight="1" spans="1:10">
      <c r="A4092" s="11">
        <v>17112</v>
      </c>
      <c r="B4092" s="12" t="s">
        <v>9861</v>
      </c>
      <c r="C4092" s="13" t="s">
        <v>89</v>
      </c>
      <c r="D4092" s="13" t="s">
        <v>9862</v>
      </c>
      <c r="E4092" s="11">
        <v>54350020</v>
      </c>
      <c r="F4092" s="13" t="s">
        <v>1107</v>
      </c>
      <c r="G4092" s="13" t="s">
        <v>180</v>
      </c>
      <c r="H4092" s="11">
        <v>100</v>
      </c>
      <c r="I4092" s="13" t="s">
        <v>124</v>
      </c>
      <c r="J4092" s="11">
        <v>9102378000170</v>
      </c>
    </row>
    <row r="4093" ht="12" customHeight="1" spans="1:10">
      <c r="A4093" s="11">
        <v>19824</v>
      </c>
      <c r="B4093" s="12" t="s">
        <v>9863</v>
      </c>
      <c r="C4093" s="13" t="s">
        <v>89</v>
      </c>
      <c r="D4093" s="13" t="s">
        <v>9864</v>
      </c>
      <c r="E4093" s="11">
        <v>55880000</v>
      </c>
      <c r="F4093" s="13" t="s">
        <v>9865</v>
      </c>
      <c r="G4093" s="13" t="s">
        <v>114</v>
      </c>
      <c r="H4093" s="11">
        <v>2979</v>
      </c>
      <c r="I4093" s="13" t="s">
        <v>802</v>
      </c>
      <c r="J4093" s="11">
        <v>9102679000102</v>
      </c>
    </row>
    <row r="4094" ht="12" customHeight="1" spans="1:10">
      <c r="A4094" s="11">
        <v>21296</v>
      </c>
      <c r="B4094" s="12" t="s">
        <v>9866</v>
      </c>
      <c r="C4094" s="13" t="s">
        <v>111</v>
      </c>
      <c r="D4094" s="13" t="s">
        <v>9867</v>
      </c>
      <c r="E4094" s="11">
        <v>73801100</v>
      </c>
      <c r="F4094" s="13" t="s">
        <v>2404</v>
      </c>
      <c r="G4094" s="13" t="s">
        <v>114</v>
      </c>
      <c r="H4094" s="11">
        <v>2803</v>
      </c>
      <c r="I4094" s="13" t="s">
        <v>106</v>
      </c>
      <c r="J4094" s="11">
        <v>9105181000195</v>
      </c>
    </row>
    <row r="4095" ht="12" customHeight="1" spans="1:10">
      <c r="A4095" s="11">
        <v>22935</v>
      </c>
      <c r="B4095" s="12" t="s">
        <v>9868</v>
      </c>
      <c r="C4095" s="13" t="s">
        <v>89</v>
      </c>
      <c r="D4095" s="13" t="s">
        <v>9869</v>
      </c>
      <c r="E4095" s="11">
        <v>54705000</v>
      </c>
      <c r="F4095" s="13" t="s">
        <v>9258</v>
      </c>
      <c r="G4095" s="13" t="s">
        <v>185</v>
      </c>
      <c r="H4095" s="11">
        <v>100</v>
      </c>
      <c r="I4095" s="13" t="s">
        <v>124</v>
      </c>
      <c r="J4095" s="11">
        <v>9107623000132</v>
      </c>
    </row>
    <row r="4096" ht="12" customHeight="1" spans="1:10">
      <c r="A4096" s="11">
        <v>22219</v>
      </c>
      <c r="B4096" s="12" t="s">
        <v>9870</v>
      </c>
      <c r="C4096" s="13" t="s">
        <v>89</v>
      </c>
      <c r="D4096" s="13" t="s">
        <v>9871</v>
      </c>
      <c r="E4096" s="11">
        <v>50870015</v>
      </c>
      <c r="F4096" s="13" t="s">
        <v>91</v>
      </c>
      <c r="G4096" s="13" t="s">
        <v>321</v>
      </c>
      <c r="H4096" s="11">
        <v>100</v>
      </c>
      <c r="I4096" s="13" t="s">
        <v>124</v>
      </c>
      <c r="J4096" s="11">
        <v>9107623000213</v>
      </c>
    </row>
    <row r="4097" ht="12" customHeight="1" spans="1:10">
      <c r="A4097" s="11">
        <v>13847</v>
      </c>
      <c r="B4097" s="12" t="s">
        <v>9872</v>
      </c>
      <c r="C4097" s="13" t="s">
        <v>264</v>
      </c>
      <c r="D4097" s="13" t="s">
        <v>9873</v>
      </c>
      <c r="E4097" s="11">
        <v>58040220</v>
      </c>
      <c r="F4097" s="13" t="s">
        <v>547</v>
      </c>
      <c r="G4097" s="13" t="s">
        <v>119</v>
      </c>
      <c r="H4097" s="11">
        <v>100</v>
      </c>
      <c r="I4097" s="13" t="s">
        <v>124</v>
      </c>
      <c r="J4097" s="11">
        <v>9108614000166</v>
      </c>
    </row>
    <row r="4098" ht="24" customHeight="1" spans="1:10">
      <c r="A4098" s="11">
        <v>18249</v>
      </c>
      <c r="B4098" s="12" t="s">
        <v>9874</v>
      </c>
      <c r="C4098" s="13" t="s">
        <v>89</v>
      </c>
      <c r="D4098" s="13" t="s">
        <v>9875</v>
      </c>
      <c r="E4098" s="11">
        <v>55305000</v>
      </c>
      <c r="F4098" s="13" t="s">
        <v>9876</v>
      </c>
      <c r="G4098" s="13" t="s">
        <v>114</v>
      </c>
      <c r="H4098" s="11">
        <v>3084</v>
      </c>
      <c r="I4098" s="13" t="s">
        <v>218</v>
      </c>
      <c r="J4098" s="11">
        <v>9111921000104</v>
      </c>
    </row>
    <row r="4099" ht="12" customHeight="1" spans="1:10">
      <c r="A4099" s="11">
        <v>1497</v>
      </c>
      <c r="B4099" s="12" t="s">
        <v>9877</v>
      </c>
      <c r="C4099" s="13" t="s">
        <v>264</v>
      </c>
      <c r="D4099" s="13" t="s">
        <v>9878</v>
      </c>
      <c r="E4099" s="11">
        <v>58016170</v>
      </c>
      <c r="F4099" s="13" t="s">
        <v>547</v>
      </c>
      <c r="G4099" s="13" t="s">
        <v>119</v>
      </c>
      <c r="H4099" s="11">
        <v>100</v>
      </c>
      <c r="I4099" s="13" t="s">
        <v>124</v>
      </c>
      <c r="J4099" s="11">
        <v>9112236000194</v>
      </c>
    </row>
    <row r="4100" ht="24" customHeight="1" spans="1:10">
      <c r="A4100" s="11">
        <v>1423</v>
      </c>
      <c r="B4100" s="12" t="s">
        <v>9879</v>
      </c>
      <c r="C4100" s="13" t="s">
        <v>264</v>
      </c>
      <c r="D4100" s="13" t="s">
        <v>9880</v>
      </c>
      <c r="E4100" s="11">
        <v>58015000</v>
      </c>
      <c r="F4100" s="13" t="s">
        <v>547</v>
      </c>
      <c r="G4100" s="13" t="s">
        <v>119</v>
      </c>
      <c r="H4100" s="11">
        <v>100</v>
      </c>
      <c r="I4100" s="13" t="s">
        <v>124</v>
      </c>
      <c r="J4100" s="11">
        <v>9114364000177</v>
      </c>
    </row>
    <row r="4101" ht="24" customHeight="1" spans="1:10">
      <c r="A4101" s="11">
        <v>1422</v>
      </c>
      <c r="B4101" s="12" t="s">
        <v>9881</v>
      </c>
      <c r="C4101" s="13" t="s">
        <v>264</v>
      </c>
      <c r="D4101" s="13" t="s">
        <v>9882</v>
      </c>
      <c r="E4101" s="11">
        <v>58015200</v>
      </c>
      <c r="F4101" s="13" t="s">
        <v>547</v>
      </c>
      <c r="G4101" s="13" t="s">
        <v>119</v>
      </c>
      <c r="H4101" s="11">
        <v>100</v>
      </c>
      <c r="I4101" s="13" t="s">
        <v>124</v>
      </c>
      <c r="J4101" s="11">
        <v>9114612000180</v>
      </c>
    </row>
    <row r="4102" ht="24" customHeight="1" spans="1:10">
      <c r="A4102" s="11">
        <v>14347</v>
      </c>
      <c r="B4102" s="12" t="s">
        <v>9883</v>
      </c>
      <c r="C4102" s="13" t="s">
        <v>264</v>
      </c>
      <c r="D4102" s="13" t="s">
        <v>9884</v>
      </c>
      <c r="E4102" s="11">
        <v>58040040</v>
      </c>
      <c r="F4102" s="13" t="s">
        <v>547</v>
      </c>
      <c r="G4102" s="13" t="s">
        <v>119</v>
      </c>
      <c r="H4102" s="11">
        <v>3060</v>
      </c>
      <c r="I4102" s="13" t="s">
        <v>548</v>
      </c>
      <c r="J4102" s="11">
        <v>9114695000107</v>
      </c>
    </row>
    <row r="4103" ht="12" customHeight="1" spans="1:10">
      <c r="A4103" s="11">
        <v>12403</v>
      </c>
      <c r="B4103" s="12" t="s">
        <v>9885</v>
      </c>
      <c r="C4103" s="13" t="s">
        <v>264</v>
      </c>
      <c r="D4103" s="13" t="s">
        <v>9886</v>
      </c>
      <c r="E4103" s="11">
        <v>58000000</v>
      </c>
      <c r="F4103" s="13" t="s">
        <v>547</v>
      </c>
      <c r="G4103" s="13" t="s">
        <v>119</v>
      </c>
      <c r="H4103" s="11">
        <v>3060</v>
      </c>
      <c r="I4103" s="13" t="s">
        <v>548</v>
      </c>
      <c r="J4103" s="11">
        <v>9121674000119</v>
      </c>
    </row>
    <row r="4104" ht="12" customHeight="1" spans="1:10">
      <c r="A4104" s="11">
        <v>14093</v>
      </c>
      <c r="B4104" s="12" t="s">
        <v>9887</v>
      </c>
      <c r="C4104" s="13" t="s">
        <v>323</v>
      </c>
      <c r="D4104" s="13" t="s">
        <v>9888</v>
      </c>
      <c r="E4104" s="11">
        <v>59603320</v>
      </c>
      <c r="F4104" s="13" t="s">
        <v>872</v>
      </c>
      <c r="G4104" s="13" t="s">
        <v>180</v>
      </c>
      <c r="H4104" s="11">
        <v>100</v>
      </c>
      <c r="I4104" s="13" t="s">
        <v>124</v>
      </c>
      <c r="J4104" s="11">
        <v>9122003000172</v>
      </c>
    </row>
    <row r="4105" ht="24" customHeight="1" spans="1:10">
      <c r="A4105" s="11">
        <v>18849</v>
      </c>
      <c r="B4105" s="12" t="s">
        <v>9889</v>
      </c>
      <c r="C4105" s="13" t="s">
        <v>264</v>
      </c>
      <c r="D4105" s="13" t="s">
        <v>9890</v>
      </c>
      <c r="E4105" s="11">
        <v>58042020</v>
      </c>
      <c r="F4105" s="13" t="s">
        <v>547</v>
      </c>
      <c r="G4105" s="13" t="s">
        <v>129</v>
      </c>
      <c r="H4105" s="11">
        <v>100</v>
      </c>
      <c r="I4105" s="13" t="s">
        <v>124</v>
      </c>
      <c r="J4105" s="11">
        <v>9122605000120</v>
      </c>
    </row>
    <row r="4106" ht="12" customHeight="1" spans="1:10">
      <c r="A4106" s="11">
        <v>18298</v>
      </c>
      <c r="B4106" s="12" t="s">
        <v>9891</v>
      </c>
      <c r="C4106" s="13" t="s">
        <v>146</v>
      </c>
      <c r="D4106" s="13" t="s">
        <v>9892</v>
      </c>
      <c r="E4106" s="11">
        <v>61880000</v>
      </c>
      <c r="F4106" s="13" t="s">
        <v>9893</v>
      </c>
      <c r="G4106" s="13" t="s">
        <v>109</v>
      </c>
      <c r="H4106" s="11">
        <v>2800</v>
      </c>
      <c r="I4106" s="13" t="s">
        <v>161</v>
      </c>
      <c r="J4106" s="11">
        <v>9122687000102</v>
      </c>
    </row>
    <row r="4107" ht="12" customHeight="1" spans="1:10">
      <c r="A4107" s="11">
        <v>12428</v>
      </c>
      <c r="B4107" s="12" t="s">
        <v>9894</v>
      </c>
      <c r="C4107" s="13" t="s">
        <v>264</v>
      </c>
      <c r="D4107" s="13" t="s">
        <v>9895</v>
      </c>
      <c r="E4107" s="11">
        <v>58013522</v>
      </c>
      <c r="F4107" s="13" t="s">
        <v>547</v>
      </c>
      <c r="G4107" s="13" t="s">
        <v>119</v>
      </c>
      <c r="H4107" s="11">
        <v>100</v>
      </c>
      <c r="I4107" s="13" t="s">
        <v>124</v>
      </c>
      <c r="J4107" s="11">
        <v>9124165000140</v>
      </c>
    </row>
    <row r="4108" ht="24" customHeight="1" spans="1:10">
      <c r="A4108" s="11">
        <v>1424</v>
      </c>
      <c r="B4108" s="12" t="s">
        <v>9896</v>
      </c>
      <c r="C4108" s="13" t="s">
        <v>264</v>
      </c>
      <c r="D4108" s="13" t="s">
        <v>9897</v>
      </c>
      <c r="E4108" s="11">
        <v>58020540</v>
      </c>
      <c r="F4108" s="13" t="s">
        <v>547</v>
      </c>
      <c r="G4108" s="13" t="s">
        <v>119</v>
      </c>
      <c r="H4108" s="11">
        <v>100</v>
      </c>
      <c r="I4108" s="13" t="s">
        <v>124</v>
      </c>
      <c r="J4108" s="11">
        <v>9125576000150</v>
      </c>
    </row>
    <row r="4109" ht="24" customHeight="1" spans="1:10">
      <c r="A4109" s="11">
        <v>12482</v>
      </c>
      <c r="B4109" s="12" t="s">
        <v>9898</v>
      </c>
      <c r="C4109" s="13" t="s">
        <v>264</v>
      </c>
      <c r="D4109" s="13" t="s">
        <v>9899</v>
      </c>
      <c r="E4109" s="11">
        <v>58013360</v>
      </c>
      <c r="F4109" s="13" t="s">
        <v>547</v>
      </c>
      <c r="G4109" s="13" t="s">
        <v>119</v>
      </c>
      <c r="H4109" s="11">
        <v>100</v>
      </c>
      <c r="I4109" s="13" t="s">
        <v>124</v>
      </c>
      <c r="J4109" s="11">
        <v>9127333000150</v>
      </c>
    </row>
    <row r="4110" ht="12" customHeight="1" spans="1:10">
      <c r="A4110" s="11">
        <v>18253</v>
      </c>
      <c r="B4110" s="12" t="s">
        <v>9900</v>
      </c>
      <c r="C4110" s="13" t="s">
        <v>89</v>
      </c>
      <c r="D4110" s="13" t="s">
        <v>9901</v>
      </c>
      <c r="E4110" s="11">
        <v>50711070</v>
      </c>
      <c r="F4110" s="13" t="s">
        <v>1107</v>
      </c>
      <c r="G4110" s="13" t="s">
        <v>129</v>
      </c>
      <c r="H4110" s="11">
        <v>100</v>
      </c>
      <c r="I4110" s="13" t="s">
        <v>124</v>
      </c>
      <c r="J4110" s="11">
        <v>9127775000105</v>
      </c>
    </row>
    <row r="4111" ht="12" customHeight="1" spans="1:10">
      <c r="A4111" s="11">
        <v>1404</v>
      </c>
      <c r="B4111" s="12" t="s">
        <v>9902</v>
      </c>
      <c r="C4111" s="13" t="s">
        <v>264</v>
      </c>
      <c r="D4111" s="13" t="s">
        <v>9903</v>
      </c>
      <c r="E4111" s="11">
        <v>58025020</v>
      </c>
      <c r="F4111" s="13" t="s">
        <v>547</v>
      </c>
      <c r="G4111" s="13" t="s">
        <v>420</v>
      </c>
      <c r="H4111" s="11">
        <v>3060</v>
      </c>
      <c r="I4111" s="13" t="s">
        <v>548</v>
      </c>
      <c r="J4111" s="11">
        <v>9128000000146</v>
      </c>
    </row>
    <row r="4112" ht="12" customHeight="1" spans="1:10">
      <c r="A4112" s="11">
        <v>1989</v>
      </c>
      <c r="B4112" s="12" t="s">
        <v>9904</v>
      </c>
      <c r="C4112" s="13" t="s">
        <v>264</v>
      </c>
      <c r="D4112" s="13" t="s">
        <v>9905</v>
      </c>
      <c r="E4112" s="11">
        <v>58040450</v>
      </c>
      <c r="F4112" s="13" t="s">
        <v>547</v>
      </c>
      <c r="G4112" s="13" t="s">
        <v>119</v>
      </c>
      <c r="H4112" s="11">
        <v>100</v>
      </c>
      <c r="I4112" s="13" t="s">
        <v>124</v>
      </c>
      <c r="J4112" s="11">
        <v>9129222000183</v>
      </c>
    </row>
    <row r="4113" ht="12" customHeight="1" spans="1:10">
      <c r="A4113" s="11">
        <v>977</v>
      </c>
      <c r="B4113" s="12" t="s">
        <v>9906</v>
      </c>
      <c r="C4113" s="13" t="s">
        <v>89</v>
      </c>
      <c r="D4113" s="13" t="s">
        <v>9907</v>
      </c>
      <c r="E4113" s="11">
        <v>53120010</v>
      </c>
      <c r="F4113" s="13" t="s">
        <v>189</v>
      </c>
      <c r="G4113" s="13" t="s">
        <v>170</v>
      </c>
      <c r="H4113" s="11">
        <v>2885</v>
      </c>
      <c r="I4113" s="13" t="s">
        <v>349</v>
      </c>
      <c r="J4113" s="11">
        <v>9131029000187</v>
      </c>
    </row>
    <row r="4114" ht="12" customHeight="1" spans="1:10">
      <c r="A4114" s="11">
        <v>21901</v>
      </c>
      <c r="B4114" s="12" t="s">
        <v>9908</v>
      </c>
      <c r="C4114" s="13" t="s">
        <v>89</v>
      </c>
      <c r="D4114" s="13" t="s">
        <v>9909</v>
      </c>
      <c r="E4114" s="11">
        <v>54400260</v>
      </c>
      <c r="F4114" s="13" t="s">
        <v>1107</v>
      </c>
      <c r="G4114" s="13" t="s">
        <v>129</v>
      </c>
      <c r="H4114" s="11">
        <v>100</v>
      </c>
      <c r="I4114" s="13" t="s">
        <v>124</v>
      </c>
      <c r="J4114" s="11">
        <v>9137934000225</v>
      </c>
    </row>
    <row r="4115" ht="12" customHeight="1" spans="1:10">
      <c r="A4115" s="11">
        <v>1951</v>
      </c>
      <c r="B4115" s="12" t="s">
        <v>9910</v>
      </c>
      <c r="C4115" s="13" t="s">
        <v>264</v>
      </c>
      <c r="D4115" s="13" t="s">
        <v>9911</v>
      </c>
      <c r="E4115" s="11">
        <v>58013360</v>
      </c>
      <c r="F4115" s="13" t="s">
        <v>547</v>
      </c>
      <c r="G4115" s="13" t="s">
        <v>119</v>
      </c>
      <c r="H4115" s="11">
        <v>100</v>
      </c>
      <c r="I4115" s="13" t="s">
        <v>124</v>
      </c>
      <c r="J4115" s="11">
        <v>9138975000155</v>
      </c>
    </row>
    <row r="4116" ht="24" customHeight="1" spans="1:10">
      <c r="A4116" s="11">
        <v>17222</v>
      </c>
      <c r="B4116" s="12" t="s">
        <v>9912</v>
      </c>
      <c r="C4116" s="13" t="s">
        <v>95</v>
      </c>
      <c r="D4116" s="13" t="s">
        <v>9913</v>
      </c>
      <c r="E4116" s="11">
        <v>57910000</v>
      </c>
      <c r="F4116" s="13" t="s">
        <v>9914</v>
      </c>
      <c r="G4116" s="13" t="s">
        <v>180</v>
      </c>
      <c r="H4116" s="11">
        <v>100</v>
      </c>
      <c r="I4116" s="13" t="s">
        <v>124</v>
      </c>
      <c r="J4116" s="11">
        <v>9139847000126</v>
      </c>
    </row>
    <row r="4117" ht="12" customHeight="1" spans="1:10">
      <c r="A4117" s="11">
        <v>12488</v>
      </c>
      <c r="B4117" s="12" t="s">
        <v>9915</v>
      </c>
      <c r="C4117" s="13" t="s">
        <v>264</v>
      </c>
      <c r="D4117" s="13" t="s">
        <v>9916</v>
      </c>
      <c r="E4117" s="11">
        <v>58340000</v>
      </c>
      <c r="F4117" s="13" t="s">
        <v>8048</v>
      </c>
      <c r="G4117" s="13" t="s">
        <v>119</v>
      </c>
      <c r="H4117" s="11">
        <v>100</v>
      </c>
      <c r="I4117" s="13" t="s">
        <v>124</v>
      </c>
      <c r="J4117" s="11">
        <v>9141508000184</v>
      </c>
    </row>
    <row r="4118" ht="12" customHeight="1" spans="1:10">
      <c r="A4118" s="11">
        <v>15285</v>
      </c>
      <c r="B4118" s="12" t="s">
        <v>9917</v>
      </c>
      <c r="C4118" s="13" t="s">
        <v>264</v>
      </c>
      <c r="D4118" s="13" t="s">
        <v>9918</v>
      </c>
      <c r="E4118" s="11">
        <v>58748000</v>
      </c>
      <c r="F4118" s="13" t="s">
        <v>9919</v>
      </c>
      <c r="G4118" s="13" t="s">
        <v>114</v>
      </c>
      <c r="H4118" s="11">
        <v>3060</v>
      </c>
      <c r="I4118" s="13" t="s">
        <v>548</v>
      </c>
      <c r="J4118" s="11">
        <v>9145368000112</v>
      </c>
    </row>
    <row r="4119" ht="12" customHeight="1" spans="1:10">
      <c r="A4119" s="11">
        <v>18089</v>
      </c>
      <c r="B4119" s="12" t="s">
        <v>9920</v>
      </c>
      <c r="C4119" s="13" t="s">
        <v>264</v>
      </c>
      <c r="D4119" s="13" t="s">
        <v>9921</v>
      </c>
      <c r="E4119" s="11">
        <v>58995000</v>
      </c>
      <c r="F4119" s="13" t="s">
        <v>9922</v>
      </c>
      <c r="G4119" s="13" t="s">
        <v>114</v>
      </c>
      <c r="H4119" s="11">
        <v>3060</v>
      </c>
      <c r="I4119" s="13" t="s">
        <v>548</v>
      </c>
      <c r="J4119" s="11">
        <v>9148131000195</v>
      </c>
    </row>
    <row r="4120" ht="12" customHeight="1" spans="1:10">
      <c r="A4120" s="11">
        <v>20880</v>
      </c>
      <c r="B4120" s="12" t="s">
        <v>9923</v>
      </c>
      <c r="C4120" s="13" t="s">
        <v>264</v>
      </c>
      <c r="D4120" s="13" t="s">
        <v>9924</v>
      </c>
      <c r="E4120" s="11">
        <v>58765000</v>
      </c>
      <c r="F4120" s="13" t="s">
        <v>4719</v>
      </c>
      <c r="G4120" s="13" t="s">
        <v>114</v>
      </c>
      <c r="H4120" s="11">
        <v>3060</v>
      </c>
      <c r="I4120" s="13" t="s">
        <v>548</v>
      </c>
      <c r="J4120" s="11">
        <v>9148727000195</v>
      </c>
    </row>
    <row r="4121" ht="24" customHeight="1" spans="1:10">
      <c r="A4121" s="11">
        <v>23060</v>
      </c>
      <c r="B4121" s="12" t="s">
        <v>9925</v>
      </c>
      <c r="C4121" s="13" t="s">
        <v>264</v>
      </c>
      <c r="D4121" s="13" t="s">
        <v>9926</v>
      </c>
      <c r="E4121" s="11">
        <v>58985000</v>
      </c>
      <c r="F4121" s="13" t="s">
        <v>9927</v>
      </c>
      <c r="G4121" s="13" t="s">
        <v>114</v>
      </c>
      <c r="H4121" s="11">
        <v>3060</v>
      </c>
      <c r="I4121" s="13" t="s">
        <v>548</v>
      </c>
      <c r="J4121" s="11">
        <v>9150087000158</v>
      </c>
    </row>
    <row r="4122" ht="12" customHeight="1" spans="1:10">
      <c r="A4122" s="11">
        <v>13089</v>
      </c>
      <c r="B4122" s="12" t="s">
        <v>9928</v>
      </c>
      <c r="C4122" s="13" t="s">
        <v>264</v>
      </c>
      <c r="D4122" s="13" t="s">
        <v>9929</v>
      </c>
      <c r="E4122" s="11">
        <v>58714000</v>
      </c>
      <c r="F4122" s="13" t="s">
        <v>9930</v>
      </c>
      <c r="G4122" s="13" t="s">
        <v>114</v>
      </c>
      <c r="H4122" s="11">
        <v>3060</v>
      </c>
      <c r="I4122" s="13" t="s">
        <v>548</v>
      </c>
      <c r="J4122" s="11">
        <v>9151473000164</v>
      </c>
    </row>
    <row r="4123" ht="12" customHeight="1" spans="1:10">
      <c r="A4123" s="11">
        <v>13356</v>
      </c>
      <c r="B4123" s="12" t="s">
        <v>9931</v>
      </c>
      <c r="C4123" s="13" t="s">
        <v>264</v>
      </c>
      <c r="D4123" s="13" t="s">
        <v>9932</v>
      </c>
      <c r="E4123" s="11">
        <v>58710000</v>
      </c>
      <c r="F4123" s="13" t="s">
        <v>9933</v>
      </c>
      <c r="G4123" s="13" t="s">
        <v>114</v>
      </c>
      <c r="H4123" s="11">
        <v>3060</v>
      </c>
      <c r="I4123" s="13" t="s">
        <v>548</v>
      </c>
      <c r="J4123" s="11">
        <v>9151598000194</v>
      </c>
    </row>
    <row r="4124" ht="12" customHeight="1" spans="1:10">
      <c r="A4124" s="11">
        <v>15469</v>
      </c>
      <c r="B4124" s="12" t="s">
        <v>9934</v>
      </c>
      <c r="C4124" s="13" t="s">
        <v>264</v>
      </c>
      <c r="D4124" s="13" t="s">
        <v>9935</v>
      </c>
      <c r="E4124" s="11">
        <v>58835000</v>
      </c>
      <c r="F4124" s="13" t="s">
        <v>9936</v>
      </c>
      <c r="G4124" s="13" t="s">
        <v>114</v>
      </c>
      <c r="H4124" s="11">
        <v>3060</v>
      </c>
      <c r="I4124" s="13" t="s">
        <v>548</v>
      </c>
      <c r="J4124" s="11">
        <v>9151796000158</v>
      </c>
    </row>
    <row r="4125" ht="12" customHeight="1" spans="1:10">
      <c r="A4125" s="11">
        <v>13034</v>
      </c>
      <c r="B4125" s="12" t="s">
        <v>9937</v>
      </c>
      <c r="C4125" s="13" t="s">
        <v>264</v>
      </c>
      <c r="D4125" s="13" t="s">
        <v>9938</v>
      </c>
      <c r="E4125" s="11">
        <v>58713000</v>
      </c>
      <c r="F4125" s="13" t="s">
        <v>9939</v>
      </c>
      <c r="G4125" s="13" t="s">
        <v>114</v>
      </c>
      <c r="H4125" s="11">
        <v>3060</v>
      </c>
      <c r="I4125" s="13" t="s">
        <v>548</v>
      </c>
      <c r="J4125" s="11">
        <v>9151861000145</v>
      </c>
    </row>
    <row r="4126" ht="12" customHeight="1" spans="1:10">
      <c r="A4126" s="11">
        <v>19783</v>
      </c>
      <c r="B4126" s="12" t="s">
        <v>9940</v>
      </c>
      <c r="C4126" s="13" t="s">
        <v>126</v>
      </c>
      <c r="D4126" s="13" t="s">
        <v>9941</v>
      </c>
      <c r="E4126" s="11">
        <v>39270000</v>
      </c>
      <c r="F4126" s="13" t="s">
        <v>9942</v>
      </c>
      <c r="G4126" s="13" t="s">
        <v>109</v>
      </c>
      <c r="H4126" s="11">
        <v>2865</v>
      </c>
      <c r="I4126" s="13" t="s">
        <v>130</v>
      </c>
      <c r="J4126" s="11">
        <v>9152345000135</v>
      </c>
    </row>
    <row r="4127" ht="12" customHeight="1" spans="1:10">
      <c r="A4127" s="11">
        <v>19734</v>
      </c>
      <c r="B4127" s="12" t="s">
        <v>9943</v>
      </c>
      <c r="C4127" s="13" t="s">
        <v>89</v>
      </c>
      <c r="D4127" s="13" t="s">
        <v>9944</v>
      </c>
      <c r="E4127" s="11">
        <v>55420000</v>
      </c>
      <c r="F4127" s="13" t="s">
        <v>9945</v>
      </c>
      <c r="G4127" s="13" t="s">
        <v>114</v>
      </c>
      <c r="H4127" s="11">
        <v>3084</v>
      </c>
      <c r="I4127" s="13" t="s">
        <v>218</v>
      </c>
      <c r="J4127" s="11">
        <v>9154486000197</v>
      </c>
    </row>
    <row r="4128" ht="12" customHeight="1" spans="1:10">
      <c r="A4128" s="11">
        <v>17394</v>
      </c>
      <c r="B4128" s="12" t="s">
        <v>9946</v>
      </c>
      <c r="C4128" s="13" t="s">
        <v>89</v>
      </c>
      <c r="D4128" s="13" t="s">
        <v>9947</v>
      </c>
      <c r="E4128" s="11">
        <v>50781350</v>
      </c>
      <c r="F4128" s="13" t="s">
        <v>91</v>
      </c>
      <c r="G4128" s="13" t="s">
        <v>129</v>
      </c>
      <c r="H4128" s="11">
        <v>100</v>
      </c>
      <c r="I4128" s="13" t="s">
        <v>124</v>
      </c>
      <c r="J4128" s="11">
        <v>9156063000106</v>
      </c>
    </row>
    <row r="4129" ht="12" customHeight="1" spans="1:10">
      <c r="A4129" s="11">
        <v>18748</v>
      </c>
      <c r="B4129" s="12" t="s">
        <v>9948</v>
      </c>
      <c r="C4129" s="13" t="s">
        <v>182</v>
      </c>
      <c r="D4129" s="13" t="s">
        <v>9949</v>
      </c>
      <c r="E4129" s="11">
        <v>85770000</v>
      </c>
      <c r="F4129" s="13" t="s">
        <v>9950</v>
      </c>
      <c r="G4129" s="13" t="s">
        <v>114</v>
      </c>
      <c r="H4129" s="11">
        <v>2832</v>
      </c>
      <c r="I4129" s="13" t="s">
        <v>186</v>
      </c>
      <c r="J4129" s="11">
        <v>9158413000173</v>
      </c>
    </row>
    <row r="4130" ht="12" customHeight="1" spans="1:10">
      <c r="A4130" s="11">
        <v>17431</v>
      </c>
      <c r="B4130" s="12" t="s">
        <v>9951</v>
      </c>
      <c r="C4130" s="13" t="s">
        <v>89</v>
      </c>
      <c r="D4130" s="13" t="s">
        <v>9952</v>
      </c>
      <c r="E4130" s="11">
        <v>55170000</v>
      </c>
      <c r="F4130" s="13" t="s">
        <v>9953</v>
      </c>
      <c r="G4130" s="13" t="s">
        <v>170</v>
      </c>
      <c r="H4130" s="11">
        <v>3084</v>
      </c>
      <c r="I4130" s="13" t="s">
        <v>218</v>
      </c>
      <c r="J4130" s="11">
        <v>9159378000107</v>
      </c>
    </row>
    <row r="4131" ht="12" customHeight="1" spans="1:10">
      <c r="A4131" s="11">
        <v>14384</v>
      </c>
      <c r="B4131" s="12" t="s">
        <v>9954</v>
      </c>
      <c r="C4131" s="13" t="s">
        <v>264</v>
      </c>
      <c r="D4131" s="13" t="s">
        <v>9955</v>
      </c>
      <c r="E4131" s="11">
        <v>58300410</v>
      </c>
      <c r="F4131" s="13" t="s">
        <v>4828</v>
      </c>
      <c r="G4131" s="13" t="s">
        <v>114</v>
      </c>
      <c r="H4131" s="11">
        <v>3060</v>
      </c>
      <c r="I4131" s="13" t="s">
        <v>548</v>
      </c>
      <c r="J4131" s="11">
        <v>9159666000161</v>
      </c>
    </row>
    <row r="4132" ht="12" customHeight="1" spans="1:10">
      <c r="A4132" s="11">
        <v>17579</v>
      </c>
      <c r="B4132" s="12" t="s">
        <v>9956</v>
      </c>
      <c r="C4132" s="13" t="s">
        <v>89</v>
      </c>
      <c r="D4132" s="13" t="s">
        <v>5665</v>
      </c>
      <c r="E4132" s="11">
        <v>55296290</v>
      </c>
      <c r="F4132" s="13" t="s">
        <v>242</v>
      </c>
      <c r="G4132" s="13" t="s">
        <v>98</v>
      </c>
      <c r="H4132" s="11">
        <v>100</v>
      </c>
      <c r="I4132" s="13" t="s">
        <v>124</v>
      </c>
      <c r="J4132" s="11">
        <v>9159929000132</v>
      </c>
    </row>
    <row r="4133" ht="12" customHeight="1" spans="1:10">
      <c r="A4133" s="11">
        <v>20523</v>
      </c>
      <c r="B4133" s="12" t="s">
        <v>9957</v>
      </c>
      <c r="C4133" s="13" t="s">
        <v>264</v>
      </c>
      <c r="D4133" s="13" t="s">
        <v>9958</v>
      </c>
      <c r="E4133" s="11">
        <v>58880000</v>
      </c>
      <c r="F4133" s="13" t="s">
        <v>9959</v>
      </c>
      <c r="G4133" s="13" t="s">
        <v>114</v>
      </c>
      <c r="H4133" s="11">
        <v>3060</v>
      </c>
      <c r="I4133" s="13" t="s">
        <v>548</v>
      </c>
      <c r="J4133" s="11">
        <v>9164716000107</v>
      </c>
    </row>
    <row r="4134" ht="12" customHeight="1" spans="1:10">
      <c r="A4134" s="11">
        <v>14649</v>
      </c>
      <c r="B4134" s="12" t="s">
        <v>9960</v>
      </c>
      <c r="C4134" s="13" t="s">
        <v>264</v>
      </c>
      <c r="D4134" s="13" t="s">
        <v>9961</v>
      </c>
      <c r="E4134" s="11">
        <v>58275000</v>
      </c>
      <c r="F4134" s="13" t="s">
        <v>5401</v>
      </c>
      <c r="G4134" s="13" t="s">
        <v>114</v>
      </c>
      <c r="H4134" s="11">
        <v>3060</v>
      </c>
      <c r="I4134" s="13" t="s">
        <v>548</v>
      </c>
      <c r="J4134" s="11">
        <v>9165176000178</v>
      </c>
    </row>
    <row r="4135" ht="12" customHeight="1" spans="1:10">
      <c r="A4135" s="11">
        <v>21704</v>
      </c>
      <c r="B4135" s="12" t="s">
        <v>9962</v>
      </c>
      <c r="C4135" s="13" t="s">
        <v>89</v>
      </c>
      <c r="D4135" s="13" t="s">
        <v>9963</v>
      </c>
      <c r="E4135" s="11">
        <v>53040000</v>
      </c>
      <c r="F4135" s="13" t="s">
        <v>189</v>
      </c>
      <c r="G4135" s="13" t="s">
        <v>98</v>
      </c>
      <c r="H4135" s="11">
        <v>100</v>
      </c>
      <c r="I4135" s="13" t="s">
        <v>124</v>
      </c>
      <c r="J4135" s="11">
        <v>9174613000110</v>
      </c>
    </row>
    <row r="4136" ht="12" customHeight="1" spans="1:10">
      <c r="A4136" s="11">
        <v>24124</v>
      </c>
      <c r="B4136" s="12" t="s">
        <v>9964</v>
      </c>
      <c r="C4136" s="13" t="s">
        <v>132</v>
      </c>
      <c r="D4136" s="13" t="s">
        <v>9965</v>
      </c>
      <c r="E4136" s="11">
        <v>23078002</v>
      </c>
      <c r="F4136" s="13" t="s">
        <v>134</v>
      </c>
      <c r="G4136" s="13" t="s">
        <v>129</v>
      </c>
      <c r="H4136" s="11">
        <v>100</v>
      </c>
      <c r="I4136" s="13" t="s">
        <v>124</v>
      </c>
      <c r="J4136" s="11">
        <v>9179079000304</v>
      </c>
    </row>
    <row r="4137" ht="12" customHeight="1" spans="1:10">
      <c r="A4137" s="11">
        <v>21242</v>
      </c>
      <c r="B4137" s="12" t="s">
        <v>9966</v>
      </c>
      <c r="C4137" s="13" t="s">
        <v>323</v>
      </c>
      <c r="D4137" s="13" t="s">
        <v>9967</v>
      </c>
      <c r="E4137" s="11">
        <v>59075710</v>
      </c>
      <c r="F4137" s="13" t="s">
        <v>577</v>
      </c>
      <c r="G4137" s="13" t="s">
        <v>119</v>
      </c>
      <c r="H4137" s="11">
        <v>100</v>
      </c>
      <c r="I4137" s="13" t="s">
        <v>124</v>
      </c>
      <c r="J4137" s="11">
        <v>9181820000100</v>
      </c>
    </row>
    <row r="4138" ht="24" customHeight="1" spans="1:10">
      <c r="A4138" s="11">
        <v>18790</v>
      </c>
      <c r="B4138" s="12" t="s">
        <v>9968</v>
      </c>
      <c r="C4138" s="13" t="s">
        <v>126</v>
      </c>
      <c r="D4138" s="13" t="s">
        <v>9969</v>
      </c>
      <c r="E4138" s="11">
        <v>36083770</v>
      </c>
      <c r="F4138" s="13" t="s">
        <v>537</v>
      </c>
      <c r="G4138" s="13" t="s">
        <v>129</v>
      </c>
      <c r="H4138" s="11">
        <v>100</v>
      </c>
      <c r="I4138" s="13" t="s">
        <v>124</v>
      </c>
      <c r="J4138" s="11">
        <v>9182725000112</v>
      </c>
    </row>
    <row r="4139" ht="24" customHeight="1" spans="1:10">
      <c r="A4139" s="11">
        <v>19018</v>
      </c>
      <c r="B4139" s="12" t="s">
        <v>9970</v>
      </c>
      <c r="C4139" s="13" t="s">
        <v>89</v>
      </c>
      <c r="D4139" s="13" t="s">
        <v>9971</v>
      </c>
      <c r="E4139" s="11">
        <v>50610080</v>
      </c>
      <c r="F4139" s="13" t="s">
        <v>91</v>
      </c>
      <c r="G4139" s="13" t="s">
        <v>129</v>
      </c>
      <c r="H4139" s="11">
        <v>100</v>
      </c>
      <c r="I4139" s="13" t="s">
        <v>124</v>
      </c>
      <c r="J4139" s="11">
        <v>9185312000191</v>
      </c>
    </row>
    <row r="4140" ht="12" customHeight="1" spans="1:10">
      <c r="A4140" s="11">
        <v>19304</v>
      </c>
      <c r="B4140" s="12" t="s">
        <v>9972</v>
      </c>
      <c r="C4140" s="13" t="s">
        <v>89</v>
      </c>
      <c r="D4140" s="13" t="s">
        <v>9973</v>
      </c>
      <c r="E4140" s="11">
        <v>56480000</v>
      </c>
      <c r="F4140" s="13" t="s">
        <v>9974</v>
      </c>
      <c r="G4140" s="13" t="s">
        <v>114</v>
      </c>
      <c r="H4140" s="11">
        <v>3084</v>
      </c>
      <c r="I4140" s="13" t="s">
        <v>218</v>
      </c>
      <c r="J4140" s="11">
        <v>9188937000107</v>
      </c>
    </row>
    <row r="4141" ht="12" customHeight="1" spans="1:10">
      <c r="A4141" s="11">
        <v>17568</v>
      </c>
      <c r="B4141" s="12" t="s">
        <v>9975</v>
      </c>
      <c r="C4141" s="13" t="s">
        <v>89</v>
      </c>
      <c r="D4141" s="13" t="s">
        <v>9976</v>
      </c>
      <c r="E4141" s="11">
        <v>50670903</v>
      </c>
      <c r="F4141" s="13" t="s">
        <v>91</v>
      </c>
      <c r="G4141" s="13" t="s">
        <v>119</v>
      </c>
      <c r="H4141" s="11">
        <v>100</v>
      </c>
      <c r="I4141" s="13" t="s">
        <v>124</v>
      </c>
      <c r="J4141" s="11">
        <v>9192486000181</v>
      </c>
    </row>
    <row r="4142" ht="12" customHeight="1" spans="1:10">
      <c r="A4142" s="11">
        <v>17747</v>
      </c>
      <c r="B4142" s="12" t="s">
        <v>9977</v>
      </c>
      <c r="C4142" s="13" t="s">
        <v>264</v>
      </c>
      <c r="D4142" s="13" t="s">
        <v>9978</v>
      </c>
      <c r="E4142" s="11">
        <v>58200000</v>
      </c>
      <c r="F4142" s="13" t="s">
        <v>3102</v>
      </c>
      <c r="G4142" s="13" t="s">
        <v>129</v>
      </c>
      <c r="H4142" s="11">
        <v>100</v>
      </c>
      <c r="I4142" s="13" t="s">
        <v>124</v>
      </c>
      <c r="J4142" s="11">
        <v>9193047000193</v>
      </c>
    </row>
    <row r="4143" ht="12" customHeight="1" spans="1:10">
      <c r="A4143" s="11">
        <v>23207</v>
      </c>
      <c r="B4143" s="12" t="s">
        <v>9979</v>
      </c>
      <c r="C4143" s="13" t="s">
        <v>116</v>
      </c>
      <c r="D4143" s="13" t="s">
        <v>9980</v>
      </c>
      <c r="E4143" s="11">
        <v>65950000</v>
      </c>
      <c r="F4143" s="13" t="s">
        <v>6658</v>
      </c>
      <c r="G4143" s="13" t="s">
        <v>114</v>
      </c>
      <c r="H4143" s="11">
        <v>2813</v>
      </c>
      <c r="I4143" s="13" t="s">
        <v>120</v>
      </c>
      <c r="J4143" s="11">
        <v>9200150000113</v>
      </c>
    </row>
    <row r="4144" ht="12" customHeight="1" spans="1:10">
      <c r="A4144" s="11">
        <v>13925</v>
      </c>
      <c r="B4144" s="12" t="s">
        <v>9981</v>
      </c>
      <c r="C4144" s="13" t="s">
        <v>264</v>
      </c>
      <c r="D4144" s="13" t="s">
        <v>9982</v>
      </c>
      <c r="E4144" s="11">
        <v>56615000</v>
      </c>
      <c r="F4144" s="13" t="s">
        <v>9519</v>
      </c>
      <c r="G4144" s="13" t="s">
        <v>109</v>
      </c>
      <c r="H4144" s="11">
        <v>3060</v>
      </c>
      <c r="I4144" s="13" t="s">
        <v>548</v>
      </c>
      <c r="J4144" s="11">
        <v>9202680000109</v>
      </c>
    </row>
    <row r="4145" ht="12" customHeight="1" spans="1:10">
      <c r="A4145" s="11">
        <v>18688</v>
      </c>
      <c r="B4145" s="12" t="s">
        <v>9983</v>
      </c>
      <c r="C4145" s="13" t="s">
        <v>89</v>
      </c>
      <c r="D4145" s="13" t="s">
        <v>9984</v>
      </c>
      <c r="E4145" s="11">
        <v>55580000</v>
      </c>
      <c r="F4145" s="13" t="s">
        <v>7438</v>
      </c>
      <c r="G4145" s="13" t="s">
        <v>180</v>
      </c>
      <c r="H4145" s="11">
        <v>100</v>
      </c>
      <c r="I4145" s="13" t="s">
        <v>124</v>
      </c>
      <c r="J4145" s="11">
        <v>9204070000136</v>
      </c>
    </row>
    <row r="4146" ht="12" customHeight="1" spans="1:10">
      <c r="A4146" s="11">
        <v>22319</v>
      </c>
      <c r="B4146" s="12" t="s">
        <v>9985</v>
      </c>
      <c r="C4146" s="13" t="s">
        <v>264</v>
      </c>
      <c r="D4146" s="13" t="s">
        <v>9986</v>
      </c>
      <c r="E4146" s="11">
        <v>58900000</v>
      </c>
      <c r="F4146" s="13" t="s">
        <v>3299</v>
      </c>
      <c r="G4146" s="13" t="s">
        <v>129</v>
      </c>
      <c r="H4146" s="11">
        <v>100</v>
      </c>
      <c r="I4146" s="13" t="s">
        <v>124</v>
      </c>
      <c r="J4146" s="11">
        <v>9210219000190</v>
      </c>
    </row>
    <row r="4147" ht="12" customHeight="1" spans="1:10">
      <c r="A4147" s="11">
        <v>17465</v>
      </c>
      <c r="B4147" s="12" t="s">
        <v>9987</v>
      </c>
      <c r="C4147" s="13" t="s">
        <v>89</v>
      </c>
      <c r="D4147" s="13" t="s">
        <v>9988</v>
      </c>
      <c r="E4147" s="11">
        <v>56380000</v>
      </c>
      <c r="F4147" s="13" t="s">
        <v>247</v>
      </c>
      <c r="G4147" s="13" t="s">
        <v>170</v>
      </c>
      <c r="H4147" s="11">
        <v>3050</v>
      </c>
      <c r="I4147" s="13" t="s">
        <v>2187</v>
      </c>
      <c r="J4147" s="11">
        <v>9216627000159</v>
      </c>
    </row>
    <row r="4148" ht="12" customHeight="1" spans="1:10">
      <c r="A4148" s="11">
        <v>13453</v>
      </c>
      <c r="B4148" s="12" t="s">
        <v>9989</v>
      </c>
      <c r="C4148" s="13" t="s">
        <v>264</v>
      </c>
      <c r="D4148" s="13" t="s">
        <v>9990</v>
      </c>
      <c r="E4148" s="11">
        <v>58600000</v>
      </c>
      <c r="F4148" s="13" t="s">
        <v>9658</v>
      </c>
      <c r="G4148" s="13" t="s">
        <v>109</v>
      </c>
      <c r="H4148" s="11">
        <v>3060</v>
      </c>
      <c r="I4148" s="13" t="s">
        <v>548</v>
      </c>
      <c r="J4148" s="11">
        <v>9217985000186</v>
      </c>
    </row>
    <row r="4149" ht="12" customHeight="1" spans="1:10">
      <c r="A4149" s="11">
        <v>24390</v>
      </c>
      <c r="B4149" s="12" t="s">
        <v>9991</v>
      </c>
      <c r="C4149" s="13" t="s">
        <v>89</v>
      </c>
      <c r="D4149" s="13" t="s">
        <v>9992</v>
      </c>
      <c r="E4149" s="11">
        <v>56230000</v>
      </c>
      <c r="F4149" s="13" t="s">
        <v>9993</v>
      </c>
      <c r="G4149" s="13" t="s">
        <v>114</v>
      </c>
      <c r="H4149" s="11">
        <v>3050</v>
      </c>
      <c r="I4149" s="13" t="s">
        <v>2187</v>
      </c>
      <c r="J4149" s="11">
        <v>9218925000188</v>
      </c>
    </row>
    <row r="4150" ht="12" customHeight="1" spans="1:10">
      <c r="A4150" s="11">
        <v>13023</v>
      </c>
      <c r="B4150" s="12" t="s">
        <v>9994</v>
      </c>
      <c r="C4150" s="13" t="s">
        <v>264</v>
      </c>
      <c r="D4150" s="13" t="s">
        <v>9995</v>
      </c>
      <c r="E4150" s="11">
        <v>58884000</v>
      </c>
      <c r="F4150" s="13" t="s">
        <v>9774</v>
      </c>
      <c r="G4150" s="13" t="s">
        <v>185</v>
      </c>
      <c r="H4150" s="11">
        <v>999</v>
      </c>
      <c r="I4150" s="13" t="s">
        <v>93</v>
      </c>
      <c r="J4150" s="11">
        <v>9223314000128</v>
      </c>
    </row>
    <row r="4151" ht="12" customHeight="1" spans="1:10">
      <c r="A4151" s="11">
        <v>18764</v>
      </c>
      <c r="B4151" s="12" t="s">
        <v>9996</v>
      </c>
      <c r="C4151" s="13" t="s">
        <v>152</v>
      </c>
      <c r="D4151" s="13" t="s">
        <v>9997</v>
      </c>
      <c r="E4151" s="11">
        <v>45608118</v>
      </c>
      <c r="F4151" s="13" t="s">
        <v>823</v>
      </c>
      <c r="G4151" s="13" t="s">
        <v>129</v>
      </c>
      <c r="H4151" s="11">
        <v>100</v>
      </c>
      <c r="I4151" s="13" t="s">
        <v>124</v>
      </c>
      <c r="J4151" s="11">
        <v>9235341000110</v>
      </c>
    </row>
    <row r="4152" ht="12" customHeight="1" spans="1:10">
      <c r="A4152" s="11">
        <v>12622</v>
      </c>
      <c r="B4152" s="12" t="s">
        <v>9998</v>
      </c>
      <c r="C4152" s="13" t="s">
        <v>264</v>
      </c>
      <c r="D4152" s="13" t="s">
        <v>9999</v>
      </c>
      <c r="E4152" s="11">
        <v>58200000</v>
      </c>
      <c r="F4152" s="13" t="s">
        <v>3102</v>
      </c>
      <c r="G4152" s="13" t="s">
        <v>119</v>
      </c>
      <c r="H4152" s="11">
        <v>100</v>
      </c>
      <c r="I4152" s="13" t="s">
        <v>124</v>
      </c>
      <c r="J4152" s="11">
        <v>9239385000119</v>
      </c>
    </row>
    <row r="4153" ht="12" customHeight="1" spans="1:10">
      <c r="A4153" s="11">
        <v>23229</v>
      </c>
      <c r="B4153" s="12" t="s">
        <v>10000</v>
      </c>
      <c r="C4153" s="13" t="s">
        <v>116</v>
      </c>
      <c r="D4153" s="13" t="s">
        <v>10001</v>
      </c>
      <c r="E4153" s="11">
        <v>65606020</v>
      </c>
      <c r="F4153" s="13" t="s">
        <v>5852</v>
      </c>
      <c r="G4153" s="13" t="s">
        <v>114</v>
      </c>
      <c r="H4153" s="11">
        <v>2825</v>
      </c>
      <c r="I4153" s="13" t="s">
        <v>492</v>
      </c>
      <c r="J4153" s="11">
        <v>9239491000100</v>
      </c>
    </row>
    <row r="4154" ht="12" customHeight="1" spans="1:10">
      <c r="A4154" s="11">
        <v>12624</v>
      </c>
      <c r="B4154" s="12" t="s">
        <v>10002</v>
      </c>
      <c r="C4154" s="13" t="s">
        <v>264</v>
      </c>
      <c r="D4154" s="13" t="s">
        <v>10003</v>
      </c>
      <c r="E4154" s="11">
        <v>58200000</v>
      </c>
      <c r="F4154" s="13" t="s">
        <v>3102</v>
      </c>
      <c r="G4154" s="13" t="s">
        <v>119</v>
      </c>
      <c r="H4154" s="11">
        <v>100</v>
      </c>
      <c r="I4154" s="13" t="s">
        <v>124</v>
      </c>
      <c r="J4154" s="11">
        <v>9239906000138</v>
      </c>
    </row>
    <row r="4155" ht="12" customHeight="1" spans="1:10">
      <c r="A4155" s="11">
        <v>21665</v>
      </c>
      <c r="B4155" s="12" t="s">
        <v>10004</v>
      </c>
      <c r="C4155" s="13" t="s">
        <v>182</v>
      </c>
      <c r="D4155" s="13" t="s">
        <v>10005</v>
      </c>
      <c r="E4155" s="11">
        <v>86125000</v>
      </c>
      <c r="F4155" s="13" t="s">
        <v>2142</v>
      </c>
      <c r="G4155" s="13" t="s">
        <v>114</v>
      </c>
      <c r="H4155" s="11">
        <v>2832</v>
      </c>
      <c r="I4155" s="13" t="s">
        <v>186</v>
      </c>
      <c r="J4155" s="11">
        <v>9242908000186</v>
      </c>
    </row>
    <row r="4156" ht="12" customHeight="1" spans="1:10">
      <c r="A4156" s="11">
        <v>489</v>
      </c>
      <c r="B4156" s="12" t="s">
        <v>10006</v>
      </c>
      <c r="C4156" s="13" t="s">
        <v>264</v>
      </c>
      <c r="D4156" s="13" t="s">
        <v>10007</v>
      </c>
      <c r="E4156" s="11">
        <v>58100000</v>
      </c>
      <c r="F4156" s="13" t="s">
        <v>266</v>
      </c>
      <c r="G4156" s="13" t="s">
        <v>119</v>
      </c>
      <c r="H4156" s="11">
        <v>100</v>
      </c>
      <c r="I4156" s="13" t="s">
        <v>124</v>
      </c>
      <c r="J4156" s="11">
        <v>9245283000106</v>
      </c>
    </row>
    <row r="4157" ht="12" customHeight="1" spans="1:10">
      <c r="A4157" s="11">
        <v>13082</v>
      </c>
      <c r="B4157" s="12" t="s">
        <v>10008</v>
      </c>
      <c r="C4157" s="13" t="s">
        <v>264</v>
      </c>
      <c r="D4157" s="13" t="s">
        <v>10009</v>
      </c>
      <c r="E4157" s="11">
        <v>58900000</v>
      </c>
      <c r="F4157" s="13" t="s">
        <v>3299</v>
      </c>
      <c r="G4157" s="13" t="s">
        <v>119</v>
      </c>
      <c r="H4157" s="11">
        <v>100</v>
      </c>
      <c r="I4157" s="13" t="s">
        <v>124</v>
      </c>
      <c r="J4157" s="11">
        <v>9245424000190</v>
      </c>
    </row>
    <row r="4158" ht="12" customHeight="1" spans="1:10">
      <c r="A4158" s="11">
        <v>17614</v>
      </c>
      <c r="B4158" s="12" t="s">
        <v>10010</v>
      </c>
      <c r="C4158" s="13" t="s">
        <v>152</v>
      </c>
      <c r="D4158" s="13" t="s">
        <v>10011</v>
      </c>
      <c r="E4158" s="11">
        <v>41900065</v>
      </c>
      <c r="F4158" s="13" t="s">
        <v>154</v>
      </c>
      <c r="G4158" s="13" t="s">
        <v>129</v>
      </c>
      <c r="H4158" s="11">
        <v>100</v>
      </c>
      <c r="I4158" s="13" t="s">
        <v>124</v>
      </c>
      <c r="J4158" s="11">
        <v>9245539000185</v>
      </c>
    </row>
    <row r="4159" ht="12" customHeight="1" spans="1:10">
      <c r="A4159" s="11">
        <v>1494</v>
      </c>
      <c r="B4159" s="12" t="s">
        <v>10012</v>
      </c>
      <c r="C4159" s="13" t="s">
        <v>264</v>
      </c>
      <c r="D4159" s="13" t="s">
        <v>10013</v>
      </c>
      <c r="E4159" s="11">
        <v>58013520</v>
      </c>
      <c r="F4159" s="13" t="s">
        <v>547</v>
      </c>
      <c r="G4159" s="13" t="s">
        <v>119</v>
      </c>
      <c r="H4159" s="11">
        <v>100</v>
      </c>
      <c r="I4159" s="13" t="s">
        <v>124</v>
      </c>
      <c r="J4159" s="11">
        <v>9250028000151</v>
      </c>
    </row>
    <row r="4160" ht="12" customHeight="1" spans="1:10">
      <c r="A4160" s="11">
        <v>17252</v>
      </c>
      <c r="B4160" s="12" t="s">
        <v>10014</v>
      </c>
      <c r="C4160" s="13" t="s">
        <v>89</v>
      </c>
      <c r="D4160" s="13" t="s">
        <v>10015</v>
      </c>
      <c r="E4160" s="11">
        <v>53443110</v>
      </c>
      <c r="F4160" s="13" t="s">
        <v>250</v>
      </c>
      <c r="G4160" s="13" t="s">
        <v>170</v>
      </c>
      <c r="H4160" s="11">
        <v>2979</v>
      </c>
      <c r="I4160" s="13" t="s">
        <v>802</v>
      </c>
      <c r="J4160" s="11">
        <v>9251115000123</v>
      </c>
    </row>
    <row r="4161" ht="12" customHeight="1" spans="1:10">
      <c r="A4161" s="11">
        <v>17794</v>
      </c>
      <c r="B4161" s="12" t="s">
        <v>10016</v>
      </c>
      <c r="C4161" s="13" t="s">
        <v>89</v>
      </c>
      <c r="D4161" s="13" t="s">
        <v>10017</v>
      </c>
      <c r="E4161" s="11">
        <v>55700000</v>
      </c>
      <c r="F4161" s="13" t="s">
        <v>2604</v>
      </c>
      <c r="G4161" s="13" t="s">
        <v>180</v>
      </c>
      <c r="H4161" s="11">
        <v>100</v>
      </c>
      <c r="I4161" s="13" t="s">
        <v>124</v>
      </c>
      <c r="J4161" s="11">
        <v>9256963000125</v>
      </c>
    </row>
    <row r="4162" ht="12" customHeight="1" spans="1:10">
      <c r="A4162" s="11">
        <v>17965</v>
      </c>
      <c r="B4162" s="12" t="s">
        <v>10018</v>
      </c>
      <c r="C4162" s="13" t="s">
        <v>89</v>
      </c>
      <c r="D4162" s="13" t="s">
        <v>10019</v>
      </c>
      <c r="E4162" s="11">
        <v>51030200</v>
      </c>
      <c r="F4162" s="13" t="s">
        <v>91</v>
      </c>
      <c r="G4162" s="13" t="s">
        <v>129</v>
      </c>
      <c r="H4162" s="11">
        <v>100</v>
      </c>
      <c r="I4162" s="13" t="s">
        <v>124</v>
      </c>
      <c r="J4162" s="11">
        <v>9259322000124</v>
      </c>
    </row>
    <row r="4163" ht="12" customHeight="1" spans="1:10">
      <c r="A4163" s="11">
        <v>17585</v>
      </c>
      <c r="B4163" s="12" t="s">
        <v>10020</v>
      </c>
      <c r="C4163" s="13" t="s">
        <v>89</v>
      </c>
      <c r="D4163" s="13" t="s">
        <v>10021</v>
      </c>
      <c r="E4163" s="11">
        <v>50050903</v>
      </c>
      <c r="F4163" s="13" t="s">
        <v>91</v>
      </c>
      <c r="G4163" s="13" t="s">
        <v>119</v>
      </c>
      <c r="H4163" s="11">
        <v>100</v>
      </c>
      <c r="I4163" s="13" t="s">
        <v>124</v>
      </c>
      <c r="J4163" s="11">
        <v>9259335000101</v>
      </c>
    </row>
    <row r="4164" ht="12" customHeight="1" spans="1:10">
      <c r="A4164" s="11">
        <v>17291</v>
      </c>
      <c r="B4164" s="12" t="s">
        <v>10022</v>
      </c>
      <c r="C4164" s="13" t="s">
        <v>264</v>
      </c>
      <c r="D4164" s="13" t="s">
        <v>10023</v>
      </c>
      <c r="E4164" s="11">
        <v>58040210</v>
      </c>
      <c r="F4164" s="13" t="s">
        <v>547</v>
      </c>
      <c r="G4164" s="13" t="s">
        <v>129</v>
      </c>
      <c r="H4164" s="11">
        <v>100</v>
      </c>
      <c r="I4164" s="13" t="s">
        <v>124</v>
      </c>
      <c r="J4164" s="11">
        <v>9260831000177</v>
      </c>
    </row>
    <row r="4165" ht="12" customHeight="1" spans="1:10">
      <c r="A4165" s="11">
        <v>20899</v>
      </c>
      <c r="B4165" s="12" t="s">
        <v>10024</v>
      </c>
      <c r="C4165" s="13" t="s">
        <v>182</v>
      </c>
      <c r="D4165" s="13" t="s">
        <v>10025</v>
      </c>
      <c r="E4165" s="11">
        <v>86701250</v>
      </c>
      <c r="F4165" s="13" t="s">
        <v>4207</v>
      </c>
      <c r="G4165" s="13" t="s">
        <v>114</v>
      </c>
      <c r="H4165" s="11">
        <v>2832</v>
      </c>
      <c r="I4165" s="13" t="s">
        <v>186</v>
      </c>
      <c r="J4165" s="11">
        <v>9267609000104</v>
      </c>
    </row>
    <row r="4166" ht="12" customHeight="1" spans="1:10">
      <c r="A4166" s="11">
        <v>926</v>
      </c>
      <c r="B4166" s="12" t="s">
        <v>10026</v>
      </c>
      <c r="C4166" s="13" t="s">
        <v>95</v>
      </c>
      <c r="D4166" s="13" t="s">
        <v>10027</v>
      </c>
      <c r="E4166" s="11">
        <v>57055620</v>
      </c>
      <c r="F4166" s="13" t="s">
        <v>97</v>
      </c>
      <c r="G4166" s="13" t="s">
        <v>129</v>
      </c>
      <c r="H4166" s="11">
        <v>3068</v>
      </c>
      <c r="I4166" s="13" t="s">
        <v>171</v>
      </c>
      <c r="J4166" s="11">
        <v>9274903000135</v>
      </c>
    </row>
    <row r="4167" ht="12" customHeight="1" spans="1:10">
      <c r="A4167" s="11">
        <v>13291</v>
      </c>
      <c r="B4167" s="12" t="s">
        <v>10028</v>
      </c>
      <c r="C4167" s="13" t="s">
        <v>264</v>
      </c>
      <c r="D4167" s="13" t="s">
        <v>10029</v>
      </c>
      <c r="E4167" s="11">
        <v>58700000</v>
      </c>
      <c r="F4167" s="13" t="s">
        <v>2365</v>
      </c>
      <c r="G4167" s="13" t="s">
        <v>119</v>
      </c>
      <c r="H4167" s="11">
        <v>100</v>
      </c>
      <c r="I4167" s="13" t="s">
        <v>124</v>
      </c>
      <c r="J4167" s="11">
        <v>9276585000141</v>
      </c>
    </row>
    <row r="4168" ht="12" customHeight="1" spans="1:10">
      <c r="A4168" s="11">
        <v>20538</v>
      </c>
      <c r="B4168" s="12" t="s">
        <v>10030</v>
      </c>
      <c r="C4168" s="13" t="s">
        <v>126</v>
      </c>
      <c r="D4168" s="13" t="s">
        <v>10031</v>
      </c>
      <c r="E4168" s="11">
        <v>39803013</v>
      </c>
      <c r="F4168" s="13" t="s">
        <v>10032</v>
      </c>
      <c r="G4168" s="13" t="s">
        <v>114</v>
      </c>
      <c r="H4168" s="11">
        <v>2865</v>
      </c>
      <c r="I4168" s="13" t="s">
        <v>130</v>
      </c>
      <c r="J4168" s="11">
        <v>9277189000139</v>
      </c>
    </row>
    <row r="4169" ht="12" customHeight="1" spans="1:10">
      <c r="A4169" s="11">
        <v>20624</v>
      </c>
      <c r="B4169" s="12" t="s">
        <v>10033</v>
      </c>
      <c r="C4169" s="13" t="s">
        <v>182</v>
      </c>
      <c r="D4169" s="13" t="s">
        <v>10034</v>
      </c>
      <c r="E4169" s="11">
        <v>84990000</v>
      </c>
      <c r="F4169" s="13" t="s">
        <v>10035</v>
      </c>
      <c r="G4169" s="13" t="s">
        <v>114</v>
      </c>
      <c r="H4169" s="11">
        <v>2832</v>
      </c>
      <c r="I4169" s="13" t="s">
        <v>186</v>
      </c>
      <c r="J4169" s="11">
        <v>9277712000127</v>
      </c>
    </row>
    <row r="4170" ht="12" customHeight="1" spans="1:10">
      <c r="A4170" s="11">
        <v>23775</v>
      </c>
      <c r="B4170" s="12" t="s">
        <v>10036</v>
      </c>
      <c r="C4170" s="13" t="s">
        <v>89</v>
      </c>
      <c r="D4170" s="13" t="s">
        <v>10037</v>
      </c>
      <c r="E4170" s="11">
        <v>56420000</v>
      </c>
      <c r="F4170" s="13" t="s">
        <v>4194</v>
      </c>
      <c r="G4170" s="13" t="s">
        <v>180</v>
      </c>
      <c r="H4170" s="11">
        <v>100</v>
      </c>
      <c r="I4170" s="13" t="s">
        <v>124</v>
      </c>
      <c r="J4170" s="11">
        <v>9279419000107</v>
      </c>
    </row>
    <row r="4171" ht="24" customHeight="1" spans="1:10">
      <c r="A4171" s="11">
        <v>17760</v>
      </c>
      <c r="B4171" s="12" t="s">
        <v>10038</v>
      </c>
      <c r="C4171" s="13" t="s">
        <v>126</v>
      </c>
      <c r="D4171" s="13" t="s">
        <v>10039</v>
      </c>
      <c r="E4171" s="11">
        <v>38120000</v>
      </c>
      <c r="F4171" s="13" t="s">
        <v>10040</v>
      </c>
      <c r="G4171" s="13" t="s">
        <v>109</v>
      </c>
      <c r="H4171" s="11">
        <v>2789</v>
      </c>
      <c r="I4171" s="13" t="s">
        <v>87</v>
      </c>
      <c r="J4171" s="11">
        <v>9281224000193</v>
      </c>
    </row>
    <row r="4172" ht="12" customHeight="1" spans="1:10">
      <c r="A4172" s="11">
        <v>17286</v>
      </c>
      <c r="B4172" s="12" t="s">
        <v>10041</v>
      </c>
      <c r="C4172" s="13" t="s">
        <v>264</v>
      </c>
      <c r="D4172" s="13" t="s">
        <v>10042</v>
      </c>
      <c r="E4172" s="11">
        <v>58015190</v>
      </c>
      <c r="F4172" s="13" t="s">
        <v>547</v>
      </c>
      <c r="G4172" s="13" t="s">
        <v>86</v>
      </c>
      <c r="H4172" s="11">
        <v>3060</v>
      </c>
      <c r="I4172" s="13" t="s">
        <v>548</v>
      </c>
      <c r="J4172" s="11">
        <v>9283110000182</v>
      </c>
    </row>
    <row r="4173" ht="12" customHeight="1" spans="1:10">
      <c r="A4173" s="11">
        <v>14413</v>
      </c>
      <c r="B4173" s="12" t="s">
        <v>10043</v>
      </c>
      <c r="C4173" s="13" t="s">
        <v>264</v>
      </c>
      <c r="D4173" s="13" t="s">
        <v>9657</v>
      </c>
      <c r="E4173" s="11">
        <v>50090000</v>
      </c>
      <c r="F4173" s="13" t="s">
        <v>547</v>
      </c>
      <c r="G4173" s="13" t="s">
        <v>86</v>
      </c>
      <c r="H4173" s="11">
        <v>3060</v>
      </c>
      <c r="I4173" s="13" t="s">
        <v>548</v>
      </c>
      <c r="J4173" s="11">
        <v>9283185000163</v>
      </c>
    </row>
    <row r="4174" ht="12" customHeight="1" spans="1:10">
      <c r="A4174" s="11">
        <v>22729</v>
      </c>
      <c r="B4174" s="12" t="s">
        <v>10044</v>
      </c>
      <c r="C4174" s="13" t="s">
        <v>89</v>
      </c>
      <c r="D4174" s="13" t="s">
        <v>10045</v>
      </c>
      <c r="E4174" s="11">
        <v>55044070</v>
      </c>
      <c r="F4174" s="13" t="s">
        <v>235</v>
      </c>
      <c r="G4174" s="13" t="s">
        <v>129</v>
      </c>
      <c r="H4174" s="11">
        <v>100</v>
      </c>
      <c r="I4174" s="13" t="s">
        <v>124</v>
      </c>
      <c r="J4174" s="11">
        <v>9285873000162</v>
      </c>
    </row>
    <row r="4175" ht="12" customHeight="1" spans="1:10">
      <c r="A4175" s="11">
        <v>17200</v>
      </c>
      <c r="B4175" s="12" t="s">
        <v>10046</v>
      </c>
      <c r="C4175" s="13" t="s">
        <v>89</v>
      </c>
      <c r="D4175" s="13" t="s">
        <v>10047</v>
      </c>
      <c r="E4175" s="11">
        <v>55655000</v>
      </c>
      <c r="F4175" s="13" t="s">
        <v>10048</v>
      </c>
      <c r="G4175" s="13" t="s">
        <v>180</v>
      </c>
      <c r="H4175" s="11">
        <v>100</v>
      </c>
      <c r="I4175" s="13" t="s">
        <v>124</v>
      </c>
      <c r="J4175" s="11">
        <v>9287966000126</v>
      </c>
    </row>
    <row r="4176" ht="12" customHeight="1" spans="1:10">
      <c r="A4176" s="11">
        <v>18029</v>
      </c>
      <c r="B4176" s="12" t="s">
        <v>10049</v>
      </c>
      <c r="C4176" s="13" t="s">
        <v>494</v>
      </c>
      <c r="D4176" s="13" t="s">
        <v>10050</v>
      </c>
      <c r="E4176" s="11">
        <v>29308050</v>
      </c>
      <c r="F4176" s="13" t="s">
        <v>10051</v>
      </c>
      <c r="G4176" s="13" t="s">
        <v>114</v>
      </c>
      <c r="H4176" s="11">
        <v>2763</v>
      </c>
      <c r="I4176" s="13" t="s">
        <v>380</v>
      </c>
      <c r="J4176" s="11">
        <v>9288947000114</v>
      </c>
    </row>
    <row r="4177" ht="12" customHeight="1" spans="1:10">
      <c r="A4177" s="11">
        <v>12736</v>
      </c>
      <c r="B4177" s="12" t="s">
        <v>10052</v>
      </c>
      <c r="C4177" s="13" t="s">
        <v>264</v>
      </c>
      <c r="D4177" s="13" t="s">
        <v>10053</v>
      </c>
      <c r="E4177" s="11">
        <v>58108620</v>
      </c>
      <c r="F4177" s="13" t="s">
        <v>266</v>
      </c>
      <c r="G4177" s="13" t="s">
        <v>119</v>
      </c>
      <c r="H4177" s="11">
        <v>100</v>
      </c>
      <c r="I4177" s="13" t="s">
        <v>124</v>
      </c>
      <c r="J4177" s="11">
        <v>9289992000193</v>
      </c>
    </row>
    <row r="4178" ht="12" customHeight="1" spans="1:10">
      <c r="A4178" s="11">
        <v>22752</v>
      </c>
      <c r="B4178" s="12" t="s">
        <v>10054</v>
      </c>
      <c r="C4178" s="13" t="s">
        <v>476</v>
      </c>
      <c r="D4178" s="13" t="s">
        <v>3693</v>
      </c>
      <c r="E4178" s="11">
        <v>79170000</v>
      </c>
      <c r="F4178" s="13" t="s">
        <v>3694</v>
      </c>
      <c r="G4178" s="13" t="s">
        <v>114</v>
      </c>
      <c r="H4178" s="11">
        <v>2807</v>
      </c>
      <c r="I4178" s="13" t="s">
        <v>479</v>
      </c>
      <c r="J4178" s="11">
        <v>9290533000120</v>
      </c>
    </row>
    <row r="4179" ht="12" customHeight="1" spans="1:10">
      <c r="A4179" s="11">
        <v>19805</v>
      </c>
      <c r="B4179" s="12" t="s">
        <v>10055</v>
      </c>
      <c r="C4179" s="13" t="s">
        <v>152</v>
      </c>
      <c r="D4179" s="13" t="s">
        <v>10056</v>
      </c>
      <c r="E4179" s="11">
        <v>48760000</v>
      </c>
      <c r="F4179" s="13" t="s">
        <v>4979</v>
      </c>
      <c r="G4179" s="13" t="s">
        <v>114</v>
      </c>
      <c r="H4179" s="11">
        <v>2913</v>
      </c>
      <c r="I4179" s="13" t="s">
        <v>309</v>
      </c>
      <c r="J4179" s="11">
        <v>9291555000104</v>
      </c>
    </row>
    <row r="4180" ht="12" customHeight="1" spans="1:10">
      <c r="A4180" s="11">
        <v>1502</v>
      </c>
      <c r="B4180" s="12" t="s">
        <v>10057</v>
      </c>
      <c r="C4180" s="13" t="s">
        <v>264</v>
      </c>
      <c r="D4180" s="13" t="s">
        <v>10058</v>
      </c>
      <c r="E4180" s="11">
        <v>58040400</v>
      </c>
      <c r="F4180" s="13" t="s">
        <v>547</v>
      </c>
      <c r="G4180" s="13" t="s">
        <v>119</v>
      </c>
      <c r="H4180" s="11">
        <v>100</v>
      </c>
      <c r="I4180" s="13" t="s">
        <v>124</v>
      </c>
      <c r="J4180" s="11">
        <v>9291683000158</v>
      </c>
    </row>
    <row r="4181" ht="12" customHeight="1" spans="1:10">
      <c r="A4181" s="11">
        <v>17343</v>
      </c>
      <c r="B4181" s="12" t="s">
        <v>10059</v>
      </c>
      <c r="C4181" s="13" t="s">
        <v>89</v>
      </c>
      <c r="D4181" s="13" t="s">
        <v>10060</v>
      </c>
      <c r="E4181" s="11">
        <v>56640000</v>
      </c>
      <c r="F4181" s="13" t="s">
        <v>893</v>
      </c>
      <c r="G4181" s="13" t="s">
        <v>180</v>
      </c>
      <c r="H4181" s="11">
        <v>100</v>
      </c>
      <c r="I4181" s="13" t="s">
        <v>124</v>
      </c>
      <c r="J4181" s="11">
        <v>9293025000103</v>
      </c>
    </row>
    <row r="4182" ht="12" customHeight="1" spans="1:10">
      <c r="A4182" s="11">
        <v>12801</v>
      </c>
      <c r="B4182" s="12" t="s">
        <v>10061</v>
      </c>
      <c r="C4182" s="13" t="s">
        <v>264</v>
      </c>
      <c r="D4182" s="13" t="s">
        <v>10062</v>
      </c>
      <c r="E4182" s="11">
        <v>58805250</v>
      </c>
      <c r="F4182" s="13" t="s">
        <v>2640</v>
      </c>
      <c r="G4182" s="13" t="s">
        <v>185</v>
      </c>
      <c r="H4182" s="11">
        <v>2800</v>
      </c>
      <c r="I4182" s="13" t="s">
        <v>161</v>
      </c>
      <c r="J4182" s="11">
        <v>9297961000184</v>
      </c>
    </row>
    <row r="4183" ht="12" customHeight="1" spans="1:10">
      <c r="A4183" s="11">
        <v>23188</v>
      </c>
      <c r="B4183" s="12" t="s">
        <v>10063</v>
      </c>
      <c r="C4183" s="13" t="s">
        <v>152</v>
      </c>
      <c r="D4183" s="13" t="s">
        <v>10064</v>
      </c>
      <c r="E4183" s="11">
        <v>47960000</v>
      </c>
      <c r="F4183" s="13" t="s">
        <v>10065</v>
      </c>
      <c r="G4183" s="13" t="s">
        <v>114</v>
      </c>
      <c r="H4183" s="11">
        <v>2913</v>
      </c>
      <c r="I4183" s="13" t="s">
        <v>309</v>
      </c>
      <c r="J4183" s="11">
        <v>9306394000185</v>
      </c>
    </row>
    <row r="4184" ht="12" customHeight="1" spans="1:10">
      <c r="A4184" s="11">
        <v>17617</v>
      </c>
      <c r="B4184" s="12" t="s">
        <v>10066</v>
      </c>
      <c r="C4184" s="13" t="s">
        <v>152</v>
      </c>
      <c r="D4184" s="13" t="s">
        <v>10067</v>
      </c>
      <c r="E4184" s="11">
        <v>46430000</v>
      </c>
      <c r="F4184" s="13" t="s">
        <v>3732</v>
      </c>
      <c r="G4184" s="13" t="s">
        <v>129</v>
      </c>
      <c r="H4184" s="11">
        <v>100</v>
      </c>
      <c r="I4184" s="13" t="s">
        <v>124</v>
      </c>
      <c r="J4184" s="11">
        <v>9312074000138</v>
      </c>
    </row>
    <row r="4185" ht="12" customHeight="1" spans="1:10">
      <c r="A4185" s="11">
        <v>20464</v>
      </c>
      <c r="B4185" s="12" t="s">
        <v>10068</v>
      </c>
      <c r="C4185" s="13" t="s">
        <v>152</v>
      </c>
      <c r="D4185" s="13" t="s">
        <v>10069</v>
      </c>
      <c r="E4185" s="11">
        <v>42700000</v>
      </c>
      <c r="F4185" s="13" t="s">
        <v>742</v>
      </c>
      <c r="G4185" s="13" t="s">
        <v>129</v>
      </c>
      <c r="H4185" s="11">
        <v>999</v>
      </c>
      <c r="I4185" s="13" t="s">
        <v>93</v>
      </c>
      <c r="J4185" s="11">
        <v>9315202000105</v>
      </c>
    </row>
    <row r="4186" ht="12" customHeight="1" spans="1:10">
      <c r="A4186" s="11">
        <v>24059</v>
      </c>
      <c r="B4186" s="12" t="s">
        <v>10070</v>
      </c>
      <c r="C4186" s="13" t="s">
        <v>264</v>
      </c>
      <c r="D4186" s="13" t="s">
        <v>10071</v>
      </c>
      <c r="E4186" s="11">
        <v>58322000</v>
      </c>
      <c r="F4186" s="13" t="s">
        <v>1263</v>
      </c>
      <c r="G4186" s="13" t="s">
        <v>92</v>
      </c>
      <c r="H4186" s="11">
        <v>999</v>
      </c>
      <c r="I4186" s="13" t="s">
        <v>93</v>
      </c>
      <c r="J4186" s="11">
        <v>9316105001109</v>
      </c>
    </row>
    <row r="4187" ht="12" customHeight="1" spans="1:10">
      <c r="A4187" s="11">
        <v>13036</v>
      </c>
      <c r="B4187" s="12" t="s">
        <v>10072</v>
      </c>
      <c r="C4187" s="13" t="s">
        <v>264</v>
      </c>
      <c r="D4187" s="13" t="s">
        <v>10073</v>
      </c>
      <c r="E4187" s="11">
        <v>58884000</v>
      </c>
      <c r="F4187" s="13" t="s">
        <v>9774</v>
      </c>
      <c r="G4187" s="13" t="s">
        <v>92</v>
      </c>
      <c r="H4187" s="11">
        <v>999</v>
      </c>
      <c r="I4187" s="13" t="s">
        <v>93</v>
      </c>
      <c r="J4187" s="11">
        <v>9317181000159</v>
      </c>
    </row>
    <row r="4188" ht="12" customHeight="1" spans="1:10">
      <c r="A4188" s="11">
        <v>17638</v>
      </c>
      <c r="B4188" s="12" t="s">
        <v>10074</v>
      </c>
      <c r="C4188" s="13" t="s">
        <v>89</v>
      </c>
      <c r="D4188" s="13" t="s">
        <v>10075</v>
      </c>
      <c r="E4188" s="11">
        <v>52020020</v>
      </c>
      <c r="F4188" s="13" t="s">
        <v>91</v>
      </c>
      <c r="G4188" s="13" t="s">
        <v>180</v>
      </c>
      <c r="H4188" s="11">
        <v>100</v>
      </c>
      <c r="I4188" s="13" t="s">
        <v>124</v>
      </c>
      <c r="J4188" s="11">
        <v>9318374000124</v>
      </c>
    </row>
    <row r="4189" ht="12" customHeight="1" spans="1:10">
      <c r="A4189" s="11">
        <v>1728</v>
      </c>
      <c r="B4189" s="12" t="s">
        <v>10076</v>
      </c>
      <c r="C4189" s="13" t="s">
        <v>95</v>
      </c>
      <c r="D4189" s="13" t="s">
        <v>10077</v>
      </c>
      <c r="E4189" s="11">
        <v>57020440</v>
      </c>
      <c r="F4189" s="13" t="s">
        <v>97</v>
      </c>
      <c r="G4189" s="13" t="s">
        <v>119</v>
      </c>
      <c r="H4189" s="11">
        <v>100</v>
      </c>
      <c r="I4189" s="13" t="s">
        <v>124</v>
      </c>
      <c r="J4189" s="11">
        <v>9326331000190</v>
      </c>
    </row>
    <row r="4190" ht="12" customHeight="1" spans="1:10">
      <c r="A4190" s="11">
        <v>24271</v>
      </c>
      <c r="B4190" s="12" t="s">
        <v>10078</v>
      </c>
      <c r="C4190" s="13" t="s">
        <v>89</v>
      </c>
      <c r="D4190" s="13" t="s">
        <v>10079</v>
      </c>
      <c r="E4190" s="11">
        <v>51150003</v>
      </c>
      <c r="F4190" s="13" t="s">
        <v>91</v>
      </c>
      <c r="G4190" s="13" t="s">
        <v>300</v>
      </c>
      <c r="H4190" s="11">
        <v>999</v>
      </c>
      <c r="I4190" s="13" t="s">
        <v>93</v>
      </c>
      <c r="J4190" s="11">
        <v>9326514000378</v>
      </c>
    </row>
    <row r="4191" ht="12" customHeight="1" spans="1:10">
      <c r="A4191" s="11">
        <v>14426</v>
      </c>
      <c r="B4191" s="12" t="s">
        <v>10080</v>
      </c>
      <c r="C4191" s="13" t="s">
        <v>264</v>
      </c>
      <c r="D4191" s="13" t="s">
        <v>10081</v>
      </c>
      <c r="E4191" s="11">
        <v>58187000</v>
      </c>
      <c r="F4191" s="13" t="s">
        <v>3727</v>
      </c>
      <c r="G4191" s="13" t="s">
        <v>114</v>
      </c>
      <c r="H4191" s="11">
        <v>100</v>
      </c>
      <c r="I4191" s="13" t="s">
        <v>124</v>
      </c>
      <c r="J4191" s="11">
        <v>9327107000113</v>
      </c>
    </row>
    <row r="4192" ht="12" customHeight="1" spans="1:10">
      <c r="A4192" s="11">
        <v>21189</v>
      </c>
      <c r="B4192" s="12" t="s">
        <v>10082</v>
      </c>
      <c r="C4192" s="13" t="s">
        <v>384</v>
      </c>
      <c r="D4192" s="13" t="s">
        <v>10083</v>
      </c>
      <c r="E4192" s="11">
        <v>96400100</v>
      </c>
      <c r="F4192" s="13" t="s">
        <v>10084</v>
      </c>
      <c r="G4192" s="13" t="s">
        <v>105</v>
      </c>
      <c r="H4192" s="11">
        <v>2935</v>
      </c>
      <c r="I4192" s="13" t="s">
        <v>10085</v>
      </c>
      <c r="J4192" s="11">
        <v>9341233000122</v>
      </c>
    </row>
    <row r="4193" ht="12" customHeight="1" spans="1:10">
      <c r="A4193" s="11">
        <v>23684</v>
      </c>
      <c r="B4193" s="12" t="s">
        <v>10086</v>
      </c>
      <c r="C4193" s="13" t="s">
        <v>89</v>
      </c>
      <c r="D4193" s="13" t="s">
        <v>10087</v>
      </c>
      <c r="E4193" s="11">
        <v>55006140</v>
      </c>
      <c r="F4193" s="13" t="s">
        <v>235</v>
      </c>
      <c r="G4193" s="13" t="s">
        <v>129</v>
      </c>
      <c r="H4193" s="11">
        <v>100</v>
      </c>
      <c r="I4193" s="13" t="s">
        <v>124</v>
      </c>
      <c r="J4193" s="11">
        <v>9341616000109</v>
      </c>
    </row>
    <row r="4194" ht="12" customHeight="1" spans="1:10">
      <c r="A4194" s="11">
        <v>21710</v>
      </c>
      <c r="B4194" s="12" t="s">
        <v>10088</v>
      </c>
      <c r="C4194" s="13" t="s">
        <v>182</v>
      </c>
      <c r="D4194" s="13" t="s">
        <v>10089</v>
      </c>
      <c r="E4194" s="11">
        <v>86300000</v>
      </c>
      <c r="F4194" s="13" t="s">
        <v>10090</v>
      </c>
      <c r="G4194" s="13" t="s">
        <v>114</v>
      </c>
      <c r="H4194" s="11">
        <v>2832</v>
      </c>
      <c r="I4194" s="13" t="s">
        <v>186</v>
      </c>
      <c r="J4194" s="11">
        <v>9342351000155</v>
      </c>
    </row>
    <row r="4195" ht="12" customHeight="1" spans="1:10">
      <c r="A4195" s="11">
        <v>17416</v>
      </c>
      <c r="B4195" s="12" t="s">
        <v>10091</v>
      </c>
      <c r="C4195" s="13" t="s">
        <v>89</v>
      </c>
      <c r="D4195" s="13" t="s">
        <v>10092</v>
      </c>
      <c r="E4195" s="11">
        <v>55295410</v>
      </c>
      <c r="F4195" s="13" t="s">
        <v>242</v>
      </c>
      <c r="G4195" s="13" t="s">
        <v>170</v>
      </c>
      <c r="H4195" s="11">
        <v>3084</v>
      </c>
      <c r="I4195" s="13" t="s">
        <v>218</v>
      </c>
      <c r="J4195" s="11">
        <v>9342856000110</v>
      </c>
    </row>
    <row r="4196" ht="12" customHeight="1" spans="1:10">
      <c r="A4196" s="11">
        <v>23526</v>
      </c>
      <c r="B4196" s="12" t="s">
        <v>10093</v>
      </c>
      <c r="C4196" s="13" t="s">
        <v>152</v>
      </c>
      <c r="D4196" s="13" t="s">
        <v>10094</v>
      </c>
      <c r="E4196" s="11">
        <v>45160000</v>
      </c>
      <c r="F4196" s="13" t="s">
        <v>10095</v>
      </c>
      <c r="G4196" s="13" t="s">
        <v>114</v>
      </c>
      <c r="H4196" s="11">
        <v>3050</v>
      </c>
      <c r="I4196" s="13" t="s">
        <v>2187</v>
      </c>
      <c r="J4196" s="11">
        <v>9355344000198</v>
      </c>
    </row>
    <row r="4197" ht="12" customHeight="1" spans="1:10">
      <c r="A4197" s="11">
        <v>17805</v>
      </c>
      <c r="B4197" s="12" t="s">
        <v>10096</v>
      </c>
      <c r="C4197" s="13" t="s">
        <v>264</v>
      </c>
      <c r="D4197" s="13" t="s">
        <v>10097</v>
      </c>
      <c r="E4197" s="11">
        <v>58013380</v>
      </c>
      <c r="F4197" s="13" t="s">
        <v>547</v>
      </c>
      <c r="G4197" s="13" t="s">
        <v>185</v>
      </c>
      <c r="H4197" s="11">
        <v>100</v>
      </c>
      <c r="I4197" s="13" t="s">
        <v>124</v>
      </c>
      <c r="J4197" s="11">
        <v>9357872000186</v>
      </c>
    </row>
    <row r="4198" ht="12" customHeight="1" spans="1:10">
      <c r="A4198" s="11">
        <v>20002</v>
      </c>
      <c r="B4198" s="12" t="s">
        <v>10098</v>
      </c>
      <c r="C4198" s="13" t="s">
        <v>264</v>
      </c>
      <c r="D4198" s="13" t="s">
        <v>10099</v>
      </c>
      <c r="E4198" s="11">
        <v>58040300</v>
      </c>
      <c r="F4198" s="13" t="s">
        <v>547</v>
      </c>
      <c r="G4198" s="13" t="s">
        <v>180</v>
      </c>
      <c r="H4198" s="11">
        <v>100</v>
      </c>
      <c r="I4198" s="13" t="s">
        <v>124</v>
      </c>
      <c r="J4198" s="11">
        <v>9358797000178</v>
      </c>
    </row>
    <row r="4199" ht="12" customHeight="1" spans="1:10">
      <c r="A4199" s="11">
        <v>17344</v>
      </c>
      <c r="B4199" s="12" t="s">
        <v>10100</v>
      </c>
      <c r="C4199" s="13" t="s">
        <v>89</v>
      </c>
      <c r="D4199" s="13" t="s">
        <v>10101</v>
      </c>
      <c r="E4199" s="11">
        <v>55540000</v>
      </c>
      <c r="F4199" s="13" t="s">
        <v>801</v>
      </c>
      <c r="G4199" s="13" t="s">
        <v>180</v>
      </c>
      <c r="H4199" s="11">
        <v>100</v>
      </c>
      <c r="I4199" s="13" t="s">
        <v>124</v>
      </c>
      <c r="J4199" s="11">
        <v>9365087000175</v>
      </c>
    </row>
    <row r="4200" ht="12" customHeight="1" spans="1:10">
      <c r="A4200" s="11">
        <v>17320</v>
      </c>
      <c r="B4200" s="12" t="s">
        <v>10102</v>
      </c>
      <c r="C4200" s="13" t="s">
        <v>264</v>
      </c>
      <c r="D4200" s="13" t="s">
        <v>10103</v>
      </c>
      <c r="E4200" s="11">
        <v>58704000</v>
      </c>
      <c r="F4200" s="13" t="s">
        <v>2365</v>
      </c>
      <c r="G4200" s="13" t="s">
        <v>180</v>
      </c>
      <c r="H4200" s="11">
        <v>100</v>
      </c>
      <c r="I4200" s="13" t="s">
        <v>124</v>
      </c>
      <c r="J4200" s="11">
        <v>9366213000106</v>
      </c>
    </row>
    <row r="4201" ht="12" customHeight="1" spans="1:10">
      <c r="A4201" s="11">
        <v>18125</v>
      </c>
      <c r="B4201" s="12" t="s">
        <v>10104</v>
      </c>
      <c r="C4201" s="13" t="s">
        <v>89</v>
      </c>
      <c r="D4201" s="13" t="s">
        <v>10105</v>
      </c>
      <c r="E4201" s="11">
        <v>50830370</v>
      </c>
      <c r="F4201" s="13" t="s">
        <v>91</v>
      </c>
      <c r="G4201" s="13" t="s">
        <v>92</v>
      </c>
      <c r="H4201" s="11">
        <v>999</v>
      </c>
      <c r="I4201" s="13" t="s">
        <v>93</v>
      </c>
      <c r="J4201" s="11">
        <v>9366379000122</v>
      </c>
    </row>
    <row r="4202" ht="12" customHeight="1" spans="1:10">
      <c r="A4202" s="11">
        <v>20911</v>
      </c>
      <c r="B4202" s="12" t="s">
        <v>10106</v>
      </c>
      <c r="C4202" s="13" t="s">
        <v>89</v>
      </c>
      <c r="D4202" s="13" t="s">
        <v>10107</v>
      </c>
      <c r="E4202" s="11">
        <v>56318440</v>
      </c>
      <c r="F4202" s="13" t="s">
        <v>772</v>
      </c>
      <c r="G4202" s="13" t="s">
        <v>98</v>
      </c>
      <c r="H4202" s="11">
        <v>100</v>
      </c>
      <c r="I4202" s="13" t="s">
        <v>124</v>
      </c>
      <c r="J4202" s="11">
        <v>9366979000190</v>
      </c>
    </row>
    <row r="4203" ht="12" customHeight="1" spans="1:10">
      <c r="A4203" s="11">
        <v>17321</v>
      </c>
      <c r="B4203" s="12" t="s">
        <v>10108</v>
      </c>
      <c r="C4203" s="13" t="s">
        <v>89</v>
      </c>
      <c r="D4203" s="13" t="s">
        <v>10109</v>
      </c>
      <c r="E4203" s="11">
        <v>56200000</v>
      </c>
      <c r="F4203" s="13" t="s">
        <v>179</v>
      </c>
      <c r="G4203" s="13" t="s">
        <v>180</v>
      </c>
      <c r="H4203" s="11">
        <v>100</v>
      </c>
      <c r="I4203" s="13" t="s">
        <v>124</v>
      </c>
      <c r="J4203" s="11">
        <v>9371405000100</v>
      </c>
    </row>
    <row r="4204" ht="12" customHeight="1" spans="1:10">
      <c r="A4204" s="11">
        <v>14417</v>
      </c>
      <c r="B4204" s="12" t="s">
        <v>10110</v>
      </c>
      <c r="C4204" s="13" t="s">
        <v>264</v>
      </c>
      <c r="D4204" s="13" t="s">
        <v>10111</v>
      </c>
      <c r="E4204" s="11">
        <v>58755000</v>
      </c>
      <c r="F4204" s="13" t="s">
        <v>9149</v>
      </c>
      <c r="G4204" s="13" t="s">
        <v>998</v>
      </c>
      <c r="H4204" s="11">
        <v>100</v>
      </c>
      <c r="I4204" s="13" t="s">
        <v>124</v>
      </c>
      <c r="J4204" s="11">
        <v>9377045000154</v>
      </c>
    </row>
    <row r="4205" ht="12" customHeight="1" spans="1:10">
      <c r="A4205" s="11">
        <v>13594</v>
      </c>
      <c r="B4205" s="12" t="s">
        <v>10112</v>
      </c>
      <c r="C4205" s="13" t="s">
        <v>264</v>
      </c>
      <c r="D4205" s="13" t="s">
        <v>10113</v>
      </c>
      <c r="E4205" s="11">
        <v>58278000</v>
      </c>
      <c r="F4205" s="13" t="s">
        <v>9583</v>
      </c>
      <c r="G4205" s="13" t="s">
        <v>119</v>
      </c>
      <c r="H4205" s="11">
        <v>3060</v>
      </c>
      <c r="I4205" s="13" t="s">
        <v>548</v>
      </c>
      <c r="J4205" s="11">
        <v>9377417000142</v>
      </c>
    </row>
    <row r="4206" ht="12" customHeight="1" spans="1:10">
      <c r="A4206" s="11">
        <v>15458</v>
      </c>
      <c r="B4206" s="12" t="s">
        <v>10114</v>
      </c>
      <c r="C4206" s="13" t="s">
        <v>264</v>
      </c>
      <c r="D4206" s="13" t="s">
        <v>10115</v>
      </c>
      <c r="E4206" s="11">
        <v>58103153</v>
      </c>
      <c r="F4206" s="13" t="s">
        <v>266</v>
      </c>
      <c r="G4206" s="13" t="s">
        <v>119</v>
      </c>
      <c r="H4206" s="11">
        <v>100</v>
      </c>
      <c r="I4206" s="13" t="s">
        <v>124</v>
      </c>
      <c r="J4206" s="11">
        <v>9379090000148</v>
      </c>
    </row>
    <row r="4207" ht="12" customHeight="1" spans="1:10">
      <c r="A4207" s="11">
        <v>14375</v>
      </c>
      <c r="B4207" s="12" t="s">
        <v>10116</v>
      </c>
      <c r="C4207" s="13" t="s">
        <v>264</v>
      </c>
      <c r="D4207" s="13" t="s">
        <v>10117</v>
      </c>
      <c r="E4207" s="11"/>
      <c r="F4207" s="13" t="s">
        <v>266</v>
      </c>
      <c r="G4207" s="13" t="s">
        <v>119</v>
      </c>
      <c r="H4207" s="11">
        <v>3060</v>
      </c>
      <c r="I4207" s="13" t="s">
        <v>548</v>
      </c>
      <c r="J4207" s="11">
        <v>9379157000144</v>
      </c>
    </row>
    <row r="4208" ht="24" customHeight="1" spans="1:10">
      <c r="A4208" s="11">
        <v>12956</v>
      </c>
      <c r="B4208" s="12" t="s">
        <v>10118</v>
      </c>
      <c r="C4208" s="13" t="s">
        <v>264</v>
      </c>
      <c r="D4208" s="13" t="s">
        <v>10119</v>
      </c>
      <c r="E4208" s="11">
        <v>58710000</v>
      </c>
      <c r="F4208" s="13" t="s">
        <v>547</v>
      </c>
      <c r="G4208" s="13" t="s">
        <v>98</v>
      </c>
      <c r="H4208" s="11">
        <v>100</v>
      </c>
      <c r="I4208" s="13" t="s">
        <v>124</v>
      </c>
      <c r="J4208" s="11">
        <v>9387556000157</v>
      </c>
    </row>
    <row r="4209" ht="24" customHeight="1" spans="1:10">
      <c r="A4209" s="11">
        <v>18340</v>
      </c>
      <c r="B4209" s="12" t="s">
        <v>10120</v>
      </c>
      <c r="C4209" s="13" t="s">
        <v>152</v>
      </c>
      <c r="D4209" s="13" t="s">
        <v>10121</v>
      </c>
      <c r="E4209" s="11">
        <v>48970000</v>
      </c>
      <c r="F4209" s="13" t="s">
        <v>951</v>
      </c>
      <c r="G4209" s="13" t="s">
        <v>98</v>
      </c>
      <c r="H4209" s="11">
        <v>100</v>
      </c>
      <c r="I4209" s="13" t="s">
        <v>124</v>
      </c>
      <c r="J4209" s="11">
        <v>9389146000145</v>
      </c>
    </row>
    <row r="4210" ht="24" customHeight="1" spans="1:10">
      <c r="A4210" s="11">
        <v>19411</v>
      </c>
      <c r="B4210" s="12" t="s">
        <v>10122</v>
      </c>
      <c r="C4210" s="13" t="s">
        <v>89</v>
      </c>
      <c r="D4210" s="13" t="s">
        <v>10123</v>
      </c>
      <c r="E4210" s="11">
        <v>52041090</v>
      </c>
      <c r="F4210" s="13" t="s">
        <v>91</v>
      </c>
      <c r="G4210" s="13" t="s">
        <v>129</v>
      </c>
      <c r="H4210" s="11">
        <v>100</v>
      </c>
      <c r="I4210" s="13" t="s">
        <v>124</v>
      </c>
      <c r="J4210" s="11">
        <v>9390408000191</v>
      </c>
    </row>
    <row r="4211" ht="24" customHeight="1" spans="1:10">
      <c r="A4211" s="11">
        <v>17646</v>
      </c>
      <c r="B4211" s="12" t="s">
        <v>10124</v>
      </c>
      <c r="C4211" s="13" t="s">
        <v>89</v>
      </c>
      <c r="D4211" s="13" t="s">
        <v>10125</v>
      </c>
      <c r="E4211" s="11">
        <v>55018000</v>
      </c>
      <c r="F4211" s="13" t="s">
        <v>235</v>
      </c>
      <c r="G4211" s="13" t="s">
        <v>180</v>
      </c>
      <c r="H4211" s="11">
        <v>100</v>
      </c>
      <c r="I4211" s="13" t="s">
        <v>124</v>
      </c>
      <c r="J4211" s="11">
        <v>9392253000122</v>
      </c>
    </row>
    <row r="4212" ht="24" customHeight="1" spans="1:10">
      <c r="A4212" s="11">
        <v>17868</v>
      </c>
      <c r="B4212" s="12" t="s">
        <v>10126</v>
      </c>
      <c r="C4212" s="13" t="s">
        <v>146</v>
      </c>
      <c r="D4212" s="13" t="s">
        <v>10127</v>
      </c>
      <c r="E4212" s="11">
        <v>62023120</v>
      </c>
      <c r="F4212" s="13" t="s">
        <v>2805</v>
      </c>
      <c r="G4212" s="13" t="s">
        <v>180</v>
      </c>
      <c r="H4212" s="11">
        <v>2800</v>
      </c>
      <c r="I4212" s="13" t="s">
        <v>161</v>
      </c>
      <c r="J4212" s="11">
        <v>9392538000163</v>
      </c>
    </row>
    <row r="4213" ht="24" customHeight="1" spans="1:10">
      <c r="A4213" s="11">
        <v>13464</v>
      </c>
      <c r="B4213" s="12" t="s">
        <v>10128</v>
      </c>
      <c r="C4213" s="13" t="s">
        <v>264</v>
      </c>
      <c r="D4213" s="13" t="s">
        <v>10129</v>
      </c>
      <c r="E4213" s="11">
        <v>58297000</v>
      </c>
      <c r="F4213" s="13" t="s">
        <v>9421</v>
      </c>
      <c r="G4213" s="13" t="s">
        <v>119</v>
      </c>
      <c r="H4213" s="11">
        <v>100</v>
      </c>
      <c r="I4213" s="13" t="s">
        <v>124</v>
      </c>
      <c r="J4213" s="11">
        <v>9395377000161</v>
      </c>
    </row>
    <row r="4214" ht="24" customHeight="1" spans="1:10">
      <c r="A4214" s="11">
        <v>1482</v>
      </c>
      <c r="B4214" s="12" t="s">
        <v>10130</v>
      </c>
      <c r="C4214" s="13" t="s">
        <v>323</v>
      </c>
      <c r="D4214" s="13" t="s">
        <v>10131</v>
      </c>
      <c r="E4214" s="11">
        <v>59020200</v>
      </c>
      <c r="F4214" s="13" t="s">
        <v>577</v>
      </c>
      <c r="G4214" s="13" t="s">
        <v>119</v>
      </c>
      <c r="H4214" s="11">
        <v>100</v>
      </c>
      <c r="I4214" s="13" t="s">
        <v>124</v>
      </c>
      <c r="J4214" s="11">
        <v>9398447000135</v>
      </c>
    </row>
    <row r="4215" ht="24" customHeight="1" spans="1:10">
      <c r="A4215" s="11">
        <v>20752</v>
      </c>
      <c r="B4215" s="12" t="s">
        <v>10132</v>
      </c>
      <c r="C4215" s="13" t="s">
        <v>182</v>
      </c>
      <c r="D4215" s="13" t="s">
        <v>10133</v>
      </c>
      <c r="E4215" s="11">
        <v>84430000</v>
      </c>
      <c r="F4215" s="13" t="s">
        <v>10134</v>
      </c>
      <c r="G4215" s="13" t="s">
        <v>114</v>
      </c>
      <c r="H4215" s="11">
        <v>2832</v>
      </c>
      <c r="I4215" s="13" t="s">
        <v>186</v>
      </c>
      <c r="J4215" s="11">
        <v>9402776000102</v>
      </c>
    </row>
    <row r="4216" ht="24" customHeight="1" spans="1:10">
      <c r="A4216" s="11">
        <v>12630</v>
      </c>
      <c r="B4216" s="12" t="s">
        <v>10135</v>
      </c>
      <c r="C4216" s="13" t="s">
        <v>323</v>
      </c>
      <c r="D4216" s="13" t="s">
        <v>10136</v>
      </c>
      <c r="E4216" s="11">
        <v>59610100</v>
      </c>
      <c r="F4216" s="13" t="s">
        <v>872</v>
      </c>
      <c r="G4216" s="13" t="s">
        <v>119</v>
      </c>
      <c r="H4216" s="11">
        <v>3077</v>
      </c>
      <c r="I4216" s="13" t="s">
        <v>326</v>
      </c>
      <c r="J4216" s="11">
        <v>9403163000190</v>
      </c>
    </row>
    <row r="4217" ht="24" customHeight="1" spans="1:10">
      <c r="A4217" s="11">
        <v>20616</v>
      </c>
      <c r="B4217" s="12" t="s">
        <v>10137</v>
      </c>
      <c r="C4217" s="13" t="s">
        <v>182</v>
      </c>
      <c r="D4217" s="13" t="s">
        <v>10138</v>
      </c>
      <c r="E4217" s="11">
        <v>86181300</v>
      </c>
      <c r="F4217" s="13" t="s">
        <v>10139</v>
      </c>
      <c r="G4217" s="13" t="s">
        <v>114</v>
      </c>
      <c r="H4217" s="11">
        <v>2832</v>
      </c>
      <c r="I4217" s="13" t="s">
        <v>186</v>
      </c>
      <c r="J4217" s="11">
        <v>9406126000135</v>
      </c>
    </row>
    <row r="4218" ht="24" customHeight="1" spans="1:10">
      <c r="A4218" s="11">
        <v>23405</v>
      </c>
      <c r="B4218" s="12" t="s">
        <v>10140</v>
      </c>
      <c r="C4218" s="13" t="s">
        <v>89</v>
      </c>
      <c r="D4218" s="13" t="s">
        <v>10141</v>
      </c>
      <c r="E4218" s="11">
        <v>50060004</v>
      </c>
      <c r="F4218" s="13" t="s">
        <v>91</v>
      </c>
      <c r="G4218" s="13" t="s">
        <v>98</v>
      </c>
      <c r="H4218" s="11">
        <v>100</v>
      </c>
      <c r="I4218" s="13" t="s">
        <v>124</v>
      </c>
      <c r="J4218" s="11">
        <v>9407153000556</v>
      </c>
    </row>
    <row r="4219" ht="24" customHeight="1" spans="1:10">
      <c r="A4219" s="11">
        <v>23408</v>
      </c>
      <c r="B4219" s="12" t="s">
        <v>10142</v>
      </c>
      <c r="C4219" s="13" t="s">
        <v>89</v>
      </c>
      <c r="D4219" s="13" t="s">
        <v>10143</v>
      </c>
      <c r="E4219" s="11">
        <v>54310420</v>
      </c>
      <c r="F4219" s="13" t="s">
        <v>1107</v>
      </c>
      <c r="G4219" s="13" t="s">
        <v>98</v>
      </c>
      <c r="H4219" s="11">
        <v>100</v>
      </c>
      <c r="I4219" s="13" t="s">
        <v>124</v>
      </c>
      <c r="J4219" s="11">
        <v>9407153001447</v>
      </c>
    </row>
    <row r="4220" ht="24" customHeight="1" spans="1:10">
      <c r="A4220" s="11">
        <v>23409</v>
      </c>
      <c r="B4220" s="12" t="s">
        <v>10144</v>
      </c>
      <c r="C4220" s="13" t="s">
        <v>89</v>
      </c>
      <c r="D4220" s="13" t="s">
        <v>10145</v>
      </c>
      <c r="E4220" s="11">
        <v>50110900</v>
      </c>
      <c r="F4220" s="13" t="s">
        <v>91</v>
      </c>
      <c r="G4220" s="13" t="s">
        <v>98</v>
      </c>
      <c r="H4220" s="11">
        <v>100</v>
      </c>
      <c r="I4220" s="13" t="s">
        <v>124</v>
      </c>
      <c r="J4220" s="11">
        <v>9407153001528</v>
      </c>
    </row>
    <row r="4221" ht="12" customHeight="1" spans="1:10">
      <c r="A4221" s="11">
        <v>23406</v>
      </c>
      <c r="B4221" s="12" t="s">
        <v>10146</v>
      </c>
      <c r="C4221" s="13" t="s">
        <v>89</v>
      </c>
      <c r="D4221" s="13" t="s">
        <v>10147</v>
      </c>
      <c r="E4221" s="11">
        <v>52070310</v>
      </c>
      <c r="F4221" s="13" t="s">
        <v>91</v>
      </c>
      <c r="G4221" s="13" t="s">
        <v>98</v>
      </c>
      <c r="H4221" s="11">
        <v>100</v>
      </c>
      <c r="I4221" s="13" t="s">
        <v>124</v>
      </c>
      <c r="J4221" s="11">
        <v>9407153002338</v>
      </c>
    </row>
    <row r="4222" ht="24" customHeight="1" spans="1:10">
      <c r="A4222" s="11">
        <v>23407</v>
      </c>
      <c r="B4222" s="12" t="s">
        <v>10148</v>
      </c>
      <c r="C4222" s="13" t="s">
        <v>89</v>
      </c>
      <c r="D4222" s="13" t="s">
        <v>10149</v>
      </c>
      <c r="E4222" s="11">
        <v>53030010</v>
      </c>
      <c r="F4222" s="13" t="s">
        <v>189</v>
      </c>
      <c r="G4222" s="13" t="s">
        <v>98</v>
      </c>
      <c r="H4222" s="11">
        <v>100</v>
      </c>
      <c r="I4222" s="13" t="s">
        <v>124</v>
      </c>
      <c r="J4222" s="11">
        <v>9407153003300</v>
      </c>
    </row>
    <row r="4223" ht="12" customHeight="1" spans="1:10">
      <c r="A4223" s="11">
        <v>17337</v>
      </c>
      <c r="B4223" s="12" t="s">
        <v>10150</v>
      </c>
      <c r="C4223" s="13" t="s">
        <v>89</v>
      </c>
      <c r="D4223" s="13" t="s">
        <v>10151</v>
      </c>
      <c r="E4223" s="11">
        <v>56460000</v>
      </c>
      <c r="F4223" s="13" t="s">
        <v>214</v>
      </c>
      <c r="G4223" s="13" t="s">
        <v>119</v>
      </c>
      <c r="H4223" s="11">
        <v>100</v>
      </c>
      <c r="I4223" s="13" t="s">
        <v>124</v>
      </c>
      <c r="J4223" s="11">
        <v>9409705000131</v>
      </c>
    </row>
    <row r="4224" ht="12" customHeight="1" spans="1:10">
      <c r="A4224" s="11">
        <v>16090</v>
      </c>
      <c r="B4224" s="12" t="s">
        <v>10152</v>
      </c>
      <c r="C4224" s="13" t="s">
        <v>146</v>
      </c>
      <c r="D4224" s="13" t="s">
        <v>10153</v>
      </c>
      <c r="E4224" s="11">
        <v>63430000</v>
      </c>
      <c r="F4224" s="13" t="s">
        <v>7609</v>
      </c>
      <c r="G4224" s="13" t="s">
        <v>180</v>
      </c>
      <c r="H4224" s="11">
        <v>2800</v>
      </c>
      <c r="I4224" s="13" t="s">
        <v>161</v>
      </c>
      <c r="J4224" s="11">
        <v>9412123000104</v>
      </c>
    </row>
    <row r="4225" ht="12" customHeight="1" spans="1:10">
      <c r="A4225" s="11">
        <v>12553</v>
      </c>
      <c r="B4225" s="12" t="s">
        <v>10154</v>
      </c>
      <c r="C4225" s="13" t="s">
        <v>323</v>
      </c>
      <c r="D4225" s="13" t="s">
        <v>10155</v>
      </c>
      <c r="E4225" s="11">
        <v>59020240</v>
      </c>
      <c r="F4225" s="13" t="s">
        <v>577</v>
      </c>
      <c r="G4225" s="13" t="s">
        <v>119</v>
      </c>
      <c r="H4225" s="11">
        <v>999</v>
      </c>
      <c r="I4225" s="13" t="s">
        <v>93</v>
      </c>
      <c r="J4225" s="11">
        <v>9415258000123</v>
      </c>
    </row>
    <row r="4226" ht="12" customHeight="1" spans="1:10">
      <c r="A4226" s="11">
        <v>624</v>
      </c>
      <c r="B4226" s="12" t="s">
        <v>10156</v>
      </c>
      <c r="C4226" s="13" t="s">
        <v>323</v>
      </c>
      <c r="D4226" s="13" t="s">
        <v>10157</v>
      </c>
      <c r="E4226" s="11">
        <v>59025500</v>
      </c>
      <c r="F4226" s="13" t="s">
        <v>577</v>
      </c>
      <c r="G4226" s="13" t="s">
        <v>119</v>
      </c>
      <c r="H4226" s="11">
        <v>3077</v>
      </c>
      <c r="I4226" s="13" t="s">
        <v>326</v>
      </c>
      <c r="J4226" s="11">
        <v>9417742000191</v>
      </c>
    </row>
    <row r="4227" ht="12" customHeight="1" spans="1:10">
      <c r="A4227" s="11">
        <v>15298</v>
      </c>
      <c r="B4227" s="12" t="s">
        <v>10158</v>
      </c>
      <c r="C4227" s="13" t="s">
        <v>146</v>
      </c>
      <c r="D4227" s="13" t="s">
        <v>10159</v>
      </c>
      <c r="E4227" s="11">
        <v>60450130</v>
      </c>
      <c r="F4227" s="13" t="s">
        <v>148</v>
      </c>
      <c r="G4227" s="13" t="s">
        <v>129</v>
      </c>
      <c r="H4227" s="11">
        <v>100</v>
      </c>
      <c r="I4227" s="13" t="s">
        <v>124</v>
      </c>
      <c r="J4227" s="11">
        <v>9423609000148</v>
      </c>
    </row>
    <row r="4228" ht="12" customHeight="1" spans="1:10">
      <c r="A4228" s="11">
        <v>17879</v>
      </c>
      <c r="B4228" s="12" t="s">
        <v>10160</v>
      </c>
      <c r="C4228" s="13" t="s">
        <v>89</v>
      </c>
      <c r="D4228" s="13" t="s">
        <v>10161</v>
      </c>
      <c r="E4228" s="11">
        <v>55010300</v>
      </c>
      <c r="F4228" s="13" t="s">
        <v>235</v>
      </c>
      <c r="G4228" s="13" t="s">
        <v>129</v>
      </c>
      <c r="H4228" s="11">
        <v>100</v>
      </c>
      <c r="I4228" s="13" t="s">
        <v>124</v>
      </c>
      <c r="J4228" s="11">
        <v>9424310000108</v>
      </c>
    </row>
    <row r="4229" ht="12" customHeight="1" spans="1:10">
      <c r="A4229" s="11">
        <v>24009</v>
      </c>
      <c r="B4229" s="12" t="s">
        <v>10162</v>
      </c>
      <c r="C4229" s="13" t="s">
        <v>89</v>
      </c>
      <c r="D4229" s="13" t="s">
        <v>10163</v>
      </c>
      <c r="E4229" s="11">
        <v>56980000</v>
      </c>
      <c r="F4229" s="13" t="s">
        <v>3221</v>
      </c>
      <c r="G4229" s="13" t="s">
        <v>129</v>
      </c>
      <c r="H4229" s="11">
        <v>100</v>
      </c>
      <c r="I4229" s="13" t="s">
        <v>124</v>
      </c>
      <c r="J4229" s="11">
        <v>9425664000177</v>
      </c>
    </row>
    <row r="4230" ht="12" customHeight="1" spans="1:10">
      <c r="A4230" s="11">
        <v>18761</v>
      </c>
      <c r="B4230" s="12" t="s">
        <v>10164</v>
      </c>
      <c r="C4230" s="13" t="s">
        <v>182</v>
      </c>
      <c r="D4230" s="13" t="s">
        <v>10165</v>
      </c>
      <c r="E4230" s="11">
        <v>83900000</v>
      </c>
      <c r="F4230" s="13" t="s">
        <v>10166</v>
      </c>
      <c r="G4230" s="13" t="s">
        <v>114</v>
      </c>
      <c r="H4230" s="11">
        <v>2832</v>
      </c>
      <c r="I4230" s="13" t="s">
        <v>186</v>
      </c>
      <c r="J4230" s="11">
        <v>9426565000100</v>
      </c>
    </row>
    <row r="4231" ht="12" customHeight="1" spans="1:10">
      <c r="A4231" s="11">
        <v>1669</v>
      </c>
      <c r="B4231" s="12" t="s">
        <v>10167</v>
      </c>
      <c r="C4231" s="13" t="s">
        <v>89</v>
      </c>
      <c r="D4231" s="13" t="s">
        <v>10168</v>
      </c>
      <c r="E4231" s="11">
        <v>50050020</v>
      </c>
      <c r="F4231" s="13" t="s">
        <v>91</v>
      </c>
      <c r="G4231" s="13" t="s">
        <v>129</v>
      </c>
      <c r="H4231" s="11">
        <v>952</v>
      </c>
      <c r="I4231" s="13" t="s">
        <v>201</v>
      </c>
      <c r="J4231" s="11">
        <v>9432170000110</v>
      </c>
    </row>
    <row r="4232" ht="12" customHeight="1" spans="1:10">
      <c r="A4232" s="11">
        <v>342</v>
      </c>
      <c r="B4232" s="12" t="s">
        <v>10169</v>
      </c>
      <c r="C4232" s="13" t="s">
        <v>89</v>
      </c>
      <c r="D4232" s="13" t="s">
        <v>10170</v>
      </c>
      <c r="E4232" s="11">
        <v>52011040</v>
      </c>
      <c r="F4232" s="13" t="s">
        <v>91</v>
      </c>
      <c r="G4232" s="13" t="s">
        <v>119</v>
      </c>
      <c r="H4232" s="11">
        <v>100</v>
      </c>
      <c r="I4232" s="13" t="s">
        <v>124</v>
      </c>
      <c r="J4232" s="11">
        <v>9432196000168</v>
      </c>
    </row>
    <row r="4233" ht="12" customHeight="1" spans="1:10">
      <c r="A4233" s="11">
        <v>267</v>
      </c>
      <c r="B4233" s="12" t="s">
        <v>10171</v>
      </c>
      <c r="C4233" s="13" t="s">
        <v>264</v>
      </c>
      <c r="D4233" s="13" t="s">
        <v>10172</v>
      </c>
      <c r="E4233" s="11">
        <v>58300220</v>
      </c>
      <c r="F4233" s="13" t="s">
        <v>4828</v>
      </c>
      <c r="G4233" s="13" t="s">
        <v>119</v>
      </c>
      <c r="H4233" s="11">
        <v>100</v>
      </c>
      <c r="I4233" s="13" t="s">
        <v>124</v>
      </c>
      <c r="J4233" s="11">
        <v>9433715000102</v>
      </c>
    </row>
    <row r="4234" ht="12" customHeight="1" spans="1:10">
      <c r="A4234" s="11">
        <v>14391</v>
      </c>
      <c r="B4234" s="12" t="s">
        <v>10173</v>
      </c>
      <c r="C4234" s="13" t="s">
        <v>264</v>
      </c>
      <c r="D4234" s="13" t="s">
        <v>10174</v>
      </c>
      <c r="E4234" s="11">
        <v>58300180</v>
      </c>
      <c r="F4234" s="13" t="s">
        <v>4828</v>
      </c>
      <c r="G4234" s="13" t="s">
        <v>119</v>
      </c>
      <c r="H4234" s="11">
        <v>3060</v>
      </c>
      <c r="I4234" s="13" t="s">
        <v>548</v>
      </c>
      <c r="J4234" s="11">
        <v>9434101000145</v>
      </c>
    </row>
    <row r="4235" ht="12" customHeight="1" spans="1:10">
      <c r="A4235" s="11">
        <v>20390</v>
      </c>
      <c r="B4235" s="12" t="s">
        <v>10175</v>
      </c>
      <c r="C4235" s="13" t="s">
        <v>152</v>
      </c>
      <c r="D4235" s="13" t="s">
        <v>10176</v>
      </c>
      <c r="E4235" s="11">
        <v>45200000</v>
      </c>
      <c r="F4235" s="13" t="s">
        <v>3558</v>
      </c>
      <c r="G4235" s="13" t="s">
        <v>114</v>
      </c>
      <c r="H4235" s="11">
        <v>2913</v>
      </c>
      <c r="I4235" s="13" t="s">
        <v>309</v>
      </c>
      <c r="J4235" s="11">
        <v>9436466000109</v>
      </c>
    </row>
    <row r="4236" ht="12" customHeight="1" spans="1:10">
      <c r="A4236" s="11">
        <v>1127</v>
      </c>
      <c r="B4236" s="12" t="s">
        <v>10177</v>
      </c>
      <c r="C4236" s="13" t="s">
        <v>89</v>
      </c>
      <c r="D4236" s="13" t="s">
        <v>10178</v>
      </c>
      <c r="E4236" s="11">
        <v>50050310</v>
      </c>
      <c r="F4236" s="13" t="s">
        <v>91</v>
      </c>
      <c r="G4236" s="13" t="s">
        <v>129</v>
      </c>
      <c r="H4236" s="11">
        <v>100</v>
      </c>
      <c r="I4236" s="13" t="s">
        <v>124</v>
      </c>
      <c r="J4236" s="11">
        <v>9441460000120</v>
      </c>
    </row>
    <row r="4237" ht="12" customHeight="1" spans="1:10">
      <c r="A4237" s="11">
        <v>18990</v>
      </c>
      <c r="B4237" s="12" t="s">
        <v>10179</v>
      </c>
      <c r="C4237" s="13" t="s">
        <v>132</v>
      </c>
      <c r="D4237" s="13" t="s">
        <v>10180</v>
      </c>
      <c r="E4237" s="11">
        <v>25730322</v>
      </c>
      <c r="F4237" s="13" t="s">
        <v>10181</v>
      </c>
      <c r="G4237" s="13" t="s">
        <v>420</v>
      </c>
      <c r="H4237" s="11">
        <v>2955</v>
      </c>
      <c r="I4237" s="13" t="s">
        <v>279</v>
      </c>
      <c r="J4237" s="11">
        <v>9444759000138</v>
      </c>
    </row>
    <row r="4238" ht="12" customHeight="1" spans="1:10">
      <c r="A4238" s="11">
        <v>17707</v>
      </c>
      <c r="B4238" s="12" t="s">
        <v>10182</v>
      </c>
      <c r="C4238" s="13" t="s">
        <v>111</v>
      </c>
      <c r="D4238" s="13" t="s">
        <v>10183</v>
      </c>
      <c r="E4238" s="11">
        <v>74905630</v>
      </c>
      <c r="F4238" s="13" t="s">
        <v>340</v>
      </c>
      <c r="G4238" s="13" t="s">
        <v>129</v>
      </c>
      <c r="H4238" s="11">
        <v>100</v>
      </c>
      <c r="I4238" s="13" t="s">
        <v>124</v>
      </c>
      <c r="J4238" s="11">
        <v>9447283000199</v>
      </c>
    </row>
    <row r="4239" ht="12" customHeight="1" spans="1:10">
      <c r="A4239" s="11">
        <v>18622</v>
      </c>
      <c r="B4239" s="12" t="s">
        <v>10184</v>
      </c>
      <c r="C4239" s="13" t="s">
        <v>89</v>
      </c>
      <c r="D4239" s="13" t="s">
        <v>10185</v>
      </c>
      <c r="E4239" s="11">
        <v>55612010</v>
      </c>
      <c r="F4239" s="13" t="s">
        <v>352</v>
      </c>
      <c r="G4239" s="13" t="s">
        <v>180</v>
      </c>
      <c r="H4239" s="11">
        <v>100</v>
      </c>
      <c r="I4239" s="13" t="s">
        <v>124</v>
      </c>
      <c r="J4239" s="11">
        <v>9448671000194</v>
      </c>
    </row>
    <row r="4240" ht="12" customHeight="1" spans="1:10">
      <c r="A4240" s="11">
        <v>17537</v>
      </c>
      <c r="B4240" s="12" t="s">
        <v>10186</v>
      </c>
      <c r="C4240" s="13" t="s">
        <v>89</v>
      </c>
      <c r="D4240" s="13" t="s">
        <v>10187</v>
      </c>
      <c r="E4240" s="11">
        <v>55296630</v>
      </c>
      <c r="F4240" s="13" t="s">
        <v>242</v>
      </c>
      <c r="G4240" s="13" t="s">
        <v>129</v>
      </c>
      <c r="H4240" s="11">
        <v>100</v>
      </c>
      <c r="I4240" s="13" t="s">
        <v>124</v>
      </c>
      <c r="J4240" s="11">
        <v>9455515000150</v>
      </c>
    </row>
    <row r="4241" ht="12" customHeight="1" spans="1:10">
      <c r="A4241" s="11">
        <v>17316</v>
      </c>
      <c r="B4241" s="12" t="s">
        <v>10188</v>
      </c>
      <c r="C4241" s="13" t="s">
        <v>152</v>
      </c>
      <c r="D4241" s="13" t="s">
        <v>10189</v>
      </c>
      <c r="E4241" s="11">
        <v>48970000</v>
      </c>
      <c r="F4241" s="13" t="s">
        <v>951</v>
      </c>
      <c r="G4241" s="13" t="s">
        <v>129</v>
      </c>
      <c r="H4241" s="11">
        <v>100</v>
      </c>
      <c r="I4241" s="13" t="s">
        <v>124</v>
      </c>
      <c r="J4241" s="11">
        <v>9455805000102</v>
      </c>
    </row>
    <row r="4242" ht="12" customHeight="1" spans="1:10">
      <c r="A4242" s="11">
        <v>20161</v>
      </c>
      <c r="B4242" s="12" t="s">
        <v>10190</v>
      </c>
      <c r="C4242" s="13" t="s">
        <v>132</v>
      </c>
      <c r="D4242" s="13" t="s">
        <v>10191</v>
      </c>
      <c r="E4242" s="11">
        <v>26215180</v>
      </c>
      <c r="F4242" s="13" t="s">
        <v>1474</v>
      </c>
      <c r="G4242" s="13" t="s">
        <v>92</v>
      </c>
      <c r="H4242" s="11">
        <v>100</v>
      </c>
      <c r="I4242" s="13" t="s">
        <v>124</v>
      </c>
      <c r="J4242" s="11">
        <v>9459417000191</v>
      </c>
    </row>
    <row r="4243" ht="12" customHeight="1" spans="1:10">
      <c r="A4243" s="11">
        <v>132</v>
      </c>
      <c r="B4243" s="12" t="s">
        <v>10192</v>
      </c>
      <c r="C4243" s="13" t="s">
        <v>89</v>
      </c>
      <c r="D4243" s="13" t="s">
        <v>10193</v>
      </c>
      <c r="E4243" s="11"/>
      <c r="F4243" s="13" t="s">
        <v>91</v>
      </c>
      <c r="G4243" s="13" t="s">
        <v>92</v>
      </c>
      <c r="H4243" s="11">
        <v>2998</v>
      </c>
      <c r="I4243" s="13" t="s">
        <v>337</v>
      </c>
      <c r="J4243" s="11">
        <v>9460460000177</v>
      </c>
    </row>
    <row r="4244" ht="12" customHeight="1" spans="1:10">
      <c r="A4244" s="11">
        <v>114</v>
      </c>
      <c r="B4244" s="12" t="s">
        <v>10194</v>
      </c>
      <c r="C4244" s="13" t="s">
        <v>89</v>
      </c>
      <c r="D4244" s="13" t="s">
        <v>10195</v>
      </c>
      <c r="E4244" s="11">
        <v>50751130</v>
      </c>
      <c r="F4244" s="13" t="s">
        <v>91</v>
      </c>
      <c r="G4244" s="13" t="s">
        <v>119</v>
      </c>
      <c r="H4244" s="11">
        <v>100</v>
      </c>
      <c r="I4244" s="13" t="s">
        <v>124</v>
      </c>
      <c r="J4244" s="11">
        <v>9462367000100</v>
      </c>
    </row>
    <row r="4245" ht="12" customHeight="1" spans="1:10">
      <c r="A4245" s="11">
        <v>12603</v>
      </c>
      <c r="B4245" s="12" t="s">
        <v>10196</v>
      </c>
      <c r="C4245" s="13" t="s">
        <v>89</v>
      </c>
      <c r="D4245" s="13" t="s">
        <v>10197</v>
      </c>
      <c r="E4245" s="11">
        <v>55290520</v>
      </c>
      <c r="F4245" s="13" t="s">
        <v>242</v>
      </c>
      <c r="G4245" s="13" t="s">
        <v>119</v>
      </c>
      <c r="H4245" s="11">
        <v>999</v>
      </c>
      <c r="I4245" s="13" t="s">
        <v>93</v>
      </c>
      <c r="J4245" s="11">
        <v>9463548000142</v>
      </c>
    </row>
    <row r="4246" ht="12" customHeight="1" spans="1:10">
      <c r="A4246" s="11">
        <v>14385</v>
      </c>
      <c r="B4246" s="12" t="s">
        <v>10198</v>
      </c>
      <c r="C4246" s="13" t="s">
        <v>89</v>
      </c>
      <c r="D4246" s="13" t="s">
        <v>10199</v>
      </c>
      <c r="E4246" s="11">
        <v>54800000</v>
      </c>
      <c r="F4246" s="13" t="s">
        <v>194</v>
      </c>
      <c r="G4246" s="13" t="s">
        <v>998</v>
      </c>
      <c r="H4246" s="11">
        <v>100</v>
      </c>
      <c r="I4246" s="13" t="s">
        <v>124</v>
      </c>
      <c r="J4246" s="11">
        <v>9463589000139</v>
      </c>
    </row>
    <row r="4247" ht="12" customHeight="1" spans="1:10">
      <c r="A4247" s="11">
        <v>14208</v>
      </c>
      <c r="B4247" s="12" t="s">
        <v>10200</v>
      </c>
      <c r="C4247" s="13" t="s">
        <v>89</v>
      </c>
      <c r="D4247" s="13" t="s">
        <v>10201</v>
      </c>
      <c r="E4247" s="11">
        <v>50070490</v>
      </c>
      <c r="F4247" s="13" t="s">
        <v>91</v>
      </c>
      <c r="G4247" s="13" t="s">
        <v>119</v>
      </c>
      <c r="H4247" s="11">
        <v>999</v>
      </c>
      <c r="I4247" s="13" t="s">
        <v>93</v>
      </c>
      <c r="J4247" s="11">
        <v>9464629000167</v>
      </c>
    </row>
    <row r="4248" ht="12" customHeight="1" spans="1:10">
      <c r="A4248" s="11">
        <v>20082</v>
      </c>
      <c r="B4248" s="12" t="s">
        <v>10202</v>
      </c>
      <c r="C4248" s="13" t="s">
        <v>152</v>
      </c>
      <c r="D4248" s="13" t="s">
        <v>10203</v>
      </c>
      <c r="E4248" s="11">
        <v>45880000</v>
      </c>
      <c r="F4248" s="13" t="s">
        <v>10204</v>
      </c>
      <c r="G4248" s="13" t="s">
        <v>114</v>
      </c>
      <c r="H4248" s="11">
        <v>3125</v>
      </c>
      <c r="I4248" s="13" t="s">
        <v>3164</v>
      </c>
      <c r="J4248" s="11">
        <v>9466021000171</v>
      </c>
    </row>
    <row r="4249" ht="12" customHeight="1" spans="1:10">
      <c r="A4249" s="11">
        <v>21527</v>
      </c>
      <c r="B4249" s="12" t="s">
        <v>10205</v>
      </c>
      <c r="C4249" s="13" t="s">
        <v>89</v>
      </c>
      <c r="D4249" s="13" t="s">
        <v>10206</v>
      </c>
      <c r="E4249" s="11">
        <v>51170000</v>
      </c>
      <c r="F4249" s="13" t="s">
        <v>91</v>
      </c>
      <c r="G4249" s="13" t="s">
        <v>92</v>
      </c>
      <c r="H4249" s="11">
        <v>999</v>
      </c>
      <c r="I4249" s="13" t="s">
        <v>93</v>
      </c>
      <c r="J4249" s="11">
        <v>9470230000512</v>
      </c>
    </row>
    <row r="4250" ht="12" customHeight="1" spans="1:10">
      <c r="A4250" s="11">
        <v>22513</v>
      </c>
      <c r="B4250" s="12" t="s">
        <v>10207</v>
      </c>
      <c r="C4250" s="13" t="s">
        <v>89</v>
      </c>
      <c r="D4250" s="13" t="s">
        <v>10208</v>
      </c>
      <c r="E4250" s="11">
        <v>55409000</v>
      </c>
      <c r="F4250" s="13" t="s">
        <v>2205</v>
      </c>
      <c r="G4250" s="13" t="s">
        <v>114</v>
      </c>
      <c r="H4250" s="11">
        <v>3084</v>
      </c>
      <c r="I4250" s="13" t="s">
        <v>218</v>
      </c>
      <c r="J4250" s="11">
        <v>9471844000195</v>
      </c>
    </row>
    <row r="4251" ht="12" customHeight="1" spans="1:10">
      <c r="A4251" s="11">
        <v>24410</v>
      </c>
      <c r="B4251" s="12" t="s">
        <v>10209</v>
      </c>
      <c r="C4251" s="13" t="s">
        <v>526</v>
      </c>
      <c r="D4251" s="13" t="s">
        <v>10210</v>
      </c>
      <c r="E4251" s="11">
        <v>69020141</v>
      </c>
      <c r="F4251" s="13" t="s">
        <v>528</v>
      </c>
      <c r="G4251" s="13" t="s">
        <v>86</v>
      </c>
      <c r="H4251" s="11">
        <v>2805</v>
      </c>
      <c r="I4251" s="13" t="s">
        <v>611</v>
      </c>
      <c r="J4251" s="11">
        <v>9472725000157</v>
      </c>
    </row>
    <row r="4252" ht="12" customHeight="1" spans="1:10">
      <c r="A4252" s="11">
        <v>13197</v>
      </c>
      <c r="B4252" s="12" t="s">
        <v>10211</v>
      </c>
      <c r="C4252" s="13" t="s">
        <v>146</v>
      </c>
      <c r="D4252" s="13" t="s">
        <v>10212</v>
      </c>
      <c r="E4252" s="11">
        <v>60120002</v>
      </c>
      <c r="F4252" s="13" t="s">
        <v>148</v>
      </c>
      <c r="G4252" s="13" t="s">
        <v>92</v>
      </c>
      <c r="H4252" s="11">
        <v>2800</v>
      </c>
      <c r="I4252" s="13" t="s">
        <v>161</v>
      </c>
      <c r="J4252" s="11">
        <v>9472754000119</v>
      </c>
    </row>
    <row r="4253" ht="12" customHeight="1" spans="1:10">
      <c r="A4253" s="11">
        <v>17649</v>
      </c>
      <c r="B4253" s="12" t="s">
        <v>10213</v>
      </c>
      <c r="C4253" s="13" t="s">
        <v>89</v>
      </c>
      <c r="D4253" s="13" t="s">
        <v>10214</v>
      </c>
      <c r="E4253" s="11">
        <v>50070170</v>
      </c>
      <c r="F4253" s="13" t="s">
        <v>91</v>
      </c>
      <c r="G4253" s="13" t="s">
        <v>98</v>
      </c>
      <c r="H4253" s="11">
        <v>100</v>
      </c>
      <c r="I4253" s="13" t="s">
        <v>124</v>
      </c>
      <c r="J4253" s="11">
        <v>9475178000163</v>
      </c>
    </row>
    <row r="4254" ht="12" customHeight="1" spans="1:10">
      <c r="A4254" s="11">
        <v>15014</v>
      </c>
      <c r="B4254" s="12" t="s">
        <v>10215</v>
      </c>
      <c r="C4254" s="13" t="s">
        <v>89</v>
      </c>
      <c r="D4254" s="13" t="s">
        <v>10216</v>
      </c>
      <c r="E4254" s="11">
        <v>50000000</v>
      </c>
      <c r="F4254" s="13" t="s">
        <v>91</v>
      </c>
      <c r="G4254" s="13" t="s">
        <v>92</v>
      </c>
      <c r="H4254" s="11">
        <v>999</v>
      </c>
      <c r="I4254" s="13" t="s">
        <v>93</v>
      </c>
      <c r="J4254" s="11">
        <v>9482886000121</v>
      </c>
    </row>
    <row r="4255" ht="12" customHeight="1" spans="1:10">
      <c r="A4255" s="11">
        <v>17434</v>
      </c>
      <c r="B4255" s="12" t="s">
        <v>10217</v>
      </c>
      <c r="C4255" s="13" t="s">
        <v>89</v>
      </c>
      <c r="D4255" s="13" t="s">
        <v>10218</v>
      </c>
      <c r="E4255" s="11">
        <v>56326830</v>
      </c>
      <c r="F4255" s="13" t="s">
        <v>772</v>
      </c>
      <c r="G4255" s="13" t="s">
        <v>180</v>
      </c>
      <c r="H4255" s="11">
        <v>100</v>
      </c>
      <c r="I4255" s="13" t="s">
        <v>124</v>
      </c>
      <c r="J4255" s="11">
        <v>9484852000176</v>
      </c>
    </row>
    <row r="4256" ht="12" customHeight="1" spans="1:10">
      <c r="A4256" s="11">
        <v>16879</v>
      </c>
      <c r="B4256" s="12" t="s">
        <v>10219</v>
      </c>
      <c r="C4256" s="13" t="s">
        <v>146</v>
      </c>
      <c r="D4256" s="13" t="s">
        <v>10220</v>
      </c>
      <c r="E4256" s="11">
        <v>60862730</v>
      </c>
      <c r="F4256" s="13" t="s">
        <v>148</v>
      </c>
      <c r="G4256" s="13" t="s">
        <v>129</v>
      </c>
      <c r="H4256" s="11">
        <v>2800</v>
      </c>
      <c r="I4256" s="13" t="s">
        <v>161</v>
      </c>
      <c r="J4256" s="11">
        <v>9485574000171</v>
      </c>
    </row>
    <row r="4257" ht="24" customHeight="1" spans="1:10">
      <c r="A4257" s="11">
        <v>13287</v>
      </c>
      <c r="B4257" s="12" t="s">
        <v>10221</v>
      </c>
      <c r="C4257" s="13" t="s">
        <v>146</v>
      </c>
      <c r="D4257" s="13" t="s">
        <v>10222</v>
      </c>
      <c r="E4257" s="11">
        <v>61800070</v>
      </c>
      <c r="F4257" s="13" t="s">
        <v>6887</v>
      </c>
      <c r="G4257" s="13" t="s">
        <v>109</v>
      </c>
      <c r="H4257" s="11">
        <v>2800</v>
      </c>
      <c r="I4257" s="13" t="s">
        <v>161</v>
      </c>
      <c r="J4257" s="11">
        <v>9489162000100</v>
      </c>
    </row>
    <row r="4258" ht="12" customHeight="1" spans="1:10">
      <c r="A4258" s="11">
        <v>17361</v>
      </c>
      <c r="B4258" s="12" t="s">
        <v>10223</v>
      </c>
      <c r="C4258" s="13" t="s">
        <v>264</v>
      </c>
      <c r="D4258" s="13" t="s">
        <v>10224</v>
      </c>
      <c r="E4258" s="11">
        <v>58104480</v>
      </c>
      <c r="F4258" s="13" t="s">
        <v>266</v>
      </c>
      <c r="G4258" s="13" t="s">
        <v>180</v>
      </c>
      <c r="H4258" s="11">
        <v>3060</v>
      </c>
      <c r="I4258" s="13" t="s">
        <v>548</v>
      </c>
      <c r="J4258" s="11">
        <v>9490378000195</v>
      </c>
    </row>
    <row r="4259" ht="12" customHeight="1" spans="1:10">
      <c r="A4259" s="11">
        <v>16305</v>
      </c>
      <c r="B4259" s="12" t="s">
        <v>10225</v>
      </c>
      <c r="C4259" s="13" t="s">
        <v>89</v>
      </c>
      <c r="D4259" s="13" t="s">
        <v>10226</v>
      </c>
      <c r="E4259" s="11">
        <v>55540000</v>
      </c>
      <c r="F4259" s="13" t="s">
        <v>801</v>
      </c>
      <c r="G4259" s="13" t="s">
        <v>98</v>
      </c>
      <c r="H4259" s="11">
        <v>999</v>
      </c>
      <c r="I4259" s="13" t="s">
        <v>93</v>
      </c>
      <c r="J4259" s="11">
        <v>9491424000170</v>
      </c>
    </row>
    <row r="4260" ht="12" customHeight="1" spans="1:10">
      <c r="A4260" s="11">
        <v>21063</v>
      </c>
      <c r="B4260" s="12" t="s">
        <v>10227</v>
      </c>
      <c r="C4260" s="13" t="s">
        <v>264</v>
      </c>
      <c r="D4260" s="13" t="s">
        <v>10228</v>
      </c>
      <c r="E4260" s="11">
        <v>58497000</v>
      </c>
      <c r="F4260" s="13" t="s">
        <v>9329</v>
      </c>
      <c r="G4260" s="13" t="s">
        <v>114</v>
      </c>
      <c r="H4260" s="11">
        <v>3060</v>
      </c>
      <c r="I4260" s="13" t="s">
        <v>548</v>
      </c>
      <c r="J4260" s="11">
        <v>9494245000197</v>
      </c>
    </row>
    <row r="4261" ht="12" customHeight="1" spans="1:10">
      <c r="A4261" s="11">
        <v>23282</v>
      </c>
      <c r="B4261" s="12" t="s">
        <v>10229</v>
      </c>
      <c r="C4261" s="13" t="s">
        <v>146</v>
      </c>
      <c r="D4261" s="13" t="s">
        <v>10230</v>
      </c>
      <c r="E4261" s="11">
        <v>60055080</v>
      </c>
      <c r="F4261" s="13" t="s">
        <v>148</v>
      </c>
      <c r="G4261" s="13" t="s">
        <v>86</v>
      </c>
      <c r="H4261" s="11">
        <v>2800</v>
      </c>
      <c r="I4261" s="13" t="s">
        <v>161</v>
      </c>
      <c r="J4261" s="11">
        <v>9499757000146</v>
      </c>
    </row>
    <row r="4262" ht="12" customHeight="1" spans="1:10">
      <c r="A4262" s="11">
        <v>21270</v>
      </c>
      <c r="B4262" s="12" t="s">
        <v>10231</v>
      </c>
      <c r="C4262" s="13" t="s">
        <v>264</v>
      </c>
      <c r="D4262" s="13" t="s">
        <v>10232</v>
      </c>
      <c r="E4262" s="11">
        <v>58150000</v>
      </c>
      <c r="F4262" s="13" t="s">
        <v>4458</v>
      </c>
      <c r="G4262" s="13" t="s">
        <v>114</v>
      </c>
      <c r="H4262" s="11">
        <v>3060</v>
      </c>
      <c r="I4262" s="13" t="s">
        <v>548</v>
      </c>
      <c r="J4262" s="11">
        <v>9505246000190</v>
      </c>
    </row>
    <row r="4263" ht="12" customHeight="1" spans="1:10">
      <c r="A4263" s="11">
        <v>19680</v>
      </c>
      <c r="B4263" s="12" t="s">
        <v>10233</v>
      </c>
      <c r="C4263" s="13" t="s">
        <v>89</v>
      </c>
      <c r="D4263" s="13" t="s">
        <v>10234</v>
      </c>
      <c r="E4263" s="11">
        <v>56280000</v>
      </c>
      <c r="F4263" s="13" t="s">
        <v>4038</v>
      </c>
      <c r="G4263" s="13" t="s">
        <v>180</v>
      </c>
      <c r="H4263" s="11">
        <v>100</v>
      </c>
      <c r="I4263" s="13" t="s">
        <v>124</v>
      </c>
      <c r="J4263" s="11">
        <v>9506113000138</v>
      </c>
    </row>
    <row r="4264" ht="12" customHeight="1" spans="1:10">
      <c r="A4264" s="11">
        <v>22167</v>
      </c>
      <c r="B4264" s="12" t="s">
        <v>10235</v>
      </c>
      <c r="C4264" s="13" t="s">
        <v>89</v>
      </c>
      <c r="D4264" s="13" t="s">
        <v>10236</v>
      </c>
      <c r="E4264" s="11">
        <v>56506410</v>
      </c>
      <c r="F4264" s="13" t="s">
        <v>176</v>
      </c>
      <c r="G4264" s="13" t="s">
        <v>129</v>
      </c>
      <c r="H4264" s="11">
        <v>100</v>
      </c>
      <c r="I4264" s="13" t="s">
        <v>124</v>
      </c>
      <c r="J4264" s="11">
        <v>9513987000112</v>
      </c>
    </row>
    <row r="4265" ht="12" customHeight="1" spans="1:10">
      <c r="A4265" s="11">
        <v>20105</v>
      </c>
      <c r="B4265" s="12" t="s">
        <v>10237</v>
      </c>
      <c r="C4265" s="13" t="s">
        <v>182</v>
      </c>
      <c r="D4265" s="13" t="s">
        <v>10238</v>
      </c>
      <c r="E4265" s="11">
        <v>83255000</v>
      </c>
      <c r="F4265" s="13" t="s">
        <v>1613</v>
      </c>
      <c r="G4265" s="13" t="s">
        <v>114</v>
      </c>
      <c r="H4265" s="11">
        <v>2832</v>
      </c>
      <c r="I4265" s="13" t="s">
        <v>186</v>
      </c>
      <c r="J4265" s="11">
        <v>9515395000130</v>
      </c>
    </row>
    <row r="4266" ht="24" customHeight="1" spans="1:10">
      <c r="A4266" s="11">
        <v>14948</v>
      </c>
      <c r="B4266" s="12" t="s">
        <v>10239</v>
      </c>
      <c r="C4266" s="13" t="s">
        <v>89</v>
      </c>
      <c r="D4266" s="13" t="s">
        <v>10240</v>
      </c>
      <c r="E4266" s="11">
        <v>54220520</v>
      </c>
      <c r="F4266" s="13" t="s">
        <v>1107</v>
      </c>
      <c r="G4266" s="13" t="s">
        <v>92</v>
      </c>
      <c r="H4266" s="11">
        <v>999</v>
      </c>
      <c r="I4266" s="13" t="s">
        <v>93</v>
      </c>
      <c r="J4266" s="11">
        <v>9515628000366</v>
      </c>
    </row>
    <row r="4267" ht="12" customHeight="1" spans="1:10">
      <c r="A4267" s="11">
        <v>15535</v>
      </c>
      <c r="B4267" s="12" t="s">
        <v>10241</v>
      </c>
      <c r="C4267" s="13" t="s">
        <v>89</v>
      </c>
      <c r="D4267" s="13" t="s">
        <v>10242</v>
      </c>
      <c r="E4267" s="11">
        <v>34507100</v>
      </c>
      <c r="F4267" s="13" t="s">
        <v>91</v>
      </c>
      <c r="G4267" s="13" t="s">
        <v>92</v>
      </c>
      <c r="H4267" s="11">
        <v>999</v>
      </c>
      <c r="I4267" s="13" t="s">
        <v>93</v>
      </c>
      <c r="J4267" s="11">
        <v>9515628000447</v>
      </c>
    </row>
    <row r="4268" ht="12" customHeight="1" spans="1:10">
      <c r="A4268" s="11">
        <v>17818</v>
      </c>
      <c r="B4268" s="12" t="s">
        <v>10243</v>
      </c>
      <c r="C4268" s="13" t="s">
        <v>89</v>
      </c>
      <c r="D4268" s="13" t="s">
        <v>10244</v>
      </c>
      <c r="E4268" s="11">
        <v>52061540</v>
      </c>
      <c r="F4268" s="13" t="s">
        <v>91</v>
      </c>
      <c r="G4268" s="13" t="s">
        <v>180</v>
      </c>
      <c r="H4268" s="11">
        <v>100</v>
      </c>
      <c r="I4268" s="13" t="s">
        <v>124</v>
      </c>
      <c r="J4268" s="11">
        <v>9521842000163</v>
      </c>
    </row>
    <row r="4269" ht="12" customHeight="1" spans="1:10">
      <c r="A4269" s="11">
        <v>14561</v>
      </c>
      <c r="B4269" s="12" t="s">
        <v>10245</v>
      </c>
      <c r="C4269" s="13" t="s">
        <v>146</v>
      </c>
      <c r="D4269" s="13" t="s">
        <v>10246</v>
      </c>
      <c r="E4269" s="11">
        <v>60115221</v>
      </c>
      <c r="F4269" s="13" t="s">
        <v>148</v>
      </c>
      <c r="G4269" s="13" t="s">
        <v>98</v>
      </c>
      <c r="H4269" s="11">
        <v>100</v>
      </c>
      <c r="I4269" s="13" t="s">
        <v>124</v>
      </c>
      <c r="J4269" s="11">
        <v>9529603000150</v>
      </c>
    </row>
    <row r="4270" ht="12" customHeight="1" spans="1:10">
      <c r="A4270" s="11">
        <v>21174</v>
      </c>
      <c r="B4270" s="12" t="s">
        <v>10247</v>
      </c>
      <c r="C4270" s="13" t="s">
        <v>182</v>
      </c>
      <c r="D4270" s="13" t="s">
        <v>10248</v>
      </c>
      <c r="E4270" s="11">
        <v>83750000</v>
      </c>
      <c r="F4270" s="13" t="s">
        <v>10249</v>
      </c>
      <c r="G4270" s="13" t="s">
        <v>105</v>
      </c>
      <c r="H4270" s="11">
        <v>2832</v>
      </c>
      <c r="I4270" s="13" t="s">
        <v>186</v>
      </c>
      <c r="J4270" s="11">
        <v>9530655000146</v>
      </c>
    </row>
    <row r="4271" ht="12" customHeight="1" spans="1:10">
      <c r="A4271" s="11">
        <v>21248</v>
      </c>
      <c r="B4271" s="12" t="s">
        <v>10250</v>
      </c>
      <c r="C4271" s="13" t="s">
        <v>182</v>
      </c>
      <c r="D4271" s="13" t="s">
        <v>10248</v>
      </c>
      <c r="E4271" s="11">
        <v>83750000</v>
      </c>
      <c r="F4271" s="13" t="s">
        <v>10249</v>
      </c>
      <c r="G4271" s="13" t="s">
        <v>105</v>
      </c>
      <c r="H4271" s="11">
        <v>2832</v>
      </c>
      <c r="I4271" s="13" t="s">
        <v>186</v>
      </c>
      <c r="J4271" s="11">
        <v>9530655000227</v>
      </c>
    </row>
    <row r="4272" ht="12" customHeight="1" spans="1:10">
      <c r="A4272" s="11">
        <v>13663</v>
      </c>
      <c r="B4272" s="12" t="s">
        <v>10251</v>
      </c>
      <c r="C4272" s="13" t="s">
        <v>89</v>
      </c>
      <c r="D4272" s="13" t="s">
        <v>10252</v>
      </c>
      <c r="E4272" s="11">
        <v>56238902</v>
      </c>
      <c r="F4272" s="13" t="s">
        <v>772</v>
      </c>
      <c r="G4272" s="13" t="s">
        <v>105</v>
      </c>
      <c r="H4272" s="11">
        <v>3050</v>
      </c>
      <c r="I4272" s="13" t="s">
        <v>2187</v>
      </c>
      <c r="J4272" s="11">
        <v>9533402000126</v>
      </c>
    </row>
    <row r="4273" ht="12" customHeight="1" spans="1:10">
      <c r="A4273" s="11">
        <v>19268</v>
      </c>
      <c r="B4273" s="12" t="s">
        <v>10253</v>
      </c>
      <c r="C4273" s="13" t="s">
        <v>89</v>
      </c>
      <c r="D4273" s="13" t="s">
        <v>10254</v>
      </c>
      <c r="E4273" s="11">
        <v>55297901</v>
      </c>
      <c r="F4273" s="13" t="s">
        <v>242</v>
      </c>
      <c r="G4273" s="13" t="s">
        <v>105</v>
      </c>
      <c r="H4273" s="11">
        <v>3084</v>
      </c>
      <c r="I4273" s="13" t="s">
        <v>218</v>
      </c>
      <c r="J4273" s="11">
        <v>9534290000128</v>
      </c>
    </row>
    <row r="4274" ht="12" customHeight="1" spans="1:10">
      <c r="A4274" s="11">
        <v>20775</v>
      </c>
      <c r="B4274" s="12" t="s">
        <v>10255</v>
      </c>
      <c r="C4274" s="13" t="s">
        <v>89</v>
      </c>
      <c r="D4274" s="13" t="s">
        <v>10256</v>
      </c>
      <c r="E4274" s="11">
        <v>55297901</v>
      </c>
      <c r="F4274" s="13" t="s">
        <v>242</v>
      </c>
      <c r="G4274" s="13" t="s">
        <v>105</v>
      </c>
      <c r="H4274" s="11">
        <v>3084</v>
      </c>
      <c r="I4274" s="13" t="s">
        <v>218</v>
      </c>
      <c r="J4274" s="11">
        <v>9534290000209</v>
      </c>
    </row>
    <row r="4275" ht="12" customHeight="1" spans="1:10">
      <c r="A4275" s="11">
        <v>19533</v>
      </c>
      <c r="B4275" s="12" t="s">
        <v>10257</v>
      </c>
      <c r="C4275" s="13" t="s">
        <v>264</v>
      </c>
      <c r="D4275" s="13" t="s">
        <v>10258</v>
      </c>
      <c r="E4275" s="11">
        <v>58010610</v>
      </c>
      <c r="F4275" s="13" t="s">
        <v>547</v>
      </c>
      <c r="G4275" s="13" t="s">
        <v>105</v>
      </c>
      <c r="H4275" s="11">
        <v>3060</v>
      </c>
      <c r="I4275" s="13" t="s">
        <v>548</v>
      </c>
      <c r="J4275" s="11">
        <v>9535458000110</v>
      </c>
    </row>
    <row r="4276" ht="12" customHeight="1" spans="1:10">
      <c r="A4276" s="11">
        <v>24304</v>
      </c>
      <c r="B4276" s="12" t="s">
        <v>10259</v>
      </c>
      <c r="C4276" s="13" t="s">
        <v>264</v>
      </c>
      <c r="D4276" s="13" t="s">
        <v>10258</v>
      </c>
      <c r="E4276" s="11">
        <v>58010610</v>
      </c>
      <c r="F4276" s="13" t="s">
        <v>547</v>
      </c>
      <c r="G4276" s="13" t="s">
        <v>105</v>
      </c>
      <c r="H4276" s="11">
        <v>3060</v>
      </c>
      <c r="I4276" s="13" t="s">
        <v>548</v>
      </c>
      <c r="J4276" s="11">
        <v>9535458000209</v>
      </c>
    </row>
    <row r="4277" ht="12" customHeight="1" spans="1:10">
      <c r="A4277" s="11">
        <v>22315</v>
      </c>
      <c r="B4277" s="12" t="s">
        <v>10260</v>
      </c>
      <c r="C4277" s="13" t="s">
        <v>476</v>
      </c>
      <c r="D4277" s="13" t="s">
        <v>10261</v>
      </c>
      <c r="E4277" s="11">
        <v>79100400</v>
      </c>
      <c r="F4277" s="13" t="s">
        <v>478</v>
      </c>
      <c r="G4277" s="13" t="s">
        <v>105</v>
      </c>
      <c r="H4277" s="11">
        <v>2807</v>
      </c>
      <c r="I4277" s="13" t="s">
        <v>479</v>
      </c>
      <c r="J4277" s="11">
        <v>9539711000103</v>
      </c>
    </row>
    <row r="4278" ht="12" customHeight="1" spans="1:10">
      <c r="A4278" s="11">
        <v>22653</v>
      </c>
      <c r="B4278" s="12" t="s">
        <v>10262</v>
      </c>
      <c r="C4278" s="13" t="s">
        <v>476</v>
      </c>
      <c r="D4278" s="13" t="s">
        <v>10261</v>
      </c>
      <c r="E4278" s="11">
        <v>79100400</v>
      </c>
      <c r="F4278" s="13" t="s">
        <v>478</v>
      </c>
      <c r="G4278" s="13" t="s">
        <v>105</v>
      </c>
      <c r="H4278" s="11">
        <v>2807</v>
      </c>
      <c r="I4278" s="13" t="s">
        <v>479</v>
      </c>
      <c r="J4278" s="11">
        <v>9539711000294</v>
      </c>
    </row>
    <row r="4279" ht="12" customHeight="1" spans="1:10">
      <c r="A4279" s="11">
        <v>21546</v>
      </c>
      <c r="B4279" s="12" t="s">
        <v>10263</v>
      </c>
      <c r="C4279" s="13" t="s">
        <v>206</v>
      </c>
      <c r="D4279" s="13" t="s">
        <v>10264</v>
      </c>
      <c r="E4279" s="11">
        <v>49072350</v>
      </c>
      <c r="F4279" s="13" t="s">
        <v>208</v>
      </c>
      <c r="G4279" s="13" t="s">
        <v>105</v>
      </c>
      <c r="H4279" s="11">
        <v>25</v>
      </c>
      <c r="I4279" s="13" t="s">
        <v>209</v>
      </c>
      <c r="J4279" s="11">
        <v>9539920000238</v>
      </c>
    </row>
    <row r="4280" ht="12" customHeight="1" spans="1:10">
      <c r="A4280" s="11">
        <v>19276</v>
      </c>
      <c r="B4280" s="12" t="s">
        <v>10265</v>
      </c>
      <c r="C4280" s="13" t="s">
        <v>83</v>
      </c>
      <c r="D4280" s="13" t="s">
        <v>10266</v>
      </c>
      <c r="E4280" s="11">
        <v>5092040</v>
      </c>
      <c r="F4280" s="13" t="s">
        <v>617</v>
      </c>
      <c r="G4280" s="13" t="s">
        <v>105</v>
      </c>
      <c r="H4280" s="11">
        <v>2789</v>
      </c>
      <c r="I4280" s="13" t="s">
        <v>87</v>
      </c>
      <c r="J4280" s="11">
        <v>9540612000141</v>
      </c>
    </row>
    <row r="4281" ht="12" customHeight="1" spans="1:10">
      <c r="A4281" s="11">
        <v>23662</v>
      </c>
      <c r="B4281" s="12" t="s">
        <v>10267</v>
      </c>
      <c r="C4281" s="13" t="s">
        <v>83</v>
      </c>
      <c r="D4281" s="13" t="s">
        <v>10268</v>
      </c>
      <c r="E4281" s="11">
        <v>5092040</v>
      </c>
      <c r="F4281" s="13" t="s">
        <v>85</v>
      </c>
      <c r="G4281" s="13" t="s">
        <v>105</v>
      </c>
      <c r="H4281" s="11">
        <v>2789</v>
      </c>
      <c r="I4281" s="13" t="s">
        <v>87</v>
      </c>
      <c r="J4281" s="11">
        <v>9540612000222</v>
      </c>
    </row>
    <row r="4282" ht="12" customHeight="1" spans="1:10">
      <c r="A4282" s="11">
        <v>19220</v>
      </c>
      <c r="B4282" s="12" t="s">
        <v>10269</v>
      </c>
      <c r="C4282" s="13" t="s">
        <v>182</v>
      </c>
      <c r="D4282" s="13" t="s">
        <v>10270</v>
      </c>
      <c r="E4282" s="11">
        <v>85819740</v>
      </c>
      <c r="F4282" s="13" t="s">
        <v>4664</v>
      </c>
      <c r="G4282" s="13" t="s">
        <v>105</v>
      </c>
      <c r="H4282" s="11">
        <v>2832</v>
      </c>
      <c r="I4282" s="13" t="s">
        <v>186</v>
      </c>
      <c r="J4282" s="11">
        <v>9541775000149</v>
      </c>
    </row>
    <row r="4283" ht="12" customHeight="1" spans="1:10">
      <c r="A4283" s="11">
        <v>14536</v>
      </c>
      <c r="B4283" s="12" t="s">
        <v>10271</v>
      </c>
      <c r="C4283" s="13" t="s">
        <v>264</v>
      </c>
      <c r="D4283" s="13" t="s">
        <v>10272</v>
      </c>
      <c r="E4283" s="11">
        <v>58030000</v>
      </c>
      <c r="F4283" s="13" t="s">
        <v>547</v>
      </c>
      <c r="G4283" s="13" t="s">
        <v>105</v>
      </c>
      <c r="H4283" s="11">
        <v>3060</v>
      </c>
      <c r="I4283" s="13" t="s">
        <v>548</v>
      </c>
      <c r="J4283" s="11">
        <v>9544418000134</v>
      </c>
    </row>
    <row r="4284" ht="12" customHeight="1" spans="1:10">
      <c r="A4284" s="11">
        <v>19285</v>
      </c>
      <c r="B4284" s="12" t="s">
        <v>10273</v>
      </c>
      <c r="C4284" s="13" t="s">
        <v>264</v>
      </c>
      <c r="D4284" s="13" t="s">
        <v>10274</v>
      </c>
      <c r="E4284" s="11">
        <v>58030002</v>
      </c>
      <c r="F4284" s="13" t="s">
        <v>547</v>
      </c>
      <c r="G4284" s="13" t="s">
        <v>105</v>
      </c>
      <c r="H4284" s="11">
        <v>3060</v>
      </c>
      <c r="I4284" s="13" t="s">
        <v>548</v>
      </c>
      <c r="J4284" s="11">
        <v>9544418000215</v>
      </c>
    </row>
    <row r="4285" ht="12" customHeight="1" spans="1:10">
      <c r="A4285" s="11">
        <v>21529</v>
      </c>
      <c r="B4285" s="12" t="s">
        <v>10275</v>
      </c>
      <c r="C4285" s="13" t="s">
        <v>83</v>
      </c>
      <c r="D4285" s="13" t="s">
        <v>10276</v>
      </c>
      <c r="E4285" s="11">
        <v>12086000</v>
      </c>
      <c r="F4285" s="13" t="s">
        <v>10277</v>
      </c>
      <c r="G4285" s="13" t="s">
        <v>105</v>
      </c>
      <c r="H4285" s="11">
        <v>2789</v>
      </c>
      <c r="I4285" s="13" t="s">
        <v>87</v>
      </c>
      <c r="J4285" s="11">
        <v>9545196000174</v>
      </c>
    </row>
    <row r="4286" ht="24" customHeight="1" spans="1:10">
      <c r="A4286" s="11">
        <v>24101</v>
      </c>
      <c r="B4286" s="12" t="s">
        <v>10278</v>
      </c>
      <c r="C4286" s="13" t="s">
        <v>83</v>
      </c>
      <c r="D4286" s="13" t="s">
        <v>10276</v>
      </c>
      <c r="E4286" s="11">
        <v>12086000</v>
      </c>
      <c r="F4286" s="13" t="s">
        <v>10277</v>
      </c>
      <c r="G4286" s="13" t="s">
        <v>105</v>
      </c>
      <c r="H4286" s="11">
        <v>2789</v>
      </c>
      <c r="I4286" s="13" t="s">
        <v>87</v>
      </c>
      <c r="J4286" s="11">
        <v>9545196000255</v>
      </c>
    </row>
    <row r="4287" ht="12" customHeight="1" spans="1:10">
      <c r="A4287" s="11">
        <v>23351</v>
      </c>
      <c r="B4287" s="12" t="s">
        <v>10279</v>
      </c>
      <c r="C4287" s="13" t="s">
        <v>476</v>
      </c>
      <c r="D4287" s="13" t="s">
        <v>10280</v>
      </c>
      <c r="E4287" s="11">
        <v>79812050</v>
      </c>
      <c r="F4287" s="13" t="s">
        <v>544</v>
      </c>
      <c r="G4287" s="13" t="s">
        <v>105</v>
      </c>
      <c r="H4287" s="11">
        <v>2807</v>
      </c>
      <c r="I4287" s="13" t="s">
        <v>479</v>
      </c>
      <c r="J4287" s="11">
        <v>9546639000222</v>
      </c>
    </row>
    <row r="4288" ht="12" customHeight="1" spans="1:10">
      <c r="A4288" s="11">
        <v>18664</v>
      </c>
      <c r="B4288" s="12" t="s">
        <v>10281</v>
      </c>
      <c r="C4288" s="13" t="s">
        <v>89</v>
      </c>
      <c r="D4288" s="13" t="s">
        <v>10282</v>
      </c>
      <c r="E4288" s="11">
        <v>50090450</v>
      </c>
      <c r="F4288" s="13" t="s">
        <v>91</v>
      </c>
      <c r="G4288" s="13" t="s">
        <v>105</v>
      </c>
      <c r="H4288" s="11">
        <v>2885</v>
      </c>
      <c r="I4288" s="13" t="s">
        <v>349</v>
      </c>
      <c r="J4288" s="11">
        <v>9547338000132</v>
      </c>
    </row>
    <row r="4289" ht="12" customHeight="1" spans="1:10">
      <c r="A4289" s="11">
        <v>21773</v>
      </c>
      <c r="B4289" s="12" t="s">
        <v>10283</v>
      </c>
      <c r="C4289" s="13" t="s">
        <v>89</v>
      </c>
      <c r="D4289" s="13" t="s">
        <v>10282</v>
      </c>
      <c r="E4289" s="11">
        <v>50090450</v>
      </c>
      <c r="F4289" s="13" t="s">
        <v>91</v>
      </c>
      <c r="G4289" s="13" t="s">
        <v>105</v>
      </c>
      <c r="H4289" s="11">
        <v>2885</v>
      </c>
      <c r="I4289" s="13" t="s">
        <v>349</v>
      </c>
      <c r="J4289" s="11">
        <v>9547338000213</v>
      </c>
    </row>
    <row r="4290" ht="12" customHeight="1" spans="1:10">
      <c r="A4290" s="11">
        <v>23288</v>
      </c>
      <c r="B4290" s="12" t="s">
        <v>10284</v>
      </c>
      <c r="C4290" s="13" t="s">
        <v>102</v>
      </c>
      <c r="D4290" s="13" t="s">
        <v>10285</v>
      </c>
      <c r="E4290" s="11">
        <v>70630100</v>
      </c>
      <c r="F4290" s="13" t="s">
        <v>104</v>
      </c>
      <c r="G4290" s="13" t="s">
        <v>105</v>
      </c>
      <c r="H4290" s="11">
        <v>3077</v>
      </c>
      <c r="I4290" s="13" t="s">
        <v>326</v>
      </c>
      <c r="J4290" s="11">
        <v>9548077000175</v>
      </c>
    </row>
    <row r="4291" ht="12" customHeight="1" spans="1:10">
      <c r="A4291" s="11">
        <v>18701</v>
      </c>
      <c r="B4291" s="12" t="s">
        <v>10286</v>
      </c>
      <c r="C4291" s="13" t="s">
        <v>384</v>
      </c>
      <c r="D4291" s="13" t="s">
        <v>10287</v>
      </c>
      <c r="E4291" s="11">
        <v>92480000</v>
      </c>
      <c r="F4291" s="13" t="s">
        <v>10288</v>
      </c>
      <c r="G4291" s="13" t="s">
        <v>105</v>
      </c>
      <c r="H4291" s="11">
        <v>2804</v>
      </c>
      <c r="I4291" s="13" t="s">
        <v>387</v>
      </c>
      <c r="J4291" s="11">
        <v>9548328000111</v>
      </c>
    </row>
    <row r="4292" ht="24" customHeight="1" spans="1:10">
      <c r="A4292" s="11">
        <v>22578</v>
      </c>
      <c r="B4292" s="12" t="s">
        <v>10289</v>
      </c>
      <c r="C4292" s="13" t="s">
        <v>476</v>
      </c>
      <c r="D4292" s="13" t="s">
        <v>10290</v>
      </c>
      <c r="E4292" s="11">
        <v>79100400</v>
      </c>
      <c r="F4292" s="13" t="s">
        <v>478</v>
      </c>
      <c r="G4292" s="13" t="s">
        <v>105</v>
      </c>
      <c r="H4292" s="11">
        <v>2807</v>
      </c>
      <c r="I4292" s="13" t="s">
        <v>479</v>
      </c>
      <c r="J4292" s="11">
        <v>9549370000157</v>
      </c>
    </row>
    <row r="4293" ht="12" customHeight="1" spans="1:10">
      <c r="A4293" s="11">
        <v>23918</v>
      </c>
      <c r="B4293" s="12" t="s">
        <v>10291</v>
      </c>
      <c r="C4293" s="13" t="s">
        <v>476</v>
      </c>
      <c r="D4293" s="13" t="s">
        <v>10290</v>
      </c>
      <c r="E4293" s="11">
        <v>79100400</v>
      </c>
      <c r="F4293" s="13" t="s">
        <v>478</v>
      </c>
      <c r="G4293" s="13" t="s">
        <v>105</v>
      </c>
      <c r="H4293" s="11">
        <v>2807</v>
      </c>
      <c r="I4293" s="13" t="s">
        <v>479</v>
      </c>
      <c r="J4293" s="11">
        <v>9549370000238</v>
      </c>
    </row>
    <row r="4294" ht="12" customHeight="1" spans="1:10">
      <c r="A4294" s="11">
        <v>12593</v>
      </c>
      <c r="B4294" s="12" t="s">
        <v>10292</v>
      </c>
      <c r="C4294" s="13" t="s">
        <v>89</v>
      </c>
      <c r="D4294" s="13" t="s">
        <v>10293</v>
      </c>
      <c r="E4294" s="11">
        <v>52010120</v>
      </c>
      <c r="F4294" s="13" t="s">
        <v>91</v>
      </c>
      <c r="G4294" s="13" t="s">
        <v>92</v>
      </c>
      <c r="H4294" s="11">
        <v>100</v>
      </c>
      <c r="I4294" s="13" t="s">
        <v>124</v>
      </c>
      <c r="J4294" s="11">
        <v>9550419000191</v>
      </c>
    </row>
    <row r="4295" ht="24" customHeight="1" spans="1:10">
      <c r="A4295" s="11">
        <v>20269</v>
      </c>
      <c r="B4295" s="12" t="s">
        <v>10294</v>
      </c>
      <c r="C4295" s="13" t="s">
        <v>152</v>
      </c>
      <c r="D4295" s="13" t="s">
        <v>10295</v>
      </c>
      <c r="E4295" s="11">
        <v>47950000</v>
      </c>
      <c r="F4295" s="13" t="s">
        <v>10296</v>
      </c>
      <c r="G4295" s="13" t="s">
        <v>114</v>
      </c>
      <c r="H4295" s="11">
        <v>3050</v>
      </c>
      <c r="I4295" s="13" t="s">
        <v>2187</v>
      </c>
      <c r="J4295" s="11">
        <v>9551251000139</v>
      </c>
    </row>
    <row r="4296" ht="12" customHeight="1" spans="1:10">
      <c r="A4296" s="11">
        <v>23831</v>
      </c>
      <c r="B4296" s="12" t="s">
        <v>10297</v>
      </c>
      <c r="C4296" s="13" t="s">
        <v>83</v>
      </c>
      <c r="D4296" s="13" t="s">
        <v>10298</v>
      </c>
      <c r="E4296" s="11">
        <v>4001084</v>
      </c>
      <c r="F4296" s="13" t="s">
        <v>85</v>
      </c>
      <c r="G4296" s="13" t="s">
        <v>105</v>
      </c>
      <c r="H4296" s="11">
        <v>2789</v>
      </c>
      <c r="I4296" s="13" t="s">
        <v>87</v>
      </c>
      <c r="J4296" s="11">
        <v>9552574000228</v>
      </c>
    </row>
    <row r="4297" ht="12" customHeight="1" spans="1:10">
      <c r="A4297" s="11">
        <v>18416</v>
      </c>
      <c r="B4297" s="12" t="s">
        <v>10299</v>
      </c>
      <c r="C4297" s="13" t="s">
        <v>102</v>
      </c>
      <c r="D4297" s="13" t="s">
        <v>10300</v>
      </c>
      <c r="E4297" s="11">
        <v>70630200</v>
      </c>
      <c r="F4297" s="13" t="s">
        <v>104</v>
      </c>
      <c r="G4297" s="13" t="s">
        <v>420</v>
      </c>
      <c r="H4297" s="11">
        <v>2803</v>
      </c>
      <c r="I4297" s="13" t="s">
        <v>106</v>
      </c>
      <c r="J4297" s="11">
        <v>9553484000170</v>
      </c>
    </row>
    <row r="4298" ht="12" customHeight="1" spans="1:10">
      <c r="A4298" s="11">
        <v>18734</v>
      </c>
      <c r="B4298" s="12" t="s">
        <v>10301</v>
      </c>
      <c r="C4298" s="13" t="s">
        <v>102</v>
      </c>
      <c r="D4298" s="13" t="s">
        <v>10302</v>
      </c>
      <c r="E4298" s="11">
        <v>70630200</v>
      </c>
      <c r="F4298" s="13" t="s">
        <v>104</v>
      </c>
      <c r="G4298" s="13" t="s">
        <v>105</v>
      </c>
      <c r="H4298" s="11">
        <v>2803</v>
      </c>
      <c r="I4298" s="13" t="s">
        <v>106</v>
      </c>
      <c r="J4298" s="11">
        <v>9553484000251</v>
      </c>
    </row>
    <row r="4299" ht="12" customHeight="1" spans="1:10">
      <c r="A4299" s="11">
        <v>18411</v>
      </c>
      <c r="B4299" s="12" t="s">
        <v>10303</v>
      </c>
      <c r="C4299" s="13" t="s">
        <v>334</v>
      </c>
      <c r="D4299" s="13" t="s">
        <v>10304</v>
      </c>
      <c r="E4299" s="11">
        <v>68473000</v>
      </c>
      <c r="F4299" s="13" t="s">
        <v>10305</v>
      </c>
      <c r="G4299" s="13" t="s">
        <v>114</v>
      </c>
      <c r="H4299" s="11">
        <v>2998</v>
      </c>
      <c r="I4299" s="13" t="s">
        <v>337</v>
      </c>
      <c r="J4299" s="11">
        <v>9555110000194</v>
      </c>
    </row>
    <row r="4300" ht="12" customHeight="1" spans="1:10">
      <c r="A4300" s="11">
        <v>18133</v>
      </c>
      <c r="B4300" s="12" t="s">
        <v>10306</v>
      </c>
      <c r="C4300" s="13" t="s">
        <v>334</v>
      </c>
      <c r="D4300" s="13" t="s">
        <v>10307</v>
      </c>
      <c r="E4300" s="11">
        <v>68509090</v>
      </c>
      <c r="F4300" s="13" t="s">
        <v>553</v>
      </c>
      <c r="G4300" s="13" t="s">
        <v>105</v>
      </c>
      <c r="H4300" s="11">
        <v>2998</v>
      </c>
      <c r="I4300" s="13" t="s">
        <v>337</v>
      </c>
      <c r="J4300" s="11">
        <v>9555644000110</v>
      </c>
    </row>
    <row r="4301" ht="12" customHeight="1" spans="1:10">
      <c r="A4301" s="11">
        <v>18280</v>
      </c>
      <c r="B4301" s="12" t="s">
        <v>10308</v>
      </c>
      <c r="C4301" s="13" t="s">
        <v>334</v>
      </c>
      <c r="D4301" s="13" t="s">
        <v>10309</v>
      </c>
      <c r="E4301" s="11">
        <v>68509090</v>
      </c>
      <c r="F4301" s="13" t="s">
        <v>553</v>
      </c>
      <c r="G4301" s="13" t="s">
        <v>105</v>
      </c>
      <c r="H4301" s="11">
        <v>2998</v>
      </c>
      <c r="I4301" s="13" t="s">
        <v>337</v>
      </c>
      <c r="J4301" s="11">
        <v>9555644000200</v>
      </c>
    </row>
    <row r="4302" ht="12" customHeight="1" spans="1:10">
      <c r="A4302" s="11">
        <v>24281</v>
      </c>
      <c r="B4302" s="12" t="s">
        <v>10310</v>
      </c>
      <c r="C4302" s="13" t="s">
        <v>83</v>
      </c>
      <c r="D4302" s="13" t="s">
        <v>10311</v>
      </c>
      <c r="E4302" s="11">
        <v>13070115</v>
      </c>
      <c r="F4302" s="13" t="s">
        <v>512</v>
      </c>
      <c r="G4302" s="13" t="s">
        <v>105</v>
      </c>
      <c r="H4302" s="11">
        <v>2789</v>
      </c>
      <c r="I4302" s="13" t="s">
        <v>87</v>
      </c>
      <c r="J4302" s="11">
        <v>9559385000104</v>
      </c>
    </row>
    <row r="4303" ht="12" customHeight="1" spans="1:10">
      <c r="A4303" s="11">
        <v>21915</v>
      </c>
      <c r="B4303" s="12" t="s">
        <v>10312</v>
      </c>
      <c r="C4303" s="13" t="s">
        <v>83</v>
      </c>
      <c r="D4303" s="13" t="s">
        <v>10313</v>
      </c>
      <c r="E4303" s="11">
        <v>13070903</v>
      </c>
      <c r="F4303" s="13" t="s">
        <v>512</v>
      </c>
      <c r="G4303" s="13" t="s">
        <v>105</v>
      </c>
      <c r="H4303" s="11">
        <v>3000</v>
      </c>
      <c r="I4303" s="13" t="s">
        <v>10314</v>
      </c>
      <c r="J4303" s="11">
        <v>9559822000181</v>
      </c>
    </row>
    <row r="4304" ht="12" customHeight="1" spans="1:10">
      <c r="A4304" s="11">
        <v>20254</v>
      </c>
      <c r="B4304" s="12" t="s">
        <v>10315</v>
      </c>
      <c r="C4304" s="13" t="s">
        <v>146</v>
      </c>
      <c r="D4304" s="13" t="s">
        <v>10316</v>
      </c>
      <c r="E4304" s="11">
        <v>6005500</v>
      </c>
      <c r="F4304" s="13" t="s">
        <v>148</v>
      </c>
      <c r="G4304" s="13" t="s">
        <v>105</v>
      </c>
      <c r="H4304" s="11">
        <v>2800</v>
      </c>
      <c r="I4304" s="13" t="s">
        <v>161</v>
      </c>
      <c r="J4304" s="11">
        <v>9560963000114</v>
      </c>
    </row>
    <row r="4305" ht="12" customHeight="1" spans="1:10">
      <c r="A4305" s="11">
        <v>19402</v>
      </c>
      <c r="B4305" s="12" t="s">
        <v>10317</v>
      </c>
      <c r="C4305" s="13" t="s">
        <v>132</v>
      </c>
      <c r="D4305" s="13" t="s">
        <v>10318</v>
      </c>
      <c r="E4305" s="11">
        <v>27534970</v>
      </c>
      <c r="F4305" s="13" t="s">
        <v>489</v>
      </c>
      <c r="G4305" s="13" t="s">
        <v>105</v>
      </c>
      <c r="H4305" s="11">
        <v>2955</v>
      </c>
      <c r="I4305" s="13" t="s">
        <v>279</v>
      </c>
      <c r="J4305" s="11">
        <v>9561190000190</v>
      </c>
    </row>
    <row r="4306" ht="12" customHeight="1" spans="1:10">
      <c r="A4306" s="11">
        <v>21445</v>
      </c>
      <c r="B4306" s="12" t="s">
        <v>10319</v>
      </c>
      <c r="C4306" s="13" t="s">
        <v>526</v>
      </c>
      <c r="D4306" s="13" t="s">
        <v>10320</v>
      </c>
      <c r="E4306" s="11">
        <v>69750000</v>
      </c>
      <c r="F4306" s="13" t="s">
        <v>10321</v>
      </c>
      <c r="G4306" s="13" t="s">
        <v>105</v>
      </c>
      <c r="H4306" s="11">
        <v>2805</v>
      </c>
      <c r="I4306" s="13" t="s">
        <v>611</v>
      </c>
      <c r="J4306" s="11">
        <v>9561263000144</v>
      </c>
    </row>
    <row r="4307" ht="12" customHeight="1" spans="1:10">
      <c r="A4307" s="11">
        <v>18510</v>
      </c>
      <c r="B4307" s="12" t="s">
        <v>10322</v>
      </c>
      <c r="C4307" s="13" t="s">
        <v>146</v>
      </c>
      <c r="D4307" s="13" t="s">
        <v>10323</v>
      </c>
      <c r="E4307" s="11">
        <v>63700000</v>
      </c>
      <c r="F4307" s="13" t="s">
        <v>7996</v>
      </c>
      <c r="G4307" s="13" t="s">
        <v>105</v>
      </c>
      <c r="H4307" s="11">
        <v>2800</v>
      </c>
      <c r="I4307" s="13" t="s">
        <v>161</v>
      </c>
      <c r="J4307" s="11">
        <v>9562003000193</v>
      </c>
    </row>
    <row r="4308" ht="12" customHeight="1" spans="1:10">
      <c r="A4308" s="11">
        <v>24183</v>
      </c>
      <c r="B4308" s="12" t="s">
        <v>10324</v>
      </c>
      <c r="C4308" s="13" t="s">
        <v>323</v>
      </c>
      <c r="D4308" s="13" t="s">
        <v>10325</v>
      </c>
      <c r="E4308" s="11">
        <v>59012010</v>
      </c>
      <c r="F4308" s="13" t="s">
        <v>577</v>
      </c>
      <c r="G4308" s="13" t="s">
        <v>105</v>
      </c>
      <c r="H4308" s="11">
        <v>3077</v>
      </c>
      <c r="I4308" s="13" t="s">
        <v>326</v>
      </c>
      <c r="J4308" s="11">
        <v>9565307000295</v>
      </c>
    </row>
    <row r="4309" ht="12" customHeight="1" spans="1:10">
      <c r="A4309" s="11">
        <v>23183</v>
      </c>
      <c r="B4309" s="12" t="s">
        <v>10326</v>
      </c>
      <c r="C4309" s="13" t="s">
        <v>152</v>
      </c>
      <c r="D4309" s="13" t="s">
        <v>10327</v>
      </c>
      <c r="E4309" s="11">
        <v>46110000</v>
      </c>
      <c r="F4309" s="13" t="s">
        <v>10328</v>
      </c>
      <c r="G4309" s="13" t="s">
        <v>114</v>
      </c>
      <c r="H4309" s="11">
        <v>2953</v>
      </c>
      <c r="I4309" s="13" t="s">
        <v>204</v>
      </c>
      <c r="J4309" s="11">
        <v>9565660000194</v>
      </c>
    </row>
    <row r="4310" ht="12" customHeight="1" spans="1:10">
      <c r="A4310" s="11">
        <v>21146</v>
      </c>
      <c r="B4310" s="12" t="s">
        <v>10329</v>
      </c>
      <c r="C4310" s="13" t="s">
        <v>132</v>
      </c>
      <c r="D4310" s="13" t="s">
        <v>10330</v>
      </c>
      <c r="E4310" s="11">
        <v>25660011</v>
      </c>
      <c r="F4310" s="13" t="s">
        <v>10181</v>
      </c>
      <c r="G4310" s="13" t="s">
        <v>105</v>
      </c>
      <c r="H4310" s="11">
        <v>2955</v>
      </c>
      <c r="I4310" s="13" t="s">
        <v>279</v>
      </c>
      <c r="J4310" s="11">
        <v>9565807000146</v>
      </c>
    </row>
    <row r="4311" ht="12" customHeight="1" spans="1:10">
      <c r="A4311" s="11">
        <v>19769</v>
      </c>
      <c r="B4311" s="12" t="s">
        <v>10331</v>
      </c>
      <c r="C4311" s="13" t="s">
        <v>152</v>
      </c>
      <c r="D4311" s="13" t="s">
        <v>10332</v>
      </c>
      <c r="E4311" s="11">
        <v>44700000</v>
      </c>
      <c r="F4311" s="13" t="s">
        <v>10333</v>
      </c>
      <c r="G4311" s="13" t="s">
        <v>114</v>
      </c>
      <c r="H4311" s="11">
        <v>2913</v>
      </c>
      <c r="I4311" s="13" t="s">
        <v>309</v>
      </c>
      <c r="J4311" s="11">
        <v>9567134000163</v>
      </c>
    </row>
    <row r="4312" ht="12" customHeight="1" spans="1:10">
      <c r="A4312" s="11">
        <v>18997</v>
      </c>
      <c r="B4312" s="12" t="s">
        <v>10334</v>
      </c>
      <c r="C4312" s="13" t="s">
        <v>83</v>
      </c>
      <c r="D4312" s="13" t="s">
        <v>10335</v>
      </c>
      <c r="E4312" s="11">
        <v>13631900</v>
      </c>
      <c r="F4312" s="13" t="s">
        <v>462</v>
      </c>
      <c r="G4312" s="13" t="s">
        <v>105</v>
      </c>
      <c r="H4312" s="11">
        <v>3115</v>
      </c>
      <c r="I4312" s="13" t="s">
        <v>463</v>
      </c>
      <c r="J4312" s="11">
        <v>9567335000241</v>
      </c>
    </row>
    <row r="4313" ht="24" customHeight="1" spans="1:10">
      <c r="A4313" s="11">
        <v>23464</v>
      </c>
      <c r="B4313" s="12" t="s">
        <v>10336</v>
      </c>
      <c r="C4313" s="13" t="s">
        <v>83</v>
      </c>
      <c r="D4313" s="13" t="s">
        <v>10337</v>
      </c>
      <c r="E4313" s="11">
        <v>6442000</v>
      </c>
      <c r="F4313" s="13" t="s">
        <v>10338</v>
      </c>
      <c r="G4313" s="13" t="s">
        <v>105</v>
      </c>
      <c r="H4313" s="11">
        <v>2789</v>
      </c>
      <c r="I4313" s="13" t="s">
        <v>87</v>
      </c>
      <c r="J4313" s="11">
        <v>9570304000240</v>
      </c>
    </row>
    <row r="4314" ht="12" customHeight="1" spans="1:10">
      <c r="A4314" s="11">
        <v>17836</v>
      </c>
      <c r="B4314" s="12" t="s">
        <v>10339</v>
      </c>
      <c r="C4314" s="13" t="s">
        <v>132</v>
      </c>
      <c r="D4314" s="13" t="s">
        <v>10340</v>
      </c>
      <c r="E4314" s="11">
        <v>24030270</v>
      </c>
      <c r="F4314" s="13" t="s">
        <v>586</v>
      </c>
      <c r="G4314" s="13" t="s">
        <v>105</v>
      </c>
      <c r="H4314" s="11">
        <v>2955</v>
      </c>
      <c r="I4314" s="13" t="s">
        <v>279</v>
      </c>
      <c r="J4314" s="11">
        <v>9571230000185</v>
      </c>
    </row>
    <row r="4315" ht="24" customHeight="1" spans="1:10">
      <c r="A4315" s="11">
        <v>18035</v>
      </c>
      <c r="B4315" s="12" t="s">
        <v>10341</v>
      </c>
      <c r="C4315" s="13" t="s">
        <v>132</v>
      </c>
      <c r="D4315" s="13" t="s">
        <v>10340</v>
      </c>
      <c r="E4315" s="11">
        <v>24030270</v>
      </c>
      <c r="F4315" s="13" t="s">
        <v>586</v>
      </c>
      <c r="G4315" s="13" t="s">
        <v>105</v>
      </c>
      <c r="H4315" s="11">
        <v>2955</v>
      </c>
      <c r="I4315" s="13" t="s">
        <v>279</v>
      </c>
      <c r="J4315" s="11">
        <v>9571230000266</v>
      </c>
    </row>
    <row r="4316" ht="12" customHeight="1" spans="1:10">
      <c r="A4316" s="11">
        <v>19657</v>
      </c>
      <c r="B4316" s="12" t="s">
        <v>10342</v>
      </c>
      <c r="C4316" s="13" t="s">
        <v>95</v>
      </c>
      <c r="D4316" s="13" t="s">
        <v>498</v>
      </c>
      <c r="E4316" s="11">
        <v>57050000</v>
      </c>
      <c r="F4316" s="13" t="s">
        <v>97</v>
      </c>
      <c r="G4316" s="13" t="s">
        <v>105</v>
      </c>
      <c r="H4316" s="11">
        <v>3068</v>
      </c>
      <c r="I4316" s="13" t="s">
        <v>171</v>
      </c>
      <c r="J4316" s="11">
        <v>9571854000100</v>
      </c>
    </row>
    <row r="4317" ht="12" customHeight="1" spans="1:10">
      <c r="A4317" s="11">
        <v>20642</v>
      </c>
      <c r="B4317" s="12" t="s">
        <v>10343</v>
      </c>
      <c r="C4317" s="13" t="s">
        <v>95</v>
      </c>
      <c r="D4317" s="13" t="s">
        <v>10344</v>
      </c>
      <c r="E4317" s="11">
        <v>57050000</v>
      </c>
      <c r="F4317" s="13" t="s">
        <v>97</v>
      </c>
      <c r="G4317" s="13" t="s">
        <v>105</v>
      </c>
      <c r="H4317" s="11">
        <v>3068</v>
      </c>
      <c r="I4317" s="13" t="s">
        <v>171</v>
      </c>
      <c r="J4317" s="11">
        <v>9571854000283</v>
      </c>
    </row>
    <row r="4318" ht="24" customHeight="1" spans="1:10">
      <c r="A4318" s="11">
        <v>20074</v>
      </c>
      <c r="B4318" s="12" t="s">
        <v>10345</v>
      </c>
      <c r="C4318" s="13" t="s">
        <v>384</v>
      </c>
      <c r="D4318" s="13" t="s">
        <v>10346</v>
      </c>
      <c r="E4318" s="11">
        <v>97300000</v>
      </c>
      <c r="F4318" s="13" t="s">
        <v>10347</v>
      </c>
      <c r="G4318" s="13" t="s">
        <v>105</v>
      </c>
      <c r="H4318" s="11">
        <v>2804</v>
      </c>
      <c r="I4318" s="13" t="s">
        <v>387</v>
      </c>
      <c r="J4318" s="11">
        <v>9572037000169</v>
      </c>
    </row>
    <row r="4319" ht="12" customHeight="1" spans="1:10">
      <c r="A4319" s="11">
        <v>20874</v>
      </c>
      <c r="B4319" s="12" t="s">
        <v>10348</v>
      </c>
      <c r="C4319" s="13" t="s">
        <v>384</v>
      </c>
      <c r="D4319" s="13" t="s">
        <v>10346</v>
      </c>
      <c r="E4319" s="11">
        <v>97300000</v>
      </c>
      <c r="F4319" s="13" t="s">
        <v>10347</v>
      </c>
      <c r="G4319" s="13" t="s">
        <v>105</v>
      </c>
      <c r="H4319" s="11">
        <v>2804</v>
      </c>
      <c r="I4319" s="13" t="s">
        <v>387</v>
      </c>
      <c r="J4319" s="11">
        <v>9572037000240</v>
      </c>
    </row>
    <row r="4320" ht="12" customHeight="1" spans="1:10">
      <c r="A4320" s="11">
        <v>20547</v>
      </c>
      <c r="B4320" s="12" t="s">
        <v>10349</v>
      </c>
      <c r="C4320" s="13" t="s">
        <v>384</v>
      </c>
      <c r="D4320" s="13" t="s">
        <v>10350</v>
      </c>
      <c r="E4320" s="11">
        <v>98005150</v>
      </c>
      <c r="F4320" s="13" t="s">
        <v>10351</v>
      </c>
      <c r="G4320" s="13" t="s">
        <v>105</v>
      </c>
      <c r="H4320" s="11">
        <v>2804</v>
      </c>
      <c r="I4320" s="13" t="s">
        <v>387</v>
      </c>
      <c r="J4320" s="11">
        <v>9572216000104</v>
      </c>
    </row>
    <row r="4321" ht="12" customHeight="1" spans="1:10">
      <c r="A4321" s="11">
        <v>20100</v>
      </c>
      <c r="B4321" s="12" t="s">
        <v>10352</v>
      </c>
      <c r="C4321" s="13" t="s">
        <v>83</v>
      </c>
      <c r="D4321" s="13" t="s">
        <v>10353</v>
      </c>
      <c r="E4321" s="11">
        <v>6444000</v>
      </c>
      <c r="F4321" s="13" t="s">
        <v>10338</v>
      </c>
      <c r="G4321" s="13" t="s">
        <v>105</v>
      </c>
      <c r="H4321" s="11">
        <v>2789</v>
      </c>
      <c r="I4321" s="13" t="s">
        <v>87</v>
      </c>
      <c r="J4321" s="11">
        <v>9572327000102</v>
      </c>
    </row>
    <row r="4322" ht="12" customHeight="1" spans="1:10">
      <c r="A4322" s="11">
        <v>23502</v>
      </c>
      <c r="B4322" s="12" t="s">
        <v>10354</v>
      </c>
      <c r="C4322" s="13" t="s">
        <v>83</v>
      </c>
      <c r="D4322" s="13" t="s">
        <v>10355</v>
      </c>
      <c r="E4322" s="11">
        <v>6444000</v>
      </c>
      <c r="F4322" s="13" t="s">
        <v>10338</v>
      </c>
      <c r="G4322" s="13" t="s">
        <v>105</v>
      </c>
      <c r="H4322" s="11">
        <v>2955</v>
      </c>
      <c r="I4322" s="13" t="s">
        <v>279</v>
      </c>
      <c r="J4322" s="11">
        <v>9572327000293</v>
      </c>
    </row>
    <row r="4323" ht="12" customHeight="1" spans="1:10">
      <c r="A4323" s="11">
        <v>20761</v>
      </c>
      <c r="B4323" s="12" t="s">
        <v>10356</v>
      </c>
      <c r="C4323" s="13" t="s">
        <v>182</v>
      </c>
      <c r="D4323" s="13" t="s">
        <v>10357</v>
      </c>
      <c r="E4323" s="11">
        <v>83880000</v>
      </c>
      <c r="F4323" s="13" t="s">
        <v>10358</v>
      </c>
      <c r="G4323" s="13" t="s">
        <v>105</v>
      </c>
      <c r="H4323" s="11">
        <v>2832</v>
      </c>
      <c r="I4323" s="13" t="s">
        <v>186</v>
      </c>
      <c r="J4323" s="11">
        <v>9572476000171</v>
      </c>
    </row>
    <row r="4324" ht="12" customHeight="1" spans="1:10">
      <c r="A4324" s="11">
        <v>19300</v>
      </c>
      <c r="B4324" s="12" t="s">
        <v>10359</v>
      </c>
      <c r="C4324" s="13" t="s">
        <v>132</v>
      </c>
      <c r="D4324" s="13" t="s">
        <v>10360</v>
      </c>
      <c r="E4324" s="11">
        <v>21615000</v>
      </c>
      <c r="F4324" s="13" t="s">
        <v>134</v>
      </c>
      <c r="G4324" s="13" t="s">
        <v>105</v>
      </c>
      <c r="H4324" s="11">
        <v>36</v>
      </c>
      <c r="I4324" s="13" t="s">
        <v>614</v>
      </c>
      <c r="J4324" s="11">
        <v>9572680000192</v>
      </c>
    </row>
    <row r="4325" ht="12" customHeight="1" spans="1:10">
      <c r="A4325" s="11">
        <v>23252</v>
      </c>
      <c r="B4325" s="12" t="s">
        <v>10361</v>
      </c>
      <c r="C4325" s="13" t="s">
        <v>132</v>
      </c>
      <c r="D4325" s="13" t="s">
        <v>10362</v>
      </c>
      <c r="E4325" s="11">
        <v>21615000</v>
      </c>
      <c r="F4325" s="13" t="s">
        <v>134</v>
      </c>
      <c r="G4325" s="13" t="s">
        <v>105</v>
      </c>
      <c r="H4325" s="11">
        <v>2955</v>
      </c>
      <c r="I4325" s="13" t="s">
        <v>279</v>
      </c>
      <c r="J4325" s="11">
        <v>9572680000273</v>
      </c>
    </row>
    <row r="4326" ht="12" customHeight="1" spans="1:10">
      <c r="A4326" s="11">
        <v>19350</v>
      </c>
      <c r="B4326" s="12" t="s">
        <v>10363</v>
      </c>
      <c r="C4326" s="13" t="s">
        <v>83</v>
      </c>
      <c r="D4326" s="13" t="s">
        <v>10364</v>
      </c>
      <c r="E4326" s="11">
        <v>12281510</v>
      </c>
      <c r="F4326" s="13" t="s">
        <v>10365</v>
      </c>
      <c r="G4326" s="13" t="s">
        <v>105</v>
      </c>
      <c r="H4326" s="11">
        <v>2789</v>
      </c>
      <c r="I4326" s="13" t="s">
        <v>87</v>
      </c>
      <c r="J4326" s="11">
        <v>9572828000199</v>
      </c>
    </row>
    <row r="4327" ht="12" customHeight="1" spans="1:10">
      <c r="A4327" s="11">
        <v>23754</v>
      </c>
      <c r="B4327" s="12" t="s">
        <v>10366</v>
      </c>
      <c r="C4327" s="13" t="s">
        <v>83</v>
      </c>
      <c r="D4327" s="13" t="s">
        <v>10364</v>
      </c>
      <c r="E4327" s="11">
        <v>12281510</v>
      </c>
      <c r="F4327" s="13" t="s">
        <v>10365</v>
      </c>
      <c r="G4327" s="13" t="s">
        <v>105</v>
      </c>
      <c r="H4327" s="11">
        <v>2789</v>
      </c>
      <c r="I4327" s="13" t="s">
        <v>87</v>
      </c>
      <c r="J4327" s="11">
        <v>9572828000270</v>
      </c>
    </row>
    <row r="4328" ht="12" customHeight="1" spans="1:10">
      <c r="A4328" s="11">
        <v>24279</v>
      </c>
      <c r="B4328" s="12" t="s">
        <v>10367</v>
      </c>
      <c r="C4328" s="13" t="s">
        <v>476</v>
      </c>
      <c r="D4328" s="13" t="s">
        <v>10368</v>
      </c>
      <c r="E4328" s="11">
        <v>79240000</v>
      </c>
      <c r="F4328" s="13" t="s">
        <v>10369</v>
      </c>
      <c r="G4328" s="13" t="s">
        <v>105</v>
      </c>
      <c r="H4328" s="11">
        <v>2807</v>
      </c>
      <c r="I4328" s="13" t="s">
        <v>479</v>
      </c>
      <c r="J4328" s="11">
        <v>9572948000196</v>
      </c>
    </row>
    <row r="4329" ht="12" customHeight="1" spans="1:10">
      <c r="A4329" s="11">
        <v>21298</v>
      </c>
      <c r="B4329" s="12" t="s">
        <v>10370</v>
      </c>
      <c r="C4329" s="13" t="s">
        <v>264</v>
      </c>
      <c r="D4329" s="13" t="s">
        <v>10371</v>
      </c>
      <c r="E4329" s="11">
        <v>58085000</v>
      </c>
      <c r="F4329" s="13" t="s">
        <v>547</v>
      </c>
      <c r="G4329" s="13" t="s">
        <v>105</v>
      </c>
      <c r="H4329" s="11">
        <v>3060</v>
      </c>
      <c r="I4329" s="13" t="s">
        <v>548</v>
      </c>
      <c r="J4329" s="11">
        <v>9573253000129</v>
      </c>
    </row>
    <row r="4330" ht="12" customHeight="1" spans="1:10">
      <c r="A4330" s="11">
        <v>20721</v>
      </c>
      <c r="B4330" s="12" t="s">
        <v>10372</v>
      </c>
      <c r="C4330" s="13" t="s">
        <v>126</v>
      </c>
      <c r="D4330" s="13" t="s">
        <v>10373</v>
      </c>
      <c r="E4330" s="11">
        <v>36307316</v>
      </c>
      <c r="F4330" s="13" t="s">
        <v>10374</v>
      </c>
      <c r="G4330" s="13" t="s">
        <v>105</v>
      </c>
      <c r="H4330" s="11">
        <v>2865</v>
      </c>
      <c r="I4330" s="13" t="s">
        <v>130</v>
      </c>
      <c r="J4330" s="11">
        <v>9574370000107</v>
      </c>
    </row>
    <row r="4331" ht="12" customHeight="1" spans="1:10">
      <c r="A4331" s="11">
        <v>24078</v>
      </c>
      <c r="B4331" s="12" t="s">
        <v>10375</v>
      </c>
      <c r="C4331" s="13" t="s">
        <v>126</v>
      </c>
      <c r="D4331" s="13" t="s">
        <v>10376</v>
      </c>
      <c r="E4331" s="11">
        <v>36307316</v>
      </c>
      <c r="F4331" s="13" t="s">
        <v>10374</v>
      </c>
      <c r="G4331" s="13" t="s">
        <v>105</v>
      </c>
      <c r="H4331" s="11">
        <v>2865</v>
      </c>
      <c r="I4331" s="13" t="s">
        <v>130</v>
      </c>
      <c r="J4331" s="11">
        <v>9574370000298</v>
      </c>
    </row>
    <row r="4332" ht="12" customHeight="1" spans="1:10">
      <c r="A4332" s="11">
        <v>20480</v>
      </c>
      <c r="B4332" s="12" t="s">
        <v>10377</v>
      </c>
      <c r="C4332" s="13" t="s">
        <v>146</v>
      </c>
      <c r="D4332" s="13" t="s">
        <v>10378</v>
      </c>
      <c r="E4332" s="11">
        <v>60040531</v>
      </c>
      <c r="F4332" s="13" t="s">
        <v>148</v>
      </c>
      <c r="G4332" s="13" t="s">
        <v>105</v>
      </c>
      <c r="H4332" s="11">
        <v>2800</v>
      </c>
      <c r="I4332" s="13" t="s">
        <v>161</v>
      </c>
      <c r="J4332" s="11">
        <v>9575090000113</v>
      </c>
    </row>
    <row r="4333" ht="12" customHeight="1" spans="1:10">
      <c r="A4333" s="11">
        <v>20483</v>
      </c>
      <c r="B4333" s="12" t="s">
        <v>10379</v>
      </c>
      <c r="C4333" s="13" t="s">
        <v>146</v>
      </c>
      <c r="D4333" s="13" t="s">
        <v>10378</v>
      </c>
      <c r="E4333" s="11">
        <v>60040531</v>
      </c>
      <c r="F4333" s="13" t="s">
        <v>148</v>
      </c>
      <c r="G4333" s="13" t="s">
        <v>105</v>
      </c>
      <c r="H4333" s="11">
        <v>2800</v>
      </c>
      <c r="I4333" s="13" t="s">
        <v>161</v>
      </c>
      <c r="J4333" s="11">
        <v>9575090000202</v>
      </c>
    </row>
    <row r="4334" ht="12" customHeight="1" spans="1:10">
      <c r="A4334" s="11">
        <v>20561</v>
      </c>
      <c r="B4334" s="12" t="s">
        <v>10380</v>
      </c>
      <c r="C4334" s="13" t="s">
        <v>126</v>
      </c>
      <c r="D4334" s="13" t="s">
        <v>10381</v>
      </c>
      <c r="E4334" s="11">
        <v>37410000</v>
      </c>
      <c r="F4334" s="13" t="s">
        <v>10382</v>
      </c>
      <c r="G4334" s="13" t="s">
        <v>105</v>
      </c>
      <c r="H4334" s="11">
        <v>2865</v>
      </c>
      <c r="I4334" s="13" t="s">
        <v>130</v>
      </c>
      <c r="J4334" s="11">
        <v>9575541000112</v>
      </c>
    </row>
    <row r="4335" ht="24" customHeight="1" spans="1:10">
      <c r="A4335" s="11">
        <v>16472</v>
      </c>
      <c r="B4335" s="12" t="s">
        <v>10383</v>
      </c>
      <c r="C4335" s="13" t="s">
        <v>126</v>
      </c>
      <c r="D4335" s="13" t="s">
        <v>10384</v>
      </c>
      <c r="E4335" s="11">
        <v>37410000</v>
      </c>
      <c r="F4335" s="13" t="s">
        <v>10382</v>
      </c>
      <c r="G4335" s="13" t="s">
        <v>105</v>
      </c>
      <c r="H4335" s="11">
        <v>2865</v>
      </c>
      <c r="I4335" s="13" t="s">
        <v>130</v>
      </c>
      <c r="J4335" s="11">
        <v>9575541000201</v>
      </c>
    </row>
    <row r="4336" ht="12" customHeight="1" spans="1:10">
      <c r="A4336" s="11">
        <v>19473</v>
      </c>
      <c r="B4336" s="12" t="s">
        <v>10385</v>
      </c>
      <c r="C4336" s="13" t="s">
        <v>264</v>
      </c>
      <c r="D4336" s="13" t="s">
        <v>10386</v>
      </c>
      <c r="E4336" s="11">
        <v>58308330</v>
      </c>
      <c r="F4336" s="13" t="s">
        <v>3269</v>
      </c>
      <c r="G4336" s="13" t="s">
        <v>105</v>
      </c>
      <c r="H4336" s="11">
        <v>3060</v>
      </c>
      <c r="I4336" s="13" t="s">
        <v>548</v>
      </c>
      <c r="J4336" s="11">
        <v>9576223000176</v>
      </c>
    </row>
    <row r="4337" ht="12" customHeight="1" spans="1:10">
      <c r="A4337" s="11">
        <v>20820</v>
      </c>
      <c r="B4337" s="12" t="s">
        <v>10387</v>
      </c>
      <c r="C4337" s="13" t="s">
        <v>264</v>
      </c>
      <c r="D4337" s="13" t="s">
        <v>10388</v>
      </c>
      <c r="E4337" s="11">
        <v>58308330</v>
      </c>
      <c r="F4337" s="13" t="s">
        <v>3269</v>
      </c>
      <c r="G4337" s="13" t="s">
        <v>105</v>
      </c>
      <c r="H4337" s="11">
        <v>3060</v>
      </c>
      <c r="I4337" s="13" t="s">
        <v>548</v>
      </c>
      <c r="J4337" s="11">
        <v>9576223000257</v>
      </c>
    </row>
    <row r="4338" ht="12" customHeight="1" spans="1:10">
      <c r="A4338" s="11">
        <v>21886</v>
      </c>
      <c r="B4338" s="12" t="s">
        <v>10389</v>
      </c>
      <c r="C4338" s="13" t="s">
        <v>334</v>
      </c>
      <c r="D4338" s="13" t="s">
        <v>10390</v>
      </c>
      <c r="E4338" s="11">
        <v>68508970</v>
      </c>
      <c r="F4338" s="13" t="s">
        <v>553</v>
      </c>
      <c r="G4338" s="13" t="s">
        <v>105</v>
      </c>
      <c r="H4338" s="11">
        <v>2998</v>
      </c>
      <c r="I4338" s="13" t="s">
        <v>337</v>
      </c>
      <c r="J4338" s="11">
        <v>9576614000271</v>
      </c>
    </row>
    <row r="4339" ht="12" customHeight="1" spans="1:10">
      <c r="A4339" s="11">
        <v>21339</v>
      </c>
      <c r="B4339" s="12" t="s">
        <v>10391</v>
      </c>
      <c r="C4339" s="13" t="s">
        <v>494</v>
      </c>
      <c r="D4339" s="13" t="s">
        <v>10392</v>
      </c>
      <c r="E4339" s="11">
        <v>29100901</v>
      </c>
      <c r="F4339" s="13" t="s">
        <v>496</v>
      </c>
      <c r="G4339" s="13" t="s">
        <v>105</v>
      </c>
      <c r="H4339" s="11">
        <v>2763</v>
      </c>
      <c r="I4339" s="13" t="s">
        <v>380</v>
      </c>
      <c r="J4339" s="11">
        <v>9576726000141</v>
      </c>
    </row>
    <row r="4340" ht="12" customHeight="1" spans="1:10">
      <c r="A4340" s="11">
        <v>21742</v>
      </c>
      <c r="B4340" s="12" t="s">
        <v>10393</v>
      </c>
      <c r="C4340" s="13" t="s">
        <v>494</v>
      </c>
      <c r="D4340" s="13" t="s">
        <v>10392</v>
      </c>
      <c r="E4340" s="11">
        <v>29100901</v>
      </c>
      <c r="F4340" s="13" t="s">
        <v>496</v>
      </c>
      <c r="G4340" s="13" t="s">
        <v>105</v>
      </c>
      <c r="H4340" s="11">
        <v>2763</v>
      </c>
      <c r="I4340" s="13" t="s">
        <v>380</v>
      </c>
      <c r="J4340" s="11">
        <v>9576726000222</v>
      </c>
    </row>
    <row r="4341" ht="12" customHeight="1" spans="1:10">
      <c r="A4341" s="11">
        <v>19021</v>
      </c>
      <c r="B4341" s="12" t="s">
        <v>10394</v>
      </c>
      <c r="C4341" s="13" t="s">
        <v>126</v>
      </c>
      <c r="D4341" s="13" t="s">
        <v>10395</v>
      </c>
      <c r="E4341" s="11">
        <v>30380103</v>
      </c>
      <c r="F4341" s="13" t="s">
        <v>128</v>
      </c>
      <c r="G4341" s="13" t="s">
        <v>105</v>
      </c>
      <c r="H4341" s="11">
        <v>2865</v>
      </c>
      <c r="I4341" s="13" t="s">
        <v>130</v>
      </c>
      <c r="J4341" s="11">
        <v>9576937000184</v>
      </c>
    </row>
    <row r="4342" ht="12" customHeight="1" spans="1:10">
      <c r="A4342" s="11">
        <v>18541</v>
      </c>
      <c r="B4342" s="12" t="s">
        <v>10396</v>
      </c>
      <c r="C4342" s="13" t="s">
        <v>89</v>
      </c>
      <c r="D4342" s="13" t="s">
        <v>10397</v>
      </c>
      <c r="E4342" s="11">
        <v>50050050</v>
      </c>
      <c r="F4342" s="13" t="s">
        <v>91</v>
      </c>
      <c r="G4342" s="13" t="s">
        <v>105</v>
      </c>
      <c r="H4342" s="11">
        <v>2885</v>
      </c>
      <c r="I4342" s="13" t="s">
        <v>349</v>
      </c>
      <c r="J4342" s="11">
        <v>9577422000107</v>
      </c>
    </row>
    <row r="4343" ht="12" customHeight="1" spans="1:10">
      <c r="A4343" s="11">
        <v>352</v>
      </c>
      <c r="B4343" s="12" t="s">
        <v>10398</v>
      </c>
      <c r="C4343" s="13" t="s">
        <v>89</v>
      </c>
      <c r="D4343" s="13" t="s">
        <v>10397</v>
      </c>
      <c r="E4343" s="11">
        <v>50050050</v>
      </c>
      <c r="F4343" s="13" t="s">
        <v>91</v>
      </c>
      <c r="G4343" s="13" t="s">
        <v>420</v>
      </c>
      <c r="H4343" s="11">
        <v>2885</v>
      </c>
      <c r="I4343" s="13" t="s">
        <v>349</v>
      </c>
      <c r="J4343" s="11">
        <v>9577422000280</v>
      </c>
    </row>
    <row r="4344" ht="12" customHeight="1" spans="1:10">
      <c r="A4344" s="11">
        <v>14457</v>
      </c>
      <c r="B4344" s="12" t="s">
        <v>10399</v>
      </c>
      <c r="C4344" s="13" t="s">
        <v>196</v>
      </c>
      <c r="D4344" s="13" t="s">
        <v>10400</v>
      </c>
      <c r="E4344" s="11">
        <v>0</v>
      </c>
      <c r="F4344" s="13" t="s">
        <v>2694</v>
      </c>
      <c r="G4344" s="13" t="s">
        <v>119</v>
      </c>
      <c r="H4344" s="11">
        <v>100</v>
      </c>
      <c r="I4344" s="13" t="s">
        <v>124</v>
      </c>
      <c r="J4344" s="11">
        <v>9577446000158</v>
      </c>
    </row>
    <row r="4345" ht="12" customHeight="1" spans="1:10">
      <c r="A4345" s="11">
        <v>20591</v>
      </c>
      <c r="B4345" s="12" t="s">
        <v>10401</v>
      </c>
      <c r="C4345" s="13" t="s">
        <v>384</v>
      </c>
      <c r="D4345" s="13" t="s">
        <v>10402</v>
      </c>
      <c r="E4345" s="11">
        <v>98801660</v>
      </c>
      <c r="F4345" s="13" t="s">
        <v>10403</v>
      </c>
      <c r="G4345" s="13" t="s">
        <v>105</v>
      </c>
      <c r="H4345" s="11">
        <v>2804</v>
      </c>
      <c r="I4345" s="13" t="s">
        <v>387</v>
      </c>
      <c r="J4345" s="11">
        <v>9579618000122</v>
      </c>
    </row>
    <row r="4346" ht="24" customHeight="1" spans="1:10">
      <c r="A4346" s="11">
        <v>19992</v>
      </c>
      <c r="B4346" s="12" t="s">
        <v>10404</v>
      </c>
      <c r="C4346" s="13" t="s">
        <v>182</v>
      </c>
      <c r="D4346" s="13" t="s">
        <v>10405</v>
      </c>
      <c r="E4346" s="11">
        <v>80420020</v>
      </c>
      <c r="F4346" s="13" t="s">
        <v>474</v>
      </c>
      <c r="G4346" s="13" t="s">
        <v>420</v>
      </c>
      <c r="H4346" s="11">
        <v>999</v>
      </c>
      <c r="I4346" s="13" t="s">
        <v>93</v>
      </c>
      <c r="J4346" s="11">
        <v>9579964000100</v>
      </c>
    </row>
    <row r="4347" ht="12" customHeight="1" spans="1:10">
      <c r="A4347" s="11">
        <v>21470</v>
      </c>
      <c r="B4347" s="12" t="s">
        <v>10406</v>
      </c>
      <c r="C4347" s="13" t="s">
        <v>182</v>
      </c>
      <c r="D4347" s="13" t="s">
        <v>10405</v>
      </c>
      <c r="E4347" s="11">
        <v>80420020</v>
      </c>
      <c r="F4347" s="13" t="s">
        <v>474</v>
      </c>
      <c r="G4347" s="13" t="s">
        <v>105</v>
      </c>
      <c r="H4347" s="11">
        <v>2832</v>
      </c>
      <c r="I4347" s="13" t="s">
        <v>186</v>
      </c>
      <c r="J4347" s="11">
        <v>9579964000291</v>
      </c>
    </row>
    <row r="4348" ht="12" customHeight="1" spans="1:10">
      <c r="A4348" s="11">
        <v>23857</v>
      </c>
      <c r="B4348" s="12" t="s">
        <v>10407</v>
      </c>
      <c r="C4348" s="13" t="s">
        <v>526</v>
      </c>
      <c r="D4348" s="13" t="s">
        <v>10408</v>
      </c>
      <c r="E4348" s="11">
        <v>69036000</v>
      </c>
      <c r="F4348" s="13" t="s">
        <v>528</v>
      </c>
      <c r="G4348" s="13" t="s">
        <v>105</v>
      </c>
      <c r="H4348" s="11">
        <v>2805</v>
      </c>
      <c r="I4348" s="13" t="s">
        <v>611</v>
      </c>
      <c r="J4348" s="11">
        <v>9580252000292</v>
      </c>
    </row>
    <row r="4349" ht="12" customHeight="1" spans="1:10">
      <c r="A4349" s="11">
        <v>23400</v>
      </c>
      <c r="B4349" s="12" t="s">
        <v>10409</v>
      </c>
      <c r="C4349" s="13" t="s">
        <v>102</v>
      </c>
      <c r="D4349" s="13" t="s">
        <v>10410</v>
      </c>
      <c r="E4349" s="11">
        <v>70630100</v>
      </c>
      <c r="F4349" s="13" t="s">
        <v>104</v>
      </c>
      <c r="G4349" s="13" t="s">
        <v>105</v>
      </c>
      <c r="H4349" s="11">
        <v>999</v>
      </c>
      <c r="I4349" s="13" t="s">
        <v>93</v>
      </c>
      <c r="J4349" s="11">
        <v>9580824000233</v>
      </c>
    </row>
    <row r="4350" ht="12" customHeight="1" spans="1:10">
      <c r="A4350" s="11">
        <v>19420</v>
      </c>
      <c r="B4350" s="12" t="s">
        <v>10411</v>
      </c>
      <c r="C4350" s="13" t="s">
        <v>89</v>
      </c>
      <c r="D4350" s="13" t="s">
        <v>10412</v>
      </c>
      <c r="E4350" s="11">
        <v>50710310</v>
      </c>
      <c r="F4350" s="13" t="s">
        <v>91</v>
      </c>
      <c r="G4350" s="13" t="s">
        <v>129</v>
      </c>
      <c r="H4350" s="11">
        <v>100</v>
      </c>
      <c r="I4350" s="13" t="s">
        <v>124</v>
      </c>
      <c r="J4350" s="11">
        <v>9582183000175</v>
      </c>
    </row>
    <row r="4351" ht="12" customHeight="1" spans="1:10">
      <c r="A4351" s="11">
        <v>17625</v>
      </c>
      <c r="B4351" s="12" t="s">
        <v>10413</v>
      </c>
      <c r="C4351" s="13" t="s">
        <v>89</v>
      </c>
      <c r="D4351" s="13" t="s">
        <v>10414</v>
      </c>
      <c r="E4351" s="11">
        <v>56304205</v>
      </c>
      <c r="F4351" s="13" t="s">
        <v>772</v>
      </c>
      <c r="G4351" s="13" t="s">
        <v>109</v>
      </c>
      <c r="H4351" s="11">
        <v>3084</v>
      </c>
      <c r="I4351" s="13" t="s">
        <v>218</v>
      </c>
      <c r="J4351" s="11">
        <v>9582921000184</v>
      </c>
    </row>
    <row r="4352" ht="12" customHeight="1" spans="1:10">
      <c r="A4352" s="11">
        <v>22827</v>
      </c>
      <c r="B4352" s="12" t="s">
        <v>10415</v>
      </c>
      <c r="C4352" s="13" t="s">
        <v>526</v>
      </c>
      <c r="D4352" s="13" t="s">
        <v>10416</v>
      </c>
      <c r="E4352" s="11">
        <v>69020282</v>
      </c>
      <c r="F4352" s="13" t="s">
        <v>528</v>
      </c>
      <c r="G4352" s="13" t="s">
        <v>105</v>
      </c>
      <c r="H4352" s="11">
        <v>2805</v>
      </c>
      <c r="I4352" s="13" t="s">
        <v>611</v>
      </c>
      <c r="J4352" s="11">
        <v>9583363000252</v>
      </c>
    </row>
    <row r="4353" ht="12" customHeight="1" spans="1:10">
      <c r="A4353" s="11">
        <v>22675</v>
      </c>
      <c r="B4353" s="12" t="s">
        <v>10417</v>
      </c>
      <c r="C4353" s="13" t="s">
        <v>323</v>
      </c>
      <c r="D4353" s="13" t="s">
        <v>10418</v>
      </c>
      <c r="E4353" s="11">
        <v>59015145</v>
      </c>
      <c r="F4353" s="13" t="s">
        <v>577</v>
      </c>
      <c r="G4353" s="13" t="s">
        <v>105</v>
      </c>
      <c r="H4353" s="11">
        <v>3077</v>
      </c>
      <c r="I4353" s="13" t="s">
        <v>326</v>
      </c>
      <c r="J4353" s="11">
        <v>9583579000218</v>
      </c>
    </row>
    <row r="4354" ht="12" customHeight="1" spans="1:10">
      <c r="A4354" s="11">
        <v>22287</v>
      </c>
      <c r="B4354" s="12" t="s">
        <v>10419</v>
      </c>
      <c r="C4354" s="13" t="s">
        <v>83</v>
      </c>
      <c r="D4354" s="13" t="s">
        <v>10420</v>
      </c>
      <c r="E4354" s="11">
        <v>6850050</v>
      </c>
      <c r="F4354" s="13" t="s">
        <v>10421</v>
      </c>
      <c r="G4354" s="13" t="s">
        <v>114</v>
      </c>
      <c r="H4354" s="11">
        <v>2789</v>
      </c>
      <c r="I4354" s="13" t="s">
        <v>87</v>
      </c>
      <c r="J4354" s="11">
        <v>9583958000127</v>
      </c>
    </row>
    <row r="4355" ht="12" customHeight="1" spans="1:10">
      <c r="A4355" s="11">
        <v>17430</v>
      </c>
      <c r="B4355" s="12" t="s">
        <v>10422</v>
      </c>
      <c r="C4355" s="13" t="s">
        <v>89</v>
      </c>
      <c r="D4355" s="13" t="s">
        <v>10423</v>
      </c>
      <c r="E4355" s="11">
        <v>56330095</v>
      </c>
      <c r="F4355" s="13" t="s">
        <v>772</v>
      </c>
      <c r="G4355" s="13" t="s">
        <v>180</v>
      </c>
      <c r="H4355" s="11">
        <v>100</v>
      </c>
      <c r="I4355" s="13" t="s">
        <v>124</v>
      </c>
      <c r="J4355" s="11">
        <v>9584959000196</v>
      </c>
    </row>
    <row r="4356" ht="24" customHeight="1" spans="1:10">
      <c r="A4356" s="11">
        <v>19536</v>
      </c>
      <c r="B4356" s="12" t="s">
        <v>10424</v>
      </c>
      <c r="C4356" s="13" t="s">
        <v>89</v>
      </c>
      <c r="D4356" s="13" t="s">
        <v>514</v>
      </c>
      <c r="E4356" s="11">
        <v>50730120</v>
      </c>
      <c r="F4356" s="13" t="s">
        <v>91</v>
      </c>
      <c r="G4356" s="13" t="s">
        <v>105</v>
      </c>
      <c r="H4356" s="11">
        <v>2885</v>
      </c>
      <c r="I4356" s="13" t="s">
        <v>349</v>
      </c>
      <c r="J4356" s="11">
        <v>9586596000209</v>
      </c>
    </row>
    <row r="4357" ht="12" customHeight="1" spans="1:10">
      <c r="A4357" s="11">
        <v>19224</v>
      </c>
      <c r="B4357" s="12" t="s">
        <v>10425</v>
      </c>
      <c r="C4357" s="13" t="s">
        <v>220</v>
      </c>
      <c r="D4357" s="13" t="s">
        <v>10426</v>
      </c>
      <c r="E4357" s="11">
        <v>89400000</v>
      </c>
      <c r="F4357" s="13" t="s">
        <v>222</v>
      </c>
      <c r="G4357" s="13" t="s">
        <v>105</v>
      </c>
      <c r="H4357" s="11">
        <v>2806</v>
      </c>
      <c r="I4357" s="13" t="s">
        <v>223</v>
      </c>
      <c r="J4357" s="11">
        <v>9586718000186</v>
      </c>
    </row>
    <row r="4358" ht="12" customHeight="1" spans="1:10">
      <c r="A4358" s="11">
        <v>14568</v>
      </c>
      <c r="B4358" s="12" t="s">
        <v>10427</v>
      </c>
      <c r="C4358" s="13" t="s">
        <v>146</v>
      </c>
      <c r="D4358" s="13" t="s">
        <v>10428</v>
      </c>
      <c r="E4358" s="11">
        <v>64600000</v>
      </c>
      <c r="F4358" s="13" t="s">
        <v>10429</v>
      </c>
      <c r="G4358" s="13" t="s">
        <v>119</v>
      </c>
      <c r="H4358" s="11">
        <v>100</v>
      </c>
      <c r="I4358" s="13" t="s">
        <v>124</v>
      </c>
      <c r="J4358" s="11">
        <v>9586744000104</v>
      </c>
    </row>
    <row r="4359" ht="12" customHeight="1" spans="1:10">
      <c r="A4359" s="11">
        <v>18771</v>
      </c>
      <c r="B4359" s="12" t="s">
        <v>10430</v>
      </c>
      <c r="C4359" s="13" t="s">
        <v>220</v>
      </c>
      <c r="D4359" s="13" t="s">
        <v>10431</v>
      </c>
      <c r="E4359" s="11">
        <v>88090200</v>
      </c>
      <c r="F4359" s="13" t="s">
        <v>656</v>
      </c>
      <c r="G4359" s="13" t="s">
        <v>105</v>
      </c>
      <c r="H4359" s="11">
        <v>2806</v>
      </c>
      <c r="I4359" s="13" t="s">
        <v>223</v>
      </c>
      <c r="J4359" s="11">
        <v>9587107000152</v>
      </c>
    </row>
    <row r="4360" ht="12" customHeight="1" spans="1:10">
      <c r="A4360" s="11">
        <v>21572</v>
      </c>
      <c r="B4360" s="12" t="s">
        <v>10432</v>
      </c>
      <c r="C4360" s="13" t="s">
        <v>220</v>
      </c>
      <c r="D4360" s="13" t="s">
        <v>10431</v>
      </c>
      <c r="E4360" s="11">
        <v>88090200</v>
      </c>
      <c r="F4360" s="13" t="s">
        <v>656</v>
      </c>
      <c r="G4360" s="13" t="s">
        <v>420</v>
      </c>
      <c r="H4360" s="11">
        <v>2806</v>
      </c>
      <c r="I4360" s="13" t="s">
        <v>223</v>
      </c>
      <c r="J4360" s="11">
        <v>9587107000233</v>
      </c>
    </row>
    <row r="4361" ht="12" customHeight="1" spans="1:10">
      <c r="A4361" s="11">
        <v>20094</v>
      </c>
      <c r="B4361" s="12" t="s">
        <v>10433</v>
      </c>
      <c r="C4361" s="13" t="s">
        <v>384</v>
      </c>
      <c r="D4361" s="13" t="s">
        <v>10434</v>
      </c>
      <c r="E4361" s="11">
        <v>97700000</v>
      </c>
      <c r="F4361" s="13" t="s">
        <v>10435</v>
      </c>
      <c r="G4361" s="13" t="s">
        <v>105</v>
      </c>
      <c r="H4361" s="11">
        <v>2804</v>
      </c>
      <c r="I4361" s="13" t="s">
        <v>387</v>
      </c>
      <c r="J4361" s="11">
        <v>9587292000185</v>
      </c>
    </row>
    <row r="4362" ht="12" customHeight="1" spans="1:10">
      <c r="A4362" s="11">
        <v>19310</v>
      </c>
      <c r="B4362" s="12" t="s">
        <v>10436</v>
      </c>
      <c r="C4362" s="13" t="s">
        <v>323</v>
      </c>
      <c r="D4362" s="13" t="s">
        <v>10437</v>
      </c>
      <c r="E4362" s="11">
        <v>59075290</v>
      </c>
      <c r="F4362" s="13" t="s">
        <v>577</v>
      </c>
      <c r="G4362" s="13" t="s">
        <v>105</v>
      </c>
      <c r="H4362" s="11">
        <v>3077</v>
      </c>
      <c r="I4362" s="13" t="s">
        <v>326</v>
      </c>
      <c r="J4362" s="11">
        <v>9590085000180</v>
      </c>
    </row>
    <row r="4363" ht="12" customHeight="1" spans="1:10">
      <c r="A4363" s="11">
        <v>23718</v>
      </c>
      <c r="B4363" s="12" t="s">
        <v>10438</v>
      </c>
      <c r="C4363" s="13" t="s">
        <v>323</v>
      </c>
      <c r="D4363" s="13" t="s">
        <v>10439</v>
      </c>
      <c r="E4363" s="11">
        <v>59075290</v>
      </c>
      <c r="F4363" s="13" t="s">
        <v>577</v>
      </c>
      <c r="G4363" s="13" t="s">
        <v>105</v>
      </c>
      <c r="H4363" s="11">
        <v>3077</v>
      </c>
      <c r="I4363" s="13" t="s">
        <v>326</v>
      </c>
      <c r="J4363" s="11">
        <v>9590085000260</v>
      </c>
    </row>
    <row r="4364" ht="12" customHeight="1" spans="1:10">
      <c r="A4364" s="11">
        <v>20421</v>
      </c>
      <c r="B4364" s="12" t="s">
        <v>10440</v>
      </c>
      <c r="C4364" s="13" t="s">
        <v>323</v>
      </c>
      <c r="D4364" s="13" t="s">
        <v>10441</v>
      </c>
      <c r="E4364" s="11">
        <v>59015145</v>
      </c>
      <c r="F4364" s="13" t="s">
        <v>577</v>
      </c>
      <c r="G4364" s="13" t="s">
        <v>105</v>
      </c>
      <c r="H4364" s="11">
        <v>3077</v>
      </c>
      <c r="I4364" s="13" t="s">
        <v>326</v>
      </c>
      <c r="J4364" s="11">
        <v>9590096000160</v>
      </c>
    </row>
    <row r="4365" ht="12" customHeight="1" spans="1:10">
      <c r="A4365" s="11">
        <v>23062</v>
      </c>
      <c r="B4365" s="12" t="s">
        <v>10442</v>
      </c>
      <c r="C4365" s="13" t="s">
        <v>323</v>
      </c>
      <c r="D4365" s="13" t="s">
        <v>10441</v>
      </c>
      <c r="E4365" s="11">
        <v>59015145</v>
      </c>
      <c r="F4365" s="13" t="s">
        <v>577</v>
      </c>
      <c r="G4365" s="13" t="s">
        <v>105</v>
      </c>
      <c r="H4365" s="11">
        <v>3077</v>
      </c>
      <c r="I4365" s="13" t="s">
        <v>326</v>
      </c>
      <c r="J4365" s="11">
        <v>9590096000240</v>
      </c>
    </row>
    <row r="4366" ht="12" customHeight="1" spans="1:10">
      <c r="A4366" s="11">
        <v>20079</v>
      </c>
      <c r="B4366" s="12" t="s">
        <v>10443</v>
      </c>
      <c r="C4366" s="13" t="s">
        <v>89</v>
      </c>
      <c r="D4366" s="13" t="s">
        <v>10444</v>
      </c>
      <c r="E4366" s="11">
        <v>51240340</v>
      </c>
      <c r="F4366" s="13" t="s">
        <v>91</v>
      </c>
      <c r="G4366" s="13" t="s">
        <v>105</v>
      </c>
      <c r="H4366" s="11">
        <v>2885</v>
      </c>
      <c r="I4366" s="13" t="s">
        <v>349</v>
      </c>
      <c r="J4366" s="11">
        <v>9590106000248</v>
      </c>
    </row>
    <row r="4367" ht="12" customHeight="1" spans="1:10">
      <c r="A4367" s="11">
        <v>21910</v>
      </c>
      <c r="B4367" s="12" t="s">
        <v>10445</v>
      </c>
      <c r="C4367" s="13" t="s">
        <v>196</v>
      </c>
      <c r="D4367" s="13" t="s">
        <v>10446</v>
      </c>
      <c r="E4367" s="11">
        <v>64000410</v>
      </c>
      <c r="F4367" s="13" t="s">
        <v>198</v>
      </c>
      <c r="G4367" s="13" t="s">
        <v>105</v>
      </c>
      <c r="H4367" s="11">
        <v>2825</v>
      </c>
      <c r="I4367" s="13" t="s">
        <v>492</v>
      </c>
      <c r="J4367" s="11">
        <v>9590536000189</v>
      </c>
    </row>
    <row r="4368" ht="12" customHeight="1" spans="1:10">
      <c r="A4368" s="11">
        <v>19049</v>
      </c>
      <c r="B4368" s="12" t="s">
        <v>10447</v>
      </c>
      <c r="C4368" s="13" t="s">
        <v>83</v>
      </c>
      <c r="D4368" s="13" t="s">
        <v>10448</v>
      </c>
      <c r="E4368" s="11">
        <v>1551000</v>
      </c>
      <c r="F4368" s="13" t="s">
        <v>85</v>
      </c>
      <c r="G4368" s="13" t="s">
        <v>420</v>
      </c>
      <c r="H4368" s="11">
        <v>2789</v>
      </c>
      <c r="I4368" s="13" t="s">
        <v>87</v>
      </c>
      <c r="J4368" s="11">
        <v>9591608000102</v>
      </c>
    </row>
    <row r="4369" ht="12" customHeight="1" spans="1:10">
      <c r="A4369" s="11">
        <v>18927</v>
      </c>
      <c r="B4369" s="12" t="s">
        <v>10449</v>
      </c>
      <c r="C4369" s="13" t="s">
        <v>83</v>
      </c>
      <c r="D4369" s="13" t="s">
        <v>10448</v>
      </c>
      <c r="E4369" s="11">
        <v>1551000</v>
      </c>
      <c r="F4369" s="13" t="s">
        <v>617</v>
      </c>
      <c r="G4369" s="13" t="s">
        <v>105</v>
      </c>
      <c r="H4369" s="11">
        <v>2789</v>
      </c>
      <c r="I4369" s="13" t="s">
        <v>87</v>
      </c>
      <c r="J4369" s="11">
        <v>9591608000293</v>
      </c>
    </row>
    <row r="4370" ht="12" customHeight="1" spans="1:10">
      <c r="A4370" s="11">
        <v>18882</v>
      </c>
      <c r="B4370" s="12" t="s">
        <v>10450</v>
      </c>
      <c r="C4370" s="13" t="s">
        <v>132</v>
      </c>
      <c r="D4370" s="13" t="s">
        <v>10451</v>
      </c>
      <c r="E4370" s="11">
        <v>20211340</v>
      </c>
      <c r="F4370" s="13" t="s">
        <v>134</v>
      </c>
      <c r="G4370" s="13" t="s">
        <v>105</v>
      </c>
      <c r="H4370" s="11">
        <v>2955</v>
      </c>
      <c r="I4370" s="13" t="s">
        <v>279</v>
      </c>
      <c r="J4370" s="11">
        <v>9591691000110</v>
      </c>
    </row>
    <row r="4371" ht="12" customHeight="1" spans="1:10">
      <c r="A4371" s="11">
        <v>19475</v>
      </c>
      <c r="B4371" s="12" t="s">
        <v>10452</v>
      </c>
      <c r="C4371" s="13" t="s">
        <v>89</v>
      </c>
      <c r="D4371" s="13" t="s">
        <v>10453</v>
      </c>
      <c r="E4371" s="11">
        <v>50950903</v>
      </c>
      <c r="F4371" s="13" t="s">
        <v>91</v>
      </c>
      <c r="G4371" s="13" t="s">
        <v>105</v>
      </c>
      <c r="H4371" s="11">
        <v>2885</v>
      </c>
      <c r="I4371" s="13" t="s">
        <v>349</v>
      </c>
      <c r="J4371" s="11">
        <v>9593769000135</v>
      </c>
    </row>
    <row r="4372" ht="12" customHeight="1" spans="1:10">
      <c r="A4372" s="11">
        <v>21631</v>
      </c>
      <c r="B4372" s="12" t="s">
        <v>10454</v>
      </c>
      <c r="C4372" s="13" t="s">
        <v>89</v>
      </c>
      <c r="D4372" s="13" t="s">
        <v>10455</v>
      </c>
      <c r="E4372" s="11">
        <v>50950903</v>
      </c>
      <c r="F4372" s="13" t="s">
        <v>91</v>
      </c>
      <c r="G4372" s="13" t="s">
        <v>105</v>
      </c>
      <c r="H4372" s="11">
        <v>2885</v>
      </c>
      <c r="I4372" s="13" t="s">
        <v>349</v>
      </c>
      <c r="J4372" s="11">
        <v>9593769000216</v>
      </c>
    </row>
    <row r="4373" ht="12" customHeight="1" spans="1:10">
      <c r="A4373" s="11">
        <v>18528</v>
      </c>
      <c r="B4373" s="12" t="s">
        <v>10456</v>
      </c>
      <c r="C4373" s="13" t="s">
        <v>89</v>
      </c>
      <c r="D4373" s="13" t="s">
        <v>10457</v>
      </c>
      <c r="E4373" s="11">
        <v>50850000</v>
      </c>
      <c r="F4373" s="13" t="s">
        <v>91</v>
      </c>
      <c r="G4373" s="13" t="s">
        <v>105</v>
      </c>
      <c r="H4373" s="11">
        <v>2885</v>
      </c>
      <c r="I4373" s="13" t="s">
        <v>349</v>
      </c>
      <c r="J4373" s="11">
        <v>9593838000291</v>
      </c>
    </row>
    <row r="4374" ht="12" customHeight="1" spans="1:10">
      <c r="A4374" s="11">
        <v>24343</v>
      </c>
      <c r="B4374" s="12" t="s">
        <v>10458</v>
      </c>
      <c r="C4374" s="13" t="s">
        <v>526</v>
      </c>
      <c r="D4374" s="13" t="s">
        <v>10459</v>
      </c>
      <c r="E4374" s="11">
        <v>69033000</v>
      </c>
      <c r="F4374" s="13" t="s">
        <v>528</v>
      </c>
      <c r="G4374" s="13" t="s">
        <v>105</v>
      </c>
      <c r="H4374" s="11">
        <v>2805</v>
      </c>
      <c r="I4374" s="13" t="s">
        <v>611</v>
      </c>
      <c r="J4374" s="11">
        <v>9595355000226</v>
      </c>
    </row>
    <row r="4375" ht="12" customHeight="1" spans="1:10">
      <c r="A4375" s="11">
        <v>24218</v>
      </c>
      <c r="B4375" s="12" t="s">
        <v>10460</v>
      </c>
      <c r="C4375" s="13" t="s">
        <v>126</v>
      </c>
      <c r="D4375" s="13" t="s">
        <v>10461</v>
      </c>
      <c r="E4375" s="11">
        <v>36035780</v>
      </c>
      <c r="F4375" s="13" t="s">
        <v>537</v>
      </c>
      <c r="G4375" s="13" t="s">
        <v>105</v>
      </c>
      <c r="H4375" s="11">
        <v>2865</v>
      </c>
      <c r="I4375" s="13" t="s">
        <v>130</v>
      </c>
      <c r="J4375" s="11">
        <v>9595886000219</v>
      </c>
    </row>
    <row r="4376" ht="12" customHeight="1" spans="1:10">
      <c r="A4376" s="11">
        <v>19124</v>
      </c>
      <c r="B4376" s="12" t="s">
        <v>10462</v>
      </c>
      <c r="C4376" s="13" t="s">
        <v>384</v>
      </c>
      <c r="D4376" s="13" t="s">
        <v>10463</v>
      </c>
      <c r="E4376" s="11">
        <v>97800000</v>
      </c>
      <c r="F4376" s="13" t="s">
        <v>10464</v>
      </c>
      <c r="G4376" s="13" t="s">
        <v>105</v>
      </c>
      <c r="H4376" s="11">
        <v>2804</v>
      </c>
      <c r="I4376" s="13" t="s">
        <v>387</v>
      </c>
      <c r="J4376" s="11">
        <v>9596364000150</v>
      </c>
    </row>
    <row r="4377" ht="12" customHeight="1" spans="1:10">
      <c r="A4377" s="11">
        <v>19461</v>
      </c>
      <c r="B4377" s="12" t="s">
        <v>10465</v>
      </c>
      <c r="C4377" s="13" t="s">
        <v>89</v>
      </c>
      <c r="D4377" s="13" t="s">
        <v>514</v>
      </c>
      <c r="E4377" s="11">
        <v>50730120</v>
      </c>
      <c r="F4377" s="13" t="s">
        <v>91</v>
      </c>
      <c r="G4377" s="13" t="s">
        <v>105</v>
      </c>
      <c r="H4377" s="11">
        <v>2885</v>
      </c>
      <c r="I4377" s="13" t="s">
        <v>349</v>
      </c>
      <c r="J4377" s="11">
        <v>9598288000112</v>
      </c>
    </row>
    <row r="4378" ht="12" customHeight="1" spans="1:10">
      <c r="A4378" s="11">
        <v>20070</v>
      </c>
      <c r="B4378" s="12" t="s">
        <v>10466</v>
      </c>
      <c r="C4378" s="13" t="s">
        <v>89</v>
      </c>
      <c r="D4378" s="13" t="s">
        <v>10467</v>
      </c>
      <c r="E4378" s="11">
        <v>50730120</v>
      </c>
      <c r="F4378" s="13" t="s">
        <v>91</v>
      </c>
      <c r="G4378" s="13" t="s">
        <v>105</v>
      </c>
      <c r="H4378" s="11">
        <v>2885</v>
      </c>
      <c r="I4378" s="13" t="s">
        <v>349</v>
      </c>
      <c r="J4378" s="11">
        <v>9598288000201</v>
      </c>
    </row>
    <row r="4379" ht="12" customHeight="1" spans="1:10">
      <c r="A4379" s="11">
        <v>20009</v>
      </c>
      <c r="B4379" s="12" t="s">
        <v>10468</v>
      </c>
      <c r="C4379" s="13" t="s">
        <v>89</v>
      </c>
      <c r="D4379" s="13" t="s">
        <v>10469</v>
      </c>
      <c r="E4379" s="11">
        <v>50950000</v>
      </c>
      <c r="F4379" s="13" t="s">
        <v>91</v>
      </c>
      <c r="G4379" s="13" t="s">
        <v>105</v>
      </c>
      <c r="H4379" s="11">
        <v>2885</v>
      </c>
      <c r="I4379" s="13" t="s">
        <v>349</v>
      </c>
      <c r="J4379" s="11">
        <v>9600122000274</v>
      </c>
    </row>
    <row r="4380" ht="12" customHeight="1" spans="1:10">
      <c r="A4380" s="11">
        <v>21198</v>
      </c>
      <c r="B4380" s="12" t="s">
        <v>10470</v>
      </c>
      <c r="C4380" s="13" t="s">
        <v>384</v>
      </c>
      <c r="D4380" s="13" t="s">
        <v>10471</v>
      </c>
      <c r="E4380" s="11">
        <v>90690000</v>
      </c>
      <c r="F4380" s="13" t="s">
        <v>5027</v>
      </c>
      <c r="G4380" s="13" t="s">
        <v>105</v>
      </c>
      <c r="H4380" s="11">
        <v>2935</v>
      </c>
      <c r="I4380" s="13" t="s">
        <v>10085</v>
      </c>
      <c r="J4380" s="11">
        <v>9601166000219</v>
      </c>
    </row>
    <row r="4381" ht="12" customHeight="1" spans="1:10">
      <c r="A4381" s="11">
        <v>19891</v>
      </c>
      <c r="B4381" s="12" t="s">
        <v>10472</v>
      </c>
      <c r="C4381" s="13" t="s">
        <v>89</v>
      </c>
      <c r="D4381" s="13" t="s">
        <v>10473</v>
      </c>
      <c r="E4381" s="11">
        <v>50030905</v>
      </c>
      <c r="F4381" s="13" t="s">
        <v>91</v>
      </c>
      <c r="G4381" s="13" t="s">
        <v>86</v>
      </c>
      <c r="H4381" s="11">
        <v>2885</v>
      </c>
      <c r="I4381" s="13" t="s">
        <v>349</v>
      </c>
      <c r="J4381" s="11">
        <v>9601781000144</v>
      </c>
    </row>
    <row r="4382" ht="12" customHeight="1" spans="1:10">
      <c r="A4382" s="11">
        <v>24112</v>
      </c>
      <c r="B4382" s="12" t="s">
        <v>10474</v>
      </c>
      <c r="C4382" s="13" t="s">
        <v>526</v>
      </c>
      <c r="D4382" s="13" t="s">
        <v>10475</v>
      </c>
      <c r="E4382" s="11">
        <v>69065390</v>
      </c>
      <c r="F4382" s="13" t="s">
        <v>528</v>
      </c>
      <c r="G4382" s="13" t="s">
        <v>105</v>
      </c>
      <c r="H4382" s="11">
        <v>2805</v>
      </c>
      <c r="I4382" s="13" t="s">
        <v>611</v>
      </c>
      <c r="J4382" s="11">
        <v>9601850000110</v>
      </c>
    </row>
    <row r="4383" ht="12" customHeight="1" spans="1:10">
      <c r="A4383" s="11">
        <v>19961</v>
      </c>
      <c r="B4383" s="12" t="s">
        <v>10476</v>
      </c>
      <c r="C4383" s="13" t="s">
        <v>526</v>
      </c>
      <c r="D4383" s="13" t="s">
        <v>10477</v>
      </c>
      <c r="E4383" s="11">
        <v>69065390</v>
      </c>
      <c r="F4383" s="13" t="s">
        <v>528</v>
      </c>
      <c r="G4383" s="13" t="s">
        <v>105</v>
      </c>
      <c r="H4383" s="11">
        <v>999</v>
      </c>
      <c r="I4383" s="13" t="s">
        <v>93</v>
      </c>
      <c r="J4383" s="11">
        <v>9601850000209</v>
      </c>
    </row>
    <row r="4384" ht="12" customHeight="1" spans="1:10">
      <c r="A4384" s="11">
        <v>19329</v>
      </c>
      <c r="B4384" s="12" t="s">
        <v>10478</v>
      </c>
      <c r="C4384" s="13" t="s">
        <v>126</v>
      </c>
      <c r="D4384" s="13" t="s">
        <v>10479</v>
      </c>
      <c r="E4384" s="11">
        <v>37550000</v>
      </c>
      <c r="F4384" s="13" t="s">
        <v>982</v>
      </c>
      <c r="G4384" s="13" t="s">
        <v>105</v>
      </c>
      <c r="H4384" s="11">
        <v>2865</v>
      </c>
      <c r="I4384" s="13" t="s">
        <v>130</v>
      </c>
      <c r="J4384" s="11">
        <v>9602705000153</v>
      </c>
    </row>
    <row r="4385" ht="12" customHeight="1" spans="1:10">
      <c r="A4385" s="11">
        <v>20398</v>
      </c>
      <c r="B4385" s="12" t="s">
        <v>10480</v>
      </c>
      <c r="C4385" s="13" t="s">
        <v>384</v>
      </c>
      <c r="D4385" s="13" t="s">
        <v>10481</v>
      </c>
      <c r="E4385" s="11">
        <v>97010320</v>
      </c>
      <c r="F4385" s="13" t="s">
        <v>10482</v>
      </c>
      <c r="G4385" s="13" t="s">
        <v>105</v>
      </c>
      <c r="H4385" s="11">
        <v>2804</v>
      </c>
      <c r="I4385" s="13" t="s">
        <v>387</v>
      </c>
      <c r="J4385" s="11">
        <v>9605231000101</v>
      </c>
    </row>
    <row r="4386" ht="12" customHeight="1" spans="1:10">
      <c r="A4386" s="11">
        <v>23556</v>
      </c>
      <c r="B4386" s="12" t="s">
        <v>10483</v>
      </c>
      <c r="C4386" s="13" t="s">
        <v>384</v>
      </c>
      <c r="D4386" s="13" t="s">
        <v>10481</v>
      </c>
      <c r="E4386" s="11">
        <v>97010320</v>
      </c>
      <c r="F4386" s="13" t="s">
        <v>10482</v>
      </c>
      <c r="G4386" s="13" t="s">
        <v>420</v>
      </c>
      <c r="H4386" s="11">
        <v>2804</v>
      </c>
      <c r="I4386" s="13" t="s">
        <v>387</v>
      </c>
      <c r="J4386" s="11">
        <v>9605231000284</v>
      </c>
    </row>
    <row r="4387" ht="12" customHeight="1" spans="1:10">
      <c r="A4387" s="11">
        <v>22118</v>
      </c>
      <c r="B4387" s="12" t="s">
        <v>10484</v>
      </c>
      <c r="C4387" s="13" t="s">
        <v>323</v>
      </c>
      <c r="D4387" s="13" t="s">
        <v>10485</v>
      </c>
      <c r="E4387" s="11">
        <v>59010500</v>
      </c>
      <c r="F4387" s="13" t="s">
        <v>577</v>
      </c>
      <c r="G4387" s="13" t="s">
        <v>105</v>
      </c>
      <c r="H4387" s="11">
        <v>3077</v>
      </c>
      <c r="I4387" s="13" t="s">
        <v>326</v>
      </c>
      <c r="J4387" s="11">
        <v>9605781000112</v>
      </c>
    </row>
    <row r="4388" ht="12" customHeight="1" spans="1:10">
      <c r="A4388" s="11">
        <v>22791</v>
      </c>
      <c r="B4388" s="12" t="s">
        <v>10486</v>
      </c>
      <c r="C4388" s="13" t="s">
        <v>323</v>
      </c>
      <c r="D4388" s="13" t="s">
        <v>10487</v>
      </c>
      <c r="E4388" s="11">
        <v>59010500</v>
      </c>
      <c r="F4388" s="13" t="s">
        <v>577</v>
      </c>
      <c r="G4388" s="13" t="s">
        <v>105</v>
      </c>
      <c r="H4388" s="11">
        <v>3077</v>
      </c>
      <c r="I4388" s="13" t="s">
        <v>326</v>
      </c>
      <c r="J4388" s="11">
        <v>9605781000201</v>
      </c>
    </row>
    <row r="4389" ht="12" customHeight="1" spans="1:10">
      <c r="A4389" s="11">
        <v>23925</v>
      </c>
      <c r="B4389" s="12" t="s">
        <v>10488</v>
      </c>
      <c r="C4389" s="13" t="s">
        <v>526</v>
      </c>
      <c r="D4389" s="13" t="s">
        <v>10489</v>
      </c>
      <c r="E4389" s="11">
        <v>69030480</v>
      </c>
      <c r="F4389" s="13" t="s">
        <v>528</v>
      </c>
      <c r="G4389" s="13" t="s">
        <v>105</v>
      </c>
      <c r="H4389" s="11">
        <v>2805</v>
      </c>
      <c r="I4389" s="13" t="s">
        <v>611</v>
      </c>
      <c r="J4389" s="11">
        <v>9606256000200</v>
      </c>
    </row>
    <row r="4390" ht="12" customHeight="1" spans="1:10">
      <c r="A4390" s="11">
        <v>17383</v>
      </c>
      <c r="B4390" s="12" t="s">
        <v>10490</v>
      </c>
      <c r="C4390" s="13" t="s">
        <v>89</v>
      </c>
      <c r="D4390" s="13" t="s">
        <v>10491</v>
      </c>
      <c r="E4390" s="11">
        <v>50740120</v>
      </c>
      <c r="F4390" s="13" t="s">
        <v>91</v>
      </c>
      <c r="G4390" s="13" t="s">
        <v>129</v>
      </c>
      <c r="H4390" s="11">
        <v>100</v>
      </c>
      <c r="I4390" s="13" t="s">
        <v>124</v>
      </c>
      <c r="J4390" s="11">
        <v>9607807000161</v>
      </c>
    </row>
    <row r="4391" ht="12" customHeight="1" spans="1:10">
      <c r="A4391" s="11">
        <v>20540</v>
      </c>
      <c r="B4391" s="12" t="s">
        <v>10492</v>
      </c>
      <c r="C4391" s="13" t="s">
        <v>146</v>
      </c>
      <c r="D4391" s="13" t="s">
        <v>10493</v>
      </c>
      <c r="E4391" s="11">
        <v>60415540</v>
      </c>
      <c r="F4391" s="13" t="s">
        <v>148</v>
      </c>
      <c r="G4391" s="13" t="s">
        <v>105</v>
      </c>
      <c r="H4391" s="11">
        <v>2800</v>
      </c>
      <c r="I4391" s="13" t="s">
        <v>161</v>
      </c>
      <c r="J4391" s="11">
        <v>9607967000291</v>
      </c>
    </row>
    <row r="4392" ht="12" customHeight="1" spans="1:10">
      <c r="A4392" s="11">
        <v>21649</v>
      </c>
      <c r="B4392" s="12" t="s">
        <v>10494</v>
      </c>
      <c r="C4392" s="13" t="s">
        <v>334</v>
      </c>
      <c r="D4392" s="13" t="s">
        <v>10495</v>
      </c>
      <c r="E4392" s="11">
        <v>66055400</v>
      </c>
      <c r="F4392" s="13" t="s">
        <v>336</v>
      </c>
      <c r="G4392" s="13" t="s">
        <v>105</v>
      </c>
      <c r="H4392" s="11">
        <v>3009</v>
      </c>
      <c r="I4392" s="13" t="s">
        <v>627</v>
      </c>
      <c r="J4392" s="11">
        <v>9609161000151</v>
      </c>
    </row>
    <row r="4393" ht="12" customHeight="1" spans="1:10">
      <c r="A4393" s="11">
        <v>18419</v>
      </c>
      <c r="B4393" s="12" t="s">
        <v>10496</v>
      </c>
      <c r="C4393" s="13" t="s">
        <v>132</v>
      </c>
      <c r="D4393" s="13" t="s">
        <v>10497</v>
      </c>
      <c r="E4393" s="11">
        <v>20911270</v>
      </c>
      <c r="F4393" s="13" t="s">
        <v>134</v>
      </c>
      <c r="G4393" s="13" t="s">
        <v>105</v>
      </c>
      <c r="H4393" s="11">
        <v>2955</v>
      </c>
      <c r="I4393" s="13" t="s">
        <v>279</v>
      </c>
      <c r="J4393" s="11">
        <v>9609235000150</v>
      </c>
    </row>
    <row r="4394" ht="12" customHeight="1" spans="1:10">
      <c r="A4394" s="11">
        <v>23781</v>
      </c>
      <c r="B4394" s="12" t="s">
        <v>10498</v>
      </c>
      <c r="C4394" s="13" t="s">
        <v>132</v>
      </c>
      <c r="D4394" s="13" t="s">
        <v>10499</v>
      </c>
      <c r="E4394" s="11">
        <v>20911270</v>
      </c>
      <c r="F4394" s="13" t="s">
        <v>134</v>
      </c>
      <c r="G4394" s="13" t="s">
        <v>105</v>
      </c>
      <c r="H4394" s="11">
        <v>2955</v>
      </c>
      <c r="I4394" s="13" t="s">
        <v>279</v>
      </c>
      <c r="J4394" s="11">
        <v>9609235000230</v>
      </c>
    </row>
    <row r="4395" ht="12" customHeight="1" spans="1:10">
      <c r="A4395" s="11">
        <v>22306</v>
      </c>
      <c r="B4395" s="12" t="s">
        <v>10500</v>
      </c>
      <c r="C4395" s="13" t="s">
        <v>111</v>
      </c>
      <c r="D4395" s="13" t="s">
        <v>10501</v>
      </c>
      <c r="E4395" s="11">
        <v>75801150</v>
      </c>
      <c r="F4395" s="13" t="s">
        <v>10502</v>
      </c>
      <c r="G4395" s="13" t="s">
        <v>105</v>
      </c>
      <c r="H4395" s="11">
        <v>2803</v>
      </c>
      <c r="I4395" s="13" t="s">
        <v>106</v>
      </c>
      <c r="J4395" s="11">
        <v>9610136000198</v>
      </c>
    </row>
    <row r="4396" ht="12" customHeight="1" spans="1:10">
      <c r="A4396" s="11">
        <v>19188</v>
      </c>
      <c r="B4396" s="12" t="s">
        <v>10503</v>
      </c>
      <c r="C4396" s="13" t="s">
        <v>334</v>
      </c>
      <c r="D4396" s="13" t="s">
        <v>10504</v>
      </c>
      <c r="E4396" s="11">
        <v>66613710</v>
      </c>
      <c r="F4396" s="13" t="s">
        <v>336</v>
      </c>
      <c r="G4396" s="13" t="s">
        <v>105</v>
      </c>
      <c r="H4396" s="11">
        <v>2998</v>
      </c>
      <c r="I4396" s="13" t="s">
        <v>337</v>
      </c>
      <c r="J4396" s="11">
        <v>9612844000168</v>
      </c>
    </row>
    <row r="4397" ht="24" customHeight="1" spans="1:10">
      <c r="A4397" s="11">
        <v>21690</v>
      </c>
      <c r="B4397" s="12" t="s">
        <v>10505</v>
      </c>
      <c r="C4397" s="13" t="s">
        <v>334</v>
      </c>
      <c r="D4397" s="13" t="s">
        <v>10504</v>
      </c>
      <c r="E4397" s="11">
        <v>66613710</v>
      </c>
      <c r="F4397" s="13" t="s">
        <v>336</v>
      </c>
      <c r="G4397" s="13" t="s">
        <v>105</v>
      </c>
      <c r="H4397" s="11">
        <v>2800</v>
      </c>
      <c r="I4397" s="13" t="s">
        <v>161</v>
      </c>
      <c r="J4397" s="11">
        <v>9612844000249</v>
      </c>
    </row>
    <row r="4398" ht="12" customHeight="1" spans="1:10">
      <c r="A4398" s="11">
        <v>18883</v>
      </c>
      <c r="B4398" s="12" t="s">
        <v>10506</v>
      </c>
      <c r="C4398" s="13" t="s">
        <v>334</v>
      </c>
      <c r="D4398" s="13" t="s">
        <v>10507</v>
      </c>
      <c r="E4398" s="11">
        <v>66825000</v>
      </c>
      <c r="F4398" s="13" t="s">
        <v>336</v>
      </c>
      <c r="G4398" s="13" t="s">
        <v>105</v>
      </c>
      <c r="H4398" s="11">
        <v>2998</v>
      </c>
      <c r="I4398" s="13" t="s">
        <v>337</v>
      </c>
      <c r="J4398" s="11">
        <v>9613461000104</v>
      </c>
    </row>
    <row r="4399" ht="12" customHeight="1" spans="1:10">
      <c r="A4399" s="11">
        <v>22132</v>
      </c>
      <c r="B4399" s="12" t="s">
        <v>10508</v>
      </c>
      <c r="C4399" s="13" t="s">
        <v>334</v>
      </c>
      <c r="D4399" s="13" t="s">
        <v>10507</v>
      </c>
      <c r="E4399" s="11">
        <v>66825000</v>
      </c>
      <c r="F4399" s="13" t="s">
        <v>336</v>
      </c>
      <c r="G4399" s="13" t="s">
        <v>105</v>
      </c>
      <c r="H4399" s="11">
        <v>2998</v>
      </c>
      <c r="I4399" s="13" t="s">
        <v>337</v>
      </c>
      <c r="J4399" s="11">
        <v>9613461000295</v>
      </c>
    </row>
    <row r="4400" ht="12" customHeight="1" spans="1:10">
      <c r="A4400" s="11">
        <v>19886</v>
      </c>
      <c r="B4400" s="12" t="s">
        <v>10509</v>
      </c>
      <c r="C4400" s="13" t="s">
        <v>89</v>
      </c>
      <c r="D4400" s="13" t="s">
        <v>10510</v>
      </c>
      <c r="E4400" s="11">
        <v>52061540</v>
      </c>
      <c r="F4400" s="13" t="s">
        <v>91</v>
      </c>
      <c r="G4400" s="13" t="s">
        <v>105</v>
      </c>
      <c r="H4400" s="11">
        <v>2885</v>
      </c>
      <c r="I4400" s="13" t="s">
        <v>349</v>
      </c>
      <c r="J4400" s="11">
        <v>9614209000110</v>
      </c>
    </row>
    <row r="4401" ht="12" customHeight="1" spans="1:10">
      <c r="A4401" s="11">
        <v>21898</v>
      </c>
      <c r="B4401" s="12" t="s">
        <v>10511</v>
      </c>
      <c r="C4401" s="13" t="s">
        <v>89</v>
      </c>
      <c r="D4401" s="13" t="s">
        <v>10510</v>
      </c>
      <c r="E4401" s="11">
        <v>52061540</v>
      </c>
      <c r="F4401" s="13" t="s">
        <v>91</v>
      </c>
      <c r="G4401" s="13" t="s">
        <v>105</v>
      </c>
      <c r="H4401" s="11">
        <v>2885</v>
      </c>
      <c r="I4401" s="13" t="s">
        <v>349</v>
      </c>
      <c r="J4401" s="11">
        <v>9614209000209</v>
      </c>
    </row>
    <row r="4402" ht="12" customHeight="1" spans="1:10">
      <c r="A4402" s="11">
        <v>24109</v>
      </c>
      <c r="B4402" s="12" t="s">
        <v>10512</v>
      </c>
      <c r="C4402" s="13" t="s">
        <v>334</v>
      </c>
      <c r="D4402" s="13" t="s">
        <v>10513</v>
      </c>
      <c r="E4402" s="11">
        <v>68509630</v>
      </c>
      <c r="F4402" s="13" t="s">
        <v>553</v>
      </c>
      <c r="G4402" s="13" t="s">
        <v>105</v>
      </c>
      <c r="H4402" s="11">
        <v>2998</v>
      </c>
      <c r="I4402" s="13" t="s">
        <v>337</v>
      </c>
      <c r="J4402" s="11">
        <v>9614516000281</v>
      </c>
    </row>
    <row r="4403" ht="12" customHeight="1" spans="1:10">
      <c r="A4403" s="11">
        <v>21287</v>
      </c>
      <c r="B4403" s="12" t="s">
        <v>10514</v>
      </c>
      <c r="C4403" s="13" t="s">
        <v>89</v>
      </c>
      <c r="D4403" s="13" t="s">
        <v>10469</v>
      </c>
      <c r="E4403" s="11">
        <v>50790540</v>
      </c>
      <c r="F4403" s="13" t="s">
        <v>91</v>
      </c>
      <c r="G4403" s="13" t="s">
        <v>105</v>
      </c>
      <c r="H4403" s="11">
        <v>2885</v>
      </c>
      <c r="I4403" s="13" t="s">
        <v>349</v>
      </c>
      <c r="J4403" s="11">
        <v>9614792000169</v>
      </c>
    </row>
    <row r="4404" ht="12" customHeight="1" spans="1:10">
      <c r="A4404" s="11">
        <v>17915</v>
      </c>
      <c r="B4404" s="12" t="s">
        <v>10515</v>
      </c>
      <c r="C4404" s="13" t="s">
        <v>132</v>
      </c>
      <c r="D4404" s="13" t="s">
        <v>10516</v>
      </c>
      <c r="E4404" s="11">
        <v>21615220</v>
      </c>
      <c r="F4404" s="13" t="s">
        <v>134</v>
      </c>
      <c r="G4404" s="13" t="s">
        <v>420</v>
      </c>
      <c r="H4404" s="11">
        <v>2955</v>
      </c>
      <c r="I4404" s="13" t="s">
        <v>279</v>
      </c>
      <c r="J4404" s="11">
        <v>9616119000168</v>
      </c>
    </row>
    <row r="4405" ht="12" customHeight="1" spans="1:10">
      <c r="A4405" s="11">
        <v>17672</v>
      </c>
      <c r="B4405" s="12" t="s">
        <v>10517</v>
      </c>
      <c r="C4405" s="13" t="s">
        <v>132</v>
      </c>
      <c r="D4405" s="13" t="s">
        <v>10516</v>
      </c>
      <c r="E4405" s="11">
        <v>21615220</v>
      </c>
      <c r="F4405" s="13" t="s">
        <v>134</v>
      </c>
      <c r="G4405" s="13" t="s">
        <v>420</v>
      </c>
      <c r="H4405" s="11">
        <v>2955</v>
      </c>
      <c r="I4405" s="13" t="s">
        <v>279</v>
      </c>
      <c r="J4405" s="11">
        <v>9616119000249</v>
      </c>
    </row>
    <row r="4406" ht="12" customHeight="1" spans="1:10">
      <c r="A4406" s="11">
        <v>20098</v>
      </c>
      <c r="B4406" s="12" t="s">
        <v>10518</v>
      </c>
      <c r="C4406" s="13" t="s">
        <v>152</v>
      </c>
      <c r="D4406" s="13" t="s">
        <v>10519</v>
      </c>
      <c r="E4406" s="11">
        <v>46960000</v>
      </c>
      <c r="F4406" s="13" t="s">
        <v>10520</v>
      </c>
      <c r="G4406" s="13" t="s">
        <v>114</v>
      </c>
      <c r="H4406" s="11">
        <v>2913</v>
      </c>
      <c r="I4406" s="13" t="s">
        <v>309</v>
      </c>
      <c r="J4406" s="11">
        <v>9616406000178</v>
      </c>
    </row>
    <row r="4407" ht="12" customHeight="1" spans="1:10">
      <c r="A4407" s="11">
        <v>17446</v>
      </c>
      <c r="B4407" s="12" t="s">
        <v>10521</v>
      </c>
      <c r="C4407" s="13" t="s">
        <v>334</v>
      </c>
      <c r="D4407" s="13" t="s">
        <v>10522</v>
      </c>
      <c r="E4407" s="11">
        <v>66050450</v>
      </c>
      <c r="F4407" s="13" t="s">
        <v>336</v>
      </c>
      <c r="G4407" s="13" t="s">
        <v>420</v>
      </c>
      <c r="H4407" s="11">
        <v>2998</v>
      </c>
      <c r="I4407" s="13" t="s">
        <v>337</v>
      </c>
      <c r="J4407" s="11">
        <v>9616768000169</v>
      </c>
    </row>
    <row r="4408" ht="12" customHeight="1" spans="1:10">
      <c r="A4408" s="11">
        <v>17671</v>
      </c>
      <c r="B4408" s="12" t="s">
        <v>10523</v>
      </c>
      <c r="C4408" s="13" t="s">
        <v>334</v>
      </c>
      <c r="D4408" s="13" t="s">
        <v>10522</v>
      </c>
      <c r="E4408" s="11">
        <v>66050450</v>
      </c>
      <c r="F4408" s="13" t="s">
        <v>336</v>
      </c>
      <c r="G4408" s="13" t="s">
        <v>420</v>
      </c>
      <c r="H4408" s="11">
        <v>2998</v>
      </c>
      <c r="I4408" s="13" t="s">
        <v>337</v>
      </c>
      <c r="J4408" s="11">
        <v>9616768000240</v>
      </c>
    </row>
    <row r="4409" ht="12" customHeight="1" spans="1:10">
      <c r="A4409" s="11">
        <v>21618</v>
      </c>
      <c r="B4409" s="12" t="s">
        <v>10524</v>
      </c>
      <c r="C4409" s="13" t="s">
        <v>83</v>
      </c>
      <c r="D4409" s="13" t="s">
        <v>10525</v>
      </c>
      <c r="E4409" s="11">
        <v>13874132</v>
      </c>
      <c r="F4409" s="13" t="s">
        <v>10526</v>
      </c>
      <c r="G4409" s="13" t="s">
        <v>826</v>
      </c>
      <c r="H4409" s="11">
        <v>999</v>
      </c>
      <c r="I4409" s="13" t="s">
        <v>93</v>
      </c>
      <c r="J4409" s="11">
        <v>9616810000141</v>
      </c>
    </row>
    <row r="4410" ht="12" customHeight="1" spans="1:10">
      <c r="A4410" s="11">
        <v>19506</v>
      </c>
      <c r="B4410" s="12" t="s">
        <v>10527</v>
      </c>
      <c r="C4410" s="13" t="s">
        <v>146</v>
      </c>
      <c r="D4410" s="13" t="s">
        <v>10528</v>
      </c>
      <c r="E4410" s="11">
        <v>60860540</v>
      </c>
      <c r="F4410" s="13" t="s">
        <v>148</v>
      </c>
      <c r="G4410" s="13" t="s">
        <v>105</v>
      </c>
      <c r="H4410" s="11">
        <v>2800</v>
      </c>
      <c r="I4410" s="13" t="s">
        <v>161</v>
      </c>
      <c r="J4410" s="11">
        <v>9621924000180</v>
      </c>
    </row>
    <row r="4411" ht="12" customHeight="1" spans="1:10">
      <c r="A4411" s="11">
        <v>22070</v>
      </c>
      <c r="B4411" s="12" t="s">
        <v>10529</v>
      </c>
      <c r="C4411" s="13" t="s">
        <v>146</v>
      </c>
      <c r="D4411" s="13" t="s">
        <v>10528</v>
      </c>
      <c r="E4411" s="11">
        <v>60860540</v>
      </c>
      <c r="F4411" s="13" t="s">
        <v>148</v>
      </c>
      <c r="G4411" s="13" t="s">
        <v>105</v>
      </c>
      <c r="H4411" s="11">
        <v>2800</v>
      </c>
      <c r="I4411" s="13" t="s">
        <v>161</v>
      </c>
      <c r="J4411" s="11">
        <v>9621924000260</v>
      </c>
    </row>
    <row r="4412" ht="12" customHeight="1" spans="1:10">
      <c r="A4412" s="11">
        <v>19101</v>
      </c>
      <c r="B4412" s="12" t="s">
        <v>10530</v>
      </c>
      <c r="C4412" s="13" t="s">
        <v>83</v>
      </c>
      <c r="D4412" s="13" t="s">
        <v>10531</v>
      </c>
      <c r="E4412" s="11">
        <v>6194050</v>
      </c>
      <c r="F4412" s="13" t="s">
        <v>4095</v>
      </c>
      <c r="G4412" s="13" t="s">
        <v>105</v>
      </c>
      <c r="H4412" s="11">
        <v>2789</v>
      </c>
      <c r="I4412" s="13" t="s">
        <v>87</v>
      </c>
      <c r="J4412" s="11">
        <v>9621930000137</v>
      </c>
    </row>
    <row r="4413" ht="12" customHeight="1" spans="1:10">
      <c r="A4413" s="11">
        <v>24401</v>
      </c>
      <c r="B4413" s="12" t="s">
        <v>10532</v>
      </c>
      <c r="C4413" s="13" t="s">
        <v>132</v>
      </c>
      <c r="D4413" s="13" t="s">
        <v>10533</v>
      </c>
      <c r="E4413" s="11">
        <v>21615020</v>
      </c>
      <c r="F4413" s="13" t="s">
        <v>134</v>
      </c>
      <c r="G4413" s="13" t="s">
        <v>105</v>
      </c>
      <c r="H4413" s="11">
        <v>2955</v>
      </c>
      <c r="I4413" s="13" t="s">
        <v>279</v>
      </c>
      <c r="J4413" s="11">
        <v>9622228000198</v>
      </c>
    </row>
    <row r="4414" ht="12" customHeight="1" spans="1:10">
      <c r="A4414" s="11">
        <v>19153</v>
      </c>
      <c r="B4414" s="12" t="s">
        <v>10534</v>
      </c>
      <c r="C4414" s="13" t="s">
        <v>126</v>
      </c>
      <c r="D4414" s="13" t="s">
        <v>10535</v>
      </c>
      <c r="E4414" s="11">
        <v>36010140</v>
      </c>
      <c r="F4414" s="13" t="s">
        <v>537</v>
      </c>
      <c r="G4414" s="13" t="s">
        <v>105</v>
      </c>
      <c r="H4414" s="11">
        <v>2865</v>
      </c>
      <c r="I4414" s="13" t="s">
        <v>130</v>
      </c>
      <c r="J4414" s="11">
        <v>9622251000182</v>
      </c>
    </row>
    <row r="4415" ht="12" customHeight="1" spans="1:10">
      <c r="A4415" s="11">
        <v>23825</v>
      </c>
      <c r="B4415" s="12" t="s">
        <v>10536</v>
      </c>
      <c r="C4415" s="13" t="s">
        <v>126</v>
      </c>
      <c r="D4415" s="13" t="s">
        <v>10537</v>
      </c>
      <c r="E4415" s="11">
        <v>36085690</v>
      </c>
      <c r="F4415" s="13" t="s">
        <v>537</v>
      </c>
      <c r="G4415" s="13" t="s">
        <v>105</v>
      </c>
      <c r="H4415" s="11">
        <v>2865</v>
      </c>
      <c r="I4415" s="13" t="s">
        <v>130</v>
      </c>
      <c r="J4415" s="11">
        <v>9622251000263</v>
      </c>
    </row>
    <row r="4416" ht="12" customHeight="1" spans="1:10">
      <c r="A4416" s="11">
        <v>18624</v>
      </c>
      <c r="B4416" s="12" t="s">
        <v>10538</v>
      </c>
      <c r="C4416" s="13" t="s">
        <v>526</v>
      </c>
      <c r="D4416" s="13" t="s">
        <v>10539</v>
      </c>
      <c r="E4416" s="11">
        <v>69640000</v>
      </c>
      <c r="F4416" s="13" t="s">
        <v>10540</v>
      </c>
      <c r="G4416" s="13" t="s">
        <v>420</v>
      </c>
      <c r="H4416" s="11">
        <v>999</v>
      </c>
      <c r="I4416" s="13" t="s">
        <v>93</v>
      </c>
      <c r="J4416" s="11">
        <v>9623258000119</v>
      </c>
    </row>
    <row r="4417" ht="12" customHeight="1" spans="1:10">
      <c r="A4417" s="11">
        <v>22014</v>
      </c>
      <c r="B4417" s="12" t="s">
        <v>10541</v>
      </c>
      <c r="C4417" s="13" t="s">
        <v>89</v>
      </c>
      <c r="D4417" s="13" t="s">
        <v>10542</v>
      </c>
      <c r="E4417" s="11">
        <v>51011030</v>
      </c>
      <c r="F4417" s="13" t="s">
        <v>91</v>
      </c>
      <c r="G4417" s="13" t="s">
        <v>180</v>
      </c>
      <c r="H4417" s="11">
        <v>100</v>
      </c>
      <c r="I4417" s="13" t="s">
        <v>124</v>
      </c>
      <c r="J4417" s="11">
        <v>9625312000165</v>
      </c>
    </row>
    <row r="4418" ht="12" customHeight="1" spans="1:10">
      <c r="A4418" s="11">
        <v>17485</v>
      </c>
      <c r="B4418" s="12" t="s">
        <v>10543</v>
      </c>
      <c r="C4418" s="13" t="s">
        <v>89</v>
      </c>
      <c r="D4418" s="13" t="s">
        <v>10544</v>
      </c>
      <c r="E4418" s="11">
        <v>52051380</v>
      </c>
      <c r="F4418" s="13" t="s">
        <v>91</v>
      </c>
      <c r="G4418" s="13" t="s">
        <v>92</v>
      </c>
      <c r="H4418" s="11">
        <v>100</v>
      </c>
      <c r="I4418" s="13" t="s">
        <v>124</v>
      </c>
      <c r="J4418" s="11">
        <v>9625647000264</v>
      </c>
    </row>
    <row r="4419" ht="12" customHeight="1" spans="1:10">
      <c r="A4419" s="11">
        <v>23484</v>
      </c>
      <c r="B4419" s="12" t="s">
        <v>10545</v>
      </c>
      <c r="C4419" s="13" t="s">
        <v>89</v>
      </c>
      <c r="D4419" s="13" t="s">
        <v>10546</v>
      </c>
      <c r="E4419" s="11">
        <v>55012530</v>
      </c>
      <c r="F4419" s="13" t="s">
        <v>235</v>
      </c>
      <c r="G4419" s="13" t="s">
        <v>92</v>
      </c>
      <c r="H4419" s="11">
        <v>100</v>
      </c>
      <c r="I4419" s="13" t="s">
        <v>124</v>
      </c>
      <c r="J4419" s="11">
        <v>9625647000779</v>
      </c>
    </row>
    <row r="4420" ht="12" customHeight="1" spans="1:10">
      <c r="A4420" s="11">
        <v>18063</v>
      </c>
      <c r="B4420" s="12" t="s">
        <v>10547</v>
      </c>
      <c r="C4420" s="13" t="s">
        <v>132</v>
      </c>
      <c r="D4420" s="13" t="s">
        <v>10548</v>
      </c>
      <c r="E4420" s="11">
        <v>27534970</v>
      </c>
      <c r="F4420" s="13" t="s">
        <v>489</v>
      </c>
      <c r="G4420" s="13" t="s">
        <v>105</v>
      </c>
      <c r="H4420" s="11">
        <v>2955</v>
      </c>
      <c r="I4420" s="13" t="s">
        <v>279</v>
      </c>
      <c r="J4420" s="11">
        <v>9625665000165</v>
      </c>
    </row>
    <row r="4421" ht="12" customHeight="1" spans="1:10">
      <c r="A4421" s="11">
        <v>23034</v>
      </c>
      <c r="B4421" s="12" t="s">
        <v>10549</v>
      </c>
      <c r="C4421" s="13" t="s">
        <v>132</v>
      </c>
      <c r="D4421" s="13" t="s">
        <v>10550</v>
      </c>
      <c r="E4421" s="11">
        <v>27534970</v>
      </c>
      <c r="F4421" s="13" t="s">
        <v>489</v>
      </c>
      <c r="G4421" s="13" t="s">
        <v>105</v>
      </c>
      <c r="H4421" s="11">
        <v>2955</v>
      </c>
      <c r="I4421" s="13" t="s">
        <v>279</v>
      </c>
      <c r="J4421" s="11">
        <v>9625665000246</v>
      </c>
    </row>
    <row r="4422" ht="12" customHeight="1" spans="1:10">
      <c r="A4422" s="11">
        <v>18841</v>
      </c>
      <c r="B4422" s="12" t="s">
        <v>10551</v>
      </c>
      <c r="C4422" s="13" t="s">
        <v>334</v>
      </c>
      <c r="D4422" s="13" t="s">
        <v>10552</v>
      </c>
      <c r="E4422" s="11">
        <v>68377630</v>
      </c>
      <c r="F4422" s="13" t="s">
        <v>661</v>
      </c>
      <c r="G4422" s="13" t="s">
        <v>105</v>
      </c>
      <c r="H4422" s="11">
        <v>2998</v>
      </c>
      <c r="I4422" s="13" t="s">
        <v>337</v>
      </c>
      <c r="J4422" s="11">
        <v>9625717000101</v>
      </c>
    </row>
    <row r="4423" ht="12" customHeight="1" spans="1:10">
      <c r="A4423" s="11">
        <v>19158</v>
      </c>
      <c r="B4423" s="12" t="s">
        <v>10553</v>
      </c>
      <c r="C4423" s="13" t="s">
        <v>126</v>
      </c>
      <c r="D4423" s="13" t="s">
        <v>10554</v>
      </c>
      <c r="E4423" s="11">
        <v>36080220</v>
      </c>
      <c r="F4423" s="13" t="s">
        <v>537</v>
      </c>
      <c r="G4423" s="13" t="s">
        <v>420</v>
      </c>
      <c r="H4423" s="11">
        <v>2865</v>
      </c>
      <c r="I4423" s="13" t="s">
        <v>130</v>
      </c>
      <c r="J4423" s="11">
        <v>9631134000185</v>
      </c>
    </row>
    <row r="4424" ht="12" customHeight="1" spans="1:10">
      <c r="A4424" s="11">
        <v>18537</v>
      </c>
      <c r="B4424" s="12" t="s">
        <v>10555</v>
      </c>
      <c r="C4424" s="13" t="s">
        <v>126</v>
      </c>
      <c r="D4424" s="13" t="s">
        <v>10554</v>
      </c>
      <c r="E4424" s="11">
        <v>36080220</v>
      </c>
      <c r="F4424" s="13" t="s">
        <v>537</v>
      </c>
      <c r="G4424" s="13" t="s">
        <v>420</v>
      </c>
      <c r="H4424" s="11">
        <v>2865</v>
      </c>
      <c r="I4424" s="13" t="s">
        <v>130</v>
      </c>
      <c r="J4424" s="11">
        <v>9631134000266</v>
      </c>
    </row>
    <row r="4425" ht="12" customHeight="1" spans="1:10">
      <c r="A4425" s="11">
        <v>21251</v>
      </c>
      <c r="B4425" s="12" t="s">
        <v>10556</v>
      </c>
      <c r="C4425" s="13" t="s">
        <v>89</v>
      </c>
      <c r="D4425" s="13" t="s">
        <v>506</v>
      </c>
      <c r="E4425" s="11">
        <v>52061540</v>
      </c>
      <c r="F4425" s="13" t="s">
        <v>91</v>
      </c>
      <c r="G4425" s="13" t="s">
        <v>105</v>
      </c>
      <c r="H4425" s="11">
        <v>2885</v>
      </c>
      <c r="I4425" s="13" t="s">
        <v>349</v>
      </c>
      <c r="J4425" s="11">
        <v>9631153000101</v>
      </c>
    </row>
    <row r="4426" ht="12" customHeight="1" spans="1:10">
      <c r="A4426" s="11">
        <v>22789</v>
      </c>
      <c r="B4426" s="12" t="s">
        <v>10557</v>
      </c>
      <c r="C4426" s="13" t="s">
        <v>89</v>
      </c>
      <c r="D4426" s="13" t="s">
        <v>506</v>
      </c>
      <c r="E4426" s="11">
        <v>52061540</v>
      </c>
      <c r="F4426" s="13" t="s">
        <v>91</v>
      </c>
      <c r="G4426" s="13" t="s">
        <v>105</v>
      </c>
      <c r="H4426" s="11">
        <v>2885</v>
      </c>
      <c r="I4426" s="13" t="s">
        <v>349</v>
      </c>
      <c r="J4426" s="11">
        <v>9631153000292</v>
      </c>
    </row>
    <row r="4427" ht="12" customHeight="1" spans="1:10">
      <c r="A4427" s="11">
        <v>20298</v>
      </c>
      <c r="B4427" s="12" t="s">
        <v>10558</v>
      </c>
      <c r="C4427" s="13" t="s">
        <v>146</v>
      </c>
      <c r="D4427" s="13" t="s">
        <v>10559</v>
      </c>
      <c r="E4427" s="11">
        <v>63050206</v>
      </c>
      <c r="F4427" s="13" t="s">
        <v>2633</v>
      </c>
      <c r="G4427" s="13" t="s">
        <v>129</v>
      </c>
      <c r="H4427" s="11">
        <v>100</v>
      </c>
      <c r="I4427" s="13" t="s">
        <v>124</v>
      </c>
      <c r="J4427" s="11">
        <v>9632818000100</v>
      </c>
    </row>
    <row r="4428" ht="12" customHeight="1" spans="1:10">
      <c r="A4428" s="11">
        <v>18047</v>
      </c>
      <c r="B4428" s="12" t="s">
        <v>10560</v>
      </c>
      <c r="C4428" s="13" t="s">
        <v>132</v>
      </c>
      <c r="D4428" s="13" t="s">
        <v>10561</v>
      </c>
      <c r="E4428" s="11">
        <v>22290270</v>
      </c>
      <c r="F4428" s="13" t="s">
        <v>134</v>
      </c>
      <c r="G4428" s="13" t="s">
        <v>105</v>
      </c>
      <c r="H4428" s="11">
        <v>2955</v>
      </c>
      <c r="I4428" s="13" t="s">
        <v>279</v>
      </c>
      <c r="J4428" s="11">
        <v>9638456000156</v>
      </c>
    </row>
    <row r="4429" ht="12" customHeight="1" spans="1:10">
      <c r="A4429" s="11">
        <v>21510</v>
      </c>
      <c r="B4429" s="12" t="s">
        <v>10562</v>
      </c>
      <c r="C4429" s="13" t="s">
        <v>132</v>
      </c>
      <c r="D4429" s="13" t="s">
        <v>10561</v>
      </c>
      <c r="E4429" s="11">
        <v>22290270</v>
      </c>
      <c r="F4429" s="13" t="s">
        <v>134</v>
      </c>
      <c r="G4429" s="13" t="s">
        <v>105</v>
      </c>
      <c r="H4429" s="11">
        <v>2955</v>
      </c>
      <c r="I4429" s="13" t="s">
        <v>279</v>
      </c>
      <c r="J4429" s="11">
        <v>9638456000237</v>
      </c>
    </row>
    <row r="4430" ht="12" customHeight="1" spans="1:10">
      <c r="A4430" s="11">
        <v>22899</v>
      </c>
      <c r="B4430" s="12" t="s">
        <v>10563</v>
      </c>
      <c r="C4430" s="13" t="s">
        <v>629</v>
      </c>
      <c r="D4430" s="13" t="s">
        <v>10564</v>
      </c>
      <c r="E4430" s="11">
        <v>78050901</v>
      </c>
      <c r="F4430" s="13" t="s">
        <v>680</v>
      </c>
      <c r="G4430" s="13" t="s">
        <v>105</v>
      </c>
      <c r="H4430" s="11">
        <v>2815</v>
      </c>
      <c r="I4430" s="13" t="s">
        <v>632</v>
      </c>
      <c r="J4430" s="11">
        <v>9644194000132</v>
      </c>
    </row>
    <row r="4431" ht="12" customHeight="1" spans="1:10">
      <c r="A4431" s="11">
        <v>23079</v>
      </c>
      <c r="B4431" s="12" t="s">
        <v>10565</v>
      </c>
      <c r="C4431" s="13" t="s">
        <v>629</v>
      </c>
      <c r="D4431" s="13" t="s">
        <v>10564</v>
      </c>
      <c r="E4431" s="11">
        <v>78050901</v>
      </c>
      <c r="F4431" s="13" t="s">
        <v>680</v>
      </c>
      <c r="G4431" s="13" t="s">
        <v>105</v>
      </c>
      <c r="H4431" s="11">
        <v>2815</v>
      </c>
      <c r="I4431" s="13" t="s">
        <v>632</v>
      </c>
      <c r="J4431" s="11">
        <v>9644194000213</v>
      </c>
    </row>
    <row r="4432" ht="12" customHeight="1" spans="1:10">
      <c r="A4432" s="11">
        <v>23345</v>
      </c>
      <c r="B4432" s="12" t="s">
        <v>10566</v>
      </c>
      <c r="C4432" s="13" t="s">
        <v>116</v>
      </c>
      <c r="D4432" s="13" t="s">
        <v>10567</v>
      </c>
      <c r="E4432" s="11">
        <v>65040000</v>
      </c>
      <c r="F4432" s="13" t="s">
        <v>118</v>
      </c>
      <c r="G4432" s="13" t="s">
        <v>105</v>
      </c>
      <c r="H4432" s="11">
        <v>2813</v>
      </c>
      <c r="I4432" s="13" t="s">
        <v>120</v>
      </c>
      <c r="J4432" s="11">
        <v>9644867000154</v>
      </c>
    </row>
    <row r="4433" ht="12" customHeight="1" spans="1:10">
      <c r="A4433" s="11">
        <v>22592</v>
      </c>
      <c r="B4433" s="12" t="s">
        <v>10568</v>
      </c>
      <c r="C4433" s="13" t="s">
        <v>116</v>
      </c>
      <c r="D4433" s="13" t="s">
        <v>10569</v>
      </c>
      <c r="E4433" s="11">
        <v>65040000</v>
      </c>
      <c r="F4433" s="13" t="s">
        <v>118</v>
      </c>
      <c r="G4433" s="13" t="s">
        <v>105</v>
      </c>
      <c r="H4433" s="11">
        <v>2813</v>
      </c>
      <c r="I4433" s="13" t="s">
        <v>120</v>
      </c>
      <c r="J4433" s="11">
        <v>9644867000235</v>
      </c>
    </row>
    <row r="4434" ht="12" customHeight="1" spans="1:10">
      <c r="A4434" s="11">
        <v>19921</v>
      </c>
      <c r="B4434" s="12" t="s">
        <v>10570</v>
      </c>
      <c r="C4434" s="13" t="s">
        <v>89</v>
      </c>
      <c r="D4434" s="13" t="s">
        <v>10571</v>
      </c>
      <c r="E4434" s="11">
        <v>54160350</v>
      </c>
      <c r="F4434" s="13" t="s">
        <v>1107</v>
      </c>
      <c r="G4434" s="13" t="s">
        <v>105</v>
      </c>
      <c r="H4434" s="11">
        <v>2885</v>
      </c>
      <c r="I4434" s="13" t="s">
        <v>349</v>
      </c>
      <c r="J4434" s="11">
        <v>9645528000273</v>
      </c>
    </row>
    <row r="4435" ht="12" customHeight="1" spans="1:10">
      <c r="A4435" s="11">
        <v>23729</v>
      </c>
      <c r="B4435" s="12" t="s">
        <v>10572</v>
      </c>
      <c r="C4435" s="13" t="s">
        <v>89</v>
      </c>
      <c r="D4435" s="13" t="s">
        <v>10573</v>
      </c>
      <c r="E4435" s="11">
        <v>55370000</v>
      </c>
      <c r="F4435" s="13" t="s">
        <v>9613</v>
      </c>
      <c r="G4435" s="13" t="s">
        <v>105</v>
      </c>
      <c r="H4435" s="11">
        <v>3084</v>
      </c>
      <c r="I4435" s="13" t="s">
        <v>218</v>
      </c>
      <c r="J4435" s="11">
        <v>9647559000182</v>
      </c>
    </row>
    <row r="4436" ht="12" customHeight="1" spans="1:10">
      <c r="A4436" s="11">
        <v>23634</v>
      </c>
      <c r="B4436" s="12" t="s">
        <v>10574</v>
      </c>
      <c r="C4436" s="13" t="s">
        <v>89</v>
      </c>
      <c r="D4436" s="13" t="s">
        <v>10573</v>
      </c>
      <c r="E4436" s="11">
        <v>55370000</v>
      </c>
      <c r="F4436" s="13" t="s">
        <v>9613</v>
      </c>
      <c r="G4436" s="13" t="s">
        <v>105</v>
      </c>
      <c r="H4436" s="11">
        <v>3084</v>
      </c>
      <c r="I4436" s="13" t="s">
        <v>218</v>
      </c>
      <c r="J4436" s="11">
        <v>9647559000263</v>
      </c>
    </row>
    <row r="4437" ht="12" customHeight="1" spans="1:10">
      <c r="A4437" s="11">
        <v>19934</v>
      </c>
      <c r="B4437" s="12" t="s">
        <v>10575</v>
      </c>
      <c r="C4437" s="13" t="s">
        <v>89</v>
      </c>
      <c r="D4437" s="13" t="s">
        <v>10576</v>
      </c>
      <c r="E4437" s="11">
        <v>53370280</v>
      </c>
      <c r="F4437" s="13" t="s">
        <v>189</v>
      </c>
      <c r="G4437" s="13" t="s">
        <v>105</v>
      </c>
      <c r="H4437" s="11">
        <v>2885</v>
      </c>
      <c r="I4437" s="13" t="s">
        <v>349</v>
      </c>
      <c r="J4437" s="11">
        <v>9648887000284</v>
      </c>
    </row>
    <row r="4438" ht="12" customHeight="1" spans="1:10">
      <c r="A4438" s="11">
        <v>20790</v>
      </c>
      <c r="B4438" s="12" t="s">
        <v>10577</v>
      </c>
      <c r="C4438" s="13" t="s">
        <v>264</v>
      </c>
      <c r="D4438" s="13" t="s">
        <v>10578</v>
      </c>
      <c r="E4438" s="11">
        <v>28102300</v>
      </c>
      <c r="F4438" s="13" t="s">
        <v>266</v>
      </c>
      <c r="G4438" s="13" t="s">
        <v>105</v>
      </c>
      <c r="H4438" s="11">
        <v>3060</v>
      </c>
      <c r="I4438" s="13" t="s">
        <v>548</v>
      </c>
      <c r="J4438" s="11">
        <v>9649390000280</v>
      </c>
    </row>
    <row r="4439" ht="12" customHeight="1" spans="1:10">
      <c r="A4439" s="11">
        <v>23958</v>
      </c>
      <c r="B4439" s="12" t="s">
        <v>10579</v>
      </c>
      <c r="C4439" s="13" t="s">
        <v>526</v>
      </c>
      <c r="D4439" s="13" t="s">
        <v>10580</v>
      </c>
      <c r="E4439" s="11">
        <v>69033010</v>
      </c>
      <c r="F4439" s="13" t="s">
        <v>528</v>
      </c>
      <c r="G4439" s="13" t="s">
        <v>105</v>
      </c>
      <c r="H4439" s="11">
        <v>2805</v>
      </c>
      <c r="I4439" s="13" t="s">
        <v>611</v>
      </c>
      <c r="J4439" s="11">
        <v>9651520000210</v>
      </c>
    </row>
    <row r="4440" ht="12" customHeight="1" spans="1:10">
      <c r="A4440" s="11">
        <v>23726</v>
      </c>
      <c r="B4440" s="12" t="s">
        <v>10581</v>
      </c>
      <c r="C4440" s="13" t="s">
        <v>152</v>
      </c>
      <c r="D4440" s="13" t="s">
        <v>10582</v>
      </c>
      <c r="E4440" s="11">
        <v>44090156</v>
      </c>
      <c r="F4440" s="13" t="s">
        <v>1099</v>
      </c>
      <c r="G4440" s="13" t="s">
        <v>105</v>
      </c>
      <c r="H4440" s="11">
        <v>2913</v>
      </c>
      <c r="I4440" s="13" t="s">
        <v>309</v>
      </c>
      <c r="J4440" s="11">
        <v>9653318000146</v>
      </c>
    </row>
    <row r="4441" ht="12" customHeight="1" spans="1:10">
      <c r="A4441" s="11">
        <v>20511</v>
      </c>
      <c r="B4441" s="12" t="s">
        <v>10583</v>
      </c>
      <c r="C4441" s="13" t="s">
        <v>152</v>
      </c>
      <c r="D4441" s="13" t="s">
        <v>10584</v>
      </c>
      <c r="E4441" s="11">
        <v>44094000</v>
      </c>
      <c r="F4441" s="13" t="s">
        <v>1099</v>
      </c>
      <c r="G4441" s="13" t="s">
        <v>105</v>
      </c>
      <c r="H4441" s="11">
        <v>2913</v>
      </c>
      <c r="I4441" s="13" t="s">
        <v>309</v>
      </c>
      <c r="J4441" s="11">
        <v>9653318000227</v>
      </c>
    </row>
    <row r="4442" ht="12" customHeight="1" spans="1:10">
      <c r="A4442" s="11">
        <v>19190</v>
      </c>
      <c r="B4442" s="12" t="s">
        <v>10585</v>
      </c>
      <c r="C4442" s="13" t="s">
        <v>126</v>
      </c>
      <c r="D4442" s="13" t="s">
        <v>10586</v>
      </c>
      <c r="E4442" s="11">
        <v>36080001</v>
      </c>
      <c r="F4442" s="13" t="s">
        <v>537</v>
      </c>
      <c r="G4442" s="13" t="s">
        <v>10587</v>
      </c>
      <c r="H4442" s="11">
        <v>2776</v>
      </c>
      <c r="I4442" s="13" t="s">
        <v>7105</v>
      </c>
      <c r="J4442" s="11">
        <v>9660958000183</v>
      </c>
    </row>
    <row r="4443" ht="12" customHeight="1" spans="1:10">
      <c r="A4443" s="11">
        <v>23689</v>
      </c>
      <c r="B4443" s="12" t="s">
        <v>10588</v>
      </c>
      <c r="C4443" s="13" t="s">
        <v>494</v>
      </c>
      <c r="D4443" s="13" t="s">
        <v>10589</v>
      </c>
      <c r="E4443" s="11">
        <v>29110340</v>
      </c>
      <c r="F4443" s="13" t="s">
        <v>496</v>
      </c>
      <c r="G4443" s="13" t="s">
        <v>129</v>
      </c>
      <c r="H4443" s="11">
        <v>100</v>
      </c>
      <c r="I4443" s="13" t="s">
        <v>124</v>
      </c>
      <c r="J4443" s="11">
        <v>9660958000345</v>
      </c>
    </row>
    <row r="4444" ht="12" customHeight="1" spans="1:10">
      <c r="A4444" s="11">
        <v>23993</v>
      </c>
      <c r="B4444" s="12" t="s">
        <v>10590</v>
      </c>
      <c r="C4444" s="13" t="s">
        <v>132</v>
      </c>
      <c r="D4444" s="13" t="s">
        <v>9400</v>
      </c>
      <c r="E4444" s="11">
        <v>20221904</v>
      </c>
      <c r="F4444" s="13" t="s">
        <v>134</v>
      </c>
      <c r="G4444" s="13" t="s">
        <v>105</v>
      </c>
      <c r="H4444" s="11">
        <v>2955</v>
      </c>
      <c r="I4444" s="13" t="s">
        <v>279</v>
      </c>
      <c r="J4444" s="11">
        <v>9662593000126</v>
      </c>
    </row>
    <row r="4445" ht="12" customHeight="1" spans="1:10">
      <c r="A4445" s="11">
        <v>18333</v>
      </c>
      <c r="B4445" s="12" t="s">
        <v>10591</v>
      </c>
      <c r="C4445" s="13" t="s">
        <v>146</v>
      </c>
      <c r="D4445" s="13" t="s">
        <v>10592</v>
      </c>
      <c r="E4445" s="11">
        <v>61890000</v>
      </c>
      <c r="F4445" s="13" t="s">
        <v>10593</v>
      </c>
      <c r="G4445" s="13" t="s">
        <v>109</v>
      </c>
      <c r="H4445" s="11">
        <v>2800</v>
      </c>
      <c r="I4445" s="13" t="s">
        <v>161</v>
      </c>
      <c r="J4445" s="11">
        <v>9662953000190</v>
      </c>
    </row>
    <row r="4446" ht="12" customHeight="1" spans="1:10">
      <c r="A4446" s="11">
        <v>21105</v>
      </c>
      <c r="B4446" s="12" t="s">
        <v>10594</v>
      </c>
      <c r="C4446" s="13" t="s">
        <v>146</v>
      </c>
      <c r="D4446" s="13" t="s">
        <v>10595</v>
      </c>
      <c r="E4446" s="11">
        <v>61800000</v>
      </c>
      <c r="F4446" s="13" t="s">
        <v>7970</v>
      </c>
      <c r="G4446" s="13" t="s">
        <v>114</v>
      </c>
      <c r="H4446" s="11">
        <v>2800</v>
      </c>
      <c r="I4446" s="13" t="s">
        <v>161</v>
      </c>
      <c r="J4446" s="11">
        <v>9664082000143</v>
      </c>
    </row>
    <row r="4447" ht="24" customHeight="1" spans="1:10">
      <c r="A4447" s="11">
        <v>17561</v>
      </c>
      <c r="B4447" s="12" t="s">
        <v>10596</v>
      </c>
      <c r="C4447" s="13" t="s">
        <v>126</v>
      </c>
      <c r="D4447" s="13" t="s">
        <v>10597</v>
      </c>
      <c r="E4447" s="11">
        <v>38413018</v>
      </c>
      <c r="F4447" s="13" t="s">
        <v>985</v>
      </c>
      <c r="G4447" s="13" t="s">
        <v>105</v>
      </c>
      <c r="H4447" s="11">
        <v>2865</v>
      </c>
      <c r="I4447" s="13" t="s">
        <v>130</v>
      </c>
      <c r="J4447" s="11">
        <v>9667195000100</v>
      </c>
    </row>
    <row r="4448" ht="12" customHeight="1" spans="1:10">
      <c r="A4448" s="11">
        <v>17768</v>
      </c>
      <c r="B4448" s="12" t="s">
        <v>10598</v>
      </c>
      <c r="C4448" s="13" t="s">
        <v>126</v>
      </c>
      <c r="D4448" s="13" t="s">
        <v>10597</v>
      </c>
      <c r="E4448" s="11">
        <v>38413018</v>
      </c>
      <c r="F4448" s="13" t="s">
        <v>985</v>
      </c>
      <c r="G4448" s="13" t="s">
        <v>105</v>
      </c>
      <c r="H4448" s="11">
        <v>2789</v>
      </c>
      <c r="I4448" s="13" t="s">
        <v>87</v>
      </c>
      <c r="J4448" s="11">
        <v>9667195000283</v>
      </c>
    </row>
    <row r="4449" ht="12" customHeight="1" spans="1:10">
      <c r="A4449" s="11">
        <v>17396</v>
      </c>
      <c r="B4449" s="12" t="s">
        <v>10599</v>
      </c>
      <c r="C4449" s="13" t="s">
        <v>89</v>
      </c>
      <c r="D4449" s="13" t="s">
        <v>10600</v>
      </c>
      <c r="E4449" s="11">
        <v>56208000</v>
      </c>
      <c r="F4449" s="13" t="s">
        <v>4038</v>
      </c>
      <c r="G4449" s="13" t="s">
        <v>129</v>
      </c>
      <c r="H4449" s="11">
        <v>100</v>
      </c>
      <c r="I4449" s="13" t="s">
        <v>124</v>
      </c>
      <c r="J4449" s="11">
        <v>9676273000125</v>
      </c>
    </row>
    <row r="4450" ht="12" customHeight="1" spans="1:10">
      <c r="A4450" s="11">
        <v>1560</v>
      </c>
      <c r="B4450" s="12" t="s">
        <v>10601</v>
      </c>
      <c r="C4450" s="13" t="s">
        <v>89</v>
      </c>
      <c r="D4450" s="13" t="s">
        <v>10602</v>
      </c>
      <c r="E4450" s="11">
        <v>53900000</v>
      </c>
      <c r="F4450" s="13" t="s">
        <v>7090</v>
      </c>
      <c r="G4450" s="13" t="s">
        <v>170</v>
      </c>
      <c r="H4450" s="11">
        <v>2979</v>
      </c>
      <c r="I4450" s="13" t="s">
        <v>802</v>
      </c>
      <c r="J4450" s="11">
        <v>9680315000100</v>
      </c>
    </row>
    <row r="4451" ht="12" customHeight="1" spans="1:10">
      <c r="A4451" s="11">
        <v>19022</v>
      </c>
      <c r="B4451" s="12" t="s">
        <v>10603</v>
      </c>
      <c r="C4451" s="13" t="s">
        <v>95</v>
      </c>
      <c r="D4451" s="13" t="s">
        <v>10604</v>
      </c>
      <c r="E4451" s="11">
        <v>57400000</v>
      </c>
      <c r="F4451" s="13" t="s">
        <v>3875</v>
      </c>
      <c r="G4451" s="13" t="s">
        <v>114</v>
      </c>
      <c r="H4451" s="11">
        <v>3068</v>
      </c>
      <c r="I4451" s="13" t="s">
        <v>171</v>
      </c>
      <c r="J4451" s="11">
        <v>9687192000120</v>
      </c>
    </row>
    <row r="4452" ht="12" customHeight="1" spans="1:10">
      <c r="A4452" s="11">
        <v>22713</v>
      </c>
      <c r="B4452" s="12" t="s">
        <v>10605</v>
      </c>
      <c r="C4452" s="13" t="s">
        <v>132</v>
      </c>
      <c r="D4452" s="13" t="s">
        <v>10606</v>
      </c>
      <c r="E4452" s="11">
        <v>22290270</v>
      </c>
      <c r="F4452" s="13" t="s">
        <v>134</v>
      </c>
      <c r="G4452" s="13" t="s">
        <v>105</v>
      </c>
      <c r="H4452" s="11">
        <v>2955</v>
      </c>
      <c r="I4452" s="13" t="s">
        <v>279</v>
      </c>
      <c r="J4452" s="11">
        <v>9688074000137</v>
      </c>
    </row>
    <row r="4453" ht="12" customHeight="1" spans="1:10">
      <c r="A4453" s="11">
        <v>12895</v>
      </c>
      <c r="B4453" s="12" t="s">
        <v>10607</v>
      </c>
      <c r="C4453" s="13" t="s">
        <v>89</v>
      </c>
      <c r="D4453" s="13" t="s">
        <v>10608</v>
      </c>
      <c r="E4453" s="11">
        <v>55890000</v>
      </c>
      <c r="F4453" s="13" t="s">
        <v>4467</v>
      </c>
      <c r="G4453" s="13" t="s">
        <v>180</v>
      </c>
      <c r="H4453" s="11">
        <v>100</v>
      </c>
      <c r="I4453" s="13" t="s">
        <v>124</v>
      </c>
      <c r="J4453" s="11">
        <v>9692690000161</v>
      </c>
    </row>
    <row r="4454" ht="12" customHeight="1" spans="1:10">
      <c r="A4454" s="11">
        <v>1968</v>
      </c>
      <c r="B4454" s="12" t="s">
        <v>10609</v>
      </c>
      <c r="C4454" s="13" t="s">
        <v>89</v>
      </c>
      <c r="D4454" s="13" t="s">
        <v>10610</v>
      </c>
      <c r="E4454" s="11">
        <v>55890000</v>
      </c>
      <c r="F4454" s="13" t="s">
        <v>4467</v>
      </c>
      <c r="G4454" s="13" t="s">
        <v>180</v>
      </c>
      <c r="H4454" s="11">
        <v>100</v>
      </c>
      <c r="I4454" s="13" t="s">
        <v>124</v>
      </c>
      <c r="J4454" s="11">
        <v>9692690000242</v>
      </c>
    </row>
    <row r="4455" ht="12" customHeight="1" spans="1:10">
      <c r="A4455" s="11">
        <v>14369</v>
      </c>
      <c r="B4455" s="12" t="s">
        <v>10611</v>
      </c>
      <c r="C4455" s="13" t="s">
        <v>89</v>
      </c>
      <c r="D4455" s="13" t="s">
        <v>10612</v>
      </c>
      <c r="E4455" s="11">
        <v>53120000</v>
      </c>
      <c r="F4455" s="13" t="s">
        <v>189</v>
      </c>
      <c r="G4455" s="13" t="s">
        <v>180</v>
      </c>
      <c r="H4455" s="11">
        <v>100</v>
      </c>
      <c r="I4455" s="13" t="s">
        <v>124</v>
      </c>
      <c r="J4455" s="11">
        <v>9727801000128</v>
      </c>
    </row>
    <row r="4456" ht="12" customHeight="1" spans="1:10">
      <c r="A4456" s="11">
        <v>6</v>
      </c>
      <c r="B4456" s="12" t="s">
        <v>10613</v>
      </c>
      <c r="C4456" s="13" t="s">
        <v>89</v>
      </c>
      <c r="D4456" s="13" t="s">
        <v>10614</v>
      </c>
      <c r="E4456" s="11">
        <v>56500000</v>
      </c>
      <c r="F4456" s="13" t="s">
        <v>176</v>
      </c>
      <c r="G4456" s="13" t="s">
        <v>119</v>
      </c>
      <c r="H4456" s="11">
        <v>100</v>
      </c>
      <c r="I4456" s="13" t="s">
        <v>124</v>
      </c>
      <c r="J4456" s="11">
        <v>9734237000170</v>
      </c>
    </row>
    <row r="4457" ht="12" customHeight="1" spans="1:10">
      <c r="A4457" s="11">
        <v>17639</v>
      </c>
      <c r="B4457" s="12" t="s">
        <v>10615</v>
      </c>
      <c r="C4457" s="13" t="s">
        <v>89</v>
      </c>
      <c r="D4457" s="13" t="s">
        <v>10616</v>
      </c>
      <c r="E4457" s="11">
        <v>50690000</v>
      </c>
      <c r="F4457" s="13" t="s">
        <v>91</v>
      </c>
      <c r="G4457" s="13" t="s">
        <v>86</v>
      </c>
      <c r="H4457" s="11">
        <v>100</v>
      </c>
      <c r="I4457" s="13" t="s">
        <v>124</v>
      </c>
      <c r="J4457" s="11">
        <v>9753781000160</v>
      </c>
    </row>
    <row r="4458" ht="12" customHeight="1" spans="1:10">
      <c r="A4458" s="11">
        <v>268</v>
      </c>
      <c r="B4458" s="12" t="s">
        <v>10617</v>
      </c>
      <c r="C4458" s="13" t="s">
        <v>89</v>
      </c>
      <c r="D4458" s="13" t="s">
        <v>10618</v>
      </c>
      <c r="E4458" s="11">
        <v>50100020</v>
      </c>
      <c r="F4458" s="13" t="s">
        <v>91</v>
      </c>
      <c r="G4458" s="13" t="s">
        <v>109</v>
      </c>
      <c r="H4458" s="11">
        <v>100</v>
      </c>
      <c r="I4458" s="13" t="s">
        <v>124</v>
      </c>
      <c r="J4458" s="11">
        <v>9767633000102</v>
      </c>
    </row>
    <row r="4459" ht="12" customHeight="1" spans="1:10">
      <c r="A4459" s="11">
        <v>18772</v>
      </c>
      <c r="B4459" s="12" t="s">
        <v>10619</v>
      </c>
      <c r="C4459" s="13" t="s">
        <v>89</v>
      </c>
      <c r="D4459" s="13" t="s">
        <v>10620</v>
      </c>
      <c r="E4459" s="11">
        <v>55800000</v>
      </c>
      <c r="F4459" s="13" t="s">
        <v>5840</v>
      </c>
      <c r="G4459" s="13" t="s">
        <v>420</v>
      </c>
      <c r="H4459" s="11">
        <v>100</v>
      </c>
      <c r="I4459" s="13" t="s">
        <v>124</v>
      </c>
      <c r="J4459" s="11">
        <v>9767633000366</v>
      </c>
    </row>
    <row r="4460" ht="12" customHeight="1" spans="1:10">
      <c r="A4460" s="11">
        <v>18787</v>
      </c>
      <c r="B4460" s="12" t="s">
        <v>10621</v>
      </c>
      <c r="C4460" s="13" t="s">
        <v>89</v>
      </c>
      <c r="D4460" s="13" t="s">
        <v>10622</v>
      </c>
      <c r="E4460" s="11">
        <v>55540000</v>
      </c>
      <c r="F4460" s="13" t="s">
        <v>801</v>
      </c>
      <c r="G4460" s="13" t="s">
        <v>119</v>
      </c>
      <c r="H4460" s="11">
        <v>100</v>
      </c>
      <c r="I4460" s="13" t="s">
        <v>124</v>
      </c>
      <c r="J4460" s="11">
        <v>9767633000447</v>
      </c>
    </row>
    <row r="4461" ht="12" customHeight="1" spans="1:10">
      <c r="A4461" s="11">
        <v>21565</v>
      </c>
      <c r="B4461" s="12" t="s">
        <v>10623</v>
      </c>
      <c r="C4461" s="13" t="s">
        <v>89</v>
      </c>
      <c r="D4461" s="13" t="s">
        <v>10624</v>
      </c>
      <c r="E4461" s="11">
        <v>52191000</v>
      </c>
      <c r="F4461" s="13" t="s">
        <v>91</v>
      </c>
      <c r="G4461" s="13" t="s">
        <v>109</v>
      </c>
      <c r="H4461" s="11">
        <v>100</v>
      </c>
      <c r="I4461" s="13" t="s">
        <v>124</v>
      </c>
      <c r="J4461" s="11">
        <v>9767633000528</v>
      </c>
    </row>
    <row r="4462" ht="12" customHeight="1" spans="1:10">
      <c r="A4462" s="11">
        <v>20921</v>
      </c>
      <c r="B4462" s="12" t="s">
        <v>10625</v>
      </c>
      <c r="C4462" s="13" t="s">
        <v>89</v>
      </c>
      <c r="D4462" s="13" t="s">
        <v>10626</v>
      </c>
      <c r="E4462" s="11">
        <v>50980580</v>
      </c>
      <c r="F4462" s="13" t="s">
        <v>91</v>
      </c>
      <c r="G4462" s="13" t="s">
        <v>109</v>
      </c>
      <c r="H4462" s="11">
        <v>100</v>
      </c>
      <c r="I4462" s="13" t="s">
        <v>124</v>
      </c>
      <c r="J4462" s="11">
        <v>9767633000609</v>
      </c>
    </row>
    <row r="4463" ht="12" customHeight="1" spans="1:10">
      <c r="A4463" s="11">
        <v>23167</v>
      </c>
      <c r="B4463" s="12" t="s">
        <v>10627</v>
      </c>
      <c r="C4463" s="13" t="s">
        <v>89</v>
      </c>
      <c r="D4463" s="13" t="s">
        <v>10628</v>
      </c>
      <c r="E4463" s="11">
        <v>54515480</v>
      </c>
      <c r="F4463" s="13" t="s">
        <v>2685</v>
      </c>
      <c r="G4463" s="13" t="s">
        <v>109</v>
      </c>
      <c r="H4463" s="11">
        <v>100</v>
      </c>
      <c r="I4463" s="13" t="s">
        <v>124</v>
      </c>
      <c r="J4463" s="11">
        <v>9767633000790</v>
      </c>
    </row>
    <row r="4464" ht="12" customHeight="1" spans="1:10">
      <c r="A4464" s="11">
        <v>23168</v>
      </c>
      <c r="B4464" s="12" t="s">
        <v>10629</v>
      </c>
      <c r="C4464" s="13" t="s">
        <v>89</v>
      </c>
      <c r="D4464" s="13" t="s">
        <v>10630</v>
      </c>
      <c r="E4464" s="11">
        <v>50640580</v>
      </c>
      <c r="F4464" s="13" t="s">
        <v>91</v>
      </c>
      <c r="G4464" s="13" t="s">
        <v>109</v>
      </c>
      <c r="H4464" s="11">
        <v>100</v>
      </c>
      <c r="I4464" s="13" t="s">
        <v>124</v>
      </c>
      <c r="J4464" s="11">
        <v>9767633000870</v>
      </c>
    </row>
    <row r="4465" ht="12" customHeight="1" spans="1:10">
      <c r="A4465" s="11">
        <v>23081</v>
      </c>
      <c r="B4465" s="12" t="s">
        <v>10631</v>
      </c>
      <c r="C4465" s="13" t="s">
        <v>89</v>
      </c>
      <c r="D4465" s="13" t="s">
        <v>10632</v>
      </c>
      <c r="E4465" s="11">
        <v>54160000</v>
      </c>
      <c r="F4465" s="13" t="s">
        <v>1107</v>
      </c>
      <c r="G4465" s="13" t="s">
        <v>109</v>
      </c>
      <c r="H4465" s="11">
        <v>100</v>
      </c>
      <c r="I4465" s="13" t="s">
        <v>124</v>
      </c>
      <c r="J4465" s="11">
        <v>9767633000951</v>
      </c>
    </row>
    <row r="4466" ht="12" customHeight="1" spans="1:10">
      <c r="A4466" s="11">
        <v>23175</v>
      </c>
      <c r="B4466" s="12" t="s">
        <v>10633</v>
      </c>
      <c r="C4466" s="13" t="s">
        <v>89</v>
      </c>
      <c r="D4466" s="13" t="s">
        <v>10634</v>
      </c>
      <c r="E4466" s="11">
        <v>53421035</v>
      </c>
      <c r="F4466" s="13" t="s">
        <v>250</v>
      </c>
      <c r="G4466" s="13" t="s">
        <v>109</v>
      </c>
      <c r="H4466" s="11">
        <v>100</v>
      </c>
      <c r="I4466" s="13" t="s">
        <v>124</v>
      </c>
      <c r="J4466" s="11">
        <v>9767633001095</v>
      </c>
    </row>
    <row r="4467" ht="12" customHeight="1" spans="1:10">
      <c r="A4467" s="11">
        <v>23358</v>
      </c>
      <c r="B4467" s="12" t="s">
        <v>10635</v>
      </c>
      <c r="C4467" s="13" t="s">
        <v>89</v>
      </c>
      <c r="D4467" s="13" t="s">
        <v>10636</v>
      </c>
      <c r="E4467" s="11">
        <v>55026000</v>
      </c>
      <c r="F4467" s="13" t="s">
        <v>235</v>
      </c>
      <c r="G4467" s="13" t="s">
        <v>109</v>
      </c>
      <c r="H4467" s="11">
        <v>100</v>
      </c>
      <c r="I4467" s="13" t="s">
        <v>124</v>
      </c>
      <c r="J4467" s="11">
        <v>9767633001257</v>
      </c>
    </row>
    <row r="4468" ht="12" customHeight="1" spans="1:10">
      <c r="A4468" s="11">
        <v>21986</v>
      </c>
      <c r="B4468" s="12" t="s">
        <v>10637</v>
      </c>
      <c r="C4468" s="13" t="s">
        <v>89</v>
      </c>
      <c r="D4468" s="13" t="s">
        <v>10638</v>
      </c>
      <c r="E4468" s="11">
        <v>50040000</v>
      </c>
      <c r="F4468" s="13" t="s">
        <v>91</v>
      </c>
      <c r="G4468" s="13" t="s">
        <v>92</v>
      </c>
      <c r="H4468" s="11">
        <v>2885</v>
      </c>
      <c r="I4468" s="13" t="s">
        <v>349</v>
      </c>
      <c r="J4468" s="11">
        <v>9769035000164</v>
      </c>
    </row>
    <row r="4469" ht="12" customHeight="1" spans="1:10">
      <c r="A4469" s="11">
        <v>13038</v>
      </c>
      <c r="B4469" s="12" t="s">
        <v>10639</v>
      </c>
      <c r="C4469" s="13" t="s">
        <v>89</v>
      </c>
      <c r="D4469" s="13" t="s">
        <v>10640</v>
      </c>
      <c r="E4469" s="11">
        <v>52061540</v>
      </c>
      <c r="F4469" s="13" t="s">
        <v>91</v>
      </c>
      <c r="G4469" s="13" t="s">
        <v>109</v>
      </c>
      <c r="H4469" s="11">
        <v>999</v>
      </c>
      <c r="I4469" s="13" t="s">
        <v>93</v>
      </c>
      <c r="J4469" s="11">
        <v>9773169000159</v>
      </c>
    </row>
    <row r="4470" ht="12" customHeight="1" spans="1:10">
      <c r="A4470" s="11">
        <v>50</v>
      </c>
      <c r="B4470" s="12" t="s">
        <v>10641</v>
      </c>
      <c r="C4470" s="13" t="s">
        <v>89</v>
      </c>
      <c r="D4470" s="13" t="s">
        <v>10642</v>
      </c>
      <c r="E4470" s="13">
        <v>55560000</v>
      </c>
      <c r="F4470" s="13" t="s">
        <v>2706</v>
      </c>
      <c r="G4470" s="13" t="s">
        <v>119</v>
      </c>
      <c r="H4470" s="11">
        <v>100</v>
      </c>
      <c r="I4470" s="13" t="s">
        <v>124</v>
      </c>
      <c r="J4470" s="11">
        <v>9778077000161</v>
      </c>
    </row>
    <row r="4471" ht="12" customHeight="1" spans="1:10">
      <c r="A4471" s="11">
        <v>14789</v>
      </c>
      <c r="B4471" s="12" t="s">
        <v>10643</v>
      </c>
      <c r="C4471" s="13" t="s">
        <v>89</v>
      </c>
      <c r="D4471" s="13" t="s">
        <v>10644</v>
      </c>
      <c r="E4471" s="11">
        <v>51150002</v>
      </c>
      <c r="F4471" s="13" t="s">
        <v>91</v>
      </c>
      <c r="G4471" s="13" t="s">
        <v>92</v>
      </c>
      <c r="H4471" s="11">
        <v>999</v>
      </c>
      <c r="I4471" s="13" t="s">
        <v>93</v>
      </c>
      <c r="J4471" s="11">
        <v>9794389000169</v>
      </c>
    </row>
    <row r="4472" ht="12" customHeight="1" spans="1:10">
      <c r="A4472" s="11">
        <v>293</v>
      </c>
      <c r="B4472" s="12" t="s">
        <v>10645</v>
      </c>
      <c r="C4472" s="13" t="s">
        <v>89</v>
      </c>
      <c r="D4472" s="13" t="s">
        <v>10646</v>
      </c>
      <c r="E4472" s="11">
        <v>55502000</v>
      </c>
      <c r="F4472" s="13" t="s">
        <v>91</v>
      </c>
      <c r="G4472" s="13" t="s">
        <v>420</v>
      </c>
      <c r="H4472" s="11">
        <v>2885</v>
      </c>
      <c r="I4472" s="13" t="s">
        <v>349</v>
      </c>
      <c r="J4472" s="11">
        <v>9794975000103</v>
      </c>
    </row>
    <row r="4473" ht="12" customHeight="1" spans="1:10">
      <c r="A4473" s="11">
        <v>16422</v>
      </c>
      <c r="B4473" s="12" t="s">
        <v>10647</v>
      </c>
      <c r="C4473" s="13" t="s">
        <v>89</v>
      </c>
      <c r="D4473" s="13" t="s">
        <v>10648</v>
      </c>
      <c r="E4473" s="11">
        <v>50050210</v>
      </c>
      <c r="F4473" s="13" t="s">
        <v>91</v>
      </c>
      <c r="G4473" s="13" t="s">
        <v>109</v>
      </c>
      <c r="H4473" s="11">
        <v>2885</v>
      </c>
      <c r="I4473" s="13" t="s">
        <v>349</v>
      </c>
      <c r="J4473" s="11">
        <v>9794975000294</v>
      </c>
    </row>
    <row r="4474" ht="12" customHeight="1" spans="1:10">
      <c r="A4474" s="11">
        <v>16509</v>
      </c>
      <c r="B4474" s="12" t="s">
        <v>10649</v>
      </c>
      <c r="C4474" s="13" t="s">
        <v>89</v>
      </c>
      <c r="D4474" s="13" t="s">
        <v>10650</v>
      </c>
      <c r="E4474" s="11">
        <v>56912160</v>
      </c>
      <c r="F4474" s="13" t="s">
        <v>357</v>
      </c>
      <c r="G4474" s="13" t="s">
        <v>86</v>
      </c>
      <c r="H4474" s="11">
        <v>3084</v>
      </c>
      <c r="I4474" s="13" t="s">
        <v>218</v>
      </c>
      <c r="J4474" s="11">
        <v>9794975000375</v>
      </c>
    </row>
    <row r="4475" ht="12" customHeight="1" spans="1:10">
      <c r="A4475" s="11">
        <v>355</v>
      </c>
      <c r="B4475" s="12" t="s">
        <v>10651</v>
      </c>
      <c r="C4475" s="13" t="s">
        <v>89</v>
      </c>
      <c r="D4475" s="13" t="s">
        <v>10652</v>
      </c>
      <c r="E4475" s="11">
        <v>50920640</v>
      </c>
      <c r="F4475" s="13" t="s">
        <v>91</v>
      </c>
      <c r="G4475" s="13" t="s">
        <v>420</v>
      </c>
      <c r="H4475" s="11">
        <v>2885</v>
      </c>
      <c r="I4475" s="13" t="s">
        <v>349</v>
      </c>
      <c r="J4475" s="11">
        <v>9794975000456</v>
      </c>
    </row>
    <row r="4476" ht="12" customHeight="1" spans="1:10">
      <c r="A4476" s="11">
        <v>1160</v>
      </c>
      <c r="B4476" s="12" t="s">
        <v>10653</v>
      </c>
      <c r="C4476" s="13" t="s">
        <v>89</v>
      </c>
      <c r="D4476" s="13" t="s">
        <v>10654</v>
      </c>
      <c r="E4476" s="11">
        <v>54310520</v>
      </c>
      <c r="F4476" s="13" t="s">
        <v>91</v>
      </c>
      <c r="G4476" s="13" t="s">
        <v>420</v>
      </c>
      <c r="H4476" s="11">
        <v>2885</v>
      </c>
      <c r="I4476" s="13" t="s">
        <v>349</v>
      </c>
      <c r="J4476" s="11">
        <v>9794975000537</v>
      </c>
    </row>
    <row r="4477" ht="12" customHeight="1" spans="1:10">
      <c r="A4477" s="11">
        <v>16596</v>
      </c>
      <c r="B4477" s="12" t="s">
        <v>10655</v>
      </c>
      <c r="C4477" s="13" t="s">
        <v>89</v>
      </c>
      <c r="D4477" s="13" t="s">
        <v>10656</v>
      </c>
      <c r="E4477" s="11">
        <v>52050220</v>
      </c>
      <c r="F4477" s="13" t="s">
        <v>91</v>
      </c>
      <c r="G4477" s="13" t="s">
        <v>420</v>
      </c>
      <c r="H4477" s="11">
        <v>2885</v>
      </c>
      <c r="I4477" s="13" t="s">
        <v>349</v>
      </c>
      <c r="J4477" s="11">
        <v>9794975000707</v>
      </c>
    </row>
    <row r="4478" ht="12" customHeight="1" spans="1:10">
      <c r="A4478" s="11">
        <v>301</v>
      </c>
      <c r="B4478" s="12" t="s">
        <v>10657</v>
      </c>
      <c r="C4478" s="13" t="s">
        <v>89</v>
      </c>
      <c r="D4478" s="13" t="s">
        <v>10658</v>
      </c>
      <c r="E4478" s="11">
        <v>55900000</v>
      </c>
      <c r="F4478" s="13" t="s">
        <v>1449</v>
      </c>
      <c r="G4478" s="13" t="s">
        <v>420</v>
      </c>
      <c r="H4478" s="11">
        <v>2979</v>
      </c>
      <c r="I4478" s="13" t="s">
        <v>802</v>
      </c>
      <c r="J4478" s="11">
        <v>9794975001347</v>
      </c>
    </row>
    <row r="4479" ht="12" customHeight="1" spans="1:10">
      <c r="A4479" s="11">
        <v>296</v>
      </c>
      <c r="B4479" s="12" t="s">
        <v>10659</v>
      </c>
      <c r="C4479" s="13" t="s">
        <v>89</v>
      </c>
      <c r="D4479" s="13" t="s">
        <v>10660</v>
      </c>
      <c r="E4479" s="11">
        <v>52050150</v>
      </c>
      <c r="F4479" s="13" t="s">
        <v>91</v>
      </c>
      <c r="G4479" s="13" t="s">
        <v>420</v>
      </c>
      <c r="H4479" s="11">
        <v>2885</v>
      </c>
      <c r="I4479" s="13" t="s">
        <v>349</v>
      </c>
      <c r="J4479" s="11">
        <v>9794975002238</v>
      </c>
    </row>
    <row r="4480" ht="12" customHeight="1" spans="1:10">
      <c r="A4480" s="11">
        <v>12531</v>
      </c>
      <c r="B4480" s="12" t="s">
        <v>10661</v>
      </c>
      <c r="C4480" s="13" t="s">
        <v>89</v>
      </c>
      <c r="D4480" s="13" t="s">
        <v>10662</v>
      </c>
      <c r="E4480" s="11">
        <v>50000000</v>
      </c>
      <c r="F4480" s="13" t="s">
        <v>250</v>
      </c>
      <c r="G4480" s="13" t="s">
        <v>420</v>
      </c>
      <c r="H4480" s="11">
        <v>2979</v>
      </c>
      <c r="I4480" s="13" t="s">
        <v>802</v>
      </c>
      <c r="J4480" s="11">
        <v>9794975003714</v>
      </c>
    </row>
    <row r="4481" ht="12" customHeight="1" spans="1:10">
      <c r="A4481" s="11">
        <v>14545</v>
      </c>
      <c r="B4481" s="12" t="s">
        <v>10663</v>
      </c>
      <c r="C4481" s="13" t="s">
        <v>89</v>
      </c>
      <c r="D4481" s="13" t="s">
        <v>10664</v>
      </c>
      <c r="E4481" s="11">
        <v>55700000</v>
      </c>
      <c r="F4481" s="13" t="s">
        <v>2604</v>
      </c>
      <c r="G4481" s="13" t="s">
        <v>420</v>
      </c>
      <c r="H4481" s="11">
        <v>2979</v>
      </c>
      <c r="I4481" s="13" t="s">
        <v>802</v>
      </c>
      <c r="J4481" s="11">
        <v>9794975004443</v>
      </c>
    </row>
    <row r="4482" ht="12" customHeight="1" spans="1:10">
      <c r="A4482" s="11">
        <v>302</v>
      </c>
      <c r="B4482" s="12" t="s">
        <v>10665</v>
      </c>
      <c r="C4482" s="13" t="s">
        <v>89</v>
      </c>
      <c r="D4482" s="13" t="s">
        <v>10666</v>
      </c>
      <c r="E4482" s="11">
        <v>55700000</v>
      </c>
      <c r="F4482" s="13" t="s">
        <v>2604</v>
      </c>
      <c r="G4482" s="13" t="s">
        <v>420</v>
      </c>
      <c r="H4482" s="11">
        <v>2979</v>
      </c>
      <c r="I4482" s="13" t="s">
        <v>802</v>
      </c>
      <c r="J4482" s="11">
        <v>9794975005415</v>
      </c>
    </row>
    <row r="4483" ht="12" customHeight="1" spans="1:10">
      <c r="A4483" s="11">
        <v>14668</v>
      </c>
      <c r="B4483" s="12" t="s">
        <v>10667</v>
      </c>
      <c r="C4483" s="13" t="s">
        <v>89</v>
      </c>
      <c r="D4483" s="13" t="s">
        <v>10668</v>
      </c>
      <c r="E4483" s="11">
        <v>55018610</v>
      </c>
      <c r="F4483" s="13" t="s">
        <v>235</v>
      </c>
      <c r="G4483" s="13" t="s">
        <v>377</v>
      </c>
      <c r="H4483" s="11">
        <v>3084</v>
      </c>
      <c r="I4483" s="13" t="s">
        <v>218</v>
      </c>
      <c r="J4483" s="11">
        <v>9794975007540</v>
      </c>
    </row>
    <row r="4484" ht="12" customHeight="1" spans="1:10">
      <c r="A4484" s="11">
        <v>379</v>
      </c>
      <c r="B4484" s="12" t="s">
        <v>10669</v>
      </c>
      <c r="C4484" s="13" t="s">
        <v>89</v>
      </c>
      <c r="D4484" s="13" t="s">
        <v>10670</v>
      </c>
      <c r="E4484" s="11">
        <v>50090000</v>
      </c>
      <c r="F4484" s="13" t="s">
        <v>235</v>
      </c>
      <c r="G4484" s="13" t="s">
        <v>420</v>
      </c>
      <c r="H4484" s="11">
        <v>999</v>
      </c>
      <c r="I4484" s="13" t="s">
        <v>93</v>
      </c>
      <c r="J4484" s="11">
        <v>9794975007620</v>
      </c>
    </row>
    <row r="4485" ht="12" customHeight="1" spans="1:10">
      <c r="A4485" s="11">
        <v>16027</v>
      </c>
      <c r="B4485" s="12" t="s">
        <v>10671</v>
      </c>
      <c r="C4485" s="13" t="s">
        <v>89</v>
      </c>
      <c r="D4485" s="13" t="s">
        <v>10672</v>
      </c>
      <c r="E4485" s="11">
        <v>55296080</v>
      </c>
      <c r="F4485" s="13" t="s">
        <v>242</v>
      </c>
      <c r="G4485" s="13" t="s">
        <v>420</v>
      </c>
      <c r="H4485" s="11">
        <v>999</v>
      </c>
      <c r="I4485" s="13" t="s">
        <v>93</v>
      </c>
      <c r="J4485" s="11">
        <v>9794975011148</v>
      </c>
    </row>
    <row r="4486" ht="12" customHeight="1" spans="1:10">
      <c r="A4486" s="11">
        <v>381</v>
      </c>
      <c r="B4486" s="12" t="s">
        <v>10673</v>
      </c>
      <c r="C4486" s="13" t="s">
        <v>89</v>
      </c>
      <c r="D4486" s="13" t="s">
        <v>10674</v>
      </c>
      <c r="E4486" s="11">
        <v>55900000</v>
      </c>
      <c r="F4486" s="13" t="s">
        <v>242</v>
      </c>
      <c r="G4486" s="13" t="s">
        <v>420</v>
      </c>
      <c r="H4486" s="11">
        <v>3084</v>
      </c>
      <c r="I4486" s="13" t="s">
        <v>218</v>
      </c>
      <c r="J4486" s="11">
        <v>9794975011229</v>
      </c>
    </row>
    <row r="4487" ht="24" customHeight="1" spans="1:10">
      <c r="A4487" s="11">
        <v>732</v>
      </c>
      <c r="B4487" s="12" t="s">
        <v>10675</v>
      </c>
      <c r="C4487" s="13" t="s">
        <v>89</v>
      </c>
      <c r="D4487" s="13" t="s">
        <v>10676</v>
      </c>
      <c r="E4487" s="11">
        <v>56500000</v>
      </c>
      <c r="F4487" s="13" t="s">
        <v>176</v>
      </c>
      <c r="G4487" s="13" t="s">
        <v>420</v>
      </c>
      <c r="H4487" s="11">
        <v>999</v>
      </c>
      <c r="I4487" s="13" t="s">
        <v>93</v>
      </c>
      <c r="J4487" s="11">
        <v>9794975013191</v>
      </c>
    </row>
    <row r="4488" ht="12" customHeight="1" spans="1:10">
      <c r="A4488" s="11">
        <v>1339</v>
      </c>
      <c r="B4488" s="12" t="s">
        <v>10677</v>
      </c>
      <c r="C4488" s="13" t="s">
        <v>89</v>
      </c>
      <c r="D4488" s="13" t="s">
        <v>10678</v>
      </c>
      <c r="E4488" s="11">
        <v>56500000</v>
      </c>
      <c r="F4488" s="13" t="s">
        <v>176</v>
      </c>
      <c r="G4488" s="13" t="s">
        <v>420</v>
      </c>
      <c r="H4488" s="11">
        <v>3084</v>
      </c>
      <c r="I4488" s="13" t="s">
        <v>218</v>
      </c>
      <c r="J4488" s="11">
        <v>9794975013272</v>
      </c>
    </row>
    <row r="4489" ht="12" customHeight="1" spans="1:10">
      <c r="A4489" s="11">
        <v>1780</v>
      </c>
      <c r="B4489" s="12" t="s">
        <v>10679</v>
      </c>
      <c r="C4489" s="13" t="s">
        <v>89</v>
      </c>
      <c r="D4489" s="13" t="s">
        <v>10680</v>
      </c>
      <c r="E4489" s="11">
        <v>56200000</v>
      </c>
      <c r="F4489" s="13" t="s">
        <v>179</v>
      </c>
      <c r="G4489" s="13" t="s">
        <v>119</v>
      </c>
      <c r="H4489" s="11">
        <v>100</v>
      </c>
      <c r="I4489" s="13" t="s">
        <v>124</v>
      </c>
      <c r="J4489" s="11">
        <v>9794975016611</v>
      </c>
    </row>
    <row r="4490" ht="12" customHeight="1" spans="1:10">
      <c r="A4490" s="11">
        <v>15762</v>
      </c>
      <c r="B4490" s="12" t="s">
        <v>10681</v>
      </c>
      <c r="C4490" s="13" t="s">
        <v>89</v>
      </c>
      <c r="D4490" s="13" t="s">
        <v>10682</v>
      </c>
      <c r="E4490" s="11">
        <v>56000000</v>
      </c>
      <c r="F4490" s="13" t="s">
        <v>360</v>
      </c>
      <c r="G4490" s="13" t="s">
        <v>377</v>
      </c>
      <c r="H4490" s="11">
        <v>3084</v>
      </c>
      <c r="I4490" s="13" t="s">
        <v>218</v>
      </c>
      <c r="J4490" s="11">
        <v>9794975017189</v>
      </c>
    </row>
    <row r="4491" ht="24" customHeight="1" spans="1:10">
      <c r="A4491" s="11">
        <v>1868</v>
      </c>
      <c r="B4491" s="12" t="s">
        <v>10683</v>
      </c>
      <c r="C4491" s="13" t="s">
        <v>89</v>
      </c>
      <c r="D4491" s="13" t="s">
        <v>10684</v>
      </c>
      <c r="E4491" s="11">
        <v>56400000</v>
      </c>
      <c r="F4491" s="13" t="s">
        <v>10685</v>
      </c>
      <c r="G4491" s="13" t="s">
        <v>420</v>
      </c>
      <c r="H4491" s="11">
        <v>100</v>
      </c>
      <c r="I4491" s="13" t="s">
        <v>124</v>
      </c>
      <c r="J4491" s="11">
        <v>9794975017774</v>
      </c>
    </row>
    <row r="4492" ht="12" customHeight="1" spans="1:10">
      <c r="A4492" s="11">
        <v>16390</v>
      </c>
      <c r="B4492" s="12" t="s">
        <v>10686</v>
      </c>
      <c r="C4492" s="13" t="s">
        <v>89</v>
      </c>
      <c r="D4492" s="13" t="s">
        <v>10687</v>
      </c>
      <c r="E4492" s="11">
        <v>55540000</v>
      </c>
      <c r="F4492" s="13" t="s">
        <v>801</v>
      </c>
      <c r="G4492" s="13" t="s">
        <v>420</v>
      </c>
      <c r="H4492" s="11">
        <v>2979</v>
      </c>
      <c r="I4492" s="13" t="s">
        <v>802</v>
      </c>
      <c r="J4492" s="11">
        <v>9794975018827</v>
      </c>
    </row>
    <row r="4493" ht="12" customHeight="1" spans="1:10">
      <c r="A4493" s="11">
        <v>936</v>
      </c>
      <c r="B4493" s="12" t="s">
        <v>10688</v>
      </c>
      <c r="C4493" s="13" t="s">
        <v>89</v>
      </c>
      <c r="D4493" s="13" t="s">
        <v>10689</v>
      </c>
      <c r="E4493" s="11">
        <v>55540000</v>
      </c>
      <c r="F4493" s="13" t="s">
        <v>801</v>
      </c>
      <c r="G4493" s="13" t="s">
        <v>420</v>
      </c>
      <c r="H4493" s="11">
        <v>999</v>
      </c>
      <c r="I4493" s="13" t="s">
        <v>93</v>
      </c>
      <c r="J4493" s="11">
        <v>9794975018908</v>
      </c>
    </row>
    <row r="4494" ht="12" customHeight="1" spans="1:10">
      <c r="A4494" s="11">
        <v>1295</v>
      </c>
      <c r="B4494" s="12" t="s">
        <v>10690</v>
      </c>
      <c r="C4494" s="13" t="s">
        <v>89</v>
      </c>
      <c r="D4494" s="13" t="s">
        <v>10691</v>
      </c>
      <c r="E4494" s="11">
        <v>55500000</v>
      </c>
      <c r="F4494" s="13" t="s">
        <v>2706</v>
      </c>
      <c r="G4494" s="13" t="s">
        <v>420</v>
      </c>
      <c r="H4494" s="11">
        <v>2979</v>
      </c>
      <c r="I4494" s="13" t="s">
        <v>802</v>
      </c>
      <c r="J4494" s="11">
        <v>9794975019394</v>
      </c>
    </row>
    <row r="4495" ht="12" customHeight="1" spans="1:10">
      <c r="A4495" s="11">
        <v>1409</v>
      </c>
      <c r="B4495" s="12" t="s">
        <v>10692</v>
      </c>
      <c r="C4495" s="13" t="s">
        <v>89</v>
      </c>
      <c r="D4495" s="13" t="s">
        <v>10693</v>
      </c>
      <c r="E4495" s="11">
        <v>55600000</v>
      </c>
      <c r="F4495" s="13" t="s">
        <v>352</v>
      </c>
      <c r="G4495" s="13" t="s">
        <v>420</v>
      </c>
      <c r="H4495" s="11">
        <v>2885</v>
      </c>
      <c r="I4495" s="13" t="s">
        <v>349</v>
      </c>
      <c r="J4495" s="11">
        <v>9794975020643</v>
      </c>
    </row>
    <row r="4496" ht="12" customHeight="1" spans="1:10">
      <c r="A4496" s="11">
        <v>359</v>
      </c>
      <c r="B4496" s="12" t="s">
        <v>10694</v>
      </c>
      <c r="C4496" s="13" t="s">
        <v>89</v>
      </c>
      <c r="D4496" s="13" t="s">
        <v>10695</v>
      </c>
      <c r="E4496" s="11">
        <v>50090000</v>
      </c>
      <c r="F4496" s="13" t="s">
        <v>235</v>
      </c>
      <c r="G4496" s="13" t="s">
        <v>420</v>
      </c>
      <c r="H4496" s="11">
        <v>3084</v>
      </c>
      <c r="I4496" s="13" t="s">
        <v>218</v>
      </c>
      <c r="J4496" s="11">
        <v>9794975020724</v>
      </c>
    </row>
    <row r="4497" ht="12" customHeight="1" spans="1:10">
      <c r="A4497" s="11">
        <v>297</v>
      </c>
      <c r="B4497" s="12" t="s">
        <v>10696</v>
      </c>
      <c r="C4497" s="13" t="s">
        <v>89</v>
      </c>
      <c r="D4497" s="13" t="s">
        <v>10697</v>
      </c>
      <c r="E4497" s="11">
        <v>52010040</v>
      </c>
      <c r="F4497" s="13" t="s">
        <v>91</v>
      </c>
      <c r="G4497" s="13" t="s">
        <v>420</v>
      </c>
      <c r="H4497" s="11">
        <v>2885</v>
      </c>
      <c r="I4497" s="13" t="s">
        <v>349</v>
      </c>
      <c r="J4497" s="11">
        <v>9794975021020</v>
      </c>
    </row>
    <row r="4498" ht="12" customHeight="1" spans="1:10">
      <c r="A4498" s="11">
        <v>16374</v>
      </c>
      <c r="B4498" s="12" t="s">
        <v>10698</v>
      </c>
      <c r="C4498" s="13" t="s">
        <v>89</v>
      </c>
      <c r="D4498" s="13" t="s">
        <v>10699</v>
      </c>
      <c r="E4498" s="11">
        <v>56200000</v>
      </c>
      <c r="F4498" s="13" t="s">
        <v>179</v>
      </c>
      <c r="G4498" s="13" t="s">
        <v>420</v>
      </c>
      <c r="H4498" s="11">
        <v>3084</v>
      </c>
      <c r="I4498" s="13" t="s">
        <v>218</v>
      </c>
      <c r="J4498" s="11">
        <v>9794975021291</v>
      </c>
    </row>
    <row r="4499" ht="12" customHeight="1" spans="1:10">
      <c r="A4499" s="11">
        <v>1254</v>
      </c>
      <c r="B4499" s="12" t="s">
        <v>10700</v>
      </c>
      <c r="C4499" s="13" t="s">
        <v>89</v>
      </c>
      <c r="D4499" s="13" t="s">
        <v>10701</v>
      </c>
      <c r="E4499" s="11">
        <v>56800000</v>
      </c>
      <c r="F4499" s="13" t="s">
        <v>3954</v>
      </c>
      <c r="G4499" s="13" t="s">
        <v>420</v>
      </c>
      <c r="H4499" s="11">
        <v>3084</v>
      </c>
      <c r="I4499" s="13" t="s">
        <v>218</v>
      </c>
      <c r="J4499" s="11">
        <v>9794975021968</v>
      </c>
    </row>
    <row r="4500" ht="12" customHeight="1" spans="1:10">
      <c r="A4500" s="11">
        <v>13136</v>
      </c>
      <c r="B4500" s="12" t="s">
        <v>10702</v>
      </c>
      <c r="C4500" s="13" t="s">
        <v>89</v>
      </c>
      <c r="D4500" s="13" t="s">
        <v>10703</v>
      </c>
      <c r="E4500" s="11">
        <v>54330250</v>
      </c>
      <c r="F4500" s="13" t="s">
        <v>1107</v>
      </c>
      <c r="G4500" s="13" t="s">
        <v>420</v>
      </c>
      <c r="H4500" s="11">
        <v>2885</v>
      </c>
      <c r="I4500" s="13" t="s">
        <v>349</v>
      </c>
      <c r="J4500" s="11">
        <v>9794975022000</v>
      </c>
    </row>
    <row r="4501" ht="12" customHeight="1" spans="1:10">
      <c r="A4501" s="11">
        <v>299</v>
      </c>
      <c r="B4501" s="12" t="s">
        <v>10704</v>
      </c>
      <c r="C4501" s="13" t="s">
        <v>89</v>
      </c>
      <c r="D4501" s="13" t="s">
        <v>10705</v>
      </c>
      <c r="E4501" s="11">
        <v>50103000</v>
      </c>
      <c r="F4501" s="13" t="s">
        <v>91</v>
      </c>
      <c r="G4501" s="13" t="s">
        <v>420</v>
      </c>
      <c r="H4501" s="11">
        <v>2885</v>
      </c>
      <c r="I4501" s="13" t="s">
        <v>349</v>
      </c>
      <c r="J4501" s="11">
        <v>9794975022263</v>
      </c>
    </row>
    <row r="4502" ht="12" customHeight="1" spans="1:10">
      <c r="A4502" s="11">
        <v>295</v>
      </c>
      <c r="B4502" s="12" t="s">
        <v>10706</v>
      </c>
      <c r="C4502" s="13" t="s">
        <v>89</v>
      </c>
      <c r="D4502" s="13" t="s">
        <v>10707</v>
      </c>
      <c r="E4502" s="11">
        <v>50800210</v>
      </c>
      <c r="F4502" s="13" t="s">
        <v>91</v>
      </c>
      <c r="G4502" s="13" t="s">
        <v>420</v>
      </c>
      <c r="H4502" s="11">
        <v>2885</v>
      </c>
      <c r="I4502" s="13" t="s">
        <v>349</v>
      </c>
      <c r="J4502" s="11">
        <v>9794975022344</v>
      </c>
    </row>
    <row r="4503" ht="12" customHeight="1" spans="1:10">
      <c r="A4503" s="11">
        <v>294</v>
      </c>
      <c r="B4503" s="12" t="s">
        <v>10708</v>
      </c>
      <c r="C4503" s="13" t="s">
        <v>89</v>
      </c>
      <c r="D4503" s="13" t="s">
        <v>10709</v>
      </c>
      <c r="E4503" s="11">
        <v>52051380</v>
      </c>
      <c r="F4503" s="13" t="s">
        <v>91</v>
      </c>
      <c r="G4503" s="13" t="s">
        <v>420</v>
      </c>
      <c r="H4503" s="11">
        <v>2885</v>
      </c>
      <c r="I4503" s="13" t="s">
        <v>349</v>
      </c>
      <c r="J4503" s="11">
        <v>9794975022425</v>
      </c>
    </row>
    <row r="4504" ht="12" customHeight="1" spans="1:10">
      <c r="A4504" s="11">
        <v>300</v>
      </c>
      <c r="B4504" s="12" t="s">
        <v>10710</v>
      </c>
      <c r="C4504" s="13" t="s">
        <v>89</v>
      </c>
      <c r="D4504" s="13" t="s">
        <v>10711</v>
      </c>
      <c r="E4504" s="11">
        <v>50300000</v>
      </c>
      <c r="F4504" s="13" t="s">
        <v>91</v>
      </c>
      <c r="G4504" s="13" t="s">
        <v>420</v>
      </c>
      <c r="H4504" s="11">
        <v>2885</v>
      </c>
      <c r="I4504" s="13" t="s">
        <v>349</v>
      </c>
      <c r="J4504" s="11">
        <v>9794975022506</v>
      </c>
    </row>
    <row r="4505" ht="12" customHeight="1" spans="1:10">
      <c r="A4505" s="11">
        <v>12524</v>
      </c>
      <c r="B4505" s="12" t="s">
        <v>10712</v>
      </c>
      <c r="C4505" s="13" t="s">
        <v>89</v>
      </c>
      <c r="D4505" s="13" t="s">
        <v>10713</v>
      </c>
      <c r="E4505" s="11">
        <v>50010230</v>
      </c>
      <c r="F4505" s="13" t="s">
        <v>91</v>
      </c>
      <c r="G4505" s="13" t="s">
        <v>92</v>
      </c>
      <c r="H4505" s="11">
        <v>999</v>
      </c>
      <c r="I4505" s="13" t="s">
        <v>93</v>
      </c>
      <c r="J4505" s="11">
        <v>9794975024711</v>
      </c>
    </row>
    <row r="4506" ht="12" customHeight="1" spans="1:10">
      <c r="A4506" s="11">
        <v>978</v>
      </c>
      <c r="B4506" s="12" t="s">
        <v>10714</v>
      </c>
      <c r="C4506" s="13" t="s">
        <v>89</v>
      </c>
      <c r="D4506" s="13" t="s">
        <v>10715</v>
      </c>
      <c r="E4506" s="11">
        <v>55000000</v>
      </c>
      <c r="F4506" s="13" t="s">
        <v>235</v>
      </c>
      <c r="G4506" s="13" t="s">
        <v>420</v>
      </c>
      <c r="H4506" s="11">
        <v>3084</v>
      </c>
      <c r="I4506" s="13" t="s">
        <v>218</v>
      </c>
      <c r="J4506" s="11">
        <v>9794975026927</v>
      </c>
    </row>
    <row r="4507" ht="12" customHeight="1" spans="1:10">
      <c r="A4507" s="11">
        <v>1730</v>
      </c>
      <c r="B4507" s="12" t="s">
        <v>10716</v>
      </c>
      <c r="C4507" s="13" t="s">
        <v>89</v>
      </c>
      <c r="D4507" s="13" t="s">
        <v>10717</v>
      </c>
      <c r="E4507" s="13">
        <v>50050210</v>
      </c>
      <c r="F4507" s="13" t="s">
        <v>91</v>
      </c>
      <c r="G4507" s="13" t="s">
        <v>86</v>
      </c>
      <c r="H4507" s="11">
        <v>2885</v>
      </c>
      <c r="I4507" s="13" t="s">
        <v>349</v>
      </c>
      <c r="J4507" s="11">
        <v>9794975027060</v>
      </c>
    </row>
    <row r="4508" ht="12" customHeight="1" spans="1:10">
      <c r="A4508" s="11">
        <v>20686</v>
      </c>
      <c r="B4508" s="12" t="s">
        <v>10718</v>
      </c>
      <c r="C4508" s="13" t="s">
        <v>89</v>
      </c>
      <c r="D4508" s="13" t="s">
        <v>10719</v>
      </c>
      <c r="E4508" s="11">
        <v>55150615</v>
      </c>
      <c r="F4508" s="13" t="s">
        <v>4045</v>
      </c>
      <c r="G4508" s="13" t="s">
        <v>92</v>
      </c>
      <c r="H4508" s="11">
        <v>100</v>
      </c>
      <c r="I4508" s="13" t="s">
        <v>124</v>
      </c>
      <c r="J4508" s="11">
        <v>9811654000170</v>
      </c>
    </row>
    <row r="4509" ht="12" customHeight="1" spans="1:10">
      <c r="A4509" s="11">
        <v>17854</v>
      </c>
      <c r="B4509" s="12" t="s">
        <v>10720</v>
      </c>
      <c r="C4509" s="13" t="s">
        <v>89</v>
      </c>
      <c r="D4509" s="13" t="s">
        <v>10721</v>
      </c>
      <c r="E4509" s="11">
        <v>55800000</v>
      </c>
      <c r="F4509" s="13" t="s">
        <v>5840</v>
      </c>
      <c r="G4509" s="13" t="s">
        <v>170</v>
      </c>
      <c r="H4509" s="11">
        <v>2979</v>
      </c>
      <c r="I4509" s="13" t="s">
        <v>802</v>
      </c>
      <c r="J4509" s="11">
        <v>9814269000186</v>
      </c>
    </row>
    <row r="4510" ht="12" customHeight="1" spans="1:10">
      <c r="A4510" s="11">
        <v>21506</v>
      </c>
      <c r="B4510" s="12" t="s">
        <v>10722</v>
      </c>
      <c r="C4510" s="13" t="s">
        <v>89</v>
      </c>
      <c r="D4510" s="13" t="s">
        <v>10723</v>
      </c>
      <c r="E4510" s="11">
        <v>52020150</v>
      </c>
      <c r="F4510" s="13" t="s">
        <v>91</v>
      </c>
      <c r="G4510" s="13" t="s">
        <v>92</v>
      </c>
      <c r="H4510" s="11">
        <v>999</v>
      </c>
      <c r="I4510" s="13" t="s">
        <v>93</v>
      </c>
      <c r="J4510" s="11">
        <v>9822982000171</v>
      </c>
    </row>
    <row r="4511" ht="12" customHeight="1" spans="1:10">
      <c r="A4511" s="11">
        <v>713</v>
      </c>
      <c r="B4511" s="12" t="s">
        <v>10724</v>
      </c>
      <c r="C4511" s="13" t="s">
        <v>89</v>
      </c>
      <c r="D4511" s="13" t="s">
        <v>10725</v>
      </c>
      <c r="E4511" s="11">
        <v>50090000</v>
      </c>
      <c r="F4511" s="13" t="s">
        <v>91</v>
      </c>
      <c r="G4511" s="13" t="s">
        <v>251</v>
      </c>
      <c r="H4511" s="11">
        <v>999</v>
      </c>
      <c r="I4511" s="13" t="s">
        <v>93</v>
      </c>
      <c r="J4511" s="11">
        <v>9826751001370</v>
      </c>
    </row>
    <row r="4512" ht="12" customHeight="1" spans="1:10">
      <c r="A4512" s="11">
        <v>20244</v>
      </c>
      <c r="B4512" s="12" t="s">
        <v>10726</v>
      </c>
      <c r="C4512" s="13" t="s">
        <v>89</v>
      </c>
      <c r="D4512" s="13" t="s">
        <v>10727</v>
      </c>
      <c r="E4512" s="11">
        <v>53230000</v>
      </c>
      <c r="F4512" s="13" t="s">
        <v>189</v>
      </c>
      <c r="G4512" s="13" t="s">
        <v>92</v>
      </c>
      <c r="H4512" s="11">
        <v>100</v>
      </c>
      <c r="I4512" s="13" t="s">
        <v>124</v>
      </c>
      <c r="J4512" s="11">
        <v>9863853000121</v>
      </c>
    </row>
    <row r="4513" ht="12" customHeight="1" spans="1:10">
      <c r="A4513" s="11">
        <v>2068</v>
      </c>
      <c r="B4513" s="12" t="s">
        <v>10728</v>
      </c>
      <c r="C4513" s="13" t="s">
        <v>89</v>
      </c>
      <c r="D4513" s="13" t="s">
        <v>10729</v>
      </c>
      <c r="E4513" s="11">
        <v>50070460</v>
      </c>
      <c r="F4513" s="13" t="s">
        <v>91</v>
      </c>
      <c r="G4513" s="13" t="s">
        <v>119</v>
      </c>
      <c r="H4513" s="11">
        <v>100</v>
      </c>
      <c r="I4513" s="13" t="s">
        <v>124</v>
      </c>
      <c r="J4513" s="11">
        <v>9866294000103</v>
      </c>
    </row>
    <row r="4514" ht="12" customHeight="1" spans="1:10">
      <c r="A4514" s="11">
        <v>153</v>
      </c>
      <c r="B4514" s="12" t="s">
        <v>10730</v>
      </c>
      <c r="C4514" s="13" t="s">
        <v>89</v>
      </c>
      <c r="D4514" s="13" t="s">
        <v>10731</v>
      </c>
      <c r="E4514" s="11">
        <v>50010040</v>
      </c>
      <c r="F4514" s="13" t="s">
        <v>91</v>
      </c>
      <c r="G4514" s="13" t="s">
        <v>185</v>
      </c>
      <c r="H4514" s="11">
        <v>999</v>
      </c>
      <c r="I4514" s="13" t="s">
        <v>93</v>
      </c>
      <c r="J4514" s="11">
        <v>9918350000106</v>
      </c>
    </row>
    <row r="4515" ht="12" customHeight="1" spans="1:10">
      <c r="A4515" s="11">
        <v>20344</v>
      </c>
      <c r="B4515" s="12" t="s">
        <v>10732</v>
      </c>
      <c r="C4515" s="13" t="s">
        <v>89</v>
      </c>
      <c r="D4515" s="13" t="s">
        <v>10733</v>
      </c>
      <c r="E4515" s="11">
        <v>50740000</v>
      </c>
      <c r="F4515" s="13" t="s">
        <v>91</v>
      </c>
      <c r="G4515" s="13" t="s">
        <v>300</v>
      </c>
      <c r="H4515" s="11">
        <v>999</v>
      </c>
      <c r="I4515" s="13" t="s">
        <v>93</v>
      </c>
      <c r="J4515" s="11">
        <v>9924937000128</v>
      </c>
    </row>
    <row r="4516" ht="12" customHeight="1" spans="1:10">
      <c r="A4516" s="11">
        <v>53</v>
      </c>
      <c r="B4516" s="12" t="s">
        <v>10734</v>
      </c>
      <c r="C4516" s="13" t="s">
        <v>89</v>
      </c>
      <c r="D4516" s="13" t="s">
        <v>10735</v>
      </c>
      <c r="E4516" s="11">
        <v>54505560</v>
      </c>
      <c r="F4516" s="13" t="s">
        <v>734</v>
      </c>
      <c r="G4516" s="13" t="s">
        <v>119</v>
      </c>
      <c r="H4516" s="11">
        <v>100</v>
      </c>
      <c r="I4516" s="13" t="s">
        <v>124</v>
      </c>
      <c r="J4516" s="11">
        <v>9930330000150</v>
      </c>
    </row>
    <row r="4517" ht="12" customHeight="1" spans="1:10">
      <c r="A4517" s="11">
        <v>696</v>
      </c>
      <c r="B4517" s="12" t="s">
        <v>10736</v>
      </c>
      <c r="C4517" s="13" t="s">
        <v>89</v>
      </c>
      <c r="D4517" s="13" t="s">
        <v>10737</v>
      </c>
      <c r="E4517" s="11">
        <v>54500000</v>
      </c>
      <c r="F4517" s="13" t="s">
        <v>734</v>
      </c>
      <c r="G4517" s="13" t="s">
        <v>119</v>
      </c>
      <c r="H4517" s="11">
        <v>100</v>
      </c>
      <c r="I4517" s="13" t="s">
        <v>124</v>
      </c>
      <c r="J4517" s="11">
        <v>9934399000152</v>
      </c>
    </row>
    <row r="4518" ht="12" customHeight="1" spans="1:10">
      <c r="A4518" s="11">
        <v>14732</v>
      </c>
      <c r="B4518" s="12" t="s">
        <v>10738</v>
      </c>
      <c r="C4518" s="13" t="s">
        <v>89</v>
      </c>
      <c r="D4518" s="13" t="s">
        <v>10739</v>
      </c>
      <c r="E4518" s="11">
        <v>52051110</v>
      </c>
      <c r="F4518" s="13" t="s">
        <v>91</v>
      </c>
      <c r="G4518" s="13" t="s">
        <v>998</v>
      </c>
      <c r="H4518" s="11">
        <v>100</v>
      </c>
      <c r="I4518" s="13" t="s">
        <v>124</v>
      </c>
      <c r="J4518" s="11">
        <v>9944331000154</v>
      </c>
    </row>
    <row r="4519" ht="12" customHeight="1" spans="1:10">
      <c r="A4519" s="11">
        <v>17701</v>
      </c>
      <c r="B4519" s="12" t="s">
        <v>10740</v>
      </c>
      <c r="C4519" s="13" t="s">
        <v>89</v>
      </c>
      <c r="D4519" s="13" t="s">
        <v>10741</v>
      </c>
      <c r="E4519" s="11">
        <v>50050390</v>
      </c>
      <c r="F4519" s="13" t="s">
        <v>91</v>
      </c>
      <c r="G4519" s="13" t="s">
        <v>92</v>
      </c>
      <c r="H4519" s="11">
        <v>100</v>
      </c>
      <c r="I4519" s="13" t="s">
        <v>124</v>
      </c>
      <c r="J4519" s="11">
        <v>9945742000164</v>
      </c>
    </row>
    <row r="4520" ht="12" customHeight="1" spans="1:10">
      <c r="A4520" s="11">
        <v>340</v>
      </c>
      <c r="B4520" s="12" t="s">
        <v>10742</v>
      </c>
      <c r="C4520" s="13" t="s">
        <v>89</v>
      </c>
      <c r="D4520" s="13" t="s">
        <v>10743</v>
      </c>
      <c r="E4520" s="11">
        <v>55810000</v>
      </c>
      <c r="F4520" s="13" t="s">
        <v>4116</v>
      </c>
      <c r="G4520" s="13" t="s">
        <v>119</v>
      </c>
      <c r="H4520" s="11">
        <v>100</v>
      </c>
      <c r="I4520" s="13" t="s">
        <v>124</v>
      </c>
      <c r="J4520" s="11">
        <v>9985342000182</v>
      </c>
    </row>
    <row r="4521" ht="12" customHeight="1" spans="1:10">
      <c r="A4521" s="11">
        <v>1882</v>
      </c>
      <c r="B4521" s="12" t="s">
        <v>10744</v>
      </c>
      <c r="C4521" s="13" t="s">
        <v>89</v>
      </c>
      <c r="D4521" s="13" t="s">
        <v>10745</v>
      </c>
      <c r="E4521" s="11">
        <v>51021310</v>
      </c>
      <c r="F4521" s="13" t="s">
        <v>91</v>
      </c>
      <c r="G4521" s="13" t="s">
        <v>180</v>
      </c>
      <c r="H4521" s="11">
        <v>100</v>
      </c>
      <c r="I4521" s="13" t="s">
        <v>124</v>
      </c>
      <c r="J4521" s="11">
        <v>9988254000134</v>
      </c>
    </row>
    <row r="4522" ht="12" customHeight="1" spans="1:10">
      <c r="A4522" s="11">
        <v>120</v>
      </c>
      <c r="B4522" s="12" t="s">
        <v>10746</v>
      </c>
      <c r="C4522" s="13" t="s">
        <v>89</v>
      </c>
      <c r="D4522" s="13" t="s">
        <v>10747</v>
      </c>
      <c r="E4522" s="11">
        <v>55002410</v>
      </c>
      <c r="F4522" s="13" t="s">
        <v>235</v>
      </c>
      <c r="G4522" s="13" t="s">
        <v>119</v>
      </c>
      <c r="H4522" s="11">
        <v>100</v>
      </c>
      <c r="I4522" s="13" t="s">
        <v>124</v>
      </c>
      <c r="J4522" s="11">
        <v>10001295000174</v>
      </c>
    </row>
    <row r="4523" ht="12" customHeight="1" spans="1:10">
      <c r="A4523" s="11">
        <v>21938</v>
      </c>
      <c r="B4523" s="12" t="s">
        <v>10748</v>
      </c>
      <c r="C4523" s="13" t="s">
        <v>95</v>
      </c>
      <c r="D4523" s="13" t="s">
        <v>10749</v>
      </c>
      <c r="E4523" s="11">
        <v>57275000</v>
      </c>
      <c r="F4523" s="13" t="s">
        <v>2520</v>
      </c>
      <c r="G4523" s="13" t="s">
        <v>2577</v>
      </c>
      <c r="H4523" s="11">
        <v>3068</v>
      </c>
      <c r="I4523" s="13" t="s">
        <v>171</v>
      </c>
      <c r="J4523" s="11">
        <v>10013384000130</v>
      </c>
    </row>
    <row r="4524" ht="12" customHeight="1" spans="1:10">
      <c r="A4524" s="11">
        <v>17832</v>
      </c>
      <c r="B4524" s="12" t="s">
        <v>10750</v>
      </c>
      <c r="C4524" s="13" t="s">
        <v>89</v>
      </c>
      <c r="D4524" s="13" t="s">
        <v>10751</v>
      </c>
      <c r="E4524" s="11">
        <v>55004320</v>
      </c>
      <c r="F4524" s="13" t="s">
        <v>235</v>
      </c>
      <c r="G4524" s="13" t="s">
        <v>129</v>
      </c>
      <c r="H4524" s="11">
        <v>100</v>
      </c>
      <c r="I4524" s="13" t="s">
        <v>124</v>
      </c>
      <c r="J4524" s="11">
        <v>10013769000106</v>
      </c>
    </row>
    <row r="4525" ht="12" customHeight="1" spans="1:10">
      <c r="A4525" s="11">
        <v>17881</v>
      </c>
      <c r="B4525" s="12" t="s">
        <v>10752</v>
      </c>
      <c r="C4525" s="13" t="s">
        <v>152</v>
      </c>
      <c r="D4525" s="13" t="s">
        <v>10753</v>
      </c>
      <c r="E4525" s="11">
        <v>44100000</v>
      </c>
      <c r="F4525" s="13" t="s">
        <v>286</v>
      </c>
      <c r="G4525" s="13" t="s">
        <v>129</v>
      </c>
      <c r="H4525" s="11">
        <v>100</v>
      </c>
      <c r="I4525" s="13" t="s">
        <v>124</v>
      </c>
      <c r="J4525" s="11">
        <v>10013864000100</v>
      </c>
    </row>
    <row r="4526" ht="12" customHeight="1" spans="1:10">
      <c r="A4526" s="11">
        <v>18888</v>
      </c>
      <c r="B4526" s="12" t="s">
        <v>10754</v>
      </c>
      <c r="C4526" s="13" t="s">
        <v>334</v>
      </c>
      <c r="D4526" s="13" t="s">
        <v>10755</v>
      </c>
      <c r="E4526" s="11">
        <v>68742190</v>
      </c>
      <c r="F4526" s="13" t="s">
        <v>3570</v>
      </c>
      <c r="G4526" s="13" t="s">
        <v>98</v>
      </c>
      <c r="H4526" s="11">
        <v>2998</v>
      </c>
      <c r="I4526" s="13" t="s">
        <v>337</v>
      </c>
      <c r="J4526" s="11">
        <v>10014927000134</v>
      </c>
    </row>
    <row r="4527" ht="12" customHeight="1" spans="1:10">
      <c r="A4527" s="11">
        <v>23198</v>
      </c>
      <c r="B4527" s="12" t="s">
        <v>10756</v>
      </c>
      <c r="C4527" s="13" t="s">
        <v>89</v>
      </c>
      <c r="D4527" s="13" t="s">
        <v>10757</v>
      </c>
      <c r="E4527" s="11">
        <v>50090000</v>
      </c>
      <c r="F4527" s="13" t="s">
        <v>91</v>
      </c>
      <c r="G4527" s="13" t="s">
        <v>86</v>
      </c>
      <c r="H4527" s="11">
        <v>2885</v>
      </c>
      <c r="I4527" s="13" t="s">
        <v>349</v>
      </c>
      <c r="J4527" s="11">
        <v>10054583000197</v>
      </c>
    </row>
    <row r="4528" ht="12" customHeight="1" spans="1:10">
      <c r="A4528" s="11">
        <v>13057</v>
      </c>
      <c r="B4528" s="12" t="s">
        <v>10758</v>
      </c>
      <c r="C4528" s="13" t="s">
        <v>89</v>
      </c>
      <c r="D4528" s="13" t="s">
        <v>10759</v>
      </c>
      <c r="E4528" s="11">
        <v>85012100</v>
      </c>
      <c r="F4528" s="13" t="s">
        <v>235</v>
      </c>
      <c r="G4528" s="13" t="s">
        <v>119</v>
      </c>
      <c r="H4528" s="11">
        <v>100</v>
      </c>
      <c r="I4528" s="13" t="s">
        <v>124</v>
      </c>
      <c r="J4528" s="11">
        <v>10070258000118</v>
      </c>
    </row>
    <row r="4529" ht="12" customHeight="1" spans="1:10">
      <c r="A4529" s="11">
        <v>16855</v>
      </c>
      <c r="B4529" s="12" t="s">
        <v>10760</v>
      </c>
      <c r="C4529" s="13" t="s">
        <v>89</v>
      </c>
      <c r="D4529" s="13" t="s">
        <v>10761</v>
      </c>
      <c r="E4529" s="11">
        <v>55660000</v>
      </c>
      <c r="F4529" s="13" t="s">
        <v>6756</v>
      </c>
      <c r="G4529" s="13" t="s">
        <v>185</v>
      </c>
      <c r="H4529" s="11">
        <v>100</v>
      </c>
      <c r="I4529" s="13" t="s">
        <v>124</v>
      </c>
      <c r="J4529" s="11">
        <v>10072296000100</v>
      </c>
    </row>
    <row r="4530" ht="12" customHeight="1" spans="1:10">
      <c r="A4530" s="11">
        <v>17102</v>
      </c>
      <c r="B4530" s="12" t="s">
        <v>10762</v>
      </c>
      <c r="C4530" s="13" t="s">
        <v>89</v>
      </c>
      <c r="D4530" s="13" t="s">
        <v>10763</v>
      </c>
      <c r="E4530" s="11">
        <v>54160000</v>
      </c>
      <c r="F4530" s="13" t="s">
        <v>1107</v>
      </c>
      <c r="G4530" s="13" t="s">
        <v>185</v>
      </c>
      <c r="H4530" s="11">
        <v>100</v>
      </c>
      <c r="I4530" s="13" t="s">
        <v>124</v>
      </c>
      <c r="J4530" s="11">
        <v>10072296000371</v>
      </c>
    </row>
    <row r="4531" ht="12" customHeight="1" spans="1:10">
      <c r="A4531" s="11">
        <v>2039</v>
      </c>
      <c r="B4531" s="12" t="s">
        <v>10764</v>
      </c>
      <c r="C4531" s="13" t="s">
        <v>89</v>
      </c>
      <c r="D4531" s="13" t="s">
        <v>10765</v>
      </c>
      <c r="E4531" s="11">
        <v>54340740</v>
      </c>
      <c r="F4531" s="13" t="s">
        <v>1107</v>
      </c>
      <c r="G4531" s="13" t="s">
        <v>321</v>
      </c>
      <c r="H4531" s="11">
        <v>100</v>
      </c>
      <c r="I4531" s="13" t="s">
        <v>124</v>
      </c>
      <c r="J4531" s="11">
        <v>10072296000452</v>
      </c>
    </row>
    <row r="4532" ht="12" customHeight="1" spans="1:10">
      <c r="A4532" s="11">
        <v>263</v>
      </c>
      <c r="B4532" s="12" t="s">
        <v>10766</v>
      </c>
      <c r="C4532" s="13" t="s">
        <v>89</v>
      </c>
      <c r="D4532" s="13" t="s">
        <v>10767</v>
      </c>
      <c r="E4532" s="11">
        <v>55660000</v>
      </c>
      <c r="F4532" s="13" t="s">
        <v>6756</v>
      </c>
      <c r="G4532" s="13" t="s">
        <v>119</v>
      </c>
      <c r="H4532" s="11">
        <v>100</v>
      </c>
      <c r="I4532" s="13" t="s">
        <v>124</v>
      </c>
      <c r="J4532" s="11">
        <v>10072296000533</v>
      </c>
    </row>
    <row r="4533" ht="12" customHeight="1" spans="1:10">
      <c r="A4533" s="11">
        <v>19239</v>
      </c>
      <c r="B4533" s="12" t="s">
        <v>10768</v>
      </c>
      <c r="C4533" s="13" t="s">
        <v>89</v>
      </c>
      <c r="D4533" s="13" t="s">
        <v>10769</v>
      </c>
      <c r="E4533" s="11">
        <v>55660000</v>
      </c>
      <c r="F4533" s="13" t="s">
        <v>2706</v>
      </c>
      <c r="G4533" s="13" t="s">
        <v>185</v>
      </c>
      <c r="H4533" s="11">
        <v>999</v>
      </c>
      <c r="I4533" s="13" t="s">
        <v>93</v>
      </c>
      <c r="J4533" s="11">
        <v>10072296000614</v>
      </c>
    </row>
    <row r="4534" ht="12" customHeight="1" spans="1:10">
      <c r="A4534" s="11">
        <v>14217</v>
      </c>
      <c r="B4534" s="12" t="s">
        <v>10770</v>
      </c>
      <c r="C4534" s="13" t="s">
        <v>89</v>
      </c>
      <c r="D4534" s="13" t="s">
        <v>10771</v>
      </c>
      <c r="E4534" s="11">
        <v>55495000</v>
      </c>
      <c r="F4534" s="13" t="s">
        <v>10772</v>
      </c>
      <c r="G4534" s="13" t="s">
        <v>185</v>
      </c>
      <c r="H4534" s="11">
        <v>100</v>
      </c>
      <c r="I4534" s="13" t="s">
        <v>124</v>
      </c>
      <c r="J4534" s="11">
        <v>10075232000162</v>
      </c>
    </row>
    <row r="4535" ht="12" customHeight="1" spans="1:10">
      <c r="A4535" s="11">
        <v>17971</v>
      </c>
      <c r="B4535" s="12" t="s">
        <v>10773</v>
      </c>
      <c r="C4535" s="13" t="s">
        <v>89</v>
      </c>
      <c r="D4535" s="13" t="s">
        <v>10774</v>
      </c>
      <c r="E4535" s="11">
        <v>51150004</v>
      </c>
      <c r="F4535" s="13" t="s">
        <v>91</v>
      </c>
      <c r="G4535" s="13" t="s">
        <v>119</v>
      </c>
      <c r="H4535" s="11">
        <v>100</v>
      </c>
      <c r="I4535" s="13" t="s">
        <v>124</v>
      </c>
      <c r="J4535" s="11">
        <v>10075232000243</v>
      </c>
    </row>
    <row r="4536" ht="12" customHeight="1" spans="1:10">
      <c r="A4536" s="11">
        <v>18095</v>
      </c>
      <c r="B4536" s="12" t="s">
        <v>10775</v>
      </c>
      <c r="C4536" s="13" t="s">
        <v>95</v>
      </c>
      <c r="D4536" s="13" t="s">
        <v>10776</v>
      </c>
      <c r="E4536" s="11">
        <v>57500000</v>
      </c>
      <c r="F4536" s="13" t="s">
        <v>721</v>
      </c>
      <c r="G4536" s="13" t="s">
        <v>185</v>
      </c>
      <c r="H4536" s="11">
        <v>100</v>
      </c>
      <c r="I4536" s="13" t="s">
        <v>124</v>
      </c>
      <c r="J4536" s="11">
        <v>10075232000324</v>
      </c>
    </row>
    <row r="4537" ht="12" customHeight="1" spans="1:10">
      <c r="A4537" s="11">
        <v>20031</v>
      </c>
      <c r="B4537" s="12" t="s">
        <v>10777</v>
      </c>
      <c r="C4537" s="13" t="s">
        <v>95</v>
      </c>
      <c r="D4537" s="13" t="s">
        <v>10778</v>
      </c>
      <c r="E4537" s="11">
        <v>57607520</v>
      </c>
      <c r="F4537" s="13" t="s">
        <v>883</v>
      </c>
      <c r="G4537" s="13" t="s">
        <v>98</v>
      </c>
      <c r="H4537" s="11">
        <v>100</v>
      </c>
      <c r="I4537" s="13" t="s">
        <v>124</v>
      </c>
      <c r="J4537" s="11">
        <v>10075232001304</v>
      </c>
    </row>
    <row r="4538" ht="12" customHeight="1" spans="1:10">
      <c r="A4538" s="11">
        <v>19594</v>
      </c>
      <c r="B4538" s="12" t="s">
        <v>10779</v>
      </c>
      <c r="C4538" s="13" t="s">
        <v>89</v>
      </c>
      <c r="D4538" s="13" t="s">
        <v>10780</v>
      </c>
      <c r="E4538" s="11">
        <v>54340100</v>
      </c>
      <c r="F4538" s="13" t="s">
        <v>8914</v>
      </c>
      <c r="G4538" s="13" t="s">
        <v>119</v>
      </c>
      <c r="H4538" s="11">
        <v>100</v>
      </c>
      <c r="I4538" s="13" t="s">
        <v>124</v>
      </c>
      <c r="J4538" s="11">
        <v>10075232001487</v>
      </c>
    </row>
    <row r="4539" ht="12" customHeight="1" spans="1:10">
      <c r="A4539" s="11">
        <v>15037</v>
      </c>
      <c r="B4539" s="12" t="s">
        <v>10781</v>
      </c>
      <c r="C4539" s="13" t="s">
        <v>89</v>
      </c>
      <c r="D4539" s="13" t="s">
        <v>10782</v>
      </c>
      <c r="E4539" s="11">
        <v>55495000</v>
      </c>
      <c r="F4539" s="13" t="s">
        <v>10772</v>
      </c>
      <c r="G4539" s="13" t="s">
        <v>114</v>
      </c>
      <c r="H4539" s="11">
        <v>3084</v>
      </c>
      <c r="I4539" s="13" t="s">
        <v>218</v>
      </c>
      <c r="J4539" s="11">
        <v>10091494000110</v>
      </c>
    </row>
    <row r="4540" ht="12" customHeight="1" spans="1:10">
      <c r="A4540" s="11">
        <v>13841</v>
      </c>
      <c r="B4540" s="12" t="s">
        <v>10783</v>
      </c>
      <c r="C4540" s="13" t="s">
        <v>89</v>
      </c>
      <c r="D4540" s="13" t="s">
        <v>10784</v>
      </c>
      <c r="E4540" s="11">
        <v>55490000</v>
      </c>
      <c r="F4540" s="13" t="s">
        <v>8786</v>
      </c>
      <c r="G4540" s="13" t="s">
        <v>114</v>
      </c>
      <c r="H4540" s="11">
        <v>3084</v>
      </c>
      <c r="I4540" s="13" t="s">
        <v>218</v>
      </c>
      <c r="J4540" s="11">
        <v>10091502000129</v>
      </c>
    </row>
    <row r="4541" ht="12" customHeight="1" spans="1:10">
      <c r="A4541" s="11">
        <v>592</v>
      </c>
      <c r="B4541" s="12" t="s">
        <v>10785</v>
      </c>
      <c r="C4541" s="13" t="s">
        <v>89</v>
      </c>
      <c r="D4541" s="13" t="s">
        <v>10786</v>
      </c>
      <c r="E4541" s="11">
        <v>55660000</v>
      </c>
      <c r="F4541" s="13" t="s">
        <v>6756</v>
      </c>
      <c r="G4541" s="13" t="s">
        <v>114</v>
      </c>
      <c r="H4541" s="11">
        <v>2979</v>
      </c>
      <c r="I4541" s="13" t="s">
        <v>802</v>
      </c>
      <c r="J4541" s="11">
        <v>10091510000175</v>
      </c>
    </row>
    <row r="4542" ht="12" customHeight="1" spans="1:10">
      <c r="A4542" s="11">
        <v>1301</v>
      </c>
      <c r="B4542" s="12" t="s">
        <v>10787</v>
      </c>
      <c r="C4542" s="13" t="s">
        <v>89</v>
      </c>
      <c r="D4542" s="13" t="s">
        <v>10788</v>
      </c>
      <c r="E4542" s="11">
        <v>55170000</v>
      </c>
      <c r="F4542" s="13" t="s">
        <v>9953</v>
      </c>
      <c r="G4542" s="13" t="s">
        <v>114</v>
      </c>
      <c r="H4542" s="11">
        <v>999</v>
      </c>
      <c r="I4542" s="13" t="s">
        <v>93</v>
      </c>
      <c r="J4542" s="11">
        <v>10091528000177</v>
      </c>
    </row>
    <row r="4543" ht="12" customHeight="1" spans="1:10">
      <c r="A4543" s="11">
        <v>570</v>
      </c>
      <c r="B4543" s="12" t="s">
        <v>10789</v>
      </c>
      <c r="C4543" s="13" t="s">
        <v>89</v>
      </c>
      <c r="D4543" s="13" t="s">
        <v>10790</v>
      </c>
      <c r="E4543" s="11">
        <v>55006280</v>
      </c>
      <c r="F4543" s="13" t="s">
        <v>235</v>
      </c>
      <c r="G4543" s="13" t="s">
        <v>114</v>
      </c>
      <c r="H4543" s="11">
        <v>3084</v>
      </c>
      <c r="I4543" s="13" t="s">
        <v>218</v>
      </c>
      <c r="J4543" s="11">
        <v>10091536000113</v>
      </c>
    </row>
    <row r="4544" ht="12" customHeight="1" spans="1:10">
      <c r="A4544" s="11">
        <v>1983</v>
      </c>
      <c r="B4544" s="12" t="s">
        <v>10791</v>
      </c>
      <c r="C4544" s="13" t="s">
        <v>89</v>
      </c>
      <c r="D4544" s="13" t="s">
        <v>10792</v>
      </c>
      <c r="E4544" s="11">
        <v>55180000</v>
      </c>
      <c r="F4544" s="13" t="s">
        <v>10793</v>
      </c>
      <c r="G4544" s="13" t="s">
        <v>114</v>
      </c>
      <c r="H4544" s="11">
        <v>3084</v>
      </c>
      <c r="I4544" s="13" t="s">
        <v>218</v>
      </c>
      <c r="J4544" s="11">
        <v>10091544000160</v>
      </c>
    </row>
    <row r="4545" ht="12" customHeight="1" spans="1:10">
      <c r="A4545" s="11">
        <v>1862</v>
      </c>
      <c r="B4545" s="12" t="s">
        <v>10794</v>
      </c>
      <c r="C4545" s="13" t="s">
        <v>89</v>
      </c>
      <c r="D4545" s="13" t="s">
        <v>10795</v>
      </c>
      <c r="E4545" s="11">
        <v>55120000</v>
      </c>
      <c r="F4545" s="13" t="s">
        <v>10796</v>
      </c>
      <c r="G4545" s="13" t="s">
        <v>114</v>
      </c>
      <c r="H4545" s="11">
        <v>2979</v>
      </c>
      <c r="I4545" s="13" t="s">
        <v>802</v>
      </c>
      <c r="J4545" s="11">
        <v>10091551000161</v>
      </c>
    </row>
    <row r="4546" ht="12" customHeight="1" spans="1:10">
      <c r="A4546" s="11">
        <v>1662</v>
      </c>
      <c r="B4546" s="12" t="s">
        <v>10797</v>
      </c>
      <c r="C4546" s="13" t="s">
        <v>89</v>
      </c>
      <c r="D4546" s="13" t="s">
        <v>10798</v>
      </c>
      <c r="E4546" s="11">
        <v>55190000</v>
      </c>
      <c r="F4546" s="13" t="s">
        <v>5119</v>
      </c>
      <c r="G4546" s="13" t="s">
        <v>170</v>
      </c>
      <c r="H4546" s="11">
        <v>3084</v>
      </c>
      <c r="I4546" s="13" t="s">
        <v>218</v>
      </c>
      <c r="J4546" s="11">
        <v>10091569000163</v>
      </c>
    </row>
    <row r="4547" ht="24" customHeight="1" spans="1:10">
      <c r="A4547" s="11">
        <v>976</v>
      </c>
      <c r="B4547" s="12" t="s">
        <v>10799</v>
      </c>
      <c r="C4547" s="13" t="s">
        <v>89</v>
      </c>
      <c r="D4547" s="13" t="s">
        <v>10800</v>
      </c>
      <c r="E4547" s="11">
        <v>55370000</v>
      </c>
      <c r="F4547" s="13" t="s">
        <v>10801</v>
      </c>
      <c r="G4547" s="13" t="s">
        <v>114</v>
      </c>
      <c r="H4547" s="11">
        <v>3084</v>
      </c>
      <c r="I4547" s="13" t="s">
        <v>218</v>
      </c>
      <c r="J4547" s="11">
        <v>10091577000100</v>
      </c>
    </row>
    <row r="4548" ht="12" customHeight="1" spans="1:10">
      <c r="A4548" s="11">
        <v>14968</v>
      </c>
      <c r="B4548" s="12" t="s">
        <v>10802</v>
      </c>
      <c r="C4548" s="13" t="s">
        <v>89</v>
      </c>
      <c r="D4548" s="13" t="s">
        <v>10803</v>
      </c>
      <c r="E4548" s="11">
        <v>55130000</v>
      </c>
      <c r="F4548" s="13" t="s">
        <v>10804</v>
      </c>
      <c r="G4548" s="13" t="s">
        <v>114</v>
      </c>
      <c r="H4548" s="11">
        <v>3084</v>
      </c>
      <c r="I4548" s="13" t="s">
        <v>218</v>
      </c>
      <c r="J4548" s="11">
        <v>10091585000156</v>
      </c>
    </row>
    <row r="4549" ht="12" customHeight="1" spans="1:10">
      <c r="A4549" s="11">
        <v>12882</v>
      </c>
      <c r="B4549" s="12" t="s">
        <v>10805</v>
      </c>
      <c r="C4549" s="13" t="s">
        <v>89</v>
      </c>
      <c r="D4549" s="13" t="s">
        <v>10806</v>
      </c>
      <c r="E4549" s="11">
        <v>55790000</v>
      </c>
      <c r="F4549" s="13" t="s">
        <v>2362</v>
      </c>
      <c r="G4549" s="13" t="s">
        <v>114</v>
      </c>
      <c r="H4549" s="11">
        <v>2979</v>
      </c>
      <c r="I4549" s="13" t="s">
        <v>802</v>
      </c>
      <c r="J4549" s="11">
        <v>10091593000100</v>
      </c>
    </row>
    <row r="4550" ht="12" customHeight="1" spans="1:10">
      <c r="A4550" s="11">
        <v>14969</v>
      </c>
      <c r="B4550" s="12" t="s">
        <v>10807</v>
      </c>
      <c r="C4550" s="13" t="s">
        <v>89</v>
      </c>
      <c r="D4550" s="13" t="s">
        <v>10808</v>
      </c>
      <c r="E4550" s="11">
        <v>55140000</v>
      </c>
      <c r="F4550" s="13" t="s">
        <v>10809</v>
      </c>
      <c r="G4550" s="13" t="s">
        <v>114</v>
      </c>
      <c r="H4550" s="11">
        <v>3084</v>
      </c>
      <c r="I4550" s="13" t="s">
        <v>218</v>
      </c>
      <c r="J4550" s="11">
        <v>10091601000100</v>
      </c>
    </row>
    <row r="4551" ht="12" customHeight="1" spans="1:10">
      <c r="A4551" s="11">
        <v>1229</v>
      </c>
      <c r="B4551" s="12" t="s">
        <v>10810</v>
      </c>
      <c r="C4551" s="13" t="s">
        <v>89</v>
      </c>
      <c r="D4551" s="13" t="s">
        <v>10811</v>
      </c>
      <c r="E4551" s="11">
        <v>55380000</v>
      </c>
      <c r="F4551" s="13" t="s">
        <v>10812</v>
      </c>
      <c r="G4551" s="13" t="s">
        <v>114</v>
      </c>
      <c r="H4551" s="11">
        <v>3084</v>
      </c>
      <c r="I4551" s="13" t="s">
        <v>218</v>
      </c>
      <c r="J4551" s="11">
        <v>10091619000102</v>
      </c>
    </row>
    <row r="4552" ht="12" customHeight="1" spans="1:10">
      <c r="A4552" s="11">
        <v>566</v>
      </c>
      <c r="B4552" s="12" t="s">
        <v>10813</v>
      </c>
      <c r="C4552" s="13" t="s">
        <v>89</v>
      </c>
      <c r="D4552" s="13" t="s">
        <v>10814</v>
      </c>
      <c r="E4552" s="11">
        <v>56500000</v>
      </c>
      <c r="F4552" s="13" t="s">
        <v>1067</v>
      </c>
      <c r="G4552" s="13" t="s">
        <v>114</v>
      </c>
      <c r="H4552" s="11">
        <v>3084</v>
      </c>
      <c r="I4552" s="13" t="s">
        <v>218</v>
      </c>
      <c r="J4552" s="11">
        <v>10105955000167</v>
      </c>
    </row>
    <row r="4553" ht="12" customHeight="1" spans="1:10">
      <c r="A4553" s="11">
        <v>1540</v>
      </c>
      <c r="B4553" s="12" t="s">
        <v>10815</v>
      </c>
      <c r="C4553" s="13" t="s">
        <v>89</v>
      </c>
      <c r="D4553" s="13" t="s">
        <v>10816</v>
      </c>
      <c r="E4553" s="11">
        <v>56520000</v>
      </c>
      <c r="F4553" s="13" t="s">
        <v>10817</v>
      </c>
      <c r="G4553" s="13" t="s">
        <v>114</v>
      </c>
      <c r="H4553" s="11">
        <v>3084</v>
      </c>
      <c r="I4553" s="13" t="s">
        <v>218</v>
      </c>
      <c r="J4553" s="11">
        <v>10105963000103</v>
      </c>
    </row>
    <row r="4554" ht="12" customHeight="1" spans="1:10">
      <c r="A4554" s="11">
        <v>2011</v>
      </c>
      <c r="B4554" s="12" t="s">
        <v>10818</v>
      </c>
      <c r="C4554" s="13" t="s">
        <v>89</v>
      </c>
      <c r="D4554" s="13" t="s">
        <v>10819</v>
      </c>
      <c r="E4554" s="11">
        <v>50000000</v>
      </c>
      <c r="F4554" s="13" t="s">
        <v>2539</v>
      </c>
      <c r="G4554" s="13" t="s">
        <v>170</v>
      </c>
      <c r="H4554" s="11">
        <v>3084</v>
      </c>
      <c r="I4554" s="13" t="s">
        <v>218</v>
      </c>
      <c r="J4554" s="11">
        <v>10105971000150</v>
      </c>
    </row>
    <row r="4555" ht="12" customHeight="1" spans="1:10">
      <c r="A4555" s="11">
        <v>15109</v>
      </c>
      <c r="B4555" s="12" t="s">
        <v>10820</v>
      </c>
      <c r="C4555" s="13" t="s">
        <v>89</v>
      </c>
      <c r="D4555" s="13" t="s">
        <v>10821</v>
      </c>
      <c r="E4555" s="11">
        <v>56560000</v>
      </c>
      <c r="F4555" s="13" t="s">
        <v>10822</v>
      </c>
      <c r="G4555" s="13" t="s">
        <v>114</v>
      </c>
      <c r="H4555" s="11">
        <v>3084</v>
      </c>
      <c r="I4555" s="13" t="s">
        <v>218</v>
      </c>
      <c r="J4555" s="11">
        <v>10106219000123</v>
      </c>
    </row>
    <row r="4556" ht="12" customHeight="1" spans="1:10">
      <c r="A4556" s="11">
        <v>12638</v>
      </c>
      <c r="B4556" s="12" t="s">
        <v>10823</v>
      </c>
      <c r="C4556" s="13" t="s">
        <v>89</v>
      </c>
      <c r="D4556" s="13" t="s">
        <v>10824</v>
      </c>
      <c r="E4556" s="11">
        <v>500000</v>
      </c>
      <c r="F4556" s="13" t="s">
        <v>8420</v>
      </c>
      <c r="G4556" s="13" t="s">
        <v>114</v>
      </c>
      <c r="H4556" s="11">
        <v>999</v>
      </c>
      <c r="I4556" s="13" t="s">
        <v>93</v>
      </c>
      <c r="J4556" s="11">
        <v>10106227000170</v>
      </c>
    </row>
    <row r="4557" ht="12" customHeight="1" spans="1:10">
      <c r="A4557" s="11">
        <v>12700</v>
      </c>
      <c r="B4557" s="12" t="s">
        <v>10825</v>
      </c>
      <c r="C4557" s="13" t="s">
        <v>89</v>
      </c>
      <c r="D4557" s="13" t="s">
        <v>10826</v>
      </c>
      <c r="E4557" s="11">
        <v>56460000</v>
      </c>
      <c r="F4557" s="13" t="s">
        <v>214</v>
      </c>
      <c r="G4557" s="13" t="s">
        <v>114</v>
      </c>
      <c r="H4557" s="11">
        <v>3084</v>
      </c>
      <c r="I4557" s="13" t="s">
        <v>218</v>
      </c>
      <c r="J4557" s="11">
        <v>10106235000116</v>
      </c>
    </row>
    <row r="4558" ht="12" customHeight="1" spans="1:10">
      <c r="A4558" s="11">
        <v>14529</v>
      </c>
      <c r="B4558" s="12" t="s">
        <v>10827</v>
      </c>
      <c r="C4558" s="13" t="s">
        <v>89</v>
      </c>
      <c r="D4558" s="13" t="s">
        <v>9973</v>
      </c>
      <c r="E4558" s="11">
        <v>56480000</v>
      </c>
      <c r="F4558" s="13" t="s">
        <v>9974</v>
      </c>
      <c r="G4558" s="13" t="s">
        <v>114</v>
      </c>
      <c r="H4558" s="11">
        <v>3084</v>
      </c>
      <c r="I4558" s="13" t="s">
        <v>218</v>
      </c>
      <c r="J4558" s="11">
        <v>10106243000162</v>
      </c>
    </row>
    <row r="4559" ht="12" customHeight="1" spans="1:10">
      <c r="A4559" s="11">
        <v>15693</v>
      </c>
      <c r="B4559" s="12" t="s">
        <v>10828</v>
      </c>
      <c r="C4559" s="13" t="s">
        <v>89</v>
      </c>
      <c r="D4559" s="13" t="s">
        <v>10829</v>
      </c>
      <c r="E4559" s="11">
        <v>55555555</v>
      </c>
      <c r="F4559" s="13" t="s">
        <v>10830</v>
      </c>
      <c r="G4559" s="13" t="s">
        <v>114</v>
      </c>
      <c r="H4559" s="11">
        <v>3084</v>
      </c>
      <c r="I4559" s="13" t="s">
        <v>218</v>
      </c>
      <c r="J4559" s="11">
        <v>10106250000164</v>
      </c>
    </row>
    <row r="4560" ht="12" customHeight="1" spans="1:10">
      <c r="A4560" s="11">
        <v>2013</v>
      </c>
      <c r="B4560" s="12" t="s">
        <v>10831</v>
      </c>
      <c r="C4560" s="13" t="s">
        <v>89</v>
      </c>
      <c r="D4560" s="13" t="s">
        <v>10832</v>
      </c>
      <c r="E4560" s="11">
        <v>55270000</v>
      </c>
      <c r="F4560" s="13" t="s">
        <v>9606</v>
      </c>
      <c r="G4560" s="13" t="s">
        <v>114</v>
      </c>
      <c r="H4560" s="11">
        <v>999</v>
      </c>
      <c r="I4560" s="13" t="s">
        <v>93</v>
      </c>
      <c r="J4560" s="11">
        <v>10106268000166</v>
      </c>
    </row>
    <row r="4561" ht="12" customHeight="1" spans="1:10">
      <c r="A4561" s="11">
        <v>12939</v>
      </c>
      <c r="B4561" s="12" t="s">
        <v>10833</v>
      </c>
      <c r="C4561" s="13" t="s">
        <v>89</v>
      </c>
      <c r="D4561" s="13" t="s">
        <v>10834</v>
      </c>
      <c r="E4561" s="11">
        <v>55560000</v>
      </c>
      <c r="F4561" s="13" t="s">
        <v>2706</v>
      </c>
      <c r="G4561" s="13" t="s">
        <v>114</v>
      </c>
      <c r="H4561" s="11">
        <v>2979</v>
      </c>
      <c r="I4561" s="13" t="s">
        <v>802</v>
      </c>
      <c r="J4561" s="11">
        <v>10110989000140</v>
      </c>
    </row>
    <row r="4562" ht="12" customHeight="1" spans="1:10">
      <c r="A4562" s="11">
        <v>12942</v>
      </c>
      <c r="B4562" s="12" t="s">
        <v>10835</v>
      </c>
      <c r="C4562" s="13" t="s">
        <v>89</v>
      </c>
      <c r="D4562" s="13" t="s">
        <v>10836</v>
      </c>
      <c r="E4562" s="11">
        <v>55565000</v>
      </c>
      <c r="F4562" s="13" t="s">
        <v>10837</v>
      </c>
      <c r="G4562" s="13" t="s">
        <v>114</v>
      </c>
      <c r="H4562" s="11">
        <v>2822</v>
      </c>
      <c r="I4562" s="13" t="s">
        <v>9290</v>
      </c>
      <c r="J4562" s="11">
        <v>10111631000131</v>
      </c>
    </row>
    <row r="4563" ht="12" customHeight="1" spans="1:10">
      <c r="A4563" s="11">
        <v>12609</v>
      </c>
      <c r="B4563" s="12" t="s">
        <v>10838</v>
      </c>
      <c r="C4563" s="13" t="s">
        <v>89</v>
      </c>
      <c r="D4563" s="13" t="s">
        <v>10839</v>
      </c>
      <c r="E4563" s="11">
        <v>56180000</v>
      </c>
      <c r="F4563" s="13" t="s">
        <v>8905</v>
      </c>
      <c r="G4563" s="13" t="s">
        <v>114</v>
      </c>
      <c r="H4563" s="11">
        <v>3050</v>
      </c>
      <c r="I4563" s="13" t="s">
        <v>2187</v>
      </c>
      <c r="J4563" s="11">
        <v>10113710000181</v>
      </c>
    </row>
    <row r="4564" ht="12" customHeight="1" spans="1:10">
      <c r="A4564" s="11">
        <v>1742</v>
      </c>
      <c r="B4564" s="12" t="s">
        <v>10840</v>
      </c>
      <c r="C4564" s="13" t="s">
        <v>89</v>
      </c>
      <c r="D4564" s="13" t="s">
        <v>10841</v>
      </c>
      <c r="E4564" s="11">
        <v>56440000</v>
      </c>
      <c r="F4564" s="13" t="s">
        <v>2823</v>
      </c>
      <c r="G4564" s="13" t="s">
        <v>114</v>
      </c>
      <c r="H4564" s="11">
        <v>3050</v>
      </c>
      <c r="I4564" s="13" t="s">
        <v>2187</v>
      </c>
      <c r="J4564" s="11">
        <v>10113728000183</v>
      </c>
    </row>
    <row r="4565" ht="12" customHeight="1" spans="1:10">
      <c r="A4565" s="11">
        <v>1739</v>
      </c>
      <c r="B4565" s="12" t="s">
        <v>10842</v>
      </c>
      <c r="C4565" s="13" t="s">
        <v>89</v>
      </c>
      <c r="D4565" s="13" t="s">
        <v>10843</v>
      </c>
      <c r="E4565" s="11">
        <v>56400000</v>
      </c>
      <c r="F4565" s="13" t="s">
        <v>10685</v>
      </c>
      <c r="G4565" s="13" t="s">
        <v>114</v>
      </c>
      <c r="H4565" s="11">
        <v>3084</v>
      </c>
      <c r="I4565" s="13" t="s">
        <v>218</v>
      </c>
      <c r="J4565" s="11">
        <v>10113736000120</v>
      </c>
    </row>
    <row r="4566" ht="12" customHeight="1" spans="1:10">
      <c r="A4566" s="11">
        <v>1200</v>
      </c>
      <c r="B4566" s="12" t="s">
        <v>10844</v>
      </c>
      <c r="C4566" s="13" t="s">
        <v>89</v>
      </c>
      <c r="D4566" s="13" t="s">
        <v>10845</v>
      </c>
      <c r="E4566" s="11">
        <v>56430000</v>
      </c>
      <c r="F4566" s="13" t="s">
        <v>10846</v>
      </c>
      <c r="G4566" s="13" t="s">
        <v>114</v>
      </c>
      <c r="H4566" s="11">
        <v>3084</v>
      </c>
      <c r="I4566" s="13" t="s">
        <v>218</v>
      </c>
      <c r="J4566" s="11">
        <v>10114502000105</v>
      </c>
    </row>
    <row r="4567" ht="12" customHeight="1" spans="1:10">
      <c r="A4567" s="11">
        <v>12608</v>
      </c>
      <c r="B4567" s="12" t="s">
        <v>10847</v>
      </c>
      <c r="C4567" s="13" t="s">
        <v>89</v>
      </c>
      <c r="D4567" s="13" t="s">
        <v>10848</v>
      </c>
      <c r="E4567" s="11">
        <v>56170000</v>
      </c>
      <c r="F4567" s="13" t="s">
        <v>6727</v>
      </c>
      <c r="G4567" s="13" t="s">
        <v>114</v>
      </c>
      <c r="H4567" s="11">
        <v>3084</v>
      </c>
      <c r="I4567" s="13" t="s">
        <v>218</v>
      </c>
      <c r="J4567" s="11">
        <v>10114767000103</v>
      </c>
    </row>
    <row r="4568" ht="12" customHeight="1" spans="1:10">
      <c r="A4568" s="11">
        <v>1954</v>
      </c>
      <c r="B4568" s="12" t="s">
        <v>10849</v>
      </c>
      <c r="C4568" s="13" t="s">
        <v>89</v>
      </c>
      <c r="D4568" s="13" t="s">
        <v>10850</v>
      </c>
      <c r="E4568" s="11">
        <v>55690000</v>
      </c>
      <c r="F4568" s="13" t="s">
        <v>9592</v>
      </c>
      <c r="G4568" s="13" t="s">
        <v>114</v>
      </c>
      <c r="H4568" s="11">
        <v>3084</v>
      </c>
      <c r="I4568" s="13" t="s">
        <v>218</v>
      </c>
      <c r="J4568" s="11">
        <v>10120962000138</v>
      </c>
    </row>
    <row r="4569" ht="12" customHeight="1" spans="1:10">
      <c r="A4569" s="11">
        <v>1829</v>
      </c>
      <c r="B4569" s="12" t="s">
        <v>10851</v>
      </c>
      <c r="C4569" s="13" t="s">
        <v>89</v>
      </c>
      <c r="D4569" s="13" t="s">
        <v>10852</v>
      </c>
      <c r="E4569" s="11">
        <v>55680000</v>
      </c>
      <c r="F4569" s="13" t="s">
        <v>9059</v>
      </c>
      <c r="G4569" s="13" t="s">
        <v>114</v>
      </c>
      <c r="H4569" s="11">
        <v>3084</v>
      </c>
      <c r="I4569" s="13" t="s">
        <v>218</v>
      </c>
      <c r="J4569" s="11">
        <v>10121515000101</v>
      </c>
    </row>
    <row r="4570" ht="12" customHeight="1" spans="1:10">
      <c r="A4570" s="11">
        <v>2070</v>
      </c>
      <c r="B4570" s="12" t="s">
        <v>10853</v>
      </c>
      <c r="C4570" s="13" t="s">
        <v>89</v>
      </c>
      <c r="D4570" s="13" t="s">
        <v>10854</v>
      </c>
      <c r="E4570" s="11">
        <v>50000000</v>
      </c>
      <c r="F4570" s="13" t="s">
        <v>10855</v>
      </c>
      <c r="G4570" s="13" t="s">
        <v>114</v>
      </c>
      <c r="H4570" s="11">
        <v>3084</v>
      </c>
      <c r="I4570" s="13" t="s">
        <v>218</v>
      </c>
      <c r="J4570" s="11">
        <v>10122307000119</v>
      </c>
    </row>
    <row r="4571" ht="12" customHeight="1" spans="1:10">
      <c r="A4571" s="11">
        <v>13834</v>
      </c>
      <c r="B4571" s="12" t="s">
        <v>10856</v>
      </c>
      <c r="C4571" s="13" t="s">
        <v>89</v>
      </c>
      <c r="D4571" s="13" t="s">
        <v>10857</v>
      </c>
      <c r="E4571" s="11">
        <v>55670000</v>
      </c>
      <c r="F4571" s="13" t="s">
        <v>10858</v>
      </c>
      <c r="G4571" s="13" t="s">
        <v>185</v>
      </c>
      <c r="H4571" s="11">
        <v>3084</v>
      </c>
      <c r="I4571" s="13" t="s">
        <v>218</v>
      </c>
      <c r="J4571" s="11">
        <v>10122489000128</v>
      </c>
    </row>
    <row r="4572" ht="12" customHeight="1" spans="1:10">
      <c r="A4572" s="11">
        <v>14781</v>
      </c>
      <c r="B4572" s="12" t="s">
        <v>10859</v>
      </c>
      <c r="C4572" s="13" t="s">
        <v>89</v>
      </c>
      <c r="D4572" s="13" t="s">
        <v>10860</v>
      </c>
      <c r="E4572" s="11">
        <v>50000000</v>
      </c>
      <c r="F4572" s="13" t="s">
        <v>10861</v>
      </c>
      <c r="G4572" s="13" t="s">
        <v>114</v>
      </c>
      <c r="H4572" s="11">
        <v>3084</v>
      </c>
      <c r="I4572" s="13" t="s">
        <v>218</v>
      </c>
      <c r="J4572" s="11">
        <v>10122661000143</v>
      </c>
    </row>
    <row r="4573" ht="12" customHeight="1" spans="1:10">
      <c r="A4573" s="11">
        <v>15005</v>
      </c>
      <c r="B4573" s="12" t="s">
        <v>10862</v>
      </c>
      <c r="C4573" s="13" t="s">
        <v>89</v>
      </c>
      <c r="D4573" s="13" t="s">
        <v>10863</v>
      </c>
      <c r="E4573" s="11">
        <v>55430000</v>
      </c>
      <c r="F4573" s="13" t="s">
        <v>10864</v>
      </c>
      <c r="G4573" s="13" t="s">
        <v>114</v>
      </c>
      <c r="H4573" s="11">
        <v>3084</v>
      </c>
      <c r="I4573" s="13" t="s">
        <v>218</v>
      </c>
      <c r="J4573" s="11">
        <v>10130755000164</v>
      </c>
    </row>
    <row r="4574" ht="12" customHeight="1" spans="1:10">
      <c r="A4574" s="11">
        <v>14521</v>
      </c>
      <c r="B4574" s="12" t="s">
        <v>10865</v>
      </c>
      <c r="C4574" s="13" t="s">
        <v>89</v>
      </c>
      <c r="D4574" s="13" t="s">
        <v>10866</v>
      </c>
      <c r="E4574" s="11">
        <v>55325000</v>
      </c>
      <c r="F4574" s="13" t="s">
        <v>10867</v>
      </c>
      <c r="G4574" s="13" t="s">
        <v>114</v>
      </c>
      <c r="H4574" s="11">
        <v>3084</v>
      </c>
      <c r="I4574" s="13" t="s">
        <v>218</v>
      </c>
      <c r="J4574" s="11">
        <v>10131076000100</v>
      </c>
    </row>
    <row r="4575" ht="12" customHeight="1" spans="1:10">
      <c r="A4575" s="11">
        <v>16139</v>
      </c>
      <c r="B4575" s="12" t="s">
        <v>10868</v>
      </c>
      <c r="C4575" s="13" t="s">
        <v>89</v>
      </c>
      <c r="D4575" s="13" t="s">
        <v>10869</v>
      </c>
      <c r="E4575" s="11">
        <v>55360000</v>
      </c>
      <c r="F4575" s="13" t="s">
        <v>10870</v>
      </c>
      <c r="G4575" s="13" t="s">
        <v>114</v>
      </c>
      <c r="H4575" s="11">
        <v>3084</v>
      </c>
      <c r="I4575" s="13" t="s">
        <v>218</v>
      </c>
      <c r="J4575" s="11">
        <v>10131720000140</v>
      </c>
    </row>
    <row r="4576" ht="12" customHeight="1" spans="1:10">
      <c r="A4576" s="11">
        <v>1888</v>
      </c>
      <c r="B4576" s="12" t="s">
        <v>10871</v>
      </c>
      <c r="C4576" s="13" t="s">
        <v>89</v>
      </c>
      <c r="D4576" s="13" t="s">
        <v>10872</v>
      </c>
      <c r="E4576" s="11">
        <v>55420000</v>
      </c>
      <c r="F4576" s="13" t="s">
        <v>9945</v>
      </c>
      <c r="G4576" s="13" t="s">
        <v>114</v>
      </c>
      <c r="H4576" s="11">
        <v>3084</v>
      </c>
      <c r="I4576" s="13" t="s">
        <v>218</v>
      </c>
      <c r="J4576" s="11">
        <v>10132777000163</v>
      </c>
    </row>
    <row r="4577" ht="12" customHeight="1" spans="1:10">
      <c r="A4577" s="11">
        <v>1631</v>
      </c>
      <c r="B4577" s="12" t="s">
        <v>10873</v>
      </c>
      <c r="C4577" s="13" t="s">
        <v>89</v>
      </c>
      <c r="D4577" s="13" t="s">
        <v>10874</v>
      </c>
      <c r="E4577" s="11">
        <v>55395000</v>
      </c>
      <c r="F4577" s="13" t="s">
        <v>9860</v>
      </c>
      <c r="G4577" s="13" t="s">
        <v>114</v>
      </c>
      <c r="H4577" s="11">
        <v>3084</v>
      </c>
      <c r="I4577" s="13" t="s">
        <v>218</v>
      </c>
      <c r="J4577" s="11">
        <v>10140978000102</v>
      </c>
    </row>
    <row r="4578" ht="12" customHeight="1" spans="1:10">
      <c r="A4578" s="11">
        <v>13022</v>
      </c>
      <c r="B4578" s="12" t="s">
        <v>10875</v>
      </c>
      <c r="C4578" s="13" t="s">
        <v>89</v>
      </c>
      <c r="D4578" s="13" t="s">
        <v>10876</v>
      </c>
      <c r="E4578" s="11">
        <v>55480000</v>
      </c>
      <c r="F4578" s="13" t="s">
        <v>10877</v>
      </c>
      <c r="G4578" s="13" t="s">
        <v>114</v>
      </c>
      <c r="H4578" s="11">
        <v>3084</v>
      </c>
      <c r="I4578" s="13" t="s">
        <v>218</v>
      </c>
      <c r="J4578" s="11">
        <v>10141489000175</v>
      </c>
    </row>
    <row r="4579" ht="12" customHeight="1" spans="1:10">
      <c r="A4579" s="11">
        <v>13212</v>
      </c>
      <c r="B4579" s="12" t="s">
        <v>10878</v>
      </c>
      <c r="C4579" s="13" t="s">
        <v>89</v>
      </c>
      <c r="D4579" s="13" t="s">
        <v>10879</v>
      </c>
      <c r="E4579" s="11">
        <v>55385000</v>
      </c>
      <c r="F4579" s="13" t="s">
        <v>9274</v>
      </c>
      <c r="G4579" s="13" t="s">
        <v>114</v>
      </c>
      <c r="H4579" s="11">
        <v>3084</v>
      </c>
      <c r="I4579" s="13" t="s">
        <v>218</v>
      </c>
      <c r="J4579" s="11">
        <v>10143246000176</v>
      </c>
    </row>
    <row r="4580" ht="12" customHeight="1" spans="1:10">
      <c r="A4580" s="11">
        <v>19097</v>
      </c>
      <c r="B4580" s="12" t="s">
        <v>10880</v>
      </c>
      <c r="C4580" s="13" t="s">
        <v>89</v>
      </c>
      <c r="D4580" s="13" t="s">
        <v>10881</v>
      </c>
      <c r="E4580" s="11">
        <v>55310000</v>
      </c>
      <c r="F4580" s="13" t="s">
        <v>10882</v>
      </c>
      <c r="G4580" s="13" t="s">
        <v>114</v>
      </c>
      <c r="H4580" s="11">
        <v>3084</v>
      </c>
      <c r="I4580" s="13" t="s">
        <v>218</v>
      </c>
      <c r="J4580" s="11">
        <v>10144038000191</v>
      </c>
    </row>
    <row r="4581" ht="12" customHeight="1" spans="1:10">
      <c r="A4581" s="11">
        <v>16485</v>
      </c>
      <c r="B4581" s="12" t="s">
        <v>10883</v>
      </c>
      <c r="C4581" s="13" t="s">
        <v>89</v>
      </c>
      <c r="D4581" s="13" t="s">
        <v>10884</v>
      </c>
      <c r="E4581" s="11">
        <v>55355000</v>
      </c>
      <c r="F4581" s="13" t="s">
        <v>10885</v>
      </c>
      <c r="G4581" s="13" t="s">
        <v>114</v>
      </c>
      <c r="H4581" s="11">
        <v>3084</v>
      </c>
      <c r="I4581" s="13" t="s">
        <v>218</v>
      </c>
      <c r="J4581" s="11">
        <v>10144426000172</v>
      </c>
    </row>
    <row r="4582" ht="12" customHeight="1" spans="1:10">
      <c r="A4582" s="11">
        <v>1722</v>
      </c>
      <c r="B4582" s="12" t="s">
        <v>10886</v>
      </c>
      <c r="C4582" s="13" t="s">
        <v>89</v>
      </c>
      <c r="D4582" s="13" t="s">
        <v>10887</v>
      </c>
      <c r="E4582" s="11">
        <v>55415000</v>
      </c>
      <c r="F4582" s="13" t="s">
        <v>10888</v>
      </c>
      <c r="G4582" s="13" t="s">
        <v>114</v>
      </c>
      <c r="H4582" s="11">
        <v>3084</v>
      </c>
      <c r="I4582" s="13" t="s">
        <v>218</v>
      </c>
      <c r="J4582" s="11">
        <v>10145225000190</v>
      </c>
    </row>
    <row r="4583" ht="12" customHeight="1" spans="1:10">
      <c r="A4583" s="11">
        <v>22572</v>
      </c>
      <c r="B4583" s="12" t="s">
        <v>10889</v>
      </c>
      <c r="C4583" s="13" t="s">
        <v>89</v>
      </c>
      <c r="D4583" s="13" t="s">
        <v>10890</v>
      </c>
      <c r="E4583" s="11">
        <v>55410000</v>
      </c>
      <c r="F4583" s="13" t="s">
        <v>10891</v>
      </c>
      <c r="G4583" s="13" t="s">
        <v>114</v>
      </c>
      <c r="H4583" s="11">
        <v>2822</v>
      </c>
      <c r="I4583" s="13" t="s">
        <v>9290</v>
      </c>
      <c r="J4583" s="11">
        <v>10145803000198</v>
      </c>
    </row>
    <row r="4584" ht="12" customHeight="1" spans="1:10">
      <c r="A4584" s="11">
        <v>15006</v>
      </c>
      <c r="B4584" s="12" t="s">
        <v>10892</v>
      </c>
      <c r="C4584" s="13" t="s">
        <v>89</v>
      </c>
      <c r="D4584" s="13" t="s">
        <v>10893</v>
      </c>
      <c r="E4584" s="11">
        <v>500000</v>
      </c>
      <c r="F4584" s="13" t="s">
        <v>10894</v>
      </c>
      <c r="G4584" s="13" t="s">
        <v>114</v>
      </c>
      <c r="H4584" s="11">
        <v>3084</v>
      </c>
      <c r="I4584" s="13" t="s">
        <v>218</v>
      </c>
      <c r="J4584" s="11">
        <v>10146371000130</v>
      </c>
    </row>
    <row r="4585" ht="24" customHeight="1" spans="1:10">
      <c r="A4585" s="11">
        <v>573</v>
      </c>
      <c r="B4585" s="12" t="s">
        <v>10895</v>
      </c>
      <c r="C4585" s="13" t="s">
        <v>89</v>
      </c>
      <c r="D4585" s="13" t="s">
        <v>10896</v>
      </c>
      <c r="E4585" s="11">
        <v>55620000</v>
      </c>
      <c r="F4585" s="13" t="s">
        <v>1449</v>
      </c>
      <c r="G4585" s="13" t="s">
        <v>114</v>
      </c>
      <c r="H4585" s="11">
        <v>2979</v>
      </c>
      <c r="I4585" s="13" t="s">
        <v>802</v>
      </c>
      <c r="J4585" s="11">
        <v>10150043000107</v>
      </c>
    </row>
    <row r="4586" ht="12" customHeight="1" spans="1:10">
      <c r="A4586" s="11">
        <v>1963</v>
      </c>
      <c r="B4586" s="12" t="s">
        <v>10897</v>
      </c>
      <c r="C4586" s="13" t="s">
        <v>89</v>
      </c>
      <c r="D4586" s="13" t="s">
        <v>10898</v>
      </c>
      <c r="E4586" s="11">
        <v>55</v>
      </c>
      <c r="F4586" s="13" t="s">
        <v>5277</v>
      </c>
      <c r="G4586" s="13" t="s">
        <v>114</v>
      </c>
      <c r="H4586" s="11">
        <v>2979</v>
      </c>
      <c r="I4586" s="13" t="s">
        <v>802</v>
      </c>
      <c r="J4586" s="11">
        <v>10150050000109</v>
      </c>
    </row>
    <row r="4587" ht="12" customHeight="1" spans="1:10">
      <c r="A4587" s="11">
        <v>14663</v>
      </c>
      <c r="B4587" s="12" t="s">
        <v>10899</v>
      </c>
      <c r="C4587" s="13" t="s">
        <v>89</v>
      </c>
      <c r="D4587" s="13" t="s">
        <v>10900</v>
      </c>
      <c r="E4587" s="11">
        <v>50090000</v>
      </c>
      <c r="F4587" s="13" t="s">
        <v>10901</v>
      </c>
      <c r="G4587" s="13" t="s">
        <v>114</v>
      </c>
      <c r="H4587" s="11">
        <v>2979</v>
      </c>
      <c r="I4587" s="13" t="s">
        <v>802</v>
      </c>
      <c r="J4587" s="11">
        <v>10150068000100</v>
      </c>
    </row>
    <row r="4588" ht="12" customHeight="1" spans="1:10">
      <c r="A4588" s="11">
        <v>16452</v>
      </c>
      <c r="B4588" s="12" t="s">
        <v>10902</v>
      </c>
      <c r="C4588" s="13" t="s">
        <v>89</v>
      </c>
      <c r="D4588" s="13" t="s">
        <v>2012</v>
      </c>
      <c r="E4588" s="11">
        <v>55950000</v>
      </c>
      <c r="F4588" s="13" t="s">
        <v>7623</v>
      </c>
      <c r="G4588" s="13" t="s">
        <v>114</v>
      </c>
      <c r="H4588" s="11">
        <v>2979</v>
      </c>
      <c r="I4588" s="13" t="s">
        <v>802</v>
      </c>
      <c r="J4588" s="11">
        <v>10150076000157</v>
      </c>
    </row>
    <row r="4589" ht="12" customHeight="1" spans="1:10">
      <c r="A4589" s="11">
        <v>13864</v>
      </c>
      <c r="B4589" s="12" t="s">
        <v>10903</v>
      </c>
      <c r="C4589" s="13" t="s">
        <v>89</v>
      </c>
      <c r="D4589" s="13" t="s">
        <v>10904</v>
      </c>
      <c r="E4589" s="11">
        <v>55810000</v>
      </c>
      <c r="F4589" s="13" t="s">
        <v>4116</v>
      </c>
      <c r="G4589" s="13" t="s">
        <v>129</v>
      </c>
      <c r="H4589" s="11">
        <v>100</v>
      </c>
      <c r="I4589" s="13" t="s">
        <v>124</v>
      </c>
      <c r="J4589" s="11">
        <v>10153484000162</v>
      </c>
    </row>
    <row r="4590" ht="12" customHeight="1" spans="1:10">
      <c r="A4590" s="11">
        <v>12854</v>
      </c>
      <c r="B4590" s="12" t="s">
        <v>10905</v>
      </c>
      <c r="C4590" s="13" t="s">
        <v>89</v>
      </c>
      <c r="D4590" s="13" t="s">
        <v>10906</v>
      </c>
      <c r="E4590" s="11">
        <v>55890000</v>
      </c>
      <c r="F4590" s="13" t="s">
        <v>4467</v>
      </c>
      <c r="G4590" s="13" t="s">
        <v>114</v>
      </c>
      <c r="H4590" s="11">
        <v>2979</v>
      </c>
      <c r="I4590" s="13" t="s">
        <v>802</v>
      </c>
      <c r="J4590" s="11">
        <v>10164028000118</v>
      </c>
    </row>
    <row r="4591" ht="12" customHeight="1" spans="1:10">
      <c r="A4591" s="11">
        <v>12890</v>
      </c>
      <c r="B4591" s="12" t="s">
        <v>10907</v>
      </c>
      <c r="C4591" s="13" t="s">
        <v>89</v>
      </c>
      <c r="D4591" s="13" t="s">
        <v>10908</v>
      </c>
      <c r="E4591" s="11">
        <v>55845000</v>
      </c>
      <c r="F4591" s="13" t="s">
        <v>10909</v>
      </c>
      <c r="G4591" s="13" t="s">
        <v>114</v>
      </c>
      <c r="H4591" s="11">
        <v>2979</v>
      </c>
      <c r="I4591" s="13" t="s">
        <v>802</v>
      </c>
      <c r="J4591" s="11">
        <v>10165165000177</v>
      </c>
    </row>
    <row r="4592" ht="24" customHeight="1" spans="1:10">
      <c r="A4592" s="11">
        <v>12852</v>
      </c>
      <c r="B4592" s="12" t="s">
        <v>10910</v>
      </c>
      <c r="C4592" s="13" t="s">
        <v>89</v>
      </c>
      <c r="D4592" s="13" t="s">
        <v>10911</v>
      </c>
      <c r="E4592" s="11">
        <v>55800000</v>
      </c>
      <c r="F4592" s="13" t="s">
        <v>5840</v>
      </c>
      <c r="G4592" s="13" t="s">
        <v>114</v>
      </c>
      <c r="H4592" s="11">
        <v>2979</v>
      </c>
      <c r="I4592" s="13" t="s">
        <v>802</v>
      </c>
      <c r="J4592" s="11">
        <v>10166817000198</v>
      </c>
    </row>
    <row r="4593" ht="12" customHeight="1" spans="1:10">
      <c r="A4593" s="11">
        <v>1306</v>
      </c>
      <c r="B4593" s="12" t="s">
        <v>10912</v>
      </c>
      <c r="C4593" s="13" t="s">
        <v>89</v>
      </c>
      <c r="D4593" s="13" t="s">
        <v>10913</v>
      </c>
      <c r="E4593" s="11">
        <v>50000000</v>
      </c>
      <c r="F4593" s="13" t="s">
        <v>10914</v>
      </c>
      <c r="G4593" s="13" t="s">
        <v>114</v>
      </c>
      <c r="H4593" s="11">
        <v>2979</v>
      </c>
      <c r="I4593" s="13" t="s">
        <v>802</v>
      </c>
      <c r="J4593" s="11">
        <v>10167310000159</v>
      </c>
    </row>
    <row r="4594" ht="12" customHeight="1" spans="1:10">
      <c r="A4594" s="11">
        <v>12892</v>
      </c>
      <c r="B4594" s="12" t="s">
        <v>10915</v>
      </c>
      <c r="C4594" s="13" t="s">
        <v>89</v>
      </c>
      <c r="D4594" s="13" t="s">
        <v>10916</v>
      </c>
      <c r="E4594" s="11">
        <v>55850000</v>
      </c>
      <c r="F4594" s="13" t="s">
        <v>4581</v>
      </c>
      <c r="G4594" s="13" t="s">
        <v>185</v>
      </c>
      <c r="H4594" s="11">
        <v>100</v>
      </c>
      <c r="I4594" s="13" t="s">
        <v>124</v>
      </c>
      <c r="J4594" s="11">
        <v>10168094000166</v>
      </c>
    </row>
    <row r="4595" ht="12" customHeight="1" spans="1:10">
      <c r="A4595" s="11">
        <v>12853</v>
      </c>
      <c r="B4595" s="12" t="s">
        <v>10917</v>
      </c>
      <c r="C4595" s="13" t="s">
        <v>89</v>
      </c>
      <c r="D4595" s="13" t="s">
        <v>10918</v>
      </c>
      <c r="E4595" s="11">
        <v>55850000</v>
      </c>
      <c r="F4595" s="13" t="s">
        <v>4581</v>
      </c>
      <c r="G4595" s="13" t="s">
        <v>114</v>
      </c>
      <c r="H4595" s="11">
        <v>2979</v>
      </c>
      <c r="I4595" s="13" t="s">
        <v>802</v>
      </c>
      <c r="J4595" s="11">
        <v>10168235000140</v>
      </c>
    </row>
    <row r="4596" ht="12" customHeight="1" spans="1:10">
      <c r="A4596" s="11">
        <v>18487</v>
      </c>
      <c r="B4596" s="12" t="s">
        <v>10919</v>
      </c>
      <c r="C4596" s="13" t="s">
        <v>102</v>
      </c>
      <c r="D4596" s="13" t="s">
        <v>10920</v>
      </c>
      <c r="E4596" s="11">
        <v>71559901</v>
      </c>
      <c r="F4596" s="13" t="s">
        <v>104</v>
      </c>
      <c r="G4596" s="13" t="s">
        <v>105</v>
      </c>
      <c r="H4596" s="11">
        <v>2803</v>
      </c>
      <c r="I4596" s="13" t="s">
        <v>106</v>
      </c>
      <c r="J4596" s="11">
        <v>10172061000190</v>
      </c>
    </row>
    <row r="4597" ht="12" customHeight="1" spans="1:10">
      <c r="A4597" s="11">
        <v>17629</v>
      </c>
      <c r="B4597" s="12" t="s">
        <v>10921</v>
      </c>
      <c r="C4597" s="13" t="s">
        <v>116</v>
      </c>
      <c r="D4597" s="13" t="s">
        <v>10922</v>
      </c>
      <c r="E4597" s="11">
        <v>65907000</v>
      </c>
      <c r="F4597" s="13" t="s">
        <v>1026</v>
      </c>
      <c r="G4597" s="13" t="s">
        <v>105</v>
      </c>
      <c r="H4597" s="11">
        <v>2813</v>
      </c>
      <c r="I4597" s="13" t="s">
        <v>120</v>
      </c>
      <c r="J4597" s="11">
        <v>10174586000164</v>
      </c>
    </row>
    <row r="4598" ht="12" customHeight="1" spans="1:10">
      <c r="A4598" s="11">
        <v>21655</v>
      </c>
      <c r="B4598" s="12" t="s">
        <v>10923</v>
      </c>
      <c r="C4598" s="13" t="s">
        <v>116</v>
      </c>
      <c r="D4598" s="13" t="s">
        <v>10924</v>
      </c>
      <c r="E4598" s="11">
        <v>65907000</v>
      </c>
      <c r="F4598" s="13" t="s">
        <v>1026</v>
      </c>
      <c r="G4598" s="13" t="s">
        <v>105</v>
      </c>
      <c r="H4598" s="11">
        <v>2813</v>
      </c>
      <c r="I4598" s="13" t="s">
        <v>120</v>
      </c>
      <c r="J4598" s="11">
        <v>10174586000245</v>
      </c>
    </row>
    <row r="4599" ht="12" customHeight="1" spans="1:10">
      <c r="A4599" s="11">
        <v>15009</v>
      </c>
      <c r="B4599" s="12" t="s">
        <v>10925</v>
      </c>
      <c r="C4599" s="13" t="s">
        <v>89</v>
      </c>
      <c r="D4599" s="13" t="s">
        <v>10926</v>
      </c>
      <c r="E4599" s="11">
        <v>55550000</v>
      </c>
      <c r="F4599" s="13" t="s">
        <v>10927</v>
      </c>
      <c r="G4599" s="13" t="s">
        <v>114</v>
      </c>
      <c r="H4599" s="11">
        <v>3084</v>
      </c>
      <c r="I4599" s="13" t="s">
        <v>218</v>
      </c>
      <c r="J4599" s="11">
        <v>10183929000157</v>
      </c>
    </row>
    <row r="4600" ht="12" customHeight="1" spans="1:10">
      <c r="A4600" s="11">
        <v>12733</v>
      </c>
      <c r="B4600" s="12" t="s">
        <v>10928</v>
      </c>
      <c r="C4600" s="13" t="s">
        <v>89</v>
      </c>
      <c r="D4600" s="13" t="s">
        <v>10929</v>
      </c>
      <c r="E4600" s="11">
        <v>50000000</v>
      </c>
      <c r="F4600" s="13" t="s">
        <v>9289</v>
      </c>
      <c r="G4600" s="13" t="s">
        <v>114</v>
      </c>
      <c r="H4600" s="11">
        <v>3084</v>
      </c>
      <c r="I4600" s="13" t="s">
        <v>218</v>
      </c>
      <c r="J4600" s="11">
        <v>10184703000170</v>
      </c>
    </row>
    <row r="4601" ht="12" customHeight="1" spans="1:10">
      <c r="A4601" s="11">
        <v>2015</v>
      </c>
      <c r="B4601" s="12" t="s">
        <v>10930</v>
      </c>
      <c r="C4601" s="13" t="s">
        <v>89</v>
      </c>
      <c r="D4601" s="13" t="s">
        <v>8492</v>
      </c>
      <c r="E4601" s="11">
        <v>55400000</v>
      </c>
      <c r="F4601" s="13" t="s">
        <v>8493</v>
      </c>
      <c r="G4601" s="13" t="s">
        <v>114</v>
      </c>
      <c r="H4601" s="11">
        <v>3084</v>
      </c>
      <c r="I4601" s="13" t="s">
        <v>218</v>
      </c>
      <c r="J4601" s="11">
        <v>10186138000180</v>
      </c>
    </row>
    <row r="4602" ht="12" customHeight="1" spans="1:10">
      <c r="A4602" s="11">
        <v>19065</v>
      </c>
      <c r="B4602" s="12" t="s">
        <v>10931</v>
      </c>
      <c r="C4602" s="13" t="s">
        <v>264</v>
      </c>
      <c r="D4602" s="13" t="s">
        <v>10932</v>
      </c>
      <c r="E4602" s="11">
        <v>58013500</v>
      </c>
      <c r="F4602" s="13" t="s">
        <v>547</v>
      </c>
      <c r="G4602" s="13" t="s">
        <v>129</v>
      </c>
      <c r="H4602" s="11">
        <v>100</v>
      </c>
      <c r="I4602" s="13" t="s">
        <v>124</v>
      </c>
      <c r="J4602" s="11">
        <v>10188871000134</v>
      </c>
    </row>
    <row r="4603" ht="12" customHeight="1" spans="1:10">
      <c r="A4603" s="11">
        <v>21544</v>
      </c>
      <c r="B4603" s="12" t="s">
        <v>10933</v>
      </c>
      <c r="C4603" s="13" t="s">
        <v>132</v>
      </c>
      <c r="D4603" s="13" t="s">
        <v>10934</v>
      </c>
      <c r="E4603" s="11">
        <v>20221904</v>
      </c>
      <c r="F4603" s="13" t="s">
        <v>134</v>
      </c>
      <c r="G4603" s="13" t="s">
        <v>105</v>
      </c>
      <c r="H4603" s="11">
        <v>2955</v>
      </c>
      <c r="I4603" s="13" t="s">
        <v>279</v>
      </c>
      <c r="J4603" s="11">
        <v>10189168000140</v>
      </c>
    </row>
    <row r="4604" ht="12" customHeight="1" spans="1:10">
      <c r="A4604" s="11">
        <v>21735</v>
      </c>
      <c r="B4604" s="12" t="s">
        <v>10935</v>
      </c>
      <c r="C4604" s="13" t="s">
        <v>89</v>
      </c>
      <c r="D4604" s="13" t="s">
        <v>7491</v>
      </c>
      <c r="E4604" s="11">
        <v>55460000</v>
      </c>
      <c r="F4604" s="13" t="s">
        <v>3358</v>
      </c>
      <c r="G4604" s="13" t="s">
        <v>114</v>
      </c>
      <c r="H4604" s="11">
        <v>3084</v>
      </c>
      <c r="I4604" s="13" t="s">
        <v>218</v>
      </c>
      <c r="J4604" s="11">
        <v>10191799000102</v>
      </c>
    </row>
    <row r="4605" ht="12" customHeight="1" spans="1:10">
      <c r="A4605" s="11">
        <v>15007</v>
      </c>
      <c r="B4605" s="12" t="s">
        <v>10936</v>
      </c>
      <c r="C4605" s="13" t="s">
        <v>89</v>
      </c>
      <c r="D4605" s="13" t="s">
        <v>10937</v>
      </c>
      <c r="E4605" s="11">
        <v>55535000</v>
      </c>
      <c r="F4605" s="13" t="s">
        <v>10938</v>
      </c>
      <c r="G4605" s="13" t="s">
        <v>114</v>
      </c>
      <c r="H4605" s="11">
        <v>2979</v>
      </c>
      <c r="I4605" s="13" t="s">
        <v>802</v>
      </c>
      <c r="J4605" s="11">
        <v>10192441000196</v>
      </c>
    </row>
    <row r="4606" ht="12" customHeight="1" spans="1:10">
      <c r="A4606" s="11">
        <v>19797</v>
      </c>
      <c r="B4606" s="12" t="s">
        <v>10939</v>
      </c>
      <c r="C4606" s="13" t="s">
        <v>89</v>
      </c>
      <c r="D4606" s="13" t="s">
        <v>10940</v>
      </c>
      <c r="E4606" s="11">
        <v>55450000</v>
      </c>
      <c r="F4606" s="13" t="s">
        <v>10941</v>
      </c>
      <c r="G4606" s="13" t="s">
        <v>114</v>
      </c>
      <c r="H4606" s="11">
        <v>3084</v>
      </c>
      <c r="I4606" s="13" t="s">
        <v>218</v>
      </c>
      <c r="J4606" s="11">
        <v>10192854000170</v>
      </c>
    </row>
    <row r="4607" ht="12" customHeight="1" spans="1:10">
      <c r="A4607" s="11">
        <v>15720</v>
      </c>
      <c r="B4607" s="12" t="s">
        <v>10942</v>
      </c>
      <c r="C4607" s="13" t="s">
        <v>89</v>
      </c>
      <c r="D4607" s="13" t="s">
        <v>10943</v>
      </c>
      <c r="E4607" s="11">
        <v>55405000</v>
      </c>
      <c r="F4607" s="13" t="s">
        <v>8934</v>
      </c>
      <c r="G4607" s="13" t="s">
        <v>114</v>
      </c>
      <c r="H4607" s="11">
        <v>3084</v>
      </c>
      <c r="I4607" s="13" t="s">
        <v>218</v>
      </c>
      <c r="J4607" s="11">
        <v>10193332000193</v>
      </c>
    </row>
    <row r="4608" ht="12" customHeight="1" spans="1:10">
      <c r="A4608" s="11">
        <v>23334</v>
      </c>
      <c r="B4608" s="12" t="s">
        <v>10944</v>
      </c>
      <c r="C4608" s="13" t="s">
        <v>132</v>
      </c>
      <c r="D4608" s="13" t="s">
        <v>10945</v>
      </c>
      <c r="E4608" s="11">
        <v>24358395</v>
      </c>
      <c r="F4608" s="13" t="s">
        <v>586</v>
      </c>
      <c r="G4608" s="13" t="s">
        <v>105</v>
      </c>
      <c r="H4608" s="11">
        <v>3049</v>
      </c>
      <c r="I4608" s="13" t="s">
        <v>509</v>
      </c>
      <c r="J4608" s="11">
        <v>10197253000150</v>
      </c>
    </row>
    <row r="4609" ht="12" customHeight="1" spans="1:10">
      <c r="A4609" s="11">
        <v>23377</v>
      </c>
      <c r="B4609" s="12" t="s">
        <v>10946</v>
      </c>
      <c r="C4609" s="13" t="s">
        <v>111</v>
      </c>
      <c r="D4609" s="13" t="s">
        <v>10947</v>
      </c>
      <c r="E4609" s="11">
        <v>74675240</v>
      </c>
      <c r="F4609" s="13" t="s">
        <v>1094</v>
      </c>
      <c r="G4609" s="13" t="s">
        <v>105</v>
      </c>
      <c r="H4609" s="11">
        <v>2803</v>
      </c>
      <c r="I4609" s="13" t="s">
        <v>106</v>
      </c>
      <c r="J4609" s="11">
        <v>10199860000150</v>
      </c>
    </row>
    <row r="4610" ht="12" customHeight="1" spans="1:10">
      <c r="A4610" s="11">
        <v>23454</v>
      </c>
      <c r="B4610" s="12" t="s">
        <v>10948</v>
      </c>
      <c r="C4610" s="13" t="s">
        <v>111</v>
      </c>
      <c r="D4610" s="13" t="s">
        <v>10949</v>
      </c>
      <c r="E4610" s="11">
        <v>74675240</v>
      </c>
      <c r="F4610" s="13" t="s">
        <v>798</v>
      </c>
      <c r="G4610" s="13" t="s">
        <v>105</v>
      </c>
      <c r="H4610" s="11">
        <v>2803</v>
      </c>
      <c r="I4610" s="13" t="s">
        <v>106</v>
      </c>
      <c r="J4610" s="11">
        <v>10199860000230</v>
      </c>
    </row>
    <row r="4611" ht="12" customHeight="1" spans="1:10">
      <c r="A4611" s="11">
        <v>18674</v>
      </c>
      <c r="B4611" s="12" t="s">
        <v>10950</v>
      </c>
      <c r="C4611" s="13" t="s">
        <v>264</v>
      </c>
      <c r="D4611" s="13" t="s">
        <v>10951</v>
      </c>
      <c r="E4611" s="11">
        <v>58056384</v>
      </c>
      <c r="F4611" s="13" t="s">
        <v>547</v>
      </c>
      <c r="G4611" s="13" t="s">
        <v>420</v>
      </c>
      <c r="H4611" s="11">
        <v>3060</v>
      </c>
      <c r="I4611" s="13" t="s">
        <v>548</v>
      </c>
      <c r="J4611" s="11">
        <v>10202434000128</v>
      </c>
    </row>
    <row r="4612" ht="12" customHeight="1" spans="1:10">
      <c r="A4612" s="11">
        <v>729</v>
      </c>
      <c r="B4612" s="12" t="s">
        <v>10952</v>
      </c>
      <c r="C4612" s="13" t="s">
        <v>89</v>
      </c>
      <c r="D4612" s="13" t="s">
        <v>10953</v>
      </c>
      <c r="E4612" s="11">
        <v>55500000</v>
      </c>
      <c r="F4612" s="13" t="s">
        <v>890</v>
      </c>
      <c r="G4612" s="13" t="s">
        <v>92</v>
      </c>
      <c r="H4612" s="11">
        <v>999</v>
      </c>
      <c r="I4612" s="13" t="s">
        <v>93</v>
      </c>
      <c r="J4612" s="11">
        <v>10204485000199</v>
      </c>
    </row>
    <row r="4613" ht="12" customHeight="1" spans="1:10">
      <c r="A4613" s="11">
        <v>23919</v>
      </c>
      <c r="B4613" s="12" t="s">
        <v>10954</v>
      </c>
      <c r="C4613" s="13" t="s">
        <v>526</v>
      </c>
      <c r="D4613" s="13" t="s">
        <v>10955</v>
      </c>
      <c r="E4613" s="11">
        <v>69037000</v>
      </c>
      <c r="F4613" s="13" t="s">
        <v>528</v>
      </c>
      <c r="G4613" s="13" t="s">
        <v>105</v>
      </c>
      <c r="H4613" s="11">
        <v>2805</v>
      </c>
      <c r="I4613" s="13" t="s">
        <v>611</v>
      </c>
      <c r="J4613" s="11">
        <v>10207029000283</v>
      </c>
    </row>
    <row r="4614" ht="12" customHeight="1" spans="1:10">
      <c r="A4614" s="11">
        <v>24354</v>
      </c>
      <c r="B4614" s="12" t="s">
        <v>10956</v>
      </c>
      <c r="C4614" s="13" t="s">
        <v>132</v>
      </c>
      <c r="D4614" s="13" t="s">
        <v>10957</v>
      </c>
      <c r="E4614" s="11">
        <v>21745590</v>
      </c>
      <c r="F4614" s="13" t="s">
        <v>134</v>
      </c>
      <c r="G4614" s="13" t="s">
        <v>105</v>
      </c>
      <c r="H4614" s="11">
        <v>2955</v>
      </c>
      <c r="I4614" s="13" t="s">
        <v>279</v>
      </c>
      <c r="J4614" s="11">
        <v>10208255000289</v>
      </c>
    </row>
    <row r="4615" ht="12" customHeight="1" spans="1:10">
      <c r="A4615" s="11">
        <v>19364</v>
      </c>
      <c r="B4615" s="12" t="s">
        <v>10958</v>
      </c>
      <c r="C4615" s="13" t="s">
        <v>323</v>
      </c>
      <c r="D4615" s="13" t="s">
        <v>10959</v>
      </c>
      <c r="E4615" s="11">
        <v>59605160</v>
      </c>
      <c r="F4615" s="13" t="s">
        <v>872</v>
      </c>
      <c r="G4615" s="13" t="s">
        <v>129</v>
      </c>
      <c r="H4615" s="11">
        <v>2770</v>
      </c>
      <c r="I4615" s="13" t="s">
        <v>2376</v>
      </c>
      <c r="J4615" s="11">
        <v>10212250000149</v>
      </c>
    </row>
    <row r="4616" ht="12" customHeight="1" spans="1:10">
      <c r="A4616" s="11">
        <v>15008</v>
      </c>
      <c r="B4616" s="12" t="s">
        <v>10960</v>
      </c>
      <c r="C4616" s="13" t="s">
        <v>89</v>
      </c>
      <c r="D4616" s="13" t="s">
        <v>10961</v>
      </c>
      <c r="E4616" s="11">
        <v>55540000</v>
      </c>
      <c r="F4616" s="13" t="s">
        <v>801</v>
      </c>
      <c r="G4616" s="13" t="s">
        <v>114</v>
      </c>
      <c r="H4616" s="11">
        <v>2979</v>
      </c>
      <c r="I4616" s="13" t="s">
        <v>802</v>
      </c>
      <c r="J4616" s="11">
        <v>10212447000188</v>
      </c>
    </row>
    <row r="4617" ht="12" customHeight="1" spans="1:10">
      <c r="A4617" s="11">
        <v>20509</v>
      </c>
      <c r="B4617" s="12" t="s">
        <v>10962</v>
      </c>
      <c r="C4617" s="13" t="s">
        <v>152</v>
      </c>
      <c r="D4617" s="13" t="s">
        <v>10963</v>
      </c>
      <c r="E4617" s="11">
        <v>44200000</v>
      </c>
      <c r="F4617" s="13" t="s">
        <v>10964</v>
      </c>
      <c r="G4617" s="13" t="s">
        <v>129</v>
      </c>
      <c r="H4617" s="11">
        <v>100</v>
      </c>
      <c r="I4617" s="13" t="s">
        <v>124</v>
      </c>
      <c r="J4617" s="11">
        <v>10212988000106</v>
      </c>
    </row>
    <row r="4618" ht="12" customHeight="1" spans="1:10">
      <c r="A4618" s="11">
        <v>1441</v>
      </c>
      <c r="B4618" s="12" t="s">
        <v>10965</v>
      </c>
      <c r="C4618" s="13" t="s">
        <v>89</v>
      </c>
      <c r="D4618" s="13" t="s">
        <v>10966</v>
      </c>
      <c r="E4618" s="11">
        <v>55470000</v>
      </c>
      <c r="F4618" s="13" t="s">
        <v>10967</v>
      </c>
      <c r="G4618" s="13" t="s">
        <v>114</v>
      </c>
      <c r="H4618" s="11">
        <v>3084</v>
      </c>
      <c r="I4618" s="13" t="s">
        <v>218</v>
      </c>
      <c r="J4618" s="11">
        <v>10215176000114</v>
      </c>
    </row>
    <row r="4619" ht="12" customHeight="1" spans="1:10">
      <c r="A4619" s="11">
        <v>1442</v>
      </c>
      <c r="B4619" s="12" t="s">
        <v>10968</v>
      </c>
      <c r="C4619" s="13" t="s">
        <v>89</v>
      </c>
      <c r="D4619" s="13" t="s">
        <v>10969</v>
      </c>
      <c r="E4619" s="11">
        <v>55150000</v>
      </c>
      <c r="F4619" s="13" t="s">
        <v>4045</v>
      </c>
      <c r="G4619" s="13" t="s">
        <v>185</v>
      </c>
      <c r="H4619" s="11">
        <v>100</v>
      </c>
      <c r="I4619" s="13" t="s">
        <v>124</v>
      </c>
      <c r="J4619" s="11">
        <v>10216018000189</v>
      </c>
    </row>
    <row r="4620" ht="12" customHeight="1" spans="1:10">
      <c r="A4620" s="11">
        <v>20505</v>
      </c>
      <c r="B4620" s="12" t="s">
        <v>10970</v>
      </c>
      <c r="C4620" s="13" t="s">
        <v>146</v>
      </c>
      <c r="D4620" s="13" t="s">
        <v>10971</v>
      </c>
      <c r="E4620" s="11">
        <v>60150160</v>
      </c>
      <c r="F4620" s="13" t="s">
        <v>148</v>
      </c>
      <c r="G4620" s="13" t="s">
        <v>105</v>
      </c>
      <c r="H4620" s="11">
        <v>2800</v>
      </c>
      <c r="I4620" s="13" t="s">
        <v>161</v>
      </c>
      <c r="J4620" s="11">
        <v>10216602000215</v>
      </c>
    </row>
    <row r="4621" ht="12" customHeight="1" spans="1:10">
      <c r="A4621" s="11">
        <v>23378</v>
      </c>
      <c r="B4621" s="12" t="s">
        <v>10972</v>
      </c>
      <c r="C4621" s="13" t="s">
        <v>334</v>
      </c>
      <c r="D4621" s="13" t="s">
        <v>10973</v>
      </c>
      <c r="E4621" s="11">
        <v>68250000</v>
      </c>
      <c r="F4621" s="13" t="s">
        <v>5037</v>
      </c>
      <c r="G4621" s="13" t="s">
        <v>321</v>
      </c>
      <c r="H4621" s="11">
        <v>100</v>
      </c>
      <c r="I4621" s="13" t="s">
        <v>124</v>
      </c>
      <c r="J4621" s="11">
        <v>10217271000157</v>
      </c>
    </row>
    <row r="4622" ht="12" customHeight="1" spans="1:10">
      <c r="A4622" s="11">
        <v>19808</v>
      </c>
      <c r="B4622" s="12" t="s">
        <v>10974</v>
      </c>
      <c r="C4622" s="13" t="s">
        <v>89</v>
      </c>
      <c r="D4622" s="13" t="s">
        <v>10975</v>
      </c>
      <c r="E4622" s="11">
        <v>50950000</v>
      </c>
      <c r="F4622" s="13" t="s">
        <v>91</v>
      </c>
      <c r="G4622" s="13" t="s">
        <v>105</v>
      </c>
      <c r="H4622" s="11">
        <v>2885</v>
      </c>
      <c r="I4622" s="13" t="s">
        <v>349</v>
      </c>
      <c r="J4622" s="11">
        <v>10217373000172</v>
      </c>
    </row>
    <row r="4623" ht="12" customHeight="1" spans="1:10">
      <c r="A4623" s="11">
        <v>20613</v>
      </c>
      <c r="B4623" s="12" t="s">
        <v>10976</v>
      </c>
      <c r="C4623" s="13" t="s">
        <v>89</v>
      </c>
      <c r="D4623" s="13" t="s">
        <v>10977</v>
      </c>
      <c r="E4623" s="11">
        <v>50950000</v>
      </c>
      <c r="F4623" s="13" t="s">
        <v>91</v>
      </c>
      <c r="G4623" s="13" t="s">
        <v>105</v>
      </c>
      <c r="H4623" s="11">
        <v>2885</v>
      </c>
      <c r="I4623" s="13" t="s">
        <v>349</v>
      </c>
      <c r="J4623" s="11">
        <v>10217373000253</v>
      </c>
    </row>
    <row r="4624" ht="12" customHeight="1" spans="1:10">
      <c r="A4624" s="11">
        <v>23647</v>
      </c>
      <c r="B4624" s="12" t="s">
        <v>10978</v>
      </c>
      <c r="C4624" s="13" t="s">
        <v>334</v>
      </c>
      <c r="D4624" s="13" t="s">
        <v>10979</v>
      </c>
      <c r="E4624" s="11">
        <v>68040000</v>
      </c>
      <c r="F4624" s="13" t="s">
        <v>1091</v>
      </c>
      <c r="G4624" s="13" t="s">
        <v>119</v>
      </c>
      <c r="H4624" s="11">
        <v>100</v>
      </c>
      <c r="I4624" s="13" t="s">
        <v>124</v>
      </c>
      <c r="J4624" s="11">
        <v>10219897000283</v>
      </c>
    </row>
    <row r="4625" ht="12" customHeight="1" spans="1:10">
      <c r="A4625" s="11">
        <v>17668</v>
      </c>
      <c r="B4625" s="12" t="s">
        <v>10980</v>
      </c>
      <c r="C4625" s="13" t="s">
        <v>89</v>
      </c>
      <c r="D4625" s="13" t="s">
        <v>10981</v>
      </c>
      <c r="E4625" s="11">
        <v>55495000</v>
      </c>
      <c r="F4625" s="13" t="s">
        <v>10772</v>
      </c>
      <c r="G4625" s="13" t="s">
        <v>170</v>
      </c>
      <c r="H4625" s="11">
        <v>3084</v>
      </c>
      <c r="I4625" s="13" t="s">
        <v>218</v>
      </c>
      <c r="J4625" s="11">
        <v>10225695000163</v>
      </c>
    </row>
    <row r="4626" ht="12" customHeight="1" spans="1:10">
      <c r="A4626" s="11">
        <v>24380</v>
      </c>
      <c r="B4626" s="12" t="s">
        <v>10982</v>
      </c>
      <c r="C4626" s="13" t="s">
        <v>132</v>
      </c>
      <c r="D4626" s="13" t="s">
        <v>10983</v>
      </c>
      <c r="E4626" s="11">
        <v>20540001</v>
      </c>
      <c r="F4626" s="13" t="s">
        <v>134</v>
      </c>
      <c r="G4626" s="13" t="s">
        <v>105</v>
      </c>
      <c r="H4626" s="11">
        <v>2955</v>
      </c>
      <c r="I4626" s="13" t="s">
        <v>279</v>
      </c>
      <c r="J4626" s="11">
        <v>10226490000100</v>
      </c>
    </row>
    <row r="4627" ht="12" customHeight="1" spans="1:10">
      <c r="A4627" s="11">
        <v>13154</v>
      </c>
      <c r="B4627" s="12" t="s">
        <v>10984</v>
      </c>
      <c r="C4627" s="13" t="s">
        <v>89</v>
      </c>
      <c r="D4627" s="13" t="s">
        <v>10985</v>
      </c>
      <c r="E4627" s="11">
        <v>55290000</v>
      </c>
      <c r="F4627" s="13" t="s">
        <v>242</v>
      </c>
      <c r="G4627" s="13" t="s">
        <v>129</v>
      </c>
      <c r="H4627" s="11">
        <v>999</v>
      </c>
      <c r="I4627" s="13" t="s">
        <v>93</v>
      </c>
      <c r="J4627" s="11">
        <v>10230035000170</v>
      </c>
    </row>
    <row r="4628" ht="12" customHeight="1" spans="1:10">
      <c r="A4628" s="11">
        <v>1393</v>
      </c>
      <c r="B4628" s="12" t="s">
        <v>10986</v>
      </c>
      <c r="C4628" s="13" t="s">
        <v>89</v>
      </c>
      <c r="D4628" s="13" t="s">
        <v>10987</v>
      </c>
      <c r="E4628" s="11">
        <v>51150900</v>
      </c>
      <c r="F4628" s="13" t="s">
        <v>91</v>
      </c>
      <c r="G4628" s="13" t="s">
        <v>92</v>
      </c>
      <c r="H4628" s="11">
        <v>999</v>
      </c>
      <c r="I4628" s="13" t="s">
        <v>93</v>
      </c>
      <c r="J4628" s="11">
        <v>10230480001960</v>
      </c>
    </row>
    <row r="4629" ht="12" customHeight="1" spans="1:10">
      <c r="A4629" s="11">
        <v>18412</v>
      </c>
      <c r="B4629" s="12" t="s">
        <v>10988</v>
      </c>
      <c r="C4629" s="13" t="s">
        <v>89</v>
      </c>
      <c r="D4629" s="13" t="s">
        <v>10989</v>
      </c>
      <c r="E4629" s="11">
        <v>56000000</v>
      </c>
      <c r="F4629" s="13" t="s">
        <v>360</v>
      </c>
      <c r="G4629" s="13" t="s">
        <v>114</v>
      </c>
      <c r="H4629" s="11">
        <v>3050</v>
      </c>
      <c r="I4629" s="13" t="s">
        <v>2187</v>
      </c>
      <c r="J4629" s="11">
        <v>10233967000177</v>
      </c>
    </row>
    <row r="4630" ht="12" customHeight="1" spans="1:10">
      <c r="A4630" s="11">
        <v>20365</v>
      </c>
      <c r="B4630" s="12" t="s">
        <v>10990</v>
      </c>
      <c r="C4630" s="13" t="s">
        <v>89</v>
      </c>
      <c r="D4630" s="13" t="s">
        <v>10991</v>
      </c>
      <c r="E4630" s="11">
        <v>55380000</v>
      </c>
      <c r="F4630" s="13" t="s">
        <v>10812</v>
      </c>
      <c r="G4630" s="13" t="s">
        <v>114</v>
      </c>
      <c r="H4630" s="11">
        <v>3084</v>
      </c>
      <c r="I4630" s="13" t="s">
        <v>218</v>
      </c>
      <c r="J4630" s="11">
        <v>10234992000175</v>
      </c>
    </row>
    <row r="4631" ht="12" customHeight="1" spans="1:10">
      <c r="A4631" s="11">
        <v>18123</v>
      </c>
      <c r="B4631" s="12" t="s">
        <v>10992</v>
      </c>
      <c r="C4631" s="13" t="s">
        <v>152</v>
      </c>
      <c r="D4631" s="13" t="s">
        <v>10993</v>
      </c>
      <c r="E4631" s="11">
        <v>50000000</v>
      </c>
      <c r="F4631" s="13" t="s">
        <v>10994</v>
      </c>
      <c r="G4631" s="13" t="s">
        <v>114</v>
      </c>
      <c r="H4631" s="11">
        <v>3050</v>
      </c>
      <c r="I4631" s="13" t="s">
        <v>2187</v>
      </c>
      <c r="J4631" s="11">
        <v>10235493000100</v>
      </c>
    </row>
    <row r="4632" ht="12" customHeight="1" spans="1:10">
      <c r="A4632" s="11">
        <v>61</v>
      </c>
      <c r="B4632" s="12" t="s">
        <v>10995</v>
      </c>
      <c r="C4632" s="13" t="s">
        <v>89</v>
      </c>
      <c r="D4632" s="13" t="s">
        <v>10996</v>
      </c>
      <c r="E4632" s="11">
        <v>55295480</v>
      </c>
      <c r="F4632" s="13" t="s">
        <v>242</v>
      </c>
      <c r="G4632" s="13" t="s">
        <v>119</v>
      </c>
      <c r="H4632" s="11">
        <v>100</v>
      </c>
      <c r="I4632" s="13" t="s">
        <v>124</v>
      </c>
      <c r="J4632" s="11">
        <v>10237444000107</v>
      </c>
    </row>
    <row r="4633" ht="12" customHeight="1" spans="1:10">
      <c r="A4633" s="11">
        <v>358</v>
      </c>
      <c r="B4633" s="12" t="s">
        <v>10997</v>
      </c>
      <c r="C4633" s="13" t="s">
        <v>89</v>
      </c>
      <c r="D4633" s="13" t="s">
        <v>10998</v>
      </c>
      <c r="E4633" s="11">
        <v>55293310</v>
      </c>
      <c r="F4633" s="13" t="s">
        <v>242</v>
      </c>
      <c r="G4633" s="13" t="s">
        <v>119</v>
      </c>
      <c r="H4633" s="11">
        <v>100</v>
      </c>
      <c r="I4633" s="13" t="s">
        <v>124</v>
      </c>
      <c r="J4633" s="11">
        <v>10241503000102</v>
      </c>
    </row>
    <row r="4634" ht="12" customHeight="1" spans="1:10">
      <c r="A4634" s="11">
        <v>600</v>
      </c>
      <c r="B4634" s="12" t="s">
        <v>10999</v>
      </c>
      <c r="C4634" s="13" t="s">
        <v>89</v>
      </c>
      <c r="D4634" s="13" t="s">
        <v>11000</v>
      </c>
      <c r="E4634" s="11">
        <v>55157020</v>
      </c>
      <c r="F4634" s="13" t="s">
        <v>4045</v>
      </c>
      <c r="G4634" s="13" t="s">
        <v>114</v>
      </c>
      <c r="H4634" s="11">
        <v>3084</v>
      </c>
      <c r="I4634" s="13" t="s">
        <v>218</v>
      </c>
      <c r="J4634" s="11">
        <v>10241913000153</v>
      </c>
    </row>
    <row r="4635" ht="12" customHeight="1" spans="1:10">
      <c r="A4635" s="11">
        <v>18928</v>
      </c>
      <c r="B4635" s="12" t="s">
        <v>11001</v>
      </c>
      <c r="C4635" s="13" t="s">
        <v>146</v>
      </c>
      <c r="D4635" s="13" t="s">
        <v>11002</v>
      </c>
      <c r="E4635" s="11">
        <v>60170001</v>
      </c>
      <c r="F4635" s="13" t="s">
        <v>148</v>
      </c>
      <c r="G4635" s="13" t="s">
        <v>420</v>
      </c>
      <c r="H4635" s="11">
        <v>2800</v>
      </c>
      <c r="I4635" s="13" t="s">
        <v>161</v>
      </c>
      <c r="J4635" s="11">
        <v>10246060000142</v>
      </c>
    </row>
    <row r="4636" ht="12" customHeight="1" spans="1:10">
      <c r="A4636" s="11">
        <v>18306</v>
      </c>
      <c r="B4636" s="12" t="s">
        <v>11003</v>
      </c>
      <c r="C4636" s="13" t="s">
        <v>146</v>
      </c>
      <c r="D4636" s="13" t="s">
        <v>11002</v>
      </c>
      <c r="E4636" s="11">
        <v>60170001</v>
      </c>
      <c r="F4636" s="13" t="s">
        <v>148</v>
      </c>
      <c r="G4636" s="13" t="s">
        <v>420</v>
      </c>
      <c r="H4636" s="11">
        <v>2800</v>
      </c>
      <c r="I4636" s="13" t="s">
        <v>161</v>
      </c>
      <c r="J4636" s="11">
        <v>10246060000223</v>
      </c>
    </row>
    <row r="4637" ht="12" customHeight="1" spans="1:10">
      <c r="A4637" s="11">
        <v>51</v>
      </c>
      <c r="B4637" s="12" t="s">
        <v>11004</v>
      </c>
      <c r="C4637" s="13" t="s">
        <v>89</v>
      </c>
      <c r="D4637" s="13" t="s">
        <v>11005</v>
      </c>
      <c r="E4637" s="11">
        <v>55296250</v>
      </c>
      <c r="F4637" s="13" t="s">
        <v>242</v>
      </c>
      <c r="G4637" s="13" t="s">
        <v>119</v>
      </c>
      <c r="H4637" s="11">
        <v>100</v>
      </c>
      <c r="I4637" s="13" t="s">
        <v>124</v>
      </c>
      <c r="J4637" s="11">
        <v>10248599000130</v>
      </c>
    </row>
    <row r="4638" ht="12" customHeight="1" spans="1:10">
      <c r="A4638" s="11">
        <v>23424</v>
      </c>
      <c r="B4638" s="12" t="s">
        <v>11006</v>
      </c>
      <c r="C4638" s="13" t="s">
        <v>95</v>
      </c>
      <c r="D4638" s="13" t="s">
        <v>11007</v>
      </c>
      <c r="E4638" s="11">
        <v>57300080</v>
      </c>
      <c r="F4638" s="13" t="s">
        <v>969</v>
      </c>
      <c r="G4638" s="13" t="s">
        <v>129</v>
      </c>
      <c r="H4638" s="11">
        <v>100</v>
      </c>
      <c r="I4638" s="13" t="s">
        <v>124</v>
      </c>
      <c r="J4638" s="11">
        <v>10248817000137</v>
      </c>
    </row>
    <row r="4639" ht="12" customHeight="1" spans="1:10">
      <c r="A4639" s="11">
        <v>23006</v>
      </c>
      <c r="B4639" s="12" t="s">
        <v>11008</v>
      </c>
      <c r="C4639" s="13" t="s">
        <v>334</v>
      </c>
      <c r="D4639" s="13" t="s">
        <v>11009</v>
      </c>
      <c r="E4639" s="11">
        <v>68570000</v>
      </c>
      <c r="F4639" s="13" t="s">
        <v>11010</v>
      </c>
      <c r="G4639" s="13" t="s">
        <v>114</v>
      </c>
      <c r="H4639" s="11">
        <v>2998</v>
      </c>
      <c r="I4639" s="13" t="s">
        <v>337</v>
      </c>
      <c r="J4639" s="11">
        <v>10249241000122</v>
      </c>
    </row>
    <row r="4640" ht="12" customHeight="1" spans="1:10">
      <c r="A4640" s="11">
        <v>21609</v>
      </c>
      <c r="B4640" s="12" t="s">
        <v>11011</v>
      </c>
      <c r="C4640" s="13" t="s">
        <v>146</v>
      </c>
      <c r="D4640" s="13" t="s">
        <v>11012</v>
      </c>
      <c r="E4640" s="11">
        <v>63160000</v>
      </c>
      <c r="F4640" s="13" t="s">
        <v>7592</v>
      </c>
      <c r="G4640" s="13" t="s">
        <v>114</v>
      </c>
      <c r="H4640" s="11">
        <v>2800</v>
      </c>
      <c r="I4640" s="13" t="s">
        <v>161</v>
      </c>
      <c r="J4640" s="11">
        <v>10250171000122</v>
      </c>
    </row>
    <row r="4641" ht="12" customHeight="1" spans="1:10">
      <c r="A4641" s="11">
        <v>19899</v>
      </c>
      <c r="B4641" s="12" t="s">
        <v>11013</v>
      </c>
      <c r="C4641" s="13" t="s">
        <v>95</v>
      </c>
      <c r="D4641" s="13" t="s">
        <v>11014</v>
      </c>
      <c r="E4641" s="11">
        <v>57840000</v>
      </c>
      <c r="F4641" s="13" t="s">
        <v>11015</v>
      </c>
      <c r="G4641" s="13" t="s">
        <v>114</v>
      </c>
      <c r="H4641" s="11">
        <v>3068</v>
      </c>
      <c r="I4641" s="13" t="s">
        <v>171</v>
      </c>
      <c r="J4641" s="11">
        <v>10254294000131</v>
      </c>
    </row>
    <row r="4642" ht="12" customHeight="1" spans="1:10">
      <c r="A4642" s="11">
        <v>18083</v>
      </c>
      <c r="B4642" s="12" t="s">
        <v>11016</v>
      </c>
      <c r="C4642" s="13" t="s">
        <v>334</v>
      </c>
      <c r="D4642" s="13" t="s">
        <v>11017</v>
      </c>
      <c r="E4642" s="11">
        <v>68695000</v>
      </c>
      <c r="F4642" s="13" t="s">
        <v>11018</v>
      </c>
      <c r="G4642" s="13" t="s">
        <v>114</v>
      </c>
      <c r="H4642" s="11">
        <v>2998</v>
      </c>
      <c r="I4642" s="13" t="s">
        <v>337</v>
      </c>
      <c r="J4642" s="11">
        <v>10257028000162</v>
      </c>
    </row>
    <row r="4643" ht="12" customHeight="1" spans="1:10">
      <c r="A4643" s="11">
        <v>18600</v>
      </c>
      <c r="B4643" s="12" t="s">
        <v>11019</v>
      </c>
      <c r="C4643" s="13" t="s">
        <v>116</v>
      </c>
      <c r="D4643" s="13" t="s">
        <v>11020</v>
      </c>
      <c r="E4643" s="11">
        <v>65075180</v>
      </c>
      <c r="F4643" s="13" t="s">
        <v>118</v>
      </c>
      <c r="G4643" s="13" t="s">
        <v>129</v>
      </c>
      <c r="H4643" s="11">
        <v>100</v>
      </c>
      <c r="I4643" s="13" t="s">
        <v>124</v>
      </c>
      <c r="J4643" s="11">
        <v>10258066000130</v>
      </c>
    </row>
    <row r="4644" ht="12" customHeight="1" spans="1:10">
      <c r="A4644" s="11">
        <v>17499</v>
      </c>
      <c r="B4644" s="12" t="s">
        <v>11021</v>
      </c>
      <c r="C4644" s="13" t="s">
        <v>89</v>
      </c>
      <c r="D4644" s="13" t="s">
        <v>11022</v>
      </c>
      <c r="E4644" s="11">
        <v>55150000</v>
      </c>
      <c r="F4644" s="13" t="s">
        <v>4045</v>
      </c>
      <c r="G4644" s="13" t="s">
        <v>114</v>
      </c>
      <c r="H4644" s="11">
        <v>3084</v>
      </c>
      <c r="I4644" s="13" t="s">
        <v>218</v>
      </c>
      <c r="J4644" s="11">
        <v>10260222000105</v>
      </c>
    </row>
    <row r="4645" ht="24" customHeight="1" spans="1:10">
      <c r="A4645" s="11">
        <v>17397</v>
      </c>
      <c r="B4645" s="12" t="s">
        <v>11023</v>
      </c>
      <c r="C4645" s="13" t="s">
        <v>89</v>
      </c>
      <c r="D4645" s="13" t="s">
        <v>11024</v>
      </c>
      <c r="E4645" s="11">
        <v>55770000</v>
      </c>
      <c r="F4645" s="13" t="s">
        <v>3606</v>
      </c>
      <c r="G4645" s="13" t="s">
        <v>170</v>
      </c>
      <c r="H4645" s="11">
        <v>2979</v>
      </c>
      <c r="I4645" s="13" t="s">
        <v>802</v>
      </c>
      <c r="J4645" s="11">
        <v>10261245000126</v>
      </c>
    </row>
    <row r="4646" ht="12" customHeight="1" spans="1:10">
      <c r="A4646" s="11">
        <v>12440</v>
      </c>
      <c r="B4646" s="12" t="s">
        <v>11025</v>
      </c>
      <c r="C4646" s="13" t="s">
        <v>89</v>
      </c>
      <c r="D4646" s="13" t="s">
        <v>11026</v>
      </c>
      <c r="E4646" s="11">
        <v>55200000</v>
      </c>
      <c r="F4646" s="13" t="s">
        <v>3146</v>
      </c>
      <c r="G4646" s="13" t="s">
        <v>114</v>
      </c>
      <c r="H4646" s="11">
        <v>999</v>
      </c>
      <c r="I4646" s="13" t="s">
        <v>93</v>
      </c>
      <c r="J4646" s="11">
        <v>10264406000135</v>
      </c>
    </row>
    <row r="4647" ht="12" customHeight="1" spans="1:10">
      <c r="A4647" s="11">
        <v>14683</v>
      </c>
      <c r="B4647" s="12" t="s">
        <v>11027</v>
      </c>
      <c r="C4647" s="13" t="s">
        <v>89</v>
      </c>
      <c r="D4647" s="13" t="s">
        <v>11028</v>
      </c>
      <c r="E4647" s="11">
        <v>1</v>
      </c>
      <c r="F4647" s="13" t="s">
        <v>5197</v>
      </c>
      <c r="G4647" s="13" t="s">
        <v>114</v>
      </c>
      <c r="H4647" s="11">
        <v>3084</v>
      </c>
      <c r="I4647" s="13" t="s">
        <v>218</v>
      </c>
      <c r="J4647" s="11">
        <v>10265429000164</v>
      </c>
    </row>
    <row r="4648" ht="12" customHeight="1" spans="1:10">
      <c r="A4648" s="11">
        <v>18869</v>
      </c>
      <c r="B4648" s="12" t="s">
        <v>11029</v>
      </c>
      <c r="C4648" s="13" t="s">
        <v>132</v>
      </c>
      <c r="D4648" s="13" t="s">
        <v>541</v>
      </c>
      <c r="E4648" s="11">
        <v>20960015</v>
      </c>
      <c r="F4648" s="13" t="s">
        <v>134</v>
      </c>
      <c r="G4648" s="13" t="s">
        <v>105</v>
      </c>
      <c r="H4648" s="11">
        <v>2955</v>
      </c>
      <c r="I4648" s="13" t="s">
        <v>279</v>
      </c>
      <c r="J4648" s="11">
        <v>10266175000107</v>
      </c>
    </row>
    <row r="4649" ht="12" customHeight="1" spans="1:10">
      <c r="A4649" s="11">
        <v>19810</v>
      </c>
      <c r="B4649" s="12" t="s">
        <v>11030</v>
      </c>
      <c r="C4649" s="13" t="s">
        <v>132</v>
      </c>
      <c r="D4649" s="13" t="s">
        <v>541</v>
      </c>
      <c r="E4649" s="11">
        <v>20960015</v>
      </c>
      <c r="F4649" s="13" t="s">
        <v>134</v>
      </c>
      <c r="G4649" s="13" t="s">
        <v>105</v>
      </c>
      <c r="H4649" s="11">
        <v>2955</v>
      </c>
      <c r="I4649" s="13" t="s">
        <v>279</v>
      </c>
      <c r="J4649" s="11">
        <v>10266175000280</v>
      </c>
    </row>
    <row r="4650" ht="12" customHeight="1" spans="1:10">
      <c r="A4650" s="11">
        <v>18731</v>
      </c>
      <c r="B4650" s="12" t="s">
        <v>11031</v>
      </c>
      <c r="C4650" s="13" t="s">
        <v>323</v>
      </c>
      <c r="D4650" s="13" t="s">
        <v>11032</v>
      </c>
      <c r="E4650" s="11">
        <v>59395000</v>
      </c>
      <c r="F4650" s="13" t="s">
        <v>8383</v>
      </c>
      <c r="G4650" s="13" t="s">
        <v>114</v>
      </c>
      <c r="H4650" s="11">
        <v>3077</v>
      </c>
      <c r="I4650" s="13" t="s">
        <v>326</v>
      </c>
      <c r="J4650" s="11">
        <v>10267386000156</v>
      </c>
    </row>
    <row r="4651" ht="12" customHeight="1" spans="1:10">
      <c r="A4651" s="11">
        <v>19085</v>
      </c>
      <c r="B4651" s="12" t="s">
        <v>11033</v>
      </c>
      <c r="C4651" s="13" t="s">
        <v>132</v>
      </c>
      <c r="D4651" s="13" t="s">
        <v>11034</v>
      </c>
      <c r="E4651" s="11">
        <v>27310200</v>
      </c>
      <c r="F4651" s="13" t="s">
        <v>11035</v>
      </c>
      <c r="G4651" s="13" t="s">
        <v>109</v>
      </c>
      <c r="H4651" s="11">
        <v>2955</v>
      </c>
      <c r="I4651" s="13" t="s">
        <v>279</v>
      </c>
      <c r="J4651" s="11">
        <v>10268003000164</v>
      </c>
    </row>
    <row r="4652" ht="12" customHeight="1" spans="1:10">
      <c r="A4652" s="11">
        <v>14486</v>
      </c>
      <c r="B4652" s="12" t="s">
        <v>11036</v>
      </c>
      <c r="C4652" s="13" t="s">
        <v>89</v>
      </c>
      <c r="D4652" s="13" t="s">
        <v>11037</v>
      </c>
      <c r="E4652" s="11">
        <v>55525000</v>
      </c>
      <c r="F4652" s="13" t="s">
        <v>11038</v>
      </c>
      <c r="G4652" s="13" t="s">
        <v>114</v>
      </c>
      <c r="H4652" s="11">
        <v>3084</v>
      </c>
      <c r="I4652" s="13" t="s">
        <v>218</v>
      </c>
      <c r="J4652" s="11">
        <v>10273548000169</v>
      </c>
    </row>
    <row r="4653" ht="12" customHeight="1" spans="1:10">
      <c r="A4653" s="11">
        <v>23490</v>
      </c>
      <c r="B4653" s="12" t="s">
        <v>11039</v>
      </c>
      <c r="C4653" s="13" t="s">
        <v>323</v>
      </c>
      <c r="D4653" s="13" t="s">
        <v>2198</v>
      </c>
      <c r="E4653" s="11">
        <v>59808000</v>
      </c>
      <c r="F4653" s="13" t="s">
        <v>2199</v>
      </c>
      <c r="G4653" s="13" t="s">
        <v>114</v>
      </c>
      <c r="H4653" s="11">
        <v>3077</v>
      </c>
      <c r="I4653" s="13" t="s">
        <v>326</v>
      </c>
      <c r="J4653" s="11">
        <v>10275997000146</v>
      </c>
    </row>
    <row r="4654" ht="12" customHeight="1" spans="1:10">
      <c r="A4654" s="11">
        <v>13051</v>
      </c>
      <c r="B4654" s="12" t="s">
        <v>11040</v>
      </c>
      <c r="C4654" s="13" t="s">
        <v>89</v>
      </c>
      <c r="D4654" s="13" t="s">
        <v>11041</v>
      </c>
      <c r="E4654" s="11">
        <v>56930000</v>
      </c>
      <c r="F4654" s="13" t="s">
        <v>11042</v>
      </c>
      <c r="G4654" s="13" t="s">
        <v>114</v>
      </c>
      <c r="H4654" s="11">
        <v>3084</v>
      </c>
      <c r="I4654" s="13" t="s">
        <v>218</v>
      </c>
      <c r="J4654" s="11">
        <v>10279107000174</v>
      </c>
    </row>
    <row r="4655" ht="12" customHeight="1" spans="1:10">
      <c r="A4655" s="11">
        <v>1678</v>
      </c>
      <c r="B4655" s="12" t="s">
        <v>11043</v>
      </c>
      <c r="C4655" s="13" t="s">
        <v>89</v>
      </c>
      <c r="D4655" s="13" t="s">
        <v>11044</v>
      </c>
      <c r="E4655" s="11">
        <v>56950000</v>
      </c>
      <c r="F4655" s="13" t="s">
        <v>4470</v>
      </c>
      <c r="G4655" s="13" t="s">
        <v>114</v>
      </c>
      <c r="H4655" s="11">
        <v>3084</v>
      </c>
      <c r="I4655" s="13" t="s">
        <v>218</v>
      </c>
      <c r="J4655" s="11">
        <v>10280055000156</v>
      </c>
    </row>
    <row r="4656" ht="12" customHeight="1" spans="1:10">
      <c r="A4656" s="11">
        <v>54</v>
      </c>
      <c r="B4656" s="12" t="s">
        <v>11045</v>
      </c>
      <c r="C4656" s="13" t="s">
        <v>89</v>
      </c>
      <c r="D4656" s="13" t="s">
        <v>11046</v>
      </c>
      <c r="E4656" s="11">
        <v>56900000</v>
      </c>
      <c r="F4656" s="13" t="s">
        <v>357</v>
      </c>
      <c r="G4656" s="13" t="s">
        <v>119</v>
      </c>
      <c r="H4656" s="11">
        <v>100</v>
      </c>
      <c r="I4656" s="13" t="s">
        <v>124</v>
      </c>
      <c r="J4656" s="11">
        <v>10280543000163</v>
      </c>
    </row>
    <row r="4657" ht="12" customHeight="1" spans="1:10">
      <c r="A4657" s="11">
        <v>12398</v>
      </c>
      <c r="B4657" s="12" t="s">
        <v>11047</v>
      </c>
      <c r="C4657" s="13" t="s">
        <v>89</v>
      </c>
      <c r="D4657" s="13" t="s">
        <v>11048</v>
      </c>
      <c r="E4657" s="11">
        <v>56900000</v>
      </c>
      <c r="F4657" s="13" t="s">
        <v>357</v>
      </c>
      <c r="G4657" s="13" t="s">
        <v>119</v>
      </c>
      <c r="H4657" s="11">
        <v>100</v>
      </c>
      <c r="I4657" s="13" t="s">
        <v>124</v>
      </c>
      <c r="J4657" s="11">
        <v>10280543000244</v>
      </c>
    </row>
    <row r="4658" ht="12" customHeight="1" spans="1:10">
      <c r="A4658" s="11">
        <v>18998</v>
      </c>
      <c r="B4658" s="12" t="s">
        <v>11049</v>
      </c>
      <c r="C4658" s="13" t="s">
        <v>152</v>
      </c>
      <c r="D4658" s="13" t="s">
        <v>11050</v>
      </c>
      <c r="E4658" s="11">
        <v>44730000</v>
      </c>
      <c r="F4658" s="13" t="s">
        <v>11051</v>
      </c>
      <c r="G4658" s="13" t="s">
        <v>114</v>
      </c>
      <c r="H4658" s="11">
        <v>2913</v>
      </c>
      <c r="I4658" s="13" t="s">
        <v>309</v>
      </c>
      <c r="J4658" s="11">
        <v>10280549000130</v>
      </c>
    </row>
    <row r="4659" ht="12" customHeight="1" spans="1:10">
      <c r="A4659" s="11">
        <v>17685</v>
      </c>
      <c r="B4659" s="12" t="s">
        <v>11052</v>
      </c>
      <c r="C4659" s="13" t="s">
        <v>89</v>
      </c>
      <c r="D4659" s="13" t="s">
        <v>11053</v>
      </c>
      <c r="E4659" s="11">
        <v>56460000</v>
      </c>
      <c r="F4659" s="13" t="s">
        <v>214</v>
      </c>
      <c r="G4659" s="13" t="s">
        <v>180</v>
      </c>
      <c r="H4659" s="11">
        <v>100</v>
      </c>
      <c r="I4659" s="13" t="s">
        <v>124</v>
      </c>
      <c r="J4659" s="11">
        <v>10280994000109</v>
      </c>
    </row>
    <row r="4660" ht="12" customHeight="1" spans="1:10">
      <c r="A4660" s="11">
        <v>583</v>
      </c>
      <c r="B4660" s="12" t="s">
        <v>11054</v>
      </c>
      <c r="C4660" s="13" t="s">
        <v>89</v>
      </c>
      <c r="D4660" s="13" t="s">
        <v>11055</v>
      </c>
      <c r="E4660" s="11">
        <v>56900000</v>
      </c>
      <c r="F4660" s="13" t="s">
        <v>357</v>
      </c>
      <c r="G4660" s="13" t="s">
        <v>114</v>
      </c>
      <c r="H4660" s="11">
        <v>3084</v>
      </c>
      <c r="I4660" s="13" t="s">
        <v>218</v>
      </c>
      <c r="J4660" s="11">
        <v>10282945000105</v>
      </c>
    </row>
    <row r="4661" ht="12" customHeight="1" spans="1:10">
      <c r="A4661" s="11">
        <v>18076</v>
      </c>
      <c r="B4661" s="12" t="s">
        <v>11056</v>
      </c>
      <c r="C4661" s="13" t="s">
        <v>89</v>
      </c>
      <c r="D4661" s="13" t="s">
        <v>11057</v>
      </c>
      <c r="E4661" s="11">
        <v>56200000</v>
      </c>
      <c r="F4661" s="13" t="s">
        <v>179</v>
      </c>
      <c r="G4661" s="13" t="s">
        <v>185</v>
      </c>
      <c r="H4661" s="11">
        <v>3084</v>
      </c>
      <c r="I4661" s="13" t="s">
        <v>218</v>
      </c>
      <c r="J4661" s="11">
        <v>10283138000107</v>
      </c>
    </row>
    <row r="4662" ht="12" customHeight="1" spans="1:10">
      <c r="A4662" s="11">
        <v>23973</v>
      </c>
      <c r="B4662" s="12" t="s">
        <v>11058</v>
      </c>
      <c r="C4662" s="13" t="s">
        <v>132</v>
      </c>
      <c r="D4662" s="13" t="s">
        <v>11059</v>
      </c>
      <c r="E4662" s="11">
        <v>20941070</v>
      </c>
      <c r="F4662" s="13" t="s">
        <v>134</v>
      </c>
      <c r="G4662" s="13" t="s">
        <v>105</v>
      </c>
      <c r="H4662" s="11">
        <v>2955</v>
      </c>
      <c r="I4662" s="13" t="s">
        <v>279</v>
      </c>
      <c r="J4662" s="11">
        <v>10284791000182</v>
      </c>
    </row>
    <row r="4663" ht="12" customHeight="1" spans="1:10">
      <c r="A4663" s="11">
        <v>1279</v>
      </c>
      <c r="B4663" s="12" t="s">
        <v>11060</v>
      </c>
      <c r="C4663" s="13" t="s">
        <v>89</v>
      </c>
      <c r="D4663" s="13" t="s">
        <v>11061</v>
      </c>
      <c r="E4663" s="11">
        <v>56670000</v>
      </c>
      <c r="F4663" s="13" t="s">
        <v>11062</v>
      </c>
      <c r="G4663" s="13" t="s">
        <v>114</v>
      </c>
      <c r="H4663" s="11">
        <v>3084</v>
      </c>
      <c r="I4663" s="13" t="s">
        <v>218</v>
      </c>
      <c r="J4663" s="11">
        <v>10287373000149</v>
      </c>
    </row>
    <row r="4664" ht="12" customHeight="1" spans="1:10">
      <c r="A4664" s="11">
        <v>17509</v>
      </c>
      <c r="B4664" s="12" t="s">
        <v>11063</v>
      </c>
      <c r="C4664" s="13" t="s">
        <v>89</v>
      </c>
      <c r="D4664" s="13" t="s">
        <v>11064</v>
      </c>
      <c r="E4664" s="11">
        <v>56980000</v>
      </c>
      <c r="F4664" s="13" t="s">
        <v>3221</v>
      </c>
      <c r="G4664" s="13" t="s">
        <v>180</v>
      </c>
      <c r="H4664" s="11">
        <v>100</v>
      </c>
      <c r="I4664" s="13" t="s">
        <v>124</v>
      </c>
      <c r="J4664" s="11">
        <v>10287950000100</v>
      </c>
    </row>
    <row r="4665" ht="12" customHeight="1" spans="1:10">
      <c r="A4665" s="11">
        <v>12940</v>
      </c>
      <c r="B4665" s="12" t="s">
        <v>11065</v>
      </c>
      <c r="C4665" s="13" t="s">
        <v>89</v>
      </c>
      <c r="D4665" s="13" t="s">
        <v>11066</v>
      </c>
      <c r="E4665" s="11">
        <v>55570000</v>
      </c>
      <c r="F4665" s="13" t="s">
        <v>11067</v>
      </c>
      <c r="G4665" s="13" t="s">
        <v>114</v>
      </c>
      <c r="H4665" s="11">
        <v>2979</v>
      </c>
      <c r="I4665" s="13" t="s">
        <v>802</v>
      </c>
      <c r="J4665" s="11">
        <v>10291177000148</v>
      </c>
    </row>
    <row r="4666" ht="12" customHeight="1" spans="1:10">
      <c r="A4666" s="11">
        <v>19237</v>
      </c>
      <c r="B4666" s="12" t="s">
        <v>11068</v>
      </c>
      <c r="C4666" s="13" t="s">
        <v>89</v>
      </c>
      <c r="D4666" s="13" t="s">
        <v>11069</v>
      </c>
      <c r="E4666" s="11">
        <v>55500000</v>
      </c>
      <c r="F4666" s="13" t="s">
        <v>890</v>
      </c>
      <c r="G4666" s="13" t="s">
        <v>114</v>
      </c>
      <c r="H4666" s="11">
        <v>2979</v>
      </c>
      <c r="I4666" s="13" t="s">
        <v>802</v>
      </c>
      <c r="J4666" s="11">
        <v>10291311000100</v>
      </c>
    </row>
    <row r="4667" ht="12" customHeight="1" spans="1:10">
      <c r="A4667" s="11">
        <v>20449</v>
      </c>
      <c r="B4667" s="12" t="s">
        <v>11070</v>
      </c>
      <c r="C4667" s="13" t="s">
        <v>89</v>
      </c>
      <c r="D4667" s="13" t="s">
        <v>11071</v>
      </c>
      <c r="E4667" s="11">
        <v>55510970</v>
      </c>
      <c r="F4667" s="13" t="s">
        <v>11072</v>
      </c>
      <c r="G4667" s="13" t="s">
        <v>114</v>
      </c>
      <c r="H4667" s="11">
        <v>3084</v>
      </c>
      <c r="I4667" s="13" t="s">
        <v>218</v>
      </c>
      <c r="J4667" s="11">
        <v>10291345000103</v>
      </c>
    </row>
    <row r="4668" ht="12" customHeight="1" spans="1:10">
      <c r="A4668" s="11">
        <v>12941</v>
      </c>
      <c r="B4668" s="12" t="s">
        <v>11073</v>
      </c>
      <c r="C4668" s="13" t="s">
        <v>89</v>
      </c>
      <c r="D4668" s="13" t="s">
        <v>11074</v>
      </c>
      <c r="E4668" s="11">
        <v>55580000</v>
      </c>
      <c r="F4668" s="13" t="s">
        <v>7438</v>
      </c>
      <c r="G4668" s="13" t="s">
        <v>114</v>
      </c>
      <c r="H4668" s="11">
        <v>2979</v>
      </c>
      <c r="I4668" s="13" t="s">
        <v>802</v>
      </c>
      <c r="J4668" s="11">
        <v>10292209000120</v>
      </c>
    </row>
    <row r="4669" ht="12" customHeight="1" spans="1:10">
      <c r="A4669" s="11">
        <v>18271</v>
      </c>
      <c r="B4669" s="12" t="s">
        <v>11075</v>
      </c>
      <c r="C4669" s="13" t="s">
        <v>89</v>
      </c>
      <c r="D4669" s="13" t="s">
        <v>8134</v>
      </c>
      <c r="E4669" s="11">
        <v>52010150</v>
      </c>
      <c r="F4669" s="13" t="s">
        <v>91</v>
      </c>
      <c r="G4669" s="13" t="s">
        <v>287</v>
      </c>
      <c r="H4669" s="11">
        <v>100</v>
      </c>
      <c r="I4669" s="13" t="s">
        <v>124</v>
      </c>
      <c r="J4669" s="11">
        <v>10292215000187</v>
      </c>
    </row>
    <row r="4670" ht="12" customHeight="1" spans="1:10">
      <c r="A4670" s="11">
        <v>18740</v>
      </c>
      <c r="B4670" s="12" t="s">
        <v>11076</v>
      </c>
      <c r="C4670" s="13" t="s">
        <v>89</v>
      </c>
      <c r="D4670" s="13" t="s">
        <v>11077</v>
      </c>
      <c r="E4670" s="11">
        <v>55470000</v>
      </c>
      <c r="F4670" s="13" t="s">
        <v>10967</v>
      </c>
      <c r="G4670" s="13" t="s">
        <v>114</v>
      </c>
      <c r="H4670" s="11">
        <v>3084</v>
      </c>
      <c r="I4670" s="13" t="s">
        <v>218</v>
      </c>
      <c r="J4670" s="11">
        <v>10292425000175</v>
      </c>
    </row>
    <row r="4671" ht="12" customHeight="1" spans="1:10">
      <c r="A4671" s="11">
        <v>20412</v>
      </c>
      <c r="B4671" s="12" t="s">
        <v>11078</v>
      </c>
      <c r="C4671" s="13" t="s">
        <v>323</v>
      </c>
      <c r="D4671" s="13" t="s">
        <v>8131</v>
      </c>
      <c r="E4671" s="11">
        <v>59374000</v>
      </c>
      <c r="F4671" s="13" t="s">
        <v>8132</v>
      </c>
      <c r="G4671" s="13" t="s">
        <v>114</v>
      </c>
      <c r="H4671" s="11">
        <v>3077</v>
      </c>
      <c r="I4671" s="13" t="s">
        <v>326</v>
      </c>
      <c r="J4671" s="11">
        <v>10292556000152</v>
      </c>
    </row>
    <row r="4672" ht="12" customHeight="1" spans="1:10">
      <c r="A4672" s="11">
        <v>12908</v>
      </c>
      <c r="B4672" s="12" t="s">
        <v>11079</v>
      </c>
      <c r="C4672" s="13" t="s">
        <v>89</v>
      </c>
      <c r="D4672" s="13" t="s">
        <v>11080</v>
      </c>
      <c r="E4672" s="11">
        <v>55730000</v>
      </c>
      <c r="F4672" s="13" t="s">
        <v>909</v>
      </c>
      <c r="G4672" s="13" t="s">
        <v>170</v>
      </c>
      <c r="H4672" s="11">
        <v>2979</v>
      </c>
      <c r="I4672" s="13" t="s">
        <v>802</v>
      </c>
      <c r="J4672" s="11">
        <v>10293074000117</v>
      </c>
    </row>
    <row r="4673" ht="12" customHeight="1" spans="1:10">
      <c r="A4673" s="11">
        <v>24247</v>
      </c>
      <c r="B4673" s="12" t="s">
        <v>11081</v>
      </c>
      <c r="C4673" s="13" t="s">
        <v>323</v>
      </c>
      <c r="D4673" s="13" t="s">
        <v>11082</v>
      </c>
      <c r="E4673" s="11">
        <v>59149196</v>
      </c>
      <c r="F4673" s="13" t="s">
        <v>398</v>
      </c>
      <c r="G4673" s="13" t="s">
        <v>129</v>
      </c>
      <c r="H4673" s="11">
        <v>100</v>
      </c>
      <c r="I4673" s="13" t="s">
        <v>124</v>
      </c>
      <c r="J4673" s="11">
        <v>10293279000100</v>
      </c>
    </row>
    <row r="4674" ht="12" customHeight="1" spans="1:10">
      <c r="A4674" s="11">
        <v>12909</v>
      </c>
      <c r="B4674" s="12" t="s">
        <v>11083</v>
      </c>
      <c r="C4674" s="13" t="s">
        <v>89</v>
      </c>
      <c r="D4674" s="13" t="s">
        <v>11084</v>
      </c>
      <c r="E4674" s="11">
        <v>55745000</v>
      </c>
      <c r="F4674" s="13" t="s">
        <v>11085</v>
      </c>
      <c r="G4674" s="13" t="s">
        <v>114</v>
      </c>
      <c r="H4674" s="11">
        <v>2979</v>
      </c>
      <c r="I4674" s="13" t="s">
        <v>802</v>
      </c>
      <c r="J4674" s="11">
        <v>10294254000113</v>
      </c>
    </row>
    <row r="4675" ht="12" customHeight="1" spans="1:10">
      <c r="A4675" s="11">
        <v>22460</v>
      </c>
      <c r="B4675" s="12" t="s">
        <v>11086</v>
      </c>
      <c r="C4675" s="13" t="s">
        <v>146</v>
      </c>
      <c r="D4675" s="13" t="s">
        <v>11087</v>
      </c>
      <c r="E4675" s="11">
        <v>62815000</v>
      </c>
      <c r="F4675" s="13" t="s">
        <v>11088</v>
      </c>
      <c r="G4675" s="13" t="s">
        <v>114</v>
      </c>
      <c r="H4675" s="11">
        <v>2800</v>
      </c>
      <c r="I4675" s="13" t="s">
        <v>161</v>
      </c>
      <c r="J4675" s="11">
        <v>10295311000189</v>
      </c>
    </row>
    <row r="4676" ht="12" customHeight="1" spans="1:10">
      <c r="A4676" s="11">
        <v>1224</v>
      </c>
      <c r="B4676" s="12" t="s">
        <v>11089</v>
      </c>
      <c r="C4676" s="13" t="s">
        <v>323</v>
      </c>
      <c r="D4676" s="13" t="s">
        <v>11090</v>
      </c>
      <c r="E4676" s="11">
        <v>59015001</v>
      </c>
      <c r="F4676" s="13" t="s">
        <v>577</v>
      </c>
      <c r="G4676" s="13" t="s">
        <v>105</v>
      </c>
      <c r="H4676" s="11">
        <v>3077</v>
      </c>
      <c r="I4676" s="13" t="s">
        <v>326</v>
      </c>
      <c r="J4676" s="11">
        <v>10295746000123</v>
      </c>
    </row>
    <row r="4677" ht="12" customHeight="1" spans="1:10">
      <c r="A4677" s="11">
        <v>18815</v>
      </c>
      <c r="B4677" s="12" t="s">
        <v>11091</v>
      </c>
      <c r="C4677" s="13" t="s">
        <v>323</v>
      </c>
      <c r="D4677" s="13" t="s">
        <v>11092</v>
      </c>
      <c r="E4677" s="11">
        <v>59014615</v>
      </c>
      <c r="F4677" s="13" t="s">
        <v>577</v>
      </c>
      <c r="G4677" s="13" t="s">
        <v>105</v>
      </c>
      <c r="H4677" s="11">
        <v>3077</v>
      </c>
      <c r="I4677" s="13" t="s">
        <v>326</v>
      </c>
      <c r="J4677" s="11">
        <v>10295746000204</v>
      </c>
    </row>
    <row r="4678" ht="12" customHeight="1" spans="1:10">
      <c r="A4678" s="11">
        <v>12883</v>
      </c>
      <c r="B4678" s="12" t="s">
        <v>11093</v>
      </c>
      <c r="C4678" s="13" t="s">
        <v>89</v>
      </c>
      <c r="D4678" s="13" t="s">
        <v>11094</v>
      </c>
      <c r="E4678" s="11">
        <v>55770000</v>
      </c>
      <c r="F4678" s="13" t="s">
        <v>3606</v>
      </c>
      <c r="G4678" s="13" t="s">
        <v>114</v>
      </c>
      <c r="H4678" s="11">
        <v>2979</v>
      </c>
      <c r="I4678" s="13" t="s">
        <v>802</v>
      </c>
      <c r="J4678" s="11">
        <v>10296887000160</v>
      </c>
    </row>
    <row r="4679" ht="12" customHeight="1" spans="1:10">
      <c r="A4679" s="11">
        <v>23966</v>
      </c>
      <c r="B4679" s="12" t="s">
        <v>11095</v>
      </c>
      <c r="C4679" s="13" t="s">
        <v>526</v>
      </c>
      <c r="D4679" s="13" t="s">
        <v>11096</v>
      </c>
      <c r="E4679" s="11">
        <v>69010070</v>
      </c>
      <c r="F4679" s="13" t="s">
        <v>528</v>
      </c>
      <c r="G4679" s="13" t="s">
        <v>105</v>
      </c>
      <c r="H4679" s="11">
        <v>2805</v>
      </c>
      <c r="I4679" s="13" t="s">
        <v>611</v>
      </c>
      <c r="J4679" s="11">
        <v>10298174000217</v>
      </c>
    </row>
    <row r="4680" ht="12" customHeight="1" spans="1:10">
      <c r="A4680" s="11">
        <v>18200</v>
      </c>
      <c r="B4680" s="12" t="s">
        <v>11097</v>
      </c>
      <c r="C4680" s="13" t="s">
        <v>89</v>
      </c>
      <c r="D4680" s="13" t="s">
        <v>11098</v>
      </c>
      <c r="E4680" s="11">
        <v>56640000</v>
      </c>
      <c r="F4680" s="13" t="s">
        <v>893</v>
      </c>
      <c r="G4680" s="13" t="s">
        <v>114</v>
      </c>
      <c r="H4680" s="11">
        <v>3084</v>
      </c>
      <c r="I4680" s="13" t="s">
        <v>218</v>
      </c>
      <c r="J4680" s="11">
        <v>10298546000124</v>
      </c>
    </row>
    <row r="4681" ht="12" customHeight="1" spans="1:10">
      <c r="A4681" s="11">
        <v>17665</v>
      </c>
      <c r="B4681" s="12" t="s">
        <v>11099</v>
      </c>
      <c r="C4681" s="13" t="s">
        <v>89</v>
      </c>
      <c r="D4681" s="13" t="s">
        <v>11100</v>
      </c>
      <c r="E4681" s="11">
        <v>55578000</v>
      </c>
      <c r="F4681" s="13" t="s">
        <v>1566</v>
      </c>
      <c r="G4681" s="13" t="s">
        <v>170</v>
      </c>
      <c r="H4681" s="11">
        <v>2979</v>
      </c>
      <c r="I4681" s="13" t="s">
        <v>802</v>
      </c>
      <c r="J4681" s="11">
        <v>10298603000175</v>
      </c>
    </row>
    <row r="4682" ht="12" customHeight="1" spans="1:10">
      <c r="A4682" s="11">
        <v>19086</v>
      </c>
      <c r="B4682" s="12" t="s">
        <v>11101</v>
      </c>
      <c r="C4682" s="13" t="s">
        <v>334</v>
      </c>
      <c r="D4682" s="13" t="s">
        <v>11102</v>
      </c>
      <c r="E4682" s="11">
        <v>67200000</v>
      </c>
      <c r="F4682" s="13" t="s">
        <v>1637</v>
      </c>
      <c r="G4682" s="13" t="s">
        <v>114</v>
      </c>
      <c r="H4682" s="11">
        <v>2998</v>
      </c>
      <c r="I4682" s="13" t="s">
        <v>337</v>
      </c>
      <c r="J4682" s="11">
        <v>10299375000158</v>
      </c>
    </row>
    <row r="4683" ht="12" customHeight="1" spans="1:10">
      <c r="A4683" s="11">
        <v>18634</v>
      </c>
      <c r="B4683" s="12" t="s">
        <v>11103</v>
      </c>
      <c r="C4683" s="13" t="s">
        <v>323</v>
      </c>
      <c r="D4683" s="13" t="s">
        <v>11104</v>
      </c>
      <c r="E4683" s="11">
        <v>59335000</v>
      </c>
      <c r="F4683" s="13" t="s">
        <v>8294</v>
      </c>
      <c r="G4683" s="13" t="s">
        <v>114</v>
      </c>
      <c r="H4683" s="11">
        <v>3077</v>
      </c>
      <c r="I4683" s="13" t="s">
        <v>326</v>
      </c>
      <c r="J4683" s="11">
        <v>10310587000199</v>
      </c>
    </row>
    <row r="4684" ht="12" customHeight="1" spans="1:10">
      <c r="A4684" s="11">
        <v>18844</v>
      </c>
      <c r="B4684" s="12" t="s">
        <v>11105</v>
      </c>
      <c r="C4684" s="13" t="s">
        <v>89</v>
      </c>
      <c r="D4684" s="13" t="s">
        <v>11106</v>
      </c>
      <c r="E4684" s="11">
        <v>55550000</v>
      </c>
      <c r="F4684" s="13" t="s">
        <v>10927</v>
      </c>
      <c r="G4684" s="13" t="s">
        <v>114</v>
      </c>
      <c r="H4684" s="11">
        <v>3084</v>
      </c>
      <c r="I4684" s="13" t="s">
        <v>218</v>
      </c>
      <c r="J4684" s="11">
        <v>10316445000139</v>
      </c>
    </row>
    <row r="4685" ht="12" customHeight="1" spans="1:10">
      <c r="A4685" s="11">
        <v>19230</v>
      </c>
      <c r="B4685" s="12" t="s">
        <v>11107</v>
      </c>
      <c r="C4685" s="13" t="s">
        <v>206</v>
      </c>
      <c r="D4685" s="13" t="s">
        <v>11108</v>
      </c>
      <c r="E4685" s="11">
        <v>49800000</v>
      </c>
      <c r="F4685" s="13" t="s">
        <v>11109</v>
      </c>
      <c r="G4685" s="13" t="s">
        <v>114</v>
      </c>
      <c r="H4685" s="11">
        <v>25</v>
      </c>
      <c r="I4685" s="13" t="s">
        <v>209</v>
      </c>
      <c r="J4685" s="11">
        <v>10319517000100</v>
      </c>
    </row>
    <row r="4686" ht="12" customHeight="1" spans="1:10">
      <c r="A4686" s="11">
        <v>18568</v>
      </c>
      <c r="B4686" s="12" t="s">
        <v>11110</v>
      </c>
      <c r="C4686" s="13" t="s">
        <v>146</v>
      </c>
      <c r="D4686" s="13" t="s">
        <v>11111</v>
      </c>
      <c r="E4686" s="11">
        <v>62755000</v>
      </c>
      <c r="F4686" s="13" t="s">
        <v>11112</v>
      </c>
      <c r="G4686" s="13" t="s">
        <v>170</v>
      </c>
      <c r="H4686" s="11">
        <v>2800</v>
      </c>
      <c r="I4686" s="13" t="s">
        <v>161</v>
      </c>
      <c r="J4686" s="11">
        <v>10321417000100</v>
      </c>
    </row>
    <row r="4687" ht="12" customHeight="1" spans="1:10">
      <c r="A4687" s="11">
        <v>23023</v>
      </c>
      <c r="B4687" s="12" t="s">
        <v>11113</v>
      </c>
      <c r="C4687" s="13" t="s">
        <v>152</v>
      </c>
      <c r="D4687" s="13" t="s">
        <v>11114</v>
      </c>
      <c r="E4687" s="11">
        <v>45630000</v>
      </c>
      <c r="F4687" s="13" t="s">
        <v>11115</v>
      </c>
      <c r="G4687" s="13" t="s">
        <v>114</v>
      </c>
      <c r="H4687" s="11">
        <v>3125</v>
      </c>
      <c r="I4687" s="13" t="s">
        <v>3164</v>
      </c>
      <c r="J4687" s="11">
        <v>10324373000171</v>
      </c>
    </row>
    <row r="4688" ht="12" customHeight="1" spans="1:10">
      <c r="A4688" s="11">
        <v>21686</v>
      </c>
      <c r="B4688" s="12" t="s">
        <v>11116</v>
      </c>
      <c r="C4688" s="13" t="s">
        <v>152</v>
      </c>
      <c r="D4688" s="13" t="s">
        <v>11117</v>
      </c>
      <c r="E4688" s="11">
        <v>48900397</v>
      </c>
      <c r="F4688" s="13" t="s">
        <v>217</v>
      </c>
      <c r="G4688" s="13" t="s">
        <v>321</v>
      </c>
      <c r="H4688" s="11">
        <v>100</v>
      </c>
      <c r="I4688" s="13" t="s">
        <v>124</v>
      </c>
      <c r="J4688" s="11">
        <v>10326384000190</v>
      </c>
    </row>
    <row r="4689" ht="12" customHeight="1" spans="1:10">
      <c r="A4689" s="11">
        <v>17462</v>
      </c>
      <c r="B4689" s="12" t="s">
        <v>11118</v>
      </c>
      <c r="C4689" s="13" t="s">
        <v>196</v>
      </c>
      <c r="D4689" s="13" t="s">
        <v>11119</v>
      </c>
      <c r="E4689" s="11">
        <v>64018900</v>
      </c>
      <c r="F4689" s="13" t="s">
        <v>198</v>
      </c>
      <c r="G4689" s="13" t="s">
        <v>86</v>
      </c>
      <c r="H4689" s="11">
        <v>2825</v>
      </c>
      <c r="I4689" s="13" t="s">
        <v>492</v>
      </c>
      <c r="J4689" s="11">
        <v>10330333000132</v>
      </c>
    </row>
    <row r="4690" ht="12" customHeight="1" spans="1:10">
      <c r="A4690" s="11">
        <v>17762</v>
      </c>
      <c r="B4690" s="12" t="s">
        <v>11120</v>
      </c>
      <c r="C4690" s="13" t="s">
        <v>89</v>
      </c>
      <c r="D4690" s="13" t="s">
        <v>11121</v>
      </c>
      <c r="E4690" s="11">
        <v>56870000</v>
      </c>
      <c r="F4690" s="13" t="s">
        <v>3468</v>
      </c>
      <c r="G4690" s="13" t="s">
        <v>114</v>
      </c>
      <c r="H4690" s="11">
        <v>3084</v>
      </c>
      <c r="I4690" s="13" t="s">
        <v>218</v>
      </c>
      <c r="J4690" s="11">
        <v>10334957000128</v>
      </c>
    </row>
    <row r="4691" ht="12" customHeight="1" spans="1:10">
      <c r="A4691" s="11">
        <v>18040</v>
      </c>
      <c r="B4691" s="12" t="s">
        <v>11122</v>
      </c>
      <c r="C4691" s="13" t="s">
        <v>89</v>
      </c>
      <c r="D4691" s="13" t="s">
        <v>11123</v>
      </c>
      <c r="E4691" s="11">
        <v>56506190</v>
      </c>
      <c r="F4691" s="13" t="s">
        <v>176</v>
      </c>
      <c r="G4691" s="13" t="s">
        <v>114</v>
      </c>
      <c r="H4691" s="11">
        <v>3084</v>
      </c>
      <c r="I4691" s="13" t="s">
        <v>218</v>
      </c>
      <c r="J4691" s="11">
        <v>10339635000171</v>
      </c>
    </row>
    <row r="4692" ht="12" customHeight="1" spans="1:10">
      <c r="A4692" s="11">
        <v>21576</v>
      </c>
      <c r="B4692" s="12" t="s">
        <v>11124</v>
      </c>
      <c r="C4692" s="13" t="s">
        <v>152</v>
      </c>
      <c r="D4692" s="13" t="s">
        <v>11125</v>
      </c>
      <c r="E4692" s="11">
        <v>41830540</v>
      </c>
      <c r="F4692" s="13" t="s">
        <v>154</v>
      </c>
      <c r="G4692" s="13" t="s">
        <v>105</v>
      </c>
      <c r="H4692" s="11">
        <v>2953</v>
      </c>
      <c r="I4692" s="13" t="s">
        <v>204</v>
      </c>
      <c r="J4692" s="11">
        <v>10339838000249</v>
      </c>
    </row>
    <row r="4693" ht="12" customHeight="1" spans="1:10">
      <c r="A4693" s="11">
        <v>17528</v>
      </c>
      <c r="B4693" s="12" t="s">
        <v>11126</v>
      </c>
      <c r="C4693" s="13" t="s">
        <v>89</v>
      </c>
      <c r="D4693" s="13" t="s">
        <v>11127</v>
      </c>
      <c r="E4693" s="11">
        <v>50920310</v>
      </c>
      <c r="F4693" s="13" t="s">
        <v>91</v>
      </c>
      <c r="G4693" s="13" t="s">
        <v>180</v>
      </c>
      <c r="H4693" s="11">
        <v>100</v>
      </c>
      <c r="I4693" s="13" t="s">
        <v>124</v>
      </c>
      <c r="J4693" s="11">
        <v>10342542000104</v>
      </c>
    </row>
    <row r="4694" ht="12" customHeight="1" spans="1:10">
      <c r="A4694" s="11">
        <v>18573</v>
      </c>
      <c r="B4694" s="12" t="s">
        <v>11128</v>
      </c>
      <c r="C4694" s="13" t="s">
        <v>89</v>
      </c>
      <c r="D4694" s="13" t="s">
        <v>11129</v>
      </c>
      <c r="E4694" s="11">
        <v>56540000</v>
      </c>
      <c r="F4694" s="13" t="s">
        <v>10830</v>
      </c>
      <c r="G4694" s="13" t="s">
        <v>114</v>
      </c>
      <c r="H4694" s="11">
        <v>3084</v>
      </c>
      <c r="I4694" s="13" t="s">
        <v>218</v>
      </c>
      <c r="J4694" s="11">
        <v>10342688000141</v>
      </c>
    </row>
    <row r="4695" ht="12" customHeight="1" spans="1:10">
      <c r="A4695" s="11">
        <v>1406</v>
      </c>
      <c r="B4695" s="12" t="s">
        <v>11130</v>
      </c>
      <c r="C4695" s="13" t="s">
        <v>89</v>
      </c>
      <c r="D4695" s="13" t="s">
        <v>11131</v>
      </c>
      <c r="E4695" s="11">
        <v>56800000</v>
      </c>
      <c r="F4695" s="13" t="s">
        <v>3954</v>
      </c>
      <c r="G4695" s="13" t="s">
        <v>114</v>
      </c>
      <c r="H4695" s="11">
        <v>3084</v>
      </c>
      <c r="I4695" s="13" t="s">
        <v>218</v>
      </c>
      <c r="J4695" s="11">
        <v>10346096000106</v>
      </c>
    </row>
    <row r="4696" ht="12" customHeight="1" spans="1:10">
      <c r="A4696" s="11">
        <v>12946</v>
      </c>
      <c r="B4696" s="12" t="s">
        <v>11132</v>
      </c>
      <c r="C4696" s="13" t="s">
        <v>89</v>
      </c>
      <c r="D4696" s="13" t="s">
        <v>11133</v>
      </c>
      <c r="E4696" s="11">
        <v>56850000</v>
      </c>
      <c r="F4696" s="13" t="s">
        <v>11134</v>
      </c>
      <c r="G4696" s="13" t="s">
        <v>114</v>
      </c>
      <c r="H4696" s="11">
        <v>3084</v>
      </c>
      <c r="I4696" s="13" t="s">
        <v>218</v>
      </c>
      <c r="J4696" s="11">
        <v>10347466000111</v>
      </c>
    </row>
    <row r="4697" ht="12" customHeight="1" spans="1:10">
      <c r="A4697" s="11">
        <v>19746</v>
      </c>
      <c r="B4697" s="12" t="s">
        <v>11135</v>
      </c>
      <c r="C4697" s="13" t="s">
        <v>89</v>
      </c>
      <c r="D4697" s="13" t="s">
        <v>11136</v>
      </c>
      <c r="E4697" s="11">
        <v>56830000</v>
      </c>
      <c r="F4697" s="13" t="s">
        <v>11137</v>
      </c>
      <c r="G4697" s="13" t="s">
        <v>114</v>
      </c>
      <c r="H4697" s="11">
        <v>3084</v>
      </c>
      <c r="I4697" s="13" t="s">
        <v>218</v>
      </c>
      <c r="J4697" s="11">
        <v>10347888000197</v>
      </c>
    </row>
    <row r="4698" ht="12" customHeight="1" spans="1:10">
      <c r="A4698" s="11">
        <v>12694</v>
      </c>
      <c r="B4698" s="12" t="s">
        <v>11138</v>
      </c>
      <c r="C4698" s="13" t="s">
        <v>89</v>
      </c>
      <c r="D4698" s="13" t="s">
        <v>11139</v>
      </c>
      <c r="E4698" s="11">
        <v>56795000</v>
      </c>
      <c r="F4698" s="13" t="s">
        <v>11140</v>
      </c>
      <c r="G4698" s="13" t="s">
        <v>114</v>
      </c>
      <c r="H4698" s="11">
        <v>3084</v>
      </c>
      <c r="I4698" s="13" t="s">
        <v>218</v>
      </c>
      <c r="J4698" s="11">
        <v>10348050000118</v>
      </c>
    </row>
    <row r="4699" ht="12" customHeight="1" spans="1:10">
      <c r="A4699" s="11">
        <v>1580</v>
      </c>
      <c r="B4699" s="12" t="s">
        <v>11141</v>
      </c>
      <c r="C4699" s="13" t="s">
        <v>89</v>
      </c>
      <c r="D4699" s="13" t="s">
        <v>11142</v>
      </c>
      <c r="E4699" s="11">
        <v>56780000</v>
      </c>
      <c r="F4699" s="13" t="s">
        <v>3210</v>
      </c>
      <c r="G4699" s="13" t="s">
        <v>114</v>
      </c>
      <c r="H4699" s="11">
        <v>3084</v>
      </c>
      <c r="I4699" s="13" t="s">
        <v>218</v>
      </c>
      <c r="J4699" s="11">
        <v>10349041000141</v>
      </c>
    </row>
    <row r="4700" ht="12" customHeight="1" spans="1:10">
      <c r="A4700" s="11">
        <v>17548</v>
      </c>
      <c r="B4700" s="12" t="s">
        <v>11143</v>
      </c>
      <c r="C4700" s="13" t="s">
        <v>89</v>
      </c>
      <c r="D4700" s="13" t="s">
        <v>10832</v>
      </c>
      <c r="E4700" s="11">
        <v>55270000</v>
      </c>
      <c r="F4700" s="13" t="s">
        <v>9606</v>
      </c>
      <c r="G4700" s="13" t="s">
        <v>114</v>
      </c>
      <c r="H4700" s="11">
        <v>3084</v>
      </c>
      <c r="I4700" s="13" t="s">
        <v>218</v>
      </c>
      <c r="J4700" s="11">
        <v>10352324000142</v>
      </c>
    </row>
    <row r="4701" ht="12" customHeight="1" spans="1:10">
      <c r="A4701" s="11">
        <v>13264</v>
      </c>
      <c r="B4701" s="12" t="s">
        <v>11144</v>
      </c>
      <c r="C4701" s="13" t="s">
        <v>89</v>
      </c>
      <c r="D4701" s="13" t="s">
        <v>11145</v>
      </c>
      <c r="E4701" s="11">
        <v>55640000</v>
      </c>
      <c r="F4701" s="13" t="s">
        <v>4137</v>
      </c>
      <c r="G4701" s="13" t="s">
        <v>185</v>
      </c>
      <c r="H4701" s="11">
        <v>100</v>
      </c>
      <c r="I4701" s="13" t="s">
        <v>124</v>
      </c>
      <c r="J4701" s="11">
        <v>10354496000155</v>
      </c>
    </row>
    <row r="4702" ht="12" customHeight="1" spans="1:10">
      <c r="A4702" s="11">
        <v>18258</v>
      </c>
      <c r="B4702" s="12" t="s">
        <v>11146</v>
      </c>
      <c r="C4702" s="13" t="s">
        <v>89</v>
      </c>
      <c r="D4702" s="13" t="s">
        <v>11147</v>
      </c>
      <c r="E4702" s="11">
        <v>55535000</v>
      </c>
      <c r="F4702" s="13" t="s">
        <v>11148</v>
      </c>
      <c r="G4702" s="13" t="s">
        <v>114</v>
      </c>
      <c r="H4702" s="11">
        <v>2979</v>
      </c>
      <c r="I4702" s="13" t="s">
        <v>802</v>
      </c>
      <c r="J4702" s="11">
        <v>10355457000172</v>
      </c>
    </row>
    <row r="4703" ht="12" customHeight="1" spans="1:10">
      <c r="A4703" s="11">
        <v>1639</v>
      </c>
      <c r="B4703" s="12" t="s">
        <v>11149</v>
      </c>
      <c r="C4703" s="13" t="s">
        <v>89</v>
      </c>
      <c r="D4703" s="13" t="s">
        <v>11150</v>
      </c>
      <c r="E4703" s="11">
        <v>55500000</v>
      </c>
      <c r="F4703" s="13" t="s">
        <v>5901</v>
      </c>
      <c r="G4703" s="13" t="s">
        <v>114</v>
      </c>
      <c r="H4703" s="11">
        <v>3050</v>
      </c>
      <c r="I4703" s="13" t="s">
        <v>2187</v>
      </c>
      <c r="J4703" s="11">
        <v>10358174000184</v>
      </c>
    </row>
    <row r="4704" ht="12" customHeight="1" spans="1:10">
      <c r="A4704" s="11">
        <v>1707</v>
      </c>
      <c r="B4704" s="12" t="s">
        <v>11151</v>
      </c>
      <c r="C4704" s="13" t="s">
        <v>89</v>
      </c>
      <c r="D4704" s="13" t="s">
        <v>11152</v>
      </c>
      <c r="E4704" s="11">
        <v>56300000</v>
      </c>
      <c r="F4704" s="13" t="s">
        <v>247</v>
      </c>
      <c r="G4704" s="13" t="s">
        <v>114</v>
      </c>
      <c r="H4704" s="11">
        <v>3084</v>
      </c>
      <c r="I4704" s="13" t="s">
        <v>218</v>
      </c>
      <c r="J4704" s="11">
        <v>10358182000120</v>
      </c>
    </row>
    <row r="4705" ht="12" customHeight="1" spans="1:10">
      <c r="A4705" s="11">
        <v>580</v>
      </c>
      <c r="B4705" s="12" t="s">
        <v>11153</v>
      </c>
      <c r="C4705" s="13" t="s">
        <v>89</v>
      </c>
      <c r="D4705" s="13" t="s">
        <v>11154</v>
      </c>
      <c r="E4705" s="11">
        <v>56300000</v>
      </c>
      <c r="F4705" s="13" t="s">
        <v>772</v>
      </c>
      <c r="G4705" s="13" t="s">
        <v>114</v>
      </c>
      <c r="H4705" s="11">
        <v>3050</v>
      </c>
      <c r="I4705" s="13" t="s">
        <v>2187</v>
      </c>
      <c r="J4705" s="11">
        <v>10358190000177</v>
      </c>
    </row>
    <row r="4706" ht="12" customHeight="1" spans="1:10">
      <c r="A4706" s="11">
        <v>17680</v>
      </c>
      <c r="B4706" s="12" t="s">
        <v>11155</v>
      </c>
      <c r="C4706" s="13" t="s">
        <v>89</v>
      </c>
      <c r="D4706" s="13" t="s">
        <v>11156</v>
      </c>
      <c r="E4706" s="11">
        <v>51350180</v>
      </c>
      <c r="F4706" s="13" t="s">
        <v>91</v>
      </c>
      <c r="G4706" s="13" t="s">
        <v>129</v>
      </c>
      <c r="H4706" s="11">
        <v>100</v>
      </c>
      <c r="I4706" s="13" t="s">
        <v>124</v>
      </c>
      <c r="J4706" s="11">
        <v>10358933000109</v>
      </c>
    </row>
    <row r="4707" ht="12" customHeight="1" spans="1:10">
      <c r="A4707" s="11">
        <v>954</v>
      </c>
      <c r="B4707" s="12" t="s">
        <v>11157</v>
      </c>
      <c r="C4707" s="13" t="s">
        <v>89</v>
      </c>
      <c r="D4707" s="13" t="s">
        <v>11158</v>
      </c>
      <c r="E4707" s="11">
        <v>53600000</v>
      </c>
      <c r="F4707" s="13" t="s">
        <v>1547</v>
      </c>
      <c r="G4707" s="13" t="s">
        <v>114</v>
      </c>
      <c r="H4707" s="11">
        <v>2979</v>
      </c>
      <c r="I4707" s="13" t="s">
        <v>802</v>
      </c>
      <c r="J4707" s="11">
        <v>10359560000190</v>
      </c>
    </row>
    <row r="4708" ht="12" customHeight="1" spans="1:10">
      <c r="A4708" s="11">
        <v>19076</v>
      </c>
      <c r="B4708" s="12" t="s">
        <v>11159</v>
      </c>
      <c r="C4708" s="13" t="s">
        <v>384</v>
      </c>
      <c r="D4708" s="13" t="s">
        <v>11160</v>
      </c>
      <c r="E4708" s="11">
        <v>90440190</v>
      </c>
      <c r="F4708" s="13" t="s">
        <v>5027</v>
      </c>
      <c r="G4708" s="13" t="s">
        <v>105</v>
      </c>
      <c r="H4708" s="11">
        <v>2804</v>
      </c>
      <c r="I4708" s="13" t="s">
        <v>387</v>
      </c>
      <c r="J4708" s="11">
        <v>10360293000171</v>
      </c>
    </row>
    <row r="4709" ht="12" customHeight="1" spans="1:10">
      <c r="A4709" s="11">
        <v>20927</v>
      </c>
      <c r="B4709" s="12" t="s">
        <v>11161</v>
      </c>
      <c r="C4709" s="13" t="s">
        <v>384</v>
      </c>
      <c r="D4709" s="13" t="s">
        <v>11160</v>
      </c>
      <c r="E4709" s="11">
        <v>90440190</v>
      </c>
      <c r="F4709" s="13" t="s">
        <v>5027</v>
      </c>
      <c r="G4709" s="13" t="s">
        <v>105</v>
      </c>
      <c r="H4709" s="11">
        <v>2804</v>
      </c>
      <c r="I4709" s="13" t="s">
        <v>387</v>
      </c>
      <c r="J4709" s="11">
        <v>10360293000252</v>
      </c>
    </row>
    <row r="4710" ht="12" customHeight="1" spans="1:10">
      <c r="A4710" s="11">
        <v>22208</v>
      </c>
      <c r="B4710" s="12" t="s">
        <v>11162</v>
      </c>
      <c r="C4710" s="13" t="s">
        <v>152</v>
      </c>
      <c r="D4710" s="13" t="s">
        <v>11163</v>
      </c>
      <c r="E4710" s="11">
        <v>41180730</v>
      </c>
      <c r="F4710" s="13" t="s">
        <v>154</v>
      </c>
      <c r="G4710" s="13" t="s">
        <v>105</v>
      </c>
      <c r="H4710" s="11">
        <v>2953</v>
      </c>
      <c r="I4710" s="13" t="s">
        <v>204</v>
      </c>
      <c r="J4710" s="11">
        <v>10363252000210</v>
      </c>
    </row>
    <row r="4711" ht="12" customHeight="1" spans="1:10">
      <c r="A4711" s="11">
        <v>13795</v>
      </c>
      <c r="B4711" s="12" t="s">
        <v>11164</v>
      </c>
      <c r="C4711" s="13" t="s">
        <v>116</v>
      </c>
      <c r="D4711" s="13" t="s">
        <v>11165</v>
      </c>
      <c r="E4711" s="11">
        <v>65015460</v>
      </c>
      <c r="F4711" s="13" t="s">
        <v>118</v>
      </c>
      <c r="G4711" s="13" t="s">
        <v>98</v>
      </c>
      <c r="H4711" s="11">
        <v>2813</v>
      </c>
      <c r="I4711" s="13" t="s">
        <v>120</v>
      </c>
      <c r="J4711" s="11">
        <v>10364370000161</v>
      </c>
    </row>
    <row r="4712" ht="12" customHeight="1" spans="1:10">
      <c r="A4712" s="11">
        <v>22147</v>
      </c>
      <c r="B4712" s="12" t="s">
        <v>11166</v>
      </c>
      <c r="C4712" s="13" t="s">
        <v>89</v>
      </c>
      <c r="D4712" s="13" t="s">
        <v>11167</v>
      </c>
      <c r="E4712" s="11">
        <v>52011200</v>
      </c>
      <c r="F4712" s="13" t="s">
        <v>91</v>
      </c>
      <c r="G4712" s="13" t="s">
        <v>98</v>
      </c>
      <c r="H4712" s="11">
        <v>100</v>
      </c>
      <c r="I4712" s="13" t="s">
        <v>124</v>
      </c>
      <c r="J4712" s="11">
        <v>10365170000123</v>
      </c>
    </row>
    <row r="4713" ht="12" customHeight="1" spans="1:10">
      <c r="A4713" s="11">
        <v>24350</v>
      </c>
      <c r="B4713" s="12" t="s">
        <v>11168</v>
      </c>
      <c r="C4713" s="13" t="s">
        <v>146</v>
      </c>
      <c r="D4713" s="13" t="s">
        <v>11169</v>
      </c>
      <c r="E4713" s="11">
        <v>62748000</v>
      </c>
      <c r="F4713" s="13" t="s">
        <v>6827</v>
      </c>
      <c r="G4713" s="13" t="s">
        <v>114</v>
      </c>
      <c r="H4713" s="11">
        <v>2800</v>
      </c>
      <c r="I4713" s="13" t="s">
        <v>161</v>
      </c>
      <c r="J4713" s="11">
        <v>10365809000170</v>
      </c>
    </row>
    <row r="4714" ht="12" customHeight="1" spans="1:10">
      <c r="A4714" s="11">
        <v>21784</v>
      </c>
      <c r="B4714" s="12" t="s">
        <v>11170</v>
      </c>
      <c r="C4714" s="13" t="s">
        <v>116</v>
      </c>
      <c r="D4714" s="13" t="s">
        <v>11171</v>
      </c>
      <c r="E4714" s="11">
        <v>65360000</v>
      </c>
      <c r="F4714" s="13" t="s">
        <v>6034</v>
      </c>
      <c r="G4714" s="13" t="s">
        <v>114</v>
      </c>
      <c r="H4714" s="11">
        <v>2813</v>
      </c>
      <c r="I4714" s="13" t="s">
        <v>120</v>
      </c>
      <c r="J4714" s="11">
        <v>10366128000127</v>
      </c>
    </row>
    <row r="4715" ht="12" customHeight="1" spans="1:10">
      <c r="A4715" s="11">
        <v>22989</v>
      </c>
      <c r="B4715" s="12" t="s">
        <v>11172</v>
      </c>
      <c r="C4715" s="13" t="s">
        <v>152</v>
      </c>
      <c r="D4715" s="13" t="s">
        <v>11173</v>
      </c>
      <c r="E4715" s="11">
        <v>46990000</v>
      </c>
      <c r="F4715" s="13" t="s">
        <v>11174</v>
      </c>
      <c r="G4715" s="13" t="s">
        <v>114</v>
      </c>
      <c r="H4715" s="11">
        <v>2913</v>
      </c>
      <c r="I4715" s="13" t="s">
        <v>309</v>
      </c>
      <c r="J4715" s="11">
        <v>10367025000181</v>
      </c>
    </row>
    <row r="4716" ht="12" customHeight="1" spans="1:10">
      <c r="A4716" s="11">
        <v>17607</v>
      </c>
      <c r="B4716" s="12" t="s">
        <v>11175</v>
      </c>
      <c r="C4716" s="13" t="s">
        <v>152</v>
      </c>
      <c r="D4716" s="13" t="s">
        <v>11176</v>
      </c>
      <c r="E4716" s="11">
        <v>44720000</v>
      </c>
      <c r="F4716" s="13" t="s">
        <v>11177</v>
      </c>
      <c r="G4716" s="13" t="s">
        <v>129</v>
      </c>
      <c r="H4716" s="11">
        <v>100</v>
      </c>
      <c r="I4716" s="13" t="s">
        <v>124</v>
      </c>
      <c r="J4716" s="11">
        <v>10367801000143</v>
      </c>
    </row>
    <row r="4717" ht="12" customHeight="1" spans="1:10">
      <c r="A4717" s="11">
        <v>18284</v>
      </c>
      <c r="B4717" s="12" t="s">
        <v>11178</v>
      </c>
      <c r="C4717" s="13" t="s">
        <v>196</v>
      </c>
      <c r="D4717" s="13" t="s">
        <v>11179</v>
      </c>
      <c r="E4717" s="11">
        <v>64023350</v>
      </c>
      <c r="F4717" s="13" t="s">
        <v>198</v>
      </c>
      <c r="G4717" s="13" t="s">
        <v>129</v>
      </c>
      <c r="H4717" s="11">
        <v>100</v>
      </c>
      <c r="I4717" s="13" t="s">
        <v>124</v>
      </c>
      <c r="J4717" s="11">
        <v>10369661000142</v>
      </c>
    </row>
    <row r="4718" ht="12" customHeight="1" spans="1:10">
      <c r="A4718" s="11">
        <v>18048</v>
      </c>
      <c r="B4718" s="12" t="s">
        <v>11180</v>
      </c>
      <c r="C4718" s="13" t="s">
        <v>116</v>
      </c>
      <c r="D4718" s="13" t="s">
        <v>11181</v>
      </c>
      <c r="E4718" s="11">
        <v>65630000</v>
      </c>
      <c r="F4718" s="13" t="s">
        <v>1224</v>
      </c>
      <c r="G4718" s="13" t="s">
        <v>129</v>
      </c>
      <c r="H4718" s="11">
        <v>100</v>
      </c>
      <c r="I4718" s="13" t="s">
        <v>124</v>
      </c>
      <c r="J4718" s="11">
        <v>10369661000223</v>
      </c>
    </row>
    <row r="4719" ht="12" customHeight="1" spans="1:10">
      <c r="A4719" s="11">
        <v>21135</v>
      </c>
      <c r="B4719" s="12" t="s">
        <v>11182</v>
      </c>
      <c r="C4719" s="13" t="s">
        <v>89</v>
      </c>
      <c r="D4719" s="13" t="s">
        <v>11183</v>
      </c>
      <c r="E4719" s="11">
        <v>55480000</v>
      </c>
      <c r="F4719" s="13" t="s">
        <v>10877</v>
      </c>
      <c r="G4719" s="13" t="s">
        <v>2577</v>
      </c>
      <c r="H4719" s="11">
        <v>3084</v>
      </c>
      <c r="I4719" s="13" t="s">
        <v>218</v>
      </c>
      <c r="J4719" s="11">
        <v>10369937000192</v>
      </c>
    </row>
    <row r="4720" ht="12" customHeight="1" spans="1:10">
      <c r="A4720" s="11">
        <v>18039</v>
      </c>
      <c r="B4720" s="12" t="s">
        <v>11184</v>
      </c>
      <c r="C4720" s="13" t="s">
        <v>89</v>
      </c>
      <c r="D4720" s="13" t="s">
        <v>11185</v>
      </c>
      <c r="E4720" s="11">
        <v>55525000</v>
      </c>
      <c r="F4720" s="13" t="s">
        <v>11038</v>
      </c>
      <c r="G4720" s="13" t="s">
        <v>114</v>
      </c>
      <c r="H4720" s="11">
        <v>3084</v>
      </c>
      <c r="I4720" s="13" t="s">
        <v>218</v>
      </c>
      <c r="J4720" s="11">
        <v>10373148000125</v>
      </c>
    </row>
    <row r="4721" ht="12" customHeight="1" spans="1:10">
      <c r="A4721" s="11">
        <v>20981</v>
      </c>
      <c r="B4721" s="12" t="s">
        <v>11186</v>
      </c>
      <c r="C4721" s="13" t="s">
        <v>182</v>
      </c>
      <c r="D4721" s="13" t="s">
        <v>11187</v>
      </c>
      <c r="E4721" s="11">
        <v>83702080</v>
      </c>
      <c r="F4721" s="13" t="s">
        <v>11188</v>
      </c>
      <c r="G4721" s="13" t="s">
        <v>114</v>
      </c>
      <c r="H4721" s="11">
        <v>2832</v>
      </c>
      <c r="I4721" s="13" t="s">
        <v>186</v>
      </c>
      <c r="J4721" s="11">
        <v>10373665000102</v>
      </c>
    </row>
    <row r="4722" ht="12" customHeight="1" spans="1:10">
      <c r="A4722" s="11">
        <v>17822</v>
      </c>
      <c r="B4722" s="12" t="s">
        <v>11189</v>
      </c>
      <c r="C4722" s="13" t="s">
        <v>89</v>
      </c>
      <c r="D4722" s="13" t="s">
        <v>11190</v>
      </c>
      <c r="E4722" s="11">
        <v>56600000</v>
      </c>
      <c r="F4722" s="13" t="s">
        <v>11191</v>
      </c>
      <c r="G4722" s="13" t="s">
        <v>170</v>
      </c>
      <c r="H4722" s="11">
        <v>3084</v>
      </c>
      <c r="I4722" s="13" t="s">
        <v>218</v>
      </c>
      <c r="J4722" s="11">
        <v>10373890000130</v>
      </c>
    </row>
    <row r="4723" ht="12" customHeight="1" spans="1:10">
      <c r="A4723" s="11">
        <v>17591</v>
      </c>
      <c r="B4723" s="12" t="s">
        <v>11192</v>
      </c>
      <c r="C4723" s="13" t="s">
        <v>89</v>
      </c>
      <c r="D4723" s="13" t="s">
        <v>11193</v>
      </c>
      <c r="E4723" s="11">
        <v>54410100</v>
      </c>
      <c r="F4723" s="13" t="s">
        <v>1107</v>
      </c>
      <c r="G4723" s="13" t="s">
        <v>114</v>
      </c>
      <c r="H4723" s="11">
        <v>2885</v>
      </c>
      <c r="I4723" s="13" t="s">
        <v>349</v>
      </c>
      <c r="J4723" s="11">
        <v>10377679000196</v>
      </c>
    </row>
    <row r="4724" ht="12" customHeight="1" spans="1:10">
      <c r="A4724" s="11">
        <v>17461</v>
      </c>
      <c r="B4724" s="12" t="s">
        <v>11194</v>
      </c>
      <c r="C4724" s="13" t="s">
        <v>146</v>
      </c>
      <c r="D4724" s="13" t="s">
        <v>11195</v>
      </c>
      <c r="E4724" s="11">
        <v>62687000</v>
      </c>
      <c r="F4724" s="13" t="s">
        <v>11196</v>
      </c>
      <c r="G4724" s="13" t="s">
        <v>114</v>
      </c>
      <c r="H4724" s="11">
        <v>2800</v>
      </c>
      <c r="I4724" s="13" t="s">
        <v>161</v>
      </c>
      <c r="J4724" s="11">
        <v>10380608000142</v>
      </c>
    </row>
    <row r="4725" ht="12" customHeight="1" spans="1:10">
      <c r="A4725" s="11">
        <v>21259</v>
      </c>
      <c r="B4725" s="12" t="s">
        <v>11197</v>
      </c>
      <c r="C4725" s="13" t="s">
        <v>264</v>
      </c>
      <c r="D4725" s="13" t="s">
        <v>11198</v>
      </c>
      <c r="E4725" s="11">
        <v>58994000</v>
      </c>
      <c r="F4725" s="13" t="s">
        <v>9563</v>
      </c>
      <c r="G4725" s="13" t="s">
        <v>114</v>
      </c>
      <c r="H4725" s="11">
        <v>3060</v>
      </c>
      <c r="I4725" s="13" t="s">
        <v>548</v>
      </c>
      <c r="J4725" s="11">
        <v>10382118000185</v>
      </c>
    </row>
    <row r="4726" ht="12" customHeight="1" spans="1:10">
      <c r="A4726" s="11">
        <v>21465</v>
      </c>
      <c r="B4726" s="12" t="s">
        <v>11199</v>
      </c>
      <c r="C4726" s="13" t="s">
        <v>146</v>
      </c>
      <c r="D4726" s="13" t="s">
        <v>11200</v>
      </c>
      <c r="E4726" s="11">
        <v>63475000</v>
      </c>
      <c r="F4726" s="13" t="s">
        <v>1322</v>
      </c>
      <c r="G4726" s="13" t="s">
        <v>114</v>
      </c>
      <c r="H4726" s="11">
        <v>2800</v>
      </c>
      <c r="I4726" s="13" t="s">
        <v>161</v>
      </c>
      <c r="J4726" s="11">
        <v>10383249000187</v>
      </c>
    </row>
    <row r="4727" ht="12" customHeight="1" spans="1:10">
      <c r="A4727" s="11">
        <v>13950</v>
      </c>
      <c r="B4727" s="12" t="s">
        <v>11201</v>
      </c>
      <c r="C4727" s="13" t="s">
        <v>89</v>
      </c>
      <c r="D4727" s="13" t="s">
        <v>11202</v>
      </c>
      <c r="E4727" s="11">
        <v>55590000</v>
      </c>
      <c r="F4727" s="13" t="s">
        <v>318</v>
      </c>
      <c r="G4727" s="13" t="s">
        <v>92</v>
      </c>
      <c r="H4727" s="11">
        <v>100</v>
      </c>
      <c r="I4727" s="13" t="s">
        <v>124</v>
      </c>
      <c r="J4727" s="11">
        <v>10384022000156</v>
      </c>
    </row>
    <row r="4728" ht="12" customHeight="1" spans="1:10">
      <c r="A4728" s="11">
        <v>17798</v>
      </c>
      <c r="B4728" s="12" t="s">
        <v>11203</v>
      </c>
      <c r="C4728" s="13" t="s">
        <v>89</v>
      </c>
      <c r="D4728" s="13" t="s">
        <v>11204</v>
      </c>
      <c r="E4728" s="11">
        <v>55900000</v>
      </c>
      <c r="F4728" s="13" t="s">
        <v>1449</v>
      </c>
      <c r="G4728" s="13" t="s">
        <v>180</v>
      </c>
      <c r="H4728" s="11">
        <v>100</v>
      </c>
      <c r="I4728" s="13" t="s">
        <v>124</v>
      </c>
      <c r="J4728" s="11">
        <v>10387534000176</v>
      </c>
    </row>
    <row r="4729" ht="12" customHeight="1" spans="1:10">
      <c r="A4729" s="11">
        <v>17821</v>
      </c>
      <c r="B4729" s="12" t="s">
        <v>11205</v>
      </c>
      <c r="C4729" s="13" t="s">
        <v>89</v>
      </c>
      <c r="D4729" s="13" t="s">
        <v>11206</v>
      </c>
      <c r="E4729" s="11">
        <v>56850000</v>
      </c>
      <c r="F4729" s="13" t="s">
        <v>11134</v>
      </c>
      <c r="G4729" s="13" t="s">
        <v>170</v>
      </c>
      <c r="H4729" s="11">
        <v>3084</v>
      </c>
      <c r="I4729" s="13" t="s">
        <v>218</v>
      </c>
      <c r="J4729" s="11">
        <v>10392023000142</v>
      </c>
    </row>
    <row r="4730" ht="12" customHeight="1" spans="1:10">
      <c r="A4730" s="11">
        <v>23281</v>
      </c>
      <c r="B4730" s="12" t="s">
        <v>11207</v>
      </c>
      <c r="C4730" s="13" t="s">
        <v>89</v>
      </c>
      <c r="D4730" s="13" t="s">
        <v>11208</v>
      </c>
      <c r="E4730" s="11">
        <v>53520150</v>
      </c>
      <c r="F4730" s="13" t="s">
        <v>226</v>
      </c>
      <c r="G4730" s="13" t="s">
        <v>114</v>
      </c>
      <c r="H4730" s="11">
        <v>2979</v>
      </c>
      <c r="I4730" s="13" t="s">
        <v>802</v>
      </c>
      <c r="J4730" s="11">
        <v>10392418000145</v>
      </c>
    </row>
    <row r="4731" ht="12" customHeight="1" spans="1:10">
      <c r="A4731" s="11">
        <v>13368</v>
      </c>
      <c r="B4731" s="12" t="s">
        <v>11209</v>
      </c>
      <c r="C4731" s="13" t="s">
        <v>146</v>
      </c>
      <c r="D4731" s="13" t="s">
        <v>11210</v>
      </c>
      <c r="E4731" s="11">
        <v>62810000</v>
      </c>
      <c r="F4731" s="13" t="s">
        <v>11211</v>
      </c>
      <c r="G4731" s="13" t="s">
        <v>114</v>
      </c>
      <c r="H4731" s="11">
        <v>2800</v>
      </c>
      <c r="I4731" s="13" t="s">
        <v>161</v>
      </c>
      <c r="J4731" s="11">
        <v>10393593000157</v>
      </c>
    </row>
    <row r="4732" ht="12" customHeight="1" spans="1:10">
      <c r="A4732" s="11">
        <v>13405</v>
      </c>
      <c r="B4732" s="12" t="s">
        <v>11212</v>
      </c>
      <c r="C4732" s="13" t="s">
        <v>146</v>
      </c>
      <c r="D4732" s="13" t="s">
        <v>11213</v>
      </c>
      <c r="E4732" s="11">
        <v>60150160</v>
      </c>
      <c r="F4732" s="13" t="s">
        <v>148</v>
      </c>
      <c r="G4732" s="13" t="s">
        <v>180</v>
      </c>
      <c r="H4732" s="11">
        <v>2800</v>
      </c>
      <c r="I4732" s="13" t="s">
        <v>161</v>
      </c>
      <c r="J4732" s="11">
        <v>10395358000203</v>
      </c>
    </row>
    <row r="4733" ht="12" customHeight="1" spans="1:10">
      <c r="A4733" s="11">
        <v>14590</v>
      </c>
      <c r="B4733" s="12" t="s">
        <v>11214</v>
      </c>
      <c r="C4733" s="13" t="s">
        <v>146</v>
      </c>
      <c r="D4733" s="13" t="s">
        <v>11215</v>
      </c>
      <c r="E4733" s="11">
        <v>62011000</v>
      </c>
      <c r="F4733" s="13" t="s">
        <v>2805</v>
      </c>
      <c r="G4733" s="13" t="s">
        <v>119</v>
      </c>
      <c r="H4733" s="11">
        <v>100</v>
      </c>
      <c r="I4733" s="13" t="s">
        <v>124</v>
      </c>
      <c r="J4733" s="11">
        <v>10395358000386</v>
      </c>
    </row>
    <row r="4734" ht="12" customHeight="1" spans="1:10">
      <c r="A4734" s="11">
        <v>14591</v>
      </c>
      <c r="B4734" s="12" t="s">
        <v>11216</v>
      </c>
      <c r="C4734" s="13" t="s">
        <v>146</v>
      </c>
      <c r="D4734" s="13" t="s">
        <v>11217</v>
      </c>
      <c r="E4734" s="11">
        <v>60110140</v>
      </c>
      <c r="F4734" s="13" t="s">
        <v>148</v>
      </c>
      <c r="G4734" s="13" t="s">
        <v>92</v>
      </c>
      <c r="H4734" s="11">
        <v>2800</v>
      </c>
      <c r="I4734" s="13" t="s">
        <v>161</v>
      </c>
      <c r="J4734" s="11">
        <v>10395358000548</v>
      </c>
    </row>
    <row r="4735" ht="12" customHeight="1" spans="1:10">
      <c r="A4735" s="11">
        <v>22431</v>
      </c>
      <c r="B4735" s="12" t="s">
        <v>11218</v>
      </c>
      <c r="C4735" s="13" t="s">
        <v>89</v>
      </c>
      <c r="D4735" s="13" t="s">
        <v>11219</v>
      </c>
      <c r="E4735" s="11">
        <v>55520970</v>
      </c>
      <c r="F4735" s="13" t="s">
        <v>5504</v>
      </c>
      <c r="G4735" s="13" t="s">
        <v>114</v>
      </c>
      <c r="H4735" s="11">
        <v>2979</v>
      </c>
      <c r="I4735" s="13" t="s">
        <v>802</v>
      </c>
      <c r="J4735" s="11">
        <v>10395676000185</v>
      </c>
    </row>
    <row r="4736" ht="12" customHeight="1" spans="1:10">
      <c r="A4736" s="11">
        <v>22298</v>
      </c>
      <c r="B4736" s="12" t="s">
        <v>11220</v>
      </c>
      <c r="C4736" s="13" t="s">
        <v>83</v>
      </c>
      <c r="D4736" s="13" t="s">
        <v>11221</v>
      </c>
      <c r="E4736" s="11">
        <v>19500000</v>
      </c>
      <c r="F4736" s="13" t="s">
        <v>11222</v>
      </c>
      <c r="G4736" s="13" t="s">
        <v>114</v>
      </c>
      <c r="H4736" s="11">
        <v>3115</v>
      </c>
      <c r="I4736" s="13" t="s">
        <v>463</v>
      </c>
      <c r="J4736" s="11">
        <v>10401857000177</v>
      </c>
    </row>
    <row r="4737" ht="12" customHeight="1" spans="1:10">
      <c r="A4737" s="11">
        <v>18575</v>
      </c>
      <c r="B4737" s="12" t="s">
        <v>11223</v>
      </c>
      <c r="C4737" s="13" t="s">
        <v>89</v>
      </c>
      <c r="D4737" s="13" t="s">
        <v>11224</v>
      </c>
      <c r="E4737" s="11">
        <v>53020080</v>
      </c>
      <c r="F4737" s="13" t="s">
        <v>189</v>
      </c>
      <c r="G4737" s="13" t="s">
        <v>114</v>
      </c>
      <c r="H4737" s="11">
        <v>2885</v>
      </c>
      <c r="I4737" s="13" t="s">
        <v>349</v>
      </c>
      <c r="J4737" s="11">
        <v>10404184000109</v>
      </c>
    </row>
    <row r="4738" ht="24" customHeight="1" spans="1:10">
      <c r="A4738" s="11">
        <v>15533</v>
      </c>
      <c r="B4738" s="12" t="s">
        <v>11225</v>
      </c>
      <c r="C4738" s="13" t="s">
        <v>89</v>
      </c>
      <c r="D4738" s="13" t="s">
        <v>11226</v>
      </c>
      <c r="E4738" s="11">
        <v>53270240</v>
      </c>
      <c r="F4738" s="13" t="s">
        <v>189</v>
      </c>
      <c r="G4738" s="13" t="s">
        <v>251</v>
      </c>
      <c r="H4738" s="11">
        <v>999</v>
      </c>
      <c r="I4738" s="13" t="s">
        <v>93</v>
      </c>
      <c r="J4738" s="11">
        <v>10404960000170</v>
      </c>
    </row>
    <row r="4739" ht="12" customHeight="1" spans="1:10">
      <c r="A4739" s="11">
        <v>20782</v>
      </c>
      <c r="B4739" s="12" t="s">
        <v>11227</v>
      </c>
      <c r="C4739" s="13" t="s">
        <v>384</v>
      </c>
      <c r="D4739" s="13" t="s">
        <v>11228</v>
      </c>
      <c r="E4739" s="11">
        <v>90150053</v>
      </c>
      <c r="F4739" s="13" t="s">
        <v>5027</v>
      </c>
      <c r="G4739" s="13" t="s">
        <v>92</v>
      </c>
      <c r="H4739" s="11">
        <v>999</v>
      </c>
      <c r="I4739" s="13" t="s">
        <v>93</v>
      </c>
      <c r="J4739" s="11">
        <v>10404976000183</v>
      </c>
    </row>
    <row r="4740" ht="12" customHeight="1" spans="1:10">
      <c r="A4740" s="11">
        <v>12471</v>
      </c>
      <c r="B4740" s="12" t="s">
        <v>11229</v>
      </c>
      <c r="C4740" s="13" t="s">
        <v>89</v>
      </c>
      <c r="D4740" s="13" t="s">
        <v>11230</v>
      </c>
      <c r="E4740" s="11">
        <v>53401900</v>
      </c>
      <c r="F4740" s="13" t="s">
        <v>250</v>
      </c>
      <c r="G4740" s="13" t="s">
        <v>114</v>
      </c>
      <c r="H4740" s="11">
        <v>2979</v>
      </c>
      <c r="I4740" s="13" t="s">
        <v>802</v>
      </c>
      <c r="J4740" s="11">
        <v>10408839000117</v>
      </c>
    </row>
    <row r="4741" ht="12" customHeight="1" spans="1:10">
      <c r="A4741" s="11">
        <v>19943</v>
      </c>
      <c r="B4741" s="12" t="s">
        <v>11231</v>
      </c>
      <c r="C4741" s="13" t="s">
        <v>89</v>
      </c>
      <c r="D4741" s="13" t="s">
        <v>11232</v>
      </c>
      <c r="E4741" s="11">
        <v>56460000</v>
      </c>
      <c r="F4741" s="13" t="s">
        <v>214</v>
      </c>
      <c r="G4741" s="13" t="s">
        <v>2577</v>
      </c>
      <c r="H4741" s="11">
        <v>3084</v>
      </c>
      <c r="I4741" s="13" t="s">
        <v>218</v>
      </c>
      <c r="J4741" s="11">
        <v>10410787000113</v>
      </c>
    </row>
    <row r="4742" ht="12" customHeight="1" spans="1:10">
      <c r="A4742" s="11">
        <v>22808</v>
      </c>
      <c r="B4742" s="12" t="s">
        <v>11233</v>
      </c>
      <c r="C4742" s="13" t="s">
        <v>152</v>
      </c>
      <c r="D4742" s="13" t="s">
        <v>11234</v>
      </c>
      <c r="E4742" s="11">
        <v>48830000</v>
      </c>
      <c r="F4742" s="13" t="s">
        <v>11235</v>
      </c>
      <c r="G4742" s="13" t="s">
        <v>114</v>
      </c>
      <c r="H4742" s="11">
        <v>2913</v>
      </c>
      <c r="I4742" s="13" t="s">
        <v>309</v>
      </c>
      <c r="J4742" s="11">
        <v>10411656000150</v>
      </c>
    </row>
    <row r="4743" ht="12" customHeight="1" spans="1:10">
      <c r="A4743" s="11">
        <v>22611</v>
      </c>
      <c r="B4743" s="12" t="s">
        <v>11236</v>
      </c>
      <c r="C4743" s="13" t="s">
        <v>152</v>
      </c>
      <c r="D4743" s="13" t="s">
        <v>10176</v>
      </c>
      <c r="E4743" s="11">
        <v>47900000</v>
      </c>
      <c r="F4743" s="13" t="s">
        <v>11237</v>
      </c>
      <c r="G4743" s="13" t="s">
        <v>114</v>
      </c>
      <c r="H4743" s="11">
        <v>2913</v>
      </c>
      <c r="I4743" s="13" t="s">
        <v>309</v>
      </c>
      <c r="J4743" s="11">
        <v>10413214000143</v>
      </c>
    </row>
    <row r="4744" ht="12" customHeight="1" spans="1:10">
      <c r="A4744" s="11">
        <v>20300</v>
      </c>
      <c r="B4744" s="12" t="s">
        <v>11238</v>
      </c>
      <c r="C4744" s="13" t="s">
        <v>494</v>
      </c>
      <c r="D4744" s="13" t="s">
        <v>11239</v>
      </c>
      <c r="E4744" s="11">
        <v>29900320</v>
      </c>
      <c r="F4744" s="13" t="s">
        <v>5877</v>
      </c>
      <c r="G4744" s="13" t="s">
        <v>114</v>
      </c>
      <c r="H4744" s="11">
        <v>2763</v>
      </c>
      <c r="I4744" s="13" t="s">
        <v>380</v>
      </c>
      <c r="J4744" s="11">
        <v>10414835000141</v>
      </c>
    </row>
    <row r="4745" ht="12" customHeight="1" spans="1:10">
      <c r="A4745" s="11">
        <v>17533</v>
      </c>
      <c r="B4745" s="12" t="s">
        <v>11240</v>
      </c>
      <c r="C4745" s="13" t="s">
        <v>89</v>
      </c>
      <c r="D4745" s="13" t="s">
        <v>11241</v>
      </c>
      <c r="E4745" s="11">
        <v>54230181</v>
      </c>
      <c r="F4745" s="13" t="s">
        <v>1107</v>
      </c>
      <c r="G4745" s="13" t="s">
        <v>180</v>
      </c>
      <c r="H4745" s="11">
        <v>100</v>
      </c>
      <c r="I4745" s="13" t="s">
        <v>124</v>
      </c>
      <c r="J4745" s="11">
        <v>10417439000178</v>
      </c>
    </row>
    <row r="4746" ht="12" customHeight="1" spans="1:10">
      <c r="A4746" s="11">
        <v>18430</v>
      </c>
      <c r="B4746" s="12" t="s">
        <v>11242</v>
      </c>
      <c r="C4746" s="13" t="s">
        <v>89</v>
      </c>
      <c r="D4746" s="13" t="s">
        <v>10898</v>
      </c>
      <c r="E4746" s="11">
        <v>55920000</v>
      </c>
      <c r="F4746" s="13" t="s">
        <v>5277</v>
      </c>
      <c r="G4746" s="13" t="s">
        <v>114</v>
      </c>
      <c r="H4746" s="11">
        <v>2979</v>
      </c>
      <c r="I4746" s="13" t="s">
        <v>802</v>
      </c>
      <c r="J4746" s="11">
        <v>10417698000107</v>
      </c>
    </row>
    <row r="4747" ht="12" customHeight="1" spans="1:10">
      <c r="A4747" s="11">
        <v>23323</v>
      </c>
      <c r="B4747" s="12" t="s">
        <v>11243</v>
      </c>
      <c r="C4747" s="13" t="s">
        <v>152</v>
      </c>
      <c r="D4747" s="13" t="s">
        <v>11244</v>
      </c>
      <c r="E4747" s="11">
        <v>46480000</v>
      </c>
      <c r="F4747" s="13" t="s">
        <v>11245</v>
      </c>
      <c r="G4747" s="13" t="s">
        <v>114</v>
      </c>
      <c r="H4747" s="11">
        <v>2953</v>
      </c>
      <c r="I4747" s="13" t="s">
        <v>204</v>
      </c>
      <c r="J4747" s="11">
        <v>10420907000163</v>
      </c>
    </row>
    <row r="4748" ht="12" customHeight="1" spans="1:10">
      <c r="A4748" s="11">
        <v>17658</v>
      </c>
      <c r="B4748" s="12" t="s">
        <v>11246</v>
      </c>
      <c r="C4748" s="13" t="s">
        <v>126</v>
      </c>
      <c r="D4748" s="13" t="s">
        <v>11247</v>
      </c>
      <c r="E4748" s="11">
        <v>35920000</v>
      </c>
      <c r="F4748" s="13" t="s">
        <v>11248</v>
      </c>
      <c r="G4748" s="13" t="s">
        <v>114</v>
      </c>
      <c r="H4748" s="11">
        <v>2865</v>
      </c>
      <c r="I4748" s="13" t="s">
        <v>130</v>
      </c>
      <c r="J4748" s="11">
        <v>10421210000107</v>
      </c>
    </row>
    <row r="4749" ht="12" customHeight="1" spans="1:10">
      <c r="A4749" s="11">
        <v>21669</v>
      </c>
      <c r="B4749" s="12" t="s">
        <v>11249</v>
      </c>
      <c r="C4749" s="13" t="s">
        <v>152</v>
      </c>
      <c r="D4749" s="13" t="s">
        <v>11250</v>
      </c>
      <c r="E4749" s="11">
        <v>46490000</v>
      </c>
      <c r="F4749" s="13" t="s">
        <v>6920</v>
      </c>
      <c r="G4749" s="13" t="s">
        <v>114</v>
      </c>
      <c r="H4749" s="11">
        <v>2913</v>
      </c>
      <c r="I4749" s="13" t="s">
        <v>309</v>
      </c>
      <c r="J4749" s="11">
        <v>10421872000187</v>
      </c>
    </row>
    <row r="4750" ht="12" customHeight="1" spans="1:10">
      <c r="A4750" s="11">
        <v>20808</v>
      </c>
      <c r="B4750" s="12" t="s">
        <v>11251</v>
      </c>
      <c r="C4750" s="13" t="s">
        <v>220</v>
      </c>
      <c r="D4750" s="13" t="s">
        <v>11252</v>
      </c>
      <c r="E4750" s="11">
        <v>89558000</v>
      </c>
      <c r="F4750" s="13" t="s">
        <v>11253</v>
      </c>
      <c r="G4750" s="13" t="s">
        <v>114</v>
      </c>
      <c r="H4750" s="11">
        <v>2806</v>
      </c>
      <c r="I4750" s="13" t="s">
        <v>223</v>
      </c>
      <c r="J4750" s="11">
        <v>10423190000103</v>
      </c>
    </row>
    <row r="4751" ht="12" customHeight="1" spans="1:10">
      <c r="A4751" s="11">
        <v>20457</v>
      </c>
      <c r="B4751" s="12" t="s">
        <v>11254</v>
      </c>
      <c r="C4751" s="13" t="s">
        <v>89</v>
      </c>
      <c r="D4751" s="13" t="s">
        <v>11255</v>
      </c>
      <c r="E4751" s="11">
        <v>50610080</v>
      </c>
      <c r="F4751" s="13" t="s">
        <v>91</v>
      </c>
      <c r="G4751" s="13" t="s">
        <v>321</v>
      </c>
      <c r="H4751" s="11">
        <v>999</v>
      </c>
      <c r="I4751" s="13" t="s">
        <v>93</v>
      </c>
      <c r="J4751" s="11">
        <v>10424810000129</v>
      </c>
    </row>
    <row r="4752" ht="12" customHeight="1" spans="1:10">
      <c r="A4752" s="11">
        <v>21318</v>
      </c>
      <c r="B4752" s="12" t="s">
        <v>11256</v>
      </c>
      <c r="C4752" s="13" t="s">
        <v>494</v>
      </c>
      <c r="D4752" s="13" t="s">
        <v>2072</v>
      </c>
      <c r="E4752" s="11">
        <v>29350000</v>
      </c>
      <c r="F4752" s="13" t="s">
        <v>11257</v>
      </c>
      <c r="G4752" s="13" t="s">
        <v>114</v>
      </c>
      <c r="H4752" s="11">
        <v>2763</v>
      </c>
      <c r="I4752" s="13" t="s">
        <v>380</v>
      </c>
      <c r="J4752" s="11">
        <v>10427499000171</v>
      </c>
    </row>
    <row r="4753" ht="24" customHeight="1" spans="1:10">
      <c r="A4753" s="11">
        <v>18319</v>
      </c>
      <c r="B4753" s="12" t="s">
        <v>11258</v>
      </c>
      <c r="C4753" s="13" t="s">
        <v>89</v>
      </c>
      <c r="D4753" s="13" t="s">
        <v>11259</v>
      </c>
      <c r="E4753" s="11">
        <v>56580000</v>
      </c>
      <c r="F4753" s="13" t="s">
        <v>2539</v>
      </c>
      <c r="G4753" s="13" t="s">
        <v>109</v>
      </c>
      <c r="H4753" s="11">
        <v>3084</v>
      </c>
      <c r="I4753" s="13" t="s">
        <v>218</v>
      </c>
      <c r="J4753" s="11">
        <v>10427619000130</v>
      </c>
    </row>
    <row r="4754" ht="12" customHeight="1" spans="1:10">
      <c r="A4754" s="11">
        <v>17521</v>
      </c>
      <c r="B4754" s="12" t="s">
        <v>11260</v>
      </c>
      <c r="C4754" s="13" t="s">
        <v>152</v>
      </c>
      <c r="D4754" s="13" t="s">
        <v>11261</v>
      </c>
      <c r="E4754" s="11">
        <v>48601000</v>
      </c>
      <c r="F4754" s="13" t="s">
        <v>517</v>
      </c>
      <c r="G4754" s="13" t="s">
        <v>180</v>
      </c>
      <c r="H4754" s="11">
        <v>100</v>
      </c>
      <c r="I4754" s="13" t="s">
        <v>124</v>
      </c>
      <c r="J4754" s="11">
        <v>10427798000106</v>
      </c>
    </row>
    <row r="4755" ht="12" customHeight="1" spans="1:10">
      <c r="A4755" s="11">
        <v>693</v>
      </c>
      <c r="B4755" s="12" t="s">
        <v>11262</v>
      </c>
      <c r="C4755" s="13" t="s">
        <v>89</v>
      </c>
      <c r="D4755" s="13" t="s">
        <v>11263</v>
      </c>
      <c r="E4755" s="11">
        <v>54160350</v>
      </c>
      <c r="F4755" s="13" t="s">
        <v>1107</v>
      </c>
      <c r="G4755" s="13" t="s">
        <v>119</v>
      </c>
      <c r="H4755" s="11">
        <v>2885</v>
      </c>
      <c r="I4755" s="13" t="s">
        <v>349</v>
      </c>
      <c r="J4755" s="11">
        <v>10431716000105</v>
      </c>
    </row>
    <row r="4756" ht="12" customHeight="1" spans="1:10">
      <c r="A4756" s="11">
        <v>18509</v>
      </c>
      <c r="B4756" s="12" t="s">
        <v>11264</v>
      </c>
      <c r="C4756" s="13" t="s">
        <v>116</v>
      </c>
      <c r="D4756" s="13" t="s">
        <v>11265</v>
      </c>
      <c r="E4756" s="11">
        <v>65725000</v>
      </c>
      <c r="F4756" s="13" t="s">
        <v>6027</v>
      </c>
      <c r="G4756" s="13" t="s">
        <v>114</v>
      </c>
      <c r="H4756" s="11">
        <v>2813</v>
      </c>
      <c r="I4756" s="13" t="s">
        <v>120</v>
      </c>
      <c r="J4756" s="11">
        <v>10432389000106</v>
      </c>
    </row>
    <row r="4757" ht="12" customHeight="1" spans="1:10">
      <c r="A4757" s="11">
        <v>20776</v>
      </c>
      <c r="B4757" s="12" t="s">
        <v>11266</v>
      </c>
      <c r="C4757" s="13" t="s">
        <v>220</v>
      </c>
      <c r="D4757" s="13" t="s">
        <v>11267</v>
      </c>
      <c r="E4757" s="11">
        <v>89560000</v>
      </c>
      <c r="F4757" s="13" t="s">
        <v>11268</v>
      </c>
      <c r="G4757" s="13" t="s">
        <v>114</v>
      </c>
      <c r="H4757" s="11">
        <v>2806</v>
      </c>
      <c r="I4757" s="13" t="s">
        <v>223</v>
      </c>
      <c r="J4757" s="11">
        <v>10432684000154</v>
      </c>
    </row>
    <row r="4758" ht="12" customHeight="1" spans="1:10">
      <c r="A4758" s="11">
        <v>21836</v>
      </c>
      <c r="B4758" s="12" t="s">
        <v>11269</v>
      </c>
      <c r="C4758" s="13" t="s">
        <v>152</v>
      </c>
      <c r="D4758" s="13" t="s">
        <v>11270</v>
      </c>
      <c r="E4758" s="11">
        <v>46140000</v>
      </c>
      <c r="F4758" s="13" t="s">
        <v>3294</v>
      </c>
      <c r="G4758" s="13" t="s">
        <v>114</v>
      </c>
      <c r="H4758" s="11">
        <v>3125</v>
      </c>
      <c r="I4758" s="13" t="s">
        <v>3164</v>
      </c>
      <c r="J4758" s="11">
        <v>10435056000122</v>
      </c>
    </row>
    <row r="4759" ht="12" customHeight="1" spans="1:10">
      <c r="A4759" s="11">
        <v>18034</v>
      </c>
      <c r="B4759" s="12" t="s">
        <v>11271</v>
      </c>
      <c r="C4759" s="13" t="s">
        <v>264</v>
      </c>
      <c r="D4759" s="13" t="s">
        <v>11272</v>
      </c>
      <c r="E4759" s="11">
        <v>58915000</v>
      </c>
      <c r="F4759" s="13" t="s">
        <v>11273</v>
      </c>
      <c r="G4759" s="13" t="s">
        <v>114</v>
      </c>
      <c r="H4759" s="11">
        <v>3060</v>
      </c>
      <c r="I4759" s="13" t="s">
        <v>548</v>
      </c>
      <c r="J4759" s="11">
        <v>10435066000168</v>
      </c>
    </row>
    <row r="4760" ht="12" customHeight="1" spans="1:10">
      <c r="A4760" s="11">
        <v>19726</v>
      </c>
      <c r="B4760" s="12" t="s">
        <v>11274</v>
      </c>
      <c r="C4760" s="13" t="s">
        <v>196</v>
      </c>
      <c r="D4760" s="13" t="s">
        <v>11275</v>
      </c>
      <c r="E4760" s="11">
        <v>64018680</v>
      </c>
      <c r="F4760" s="13" t="s">
        <v>198</v>
      </c>
      <c r="G4760" s="13" t="s">
        <v>129</v>
      </c>
      <c r="H4760" s="11">
        <v>100</v>
      </c>
      <c r="I4760" s="13" t="s">
        <v>124</v>
      </c>
      <c r="J4760" s="11">
        <v>10436813000182</v>
      </c>
    </row>
    <row r="4761" ht="24" customHeight="1" spans="1:10">
      <c r="A4761" s="11">
        <v>18715</v>
      </c>
      <c r="B4761" s="12" t="s">
        <v>11276</v>
      </c>
      <c r="C4761" s="13" t="s">
        <v>206</v>
      </c>
      <c r="D4761" s="13" t="s">
        <v>11277</v>
      </c>
      <c r="E4761" s="11">
        <v>49160000</v>
      </c>
      <c r="F4761" s="13" t="s">
        <v>2940</v>
      </c>
      <c r="G4761" s="13" t="s">
        <v>129</v>
      </c>
      <c r="H4761" s="11">
        <v>25</v>
      </c>
      <c r="I4761" s="13" t="s">
        <v>209</v>
      </c>
      <c r="J4761" s="11">
        <v>10436883000130</v>
      </c>
    </row>
    <row r="4762" ht="12" customHeight="1" spans="1:10">
      <c r="A4762" s="11">
        <v>17702</v>
      </c>
      <c r="B4762" s="12" t="s">
        <v>11278</v>
      </c>
      <c r="C4762" s="13" t="s">
        <v>206</v>
      </c>
      <c r="D4762" s="13" t="s">
        <v>11279</v>
      </c>
      <c r="E4762" s="11">
        <v>49010460</v>
      </c>
      <c r="F4762" s="13" t="s">
        <v>208</v>
      </c>
      <c r="G4762" s="13" t="s">
        <v>109</v>
      </c>
      <c r="H4762" s="11">
        <v>25</v>
      </c>
      <c r="I4762" s="13" t="s">
        <v>209</v>
      </c>
      <c r="J4762" s="11">
        <v>10436979000107</v>
      </c>
    </row>
    <row r="4763" ht="12" customHeight="1" spans="1:10">
      <c r="A4763" s="11">
        <v>21580</v>
      </c>
      <c r="B4763" s="12" t="s">
        <v>11280</v>
      </c>
      <c r="C4763" s="13" t="s">
        <v>152</v>
      </c>
      <c r="D4763" s="13" t="s">
        <v>11281</v>
      </c>
      <c r="E4763" s="11">
        <v>48608490</v>
      </c>
      <c r="F4763" s="13" t="s">
        <v>517</v>
      </c>
      <c r="G4763" s="13" t="s">
        <v>105</v>
      </c>
      <c r="H4763" s="11">
        <v>3050</v>
      </c>
      <c r="I4763" s="13" t="s">
        <v>2187</v>
      </c>
      <c r="J4763" s="11">
        <v>10438215000223</v>
      </c>
    </row>
    <row r="4764" ht="12" customHeight="1" spans="1:10">
      <c r="A4764" s="11">
        <v>19830</v>
      </c>
      <c r="B4764" s="12" t="s">
        <v>11282</v>
      </c>
      <c r="C4764" s="13" t="s">
        <v>132</v>
      </c>
      <c r="D4764" s="13" t="s">
        <v>11283</v>
      </c>
      <c r="E4764" s="11">
        <v>26550120</v>
      </c>
      <c r="F4764" s="13" t="s">
        <v>4171</v>
      </c>
      <c r="G4764" s="13" t="s">
        <v>129</v>
      </c>
      <c r="H4764" s="11">
        <v>100</v>
      </c>
      <c r="I4764" s="13" t="s">
        <v>124</v>
      </c>
      <c r="J4764" s="11">
        <v>10438280000178</v>
      </c>
    </row>
    <row r="4765" ht="12" customHeight="1" spans="1:10">
      <c r="A4765" s="11">
        <v>19275</v>
      </c>
      <c r="B4765" s="12" t="s">
        <v>11284</v>
      </c>
      <c r="C4765" s="13" t="s">
        <v>152</v>
      </c>
      <c r="D4765" s="13" t="s">
        <v>11285</v>
      </c>
      <c r="E4765" s="11">
        <v>40080016</v>
      </c>
      <c r="F4765" s="13" t="s">
        <v>154</v>
      </c>
      <c r="G4765" s="13" t="s">
        <v>105</v>
      </c>
      <c r="H4765" s="11">
        <v>2953</v>
      </c>
      <c r="I4765" s="13" t="s">
        <v>204</v>
      </c>
      <c r="J4765" s="11">
        <v>10438556000118</v>
      </c>
    </row>
    <row r="4766" ht="12" customHeight="1" spans="1:10">
      <c r="A4766" s="11">
        <v>22890</v>
      </c>
      <c r="B4766" s="12" t="s">
        <v>11286</v>
      </c>
      <c r="C4766" s="13" t="s">
        <v>152</v>
      </c>
      <c r="D4766" s="13" t="s">
        <v>11285</v>
      </c>
      <c r="E4766" s="11">
        <v>40080016</v>
      </c>
      <c r="F4766" s="13" t="s">
        <v>154</v>
      </c>
      <c r="G4766" s="13" t="s">
        <v>105</v>
      </c>
      <c r="H4766" s="11">
        <v>2953</v>
      </c>
      <c r="I4766" s="13" t="s">
        <v>204</v>
      </c>
      <c r="J4766" s="11">
        <v>10438556000207</v>
      </c>
    </row>
    <row r="4767" ht="12" customHeight="1" spans="1:10">
      <c r="A4767" s="11">
        <v>23010</v>
      </c>
      <c r="B4767" s="12" t="s">
        <v>11287</v>
      </c>
      <c r="C4767" s="13" t="s">
        <v>116</v>
      </c>
      <c r="D4767" s="13" t="s">
        <v>11288</v>
      </c>
      <c r="E4767" s="11">
        <v>65680000</v>
      </c>
      <c r="F4767" s="13" t="s">
        <v>11289</v>
      </c>
      <c r="G4767" s="13" t="s">
        <v>114</v>
      </c>
      <c r="H4767" s="11">
        <v>2813</v>
      </c>
      <c r="I4767" s="13" t="s">
        <v>120</v>
      </c>
      <c r="J4767" s="11">
        <v>10438570000111</v>
      </c>
    </row>
    <row r="4768" ht="24" customHeight="1" spans="1:10">
      <c r="A4768" s="11">
        <v>22670</v>
      </c>
      <c r="B4768" s="12" t="s">
        <v>11290</v>
      </c>
      <c r="C4768" s="13" t="s">
        <v>206</v>
      </c>
      <c r="D4768" s="13" t="s">
        <v>11291</v>
      </c>
      <c r="E4768" s="11">
        <v>49010907</v>
      </c>
      <c r="F4768" s="13" t="s">
        <v>208</v>
      </c>
      <c r="G4768" s="13" t="s">
        <v>105</v>
      </c>
      <c r="H4768" s="11">
        <v>25</v>
      </c>
      <c r="I4768" s="13" t="s">
        <v>209</v>
      </c>
      <c r="J4768" s="11">
        <v>10439192000190</v>
      </c>
    </row>
    <row r="4769" ht="12" customHeight="1" spans="1:10">
      <c r="A4769" s="11">
        <v>21578</v>
      </c>
      <c r="B4769" s="12" t="s">
        <v>11292</v>
      </c>
      <c r="C4769" s="13" t="s">
        <v>206</v>
      </c>
      <c r="D4769" s="13" t="s">
        <v>11293</v>
      </c>
      <c r="E4769" s="11">
        <v>49820000</v>
      </c>
      <c r="F4769" s="13" t="s">
        <v>5161</v>
      </c>
      <c r="G4769" s="13" t="s">
        <v>114</v>
      </c>
      <c r="H4769" s="11">
        <v>25</v>
      </c>
      <c r="I4769" s="13" t="s">
        <v>209</v>
      </c>
      <c r="J4769" s="11">
        <v>10441233000183</v>
      </c>
    </row>
    <row r="4770" ht="12" customHeight="1" spans="1:10">
      <c r="A4770" s="11">
        <v>698</v>
      </c>
      <c r="B4770" s="12" t="s">
        <v>11294</v>
      </c>
      <c r="C4770" s="13" t="s">
        <v>89</v>
      </c>
      <c r="D4770" s="13" t="s">
        <v>11295</v>
      </c>
      <c r="E4770" s="11">
        <v>54210000</v>
      </c>
      <c r="F4770" s="13" t="s">
        <v>1107</v>
      </c>
      <c r="G4770" s="13" t="s">
        <v>119</v>
      </c>
      <c r="H4770" s="11">
        <v>100</v>
      </c>
      <c r="I4770" s="13" t="s">
        <v>124</v>
      </c>
      <c r="J4770" s="11">
        <v>10443430000131</v>
      </c>
    </row>
    <row r="4771" ht="12" customHeight="1" spans="1:10">
      <c r="A4771" s="11">
        <v>17992</v>
      </c>
      <c r="B4771" s="12" t="s">
        <v>11296</v>
      </c>
      <c r="C4771" s="13" t="s">
        <v>152</v>
      </c>
      <c r="D4771" s="13" t="s">
        <v>11297</v>
      </c>
      <c r="E4771" s="11">
        <v>46640000</v>
      </c>
      <c r="F4771" s="13" t="s">
        <v>11298</v>
      </c>
      <c r="G4771" s="13" t="s">
        <v>114</v>
      </c>
      <c r="H4771" s="11">
        <v>3125</v>
      </c>
      <c r="I4771" s="13" t="s">
        <v>3164</v>
      </c>
      <c r="J4771" s="11">
        <v>10444410000185</v>
      </c>
    </row>
    <row r="4772" ht="12" customHeight="1" spans="1:10">
      <c r="A4772" s="11">
        <v>22364</v>
      </c>
      <c r="B4772" s="12" t="s">
        <v>11299</v>
      </c>
      <c r="C4772" s="13" t="s">
        <v>152</v>
      </c>
      <c r="D4772" s="13" t="s">
        <v>11300</v>
      </c>
      <c r="E4772" s="11">
        <v>47100000</v>
      </c>
      <c r="F4772" s="13" t="s">
        <v>11301</v>
      </c>
      <c r="G4772" s="13" t="s">
        <v>114</v>
      </c>
      <c r="H4772" s="11">
        <v>3050</v>
      </c>
      <c r="I4772" s="13" t="s">
        <v>2187</v>
      </c>
      <c r="J4772" s="11">
        <v>10444584000148</v>
      </c>
    </row>
    <row r="4773" ht="12" customHeight="1" spans="1:10">
      <c r="A4773" s="11">
        <v>17698</v>
      </c>
      <c r="B4773" s="12" t="s">
        <v>11302</v>
      </c>
      <c r="C4773" s="13" t="s">
        <v>89</v>
      </c>
      <c r="D4773" s="13" t="s">
        <v>11303</v>
      </c>
      <c r="E4773" s="11">
        <v>50690290</v>
      </c>
      <c r="F4773" s="13" t="s">
        <v>91</v>
      </c>
      <c r="G4773" s="13" t="s">
        <v>129</v>
      </c>
      <c r="H4773" s="11">
        <v>999</v>
      </c>
      <c r="I4773" s="13" t="s">
        <v>93</v>
      </c>
      <c r="J4773" s="11">
        <v>10448367000126</v>
      </c>
    </row>
    <row r="4774" ht="12" customHeight="1" spans="1:10">
      <c r="A4774" s="11">
        <v>24122</v>
      </c>
      <c r="B4774" s="12" t="s">
        <v>11304</v>
      </c>
      <c r="C4774" s="13" t="s">
        <v>116</v>
      </c>
      <c r="D4774" s="13" t="s">
        <v>6657</v>
      </c>
      <c r="E4774" s="11">
        <v>65950000</v>
      </c>
      <c r="F4774" s="13" t="s">
        <v>6658</v>
      </c>
      <c r="G4774" s="13" t="s">
        <v>114</v>
      </c>
      <c r="H4774" s="11">
        <v>2813</v>
      </c>
      <c r="I4774" s="13" t="s">
        <v>120</v>
      </c>
      <c r="J4774" s="11">
        <v>10452044000106</v>
      </c>
    </row>
    <row r="4775" ht="12" customHeight="1" spans="1:10">
      <c r="A4775" s="11">
        <v>14842</v>
      </c>
      <c r="B4775" s="12" t="s">
        <v>11305</v>
      </c>
      <c r="C4775" s="13" t="s">
        <v>89</v>
      </c>
      <c r="D4775" s="13" t="s">
        <v>11306</v>
      </c>
      <c r="E4775" s="11">
        <v>50050220</v>
      </c>
      <c r="F4775" s="13" t="s">
        <v>91</v>
      </c>
      <c r="G4775" s="13" t="s">
        <v>98</v>
      </c>
      <c r="H4775" s="11">
        <v>999</v>
      </c>
      <c r="I4775" s="13" t="s">
        <v>93</v>
      </c>
      <c r="J4775" s="11">
        <v>10455350000104</v>
      </c>
    </row>
    <row r="4776" ht="12" customHeight="1" spans="1:10">
      <c r="A4776" s="11">
        <v>20388</v>
      </c>
      <c r="B4776" s="12" t="s">
        <v>11307</v>
      </c>
      <c r="C4776" s="13" t="s">
        <v>220</v>
      </c>
      <c r="D4776" s="13" t="s">
        <v>11308</v>
      </c>
      <c r="E4776" s="11">
        <v>89700156</v>
      </c>
      <c r="F4776" s="13" t="s">
        <v>11309</v>
      </c>
      <c r="G4776" s="13" t="s">
        <v>2577</v>
      </c>
      <c r="H4776" s="11">
        <v>2806</v>
      </c>
      <c r="I4776" s="13" t="s">
        <v>223</v>
      </c>
      <c r="J4776" s="11">
        <v>10455823000165</v>
      </c>
    </row>
    <row r="4777" ht="12" customHeight="1" spans="1:10">
      <c r="A4777" s="11">
        <v>20750</v>
      </c>
      <c r="B4777" s="12" t="s">
        <v>11310</v>
      </c>
      <c r="C4777" s="13" t="s">
        <v>220</v>
      </c>
      <c r="D4777" s="13" t="s">
        <v>11311</v>
      </c>
      <c r="E4777" s="11">
        <v>88330000</v>
      </c>
      <c r="F4777" s="13" t="s">
        <v>11312</v>
      </c>
      <c r="G4777" s="13" t="s">
        <v>2577</v>
      </c>
      <c r="H4777" s="11">
        <v>2806</v>
      </c>
      <c r="I4777" s="13" t="s">
        <v>223</v>
      </c>
      <c r="J4777" s="11">
        <v>10459525000143</v>
      </c>
    </row>
    <row r="4778" ht="12" customHeight="1" spans="1:10">
      <c r="A4778" s="11">
        <v>20715</v>
      </c>
      <c r="B4778" s="12" t="s">
        <v>11313</v>
      </c>
      <c r="C4778" s="13" t="s">
        <v>220</v>
      </c>
      <c r="D4778" s="13" t="s">
        <v>11314</v>
      </c>
      <c r="E4778" s="11">
        <v>89828000</v>
      </c>
      <c r="F4778" s="13" t="s">
        <v>11315</v>
      </c>
      <c r="G4778" s="13" t="s">
        <v>2577</v>
      </c>
      <c r="H4778" s="11">
        <v>2806</v>
      </c>
      <c r="I4778" s="13" t="s">
        <v>223</v>
      </c>
      <c r="J4778" s="11">
        <v>10460008000194</v>
      </c>
    </row>
    <row r="4779" ht="12" customHeight="1" spans="1:10">
      <c r="A4779" s="11">
        <v>21262</v>
      </c>
      <c r="B4779" s="12" t="s">
        <v>11316</v>
      </c>
      <c r="C4779" s="13" t="s">
        <v>264</v>
      </c>
      <c r="D4779" s="13" t="s">
        <v>11317</v>
      </c>
      <c r="E4779" s="11">
        <v>58758000</v>
      </c>
      <c r="F4779" s="13" t="s">
        <v>2067</v>
      </c>
      <c r="G4779" s="13" t="s">
        <v>114</v>
      </c>
      <c r="H4779" s="11">
        <v>3060</v>
      </c>
      <c r="I4779" s="13" t="s">
        <v>548</v>
      </c>
      <c r="J4779" s="11">
        <v>10460712000147</v>
      </c>
    </row>
    <row r="4780" ht="12" customHeight="1" spans="1:10">
      <c r="A4780" s="11">
        <v>21160</v>
      </c>
      <c r="B4780" s="12" t="s">
        <v>11318</v>
      </c>
      <c r="C4780" s="13" t="s">
        <v>264</v>
      </c>
      <c r="D4780" s="13" t="s">
        <v>11319</v>
      </c>
      <c r="E4780" s="11">
        <v>58855000</v>
      </c>
      <c r="F4780" s="13" t="s">
        <v>2073</v>
      </c>
      <c r="G4780" s="13" t="s">
        <v>2577</v>
      </c>
      <c r="H4780" s="11">
        <v>3060</v>
      </c>
      <c r="I4780" s="13" t="s">
        <v>548</v>
      </c>
      <c r="J4780" s="11">
        <v>10461231000156</v>
      </c>
    </row>
    <row r="4781" ht="12" customHeight="1" spans="1:10">
      <c r="A4781" s="11">
        <v>21825</v>
      </c>
      <c r="B4781" s="12" t="s">
        <v>11320</v>
      </c>
      <c r="C4781" s="13" t="s">
        <v>146</v>
      </c>
      <c r="D4781" s="13" t="s">
        <v>11321</v>
      </c>
      <c r="E4781" s="11">
        <v>2310951</v>
      </c>
      <c r="F4781" s="13" t="s">
        <v>11322</v>
      </c>
      <c r="G4781" s="13" t="s">
        <v>114</v>
      </c>
      <c r="H4781" s="11">
        <v>2800</v>
      </c>
      <c r="I4781" s="13" t="s">
        <v>161</v>
      </c>
      <c r="J4781" s="11">
        <v>10462208000186</v>
      </c>
    </row>
    <row r="4782" ht="12" customHeight="1" spans="1:10">
      <c r="A4782" s="11">
        <v>23784</v>
      </c>
      <c r="B4782" s="12" t="s">
        <v>11323</v>
      </c>
      <c r="C4782" s="13" t="s">
        <v>146</v>
      </c>
      <c r="D4782" s="13" t="s">
        <v>11324</v>
      </c>
      <c r="E4782" s="11">
        <v>62390000</v>
      </c>
      <c r="F4782" s="13" t="s">
        <v>11325</v>
      </c>
      <c r="G4782" s="13" t="s">
        <v>114</v>
      </c>
      <c r="H4782" s="11">
        <v>2800</v>
      </c>
      <c r="I4782" s="13" t="s">
        <v>161</v>
      </c>
      <c r="J4782" s="11">
        <v>10462349000107</v>
      </c>
    </row>
    <row r="4783" ht="12" customHeight="1" spans="1:10">
      <c r="A4783" s="11">
        <v>16148</v>
      </c>
      <c r="B4783" s="12" t="s">
        <v>11326</v>
      </c>
      <c r="C4783" s="13" t="s">
        <v>146</v>
      </c>
      <c r="D4783" s="13" t="s">
        <v>11327</v>
      </c>
      <c r="E4783" s="11">
        <v>62300000</v>
      </c>
      <c r="F4783" s="13" t="s">
        <v>11328</v>
      </c>
      <c r="G4783" s="13" t="s">
        <v>114</v>
      </c>
      <c r="H4783" s="11">
        <v>2800</v>
      </c>
      <c r="I4783" s="13" t="s">
        <v>161</v>
      </c>
      <c r="J4783" s="11">
        <v>10462497000113</v>
      </c>
    </row>
    <row r="4784" ht="12" customHeight="1" spans="1:10">
      <c r="A4784" s="11">
        <v>22579</v>
      </c>
      <c r="B4784" s="12" t="s">
        <v>11329</v>
      </c>
      <c r="C4784" s="13" t="s">
        <v>111</v>
      </c>
      <c r="D4784" s="13" t="s">
        <v>11330</v>
      </c>
      <c r="E4784" s="11">
        <v>73840000</v>
      </c>
      <c r="F4784" s="13" t="s">
        <v>1183</v>
      </c>
      <c r="G4784" s="13" t="s">
        <v>114</v>
      </c>
      <c r="H4784" s="11">
        <v>2803</v>
      </c>
      <c r="I4784" s="13" t="s">
        <v>106</v>
      </c>
      <c r="J4784" s="11">
        <v>10462799000191</v>
      </c>
    </row>
    <row r="4785" ht="12" customHeight="1" spans="1:10">
      <c r="A4785" s="11">
        <v>19636</v>
      </c>
      <c r="B4785" s="12" t="s">
        <v>11331</v>
      </c>
      <c r="C4785" s="13" t="s">
        <v>126</v>
      </c>
      <c r="D4785" s="13" t="s">
        <v>11332</v>
      </c>
      <c r="E4785" s="11">
        <v>39400151</v>
      </c>
      <c r="F4785" s="13" t="s">
        <v>1462</v>
      </c>
      <c r="G4785" s="13" t="s">
        <v>129</v>
      </c>
      <c r="H4785" s="11">
        <v>2865</v>
      </c>
      <c r="I4785" s="13" t="s">
        <v>130</v>
      </c>
      <c r="J4785" s="11">
        <v>10463662000151</v>
      </c>
    </row>
    <row r="4786" ht="24" customHeight="1" spans="1:10">
      <c r="A4786" s="11">
        <v>17515</v>
      </c>
      <c r="B4786" s="12" t="s">
        <v>11333</v>
      </c>
      <c r="C4786" s="13" t="s">
        <v>334</v>
      </c>
      <c r="D4786" s="13" t="s">
        <v>11334</v>
      </c>
      <c r="E4786" s="11">
        <v>68371000</v>
      </c>
      <c r="F4786" s="13" t="s">
        <v>661</v>
      </c>
      <c r="G4786" s="13" t="s">
        <v>114</v>
      </c>
      <c r="H4786" s="11">
        <v>2998</v>
      </c>
      <c r="I4786" s="13" t="s">
        <v>337</v>
      </c>
      <c r="J4786" s="11">
        <v>10467921000112</v>
      </c>
    </row>
    <row r="4787" ht="24" customHeight="1" spans="1:10">
      <c r="A4787" s="11">
        <v>23148</v>
      </c>
      <c r="B4787" s="12" t="s">
        <v>11335</v>
      </c>
      <c r="C4787" s="13" t="s">
        <v>152</v>
      </c>
      <c r="D4787" s="13" t="s">
        <v>11336</v>
      </c>
      <c r="E4787" s="11">
        <v>44718000</v>
      </c>
      <c r="F4787" s="13" t="s">
        <v>11337</v>
      </c>
      <c r="G4787" s="13" t="s">
        <v>114</v>
      </c>
      <c r="H4787" s="11">
        <v>3050</v>
      </c>
      <c r="I4787" s="13" t="s">
        <v>2187</v>
      </c>
      <c r="J4787" s="11">
        <v>10469110000150</v>
      </c>
    </row>
    <row r="4788" ht="12" customHeight="1" spans="1:10">
      <c r="A4788" s="11">
        <v>20819</v>
      </c>
      <c r="B4788" s="12" t="s">
        <v>11338</v>
      </c>
      <c r="C4788" s="13" t="s">
        <v>220</v>
      </c>
      <c r="D4788" s="13" t="s">
        <v>11339</v>
      </c>
      <c r="E4788" s="11">
        <v>89160000</v>
      </c>
      <c r="F4788" s="13" t="s">
        <v>9779</v>
      </c>
      <c r="G4788" s="13" t="s">
        <v>114</v>
      </c>
      <c r="H4788" s="11">
        <v>2806</v>
      </c>
      <c r="I4788" s="13" t="s">
        <v>223</v>
      </c>
      <c r="J4788" s="11">
        <v>10469199000155</v>
      </c>
    </row>
    <row r="4789" ht="12" customHeight="1" spans="1:10">
      <c r="A4789" s="11">
        <v>20461</v>
      </c>
      <c r="B4789" s="12" t="s">
        <v>11340</v>
      </c>
      <c r="C4789" s="13" t="s">
        <v>89</v>
      </c>
      <c r="D4789" s="13" t="s">
        <v>11341</v>
      </c>
      <c r="E4789" s="11">
        <v>56280000</v>
      </c>
      <c r="F4789" s="13" t="s">
        <v>4038</v>
      </c>
      <c r="G4789" s="13" t="s">
        <v>98</v>
      </c>
      <c r="H4789" s="11">
        <v>100</v>
      </c>
      <c r="I4789" s="13" t="s">
        <v>124</v>
      </c>
      <c r="J4789" s="11">
        <v>10472045000112</v>
      </c>
    </row>
    <row r="4790" ht="12" customHeight="1" spans="1:10">
      <c r="A4790" s="11">
        <v>21237</v>
      </c>
      <c r="B4790" s="12" t="s">
        <v>11342</v>
      </c>
      <c r="C4790" s="13" t="s">
        <v>264</v>
      </c>
      <c r="D4790" s="13" t="s">
        <v>11343</v>
      </c>
      <c r="E4790" s="11">
        <v>58990000</v>
      </c>
      <c r="F4790" s="13" t="s">
        <v>11344</v>
      </c>
      <c r="G4790" s="13" t="s">
        <v>2577</v>
      </c>
      <c r="H4790" s="11">
        <v>3060</v>
      </c>
      <c r="I4790" s="13" t="s">
        <v>548</v>
      </c>
      <c r="J4790" s="11">
        <v>10472943000170</v>
      </c>
    </row>
    <row r="4791" ht="12" customHeight="1" spans="1:10">
      <c r="A4791" s="11">
        <v>15829</v>
      </c>
      <c r="B4791" s="12" t="s">
        <v>11345</v>
      </c>
      <c r="C4791" s="13" t="s">
        <v>89</v>
      </c>
      <c r="D4791" s="13" t="s">
        <v>11346</v>
      </c>
      <c r="E4791" s="11">
        <v>50060140</v>
      </c>
      <c r="F4791" s="13" t="s">
        <v>91</v>
      </c>
      <c r="G4791" s="13" t="s">
        <v>92</v>
      </c>
      <c r="H4791" s="11">
        <v>999</v>
      </c>
      <c r="I4791" s="13" t="s">
        <v>93</v>
      </c>
      <c r="J4791" s="11">
        <v>10473437000104</v>
      </c>
    </row>
    <row r="4792" ht="12" customHeight="1" spans="1:10">
      <c r="A4792" s="11">
        <v>23277</v>
      </c>
      <c r="B4792" s="12" t="s">
        <v>11347</v>
      </c>
      <c r="C4792" s="13" t="s">
        <v>264</v>
      </c>
      <c r="D4792" s="13" t="s">
        <v>11348</v>
      </c>
      <c r="E4792" s="11">
        <v>58755000</v>
      </c>
      <c r="F4792" s="13" t="s">
        <v>9149</v>
      </c>
      <c r="G4792" s="13" t="s">
        <v>114</v>
      </c>
      <c r="H4792" s="11">
        <v>3060</v>
      </c>
      <c r="I4792" s="13" t="s">
        <v>548</v>
      </c>
      <c r="J4792" s="11">
        <v>10473821000107</v>
      </c>
    </row>
    <row r="4793" ht="12" customHeight="1" spans="1:10">
      <c r="A4793" s="11">
        <v>23597</v>
      </c>
      <c r="B4793" s="12" t="s">
        <v>11349</v>
      </c>
      <c r="C4793" s="13" t="s">
        <v>152</v>
      </c>
      <c r="D4793" s="13" t="s">
        <v>11350</v>
      </c>
      <c r="E4793" s="11">
        <v>46825000</v>
      </c>
      <c r="F4793" s="13" t="s">
        <v>11351</v>
      </c>
      <c r="G4793" s="13" t="s">
        <v>114</v>
      </c>
      <c r="H4793" s="11">
        <v>2913</v>
      </c>
      <c r="I4793" s="13" t="s">
        <v>309</v>
      </c>
      <c r="J4793" s="11">
        <v>10473852000150</v>
      </c>
    </row>
    <row r="4794" ht="12" customHeight="1" spans="1:10">
      <c r="A4794" s="11">
        <v>24228</v>
      </c>
      <c r="B4794" s="12" t="s">
        <v>11352</v>
      </c>
      <c r="C4794" s="13" t="s">
        <v>476</v>
      </c>
      <c r="D4794" s="13" t="s">
        <v>11353</v>
      </c>
      <c r="E4794" s="11">
        <v>79140000</v>
      </c>
      <c r="F4794" s="13" t="s">
        <v>11354</v>
      </c>
      <c r="G4794" s="13" t="s">
        <v>114</v>
      </c>
      <c r="H4794" s="11">
        <v>2807</v>
      </c>
      <c r="I4794" s="13" t="s">
        <v>479</v>
      </c>
      <c r="J4794" s="11">
        <v>10474017000134</v>
      </c>
    </row>
    <row r="4795" ht="12" customHeight="1" spans="1:10">
      <c r="A4795" s="11">
        <v>14745</v>
      </c>
      <c r="B4795" s="12" t="s">
        <v>11355</v>
      </c>
      <c r="C4795" s="13" t="s">
        <v>89</v>
      </c>
      <c r="D4795" s="13" t="s">
        <v>11356</v>
      </c>
      <c r="E4795" s="11">
        <v>50740540</v>
      </c>
      <c r="F4795" s="13" t="s">
        <v>91</v>
      </c>
      <c r="G4795" s="13" t="s">
        <v>105</v>
      </c>
      <c r="H4795" s="11">
        <v>100</v>
      </c>
      <c r="I4795" s="13" t="s">
        <v>124</v>
      </c>
      <c r="J4795" s="11">
        <v>10475689000164</v>
      </c>
    </row>
    <row r="4796" ht="12" customHeight="1" spans="1:10">
      <c r="A4796" s="11">
        <v>21874</v>
      </c>
      <c r="B4796" s="12" t="s">
        <v>11357</v>
      </c>
      <c r="C4796" s="13" t="s">
        <v>111</v>
      </c>
      <c r="D4796" s="13" t="s">
        <v>11358</v>
      </c>
      <c r="E4796" s="11">
        <v>75180000</v>
      </c>
      <c r="F4796" s="13" t="s">
        <v>1142</v>
      </c>
      <c r="G4796" s="13" t="s">
        <v>114</v>
      </c>
      <c r="H4796" s="11">
        <v>2803</v>
      </c>
      <c r="I4796" s="13" t="s">
        <v>106</v>
      </c>
      <c r="J4796" s="11">
        <v>10476288000129</v>
      </c>
    </row>
    <row r="4797" ht="12" customHeight="1" spans="1:10">
      <c r="A4797" s="11">
        <v>19258</v>
      </c>
      <c r="B4797" s="12" t="s">
        <v>11359</v>
      </c>
      <c r="C4797" s="13" t="s">
        <v>132</v>
      </c>
      <c r="D4797" s="13" t="s">
        <v>11360</v>
      </c>
      <c r="E4797" s="11">
        <v>27580000</v>
      </c>
      <c r="F4797" s="13" t="s">
        <v>532</v>
      </c>
      <c r="G4797" s="13" t="s">
        <v>114</v>
      </c>
      <c r="H4797" s="11">
        <v>2955</v>
      </c>
      <c r="I4797" s="13" t="s">
        <v>279</v>
      </c>
      <c r="J4797" s="11">
        <v>10476365000140</v>
      </c>
    </row>
    <row r="4798" ht="12" customHeight="1" spans="1:10">
      <c r="A4798" s="11">
        <v>17974</v>
      </c>
      <c r="B4798" s="12" t="s">
        <v>11361</v>
      </c>
      <c r="C4798" s="13" t="s">
        <v>89</v>
      </c>
      <c r="D4798" s="13" t="s">
        <v>10860</v>
      </c>
      <c r="E4798" s="11">
        <v>55670000</v>
      </c>
      <c r="F4798" s="13" t="s">
        <v>10861</v>
      </c>
      <c r="G4798" s="13" t="s">
        <v>114</v>
      </c>
      <c r="H4798" s="11">
        <v>3084</v>
      </c>
      <c r="I4798" s="13" t="s">
        <v>218</v>
      </c>
      <c r="J4798" s="11">
        <v>10476556000102</v>
      </c>
    </row>
    <row r="4799" ht="12" customHeight="1" spans="1:10">
      <c r="A4799" s="11">
        <v>23821</v>
      </c>
      <c r="B4799" s="12" t="s">
        <v>11362</v>
      </c>
      <c r="C4799" s="13" t="s">
        <v>116</v>
      </c>
      <c r="D4799" s="13" t="s">
        <v>11363</v>
      </c>
      <c r="E4799" s="11">
        <v>65763000</v>
      </c>
      <c r="F4799" s="13" t="s">
        <v>5959</v>
      </c>
      <c r="G4799" s="13" t="s">
        <v>114</v>
      </c>
      <c r="H4799" s="11">
        <v>2813</v>
      </c>
      <c r="I4799" s="13" t="s">
        <v>120</v>
      </c>
      <c r="J4799" s="11">
        <v>10476850000114</v>
      </c>
    </row>
    <row r="4800" ht="12" customHeight="1" spans="1:10">
      <c r="A4800" s="11">
        <v>18950</v>
      </c>
      <c r="B4800" s="12" t="s">
        <v>11364</v>
      </c>
      <c r="C4800" s="13" t="s">
        <v>89</v>
      </c>
      <c r="D4800" s="13" t="s">
        <v>11365</v>
      </c>
      <c r="E4800" s="11">
        <v>55320000</v>
      </c>
      <c r="F4800" s="13" t="s">
        <v>11366</v>
      </c>
      <c r="G4800" s="13" t="s">
        <v>114</v>
      </c>
      <c r="H4800" s="11">
        <v>3084</v>
      </c>
      <c r="I4800" s="13" t="s">
        <v>218</v>
      </c>
      <c r="J4800" s="11">
        <v>10477153000188</v>
      </c>
    </row>
    <row r="4801" ht="12" customHeight="1" spans="1:10">
      <c r="A4801" s="11">
        <v>20760</v>
      </c>
      <c r="B4801" s="12" t="s">
        <v>11367</v>
      </c>
      <c r="C4801" s="13" t="s">
        <v>220</v>
      </c>
      <c r="D4801" s="13" t="s">
        <v>11368</v>
      </c>
      <c r="E4801" s="11">
        <v>89590000</v>
      </c>
      <c r="F4801" s="13" t="s">
        <v>11369</v>
      </c>
      <c r="G4801" s="13" t="s">
        <v>114</v>
      </c>
      <c r="H4801" s="11">
        <v>2806</v>
      </c>
      <c r="I4801" s="13" t="s">
        <v>223</v>
      </c>
      <c r="J4801" s="11">
        <v>10479381000197</v>
      </c>
    </row>
    <row r="4802" ht="12" customHeight="1" spans="1:10">
      <c r="A4802" s="11">
        <v>21024</v>
      </c>
      <c r="B4802" s="12" t="s">
        <v>11370</v>
      </c>
      <c r="C4802" s="13" t="s">
        <v>220</v>
      </c>
      <c r="D4802" s="13" t="s">
        <v>11371</v>
      </c>
      <c r="E4802" s="11">
        <v>88385000</v>
      </c>
      <c r="F4802" s="13" t="s">
        <v>11372</v>
      </c>
      <c r="G4802" s="13" t="s">
        <v>114</v>
      </c>
      <c r="H4802" s="11">
        <v>2806</v>
      </c>
      <c r="I4802" s="13" t="s">
        <v>223</v>
      </c>
      <c r="J4802" s="11">
        <v>10479670000196</v>
      </c>
    </row>
    <row r="4803" ht="12" customHeight="1" spans="1:10">
      <c r="A4803" s="11">
        <v>22783</v>
      </c>
      <c r="B4803" s="12" t="s">
        <v>11373</v>
      </c>
      <c r="C4803" s="13" t="s">
        <v>196</v>
      </c>
      <c r="D4803" s="13" t="s">
        <v>11374</v>
      </c>
      <c r="E4803" s="11">
        <v>64260000</v>
      </c>
      <c r="F4803" s="13" t="s">
        <v>3046</v>
      </c>
      <c r="G4803" s="13" t="s">
        <v>114</v>
      </c>
      <c r="H4803" s="11">
        <v>2825</v>
      </c>
      <c r="I4803" s="13" t="s">
        <v>492</v>
      </c>
      <c r="J4803" s="11">
        <v>10479981000155</v>
      </c>
    </row>
    <row r="4804" ht="12" customHeight="1" spans="1:10">
      <c r="A4804" s="11">
        <v>18135</v>
      </c>
      <c r="B4804" s="12" t="s">
        <v>11375</v>
      </c>
      <c r="C4804" s="13" t="s">
        <v>89</v>
      </c>
      <c r="D4804" s="13" t="s">
        <v>11376</v>
      </c>
      <c r="E4804" s="11">
        <v>55180000</v>
      </c>
      <c r="F4804" s="13" t="s">
        <v>10793</v>
      </c>
      <c r="G4804" s="13" t="s">
        <v>114</v>
      </c>
      <c r="H4804" s="11">
        <v>3084</v>
      </c>
      <c r="I4804" s="13" t="s">
        <v>218</v>
      </c>
      <c r="J4804" s="11">
        <v>10480777000154</v>
      </c>
    </row>
    <row r="4805" ht="12" customHeight="1" spans="1:10">
      <c r="A4805" s="11">
        <v>22136</v>
      </c>
      <c r="B4805" s="12" t="s">
        <v>11377</v>
      </c>
      <c r="C4805" s="13" t="s">
        <v>111</v>
      </c>
      <c r="D4805" s="13" t="s">
        <v>11378</v>
      </c>
      <c r="E4805" s="11">
        <v>76420000</v>
      </c>
      <c r="F4805" s="13" t="s">
        <v>11379</v>
      </c>
      <c r="G4805" s="13" t="s">
        <v>114</v>
      </c>
      <c r="H4805" s="11">
        <v>2803</v>
      </c>
      <c r="I4805" s="13" t="s">
        <v>106</v>
      </c>
      <c r="J4805" s="11">
        <v>10480867000145</v>
      </c>
    </row>
    <row r="4806" ht="12" customHeight="1" spans="1:10">
      <c r="A4806" s="11">
        <v>18482</v>
      </c>
      <c r="B4806" s="12" t="s">
        <v>11380</v>
      </c>
      <c r="C4806" s="13" t="s">
        <v>264</v>
      </c>
      <c r="D4806" s="13" t="s">
        <v>11381</v>
      </c>
      <c r="E4806" s="11">
        <v>58310000</v>
      </c>
      <c r="F4806" s="13" t="s">
        <v>272</v>
      </c>
      <c r="G4806" s="13" t="s">
        <v>129</v>
      </c>
      <c r="H4806" s="11">
        <v>3060</v>
      </c>
      <c r="I4806" s="13" t="s">
        <v>548</v>
      </c>
      <c r="J4806" s="11">
        <v>10483375000103</v>
      </c>
    </row>
    <row r="4807" ht="12" customHeight="1" spans="1:10">
      <c r="A4807" s="11">
        <v>22488</v>
      </c>
      <c r="B4807" s="12" t="s">
        <v>11382</v>
      </c>
      <c r="C4807" s="13" t="s">
        <v>264</v>
      </c>
      <c r="D4807" s="13" t="s">
        <v>9403</v>
      </c>
      <c r="E4807" s="11">
        <v>58278000</v>
      </c>
      <c r="F4807" s="13" t="s">
        <v>9583</v>
      </c>
      <c r="G4807" s="13" t="s">
        <v>114</v>
      </c>
      <c r="H4807" s="11">
        <v>3060</v>
      </c>
      <c r="I4807" s="13" t="s">
        <v>548</v>
      </c>
      <c r="J4807" s="11">
        <v>10486210000195</v>
      </c>
    </row>
    <row r="4808" ht="24" customHeight="1" spans="1:10">
      <c r="A4808" s="11">
        <v>21157</v>
      </c>
      <c r="B4808" s="12" t="s">
        <v>11383</v>
      </c>
      <c r="C4808" s="13" t="s">
        <v>494</v>
      </c>
      <c r="D4808" s="13" t="s">
        <v>11384</v>
      </c>
      <c r="E4808" s="11">
        <v>29395000</v>
      </c>
      <c r="F4808" s="13" t="s">
        <v>11385</v>
      </c>
      <c r="G4808" s="13" t="s">
        <v>114</v>
      </c>
      <c r="H4808" s="11">
        <v>2763</v>
      </c>
      <c r="I4808" s="13" t="s">
        <v>380</v>
      </c>
      <c r="J4808" s="11">
        <v>10486394000193</v>
      </c>
    </row>
    <row r="4809" ht="12" customHeight="1" spans="1:10">
      <c r="A4809" s="11">
        <v>17555</v>
      </c>
      <c r="B4809" s="12" t="s">
        <v>11386</v>
      </c>
      <c r="C4809" s="13" t="s">
        <v>89</v>
      </c>
      <c r="D4809" s="13" t="s">
        <v>11026</v>
      </c>
      <c r="E4809" s="11">
        <v>55200000</v>
      </c>
      <c r="F4809" s="13" t="s">
        <v>3146</v>
      </c>
      <c r="G4809" s="13" t="s">
        <v>170</v>
      </c>
      <c r="H4809" s="11">
        <v>3084</v>
      </c>
      <c r="I4809" s="13" t="s">
        <v>218</v>
      </c>
      <c r="J4809" s="11">
        <v>10488181000109</v>
      </c>
    </row>
    <row r="4810" ht="12" customHeight="1" spans="1:10">
      <c r="A4810" s="11">
        <v>17793</v>
      </c>
      <c r="B4810" s="12" t="s">
        <v>11387</v>
      </c>
      <c r="C4810" s="13" t="s">
        <v>89</v>
      </c>
      <c r="D4810" s="13" t="s">
        <v>11388</v>
      </c>
      <c r="E4810" s="11">
        <v>56903120</v>
      </c>
      <c r="F4810" s="13" t="s">
        <v>357</v>
      </c>
      <c r="G4810" s="13" t="s">
        <v>180</v>
      </c>
      <c r="H4810" s="11">
        <v>100</v>
      </c>
      <c r="I4810" s="13" t="s">
        <v>124</v>
      </c>
      <c r="J4810" s="11">
        <v>10488196000169</v>
      </c>
    </row>
    <row r="4811" ht="12" customHeight="1" spans="1:10">
      <c r="A4811" s="11">
        <v>24371</v>
      </c>
      <c r="B4811" s="12" t="s">
        <v>11389</v>
      </c>
      <c r="C4811" s="13" t="s">
        <v>152</v>
      </c>
      <c r="D4811" s="13" t="s">
        <v>11390</v>
      </c>
      <c r="E4811" s="11">
        <v>47115000</v>
      </c>
      <c r="F4811" s="13" t="s">
        <v>11391</v>
      </c>
      <c r="G4811" s="13" t="s">
        <v>114</v>
      </c>
      <c r="H4811" s="11">
        <v>3050</v>
      </c>
      <c r="I4811" s="13" t="s">
        <v>2187</v>
      </c>
      <c r="J4811" s="11">
        <v>10489279000172</v>
      </c>
    </row>
    <row r="4812" ht="12" customHeight="1" spans="1:10">
      <c r="A4812" s="11">
        <v>20798</v>
      </c>
      <c r="B4812" s="12" t="s">
        <v>11392</v>
      </c>
      <c r="C4812" s="13" t="s">
        <v>220</v>
      </c>
      <c r="D4812" s="13" t="s">
        <v>11393</v>
      </c>
      <c r="E4812" s="11">
        <v>89613000</v>
      </c>
      <c r="F4812" s="13" t="s">
        <v>11394</v>
      </c>
      <c r="G4812" s="13" t="s">
        <v>114</v>
      </c>
      <c r="H4812" s="11">
        <v>2806</v>
      </c>
      <c r="I4812" s="13" t="s">
        <v>223</v>
      </c>
      <c r="J4812" s="11">
        <v>10490261000190</v>
      </c>
    </row>
    <row r="4813" ht="12" customHeight="1" spans="1:10">
      <c r="A4813" s="11">
        <v>17852</v>
      </c>
      <c r="B4813" s="12" t="s">
        <v>11395</v>
      </c>
      <c r="C4813" s="13" t="s">
        <v>264</v>
      </c>
      <c r="D4813" s="13" t="s">
        <v>11396</v>
      </c>
      <c r="E4813" s="11">
        <v>58328000</v>
      </c>
      <c r="F4813" s="13" t="s">
        <v>5416</v>
      </c>
      <c r="G4813" s="13" t="s">
        <v>114</v>
      </c>
      <c r="H4813" s="11">
        <v>3060</v>
      </c>
      <c r="I4813" s="13" t="s">
        <v>548</v>
      </c>
      <c r="J4813" s="11">
        <v>10490987000123</v>
      </c>
    </row>
    <row r="4814" ht="12" customHeight="1" spans="1:10">
      <c r="A4814" s="11">
        <v>21094</v>
      </c>
      <c r="B4814" s="12" t="s">
        <v>11397</v>
      </c>
      <c r="C4814" s="13" t="s">
        <v>494</v>
      </c>
      <c r="D4814" s="13" t="s">
        <v>11398</v>
      </c>
      <c r="E4814" s="11">
        <v>29330000</v>
      </c>
      <c r="F4814" s="13" t="s">
        <v>11399</v>
      </c>
      <c r="G4814" s="13" t="s">
        <v>114</v>
      </c>
      <c r="H4814" s="11">
        <v>2763</v>
      </c>
      <c r="I4814" s="13" t="s">
        <v>380</v>
      </c>
      <c r="J4814" s="11">
        <v>10491556000181</v>
      </c>
    </row>
    <row r="4815" ht="24" customHeight="1" spans="1:10">
      <c r="A4815" s="11">
        <v>19756</v>
      </c>
      <c r="B4815" s="12" t="s">
        <v>11400</v>
      </c>
      <c r="C4815" s="13" t="s">
        <v>132</v>
      </c>
      <c r="D4815" s="13" t="s">
        <v>11401</v>
      </c>
      <c r="E4815" s="11">
        <v>21810041</v>
      </c>
      <c r="F4815" s="13" t="s">
        <v>11402</v>
      </c>
      <c r="G4815" s="13" t="s">
        <v>129</v>
      </c>
      <c r="H4815" s="11">
        <v>100</v>
      </c>
      <c r="I4815" s="13" t="s">
        <v>124</v>
      </c>
      <c r="J4815" s="11">
        <v>10493969000103</v>
      </c>
    </row>
    <row r="4816" ht="12" customHeight="1" spans="1:10">
      <c r="A4816" s="11">
        <v>23528</v>
      </c>
      <c r="B4816" s="12" t="s">
        <v>11403</v>
      </c>
      <c r="C4816" s="13" t="s">
        <v>152</v>
      </c>
      <c r="D4816" s="13" t="s">
        <v>11404</v>
      </c>
      <c r="E4816" s="11">
        <v>40040110</v>
      </c>
      <c r="F4816" s="13" t="s">
        <v>154</v>
      </c>
      <c r="G4816" s="13" t="s">
        <v>105</v>
      </c>
      <c r="H4816" s="11">
        <v>2953</v>
      </c>
      <c r="I4816" s="13" t="s">
        <v>204</v>
      </c>
      <c r="J4816" s="11">
        <v>10495077000214</v>
      </c>
    </row>
    <row r="4817" ht="12" customHeight="1" spans="1:10">
      <c r="A4817" s="11">
        <v>22094</v>
      </c>
      <c r="B4817" s="12" t="s">
        <v>11405</v>
      </c>
      <c r="C4817" s="13" t="s">
        <v>146</v>
      </c>
      <c r="D4817" s="13" t="s">
        <v>11406</v>
      </c>
      <c r="E4817" s="11">
        <v>63430000</v>
      </c>
      <c r="F4817" s="13" t="s">
        <v>7609</v>
      </c>
      <c r="G4817" s="13" t="s">
        <v>129</v>
      </c>
      <c r="H4817" s="11">
        <v>100</v>
      </c>
      <c r="I4817" s="13" t="s">
        <v>124</v>
      </c>
      <c r="J4817" s="11">
        <v>10495121000105</v>
      </c>
    </row>
    <row r="4818" ht="12" customHeight="1" spans="1:10">
      <c r="A4818" s="11">
        <v>17572</v>
      </c>
      <c r="B4818" s="12" t="s">
        <v>11407</v>
      </c>
      <c r="C4818" s="13" t="s">
        <v>89</v>
      </c>
      <c r="D4818" s="13" t="s">
        <v>11408</v>
      </c>
      <c r="E4818" s="11">
        <v>56130000</v>
      </c>
      <c r="F4818" s="13" t="s">
        <v>11409</v>
      </c>
      <c r="G4818" s="13" t="s">
        <v>180</v>
      </c>
      <c r="H4818" s="11">
        <v>100</v>
      </c>
      <c r="I4818" s="13" t="s">
        <v>124</v>
      </c>
      <c r="J4818" s="11">
        <v>10496562000121</v>
      </c>
    </row>
    <row r="4819" ht="12" customHeight="1" spans="1:10">
      <c r="A4819" s="11">
        <v>20664</v>
      </c>
      <c r="B4819" s="12" t="s">
        <v>11410</v>
      </c>
      <c r="C4819" s="13" t="s">
        <v>220</v>
      </c>
      <c r="D4819" s="13" t="s">
        <v>11411</v>
      </c>
      <c r="E4819" s="11">
        <v>89694000</v>
      </c>
      <c r="F4819" s="13" t="s">
        <v>11412</v>
      </c>
      <c r="G4819" s="13" t="s">
        <v>114</v>
      </c>
      <c r="H4819" s="11">
        <v>2806</v>
      </c>
      <c r="I4819" s="13" t="s">
        <v>223</v>
      </c>
      <c r="J4819" s="11">
        <v>10496698000131</v>
      </c>
    </row>
    <row r="4820" ht="12" customHeight="1" spans="1:10">
      <c r="A4820" s="11">
        <v>20736</v>
      </c>
      <c r="B4820" s="12" t="s">
        <v>11413</v>
      </c>
      <c r="C4820" s="13" t="s">
        <v>220</v>
      </c>
      <c r="D4820" s="13" t="s">
        <v>11414</v>
      </c>
      <c r="E4820" s="11">
        <v>89580000</v>
      </c>
      <c r="F4820" s="13" t="s">
        <v>11415</v>
      </c>
      <c r="G4820" s="13" t="s">
        <v>2577</v>
      </c>
      <c r="H4820" s="11">
        <v>2806</v>
      </c>
      <c r="I4820" s="13" t="s">
        <v>223</v>
      </c>
      <c r="J4820" s="11">
        <v>10496741000169</v>
      </c>
    </row>
    <row r="4821" ht="12" customHeight="1" spans="1:10">
      <c r="A4821" s="11">
        <v>18136</v>
      </c>
      <c r="B4821" s="12" t="s">
        <v>11416</v>
      </c>
      <c r="C4821" s="13" t="s">
        <v>89</v>
      </c>
      <c r="D4821" s="13" t="s">
        <v>11417</v>
      </c>
      <c r="E4821" s="11">
        <v>56912460</v>
      </c>
      <c r="F4821" s="13" t="s">
        <v>357</v>
      </c>
      <c r="G4821" s="13" t="s">
        <v>180</v>
      </c>
      <c r="H4821" s="11">
        <v>100</v>
      </c>
      <c r="I4821" s="13" t="s">
        <v>124</v>
      </c>
      <c r="J4821" s="11">
        <v>10502824000113</v>
      </c>
    </row>
    <row r="4822" ht="12" customHeight="1" spans="1:10">
      <c r="A4822" s="11">
        <v>21839</v>
      </c>
      <c r="B4822" s="12" t="s">
        <v>11418</v>
      </c>
      <c r="C4822" s="13" t="s">
        <v>264</v>
      </c>
      <c r="D4822" s="13" t="s">
        <v>11419</v>
      </c>
      <c r="E4822" s="11">
        <v>58748000</v>
      </c>
      <c r="F4822" s="13" t="s">
        <v>9919</v>
      </c>
      <c r="G4822" s="13" t="s">
        <v>114</v>
      </c>
      <c r="H4822" s="11">
        <v>3060</v>
      </c>
      <c r="I4822" s="13" t="s">
        <v>548</v>
      </c>
      <c r="J4822" s="11">
        <v>10502869000198</v>
      </c>
    </row>
    <row r="4823" ht="12" customHeight="1" spans="1:10">
      <c r="A4823" s="11">
        <v>48</v>
      </c>
      <c r="B4823" s="12" t="s">
        <v>11420</v>
      </c>
      <c r="C4823" s="13" t="s">
        <v>89</v>
      </c>
      <c r="D4823" s="13" t="s">
        <v>11421</v>
      </c>
      <c r="E4823" s="11">
        <v>55700000</v>
      </c>
      <c r="F4823" s="13" t="s">
        <v>2604</v>
      </c>
      <c r="G4823" s="13" t="s">
        <v>119</v>
      </c>
      <c r="H4823" s="11">
        <v>100</v>
      </c>
      <c r="I4823" s="13" t="s">
        <v>124</v>
      </c>
      <c r="J4823" s="11">
        <v>10504843000189</v>
      </c>
    </row>
    <row r="4824" ht="12" customHeight="1" spans="1:10">
      <c r="A4824" s="11">
        <v>16900</v>
      </c>
      <c r="B4824" s="12" t="s">
        <v>11422</v>
      </c>
      <c r="C4824" s="13" t="s">
        <v>146</v>
      </c>
      <c r="D4824" s="13" t="s">
        <v>11423</v>
      </c>
      <c r="E4824" s="11">
        <v>63860000</v>
      </c>
      <c r="F4824" s="13" t="s">
        <v>11424</v>
      </c>
      <c r="G4824" s="13" t="s">
        <v>114</v>
      </c>
      <c r="H4824" s="11">
        <v>2800</v>
      </c>
      <c r="I4824" s="13" t="s">
        <v>161</v>
      </c>
      <c r="J4824" s="11">
        <v>10508935000137</v>
      </c>
    </row>
    <row r="4825" ht="12" customHeight="1" spans="1:10">
      <c r="A4825" s="11">
        <v>24269</v>
      </c>
      <c r="B4825" s="12" t="s">
        <v>11425</v>
      </c>
      <c r="C4825" s="13" t="s">
        <v>334</v>
      </c>
      <c r="D4825" s="13" t="s">
        <v>11426</v>
      </c>
      <c r="E4825" s="11">
        <v>68360000</v>
      </c>
      <c r="F4825" s="13" t="s">
        <v>11427</v>
      </c>
      <c r="G4825" s="13" t="s">
        <v>114</v>
      </c>
      <c r="H4825" s="11">
        <v>2998</v>
      </c>
      <c r="I4825" s="13" t="s">
        <v>337</v>
      </c>
      <c r="J4825" s="11">
        <v>10511002000107</v>
      </c>
    </row>
    <row r="4826" ht="12" customHeight="1" spans="1:10">
      <c r="A4826" s="11">
        <v>24400</v>
      </c>
      <c r="B4826" s="12" t="s">
        <v>11428</v>
      </c>
      <c r="C4826" s="13" t="s">
        <v>152</v>
      </c>
      <c r="D4826" s="13" t="s">
        <v>11429</v>
      </c>
      <c r="E4826" s="11">
        <v>47200000</v>
      </c>
      <c r="F4826" s="13" t="s">
        <v>11430</v>
      </c>
      <c r="G4826" s="13" t="s">
        <v>114</v>
      </c>
      <c r="H4826" s="11">
        <v>2913</v>
      </c>
      <c r="I4826" s="13" t="s">
        <v>309</v>
      </c>
      <c r="J4826" s="11">
        <v>10513863000116</v>
      </c>
    </row>
    <row r="4827" ht="12" customHeight="1" spans="1:10">
      <c r="A4827" s="11">
        <v>21835</v>
      </c>
      <c r="B4827" s="12" t="s">
        <v>11431</v>
      </c>
      <c r="C4827" s="13" t="s">
        <v>111</v>
      </c>
      <c r="D4827" s="13" t="s">
        <v>11432</v>
      </c>
      <c r="E4827" s="11">
        <v>76270000</v>
      </c>
      <c r="F4827" s="13" t="s">
        <v>3253</v>
      </c>
      <c r="G4827" s="13" t="s">
        <v>114</v>
      </c>
      <c r="H4827" s="11">
        <v>2803</v>
      </c>
      <c r="I4827" s="13" t="s">
        <v>106</v>
      </c>
      <c r="J4827" s="11">
        <v>10514375000123</v>
      </c>
    </row>
    <row r="4828" ht="12" customHeight="1" spans="1:10">
      <c r="A4828" s="11">
        <v>13324</v>
      </c>
      <c r="B4828" s="12" t="s">
        <v>11433</v>
      </c>
      <c r="C4828" s="13" t="s">
        <v>89</v>
      </c>
      <c r="D4828" s="13" t="s">
        <v>11434</v>
      </c>
      <c r="E4828" s="11">
        <v>55865000</v>
      </c>
      <c r="F4828" s="13" t="s">
        <v>6911</v>
      </c>
      <c r="G4828" s="13" t="s">
        <v>119</v>
      </c>
      <c r="H4828" s="11">
        <v>100</v>
      </c>
      <c r="I4828" s="13" t="s">
        <v>124</v>
      </c>
      <c r="J4828" s="11">
        <v>10517274000106</v>
      </c>
    </row>
    <row r="4829" ht="12" customHeight="1" spans="1:10">
      <c r="A4829" s="11">
        <v>21119</v>
      </c>
      <c r="B4829" s="12" t="s">
        <v>11435</v>
      </c>
      <c r="C4829" s="13" t="s">
        <v>146</v>
      </c>
      <c r="D4829" s="13" t="s">
        <v>11436</v>
      </c>
      <c r="E4829" s="11">
        <v>62530000</v>
      </c>
      <c r="F4829" s="13" t="s">
        <v>11437</v>
      </c>
      <c r="G4829" s="13" t="s">
        <v>114</v>
      </c>
      <c r="H4829" s="11">
        <v>2800</v>
      </c>
      <c r="I4829" s="13" t="s">
        <v>161</v>
      </c>
      <c r="J4829" s="11">
        <v>10517563000105</v>
      </c>
    </row>
    <row r="4830" ht="12" customHeight="1" spans="1:10">
      <c r="A4830" s="11">
        <v>14903</v>
      </c>
      <c r="B4830" s="12" t="s">
        <v>11438</v>
      </c>
      <c r="C4830" s="13" t="s">
        <v>146</v>
      </c>
      <c r="D4830" s="13" t="s">
        <v>11439</v>
      </c>
      <c r="E4830" s="11">
        <v>62655000</v>
      </c>
      <c r="F4830" s="13" t="s">
        <v>11440</v>
      </c>
      <c r="G4830" s="13" t="s">
        <v>114</v>
      </c>
      <c r="H4830" s="11">
        <v>2800</v>
      </c>
      <c r="I4830" s="13" t="s">
        <v>161</v>
      </c>
      <c r="J4830" s="11">
        <v>10517878000152</v>
      </c>
    </row>
    <row r="4831" ht="12" customHeight="1" spans="1:10">
      <c r="A4831" s="11">
        <v>21707</v>
      </c>
      <c r="B4831" s="12" t="s">
        <v>11441</v>
      </c>
      <c r="C4831" s="13" t="s">
        <v>264</v>
      </c>
      <c r="D4831" s="13" t="s">
        <v>11442</v>
      </c>
      <c r="E4831" s="11">
        <v>58115000</v>
      </c>
      <c r="F4831" s="13" t="s">
        <v>9683</v>
      </c>
      <c r="G4831" s="13" t="s">
        <v>114</v>
      </c>
      <c r="H4831" s="11">
        <v>3060</v>
      </c>
      <c r="I4831" s="13" t="s">
        <v>548</v>
      </c>
      <c r="J4831" s="11">
        <v>10521892000120</v>
      </c>
    </row>
    <row r="4832" ht="24" customHeight="1" spans="1:10">
      <c r="A4832" s="11">
        <v>21403</v>
      </c>
      <c r="B4832" s="12" t="s">
        <v>11443</v>
      </c>
      <c r="C4832" s="13" t="s">
        <v>264</v>
      </c>
      <c r="D4832" s="13" t="s">
        <v>11444</v>
      </c>
      <c r="E4832" s="11">
        <v>58995000</v>
      </c>
      <c r="F4832" s="13" t="s">
        <v>9922</v>
      </c>
      <c r="G4832" s="13" t="s">
        <v>114</v>
      </c>
      <c r="H4832" s="11">
        <v>3060</v>
      </c>
      <c r="I4832" s="13" t="s">
        <v>548</v>
      </c>
      <c r="J4832" s="11">
        <v>10522238000130</v>
      </c>
    </row>
    <row r="4833" ht="12" customHeight="1" spans="1:10">
      <c r="A4833" s="11">
        <v>1991</v>
      </c>
      <c r="B4833" s="12" t="s">
        <v>11445</v>
      </c>
      <c r="C4833" s="13" t="s">
        <v>89</v>
      </c>
      <c r="D4833" s="13" t="s">
        <v>11446</v>
      </c>
      <c r="E4833" s="11">
        <v>50020350</v>
      </c>
      <c r="F4833" s="13" t="s">
        <v>91</v>
      </c>
      <c r="G4833" s="13" t="s">
        <v>129</v>
      </c>
      <c r="H4833" s="11">
        <v>1403</v>
      </c>
      <c r="I4833" s="13" t="s">
        <v>201</v>
      </c>
      <c r="J4833" s="11">
        <v>10523777000194</v>
      </c>
    </row>
    <row r="4834" ht="12" customHeight="1" spans="1:10">
      <c r="A4834" s="11">
        <v>22948</v>
      </c>
      <c r="B4834" s="12" t="s">
        <v>11447</v>
      </c>
      <c r="C4834" s="13" t="s">
        <v>152</v>
      </c>
      <c r="D4834" s="13" t="s">
        <v>11448</v>
      </c>
      <c r="E4834" s="11">
        <v>41150000</v>
      </c>
      <c r="F4834" s="13" t="s">
        <v>154</v>
      </c>
      <c r="G4834" s="13" t="s">
        <v>105</v>
      </c>
      <c r="H4834" s="11">
        <v>2953</v>
      </c>
      <c r="I4834" s="13" t="s">
        <v>204</v>
      </c>
      <c r="J4834" s="11">
        <v>10527574000176</v>
      </c>
    </row>
    <row r="4835" ht="12" customHeight="1" spans="1:10">
      <c r="A4835" s="11">
        <v>21684</v>
      </c>
      <c r="B4835" s="12" t="s">
        <v>11449</v>
      </c>
      <c r="C4835" s="13" t="s">
        <v>152</v>
      </c>
      <c r="D4835" s="13" t="s">
        <v>11448</v>
      </c>
      <c r="E4835" s="11">
        <v>41150000</v>
      </c>
      <c r="F4835" s="13" t="s">
        <v>154</v>
      </c>
      <c r="G4835" s="13" t="s">
        <v>105</v>
      </c>
      <c r="H4835" s="11">
        <v>2953</v>
      </c>
      <c r="I4835" s="13" t="s">
        <v>204</v>
      </c>
      <c r="J4835" s="11">
        <v>10527574000257</v>
      </c>
    </row>
    <row r="4836" ht="12" customHeight="1" spans="1:10">
      <c r="A4836" s="11">
        <v>18031</v>
      </c>
      <c r="B4836" s="12" t="s">
        <v>11450</v>
      </c>
      <c r="C4836" s="13" t="s">
        <v>264</v>
      </c>
      <c r="D4836" s="13" t="s">
        <v>11451</v>
      </c>
      <c r="E4836" s="11">
        <v>58055030</v>
      </c>
      <c r="F4836" s="13" t="s">
        <v>547</v>
      </c>
      <c r="G4836" s="13" t="s">
        <v>129</v>
      </c>
      <c r="H4836" s="11">
        <v>100</v>
      </c>
      <c r="I4836" s="13" t="s">
        <v>124</v>
      </c>
      <c r="J4836" s="11">
        <v>10529810000193</v>
      </c>
    </row>
    <row r="4837" ht="12" customHeight="1" spans="1:10">
      <c r="A4837" s="11">
        <v>20747</v>
      </c>
      <c r="B4837" s="12" t="s">
        <v>11452</v>
      </c>
      <c r="C4837" s="13" t="s">
        <v>220</v>
      </c>
      <c r="D4837" s="13" t="s">
        <v>11453</v>
      </c>
      <c r="E4837" s="11">
        <v>89830000</v>
      </c>
      <c r="F4837" s="13" t="s">
        <v>11454</v>
      </c>
      <c r="G4837" s="13" t="s">
        <v>2577</v>
      </c>
      <c r="H4837" s="11">
        <v>2806</v>
      </c>
      <c r="I4837" s="13" t="s">
        <v>223</v>
      </c>
      <c r="J4837" s="11">
        <v>10532003000120</v>
      </c>
    </row>
    <row r="4838" ht="12" customHeight="1" spans="1:10">
      <c r="A4838" s="11">
        <v>17505</v>
      </c>
      <c r="B4838" s="12" t="s">
        <v>11455</v>
      </c>
      <c r="C4838" s="13" t="s">
        <v>89</v>
      </c>
      <c r="D4838" s="13" t="s">
        <v>11456</v>
      </c>
      <c r="E4838" s="11">
        <v>56000000</v>
      </c>
      <c r="F4838" s="13" t="s">
        <v>360</v>
      </c>
      <c r="G4838" s="13" t="s">
        <v>180</v>
      </c>
      <c r="H4838" s="11">
        <v>100</v>
      </c>
      <c r="I4838" s="13" t="s">
        <v>124</v>
      </c>
      <c r="J4838" s="11">
        <v>10534786000180</v>
      </c>
    </row>
    <row r="4839" ht="12" customHeight="1" spans="1:10">
      <c r="A4839" s="11">
        <v>23203</v>
      </c>
      <c r="B4839" s="12" t="s">
        <v>11457</v>
      </c>
      <c r="C4839" s="13" t="s">
        <v>152</v>
      </c>
      <c r="D4839" s="13" t="s">
        <v>11458</v>
      </c>
      <c r="E4839" s="11">
        <v>46290000</v>
      </c>
      <c r="F4839" s="13" t="s">
        <v>11459</v>
      </c>
      <c r="G4839" s="13" t="s">
        <v>114</v>
      </c>
      <c r="H4839" s="11">
        <v>2953</v>
      </c>
      <c r="I4839" s="13" t="s">
        <v>204</v>
      </c>
      <c r="J4839" s="11">
        <v>10535009000150</v>
      </c>
    </row>
    <row r="4840" ht="12" customHeight="1" spans="1:10">
      <c r="A4840" s="11">
        <v>17733</v>
      </c>
      <c r="B4840" s="12" t="s">
        <v>11460</v>
      </c>
      <c r="C4840" s="13" t="s">
        <v>323</v>
      </c>
      <c r="D4840" s="13" t="s">
        <v>11461</v>
      </c>
      <c r="E4840" s="11">
        <v>59607640</v>
      </c>
      <c r="F4840" s="13" t="s">
        <v>872</v>
      </c>
      <c r="G4840" s="13" t="s">
        <v>129</v>
      </c>
      <c r="H4840" s="11">
        <v>100</v>
      </c>
      <c r="I4840" s="13" t="s">
        <v>124</v>
      </c>
      <c r="J4840" s="11">
        <v>10538476000134</v>
      </c>
    </row>
    <row r="4841" ht="12" customHeight="1" spans="1:10">
      <c r="A4841" s="11">
        <v>20394</v>
      </c>
      <c r="B4841" s="12" t="s">
        <v>11462</v>
      </c>
      <c r="C4841" s="13" t="s">
        <v>264</v>
      </c>
      <c r="D4841" s="13" t="s">
        <v>11463</v>
      </c>
      <c r="E4841" s="11">
        <v>58750000</v>
      </c>
      <c r="F4841" s="13" t="s">
        <v>9396</v>
      </c>
      <c r="G4841" s="13" t="s">
        <v>114</v>
      </c>
      <c r="H4841" s="11">
        <v>3060</v>
      </c>
      <c r="I4841" s="13" t="s">
        <v>548</v>
      </c>
      <c r="J4841" s="11">
        <v>10538747000151</v>
      </c>
    </row>
    <row r="4842" ht="12" customHeight="1" spans="1:10">
      <c r="A4842" s="11">
        <v>18169</v>
      </c>
      <c r="B4842" s="12" t="s">
        <v>11464</v>
      </c>
      <c r="C4842" s="13" t="s">
        <v>132</v>
      </c>
      <c r="D4842" s="13" t="s">
        <v>11465</v>
      </c>
      <c r="E4842" s="11">
        <v>25010305</v>
      </c>
      <c r="F4842" s="13" t="s">
        <v>9831</v>
      </c>
      <c r="G4842" s="13" t="s">
        <v>129</v>
      </c>
      <c r="H4842" s="11">
        <v>100</v>
      </c>
      <c r="I4842" s="13" t="s">
        <v>124</v>
      </c>
      <c r="J4842" s="11">
        <v>10540351000149</v>
      </c>
    </row>
    <row r="4843" ht="12" customHeight="1" spans="1:10">
      <c r="A4843" s="11">
        <v>22404</v>
      </c>
      <c r="B4843" s="12" t="s">
        <v>11466</v>
      </c>
      <c r="C4843" s="13" t="s">
        <v>152</v>
      </c>
      <c r="D4843" s="13" t="s">
        <v>11467</v>
      </c>
      <c r="E4843" s="11">
        <v>46438000</v>
      </c>
      <c r="F4843" s="13" t="s">
        <v>11468</v>
      </c>
      <c r="G4843" s="13" t="s">
        <v>114</v>
      </c>
      <c r="H4843" s="11">
        <v>2913</v>
      </c>
      <c r="I4843" s="13" t="s">
        <v>309</v>
      </c>
      <c r="J4843" s="11">
        <v>10540906000152</v>
      </c>
    </row>
    <row r="4844" ht="12" customHeight="1" spans="1:10">
      <c r="A4844" s="11">
        <v>23072</v>
      </c>
      <c r="B4844" s="12" t="s">
        <v>11469</v>
      </c>
      <c r="C4844" s="13" t="s">
        <v>264</v>
      </c>
      <c r="D4844" s="13" t="s">
        <v>11470</v>
      </c>
      <c r="E4844" s="11">
        <v>58698000</v>
      </c>
      <c r="F4844" s="13" t="s">
        <v>11471</v>
      </c>
      <c r="G4844" s="13" t="s">
        <v>114</v>
      </c>
      <c r="H4844" s="11">
        <v>3060</v>
      </c>
      <c r="I4844" s="13" t="s">
        <v>548</v>
      </c>
      <c r="J4844" s="11">
        <v>10541009000163</v>
      </c>
    </row>
    <row r="4845" ht="12" customHeight="1" spans="1:10">
      <c r="A4845" s="11">
        <v>19885</v>
      </c>
      <c r="B4845" s="12" t="s">
        <v>11472</v>
      </c>
      <c r="C4845" s="13" t="s">
        <v>89</v>
      </c>
      <c r="D4845" s="13" t="s">
        <v>11473</v>
      </c>
      <c r="E4845" s="11">
        <v>50920370</v>
      </c>
      <c r="F4845" s="13" t="s">
        <v>91</v>
      </c>
      <c r="G4845" s="13" t="s">
        <v>105</v>
      </c>
      <c r="H4845" s="11">
        <v>999</v>
      </c>
      <c r="I4845" s="13" t="s">
        <v>93</v>
      </c>
      <c r="J4845" s="11">
        <v>10542719000108</v>
      </c>
    </row>
    <row r="4846" ht="12" customHeight="1" spans="1:10">
      <c r="A4846" s="11">
        <v>22701</v>
      </c>
      <c r="B4846" s="12" t="s">
        <v>11474</v>
      </c>
      <c r="C4846" s="13" t="s">
        <v>89</v>
      </c>
      <c r="D4846" s="13" t="s">
        <v>11473</v>
      </c>
      <c r="E4846" s="11">
        <v>50920370</v>
      </c>
      <c r="F4846" s="13" t="s">
        <v>91</v>
      </c>
      <c r="G4846" s="13" t="s">
        <v>105</v>
      </c>
      <c r="H4846" s="11">
        <v>2885</v>
      </c>
      <c r="I4846" s="13" t="s">
        <v>349</v>
      </c>
      <c r="J4846" s="11">
        <v>10542719000299</v>
      </c>
    </row>
    <row r="4847" ht="24" customHeight="1" spans="1:10">
      <c r="A4847" s="11">
        <v>49</v>
      </c>
      <c r="B4847" s="12" t="s">
        <v>11475</v>
      </c>
      <c r="C4847" s="13" t="s">
        <v>89</v>
      </c>
      <c r="D4847" s="13" t="s">
        <v>11476</v>
      </c>
      <c r="E4847" s="11">
        <v>55800000</v>
      </c>
      <c r="F4847" s="13" t="s">
        <v>5840</v>
      </c>
      <c r="G4847" s="13" t="s">
        <v>119</v>
      </c>
      <c r="H4847" s="11">
        <v>100</v>
      </c>
      <c r="I4847" s="13" t="s">
        <v>124</v>
      </c>
      <c r="J4847" s="11">
        <v>10543007000103</v>
      </c>
    </row>
    <row r="4848" ht="24" customHeight="1" spans="1:10">
      <c r="A4848" s="11">
        <v>14371</v>
      </c>
      <c r="B4848" s="12" t="s">
        <v>11477</v>
      </c>
      <c r="C4848" s="13" t="s">
        <v>89</v>
      </c>
      <c r="D4848" s="13" t="s">
        <v>11478</v>
      </c>
      <c r="E4848" s="11">
        <v>52010060</v>
      </c>
      <c r="F4848" s="13" t="s">
        <v>91</v>
      </c>
      <c r="G4848" s="13" t="s">
        <v>92</v>
      </c>
      <c r="H4848" s="11">
        <v>100</v>
      </c>
      <c r="I4848" s="13" t="s">
        <v>124</v>
      </c>
      <c r="J4848" s="11">
        <v>10543635000199</v>
      </c>
    </row>
    <row r="4849" ht="12" customHeight="1" spans="1:10">
      <c r="A4849" s="11">
        <v>17826</v>
      </c>
      <c r="B4849" s="12" t="s">
        <v>11479</v>
      </c>
      <c r="C4849" s="13" t="s">
        <v>89</v>
      </c>
      <c r="D4849" s="13" t="s">
        <v>11480</v>
      </c>
      <c r="E4849" s="11">
        <v>55900000</v>
      </c>
      <c r="F4849" s="13" t="s">
        <v>1449</v>
      </c>
      <c r="G4849" s="13" t="s">
        <v>114</v>
      </c>
      <c r="H4849" s="11">
        <v>2979</v>
      </c>
      <c r="I4849" s="13" t="s">
        <v>802</v>
      </c>
      <c r="J4849" s="11">
        <v>10545001000175</v>
      </c>
    </row>
    <row r="4850" ht="24" customHeight="1" spans="1:10">
      <c r="A4850" s="11">
        <v>14308</v>
      </c>
      <c r="B4850" s="12" t="s">
        <v>11481</v>
      </c>
      <c r="C4850" s="13" t="s">
        <v>89</v>
      </c>
      <c r="D4850" s="13" t="s">
        <v>11482</v>
      </c>
      <c r="E4850" s="11">
        <v>53130410</v>
      </c>
      <c r="F4850" s="13" t="s">
        <v>189</v>
      </c>
      <c r="G4850" s="13" t="s">
        <v>92</v>
      </c>
      <c r="H4850" s="11">
        <v>100</v>
      </c>
      <c r="I4850" s="13" t="s">
        <v>124</v>
      </c>
      <c r="J4850" s="11">
        <v>10545838000114</v>
      </c>
    </row>
    <row r="4851" ht="12" customHeight="1" spans="1:10">
      <c r="A4851" s="11">
        <v>18282</v>
      </c>
      <c r="B4851" s="12" t="s">
        <v>11483</v>
      </c>
      <c r="C4851" s="13" t="s">
        <v>126</v>
      </c>
      <c r="D4851" s="13" t="s">
        <v>11484</v>
      </c>
      <c r="E4851" s="11">
        <v>36220000</v>
      </c>
      <c r="F4851" s="13" t="s">
        <v>11485</v>
      </c>
      <c r="G4851" s="13" t="s">
        <v>114</v>
      </c>
      <c r="H4851" s="11">
        <v>2865</v>
      </c>
      <c r="I4851" s="13" t="s">
        <v>130</v>
      </c>
      <c r="J4851" s="11">
        <v>10546524000136</v>
      </c>
    </row>
    <row r="4852" ht="12" customHeight="1" spans="1:10">
      <c r="A4852" s="11">
        <v>21929</v>
      </c>
      <c r="B4852" s="12" t="s">
        <v>11486</v>
      </c>
      <c r="C4852" s="13" t="s">
        <v>111</v>
      </c>
      <c r="D4852" s="13" t="s">
        <v>11487</v>
      </c>
      <c r="E4852" s="11">
        <v>76330000</v>
      </c>
      <c r="F4852" s="13" t="s">
        <v>1284</v>
      </c>
      <c r="G4852" s="13" t="s">
        <v>114</v>
      </c>
      <c r="H4852" s="11">
        <v>2803</v>
      </c>
      <c r="I4852" s="13" t="s">
        <v>106</v>
      </c>
      <c r="J4852" s="11">
        <v>10550278000196</v>
      </c>
    </row>
    <row r="4853" ht="12" customHeight="1" spans="1:10">
      <c r="A4853" s="11">
        <v>20204</v>
      </c>
      <c r="B4853" s="12" t="s">
        <v>11488</v>
      </c>
      <c r="C4853" s="13" t="s">
        <v>494</v>
      </c>
      <c r="D4853" s="13" t="s">
        <v>11489</v>
      </c>
      <c r="E4853" s="11">
        <v>29400000</v>
      </c>
      <c r="F4853" s="13" t="s">
        <v>11490</v>
      </c>
      <c r="G4853" s="13" t="s">
        <v>114</v>
      </c>
      <c r="H4853" s="11">
        <v>2763</v>
      </c>
      <c r="I4853" s="13" t="s">
        <v>380</v>
      </c>
      <c r="J4853" s="11">
        <v>10551277000166</v>
      </c>
    </row>
    <row r="4854" ht="12" customHeight="1" spans="1:10">
      <c r="A4854" s="11">
        <v>21039</v>
      </c>
      <c r="B4854" s="12" t="s">
        <v>11491</v>
      </c>
      <c r="C4854" s="13" t="s">
        <v>494</v>
      </c>
      <c r="D4854" s="13" t="s">
        <v>11492</v>
      </c>
      <c r="E4854" s="11">
        <v>29970000</v>
      </c>
      <c r="F4854" s="13" t="s">
        <v>11493</v>
      </c>
      <c r="G4854" s="13" t="s">
        <v>114</v>
      </c>
      <c r="H4854" s="11">
        <v>2763</v>
      </c>
      <c r="I4854" s="13" t="s">
        <v>380</v>
      </c>
      <c r="J4854" s="11">
        <v>10554621000170</v>
      </c>
    </row>
    <row r="4855" ht="12" customHeight="1" spans="1:10">
      <c r="A4855" s="11">
        <v>18059</v>
      </c>
      <c r="B4855" s="12" t="s">
        <v>11494</v>
      </c>
      <c r="C4855" s="13" t="s">
        <v>264</v>
      </c>
      <c r="D4855" s="13" t="s">
        <v>11495</v>
      </c>
      <c r="E4855" s="11">
        <v>58082025</v>
      </c>
      <c r="F4855" s="13" t="s">
        <v>641</v>
      </c>
      <c r="G4855" s="13" t="s">
        <v>129</v>
      </c>
      <c r="H4855" s="11">
        <v>100</v>
      </c>
      <c r="I4855" s="13" t="s">
        <v>124</v>
      </c>
      <c r="J4855" s="11">
        <v>10554743000167</v>
      </c>
    </row>
    <row r="4856" ht="12" customHeight="1" spans="1:10">
      <c r="A4856" s="11">
        <v>23239</v>
      </c>
      <c r="B4856" s="12" t="s">
        <v>11496</v>
      </c>
      <c r="C4856" s="13" t="s">
        <v>152</v>
      </c>
      <c r="D4856" s="13" t="s">
        <v>11497</v>
      </c>
      <c r="E4856" s="11">
        <v>47520000</v>
      </c>
      <c r="F4856" s="13" t="s">
        <v>11498</v>
      </c>
      <c r="G4856" s="13" t="s">
        <v>114</v>
      </c>
      <c r="H4856" s="11">
        <v>3050</v>
      </c>
      <c r="I4856" s="13" t="s">
        <v>2187</v>
      </c>
      <c r="J4856" s="11">
        <v>10556184000124</v>
      </c>
    </row>
    <row r="4857" ht="12" customHeight="1" spans="1:10">
      <c r="A4857" s="11">
        <v>17619</v>
      </c>
      <c r="B4857" s="12" t="s">
        <v>11499</v>
      </c>
      <c r="C4857" s="13" t="s">
        <v>89</v>
      </c>
      <c r="D4857" s="13" t="s">
        <v>11500</v>
      </c>
      <c r="E4857" s="11">
        <v>53600000</v>
      </c>
      <c r="F4857" s="13" t="s">
        <v>1547</v>
      </c>
      <c r="G4857" s="13" t="s">
        <v>180</v>
      </c>
      <c r="H4857" s="11">
        <v>999</v>
      </c>
      <c r="I4857" s="13" t="s">
        <v>93</v>
      </c>
      <c r="J4857" s="11">
        <v>10556198000148</v>
      </c>
    </row>
    <row r="4858" ht="12" customHeight="1" spans="1:10">
      <c r="A4858" s="11">
        <v>20651</v>
      </c>
      <c r="B4858" s="12" t="s">
        <v>11501</v>
      </c>
      <c r="C4858" s="13" t="s">
        <v>220</v>
      </c>
      <c r="D4858" s="13" t="s">
        <v>6219</v>
      </c>
      <c r="E4858" s="11">
        <v>89778000</v>
      </c>
      <c r="F4858" s="13" t="s">
        <v>11502</v>
      </c>
      <c r="G4858" s="13" t="s">
        <v>114</v>
      </c>
      <c r="H4858" s="11">
        <v>2806</v>
      </c>
      <c r="I4858" s="13" t="s">
        <v>223</v>
      </c>
      <c r="J4858" s="11">
        <v>10557402000145</v>
      </c>
    </row>
    <row r="4859" ht="12" customHeight="1" spans="1:10">
      <c r="A4859" s="11">
        <v>21670</v>
      </c>
      <c r="B4859" s="12" t="s">
        <v>11503</v>
      </c>
      <c r="C4859" s="13" t="s">
        <v>264</v>
      </c>
      <c r="D4859" s="13" t="s">
        <v>11504</v>
      </c>
      <c r="E4859" s="11">
        <v>58324000</v>
      </c>
      <c r="F4859" s="13" t="s">
        <v>9455</v>
      </c>
      <c r="G4859" s="13" t="s">
        <v>114</v>
      </c>
      <c r="H4859" s="11">
        <v>3060</v>
      </c>
      <c r="I4859" s="13" t="s">
        <v>548</v>
      </c>
      <c r="J4859" s="11">
        <v>10557425000150</v>
      </c>
    </row>
    <row r="4860" ht="12" customHeight="1" spans="1:10">
      <c r="A4860" s="11">
        <v>17788</v>
      </c>
      <c r="B4860" s="12" t="s">
        <v>11505</v>
      </c>
      <c r="C4860" s="13" t="s">
        <v>264</v>
      </c>
      <c r="D4860" s="13" t="s">
        <v>979</v>
      </c>
      <c r="E4860" s="11">
        <v>58010780</v>
      </c>
      <c r="F4860" s="13" t="s">
        <v>547</v>
      </c>
      <c r="G4860" s="13" t="s">
        <v>129</v>
      </c>
      <c r="H4860" s="11">
        <v>100</v>
      </c>
      <c r="I4860" s="13" t="s">
        <v>124</v>
      </c>
      <c r="J4860" s="11">
        <v>10557901000132</v>
      </c>
    </row>
    <row r="4861" ht="12" customHeight="1" spans="1:10">
      <c r="A4861" s="11">
        <v>22972</v>
      </c>
      <c r="B4861" s="12" t="s">
        <v>11506</v>
      </c>
      <c r="C4861" s="13" t="s">
        <v>196</v>
      </c>
      <c r="D4861" s="13" t="s">
        <v>11507</v>
      </c>
      <c r="E4861" s="11">
        <v>64415000</v>
      </c>
      <c r="F4861" s="13" t="s">
        <v>11508</v>
      </c>
      <c r="G4861" s="13" t="s">
        <v>114</v>
      </c>
      <c r="H4861" s="11">
        <v>2825</v>
      </c>
      <c r="I4861" s="13" t="s">
        <v>492</v>
      </c>
      <c r="J4861" s="11">
        <v>10560403000149</v>
      </c>
    </row>
    <row r="4862" ht="12" customHeight="1" spans="1:10">
      <c r="A4862" s="11">
        <v>23964</v>
      </c>
      <c r="B4862" s="12" t="s">
        <v>11509</v>
      </c>
      <c r="C4862" s="13" t="s">
        <v>152</v>
      </c>
      <c r="D4862" s="13" t="s">
        <v>11510</v>
      </c>
      <c r="E4862" s="11">
        <v>46440000</v>
      </c>
      <c r="F4862" s="13" t="s">
        <v>11511</v>
      </c>
      <c r="G4862" s="13" t="s">
        <v>114</v>
      </c>
      <c r="H4862" s="11">
        <v>2913</v>
      </c>
      <c r="I4862" s="13" t="s">
        <v>309</v>
      </c>
      <c r="J4862" s="11">
        <v>10561674000119</v>
      </c>
    </row>
    <row r="4863" ht="12" customHeight="1" spans="1:10">
      <c r="A4863" s="11">
        <v>19200</v>
      </c>
      <c r="B4863" s="12" t="s">
        <v>11512</v>
      </c>
      <c r="C4863" s="13" t="s">
        <v>152</v>
      </c>
      <c r="D4863" s="13" t="s">
        <v>539</v>
      </c>
      <c r="E4863" s="11">
        <v>40255010</v>
      </c>
      <c r="F4863" s="13" t="s">
        <v>154</v>
      </c>
      <c r="G4863" s="13" t="s">
        <v>420</v>
      </c>
      <c r="H4863" s="11">
        <v>2953</v>
      </c>
      <c r="I4863" s="13" t="s">
        <v>204</v>
      </c>
      <c r="J4863" s="11">
        <v>10562575000151</v>
      </c>
    </row>
    <row r="4864" ht="12" customHeight="1" spans="1:10">
      <c r="A4864" s="11">
        <v>18670</v>
      </c>
      <c r="B4864" s="12" t="s">
        <v>11513</v>
      </c>
      <c r="C4864" s="13" t="s">
        <v>152</v>
      </c>
      <c r="D4864" s="13" t="s">
        <v>11514</v>
      </c>
      <c r="E4864" s="11">
        <v>40255020</v>
      </c>
      <c r="F4864" s="13" t="s">
        <v>154</v>
      </c>
      <c r="G4864" s="13" t="s">
        <v>105</v>
      </c>
      <c r="H4864" s="11">
        <v>2953</v>
      </c>
      <c r="I4864" s="13" t="s">
        <v>204</v>
      </c>
      <c r="J4864" s="11">
        <v>10562575000232</v>
      </c>
    </row>
    <row r="4865" ht="12" customHeight="1" spans="1:10">
      <c r="A4865" s="11">
        <v>264</v>
      </c>
      <c r="B4865" s="12" t="s">
        <v>11515</v>
      </c>
      <c r="C4865" s="13" t="s">
        <v>89</v>
      </c>
      <c r="D4865" s="13" t="s">
        <v>11516</v>
      </c>
      <c r="E4865" s="11">
        <v>52011900</v>
      </c>
      <c r="F4865" s="13" t="s">
        <v>91</v>
      </c>
      <c r="G4865" s="13" t="s">
        <v>420</v>
      </c>
      <c r="H4865" s="11">
        <v>2885</v>
      </c>
      <c r="I4865" s="13" t="s">
        <v>349</v>
      </c>
      <c r="J4865" s="11">
        <v>10564953000136</v>
      </c>
    </row>
    <row r="4866" ht="24" customHeight="1" spans="1:10">
      <c r="A4866" s="11">
        <v>14459</v>
      </c>
      <c r="B4866" s="12" t="s">
        <v>11517</v>
      </c>
      <c r="C4866" s="13" t="s">
        <v>89</v>
      </c>
      <c r="D4866" s="13" t="s">
        <v>11518</v>
      </c>
      <c r="E4866" s="11">
        <v>50030230</v>
      </c>
      <c r="F4866" s="13" t="s">
        <v>91</v>
      </c>
      <c r="G4866" s="13" t="s">
        <v>114</v>
      </c>
      <c r="H4866" s="11">
        <v>2885</v>
      </c>
      <c r="I4866" s="13" t="s">
        <v>349</v>
      </c>
      <c r="J4866" s="11">
        <v>10565000000192</v>
      </c>
    </row>
    <row r="4867" ht="12" customHeight="1" spans="1:10">
      <c r="A4867" s="11">
        <v>17897</v>
      </c>
      <c r="B4867" s="12" t="s">
        <v>11519</v>
      </c>
      <c r="C4867" s="13" t="s">
        <v>89</v>
      </c>
      <c r="D4867" s="13" t="s">
        <v>11520</v>
      </c>
      <c r="E4867" s="11">
        <v>55850000</v>
      </c>
      <c r="F4867" s="13" t="s">
        <v>4581</v>
      </c>
      <c r="G4867" s="13" t="s">
        <v>114</v>
      </c>
      <c r="H4867" s="11">
        <v>2979</v>
      </c>
      <c r="I4867" s="13" t="s">
        <v>802</v>
      </c>
      <c r="J4867" s="11">
        <v>10566414000136</v>
      </c>
    </row>
    <row r="4868" ht="12" customHeight="1" spans="1:10">
      <c r="A4868" s="11">
        <v>23564</v>
      </c>
      <c r="B4868" s="12" t="s">
        <v>11521</v>
      </c>
      <c r="C4868" s="13" t="s">
        <v>152</v>
      </c>
      <c r="D4868" s="13" t="s">
        <v>11522</v>
      </c>
      <c r="E4868" s="11">
        <v>47760000</v>
      </c>
      <c r="F4868" s="13" t="s">
        <v>11523</v>
      </c>
      <c r="G4868" s="13" t="s">
        <v>114</v>
      </c>
      <c r="H4868" s="11">
        <v>3050</v>
      </c>
      <c r="I4868" s="13" t="s">
        <v>2187</v>
      </c>
      <c r="J4868" s="11">
        <v>10567623000102</v>
      </c>
    </row>
    <row r="4869" ht="12" customHeight="1" spans="1:10">
      <c r="A4869" s="11">
        <v>17709</v>
      </c>
      <c r="B4869" s="12" t="s">
        <v>11524</v>
      </c>
      <c r="C4869" s="13" t="s">
        <v>89</v>
      </c>
      <c r="D4869" s="13" t="s">
        <v>11525</v>
      </c>
      <c r="E4869" s="11">
        <v>50740120</v>
      </c>
      <c r="F4869" s="13" t="s">
        <v>91</v>
      </c>
      <c r="G4869" s="13" t="s">
        <v>180</v>
      </c>
      <c r="H4869" s="11">
        <v>100</v>
      </c>
      <c r="I4869" s="13" t="s">
        <v>124</v>
      </c>
      <c r="J4869" s="11">
        <v>10567756000170</v>
      </c>
    </row>
    <row r="4870" ht="12" customHeight="1" spans="1:10">
      <c r="A4870" s="11">
        <v>2033</v>
      </c>
      <c r="B4870" s="12" t="s">
        <v>11526</v>
      </c>
      <c r="C4870" s="13" t="s">
        <v>89</v>
      </c>
      <c r="D4870" s="13" t="s">
        <v>11527</v>
      </c>
      <c r="E4870" s="11">
        <v>52020220</v>
      </c>
      <c r="F4870" s="13" t="s">
        <v>91</v>
      </c>
      <c r="G4870" s="13" t="s">
        <v>119</v>
      </c>
      <c r="H4870" s="11">
        <v>100</v>
      </c>
      <c r="I4870" s="13" t="s">
        <v>124</v>
      </c>
      <c r="J4870" s="11">
        <v>10571511000540</v>
      </c>
    </row>
    <row r="4871" ht="12" customHeight="1" spans="1:10">
      <c r="A4871" s="11">
        <v>19545</v>
      </c>
      <c r="B4871" s="12" t="s">
        <v>11528</v>
      </c>
      <c r="C4871" s="13" t="s">
        <v>89</v>
      </c>
      <c r="D4871" s="13" t="s">
        <v>11529</v>
      </c>
      <c r="E4871" s="11">
        <v>50010040</v>
      </c>
      <c r="F4871" s="13" t="s">
        <v>91</v>
      </c>
      <c r="G4871" s="13" t="s">
        <v>86</v>
      </c>
      <c r="H4871" s="11">
        <v>2885</v>
      </c>
      <c r="I4871" s="13" t="s">
        <v>349</v>
      </c>
      <c r="J4871" s="11">
        <v>10571982000125</v>
      </c>
    </row>
    <row r="4872" ht="24" customHeight="1" spans="1:10">
      <c r="A4872" s="11">
        <v>16853</v>
      </c>
      <c r="B4872" s="12" t="s">
        <v>11530</v>
      </c>
      <c r="C4872" s="13" t="s">
        <v>89</v>
      </c>
      <c r="D4872" s="13" t="s">
        <v>11531</v>
      </c>
      <c r="E4872" s="11">
        <v>50030140</v>
      </c>
      <c r="F4872" s="13" t="s">
        <v>91</v>
      </c>
      <c r="G4872" s="13" t="s">
        <v>377</v>
      </c>
      <c r="H4872" s="11">
        <v>2885</v>
      </c>
      <c r="I4872" s="13" t="s">
        <v>349</v>
      </c>
      <c r="J4872" s="11">
        <v>10572022000180</v>
      </c>
    </row>
    <row r="4873" ht="24" customHeight="1" spans="1:10">
      <c r="A4873" s="11">
        <v>14939</v>
      </c>
      <c r="B4873" s="12" t="s">
        <v>11532</v>
      </c>
      <c r="C4873" s="13" t="s">
        <v>89</v>
      </c>
      <c r="D4873" s="13" t="s">
        <v>11533</v>
      </c>
      <c r="E4873" s="11">
        <v>50050000</v>
      </c>
      <c r="F4873" s="13" t="s">
        <v>91</v>
      </c>
      <c r="G4873" s="13" t="s">
        <v>377</v>
      </c>
      <c r="H4873" s="11">
        <v>2885</v>
      </c>
      <c r="I4873" s="13" t="s">
        <v>349</v>
      </c>
      <c r="J4873" s="11">
        <v>10572048000128</v>
      </c>
    </row>
    <row r="4874" ht="12" customHeight="1" spans="1:10">
      <c r="A4874" s="11">
        <v>17873</v>
      </c>
      <c r="B4874" s="12" t="s">
        <v>11534</v>
      </c>
      <c r="C4874" s="13" t="s">
        <v>89</v>
      </c>
      <c r="D4874" s="13" t="s">
        <v>11535</v>
      </c>
      <c r="E4874" s="11">
        <v>52010040</v>
      </c>
      <c r="F4874" s="13" t="s">
        <v>91</v>
      </c>
      <c r="G4874" s="13" t="s">
        <v>420</v>
      </c>
      <c r="H4874" s="11">
        <v>2885</v>
      </c>
      <c r="I4874" s="13" t="s">
        <v>349</v>
      </c>
      <c r="J4874" s="11">
        <v>10572048000209</v>
      </c>
    </row>
    <row r="4875" ht="12" customHeight="1" spans="1:10">
      <c r="A4875" s="11">
        <v>18056</v>
      </c>
      <c r="B4875" s="12" t="s">
        <v>11536</v>
      </c>
      <c r="C4875" s="13" t="s">
        <v>89</v>
      </c>
      <c r="D4875" s="13" t="s">
        <v>11537</v>
      </c>
      <c r="E4875" s="11">
        <v>52051380</v>
      </c>
      <c r="F4875" s="13" t="s">
        <v>91</v>
      </c>
      <c r="G4875" s="13" t="s">
        <v>420</v>
      </c>
      <c r="H4875" s="11">
        <v>2885</v>
      </c>
      <c r="I4875" s="13" t="s">
        <v>349</v>
      </c>
      <c r="J4875" s="11">
        <v>10572048000390</v>
      </c>
    </row>
    <row r="4876" ht="12" customHeight="1" spans="1:10">
      <c r="A4876" s="11">
        <v>17980</v>
      </c>
      <c r="B4876" s="12" t="s">
        <v>11538</v>
      </c>
      <c r="C4876" s="13" t="s">
        <v>89</v>
      </c>
      <c r="D4876" s="13" t="s">
        <v>11539</v>
      </c>
      <c r="E4876" s="11">
        <v>50920900</v>
      </c>
      <c r="F4876" s="13" t="s">
        <v>91</v>
      </c>
      <c r="G4876" s="13" t="s">
        <v>420</v>
      </c>
      <c r="H4876" s="11">
        <v>2885</v>
      </c>
      <c r="I4876" s="13" t="s">
        <v>349</v>
      </c>
      <c r="J4876" s="11">
        <v>10572048000470</v>
      </c>
    </row>
    <row r="4877" ht="12" customHeight="1" spans="1:10">
      <c r="A4877" s="11">
        <v>17913</v>
      </c>
      <c r="B4877" s="12" t="s">
        <v>11540</v>
      </c>
      <c r="C4877" s="13" t="s">
        <v>89</v>
      </c>
      <c r="D4877" s="13" t="s">
        <v>11541</v>
      </c>
      <c r="E4877" s="11">
        <v>50630060</v>
      </c>
      <c r="F4877" s="13" t="s">
        <v>91</v>
      </c>
      <c r="G4877" s="13" t="s">
        <v>420</v>
      </c>
      <c r="H4877" s="11">
        <v>2885</v>
      </c>
      <c r="I4877" s="13" t="s">
        <v>349</v>
      </c>
      <c r="J4877" s="11">
        <v>10572048000551</v>
      </c>
    </row>
    <row r="4878" ht="12" customHeight="1" spans="1:10">
      <c r="A4878" s="11">
        <v>18131</v>
      </c>
      <c r="B4878" s="12" t="s">
        <v>11542</v>
      </c>
      <c r="C4878" s="13" t="s">
        <v>89</v>
      </c>
      <c r="D4878" s="13" t="s">
        <v>11543</v>
      </c>
      <c r="E4878" s="11">
        <v>50731900</v>
      </c>
      <c r="F4878" s="13" t="s">
        <v>91</v>
      </c>
      <c r="G4878" s="13" t="s">
        <v>420</v>
      </c>
      <c r="H4878" s="11">
        <v>2885</v>
      </c>
      <c r="I4878" s="13" t="s">
        <v>349</v>
      </c>
      <c r="J4878" s="11">
        <v>10572048000632</v>
      </c>
    </row>
    <row r="4879" ht="12" customHeight="1" spans="1:10">
      <c r="A4879" s="11">
        <v>18555</v>
      </c>
      <c r="B4879" s="12" t="s">
        <v>11544</v>
      </c>
      <c r="C4879" s="13" t="s">
        <v>89</v>
      </c>
      <c r="D4879" s="13" t="s">
        <v>10703</v>
      </c>
      <c r="E4879" s="11">
        <v>54330250</v>
      </c>
      <c r="F4879" s="13" t="s">
        <v>1107</v>
      </c>
      <c r="G4879" s="13" t="s">
        <v>420</v>
      </c>
      <c r="H4879" s="11">
        <v>2885</v>
      </c>
      <c r="I4879" s="13" t="s">
        <v>349</v>
      </c>
      <c r="J4879" s="11">
        <v>10572048000713</v>
      </c>
    </row>
    <row r="4880" ht="12" customHeight="1" spans="1:10">
      <c r="A4880" s="11">
        <v>18660</v>
      </c>
      <c r="B4880" s="12" t="s">
        <v>11545</v>
      </c>
      <c r="C4880" s="13" t="s">
        <v>89</v>
      </c>
      <c r="D4880" s="13" t="s">
        <v>11546</v>
      </c>
      <c r="E4880" s="11">
        <v>50050200</v>
      </c>
      <c r="F4880" s="13" t="s">
        <v>91</v>
      </c>
      <c r="G4880" s="13" t="s">
        <v>287</v>
      </c>
      <c r="H4880" s="11">
        <v>2885</v>
      </c>
      <c r="I4880" s="13" t="s">
        <v>349</v>
      </c>
      <c r="J4880" s="11">
        <v>10572048001361</v>
      </c>
    </row>
    <row r="4881" ht="24" customHeight="1" spans="1:10">
      <c r="A4881" s="11">
        <v>18693</v>
      </c>
      <c r="B4881" s="12" t="s">
        <v>11547</v>
      </c>
      <c r="C4881" s="13" t="s">
        <v>89</v>
      </c>
      <c r="D4881" s="13" t="s">
        <v>11548</v>
      </c>
      <c r="E4881" s="11">
        <v>55024000</v>
      </c>
      <c r="F4881" s="13" t="s">
        <v>235</v>
      </c>
      <c r="G4881" s="13" t="s">
        <v>420</v>
      </c>
      <c r="H4881" s="11">
        <v>3084</v>
      </c>
      <c r="I4881" s="13" t="s">
        <v>218</v>
      </c>
      <c r="J4881" s="11">
        <v>10572048001442</v>
      </c>
    </row>
    <row r="4882" ht="12" customHeight="1" spans="1:10">
      <c r="A4882" s="11">
        <v>18553</v>
      </c>
      <c r="B4882" s="12" t="s">
        <v>11549</v>
      </c>
      <c r="C4882" s="13" t="s">
        <v>89</v>
      </c>
      <c r="D4882" s="13" t="s">
        <v>11550</v>
      </c>
      <c r="E4882" s="11">
        <v>55012700</v>
      </c>
      <c r="F4882" s="13" t="s">
        <v>235</v>
      </c>
      <c r="G4882" s="13" t="s">
        <v>420</v>
      </c>
      <c r="H4882" s="11">
        <v>3084</v>
      </c>
      <c r="I4882" s="13" t="s">
        <v>218</v>
      </c>
      <c r="J4882" s="11">
        <v>10572048001523</v>
      </c>
    </row>
    <row r="4883" ht="12" customHeight="1" spans="1:10">
      <c r="A4883" s="11">
        <v>18905</v>
      </c>
      <c r="B4883" s="12" t="s">
        <v>11551</v>
      </c>
      <c r="C4883" s="13" t="s">
        <v>89</v>
      </c>
      <c r="D4883" s="13" t="s">
        <v>11552</v>
      </c>
      <c r="E4883" s="11">
        <v>52020220</v>
      </c>
      <c r="F4883" s="13" t="s">
        <v>91</v>
      </c>
      <c r="G4883" s="13" t="s">
        <v>420</v>
      </c>
      <c r="H4883" s="11">
        <v>2885</v>
      </c>
      <c r="I4883" s="13" t="s">
        <v>349</v>
      </c>
      <c r="J4883" s="11">
        <v>10572048001604</v>
      </c>
    </row>
    <row r="4884" ht="24" customHeight="1" spans="1:10">
      <c r="A4884" s="11">
        <v>18511</v>
      </c>
      <c r="B4884" s="12" t="s">
        <v>11553</v>
      </c>
      <c r="C4884" s="13" t="s">
        <v>89</v>
      </c>
      <c r="D4884" s="13" t="s">
        <v>10705</v>
      </c>
      <c r="E4884" s="11">
        <v>50103000</v>
      </c>
      <c r="F4884" s="13" t="s">
        <v>91</v>
      </c>
      <c r="G4884" s="13" t="s">
        <v>420</v>
      </c>
      <c r="H4884" s="11">
        <v>2885</v>
      </c>
      <c r="I4884" s="13" t="s">
        <v>349</v>
      </c>
      <c r="J4884" s="11">
        <v>10572048001795</v>
      </c>
    </row>
    <row r="4885" ht="12" customHeight="1" spans="1:10">
      <c r="A4885" s="11">
        <v>18738</v>
      </c>
      <c r="B4885" s="12" t="s">
        <v>11554</v>
      </c>
      <c r="C4885" s="13" t="s">
        <v>89</v>
      </c>
      <c r="D4885" s="13" t="s">
        <v>10660</v>
      </c>
      <c r="E4885" s="11">
        <v>52050150</v>
      </c>
      <c r="F4885" s="13" t="s">
        <v>91</v>
      </c>
      <c r="G4885" s="13" t="s">
        <v>420</v>
      </c>
      <c r="H4885" s="11">
        <v>2885</v>
      </c>
      <c r="I4885" s="13" t="s">
        <v>349</v>
      </c>
      <c r="J4885" s="11">
        <v>10572048001876</v>
      </c>
    </row>
    <row r="4886" ht="12" customHeight="1" spans="1:10">
      <c r="A4886" s="11">
        <v>18460</v>
      </c>
      <c r="B4886" s="12" t="s">
        <v>11555</v>
      </c>
      <c r="C4886" s="13" t="s">
        <v>89</v>
      </c>
      <c r="D4886" s="13" t="s">
        <v>11556</v>
      </c>
      <c r="E4886" s="11">
        <v>56800000</v>
      </c>
      <c r="F4886" s="13" t="s">
        <v>3954</v>
      </c>
      <c r="G4886" s="13" t="s">
        <v>420</v>
      </c>
      <c r="H4886" s="11">
        <v>3084</v>
      </c>
      <c r="I4886" s="13" t="s">
        <v>218</v>
      </c>
      <c r="J4886" s="11">
        <v>10572048001957</v>
      </c>
    </row>
    <row r="4887" ht="12" customHeight="1" spans="1:10">
      <c r="A4887" s="11">
        <v>18920</v>
      </c>
      <c r="B4887" s="12" t="s">
        <v>11557</v>
      </c>
      <c r="C4887" s="13" t="s">
        <v>89</v>
      </c>
      <c r="D4887" s="13" t="s">
        <v>11558</v>
      </c>
      <c r="E4887" s="11">
        <v>56903490</v>
      </c>
      <c r="F4887" s="13" t="s">
        <v>357</v>
      </c>
      <c r="G4887" s="13" t="s">
        <v>86</v>
      </c>
      <c r="H4887" s="11">
        <v>3084</v>
      </c>
      <c r="I4887" s="13" t="s">
        <v>218</v>
      </c>
      <c r="J4887" s="11">
        <v>10572048002090</v>
      </c>
    </row>
    <row r="4888" ht="12" customHeight="1" spans="1:10">
      <c r="A4888" s="11">
        <v>18485</v>
      </c>
      <c r="B4888" s="12" t="s">
        <v>11559</v>
      </c>
      <c r="C4888" s="13" t="s">
        <v>89</v>
      </c>
      <c r="D4888" s="13" t="s">
        <v>11560</v>
      </c>
      <c r="E4888" s="11">
        <v>53405300</v>
      </c>
      <c r="F4888" s="13" t="s">
        <v>250</v>
      </c>
      <c r="G4888" s="13" t="s">
        <v>420</v>
      </c>
      <c r="H4888" s="11">
        <v>2979</v>
      </c>
      <c r="I4888" s="13" t="s">
        <v>802</v>
      </c>
      <c r="J4888" s="11">
        <v>10572048002171</v>
      </c>
    </row>
    <row r="4889" ht="12" customHeight="1" spans="1:10">
      <c r="A4889" s="11">
        <v>13220</v>
      </c>
      <c r="B4889" s="12" t="s">
        <v>11561</v>
      </c>
      <c r="C4889" s="13" t="s">
        <v>89</v>
      </c>
      <c r="D4889" s="13" t="s">
        <v>11562</v>
      </c>
      <c r="E4889" s="11">
        <v>53600000</v>
      </c>
      <c r="F4889" s="13" t="s">
        <v>1547</v>
      </c>
      <c r="G4889" s="13" t="s">
        <v>420</v>
      </c>
      <c r="H4889" s="11">
        <v>2979</v>
      </c>
      <c r="I4889" s="13" t="s">
        <v>802</v>
      </c>
      <c r="J4889" s="11">
        <v>10572048002252</v>
      </c>
    </row>
    <row r="4890" ht="12" customHeight="1" spans="1:10">
      <c r="A4890" s="11">
        <v>1114</v>
      </c>
      <c r="B4890" s="12" t="s">
        <v>11563</v>
      </c>
      <c r="C4890" s="13" t="s">
        <v>89</v>
      </c>
      <c r="D4890" s="13" t="s">
        <v>11564</v>
      </c>
      <c r="E4890" s="11">
        <v>56000970</v>
      </c>
      <c r="F4890" s="13" t="s">
        <v>360</v>
      </c>
      <c r="G4890" s="13" t="s">
        <v>420</v>
      </c>
      <c r="H4890" s="11">
        <v>3050</v>
      </c>
      <c r="I4890" s="13" t="s">
        <v>2187</v>
      </c>
      <c r="J4890" s="11">
        <v>10572048002333</v>
      </c>
    </row>
    <row r="4891" ht="24" customHeight="1" spans="1:10">
      <c r="A4891" s="11">
        <v>19730</v>
      </c>
      <c r="B4891" s="12" t="s">
        <v>11565</v>
      </c>
      <c r="C4891" s="13" t="s">
        <v>89</v>
      </c>
      <c r="D4891" s="13" t="s">
        <v>11566</v>
      </c>
      <c r="E4891" s="11">
        <v>56000000</v>
      </c>
      <c r="F4891" s="13" t="s">
        <v>360</v>
      </c>
      <c r="G4891" s="13" t="s">
        <v>86</v>
      </c>
      <c r="H4891" s="11">
        <v>3084</v>
      </c>
      <c r="I4891" s="13" t="s">
        <v>218</v>
      </c>
      <c r="J4891" s="11">
        <v>10572048002414</v>
      </c>
    </row>
    <row r="4892" ht="12" customHeight="1" spans="1:10">
      <c r="A4892" s="11">
        <v>20133</v>
      </c>
      <c r="B4892" s="12" t="s">
        <v>11567</v>
      </c>
      <c r="C4892" s="13" t="s">
        <v>89</v>
      </c>
      <c r="D4892" s="13" t="s">
        <v>11568</v>
      </c>
      <c r="E4892" s="11">
        <v>50050210</v>
      </c>
      <c r="F4892" s="13" t="s">
        <v>91</v>
      </c>
      <c r="G4892" s="13" t="s">
        <v>420</v>
      </c>
      <c r="H4892" s="11">
        <v>2885</v>
      </c>
      <c r="I4892" s="13" t="s">
        <v>349</v>
      </c>
      <c r="J4892" s="11">
        <v>10572048002503</v>
      </c>
    </row>
    <row r="4893" ht="12" customHeight="1" spans="1:10">
      <c r="A4893" s="11">
        <v>18386</v>
      </c>
      <c r="B4893" s="12" t="s">
        <v>11569</v>
      </c>
      <c r="C4893" s="13" t="s">
        <v>89</v>
      </c>
      <c r="D4893" s="13" t="s">
        <v>11570</v>
      </c>
      <c r="E4893" s="11">
        <v>55700000</v>
      </c>
      <c r="F4893" s="13" t="s">
        <v>2604</v>
      </c>
      <c r="G4893" s="13" t="s">
        <v>420</v>
      </c>
      <c r="H4893" s="11">
        <v>2979</v>
      </c>
      <c r="I4893" s="13" t="s">
        <v>802</v>
      </c>
      <c r="J4893" s="11">
        <v>10572048002686</v>
      </c>
    </row>
    <row r="4894" ht="12" customHeight="1" spans="1:10">
      <c r="A4894" s="11">
        <v>18516</v>
      </c>
      <c r="B4894" s="12" t="s">
        <v>11571</v>
      </c>
      <c r="C4894" s="13" t="s">
        <v>89</v>
      </c>
      <c r="D4894" s="13" t="s">
        <v>11572</v>
      </c>
      <c r="E4894" s="11">
        <v>55700000</v>
      </c>
      <c r="F4894" s="13" t="s">
        <v>2604</v>
      </c>
      <c r="G4894" s="13" t="s">
        <v>420</v>
      </c>
      <c r="H4894" s="11">
        <v>2979</v>
      </c>
      <c r="I4894" s="13" t="s">
        <v>802</v>
      </c>
      <c r="J4894" s="11">
        <v>10572048002767</v>
      </c>
    </row>
    <row r="4895" ht="24" customHeight="1" spans="1:10">
      <c r="A4895" s="11">
        <v>19588</v>
      </c>
      <c r="B4895" s="12" t="s">
        <v>11573</v>
      </c>
      <c r="C4895" s="13" t="s">
        <v>89</v>
      </c>
      <c r="D4895" s="13" t="s">
        <v>11574</v>
      </c>
      <c r="E4895" s="11">
        <v>56512380</v>
      </c>
      <c r="F4895" s="13" t="s">
        <v>176</v>
      </c>
      <c r="G4895" s="13" t="s">
        <v>86</v>
      </c>
      <c r="H4895" s="11">
        <v>3084</v>
      </c>
      <c r="I4895" s="13" t="s">
        <v>218</v>
      </c>
      <c r="J4895" s="11">
        <v>10572048003143</v>
      </c>
    </row>
    <row r="4896" ht="12" customHeight="1" spans="1:10">
      <c r="A4896" s="11">
        <v>18685</v>
      </c>
      <c r="B4896" s="12" t="s">
        <v>11575</v>
      </c>
      <c r="C4896" s="13" t="s">
        <v>89</v>
      </c>
      <c r="D4896" s="13" t="s">
        <v>11576</v>
      </c>
      <c r="E4896" s="11">
        <v>55016080</v>
      </c>
      <c r="F4896" s="13" t="s">
        <v>235</v>
      </c>
      <c r="G4896" s="13" t="s">
        <v>420</v>
      </c>
      <c r="H4896" s="11">
        <v>3084</v>
      </c>
      <c r="I4896" s="13" t="s">
        <v>218</v>
      </c>
      <c r="J4896" s="11">
        <v>10572048003224</v>
      </c>
    </row>
    <row r="4897" ht="12" customHeight="1" spans="1:10">
      <c r="A4897" s="11">
        <v>19945</v>
      </c>
      <c r="B4897" s="12" t="s">
        <v>11577</v>
      </c>
      <c r="C4897" s="13" t="s">
        <v>89</v>
      </c>
      <c r="D4897" s="13" t="s">
        <v>11578</v>
      </c>
      <c r="E4897" s="11">
        <v>56800970</v>
      </c>
      <c r="F4897" s="13" t="s">
        <v>3954</v>
      </c>
      <c r="G4897" s="13" t="s">
        <v>420</v>
      </c>
      <c r="H4897" s="11">
        <v>3084</v>
      </c>
      <c r="I4897" s="13" t="s">
        <v>218</v>
      </c>
      <c r="J4897" s="11">
        <v>10572048003305</v>
      </c>
    </row>
    <row r="4898" ht="12" customHeight="1" spans="1:10">
      <c r="A4898" s="11">
        <v>18457</v>
      </c>
      <c r="B4898" s="12" t="s">
        <v>11579</v>
      </c>
      <c r="C4898" s="13" t="s">
        <v>89</v>
      </c>
      <c r="D4898" s="13" t="s">
        <v>11580</v>
      </c>
      <c r="E4898" s="11">
        <v>55602000</v>
      </c>
      <c r="F4898" s="13" t="s">
        <v>352</v>
      </c>
      <c r="G4898" s="13" t="s">
        <v>377</v>
      </c>
      <c r="H4898" s="11">
        <v>2885</v>
      </c>
      <c r="I4898" s="13" t="s">
        <v>349</v>
      </c>
      <c r="J4898" s="11">
        <v>10572048003496</v>
      </c>
    </row>
    <row r="4899" ht="12" customHeight="1" spans="1:10">
      <c r="A4899" s="11">
        <v>18524</v>
      </c>
      <c r="B4899" s="12" t="s">
        <v>11581</v>
      </c>
      <c r="C4899" s="13" t="s">
        <v>89</v>
      </c>
      <c r="D4899" s="13" t="s">
        <v>10658</v>
      </c>
      <c r="E4899" s="11">
        <v>55900000</v>
      </c>
      <c r="F4899" s="13" t="s">
        <v>1449</v>
      </c>
      <c r="G4899" s="13" t="s">
        <v>420</v>
      </c>
      <c r="H4899" s="11">
        <v>2979</v>
      </c>
      <c r="I4899" s="13" t="s">
        <v>802</v>
      </c>
      <c r="J4899" s="11">
        <v>10572048003658</v>
      </c>
    </row>
    <row r="4900" ht="12" customHeight="1" spans="1:10">
      <c r="A4900" s="11">
        <v>19157</v>
      </c>
      <c r="B4900" s="12" t="s">
        <v>11582</v>
      </c>
      <c r="C4900" s="13" t="s">
        <v>89</v>
      </c>
      <c r="D4900" s="13" t="s">
        <v>11583</v>
      </c>
      <c r="E4900" s="11">
        <v>56470000</v>
      </c>
      <c r="F4900" s="13" t="s">
        <v>2226</v>
      </c>
      <c r="G4900" s="13" t="s">
        <v>420</v>
      </c>
      <c r="H4900" s="11">
        <v>3084</v>
      </c>
      <c r="I4900" s="13" t="s">
        <v>218</v>
      </c>
      <c r="J4900" s="11">
        <v>10572048003739</v>
      </c>
    </row>
    <row r="4901" ht="12" customHeight="1" spans="1:10">
      <c r="A4901" s="11">
        <v>18813</v>
      </c>
      <c r="B4901" s="12" t="s">
        <v>11584</v>
      </c>
      <c r="C4901" s="13" t="s">
        <v>89</v>
      </c>
      <c r="D4901" s="13" t="s">
        <v>11585</v>
      </c>
      <c r="E4901" s="11">
        <v>56512600</v>
      </c>
      <c r="F4901" s="13" t="s">
        <v>176</v>
      </c>
      <c r="G4901" s="13" t="s">
        <v>420</v>
      </c>
      <c r="H4901" s="11">
        <v>3084</v>
      </c>
      <c r="I4901" s="13" t="s">
        <v>218</v>
      </c>
      <c r="J4901" s="11">
        <v>10572048003810</v>
      </c>
    </row>
    <row r="4902" ht="12" customHeight="1" spans="1:10">
      <c r="A4902" s="11">
        <v>18775</v>
      </c>
      <c r="B4902" s="12" t="s">
        <v>11586</v>
      </c>
      <c r="C4902" s="13" t="s">
        <v>89</v>
      </c>
      <c r="D4902" s="13" t="s">
        <v>11587</v>
      </c>
      <c r="E4902" s="11">
        <v>55293310</v>
      </c>
      <c r="F4902" s="13" t="s">
        <v>242</v>
      </c>
      <c r="G4902" s="13" t="s">
        <v>420</v>
      </c>
      <c r="H4902" s="11">
        <v>3084</v>
      </c>
      <c r="I4902" s="13" t="s">
        <v>218</v>
      </c>
      <c r="J4902" s="11">
        <v>10572048004034</v>
      </c>
    </row>
    <row r="4903" ht="12" customHeight="1" spans="1:10">
      <c r="A4903" s="11">
        <v>19336</v>
      </c>
      <c r="B4903" s="12" t="s">
        <v>11588</v>
      </c>
      <c r="C4903" s="13" t="s">
        <v>89</v>
      </c>
      <c r="D4903" s="13" t="s">
        <v>11589</v>
      </c>
      <c r="E4903" s="11">
        <v>55560000</v>
      </c>
      <c r="F4903" s="13" t="s">
        <v>2706</v>
      </c>
      <c r="G4903" s="13" t="s">
        <v>86</v>
      </c>
      <c r="H4903" s="11">
        <v>3084</v>
      </c>
      <c r="I4903" s="13" t="s">
        <v>218</v>
      </c>
      <c r="J4903" s="11">
        <v>10572048004204</v>
      </c>
    </row>
    <row r="4904" ht="12" customHeight="1" spans="1:10">
      <c r="A4904" s="11">
        <v>20236</v>
      </c>
      <c r="B4904" s="12" t="s">
        <v>11590</v>
      </c>
      <c r="C4904" s="13" t="s">
        <v>89</v>
      </c>
      <c r="D4904" s="13" t="s">
        <v>11591</v>
      </c>
      <c r="E4904" s="11">
        <v>56903490</v>
      </c>
      <c r="F4904" s="13" t="s">
        <v>357</v>
      </c>
      <c r="G4904" s="13" t="s">
        <v>86</v>
      </c>
      <c r="H4904" s="11">
        <v>3084</v>
      </c>
      <c r="I4904" s="13" t="s">
        <v>218</v>
      </c>
      <c r="J4904" s="11">
        <v>10572048004387</v>
      </c>
    </row>
    <row r="4905" ht="12" customHeight="1" spans="1:10">
      <c r="A4905" s="11">
        <v>22683</v>
      </c>
      <c r="B4905" s="12" t="s">
        <v>11592</v>
      </c>
      <c r="C4905" s="13" t="s">
        <v>89</v>
      </c>
      <c r="D4905" s="13" t="s">
        <v>11593</v>
      </c>
      <c r="E4905" s="11">
        <v>50050000</v>
      </c>
      <c r="F4905" s="13" t="s">
        <v>91</v>
      </c>
      <c r="G4905" s="13" t="s">
        <v>105</v>
      </c>
      <c r="H4905" s="11">
        <v>2885</v>
      </c>
      <c r="I4905" s="13" t="s">
        <v>349</v>
      </c>
      <c r="J4905" s="11">
        <v>10572063000176</v>
      </c>
    </row>
    <row r="4906" ht="12" customHeight="1" spans="1:10">
      <c r="A4906" s="11">
        <v>16052</v>
      </c>
      <c r="B4906" s="12" t="s">
        <v>11594</v>
      </c>
      <c r="C4906" s="13" t="s">
        <v>89</v>
      </c>
      <c r="D4906" s="13" t="s">
        <v>11595</v>
      </c>
      <c r="E4906" s="11">
        <v>50810900</v>
      </c>
      <c r="F4906" s="13" t="s">
        <v>91</v>
      </c>
      <c r="G4906" s="13" t="s">
        <v>377</v>
      </c>
      <c r="H4906" s="11">
        <v>2885</v>
      </c>
      <c r="I4906" s="13" t="s">
        <v>349</v>
      </c>
      <c r="J4906" s="11">
        <v>10572071000112</v>
      </c>
    </row>
    <row r="4907" ht="12" customHeight="1" spans="1:10">
      <c r="A4907" s="11">
        <v>665</v>
      </c>
      <c r="B4907" s="12" t="s">
        <v>11596</v>
      </c>
      <c r="C4907" s="13" t="s">
        <v>89</v>
      </c>
      <c r="D4907" s="13" t="s">
        <v>11597</v>
      </c>
      <c r="E4907" s="11">
        <v>50670240</v>
      </c>
      <c r="F4907" s="13" t="s">
        <v>91</v>
      </c>
      <c r="G4907" s="13" t="s">
        <v>86</v>
      </c>
      <c r="H4907" s="11">
        <v>999</v>
      </c>
      <c r="I4907" s="13" t="s">
        <v>93</v>
      </c>
      <c r="J4907" s="11">
        <v>10572089000114</v>
      </c>
    </row>
    <row r="4908" ht="12" customHeight="1" spans="1:10">
      <c r="A4908" s="11">
        <v>20794</v>
      </c>
      <c r="B4908" s="12" t="s">
        <v>11598</v>
      </c>
      <c r="C4908" s="13" t="s">
        <v>220</v>
      </c>
      <c r="D4908" s="13" t="s">
        <v>11599</v>
      </c>
      <c r="E4908" s="11">
        <v>89609000</v>
      </c>
      <c r="F4908" s="13" t="s">
        <v>11600</v>
      </c>
      <c r="G4908" s="13" t="s">
        <v>114</v>
      </c>
      <c r="H4908" s="11">
        <v>2806</v>
      </c>
      <c r="I4908" s="13" t="s">
        <v>223</v>
      </c>
      <c r="J4908" s="11">
        <v>10574092000177</v>
      </c>
    </row>
    <row r="4909" ht="12" customHeight="1" spans="1:10">
      <c r="A4909" s="11">
        <v>19226</v>
      </c>
      <c r="B4909" s="12" t="s">
        <v>11601</v>
      </c>
      <c r="C4909" s="13" t="s">
        <v>152</v>
      </c>
      <c r="D4909" s="13" t="s">
        <v>11602</v>
      </c>
      <c r="E4909" s="11">
        <v>48700000</v>
      </c>
      <c r="F4909" s="13" t="s">
        <v>816</v>
      </c>
      <c r="G4909" s="13" t="s">
        <v>129</v>
      </c>
      <c r="H4909" s="11">
        <v>100</v>
      </c>
      <c r="I4909" s="13" t="s">
        <v>124</v>
      </c>
      <c r="J4909" s="11">
        <v>10576281000189</v>
      </c>
    </row>
    <row r="4910" ht="12" customHeight="1" spans="1:10">
      <c r="A4910" s="11">
        <v>20008</v>
      </c>
      <c r="B4910" s="12" t="s">
        <v>11603</v>
      </c>
      <c r="C4910" s="13" t="s">
        <v>89</v>
      </c>
      <c r="D4910" s="13" t="s">
        <v>11604</v>
      </c>
      <c r="E4910" s="11">
        <v>50740050</v>
      </c>
      <c r="F4910" s="13" t="s">
        <v>91</v>
      </c>
      <c r="G4910" s="13" t="s">
        <v>180</v>
      </c>
      <c r="H4910" s="11">
        <v>100</v>
      </c>
      <c r="I4910" s="13" t="s">
        <v>124</v>
      </c>
      <c r="J4910" s="11">
        <v>10577369000115</v>
      </c>
    </row>
    <row r="4911" ht="24" customHeight="1" spans="1:10">
      <c r="A4911" s="11">
        <v>13964</v>
      </c>
      <c r="B4911" s="12" t="s">
        <v>11605</v>
      </c>
      <c r="C4911" s="13" t="s">
        <v>89</v>
      </c>
      <c r="D4911" s="13" t="s">
        <v>11606</v>
      </c>
      <c r="E4911" s="11">
        <v>50100010</v>
      </c>
      <c r="F4911" s="13" t="s">
        <v>91</v>
      </c>
      <c r="G4911" s="13" t="s">
        <v>119</v>
      </c>
      <c r="H4911" s="11">
        <v>100</v>
      </c>
      <c r="I4911" s="13" t="s">
        <v>124</v>
      </c>
      <c r="J4911" s="11">
        <v>10580736000130</v>
      </c>
    </row>
    <row r="4912" ht="24" customHeight="1" spans="1:10">
      <c r="A4912" s="11">
        <v>20381</v>
      </c>
      <c r="B4912" s="12" t="s">
        <v>11607</v>
      </c>
      <c r="C4912" s="13" t="s">
        <v>89</v>
      </c>
      <c r="D4912" s="13" t="s">
        <v>11608</v>
      </c>
      <c r="E4912" s="11">
        <v>54270165</v>
      </c>
      <c r="F4912" s="13" t="s">
        <v>91</v>
      </c>
      <c r="G4912" s="13" t="s">
        <v>92</v>
      </c>
      <c r="H4912" s="11">
        <v>999</v>
      </c>
      <c r="I4912" s="13" t="s">
        <v>93</v>
      </c>
      <c r="J4912" s="11">
        <v>10580938000181</v>
      </c>
    </row>
    <row r="4913" ht="24" customHeight="1" spans="1:10">
      <c r="A4913" s="11">
        <v>21683</v>
      </c>
      <c r="B4913" s="12" t="s">
        <v>11609</v>
      </c>
      <c r="C4913" s="13" t="s">
        <v>264</v>
      </c>
      <c r="D4913" s="13" t="s">
        <v>11610</v>
      </c>
      <c r="E4913" s="11">
        <v>58309600</v>
      </c>
      <c r="F4913" s="13" t="s">
        <v>3269</v>
      </c>
      <c r="G4913" s="13" t="s">
        <v>92</v>
      </c>
      <c r="H4913" s="11">
        <v>999</v>
      </c>
      <c r="I4913" s="13" t="s">
        <v>93</v>
      </c>
      <c r="J4913" s="11">
        <v>10580938001072</v>
      </c>
    </row>
    <row r="4914" ht="12" customHeight="1" spans="1:10">
      <c r="A4914" s="11">
        <v>21702</v>
      </c>
      <c r="B4914" s="12" t="s">
        <v>11611</v>
      </c>
      <c r="C4914" s="13" t="s">
        <v>323</v>
      </c>
      <c r="D4914" s="13" t="s">
        <v>11612</v>
      </c>
      <c r="E4914" s="11">
        <v>59070660</v>
      </c>
      <c r="F4914" s="13" t="s">
        <v>577</v>
      </c>
      <c r="G4914" s="13" t="s">
        <v>92</v>
      </c>
      <c r="H4914" s="11">
        <v>999</v>
      </c>
      <c r="I4914" s="13" t="s">
        <v>93</v>
      </c>
      <c r="J4914" s="11">
        <v>10580938001315</v>
      </c>
    </row>
    <row r="4915" ht="12" customHeight="1" spans="1:10">
      <c r="A4915" s="11">
        <v>21628</v>
      </c>
      <c r="B4915" s="12" t="s">
        <v>11613</v>
      </c>
      <c r="C4915" s="13" t="s">
        <v>111</v>
      </c>
      <c r="D4915" s="13" t="s">
        <v>11614</v>
      </c>
      <c r="E4915" s="11">
        <v>76100000</v>
      </c>
      <c r="F4915" s="13" t="s">
        <v>11615</v>
      </c>
      <c r="G4915" s="13" t="s">
        <v>114</v>
      </c>
      <c r="H4915" s="11">
        <v>2803</v>
      </c>
      <c r="I4915" s="13" t="s">
        <v>106</v>
      </c>
      <c r="J4915" s="11">
        <v>10581764000171</v>
      </c>
    </row>
    <row r="4916" ht="24" customHeight="1" spans="1:10">
      <c r="A4916" s="11">
        <v>15750</v>
      </c>
      <c r="B4916" s="12" t="s">
        <v>11616</v>
      </c>
      <c r="C4916" s="13" t="s">
        <v>182</v>
      </c>
      <c r="D4916" s="13" t="s">
        <v>11617</v>
      </c>
      <c r="E4916" s="11">
        <v>50020180</v>
      </c>
      <c r="F4916" s="13" t="s">
        <v>11618</v>
      </c>
      <c r="G4916" s="13" t="s">
        <v>92</v>
      </c>
      <c r="H4916" s="11">
        <v>999</v>
      </c>
      <c r="I4916" s="13" t="s">
        <v>93</v>
      </c>
      <c r="J4916" s="11">
        <v>10582039000118</v>
      </c>
    </row>
    <row r="4917" ht="12" customHeight="1" spans="1:10">
      <c r="A4917" s="11">
        <v>19271</v>
      </c>
      <c r="B4917" s="12" t="s">
        <v>11619</v>
      </c>
      <c r="C4917" s="13" t="s">
        <v>126</v>
      </c>
      <c r="D4917" s="13" t="s">
        <v>11620</v>
      </c>
      <c r="E4917" s="11">
        <v>37270000</v>
      </c>
      <c r="F4917" s="13" t="s">
        <v>5396</v>
      </c>
      <c r="G4917" s="13" t="s">
        <v>114</v>
      </c>
      <c r="H4917" s="11">
        <v>2865</v>
      </c>
      <c r="I4917" s="13" t="s">
        <v>130</v>
      </c>
      <c r="J4917" s="11">
        <v>10582086000161</v>
      </c>
    </row>
    <row r="4918" ht="12" customHeight="1" spans="1:10">
      <c r="A4918" s="11">
        <v>389</v>
      </c>
      <c r="B4918" s="12" t="s">
        <v>11621</v>
      </c>
      <c r="C4918" s="13" t="s">
        <v>89</v>
      </c>
      <c r="D4918" s="13" t="s">
        <v>11622</v>
      </c>
      <c r="E4918" s="11">
        <v>53120420</v>
      </c>
      <c r="F4918" s="13" t="s">
        <v>189</v>
      </c>
      <c r="G4918" s="13" t="s">
        <v>109</v>
      </c>
      <c r="H4918" s="11">
        <v>100</v>
      </c>
      <c r="I4918" s="13" t="s">
        <v>124</v>
      </c>
      <c r="J4918" s="11">
        <v>10583920000133</v>
      </c>
    </row>
    <row r="4919" ht="12" customHeight="1" spans="1:10">
      <c r="A4919" s="11">
        <v>18224</v>
      </c>
      <c r="B4919" s="12" t="s">
        <v>11623</v>
      </c>
      <c r="C4919" s="13" t="s">
        <v>89</v>
      </c>
      <c r="D4919" s="13" t="s">
        <v>11624</v>
      </c>
      <c r="E4919" s="11">
        <v>51320180</v>
      </c>
      <c r="F4919" s="13" t="s">
        <v>91</v>
      </c>
      <c r="G4919" s="13" t="s">
        <v>109</v>
      </c>
      <c r="H4919" s="11">
        <v>100</v>
      </c>
      <c r="I4919" s="13" t="s">
        <v>124</v>
      </c>
      <c r="J4919" s="11">
        <v>10583920000214</v>
      </c>
    </row>
    <row r="4920" ht="12" customHeight="1" spans="1:10">
      <c r="A4920" s="11">
        <v>18165</v>
      </c>
      <c r="B4920" s="12" t="s">
        <v>11625</v>
      </c>
      <c r="C4920" s="13" t="s">
        <v>89</v>
      </c>
      <c r="D4920" s="13" t="s">
        <v>11626</v>
      </c>
      <c r="E4920" s="11">
        <v>54220000</v>
      </c>
      <c r="F4920" s="13" t="s">
        <v>1107</v>
      </c>
      <c r="G4920" s="13" t="s">
        <v>109</v>
      </c>
      <c r="H4920" s="11">
        <v>100</v>
      </c>
      <c r="I4920" s="13" t="s">
        <v>124</v>
      </c>
      <c r="J4920" s="11">
        <v>10583920000303</v>
      </c>
    </row>
    <row r="4921" ht="12" customHeight="1" spans="1:10">
      <c r="A4921" s="11">
        <v>18915</v>
      </c>
      <c r="B4921" s="12" t="s">
        <v>11627</v>
      </c>
      <c r="C4921" s="13" t="s">
        <v>89</v>
      </c>
      <c r="D4921" s="13" t="s">
        <v>10693</v>
      </c>
      <c r="E4921" s="11">
        <v>55602000</v>
      </c>
      <c r="F4921" s="13" t="s">
        <v>352</v>
      </c>
      <c r="G4921" s="13" t="s">
        <v>109</v>
      </c>
      <c r="H4921" s="11">
        <v>100</v>
      </c>
      <c r="I4921" s="13" t="s">
        <v>124</v>
      </c>
      <c r="J4921" s="11">
        <v>10583920000486</v>
      </c>
    </row>
    <row r="4922" ht="12" customHeight="1" spans="1:10">
      <c r="A4922" s="11">
        <v>19614</v>
      </c>
      <c r="B4922" s="12" t="s">
        <v>11628</v>
      </c>
      <c r="C4922" s="13" t="s">
        <v>89</v>
      </c>
      <c r="D4922" s="13" t="s">
        <v>11629</v>
      </c>
      <c r="E4922" s="11">
        <v>53350015</v>
      </c>
      <c r="F4922" s="13" t="s">
        <v>189</v>
      </c>
      <c r="G4922" s="13" t="s">
        <v>109</v>
      </c>
      <c r="H4922" s="11">
        <v>100</v>
      </c>
      <c r="I4922" s="13" t="s">
        <v>124</v>
      </c>
      <c r="J4922" s="11">
        <v>10583920000567</v>
      </c>
    </row>
    <row r="4923" ht="12" customHeight="1" spans="1:10">
      <c r="A4923" s="11">
        <v>19603</v>
      </c>
      <c r="B4923" s="12" t="s">
        <v>11630</v>
      </c>
      <c r="C4923" s="13" t="s">
        <v>89</v>
      </c>
      <c r="D4923" s="13" t="s">
        <v>11631</v>
      </c>
      <c r="E4923" s="11">
        <v>56800000</v>
      </c>
      <c r="F4923" s="13" t="s">
        <v>3954</v>
      </c>
      <c r="G4923" s="13" t="s">
        <v>109</v>
      </c>
      <c r="H4923" s="11">
        <v>100</v>
      </c>
      <c r="I4923" s="13" t="s">
        <v>124</v>
      </c>
      <c r="J4923" s="11">
        <v>10583920000648</v>
      </c>
    </row>
    <row r="4924" ht="12" customHeight="1" spans="1:10">
      <c r="A4924" s="11">
        <v>19602</v>
      </c>
      <c r="B4924" s="12" t="s">
        <v>11632</v>
      </c>
      <c r="C4924" s="13" t="s">
        <v>89</v>
      </c>
      <c r="D4924" s="13" t="s">
        <v>11633</v>
      </c>
      <c r="E4924" s="11">
        <v>56909680</v>
      </c>
      <c r="F4924" s="13" t="s">
        <v>357</v>
      </c>
      <c r="G4924" s="13" t="s">
        <v>109</v>
      </c>
      <c r="H4924" s="11">
        <v>100</v>
      </c>
      <c r="I4924" s="13" t="s">
        <v>124</v>
      </c>
      <c r="J4924" s="11">
        <v>10583920000729</v>
      </c>
    </row>
    <row r="4925" ht="12" customHeight="1" spans="1:10">
      <c r="A4925" s="11">
        <v>20132</v>
      </c>
      <c r="B4925" s="12" t="s">
        <v>11634</v>
      </c>
      <c r="C4925" s="13" t="s">
        <v>89</v>
      </c>
      <c r="D4925" s="13" t="s">
        <v>11635</v>
      </c>
      <c r="E4925" s="11">
        <v>55015901</v>
      </c>
      <c r="F4925" s="13" t="s">
        <v>235</v>
      </c>
      <c r="G4925" s="13" t="s">
        <v>321</v>
      </c>
      <c r="H4925" s="11">
        <v>100</v>
      </c>
      <c r="I4925" s="13" t="s">
        <v>124</v>
      </c>
      <c r="J4925" s="11">
        <v>10583920000800</v>
      </c>
    </row>
    <row r="4926" ht="12" customHeight="1" spans="1:10">
      <c r="A4926" s="11">
        <v>20217</v>
      </c>
      <c r="B4926" s="12" t="s">
        <v>11636</v>
      </c>
      <c r="C4926" s="13" t="s">
        <v>89</v>
      </c>
      <c r="D4926" s="13" t="s">
        <v>11637</v>
      </c>
      <c r="E4926" s="11">
        <v>56510080</v>
      </c>
      <c r="F4926" s="13" t="s">
        <v>176</v>
      </c>
      <c r="G4926" s="13" t="s">
        <v>119</v>
      </c>
      <c r="H4926" s="11">
        <v>100</v>
      </c>
      <c r="I4926" s="13" t="s">
        <v>124</v>
      </c>
      <c r="J4926" s="11">
        <v>10583920000990</v>
      </c>
    </row>
    <row r="4927" ht="12" customHeight="1" spans="1:10">
      <c r="A4927" s="11">
        <v>21077</v>
      </c>
      <c r="B4927" s="12" t="s">
        <v>11638</v>
      </c>
      <c r="C4927" s="13" t="s">
        <v>89</v>
      </c>
      <c r="D4927" s="13" t="s">
        <v>11639</v>
      </c>
      <c r="E4927" s="11">
        <v>56800000</v>
      </c>
      <c r="F4927" s="13" t="s">
        <v>3954</v>
      </c>
      <c r="G4927" s="13" t="s">
        <v>109</v>
      </c>
      <c r="H4927" s="11">
        <v>100</v>
      </c>
      <c r="I4927" s="13" t="s">
        <v>124</v>
      </c>
      <c r="J4927" s="11">
        <v>10583920001024</v>
      </c>
    </row>
    <row r="4928" ht="12" customHeight="1" spans="1:10">
      <c r="A4928" s="11">
        <v>22150</v>
      </c>
      <c r="B4928" s="12" t="s">
        <v>11640</v>
      </c>
      <c r="C4928" s="13" t="s">
        <v>89</v>
      </c>
      <c r="D4928" s="13" t="s">
        <v>11641</v>
      </c>
      <c r="E4928" s="11">
        <v>56906000</v>
      </c>
      <c r="F4928" s="13" t="s">
        <v>357</v>
      </c>
      <c r="G4928" s="13" t="s">
        <v>321</v>
      </c>
      <c r="H4928" s="11">
        <v>100</v>
      </c>
      <c r="I4928" s="13" t="s">
        <v>124</v>
      </c>
      <c r="J4928" s="11">
        <v>10583920001105</v>
      </c>
    </row>
    <row r="4929" ht="12" customHeight="1" spans="1:10">
      <c r="A4929" s="11">
        <v>17560</v>
      </c>
      <c r="B4929" s="12" t="s">
        <v>11642</v>
      </c>
      <c r="C4929" s="13" t="s">
        <v>89</v>
      </c>
      <c r="D4929" s="13" t="s">
        <v>11643</v>
      </c>
      <c r="E4929" s="11">
        <v>50060120</v>
      </c>
      <c r="F4929" s="13" t="s">
        <v>91</v>
      </c>
      <c r="G4929" s="13" t="s">
        <v>180</v>
      </c>
      <c r="H4929" s="11">
        <v>100</v>
      </c>
      <c r="I4929" s="13" t="s">
        <v>124</v>
      </c>
      <c r="J4929" s="11">
        <v>10584370000177</v>
      </c>
    </row>
    <row r="4930" ht="12" customHeight="1" spans="1:10">
      <c r="A4930" s="11">
        <v>17746</v>
      </c>
      <c r="B4930" s="12" t="s">
        <v>11644</v>
      </c>
      <c r="C4930" s="13" t="s">
        <v>89</v>
      </c>
      <c r="D4930" s="13" t="s">
        <v>11645</v>
      </c>
      <c r="E4930" s="11">
        <v>50060002</v>
      </c>
      <c r="F4930" s="13" t="s">
        <v>91</v>
      </c>
      <c r="G4930" s="13" t="s">
        <v>180</v>
      </c>
      <c r="H4930" s="11">
        <v>100</v>
      </c>
      <c r="I4930" s="13" t="s">
        <v>124</v>
      </c>
      <c r="J4930" s="11">
        <v>10584370000258</v>
      </c>
    </row>
    <row r="4931" ht="12" customHeight="1" spans="1:10">
      <c r="A4931" s="11">
        <v>17806</v>
      </c>
      <c r="B4931" s="12" t="s">
        <v>11646</v>
      </c>
      <c r="C4931" s="13" t="s">
        <v>494</v>
      </c>
      <c r="D4931" s="13" t="s">
        <v>11647</v>
      </c>
      <c r="E4931" s="11">
        <v>29680000</v>
      </c>
      <c r="F4931" s="13" t="s">
        <v>11648</v>
      </c>
      <c r="G4931" s="13" t="s">
        <v>114</v>
      </c>
      <c r="H4931" s="11">
        <v>2763</v>
      </c>
      <c r="I4931" s="13" t="s">
        <v>380</v>
      </c>
      <c r="J4931" s="11">
        <v>10585650000108</v>
      </c>
    </row>
    <row r="4932" ht="12" customHeight="1" spans="1:10">
      <c r="A4932" s="11">
        <v>12781</v>
      </c>
      <c r="B4932" s="12" t="s">
        <v>11649</v>
      </c>
      <c r="C4932" s="13" t="s">
        <v>89</v>
      </c>
      <c r="D4932" s="13" t="s">
        <v>11650</v>
      </c>
      <c r="E4932" s="11">
        <v>53240650</v>
      </c>
      <c r="F4932" s="13" t="s">
        <v>189</v>
      </c>
      <c r="G4932" s="13" t="s">
        <v>119</v>
      </c>
      <c r="H4932" s="11">
        <v>100</v>
      </c>
      <c r="I4932" s="13" t="s">
        <v>124</v>
      </c>
      <c r="J4932" s="11">
        <v>10588424000172</v>
      </c>
    </row>
    <row r="4933" ht="12" customHeight="1" spans="1:10">
      <c r="A4933" s="11">
        <v>21666</v>
      </c>
      <c r="B4933" s="12" t="s">
        <v>11651</v>
      </c>
      <c r="C4933" s="13" t="s">
        <v>111</v>
      </c>
      <c r="D4933" s="13" t="s">
        <v>11652</v>
      </c>
      <c r="E4933" s="11">
        <v>76450000</v>
      </c>
      <c r="F4933" s="13" t="s">
        <v>2723</v>
      </c>
      <c r="G4933" s="13" t="s">
        <v>114</v>
      </c>
      <c r="H4933" s="11">
        <v>2803</v>
      </c>
      <c r="I4933" s="13" t="s">
        <v>106</v>
      </c>
      <c r="J4933" s="11">
        <v>10589186000110</v>
      </c>
    </row>
    <row r="4934" ht="12" customHeight="1" spans="1:10">
      <c r="A4934" s="11">
        <v>18442</v>
      </c>
      <c r="B4934" s="12" t="s">
        <v>11653</v>
      </c>
      <c r="C4934" s="13" t="s">
        <v>89</v>
      </c>
      <c r="D4934" s="13" t="s">
        <v>11080</v>
      </c>
      <c r="E4934" s="11">
        <v>55730000</v>
      </c>
      <c r="F4934" s="13" t="s">
        <v>909</v>
      </c>
      <c r="G4934" s="13" t="s">
        <v>114</v>
      </c>
      <c r="H4934" s="11">
        <v>2979</v>
      </c>
      <c r="I4934" s="13" t="s">
        <v>802</v>
      </c>
      <c r="J4934" s="11">
        <v>10589928000107</v>
      </c>
    </row>
    <row r="4935" ht="12" customHeight="1" spans="1:10">
      <c r="A4935" s="11">
        <v>17797</v>
      </c>
      <c r="B4935" s="12" t="s">
        <v>11654</v>
      </c>
      <c r="C4935" s="13" t="s">
        <v>323</v>
      </c>
      <c r="D4935" s="13" t="s">
        <v>11655</v>
      </c>
      <c r="E4935" s="11">
        <v>59618220</v>
      </c>
      <c r="F4935" s="13" t="s">
        <v>872</v>
      </c>
      <c r="G4935" s="13" t="s">
        <v>129</v>
      </c>
      <c r="H4935" s="11">
        <v>100</v>
      </c>
      <c r="I4935" s="13" t="s">
        <v>124</v>
      </c>
      <c r="J4935" s="11">
        <v>10591819000124</v>
      </c>
    </row>
    <row r="4936" ht="12" customHeight="1" spans="1:10">
      <c r="A4936" s="11">
        <v>21490</v>
      </c>
      <c r="B4936" s="12" t="s">
        <v>11656</v>
      </c>
      <c r="C4936" s="13" t="s">
        <v>494</v>
      </c>
      <c r="D4936" s="13" t="s">
        <v>11657</v>
      </c>
      <c r="E4936" s="11">
        <v>29590000</v>
      </c>
      <c r="F4936" s="13" t="s">
        <v>11658</v>
      </c>
      <c r="G4936" s="13" t="s">
        <v>114</v>
      </c>
      <c r="H4936" s="11">
        <v>2763</v>
      </c>
      <c r="I4936" s="13" t="s">
        <v>380</v>
      </c>
      <c r="J4936" s="11">
        <v>10593310000110</v>
      </c>
    </row>
    <row r="4937" ht="12" customHeight="1" spans="1:10">
      <c r="A4937" s="11">
        <v>22685</v>
      </c>
      <c r="B4937" s="12" t="s">
        <v>11659</v>
      </c>
      <c r="C4937" s="13" t="s">
        <v>111</v>
      </c>
      <c r="D4937" s="13" t="s">
        <v>11660</v>
      </c>
      <c r="E4937" s="11">
        <v>73700000</v>
      </c>
      <c r="F4937" s="13" t="s">
        <v>1236</v>
      </c>
      <c r="G4937" s="13" t="s">
        <v>114</v>
      </c>
      <c r="H4937" s="11">
        <v>2803</v>
      </c>
      <c r="I4937" s="13" t="s">
        <v>106</v>
      </c>
      <c r="J4937" s="11">
        <v>10593919000190</v>
      </c>
    </row>
    <row r="4938" ht="12" customHeight="1" spans="1:10">
      <c r="A4938" s="11">
        <v>20524</v>
      </c>
      <c r="B4938" s="12" t="s">
        <v>11661</v>
      </c>
      <c r="C4938" s="13" t="s">
        <v>220</v>
      </c>
      <c r="D4938" s="13" t="s">
        <v>11662</v>
      </c>
      <c r="E4938" s="11">
        <v>89600000</v>
      </c>
      <c r="F4938" s="13" t="s">
        <v>11663</v>
      </c>
      <c r="G4938" s="13" t="s">
        <v>114</v>
      </c>
      <c r="H4938" s="11">
        <v>2806</v>
      </c>
      <c r="I4938" s="13" t="s">
        <v>223</v>
      </c>
      <c r="J4938" s="11">
        <v>10594533000100</v>
      </c>
    </row>
    <row r="4939" ht="12" customHeight="1" spans="1:10">
      <c r="A4939" s="11">
        <v>21065</v>
      </c>
      <c r="B4939" s="12" t="s">
        <v>11664</v>
      </c>
      <c r="C4939" s="13" t="s">
        <v>220</v>
      </c>
      <c r="D4939" s="13" t="s">
        <v>11665</v>
      </c>
      <c r="E4939" s="11">
        <v>89121000</v>
      </c>
      <c r="F4939" s="13" t="s">
        <v>11666</v>
      </c>
      <c r="G4939" s="13" t="s">
        <v>114</v>
      </c>
      <c r="H4939" s="11">
        <v>2806</v>
      </c>
      <c r="I4939" s="13" t="s">
        <v>223</v>
      </c>
      <c r="J4939" s="11">
        <v>10596772000191</v>
      </c>
    </row>
    <row r="4940" ht="12" customHeight="1" spans="1:10">
      <c r="A4940" s="11">
        <v>20383</v>
      </c>
      <c r="B4940" s="12" t="s">
        <v>11667</v>
      </c>
      <c r="C4940" s="13" t="s">
        <v>264</v>
      </c>
      <c r="D4940" s="13" t="s">
        <v>11668</v>
      </c>
      <c r="E4940" s="11">
        <v>58753000</v>
      </c>
      <c r="F4940" s="13" t="s">
        <v>9577</v>
      </c>
      <c r="G4940" s="13" t="s">
        <v>114</v>
      </c>
      <c r="H4940" s="11">
        <v>3060</v>
      </c>
      <c r="I4940" s="13" t="s">
        <v>548</v>
      </c>
      <c r="J4940" s="11">
        <v>10598364000179</v>
      </c>
    </row>
    <row r="4941" ht="12" customHeight="1" spans="1:10">
      <c r="A4941" s="11">
        <v>17780</v>
      </c>
      <c r="B4941" s="12" t="s">
        <v>11669</v>
      </c>
      <c r="C4941" s="13" t="s">
        <v>89</v>
      </c>
      <c r="D4941" s="13" t="s">
        <v>11670</v>
      </c>
      <c r="E4941" s="11">
        <v>56000000</v>
      </c>
      <c r="F4941" s="13" t="s">
        <v>360</v>
      </c>
      <c r="G4941" s="13" t="s">
        <v>180</v>
      </c>
      <c r="H4941" s="11">
        <v>3084</v>
      </c>
      <c r="I4941" s="13" t="s">
        <v>218</v>
      </c>
      <c r="J4941" s="11">
        <v>10598625000150</v>
      </c>
    </row>
    <row r="4942" ht="12" customHeight="1" spans="1:10">
      <c r="A4942" s="11">
        <v>17714</v>
      </c>
      <c r="B4942" s="12" t="s">
        <v>11671</v>
      </c>
      <c r="C4942" s="13" t="s">
        <v>89</v>
      </c>
      <c r="D4942" s="13" t="s">
        <v>11672</v>
      </c>
      <c r="E4942" s="11">
        <v>55720000</v>
      </c>
      <c r="F4942" s="13" t="s">
        <v>6196</v>
      </c>
      <c r="G4942" s="13" t="s">
        <v>170</v>
      </c>
      <c r="H4942" s="11">
        <v>2979</v>
      </c>
      <c r="I4942" s="13" t="s">
        <v>802</v>
      </c>
      <c r="J4942" s="11">
        <v>10599648000180</v>
      </c>
    </row>
    <row r="4943" ht="12" customHeight="1" spans="1:10">
      <c r="A4943" s="11">
        <v>24104</v>
      </c>
      <c r="B4943" s="12" t="s">
        <v>11673</v>
      </c>
      <c r="C4943" s="13" t="s">
        <v>152</v>
      </c>
      <c r="D4943" s="13" t="s">
        <v>11674</v>
      </c>
      <c r="E4943" s="11">
        <v>46650000</v>
      </c>
      <c r="F4943" s="13" t="s">
        <v>11675</v>
      </c>
      <c r="G4943" s="13" t="s">
        <v>2577</v>
      </c>
      <c r="H4943" s="11">
        <v>2913</v>
      </c>
      <c r="I4943" s="13" t="s">
        <v>309</v>
      </c>
      <c r="J4943" s="11">
        <v>10601785000101</v>
      </c>
    </row>
    <row r="4944" ht="12" customHeight="1" spans="1:10">
      <c r="A4944" s="11">
        <v>17738</v>
      </c>
      <c r="B4944" s="12" t="s">
        <v>11676</v>
      </c>
      <c r="C4944" s="13" t="s">
        <v>264</v>
      </c>
      <c r="D4944" s="13" t="s">
        <v>11677</v>
      </c>
      <c r="E4944" s="11">
        <v>58840000</v>
      </c>
      <c r="F4944" s="13" t="s">
        <v>9097</v>
      </c>
      <c r="G4944" s="13" t="s">
        <v>170</v>
      </c>
      <c r="H4944" s="11">
        <v>3060</v>
      </c>
      <c r="I4944" s="13" t="s">
        <v>548</v>
      </c>
      <c r="J4944" s="11">
        <v>10602526000103</v>
      </c>
    </row>
    <row r="4945" ht="12" customHeight="1" spans="1:10">
      <c r="A4945" s="11">
        <v>14556</v>
      </c>
      <c r="B4945" s="12" t="s">
        <v>11678</v>
      </c>
      <c r="C4945" s="13" t="s">
        <v>89</v>
      </c>
      <c r="D4945" s="13" t="s">
        <v>11679</v>
      </c>
      <c r="E4945" s="11">
        <v>55745000</v>
      </c>
      <c r="F4945" s="13" t="s">
        <v>11085</v>
      </c>
      <c r="G4945" s="13" t="s">
        <v>119</v>
      </c>
      <c r="H4945" s="11">
        <v>100</v>
      </c>
      <c r="I4945" s="13" t="s">
        <v>124</v>
      </c>
      <c r="J4945" s="11">
        <v>10605798000159</v>
      </c>
    </row>
    <row r="4946" ht="12" customHeight="1" spans="1:10">
      <c r="A4946" s="11">
        <v>958</v>
      </c>
      <c r="B4946" s="12" t="s">
        <v>11680</v>
      </c>
      <c r="C4946" s="13" t="s">
        <v>89</v>
      </c>
      <c r="D4946" s="13" t="s">
        <v>11681</v>
      </c>
      <c r="E4946" s="11">
        <v>55540000</v>
      </c>
      <c r="F4946" s="13" t="s">
        <v>801</v>
      </c>
      <c r="G4946" s="13" t="s">
        <v>119</v>
      </c>
      <c r="H4946" s="11">
        <v>100</v>
      </c>
      <c r="I4946" s="13" t="s">
        <v>124</v>
      </c>
      <c r="J4946" s="11">
        <v>10623536000117</v>
      </c>
    </row>
    <row r="4947" ht="12" customHeight="1" spans="1:10">
      <c r="A4947" s="11">
        <v>55</v>
      </c>
      <c r="B4947" s="12" t="s">
        <v>11682</v>
      </c>
      <c r="C4947" s="13" t="s">
        <v>89</v>
      </c>
      <c r="D4947" s="13" t="s">
        <v>11683</v>
      </c>
      <c r="E4947" s="11">
        <v>55540000</v>
      </c>
      <c r="F4947" s="13" t="s">
        <v>801</v>
      </c>
      <c r="G4947" s="13" t="s">
        <v>119</v>
      </c>
      <c r="H4947" s="11">
        <v>100</v>
      </c>
      <c r="I4947" s="13" t="s">
        <v>124</v>
      </c>
      <c r="J4947" s="11">
        <v>10623593000104</v>
      </c>
    </row>
    <row r="4948" ht="12" customHeight="1" spans="1:10">
      <c r="A4948" s="11">
        <v>17944</v>
      </c>
      <c r="B4948" s="12" t="s">
        <v>11684</v>
      </c>
      <c r="C4948" s="13" t="s">
        <v>89</v>
      </c>
      <c r="D4948" s="13" t="s">
        <v>11685</v>
      </c>
      <c r="E4948" s="11">
        <v>55700000</v>
      </c>
      <c r="F4948" s="13" t="s">
        <v>2604</v>
      </c>
      <c r="G4948" s="13" t="s">
        <v>114</v>
      </c>
      <c r="H4948" s="11">
        <v>2979</v>
      </c>
      <c r="I4948" s="13" t="s">
        <v>802</v>
      </c>
      <c r="J4948" s="11">
        <v>10628610000198</v>
      </c>
    </row>
    <row r="4949" ht="12" customHeight="1" spans="1:10">
      <c r="A4949" s="11">
        <v>20158</v>
      </c>
      <c r="B4949" s="12" t="s">
        <v>11686</v>
      </c>
      <c r="C4949" s="13" t="s">
        <v>132</v>
      </c>
      <c r="D4949" s="13" t="s">
        <v>11687</v>
      </c>
      <c r="E4949" s="11">
        <v>20551050</v>
      </c>
      <c r="F4949" s="13" t="s">
        <v>134</v>
      </c>
      <c r="G4949" s="13" t="s">
        <v>119</v>
      </c>
      <c r="H4949" s="11">
        <v>100</v>
      </c>
      <c r="I4949" s="13" t="s">
        <v>124</v>
      </c>
      <c r="J4949" s="11">
        <v>10635117000103</v>
      </c>
    </row>
    <row r="4950" ht="24" customHeight="1" spans="1:10">
      <c r="A4950" s="11">
        <v>17911</v>
      </c>
      <c r="B4950" s="12" t="s">
        <v>11688</v>
      </c>
      <c r="C4950" s="13" t="s">
        <v>89</v>
      </c>
      <c r="D4950" s="13" t="s">
        <v>11689</v>
      </c>
      <c r="E4950" s="11">
        <v>55398000</v>
      </c>
      <c r="F4950" s="13" t="s">
        <v>11690</v>
      </c>
      <c r="G4950" s="13" t="s">
        <v>114</v>
      </c>
      <c r="H4950" s="11">
        <v>3084</v>
      </c>
      <c r="I4950" s="13" t="s">
        <v>218</v>
      </c>
      <c r="J4950" s="11">
        <v>10635804000110</v>
      </c>
    </row>
    <row r="4951" ht="12" customHeight="1" spans="1:10">
      <c r="A4951" s="11">
        <v>17849</v>
      </c>
      <c r="B4951" s="12" t="s">
        <v>11691</v>
      </c>
      <c r="C4951" s="13" t="s">
        <v>206</v>
      </c>
      <c r="D4951" s="13" t="s">
        <v>11692</v>
      </c>
      <c r="E4951" s="11">
        <v>49160000</v>
      </c>
      <c r="F4951" s="13" t="s">
        <v>2940</v>
      </c>
      <c r="G4951" s="13" t="s">
        <v>129</v>
      </c>
      <c r="H4951" s="11">
        <v>100</v>
      </c>
      <c r="I4951" s="13" t="s">
        <v>124</v>
      </c>
      <c r="J4951" s="11">
        <v>10638214000141</v>
      </c>
    </row>
    <row r="4952" ht="12" customHeight="1" spans="1:10">
      <c r="A4952" s="11">
        <v>22426</v>
      </c>
      <c r="B4952" s="12" t="s">
        <v>11693</v>
      </c>
      <c r="C4952" s="13" t="s">
        <v>196</v>
      </c>
      <c r="D4952" s="13" t="s">
        <v>11694</v>
      </c>
      <c r="E4952" s="11">
        <v>64800002</v>
      </c>
      <c r="F4952" s="13" t="s">
        <v>2694</v>
      </c>
      <c r="G4952" s="13" t="s">
        <v>114</v>
      </c>
      <c r="H4952" s="11">
        <v>2825</v>
      </c>
      <c r="I4952" s="13" t="s">
        <v>492</v>
      </c>
      <c r="J4952" s="11">
        <v>10640566000131</v>
      </c>
    </row>
    <row r="4953" ht="12" customHeight="1" spans="1:10">
      <c r="A4953" s="11">
        <v>20809</v>
      </c>
      <c r="B4953" s="12" t="s">
        <v>11695</v>
      </c>
      <c r="C4953" s="13" t="s">
        <v>220</v>
      </c>
      <c r="D4953" s="13" t="s">
        <v>11696</v>
      </c>
      <c r="E4953" s="11">
        <v>89570000</v>
      </c>
      <c r="F4953" s="13" t="s">
        <v>11697</v>
      </c>
      <c r="G4953" s="13" t="s">
        <v>2577</v>
      </c>
      <c r="H4953" s="11">
        <v>2806</v>
      </c>
      <c r="I4953" s="13" t="s">
        <v>223</v>
      </c>
      <c r="J4953" s="11">
        <v>10642703000177</v>
      </c>
    </row>
    <row r="4954" ht="12" customHeight="1" spans="1:10">
      <c r="A4954" s="11">
        <v>15329</v>
      </c>
      <c r="B4954" s="12" t="s">
        <v>11698</v>
      </c>
      <c r="C4954" s="13" t="s">
        <v>89</v>
      </c>
      <c r="D4954" s="13" t="s">
        <v>11699</v>
      </c>
      <c r="E4954" s="11">
        <v>55840000</v>
      </c>
      <c r="F4954" s="13" t="s">
        <v>11700</v>
      </c>
      <c r="G4954" s="13" t="s">
        <v>251</v>
      </c>
      <c r="H4954" s="11">
        <v>100</v>
      </c>
      <c r="I4954" s="13" t="s">
        <v>124</v>
      </c>
      <c r="J4954" s="11">
        <v>10645075000183</v>
      </c>
    </row>
    <row r="4955" ht="12" customHeight="1" spans="1:10">
      <c r="A4955" s="11">
        <v>21959</v>
      </c>
      <c r="B4955" s="12" t="s">
        <v>11701</v>
      </c>
      <c r="C4955" s="13" t="s">
        <v>196</v>
      </c>
      <c r="D4955" s="13" t="s">
        <v>11702</v>
      </c>
      <c r="E4955" s="11">
        <v>64019230</v>
      </c>
      <c r="F4955" s="13" t="s">
        <v>198</v>
      </c>
      <c r="G4955" s="13" t="s">
        <v>129</v>
      </c>
      <c r="H4955" s="11">
        <v>100</v>
      </c>
      <c r="I4955" s="13" t="s">
        <v>124</v>
      </c>
      <c r="J4955" s="11">
        <v>10645510000170</v>
      </c>
    </row>
    <row r="4956" ht="12" customHeight="1" spans="1:10">
      <c r="A4956" s="11">
        <v>20022</v>
      </c>
      <c r="B4956" s="12" t="s">
        <v>11703</v>
      </c>
      <c r="C4956" s="13" t="s">
        <v>89</v>
      </c>
      <c r="D4956" s="13" t="s">
        <v>11704</v>
      </c>
      <c r="E4956" s="11">
        <v>56000000</v>
      </c>
      <c r="F4956" s="13" t="s">
        <v>360</v>
      </c>
      <c r="G4956" s="13" t="s">
        <v>180</v>
      </c>
      <c r="H4956" s="11">
        <v>100</v>
      </c>
      <c r="I4956" s="13" t="s">
        <v>124</v>
      </c>
      <c r="J4956" s="11">
        <v>10647157000167</v>
      </c>
    </row>
    <row r="4957" ht="12" customHeight="1" spans="1:10">
      <c r="A4957" s="11">
        <v>17820</v>
      </c>
      <c r="B4957" s="12" t="s">
        <v>11705</v>
      </c>
      <c r="C4957" s="13" t="s">
        <v>89</v>
      </c>
      <c r="D4957" s="13" t="s">
        <v>11706</v>
      </c>
      <c r="E4957" s="11">
        <v>50720715</v>
      </c>
      <c r="F4957" s="13" t="s">
        <v>91</v>
      </c>
      <c r="G4957" s="13" t="s">
        <v>129</v>
      </c>
      <c r="H4957" s="11">
        <v>100</v>
      </c>
      <c r="I4957" s="13" t="s">
        <v>124</v>
      </c>
      <c r="J4957" s="11">
        <v>10647227000187</v>
      </c>
    </row>
    <row r="4958" ht="12" customHeight="1" spans="1:10">
      <c r="A4958" s="11">
        <v>1438</v>
      </c>
      <c r="B4958" s="12" t="s">
        <v>11707</v>
      </c>
      <c r="C4958" s="13" t="s">
        <v>89</v>
      </c>
      <c r="D4958" s="13" t="s">
        <v>11708</v>
      </c>
      <c r="E4958" s="11">
        <v>55825000</v>
      </c>
      <c r="F4958" s="13" t="s">
        <v>7040</v>
      </c>
      <c r="G4958" s="13" t="s">
        <v>119</v>
      </c>
      <c r="H4958" s="11">
        <v>100</v>
      </c>
      <c r="I4958" s="13" t="s">
        <v>124</v>
      </c>
      <c r="J4958" s="11">
        <v>10648327000128</v>
      </c>
    </row>
    <row r="4959" ht="12" customHeight="1" spans="1:10">
      <c r="A4959" s="11">
        <v>24159</v>
      </c>
      <c r="B4959" s="12" t="s">
        <v>11709</v>
      </c>
      <c r="C4959" s="13" t="s">
        <v>126</v>
      </c>
      <c r="D4959" s="13" t="s">
        <v>11710</v>
      </c>
      <c r="E4959" s="11">
        <v>37553465</v>
      </c>
      <c r="F4959" s="13" t="s">
        <v>982</v>
      </c>
      <c r="G4959" s="13" t="s">
        <v>105</v>
      </c>
      <c r="H4959" s="11">
        <v>2865</v>
      </c>
      <c r="I4959" s="13" t="s">
        <v>130</v>
      </c>
      <c r="J4959" s="11">
        <v>10648539000105</v>
      </c>
    </row>
    <row r="4960" ht="12" customHeight="1" spans="1:10">
      <c r="A4960" s="11">
        <v>24373</v>
      </c>
      <c r="B4960" s="12" t="s">
        <v>11711</v>
      </c>
      <c r="C4960" s="13" t="s">
        <v>126</v>
      </c>
      <c r="D4960" s="13" t="s">
        <v>11712</v>
      </c>
      <c r="E4960" s="11">
        <v>37890000</v>
      </c>
      <c r="F4960" s="13" t="s">
        <v>11713</v>
      </c>
      <c r="G4960" s="13" t="s">
        <v>105</v>
      </c>
      <c r="H4960" s="11">
        <v>2865</v>
      </c>
      <c r="I4960" s="13" t="s">
        <v>130</v>
      </c>
      <c r="J4960" s="11">
        <v>10648539000296</v>
      </c>
    </row>
    <row r="4961" ht="12" customHeight="1" spans="1:10">
      <c r="A4961" s="11">
        <v>23073</v>
      </c>
      <c r="B4961" s="12" t="s">
        <v>11714</v>
      </c>
      <c r="C4961" s="13" t="s">
        <v>111</v>
      </c>
      <c r="D4961" s="13" t="s">
        <v>11715</v>
      </c>
      <c r="E4961" s="11">
        <v>74085010</v>
      </c>
      <c r="F4961" s="13" t="s">
        <v>1094</v>
      </c>
      <c r="G4961" s="13" t="s">
        <v>105</v>
      </c>
      <c r="H4961" s="11">
        <v>2803</v>
      </c>
      <c r="I4961" s="13" t="s">
        <v>106</v>
      </c>
      <c r="J4961" s="11">
        <v>10651417000178</v>
      </c>
    </row>
    <row r="4962" ht="12" customHeight="1" spans="1:10">
      <c r="A4962" s="11">
        <v>23220</v>
      </c>
      <c r="B4962" s="12" t="s">
        <v>11716</v>
      </c>
      <c r="C4962" s="13" t="s">
        <v>111</v>
      </c>
      <c r="D4962" s="13" t="s">
        <v>11717</v>
      </c>
      <c r="E4962" s="11">
        <v>76300000</v>
      </c>
      <c r="F4962" s="13" t="s">
        <v>1195</v>
      </c>
      <c r="G4962" s="13" t="s">
        <v>105</v>
      </c>
      <c r="H4962" s="11">
        <v>2803</v>
      </c>
      <c r="I4962" s="13" t="s">
        <v>106</v>
      </c>
      <c r="J4962" s="11">
        <v>10651417000410</v>
      </c>
    </row>
    <row r="4963" ht="12" customHeight="1" spans="1:10">
      <c r="A4963" s="11">
        <v>17643</v>
      </c>
      <c r="B4963" s="12" t="s">
        <v>11718</v>
      </c>
      <c r="C4963" s="13" t="s">
        <v>152</v>
      </c>
      <c r="D4963" s="13" t="s">
        <v>11719</v>
      </c>
      <c r="E4963" s="11">
        <v>44075005</v>
      </c>
      <c r="F4963" s="13" t="s">
        <v>1099</v>
      </c>
      <c r="G4963" s="13" t="s">
        <v>119</v>
      </c>
      <c r="H4963" s="11">
        <v>100</v>
      </c>
      <c r="I4963" s="13" t="s">
        <v>124</v>
      </c>
      <c r="J4963" s="11">
        <v>10651431000171</v>
      </c>
    </row>
    <row r="4964" ht="12" customHeight="1" spans="1:10">
      <c r="A4964" s="11">
        <v>22449</v>
      </c>
      <c r="B4964" s="12" t="s">
        <v>11720</v>
      </c>
      <c r="C4964" s="13" t="s">
        <v>152</v>
      </c>
      <c r="D4964" s="13" t="s">
        <v>11721</v>
      </c>
      <c r="E4964" s="11">
        <v>44655000</v>
      </c>
      <c r="F4964" s="13" t="s">
        <v>11722</v>
      </c>
      <c r="G4964" s="13" t="s">
        <v>114</v>
      </c>
      <c r="H4964" s="11">
        <v>2913</v>
      </c>
      <c r="I4964" s="13" t="s">
        <v>309</v>
      </c>
      <c r="J4964" s="11">
        <v>10651489000115</v>
      </c>
    </row>
    <row r="4965" ht="12" customHeight="1" spans="1:10">
      <c r="A4965" s="11">
        <v>22690</v>
      </c>
      <c r="B4965" s="12" t="s">
        <v>11723</v>
      </c>
      <c r="C4965" s="13" t="s">
        <v>152</v>
      </c>
      <c r="D4965" s="13" t="s">
        <v>11724</v>
      </c>
      <c r="E4965" s="11">
        <v>44600000</v>
      </c>
      <c r="F4965" s="13" t="s">
        <v>11725</v>
      </c>
      <c r="G4965" s="13" t="s">
        <v>114</v>
      </c>
      <c r="H4965" s="11">
        <v>2913</v>
      </c>
      <c r="I4965" s="13" t="s">
        <v>309</v>
      </c>
      <c r="J4965" s="11">
        <v>10657240000117</v>
      </c>
    </row>
    <row r="4966" ht="12" customHeight="1" spans="1:10">
      <c r="A4966" s="11">
        <v>12434</v>
      </c>
      <c r="B4966" s="12" t="s">
        <v>11726</v>
      </c>
      <c r="C4966" s="13" t="s">
        <v>89</v>
      </c>
      <c r="D4966" s="13" t="s">
        <v>11727</v>
      </c>
      <c r="E4966" s="11">
        <v>53403740</v>
      </c>
      <c r="F4966" s="13" t="s">
        <v>250</v>
      </c>
      <c r="G4966" s="13" t="s">
        <v>119</v>
      </c>
      <c r="H4966" s="11">
        <v>100</v>
      </c>
      <c r="I4966" s="13" t="s">
        <v>124</v>
      </c>
      <c r="J4966" s="11">
        <v>10658920000155</v>
      </c>
    </row>
    <row r="4967" ht="12" customHeight="1" spans="1:10">
      <c r="A4967" s="11">
        <v>19250</v>
      </c>
      <c r="B4967" s="12" t="s">
        <v>11728</v>
      </c>
      <c r="C4967" s="13" t="s">
        <v>152</v>
      </c>
      <c r="D4967" s="13" t="s">
        <v>11729</v>
      </c>
      <c r="E4967" s="11">
        <v>43700000</v>
      </c>
      <c r="F4967" s="13" t="s">
        <v>2716</v>
      </c>
      <c r="G4967" s="13" t="s">
        <v>129</v>
      </c>
      <c r="H4967" s="11">
        <v>100</v>
      </c>
      <c r="I4967" s="13" t="s">
        <v>124</v>
      </c>
      <c r="J4967" s="11">
        <v>10659645000194</v>
      </c>
    </row>
    <row r="4968" ht="12" customHeight="1" spans="1:10">
      <c r="A4968" s="11">
        <v>1724</v>
      </c>
      <c r="B4968" s="12" t="s">
        <v>11730</v>
      </c>
      <c r="C4968" s="13" t="s">
        <v>89</v>
      </c>
      <c r="D4968" s="13" t="s">
        <v>11731</v>
      </c>
      <c r="E4968" s="11">
        <v>53510070</v>
      </c>
      <c r="F4968" s="13" t="s">
        <v>11732</v>
      </c>
      <c r="G4968" s="13" t="s">
        <v>119</v>
      </c>
      <c r="H4968" s="11">
        <v>100</v>
      </c>
      <c r="I4968" s="13" t="s">
        <v>124</v>
      </c>
      <c r="J4968" s="11">
        <v>10660736000140</v>
      </c>
    </row>
    <row r="4969" ht="12" customHeight="1" spans="1:10">
      <c r="A4969" s="11">
        <v>17999</v>
      </c>
      <c r="B4969" s="12" t="s">
        <v>11733</v>
      </c>
      <c r="C4969" s="13" t="s">
        <v>323</v>
      </c>
      <c r="D4969" s="13" t="s">
        <v>11734</v>
      </c>
      <c r="E4969" s="11">
        <v>59064230</v>
      </c>
      <c r="F4969" s="13" t="s">
        <v>577</v>
      </c>
      <c r="G4969" s="13" t="s">
        <v>129</v>
      </c>
      <c r="H4969" s="11">
        <v>100</v>
      </c>
      <c r="I4969" s="13" t="s">
        <v>124</v>
      </c>
      <c r="J4969" s="11">
        <v>10661441000198</v>
      </c>
    </row>
    <row r="4970" ht="12" customHeight="1" spans="1:10">
      <c r="A4970" s="11">
        <v>14319</v>
      </c>
      <c r="B4970" s="12" t="s">
        <v>11735</v>
      </c>
      <c r="C4970" s="13" t="s">
        <v>89</v>
      </c>
      <c r="D4970" s="13" t="s">
        <v>11736</v>
      </c>
      <c r="E4970" s="11">
        <v>53401570</v>
      </c>
      <c r="F4970" s="13" t="s">
        <v>250</v>
      </c>
      <c r="G4970" s="13" t="s">
        <v>119</v>
      </c>
      <c r="H4970" s="11">
        <v>100</v>
      </c>
      <c r="I4970" s="13" t="s">
        <v>124</v>
      </c>
      <c r="J4970" s="11">
        <v>10661759000179</v>
      </c>
    </row>
    <row r="4971" ht="24" customHeight="1" spans="1:10">
      <c r="A4971" s="11">
        <v>611</v>
      </c>
      <c r="B4971" s="12" t="s">
        <v>11737</v>
      </c>
      <c r="C4971" s="13" t="s">
        <v>89</v>
      </c>
      <c r="D4971" s="13" t="s">
        <v>11738</v>
      </c>
      <c r="E4971" s="11">
        <v>55014000</v>
      </c>
      <c r="F4971" s="13" t="s">
        <v>235</v>
      </c>
      <c r="G4971" s="13" t="s">
        <v>129</v>
      </c>
      <c r="H4971" s="11">
        <v>100</v>
      </c>
      <c r="I4971" s="13" t="s">
        <v>124</v>
      </c>
      <c r="J4971" s="11">
        <v>10663466000120</v>
      </c>
    </row>
    <row r="4972" ht="12" customHeight="1" spans="1:10">
      <c r="A4972" s="11">
        <v>19682</v>
      </c>
      <c r="B4972" s="12" t="s">
        <v>11739</v>
      </c>
      <c r="C4972" s="13" t="s">
        <v>264</v>
      </c>
      <c r="D4972" s="13" t="s">
        <v>11740</v>
      </c>
      <c r="E4972" s="11">
        <v>58375000</v>
      </c>
      <c r="F4972" s="13" t="s">
        <v>9314</v>
      </c>
      <c r="G4972" s="13" t="s">
        <v>114</v>
      </c>
      <c r="H4972" s="11">
        <v>3060</v>
      </c>
      <c r="I4972" s="13" t="s">
        <v>548</v>
      </c>
      <c r="J4972" s="11">
        <v>10664047000103</v>
      </c>
    </row>
    <row r="4973" ht="24" customHeight="1" spans="1:10">
      <c r="A4973" s="11">
        <v>20574</v>
      </c>
      <c r="B4973" s="12" t="s">
        <v>11741</v>
      </c>
      <c r="C4973" s="13" t="s">
        <v>494</v>
      </c>
      <c r="D4973" s="13" t="s">
        <v>11742</v>
      </c>
      <c r="E4973" s="11">
        <v>29580000</v>
      </c>
      <c r="F4973" s="13" t="s">
        <v>11743</v>
      </c>
      <c r="G4973" s="13" t="s">
        <v>114</v>
      </c>
      <c r="H4973" s="11">
        <v>2763</v>
      </c>
      <c r="I4973" s="13" t="s">
        <v>380</v>
      </c>
      <c r="J4973" s="11">
        <v>10666803000133</v>
      </c>
    </row>
    <row r="4974" ht="24" customHeight="1" spans="1:10">
      <c r="A4974" s="11">
        <v>14802</v>
      </c>
      <c r="B4974" s="12" t="s">
        <v>11744</v>
      </c>
      <c r="C4974" s="13" t="s">
        <v>89</v>
      </c>
      <c r="D4974" s="13" t="s">
        <v>11745</v>
      </c>
      <c r="E4974" s="11">
        <v>50070040</v>
      </c>
      <c r="F4974" s="13" t="s">
        <v>91</v>
      </c>
      <c r="G4974" s="13" t="s">
        <v>109</v>
      </c>
      <c r="H4974" s="11">
        <v>100</v>
      </c>
      <c r="I4974" s="13" t="s">
        <v>124</v>
      </c>
      <c r="J4974" s="11">
        <v>10667814000138</v>
      </c>
    </row>
    <row r="4975" ht="12" customHeight="1" spans="1:10">
      <c r="A4975" s="11">
        <v>19562</v>
      </c>
      <c r="B4975" s="12" t="s">
        <v>11746</v>
      </c>
      <c r="C4975" s="13" t="s">
        <v>89</v>
      </c>
      <c r="D4975" s="13" t="s">
        <v>11747</v>
      </c>
      <c r="E4975" s="11">
        <v>55026530</v>
      </c>
      <c r="F4975" s="13" t="s">
        <v>235</v>
      </c>
      <c r="G4975" s="13" t="s">
        <v>109</v>
      </c>
      <c r="H4975" s="11">
        <v>100</v>
      </c>
      <c r="I4975" s="13" t="s">
        <v>124</v>
      </c>
      <c r="J4975" s="11">
        <v>10667814000995</v>
      </c>
    </row>
    <row r="4976" ht="12" customHeight="1" spans="1:10">
      <c r="A4976" s="11">
        <v>18807</v>
      </c>
      <c r="B4976" s="12" t="s">
        <v>11748</v>
      </c>
      <c r="C4976" s="13" t="s">
        <v>89</v>
      </c>
      <c r="D4976" s="13" t="s">
        <v>11749</v>
      </c>
      <c r="E4976" s="11">
        <v>54400190</v>
      </c>
      <c r="F4976" s="13" t="s">
        <v>1107</v>
      </c>
      <c r="G4976" s="13" t="s">
        <v>129</v>
      </c>
      <c r="H4976" s="11">
        <v>100</v>
      </c>
      <c r="I4976" s="13" t="s">
        <v>124</v>
      </c>
      <c r="J4976" s="11">
        <v>10668370000155</v>
      </c>
    </row>
    <row r="4977" ht="12" customHeight="1" spans="1:10">
      <c r="A4977" s="11">
        <v>18834</v>
      </c>
      <c r="B4977" s="12" t="s">
        <v>11750</v>
      </c>
      <c r="C4977" s="13" t="s">
        <v>152</v>
      </c>
      <c r="D4977" s="13" t="s">
        <v>11751</v>
      </c>
      <c r="E4977" s="11">
        <v>44572050</v>
      </c>
      <c r="F4977" s="13" t="s">
        <v>1287</v>
      </c>
      <c r="G4977" s="13" t="s">
        <v>98</v>
      </c>
      <c r="H4977" s="11">
        <v>100</v>
      </c>
      <c r="I4977" s="13" t="s">
        <v>124</v>
      </c>
      <c r="J4977" s="11">
        <v>10668888000199</v>
      </c>
    </row>
    <row r="4978" ht="12" customHeight="1" spans="1:10">
      <c r="A4978" s="11">
        <v>20422</v>
      </c>
      <c r="B4978" s="12" t="s">
        <v>11752</v>
      </c>
      <c r="C4978" s="13" t="s">
        <v>89</v>
      </c>
      <c r="D4978" s="13" t="s">
        <v>11753</v>
      </c>
      <c r="E4978" s="11">
        <v>51021020</v>
      </c>
      <c r="F4978" s="13" t="s">
        <v>91</v>
      </c>
      <c r="G4978" s="13" t="s">
        <v>119</v>
      </c>
      <c r="H4978" s="11">
        <v>100</v>
      </c>
      <c r="I4978" s="13" t="s">
        <v>124</v>
      </c>
      <c r="J4978" s="11">
        <v>10669141000236</v>
      </c>
    </row>
    <row r="4979" ht="12" customHeight="1" spans="1:10">
      <c r="A4979" s="11">
        <v>23128</v>
      </c>
      <c r="B4979" s="12" t="s">
        <v>11754</v>
      </c>
      <c r="C4979" s="13" t="s">
        <v>323</v>
      </c>
      <c r="D4979" s="13" t="s">
        <v>11755</v>
      </c>
      <c r="E4979" s="11">
        <v>59870000</v>
      </c>
      <c r="F4979" s="13" t="s">
        <v>8595</v>
      </c>
      <c r="G4979" s="13" t="s">
        <v>114</v>
      </c>
      <c r="H4979" s="11">
        <v>3077</v>
      </c>
      <c r="I4979" s="13" t="s">
        <v>326</v>
      </c>
      <c r="J4979" s="11">
        <v>10676422000135</v>
      </c>
    </row>
    <row r="4980" ht="12" customHeight="1" spans="1:10">
      <c r="A4980" s="11">
        <v>19093</v>
      </c>
      <c r="B4980" s="12" t="s">
        <v>11756</v>
      </c>
      <c r="C4980" s="13" t="s">
        <v>89</v>
      </c>
      <c r="D4980" s="13" t="s">
        <v>11757</v>
      </c>
      <c r="E4980" s="11">
        <v>56903450</v>
      </c>
      <c r="F4980" s="13" t="s">
        <v>357</v>
      </c>
      <c r="G4980" s="13" t="s">
        <v>114</v>
      </c>
      <c r="H4980" s="11">
        <v>3084</v>
      </c>
      <c r="I4980" s="13" t="s">
        <v>218</v>
      </c>
      <c r="J4980" s="11">
        <v>10685971000176</v>
      </c>
    </row>
    <row r="4981" ht="12" customHeight="1" spans="1:10">
      <c r="A4981" s="11">
        <v>19451</v>
      </c>
      <c r="B4981" s="12" t="s">
        <v>11758</v>
      </c>
      <c r="C4981" s="13" t="s">
        <v>89</v>
      </c>
      <c r="D4981" s="13" t="s">
        <v>11759</v>
      </c>
      <c r="E4981" s="11">
        <v>56780000</v>
      </c>
      <c r="F4981" s="13" t="s">
        <v>3210</v>
      </c>
      <c r="G4981" s="13" t="s">
        <v>114</v>
      </c>
      <c r="H4981" s="11">
        <v>3084</v>
      </c>
      <c r="I4981" s="13" t="s">
        <v>218</v>
      </c>
      <c r="J4981" s="11">
        <v>10687065000100</v>
      </c>
    </row>
    <row r="4982" ht="12" customHeight="1" spans="1:10">
      <c r="A4982" s="11">
        <v>18318</v>
      </c>
      <c r="B4982" s="12" t="s">
        <v>11760</v>
      </c>
      <c r="C4982" s="13" t="s">
        <v>126</v>
      </c>
      <c r="D4982" s="13" t="s">
        <v>11761</v>
      </c>
      <c r="E4982" s="11">
        <v>33935122</v>
      </c>
      <c r="F4982" s="13" t="s">
        <v>1178</v>
      </c>
      <c r="G4982" s="13" t="s">
        <v>129</v>
      </c>
      <c r="H4982" s="11">
        <v>100</v>
      </c>
      <c r="I4982" s="13" t="s">
        <v>124</v>
      </c>
      <c r="J4982" s="11">
        <v>10690575000137</v>
      </c>
    </row>
    <row r="4983" ht="12" customHeight="1" spans="1:10">
      <c r="A4983" s="11">
        <v>21217</v>
      </c>
      <c r="B4983" s="12" t="s">
        <v>11762</v>
      </c>
      <c r="C4983" s="13" t="s">
        <v>494</v>
      </c>
      <c r="D4983" s="13" t="s">
        <v>11763</v>
      </c>
      <c r="E4983" s="11">
        <v>29960000</v>
      </c>
      <c r="F4983" s="13" t="s">
        <v>11764</v>
      </c>
      <c r="G4983" s="13" t="s">
        <v>2577</v>
      </c>
      <c r="H4983" s="11">
        <v>2763</v>
      </c>
      <c r="I4983" s="13" t="s">
        <v>380</v>
      </c>
      <c r="J4983" s="11">
        <v>10690604000160</v>
      </c>
    </row>
    <row r="4984" ht="12" customHeight="1" spans="1:10">
      <c r="A4984" s="11">
        <v>14988</v>
      </c>
      <c r="B4984" s="12" t="s">
        <v>11765</v>
      </c>
      <c r="C4984" s="13" t="s">
        <v>323</v>
      </c>
      <c r="D4984" s="13" t="s">
        <v>11766</v>
      </c>
      <c r="E4984" s="11">
        <v>59380000</v>
      </c>
      <c r="F4984" s="13" t="s">
        <v>8232</v>
      </c>
      <c r="G4984" s="13" t="s">
        <v>92</v>
      </c>
      <c r="H4984" s="11">
        <v>3077</v>
      </c>
      <c r="I4984" s="13" t="s">
        <v>326</v>
      </c>
      <c r="J4984" s="11">
        <v>10693000000259</v>
      </c>
    </row>
    <row r="4985" ht="12" customHeight="1" spans="1:10">
      <c r="A4985" s="11">
        <v>17875</v>
      </c>
      <c r="B4985" s="12" t="s">
        <v>11767</v>
      </c>
      <c r="C4985" s="13" t="s">
        <v>152</v>
      </c>
      <c r="D4985" s="13" t="s">
        <v>11768</v>
      </c>
      <c r="E4985" s="11">
        <v>41810395</v>
      </c>
      <c r="F4985" s="13" t="s">
        <v>154</v>
      </c>
      <c r="G4985" s="13" t="s">
        <v>251</v>
      </c>
      <c r="H4985" s="11">
        <v>100</v>
      </c>
      <c r="I4985" s="13" t="s">
        <v>124</v>
      </c>
      <c r="J4985" s="11">
        <v>10693848000105</v>
      </c>
    </row>
    <row r="4986" ht="12" customHeight="1" spans="1:10">
      <c r="A4986" s="11">
        <v>22187</v>
      </c>
      <c r="B4986" s="12" t="s">
        <v>11769</v>
      </c>
      <c r="C4986" s="13" t="s">
        <v>152</v>
      </c>
      <c r="D4986" s="13" t="s">
        <v>11770</v>
      </c>
      <c r="E4986" s="11">
        <v>45836000</v>
      </c>
      <c r="F4986" s="13" t="s">
        <v>11771</v>
      </c>
      <c r="G4986" s="13" t="s">
        <v>114</v>
      </c>
      <c r="H4986" s="11">
        <v>3125</v>
      </c>
      <c r="I4986" s="13" t="s">
        <v>3164</v>
      </c>
      <c r="J4986" s="11">
        <v>10694906000107</v>
      </c>
    </row>
    <row r="4987" ht="12" customHeight="1" spans="1:10">
      <c r="A4987" s="11">
        <v>21561</v>
      </c>
      <c r="B4987" s="12" t="s">
        <v>11772</v>
      </c>
      <c r="C4987" s="13" t="s">
        <v>126</v>
      </c>
      <c r="D4987" s="13" t="s">
        <v>11773</v>
      </c>
      <c r="E4987" s="11">
        <v>38064300</v>
      </c>
      <c r="F4987" s="13" t="s">
        <v>11774</v>
      </c>
      <c r="G4987" s="13" t="s">
        <v>105</v>
      </c>
      <c r="H4987" s="11">
        <v>2789</v>
      </c>
      <c r="I4987" s="13" t="s">
        <v>87</v>
      </c>
      <c r="J4987" s="11">
        <v>10695891000100</v>
      </c>
    </row>
    <row r="4988" ht="12" customHeight="1" spans="1:10">
      <c r="A4988" s="11">
        <v>21234</v>
      </c>
      <c r="B4988" s="12" t="s">
        <v>11775</v>
      </c>
      <c r="C4988" s="13" t="s">
        <v>384</v>
      </c>
      <c r="D4988" s="13" t="s">
        <v>11776</v>
      </c>
      <c r="E4988" s="11">
        <v>95520000</v>
      </c>
      <c r="F4988" s="13" t="s">
        <v>11777</v>
      </c>
      <c r="G4988" s="13" t="s">
        <v>129</v>
      </c>
      <c r="H4988" s="11">
        <v>100</v>
      </c>
      <c r="I4988" s="13" t="s">
        <v>124</v>
      </c>
      <c r="J4988" s="11">
        <v>10696932000174</v>
      </c>
    </row>
    <row r="4989" ht="12" customHeight="1" spans="1:10">
      <c r="A4989" s="11">
        <v>17789</v>
      </c>
      <c r="B4989" s="12" t="s">
        <v>11778</v>
      </c>
      <c r="C4989" s="13" t="s">
        <v>494</v>
      </c>
      <c r="D4989" s="13" t="s">
        <v>11779</v>
      </c>
      <c r="E4989" s="11">
        <v>29280000</v>
      </c>
      <c r="F4989" s="13" t="s">
        <v>11780</v>
      </c>
      <c r="G4989" s="13" t="s">
        <v>114</v>
      </c>
      <c r="H4989" s="11">
        <v>2763</v>
      </c>
      <c r="I4989" s="13" t="s">
        <v>380</v>
      </c>
      <c r="J4989" s="11">
        <v>10700073000140</v>
      </c>
    </row>
    <row r="4990" ht="12" customHeight="1" spans="1:10">
      <c r="A4990" s="11">
        <v>17957</v>
      </c>
      <c r="B4990" s="12" t="s">
        <v>11781</v>
      </c>
      <c r="C4990" s="13" t="s">
        <v>494</v>
      </c>
      <c r="D4990" s="13" t="s">
        <v>11782</v>
      </c>
      <c r="E4990" s="11">
        <v>29390000</v>
      </c>
      <c r="F4990" s="13" t="s">
        <v>11783</v>
      </c>
      <c r="G4990" s="13" t="s">
        <v>114</v>
      </c>
      <c r="H4990" s="11">
        <v>2763</v>
      </c>
      <c r="I4990" s="13" t="s">
        <v>380</v>
      </c>
      <c r="J4990" s="11">
        <v>10700103000118</v>
      </c>
    </row>
    <row r="4991" ht="12" customHeight="1" spans="1:10">
      <c r="A4991" s="11">
        <v>17713</v>
      </c>
      <c r="B4991" s="12" t="s">
        <v>11784</v>
      </c>
      <c r="C4991" s="13" t="s">
        <v>95</v>
      </c>
      <c r="D4991" s="13" t="s">
        <v>11785</v>
      </c>
      <c r="E4991" s="11">
        <v>57057971</v>
      </c>
      <c r="F4991" s="13" t="s">
        <v>97</v>
      </c>
      <c r="G4991" s="13" t="s">
        <v>129</v>
      </c>
      <c r="H4991" s="11">
        <v>100</v>
      </c>
      <c r="I4991" s="13" t="s">
        <v>124</v>
      </c>
      <c r="J4991" s="11">
        <v>10705439000173</v>
      </c>
    </row>
    <row r="4992" ht="12" customHeight="1" spans="1:10">
      <c r="A4992" s="11">
        <v>12397</v>
      </c>
      <c r="B4992" s="12" t="s">
        <v>11786</v>
      </c>
      <c r="C4992" s="13" t="s">
        <v>323</v>
      </c>
      <c r="D4992" s="13" t="s">
        <v>11787</v>
      </c>
      <c r="E4992" s="11">
        <v>59063250</v>
      </c>
      <c r="F4992" s="13" t="s">
        <v>577</v>
      </c>
      <c r="G4992" s="13" t="s">
        <v>119</v>
      </c>
      <c r="H4992" s="11">
        <v>3077</v>
      </c>
      <c r="I4992" s="13" t="s">
        <v>326</v>
      </c>
      <c r="J4992" s="11">
        <v>10708832000110</v>
      </c>
    </row>
    <row r="4993" ht="12" customHeight="1" spans="1:10">
      <c r="A4993" s="11">
        <v>17562</v>
      </c>
      <c r="B4993" s="12" t="s">
        <v>11788</v>
      </c>
      <c r="C4993" s="13" t="s">
        <v>264</v>
      </c>
      <c r="D4993" s="13" t="s">
        <v>11789</v>
      </c>
      <c r="E4993" s="11">
        <v>58441000</v>
      </c>
      <c r="F4993" s="13" t="s">
        <v>266</v>
      </c>
      <c r="G4993" s="13" t="s">
        <v>180</v>
      </c>
      <c r="H4993" s="11">
        <v>3060</v>
      </c>
      <c r="I4993" s="13" t="s">
        <v>548</v>
      </c>
      <c r="J4993" s="11">
        <v>10709047000182</v>
      </c>
    </row>
    <row r="4994" ht="12" customHeight="1" spans="1:10">
      <c r="A4994" s="11">
        <v>13003</v>
      </c>
      <c r="B4994" s="12" t="s">
        <v>11790</v>
      </c>
      <c r="C4994" s="13" t="s">
        <v>89</v>
      </c>
      <c r="D4994" s="13" t="s">
        <v>11791</v>
      </c>
      <c r="E4994" s="11">
        <v>55200000</v>
      </c>
      <c r="F4994" s="13" t="s">
        <v>3146</v>
      </c>
      <c r="G4994" s="13" t="s">
        <v>180</v>
      </c>
      <c r="H4994" s="11">
        <v>999</v>
      </c>
      <c r="I4994" s="13" t="s">
        <v>93</v>
      </c>
      <c r="J4994" s="11">
        <v>10709640000129</v>
      </c>
    </row>
    <row r="4995" ht="12" customHeight="1" spans="1:10">
      <c r="A4995" s="11">
        <v>23440</v>
      </c>
      <c r="B4995" s="12" t="s">
        <v>11792</v>
      </c>
      <c r="C4995" s="13" t="s">
        <v>323</v>
      </c>
      <c r="D4995" s="13" t="s">
        <v>11793</v>
      </c>
      <c r="E4995" s="11">
        <v>59350000</v>
      </c>
      <c r="F4995" s="13" t="s">
        <v>8129</v>
      </c>
      <c r="G4995" s="13" t="s">
        <v>114</v>
      </c>
      <c r="H4995" s="11">
        <v>3077</v>
      </c>
      <c r="I4995" s="13" t="s">
        <v>326</v>
      </c>
      <c r="J4995" s="11">
        <v>10709689000181</v>
      </c>
    </row>
    <row r="4996" ht="12" customHeight="1" spans="1:10">
      <c r="A4996" s="11">
        <v>62</v>
      </c>
      <c r="B4996" s="12" t="s">
        <v>11794</v>
      </c>
      <c r="C4996" s="13" t="s">
        <v>89</v>
      </c>
      <c r="D4996" s="13" t="s">
        <v>11795</v>
      </c>
      <c r="E4996" s="11">
        <v>55200000</v>
      </c>
      <c r="F4996" s="13" t="s">
        <v>3146</v>
      </c>
      <c r="G4996" s="13" t="s">
        <v>119</v>
      </c>
      <c r="H4996" s="11">
        <v>100</v>
      </c>
      <c r="I4996" s="13" t="s">
        <v>124</v>
      </c>
      <c r="J4996" s="11">
        <v>10710564000171</v>
      </c>
    </row>
    <row r="4997" ht="12" customHeight="1" spans="1:10">
      <c r="A4997" s="11">
        <v>17679</v>
      </c>
      <c r="B4997" s="12" t="s">
        <v>11796</v>
      </c>
      <c r="C4997" s="13" t="s">
        <v>89</v>
      </c>
      <c r="D4997" s="13" t="s">
        <v>11797</v>
      </c>
      <c r="E4997" s="11">
        <v>55642160</v>
      </c>
      <c r="F4997" s="13" t="s">
        <v>4137</v>
      </c>
      <c r="G4997" s="13" t="s">
        <v>170</v>
      </c>
      <c r="H4997" s="11">
        <v>2979</v>
      </c>
      <c r="I4997" s="13" t="s">
        <v>802</v>
      </c>
      <c r="J4997" s="11">
        <v>10710822000110</v>
      </c>
    </row>
    <row r="4998" ht="12" customHeight="1" spans="1:10">
      <c r="A4998" s="11">
        <v>13355</v>
      </c>
      <c r="B4998" s="12" t="s">
        <v>11798</v>
      </c>
      <c r="C4998" s="13" t="s">
        <v>323</v>
      </c>
      <c r="D4998" s="13" t="s">
        <v>11799</v>
      </c>
      <c r="E4998" s="11">
        <v>59020000</v>
      </c>
      <c r="F4998" s="13" t="s">
        <v>577</v>
      </c>
      <c r="G4998" s="13" t="s">
        <v>119</v>
      </c>
      <c r="H4998" s="11">
        <v>999</v>
      </c>
      <c r="I4998" s="13" t="s">
        <v>93</v>
      </c>
      <c r="J4998" s="11">
        <v>10712669000160</v>
      </c>
    </row>
    <row r="4999" ht="12" customHeight="1" spans="1:10">
      <c r="A4999" s="11">
        <v>18168</v>
      </c>
      <c r="B4999" s="12" t="s">
        <v>11800</v>
      </c>
      <c r="C4999" s="13" t="s">
        <v>126</v>
      </c>
      <c r="D4999" s="13" t="s">
        <v>11801</v>
      </c>
      <c r="E4999" s="11">
        <v>36400000</v>
      </c>
      <c r="F4999" s="13" t="s">
        <v>11802</v>
      </c>
      <c r="G4999" s="13" t="s">
        <v>114</v>
      </c>
      <c r="H4999" s="11">
        <v>2865</v>
      </c>
      <c r="I4999" s="13" t="s">
        <v>130</v>
      </c>
      <c r="J4999" s="11">
        <v>10720208000139</v>
      </c>
    </row>
    <row r="5000" ht="12" customHeight="1" spans="1:10">
      <c r="A5000" s="11">
        <v>15265</v>
      </c>
      <c r="B5000" s="12" t="s">
        <v>11803</v>
      </c>
      <c r="C5000" s="13" t="s">
        <v>89</v>
      </c>
      <c r="D5000" s="13" t="s">
        <v>11804</v>
      </c>
      <c r="E5000" s="11">
        <v>51170001</v>
      </c>
      <c r="F5000" s="13" t="s">
        <v>91</v>
      </c>
      <c r="G5000" s="13" t="s">
        <v>92</v>
      </c>
      <c r="H5000" s="11">
        <v>999</v>
      </c>
      <c r="I5000" s="13" t="s">
        <v>93</v>
      </c>
      <c r="J5000" s="11">
        <v>10723930000550</v>
      </c>
    </row>
    <row r="5001" ht="12" customHeight="1" spans="1:10">
      <c r="A5001" s="11">
        <v>23171</v>
      </c>
      <c r="B5001" s="12" t="s">
        <v>11805</v>
      </c>
      <c r="C5001" s="13" t="s">
        <v>152</v>
      </c>
      <c r="D5001" s="13" t="s">
        <v>11806</v>
      </c>
      <c r="E5001" s="11">
        <v>46205000</v>
      </c>
      <c r="F5001" s="13" t="s">
        <v>11807</v>
      </c>
      <c r="G5001" s="13" t="s">
        <v>114</v>
      </c>
      <c r="H5001" s="11">
        <v>2953</v>
      </c>
      <c r="I5001" s="13" t="s">
        <v>204</v>
      </c>
      <c r="J5001" s="11">
        <v>10725277000135</v>
      </c>
    </row>
    <row r="5002" ht="12" customHeight="1" spans="1:10">
      <c r="A5002" s="11">
        <v>18466</v>
      </c>
      <c r="B5002" s="12" t="s">
        <v>11808</v>
      </c>
      <c r="C5002" s="13" t="s">
        <v>89</v>
      </c>
      <c r="D5002" s="13" t="s">
        <v>11809</v>
      </c>
      <c r="E5002" s="11">
        <v>55250000</v>
      </c>
      <c r="F5002" s="13" t="s">
        <v>8045</v>
      </c>
      <c r="G5002" s="13" t="s">
        <v>114</v>
      </c>
      <c r="H5002" s="11">
        <v>3084</v>
      </c>
      <c r="I5002" s="13" t="s">
        <v>218</v>
      </c>
      <c r="J5002" s="11">
        <v>10725387000105</v>
      </c>
    </row>
    <row r="5003" ht="12" customHeight="1" spans="1:10">
      <c r="A5003" s="11">
        <v>13436</v>
      </c>
      <c r="B5003" s="12" t="s">
        <v>11810</v>
      </c>
      <c r="C5003" s="13" t="s">
        <v>323</v>
      </c>
      <c r="D5003" s="13" t="s">
        <v>11811</v>
      </c>
      <c r="E5003" s="11">
        <v>59611040</v>
      </c>
      <c r="F5003" s="13" t="s">
        <v>872</v>
      </c>
      <c r="G5003" s="13" t="s">
        <v>119</v>
      </c>
      <c r="H5003" s="11">
        <v>3077</v>
      </c>
      <c r="I5003" s="13" t="s">
        <v>326</v>
      </c>
      <c r="J5003" s="11">
        <v>10726677000165</v>
      </c>
    </row>
    <row r="5004" ht="12" customHeight="1" spans="1:10">
      <c r="A5004" s="11">
        <v>21602</v>
      </c>
      <c r="B5004" s="12" t="s">
        <v>11812</v>
      </c>
      <c r="C5004" s="13" t="s">
        <v>206</v>
      </c>
      <c r="D5004" s="13" t="s">
        <v>11813</v>
      </c>
      <c r="E5004" s="11">
        <v>49055260</v>
      </c>
      <c r="F5004" s="13" t="s">
        <v>208</v>
      </c>
      <c r="G5004" s="13" t="s">
        <v>105</v>
      </c>
      <c r="H5004" s="11">
        <v>25</v>
      </c>
      <c r="I5004" s="13" t="s">
        <v>209</v>
      </c>
      <c r="J5004" s="11">
        <v>10728444000363</v>
      </c>
    </row>
    <row r="5005" ht="12" customHeight="1" spans="1:10">
      <c r="A5005" s="11">
        <v>23893</v>
      </c>
      <c r="B5005" s="12" t="s">
        <v>11814</v>
      </c>
      <c r="C5005" s="13" t="s">
        <v>89</v>
      </c>
      <c r="D5005" s="13" t="s">
        <v>11815</v>
      </c>
      <c r="E5005" s="11">
        <v>56306290</v>
      </c>
      <c r="F5005" s="13" t="s">
        <v>772</v>
      </c>
      <c r="G5005" s="13" t="s">
        <v>321</v>
      </c>
      <c r="H5005" s="11">
        <v>100</v>
      </c>
      <c r="I5005" s="13" t="s">
        <v>124</v>
      </c>
      <c r="J5005" s="11">
        <v>10730125000120</v>
      </c>
    </row>
    <row r="5006" ht="24" customHeight="1" spans="1:10">
      <c r="A5006" s="11">
        <v>23615</v>
      </c>
      <c r="B5006" s="12" t="s">
        <v>11816</v>
      </c>
      <c r="C5006" s="13" t="s">
        <v>89</v>
      </c>
      <c r="D5006" s="13" t="s">
        <v>11817</v>
      </c>
      <c r="E5006" s="11">
        <v>56306290</v>
      </c>
      <c r="F5006" s="13" t="s">
        <v>772</v>
      </c>
      <c r="G5006" s="13" t="s">
        <v>119</v>
      </c>
      <c r="H5006" s="11">
        <v>100</v>
      </c>
      <c r="I5006" s="13" t="s">
        <v>124</v>
      </c>
      <c r="J5006" s="11">
        <v>10730125000473</v>
      </c>
    </row>
    <row r="5007" ht="12" customHeight="1" spans="1:10">
      <c r="A5007" s="11">
        <v>21528</v>
      </c>
      <c r="B5007" s="12" t="s">
        <v>11818</v>
      </c>
      <c r="C5007" s="13" t="s">
        <v>89</v>
      </c>
      <c r="D5007" s="13" t="s">
        <v>11817</v>
      </c>
      <c r="E5007" s="11">
        <v>56306290</v>
      </c>
      <c r="F5007" s="13" t="s">
        <v>772</v>
      </c>
      <c r="G5007" s="13" t="s">
        <v>321</v>
      </c>
      <c r="H5007" s="11">
        <v>100</v>
      </c>
      <c r="I5007" s="13" t="s">
        <v>124</v>
      </c>
      <c r="J5007" s="11">
        <v>10730125001364</v>
      </c>
    </row>
    <row r="5008" ht="12" customHeight="1" spans="1:10">
      <c r="A5008" s="11">
        <v>13112</v>
      </c>
      <c r="B5008" s="12" t="s">
        <v>11819</v>
      </c>
      <c r="C5008" s="13" t="s">
        <v>323</v>
      </c>
      <c r="D5008" s="13" t="s">
        <v>11820</v>
      </c>
      <c r="E5008" s="11">
        <v>59020100</v>
      </c>
      <c r="F5008" s="13" t="s">
        <v>577</v>
      </c>
      <c r="G5008" s="13" t="s">
        <v>92</v>
      </c>
      <c r="H5008" s="11">
        <v>3077</v>
      </c>
      <c r="I5008" s="13" t="s">
        <v>326</v>
      </c>
      <c r="J5008" s="11">
        <v>10730521000158</v>
      </c>
    </row>
    <row r="5009" ht="12" customHeight="1" spans="1:10">
      <c r="A5009" s="11">
        <v>19459</v>
      </c>
      <c r="B5009" s="12" t="s">
        <v>11821</v>
      </c>
      <c r="C5009" s="13" t="s">
        <v>152</v>
      </c>
      <c r="D5009" s="13" t="s">
        <v>11822</v>
      </c>
      <c r="E5009" s="11">
        <v>42700000</v>
      </c>
      <c r="F5009" s="13" t="s">
        <v>742</v>
      </c>
      <c r="G5009" s="13" t="s">
        <v>129</v>
      </c>
      <c r="H5009" s="11">
        <v>100</v>
      </c>
      <c r="I5009" s="13" t="s">
        <v>124</v>
      </c>
      <c r="J5009" s="11">
        <v>10731996000169</v>
      </c>
    </row>
    <row r="5010" ht="12" customHeight="1" spans="1:10">
      <c r="A5010" s="11">
        <v>23215</v>
      </c>
      <c r="B5010" s="12" t="s">
        <v>11823</v>
      </c>
      <c r="C5010" s="13" t="s">
        <v>334</v>
      </c>
      <c r="D5010" s="13" t="s">
        <v>11824</v>
      </c>
      <c r="E5010" s="11">
        <v>68010000</v>
      </c>
      <c r="F5010" s="13" t="s">
        <v>1091</v>
      </c>
      <c r="G5010" s="13" t="s">
        <v>129</v>
      </c>
      <c r="H5010" s="11">
        <v>100</v>
      </c>
      <c r="I5010" s="13" t="s">
        <v>124</v>
      </c>
      <c r="J5010" s="11">
        <v>10732241000189</v>
      </c>
    </row>
    <row r="5011" ht="12" customHeight="1" spans="1:10">
      <c r="A5011" s="11">
        <v>18668</v>
      </c>
      <c r="B5011" s="12" t="s">
        <v>11825</v>
      </c>
      <c r="C5011" s="13" t="s">
        <v>152</v>
      </c>
      <c r="D5011" s="13" t="s">
        <v>11826</v>
      </c>
      <c r="E5011" s="11">
        <v>44640000</v>
      </c>
      <c r="F5011" s="13" t="s">
        <v>5484</v>
      </c>
      <c r="G5011" s="13" t="s">
        <v>114</v>
      </c>
      <c r="H5011" s="11">
        <v>2913</v>
      </c>
      <c r="I5011" s="13" t="s">
        <v>309</v>
      </c>
      <c r="J5011" s="11">
        <v>10732526000110</v>
      </c>
    </row>
    <row r="5012" ht="12" customHeight="1" spans="1:10">
      <c r="A5012" s="11">
        <v>21971</v>
      </c>
      <c r="B5012" s="12" t="s">
        <v>11827</v>
      </c>
      <c r="C5012" s="13" t="s">
        <v>89</v>
      </c>
      <c r="D5012" s="13" t="s">
        <v>11828</v>
      </c>
      <c r="E5012" s="11">
        <v>56280000</v>
      </c>
      <c r="F5012" s="13" t="s">
        <v>4038</v>
      </c>
      <c r="G5012" s="13" t="s">
        <v>321</v>
      </c>
      <c r="H5012" s="11">
        <v>100</v>
      </c>
      <c r="I5012" s="13" t="s">
        <v>124</v>
      </c>
      <c r="J5012" s="11">
        <v>10739225000118</v>
      </c>
    </row>
    <row r="5013" ht="12" customHeight="1" spans="1:10">
      <c r="A5013" s="11">
        <v>12620</v>
      </c>
      <c r="B5013" s="12" t="s">
        <v>11829</v>
      </c>
      <c r="C5013" s="13" t="s">
        <v>89</v>
      </c>
      <c r="D5013" s="13" t="s">
        <v>11830</v>
      </c>
      <c r="E5013" s="11">
        <v>56280000</v>
      </c>
      <c r="F5013" s="13" t="s">
        <v>4038</v>
      </c>
      <c r="G5013" s="13" t="s">
        <v>119</v>
      </c>
      <c r="H5013" s="11">
        <v>100</v>
      </c>
      <c r="I5013" s="13" t="s">
        <v>124</v>
      </c>
      <c r="J5013" s="11">
        <v>10739225001009</v>
      </c>
    </row>
    <row r="5014" ht="24" customHeight="1" spans="1:10">
      <c r="A5014" s="11">
        <v>22000</v>
      </c>
      <c r="B5014" s="12" t="s">
        <v>11831</v>
      </c>
      <c r="C5014" s="13" t="s">
        <v>89</v>
      </c>
      <c r="D5014" s="13" t="s">
        <v>11832</v>
      </c>
      <c r="E5014" s="11">
        <v>56200000</v>
      </c>
      <c r="F5014" s="13" t="s">
        <v>179</v>
      </c>
      <c r="G5014" s="13" t="s">
        <v>119</v>
      </c>
      <c r="H5014" s="11">
        <v>100</v>
      </c>
      <c r="I5014" s="13" t="s">
        <v>124</v>
      </c>
      <c r="J5014" s="11">
        <v>10739225001785</v>
      </c>
    </row>
    <row r="5015" ht="12" customHeight="1" spans="1:10">
      <c r="A5015" s="11">
        <v>22470</v>
      </c>
      <c r="B5015" s="12" t="s">
        <v>11833</v>
      </c>
      <c r="C5015" s="13" t="s">
        <v>89</v>
      </c>
      <c r="D5015" s="13" t="s">
        <v>11834</v>
      </c>
      <c r="E5015" s="11">
        <v>56200000</v>
      </c>
      <c r="F5015" s="13" t="s">
        <v>179</v>
      </c>
      <c r="G5015" s="13" t="s">
        <v>321</v>
      </c>
      <c r="H5015" s="11">
        <v>100</v>
      </c>
      <c r="I5015" s="13" t="s">
        <v>124</v>
      </c>
      <c r="J5015" s="11">
        <v>10739225001866</v>
      </c>
    </row>
    <row r="5016" ht="12" customHeight="1" spans="1:10">
      <c r="A5016" s="11">
        <v>22091</v>
      </c>
      <c r="B5016" s="12" t="s">
        <v>11835</v>
      </c>
      <c r="C5016" s="13" t="s">
        <v>89</v>
      </c>
      <c r="D5016" s="13" t="s">
        <v>5322</v>
      </c>
      <c r="E5016" s="11">
        <v>56304205</v>
      </c>
      <c r="F5016" s="13" t="s">
        <v>772</v>
      </c>
      <c r="G5016" s="13" t="s">
        <v>321</v>
      </c>
      <c r="H5016" s="11">
        <v>100</v>
      </c>
      <c r="I5016" s="13" t="s">
        <v>124</v>
      </c>
      <c r="J5016" s="11">
        <v>10739225001947</v>
      </c>
    </row>
    <row r="5017" ht="12" customHeight="1" spans="1:10">
      <c r="A5017" s="11">
        <v>22760</v>
      </c>
      <c r="B5017" s="12" t="s">
        <v>11836</v>
      </c>
      <c r="C5017" s="13" t="s">
        <v>89</v>
      </c>
      <c r="D5017" s="13" t="s">
        <v>11837</v>
      </c>
      <c r="E5017" s="11">
        <v>55900000</v>
      </c>
      <c r="F5017" s="13" t="s">
        <v>1449</v>
      </c>
      <c r="G5017" s="13" t="s">
        <v>321</v>
      </c>
      <c r="H5017" s="11">
        <v>100</v>
      </c>
      <c r="I5017" s="13" t="s">
        <v>124</v>
      </c>
      <c r="J5017" s="11">
        <v>10739225002080</v>
      </c>
    </row>
    <row r="5018" ht="12" customHeight="1" spans="1:10">
      <c r="A5018" s="11">
        <v>22941</v>
      </c>
      <c r="B5018" s="12" t="s">
        <v>11838</v>
      </c>
      <c r="C5018" s="13" t="s">
        <v>89</v>
      </c>
      <c r="D5018" s="13" t="s">
        <v>11629</v>
      </c>
      <c r="E5018" s="11">
        <v>53350015</v>
      </c>
      <c r="F5018" s="13" t="s">
        <v>189</v>
      </c>
      <c r="G5018" s="13" t="s">
        <v>321</v>
      </c>
      <c r="H5018" s="11">
        <v>100</v>
      </c>
      <c r="I5018" s="13" t="s">
        <v>124</v>
      </c>
      <c r="J5018" s="11">
        <v>10739225002161</v>
      </c>
    </row>
    <row r="5019" ht="12" customHeight="1" spans="1:10">
      <c r="A5019" s="11">
        <v>22940</v>
      </c>
      <c r="B5019" s="12" t="s">
        <v>11839</v>
      </c>
      <c r="C5019" s="13" t="s">
        <v>89</v>
      </c>
      <c r="D5019" s="13" t="s">
        <v>11840</v>
      </c>
      <c r="E5019" s="11">
        <v>54470000</v>
      </c>
      <c r="F5019" s="13" t="s">
        <v>1107</v>
      </c>
      <c r="G5019" s="13" t="s">
        <v>321</v>
      </c>
      <c r="H5019" s="11">
        <v>100</v>
      </c>
      <c r="I5019" s="13" t="s">
        <v>124</v>
      </c>
      <c r="J5019" s="11">
        <v>10739225002242</v>
      </c>
    </row>
    <row r="5020" ht="12" customHeight="1" spans="1:10">
      <c r="A5020" s="11">
        <v>23596</v>
      </c>
      <c r="B5020" s="12" t="s">
        <v>11841</v>
      </c>
      <c r="C5020" s="13" t="s">
        <v>89</v>
      </c>
      <c r="D5020" s="13" t="s">
        <v>11842</v>
      </c>
      <c r="E5020" s="11">
        <v>56304040</v>
      </c>
      <c r="F5020" s="13" t="s">
        <v>772</v>
      </c>
      <c r="G5020" s="13" t="s">
        <v>321</v>
      </c>
      <c r="H5020" s="11">
        <v>100</v>
      </c>
      <c r="I5020" s="13" t="s">
        <v>124</v>
      </c>
      <c r="J5020" s="11">
        <v>10739225002323</v>
      </c>
    </row>
    <row r="5021" ht="12" customHeight="1" spans="1:10">
      <c r="A5021" s="11">
        <v>21826</v>
      </c>
      <c r="B5021" s="12" t="s">
        <v>11843</v>
      </c>
      <c r="C5021" s="13" t="s">
        <v>126</v>
      </c>
      <c r="D5021" s="13" t="s">
        <v>11844</v>
      </c>
      <c r="E5021" s="11">
        <v>31630901</v>
      </c>
      <c r="F5021" s="13" t="s">
        <v>11845</v>
      </c>
      <c r="G5021" s="13" t="s">
        <v>114</v>
      </c>
      <c r="H5021" s="11">
        <v>2865</v>
      </c>
      <c r="I5021" s="13" t="s">
        <v>130</v>
      </c>
      <c r="J5021" s="11">
        <v>10745790000198</v>
      </c>
    </row>
    <row r="5022" ht="12" customHeight="1" spans="1:10">
      <c r="A5022" s="11">
        <v>21953</v>
      </c>
      <c r="B5022" s="12" t="s">
        <v>11846</v>
      </c>
      <c r="C5022" s="13" t="s">
        <v>132</v>
      </c>
      <c r="D5022" s="13" t="s">
        <v>11847</v>
      </c>
      <c r="E5022" s="11">
        <v>23900560</v>
      </c>
      <c r="F5022" s="13" t="s">
        <v>593</v>
      </c>
      <c r="G5022" s="13" t="s">
        <v>2577</v>
      </c>
      <c r="H5022" s="11">
        <v>2955</v>
      </c>
      <c r="I5022" s="13" t="s">
        <v>279</v>
      </c>
      <c r="J5022" s="11">
        <v>10748636000170</v>
      </c>
    </row>
    <row r="5023" ht="12" customHeight="1" spans="1:10">
      <c r="A5023" s="11">
        <v>14394</v>
      </c>
      <c r="B5023" s="12" t="s">
        <v>11848</v>
      </c>
      <c r="C5023" s="13" t="s">
        <v>264</v>
      </c>
      <c r="D5023" s="13" t="s">
        <v>11849</v>
      </c>
      <c r="E5023" s="11">
        <v>50000000</v>
      </c>
      <c r="F5023" s="13" t="s">
        <v>2640</v>
      </c>
      <c r="G5023" s="13" t="s">
        <v>180</v>
      </c>
      <c r="H5023" s="11">
        <v>100</v>
      </c>
      <c r="I5023" s="13" t="s">
        <v>124</v>
      </c>
      <c r="J5023" s="11">
        <v>10750495000120</v>
      </c>
    </row>
    <row r="5024" ht="12" customHeight="1" spans="1:10">
      <c r="A5024" s="11">
        <v>58</v>
      </c>
      <c r="B5024" s="12" t="s">
        <v>11850</v>
      </c>
      <c r="C5024" s="13" t="s">
        <v>89</v>
      </c>
      <c r="D5024" s="13" t="s">
        <v>11851</v>
      </c>
      <c r="E5024" s="11">
        <v>56000000</v>
      </c>
      <c r="F5024" s="13" t="s">
        <v>360</v>
      </c>
      <c r="G5024" s="13" t="s">
        <v>119</v>
      </c>
      <c r="H5024" s="11">
        <v>3084</v>
      </c>
      <c r="I5024" s="13" t="s">
        <v>218</v>
      </c>
      <c r="J5024" s="11">
        <v>10750859000171</v>
      </c>
    </row>
    <row r="5025" ht="12" customHeight="1" spans="1:10">
      <c r="A5025" s="11">
        <v>17695</v>
      </c>
      <c r="B5025" s="12" t="s">
        <v>11852</v>
      </c>
      <c r="C5025" s="13" t="s">
        <v>95</v>
      </c>
      <c r="D5025" s="13" t="s">
        <v>11853</v>
      </c>
      <c r="E5025" s="11">
        <v>57030000</v>
      </c>
      <c r="F5025" s="13" t="s">
        <v>97</v>
      </c>
      <c r="G5025" s="13" t="s">
        <v>180</v>
      </c>
      <c r="H5025" s="11">
        <v>3068</v>
      </c>
      <c r="I5025" s="13" t="s">
        <v>171</v>
      </c>
      <c r="J5025" s="11">
        <v>10751059000175</v>
      </c>
    </row>
    <row r="5026" ht="12" customHeight="1" spans="1:10">
      <c r="A5026" s="11">
        <v>20113</v>
      </c>
      <c r="B5026" s="12" t="s">
        <v>11854</v>
      </c>
      <c r="C5026" s="13" t="s">
        <v>89</v>
      </c>
      <c r="D5026" s="13" t="s">
        <v>11855</v>
      </c>
      <c r="E5026" s="11">
        <v>55865000</v>
      </c>
      <c r="F5026" s="13" t="s">
        <v>6911</v>
      </c>
      <c r="G5026" s="13" t="s">
        <v>180</v>
      </c>
      <c r="H5026" s="11">
        <v>100</v>
      </c>
      <c r="I5026" s="13" t="s">
        <v>124</v>
      </c>
      <c r="J5026" s="11">
        <v>10754657000106</v>
      </c>
    </row>
    <row r="5027" ht="12" customHeight="1" spans="1:10">
      <c r="A5027" s="11">
        <v>19222</v>
      </c>
      <c r="B5027" s="12" t="s">
        <v>11856</v>
      </c>
      <c r="C5027" s="13" t="s">
        <v>89</v>
      </c>
      <c r="D5027" s="13" t="s">
        <v>11857</v>
      </c>
      <c r="E5027" s="11">
        <v>55890000</v>
      </c>
      <c r="F5027" s="13" t="s">
        <v>4467</v>
      </c>
      <c r="G5027" s="13" t="s">
        <v>114</v>
      </c>
      <c r="H5027" s="11">
        <v>2979</v>
      </c>
      <c r="I5027" s="13" t="s">
        <v>802</v>
      </c>
      <c r="J5027" s="11">
        <v>10759784000190</v>
      </c>
    </row>
    <row r="5028" ht="12" customHeight="1" spans="1:10">
      <c r="A5028" s="11">
        <v>23926</v>
      </c>
      <c r="B5028" s="12" t="s">
        <v>11858</v>
      </c>
      <c r="C5028" s="13" t="s">
        <v>111</v>
      </c>
      <c r="D5028" s="13" t="s">
        <v>11859</v>
      </c>
      <c r="E5028" s="11">
        <v>74916070</v>
      </c>
      <c r="F5028" s="13" t="s">
        <v>340</v>
      </c>
      <c r="G5028" s="13" t="s">
        <v>129</v>
      </c>
      <c r="H5028" s="11">
        <v>100</v>
      </c>
      <c r="I5028" s="13" t="s">
        <v>124</v>
      </c>
      <c r="J5028" s="11">
        <v>10761735000191</v>
      </c>
    </row>
    <row r="5029" ht="12" customHeight="1" spans="1:10">
      <c r="A5029" s="11">
        <v>19301</v>
      </c>
      <c r="B5029" s="12" t="s">
        <v>11860</v>
      </c>
      <c r="C5029" s="13" t="s">
        <v>334</v>
      </c>
      <c r="D5029" s="13" t="s">
        <v>11861</v>
      </c>
      <c r="E5029" s="11">
        <v>68740970</v>
      </c>
      <c r="F5029" s="13" t="s">
        <v>3570</v>
      </c>
      <c r="G5029" s="13" t="s">
        <v>105</v>
      </c>
      <c r="H5029" s="11">
        <v>2998</v>
      </c>
      <c r="I5029" s="13" t="s">
        <v>337</v>
      </c>
      <c r="J5029" s="11">
        <v>10763998000482</v>
      </c>
    </row>
    <row r="5030" ht="12" customHeight="1" spans="1:10">
      <c r="A5030" s="11">
        <v>18784</v>
      </c>
      <c r="B5030" s="12" t="s">
        <v>11862</v>
      </c>
      <c r="C5030" s="13" t="s">
        <v>152</v>
      </c>
      <c r="D5030" s="13" t="s">
        <v>11863</v>
      </c>
      <c r="E5030" s="11">
        <v>40301015</v>
      </c>
      <c r="F5030" s="13" t="s">
        <v>154</v>
      </c>
      <c r="G5030" s="13" t="s">
        <v>105</v>
      </c>
      <c r="H5030" s="11">
        <v>2953</v>
      </c>
      <c r="I5030" s="13" t="s">
        <v>204</v>
      </c>
      <c r="J5030" s="11">
        <v>10764307000112</v>
      </c>
    </row>
    <row r="5031" ht="12" customHeight="1" spans="1:10">
      <c r="A5031" s="11">
        <v>19501</v>
      </c>
      <c r="B5031" s="12" t="s">
        <v>11864</v>
      </c>
      <c r="C5031" s="13" t="s">
        <v>152</v>
      </c>
      <c r="D5031" s="13" t="s">
        <v>11865</v>
      </c>
      <c r="E5031" s="11">
        <v>40301015</v>
      </c>
      <c r="F5031" s="13" t="s">
        <v>154</v>
      </c>
      <c r="G5031" s="13" t="s">
        <v>105</v>
      </c>
      <c r="H5031" s="11">
        <v>2953</v>
      </c>
      <c r="I5031" s="13" t="s">
        <v>204</v>
      </c>
      <c r="J5031" s="11">
        <v>10764307000201</v>
      </c>
    </row>
    <row r="5032" ht="12" customHeight="1" spans="1:10">
      <c r="A5032" s="11">
        <v>1915</v>
      </c>
      <c r="B5032" s="12" t="s">
        <v>11866</v>
      </c>
      <c r="C5032" s="13" t="s">
        <v>89</v>
      </c>
      <c r="D5032" s="13" t="s">
        <v>11867</v>
      </c>
      <c r="E5032" s="11">
        <v>55665000</v>
      </c>
      <c r="F5032" s="13" t="s">
        <v>11868</v>
      </c>
      <c r="G5032" s="13" t="s">
        <v>170</v>
      </c>
      <c r="H5032" s="11">
        <v>3084</v>
      </c>
      <c r="I5032" s="13" t="s">
        <v>218</v>
      </c>
      <c r="J5032" s="11">
        <v>10766129000169</v>
      </c>
    </row>
    <row r="5033" ht="24" customHeight="1" spans="1:10">
      <c r="A5033" s="11">
        <v>19759</v>
      </c>
      <c r="B5033" s="12" t="s">
        <v>11869</v>
      </c>
      <c r="C5033" s="13" t="s">
        <v>89</v>
      </c>
      <c r="D5033" s="13" t="s">
        <v>11870</v>
      </c>
      <c r="E5033" s="11">
        <v>55560000</v>
      </c>
      <c r="F5033" s="13" t="s">
        <v>2706</v>
      </c>
      <c r="G5033" s="13" t="s">
        <v>105</v>
      </c>
      <c r="H5033" s="11">
        <v>2979</v>
      </c>
      <c r="I5033" s="13" t="s">
        <v>802</v>
      </c>
      <c r="J5033" s="11">
        <v>10767239000579</v>
      </c>
    </row>
    <row r="5034" ht="12" customHeight="1" spans="1:10">
      <c r="A5034" s="11">
        <v>20059</v>
      </c>
      <c r="B5034" s="12" t="s">
        <v>11871</v>
      </c>
      <c r="C5034" s="13" t="s">
        <v>89</v>
      </c>
      <c r="D5034" s="13" t="s">
        <v>11872</v>
      </c>
      <c r="E5034" s="11">
        <v>55200000</v>
      </c>
      <c r="F5034" s="13" t="s">
        <v>3146</v>
      </c>
      <c r="G5034" s="13" t="s">
        <v>105</v>
      </c>
      <c r="H5034" s="11">
        <v>3084</v>
      </c>
      <c r="I5034" s="13" t="s">
        <v>218</v>
      </c>
      <c r="J5034" s="11">
        <v>10767239000730</v>
      </c>
    </row>
    <row r="5035" ht="12" customHeight="1" spans="1:10">
      <c r="A5035" s="11">
        <v>21507</v>
      </c>
      <c r="B5035" s="12" t="s">
        <v>11873</v>
      </c>
      <c r="C5035" s="13" t="s">
        <v>89</v>
      </c>
      <c r="D5035" s="13" t="s">
        <v>11874</v>
      </c>
      <c r="E5035" s="11">
        <v>53403740</v>
      </c>
      <c r="F5035" s="13" t="s">
        <v>250</v>
      </c>
      <c r="G5035" s="13" t="s">
        <v>105</v>
      </c>
      <c r="H5035" s="11">
        <v>2979</v>
      </c>
      <c r="I5035" s="13" t="s">
        <v>802</v>
      </c>
      <c r="J5035" s="11">
        <v>10767239001540</v>
      </c>
    </row>
    <row r="5036" ht="12" customHeight="1" spans="1:10">
      <c r="A5036" s="11">
        <v>19389</v>
      </c>
      <c r="B5036" s="12" t="s">
        <v>11875</v>
      </c>
      <c r="C5036" s="13" t="s">
        <v>89</v>
      </c>
      <c r="D5036" s="13" t="s">
        <v>11876</v>
      </c>
      <c r="E5036" s="11">
        <v>50610090</v>
      </c>
      <c r="F5036" s="13" t="s">
        <v>91</v>
      </c>
      <c r="G5036" s="13" t="s">
        <v>98</v>
      </c>
      <c r="H5036" s="11">
        <v>100</v>
      </c>
      <c r="I5036" s="13" t="s">
        <v>124</v>
      </c>
      <c r="J5036" s="11">
        <v>10769662000184</v>
      </c>
    </row>
    <row r="5037" ht="12" customHeight="1" spans="1:10">
      <c r="A5037" s="11">
        <v>19857</v>
      </c>
      <c r="B5037" s="12" t="s">
        <v>11877</v>
      </c>
      <c r="C5037" s="13" t="s">
        <v>89</v>
      </c>
      <c r="D5037" s="13" t="s">
        <v>11878</v>
      </c>
      <c r="E5037" s="11">
        <v>56895000</v>
      </c>
      <c r="F5037" s="13" t="s">
        <v>11879</v>
      </c>
      <c r="G5037" s="13" t="s">
        <v>114</v>
      </c>
      <c r="H5037" s="11">
        <v>3050</v>
      </c>
      <c r="I5037" s="13" t="s">
        <v>2187</v>
      </c>
      <c r="J5037" s="11">
        <v>10769869000159</v>
      </c>
    </row>
    <row r="5038" ht="12" customHeight="1" spans="1:10">
      <c r="A5038" s="11">
        <v>21025</v>
      </c>
      <c r="B5038" s="12" t="s">
        <v>11880</v>
      </c>
      <c r="C5038" s="13" t="s">
        <v>264</v>
      </c>
      <c r="D5038" s="13" t="s">
        <v>11881</v>
      </c>
      <c r="E5038" s="11">
        <v>58857000</v>
      </c>
      <c r="F5038" s="13" t="s">
        <v>2079</v>
      </c>
      <c r="G5038" s="13" t="s">
        <v>114</v>
      </c>
      <c r="H5038" s="11">
        <v>3060</v>
      </c>
      <c r="I5038" s="13" t="s">
        <v>548</v>
      </c>
      <c r="J5038" s="11">
        <v>10770716000121</v>
      </c>
    </row>
    <row r="5039" ht="12" customHeight="1" spans="1:10">
      <c r="A5039" s="11">
        <v>14318</v>
      </c>
      <c r="B5039" s="12" t="s">
        <v>11882</v>
      </c>
      <c r="C5039" s="13" t="s">
        <v>89</v>
      </c>
      <c r="D5039" s="13" t="s">
        <v>11883</v>
      </c>
      <c r="E5039" s="11">
        <v>51150002</v>
      </c>
      <c r="F5039" s="13" t="s">
        <v>91</v>
      </c>
      <c r="G5039" s="13" t="s">
        <v>129</v>
      </c>
      <c r="H5039" s="11">
        <v>999</v>
      </c>
      <c r="I5039" s="13" t="s">
        <v>93</v>
      </c>
      <c r="J5039" s="11">
        <v>10773901000412</v>
      </c>
    </row>
    <row r="5040" ht="12" customHeight="1" spans="1:10">
      <c r="A5040" s="11">
        <v>15128</v>
      </c>
      <c r="B5040" s="12" t="s">
        <v>11884</v>
      </c>
      <c r="C5040" s="13" t="s">
        <v>89</v>
      </c>
      <c r="D5040" s="13" t="s">
        <v>11885</v>
      </c>
      <c r="E5040" s="11">
        <v>53000000</v>
      </c>
      <c r="F5040" s="13" t="s">
        <v>91</v>
      </c>
      <c r="G5040" s="13" t="s">
        <v>92</v>
      </c>
      <c r="H5040" s="11">
        <v>999</v>
      </c>
      <c r="I5040" s="13" t="s">
        <v>93</v>
      </c>
      <c r="J5040" s="11">
        <v>10774594000141</v>
      </c>
    </row>
    <row r="5041" ht="12" customHeight="1" spans="1:10">
      <c r="A5041" s="11">
        <v>18252</v>
      </c>
      <c r="B5041" s="12" t="s">
        <v>11886</v>
      </c>
      <c r="C5041" s="13" t="s">
        <v>264</v>
      </c>
      <c r="D5041" s="13" t="s">
        <v>11887</v>
      </c>
      <c r="E5041" s="11">
        <v>58040411</v>
      </c>
      <c r="F5041" s="13" t="s">
        <v>547</v>
      </c>
      <c r="G5041" s="13" t="s">
        <v>129</v>
      </c>
      <c r="H5041" s="11">
        <v>3060</v>
      </c>
      <c r="I5041" s="13" t="s">
        <v>548</v>
      </c>
      <c r="J5041" s="11">
        <v>10779210000183</v>
      </c>
    </row>
    <row r="5042" ht="12" customHeight="1" spans="1:10">
      <c r="A5042" s="11">
        <v>497</v>
      </c>
      <c r="B5042" s="12" t="s">
        <v>11888</v>
      </c>
      <c r="C5042" s="13" t="s">
        <v>89</v>
      </c>
      <c r="D5042" s="13" t="s">
        <v>11889</v>
      </c>
      <c r="E5042" s="11">
        <v>52010040</v>
      </c>
      <c r="F5042" s="13" t="s">
        <v>91</v>
      </c>
      <c r="G5042" s="13" t="s">
        <v>129</v>
      </c>
      <c r="H5042" s="11">
        <v>952</v>
      </c>
      <c r="I5042" s="13" t="s">
        <v>201</v>
      </c>
      <c r="J5042" s="11">
        <v>10779833000156</v>
      </c>
    </row>
    <row r="5043" ht="12" customHeight="1" spans="1:10">
      <c r="A5043" s="11">
        <v>14813</v>
      </c>
      <c r="B5043" s="12" t="s">
        <v>11890</v>
      </c>
      <c r="C5043" s="13" t="s">
        <v>89</v>
      </c>
      <c r="D5043" s="13" t="s">
        <v>11891</v>
      </c>
      <c r="E5043" s="11">
        <v>50060290</v>
      </c>
      <c r="F5043" s="13" t="s">
        <v>91</v>
      </c>
      <c r="G5043" s="13" t="s">
        <v>92</v>
      </c>
      <c r="H5043" s="11">
        <v>999</v>
      </c>
      <c r="I5043" s="13" t="s">
        <v>93</v>
      </c>
      <c r="J5043" s="11">
        <v>10781375000190</v>
      </c>
    </row>
    <row r="5044" ht="12" customHeight="1" spans="1:10">
      <c r="A5044" s="11">
        <v>15110</v>
      </c>
      <c r="B5044" s="12" t="s">
        <v>11892</v>
      </c>
      <c r="C5044" s="13" t="s">
        <v>89</v>
      </c>
      <c r="D5044" s="13" t="s">
        <v>11893</v>
      </c>
      <c r="E5044" s="11">
        <v>50750000</v>
      </c>
      <c r="F5044" s="13" t="s">
        <v>91</v>
      </c>
      <c r="G5044" s="13" t="s">
        <v>129</v>
      </c>
      <c r="H5044" s="11">
        <v>999</v>
      </c>
      <c r="I5044" s="13" t="s">
        <v>93</v>
      </c>
      <c r="J5044" s="11">
        <v>10781375000602</v>
      </c>
    </row>
    <row r="5045" ht="12" customHeight="1" spans="1:10">
      <c r="A5045" s="11">
        <v>617</v>
      </c>
      <c r="B5045" s="12" t="s">
        <v>11894</v>
      </c>
      <c r="C5045" s="13" t="s">
        <v>89</v>
      </c>
      <c r="D5045" s="13" t="s">
        <v>11895</v>
      </c>
      <c r="E5045" s="11">
        <v>52041080</v>
      </c>
      <c r="F5045" s="13" t="s">
        <v>91</v>
      </c>
      <c r="G5045" s="13" t="s">
        <v>119</v>
      </c>
      <c r="H5045" s="11">
        <v>100</v>
      </c>
      <c r="I5045" s="13" t="s">
        <v>124</v>
      </c>
      <c r="J5045" s="11">
        <v>10781490000164</v>
      </c>
    </row>
    <row r="5046" ht="12" customHeight="1" spans="1:10">
      <c r="A5046" s="11">
        <v>547</v>
      </c>
      <c r="B5046" s="12" t="s">
        <v>11896</v>
      </c>
      <c r="C5046" s="13" t="s">
        <v>89</v>
      </c>
      <c r="D5046" s="13" t="s">
        <v>11897</v>
      </c>
      <c r="E5046" s="11"/>
      <c r="F5046" s="13" t="s">
        <v>91</v>
      </c>
      <c r="G5046" s="13" t="s">
        <v>92</v>
      </c>
      <c r="H5046" s="11">
        <v>999</v>
      </c>
      <c r="I5046" s="13" t="s">
        <v>93</v>
      </c>
      <c r="J5046" s="11">
        <v>10781821000166</v>
      </c>
    </row>
    <row r="5047" ht="12" customHeight="1" spans="1:10">
      <c r="A5047" s="11">
        <v>19213</v>
      </c>
      <c r="B5047" s="12" t="s">
        <v>11898</v>
      </c>
      <c r="C5047" s="13" t="s">
        <v>264</v>
      </c>
      <c r="D5047" s="13" t="s">
        <v>11899</v>
      </c>
      <c r="E5047" s="11">
        <v>58015430</v>
      </c>
      <c r="F5047" s="13" t="s">
        <v>547</v>
      </c>
      <c r="G5047" s="13" t="s">
        <v>105</v>
      </c>
      <c r="H5047" s="11">
        <v>3060</v>
      </c>
      <c r="I5047" s="13" t="s">
        <v>548</v>
      </c>
      <c r="J5047" s="11">
        <v>10783898000256</v>
      </c>
    </row>
    <row r="5048" ht="12" customHeight="1" spans="1:10">
      <c r="A5048" s="11">
        <v>23035</v>
      </c>
      <c r="B5048" s="12" t="s">
        <v>11900</v>
      </c>
      <c r="C5048" s="13" t="s">
        <v>264</v>
      </c>
      <c r="D5048" s="13" t="s">
        <v>11901</v>
      </c>
      <c r="E5048" s="11">
        <v>58800005</v>
      </c>
      <c r="F5048" s="13" t="s">
        <v>11902</v>
      </c>
      <c r="G5048" s="13" t="s">
        <v>105</v>
      </c>
      <c r="H5048" s="11">
        <v>3060</v>
      </c>
      <c r="I5048" s="13" t="s">
        <v>548</v>
      </c>
      <c r="J5048" s="11">
        <v>10783898000418</v>
      </c>
    </row>
    <row r="5049" ht="12" customHeight="1" spans="1:10">
      <c r="A5049" s="11">
        <v>21637</v>
      </c>
      <c r="B5049" s="12" t="s">
        <v>11903</v>
      </c>
      <c r="C5049" s="13" t="s">
        <v>126</v>
      </c>
      <c r="D5049" s="13" t="s">
        <v>11904</v>
      </c>
      <c r="E5049" s="11">
        <v>36350000</v>
      </c>
      <c r="F5049" s="13" t="s">
        <v>11905</v>
      </c>
      <c r="G5049" s="13" t="s">
        <v>114</v>
      </c>
      <c r="H5049" s="11">
        <v>2865</v>
      </c>
      <c r="I5049" s="13" t="s">
        <v>130</v>
      </c>
      <c r="J5049" s="11">
        <v>10784264000137</v>
      </c>
    </row>
    <row r="5050" ht="12" customHeight="1" spans="1:10">
      <c r="A5050" s="11">
        <v>12729</v>
      </c>
      <c r="B5050" s="12" t="s">
        <v>11906</v>
      </c>
      <c r="C5050" s="13" t="s">
        <v>89</v>
      </c>
      <c r="D5050" s="13" t="s">
        <v>11907</v>
      </c>
      <c r="E5050" s="11">
        <v>54580000</v>
      </c>
      <c r="F5050" s="13" t="s">
        <v>734</v>
      </c>
      <c r="G5050" s="13" t="s">
        <v>92</v>
      </c>
      <c r="H5050" s="11">
        <v>100</v>
      </c>
      <c r="I5050" s="13" t="s">
        <v>124</v>
      </c>
      <c r="J5050" s="11">
        <v>10785202000140</v>
      </c>
    </row>
    <row r="5051" ht="12" customHeight="1" spans="1:10">
      <c r="A5051" s="11">
        <v>21699</v>
      </c>
      <c r="B5051" s="12" t="s">
        <v>11908</v>
      </c>
      <c r="C5051" s="13" t="s">
        <v>89</v>
      </c>
      <c r="D5051" s="13" t="s">
        <v>11909</v>
      </c>
      <c r="E5051" s="11">
        <v>55410000</v>
      </c>
      <c r="F5051" s="13" t="s">
        <v>10891</v>
      </c>
      <c r="G5051" s="13" t="s">
        <v>114</v>
      </c>
      <c r="H5051" s="11">
        <v>3084</v>
      </c>
      <c r="I5051" s="13" t="s">
        <v>218</v>
      </c>
      <c r="J5051" s="11">
        <v>10785318000189</v>
      </c>
    </row>
    <row r="5052" ht="12" customHeight="1" spans="1:10">
      <c r="A5052" s="11">
        <v>23052</v>
      </c>
      <c r="B5052" s="12" t="s">
        <v>11910</v>
      </c>
      <c r="C5052" s="13" t="s">
        <v>264</v>
      </c>
      <c r="D5052" s="13" t="s">
        <v>11911</v>
      </c>
      <c r="E5052" s="11">
        <v>58784000</v>
      </c>
      <c r="F5052" s="13" t="s">
        <v>9407</v>
      </c>
      <c r="G5052" s="13" t="s">
        <v>114</v>
      </c>
      <c r="H5052" s="11">
        <v>3060</v>
      </c>
      <c r="I5052" s="13" t="s">
        <v>548</v>
      </c>
      <c r="J5052" s="11">
        <v>10785644000196</v>
      </c>
    </row>
    <row r="5053" ht="12" customHeight="1" spans="1:10">
      <c r="A5053" s="11">
        <v>1734</v>
      </c>
      <c r="B5053" s="12" t="s">
        <v>11912</v>
      </c>
      <c r="C5053" s="13" t="s">
        <v>89</v>
      </c>
      <c r="D5053" s="13" t="s">
        <v>11913</v>
      </c>
      <c r="E5053" s="11">
        <v>50760510</v>
      </c>
      <c r="F5053" s="13" t="s">
        <v>91</v>
      </c>
      <c r="G5053" s="13" t="s">
        <v>129</v>
      </c>
      <c r="H5053" s="11">
        <v>100</v>
      </c>
      <c r="I5053" s="13" t="s">
        <v>124</v>
      </c>
      <c r="J5053" s="11">
        <v>10788156000132</v>
      </c>
    </row>
    <row r="5054" ht="12" customHeight="1" spans="1:10">
      <c r="A5054" s="11">
        <v>23216</v>
      </c>
      <c r="B5054" s="12" t="s">
        <v>11914</v>
      </c>
      <c r="C5054" s="13" t="s">
        <v>152</v>
      </c>
      <c r="D5054" s="13" t="s">
        <v>11915</v>
      </c>
      <c r="E5054" s="11">
        <v>45560000</v>
      </c>
      <c r="F5054" s="13" t="s">
        <v>11916</v>
      </c>
      <c r="G5054" s="13" t="s">
        <v>114</v>
      </c>
      <c r="H5054" s="11">
        <v>3125</v>
      </c>
      <c r="I5054" s="13" t="s">
        <v>3164</v>
      </c>
      <c r="J5054" s="11">
        <v>10790994000140</v>
      </c>
    </row>
    <row r="5055" ht="12" customHeight="1" spans="1:10">
      <c r="A5055" s="11">
        <v>21559</v>
      </c>
      <c r="B5055" s="12" t="s">
        <v>11917</v>
      </c>
      <c r="C5055" s="13" t="s">
        <v>89</v>
      </c>
      <c r="D5055" s="13" t="s">
        <v>2340</v>
      </c>
      <c r="E5055" s="11">
        <v>50050330</v>
      </c>
      <c r="F5055" s="13" t="s">
        <v>91</v>
      </c>
      <c r="G5055" s="13" t="s">
        <v>119</v>
      </c>
      <c r="H5055" s="11">
        <v>100</v>
      </c>
      <c r="I5055" s="13" t="s">
        <v>124</v>
      </c>
      <c r="J5055" s="11">
        <v>10791324000149</v>
      </c>
    </row>
    <row r="5056" ht="12" customHeight="1" spans="1:10">
      <c r="A5056" s="11">
        <v>15713</v>
      </c>
      <c r="B5056" s="12" t="s">
        <v>11918</v>
      </c>
      <c r="C5056" s="13" t="s">
        <v>89</v>
      </c>
      <c r="D5056" s="13" t="s">
        <v>11919</v>
      </c>
      <c r="E5056" s="11">
        <v>50020050</v>
      </c>
      <c r="F5056" s="13" t="s">
        <v>91</v>
      </c>
      <c r="G5056" s="13" t="s">
        <v>92</v>
      </c>
      <c r="H5056" s="11">
        <v>999</v>
      </c>
      <c r="I5056" s="13" t="s">
        <v>93</v>
      </c>
      <c r="J5056" s="11">
        <v>10792851000178</v>
      </c>
    </row>
    <row r="5057" ht="24" customHeight="1" spans="1:10">
      <c r="A5057" s="11">
        <v>19782</v>
      </c>
      <c r="B5057" s="12" t="s">
        <v>11920</v>
      </c>
      <c r="C5057" s="13" t="s">
        <v>89</v>
      </c>
      <c r="D5057" s="13" t="s">
        <v>11921</v>
      </c>
      <c r="E5057" s="11">
        <v>55845000</v>
      </c>
      <c r="F5057" s="13" t="s">
        <v>10909</v>
      </c>
      <c r="G5057" s="13" t="s">
        <v>114</v>
      </c>
      <c r="H5057" s="11">
        <v>2979</v>
      </c>
      <c r="I5057" s="13" t="s">
        <v>802</v>
      </c>
      <c r="J5057" s="11">
        <v>10793670000166</v>
      </c>
    </row>
    <row r="5058" ht="12" customHeight="1" spans="1:10">
      <c r="A5058" s="11">
        <v>23951</v>
      </c>
      <c r="B5058" s="12" t="s">
        <v>11922</v>
      </c>
      <c r="C5058" s="13" t="s">
        <v>152</v>
      </c>
      <c r="D5058" s="13" t="s">
        <v>11923</v>
      </c>
      <c r="E5058" s="11">
        <v>45745000</v>
      </c>
      <c r="F5058" s="13" t="s">
        <v>11924</v>
      </c>
      <c r="G5058" s="13" t="s">
        <v>114</v>
      </c>
      <c r="H5058" s="11">
        <v>2913</v>
      </c>
      <c r="I5058" s="13" t="s">
        <v>309</v>
      </c>
      <c r="J5058" s="11">
        <v>10796695000113</v>
      </c>
    </row>
    <row r="5059" ht="12" customHeight="1" spans="1:10">
      <c r="A5059" s="11">
        <v>816</v>
      </c>
      <c r="B5059" s="12" t="s">
        <v>11925</v>
      </c>
      <c r="C5059" s="13" t="s">
        <v>89</v>
      </c>
      <c r="D5059" s="13" t="s">
        <v>11926</v>
      </c>
      <c r="E5059" s="11">
        <v>50050200</v>
      </c>
      <c r="F5059" s="13" t="s">
        <v>91</v>
      </c>
      <c r="G5059" s="13" t="s">
        <v>119</v>
      </c>
      <c r="H5059" s="11">
        <v>100</v>
      </c>
      <c r="I5059" s="13" t="s">
        <v>124</v>
      </c>
      <c r="J5059" s="11">
        <v>10797579000119</v>
      </c>
    </row>
    <row r="5060" ht="12" customHeight="1" spans="1:10">
      <c r="A5060" s="11">
        <v>434</v>
      </c>
      <c r="B5060" s="12" t="s">
        <v>11927</v>
      </c>
      <c r="C5060" s="13" t="s">
        <v>89</v>
      </c>
      <c r="D5060" s="13" t="s">
        <v>11928</v>
      </c>
      <c r="E5060" s="11"/>
      <c r="F5060" s="13" t="s">
        <v>91</v>
      </c>
      <c r="G5060" s="13" t="s">
        <v>92</v>
      </c>
      <c r="H5060" s="11">
        <v>2998</v>
      </c>
      <c r="I5060" s="13" t="s">
        <v>337</v>
      </c>
      <c r="J5060" s="11">
        <v>10798130000175</v>
      </c>
    </row>
    <row r="5061" ht="24" customHeight="1" spans="1:10">
      <c r="A5061" s="11">
        <v>18196</v>
      </c>
      <c r="B5061" s="12" t="s">
        <v>11929</v>
      </c>
      <c r="C5061" s="13" t="s">
        <v>89</v>
      </c>
      <c r="D5061" s="13" t="s">
        <v>11930</v>
      </c>
      <c r="E5061" s="11">
        <v>55330000</v>
      </c>
      <c r="F5061" s="13" t="s">
        <v>11931</v>
      </c>
      <c r="G5061" s="13" t="s">
        <v>114</v>
      </c>
      <c r="H5061" s="11">
        <v>3084</v>
      </c>
      <c r="I5061" s="13" t="s">
        <v>218</v>
      </c>
      <c r="J5061" s="11">
        <v>10800021000145</v>
      </c>
    </row>
    <row r="5062" ht="12" customHeight="1" spans="1:10">
      <c r="A5062" s="11">
        <v>157</v>
      </c>
      <c r="B5062" s="12" t="s">
        <v>11932</v>
      </c>
      <c r="C5062" s="13" t="s">
        <v>89</v>
      </c>
      <c r="D5062" s="13" t="s">
        <v>11933</v>
      </c>
      <c r="E5062" s="11">
        <v>50010080</v>
      </c>
      <c r="F5062" s="13" t="s">
        <v>91</v>
      </c>
      <c r="G5062" s="13" t="s">
        <v>92</v>
      </c>
      <c r="H5062" s="11">
        <v>2998</v>
      </c>
      <c r="I5062" s="13" t="s">
        <v>337</v>
      </c>
      <c r="J5062" s="11">
        <v>10803492000107</v>
      </c>
    </row>
    <row r="5063" ht="12" customHeight="1" spans="1:10">
      <c r="A5063" s="11">
        <v>14517</v>
      </c>
      <c r="B5063" s="12" t="s">
        <v>11934</v>
      </c>
      <c r="C5063" s="13" t="s">
        <v>89</v>
      </c>
      <c r="D5063" s="13" t="s">
        <v>11935</v>
      </c>
      <c r="E5063" s="11">
        <v>55535000</v>
      </c>
      <c r="F5063" s="13" t="s">
        <v>11148</v>
      </c>
      <c r="G5063" s="13" t="s">
        <v>251</v>
      </c>
      <c r="H5063" s="11">
        <v>999</v>
      </c>
      <c r="I5063" s="13" t="s">
        <v>93</v>
      </c>
      <c r="J5063" s="11">
        <v>10803815001134</v>
      </c>
    </row>
    <row r="5064" ht="12" customHeight="1" spans="1:10">
      <c r="A5064" s="11">
        <v>17842</v>
      </c>
      <c r="B5064" s="12" t="s">
        <v>11936</v>
      </c>
      <c r="C5064" s="13" t="s">
        <v>264</v>
      </c>
      <c r="D5064" s="13" t="s">
        <v>11937</v>
      </c>
      <c r="E5064" s="11">
        <v>58407685</v>
      </c>
      <c r="F5064" s="13" t="s">
        <v>266</v>
      </c>
      <c r="G5064" s="13" t="s">
        <v>129</v>
      </c>
      <c r="H5064" s="11">
        <v>100</v>
      </c>
      <c r="I5064" s="13" t="s">
        <v>124</v>
      </c>
      <c r="J5064" s="11">
        <v>10806118000165</v>
      </c>
    </row>
    <row r="5065" ht="12" customHeight="1" spans="1:10">
      <c r="A5065" s="11">
        <v>20803</v>
      </c>
      <c r="B5065" s="12" t="s">
        <v>11938</v>
      </c>
      <c r="C5065" s="13" t="s">
        <v>196</v>
      </c>
      <c r="D5065" s="13" t="s">
        <v>11939</v>
      </c>
      <c r="E5065" s="11">
        <v>64255000</v>
      </c>
      <c r="F5065" s="13" t="s">
        <v>6373</v>
      </c>
      <c r="G5065" s="13" t="s">
        <v>92</v>
      </c>
      <c r="H5065" s="11">
        <v>2825</v>
      </c>
      <c r="I5065" s="13" t="s">
        <v>492</v>
      </c>
      <c r="J5065" s="11">
        <v>10806496001544</v>
      </c>
    </row>
    <row r="5066" ht="12" customHeight="1" spans="1:10">
      <c r="A5066" s="11">
        <v>13959</v>
      </c>
      <c r="B5066" s="12" t="s">
        <v>11940</v>
      </c>
      <c r="C5066" s="13" t="s">
        <v>89</v>
      </c>
      <c r="D5066" s="13" t="s">
        <v>11941</v>
      </c>
      <c r="E5066" s="11">
        <v>55555800</v>
      </c>
      <c r="F5066" s="13" t="s">
        <v>91</v>
      </c>
      <c r="G5066" s="13" t="s">
        <v>251</v>
      </c>
      <c r="H5066" s="11">
        <v>100</v>
      </c>
      <c r="I5066" s="13" t="s">
        <v>124</v>
      </c>
      <c r="J5066" s="11">
        <v>10807972000146</v>
      </c>
    </row>
    <row r="5067" ht="12" customHeight="1" spans="1:10">
      <c r="A5067" s="11">
        <v>15146</v>
      </c>
      <c r="B5067" s="12" t="s">
        <v>11942</v>
      </c>
      <c r="C5067" s="13" t="s">
        <v>89</v>
      </c>
      <c r="D5067" s="13" t="s">
        <v>11943</v>
      </c>
      <c r="E5067" s="11">
        <v>53610000</v>
      </c>
      <c r="F5067" s="13" t="s">
        <v>250</v>
      </c>
      <c r="G5067" s="13" t="s">
        <v>92</v>
      </c>
      <c r="H5067" s="11">
        <v>999</v>
      </c>
      <c r="I5067" s="13" t="s">
        <v>93</v>
      </c>
      <c r="J5067" s="11">
        <v>10808699000174</v>
      </c>
    </row>
    <row r="5068" ht="12" customHeight="1" spans="1:10">
      <c r="A5068" s="11">
        <v>18420</v>
      </c>
      <c r="B5068" s="12" t="s">
        <v>11944</v>
      </c>
      <c r="C5068" s="13" t="s">
        <v>89</v>
      </c>
      <c r="D5068" s="13" t="s">
        <v>11945</v>
      </c>
      <c r="E5068" s="11">
        <v>50721100</v>
      </c>
      <c r="F5068" s="13" t="s">
        <v>91</v>
      </c>
      <c r="G5068" s="13" t="s">
        <v>129</v>
      </c>
      <c r="H5068" s="11">
        <v>100</v>
      </c>
      <c r="I5068" s="13" t="s">
        <v>124</v>
      </c>
      <c r="J5068" s="11">
        <v>10818853000199</v>
      </c>
    </row>
    <row r="5069" ht="24" customHeight="1" spans="1:10">
      <c r="A5069" s="11">
        <v>21630</v>
      </c>
      <c r="B5069" s="12" t="s">
        <v>11946</v>
      </c>
      <c r="C5069" s="13" t="s">
        <v>264</v>
      </c>
      <c r="D5069" s="13" t="s">
        <v>11947</v>
      </c>
      <c r="E5069" s="11">
        <v>58489970</v>
      </c>
      <c r="F5069" s="13" t="s">
        <v>9306</v>
      </c>
      <c r="G5069" s="13" t="s">
        <v>114</v>
      </c>
      <c r="H5069" s="11">
        <v>3060</v>
      </c>
      <c r="I5069" s="13" t="s">
        <v>548</v>
      </c>
      <c r="J5069" s="11">
        <v>10819820000163</v>
      </c>
    </row>
    <row r="5070" ht="12" customHeight="1" spans="1:10">
      <c r="A5070" s="11">
        <v>24135</v>
      </c>
      <c r="B5070" s="12" t="s">
        <v>11948</v>
      </c>
      <c r="C5070" s="13" t="s">
        <v>116</v>
      </c>
      <c r="D5070" s="13" t="s">
        <v>11949</v>
      </c>
      <c r="E5070" s="11">
        <v>65500000</v>
      </c>
      <c r="F5070" s="13" t="s">
        <v>5926</v>
      </c>
      <c r="G5070" s="13" t="s">
        <v>129</v>
      </c>
      <c r="H5070" s="11">
        <v>100</v>
      </c>
      <c r="I5070" s="13" t="s">
        <v>124</v>
      </c>
      <c r="J5070" s="11">
        <v>10820441000193</v>
      </c>
    </row>
    <row r="5071" ht="12" customHeight="1" spans="1:10">
      <c r="A5071" s="11">
        <v>13875</v>
      </c>
      <c r="B5071" s="12" t="s">
        <v>11950</v>
      </c>
      <c r="C5071" s="13" t="s">
        <v>89</v>
      </c>
      <c r="D5071" s="13" t="s">
        <v>11951</v>
      </c>
      <c r="E5071" s="11">
        <v>55580000</v>
      </c>
      <c r="F5071" s="13" t="s">
        <v>7438</v>
      </c>
      <c r="G5071" s="13" t="s">
        <v>92</v>
      </c>
      <c r="H5071" s="11">
        <v>100</v>
      </c>
      <c r="I5071" s="13" t="s">
        <v>124</v>
      </c>
      <c r="J5071" s="11">
        <v>10820645000124</v>
      </c>
    </row>
    <row r="5072" ht="12" customHeight="1" spans="1:10">
      <c r="A5072" s="11">
        <v>18257</v>
      </c>
      <c r="B5072" s="12" t="s">
        <v>11952</v>
      </c>
      <c r="C5072" s="13" t="s">
        <v>89</v>
      </c>
      <c r="D5072" s="13" t="s">
        <v>11953</v>
      </c>
      <c r="E5072" s="11">
        <v>55350000</v>
      </c>
      <c r="F5072" s="13" t="s">
        <v>11954</v>
      </c>
      <c r="G5072" s="13" t="s">
        <v>114</v>
      </c>
      <c r="H5072" s="11">
        <v>3084</v>
      </c>
      <c r="I5072" s="13" t="s">
        <v>218</v>
      </c>
      <c r="J5072" s="11">
        <v>10822750000100</v>
      </c>
    </row>
    <row r="5073" ht="12" customHeight="1" spans="1:10">
      <c r="A5073" s="11">
        <v>21220</v>
      </c>
      <c r="B5073" s="12" t="s">
        <v>11955</v>
      </c>
      <c r="C5073" s="13" t="s">
        <v>152</v>
      </c>
      <c r="D5073" s="13" t="s">
        <v>11956</v>
      </c>
      <c r="E5073" s="11">
        <v>44850000</v>
      </c>
      <c r="F5073" s="13" t="s">
        <v>11957</v>
      </c>
      <c r="G5073" s="13" t="s">
        <v>114</v>
      </c>
      <c r="H5073" s="11">
        <v>3050</v>
      </c>
      <c r="I5073" s="13" t="s">
        <v>2187</v>
      </c>
      <c r="J5073" s="11">
        <v>10822771000118</v>
      </c>
    </row>
    <row r="5074" ht="12" customHeight="1" spans="1:10">
      <c r="A5074" s="11">
        <v>22325</v>
      </c>
      <c r="B5074" s="12" t="s">
        <v>11958</v>
      </c>
      <c r="C5074" s="13" t="s">
        <v>95</v>
      </c>
      <c r="D5074" s="13" t="s">
        <v>11959</v>
      </c>
      <c r="E5074" s="11">
        <v>57035660</v>
      </c>
      <c r="F5074" s="13" t="s">
        <v>97</v>
      </c>
      <c r="G5074" s="13" t="s">
        <v>105</v>
      </c>
      <c r="H5074" s="11">
        <v>3068</v>
      </c>
      <c r="I5074" s="13" t="s">
        <v>171</v>
      </c>
      <c r="J5074" s="11">
        <v>10825373000155</v>
      </c>
    </row>
    <row r="5075" ht="12" customHeight="1" spans="1:10">
      <c r="A5075" s="11">
        <v>21962</v>
      </c>
      <c r="B5075" s="12" t="s">
        <v>11960</v>
      </c>
      <c r="C5075" s="13" t="s">
        <v>95</v>
      </c>
      <c r="D5075" s="13" t="s">
        <v>11961</v>
      </c>
      <c r="E5075" s="11">
        <v>57120000</v>
      </c>
      <c r="F5075" s="13" t="s">
        <v>11962</v>
      </c>
      <c r="G5075" s="13" t="s">
        <v>105</v>
      </c>
      <c r="H5075" s="11">
        <v>3068</v>
      </c>
      <c r="I5075" s="13" t="s">
        <v>171</v>
      </c>
      <c r="J5075" s="11">
        <v>10825373000406</v>
      </c>
    </row>
    <row r="5076" ht="12" customHeight="1" spans="1:10">
      <c r="A5076" s="11">
        <v>12626</v>
      </c>
      <c r="B5076" s="12" t="s">
        <v>11963</v>
      </c>
      <c r="C5076" s="13" t="s">
        <v>89</v>
      </c>
      <c r="D5076" s="13" t="s">
        <v>11964</v>
      </c>
      <c r="E5076" s="11">
        <v>52061540</v>
      </c>
      <c r="F5076" s="13" t="s">
        <v>91</v>
      </c>
      <c r="G5076" s="13" t="s">
        <v>119</v>
      </c>
      <c r="H5076" s="11">
        <v>100</v>
      </c>
      <c r="I5076" s="13" t="s">
        <v>124</v>
      </c>
      <c r="J5076" s="11">
        <v>10826071000100</v>
      </c>
    </row>
    <row r="5077" ht="12" customHeight="1" spans="1:10">
      <c r="A5077" s="11">
        <v>19383</v>
      </c>
      <c r="B5077" s="12" t="s">
        <v>11965</v>
      </c>
      <c r="C5077" s="13" t="s">
        <v>146</v>
      </c>
      <c r="D5077" s="13" t="s">
        <v>7636</v>
      </c>
      <c r="E5077" s="11">
        <v>62620000</v>
      </c>
      <c r="F5077" s="13" t="s">
        <v>7637</v>
      </c>
      <c r="G5077" s="13" t="s">
        <v>114</v>
      </c>
      <c r="H5077" s="11">
        <v>2800</v>
      </c>
      <c r="I5077" s="13" t="s">
        <v>161</v>
      </c>
      <c r="J5077" s="11">
        <v>10830042000103</v>
      </c>
    </row>
    <row r="5078" ht="12" customHeight="1" spans="1:10">
      <c r="A5078" s="11">
        <v>22092</v>
      </c>
      <c r="B5078" s="12" t="s">
        <v>11966</v>
      </c>
      <c r="C5078" s="13" t="s">
        <v>89</v>
      </c>
      <c r="D5078" s="13" t="s">
        <v>11967</v>
      </c>
      <c r="E5078" s="11">
        <v>56302100</v>
      </c>
      <c r="F5078" s="13" t="s">
        <v>772</v>
      </c>
      <c r="G5078" s="13" t="s">
        <v>105</v>
      </c>
      <c r="H5078" s="11">
        <v>3084</v>
      </c>
      <c r="I5078" s="13" t="s">
        <v>218</v>
      </c>
      <c r="J5078" s="11">
        <v>10830301000104</v>
      </c>
    </row>
    <row r="5079" ht="12" customHeight="1" spans="1:10">
      <c r="A5079" s="11">
        <v>21096</v>
      </c>
      <c r="B5079" s="12" t="s">
        <v>11968</v>
      </c>
      <c r="C5079" s="13" t="s">
        <v>89</v>
      </c>
      <c r="D5079" s="13" t="s">
        <v>11969</v>
      </c>
      <c r="E5079" s="11">
        <v>56313000</v>
      </c>
      <c r="F5079" s="13" t="s">
        <v>772</v>
      </c>
      <c r="G5079" s="13" t="s">
        <v>105</v>
      </c>
      <c r="H5079" s="11">
        <v>3084</v>
      </c>
      <c r="I5079" s="13" t="s">
        <v>218</v>
      </c>
      <c r="J5079" s="11">
        <v>10830301000287</v>
      </c>
    </row>
    <row r="5080" ht="12" customHeight="1" spans="1:10">
      <c r="A5080" s="11">
        <v>23319</v>
      </c>
      <c r="B5080" s="12" t="s">
        <v>11970</v>
      </c>
      <c r="C5080" s="13" t="s">
        <v>152</v>
      </c>
      <c r="D5080" s="13" t="s">
        <v>11971</v>
      </c>
      <c r="E5080" s="11">
        <v>44630000</v>
      </c>
      <c r="F5080" s="13" t="s">
        <v>11972</v>
      </c>
      <c r="G5080" s="13" t="s">
        <v>114</v>
      </c>
      <c r="H5080" s="11">
        <v>2913</v>
      </c>
      <c r="I5080" s="13" t="s">
        <v>309</v>
      </c>
      <c r="J5080" s="11">
        <v>10830605000163</v>
      </c>
    </row>
    <row r="5081" ht="12" customHeight="1" spans="1:10">
      <c r="A5081" s="11">
        <v>21894</v>
      </c>
      <c r="B5081" s="12" t="s">
        <v>11973</v>
      </c>
      <c r="C5081" s="13" t="s">
        <v>152</v>
      </c>
      <c r="D5081" s="13" t="s">
        <v>11974</v>
      </c>
      <c r="E5081" s="11">
        <v>45960000</v>
      </c>
      <c r="F5081" s="13" t="s">
        <v>11975</v>
      </c>
      <c r="G5081" s="13" t="s">
        <v>114</v>
      </c>
      <c r="H5081" s="11">
        <v>3125</v>
      </c>
      <c r="I5081" s="13" t="s">
        <v>3164</v>
      </c>
      <c r="J5081" s="11">
        <v>10831179000182</v>
      </c>
    </row>
    <row r="5082" ht="12" customHeight="1" spans="1:10">
      <c r="A5082" s="11">
        <v>17790</v>
      </c>
      <c r="B5082" s="12" t="s">
        <v>11976</v>
      </c>
      <c r="C5082" s="13" t="s">
        <v>264</v>
      </c>
      <c r="D5082" s="13" t="s">
        <v>11977</v>
      </c>
      <c r="E5082" s="11">
        <v>58414500</v>
      </c>
      <c r="F5082" s="13" t="s">
        <v>266</v>
      </c>
      <c r="G5082" s="13" t="s">
        <v>129</v>
      </c>
      <c r="H5082" s="11">
        <v>999</v>
      </c>
      <c r="I5082" s="13" t="s">
        <v>93</v>
      </c>
      <c r="J5082" s="11">
        <v>10831701000126</v>
      </c>
    </row>
    <row r="5083" ht="12" customHeight="1" spans="1:10">
      <c r="A5083" s="11">
        <v>19327</v>
      </c>
      <c r="B5083" s="12" t="s">
        <v>11978</v>
      </c>
      <c r="C5083" s="13" t="s">
        <v>132</v>
      </c>
      <c r="D5083" s="13" t="s">
        <v>11979</v>
      </c>
      <c r="E5083" s="11">
        <v>20040020</v>
      </c>
      <c r="F5083" s="13" t="s">
        <v>11402</v>
      </c>
      <c r="G5083" s="13" t="s">
        <v>109</v>
      </c>
      <c r="H5083" s="11">
        <v>2955</v>
      </c>
      <c r="I5083" s="13" t="s">
        <v>279</v>
      </c>
      <c r="J5083" s="11">
        <v>10834118000179</v>
      </c>
    </row>
    <row r="5084" ht="12" customHeight="1" spans="1:10">
      <c r="A5084" s="11">
        <v>18860</v>
      </c>
      <c r="B5084" s="12" t="s">
        <v>11980</v>
      </c>
      <c r="C5084" s="13" t="s">
        <v>146</v>
      </c>
      <c r="D5084" s="13" t="s">
        <v>11981</v>
      </c>
      <c r="E5084" s="11">
        <v>63560000</v>
      </c>
      <c r="F5084" s="13" t="s">
        <v>6651</v>
      </c>
      <c r="G5084" s="13" t="s">
        <v>185</v>
      </c>
      <c r="H5084" s="11">
        <v>2800</v>
      </c>
      <c r="I5084" s="13" t="s">
        <v>161</v>
      </c>
      <c r="J5084" s="11">
        <v>10834709000146</v>
      </c>
    </row>
    <row r="5085" ht="24" customHeight="1" spans="1:10">
      <c r="A5085" s="11">
        <v>2073</v>
      </c>
      <c r="B5085" s="12" t="s">
        <v>11982</v>
      </c>
      <c r="C5085" s="13" t="s">
        <v>89</v>
      </c>
      <c r="D5085" s="13" t="s">
        <v>11983</v>
      </c>
      <c r="E5085" s="11">
        <v>55900000</v>
      </c>
      <c r="F5085" s="13" t="s">
        <v>1449</v>
      </c>
      <c r="G5085" s="13" t="s">
        <v>92</v>
      </c>
      <c r="H5085" s="11">
        <v>100</v>
      </c>
      <c r="I5085" s="13" t="s">
        <v>124</v>
      </c>
      <c r="J5085" s="11">
        <v>10836195000168</v>
      </c>
    </row>
    <row r="5086" ht="12" customHeight="1" spans="1:10">
      <c r="A5086" s="11">
        <v>18055</v>
      </c>
      <c r="B5086" s="12" t="s">
        <v>11984</v>
      </c>
      <c r="C5086" s="13" t="s">
        <v>494</v>
      </c>
      <c r="D5086" s="13" t="s">
        <v>11985</v>
      </c>
      <c r="E5086" s="11">
        <v>29980000</v>
      </c>
      <c r="F5086" s="13" t="s">
        <v>11986</v>
      </c>
      <c r="G5086" s="13" t="s">
        <v>114</v>
      </c>
      <c r="H5086" s="11">
        <v>2763</v>
      </c>
      <c r="I5086" s="13" t="s">
        <v>380</v>
      </c>
      <c r="J5086" s="11">
        <v>10836927000110</v>
      </c>
    </row>
    <row r="5087" ht="12" customHeight="1" spans="1:10">
      <c r="A5087" s="11">
        <v>22707</v>
      </c>
      <c r="B5087" s="12" t="s">
        <v>11987</v>
      </c>
      <c r="C5087" s="13" t="s">
        <v>111</v>
      </c>
      <c r="D5087" s="13" t="s">
        <v>11988</v>
      </c>
      <c r="E5087" s="11">
        <v>75480000</v>
      </c>
      <c r="F5087" s="13" t="s">
        <v>2494</v>
      </c>
      <c r="G5087" s="13" t="s">
        <v>114</v>
      </c>
      <c r="H5087" s="11">
        <v>2803</v>
      </c>
      <c r="I5087" s="13" t="s">
        <v>106</v>
      </c>
      <c r="J5087" s="11">
        <v>10839115000128</v>
      </c>
    </row>
    <row r="5088" ht="12" customHeight="1" spans="1:10">
      <c r="A5088" s="11">
        <v>22874</v>
      </c>
      <c r="B5088" s="12" t="s">
        <v>11989</v>
      </c>
      <c r="C5088" s="13" t="s">
        <v>152</v>
      </c>
      <c r="D5088" s="13" t="s">
        <v>11990</v>
      </c>
      <c r="E5088" s="11">
        <v>46450000</v>
      </c>
      <c r="F5088" s="13" t="s">
        <v>11991</v>
      </c>
      <c r="G5088" s="13" t="s">
        <v>114</v>
      </c>
      <c r="H5088" s="11">
        <v>3125</v>
      </c>
      <c r="I5088" s="13" t="s">
        <v>3164</v>
      </c>
      <c r="J5088" s="11">
        <v>10839453000160</v>
      </c>
    </row>
    <row r="5089" ht="12" customHeight="1" spans="1:10">
      <c r="A5089" s="11">
        <v>13314</v>
      </c>
      <c r="B5089" s="12" t="s">
        <v>11992</v>
      </c>
      <c r="C5089" s="13" t="s">
        <v>89</v>
      </c>
      <c r="D5089" s="13" t="s">
        <v>142</v>
      </c>
      <c r="E5089" s="11">
        <v>52011000</v>
      </c>
      <c r="F5089" s="13" t="s">
        <v>91</v>
      </c>
      <c r="G5089" s="13" t="s">
        <v>119</v>
      </c>
      <c r="H5089" s="11">
        <v>100</v>
      </c>
      <c r="I5089" s="13" t="s">
        <v>124</v>
      </c>
      <c r="J5089" s="11">
        <v>10839561000132</v>
      </c>
    </row>
    <row r="5090" ht="12" customHeight="1" spans="1:10">
      <c r="A5090" s="11">
        <v>1950</v>
      </c>
      <c r="B5090" s="12" t="s">
        <v>11993</v>
      </c>
      <c r="C5090" s="13" t="s">
        <v>89</v>
      </c>
      <c r="D5090" s="13" t="s">
        <v>11994</v>
      </c>
      <c r="E5090" s="11">
        <v>55850000</v>
      </c>
      <c r="F5090" s="13" t="s">
        <v>4581</v>
      </c>
      <c r="G5090" s="13" t="s">
        <v>92</v>
      </c>
      <c r="H5090" s="11">
        <v>100</v>
      </c>
      <c r="I5090" s="13" t="s">
        <v>124</v>
      </c>
      <c r="J5090" s="11">
        <v>10842672000360</v>
      </c>
    </row>
    <row r="5091" ht="24" customHeight="1" spans="1:10">
      <c r="A5091" s="11">
        <v>18675</v>
      </c>
      <c r="B5091" s="12" t="s">
        <v>11995</v>
      </c>
      <c r="C5091" s="13" t="s">
        <v>89</v>
      </c>
      <c r="D5091" s="13" t="s">
        <v>11996</v>
      </c>
      <c r="E5091" s="11">
        <v>53439000</v>
      </c>
      <c r="F5091" s="13" t="s">
        <v>250</v>
      </c>
      <c r="G5091" s="13" t="s">
        <v>287</v>
      </c>
      <c r="H5091" s="11">
        <v>100</v>
      </c>
      <c r="I5091" s="13" t="s">
        <v>124</v>
      </c>
      <c r="J5091" s="11">
        <v>10847303000106</v>
      </c>
    </row>
    <row r="5092" ht="12" customHeight="1" spans="1:10">
      <c r="A5092" s="11">
        <v>24227</v>
      </c>
      <c r="B5092" s="12" t="s">
        <v>11997</v>
      </c>
      <c r="C5092" s="13" t="s">
        <v>89</v>
      </c>
      <c r="D5092" s="13" t="s">
        <v>11998</v>
      </c>
      <c r="E5092" s="11">
        <v>55570000</v>
      </c>
      <c r="F5092" s="13" t="s">
        <v>11067</v>
      </c>
      <c r="G5092" s="13" t="s">
        <v>180</v>
      </c>
      <c r="H5092" s="11">
        <v>100</v>
      </c>
      <c r="I5092" s="13" t="s">
        <v>124</v>
      </c>
      <c r="J5092" s="11">
        <v>10847497000131</v>
      </c>
    </row>
    <row r="5093" ht="12" customHeight="1" spans="1:10">
      <c r="A5093" s="11">
        <v>844</v>
      </c>
      <c r="B5093" s="12" t="s">
        <v>11999</v>
      </c>
      <c r="C5093" s="13" t="s">
        <v>89</v>
      </c>
      <c r="D5093" s="13" t="s">
        <v>12000</v>
      </c>
      <c r="E5093" s="11">
        <v>50750000</v>
      </c>
      <c r="F5093" s="13" t="s">
        <v>91</v>
      </c>
      <c r="G5093" s="13" t="s">
        <v>92</v>
      </c>
      <c r="H5093" s="11">
        <v>999</v>
      </c>
      <c r="I5093" s="13" t="s">
        <v>93</v>
      </c>
      <c r="J5093" s="11">
        <v>10847671000146</v>
      </c>
    </row>
    <row r="5094" ht="12" customHeight="1" spans="1:10">
      <c r="A5094" s="11">
        <v>347</v>
      </c>
      <c r="B5094" s="12" t="s">
        <v>12001</v>
      </c>
      <c r="C5094" s="13" t="s">
        <v>264</v>
      </c>
      <c r="D5094" s="13" t="s">
        <v>12002</v>
      </c>
      <c r="E5094" s="11">
        <v>58025020</v>
      </c>
      <c r="F5094" s="13" t="s">
        <v>547</v>
      </c>
      <c r="G5094" s="13" t="s">
        <v>420</v>
      </c>
      <c r="H5094" s="11">
        <v>3060</v>
      </c>
      <c r="I5094" s="13" t="s">
        <v>548</v>
      </c>
      <c r="J5094" s="11">
        <v>10848190000155</v>
      </c>
    </row>
    <row r="5095" ht="12" customHeight="1" spans="1:10">
      <c r="A5095" s="11">
        <v>13876</v>
      </c>
      <c r="B5095" s="12" t="s">
        <v>12003</v>
      </c>
      <c r="C5095" s="13" t="s">
        <v>89</v>
      </c>
      <c r="D5095" s="13" t="s">
        <v>12004</v>
      </c>
      <c r="E5095" s="11">
        <v>51150000</v>
      </c>
      <c r="F5095" s="13" t="s">
        <v>91</v>
      </c>
      <c r="G5095" s="13" t="s">
        <v>92</v>
      </c>
      <c r="H5095" s="11">
        <v>999</v>
      </c>
      <c r="I5095" s="13" t="s">
        <v>93</v>
      </c>
      <c r="J5095" s="11">
        <v>10848372000126</v>
      </c>
    </row>
    <row r="5096" ht="12" customHeight="1" spans="1:10">
      <c r="A5096" s="11">
        <v>17787</v>
      </c>
      <c r="B5096" s="12" t="s">
        <v>12005</v>
      </c>
      <c r="C5096" s="13" t="s">
        <v>264</v>
      </c>
      <c r="D5096" s="13" t="s">
        <v>12006</v>
      </c>
      <c r="E5096" s="11">
        <v>58700010</v>
      </c>
      <c r="F5096" s="13" t="s">
        <v>2365</v>
      </c>
      <c r="G5096" s="13" t="s">
        <v>129</v>
      </c>
      <c r="H5096" s="11">
        <v>100</v>
      </c>
      <c r="I5096" s="13" t="s">
        <v>124</v>
      </c>
      <c r="J5096" s="11">
        <v>10851391000101</v>
      </c>
    </row>
    <row r="5097" ht="12" customHeight="1" spans="1:10">
      <c r="A5097" s="11">
        <v>127</v>
      </c>
      <c r="B5097" s="12" t="s">
        <v>12007</v>
      </c>
      <c r="C5097" s="13" t="s">
        <v>89</v>
      </c>
      <c r="D5097" s="13" t="s">
        <v>12008</v>
      </c>
      <c r="E5097" s="11">
        <v>50050200</v>
      </c>
      <c r="F5097" s="13" t="s">
        <v>91</v>
      </c>
      <c r="G5097" s="13" t="s">
        <v>119</v>
      </c>
      <c r="H5097" s="11">
        <v>999</v>
      </c>
      <c r="I5097" s="13" t="s">
        <v>93</v>
      </c>
      <c r="J5097" s="11">
        <v>10853893000171</v>
      </c>
    </row>
    <row r="5098" ht="12" customHeight="1" spans="1:10">
      <c r="A5098" s="11">
        <v>12480</v>
      </c>
      <c r="B5098" s="12" t="s">
        <v>12009</v>
      </c>
      <c r="C5098" s="13" t="s">
        <v>89</v>
      </c>
      <c r="D5098" s="13" t="s">
        <v>12010</v>
      </c>
      <c r="E5098" s="11">
        <v>50050230</v>
      </c>
      <c r="F5098" s="13" t="s">
        <v>91</v>
      </c>
      <c r="G5098" s="13" t="s">
        <v>119</v>
      </c>
      <c r="H5098" s="11">
        <v>100</v>
      </c>
      <c r="I5098" s="13" t="s">
        <v>124</v>
      </c>
      <c r="J5098" s="11">
        <v>10856433000105</v>
      </c>
    </row>
    <row r="5099" ht="12" customHeight="1" spans="1:10">
      <c r="A5099" s="11">
        <v>17748</v>
      </c>
      <c r="B5099" s="12" t="s">
        <v>12011</v>
      </c>
      <c r="C5099" s="13" t="s">
        <v>89</v>
      </c>
      <c r="D5099" s="13" t="s">
        <v>12012</v>
      </c>
      <c r="E5099" s="11">
        <v>56903400</v>
      </c>
      <c r="F5099" s="13" t="s">
        <v>357</v>
      </c>
      <c r="G5099" s="13" t="s">
        <v>180</v>
      </c>
      <c r="H5099" s="11">
        <v>100</v>
      </c>
      <c r="I5099" s="13" t="s">
        <v>124</v>
      </c>
      <c r="J5099" s="11">
        <v>10857808000143</v>
      </c>
    </row>
    <row r="5100" ht="12" customHeight="1" spans="1:10">
      <c r="A5100" s="11">
        <v>916</v>
      </c>
      <c r="B5100" s="12" t="s">
        <v>12013</v>
      </c>
      <c r="C5100" s="13" t="s">
        <v>89</v>
      </c>
      <c r="D5100" s="13" t="s">
        <v>12014</v>
      </c>
      <c r="E5100" s="11">
        <v>50710030</v>
      </c>
      <c r="F5100" s="13" t="s">
        <v>91</v>
      </c>
      <c r="G5100" s="13" t="s">
        <v>185</v>
      </c>
      <c r="H5100" s="11">
        <v>100</v>
      </c>
      <c r="I5100" s="13" t="s">
        <v>124</v>
      </c>
      <c r="J5100" s="11">
        <v>10859817000173</v>
      </c>
    </row>
    <row r="5101" ht="24" customHeight="1" spans="1:10">
      <c r="A5101" s="11">
        <v>17716</v>
      </c>
      <c r="B5101" s="12" t="s">
        <v>12015</v>
      </c>
      <c r="C5101" s="13" t="s">
        <v>132</v>
      </c>
      <c r="D5101" s="13" t="s">
        <v>12016</v>
      </c>
      <c r="E5101" s="11">
        <v>28400000</v>
      </c>
      <c r="F5101" s="13" t="s">
        <v>12017</v>
      </c>
      <c r="G5101" s="13" t="s">
        <v>98</v>
      </c>
      <c r="H5101" s="11">
        <v>100</v>
      </c>
      <c r="I5101" s="13" t="s">
        <v>124</v>
      </c>
      <c r="J5101" s="11">
        <v>10865932000150</v>
      </c>
    </row>
    <row r="5102" ht="24" customHeight="1" spans="1:10">
      <c r="A5102" s="11">
        <v>656</v>
      </c>
      <c r="B5102" s="12" t="s">
        <v>12018</v>
      </c>
      <c r="C5102" s="13" t="s">
        <v>89</v>
      </c>
      <c r="D5102" s="13" t="s">
        <v>12019</v>
      </c>
      <c r="E5102" s="11">
        <v>50050540</v>
      </c>
      <c r="F5102" s="13" t="s">
        <v>91</v>
      </c>
      <c r="G5102" s="13" t="s">
        <v>119</v>
      </c>
      <c r="H5102" s="11">
        <v>999</v>
      </c>
      <c r="I5102" s="13" t="s">
        <v>93</v>
      </c>
      <c r="J5102" s="11">
        <v>10866200000185</v>
      </c>
    </row>
    <row r="5103" ht="12" customHeight="1" spans="1:10">
      <c r="A5103" s="11">
        <v>819</v>
      </c>
      <c r="B5103" s="12" t="s">
        <v>12020</v>
      </c>
      <c r="C5103" s="13" t="s">
        <v>323</v>
      </c>
      <c r="D5103" s="13" t="s">
        <v>12021</v>
      </c>
      <c r="E5103" s="11">
        <v>59022020</v>
      </c>
      <c r="F5103" s="13" t="s">
        <v>577</v>
      </c>
      <c r="G5103" s="13" t="s">
        <v>119</v>
      </c>
      <c r="H5103" s="11">
        <v>100</v>
      </c>
      <c r="I5103" s="13" t="s">
        <v>124</v>
      </c>
      <c r="J5103" s="11">
        <v>10867687000110</v>
      </c>
    </row>
    <row r="5104" ht="12" customHeight="1" spans="1:10">
      <c r="A5104" s="11">
        <v>20210</v>
      </c>
      <c r="B5104" s="12" t="s">
        <v>12022</v>
      </c>
      <c r="C5104" s="13" t="s">
        <v>152</v>
      </c>
      <c r="D5104" s="13" t="s">
        <v>12023</v>
      </c>
      <c r="E5104" s="11">
        <v>43810271</v>
      </c>
      <c r="F5104" s="13" t="s">
        <v>2649</v>
      </c>
      <c r="G5104" s="13" t="s">
        <v>114</v>
      </c>
      <c r="H5104" s="11">
        <v>2953</v>
      </c>
      <c r="I5104" s="13" t="s">
        <v>204</v>
      </c>
      <c r="J5104" s="11">
        <v>10869131000163</v>
      </c>
    </row>
    <row r="5105" ht="12" customHeight="1" spans="1:10">
      <c r="A5105" s="11">
        <v>19069</v>
      </c>
      <c r="B5105" s="12" t="s">
        <v>12024</v>
      </c>
      <c r="C5105" s="13" t="s">
        <v>89</v>
      </c>
      <c r="D5105" s="13" t="s">
        <v>2424</v>
      </c>
      <c r="E5105" s="11">
        <v>50040000</v>
      </c>
      <c r="F5105" s="13" t="s">
        <v>91</v>
      </c>
      <c r="G5105" s="13" t="s">
        <v>185</v>
      </c>
      <c r="H5105" s="11">
        <v>100</v>
      </c>
      <c r="I5105" s="13" t="s">
        <v>124</v>
      </c>
      <c r="J5105" s="11">
        <v>10869782000153</v>
      </c>
    </row>
    <row r="5106" ht="24" customHeight="1" spans="1:10">
      <c r="A5106" s="11">
        <v>417</v>
      </c>
      <c r="B5106" s="12" t="s">
        <v>12025</v>
      </c>
      <c r="C5106" s="13" t="s">
        <v>89</v>
      </c>
      <c r="D5106" s="13" t="s">
        <v>2424</v>
      </c>
      <c r="E5106" s="11">
        <v>50040000</v>
      </c>
      <c r="F5106" s="13" t="s">
        <v>91</v>
      </c>
      <c r="G5106" s="13" t="s">
        <v>119</v>
      </c>
      <c r="H5106" s="11">
        <v>100</v>
      </c>
      <c r="I5106" s="13" t="s">
        <v>124</v>
      </c>
      <c r="J5106" s="11">
        <v>10869782000404</v>
      </c>
    </row>
    <row r="5107" ht="12" customHeight="1" spans="1:10">
      <c r="A5107" s="11">
        <v>18475</v>
      </c>
      <c r="B5107" s="12" t="s">
        <v>12026</v>
      </c>
      <c r="C5107" s="13" t="s">
        <v>89</v>
      </c>
      <c r="D5107" s="13" t="s">
        <v>12027</v>
      </c>
      <c r="E5107" s="11">
        <v>50810000</v>
      </c>
      <c r="F5107" s="13" t="s">
        <v>91</v>
      </c>
      <c r="G5107" s="13" t="s">
        <v>185</v>
      </c>
      <c r="H5107" s="11">
        <v>100</v>
      </c>
      <c r="I5107" s="13" t="s">
        <v>124</v>
      </c>
      <c r="J5107" s="11">
        <v>10869782000749</v>
      </c>
    </row>
    <row r="5108" ht="12" customHeight="1" spans="1:10">
      <c r="A5108" s="11">
        <v>18128</v>
      </c>
      <c r="B5108" s="12" t="s">
        <v>12028</v>
      </c>
      <c r="C5108" s="13" t="s">
        <v>89</v>
      </c>
      <c r="D5108" s="13" t="s">
        <v>11834</v>
      </c>
      <c r="E5108" s="11">
        <v>56200000</v>
      </c>
      <c r="F5108" s="13" t="s">
        <v>179</v>
      </c>
      <c r="G5108" s="13" t="s">
        <v>119</v>
      </c>
      <c r="H5108" s="11">
        <v>100</v>
      </c>
      <c r="I5108" s="13" t="s">
        <v>124</v>
      </c>
      <c r="J5108" s="11">
        <v>10869782000900</v>
      </c>
    </row>
    <row r="5109" ht="12" customHeight="1" spans="1:10">
      <c r="A5109" s="11">
        <v>17988</v>
      </c>
      <c r="B5109" s="12" t="s">
        <v>12029</v>
      </c>
      <c r="C5109" s="13" t="s">
        <v>89</v>
      </c>
      <c r="D5109" s="13" t="s">
        <v>12030</v>
      </c>
      <c r="E5109" s="11">
        <v>50720635</v>
      </c>
      <c r="F5109" s="13" t="s">
        <v>91</v>
      </c>
      <c r="G5109" s="13" t="s">
        <v>185</v>
      </c>
      <c r="H5109" s="11">
        <v>100</v>
      </c>
      <c r="I5109" s="13" t="s">
        <v>124</v>
      </c>
      <c r="J5109" s="11">
        <v>10869782001206</v>
      </c>
    </row>
    <row r="5110" ht="12" customHeight="1" spans="1:10">
      <c r="A5110" s="11">
        <v>23896</v>
      </c>
      <c r="B5110" s="12" t="s">
        <v>12031</v>
      </c>
      <c r="C5110" s="13" t="s">
        <v>182</v>
      </c>
      <c r="D5110" s="13" t="s">
        <v>12032</v>
      </c>
      <c r="E5110" s="11">
        <v>85602510</v>
      </c>
      <c r="F5110" s="13" t="s">
        <v>4413</v>
      </c>
      <c r="G5110" s="13" t="s">
        <v>129</v>
      </c>
      <c r="H5110" s="11">
        <v>100</v>
      </c>
      <c r="I5110" s="13" t="s">
        <v>124</v>
      </c>
      <c r="J5110" s="11">
        <v>10869890000126</v>
      </c>
    </row>
    <row r="5111" ht="12" customHeight="1" spans="1:10">
      <c r="A5111" s="11">
        <v>13322</v>
      </c>
      <c r="B5111" s="12" t="s">
        <v>12033</v>
      </c>
      <c r="C5111" s="13" t="s">
        <v>89</v>
      </c>
      <c r="D5111" s="13" t="s">
        <v>12034</v>
      </c>
      <c r="E5111" s="11">
        <v>50771000</v>
      </c>
      <c r="F5111" s="13" t="s">
        <v>91</v>
      </c>
      <c r="G5111" s="13" t="s">
        <v>129</v>
      </c>
      <c r="H5111" s="11">
        <v>100</v>
      </c>
      <c r="I5111" s="13" t="s">
        <v>124</v>
      </c>
      <c r="J5111" s="11">
        <v>10872414000830</v>
      </c>
    </row>
    <row r="5112" ht="12" customHeight="1" spans="1:10">
      <c r="A5112" s="11">
        <v>20555</v>
      </c>
      <c r="B5112" s="12" t="s">
        <v>12035</v>
      </c>
      <c r="C5112" s="13" t="s">
        <v>89</v>
      </c>
      <c r="D5112" s="13" t="s">
        <v>12036</v>
      </c>
      <c r="E5112" s="11">
        <v>55240000</v>
      </c>
      <c r="F5112" s="13" t="s">
        <v>5197</v>
      </c>
      <c r="G5112" s="13" t="s">
        <v>114</v>
      </c>
      <c r="H5112" s="11">
        <v>3084</v>
      </c>
      <c r="I5112" s="13" t="s">
        <v>218</v>
      </c>
      <c r="J5112" s="11">
        <v>10872937000100</v>
      </c>
    </row>
    <row r="5113" ht="12" customHeight="1" spans="1:10">
      <c r="A5113" s="11">
        <v>20757</v>
      </c>
      <c r="B5113" s="12" t="s">
        <v>12037</v>
      </c>
      <c r="C5113" s="13" t="s">
        <v>494</v>
      </c>
      <c r="D5113" s="13" t="s">
        <v>12038</v>
      </c>
      <c r="E5113" s="11">
        <v>29398000</v>
      </c>
      <c r="F5113" s="13" t="s">
        <v>12039</v>
      </c>
      <c r="G5113" s="13" t="s">
        <v>114</v>
      </c>
      <c r="H5113" s="11">
        <v>2763</v>
      </c>
      <c r="I5113" s="13" t="s">
        <v>380</v>
      </c>
      <c r="J5113" s="11">
        <v>10873273000102</v>
      </c>
    </row>
    <row r="5114" ht="12" customHeight="1" spans="1:10">
      <c r="A5114" s="11">
        <v>13346</v>
      </c>
      <c r="B5114" s="12" t="s">
        <v>12040</v>
      </c>
      <c r="C5114" s="13" t="s">
        <v>89</v>
      </c>
      <c r="D5114" s="13" t="s">
        <v>12041</v>
      </c>
      <c r="E5114" s="11">
        <v>54335000</v>
      </c>
      <c r="F5114" s="13" t="s">
        <v>1107</v>
      </c>
      <c r="G5114" s="13" t="s">
        <v>251</v>
      </c>
      <c r="H5114" s="11">
        <v>999</v>
      </c>
      <c r="I5114" s="13" t="s">
        <v>93</v>
      </c>
      <c r="J5114" s="11">
        <v>10874048000182</v>
      </c>
    </row>
    <row r="5115" ht="12" customHeight="1" spans="1:10">
      <c r="A5115" s="11">
        <v>20181</v>
      </c>
      <c r="B5115" s="12" t="s">
        <v>12042</v>
      </c>
      <c r="C5115" s="13" t="s">
        <v>323</v>
      </c>
      <c r="D5115" s="13" t="s">
        <v>12043</v>
      </c>
      <c r="E5115" s="11">
        <v>59500000</v>
      </c>
      <c r="F5115" s="13" t="s">
        <v>8401</v>
      </c>
      <c r="G5115" s="13" t="s">
        <v>105</v>
      </c>
      <c r="H5115" s="11">
        <v>3077</v>
      </c>
      <c r="I5115" s="13" t="s">
        <v>326</v>
      </c>
      <c r="J5115" s="11">
        <v>10877412000753</v>
      </c>
    </row>
    <row r="5116" ht="12" customHeight="1" spans="1:10">
      <c r="A5116" s="11">
        <v>18788</v>
      </c>
      <c r="B5116" s="12" t="s">
        <v>12044</v>
      </c>
      <c r="C5116" s="13" t="s">
        <v>323</v>
      </c>
      <c r="D5116" s="13" t="s">
        <v>12045</v>
      </c>
      <c r="E5116" s="11">
        <v>59015000</v>
      </c>
      <c r="F5116" s="13" t="s">
        <v>577</v>
      </c>
      <c r="G5116" s="13" t="s">
        <v>105</v>
      </c>
      <c r="H5116" s="11">
        <v>3077</v>
      </c>
      <c r="I5116" s="13" t="s">
        <v>326</v>
      </c>
      <c r="J5116" s="11">
        <v>10877412001059</v>
      </c>
    </row>
    <row r="5117" ht="12" customHeight="1" spans="1:10">
      <c r="A5117" s="11">
        <v>21263</v>
      </c>
      <c r="B5117" s="12" t="s">
        <v>12046</v>
      </c>
      <c r="C5117" s="13" t="s">
        <v>323</v>
      </c>
      <c r="D5117" s="13" t="s">
        <v>12047</v>
      </c>
      <c r="E5117" s="11">
        <v>59143455</v>
      </c>
      <c r="F5117" s="13" t="s">
        <v>398</v>
      </c>
      <c r="G5117" s="13" t="s">
        <v>105</v>
      </c>
      <c r="H5117" s="11">
        <v>3077</v>
      </c>
      <c r="I5117" s="13" t="s">
        <v>326</v>
      </c>
      <c r="J5117" s="11">
        <v>10877412001482</v>
      </c>
    </row>
    <row r="5118" ht="12" customHeight="1" spans="1:10">
      <c r="A5118" s="11">
        <v>462</v>
      </c>
      <c r="B5118" s="12" t="s">
        <v>12048</v>
      </c>
      <c r="C5118" s="13" t="s">
        <v>89</v>
      </c>
      <c r="D5118" s="13" t="s">
        <v>12049</v>
      </c>
      <c r="E5118" s="11">
        <v>52171011</v>
      </c>
      <c r="F5118" s="13" t="s">
        <v>91</v>
      </c>
      <c r="G5118" s="13" t="s">
        <v>308</v>
      </c>
      <c r="H5118" s="11">
        <v>2885</v>
      </c>
      <c r="I5118" s="13" t="s">
        <v>349</v>
      </c>
      <c r="J5118" s="11">
        <v>10877926000113</v>
      </c>
    </row>
    <row r="5119" ht="12" customHeight="1" spans="1:10">
      <c r="A5119" s="11">
        <v>24025</v>
      </c>
      <c r="B5119" s="12" t="s">
        <v>12050</v>
      </c>
      <c r="C5119" s="13" t="s">
        <v>89</v>
      </c>
      <c r="D5119" s="13" t="s">
        <v>12051</v>
      </c>
      <c r="E5119" s="11">
        <v>50910395</v>
      </c>
      <c r="F5119" s="13" t="s">
        <v>91</v>
      </c>
      <c r="G5119" s="13" t="s">
        <v>129</v>
      </c>
      <c r="H5119" s="11">
        <v>100</v>
      </c>
      <c r="I5119" s="13" t="s">
        <v>124</v>
      </c>
      <c r="J5119" s="11">
        <v>10878183000104</v>
      </c>
    </row>
    <row r="5120" ht="12" customHeight="1" spans="1:10">
      <c r="A5120" s="11">
        <v>17811</v>
      </c>
      <c r="B5120" s="12" t="s">
        <v>12052</v>
      </c>
      <c r="C5120" s="13" t="s">
        <v>196</v>
      </c>
      <c r="D5120" s="13" t="s">
        <v>12053</v>
      </c>
      <c r="E5120" s="11">
        <v>64800000</v>
      </c>
      <c r="F5120" s="13" t="s">
        <v>2694</v>
      </c>
      <c r="G5120" s="13" t="s">
        <v>129</v>
      </c>
      <c r="H5120" s="11">
        <v>100</v>
      </c>
      <c r="I5120" s="13" t="s">
        <v>124</v>
      </c>
      <c r="J5120" s="11">
        <v>10881041000198</v>
      </c>
    </row>
    <row r="5121" ht="12" customHeight="1" spans="1:10">
      <c r="A5121" s="11">
        <v>121</v>
      </c>
      <c r="B5121" s="12" t="s">
        <v>12054</v>
      </c>
      <c r="C5121" s="13" t="s">
        <v>89</v>
      </c>
      <c r="D5121" s="13" t="s">
        <v>12055</v>
      </c>
      <c r="E5121" s="11">
        <v>50000000</v>
      </c>
      <c r="F5121" s="13" t="s">
        <v>91</v>
      </c>
      <c r="G5121" s="13" t="s">
        <v>119</v>
      </c>
      <c r="H5121" s="11">
        <v>100</v>
      </c>
      <c r="I5121" s="13" t="s">
        <v>124</v>
      </c>
      <c r="J5121" s="11">
        <v>10882132000148</v>
      </c>
    </row>
    <row r="5122" ht="12" customHeight="1" spans="1:10">
      <c r="A5122" s="11">
        <v>22401</v>
      </c>
      <c r="B5122" s="12" t="s">
        <v>12056</v>
      </c>
      <c r="C5122" s="13" t="s">
        <v>152</v>
      </c>
      <c r="D5122" s="13" t="s">
        <v>12057</v>
      </c>
      <c r="E5122" s="11">
        <v>40414610</v>
      </c>
      <c r="F5122" s="13" t="s">
        <v>154</v>
      </c>
      <c r="G5122" s="13" t="s">
        <v>105</v>
      </c>
      <c r="H5122" s="11">
        <v>2953</v>
      </c>
      <c r="I5122" s="13" t="s">
        <v>204</v>
      </c>
      <c r="J5122" s="11">
        <v>10882519000285</v>
      </c>
    </row>
    <row r="5123" ht="12" customHeight="1" spans="1:10">
      <c r="A5123" s="11">
        <v>21811</v>
      </c>
      <c r="B5123" s="12" t="s">
        <v>12058</v>
      </c>
      <c r="C5123" s="13" t="s">
        <v>89</v>
      </c>
      <c r="D5123" s="13" t="s">
        <v>12059</v>
      </c>
      <c r="E5123" s="11">
        <v>51130220</v>
      </c>
      <c r="F5123" s="13" t="s">
        <v>91</v>
      </c>
      <c r="G5123" s="13" t="s">
        <v>92</v>
      </c>
      <c r="H5123" s="11">
        <v>999</v>
      </c>
      <c r="I5123" s="13" t="s">
        <v>93</v>
      </c>
      <c r="J5123" s="11">
        <v>10882777000180</v>
      </c>
    </row>
    <row r="5124" ht="12" customHeight="1" spans="1:10">
      <c r="A5124" s="11">
        <v>23742</v>
      </c>
      <c r="B5124" s="12" t="s">
        <v>12060</v>
      </c>
      <c r="C5124" s="13" t="s">
        <v>152</v>
      </c>
      <c r="D5124" s="13" t="s">
        <v>12061</v>
      </c>
      <c r="E5124" s="11">
        <v>45855000</v>
      </c>
      <c r="F5124" s="13" t="s">
        <v>12062</v>
      </c>
      <c r="G5124" s="13" t="s">
        <v>114</v>
      </c>
      <c r="H5124" s="11">
        <v>3050</v>
      </c>
      <c r="I5124" s="13" t="s">
        <v>2187</v>
      </c>
      <c r="J5124" s="11">
        <v>10887185000151</v>
      </c>
    </row>
    <row r="5125" ht="12" customHeight="1" spans="1:10">
      <c r="A5125" s="11">
        <v>1981</v>
      </c>
      <c r="B5125" s="12" t="s">
        <v>12063</v>
      </c>
      <c r="C5125" s="13" t="s">
        <v>95</v>
      </c>
      <c r="D5125" s="13" t="s">
        <v>12064</v>
      </c>
      <c r="E5125" s="11">
        <v>57200000</v>
      </c>
      <c r="F5125" s="13" t="s">
        <v>5869</v>
      </c>
      <c r="G5125" s="13" t="s">
        <v>119</v>
      </c>
      <c r="H5125" s="11">
        <v>100</v>
      </c>
      <c r="I5125" s="13" t="s">
        <v>124</v>
      </c>
      <c r="J5125" s="11">
        <v>10889442000194</v>
      </c>
    </row>
    <row r="5126" ht="24" customHeight="1" spans="1:10">
      <c r="A5126" s="11">
        <v>18191</v>
      </c>
      <c r="B5126" s="12" t="s">
        <v>12065</v>
      </c>
      <c r="C5126" s="13" t="s">
        <v>89</v>
      </c>
      <c r="D5126" s="13" t="s">
        <v>12066</v>
      </c>
      <c r="E5126" s="11">
        <v>54410010</v>
      </c>
      <c r="F5126" s="13" t="s">
        <v>8914</v>
      </c>
      <c r="G5126" s="13" t="s">
        <v>129</v>
      </c>
      <c r="H5126" s="11">
        <v>100</v>
      </c>
      <c r="I5126" s="13" t="s">
        <v>124</v>
      </c>
      <c r="J5126" s="11">
        <v>10891852000170</v>
      </c>
    </row>
    <row r="5127" ht="12" customHeight="1" spans="1:10">
      <c r="A5127" s="11">
        <v>638</v>
      </c>
      <c r="B5127" s="12" t="s">
        <v>12067</v>
      </c>
      <c r="C5127" s="13" t="s">
        <v>89</v>
      </c>
      <c r="D5127" s="13" t="s">
        <v>12068</v>
      </c>
      <c r="E5127" s="11">
        <v>52010040</v>
      </c>
      <c r="F5127" s="13" t="s">
        <v>91</v>
      </c>
      <c r="G5127" s="13" t="s">
        <v>119</v>
      </c>
      <c r="H5127" s="11">
        <v>100</v>
      </c>
      <c r="I5127" s="13" t="s">
        <v>124</v>
      </c>
      <c r="J5127" s="11">
        <v>10892164000124</v>
      </c>
    </row>
    <row r="5128" ht="24" customHeight="1" spans="1:10">
      <c r="A5128" s="11">
        <v>1405</v>
      </c>
      <c r="B5128" s="12" t="s">
        <v>12069</v>
      </c>
      <c r="C5128" s="13" t="s">
        <v>89</v>
      </c>
      <c r="D5128" s="13" t="s">
        <v>1455</v>
      </c>
      <c r="E5128" s="11">
        <v>50040000</v>
      </c>
      <c r="F5128" s="13" t="s">
        <v>91</v>
      </c>
      <c r="G5128" s="13" t="s">
        <v>185</v>
      </c>
      <c r="H5128" s="11">
        <v>999</v>
      </c>
      <c r="I5128" s="13" t="s">
        <v>93</v>
      </c>
      <c r="J5128" s="11">
        <v>10894988000133</v>
      </c>
    </row>
    <row r="5129" ht="12" customHeight="1" spans="1:10">
      <c r="A5129" s="11">
        <v>19897</v>
      </c>
      <c r="B5129" s="12" t="s">
        <v>12070</v>
      </c>
      <c r="C5129" s="13" t="s">
        <v>89</v>
      </c>
      <c r="D5129" s="13" t="s">
        <v>12071</v>
      </c>
      <c r="E5129" s="11">
        <v>56517100</v>
      </c>
      <c r="F5129" s="13" t="s">
        <v>176</v>
      </c>
      <c r="G5129" s="13" t="s">
        <v>321</v>
      </c>
      <c r="H5129" s="11">
        <v>100</v>
      </c>
      <c r="I5129" s="13" t="s">
        <v>124</v>
      </c>
      <c r="J5129" s="11">
        <v>10894988000214</v>
      </c>
    </row>
    <row r="5130" ht="12" customHeight="1" spans="1:10">
      <c r="A5130" s="11">
        <v>19898</v>
      </c>
      <c r="B5130" s="12" t="s">
        <v>12072</v>
      </c>
      <c r="C5130" s="13" t="s">
        <v>89</v>
      </c>
      <c r="D5130" s="13" t="s">
        <v>12073</v>
      </c>
      <c r="E5130" s="11">
        <v>55150790</v>
      </c>
      <c r="F5130" s="13" t="s">
        <v>4045</v>
      </c>
      <c r="G5130" s="13" t="s">
        <v>321</v>
      </c>
      <c r="H5130" s="11">
        <v>100</v>
      </c>
      <c r="I5130" s="13" t="s">
        <v>124</v>
      </c>
      <c r="J5130" s="11">
        <v>10894988000303</v>
      </c>
    </row>
    <row r="5131" ht="12" customHeight="1" spans="1:10">
      <c r="A5131" s="11">
        <v>20093</v>
      </c>
      <c r="B5131" s="12" t="s">
        <v>12074</v>
      </c>
      <c r="C5131" s="13" t="s">
        <v>89</v>
      </c>
      <c r="D5131" s="13" t="s">
        <v>12075</v>
      </c>
      <c r="E5131" s="11">
        <v>50790640</v>
      </c>
      <c r="F5131" s="13" t="s">
        <v>91</v>
      </c>
      <c r="G5131" s="13" t="s">
        <v>185</v>
      </c>
      <c r="H5131" s="11">
        <v>100</v>
      </c>
      <c r="I5131" s="13" t="s">
        <v>124</v>
      </c>
      <c r="J5131" s="11">
        <v>10894988000486</v>
      </c>
    </row>
    <row r="5132" ht="12" customHeight="1" spans="1:10">
      <c r="A5132" s="11">
        <v>20223</v>
      </c>
      <c r="B5132" s="12" t="s">
        <v>12076</v>
      </c>
      <c r="C5132" s="13" t="s">
        <v>89</v>
      </c>
      <c r="D5132" s="13" t="s">
        <v>12077</v>
      </c>
      <c r="E5132" s="11">
        <v>52120100</v>
      </c>
      <c r="F5132" s="13" t="s">
        <v>91</v>
      </c>
      <c r="G5132" s="13" t="s">
        <v>185</v>
      </c>
      <c r="H5132" s="11">
        <v>100</v>
      </c>
      <c r="I5132" s="13" t="s">
        <v>124</v>
      </c>
      <c r="J5132" s="11">
        <v>10894988000567</v>
      </c>
    </row>
    <row r="5133" ht="12" customHeight="1" spans="1:10">
      <c r="A5133" s="11">
        <v>23641</v>
      </c>
      <c r="B5133" s="12" t="s">
        <v>12078</v>
      </c>
      <c r="C5133" s="13" t="s">
        <v>89</v>
      </c>
      <c r="D5133" s="13" t="s">
        <v>12079</v>
      </c>
      <c r="E5133" s="11">
        <v>55012640</v>
      </c>
      <c r="F5133" s="13" t="s">
        <v>235</v>
      </c>
      <c r="G5133" s="13" t="s">
        <v>321</v>
      </c>
      <c r="H5133" s="11">
        <v>100</v>
      </c>
      <c r="I5133" s="13" t="s">
        <v>124</v>
      </c>
      <c r="J5133" s="11">
        <v>10894988000648</v>
      </c>
    </row>
    <row r="5134" ht="12" customHeight="1" spans="1:10">
      <c r="A5134" s="11">
        <v>23671</v>
      </c>
      <c r="B5134" s="12" t="s">
        <v>12080</v>
      </c>
      <c r="C5134" s="13" t="s">
        <v>89</v>
      </c>
      <c r="D5134" s="13" t="s">
        <v>12081</v>
      </c>
      <c r="E5134" s="11">
        <v>55026675</v>
      </c>
      <c r="F5134" s="13" t="s">
        <v>235</v>
      </c>
      <c r="G5134" s="13" t="s">
        <v>321</v>
      </c>
      <c r="H5134" s="11">
        <v>100</v>
      </c>
      <c r="I5134" s="13" t="s">
        <v>124</v>
      </c>
      <c r="J5134" s="11">
        <v>10894988000729</v>
      </c>
    </row>
    <row r="5135" ht="24" customHeight="1" spans="1:10">
      <c r="A5135" s="11">
        <v>21977</v>
      </c>
      <c r="B5135" s="12" t="s">
        <v>12082</v>
      </c>
      <c r="C5135" s="13" t="s">
        <v>89</v>
      </c>
      <c r="D5135" s="13" t="s">
        <v>12083</v>
      </c>
      <c r="E5135" s="11">
        <v>50040090</v>
      </c>
      <c r="F5135" s="13" t="s">
        <v>91</v>
      </c>
      <c r="G5135" s="13" t="s">
        <v>321</v>
      </c>
      <c r="H5135" s="11">
        <v>100</v>
      </c>
      <c r="I5135" s="13" t="s">
        <v>124</v>
      </c>
      <c r="J5135" s="11">
        <v>10894988000800</v>
      </c>
    </row>
    <row r="5136" ht="12" customHeight="1" spans="1:10">
      <c r="A5136" s="11">
        <v>23354</v>
      </c>
      <c r="B5136" s="12" t="s">
        <v>12084</v>
      </c>
      <c r="C5136" s="13" t="s">
        <v>89</v>
      </c>
      <c r="D5136" s="13" t="s">
        <v>12085</v>
      </c>
      <c r="E5136" s="11">
        <v>53610000</v>
      </c>
      <c r="F5136" s="13" t="s">
        <v>1547</v>
      </c>
      <c r="G5136" s="13" t="s">
        <v>321</v>
      </c>
      <c r="H5136" s="11">
        <v>100</v>
      </c>
      <c r="I5136" s="13" t="s">
        <v>124</v>
      </c>
      <c r="J5136" s="11">
        <v>10894988000990</v>
      </c>
    </row>
    <row r="5137" ht="24" customHeight="1" spans="1:10">
      <c r="A5137" s="11">
        <v>20385</v>
      </c>
      <c r="B5137" s="12" t="s">
        <v>12086</v>
      </c>
      <c r="C5137" s="13" t="s">
        <v>152</v>
      </c>
      <c r="D5137" s="13" t="s">
        <v>12087</v>
      </c>
      <c r="E5137" s="11">
        <v>46800000</v>
      </c>
      <c r="F5137" s="13" t="s">
        <v>12088</v>
      </c>
      <c r="G5137" s="13" t="s">
        <v>114</v>
      </c>
      <c r="H5137" s="11">
        <v>2913</v>
      </c>
      <c r="I5137" s="13" t="s">
        <v>309</v>
      </c>
      <c r="J5137" s="11">
        <v>10896489000185</v>
      </c>
    </row>
    <row r="5138" ht="24" customHeight="1" spans="1:10">
      <c r="A5138" s="11">
        <v>14099</v>
      </c>
      <c r="B5138" s="12" t="s">
        <v>12089</v>
      </c>
      <c r="C5138" s="13" t="s">
        <v>89</v>
      </c>
      <c r="D5138" s="13" t="s">
        <v>12090</v>
      </c>
      <c r="E5138" s="11">
        <v>52070490</v>
      </c>
      <c r="F5138" s="13" t="s">
        <v>91</v>
      </c>
      <c r="G5138" s="13" t="s">
        <v>119</v>
      </c>
      <c r="H5138" s="11">
        <v>2709</v>
      </c>
      <c r="I5138" s="13" t="s">
        <v>2396</v>
      </c>
      <c r="J5138" s="11">
        <v>10896785000186</v>
      </c>
    </row>
    <row r="5139" ht="12" customHeight="1" spans="1:10">
      <c r="A5139" s="11">
        <v>1007</v>
      </c>
      <c r="B5139" s="12" t="s">
        <v>12091</v>
      </c>
      <c r="C5139" s="13" t="s">
        <v>89</v>
      </c>
      <c r="D5139" s="13" t="s">
        <v>12092</v>
      </c>
      <c r="E5139" s="11">
        <v>50930130</v>
      </c>
      <c r="F5139" s="13" t="s">
        <v>91</v>
      </c>
      <c r="G5139" s="13" t="s">
        <v>185</v>
      </c>
      <c r="H5139" s="11">
        <v>100</v>
      </c>
      <c r="I5139" s="13" t="s">
        <v>124</v>
      </c>
      <c r="J5139" s="11">
        <v>10896819000132</v>
      </c>
    </row>
    <row r="5140" ht="12" customHeight="1" spans="1:10">
      <c r="A5140" s="11">
        <v>18689</v>
      </c>
      <c r="B5140" s="12" t="s">
        <v>12093</v>
      </c>
      <c r="C5140" s="13" t="s">
        <v>95</v>
      </c>
      <c r="D5140" s="13" t="s">
        <v>12094</v>
      </c>
      <c r="E5140" s="11">
        <v>57025640</v>
      </c>
      <c r="F5140" s="13" t="s">
        <v>97</v>
      </c>
      <c r="G5140" s="13" t="s">
        <v>119</v>
      </c>
      <c r="H5140" s="11">
        <v>2776</v>
      </c>
      <c r="I5140" s="13" t="s">
        <v>7105</v>
      </c>
      <c r="J5140" s="11">
        <v>10905094000100</v>
      </c>
    </row>
    <row r="5141" ht="12" customHeight="1" spans="1:10">
      <c r="A5141" s="11">
        <v>21568</v>
      </c>
      <c r="B5141" s="12" t="s">
        <v>12095</v>
      </c>
      <c r="C5141" s="13" t="s">
        <v>494</v>
      </c>
      <c r="D5141" s="13" t="s">
        <v>12096</v>
      </c>
      <c r="E5141" s="11">
        <v>29843000</v>
      </c>
      <c r="F5141" s="13" t="s">
        <v>12097</v>
      </c>
      <c r="G5141" s="13" t="s">
        <v>114</v>
      </c>
      <c r="H5141" s="11">
        <v>2763</v>
      </c>
      <c r="I5141" s="13" t="s">
        <v>380</v>
      </c>
      <c r="J5141" s="11">
        <v>10906131000196</v>
      </c>
    </row>
    <row r="5142" ht="12" customHeight="1" spans="1:10">
      <c r="A5142" s="11">
        <v>18350</v>
      </c>
      <c r="B5142" s="12" t="s">
        <v>12098</v>
      </c>
      <c r="C5142" s="13" t="s">
        <v>89</v>
      </c>
      <c r="D5142" s="13" t="s">
        <v>12099</v>
      </c>
      <c r="E5142" s="11">
        <v>56180000</v>
      </c>
      <c r="F5142" s="13" t="s">
        <v>8905</v>
      </c>
      <c r="G5142" s="13" t="s">
        <v>170</v>
      </c>
      <c r="H5142" s="11">
        <v>3050</v>
      </c>
      <c r="I5142" s="13" t="s">
        <v>2187</v>
      </c>
      <c r="J5142" s="11">
        <v>10907425000132</v>
      </c>
    </row>
    <row r="5143" ht="24" customHeight="1" spans="1:10">
      <c r="A5143" s="11">
        <v>20151</v>
      </c>
      <c r="B5143" s="12" t="s">
        <v>12100</v>
      </c>
      <c r="C5143" s="13" t="s">
        <v>89</v>
      </c>
      <c r="D5143" s="13" t="s">
        <v>12101</v>
      </c>
      <c r="E5143" s="11">
        <v>55430000</v>
      </c>
      <c r="F5143" s="13" t="s">
        <v>10864</v>
      </c>
      <c r="G5143" s="13" t="s">
        <v>114</v>
      </c>
      <c r="H5143" s="11">
        <v>3084</v>
      </c>
      <c r="I5143" s="13" t="s">
        <v>218</v>
      </c>
      <c r="J5143" s="11">
        <v>10908660000129</v>
      </c>
    </row>
    <row r="5144" ht="12" customHeight="1" spans="1:10">
      <c r="A5144" s="11">
        <v>18858</v>
      </c>
      <c r="B5144" s="12" t="s">
        <v>12102</v>
      </c>
      <c r="C5144" s="13" t="s">
        <v>182</v>
      </c>
      <c r="D5144" s="13" t="s">
        <v>12103</v>
      </c>
      <c r="E5144" s="11">
        <v>80620300</v>
      </c>
      <c r="F5144" s="13" t="s">
        <v>474</v>
      </c>
      <c r="G5144" s="13" t="s">
        <v>180</v>
      </c>
      <c r="H5144" s="11">
        <v>100</v>
      </c>
      <c r="I5144" s="13" t="s">
        <v>124</v>
      </c>
      <c r="J5144" s="11">
        <v>10914140000129</v>
      </c>
    </row>
    <row r="5145" ht="12" customHeight="1" spans="1:10">
      <c r="A5145" s="11">
        <v>12470</v>
      </c>
      <c r="B5145" s="12" t="s">
        <v>12104</v>
      </c>
      <c r="C5145" s="13" t="s">
        <v>89</v>
      </c>
      <c r="D5145" s="13" t="s">
        <v>12105</v>
      </c>
      <c r="E5145" s="11">
        <v>51160000</v>
      </c>
      <c r="F5145" s="13" t="s">
        <v>91</v>
      </c>
      <c r="G5145" s="13" t="s">
        <v>180</v>
      </c>
      <c r="H5145" s="11">
        <v>100</v>
      </c>
      <c r="I5145" s="13" t="s">
        <v>124</v>
      </c>
      <c r="J5145" s="11">
        <v>10917532000141</v>
      </c>
    </row>
    <row r="5146" ht="12" customHeight="1" spans="1:10">
      <c r="A5146" s="11">
        <v>21821</v>
      </c>
      <c r="B5146" s="12" t="s">
        <v>12106</v>
      </c>
      <c r="C5146" s="13" t="s">
        <v>89</v>
      </c>
      <c r="D5146" s="13" t="s">
        <v>12107</v>
      </c>
      <c r="E5146" s="11">
        <v>56310756</v>
      </c>
      <c r="F5146" s="13" t="s">
        <v>772</v>
      </c>
      <c r="G5146" s="13" t="s">
        <v>92</v>
      </c>
      <c r="H5146" s="11">
        <v>999</v>
      </c>
      <c r="I5146" s="13" t="s">
        <v>93</v>
      </c>
      <c r="J5146" s="11">
        <v>10922579000101</v>
      </c>
    </row>
    <row r="5147" ht="12" customHeight="1" spans="1:10">
      <c r="A5147" s="11">
        <v>14914</v>
      </c>
      <c r="B5147" s="12" t="s">
        <v>12108</v>
      </c>
      <c r="C5147" s="13" t="s">
        <v>95</v>
      </c>
      <c r="D5147" s="13" t="s">
        <v>12109</v>
      </c>
      <c r="E5147" s="11">
        <v>57021500</v>
      </c>
      <c r="F5147" s="13" t="s">
        <v>97</v>
      </c>
      <c r="G5147" s="13" t="s">
        <v>98</v>
      </c>
      <c r="H5147" s="11">
        <v>3068</v>
      </c>
      <c r="I5147" s="13" t="s">
        <v>171</v>
      </c>
      <c r="J5147" s="11">
        <v>10923191000117</v>
      </c>
    </row>
    <row r="5148" ht="12" customHeight="1" spans="1:10">
      <c r="A5148" s="11">
        <v>2019</v>
      </c>
      <c r="B5148" s="12" t="s">
        <v>12110</v>
      </c>
      <c r="C5148" s="13" t="s">
        <v>95</v>
      </c>
      <c r="D5148" s="13" t="s">
        <v>12111</v>
      </c>
      <c r="E5148" s="11">
        <v>57500000</v>
      </c>
      <c r="F5148" s="13" t="s">
        <v>12112</v>
      </c>
      <c r="G5148" s="13" t="s">
        <v>119</v>
      </c>
      <c r="H5148" s="11">
        <v>100</v>
      </c>
      <c r="I5148" s="13" t="s">
        <v>124</v>
      </c>
      <c r="J5148" s="11">
        <v>10927960000155</v>
      </c>
    </row>
    <row r="5149" ht="12" customHeight="1" spans="1:10">
      <c r="A5149" s="11">
        <v>12920</v>
      </c>
      <c r="B5149" s="12" t="s">
        <v>12113</v>
      </c>
      <c r="C5149" s="13" t="s">
        <v>89</v>
      </c>
      <c r="D5149" s="13" t="s">
        <v>12114</v>
      </c>
      <c r="E5149" s="11">
        <v>50070200</v>
      </c>
      <c r="F5149" s="13" t="s">
        <v>91</v>
      </c>
      <c r="G5149" s="13" t="s">
        <v>119</v>
      </c>
      <c r="H5149" s="11">
        <v>100</v>
      </c>
      <c r="I5149" s="13" t="s">
        <v>124</v>
      </c>
      <c r="J5149" s="11">
        <v>10930451000181</v>
      </c>
    </row>
    <row r="5150" ht="12" customHeight="1" spans="1:10">
      <c r="A5150" s="11">
        <v>12448</v>
      </c>
      <c r="B5150" s="12" t="s">
        <v>12115</v>
      </c>
      <c r="C5150" s="13" t="s">
        <v>89</v>
      </c>
      <c r="D5150" s="13" t="s">
        <v>12116</v>
      </c>
      <c r="E5150" s="11">
        <v>54500000</v>
      </c>
      <c r="F5150" s="13" t="s">
        <v>2685</v>
      </c>
      <c r="G5150" s="13" t="s">
        <v>119</v>
      </c>
      <c r="H5150" s="11">
        <v>999</v>
      </c>
      <c r="I5150" s="13" t="s">
        <v>93</v>
      </c>
      <c r="J5150" s="11">
        <v>10930451001153</v>
      </c>
    </row>
    <row r="5151" ht="12" customHeight="1" spans="1:10">
      <c r="A5151" s="11">
        <v>681</v>
      </c>
      <c r="B5151" s="12" t="s">
        <v>12117</v>
      </c>
      <c r="C5151" s="13" t="s">
        <v>89</v>
      </c>
      <c r="D5151" s="13" t="s">
        <v>12118</v>
      </c>
      <c r="E5151" s="11">
        <v>50700000</v>
      </c>
      <c r="F5151" s="13" t="s">
        <v>91</v>
      </c>
      <c r="G5151" s="13" t="s">
        <v>119</v>
      </c>
      <c r="H5151" s="11">
        <v>100</v>
      </c>
      <c r="I5151" s="13" t="s">
        <v>124</v>
      </c>
      <c r="J5151" s="11">
        <v>10930600000102</v>
      </c>
    </row>
    <row r="5152" ht="12" customHeight="1" spans="1:10">
      <c r="A5152" s="11">
        <v>21372</v>
      </c>
      <c r="B5152" s="12" t="s">
        <v>12119</v>
      </c>
      <c r="C5152" s="13" t="s">
        <v>152</v>
      </c>
      <c r="D5152" s="13" t="s">
        <v>12120</v>
      </c>
      <c r="E5152" s="11">
        <v>46500000</v>
      </c>
      <c r="F5152" s="13" t="s">
        <v>12121</v>
      </c>
      <c r="G5152" s="13" t="s">
        <v>114</v>
      </c>
      <c r="H5152" s="11">
        <v>3125</v>
      </c>
      <c r="I5152" s="13" t="s">
        <v>3164</v>
      </c>
      <c r="J5152" s="11">
        <v>10931270000170</v>
      </c>
    </row>
    <row r="5153" ht="12" customHeight="1" spans="1:10">
      <c r="A5153" s="11">
        <v>18193</v>
      </c>
      <c r="B5153" s="12" t="s">
        <v>12122</v>
      </c>
      <c r="C5153" s="13" t="s">
        <v>89</v>
      </c>
      <c r="D5153" s="13" t="s">
        <v>12123</v>
      </c>
      <c r="E5153" s="11">
        <v>50750050</v>
      </c>
      <c r="F5153" s="13" t="s">
        <v>91</v>
      </c>
      <c r="G5153" s="13" t="s">
        <v>129</v>
      </c>
      <c r="H5153" s="11">
        <v>100</v>
      </c>
      <c r="I5153" s="13" t="s">
        <v>124</v>
      </c>
      <c r="J5153" s="11">
        <v>10933843000102</v>
      </c>
    </row>
    <row r="5154" ht="12" customHeight="1" spans="1:10">
      <c r="A5154" s="11">
        <v>21258</v>
      </c>
      <c r="B5154" s="12" t="s">
        <v>12124</v>
      </c>
      <c r="C5154" s="13" t="s">
        <v>111</v>
      </c>
      <c r="D5154" s="13" t="s">
        <v>12125</v>
      </c>
      <c r="E5154" s="11">
        <v>72860000</v>
      </c>
      <c r="F5154" s="13" t="s">
        <v>12126</v>
      </c>
      <c r="G5154" s="13" t="s">
        <v>114</v>
      </c>
      <c r="H5154" s="11">
        <v>2803</v>
      </c>
      <c r="I5154" s="13" t="s">
        <v>106</v>
      </c>
      <c r="J5154" s="11">
        <v>10936853000193</v>
      </c>
    </row>
    <row r="5155" ht="12" customHeight="1" spans="1:10">
      <c r="A5155" s="11">
        <v>19474</v>
      </c>
      <c r="B5155" s="12" t="s">
        <v>12127</v>
      </c>
      <c r="C5155" s="13" t="s">
        <v>89</v>
      </c>
      <c r="D5155" s="13" t="s">
        <v>12128</v>
      </c>
      <c r="E5155" s="11">
        <v>55120000</v>
      </c>
      <c r="F5155" s="13" t="s">
        <v>10796</v>
      </c>
      <c r="G5155" s="13" t="s">
        <v>114</v>
      </c>
      <c r="H5155" s="11">
        <v>2979</v>
      </c>
      <c r="I5155" s="13" t="s">
        <v>802</v>
      </c>
      <c r="J5155" s="11">
        <v>10939000000105</v>
      </c>
    </row>
    <row r="5156" ht="12" customHeight="1" spans="1:10">
      <c r="A5156" s="11">
        <v>13872</v>
      </c>
      <c r="B5156" s="12" t="s">
        <v>12129</v>
      </c>
      <c r="C5156" s="13" t="s">
        <v>89</v>
      </c>
      <c r="D5156" s="13" t="s">
        <v>12130</v>
      </c>
      <c r="E5156" s="11">
        <v>50720565</v>
      </c>
      <c r="F5156" s="13" t="s">
        <v>91</v>
      </c>
      <c r="G5156" s="13" t="s">
        <v>119</v>
      </c>
      <c r="H5156" s="11">
        <v>100</v>
      </c>
      <c r="I5156" s="13" t="s">
        <v>124</v>
      </c>
      <c r="J5156" s="11">
        <v>10941664000109</v>
      </c>
    </row>
    <row r="5157" ht="12" customHeight="1" spans="1:10">
      <c r="A5157" s="11">
        <v>18560</v>
      </c>
      <c r="B5157" s="12" t="s">
        <v>12131</v>
      </c>
      <c r="C5157" s="13" t="s">
        <v>102</v>
      </c>
      <c r="D5157" s="13" t="s">
        <v>12132</v>
      </c>
      <c r="E5157" s="11">
        <v>70302915</v>
      </c>
      <c r="F5157" s="13" t="s">
        <v>104</v>
      </c>
      <c r="G5157" s="13" t="s">
        <v>420</v>
      </c>
      <c r="H5157" s="11">
        <v>2803</v>
      </c>
      <c r="I5157" s="13" t="s">
        <v>106</v>
      </c>
      <c r="J5157" s="11">
        <v>10942995000163</v>
      </c>
    </row>
    <row r="5158" ht="12" customHeight="1" spans="1:10">
      <c r="A5158" s="11">
        <v>14443</v>
      </c>
      <c r="B5158" s="12" t="s">
        <v>12133</v>
      </c>
      <c r="C5158" s="13" t="s">
        <v>264</v>
      </c>
      <c r="D5158" s="13" t="s">
        <v>12134</v>
      </c>
      <c r="E5158" s="11">
        <v>58280000</v>
      </c>
      <c r="F5158" s="13" t="s">
        <v>12135</v>
      </c>
      <c r="G5158" s="13" t="s">
        <v>998</v>
      </c>
      <c r="H5158" s="11">
        <v>100</v>
      </c>
      <c r="I5158" s="13" t="s">
        <v>124</v>
      </c>
      <c r="J5158" s="11">
        <v>10943538000193</v>
      </c>
    </row>
    <row r="5159" ht="12" customHeight="1" spans="1:10">
      <c r="A5159" s="11">
        <v>17769</v>
      </c>
      <c r="B5159" s="12" t="s">
        <v>12136</v>
      </c>
      <c r="C5159" s="13" t="s">
        <v>89</v>
      </c>
      <c r="D5159" s="13" t="s">
        <v>12137</v>
      </c>
      <c r="E5159" s="11">
        <v>55018080</v>
      </c>
      <c r="F5159" s="13" t="s">
        <v>235</v>
      </c>
      <c r="G5159" s="13" t="s">
        <v>180</v>
      </c>
      <c r="H5159" s="11">
        <v>100</v>
      </c>
      <c r="I5159" s="13" t="s">
        <v>124</v>
      </c>
      <c r="J5159" s="11">
        <v>10945771000105</v>
      </c>
    </row>
    <row r="5160" ht="12" customHeight="1" spans="1:10">
      <c r="A5160" s="11">
        <v>17705</v>
      </c>
      <c r="B5160" s="12" t="s">
        <v>12138</v>
      </c>
      <c r="C5160" s="13" t="s">
        <v>89</v>
      </c>
      <c r="D5160" s="13" t="s">
        <v>12139</v>
      </c>
      <c r="E5160" s="11">
        <v>55641100</v>
      </c>
      <c r="F5160" s="13" t="s">
        <v>4137</v>
      </c>
      <c r="G5160" s="13" t="s">
        <v>180</v>
      </c>
      <c r="H5160" s="11">
        <v>100</v>
      </c>
      <c r="I5160" s="13" t="s">
        <v>124</v>
      </c>
      <c r="J5160" s="11">
        <v>10947298000103</v>
      </c>
    </row>
    <row r="5161" ht="12" customHeight="1" spans="1:10">
      <c r="A5161" s="11">
        <v>21271</v>
      </c>
      <c r="B5161" s="12" t="s">
        <v>12140</v>
      </c>
      <c r="C5161" s="13" t="s">
        <v>264</v>
      </c>
      <c r="D5161" s="13" t="s">
        <v>12141</v>
      </c>
      <c r="E5161" s="11">
        <v>58120000</v>
      </c>
      <c r="F5161" s="13" t="s">
        <v>9012</v>
      </c>
      <c r="G5161" s="13" t="s">
        <v>114</v>
      </c>
      <c r="H5161" s="11">
        <v>3060</v>
      </c>
      <c r="I5161" s="13" t="s">
        <v>548</v>
      </c>
      <c r="J5161" s="11">
        <v>10948421000100</v>
      </c>
    </row>
    <row r="5162" ht="12" customHeight="1" spans="1:10">
      <c r="A5162" s="11">
        <v>17866</v>
      </c>
      <c r="B5162" s="12" t="s">
        <v>12142</v>
      </c>
      <c r="C5162" s="13" t="s">
        <v>89</v>
      </c>
      <c r="D5162" s="13" t="s">
        <v>12143</v>
      </c>
      <c r="E5162" s="11">
        <v>54410100</v>
      </c>
      <c r="F5162" s="13" t="s">
        <v>1107</v>
      </c>
      <c r="G5162" s="13" t="s">
        <v>180</v>
      </c>
      <c r="H5162" s="11">
        <v>100</v>
      </c>
      <c r="I5162" s="13" t="s">
        <v>124</v>
      </c>
      <c r="J5162" s="11">
        <v>10949575000109</v>
      </c>
    </row>
    <row r="5163" ht="12" customHeight="1" spans="1:10">
      <c r="A5163" s="11">
        <v>105</v>
      </c>
      <c r="B5163" s="12" t="s">
        <v>12144</v>
      </c>
      <c r="C5163" s="13" t="s">
        <v>89</v>
      </c>
      <c r="D5163" s="13" t="s">
        <v>12145</v>
      </c>
      <c r="E5163" s="11">
        <v>52070000</v>
      </c>
      <c r="F5163" s="13" t="s">
        <v>91</v>
      </c>
      <c r="G5163" s="13" t="s">
        <v>119</v>
      </c>
      <c r="H5163" s="11">
        <v>100</v>
      </c>
      <c r="I5163" s="13" t="s">
        <v>124</v>
      </c>
      <c r="J5163" s="11">
        <v>10955649000110</v>
      </c>
    </row>
    <row r="5164" ht="12" customHeight="1" spans="1:10">
      <c r="A5164" s="11">
        <v>17728</v>
      </c>
      <c r="B5164" s="12" t="s">
        <v>12146</v>
      </c>
      <c r="C5164" s="13" t="s">
        <v>89</v>
      </c>
      <c r="D5164" s="13" t="s">
        <v>12147</v>
      </c>
      <c r="E5164" s="11">
        <v>52050020</v>
      </c>
      <c r="F5164" s="13" t="s">
        <v>91</v>
      </c>
      <c r="G5164" s="13" t="s">
        <v>180</v>
      </c>
      <c r="H5164" s="11">
        <v>100</v>
      </c>
      <c r="I5164" s="13" t="s">
        <v>124</v>
      </c>
      <c r="J5164" s="11">
        <v>10956007000135</v>
      </c>
    </row>
    <row r="5165" ht="12" customHeight="1" spans="1:10">
      <c r="A5165" s="11">
        <v>22455</v>
      </c>
      <c r="B5165" s="12" t="s">
        <v>12148</v>
      </c>
      <c r="C5165" s="13" t="s">
        <v>111</v>
      </c>
      <c r="D5165" s="13" t="s">
        <v>12149</v>
      </c>
      <c r="E5165" s="11">
        <v>74673030</v>
      </c>
      <c r="F5165" s="13" t="s">
        <v>798</v>
      </c>
      <c r="G5165" s="13" t="s">
        <v>129</v>
      </c>
      <c r="H5165" s="11">
        <v>100</v>
      </c>
      <c r="I5165" s="13" t="s">
        <v>124</v>
      </c>
      <c r="J5165" s="11">
        <v>10960950000111</v>
      </c>
    </row>
    <row r="5166" ht="12" customHeight="1" spans="1:10">
      <c r="A5166" s="11">
        <v>18256</v>
      </c>
      <c r="B5166" s="12" t="s">
        <v>12150</v>
      </c>
      <c r="C5166" s="13" t="s">
        <v>89</v>
      </c>
      <c r="D5166" s="13" t="s">
        <v>12151</v>
      </c>
      <c r="E5166" s="11">
        <v>56400000</v>
      </c>
      <c r="F5166" s="13" t="s">
        <v>10685</v>
      </c>
      <c r="G5166" s="13" t="s">
        <v>114</v>
      </c>
      <c r="H5166" s="11">
        <v>3084</v>
      </c>
      <c r="I5166" s="13" t="s">
        <v>218</v>
      </c>
      <c r="J5166" s="11">
        <v>10965708000130</v>
      </c>
    </row>
    <row r="5167" ht="12" customHeight="1" spans="1:10">
      <c r="A5167" s="11">
        <v>13961</v>
      </c>
      <c r="B5167" s="12" t="s">
        <v>12152</v>
      </c>
      <c r="C5167" s="13" t="s">
        <v>89</v>
      </c>
      <c r="D5167" s="13" t="s">
        <v>12153</v>
      </c>
      <c r="E5167" s="11">
        <v>52020130</v>
      </c>
      <c r="F5167" s="13" t="s">
        <v>91</v>
      </c>
      <c r="G5167" s="13" t="s">
        <v>119</v>
      </c>
      <c r="H5167" s="11">
        <v>999</v>
      </c>
      <c r="I5167" s="13" t="s">
        <v>93</v>
      </c>
      <c r="J5167" s="11">
        <v>10970077000148</v>
      </c>
    </row>
    <row r="5168" ht="12" customHeight="1" spans="1:10">
      <c r="A5168" s="11">
        <v>21991</v>
      </c>
      <c r="B5168" s="12" t="s">
        <v>12154</v>
      </c>
      <c r="C5168" s="13" t="s">
        <v>83</v>
      </c>
      <c r="D5168" s="13" t="s">
        <v>12155</v>
      </c>
      <c r="E5168" s="11">
        <v>7034010</v>
      </c>
      <c r="F5168" s="13" t="s">
        <v>2976</v>
      </c>
      <c r="G5168" s="13" t="s">
        <v>92</v>
      </c>
      <c r="H5168" s="11">
        <v>999</v>
      </c>
      <c r="I5168" s="13" t="s">
        <v>93</v>
      </c>
      <c r="J5168" s="11">
        <v>10970887000285</v>
      </c>
    </row>
    <row r="5169" ht="12" customHeight="1" spans="1:10">
      <c r="A5169" s="11">
        <v>21587</v>
      </c>
      <c r="B5169" s="12" t="s">
        <v>12156</v>
      </c>
      <c r="C5169" s="13" t="s">
        <v>264</v>
      </c>
      <c r="D5169" s="13" t="s">
        <v>12157</v>
      </c>
      <c r="E5169" s="11">
        <v>58326000</v>
      </c>
      <c r="F5169" s="13" t="s">
        <v>6128</v>
      </c>
      <c r="G5169" s="13" t="s">
        <v>2577</v>
      </c>
      <c r="H5169" s="11">
        <v>3060</v>
      </c>
      <c r="I5169" s="13" t="s">
        <v>548</v>
      </c>
      <c r="J5169" s="11">
        <v>10975044000190</v>
      </c>
    </row>
    <row r="5170" ht="12" customHeight="1" spans="1:10">
      <c r="A5170" s="11">
        <v>626</v>
      </c>
      <c r="B5170" s="12" t="s">
        <v>12158</v>
      </c>
      <c r="C5170" s="13" t="s">
        <v>89</v>
      </c>
      <c r="D5170" s="13" t="s">
        <v>959</v>
      </c>
      <c r="E5170" s="11">
        <v>52011270</v>
      </c>
      <c r="F5170" s="13" t="s">
        <v>91</v>
      </c>
      <c r="G5170" s="13" t="s">
        <v>119</v>
      </c>
      <c r="H5170" s="11">
        <v>999</v>
      </c>
      <c r="I5170" s="13" t="s">
        <v>93</v>
      </c>
      <c r="J5170" s="11">
        <v>10977577000101</v>
      </c>
    </row>
    <row r="5171" ht="12" customHeight="1" spans="1:10">
      <c r="A5171" s="11">
        <v>22086</v>
      </c>
      <c r="B5171" s="12" t="s">
        <v>12159</v>
      </c>
      <c r="C5171" s="13" t="s">
        <v>89</v>
      </c>
      <c r="D5171" s="13" t="s">
        <v>12160</v>
      </c>
      <c r="E5171" s="11">
        <v>53640146</v>
      </c>
      <c r="F5171" s="13" t="s">
        <v>1547</v>
      </c>
      <c r="G5171" s="13" t="s">
        <v>129</v>
      </c>
      <c r="H5171" s="11">
        <v>100</v>
      </c>
      <c r="I5171" s="13" t="s">
        <v>124</v>
      </c>
      <c r="J5171" s="11">
        <v>10978106000118</v>
      </c>
    </row>
    <row r="5172" ht="12" customHeight="1" spans="1:10">
      <c r="A5172" s="11">
        <v>12528</v>
      </c>
      <c r="B5172" s="12" t="s">
        <v>12161</v>
      </c>
      <c r="C5172" s="13" t="s">
        <v>89</v>
      </c>
      <c r="D5172" s="13" t="s">
        <v>12162</v>
      </c>
      <c r="E5172" s="11">
        <v>53230290</v>
      </c>
      <c r="F5172" s="13" t="s">
        <v>189</v>
      </c>
      <c r="G5172" s="13" t="s">
        <v>287</v>
      </c>
      <c r="H5172" s="11">
        <v>100</v>
      </c>
      <c r="I5172" s="13" t="s">
        <v>124</v>
      </c>
      <c r="J5172" s="11">
        <v>10981660000154</v>
      </c>
    </row>
    <row r="5173" ht="12" customHeight="1" spans="1:10">
      <c r="A5173" s="11">
        <v>23583</v>
      </c>
      <c r="B5173" s="12" t="s">
        <v>12163</v>
      </c>
      <c r="C5173" s="13" t="s">
        <v>89</v>
      </c>
      <c r="D5173" s="13" t="s">
        <v>12164</v>
      </c>
      <c r="E5173" s="11">
        <v>50070495</v>
      </c>
      <c r="F5173" s="13" t="s">
        <v>91</v>
      </c>
      <c r="G5173" s="13" t="s">
        <v>98</v>
      </c>
      <c r="H5173" s="11">
        <v>100</v>
      </c>
      <c r="I5173" s="13" t="s">
        <v>124</v>
      </c>
      <c r="J5173" s="11">
        <v>10981905001387</v>
      </c>
    </row>
    <row r="5174" ht="12" customHeight="1" spans="1:10">
      <c r="A5174" s="11">
        <v>13410</v>
      </c>
      <c r="B5174" s="12" t="s">
        <v>12165</v>
      </c>
      <c r="C5174" s="13" t="s">
        <v>89</v>
      </c>
      <c r="D5174" s="13" t="s">
        <v>12166</v>
      </c>
      <c r="E5174" s="11">
        <v>500000</v>
      </c>
      <c r="F5174" s="13" t="s">
        <v>91</v>
      </c>
      <c r="G5174" s="13" t="s">
        <v>119</v>
      </c>
      <c r="H5174" s="11">
        <v>100</v>
      </c>
      <c r="I5174" s="13" t="s">
        <v>124</v>
      </c>
      <c r="J5174" s="11">
        <v>10984508000125</v>
      </c>
    </row>
    <row r="5175" ht="12" customHeight="1" spans="1:10">
      <c r="A5175" s="11">
        <v>18399</v>
      </c>
      <c r="B5175" s="12" t="s">
        <v>12167</v>
      </c>
      <c r="C5175" s="13" t="s">
        <v>152</v>
      </c>
      <c r="D5175" s="13" t="s">
        <v>12168</v>
      </c>
      <c r="E5175" s="11">
        <v>48700000</v>
      </c>
      <c r="F5175" s="13" t="s">
        <v>816</v>
      </c>
      <c r="G5175" s="13" t="s">
        <v>114</v>
      </c>
      <c r="H5175" s="11">
        <v>2913</v>
      </c>
      <c r="I5175" s="13" t="s">
        <v>309</v>
      </c>
      <c r="J5175" s="11">
        <v>10984916000187</v>
      </c>
    </row>
    <row r="5176" ht="12" customHeight="1" spans="1:10">
      <c r="A5176" s="11">
        <v>20384</v>
      </c>
      <c r="B5176" s="12" t="s">
        <v>12169</v>
      </c>
      <c r="C5176" s="13" t="s">
        <v>196</v>
      </c>
      <c r="D5176" s="13" t="s">
        <v>12170</v>
      </c>
      <c r="E5176" s="11">
        <v>64001370</v>
      </c>
      <c r="F5176" s="13" t="s">
        <v>198</v>
      </c>
      <c r="G5176" s="13" t="s">
        <v>129</v>
      </c>
      <c r="H5176" s="11">
        <v>2825</v>
      </c>
      <c r="I5176" s="13" t="s">
        <v>492</v>
      </c>
      <c r="J5176" s="11">
        <v>10985550000160</v>
      </c>
    </row>
    <row r="5177" ht="12" customHeight="1" spans="1:10">
      <c r="A5177" s="11">
        <v>404</v>
      </c>
      <c r="B5177" s="12" t="s">
        <v>12171</v>
      </c>
      <c r="C5177" s="13" t="s">
        <v>89</v>
      </c>
      <c r="D5177" s="13" t="s">
        <v>12172</v>
      </c>
      <c r="E5177" s="11">
        <v>50070550</v>
      </c>
      <c r="F5177" s="13" t="s">
        <v>91</v>
      </c>
      <c r="G5177" s="13" t="s">
        <v>185</v>
      </c>
      <c r="H5177" s="11">
        <v>2888</v>
      </c>
      <c r="I5177" s="13" t="s">
        <v>12173</v>
      </c>
      <c r="J5177" s="11">
        <v>10988301000129</v>
      </c>
    </row>
    <row r="5178" ht="24" customHeight="1" spans="1:10">
      <c r="A5178" s="11">
        <v>17429</v>
      </c>
      <c r="B5178" s="12" t="s">
        <v>12174</v>
      </c>
      <c r="C5178" s="13" t="s">
        <v>89</v>
      </c>
      <c r="D5178" s="13" t="s">
        <v>12175</v>
      </c>
      <c r="E5178" s="11">
        <v>56304900</v>
      </c>
      <c r="F5178" s="13" t="s">
        <v>772</v>
      </c>
      <c r="G5178" s="13" t="s">
        <v>185</v>
      </c>
      <c r="H5178" s="11">
        <v>100</v>
      </c>
      <c r="I5178" s="13" t="s">
        <v>124</v>
      </c>
      <c r="J5178" s="11">
        <v>10988301000390</v>
      </c>
    </row>
    <row r="5179" ht="12" customHeight="1" spans="1:10">
      <c r="A5179" s="11">
        <v>17817</v>
      </c>
      <c r="B5179" s="12" t="s">
        <v>12176</v>
      </c>
      <c r="C5179" s="13" t="s">
        <v>152</v>
      </c>
      <c r="D5179" s="13" t="s">
        <v>12177</v>
      </c>
      <c r="E5179" s="11">
        <v>48903060</v>
      </c>
      <c r="F5179" s="13" t="s">
        <v>217</v>
      </c>
      <c r="G5179" s="13" t="s">
        <v>185</v>
      </c>
      <c r="H5179" s="11">
        <v>100</v>
      </c>
      <c r="I5179" s="13" t="s">
        <v>124</v>
      </c>
      <c r="J5179" s="11">
        <v>10988301000552</v>
      </c>
    </row>
    <row r="5180" ht="12" customHeight="1" spans="1:10">
      <c r="A5180" s="11">
        <v>18745</v>
      </c>
      <c r="B5180" s="12" t="s">
        <v>12178</v>
      </c>
      <c r="C5180" s="13" t="s">
        <v>89</v>
      </c>
      <c r="D5180" s="13" t="s">
        <v>12179</v>
      </c>
      <c r="E5180" s="11">
        <v>50730680</v>
      </c>
      <c r="F5180" s="13" t="s">
        <v>91</v>
      </c>
      <c r="G5180" s="13" t="s">
        <v>109</v>
      </c>
      <c r="H5180" s="11">
        <v>100</v>
      </c>
      <c r="I5180" s="13" t="s">
        <v>124</v>
      </c>
      <c r="J5180" s="11">
        <v>10988301000633</v>
      </c>
    </row>
    <row r="5181" ht="12" customHeight="1" spans="1:10">
      <c r="A5181" s="11">
        <v>20821</v>
      </c>
      <c r="B5181" s="12" t="s">
        <v>12180</v>
      </c>
      <c r="C5181" s="13" t="s">
        <v>89</v>
      </c>
      <c r="D5181" s="13" t="s">
        <v>12181</v>
      </c>
      <c r="E5181" s="11">
        <v>56308000</v>
      </c>
      <c r="F5181" s="13" t="s">
        <v>772</v>
      </c>
      <c r="G5181" s="13" t="s">
        <v>185</v>
      </c>
      <c r="H5181" s="11">
        <v>100</v>
      </c>
      <c r="I5181" s="13" t="s">
        <v>124</v>
      </c>
      <c r="J5181" s="11">
        <v>10988301000714</v>
      </c>
    </row>
    <row r="5182" ht="12" customHeight="1" spans="1:10">
      <c r="A5182" s="11">
        <v>22166</v>
      </c>
      <c r="B5182" s="12" t="s">
        <v>12182</v>
      </c>
      <c r="C5182" s="13" t="s">
        <v>89</v>
      </c>
      <c r="D5182" s="13" t="s">
        <v>12183</v>
      </c>
      <c r="E5182" s="11">
        <v>51030020</v>
      </c>
      <c r="F5182" s="13" t="s">
        <v>91</v>
      </c>
      <c r="G5182" s="13" t="s">
        <v>185</v>
      </c>
      <c r="H5182" s="11">
        <v>100</v>
      </c>
      <c r="I5182" s="13" t="s">
        <v>124</v>
      </c>
      <c r="J5182" s="11">
        <v>10988301000803</v>
      </c>
    </row>
    <row r="5183" ht="12" customHeight="1" spans="1:10">
      <c r="A5183" s="11">
        <v>23561</v>
      </c>
      <c r="B5183" s="12" t="s">
        <v>12184</v>
      </c>
      <c r="C5183" s="13" t="s">
        <v>89</v>
      </c>
      <c r="D5183" s="13" t="s">
        <v>12185</v>
      </c>
      <c r="E5183" s="11">
        <v>50070460</v>
      </c>
      <c r="F5183" s="13" t="s">
        <v>91</v>
      </c>
      <c r="G5183" s="13" t="s">
        <v>420</v>
      </c>
      <c r="H5183" s="11">
        <v>100</v>
      </c>
      <c r="I5183" s="13" t="s">
        <v>124</v>
      </c>
      <c r="J5183" s="11">
        <v>10988301000986</v>
      </c>
    </row>
    <row r="5184" ht="24" customHeight="1" spans="1:10">
      <c r="A5184" s="11">
        <v>14887</v>
      </c>
      <c r="B5184" s="12" t="s">
        <v>12186</v>
      </c>
      <c r="C5184" s="13" t="s">
        <v>89</v>
      </c>
      <c r="D5184" s="13" t="s">
        <v>12187</v>
      </c>
      <c r="E5184" s="11">
        <v>50010060</v>
      </c>
      <c r="F5184" s="13" t="s">
        <v>91</v>
      </c>
      <c r="G5184" s="13" t="s">
        <v>129</v>
      </c>
      <c r="H5184" s="11">
        <v>999</v>
      </c>
      <c r="I5184" s="13" t="s">
        <v>93</v>
      </c>
      <c r="J5184" s="11">
        <v>11000361000154</v>
      </c>
    </row>
    <row r="5185" ht="12" customHeight="1" spans="1:10">
      <c r="A5185" s="11">
        <v>974</v>
      </c>
      <c r="B5185" s="12" t="s">
        <v>12188</v>
      </c>
      <c r="C5185" s="13" t="s">
        <v>89</v>
      </c>
      <c r="D5185" s="13" t="s">
        <v>12189</v>
      </c>
      <c r="E5185" s="11">
        <v>50000000</v>
      </c>
      <c r="F5185" s="13" t="s">
        <v>91</v>
      </c>
      <c r="G5185" s="13" t="s">
        <v>119</v>
      </c>
      <c r="H5185" s="11">
        <v>100</v>
      </c>
      <c r="I5185" s="13" t="s">
        <v>124</v>
      </c>
      <c r="J5185" s="11">
        <v>11005774000121</v>
      </c>
    </row>
    <row r="5186" ht="12" customHeight="1" spans="1:10">
      <c r="A5186" s="11">
        <v>13696</v>
      </c>
      <c r="B5186" s="12" t="s">
        <v>12190</v>
      </c>
      <c r="C5186" s="13" t="s">
        <v>116</v>
      </c>
      <c r="D5186" s="13" t="s">
        <v>12191</v>
      </c>
      <c r="E5186" s="11">
        <v>65060642</v>
      </c>
      <c r="F5186" s="13" t="s">
        <v>118</v>
      </c>
      <c r="G5186" s="13" t="s">
        <v>119</v>
      </c>
      <c r="H5186" s="11">
        <v>100</v>
      </c>
      <c r="I5186" s="13" t="s">
        <v>124</v>
      </c>
      <c r="J5186" s="11">
        <v>11006293000130</v>
      </c>
    </row>
    <row r="5187" ht="12" customHeight="1" spans="1:10">
      <c r="A5187" s="11">
        <v>116</v>
      </c>
      <c r="B5187" s="12" t="s">
        <v>12192</v>
      </c>
      <c r="C5187" s="13" t="s">
        <v>89</v>
      </c>
      <c r="D5187" s="13" t="s">
        <v>12193</v>
      </c>
      <c r="E5187" s="11">
        <v>52020020</v>
      </c>
      <c r="F5187" s="13" t="s">
        <v>91</v>
      </c>
      <c r="G5187" s="13" t="s">
        <v>119</v>
      </c>
      <c r="H5187" s="11">
        <v>100</v>
      </c>
      <c r="I5187" s="13" t="s">
        <v>124</v>
      </c>
      <c r="J5187" s="11">
        <v>11008752000115</v>
      </c>
    </row>
    <row r="5188" ht="24" customHeight="1" spans="1:10">
      <c r="A5188" s="11">
        <v>2042</v>
      </c>
      <c r="B5188" s="12" t="s">
        <v>12194</v>
      </c>
      <c r="C5188" s="13" t="s">
        <v>89</v>
      </c>
      <c r="D5188" s="13" t="s">
        <v>12195</v>
      </c>
      <c r="E5188" s="11">
        <v>52011000</v>
      </c>
      <c r="F5188" s="13" t="s">
        <v>91</v>
      </c>
      <c r="G5188" s="13" t="s">
        <v>180</v>
      </c>
      <c r="H5188" s="11">
        <v>100</v>
      </c>
      <c r="I5188" s="13" t="s">
        <v>124</v>
      </c>
      <c r="J5188" s="11">
        <v>11012952000141</v>
      </c>
    </row>
    <row r="5189" ht="24" customHeight="1" spans="1:10">
      <c r="A5189" s="11">
        <v>14442</v>
      </c>
      <c r="B5189" s="12" t="s">
        <v>12196</v>
      </c>
      <c r="C5189" s="13" t="s">
        <v>89</v>
      </c>
      <c r="D5189" s="13" t="s">
        <v>12197</v>
      </c>
      <c r="E5189" s="11">
        <v>50800000</v>
      </c>
      <c r="F5189" s="13" t="s">
        <v>91</v>
      </c>
      <c r="G5189" s="13" t="s">
        <v>119</v>
      </c>
      <c r="H5189" s="11">
        <v>100</v>
      </c>
      <c r="I5189" s="13" t="s">
        <v>124</v>
      </c>
      <c r="J5189" s="11">
        <v>11018397000165</v>
      </c>
    </row>
    <row r="5190" ht="12" customHeight="1" spans="1:10">
      <c r="A5190" s="11">
        <v>23328</v>
      </c>
      <c r="B5190" s="12" t="s">
        <v>12198</v>
      </c>
      <c r="C5190" s="13" t="s">
        <v>152</v>
      </c>
      <c r="D5190" s="13" t="s">
        <v>12199</v>
      </c>
      <c r="E5190" s="11">
        <v>40010020</v>
      </c>
      <c r="F5190" s="13" t="s">
        <v>154</v>
      </c>
      <c r="G5190" s="13" t="s">
        <v>109</v>
      </c>
      <c r="H5190" s="11">
        <v>2953</v>
      </c>
      <c r="I5190" s="13" t="s">
        <v>204</v>
      </c>
      <c r="J5190" s="11">
        <v>11020634000122</v>
      </c>
    </row>
    <row r="5191" ht="24" customHeight="1" spans="1:10">
      <c r="A5191" s="11">
        <v>24087</v>
      </c>
      <c r="B5191" s="12" t="s">
        <v>12200</v>
      </c>
      <c r="C5191" s="13" t="s">
        <v>152</v>
      </c>
      <c r="D5191" s="13" t="s">
        <v>12201</v>
      </c>
      <c r="E5191" s="11">
        <v>45650270</v>
      </c>
      <c r="F5191" s="13" t="s">
        <v>3546</v>
      </c>
      <c r="G5191" s="13" t="s">
        <v>109</v>
      </c>
      <c r="H5191" s="11">
        <v>2913</v>
      </c>
      <c r="I5191" s="13" t="s">
        <v>309</v>
      </c>
      <c r="J5191" s="11">
        <v>11020634000203</v>
      </c>
    </row>
    <row r="5192" ht="12" customHeight="1" spans="1:10">
      <c r="A5192" s="11">
        <v>16770</v>
      </c>
      <c r="B5192" s="12" t="s">
        <v>12202</v>
      </c>
      <c r="C5192" s="13" t="s">
        <v>89</v>
      </c>
      <c r="D5192" s="13" t="s">
        <v>12203</v>
      </c>
      <c r="E5192" s="11">
        <v>50100010</v>
      </c>
      <c r="F5192" s="13" t="s">
        <v>91</v>
      </c>
      <c r="G5192" s="13" t="s">
        <v>109</v>
      </c>
      <c r="H5192" s="11">
        <v>2885</v>
      </c>
      <c r="I5192" s="13" t="s">
        <v>349</v>
      </c>
      <c r="J5192" s="11">
        <v>11022597000191</v>
      </c>
    </row>
    <row r="5193" ht="24" customHeight="1" spans="1:10">
      <c r="A5193" s="11">
        <v>18744</v>
      </c>
      <c r="B5193" s="12" t="s">
        <v>12204</v>
      </c>
      <c r="C5193" s="13" t="s">
        <v>89</v>
      </c>
      <c r="D5193" s="13" t="s">
        <v>12205</v>
      </c>
      <c r="E5193" s="11">
        <v>50100130</v>
      </c>
      <c r="F5193" s="13" t="s">
        <v>91</v>
      </c>
      <c r="G5193" s="13" t="s">
        <v>109</v>
      </c>
      <c r="H5193" s="11">
        <v>2885</v>
      </c>
      <c r="I5193" s="13" t="s">
        <v>349</v>
      </c>
      <c r="J5193" s="11">
        <v>11022597000604</v>
      </c>
    </row>
    <row r="5194" ht="24" customHeight="1" spans="1:10">
      <c r="A5194" s="11">
        <v>22104</v>
      </c>
      <c r="B5194" s="12" t="s">
        <v>12206</v>
      </c>
      <c r="C5194" s="13" t="s">
        <v>89</v>
      </c>
      <c r="D5194" s="13" t="s">
        <v>12207</v>
      </c>
      <c r="E5194" s="11">
        <v>55295110</v>
      </c>
      <c r="F5194" s="13" t="s">
        <v>242</v>
      </c>
      <c r="G5194" s="13" t="s">
        <v>105</v>
      </c>
      <c r="H5194" s="11">
        <v>3084</v>
      </c>
      <c r="I5194" s="13" t="s">
        <v>218</v>
      </c>
      <c r="J5194" s="11">
        <v>11022597000787</v>
      </c>
    </row>
    <row r="5195" ht="24" customHeight="1" spans="1:10">
      <c r="A5195" s="11">
        <v>24063</v>
      </c>
      <c r="B5195" s="12" t="s">
        <v>12208</v>
      </c>
      <c r="C5195" s="13" t="s">
        <v>89</v>
      </c>
      <c r="D5195" s="13" t="s">
        <v>2592</v>
      </c>
      <c r="E5195" s="11">
        <v>50100130</v>
      </c>
      <c r="F5195" s="13" t="s">
        <v>91</v>
      </c>
      <c r="G5195" s="13" t="s">
        <v>105</v>
      </c>
      <c r="H5195" s="11">
        <v>2885</v>
      </c>
      <c r="I5195" s="13" t="s">
        <v>349</v>
      </c>
      <c r="J5195" s="11">
        <v>11022597000949</v>
      </c>
    </row>
    <row r="5196" ht="12" customHeight="1" spans="1:10">
      <c r="A5196" s="11">
        <v>1292</v>
      </c>
      <c r="B5196" s="12" t="s">
        <v>12209</v>
      </c>
      <c r="C5196" s="13" t="s">
        <v>89</v>
      </c>
      <c r="D5196" s="13" t="s">
        <v>12210</v>
      </c>
      <c r="E5196" s="11">
        <v>52030010</v>
      </c>
      <c r="F5196" s="13" t="s">
        <v>91</v>
      </c>
      <c r="G5196" s="13" t="s">
        <v>109</v>
      </c>
      <c r="H5196" s="11">
        <v>2885</v>
      </c>
      <c r="I5196" s="13" t="s">
        <v>349</v>
      </c>
      <c r="J5196" s="11">
        <v>11022597001244</v>
      </c>
    </row>
    <row r="5197" ht="12" customHeight="1" spans="1:10">
      <c r="A5197" s="11">
        <v>374</v>
      </c>
      <c r="B5197" s="12" t="s">
        <v>12211</v>
      </c>
      <c r="C5197" s="13" t="s">
        <v>89</v>
      </c>
      <c r="D5197" s="13" t="s">
        <v>12212</v>
      </c>
      <c r="E5197" s="11">
        <v>50400000</v>
      </c>
      <c r="F5197" s="13" t="s">
        <v>91</v>
      </c>
      <c r="G5197" s="13" t="s">
        <v>420</v>
      </c>
      <c r="H5197" s="11">
        <v>2885</v>
      </c>
      <c r="I5197" s="13" t="s">
        <v>349</v>
      </c>
      <c r="J5197" s="11">
        <v>11022597001325</v>
      </c>
    </row>
    <row r="5198" ht="12" customHeight="1" spans="1:10">
      <c r="A5198" s="11">
        <v>18835</v>
      </c>
      <c r="B5198" s="12" t="s">
        <v>12213</v>
      </c>
      <c r="C5198" s="13" t="s">
        <v>89</v>
      </c>
      <c r="D5198" s="13" t="s">
        <v>2592</v>
      </c>
      <c r="E5198" s="11">
        <v>50100130</v>
      </c>
      <c r="F5198" s="13" t="s">
        <v>91</v>
      </c>
      <c r="G5198" s="13" t="s">
        <v>109</v>
      </c>
      <c r="H5198" s="11">
        <v>2885</v>
      </c>
      <c r="I5198" s="13" t="s">
        <v>349</v>
      </c>
      <c r="J5198" s="11">
        <v>11022597001406</v>
      </c>
    </row>
    <row r="5199" ht="12" customHeight="1" spans="1:10">
      <c r="A5199" s="11">
        <v>16550</v>
      </c>
      <c r="B5199" s="12" t="s">
        <v>12214</v>
      </c>
      <c r="C5199" s="13" t="s">
        <v>89</v>
      </c>
      <c r="D5199" s="13" t="s">
        <v>12215</v>
      </c>
      <c r="E5199" s="11">
        <v>50100060</v>
      </c>
      <c r="F5199" s="13" t="s">
        <v>91</v>
      </c>
      <c r="G5199" s="13" t="s">
        <v>420</v>
      </c>
      <c r="H5199" s="11">
        <v>2885</v>
      </c>
      <c r="I5199" s="13" t="s">
        <v>349</v>
      </c>
      <c r="J5199" s="11">
        <v>11022597001597</v>
      </c>
    </row>
    <row r="5200" ht="12" customHeight="1" spans="1:10">
      <c r="A5200" s="11">
        <v>14232</v>
      </c>
      <c r="B5200" s="12" t="s">
        <v>12216</v>
      </c>
      <c r="C5200" s="13" t="s">
        <v>89</v>
      </c>
      <c r="D5200" s="13" t="s">
        <v>12217</v>
      </c>
      <c r="E5200" s="11">
        <v>50710100</v>
      </c>
      <c r="F5200" s="13" t="s">
        <v>91</v>
      </c>
      <c r="G5200" s="13" t="s">
        <v>180</v>
      </c>
      <c r="H5200" s="11">
        <v>100</v>
      </c>
      <c r="I5200" s="13" t="s">
        <v>124</v>
      </c>
      <c r="J5200" s="11">
        <v>11024890000198</v>
      </c>
    </row>
    <row r="5201" ht="12" customHeight="1" spans="1:10">
      <c r="A5201" s="11">
        <v>13732</v>
      </c>
      <c r="B5201" s="12" t="s">
        <v>12218</v>
      </c>
      <c r="C5201" s="13" t="s">
        <v>89</v>
      </c>
      <c r="D5201" s="13" t="s">
        <v>12219</v>
      </c>
      <c r="E5201" s="11">
        <v>50000000</v>
      </c>
      <c r="F5201" s="13" t="s">
        <v>91</v>
      </c>
      <c r="G5201" s="13" t="s">
        <v>119</v>
      </c>
      <c r="H5201" s="11">
        <v>999</v>
      </c>
      <c r="I5201" s="13" t="s">
        <v>93</v>
      </c>
      <c r="J5201" s="11">
        <v>11025293000188</v>
      </c>
    </row>
    <row r="5202" ht="12" customHeight="1" spans="1:10">
      <c r="A5202" s="11">
        <v>13855</v>
      </c>
      <c r="B5202" s="12" t="s">
        <v>12220</v>
      </c>
      <c r="C5202" s="13" t="s">
        <v>89</v>
      </c>
      <c r="D5202" s="13" t="s">
        <v>12221</v>
      </c>
      <c r="E5202" s="11">
        <v>55375000</v>
      </c>
      <c r="F5202" s="13" t="s">
        <v>12222</v>
      </c>
      <c r="G5202" s="13" t="s">
        <v>114</v>
      </c>
      <c r="H5202" s="11">
        <v>3084</v>
      </c>
      <c r="I5202" s="13" t="s">
        <v>218</v>
      </c>
      <c r="J5202" s="11">
        <v>11034741000100</v>
      </c>
    </row>
    <row r="5203" ht="12" customHeight="1" spans="1:10">
      <c r="A5203" s="11">
        <v>22950</v>
      </c>
      <c r="B5203" s="12" t="s">
        <v>12223</v>
      </c>
      <c r="C5203" s="13" t="s">
        <v>116</v>
      </c>
      <c r="D5203" s="13" t="s">
        <v>12224</v>
      </c>
      <c r="E5203" s="11">
        <v>65040000</v>
      </c>
      <c r="F5203" s="13" t="s">
        <v>118</v>
      </c>
      <c r="G5203" s="13" t="s">
        <v>129</v>
      </c>
      <c r="H5203" s="11">
        <v>100</v>
      </c>
      <c r="I5203" s="13" t="s">
        <v>124</v>
      </c>
      <c r="J5203" s="11">
        <v>11035995000142</v>
      </c>
    </row>
    <row r="5204" ht="12" customHeight="1" spans="1:10">
      <c r="A5204" s="11">
        <v>17770</v>
      </c>
      <c r="B5204" s="12" t="s">
        <v>12225</v>
      </c>
      <c r="C5204" s="13" t="s">
        <v>89</v>
      </c>
      <c r="D5204" s="13" t="s">
        <v>12226</v>
      </c>
      <c r="E5204" s="11">
        <v>53690000</v>
      </c>
      <c r="F5204" s="13" t="s">
        <v>2202</v>
      </c>
      <c r="G5204" s="13" t="s">
        <v>180</v>
      </c>
      <c r="H5204" s="11">
        <v>100</v>
      </c>
      <c r="I5204" s="13" t="s">
        <v>124</v>
      </c>
      <c r="J5204" s="11">
        <v>11038121000149</v>
      </c>
    </row>
    <row r="5205" ht="24" customHeight="1" spans="1:10">
      <c r="A5205" s="11">
        <v>12617</v>
      </c>
      <c r="B5205" s="12" t="s">
        <v>12227</v>
      </c>
      <c r="C5205" s="13" t="s">
        <v>89</v>
      </c>
      <c r="D5205" s="13" t="s">
        <v>12228</v>
      </c>
      <c r="E5205" s="11">
        <v>56280000</v>
      </c>
      <c r="F5205" s="13" t="s">
        <v>4038</v>
      </c>
      <c r="G5205" s="13" t="s">
        <v>114</v>
      </c>
      <c r="H5205" s="11">
        <v>3050</v>
      </c>
      <c r="I5205" s="13" t="s">
        <v>2187</v>
      </c>
      <c r="J5205" s="11">
        <v>11040854000118</v>
      </c>
    </row>
    <row r="5206" ht="24" customHeight="1" spans="1:10">
      <c r="A5206" s="11">
        <v>12612</v>
      </c>
      <c r="B5206" s="12" t="s">
        <v>12229</v>
      </c>
      <c r="C5206" s="13" t="s">
        <v>89</v>
      </c>
      <c r="D5206" s="13" t="s">
        <v>12230</v>
      </c>
      <c r="E5206" s="11">
        <v>56220000</v>
      </c>
      <c r="F5206" s="13" t="s">
        <v>12231</v>
      </c>
      <c r="G5206" s="13" t="s">
        <v>114</v>
      </c>
      <c r="H5206" s="11">
        <v>3050</v>
      </c>
      <c r="I5206" s="13" t="s">
        <v>2187</v>
      </c>
      <c r="J5206" s="11">
        <v>11040862000164</v>
      </c>
    </row>
    <row r="5207" ht="12" customHeight="1" spans="1:10">
      <c r="A5207" s="11">
        <v>12613</v>
      </c>
      <c r="B5207" s="12" t="s">
        <v>12232</v>
      </c>
      <c r="C5207" s="13" t="s">
        <v>89</v>
      </c>
      <c r="D5207" s="13" t="s">
        <v>12233</v>
      </c>
      <c r="E5207" s="11">
        <v>56230000</v>
      </c>
      <c r="F5207" s="13" t="s">
        <v>9993</v>
      </c>
      <c r="G5207" s="13" t="s">
        <v>114</v>
      </c>
      <c r="H5207" s="11">
        <v>3050</v>
      </c>
      <c r="I5207" s="13" t="s">
        <v>2187</v>
      </c>
      <c r="J5207" s="11">
        <v>11040870000100</v>
      </c>
    </row>
    <row r="5208" ht="12" customHeight="1" spans="1:10">
      <c r="A5208" s="11">
        <v>15334</v>
      </c>
      <c r="B5208" s="12" t="s">
        <v>12234</v>
      </c>
      <c r="C5208" s="13" t="s">
        <v>89</v>
      </c>
      <c r="D5208" s="13" t="s">
        <v>12235</v>
      </c>
      <c r="E5208" s="11">
        <v>56160000</v>
      </c>
      <c r="F5208" s="13" t="s">
        <v>12236</v>
      </c>
      <c r="G5208" s="13" t="s">
        <v>114</v>
      </c>
      <c r="H5208" s="11">
        <v>3050</v>
      </c>
      <c r="I5208" s="13" t="s">
        <v>2187</v>
      </c>
      <c r="J5208" s="11">
        <v>11040888000102</v>
      </c>
    </row>
    <row r="5209" ht="12" customHeight="1" spans="1:10">
      <c r="A5209" s="11">
        <v>13733</v>
      </c>
      <c r="B5209" s="12" t="s">
        <v>12237</v>
      </c>
      <c r="C5209" s="13" t="s">
        <v>89</v>
      </c>
      <c r="D5209" s="13" t="s">
        <v>12238</v>
      </c>
      <c r="E5209" s="11">
        <v>56260000</v>
      </c>
      <c r="F5209" s="13" t="s">
        <v>12239</v>
      </c>
      <c r="G5209" s="13" t="s">
        <v>114</v>
      </c>
      <c r="H5209" s="11">
        <v>3050</v>
      </c>
      <c r="I5209" s="13" t="s">
        <v>2187</v>
      </c>
      <c r="J5209" s="11">
        <v>11040896000159</v>
      </c>
    </row>
    <row r="5210" ht="12" customHeight="1" spans="1:10">
      <c r="A5210" s="11">
        <v>1881</v>
      </c>
      <c r="B5210" s="12" t="s">
        <v>12240</v>
      </c>
      <c r="C5210" s="13" t="s">
        <v>89</v>
      </c>
      <c r="D5210" s="13" t="s">
        <v>12241</v>
      </c>
      <c r="E5210" s="11">
        <v>56200000</v>
      </c>
      <c r="F5210" s="13" t="s">
        <v>179</v>
      </c>
      <c r="G5210" s="13" t="s">
        <v>114</v>
      </c>
      <c r="H5210" s="11">
        <v>3050</v>
      </c>
      <c r="I5210" s="13" t="s">
        <v>2187</v>
      </c>
      <c r="J5210" s="11">
        <v>11040904000167</v>
      </c>
    </row>
    <row r="5211" ht="12" customHeight="1" spans="1:10">
      <c r="A5211" s="11">
        <v>1627</v>
      </c>
      <c r="B5211" s="12" t="s">
        <v>12242</v>
      </c>
      <c r="C5211" s="13" t="s">
        <v>89</v>
      </c>
      <c r="D5211" s="13" t="s">
        <v>12243</v>
      </c>
      <c r="E5211" s="11">
        <v>56250000</v>
      </c>
      <c r="F5211" s="13" t="s">
        <v>5535</v>
      </c>
      <c r="G5211" s="13" t="s">
        <v>114</v>
      </c>
      <c r="H5211" s="11">
        <v>3050</v>
      </c>
      <c r="I5211" s="13" t="s">
        <v>2187</v>
      </c>
      <c r="J5211" s="11">
        <v>11040912000103</v>
      </c>
    </row>
    <row r="5212" ht="12" customHeight="1" spans="1:10">
      <c r="A5212" s="11">
        <v>19729</v>
      </c>
      <c r="B5212" s="12" t="s">
        <v>12244</v>
      </c>
      <c r="C5212" s="13" t="s">
        <v>89</v>
      </c>
      <c r="D5212" s="13" t="s">
        <v>12245</v>
      </c>
      <c r="E5212" s="11">
        <v>52061120</v>
      </c>
      <c r="F5212" s="13" t="s">
        <v>91</v>
      </c>
      <c r="G5212" s="13" t="s">
        <v>129</v>
      </c>
      <c r="H5212" s="11">
        <v>100</v>
      </c>
      <c r="I5212" s="13" t="s">
        <v>124</v>
      </c>
      <c r="J5212" s="11">
        <v>11041333000185</v>
      </c>
    </row>
    <row r="5213" ht="12" customHeight="1" spans="1:10">
      <c r="A5213" s="11">
        <v>22297</v>
      </c>
      <c r="B5213" s="12" t="s">
        <v>12246</v>
      </c>
      <c r="C5213" s="13" t="s">
        <v>152</v>
      </c>
      <c r="D5213" s="13" t="s">
        <v>12247</v>
      </c>
      <c r="E5213" s="11">
        <v>44745000</v>
      </c>
      <c r="F5213" s="13" t="s">
        <v>12248</v>
      </c>
      <c r="G5213" s="13" t="s">
        <v>114</v>
      </c>
      <c r="H5213" s="11">
        <v>2913</v>
      </c>
      <c r="I5213" s="13" t="s">
        <v>309</v>
      </c>
      <c r="J5213" s="11">
        <v>11042920000199</v>
      </c>
    </row>
    <row r="5214" ht="12" customHeight="1" spans="1:10">
      <c r="A5214" s="11">
        <v>1587</v>
      </c>
      <c r="B5214" s="12" t="s">
        <v>12249</v>
      </c>
      <c r="C5214" s="13" t="s">
        <v>89</v>
      </c>
      <c r="D5214" s="13" t="s">
        <v>12250</v>
      </c>
      <c r="E5214" s="11">
        <v>56980000</v>
      </c>
      <c r="F5214" s="13" t="s">
        <v>3221</v>
      </c>
      <c r="G5214" s="13" t="s">
        <v>114</v>
      </c>
      <c r="H5214" s="11">
        <v>3084</v>
      </c>
      <c r="I5214" s="13" t="s">
        <v>218</v>
      </c>
      <c r="J5214" s="11">
        <v>11043312000107</v>
      </c>
    </row>
    <row r="5215" ht="12" customHeight="1" spans="1:10">
      <c r="A5215" s="11">
        <v>15173</v>
      </c>
      <c r="B5215" s="12" t="s">
        <v>12251</v>
      </c>
      <c r="C5215" s="13" t="s">
        <v>89</v>
      </c>
      <c r="D5215" s="13" t="s">
        <v>11066</v>
      </c>
      <c r="E5215" s="11">
        <v>55260000</v>
      </c>
      <c r="F5215" s="13" t="s">
        <v>12252</v>
      </c>
      <c r="G5215" s="13" t="s">
        <v>114</v>
      </c>
      <c r="H5215" s="11">
        <v>3084</v>
      </c>
      <c r="I5215" s="13" t="s">
        <v>218</v>
      </c>
      <c r="J5215" s="11">
        <v>11043981000170</v>
      </c>
    </row>
    <row r="5216" ht="12" customHeight="1" spans="1:10">
      <c r="A5216" s="11">
        <v>2027</v>
      </c>
      <c r="B5216" s="12" t="s">
        <v>12253</v>
      </c>
      <c r="C5216" s="13" t="s">
        <v>89</v>
      </c>
      <c r="D5216" s="13" t="s">
        <v>12254</v>
      </c>
      <c r="E5216" s="11">
        <v>55250000</v>
      </c>
      <c r="F5216" s="13" t="s">
        <v>8045</v>
      </c>
      <c r="G5216" s="13" t="s">
        <v>114</v>
      </c>
      <c r="H5216" s="11">
        <v>3084</v>
      </c>
      <c r="I5216" s="13" t="s">
        <v>218</v>
      </c>
      <c r="J5216" s="11">
        <v>11044906000124</v>
      </c>
    </row>
    <row r="5217" ht="12" customHeight="1" spans="1:10">
      <c r="A5217" s="11">
        <v>18923</v>
      </c>
      <c r="B5217" s="12" t="s">
        <v>12255</v>
      </c>
      <c r="C5217" s="13" t="s">
        <v>89</v>
      </c>
      <c r="D5217" s="13" t="s">
        <v>12256</v>
      </c>
      <c r="E5217" s="11">
        <v>55590000</v>
      </c>
      <c r="F5217" s="13" t="s">
        <v>318</v>
      </c>
      <c r="G5217" s="13" t="s">
        <v>92</v>
      </c>
      <c r="H5217" s="11">
        <v>100</v>
      </c>
      <c r="I5217" s="13" t="s">
        <v>124</v>
      </c>
      <c r="J5217" s="11">
        <v>11045775000108</v>
      </c>
    </row>
    <row r="5218" ht="24" customHeight="1" spans="1:10">
      <c r="A5218" s="11">
        <v>22961</v>
      </c>
      <c r="B5218" s="12" t="s">
        <v>12257</v>
      </c>
      <c r="C5218" s="13" t="s">
        <v>289</v>
      </c>
      <c r="D5218" s="13" t="s">
        <v>12258</v>
      </c>
      <c r="E5218" s="11">
        <v>77804040</v>
      </c>
      <c r="F5218" s="13" t="s">
        <v>2505</v>
      </c>
      <c r="G5218" s="13" t="s">
        <v>114</v>
      </c>
      <c r="H5218" s="11">
        <v>2862</v>
      </c>
      <c r="I5218" s="13" t="s">
        <v>292</v>
      </c>
      <c r="J5218" s="11">
        <v>11046759000121</v>
      </c>
    </row>
    <row r="5219" ht="12" customHeight="1" spans="1:10">
      <c r="A5219" s="11">
        <v>23214</v>
      </c>
      <c r="B5219" s="12" t="s">
        <v>12259</v>
      </c>
      <c r="C5219" s="13" t="s">
        <v>152</v>
      </c>
      <c r="D5219" s="13" t="s">
        <v>12260</v>
      </c>
      <c r="E5219" s="11">
        <v>48880000</v>
      </c>
      <c r="F5219" s="13" t="s">
        <v>1384</v>
      </c>
      <c r="G5219" s="13" t="s">
        <v>114</v>
      </c>
      <c r="H5219" s="11">
        <v>2913</v>
      </c>
      <c r="I5219" s="13" t="s">
        <v>309</v>
      </c>
      <c r="J5219" s="11">
        <v>11046939000103</v>
      </c>
    </row>
    <row r="5220" ht="12" customHeight="1" spans="1:10">
      <c r="A5220" s="11">
        <v>17116</v>
      </c>
      <c r="B5220" s="12" t="s">
        <v>12261</v>
      </c>
      <c r="C5220" s="13" t="s">
        <v>89</v>
      </c>
      <c r="D5220" s="13" t="s">
        <v>12262</v>
      </c>
      <c r="E5220" s="11">
        <v>55835000</v>
      </c>
      <c r="F5220" s="13" t="s">
        <v>12263</v>
      </c>
      <c r="G5220" s="13" t="s">
        <v>114</v>
      </c>
      <c r="H5220" s="11">
        <v>2979</v>
      </c>
      <c r="I5220" s="13" t="s">
        <v>802</v>
      </c>
      <c r="J5220" s="11">
        <v>11049798000182</v>
      </c>
    </row>
    <row r="5221" ht="12" customHeight="1" spans="1:10">
      <c r="A5221" s="11">
        <v>1846</v>
      </c>
      <c r="B5221" s="12" t="s">
        <v>12264</v>
      </c>
      <c r="C5221" s="13" t="s">
        <v>89</v>
      </c>
      <c r="D5221" s="13" t="s">
        <v>12265</v>
      </c>
      <c r="E5221" s="11">
        <v>55636000</v>
      </c>
      <c r="F5221" s="13" t="s">
        <v>3735</v>
      </c>
      <c r="G5221" s="13" t="s">
        <v>114</v>
      </c>
      <c r="H5221" s="11">
        <v>2979</v>
      </c>
      <c r="I5221" s="13" t="s">
        <v>802</v>
      </c>
      <c r="J5221" s="11">
        <v>11049806000190</v>
      </c>
    </row>
    <row r="5222" ht="12" customHeight="1" spans="1:10">
      <c r="A5222" s="11">
        <v>770</v>
      </c>
      <c r="B5222" s="12" t="s">
        <v>12266</v>
      </c>
      <c r="C5222" s="13" t="s">
        <v>89</v>
      </c>
      <c r="D5222" s="13" t="s">
        <v>12267</v>
      </c>
      <c r="E5222" s="11">
        <v>55620000</v>
      </c>
      <c r="F5222" s="13" t="s">
        <v>12268</v>
      </c>
      <c r="G5222" s="13" t="s">
        <v>114</v>
      </c>
      <c r="H5222" s="11">
        <v>3084</v>
      </c>
      <c r="I5222" s="13" t="s">
        <v>218</v>
      </c>
      <c r="J5222" s="11">
        <v>11049814000137</v>
      </c>
    </row>
    <row r="5223" ht="12" customHeight="1" spans="1:10">
      <c r="A5223" s="11">
        <v>927</v>
      </c>
      <c r="B5223" s="12" t="s">
        <v>12269</v>
      </c>
      <c r="C5223" s="13" t="s">
        <v>89</v>
      </c>
      <c r="D5223" s="13" t="s">
        <v>12270</v>
      </c>
      <c r="E5223" s="11">
        <v>54800000</v>
      </c>
      <c r="F5223" s="13" t="s">
        <v>194</v>
      </c>
      <c r="G5223" s="13" t="s">
        <v>114</v>
      </c>
      <c r="H5223" s="11">
        <v>2979</v>
      </c>
      <c r="I5223" s="13" t="s">
        <v>802</v>
      </c>
      <c r="J5223" s="11">
        <v>11049822000183</v>
      </c>
    </row>
    <row r="5224" ht="12" customHeight="1" spans="1:10">
      <c r="A5224" s="11">
        <v>1550</v>
      </c>
      <c r="B5224" s="12" t="s">
        <v>12271</v>
      </c>
      <c r="C5224" s="13" t="s">
        <v>89</v>
      </c>
      <c r="D5224" s="13" t="s">
        <v>12272</v>
      </c>
      <c r="E5224" s="11">
        <v>55640000</v>
      </c>
      <c r="F5224" s="13" t="s">
        <v>4137</v>
      </c>
      <c r="G5224" s="13" t="s">
        <v>114</v>
      </c>
      <c r="H5224" s="11">
        <v>2979</v>
      </c>
      <c r="I5224" s="13" t="s">
        <v>802</v>
      </c>
      <c r="J5224" s="11">
        <v>11049830000120</v>
      </c>
    </row>
    <row r="5225" ht="12" customHeight="1" spans="1:10">
      <c r="A5225" s="11">
        <v>19333</v>
      </c>
      <c r="B5225" s="12" t="s">
        <v>12273</v>
      </c>
      <c r="C5225" s="13" t="s">
        <v>89</v>
      </c>
      <c r="D5225" s="13" t="s">
        <v>12274</v>
      </c>
      <c r="E5225" s="11">
        <v>55630000</v>
      </c>
      <c r="F5225" s="13" t="s">
        <v>4090</v>
      </c>
      <c r="G5225" s="13" t="s">
        <v>114</v>
      </c>
      <c r="H5225" s="11">
        <v>2979</v>
      </c>
      <c r="I5225" s="13" t="s">
        <v>802</v>
      </c>
      <c r="J5225" s="11">
        <v>11049848000121</v>
      </c>
    </row>
    <row r="5226" ht="12" customHeight="1" spans="1:10">
      <c r="A5226" s="11">
        <v>563</v>
      </c>
      <c r="B5226" s="12" t="s">
        <v>12275</v>
      </c>
      <c r="C5226" s="13" t="s">
        <v>89</v>
      </c>
      <c r="D5226" s="13" t="s">
        <v>12276</v>
      </c>
      <c r="E5226" s="11">
        <v>55600000</v>
      </c>
      <c r="F5226" s="13" t="s">
        <v>352</v>
      </c>
      <c r="G5226" s="13" t="s">
        <v>114</v>
      </c>
      <c r="H5226" s="11">
        <v>2979</v>
      </c>
      <c r="I5226" s="13" t="s">
        <v>802</v>
      </c>
      <c r="J5226" s="11">
        <v>11049855000123</v>
      </c>
    </row>
    <row r="5227" ht="12" customHeight="1" spans="1:10">
      <c r="A5227" s="11">
        <v>18760</v>
      </c>
      <c r="B5227" s="12" t="s">
        <v>12277</v>
      </c>
      <c r="C5227" s="13" t="s">
        <v>264</v>
      </c>
      <c r="D5227" s="13" t="s">
        <v>12278</v>
      </c>
      <c r="E5227" s="11">
        <v>58410370</v>
      </c>
      <c r="F5227" s="13" t="s">
        <v>266</v>
      </c>
      <c r="G5227" s="13" t="s">
        <v>129</v>
      </c>
      <c r="H5227" s="11">
        <v>100</v>
      </c>
      <c r="I5227" s="13" t="s">
        <v>124</v>
      </c>
      <c r="J5227" s="11">
        <v>11054242000184</v>
      </c>
    </row>
    <row r="5228" ht="12" customHeight="1" spans="1:10">
      <c r="A5228" s="11">
        <v>18681</v>
      </c>
      <c r="B5228" s="12" t="s">
        <v>12279</v>
      </c>
      <c r="C5228" s="13" t="s">
        <v>384</v>
      </c>
      <c r="D5228" s="13" t="s">
        <v>12280</v>
      </c>
      <c r="E5228" s="11">
        <v>93310003</v>
      </c>
      <c r="F5228" s="13" t="s">
        <v>12281</v>
      </c>
      <c r="G5228" s="13" t="s">
        <v>109</v>
      </c>
      <c r="H5228" s="11">
        <v>2804</v>
      </c>
      <c r="I5228" s="13" t="s">
        <v>387</v>
      </c>
      <c r="J5228" s="11">
        <v>11055682000156</v>
      </c>
    </row>
    <row r="5229" ht="12" customHeight="1" spans="1:10">
      <c r="A5229" s="11">
        <v>22917</v>
      </c>
      <c r="B5229" s="12" t="s">
        <v>12282</v>
      </c>
      <c r="C5229" s="13" t="s">
        <v>152</v>
      </c>
      <c r="D5229" s="13" t="s">
        <v>12283</v>
      </c>
      <c r="E5229" s="11">
        <v>46780000</v>
      </c>
      <c r="F5229" s="13" t="s">
        <v>12284</v>
      </c>
      <c r="G5229" s="13" t="s">
        <v>114</v>
      </c>
      <c r="H5229" s="11">
        <v>2913</v>
      </c>
      <c r="I5229" s="13" t="s">
        <v>309</v>
      </c>
      <c r="J5229" s="11">
        <v>11068261000160</v>
      </c>
    </row>
    <row r="5230" ht="12" customHeight="1" spans="1:10">
      <c r="A5230" s="11">
        <v>18174</v>
      </c>
      <c r="B5230" s="12" t="s">
        <v>12285</v>
      </c>
      <c r="C5230" s="13" t="s">
        <v>152</v>
      </c>
      <c r="D5230" s="13" t="s">
        <v>12286</v>
      </c>
      <c r="E5230" s="11">
        <v>45700000</v>
      </c>
      <c r="F5230" s="13" t="s">
        <v>4590</v>
      </c>
      <c r="G5230" s="13" t="s">
        <v>114</v>
      </c>
      <c r="H5230" s="11">
        <v>3125</v>
      </c>
      <c r="I5230" s="13" t="s">
        <v>3164</v>
      </c>
      <c r="J5230" s="11">
        <v>11068339000146</v>
      </c>
    </row>
    <row r="5231" ht="12" customHeight="1" spans="1:10">
      <c r="A5231" s="11">
        <v>18158</v>
      </c>
      <c r="B5231" s="12" t="s">
        <v>12287</v>
      </c>
      <c r="C5231" s="13" t="s">
        <v>89</v>
      </c>
      <c r="D5231" s="13" t="s">
        <v>12288</v>
      </c>
      <c r="E5231" s="11">
        <v>55125000</v>
      </c>
      <c r="F5231" s="13" t="s">
        <v>4998</v>
      </c>
      <c r="G5231" s="13" t="s">
        <v>114</v>
      </c>
      <c r="H5231" s="11">
        <v>2979</v>
      </c>
      <c r="I5231" s="13" t="s">
        <v>802</v>
      </c>
      <c r="J5231" s="11">
        <v>11073548000188</v>
      </c>
    </row>
    <row r="5232" ht="12" customHeight="1" spans="1:10">
      <c r="A5232" s="11">
        <v>23456</v>
      </c>
      <c r="B5232" s="12" t="s">
        <v>12289</v>
      </c>
      <c r="C5232" s="13" t="s">
        <v>152</v>
      </c>
      <c r="D5232" s="13" t="s">
        <v>12290</v>
      </c>
      <c r="E5232" s="11">
        <v>45180000</v>
      </c>
      <c r="F5232" s="13" t="s">
        <v>12291</v>
      </c>
      <c r="G5232" s="13" t="s">
        <v>114</v>
      </c>
      <c r="H5232" s="11">
        <v>2953</v>
      </c>
      <c r="I5232" s="13" t="s">
        <v>204</v>
      </c>
      <c r="J5232" s="11">
        <v>11076656000104</v>
      </c>
    </row>
    <row r="5233" ht="12" customHeight="1" spans="1:10">
      <c r="A5233" s="11">
        <v>19074</v>
      </c>
      <c r="B5233" s="12" t="s">
        <v>12292</v>
      </c>
      <c r="C5233" s="13" t="s">
        <v>111</v>
      </c>
      <c r="D5233" s="13" t="s">
        <v>12293</v>
      </c>
      <c r="E5233" s="11">
        <v>75890000</v>
      </c>
      <c r="F5233" s="13" t="s">
        <v>2622</v>
      </c>
      <c r="G5233" s="13" t="s">
        <v>114</v>
      </c>
      <c r="H5233" s="11">
        <v>2803</v>
      </c>
      <c r="I5233" s="13" t="s">
        <v>106</v>
      </c>
      <c r="J5233" s="11">
        <v>11078437000164</v>
      </c>
    </row>
    <row r="5234" ht="12" customHeight="1" spans="1:10">
      <c r="A5234" s="11">
        <v>23533</v>
      </c>
      <c r="B5234" s="12" t="s">
        <v>12294</v>
      </c>
      <c r="C5234" s="13" t="s">
        <v>196</v>
      </c>
      <c r="D5234" s="13" t="s">
        <v>12295</v>
      </c>
      <c r="E5234" s="11">
        <v>64078630</v>
      </c>
      <c r="F5234" s="13" t="s">
        <v>198</v>
      </c>
      <c r="G5234" s="13" t="s">
        <v>98</v>
      </c>
      <c r="H5234" s="11">
        <v>100</v>
      </c>
      <c r="I5234" s="13" t="s">
        <v>124</v>
      </c>
      <c r="J5234" s="11">
        <v>11082932000147</v>
      </c>
    </row>
    <row r="5235" ht="12" customHeight="1" spans="1:10">
      <c r="A5235" s="11">
        <v>18897</v>
      </c>
      <c r="B5235" s="12" t="s">
        <v>12296</v>
      </c>
      <c r="C5235" s="13" t="s">
        <v>384</v>
      </c>
      <c r="D5235" s="13" t="s">
        <v>12297</v>
      </c>
      <c r="E5235" s="11">
        <v>95800000</v>
      </c>
      <c r="F5235" s="13" t="s">
        <v>12298</v>
      </c>
      <c r="G5235" s="13" t="s">
        <v>114</v>
      </c>
      <c r="H5235" s="11">
        <v>2804</v>
      </c>
      <c r="I5235" s="13" t="s">
        <v>387</v>
      </c>
      <c r="J5235" s="11">
        <v>11094183000178</v>
      </c>
    </row>
    <row r="5236" ht="12" customHeight="1" spans="1:10">
      <c r="A5236" s="11">
        <v>23255</v>
      </c>
      <c r="B5236" s="12" t="s">
        <v>12299</v>
      </c>
      <c r="C5236" s="13" t="s">
        <v>152</v>
      </c>
      <c r="D5236" s="13" t="s">
        <v>12300</v>
      </c>
      <c r="E5236" s="11">
        <v>47600000</v>
      </c>
      <c r="F5236" s="13" t="s">
        <v>12301</v>
      </c>
      <c r="G5236" s="13" t="s">
        <v>114</v>
      </c>
      <c r="H5236" s="11">
        <v>3050</v>
      </c>
      <c r="I5236" s="13" t="s">
        <v>2187</v>
      </c>
      <c r="J5236" s="11">
        <v>11096167000114</v>
      </c>
    </row>
    <row r="5237" ht="12" customHeight="1" spans="1:10">
      <c r="A5237" s="11">
        <v>20346</v>
      </c>
      <c r="B5237" s="12" t="s">
        <v>12302</v>
      </c>
      <c r="C5237" s="13" t="s">
        <v>220</v>
      </c>
      <c r="D5237" s="13" t="s">
        <v>12303</v>
      </c>
      <c r="E5237" s="11">
        <v>88020210</v>
      </c>
      <c r="F5237" s="13" t="s">
        <v>656</v>
      </c>
      <c r="G5237" s="13" t="s">
        <v>119</v>
      </c>
      <c r="H5237" s="11">
        <v>100</v>
      </c>
      <c r="I5237" s="13" t="s">
        <v>124</v>
      </c>
      <c r="J5237" s="11">
        <v>11096423000173</v>
      </c>
    </row>
    <row r="5238" ht="12" customHeight="1" spans="1:10">
      <c r="A5238" s="11">
        <v>14185</v>
      </c>
      <c r="B5238" s="12" t="s">
        <v>12304</v>
      </c>
      <c r="C5238" s="13" t="s">
        <v>89</v>
      </c>
      <c r="D5238" s="13" t="s">
        <v>12305</v>
      </c>
      <c r="E5238" s="11">
        <v>55000000</v>
      </c>
      <c r="F5238" s="13" t="s">
        <v>12306</v>
      </c>
      <c r="G5238" s="13" t="s">
        <v>114</v>
      </c>
      <c r="H5238" s="11">
        <v>2979</v>
      </c>
      <c r="I5238" s="13" t="s">
        <v>802</v>
      </c>
      <c r="J5238" s="11">
        <v>11097243000106</v>
      </c>
    </row>
    <row r="5239" ht="12" customHeight="1" spans="1:10">
      <c r="A5239" s="11">
        <v>13631</v>
      </c>
      <c r="B5239" s="12" t="s">
        <v>12307</v>
      </c>
      <c r="C5239" s="13" t="s">
        <v>89</v>
      </c>
      <c r="D5239" s="13" t="s">
        <v>12308</v>
      </c>
      <c r="E5239" s="11">
        <v>95840000</v>
      </c>
      <c r="F5239" s="13" t="s">
        <v>11700</v>
      </c>
      <c r="G5239" s="13" t="s">
        <v>114</v>
      </c>
      <c r="H5239" s="11">
        <v>2979</v>
      </c>
      <c r="I5239" s="13" t="s">
        <v>802</v>
      </c>
      <c r="J5239" s="11">
        <v>11097250000108</v>
      </c>
    </row>
    <row r="5240" ht="12" customHeight="1" spans="1:10">
      <c r="A5240" s="11">
        <v>12944</v>
      </c>
      <c r="B5240" s="12" t="s">
        <v>12309</v>
      </c>
      <c r="C5240" s="13" t="s">
        <v>89</v>
      </c>
      <c r="D5240" s="13" t="s">
        <v>12310</v>
      </c>
      <c r="E5240" s="11">
        <v>55700000</v>
      </c>
      <c r="F5240" s="13" t="s">
        <v>2604</v>
      </c>
      <c r="G5240" s="13" t="s">
        <v>114</v>
      </c>
      <c r="H5240" s="11">
        <v>2979</v>
      </c>
      <c r="I5240" s="13" t="s">
        <v>802</v>
      </c>
      <c r="J5240" s="11">
        <v>11097292000149</v>
      </c>
    </row>
    <row r="5241" ht="12" customHeight="1" spans="1:10">
      <c r="A5241" s="11">
        <v>12765</v>
      </c>
      <c r="B5241" s="12" t="s">
        <v>12311</v>
      </c>
      <c r="C5241" s="13" t="s">
        <v>89</v>
      </c>
      <c r="D5241" s="13" t="s">
        <v>12312</v>
      </c>
      <c r="E5241" s="11">
        <v>55650000</v>
      </c>
      <c r="F5241" s="13" t="s">
        <v>6193</v>
      </c>
      <c r="G5241" s="13" t="s">
        <v>114</v>
      </c>
      <c r="H5241" s="11">
        <v>2979</v>
      </c>
      <c r="I5241" s="13" t="s">
        <v>802</v>
      </c>
      <c r="J5241" s="11">
        <v>11097300000157</v>
      </c>
    </row>
    <row r="5242" ht="12" customHeight="1" spans="1:10">
      <c r="A5242" s="11">
        <v>1930</v>
      </c>
      <c r="B5242" s="12" t="s">
        <v>12313</v>
      </c>
      <c r="C5242" s="13" t="s">
        <v>89</v>
      </c>
      <c r="D5242" s="13" t="s">
        <v>12314</v>
      </c>
      <c r="E5242" s="11">
        <v>50000000</v>
      </c>
      <c r="F5242" s="13" t="s">
        <v>4116</v>
      </c>
      <c r="G5242" s="13" t="s">
        <v>114</v>
      </c>
      <c r="H5242" s="11">
        <v>2979</v>
      </c>
      <c r="I5242" s="13" t="s">
        <v>802</v>
      </c>
      <c r="J5242" s="11">
        <v>11097342000198</v>
      </c>
    </row>
    <row r="5243" ht="12" customHeight="1" spans="1:10">
      <c r="A5243" s="11">
        <v>12927</v>
      </c>
      <c r="B5243" s="12" t="s">
        <v>12315</v>
      </c>
      <c r="C5243" s="13" t="s">
        <v>89</v>
      </c>
      <c r="D5243" s="13" t="s">
        <v>12316</v>
      </c>
      <c r="E5243" s="11">
        <v>55720000</v>
      </c>
      <c r="F5243" s="13" t="s">
        <v>6196</v>
      </c>
      <c r="G5243" s="13" t="s">
        <v>114</v>
      </c>
      <c r="H5243" s="11">
        <v>2979</v>
      </c>
      <c r="I5243" s="13" t="s">
        <v>802</v>
      </c>
      <c r="J5243" s="11">
        <v>11097359000145</v>
      </c>
    </row>
    <row r="5244" ht="12" customHeight="1" spans="1:10">
      <c r="A5244" s="11">
        <v>12868</v>
      </c>
      <c r="B5244" s="12" t="s">
        <v>12317</v>
      </c>
      <c r="C5244" s="13" t="s">
        <v>89</v>
      </c>
      <c r="D5244" s="13" t="s">
        <v>12318</v>
      </c>
      <c r="E5244" s="11">
        <v>55675000</v>
      </c>
      <c r="F5244" s="13" t="s">
        <v>12319</v>
      </c>
      <c r="G5244" s="13" t="s">
        <v>114</v>
      </c>
      <c r="H5244" s="11">
        <v>2979</v>
      </c>
      <c r="I5244" s="13" t="s">
        <v>802</v>
      </c>
      <c r="J5244" s="11">
        <v>11097367000191</v>
      </c>
    </row>
    <row r="5245" ht="12" customHeight="1" spans="1:10">
      <c r="A5245" s="11">
        <v>17855</v>
      </c>
      <c r="B5245" s="12" t="s">
        <v>12320</v>
      </c>
      <c r="C5245" s="13" t="s">
        <v>89</v>
      </c>
      <c r="D5245" s="13" t="s">
        <v>12321</v>
      </c>
      <c r="E5245" s="11">
        <v>55740000</v>
      </c>
      <c r="F5245" s="13" t="s">
        <v>8410</v>
      </c>
      <c r="G5245" s="13" t="s">
        <v>114</v>
      </c>
      <c r="H5245" s="11">
        <v>2979</v>
      </c>
      <c r="I5245" s="13" t="s">
        <v>802</v>
      </c>
      <c r="J5245" s="11">
        <v>11097375000138</v>
      </c>
    </row>
    <row r="5246" ht="12" customHeight="1" spans="1:10">
      <c r="A5246" s="11">
        <v>925</v>
      </c>
      <c r="B5246" s="12" t="s">
        <v>12322</v>
      </c>
      <c r="C5246" s="13" t="s">
        <v>89</v>
      </c>
      <c r="D5246" s="13" t="s">
        <v>12323</v>
      </c>
      <c r="E5246" s="11">
        <v>55825000</v>
      </c>
      <c r="F5246" s="13" t="s">
        <v>7040</v>
      </c>
      <c r="G5246" s="13" t="s">
        <v>114</v>
      </c>
      <c r="H5246" s="11">
        <v>2979</v>
      </c>
      <c r="I5246" s="13" t="s">
        <v>802</v>
      </c>
      <c r="J5246" s="11">
        <v>11097383000184</v>
      </c>
    </row>
    <row r="5247" ht="12" customHeight="1" spans="1:10">
      <c r="A5247" s="11">
        <v>12880</v>
      </c>
      <c r="B5247" s="12" t="s">
        <v>12324</v>
      </c>
      <c r="C5247" s="13" t="s">
        <v>89</v>
      </c>
      <c r="D5247" s="13" t="s">
        <v>12325</v>
      </c>
      <c r="E5247" s="11">
        <v>55655000</v>
      </c>
      <c r="F5247" s="13" t="s">
        <v>10048</v>
      </c>
      <c r="G5247" s="13" t="s">
        <v>114</v>
      </c>
      <c r="H5247" s="11">
        <v>2979</v>
      </c>
      <c r="I5247" s="13" t="s">
        <v>802</v>
      </c>
      <c r="J5247" s="11">
        <v>11097391000120</v>
      </c>
    </row>
    <row r="5248" ht="12" customHeight="1" spans="1:10">
      <c r="A5248" s="11">
        <v>19296</v>
      </c>
      <c r="B5248" s="12" t="s">
        <v>12326</v>
      </c>
      <c r="C5248" s="13" t="s">
        <v>89</v>
      </c>
      <c r="D5248" s="13" t="s">
        <v>12327</v>
      </c>
      <c r="E5248" s="11">
        <v>55745000</v>
      </c>
      <c r="F5248" s="13" t="s">
        <v>11085</v>
      </c>
      <c r="G5248" s="13" t="s">
        <v>114</v>
      </c>
      <c r="H5248" s="11">
        <v>2979</v>
      </c>
      <c r="I5248" s="13" t="s">
        <v>802</v>
      </c>
      <c r="J5248" s="11">
        <v>11098717000134</v>
      </c>
    </row>
    <row r="5249" ht="12" customHeight="1" spans="1:10">
      <c r="A5249" s="11">
        <v>23307</v>
      </c>
      <c r="B5249" s="12" t="s">
        <v>12328</v>
      </c>
      <c r="C5249" s="13" t="s">
        <v>152</v>
      </c>
      <c r="D5249" s="13" t="s">
        <v>12329</v>
      </c>
      <c r="E5249" s="11">
        <v>47850000</v>
      </c>
      <c r="F5249" s="13" t="s">
        <v>4266</v>
      </c>
      <c r="G5249" s="13" t="s">
        <v>114</v>
      </c>
      <c r="H5249" s="11">
        <v>3034</v>
      </c>
      <c r="I5249" s="13" t="s">
        <v>8860</v>
      </c>
      <c r="J5249" s="11">
        <v>11101542000177</v>
      </c>
    </row>
    <row r="5250" ht="12" customHeight="1" spans="1:10">
      <c r="A5250" s="11">
        <v>22925</v>
      </c>
      <c r="B5250" s="12" t="s">
        <v>12330</v>
      </c>
      <c r="C5250" s="13" t="s">
        <v>152</v>
      </c>
      <c r="D5250" s="13" t="s">
        <v>12331</v>
      </c>
      <c r="E5250" s="11">
        <v>48570000</v>
      </c>
      <c r="F5250" s="13" t="s">
        <v>12332</v>
      </c>
      <c r="G5250" s="13" t="s">
        <v>114</v>
      </c>
      <c r="H5250" s="11">
        <v>2913</v>
      </c>
      <c r="I5250" s="13" t="s">
        <v>309</v>
      </c>
      <c r="J5250" s="11">
        <v>11107939000176</v>
      </c>
    </row>
    <row r="5251" ht="12" customHeight="1" spans="1:10">
      <c r="A5251" s="11">
        <v>21658</v>
      </c>
      <c r="B5251" s="12" t="s">
        <v>12333</v>
      </c>
      <c r="C5251" s="13" t="s">
        <v>264</v>
      </c>
      <c r="D5251" s="13" t="s">
        <v>12334</v>
      </c>
      <c r="E5251" s="11">
        <v>58458000</v>
      </c>
      <c r="F5251" s="13" t="s">
        <v>1837</v>
      </c>
      <c r="G5251" s="13" t="s">
        <v>114</v>
      </c>
      <c r="H5251" s="11">
        <v>3060</v>
      </c>
      <c r="I5251" s="13" t="s">
        <v>548</v>
      </c>
      <c r="J5251" s="11">
        <v>11109361000197</v>
      </c>
    </row>
    <row r="5252" ht="12" customHeight="1" spans="1:10">
      <c r="A5252" s="11">
        <v>23667</v>
      </c>
      <c r="B5252" s="12" t="s">
        <v>12335</v>
      </c>
      <c r="C5252" s="13" t="s">
        <v>83</v>
      </c>
      <c r="D5252" s="13" t="s">
        <v>10176</v>
      </c>
      <c r="E5252" s="11">
        <v>19160000</v>
      </c>
      <c r="F5252" s="13" t="s">
        <v>12336</v>
      </c>
      <c r="G5252" s="13" t="s">
        <v>114</v>
      </c>
      <c r="H5252" s="11">
        <v>3115</v>
      </c>
      <c r="I5252" s="13" t="s">
        <v>463</v>
      </c>
      <c r="J5252" s="11">
        <v>11109743000110</v>
      </c>
    </row>
    <row r="5253" ht="12" customHeight="1" spans="1:10">
      <c r="A5253" s="11">
        <v>21919</v>
      </c>
      <c r="B5253" s="12" t="s">
        <v>12337</v>
      </c>
      <c r="C5253" s="13" t="s">
        <v>111</v>
      </c>
      <c r="D5253" s="13" t="s">
        <v>12338</v>
      </c>
      <c r="E5253" s="11">
        <v>76300000</v>
      </c>
      <c r="F5253" s="13" t="s">
        <v>1195</v>
      </c>
      <c r="G5253" s="13" t="s">
        <v>114</v>
      </c>
      <c r="H5253" s="11">
        <v>2803</v>
      </c>
      <c r="I5253" s="13" t="s">
        <v>106</v>
      </c>
      <c r="J5253" s="11">
        <v>11111771000172</v>
      </c>
    </row>
    <row r="5254" ht="12" customHeight="1" spans="1:10">
      <c r="A5254" s="11">
        <v>21593</v>
      </c>
      <c r="B5254" s="12" t="s">
        <v>12339</v>
      </c>
      <c r="C5254" s="13" t="s">
        <v>111</v>
      </c>
      <c r="D5254" s="13" t="s">
        <v>12340</v>
      </c>
      <c r="E5254" s="11">
        <v>76550000</v>
      </c>
      <c r="F5254" s="13" t="s">
        <v>2476</v>
      </c>
      <c r="G5254" s="13" t="s">
        <v>114</v>
      </c>
      <c r="H5254" s="11">
        <v>2803</v>
      </c>
      <c r="I5254" s="13" t="s">
        <v>106</v>
      </c>
      <c r="J5254" s="11">
        <v>11113201000111</v>
      </c>
    </row>
    <row r="5255" ht="24" customHeight="1" spans="1:10">
      <c r="A5255" s="11">
        <v>22102</v>
      </c>
      <c r="B5255" s="12" t="s">
        <v>12341</v>
      </c>
      <c r="C5255" s="13" t="s">
        <v>152</v>
      </c>
      <c r="D5255" s="13" t="s">
        <v>12342</v>
      </c>
      <c r="E5255" s="11">
        <v>45260000</v>
      </c>
      <c r="F5255" s="13" t="s">
        <v>12343</v>
      </c>
      <c r="G5255" s="13" t="s">
        <v>114</v>
      </c>
      <c r="H5255" s="11">
        <v>3125</v>
      </c>
      <c r="I5255" s="13" t="s">
        <v>3164</v>
      </c>
      <c r="J5255" s="11">
        <v>11113324000152</v>
      </c>
    </row>
    <row r="5256" ht="12" customHeight="1" spans="1:10">
      <c r="A5256" s="11">
        <v>21307</v>
      </c>
      <c r="B5256" s="12" t="s">
        <v>12344</v>
      </c>
      <c r="C5256" s="13" t="s">
        <v>334</v>
      </c>
      <c r="D5256" s="13" t="s">
        <v>12345</v>
      </c>
      <c r="E5256" s="11">
        <v>68035110</v>
      </c>
      <c r="F5256" s="13" t="s">
        <v>1091</v>
      </c>
      <c r="G5256" s="13" t="s">
        <v>105</v>
      </c>
      <c r="H5256" s="11">
        <v>2998</v>
      </c>
      <c r="I5256" s="13" t="s">
        <v>337</v>
      </c>
      <c r="J5256" s="11">
        <v>11118393000159</v>
      </c>
    </row>
    <row r="5257" ht="12" customHeight="1" spans="1:10">
      <c r="A5257" s="11">
        <v>18220</v>
      </c>
      <c r="B5257" s="12" t="s">
        <v>12346</v>
      </c>
      <c r="C5257" s="13" t="s">
        <v>152</v>
      </c>
      <c r="D5257" s="13" t="s">
        <v>12347</v>
      </c>
      <c r="E5257" s="11">
        <v>45345000</v>
      </c>
      <c r="F5257" s="13" t="s">
        <v>877</v>
      </c>
      <c r="G5257" s="13" t="s">
        <v>114</v>
      </c>
      <c r="H5257" s="11">
        <v>2913</v>
      </c>
      <c r="I5257" s="13" t="s">
        <v>309</v>
      </c>
      <c r="J5257" s="11">
        <v>11119733000166</v>
      </c>
    </row>
    <row r="5258" ht="12" customHeight="1" spans="1:10">
      <c r="A5258" s="11">
        <v>18870</v>
      </c>
      <c r="B5258" s="12" t="s">
        <v>12348</v>
      </c>
      <c r="C5258" s="13" t="s">
        <v>132</v>
      </c>
      <c r="D5258" s="13" t="s">
        <v>12349</v>
      </c>
      <c r="E5258" s="11">
        <v>27660000</v>
      </c>
      <c r="F5258" s="13" t="s">
        <v>12350</v>
      </c>
      <c r="G5258" s="13" t="s">
        <v>114</v>
      </c>
      <c r="H5258" s="11">
        <v>2955</v>
      </c>
      <c r="I5258" s="13" t="s">
        <v>279</v>
      </c>
      <c r="J5258" s="11">
        <v>11120153000199</v>
      </c>
    </row>
    <row r="5259" ht="12" customHeight="1" spans="1:10">
      <c r="A5259" s="11">
        <v>17954</v>
      </c>
      <c r="B5259" s="12" t="s">
        <v>12351</v>
      </c>
      <c r="C5259" s="13" t="s">
        <v>95</v>
      </c>
      <c r="D5259" s="13" t="s">
        <v>12352</v>
      </c>
      <c r="E5259" s="11">
        <v>57800000</v>
      </c>
      <c r="F5259" s="13" t="s">
        <v>6846</v>
      </c>
      <c r="G5259" s="13" t="s">
        <v>114</v>
      </c>
      <c r="H5259" s="11">
        <v>3068</v>
      </c>
      <c r="I5259" s="13" t="s">
        <v>171</v>
      </c>
      <c r="J5259" s="11">
        <v>11120612000134</v>
      </c>
    </row>
    <row r="5260" ht="24" customHeight="1" spans="1:10">
      <c r="A5260" s="11">
        <v>19771</v>
      </c>
      <c r="B5260" s="12" t="s">
        <v>12353</v>
      </c>
      <c r="C5260" s="13" t="s">
        <v>95</v>
      </c>
      <c r="D5260" s="13" t="s">
        <v>12354</v>
      </c>
      <c r="E5260" s="11">
        <v>57820000</v>
      </c>
      <c r="F5260" s="13" t="s">
        <v>12355</v>
      </c>
      <c r="G5260" s="13" t="s">
        <v>114</v>
      </c>
      <c r="H5260" s="11">
        <v>3068</v>
      </c>
      <c r="I5260" s="13" t="s">
        <v>171</v>
      </c>
      <c r="J5260" s="11">
        <v>11120699000140</v>
      </c>
    </row>
    <row r="5261" ht="24" customHeight="1" spans="1:10">
      <c r="A5261" s="11">
        <v>70</v>
      </c>
      <c r="B5261" s="12" t="s">
        <v>12356</v>
      </c>
      <c r="C5261" s="13" t="s">
        <v>89</v>
      </c>
      <c r="D5261" s="13" t="s">
        <v>12357</v>
      </c>
      <c r="E5261" s="11">
        <v>51111040</v>
      </c>
      <c r="F5261" s="13" t="s">
        <v>91</v>
      </c>
      <c r="G5261" s="13" t="s">
        <v>119</v>
      </c>
      <c r="H5261" s="11">
        <v>100</v>
      </c>
      <c r="I5261" s="13" t="s">
        <v>124</v>
      </c>
      <c r="J5261" s="11">
        <v>11120797000187</v>
      </c>
    </row>
    <row r="5262" ht="12" customHeight="1" spans="1:10">
      <c r="A5262" s="11">
        <v>17796</v>
      </c>
      <c r="B5262" s="12" t="s">
        <v>12358</v>
      </c>
      <c r="C5262" s="13" t="s">
        <v>89</v>
      </c>
      <c r="D5262" s="13" t="s">
        <v>12359</v>
      </c>
      <c r="E5262" s="11">
        <v>51170220</v>
      </c>
      <c r="F5262" s="13" t="s">
        <v>91</v>
      </c>
      <c r="G5262" s="13" t="s">
        <v>129</v>
      </c>
      <c r="H5262" s="11">
        <v>100</v>
      </c>
      <c r="I5262" s="13" t="s">
        <v>124</v>
      </c>
      <c r="J5262" s="11">
        <v>11124511000131</v>
      </c>
    </row>
    <row r="5263" ht="12" customHeight="1" spans="1:10">
      <c r="A5263" s="11">
        <v>23727</v>
      </c>
      <c r="B5263" s="12" t="s">
        <v>12360</v>
      </c>
      <c r="C5263" s="13" t="s">
        <v>152</v>
      </c>
      <c r="D5263" s="13" t="s">
        <v>12361</v>
      </c>
      <c r="E5263" s="11">
        <v>48480000</v>
      </c>
      <c r="F5263" s="13" t="s">
        <v>12362</v>
      </c>
      <c r="G5263" s="13" t="s">
        <v>114</v>
      </c>
      <c r="H5263" s="11">
        <v>2913</v>
      </c>
      <c r="I5263" s="13" t="s">
        <v>309</v>
      </c>
      <c r="J5263" s="11">
        <v>11125012000169</v>
      </c>
    </row>
    <row r="5264" ht="12" customHeight="1" spans="1:10">
      <c r="A5264" s="11">
        <v>18310</v>
      </c>
      <c r="B5264" s="12" t="s">
        <v>12363</v>
      </c>
      <c r="C5264" s="13" t="s">
        <v>494</v>
      </c>
      <c r="D5264" s="13" t="s">
        <v>12364</v>
      </c>
      <c r="E5264" s="11">
        <v>29750000</v>
      </c>
      <c r="F5264" s="13" t="s">
        <v>12365</v>
      </c>
      <c r="G5264" s="13" t="s">
        <v>114</v>
      </c>
      <c r="H5264" s="11">
        <v>2763</v>
      </c>
      <c r="I5264" s="13" t="s">
        <v>380</v>
      </c>
      <c r="J5264" s="11">
        <v>11125915000140</v>
      </c>
    </row>
    <row r="5265" ht="12" customHeight="1" spans="1:10">
      <c r="A5265" s="11">
        <v>17800</v>
      </c>
      <c r="B5265" s="12" t="s">
        <v>12366</v>
      </c>
      <c r="C5265" s="13" t="s">
        <v>132</v>
      </c>
      <c r="D5265" s="13" t="s">
        <v>12367</v>
      </c>
      <c r="E5265" s="11">
        <v>25680030</v>
      </c>
      <c r="F5265" s="13" t="s">
        <v>10181</v>
      </c>
      <c r="G5265" s="13" t="s">
        <v>170</v>
      </c>
      <c r="H5265" s="11">
        <v>2955</v>
      </c>
      <c r="I5265" s="13" t="s">
        <v>279</v>
      </c>
      <c r="J5265" s="11">
        <v>11129492000136</v>
      </c>
    </row>
    <row r="5266" ht="12" customHeight="1" spans="1:10">
      <c r="A5266" s="11">
        <v>24409</v>
      </c>
      <c r="B5266" s="12" t="s">
        <v>12368</v>
      </c>
      <c r="C5266" s="13" t="s">
        <v>116</v>
      </c>
      <c r="D5266" s="13" t="s">
        <v>12369</v>
      </c>
      <c r="E5266" s="11">
        <v>65485000</v>
      </c>
      <c r="F5266" s="13" t="s">
        <v>5494</v>
      </c>
      <c r="G5266" s="13" t="s">
        <v>114</v>
      </c>
      <c r="H5266" s="11">
        <v>2813</v>
      </c>
      <c r="I5266" s="13" t="s">
        <v>120</v>
      </c>
      <c r="J5266" s="11">
        <v>11129938000122</v>
      </c>
    </row>
    <row r="5267" ht="12" customHeight="1" spans="1:10">
      <c r="A5267" s="11">
        <v>22040</v>
      </c>
      <c r="B5267" s="12" t="s">
        <v>12370</v>
      </c>
      <c r="C5267" s="13" t="s">
        <v>152</v>
      </c>
      <c r="D5267" s="13" t="s">
        <v>12371</v>
      </c>
      <c r="E5267" s="11">
        <v>48960000</v>
      </c>
      <c r="F5267" s="13" t="s">
        <v>12372</v>
      </c>
      <c r="G5267" s="13" t="s">
        <v>114</v>
      </c>
      <c r="H5267" s="11">
        <v>3050</v>
      </c>
      <c r="I5267" s="13" t="s">
        <v>2187</v>
      </c>
      <c r="J5267" s="11">
        <v>11135974000107</v>
      </c>
    </row>
    <row r="5268" ht="12" customHeight="1" spans="1:10">
      <c r="A5268" s="11">
        <v>15409</v>
      </c>
      <c r="B5268" s="12" t="s">
        <v>12373</v>
      </c>
      <c r="C5268" s="13" t="s">
        <v>89</v>
      </c>
      <c r="D5268" s="13" t="s">
        <v>12374</v>
      </c>
      <c r="E5268" s="11">
        <v>50070050</v>
      </c>
      <c r="F5268" s="13" t="s">
        <v>91</v>
      </c>
      <c r="G5268" s="13" t="s">
        <v>119</v>
      </c>
      <c r="H5268" s="11">
        <v>100</v>
      </c>
      <c r="I5268" s="13" t="s">
        <v>124</v>
      </c>
      <c r="J5268" s="11">
        <v>11140431000170</v>
      </c>
    </row>
    <row r="5269" ht="12" customHeight="1" spans="1:10">
      <c r="A5269" s="11">
        <v>345</v>
      </c>
      <c r="B5269" s="12" t="s">
        <v>12375</v>
      </c>
      <c r="C5269" s="13" t="s">
        <v>89</v>
      </c>
      <c r="D5269" s="13" t="s">
        <v>12376</v>
      </c>
      <c r="E5269" s="11">
        <v>50050180</v>
      </c>
      <c r="F5269" s="13" t="s">
        <v>91</v>
      </c>
      <c r="G5269" s="13" t="s">
        <v>119</v>
      </c>
      <c r="H5269" s="11">
        <v>2885</v>
      </c>
      <c r="I5269" s="13" t="s">
        <v>349</v>
      </c>
      <c r="J5269" s="11">
        <v>11140431000846</v>
      </c>
    </row>
    <row r="5270" ht="12" customHeight="1" spans="1:10">
      <c r="A5270" s="11">
        <v>23090</v>
      </c>
      <c r="B5270" s="12" t="s">
        <v>12377</v>
      </c>
      <c r="C5270" s="13" t="s">
        <v>264</v>
      </c>
      <c r="D5270" s="13" t="s">
        <v>12378</v>
      </c>
      <c r="E5270" s="11">
        <v>58119970</v>
      </c>
      <c r="F5270" s="13" t="s">
        <v>9039</v>
      </c>
      <c r="G5270" s="13" t="s">
        <v>114</v>
      </c>
      <c r="H5270" s="11">
        <v>3060</v>
      </c>
      <c r="I5270" s="13" t="s">
        <v>548</v>
      </c>
      <c r="J5270" s="11">
        <v>11143891000151</v>
      </c>
    </row>
    <row r="5271" ht="12" customHeight="1" spans="1:10">
      <c r="A5271" s="11">
        <v>18673</v>
      </c>
      <c r="B5271" s="12" t="s">
        <v>12379</v>
      </c>
      <c r="C5271" s="13" t="s">
        <v>152</v>
      </c>
      <c r="D5271" s="13" t="s">
        <v>12380</v>
      </c>
      <c r="E5271" s="11">
        <v>48280000</v>
      </c>
      <c r="F5271" s="13" t="s">
        <v>12381</v>
      </c>
      <c r="G5271" s="13" t="s">
        <v>114</v>
      </c>
      <c r="H5271" s="11">
        <v>2953</v>
      </c>
      <c r="I5271" s="13" t="s">
        <v>204</v>
      </c>
      <c r="J5271" s="11">
        <v>11144137000136</v>
      </c>
    </row>
    <row r="5272" ht="12" customHeight="1" spans="1:10">
      <c r="A5272" s="11">
        <v>18873</v>
      </c>
      <c r="B5272" s="12" t="s">
        <v>12382</v>
      </c>
      <c r="C5272" s="13" t="s">
        <v>132</v>
      </c>
      <c r="D5272" s="13" t="s">
        <v>12383</v>
      </c>
      <c r="E5272" s="11">
        <v>28930000</v>
      </c>
      <c r="F5272" s="13" t="s">
        <v>12384</v>
      </c>
      <c r="G5272" s="13" t="s">
        <v>114</v>
      </c>
      <c r="H5272" s="11">
        <v>2955</v>
      </c>
      <c r="I5272" s="13" t="s">
        <v>279</v>
      </c>
      <c r="J5272" s="11">
        <v>11144705000107</v>
      </c>
    </row>
    <row r="5273" ht="12" customHeight="1" spans="1:10">
      <c r="A5273" s="11">
        <v>19441</v>
      </c>
      <c r="B5273" s="12" t="s">
        <v>12385</v>
      </c>
      <c r="C5273" s="13" t="s">
        <v>152</v>
      </c>
      <c r="D5273" s="13" t="s">
        <v>12386</v>
      </c>
      <c r="E5273" s="11">
        <v>48903400</v>
      </c>
      <c r="F5273" s="13" t="s">
        <v>217</v>
      </c>
      <c r="G5273" s="13" t="s">
        <v>114</v>
      </c>
      <c r="H5273" s="11">
        <v>3050</v>
      </c>
      <c r="I5273" s="13" t="s">
        <v>2187</v>
      </c>
      <c r="J5273" s="11">
        <v>11145615000122</v>
      </c>
    </row>
    <row r="5274" ht="12" customHeight="1" spans="1:10">
      <c r="A5274" s="11">
        <v>20643</v>
      </c>
      <c r="B5274" s="12" t="s">
        <v>12387</v>
      </c>
      <c r="C5274" s="13" t="s">
        <v>220</v>
      </c>
      <c r="D5274" s="13" t="s">
        <v>12388</v>
      </c>
      <c r="E5274" s="11">
        <v>88220000</v>
      </c>
      <c r="F5274" s="13" t="s">
        <v>12389</v>
      </c>
      <c r="G5274" s="13" t="s">
        <v>114</v>
      </c>
      <c r="H5274" s="11">
        <v>2806</v>
      </c>
      <c r="I5274" s="13" t="s">
        <v>223</v>
      </c>
      <c r="J5274" s="11">
        <v>11148262000114</v>
      </c>
    </row>
    <row r="5275" ht="12" customHeight="1" spans="1:10">
      <c r="A5275" s="11">
        <v>21608</v>
      </c>
      <c r="B5275" s="12" t="s">
        <v>12390</v>
      </c>
      <c r="C5275" s="13" t="s">
        <v>111</v>
      </c>
      <c r="D5275" s="13" t="s">
        <v>12391</v>
      </c>
      <c r="E5275" s="11">
        <v>76600000</v>
      </c>
      <c r="F5275" s="13" t="s">
        <v>2792</v>
      </c>
      <c r="G5275" s="13" t="s">
        <v>114</v>
      </c>
      <c r="H5275" s="11">
        <v>2803</v>
      </c>
      <c r="I5275" s="13" t="s">
        <v>106</v>
      </c>
      <c r="J5275" s="11">
        <v>11152150000137</v>
      </c>
    </row>
    <row r="5276" ht="12" customHeight="1" spans="1:10">
      <c r="A5276" s="11">
        <v>18075</v>
      </c>
      <c r="B5276" s="12" t="s">
        <v>12392</v>
      </c>
      <c r="C5276" s="13" t="s">
        <v>264</v>
      </c>
      <c r="D5276" s="13" t="s">
        <v>1875</v>
      </c>
      <c r="E5276" s="11">
        <v>58450000</v>
      </c>
      <c r="F5276" s="13" t="s">
        <v>5167</v>
      </c>
      <c r="G5276" s="13" t="s">
        <v>114</v>
      </c>
      <c r="H5276" s="11">
        <v>3060</v>
      </c>
      <c r="I5276" s="13" t="s">
        <v>548</v>
      </c>
      <c r="J5276" s="11">
        <v>11153600000106</v>
      </c>
    </row>
    <row r="5277" ht="12" customHeight="1" spans="1:10">
      <c r="A5277" s="11">
        <v>22699</v>
      </c>
      <c r="B5277" s="12" t="s">
        <v>12393</v>
      </c>
      <c r="C5277" s="13" t="s">
        <v>152</v>
      </c>
      <c r="D5277" s="13" t="s">
        <v>12394</v>
      </c>
      <c r="E5277" s="11">
        <v>45340000</v>
      </c>
      <c r="F5277" s="13" t="s">
        <v>12395</v>
      </c>
      <c r="G5277" s="13" t="s">
        <v>114</v>
      </c>
      <c r="H5277" s="11">
        <v>2913</v>
      </c>
      <c r="I5277" s="13" t="s">
        <v>309</v>
      </c>
      <c r="J5277" s="11">
        <v>11153875000140</v>
      </c>
    </row>
    <row r="5278" ht="12" customHeight="1" spans="1:10">
      <c r="A5278" s="11">
        <v>17860</v>
      </c>
      <c r="B5278" s="12" t="s">
        <v>12396</v>
      </c>
      <c r="C5278" s="13" t="s">
        <v>89</v>
      </c>
      <c r="D5278" s="13" t="s">
        <v>12397</v>
      </c>
      <c r="E5278" s="11">
        <v>54400250</v>
      </c>
      <c r="F5278" s="13" t="s">
        <v>1107</v>
      </c>
      <c r="G5278" s="13" t="s">
        <v>129</v>
      </c>
      <c r="H5278" s="11">
        <v>100</v>
      </c>
      <c r="I5278" s="13" t="s">
        <v>124</v>
      </c>
      <c r="J5278" s="11">
        <v>11157952000130</v>
      </c>
    </row>
    <row r="5279" ht="12" customHeight="1" spans="1:10">
      <c r="A5279" s="11">
        <v>19150</v>
      </c>
      <c r="B5279" s="12" t="s">
        <v>12398</v>
      </c>
      <c r="C5279" s="13" t="s">
        <v>152</v>
      </c>
      <c r="D5279" s="13" t="s">
        <v>12399</v>
      </c>
      <c r="E5279" s="11">
        <v>45400000</v>
      </c>
      <c r="F5279" s="13" t="s">
        <v>8793</v>
      </c>
      <c r="G5279" s="13" t="s">
        <v>114</v>
      </c>
      <c r="H5279" s="11">
        <v>2913</v>
      </c>
      <c r="I5279" s="13" t="s">
        <v>309</v>
      </c>
      <c r="J5279" s="11">
        <v>11159883000101</v>
      </c>
    </row>
    <row r="5280" ht="12" customHeight="1" spans="1:10">
      <c r="A5280" s="11">
        <v>23971</v>
      </c>
      <c r="B5280" s="12" t="s">
        <v>12400</v>
      </c>
      <c r="C5280" s="13" t="s">
        <v>476</v>
      </c>
      <c r="D5280" s="13" t="s">
        <v>12401</v>
      </c>
      <c r="E5280" s="11">
        <v>79190000</v>
      </c>
      <c r="F5280" s="13" t="s">
        <v>3697</v>
      </c>
      <c r="G5280" s="13" t="s">
        <v>114</v>
      </c>
      <c r="H5280" s="11">
        <v>2807</v>
      </c>
      <c r="I5280" s="13" t="s">
        <v>479</v>
      </c>
      <c r="J5280" s="11">
        <v>11161074000126</v>
      </c>
    </row>
    <row r="5281" ht="12" customHeight="1" spans="1:10">
      <c r="A5281" s="11">
        <v>22764</v>
      </c>
      <c r="B5281" s="12" t="s">
        <v>12402</v>
      </c>
      <c r="C5281" s="13" t="s">
        <v>264</v>
      </c>
      <c r="D5281" s="13" t="s">
        <v>12403</v>
      </c>
      <c r="E5281" s="11">
        <v>58770000</v>
      </c>
      <c r="F5281" s="13" t="s">
        <v>9123</v>
      </c>
      <c r="G5281" s="13" t="s">
        <v>114</v>
      </c>
      <c r="H5281" s="11">
        <v>3060</v>
      </c>
      <c r="I5281" s="13" t="s">
        <v>548</v>
      </c>
      <c r="J5281" s="11">
        <v>11161210000188</v>
      </c>
    </row>
    <row r="5282" ht="12" customHeight="1" spans="1:10">
      <c r="A5282" s="11">
        <v>21010</v>
      </c>
      <c r="B5282" s="12" t="s">
        <v>12404</v>
      </c>
      <c r="C5282" s="13" t="s">
        <v>264</v>
      </c>
      <c r="D5282" s="13" t="s">
        <v>12405</v>
      </c>
      <c r="E5282" s="11">
        <v>58475000</v>
      </c>
      <c r="F5282" s="13" t="s">
        <v>5747</v>
      </c>
      <c r="G5282" s="13" t="s">
        <v>114</v>
      </c>
      <c r="H5282" s="11">
        <v>3060</v>
      </c>
      <c r="I5282" s="13" t="s">
        <v>548</v>
      </c>
      <c r="J5282" s="11">
        <v>11162629000154</v>
      </c>
    </row>
    <row r="5283" ht="12" customHeight="1" spans="1:10">
      <c r="A5283" s="11">
        <v>22072</v>
      </c>
      <c r="B5283" s="12" t="s">
        <v>12406</v>
      </c>
      <c r="C5283" s="13" t="s">
        <v>111</v>
      </c>
      <c r="D5283" s="13" t="s">
        <v>12407</v>
      </c>
      <c r="E5283" s="11">
        <v>76335000</v>
      </c>
      <c r="F5283" s="13" t="s">
        <v>2789</v>
      </c>
      <c r="G5283" s="13" t="s">
        <v>114</v>
      </c>
      <c r="H5283" s="11">
        <v>2803</v>
      </c>
      <c r="I5283" s="13" t="s">
        <v>106</v>
      </c>
      <c r="J5283" s="11">
        <v>11163358000151</v>
      </c>
    </row>
    <row r="5284" ht="12" customHeight="1" spans="1:10">
      <c r="A5284" s="11">
        <v>17809</v>
      </c>
      <c r="B5284" s="12" t="s">
        <v>12408</v>
      </c>
      <c r="C5284" s="13" t="s">
        <v>264</v>
      </c>
      <c r="D5284" s="13" t="s">
        <v>9310</v>
      </c>
      <c r="E5284" s="11">
        <v>50000000</v>
      </c>
      <c r="F5284" s="13" t="s">
        <v>9311</v>
      </c>
      <c r="G5284" s="13" t="s">
        <v>170</v>
      </c>
      <c r="H5284" s="11">
        <v>3060</v>
      </c>
      <c r="I5284" s="13" t="s">
        <v>548</v>
      </c>
      <c r="J5284" s="11">
        <v>11164805000197</v>
      </c>
    </row>
    <row r="5285" ht="12" customHeight="1" spans="1:10">
      <c r="A5285" s="11">
        <v>12966</v>
      </c>
      <c r="B5285" s="12" t="s">
        <v>12409</v>
      </c>
      <c r="C5285" s="13" t="s">
        <v>89</v>
      </c>
      <c r="D5285" s="13" t="s">
        <v>12410</v>
      </c>
      <c r="E5285" s="11">
        <v>56355000</v>
      </c>
      <c r="F5285" s="13" t="s">
        <v>12411</v>
      </c>
      <c r="G5285" s="13" t="s">
        <v>998</v>
      </c>
      <c r="H5285" s="11">
        <v>3084</v>
      </c>
      <c r="I5285" s="13" t="s">
        <v>218</v>
      </c>
      <c r="J5285" s="11">
        <v>11165016000170</v>
      </c>
    </row>
    <row r="5286" ht="12" customHeight="1" spans="1:10">
      <c r="A5286" s="11">
        <v>20544</v>
      </c>
      <c r="B5286" s="12" t="s">
        <v>12412</v>
      </c>
      <c r="C5286" s="13" t="s">
        <v>89</v>
      </c>
      <c r="D5286" s="13" t="s">
        <v>12413</v>
      </c>
      <c r="E5286" s="11">
        <v>56170000</v>
      </c>
      <c r="F5286" s="13" t="s">
        <v>6727</v>
      </c>
      <c r="G5286" s="13" t="s">
        <v>114</v>
      </c>
      <c r="H5286" s="11">
        <v>3050</v>
      </c>
      <c r="I5286" s="13" t="s">
        <v>2187</v>
      </c>
      <c r="J5286" s="11">
        <v>11166049000135</v>
      </c>
    </row>
    <row r="5287" ht="12" customHeight="1" spans="1:10">
      <c r="A5287" s="11">
        <v>17753</v>
      </c>
      <c r="B5287" s="12" t="s">
        <v>12414</v>
      </c>
      <c r="C5287" s="13" t="s">
        <v>89</v>
      </c>
      <c r="D5287" s="13" t="s">
        <v>12415</v>
      </c>
      <c r="E5287" s="11">
        <v>55819240</v>
      </c>
      <c r="F5287" s="13" t="s">
        <v>4116</v>
      </c>
      <c r="G5287" s="13" t="s">
        <v>180</v>
      </c>
      <c r="H5287" s="11">
        <v>100</v>
      </c>
      <c r="I5287" s="13" t="s">
        <v>124</v>
      </c>
      <c r="J5287" s="11">
        <v>11166087000198</v>
      </c>
    </row>
    <row r="5288" ht="12" customHeight="1" spans="1:10">
      <c r="A5288" s="11">
        <v>21917</v>
      </c>
      <c r="B5288" s="12" t="s">
        <v>12416</v>
      </c>
      <c r="C5288" s="13" t="s">
        <v>111</v>
      </c>
      <c r="D5288" s="13" t="s">
        <v>12417</v>
      </c>
      <c r="E5288" s="11">
        <v>76190000</v>
      </c>
      <c r="F5288" s="13" t="s">
        <v>2882</v>
      </c>
      <c r="G5288" s="13" t="s">
        <v>114</v>
      </c>
      <c r="H5288" s="11">
        <v>2803</v>
      </c>
      <c r="I5288" s="13" t="s">
        <v>106</v>
      </c>
      <c r="J5288" s="11">
        <v>11168270000122</v>
      </c>
    </row>
    <row r="5289" ht="12" customHeight="1" spans="1:10">
      <c r="A5289" s="11">
        <v>18001</v>
      </c>
      <c r="B5289" s="12" t="s">
        <v>12418</v>
      </c>
      <c r="C5289" s="13" t="s">
        <v>89</v>
      </c>
      <c r="D5289" s="13" t="s">
        <v>12419</v>
      </c>
      <c r="E5289" s="11">
        <v>54510350</v>
      </c>
      <c r="F5289" s="13" t="s">
        <v>2685</v>
      </c>
      <c r="G5289" s="13" t="s">
        <v>114</v>
      </c>
      <c r="H5289" s="11">
        <v>2979</v>
      </c>
      <c r="I5289" s="13" t="s">
        <v>802</v>
      </c>
      <c r="J5289" s="11">
        <v>11168783000133</v>
      </c>
    </row>
    <row r="5290" ht="12" customHeight="1" spans="1:10">
      <c r="A5290" s="11">
        <v>20905</v>
      </c>
      <c r="B5290" s="12" t="s">
        <v>12420</v>
      </c>
      <c r="C5290" s="13" t="s">
        <v>95</v>
      </c>
      <c r="D5290" s="13" t="s">
        <v>12421</v>
      </c>
      <c r="E5290" s="11">
        <v>57350000</v>
      </c>
      <c r="F5290" s="13" t="s">
        <v>12422</v>
      </c>
      <c r="G5290" s="13" t="s">
        <v>114</v>
      </c>
      <c r="H5290" s="11">
        <v>3068</v>
      </c>
      <c r="I5290" s="13" t="s">
        <v>171</v>
      </c>
      <c r="J5290" s="11">
        <v>11169951000105</v>
      </c>
    </row>
    <row r="5291" ht="12" customHeight="1" spans="1:10">
      <c r="A5291" s="11">
        <v>21542</v>
      </c>
      <c r="B5291" s="12" t="s">
        <v>12423</v>
      </c>
      <c r="C5291" s="13" t="s">
        <v>264</v>
      </c>
      <c r="D5291" s="13" t="s">
        <v>12424</v>
      </c>
      <c r="E5291" s="11">
        <v>58465000</v>
      </c>
      <c r="F5291" s="13" t="s">
        <v>2032</v>
      </c>
      <c r="G5291" s="13" t="s">
        <v>114</v>
      </c>
      <c r="H5291" s="11">
        <v>3060</v>
      </c>
      <c r="I5291" s="13" t="s">
        <v>548</v>
      </c>
      <c r="J5291" s="11">
        <v>11170236000192</v>
      </c>
    </row>
    <row r="5292" ht="12" customHeight="1" spans="1:10">
      <c r="A5292" s="11">
        <v>22974</v>
      </c>
      <c r="B5292" s="12" t="s">
        <v>12425</v>
      </c>
      <c r="C5292" s="13" t="s">
        <v>152</v>
      </c>
      <c r="D5292" s="13" t="s">
        <v>12426</v>
      </c>
      <c r="E5292" s="11">
        <v>47640000</v>
      </c>
      <c r="F5292" s="13" t="s">
        <v>1544</v>
      </c>
      <c r="G5292" s="13" t="s">
        <v>114</v>
      </c>
      <c r="H5292" s="11">
        <v>3050</v>
      </c>
      <c r="I5292" s="13" t="s">
        <v>2187</v>
      </c>
      <c r="J5292" s="11">
        <v>11170660000137</v>
      </c>
    </row>
    <row r="5293" ht="12" customHeight="1" spans="1:10">
      <c r="A5293" s="11">
        <v>19143</v>
      </c>
      <c r="B5293" s="12" t="s">
        <v>12427</v>
      </c>
      <c r="C5293" s="13" t="s">
        <v>132</v>
      </c>
      <c r="D5293" s="13" t="s">
        <v>12428</v>
      </c>
      <c r="E5293" s="11">
        <v>27460000</v>
      </c>
      <c r="F5293" s="13" t="s">
        <v>12429</v>
      </c>
      <c r="G5293" s="13" t="s">
        <v>114</v>
      </c>
      <c r="H5293" s="11">
        <v>2955</v>
      </c>
      <c r="I5293" s="13" t="s">
        <v>279</v>
      </c>
      <c r="J5293" s="11">
        <v>11171092000199</v>
      </c>
    </row>
    <row r="5294" ht="12" customHeight="1" spans="1:10">
      <c r="A5294" s="11">
        <v>20931</v>
      </c>
      <c r="B5294" s="12" t="s">
        <v>12430</v>
      </c>
      <c r="C5294" s="13" t="s">
        <v>264</v>
      </c>
      <c r="D5294" s="13" t="s">
        <v>12431</v>
      </c>
      <c r="E5294" s="11">
        <v>58338000</v>
      </c>
      <c r="F5294" s="13" t="s">
        <v>9317</v>
      </c>
      <c r="G5294" s="13" t="s">
        <v>2577</v>
      </c>
      <c r="H5294" s="11">
        <v>3060</v>
      </c>
      <c r="I5294" s="13" t="s">
        <v>548</v>
      </c>
      <c r="J5294" s="11">
        <v>11171199000137</v>
      </c>
    </row>
    <row r="5295" ht="12" customHeight="1" spans="1:10">
      <c r="A5295" s="11">
        <v>22446</v>
      </c>
      <c r="B5295" s="12" t="s">
        <v>12432</v>
      </c>
      <c r="C5295" s="13" t="s">
        <v>111</v>
      </c>
      <c r="D5295" s="13" t="s">
        <v>12433</v>
      </c>
      <c r="E5295" s="11">
        <v>75980000</v>
      </c>
      <c r="F5295" s="13" t="s">
        <v>2887</v>
      </c>
      <c r="G5295" s="13" t="s">
        <v>114</v>
      </c>
      <c r="H5295" s="11">
        <v>2803</v>
      </c>
      <c r="I5295" s="13" t="s">
        <v>106</v>
      </c>
      <c r="J5295" s="11">
        <v>11171868000170</v>
      </c>
    </row>
    <row r="5296" ht="12" customHeight="1" spans="1:10">
      <c r="A5296" s="11">
        <v>17889</v>
      </c>
      <c r="B5296" s="12" t="s">
        <v>12434</v>
      </c>
      <c r="C5296" s="13" t="s">
        <v>264</v>
      </c>
      <c r="D5296" s="13" t="s">
        <v>12435</v>
      </c>
      <c r="E5296" s="11">
        <v>58013360</v>
      </c>
      <c r="F5296" s="13" t="s">
        <v>547</v>
      </c>
      <c r="G5296" s="13" t="s">
        <v>129</v>
      </c>
      <c r="H5296" s="11">
        <v>100</v>
      </c>
      <c r="I5296" s="13" t="s">
        <v>124</v>
      </c>
      <c r="J5296" s="11">
        <v>11172494000108</v>
      </c>
    </row>
    <row r="5297" ht="12" customHeight="1" spans="1:10">
      <c r="A5297" s="11">
        <v>20078</v>
      </c>
      <c r="B5297" s="12" t="s">
        <v>12436</v>
      </c>
      <c r="C5297" s="13" t="s">
        <v>132</v>
      </c>
      <c r="D5297" s="13" t="s">
        <v>12437</v>
      </c>
      <c r="E5297" s="11">
        <v>28550000</v>
      </c>
      <c r="F5297" s="13" t="s">
        <v>12438</v>
      </c>
      <c r="G5297" s="13" t="s">
        <v>114</v>
      </c>
      <c r="H5297" s="11">
        <v>2955</v>
      </c>
      <c r="I5297" s="13" t="s">
        <v>279</v>
      </c>
      <c r="J5297" s="11">
        <v>11174211000167</v>
      </c>
    </row>
    <row r="5298" ht="24" customHeight="1" spans="1:10">
      <c r="A5298" s="11">
        <v>18093</v>
      </c>
      <c r="B5298" s="12" t="s">
        <v>12439</v>
      </c>
      <c r="C5298" s="13" t="s">
        <v>264</v>
      </c>
      <c r="D5298" s="13" t="s">
        <v>12440</v>
      </c>
      <c r="E5298" s="11">
        <v>58780000</v>
      </c>
      <c r="F5298" s="13" t="s">
        <v>9554</v>
      </c>
      <c r="G5298" s="13" t="s">
        <v>114</v>
      </c>
      <c r="H5298" s="11">
        <v>3060</v>
      </c>
      <c r="I5298" s="13" t="s">
        <v>548</v>
      </c>
      <c r="J5298" s="11">
        <v>11174552000132</v>
      </c>
    </row>
    <row r="5299" ht="12" customHeight="1" spans="1:10">
      <c r="A5299" s="11">
        <v>17802</v>
      </c>
      <c r="B5299" s="12" t="s">
        <v>12441</v>
      </c>
      <c r="C5299" s="13" t="s">
        <v>89</v>
      </c>
      <c r="D5299" s="13" t="s">
        <v>12442</v>
      </c>
      <c r="E5299" s="11">
        <v>54430025</v>
      </c>
      <c r="F5299" s="13" t="s">
        <v>1107</v>
      </c>
      <c r="G5299" s="13" t="s">
        <v>129</v>
      </c>
      <c r="H5299" s="11">
        <v>100</v>
      </c>
      <c r="I5299" s="13" t="s">
        <v>124</v>
      </c>
      <c r="J5299" s="11">
        <v>11178279000114</v>
      </c>
    </row>
    <row r="5300" ht="12" customHeight="1" spans="1:10">
      <c r="A5300" s="11">
        <v>22110</v>
      </c>
      <c r="B5300" s="12" t="s">
        <v>12443</v>
      </c>
      <c r="C5300" s="13" t="s">
        <v>89</v>
      </c>
      <c r="D5300" s="13" t="s">
        <v>12444</v>
      </c>
      <c r="E5300" s="11">
        <v>53030010</v>
      </c>
      <c r="F5300" s="13" t="s">
        <v>189</v>
      </c>
      <c r="G5300" s="13" t="s">
        <v>98</v>
      </c>
      <c r="H5300" s="11">
        <v>100</v>
      </c>
      <c r="I5300" s="13" t="s">
        <v>124</v>
      </c>
      <c r="J5300" s="11">
        <v>11178949000100</v>
      </c>
    </row>
    <row r="5301" ht="12" customHeight="1" spans="1:10">
      <c r="A5301" s="11">
        <v>24092</v>
      </c>
      <c r="B5301" s="12" t="s">
        <v>12445</v>
      </c>
      <c r="C5301" s="13" t="s">
        <v>111</v>
      </c>
      <c r="D5301" s="13" t="s">
        <v>12446</v>
      </c>
      <c r="E5301" s="11">
        <v>76360000</v>
      </c>
      <c r="F5301" s="13" t="s">
        <v>12447</v>
      </c>
      <c r="G5301" s="13" t="s">
        <v>114</v>
      </c>
      <c r="H5301" s="11">
        <v>2803</v>
      </c>
      <c r="I5301" s="13" t="s">
        <v>106</v>
      </c>
      <c r="J5301" s="11">
        <v>11179871000130</v>
      </c>
    </row>
    <row r="5302" ht="12" customHeight="1" spans="1:10">
      <c r="A5302" s="11">
        <v>22126</v>
      </c>
      <c r="B5302" s="12" t="s">
        <v>12448</v>
      </c>
      <c r="C5302" s="13" t="s">
        <v>334</v>
      </c>
      <c r="D5302" s="13" t="s">
        <v>12449</v>
      </c>
      <c r="E5302" s="11">
        <v>68365000</v>
      </c>
      <c r="F5302" s="13" t="s">
        <v>2148</v>
      </c>
      <c r="G5302" s="13" t="s">
        <v>114</v>
      </c>
      <c r="H5302" s="11">
        <v>2998</v>
      </c>
      <c r="I5302" s="13" t="s">
        <v>337</v>
      </c>
      <c r="J5302" s="11">
        <v>11180067000171</v>
      </c>
    </row>
    <row r="5303" ht="12" customHeight="1" spans="1:10">
      <c r="A5303" s="11">
        <v>20640</v>
      </c>
      <c r="B5303" s="12" t="s">
        <v>12450</v>
      </c>
      <c r="C5303" s="13" t="s">
        <v>264</v>
      </c>
      <c r="D5303" s="13" t="s">
        <v>12451</v>
      </c>
      <c r="E5303" s="11">
        <v>58824000</v>
      </c>
      <c r="F5303" s="13" t="s">
        <v>9674</v>
      </c>
      <c r="G5303" s="13" t="s">
        <v>114</v>
      </c>
      <c r="H5303" s="11">
        <v>3060</v>
      </c>
      <c r="I5303" s="13" t="s">
        <v>548</v>
      </c>
      <c r="J5303" s="11">
        <v>11181651000141</v>
      </c>
    </row>
    <row r="5304" ht="12" customHeight="1" spans="1:10">
      <c r="A5304" s="11">
        <v>18119</v>
      </c>
      <c r="B5304" s="12" t="s">
        <v>12452</v>
      </c>
      <c r="C5304" s="13" t="s">
        <v>95</v>
      </c>
      <c r="D5304" s="13" t="s">
        <v>12453</v>
      </c>
      <c r="E5304" s="11">
        <v>57545000</v>
      </c>
      <c r="F5304" s="13" t="s">
        <v>3105</v>
      </c>
      <c r="G5304" s="13" t="s">
        <v>114</v>
      </c>
      <c r="H5304" s="11">
        <v>3068</v>
      </c>
      <c r="I5304" s="13" t="s">
        <v>171</v>
      </c>
      <c r="J5304" s="11">
        <v>11183264000144</v>
      </c>
    </row>
    <row r="5305" ht="12" customHeight="1" spans="1:10">
      <c r="A5305" s="11">
        <v>18868</v>
      </c>
      <c r="B5305" s="12" t="s">
        <v>12454</v>
      </c>
      <c r="C5305" s="13" t="s">
        <v>132</v>
      </c>
      <c r="D5305" s="13" t="s">
        <v>12455</v>
      </c>
      <c r="E5305" s="11">
        <v>28770000</v>
      </c>
      <c r="F5305" s="13" t="s">
        <v>12456</v>
      </c>
      <c r="G5305" s="13" t="s">
        <v>114</v>
      </c>
      <c r="H5305" s="11">
        <v>2955</v>
      </c>
      <c r="I5305" s="13" t="s">
        <v>279</v>
      </c>
      <c r="J5305" s="11">
        <v>11183882000194</v>
      </c>
    </row>
    <row r="5306" ht="24" customHeight="1" spans="1:10">
      <c r="A5306" s="11">
        <v>17949</v>
      </c>
      <c r="B5306" s="12" t="s">
        <v>12457</v>
      </c>
      <c r="C5306" s="13" t="s">
        <v>95</v>
      </c>
      <c r="D5306" s="13" t="s">
        <v>12458</v>
      </c>
      <c r="E5306" s="11">
        <v>57602080</v>
      </c>
      <c r="F5306" s="13" t="s">
        <v>883</v>
      </c>
      <c r="G5306" s="13" t="s">
        <v>114</v>
      </c>
      <c r="H5306" s="11">
        <v>3068</v>
      </c>
      <c r="I5306" s="13" t="s">
        <v>171</v>
      </c>
      <c r="J5306" s="11">
        <v>11185701000169</v>
      </c>
    </row>
    <row r="5307" ht="12" customHeight="1" spans="1:10">
      <c r="A5307" s="11">
        <v>18696</v>
      </c>
      <c r="B5307" s="12" t="s">
        <v>12459</v>
      </c>
      <c r="C5307" s="13" t="s">
        <v>95</v>
      </c>
      <c r="D5307" s="13" t="s">
        <v>12460</v>
      </c>
      <c r="E5307" s="11">
        <v>57630000</v>
      </c>
      <c r="F5307" s="13" t="s">
        <v>12461</v>
      </c>
      <c r="G5307" s="13" t="s">
        <v>114</v>
      </c>
      <c r="H5307" s="11">
        <v>3068</v>
      </c>
      <c r="I5307" s="13" t="s">
        <v>171</v>
      </c>
      <c r="J5307" s="11">
        <v>11185950000154</v>
      </c>
    </row>
    <row r="5308" ht="12" customHeight="1" spans="1:10">
      <c r="A5308" s="11">
        <v>21982</v>
      </c>
      <c r="B5308" s="12" t="s">
        <v>12462</v>
      </c>
      <c r="C5308" s="13" t="s">
        <v>334</v>
      </c>
      <c r="D5308" s="13" t="s">
        <v>12463</v>
      </c>
      <c r="E5308" s="11">
        <v>68143000</v>
      </c>
      <c r="F5308" s="13" t="s">
        <v>2208</v>
      </c>
      <c r="G5308" s="13" t="s">
        <v>2577</v>
      </c>
      <c r="H5308" s="11">
        <v>999</v>
      </c>
      <c r="I5308" s="13" t="s">
        <v>93</v>
      </c>
      <c r="J5308" s="11">
        <v>11186410000195</v>
      </c>
    </row>
    <row r="5309" ht="12" customHeight="1" spans="1:10">
      <c r="A5309" s="11">
        <v>19038</v>
      </c>
      <c r="B5309" s="12" t="s">
        <v>12464</v>
      </c>
      <c r="C5309" s="13" t="s">
        <v>152</v>
      </c>
      <c r="D5309" s="13" t="s">
        <v>12465</v>
      </c>
      <c r="E5309" s="11">
        <v>43700000</v>
      </c>
      <c r="F5309" s="13" t="s">
        <v>2716</v>
      </c>
      <c r="G5309" s="13" t="s">
        <v>114</v>
      </c>
      <c r="H5309" s="11">
        <v>2953</v>
      </c>
      <c r="I5309" s="13" t="s">
        <v>204</v>
      </c>
      <c r="J5309" s="11">
        <v>11186974000128</v>
      </c>
    </row>
    <row r="5310" ht="24" customHeight="1" spans="1:10">
      <c r="A5310" s="11">
        <v>23172</v>
      </c>
      <c r="B5310" s="12" t="s">
        <v>12466</v>
      </c>
      <c r="C5310" s="13" t="s">
        <v>289</v>
      </c>
      <c r="D5310" s="13" t="s">
        <v>12467</v>
      </c>
      <c r="E5310" s="11">
        <v>77960000</v>
      </c>
      <c r="F5310" s="13" t="s">
        <v>12468</v>
      </c>
      <c r="G5310" s="13" t="s">
        <v>129</v>
      </c>
      <c r="H5310" s="11">
        <v>100</v>
      </c>
      <c r="I5310" s="13" t="s">
        <v>124</v>
      </c>
      <c r="J5310" s="11">
        <v>11187037000197</v>
      </c>
    </row>
    <row r="5311" ht="12" customHeight="1" spans="1:10">
      <c r="A5311" s="11">
        <v>21153</v>
      </c>
      <c r="B5311" s="12" t="s">
        <v>12469</v>
      </c>
      <c r="C5311" s="13" t="s">
        <v>220</v>
      </c>
      <c r="D5311" s="13" t="s">
        <v>12470</v>
      </c>
      <c r="E5311" s="11">
        <v>88350170</v>
      </c>
      <c r="F5311" s="13" t="s">
        <v>12471</v>
      </c>
      <c r="G5311" s="13" t="s">
        <v>114</v>
      </c>
      <c r="H5311" s="11">
        <v>2806</v>
      </c>
      <c r="I5311" s="13" t="s">
        <v>223</v>
      </c>
      <c r="J5311" s="11">
        <v>11188015000141</v>
      </c>
    </row>
    <row r="5312" ht="12" customHeight="1" spans="1:10">
      <c r="A5312" s="11">
        <v>21540</v>
      </c>
      <c r="B5312" s="12" t="s">
        <v>12472</v>
      </c>
      <c r="C5312" s="13" t="s">
        <v>264</v>
      </c>
      <c r="D5312" s="13" t="s">
        <v>12473</v>
      </c>
      <c r="E5312" s="11">
        <v>58690000</v>
      </c>
      <c r="F5312" s="13" t="s">
        <v>9009</v>
      </c>
      <c r="G5312" s="13" t="s">
        <v>114</v>
      </c>
      <c r="H5312" s="11">
        <v>3060</v>
      </c>
      <c r="I5312" s="13" t="s">
        <v>548</v>
      </c>
      <c r="J5312" s="11">
        <v>11188530000121</v>
      </c>
    </row>
    <row r="5313" ht="12" customHeight="1" spans="1:10">
      <c r="A5313" s="11">
        <v>21864</v>
      </c>
      <c r="B5313" s="12" t="s">
        <v>12474</v>
      </c>
      <c r="C5313" s="13" t="s">
        <v>334</v>
      </c>
      <c r="D5313" s="13" t="s">
        <v>12475</v>
      </c>
      <c r="E5313" s="11">
        <v>68549000</v>
      </c>
      <c r="F5313" s="13" t="s">
        <v>670</v>
      </c>
      <c r="G5313" s="13" t="s">
        <v>114</v>
      </c>
      <c r="H5313" s="11">
        <v>2998</v>
      </c>
      <c r="I5313" s="13" t="s">
        <v>337</v>
      </c>
      <c r="J5313" s="11">
        <v>11190128000181</v>
      </c>
    </row>
    <row r="5314" ht="12" customHeight="1" spans="1:10">
      <c r="A5314" s="11">
        <v>22423</v>
      </c>
      <c r="B5314" s="12" t="s">
        <v>12476</v>
      </c>
      <c r="C5314" s="13" t="s">
        <v>95</v>
      </c>
      <c r="D5314" s="13" t="s">
        <v>12477</v>
      </c>
      <c r="E5314" s="11">
        <v>57625000</v>
      </c>
      <c r="F5314" s="13" t="s">
        <v>12478</v>
      </c>
      <c r="G5314" s="13" t="s">
        <v>114</v>
      </c>
      <c r="H5314" s="11">
        <v>3068</v>
      </c>
      <c r="I5314" s="13" t="s">
        <v>171</v>
      </c>
      <c r="J5314" s="11">
        <v>11193150000185</v>
      </c>
    </row>
    <row r="5315" ht="12" customHeight="1" spans="1:10">
      <c r="A5315" s="11">
        <v>21375</v>
      </c>
      <c r="B5315" s="12" t="s">
        <v>12479</v>
      </c>
      <c r="C5315" s="13" t="s">
        <v>220</v>
      </c>
      <c r="D5315" s="13" t="s">
        <v>12480</v>
      </c>
      <c r="E5315" s="11">
        <v>89135000</v>
      </c>
      <c r="F5315" s="13" t="s">
        <v>12481</v>
      </c>
      <c r="G5315" s="13" t="s">
        <v>114</v>
      </c>
      <c r="H5315" s="11">
        <v>2806</v>
      </c>
      <c r="I5315" s="13" t="s">
        <v>223</v>
      </c>
      <c r="J5315" s="11">
        <v>11195905000180</v>
      </c>
    </row>
    <row r="5316" ht="12" customHeight="1" spans="1:10">
      <c r="A5316" s="11">
        <v>21958</v>
      </c>
      <c r="B5316" s="12" t="s">
        <v>12482</v>
      </c>
      <c r="C5316" s="13" t="s">
        <v>95</v>
      </c>
      <c r="D5316" s="13" t="s">
        <v>12483</v>
      </c>
      <c r="E5316" s="11">
        <v>57045000</v>
      </c>
      <c r="F5316" s="13" t="s">
        <v>97</v>
      </c>
      <c r="G5316" s="13" t="s">
        <v>129</v>
      </c>
      <c r="H5316" s="11">
        <v>100</v>
      </c>
      <c r="I5316" s="13" t="s">
        <v>124</v>
      </c>
      <c r="J5316" s="11">
        <v>11195977000128</v>
      </c>
    </row>
    <row r="5317" ht="12" customHeight="1" spans="1:10">
      <c r="A5317" s="11">
        <v>23613</v>
      </c>
      <c r="B5317" s="12" t="s">
        <v>12484</v>
      </c>
      <c r="C5317" s="13" t="s">
        <v>146</v>
      </c>
      <c r="D5317" s="13" t="s">
        <v>12485</v>
      </c>
      <c r="E5317" s="13">
        <v>63275000</v>
      </c>
      <c r="F5317" s="13" t="s">
        <v>6843</v>
      </c>
      <c r="G5317" s="13" t="s">
        <v>114</v>
      </c>
      <c r="H5317" s="11">
        <v>2800</v>
      </c>
      <c r="I5317" s="13" t="s">
        <v>161</v>
      </c>
      <c r="J5317" s="11">
        <v>11196390000133</v>
      </c>
    </row>
    <row r="5318" ht="12" customHeight="1" spans="1:10">
      <c r="A5318" s="11">
        <v>18719</v>
      </c>
      <c r="B5318" s="12" t="s">
        <v>12486</v>
      </c>
      <c r="C5318" s="13" t="s">
        <v>89</v>
      </c>
      <c r="D5318" s="13" t="s">
        <v>12487</v>
      </c>
      <c r="E5318" s="11">
        <v>55192325</v>
      </c>
      <c r="F5318" s="13" t="s">
        <v>5119</v>
      </c>
      <c r="G5318" s="13" t="s">
        <v>114</v>
      </c>
      <c r="H5318" s="11">
        <v>3084</v>
      </c>
      <c r="I5318" s="13" t="s">
        <v>218</v>
      </c>
      <c r="J5318" s="11">
        <v>11196515000125</v>
      </c>
    </row>
    <row r="5319" ht="12" customHeight="1" spans="1:10">
      <c r="A5319" s="11">
        <v>20416</v>
      </c>
      <c r="B5319" s="12" t="s">
        <v>12488</v>
      </c>
      <c r="C5319" s="13" t="s">
        <v>89</v>
      </c>
      <c r="D5319" s="13" t="s">
        <v>12489</v>
      </c>
      <c r="E5319" s="11">
        <v>56190000</v>
      </c>
      <c r="F5319" s="13" t="s">
        <v>12490</v>
      </c>
      <c r="G5319" s="13" t="s">
        <v>114</v>
      </c>
      <c r="H5319" s="11">
        <v>3050</v>
      </c>
      <c r="I5319" s="13" t="s">
        <v>2187</v>
      </c>
      <c r="J5319" s="11">
        <v>11196725000113</v>
      </c>
    </row>
    <row r="5320" ht="24" customHeight="1" spans="1:10">
      <c r="A5320" s="11">
        <v>19264</v>
      </c>
      <c r="B5320" s="12" t="s">
        <v>12491</v>
      </c>
      <c r="C5320" s="13" t="s">
        <v>95</v>
      </c>
      <c r="D5320" s="13" t="s">
        <v>12492</v>
      </c>
      <c r="E5320" s="11">
        <v>57460000</v>
      </c>
      <c r="F5320" s="13" t="s">
        <v>12493</v>
      </c>
      <c r="G5320" s="13" t="s">
        <v>114</v>
      </c>
      <c r="H5320" s="11">
        <v>3068</v>
      </c>
      <c r="I5320" s="13" t="s">
        <v>171</v>
      </c>
      <c r="J5320" s="11">
        <v>11197317000186</v>
      </c>
    </row>
    <row r="5321" ht="12" customHeight="1" spans="1:10">
      <c r="A5321" s="11">
        <v>19282</v>
      </c>
      <c r="B5321" s="12" t="s">
        <v>12494</v>
      </c>
      <c r="C5321" s="13" t="s">
        <v>95</v>
      </c>
      <c r="D5321" s="13" t="s">
        <v>12495</v>
      </c>
      <c r="E5321" s="11">
        <v>57280000</v>
      </c>
      <c r="F5321" s="13" t="s">
        <v>12496</v>
      </c>
      <c r="G5321" s="13" t="s">
        <v>114</v>
      </c>
      <c r="H5321" s="11">
        <v>3068</v>
      </c>
      <c r="I5321" s="13" t="s">
        <v>171</v>
      </c>
      <c r="J5321" s="11">
        <v>11197813000130</v>
      </c>
    </row>
    <row r="5322" ht="12" customHeight="1" spans="1:10">
      <c r="A5322" s="11">
        <v>22385</v>
      </c>
      <c r="B5322" s="12" t="s">
        <v>12497</v>
      </c>
      <c r="C5322" s="13" t="s">
        <v>152</v>
      </c>
      <c r="D5322" s="13" t="s">
        <v>12498</v>
      </c>
      <c r="E5322" s="11">
        <v>46880000</v>
      </c>
      <c r="F5322" s="13" t="s">
        <v>12499</v>
      </c>
      <c r="G5322" s="13" t="s">
        <v>114</v>
      </c>
      <c r="H5322" s="11">
        <v>2913</v>
      </c>
      <c r="I5322" s="13" t="s">
        <v>309</v>
      </c>
      <c r="J5322" s="11">
        <v>11202063000147</v>
      </c>
    </row>
    <row r="5323" ht="12" customHeight="1" spans="1:10">
      <c r="A5323" s="11">
        <v>23632</v>
      </c>
      <c r="B5323" s="12" t="s">
        <v>12500</v>
      </c>
      <c r="C5323" s="13" t="s">
        <v>146</v>
      </c>
      <c r="D5323" s="13" t="s">
        <v>12501</v>
      </c>
      <c r="E5323" s="11">
        <v>62210000</v>
      </c>
      <c r="F5323" s="13" t="s">
        <v>12502</v>
      </c>
      <c r="G5323" s="13" t="s">
        <v>114</v>
      </c>
      <c r="H5323" s="11">
        <v>2800</v>
      </c>
      <c r="I5323" s="13" t="s">
        <v>161</v>
      </c>
      <c r="J5323" s="11">
        <v>11203156000196</v>
      </c>
    </row>
    <row r="5324" ht="12" customHeight="1" spans="1:10">
      <c r="A5324" s="11">
        <v>18210</v>
      </c>
      <c r="B5324" s="12" t="s">
        <v>12503</v>
      </c>
      <c r="C5324" s="13" t="s">
        <v>95</v>
      </c>
      <c r="D5324" s="13" t="s">
        <v>12504</v>
      </c>
      <c r="E5324" s="11">
        <v>57780000</v>
      </c>
      <c r="F5324" s="13" t="s">
        <v>9229</v>
      </c>
      <c r="G5324" s="13" t="s">
        <v>114</v>
      </c>
      <c r="H5324" s="11">
        <v>3068</v>
      </c>
      <c r="I5324" s="13" t="s">
        <v>171</v>
      </c>
      <c r="J5324" s="11">
        <v>11203936000136</v>
      </c>
    </row>
    <row r="5325" ht="12" customHeight="1" spans="1:10">
      <c r="A5325" s="11">
        <v>22012</v>
      </c>
      <c r="B5325" s="12" t="s">
        <v>12505</v>
      </c>
      <c r="C5325" s="13" t="s">
        <v>111</v>
      </c>
      <c r="D5325" s="13" t="s">
        <v>12506</v>
      </c>
      <c r="E5325" s="11">
        <v>75880000</v>
      </c>
      <c r="F5325" s="13" t="s">
        <v>12507</v>
      </c>
      <c r="G5325" s="13" t="s">
        <v>114</v>
      </c>
      <c r="H5325" s="11">
        <v>2803</v>
      </c>
      <c r="I5325" s="13" t="s">
        <v>106</v>
      </c>
      <c r="J5325" s="11">
        <v>11204871000143</v>
      </c>
    </row>
    <row r="5326" ht="12" customHeight="1" spans="1:10">
      <c r="A5326" s="11">
        <v>23078</v>
      </c>
      <c r="B5326" s="12" t="s">
        <v>12508</v>
      </c>
      <c r="C5326" s="13" t="s">
        <v>152</v>
      </c>
      <c r="D5326" s="13" t="s">
        <v>12509</v>
      </c>
      <c r="E5326" s="11">
        <v>47820000</v>
      </c>
      <c r="F5326" s="13" t="s">
        <v>12510</v>
      </c>
      <c r="G5326" s="13" t="s">
        <v>114</v>
      </c>
      <c r="H5326" s="11">
        <v>3050</v>
      </c>
      <c r="I5326" s="13" t="s">
        <v>2187</v>
      </c>
      <c r="J5326" s="11">
        <v>11206254000187</v>
      </c>
    </row>
    <row r="5327" ht="12" customHeight="1" spans="1:10">
      <c r="A5327" s="11">
        <v>18801</v>
      </c>
      <c r="B5327" s="12" t="s">
        <v>12511</v>
      </c>
      <c r="C5327" s="13" t="s">
        <v>220</v>
      </c>
      <c r="D5327" s="13" t="s">
        <v>12512</v>
      </c>
      <c r="E5327" s="11">
        <v>89460000</v>
      </c>
      <c r="F5327" s="13" t="s">
        <v>12513</v>
      </c>
      <c r="G5327" s="13" t="s">
        <v>114</v>
      </c>
      <c r="H5327" s="11">
        <v>2806</v>
      </c>
      <c r="I5327" s="13" t="s">
        <v>223</v>
      </c>
      <c r="J5327" s="11">
        <v>11206680000110</v>
      </c>
    </row>
    <row r="5328" ht="12" customHeight="1" spans="1:10">
      <c r="A5328" s="11">
        <v>18349</v>
      </c>
      <c r="B5328" s="12" t="s">
        <v>12514</v>
      </c>
      <c r="C5328" s="13" t="s">
        <v>89</v>
      </c>
      <c r="D5328" s="13" t="s">
        <v>12515</v>
      </c>
      <c r="E5328" s="11">
        <v>56140000</v>
      </c>
      <c r="F5328" s="13" t="s">
        <v>12516</v>
      </c>
      <c r="G5328" s="13" t="s">
        <v>114</v>
      </c>
      <c r="H5328" s="11">
        <v>3050</v>
      </c>
      <c r="I5328" s="13" t="s">
        <v>2187</v>
      </c>
      <c r="J5328" s="11">
        <v>11206759000141</v>
      </c>
    </row>
    <row r="5329" ht="12" customHeight="1" spans="1:10">
      <c r="A5329" s="11">
        <v>18057</v>
      </c>
      <c r="B5329" s="12" t="s">
        <v>12517</v>
      </c>
      <c r="C5329" s="13" t="s">
        <v>95</v>
      </c>
      <c r="D5329" s="13" t="s">
        <v>12518</v>
      </c>
      <c r="E5329" s="11">
        <v>57390000</v>
      </c>
      <c r="F5329" s="13" t="s">
        <v>12519</v>
      </c>
      <c r="G5329" s="13" t="s">
        <v>114</v>
      </c>
      <c r="H5329" s="11">
        <v>3068</v>
      </c>
      <c r="I5329" s="13" t="s">
        <v>171</v>
      </c>
      <c r="J5329" s="11">
        <v>11207613000110</v>
      </c>
    </row>
    <row r="5330" ht="12" customHeight="1" spans="1:10">
      <c r="A5330" s="11">
        <v>21383</v>
      </c>
      <c r="B5330" s="12" t="s">
        <v>12520</v>
      </c>
      <c r="C5330" s="13" t="s">
        <v>89</v>
      </c>
      <c r="D5330" s="13" t="s">
        <v>12521</v>
      </c>
      <c r="E5330" s="11">
        <v>56355000</v>
      </c>
      <c r="F5330" s="13" t="s">
        <v>12411</v>
      </c>
      <c r="G5330" s="13" t="s">
        <v>114</v>
      </c>
      <c r="H5330" s="11">
        <v>3050</v>
      </c>
      <c r="I5330" s="13" t="s">
        <v>2187</v>
      </c>
      <c r="J5330" s="11">
        <v>11207731000129</v>
      </c>
    </row>
    <row r="5331" ht="12" customHeight="1" spans="1:10">
      <c r="A5331" s="11">
        <v>20666</v>
      </c>
      <c r="B5331" s="12" t="s">
        <v>12522</v>
      </c>
      <c r="C5331" s="13" t="s">
        <v>89</v>
      </c>
      <c r="D5331" s="13" t="s">
        <v>12523</v>
      </c>
      <c r="E5331" s="13">
        <v>56830000</v>
      </c>
      <c r="F5331" s="13" t="s">
        <v>11137</v>
      </c>
      <c r="G5331" s="13" t="s">
        <v>2577</v>
      </c>
      <c r="H5331" s="11">
        <v>3084</v>
      </c>
      <c r="I5331" s="13" t="s">
        <v>218</v>
      </c>
      <c r="J5331" s="11">
        <v>11208059000196</v>
      </c>
    </row>
    <row r="5332" ht="12" customHeight="1" spans="1:10">
      <c r="A5332" s="11">
        <v>18625</v>
      </c>
      <c r="B5332" s="12" t="s">
        <v>12524</v>
      </c>
      <c r="C5332" s="13" t="s">
        <v>152</v>
      </c>
      <c r="D5332" s="13" t="s">
        <v>12525</v>
      </c>
      <c r="E5332" s="11">
        <v>45570000</v>
      </c>
      <c r="F5332" s="13" t="s">
        <v>12526</v>
      </c>
      <c r="G5332" s="13" t="s">
        <v>114</v>
      </c>
      <c r="H5332" s="11">
        <v>2913</v>
      </c>
      <c r="I5332" s="13" t="s">
        <v>309</v>
      </c>
      <c r="J5332" s="11">
        <v>11208165000170</v>
      </c>
    </row>
    <row r="5333" ht="12" customHeight="1" spans="1:10">
      <c r="A5333" s="11">
        <v>21414</v>
      </c>
      <c r="B5333" s="12" t="s">
        <v>12527</v>
      </c>
      <c r="C5333" s="13" t="s">
        <v>89</v>
      </c>
      <c r="D5333" s="13" t="s">
        <v>12528</v>
      </c>
      <c r="E5333" s="11">
        <v>55340000</v>
      </c>
      <c r="F5333" s="13" t="s">
        <v>9635</v>
      </c>
      <c r="G5333" s="13" t="s">
        <v>114</v>
      </c>
      <c r="H5333" s="11">
        <v>3084</v>
      </c>
      <c r="I5333" s="13" t="s">
        <v>218</v>
      </c>
      <c r="J5333" s="11">
        <v>11209720000188</v>
      </c>
    </row>
    <row r="5334" ht="12" customHeight="1" spans="1:10">
      <c r="A5334" s="11">
        <v>19640</v>
      </c>
      <c r="B5334" s="12" t="s">
        <v>12529</v>
      </c>
      <c r="C5334" s="13" t="s">
        <v>89</v>
      </c>
      <c r="D5334" s="13" t="s">
        <v>12530</v>
      </c>
      <c r="E5334" s="11">
        <v>55345000</v>
      </c>
      <c r="F5334" s="13" t="s">
        <v>12531</v>
      </c>
      <c r="G5334" s="13" t="s">
        <v>114</v>
      </c>
      <c r="H5334" s="11">
        <v>3084</v>
      </c>
      <c r="I5334" s="13" t="s">
        <v>218</v>
      </c>
      <c r="J5334" s="11">
        <v>11209728000144</v>
      </c>
    </row>
    <row r="5335" ht="12" customHeight="1" spans="1:10">
      <c r="A5335" s="11">
        <v>21605</v>
      </c>
      <c r="B5335" s="12" t="s">
        <v>12532</v>
      </c>
      <c r="C5335" s="13" t="s">
        <v>264</v>
      </c>
      <c r="D5335" s="13" t="s">
        <v>12533</v>
      </c>
      <c r="E5335" s="11">
        <v>58737000</v>
      </c>
      <c r="F5335" s="13" t="s">
        <v>2076</v>
      </c>
      <c r="G5335" s="13" t="s">
        <v>114</v>
      </c>
      <c r="H5335" s="11">
        <v>3060</v>
      </c>
      <c r="I5335" s="13" t="s">
        <v>548</v>
      </c>
      <c r="J5335" s="11">
        <v>11209770000165</v>
      </c>
    </row>
    <row r="5336" ht="12" customHeight="1" spans="1:10">
      <c r="A5336" s="11">
        <v>19214</v>
      </c>
      <c r="B5336" s="12" t="s">
        <v>12534</v>
      </c>
      <c r="C5336" s="13" t="s">
        <v>146</v>
      </c>
      <c r="D5336" s="13" t="s">
        <v>12535</v>
      </c>
      <c r="E5336" s="11">
        <v>62770000</v>
      </c>
      <c r="F5336" s="13" t="s">
        <v>7892</v>
      </c>
      <c r="G5336" s="13" t="s">
        <v>114</v>
      </c>
      <c r="H5336" s="11">
        <v>2800</v>
      </c>
      <c r="I5336" s="13" t="s">
        <v>161</v>
      </c>
      <c r="J5336" s="11">
        <v>11210130000175</v>
      </c>
    </row>
    <row r="5337" ht="12" customHeight="1" spans="1:10">
      <c r="A5337" s="11">
        <v>22100</v>
      </c>
      <c r="B5337" s="12" t="s">
        <v>12536</v>
      </c>
      <c r="C5337" s="13" t="s">
        <v>111</v>
      </c>
      <c r="D5337" s="13" t="s">
        <v>12537</v>
      </c>
      <c r="E5337" s="11">
        <v>75195970</v>
      </c>
      <c r="F5337" s="13" t="s">
        <v>3687</v>
      </c>
      <c r="G5337" s="13" t="s">
        <v>114</v>
      </c>
      <c r="H5337" s="11">
        <v>2803</v>
      </c>
      <c r="I5337" s="13" t="s">
        <v>106</v>
      </c>
      <c r="J5337" s="11">
        <v>11213822000177</v>
      </c>
    </row>
    <row r="5338" ht="12" customHeight="1" spans="1:10">
      <c r="A5338" s="11">
        <v>1177</v>
      </c>
      <c r="B5338" s="12" t="s">
        <v>12538</v>
      </c>
      <c r="C5338" s="13" t="s">
        <v>89</v>
      </c>
      <c r="D5338" s="13" t="s">
        <v>12539</v>
      </c>
      <c r="E5338" s="11">
        <v>50070230</v>
      </c>
      <c r="F5338" s="13" t="s">
        <v>91</v>
      </c>
      <c r="G5338" s="13" t="s">
        <v>119</v>
      </c>
      <c r="H5338" s="11">
        <v>100</v>
      </c>
      <c r="I5338" s="13" t="s">
        <v>124</v>
      </c>
      <c r="J5338" s="11">
        <v>11214624000470</v>
      </c>
    </row>
    <row r="5339" ht="24" customHeight="1" spans="1:10">
      <c r="A5339" s="11">
        <v>1978</v>
      </c>
      <c r="B5339" s="12" t="s">
        <v>12540</v>
      </c>
      <c r="C5339" s="13" t="s">
        <v>89</v>
      </c>
      <c r="D5339" s="13" t="s">
        <v>12541</v>
      </c>
      <c r="E5339" s="11">
        <v>50070520</v>
      </c>
      <c r="F5339" s="13" t="s">
        <v>91</v>
      </c>
      <c r="G5339" s="13" t="s">
        <v>119</v>
      </c>
      <c r="H5339" s="11">
        <v>100</v>
      </c>
      <c r="I5339" s="13" t="s">
        <v>124</v>
      </c>
      <c r="J5339" s="11">
        <v>11214624000985</v>
      </c>
    </row>
    <row r="5340" ht="12" customHeight="1" spans="1:10">
      <c r="A5340" s="11">
        <v>17598</v>
      </c>
      <c r="B5340" s="12" t="s">
        <v>12542</v>
      </c>
      <c r="C5340" s="13" t="s">
        <v>89</v>
      </c>
      <c r="D5340" s="13" t="s">
        <v>12543</v>
      </c>
      <c r="E5340" s="11">
        <v>50070200</v>
      </c>
      <c r="F5340" s="13" t="s">
        <v>91</v>
      </c>
      <c r="G5340" s="13" t="s">
        <v>98</v>
      </c>
      <c r="H5340" s="11">
        <v>100</v>
      </c>
      <c r="I5340" s="13" t="s">
        <v>124</v>
      </c>
      <c r="J5340" s="11">
        <v>11214624001108</v>
      </c>
    </row>
    <row r="5341" ht="12" customHeight="1" spans="1:10">
      <c r="A5341" s="11">
        <v>22521</v>
      </c>
      <c r="B5341" s="12" t="s">
        <v>12544</v>
      </c>
      <c r="C5341" s="13" t="s">
        <v>89</v>
      </c>
      <c r="D5341" s="13" t="s">
        <v>12545</v>
      </c>
      <c r="E5341" s="11">
        <v>50070475</v>
      </c>
      <c r="F5341" s="13" t="s">
        <v>91</v>
      </c>
      <c r="G5341" s="13" t="s">
        <v>119</v>
      </c>
      <c r="H5341" s="11">
        <v>100</v>
      </c>
      <c r="I5341" s="13" t="s">
        <v>124</v>
      </c>
      <c r="J5341" s="11">
        <v>11214624001957</v>
      </c>
    </row>
    <row r="5342" ht="12" customHeight="1" spans="1:10">
      <c r="A5342" s="11">
        <v>17846</v>
      </c>
      <c r="B5342" s="12" t="s">
        <v>12546</v>
      </c>
      <c r="C5342" s="13" t="s">
        <v>264</v>
      </c>
      <c r="D5342" s="13" t="s">
        <v>12547</v>
      </c>
      <c r="E5342" s="11">
        <v>58500000</v>
      </c>
      <c r="F5342" s="13" t="s">
        <v>3062</v>
      </c>
      <c r="G5342" s="13" t="s">
        <v>114</v>
      </c>
      <c r="H5342" s="11">
        <v>3060</v>
      </c>
      <c r="I5342" s="13" t="s">
        <v>548</v>
      </c>
      <c r="J5342" s="11">
        <v>11214763000151</v>
      </c>
    </row>
    <row r="5343" ht="12" customHeight="1" spans="1:10">
      <c r="A5343" s="11">
        <v>19778</v>
      </c>
      <c r="B5343" s="12" t="s">
        <v>12548</v>
      </c>
      <c r="C5343" s="13" t="s">
        <v>89</v>
      </c>
      <c r="D5343" s="13" t="s">
        <v>12549</v>
      </c>
      <c r="E5343" s="11">
        <v>56220000</v>
      </c>
      <c r="F5343" s="13" t="s">
        <v>12231</v>
      </c>
      <c r="G5343" s="13" t="s">
        <v>114</v>
      </c>
      <c r="H5343" s="11">
        <v>3050</v>
      </c>
      <c r="I5343" s="13" t="s">
        <v>2187</v>
      </c>
      <c r="J5343" s="11">
        <v>11216167000100</v>
      </c>
    </row>
    <row r="5344" ht="12" customHeight="1" spans="1:10">
      <c r="A5344" s="11">
        <v>20118</v>
      </c>
      <c r="B5344" s="12" t="s">
        <v>12550</v>
      </c>
      <c r="C5344" s="13" t="s">
        <v>132</v>
      </c>
      <c r="D5344" s="13" t="s">
        <v>12551</v>
      </c>
      <c r="E5344" s="11">
        <v>27700000</v>
      </c>
      <c r="F5344" s="13" t="s">
        <v>12552</v>
      </c>
      <c r="G5344" s="13" t="s">
        <v>114</v>
      </c>
      <c r="H5344" s="11">
        <v>2955</v>
      </c>
      <c r="I5344" s="13" t="s">
        <v>279</v>
      </c>
      <c r="J5344" s="11">
        <v>11216262000104</v>
      </c>
    </row>
    <row r="5345" ht="12" customHeight="1" spans="1:10">
      <c r="A5345" s="11">
        <v>18336</v>
      </c>
      <c r="B5345" s="12" t="s">
        <v>12553</v>
      </c>
      <c r="C5345" s="13" t="s">
        <v>206</v>
      </c>
      <c r="D5345" s="13" t="s">
        <v>12554</v>
      </c>
      <c r="E5345" s="11">
        <v>49570000</v>
      </c>
      <c r="F5345" s="13" t="s">
        <v>12555</v>
      </c>
      <c r="G5345" s="13" t="s">
        <v>109</v>
      </c>
      <c r="H5345" s="11">
        <v>25</v>
      </c>
      <c r="I5345" s="13" t="s">
        <v>209</v>
      </c>
      <c r="J5345" s="11">
        <v>11216362000130</v>
      </c>
    </row>
    <row r="5346" ht="12" customHeight="1" spans="1:10">
      <c r="A5346" s="11">
        <v>21061</v>
      </c>
      <c r="B5346" s="12" t="s">
        <v>12556</v>
      </c>
      <c r="C5346" s="13" t="s">
        <v>220</v>
      </c>
      <c r="D5346" s="13" t="s">
        <v>12557</v>
      </c>
      <c r="E5346" s="11">
        <v>89515000</v>
      </c>
      <c r="F5346" s="13" t="s">
        <v>12558</v>
      </c>
      <c r="G5346" s="13" t="s">
        <v>114</v>
      </c>
      <c r="H5346" s="11">
        <v>2806</v>
      </c>
      <c r="I5346" s="13" t="s">
        <v>223</v>
      </c>
      <c r="J5346" s="11">
        <v>11218128000142</v>
      </c>
    </row>
    <row r="5347" ht="24" customHeight="1" spans="1:10">
      <c r="A5347" s="11">
        <v>23321</v>
      </c>
      <c r="B5347" s="12" t="s">
        <v>12559</v>
      </c>
      <c r="C5347" s="13" t="s">
        <v>152</v>
      </c>
      <c r="D5347" s="13" t="s">
        <v>12560</v>
      </c>
      <c r="E5347" s="11">
        <v>48330000</v>
      </c>
      <c r="F5347" s="13" t="s">
        <v>12561</v>
      </c>
      <c r="G5347" s="13" t="s">
        <v>114</v>
      </c>
      <c r="H5347" s="11">
        <v>2913</v>
      </c>
      <c r="I5347" s="13" t="s">
        <v>309</v>
      </c>
      <c r="J5347" s="11">
        <v>11218298000127</v>
      </c>
    </row>
    <row r="5348" ht="12" customHeight="1" spans="1:10">
      <c r="A5348" s="11">
        <v>14917</v>
      </c>
      <c r="B5348" s="12" t="s">
        <v>12562</v>
      </c>
      <c r="C5348" s="13" t="s">
        <v>89</v>
      </c>
      <c r="D5348" s="13" t="s">
        <v>12563</v>
      </c>
      <c r="E5348" s="11">
        <v>51030020</v>
      </c>
      <c r="F5348" s="13" t="s">
        <v>91</v>
      </c>
      <c r="G5348" s="13" t="s">
        <v>92</v>
      </c>
      <c r="H5348" s="11">
        <v>999</v>
      </c>
      <c r="I5348" s="13" t="s">
        <v>93</v>
      </c>
      <c r="J5348" s="11">
        <v>11220415000197</v>
      </c>
    </row>
    <row r="5349" ht="12" customHeight="1" spans="1:10">
      <c r="A5349" s="11">
        <v>21098</v>
      </c>
      <c r="B5349" s="12" t="s">
        <v>12564</v>
      </c>
      <c r="C5349" s="13" t="s">
        <v>152</v>
      </c>
      <c r="D5349" s="13" t="s">
        <v>12565</v>
      </c>
      <c r="E5349" s="11">
        <v>44800970</v>
      </c>
      <c r="F5349" s="13" t="s">
        <v>12566</v>
      </c>
      <c r="G5349" s="13" t="s">
        <v>114</v>
      </c>
      <c r="H5349" s="11">
        <v>2913</v>
      </c>
      <c r="I5349" s="13" t="s">
        <v>309</v>
      </c>
      <c r="J5349" s="11">
        <v>11221723000137</v>
      </c>
    </row>
    <row r="5350" ht="12" customHeight="1" spans="1:10">
      <c r="A5350" s="11">
        <v>20440</v>
      </c>
      <c r="B5350" s="12" t="s">
        <v>12567</v>
      </c>
      <c r="C5350" s="13" t="s">
        <v>89</v>
      </c>
      <c r="D5350" s="13" t="s">
        <v>12568</v>
      </c>
      <c r="E5350" s="11">
        <v>51111020</v>
      </c>
      <c r="F5350" s="13" t="s">
        <v>91</v>
      </c>
      <c r="G5350" s="13" t="s">
        <v>98</v>
      </c>
      <c r="H5350" s="11">
        <v>100</v>
      </c>
      <c r="I5350" s="13" t="s">
        <v>124</v>
      </c>
      <c r="J5350" s="11">
        <v>11222619000167</v>
      </c>
    </row>
    <row r="5351" ht="12" customHeight="1" spans="1:10">
      <c r="A5351" s="11">
        <v>18044</v>
      </c>
      <c r="B5351" s="12" t="s">
        <v>12569</v>
      </c>
      <c r="C5351" s="13" t="s">
        <v>95</v>
      </c>
      <c r="D5351" s="13" t="s">
        <v>12570</v>
      </c>
      <c r="E5351" s="11">
        <v>57740000</v>
      </c>
      <c r="F5351" s="13" t="s">
        <v>12571</v>
      </c>
      <c r="G5351" s="13" t="s">
        <v>114</v>
      </c>
      <c r="H5351" s="11">
        <v>3068</v>
      </c>
      <c r="I5351" s="13" t="s">
        <v>171</v>
      </c>
      <c r="J5351" s="11">
        <v>11224453000118</v>
      </c>
    </row>
    <row r="5352" ht="12" customHeight="1" spans="1:10">
      <c r="A5352" s="11">
        <v>23994</v>
      </c>
      <c r="B5352" s="12" t="s">
        <v>12572</v>
      </c>
      <c r="C5352" s="13" t="s">
        <v>476</v>
      </c>
      <c r="D5352" s="13" t="s">
        <v>12573</v>
      </c>
      <c r="E5352" s="11">
        <v>79002530</v>
      </c>
      <c r="F5352" s="13" t="s">
        <v>478</v>
      </c>
      <c r="G5352" s="13" t="s">
        <v>114</v>
      </c>
      <c r="H5352" s="11">
        <v>2807</v>
      </c>
      <c r="I5352" s="13" t="s">
        <v>479</v>
      </c>
      <c r="J5352" s="11">
        <v>11228564000100</v>
      </c>
    </row>
    <row r="5353" ht="12" customHeight="1" spans="1:10">
      <c r="A5353" s="11">
        <v>21913</v>
      </c>
      <c r="B5353" s="12" t="s">
        <v>12574</v>
      </c>
      <c r="C5353" s="13" t="s">
        <v>264</v>
      </c>
      <c r="D5353" s="13" t="s">
        <v>12575</v>
      </c>
      <c r="E5353" s="11">
        <v>58483000</v>
      </c>
      <c r="F5353" s="13" t="s">
        <v>8958</v>
      </c>
      <c r="G5353" s="13" t="s">
        <v>114</v>
      </c>
      <c r="H5353" s="11">
        <v>3060</v>
      </c>
      <c r="I5353" s="13" t="s">
        <v>548</v>
      </c>
      <c r="J5353" s="11">
        <v>11228592000110</v>
      </c>
    </row>
    <row r="5354" ht="12" customHeight="1" spans="1:10">
      <c r="A5354" s="11">
        <v>22201</v>
      </c>
      <c r="B5354" s="12" t="s">
        <v>12576</v>
      </c>
      <c r="C5354" s="13" t="s">
        <v>152</v>
      </c>
      <c r="D5354" s="13" t="s">
        <v>12577</v>
      </c>
      <c r="E5354" s="11">
        <v>45710000</v>
      </c>
      <c r="F5354" s="13" t="s">
        <v>12578</v>
      </c>
      <c r="G5354" s="13" t="s">
        <v>114</v>
      </c>
      <c r="H5354" s="11">
        <v>3125</v>
      </c>
      <c r="I5354" s="13" t="s">
        <v>3164</v>
      </c>
      <c r="J5354" s="11">
        <v>11228937000135</v>
      </c>
    </row>
    <row r="5355" ht="12" customHeight="1" spans="1:10">
      <c r="A5355" s="11">
        <v>19010</v>
      </c>
      <c r="B5355" s="12" t="s">
        <v>12579</v>
      </c>
      <c r="C5355" s="13" t="s">
        <v>196</v>
      </c>
      <c r="D5355" s="13" t="s">
        <v>12580</v>
      </c>
      <c r="E5355" s="11">
        <v>64019630</v>
      </c>
      <c r="F5355" s="13" t="s">
        <v>198</v>
      </c>
      <c r="G5355" s="13" t="s">
        <v>129</v>
      </c>
      <c r="H5355" s="11">
        <v>100</v>
      </c>
      <c r="I5355" s="13" t="s">
        <v>124</v>
      </c>
      <c r="J5355" s="11">
        <v>11229270000195</v>
      </c>
    </row>
    <row r="5356" ht="12" customHeight="1" spans="1:10">
      <c r="A5356" s="11">
        <v>21607</v>
      </c>
      <c r="B5356" s="12" t="s">
        <v>12581</v>
      </c>
      <c r="C5356" s="13" t="s">
        <v>264</v>
      </c>
      <c r="D5356" s="13" t="s">
        <v>961</v>
      </c>
      <c r="E5356" s="11">
        <v>58735000</v>
      </c>
      <c r="F5356" s="13" t="s">
        <v>962</v>
      </c>
      <c r="G5356" s="13" t="s">
        <v>170</v>
      </c>
      <c r="H5356" s="11">
        <v>3060</v>
      </c>
      <c r="I5356" s="13" t="s">
        <v>548</v>
      </c>
      <c r="J5356" s="11">
        <v>11229326000101</v>
      </c>
    </row>
    <row r="5357" ht="12" customHeight="1" spans="1:10">
      <c r="A5357" s="11">
        <v>22073</v>
      </c>
      <c r="B5357" s="12" t="s">
        <v>12582</v>
      </c>
      <c r="C5357" s="13" t="s">
        <v>152</v>
      </c>
      <c r="D5357" s="13" t="s">
        <v>12583</v>
      </c>
      <c r="E5357" s="11">
        <v>46350000</v>
      </c>
      <c r="F5357" s="13" t="s">
        <v>12584</v>
      </c>
      <c r="G5357" s="13" t="s">
        <v>2577</v>
      </c>
      <c r="H5357" s="11">
        <v>3125</v>
      </c>
      <c r="I5357" s="13" t="s">
        <v>3164</v>
      </c>
      <c r="J5357" s="11">
        <v>11229565000161</v>
      </c>
    </row>
    <row r="5358" ht="12" customHeight="1" spans="1:10">
      <c r="A5358" s="11">
        <v>22684</v>
      </c>
      <c r="B5358" s="12" t="s">
        <v>12585</v>
      </c>
      <c r="C5358" s="13" t="s">
        <v>289</v>
      </c>
      <c r="D5358" s="13" t="s">
        <v>12586</v>
      </c>
      <c r="E5358" s="11">
        <v>77600000</v>
      </c>
      <c r="F5358" s="13" t="s">
        <v>291</v>
      </c>
      <c r="G5358" s="13" t="s">
        <v>114</v>
      </c>
      <c r="H5358" s="11">
        <v>2862</v>
      </c>
      <c r="I5358" s="13" t="s">
        <v>292</v>
      </c>
      <c r="J5358" s="11">
        <v>11230086000165</v>
      </c>
    </row>
    <row r="5359" ht="12" customHeight="1" spans="1:10">
      <c r="A5359" s="11">
        <v>17850</v>
      </c>
      <c r="B5359" s="12" t="s">
        <v>12587</v>
      </c>
      <c r="C5359" s="13" t="s">
        <v>89</v>
      </c>
      <c r="D5359" s="13" t="s">
        <v>12588</v>
      </c>
      <c r="E5359" s="11">
        <v>55325000</v>
      </c>
      <c r="F5359" s="13" t="s">
        <v>10867</v>
      </c>
      <c r="G5359" s="13" t="s">
        <v>170</v>
      </c>
      <c r="H5359" s="11">
        <v>3084</v>
      </c>
      <c r="I5359" s="13" t="s">
        <v>218</v>
      </c>
      <c r="J5359" s="11">
        <v>11230311000163</v>
      </c>
    </row>
    <row r="5360" ht="12" customHeight="1" spans="1:10">
      <c r="A5360" s="11">
        <v>22580</v>
      </c>
      <c r="B5360" s="12" t="s">
        <v>12589</v>
      </c>
      <c r="C5360" s="13" t="s">
        <v>152</v>
      </c>
      <c r="D5360" s="13" t="s">
        <v>12590</v>
      </c>
      <c r="E5360" s="11">
        <v>47740000</v>
      </c>
      <c r="F5360" s="13" t="s">
        <v>12591</v>
      </c>
      <c r="G5360" s="13" t="s">
        <v>114</v>
      </c>
      <c r="H5360" s="11">
        <v>2913</v>
      </c>
      <c r="I5360" s="13" t="s">
        <v>309</v>
      </c>
      <c r="J5360" s="11">
        <v>11230366000173</v>
      </c>
    </row>
    <row r="5361" ht="12" customHeight="1" spans="1:10">
      <c r="A5361" s="11">
        <v>22998</v>
      </c>
      <c r="B5361" s="12" t="s">
        <v>12592</v>
      </c>
      <c r="C5361" s="13" t="s">
        <v>152</v>
      </c>
      <c r="D5361" s="13" t="s">
        <v>12593</v>
      </c>
      <c r="E5361" s="11">
        <v>47630000</v>
      </c>
      <c r="F5361" s="13" t="s">
        <v>12594</v>
      </c>
      <c r="G5361" s="13" t="s">
        <v>114</v>
      </c>
      <c r="H5361" s="11">
        <v>3125</v>
      </c>
      <c r="I5361" s="13" t="s">
        <v>3164</v>
      </c>
      <c r="J5361" s="11">
        <v>11231067000153</v>
      </c>
    </row>
    <row r="5362" ht="12" customHeight="1" spans="1:10">
      <c r="A5362" s="11">
        <v>18780</v>
      </c>
      <c r="B5362" s="12" t="s">
        <v>12595</v>
      </c>
      <c r="C5362" s="13" t="s">
        <v>95</v>
      </c>
      <c r="D5362" s="13" t="s">
        <v>12596</v>
      </c>
      <c r="E5362" s="11">
        <v>57055230</v>
      </c>
      <c r="F5362" s="13" t="s">
        <v>97</v>
      </c>
      <c r="G5362" s="13" t="s">
        <v>129</v>
      </c>
      <c r="H5362" s="11">
        <v>100</v>
      </c>
      <c r="I5362" s="13" t="s">
        <v>124</v>
      </c>
      <c r="J5362" s="11">
        <v>11232365000168</v>
      </c>
    </row>
    <row r="5363" ht="12" customHeight="1" spans="1:10">
      <c r="A5363" s="11">
        <v>21876</v>
      </c>
      <c r="B5363" s="12" t="s">
        <v>12597</v>
      </c>
      <c r="C5363" s="13" t="s">
        <v>152</v>
      </c>
      <c r="D5363" s="13" t="s">
        <v>12598</v>
      </c>
      <c r="E5363" s="11">
        <v>46900000</v>
      </c>
      <c r="F5363" s="13" t="s">
        <v>12599</v>
      </c>
      <c r="G5363" s="13" t="s">
        <v>114</v>
      </c>
      <c r="H5363" s="11">
        <v>2913</v>
      </c>
      <c r="I5363" s="13" t="s">
        <v>309</v>
      </c>
      <c r="J5363" s="11">
        <v>11235051000119</v>
      </c>
    </row>
    <row r="5364" ht="12" customHeight="1" spans="1:10">
      <c r="A5364" s="11">
        <v>23127</v>
      </c>
      <c r="B5364" s="12" t="s">
        <v>12600</v>
      </c>
      <c r="C5364" s="13" t="s">
        <v>152</v>
      </c>
      <c r="D5364" s="13" t="s">
        <v>12601</v>
      </c>
      <c r="E5364" s="11">
        <v>47750000</v>
      </c>
      <c r="F5364" s="13" t="s">
        <v>12602</v>
      </c>
      <c r="G5364" s="13" t="s">
        <v>114</v>
      </c>
      <c r="H5364" s="11">
        <v>3050</v>
      </c>
      <c r="I5364" s="13" t="s">
        <v>2187</v>
      </c>
      <c r="J5364" s="11">
        <v>11235482000185</v>
      </c>
    </row>
    <row r="5365" ht="12" customHeight="1" spans="1:10">
      <c r="A5365" s="11">
        <v>18385</v>
      </c>
      <c r="B5365" s="12" t="s">
        <v>12603</v>
      </c>
      <c r="C5365" s="13" t="s">
        <v>95</v>
      </c>
      <c r="D5365" s="13" t="s">
        <v>12604</v>
      </c>
      <c r="E5365" s="11">
        <v>57340000</v>
      </c>
      <c r="F5365" s="13" t="s">
        <v>12605</v>
      </c>
      <c r="G5365" s="13" t="s">
        <v>114</v>
      </c>
      <c r="H5365" s="11">
        <v>3068</v>
      </c>
      <c r="I5365" s="13" t="s">
        <v>171</v>
      </c>
      <c r="J5365" s="11">
        <v>11235511000109</v>
      </c>
    </row>
    <row r="5366" ht="12" customHeight="1" spans="1:10">
      <c r="A5366" s="11">
        <v>18832</v>
      </c>
      <c r="B5366" s="12" t="s">
        <v>12606</v>
      </c>
      <c r="C5366" s="13" t="s">
        <v>116</v>
      </c>
      <c r="D5366" s="13" t="s">
        <v>12607</v>
      </c>
      <c r="E5366" s="11">
        <v>65800000</v>
      </c>
      <c r="F5366" s="13" t="s">
        <v>6217</v>
      </c>
      <c r="G5366" s="13" t="s">
        <v>114</v>
      </c>
      <c r="H5366" s="11">
        <v>2813</v>
      </c>
      <c r="I5366" s="13" t="s">
        <v>120</v>
      </c>
      <c r="J5366" s="11">
        <v>11236050000199</v>
      </c>
    </row>
    <row r="5367" ht="12" customHeight="1" spans="1:10">
      <c r="A5367" s="11">
        <v>20342</v>
      </c>
      <c r="B5367" s="12" t="s">
        <v>12608</v>
      </c>
      <c r="C5367" s="13" t="s">
        <v>89</v>
      </c>
      <c r="D5367" s="13" t="s">
        <v>12609</v>
      </c>
      <c r="E5367" s="11">
        <v>56950000</v>
      </c>
      <c r="F5367" s="13" t="s">
        <v>12610</v>
      </c>
      <c r="G5367" s="13" t="s">
        <v>114</v>
      </c>
      <c r="H5367" s="11">
        <v>3084</v>
      </c>
      <c r="I5367" s="13" t="s">
        <v>218</v>
      </c>
      <c r="J5367" s="11">
        <v>11238483000183</v>
      </c>
    </row>
    <row r="5368" ht="12" customHeight="1" spans="1:10">
      <c r="A5368" s="11">
        <v>23111</v>
      </c>
      <c r="B5368" s="12" t="s">
        <v>12611</v>
      </c>
      <c r="C5368" s="13" t="s">
        <v>126</v>
      </c>
      <c r="D5368" s="13" t="s">
        <v>12612</v>
      </c>
      <c r="E5368" s="11">
        <v>35655000</v>
      </c>
      <c r="F5368" s="13" t="s">
        <v>12613</v>
      </c>
      <c r="G5368" s="13" t="s">
        <v>114</v>
      </c>
      <c r="H5368" s="11">
        <v>2865</v>
      </c>
      <c r="I5368" s="13" t="s">
        <v>130</v>
      </c>
      <c r="J5368" s="11">
        <v>11240582000108</v>
      </c>
    </row>
    <row r="5369" ht="12" customHeight="1" spans="1:10">
      <c r="A5369" s="11">
        <v>21722</v>
      </c>
      <c r="B5369" s="12" t="s">
        <v>12614</v>
      </c>
      <c r="C5369" s="13" t="s">
        <v>152</v>
      </c>
      <c r="D5369" s="13" t="s">
        <v>12615</v>
      </c>
      <c r="E5369" s="11">
        <v>45435000</v>
      </c>
      <c r="F5369" s="13" t="s">
        <v>12616</v>
      </c>
      <c r="G5369" s="13" t="s">
        <v>114</v>
      </c>
      <c r="H5369" s="11">
        <v>3125</v>
      </c>
      <c r="I5369" s="13" t="s">
        <v>3164</v>
      </c>
      <c r="J5369" s="11">
        <v>11240999000162</v>
      </c>
    </row>
    <row r="5370" ht="12" customHeight="1" spans="1:10">
      <c r="A5370" s="11">
        <v>23271</v>
      </c>
      <c r="B5370" s="12" t="s">
        <v>12617</v>
      </c>
      <c r="C5370" s="13" t="s">
        <v>152</v>
      </c>
      <c r="D5370" s="13" t="s">
        <v>12618</v>
      </c>
      <c r="E5370" s="11">
        <v>44330000</v>
      </c>
      <c r="F5370" s="13" t="s">
        <v>12619</v>
      </c>
      <c r="G5370" s="13" t="s">
        <v>114</v>
      </c>
      <c r="H5370" s="11">
        <v>2913</v>
      </c>
      <c r="I5370" s="13" t="s">
        <v>309</v>
      </c>
      <c r="J5370" s="11">
        <v>11241655000178</v>
      </c>
    </row>
    <row r="5371" ht="12" customHeight="1" spans="1:10">
      <c r="A5371" s="11">
        <v>20961</v>
      </c>
      <c r="B5371" s="12" t="s">
        <v>12620</v>
      </c>
      <c r="C5371" s="13" t="s">
        <v>220</v>
      </c>
      <c r="D5371" s="13" t="s">
        <v>12621</v>
      </c>
      <c r="E5371" s="11">
        <v>89138000</v>
      </c>
      <c r="F5371" s="13" t="s">
        <v>12622</v>
      </c>
      <c r="G5371" s="13" t="s">
        <v>114</v>
      </c>
      <c r="H5371" s="11">
        <v>2806</v>
      </c>
      <c r="I5371" s="13" t="s">
        <v>223</v>
      </c>
      <c r="J5371" s="11">
        <v>11241709000103</v>
      </c>
    </row>
    <row r="5372" ht="12" customHeight="1" spans="1:10">
      <c r="A5372" s="11">
        <v>18064</v>
      </c>
      <c r="B5372" s="12" t="s">
        <v>12623</v>
      </c>
      <c r="C5372" s="13" t="s">
        <v>95</v>
      </c>
      <c r="D5372" s="13" t="s">
        <v>12624</v>
      </c>
      <c r="E5372" s="11">
        <v>57060972</v>
      </c>
      <c r="F5372" s="13" t="s">
        <v>97</v>
      </c>
      <c r="G5372" s="13" t="s">
        <v>92</v>
      </c>
      <c r="H5372" s="11">
        <v>100</v>
      </c>
      <c r="I5372" s="13" t="s">
        <v>124</v>
      </c>
      <c r="J5372" s="11">
        <v>11241984000119</v>
      </c>
    </row>
    <row r="5373" ht="12" customHeight="1" spans="1:10">
      <c r="A5373" s="11">
        <v>18201</v>
      </c>
      <c r="B5373" s="12" t="s">
        <v>12625</v>
      </c>
      <c r="C5373" s="13" t="s">
        <v>152</v>
      </c>
      <c r="D5373" s="13" t="s">
        <v>12626</v>
      </c>
      <c r="E5373" s="11">
        <v>45120000</v>
      </c>
      <c r="F5373" s="13" t="s">
        <v>11916</v>
      </c>
      <c r="G5373" s="13" t="s">
        <v>114</v>
      </c>
      <c r="H5373" s="11">
        <v>2913</v>
      </c>
      <c r="I5373" s="13" t="s">
        <v>309</v>
      </c>
      <c r="J5373" s="11">
        <v>11242110000186</v>
      </c>
    </row>
    <row r="5374" ht="12" customHeight="1" spans="1:10">
      <c r="A5374" s="11">
        <v>21823</v>
      </c>
      <c r="B5374" s="12" t="s">
        <v>12627</v>
      </c>
      <c r="C5374" s="13" t="s">
        <v>264</v>
      </c>
      <c r="D5374" s="13" t="s">
        <v>12628</v>
      </c>
      <c r="E5374" s="11">
        <v>58700259</v>
      </c>
      <c r="F5374" s="13" t="s">
        <v>2365</v>
      </c>
      <c r="G5374" s="13" t="s">
        <v>114</v>
      </c>
      <c r="H5374" s="11">
        <v>3060</v>
      </c>
      <c r="I5374" s="13" t="s">
        <v>548</v>
      </c>
      <c r="J5374" s="11">
        <v>11242822000103</v>
      </c>
    </row>
    <row r="5375" ht="12" customHeight="1" spans="1:10">
      <c r="A5375" s="11">
        <v>18557</v>
      </c>
      <c r="B5375" s="12" t="s">
        <v>12629</v>
      </c>
      <c r="C5375" s="13" t="s">
        <v>152</v>
      </c>
      <c r="D5375" s="13" t="s">
        <v>12630</v>
      </c>
      <c r="E5375" s="11">
        <v>45310000</v>
      </c>
      <c r="F5375" s="13" t="s">
        <v>12631</v>
      </c>
      <c r="G5375" s="13" t="s">
        <v>114</v>
      </c>
      <c r="H5375" s="11">
        <v>2913</v>
      </c>
      <c r="I5375" s="13" t="s">
        <v>309</v>
      </c>
      <c r="J5375" s="11">
        <v>11242996000168</v>
      </c>
    </row>
    <row r="5376" ht="12" customHeight="1" spans="1:10">
      <c r="A5376" s="11">
        <v>22769</v>
      </c>
      <c r="B5376" s="12" t="s">
        <v>12632</v>
      </c>
      <c r="C5376" s="13" t="s">
        <v>323</v>
      </c>
      <c r="D5376" s="13" t="s">
        <v>12633</v>
      </c>
      <c r="E5376" s="11">
        <v>59500000</v>
      </c>
      <c r="F5376" s="13" t="s">
        <v>8401</v>
      </c>
      <c r="G5376" s="13" t="s">
        <v>114</v>
      </c>
      <c r="H5376" s="11">
        <v>3077</v>
      </c>
      <c r="I5376" s="13" t="s">
        <v>326</v>
      </c>
      <c r="J5376" s="11">
        <v>11243234000186</v>
      </c>
    </row>
    <row r="5377" ht="12" customHeight="1" spans="1:10">
      <c r="A5377" s="11">
        <v>18114</v>
      </c>
      <c r="B5377" s="12" t="s">
        <v>12634</v>
      </c>
      <c r="C5377" s="13" t="s">
        <v>152</v>
      </c>
      <c r="D5377" s="13" t="s">
        <v>12635</v>
      </c>
      <c r="E5377" s="11">
        <v>46180000</v>
      </c>
      <c r="F5377" s="13" t="s">
        <v>12636</v>
      </c>
      <c r="G5377" s="13" t="s">
        <v>114</v>
      </c>
      <c r="H5377" s="11">
        <v>3125</v>
      </c>
      <c r="I5377" s="13" t="s">
        <v>3164</v>
      </c>
      <c r="J5377" s="11">
        <v>11243801000102</v>
      </c>
    </row>
    <row r="5378" ht="12" customHeight="1" spans="1:10">
      <c r="A5378" s="11">
        <v>18942</v>
      </c>
      <c r="B5378" s="12" t="s">
        <v>12637</v>
      </c>
      <c r="C5378" s="13" t="s">
        <v>95</v>
      </c>
      <c r="D5378" s="13" t="s">
        <v>12638</v>
      </c>
      <c r="E5378" s="11">
        <v>57720000</v>
      </c>
      <c r="F5378" s="13" t="s">
        <v>12639</v>
      </c>
      <c r="G5378" s="13" t="s">
        <v>114</v>
      </c>
      <c r="H5378" s="11">
        <v>3068</v>
      </c>
      <c r="I5378" s="13" t="s">
        <v>171</v>
      </c>
      <c r="J5378" s="11">
        <v>11243983000103</v>
      </c>
    </row>
    <row r="5379" ht="12" customHeight="1" spans="1:10">
      <c r="A5379" s="11">
        <v>19303</v>
      </c>
      <c r="B5379" s="12" t="s">
        <v>12640</v>
      </c>
      <c r="C5379" s="13" t="s">
        <v>206</v>
      </c>
      <c r="D5379" s="13" t="s">
        <v>12641</v>
      </c>
      <c r="E5379" s="11">
        <v>49230000</v>
      </c>
      <c r="F5379" s="13" t="s">
        <v>12642</v>
      </c>
      <c r="G5379" s="13" t="s">
        <v>114</v>
      </c>
      <c r="H5379" s="11">
        <v>25</v>
      </c>
      <c r="I5379" s="13" t="s">
        <v>209</v>
      </c>
      <c r="J5379" s="11">
        <v>11244267000140</v>
      </c>
    </row>
    <row r="5380" ht="12" customHeight="1" spans="1:10">
      <c r="A5380" s="11">
        <v>21143</v>
      </c>
      <c r="B5380" s="12" t="s">
        <v>12643</v>
      </c>
      <c r="C5380" s="13" t="s">
        <v>264</v>
      </c>
      <c r="D5380" s="13" t="s">
        <v>12644</v>
      </c>
      <c r="E5380" s="11">
        <v>58925000</v>
      </c>
      <c r="F5380" s="13" t="s">
        <v>2536</v>
      </c>
      <c r="G5380" s="13" t="s">
        <v>114</v>
      </c>
      <c r="H5380" s="11">
        <v>3060</v>
      </c>
      <c r="I5380" s="13" t="s">
        <v>548</v>
      </c>
      <c r="J5380" s="11">
        <v>11245287000136</v>
      </c>
    </row>
    <row r="5381" ht="12" customHeight="1" spans="1:10">
      <c r="A5381" s="11">
        <v>17991</v>
      </c>
      <c r="B5381" s="12" t="s">
        <v>12645</v>
      </c>
      <c r="C5381" s="13" t="s">
        <v>89</v>
      </c>
      <c r="D5381" s="13" t="s">
        <v>12646</v>
      </c>
      <c r="E5381" s="11">
        <v>55590000</v>
      </c>
      <c r="F5381" s="13" t="s">
        <v>318</v>
      </c>
      <c r="G5381" s="13" t="s">
        <v>92</v>
      </c>
      <c r="H5381" s="11">
        <v>100</v>
      </c>
      <c r="I5381" s="13" t="s">
        <v>124</v>
      </c>
      <c r="J5381" s="11">
        <v>11245802000269</v>
      </c>
    </row>
    <row r="5382" ht="12" customHeight="1" spans="1:10">
      <c r="A5382" s="11">
        <v>22640</v>
      </c>
      <c r="B5382" s="12" t="s">
        <v>12647</v>
      </c>
      <c r="C5382" s="13" t="s">
        <v>152</v>
      </c>
      <c r="D5382" s="13" t="s">
        <v>11657</v>
      </c>
      <c r="E5382" s="11">
        <v>47970000</v>
      </c>
      <c r="F5382" s="13" t="s">
        <v>12648</v>
      </c>
      <c r="G5382" s="13" t="s">
        <v>114</v>
      </c>
      <c r="H5382" s="11">
        <v>3050</v>
      </c>
      <c r="I5382" s="13" t="s">
        <v>2187</v>
      </c>
      <c r="J5382" s="11">
        <v>11246331000122</v>
      </c>
    </row>
    <row r="5383" ht="12" customHeight="1" spans="1:10">
      <c r="A5383" s="11">
        <v>21550</v>
      </c>
      <c r="B5383" s="12" t="s">
        <v>12649</v>
      </c>
      <c r="C5383" s="13" t="s">
        <v>264</v>
      </c>
      <c r="D5383" s="13" t="s">
        <v>12650</v>
      </c>
      <c r="E5383" s="11">
        <v>58860000</v>
      </c>
      <c r="F5383" s="13" t="s">
        <v>9580</v>
      </c>
      <c r="G5383" s="13" t="s">
        <v>114</v>
      </c>
      <c r="H5383" s="11">
        <v>3060</v>
      </c>
      <c r="I5383" s="13" t="s">
        <v>548</v>
      </c>
      <c r="J5383" s="11">
        <v>11247833000178</v>
      </c>
    </row>
    <row r="5384" ht="12" customHeight="1" spans="1:10">
      <c r="A5384" s="11">
        <v>17792</v>
      </c>
      <c r="B5384" s="12" t="s">
        <v>12651</v>
      </c>
      <c r="C5384" s="13" t="s">
        <v>95</v>
      </c>
      <c r="D5384" s="13" t="s">
        <v>12652</v>
      </c>
      <c r="E5384" s="11">
        <v>57550000</v>
      </c>
      <c r="F5384" s="13" t="s">
        <v>12653</v>
      </c>
      <c r="G5384" s="13" t="s">
        <v>170</v>
      </c>
      <c r="H5384" s="11">
        <v>3068</v>
      </c>
      <c r="I5384" s="13" t="s">
        <v>171</v>
      </c>
      <c r="J5384" s="11">
        <v>11248030000138</v>
      </c>
    </row>
    <row r="5385" ht="12" customHeight="1" spans="1:10">
      <c r="A5385" s="11">
        <v>19146</v>
      </c>
      <c r="B5385" s="12" t="s">
        <v>12654</v>
      </c>
      <c r="C5385" s="13" t="s">
        <v>323</v>
      </c>
      <c r="D5385" s="13" t="s">
        <v>12655</v>
      </c>
      <c r="E5385" s="11">
        <v>59460000</v>
      </c>
      <c r="F5385" s="13" t="s">
        <v>8081</v>
      </c>
      <c r="G5385" s="13" t="s">
        <v>114</v>
      </c>
      <c r="H5385" s="11">
        <v>3077</v>
      </c>
      <c r="I5385" s="13" t="s">
        <v>326</v>
      </c>
      <c r="J5385" s="11">
        <v>11248215000142</v>
      </c>
    </row>
    <row r="5386" ht="12" customHeight="1" spans="1:10">
      <c r="A5386" s="11">
        <v>18613</v>
      </c>
      <c r="B5386" s="12" t="s">
        <v>12656</v>
      </c>
      <c r="C5386" s="13" t="s">
        <v>89</v>
      </c>
      <c r="D5386" s="13" t="s">
        <v>12657</v>
      </c>
      <c r="E5386" s="11">
        <v>55590000</v>
      </c>
      <c r="F5386" s="13" t="s">
        <v>318</v>
      </c>
      <c r="G5386" s="13" t="s">
        <v>114</v>
      </c>
      <c r="H5386" s="11">
        <v>2979</v>
      </c>
      <c r="I5386" s="13" t="s">
        <v>802</v>
      </c>
      <c r="J5386" s="11">
        <v>11248285000109</v>
      </c>
    </row>
    <row r="5387" ht="12" customHeight="1" spans="1:10">
      <c r="A5387" s="11">
        <v>18245</v>
      </c>
      <c r="B5387" s="12" t="s">
        <v>12658</v>
      </c>
      <c r="C5387" s="13" t="s">
        <v>126</v>
      </c>
      <c r="D5387" s="13" t="s">
        <v>12659</v>
      </c>
      <c r="E5387" s="11">
        <v>35526000</v>
      </c>
      <c r="F5387" s="13" t="s">
        <v>12660</v>
      </c>
      <c r="G5387" s="13" t="s">
        <v>114</v>
      </c>
      <c r="H5387" s="11">
        <v>2865</v>
      </c>
      <c r="I5387" s="13" t="s">
        <v>130</v>
      </c>
      <c r="J5387" s="11">
        <v>11248925000172</v>
      </c>
    </row>
    <row r="5388" ht="12" customHeight="1" spans="1:10">
      <c r="A5388" s="11">
        <v>24081</v>
      </c>
      <c r="B5388" s="12" t="s">
        <v>12661</v>
      </c>
      <c r="C5388" s="13" t="s">
        <v>132</v>
      </c>
      <c r="D5388" s="13" t="s">
        <v>12662</v>
      </c>
      <c r="E5388" s="11">
        <v>24020206</v>
      </c>
      <c r="F5388" s="13" t="s">
        <v>586</v>
      </c>
      <c r="G5388" s="13" t="s">
        <v>114</v>
      </c>
      <c r="H5388" s="11">
        <v>2955</v>
      </c>
      <c r="I5388" s="13" t="s">
        <v>279</v>
      </c>
      <c r="J5388" s="11">
        <v>11249035000185</v>
      </c>
    </row>
    <row r="5389" ht="12" customHeight="1" spans="1:10">
      <c r="A5389" s="11">
        <v>20756</v>
      </c>
      <c r="B5389" s="12" t="s">
        <v>12663</v>
      </c>
      <c r="C5389" s="13" t="s">
        <v>220</v>
      </c>
      <c r="D5389" s="13" t="s">
        <v>12664</v>
      </c>
      <c r="E5389" s="11">
        <v>89652000</v>
      </c>
      <c r="F5389" s="13" t="s">
        <v>12665</v>
      </c>
      <c r="G5389" s="13" t="s">
        <v>114</v>
      </c>
      <c r="H5389" s="11">
        <v>2806</v>
      </c>
      <c r="I5389" s="13" t="s">
        <v>223</v>
      </c>
      <c r="J5389" s="11">
        <v>11250761000118</v>
      </c>
    </row>
    <row r="5390" ht="12" customHeight="1" spans="1:10">
      <c r="A5390" s="11">
        <v>1693</v>
      </c>
      <c r="B5390" s="12" t="s">
        <v>12666</v>
      </c>
      <c r="C5390" s="13" t="s">
        <v>89</v>
      </c>
      <c r="D5390" s="13" t="s">
        <v>12667</v>
      </c>
      <c r="E5390" s="11">
        <v>54730970</v>
      </c>
      <c r="F5390" s="13" t="s">
        <v>4142</v>
      </c>
      <c r="G5390" s="13" t="s">
        <v>114</v>
      </c>
      <c r="H5390" s="11">
        <v>2979</v>
      </c>
      <c r="I5390" s="13" t="s">
        <v>802</v>
      </c>
      <c r="J5390" s="11">
        <v>11251832000105</v>
      </c>
    </row>
    <row r="5391" ht="12" customHeight="1" spans="1:10">
      <c r="A5391" s="11">
        <v>21603</v>
      </c>
      <c r="B5391" s="12" t="s">
        <v>12668</v>
      </c>
      <c r="C5391" s="13" t="s">
        <v>264</v>
      </c>
      <c r="D5391" s="13" t="s">
        <v>9005</v>
      </c>
      <c r="E5391" s="11">
        <v>58195000</v>
      </c>
      <c r="F5391" s="13" t="s">
        <v>9006</v>
      </c>
      <c r="G5391" s="13" t="s">
        <v>114</v>
      </c>
      <c r="H5391" s="11">
        <v>3060</v>
      </c>
      <c r="I5391" s="13" t="s">
        <v>548</v>
      </c>
      <c r="J5391" s="11">
        <v>11252030000101</v>
      </c>
    </row>
    <row r="5392" ht="12" customHeight="1" spans="1:10">
      <c r="A5392" s="11">
        <v>18088</v>
      </c>
      <c r="B5392" s="12" t="s">
        <v>12669</v>
      </c>
      <c r="C5392" s="13" t="s">
        <v>95</v>
      </c>
      <c r="D5392" s="13" t="s">
        <v>12670</v>
      </c>
      <c r="E5392" s="11">
        <v>57510000</v>
      </c>
      <c r="F5392" s="13" t="s">
        <v>12671</v>
      </c>
      <c r="G5392" s="13" t="s">
        <v>114</v>
      </c>
      <c r="H5392" s="11">
        <v>3068</v>
      </c>
      <c r="I5392" s="13" t="s">
        <v>171</v>
      </c>
      <c r="J5392" s="11">
        <v>11252928000180</v>
      </c>
    </row>
    <row r="5393" ht="12" customHeight="1" spans="1:10">
      <c r="A5393" s="11">
        <v>22128</v>
      </c>
      <c r="B5393" s="12" t="s">
        <v>12672</v>
      </c>
      <c r="C5393" s="13" t="s">
        <v>152</v>
      </c>
      <c r="D5393" s="13" t="s">
        <v>12673</v>
      </c>
      <c r="E5393" s="11">
        <v>47690000</v>
      </c>
      <c r="F5393" s="13" t="s">
        <v>12674</v>
      </c>
      <c r="G5393" s="13" t="s">
        <v>114</v>
      </c>
      <c r="H5393" s="11">
        <v>3050</v>
      </c>
      <c r="I5393" s="13" t="s">
        <v>2187</v>
      </c>
      <c r="J5393" s="11">
        <v>11254491000113</v>
      </c>
    </row>
    <row r="5394" ht="12" customHeight="1" spans="1:10">
      <c r="A5394" s="11">
        <v>14108</v>
      </c>
      <c r="B5394" s="12" t="s">
        <v>12675</v>
      </c>
      <c r="C5394" s="13" t="s">
        <v>89</v>
      </c>
      <c r="D5394" s="13" t="s">
        <v>12676</v>
      </c>
      <c r="E5394" s="11">
        <v>52020020</v>
      </c>
      <c r="F5394" s="13" t="s">
        <v>91</v>
      </c>
      <c r="G5394" s="13" t="s">
        <v>119</v>
      </c>
      <c r="H5394" s="11">
        <v>100</v>
      </c>
      <c r="I5394" s="13" t="s">
        <v>124</v>
      </c>
      <c r="J5394" s="11">
        <v>11254497000190</v>
      </c>
    </row>
    <row r="5395" ht="12" customHeight="1" spans="1:10">
      <c r="A5395" s="11">
        <v>21193</v>
      </c>
      <c r="B5395" s="12" t="s">
        <v>12677</v>
      </c>
      <c r="C5395" s="13" t="s">
        <v>111</v>
      </c>
      <c r="D5395" s="13" t="s">
        <v>12678</v>
      </c>
      <c r="E5395" s="11">
        <v>72930000</v>
      </c>
      <c r="F5395" s="13" t="s">
        <v>1333</v>
      </c>
      <c r="G5395" s="13" t="s">
        <v>114</v>
      </c>
      <c r="H5395" s="11">
        <v>2803</v>
      </c>
      <c r="I5395" s="13" t="s">
        <v>106</v>
      </c>
      <c r="J5395" s="11">
        <v>11254840000105</v>
      </c>
    </row>
    <row r="5396" ht="12" customHeight="1" spans="1:10">
      <c r="A5396" s="11">
        <v>1861</v>
      </c>
      <c r="B5396" s="12" t="s">
        <v>12679</v>
      </c>
      <c r="C5396" s="13" t="s">
        <v>89</v>
      </c>
      <c r="D5396" s="13" t="s">
        <v>12680</v>
      </c>
      <c r="E5396" s="11">
        <v>55207000</v>
      </c>
      <c r="F5396" s="13" t="s">
        <v>4998</v>
      </c>
      <c r="G5396" s="13" t="s">
        <v>114</v>
      </c>
      <c r="H5396" s="11">
        <v>2979</v>
      </c>
      <c r="I5396" s="13" t="s">
        <v>802</v>
      </c>
      <c r="J5396" s="11">
        <v>11256054000139</v>
      </c>
    </row>
    <row r="5397" ht="12" customHeight="1" spans="1:10">
      <c r="A5397" s="11">
        <v>14330</v>
      </c>
      <c r="B5397" s="12" t="s">
        <v>12681</v>
      </c>
      <c r="C5397" s="13" t="s">
        <v>89</v>
      </c>
      <c r="D5397" s="13" t="s">
        <v>12682</v>
      </c>
      <c r="E5397" s="11">
        <v>55390000</v>
      </c>
      <c r="F5397" s="13" t="s">
        <v>12683</v>
      </c>
      <c r="G5397" s="13" t="s">
        <v>170</v>
      </c>
      <c r="H5397" s="11">
        <v>3084</v>
      </c>
      <c r="I5397" s="13" t="s">
        <v>218</v>
      </c>
      <c r="J5397" s="11">
        <v>11256062000185</v>
      </c>
    </row>
    <row r="5398" ht="12" customHeight="1" spans="1:10">
      <c r="A5398" s="11">
        <v>14626</v>
      </c>
      <c r="B5398" s="12" t="s">
        <v>12684</v>
      </c>
      <c r="C5398" s="13" t="s">
        <v>89</v>
      </c>
      <c r="D5398" s="13" t="s">
        <v>12685</v>
      </c>
      <c r="E5398" s="11">
        <v>55365000</v>
      </c>
      <c r="F5398" s="13" t="s">
        <v>9223</v>
      </c>
      <c r="G5398" s="13" t="s">
        <v>114</v>
      </c>
      <c r="H5398" s="11">
        <v>3084</v>
      </c>
      <c r="I5398" s="13" t="s">
        <v>218</v>
      </c>
      <c r="J5398" s="11">
        <v>11256088000123</v>
      </c>
    </row>
    <row r="5399" ht="12" customHeight="1" spans="1:10">
      <c r="A5399" s="11">
        <v>21093</v>
      </c>
      <c r="B5399" s="12" t="s">
        <v>12686</v>
      </c>
      <c r="C5399" s="13" t="s">
        <v>220</v>
      </c>
      <c r="D5399" s="13" t="s">
        <v>12687</v>
      </c>
      <c r="E5399" s="11">
        <v>89126000</v>
      </c>
      <c r="F5399" s="13" t="s">
        <v>12688</v>
      </c>
      <c r="G5399" s="13" t="s">
        <v>114</v>
      </c>
      <c r="H5399" s="11">
        <v>2806</v>
      </c>
      <c r="I5399" s="13" t="s">
        <v>223</v>
      </c>
      <c r="J5399" s="11">
        <v>11257200000140</v>
      </c>
    </row>
    <row r="5400" ht="12" customHeight="1" spans="1:10">
      <c r="A5400" s="11">
        <v>21406</v>
      </c>
      <c r="B5400" s="12" t="s">
        <v>12689</v>
      </c>
      <c r="C5400" s="13" t="s">
        <v>323</v>
      </c>
      <c r="D5400" s="13" t="s">
        <v>12690</v>
      </c>
      <c r="E5400" s="11">
        <v>59690000</v>
      </c>
      <c r="F5400" s="13" t="s">
        <v>8601</v>
      </c>
      <c r="G5400" s="13" t="s">
        <v>114</v>
      </c>
      <c r="H5400" s="11">
        <v>3077</v>
      </c>
      <c r="I5400" s="13" t="s">
        <v>326</v>
      </c>
      <c r="J5400" s="11">
        <v>11257347000130</v>
      </c>
    </row>
    <row r="5401" ht="12" customHeight="1" spans="1:10">
      <c r="A5401" s="11">
        <v>24278</v>
      </c>
      <c r="B5401" s="12" t="s">
        <v>12691</v>
      </c>
      <c r="C5401" s="13" t="s">
        <v>152</v>
      </c>
      <c r="D5401" s="13" t="s">
        <v>12692</v>
      </c>
      <c r="E5401" s="11">
        <v>48350000</v>
      </c>
      <c r="F5401" s="13" t="s">
        <v>12693</v>
      </c>
      <c r="G5401" s="13" t="s">
        <v>114</v>
      </c>
      <c r="H5401" s="11">
        <v>2913</v>
      </c>
      <c r="I5401" s="13" t="s">
        <v>309</v>
      </c>
      <c r="J5401" s="11">
        <v>11257998000120</v>
      </c>
    </row>
    <row r="5402" ht="12" customHeight="1" spans="1:10">
      <c r="A5402" s="11">
        <v>18937</v>
      </c>
      <c r="B5402" s="12" t="s">
        <v>12694</v>
      </c>
      <c r="C5402" s="13" t="s">
        <v>152</v>
      </c>
      <c r="D5402" s="13" t="s">
        <v>12695</v>
      </c>
      <c r="E5402" s="11">
        <v>44560000</v>
      </c>
      <c r="F5402" s="13" t="s">
        <v>12696</v>
      </c>
      <c r="G5402" s="13" t="s">
        <v>114</v>
      </c>
      <c r="H5402" s="11">
        <v>2913</v>
      </c>
      <c r="I5402" s="13" t="s">
        <v>309</v>
      </c>
      <c r="J5402" s="11">
        <v>11258678000195</v>
      </c>
    </row>
    <row r="5403" ht="12" customHeight="1" spans="1:10">
      <c r="A5403" s="11">
        <v>23415</v>
      </c>
      <c r="B5403" s="12" t="s">
        <v>12697</v>
      </c>
      <c r="C5403" s="13" t="s">
        <v>152</v>
      </c>
      <c r="D5403" s="13" t="s">
        <v>12698</v>
      </c>
      <c r="E5403" s="11">
        <v>46425000</v>
      </c>
      <c r="F5403" s="13" t="s">
        <v>12699</v>
      </c>
      <c r="G5403" s="13" t="s">
        <v>114</v>
      </c>
      <c r="H5403" s="11">
        <v>2953</v>
      </c>
      <c r="I5403" s="13" t="s">
        <v>204</v>
      </c>
      <c r="J5403" s="11">
        <v>11258922000110</v>
      </c>
    </row>
    <row r="5404" ht="12" customHeight="1" spans="1:10">
      <c r="A5404" s="11">
        <v>19467</v>
      </c>
      <c r="B5404" s="12" t="s">
        <v>12700</v>
      </c>
      <c r="C5404" s="13" t="s">
        <v>95</v>
      </c>
      <c r="D5404" s="13" t="s">
        <v>12701</v>
      </c>
      <c r="E5404" s="11">
        <v>57380000</v>
      </c>
      <c r="F5404" s="13" t="s">
        <v>12702</v>
      </c>
      <c r="G5404" s="13" t="s">
        <v>114</v>
      </c>
      <c r="H5404" s="11">
        <v>3068</v>
      </c>
      <c r="I5404" s="13" t="s">
        <v>171</v>
      </c>
      <c r="J5404" s="11">
        <v>11259289000184</v>
      </c>
    </row>
    <row r="5405" ht="12" customHeight="1" spans="1:10">
      <c r="A5405" s="11">
        <v>23436</v>
      </c>
      <c r="B5405" s="12" t="s">
        <v>12703</v>
      </c>
      <c r="C5405" s="13" t="s">
        <v>146</v>
      </c>
      <c r="D5405" s="13" t="s">
        <v>12704</v>
      </c>
      <c r="E5405" s="11">
        <v>62184000</v>
      </c>
      <c r="F5405" s="13" t="s">
        <v>7472</v>
      </c>
      <c r="G5405" s="13" t="s">
        <v>114</v>
      </c>
      <c r="H5405" s="11">
        <v>2800</v>
      </c>
      <c r="I5405" s="13" t="s">
        <v>161</v>
      </c>
      <c r="J5405" s="11">
        <v>11260394000133</v>
      </c>
    </row>
    <row r="5406" ht="12" customHeight="1" spans="1:10">
      <c r="A5406" s="11">
        <v>21588</v>
      </c>
      <c r="B5406" s="12" t="s">
        <v>12705</v>
      </c>
      <c r="C5406" s="13" t="s">
        <v>95</v>
      </c>
      <c r="D5406" s="13" t="s">
        <v>12706</v>
      </c>
      <c r="E5406" s="11">
        <v>57890000</v>
      </c>
      <c r="F5406" s="13" t="s">
        <v>12707</v>
      </c>
      <c r="G5406" s="13" t="s">
        <v>114</v>
      </c>
      <c r="H5406" s="11">
        <v>3068</v>
      </c>
      <c r="I5406" s="13" t="s">
        <v>171</v>
      </c>
      <c r="J5406" s="11">
        <v>11260658000159</v>
      </c>
    </row>
    <row r="5407" ht="12" customHeight="1" spans="1:10">
      <c r="A5407" s="11">
        <v>17995</v>
      </c>
      <c r="B5407" s="12" t="s">
        <v>12708</v>
      </c>
      <c r="C5407" s="13" t="s">
        <v>95</v>
      </c>
      <c r="D5407" s="13" t="s">
        <v>12709</v>
      </c>
      <c r="E5407" s="11">
        <v>57480000</v>
      </c>
      <c r="F5407" s="13" t="s">
        <v>2798</v>
      </c>
      <c r="G5407" s="13" t="s">
        <v>114</v>
      </c>
      <c r="H5407" s="11">
        <v>3068</v>
      </c>
      <c r="I5407" s="13" t="s">
        <v>171</v>
      </c>
      <c r="J5407" s="11">
        <v>11261089000166</v>
      </c>
    </row>
    <row r="5408" ht="12" customHeight="1" spans="1:10">
      <c r="A5408" s="11">
        <v>18292</v>
      </c>
      <c r="B5408" s="12" t="s">
        <v>12710</v>
      </c>
      <c r="C5408" s="13" t="s">
        <v>206</v>
      </c>
      <c r="D5408" s="13" t="s">
        <v>12711</v>
      </c>
      <c r="E5408" s="11">
        <v>49290000</v>
      </c>
      <c r="F5408" s="13" t="s">
        <v>12712</v>
      </c>
      <c r="G5408" s="13" t="s">
        <v>114</v>
      </c>
      <c r="H5408" s="11">
        <v>25</v>
      </c>
      <c r="I5408" s="13" t="s">
        <v>209</v>
      </c>
      <c r="J5408" s="11">
        <v>11261188000148</v>
      </c>
    </row>
    <row r="5409" ht="12" customHeight="1" spans="1:10">
      <c r="A5409" s="11">
        <v>21286</v>
      </c>
      <c r="B5409" s="12" t="s">
        <v>12713</v>
      </c>
      <c r="C5409" s="13" t="s">
        <v>323</v>
      </c>
      <c r="D5409" s="13" t="s">
        <v>8552</v>
      </c>
      <c r="E5409" s="11">
        <v>59340000</v>
      </c>
      <c r="F5409" s="13" t="s">
        <v>8553</v>
      </c>
      <c r="G5409" s="13" t="s">
        <v>114</v>
      </c>
      <c r="H5409" s="11">
        <v>3077</v>
      </c>
      <c r="I5409" s="13" t="s">
        <v>326</v>
      </c>
      <c r="J5409" s="11">
        <v>11261481000105</v>
      </c>
    </row>
    <row r="5410" ht="12" customHeight="1" spans="1:10">
      <c r="A5410" s="11">
        <v>21252</v>
      </c>
      <c r="B5410" s="12" t="s">
        <v>12714</v>
      </c>
      <c r="C5410" s="13" t="s">
        <v>89</v>
      </c>
      <c r="D5410" s="13" t="s">
        <v>2225</v>
      </c>
      <c r="E5410" s="11">
        <v>56470000</v>
      </c>
      <c r="F5410" s="13" t="s">
        <v>2226</v>
      </c>
      <c r="G5410" s="13" t="s">
        <v>114</v>
      </c>
      <c r="H5410" s="11">
        <v>3084</v>
      </c>
      <c r="I5410" s="13" t="s">
        <v>218</v>
      </c>
      <c r="J5410" s="11">
        <v>11263257000152</v>
      </c>
    </row>
    <row r="5411" ht="12" customHeight="1" spans="1:10">
      <c r="A5411" s="11">
        <v>17813</v>
      </c>
      <c r="B5411" s="12" t="s">
        <v>12715</v>
      </c>
      <c r="C5411" s="13" t="s">
        <v>126</v>
      </c>
      <c r="D5411" s="13" t="s">
        <v>12716</v>
      </c>
      <c r="E5411" s="11">
        <v>35120000</v>
      </c>
      <c r="F5411" s="13" t="s">
        <v>12717</v>
      </c>
      <c r="G5411" s="13" t="s">
        <v>114</v>
      </c>
      <c r="H5411" s="11">
        <v>2865</v>
      </c>
      <c r="I5411" s="13" t="s">
        <v>130</v>
      </c>
      <c r="J5411" s="11">
        <v>11263416000119</v>
      </c>
    </row>
    <row r="5412" ht="12" customHeight="1" spans="1:10">
      <c r="A5412" s="11">
        <v>17827</v>
      </c>
      <c r="B5412" s="12" t="s">
        <v>12718</v>
      </c>
      <c r="C5412" s="13" t="s">
        <v>126</v>
      </c>
      <c r="D5412" s="13" t="s">
        <v>12719</v>
      </c>
      <c r="E5412" s="11">
        <v>39750000</v>
      </c>
      <c r="F5412" s="13" t="s">
        <v>12720</v>
      </c>
      <c r="G5412" s="13" t="s">
        <v>170</v>
      </c>
      <c r="H5412" s="11">
        <v>2865</v>
      </c>
      <c r="I5412" s="13" t="s">
        <v>130</v>
      </c>
      <c r="J5412" s="11">
        <v>11263461000173</v>
      </c>
    </row>
    <row r="5413" ht="12" customHeight="1" spans="1:10">
      <c r="A5413" s="11">
        <v>22172</v>
      </c>
      <c r="B5413" s="12" t="s">
        <v>12721</v>
      </c>
      <c r="C5413" s="13" t="s">
        <v>152</v>
      </c>
      <c r="D5413" s="13" t="s">
        <v>12722</v>
      </c>
      <c r="E5413" s="11">
        <v>45270000</v>
      </c>
      <c r="F5413" s="13" t="s">
        <v>12723</v>
      </c>
      <c r="G5413" s="13" t="s">
        <v>114</v>
      </c>
      <c r="H5413" s="11">
        <v>3125</v>
      </c>
      <c r="I5413" s="13" t="s">
        <v>3164</v>
      </c>
      <c r="J5413" s="11">
        <v>11264174000188</v>
      </c>
    </row>
    <row r="5414" ht="12" customHeight="1" spans="1:10">
      <c r="A5414" s="11">
        <v>17943</v>
      </c>
      <c r="B5414" s="12" t="s">
        <v>12724</v>
      </c>
      <c r="C5414" s="13" t="s">
        <v>264</v>
      </c>
      <c r="D5414" s="13" t="s">
        <v>12725</v>
      </c>
      <c r="E5414" s="11">
        <v>58117000</v>
      </c>
      <c r="F5414" s="13" t="s">
        <v>9661</v>
      </c>
      <c r="G5414" s="13" t="s">
        <v>114</v>
      </c>
      <c r="H5414" s="11">
        <v>3060</v>
      </c>
      <c r="I5414" s="13" t="s">
        <v>548</v>
      </c>
      <c r="J5414" s="11">
        <v>11264183000179</v>
      </c>
    </row>
    <row r="5415" ht="12" customHeight="1" spans="1:10">
      <c r="A5415" s="11">
        <v>1274</v>
      </c>
      <c r="B5415" s="12" t="s">
        <v>12726</v>
      </c>
      <c r="C5415" s="13" t="s">
        <v>89</v>
      </c>
      <c r="D5415" s="13" t="s">
        <v>12727</v>
      </c>
      <c r="E5415" s="11">
        <v>55290000</v>
      </c>
      <c r="F5415" s="13" t="s">
        <v>242</v>
      </c>
      <c r="G5415" s="13" t="s">
        <v>119</v>
      </c>
      <c r="H5415" s="11">
        <v>999</v>
      </c>
      <c r="I5415" s="13" t="s">
        <v>93</v>
      </c>
      <c r="J5415" s="11">
        <v>11264470000189</v>
      </c>
    </row>
    <row r="5416" ht="12" customHeight="1" spans="1:10">
      <c r="A5416" s="11">
        <v>21410</v>
      </c>
      <c r="B5416" s="12" t="s">
        <v>12728</v>
      </c>
      <c r="C5416" s="13" t="s">
        <v>146</v>
      </c>
      <c r="D5416" s="13" t="s">
        <v>12729</v>
      </c>
      <c r="E5416" s="11">
        <v>63460000</v>
      </c>
      <c r="F5416" s="13" t="s">
        <v>7433</v>
      </c>
      <c r="G5416" s="13" t="s">
        <v>114</v>
      </c>
      <c r="H5416" s="11">
        <v>2800</v>
      </c>
      <c r="I5416" s="13" t="s">
        <v>161</v>
      </c>
      <c r="J5416" s="11">
        <v>11265959000175</v>
      </c>
    </row>
    <row r="5417" ht="12" customHeight="1" spans="1:10">
      <c r="A5417" s="11">
        <v>23488</v>
      </c>
      <c r="B5417" s="12" t="s">
        <v>12730</v>
      </c>
      <c r="C5417" s="13" t="s">
        <v>89</v>
      </c>
      <c r="D5417" s="13" t="s">
        <v>12731</v>
      </c>
      <c r="E5417" s="11">
        <v>56560000</v>
      </c>
      <c r="F5417" s="13" t="s">
        <v>10822</v>
      </c>
      <c r="G5417" s="13" t="s">
        <v>114</v>
      </c>
      <c r="H5417" s="11">
        <v>2822</v>
      </c>
      <c r="I5417" s="13" t="s">
        <v>9290</v>
      </c>
      <c r="J5417" s="11">
        <v>11266869000107</v>
      </c>
    </row>
    <row r="5418" ht="12" customHeight="1" spans="1:10">
      <c r="A5418" s="11">
        <v>18099</v>
      </c>
      <c r="B5418" s="12" t="s">
        <v>12732</v>
      </c>
      <c r="C5418" s="13" t="s">
        <v>206</v>
      </c>
      <c r="D5418" s="13" t="s">
        <v>12733</v>
      </c>
      <c r="E5418" s="11">
        <v>49520000</v>
      </c>
      <c r="F5418" s="13" t="s">
        <v>12734</v>
      </c>
      <c r="G5418" s="13" t="s">
        <v>114</v>
      </c>
      <c r="H5418" s="11">
        <v>25</v>
      </c>
      <c r="I5418" s="13" t="s">
        <v>209</v>
      </c>
      <c r="J5418" s="11">
        <v>11266975000182</v>
      </c>
    </row>
    <row r="5419" ht="12" customHeight="1" spans="1:10">
      <c r="A5419" s="11">
        <v>23743</v>
      </c>
      <c r="B5419" s="12" t="s">
        <v>12735</v>
      </c>
      <c r="C5419" s="13" t="s">
        <v>89</v>
      </c>
      <c r="D5419" s="13" t="s">
        <v>12736</v>
      </c>
      <c r="E5419" s="11">
        <v>53690000</v>
      </c>
      <c r="F5419" s="13" t="s">
        <v>2202</v>
      </c>
      <c r="G5419" s="13" t="s">
        <v>114</v>
      </c>
      <c r="H5419" s="11">
        <v>2979</v>
      </c>
      <c r="I5419" s="13" t="s">
        <v>802</v>
      </c>
      <c r="J5419" s="11">
        <v>11267979000185</v>
      </c>
    </row>
    <row r="5420" ht="12" customHeight="1" spans="1:10">
      <c r="A5420" s="11">
        <v>18526</v>
      </c>
      <c r="B5420" s="12" t="s">
        <v>12737</v>
      </c>
      <c r="C5420" s="13" t="s">
        <v>264</v>
      </c>
      <c r="D5420" s="13" t="s">
        <v>2128</v>
      </c>
      <c r="E5420" s="11">
        <v>58254000</v>
      </c>
      <c r="F5420" s="13" t="s">
        <v>2129</v>
      </c>
      <c r="G5420" s="13" t="s">
        <v>114</v>
      </c>
      <c r="H5420" s="11">
        <v>3060</v>
      </c>
      <c r="I5420" s="13" t="s">
        <v>548</v>
      </c>
      <c r="J5420" s="11">
        <v>11268139000137</v>
      </c>
    </row>
    <row r="5421" ht="12" customHeight="1" spans="1:10">
      <c r="A5421" s="11">
        <v>17869</v>
      </c>
      <c r="B5421" s="12" t="s">
        <v>12738</v>
      </c>
      <c r="C5421" s="13" t="s">
        <v>264</v>
      </c>
      <c r="D5421" s="13" t="s">
        <v>12739</v>
      </c>
      <c r="E5421" s="11">
        <v>58397000</v>
      </c>
      <c r="F5421" s="13" t="s">
        <v>9051</v>
      </c>
      <c r="G5421" s="13" t="s">
        <v>114</v>
      </c>
      <c r="H5421" s="11">
        <v>3060</v>
      </c>
      <c r="I5421" s="13" t="s">
        <v>548</v>
      </c>
      <c r="J5421" s="11">
        <v>11268285000162</v>
      </c>
    </row>
    <row r="5422" ht="24" customHeight="1" spans="1:10">
      <c r="A5422" s="11">
        <v>18730</v>
      </c>
      <c r="B5422" s="12" t="s">
        <v>12740</v>
      </c>
      <c r="C5422" s="13" t="s">
        <v>323</v>
      </c>
      <c r="D5422" s="13" t="s">
        <v>12741</v>
      </c>
      <c r="E5422" s="11">
        <v>59375000</v>
      </c>
      <c r="F5422" s="13" t="s">
        <v>8185</v>
      </c>
      <c r="G5422" s="13" t="s">
        <v>114</v>
      </c>
      <c r="H5422" s="11">
        <v>3077</v>
      </c>
      <c r="I5422" s="13" t="s">
        <v>326</v>
      </c>
      <c r="J5422" s="11">
        <v>11268314000196</v>
      </c>
    </row>
    <row r="5423" ht="12" customHeight="1" spans="1:10">
      <c r="A5423" s="11">
        <v>17950</v>
      </c>
      <c r="B5423" s="12" t="s">
        <v>12742</v>
      </c>
      <c r="C5423" s="13" t="s">
        <v>152</v>
      </c>
      <c r="D5423" s="13" t="s">
        <v>12743</v>
      </c>
      <c r="E5423" s="11">
        <v>48450000</v>
      </c>
      <c r="F5423" s="13" t="s">
        <v>12744</v>
      </c>
      <c r="G5423" s="13" t="s">
        <v>114</v>
      </c>
      <c r="H5423" s="11">
        <v>2913</v>
      </c>
      <c r="I5423" s="13" t="s">
        <v>309</v>
      </c>
      <c r="J5423" s="11">
        <v>11268456000153</v>
      </c>
    </row>
    <row r="5424" ht="12" customHeight="1" spans="1:10">
      <c r="A5424" s="11">
        <v>21595</v>
      </c>
      <c r="B5424" s="12" t="s">
        <v>12745</v>
      </c>
      <c r="C5424" s="13" t="s">
        <v>264</v>
      </c>
      <c r="D5424" s="13" t="s">
        <v>12746</v>
      </c>
      <c r="E5424" s="11">
        <v>58798000</v>
      </c>
      <c r="F5424" s="13" t="s">
        <v>9401</v>
      </c>
      <c r="G5424" s="13" t="s">
        <v>114</v>
      </c>
      <c r="H5424" s="11">
        <v>3060</v>
      </c>
      <c r="I5424" s="13" t="s">
        <v>548</v>
      </c>
      <c r="J5424" s="11">
        <v>11268720000159</v>
      </c>
    </row>
    <row r="5425" ht="12" customHeight="1" spans="1:10">
      <c r="A5425" s="11">
        <v>18051</v>
      </c>
      <c r="B5425" s="12" t="s">
        <v>12747</v>
      </c>
      <c r="C5425" s="13" t="s">
        <v>95</v>
      </c>
      <c r="D5425" s="13" t="s">
        <v>12748</v>
      </c>
      <c r="E5425" s="11">
        <v>57260000</v>
      </c>
      <c r="F5425" s="13" t="s">
        <v>7342</v>
      </c>
      <c r="G5425" s="13" t="s">
        <v>114</v>
      </c>
      <c r="H5425" s="11">
        <v>3068</v>
      </c>
      <c r="I5425" s="13" t="s">
        <v>171</v>
      </c>
      <c r="J5425" s="11">
        <v>11269277000130</v>
      </c>
    </row>
    <row r="5426" ht="12" customHeight="1" spans="1:10">
      <c r="A5426" s="11">
        <v>18066</v>
      </c>
      <c r="B5426" s="12" t="s">
        <v>12749</v>
      </c>
      <c r="C5426" s="13" t="s">
        <v>206</v>
      </c>
      <c r="D5426" s="13" t="s">
        <v>12750</v>
      </c>
      <c r="E5426" s="11">
        <v>49514000</v>
      </c>
      <c r="F5426" s="13" t="s">
        <v>12751</v>
      </c>
      <c r="G5426" s="13" t="s">
        <v>114</v>
      </c>
      <c r="H5426" s="11">
        <v>25</v>
      </c>
      <c r="I5426" s="13" t="s">
        <v>209</v>
      </c>
      <c r="J5426" s="11">
        <v>11270247000144</v>
      </c>
    </row>
    <row r="5427" ht="24" customHeight="1" spans="1:10">
      <c r="A5427" s="11">
        <v>17982</v>
      </c>
      <c r="B5427" s="12" t="s">
        <v>12752</v>
      </c>
      <c r="C5427" s="13" t="s">
        <v>206</v>
      </c>
      <c r="D5427" s="13" t="s">
        <v>12753</v>
      </c>
      <c r="E5427" s="11">
        <v>49360000</v>
      </c>
      <c r="F5427" s="13" t="s">
        <v>12754</v>
      </c>
      <c r="G5427" s="13" t="s">
        <v>114</v>
      </c>
      <c r="H5427" s="11">
        <v>25</v>
      </c>
      <c r="I5427" s="13" t="s">
        <v>209</v>
      </c>
      <c r="J5427" s="11">
        <v>11270608000152</v>
      </c>
    </row>
    <row r="5428" ht="12" customHeight="1" spans="1:10">
      <c r="A5428" s="11">
        <v>21957</v>
      </c>
      <c r="B5428" s="12" t="s">
        <v>12755</v>
      </c>
      <c r="C5428" s="13" t="s">
        <v>111</v>
      </c>
      <c r="D5428" s="13" t="s">
        <v>12756</v>
      </c>
      <c r="E5428" s="11">
        <v>76700000</v>
      </c>
      <c r="F5428" s="13" t="s">
        <v>1198</v>
      </c>
      <c r="G5428" s="13" t="s">
        <v>114</v>
      </c>
      <c r="H5428" s="11">
        <v>2803</v>
      </c>
      <c r="I5428" s="13" t="s">
        <v>106</v>
      </c>
      <c r="J5428" s="11">
        <v>11271688000160</v>
      </c>
    </row>
    <row r="5429" ht="12" customHeight="1" spans="1:10">
      <c r="A5429" s="11">
        <v>21190</v>
      </c>
      <c r="B5429" s="12" t="s">
        <v>12757</v>
      </c>
      <c r="C5429" s="13" t="s">
        <v>95</v>
      </c>
      <c r="D5429" s="13" t="s">
        <v>12758</v>
      </c>
      <c r="E5429" s="11">
        <v>57968000</v>
      </c>
      <c r="F5429" s="13" t="s">
        <v>2328</v>
      </c>
      <c r="G5429" s="13" t="s">
        <v>114</v>
      </c>
      <c r="H5429" s="11">
        <v>3068</v>
      </c>
      <c r="I5429" s="13" t="s">
        <v>171</v>
      </c>
      <c r="J5429" s="11">
        <v>11272240000161</v>
      </c>
    </row>
    <row r="5430" ht="12" customHeight="1" spans="1:10">
      <c r="A5430" s="11">
        <v>13159</v>
      </c>
      <c r="B5430" s="12" t="s">
        <v>12759</v>
      </c>
      <c r="C5430" s="13" t="s">
        <v>89</v>
      </c>
      <c r="D5430" s="13" t="s">
        <v>12760</v>
      </c>
      <c r="E5430" s="11">
        <v>55150000</v>
      </c>
      <c r="F5430" s="13" t="s">
        <v>4045</v>
      </c>
      <c r="G5430" s="13" t="s">
        <v>129</v>
      </c>
      <c r="H5430" s="11">
        <v>999</v>
      </c>
      <c r="I5430" s="13" t="s">
        <v>93</v>
      </c>
      <c r="J5430" s="11">
        <v>11272564000108</v>
      </c>
    </row>
    <row r="5431" ht="12" customHeight="1" spans="1:10">
      <c r="A5431" s="11">
        <v>21107</v>
      </c>
      <c r="B5431" s="12" t="s">
        <v>12761</v>
      </c>
      <c r="C5431" s="13" t="s">
        <v>196</v>
      </c>
      <c r="D5431" s="13" t="s">
        <v>12762</v>
      </c>
      <c r="E5431" s="11">
        <v>64002530</v>
      </c>
      <c r="F5431" s="13" t="s">
        <v>198</v>
      </c>
      <c r="G5431" s="13" t="s">
        <v>114</v>
      </c>
      <c r="H5431" s="11">
        <v>2825</v>
      </c>
      <c r="I5431" s="13" t="s">
        <v>492</v>
      </c>
      <c r="J5431" s="11">
        <v>11273170000166</v>
      </c>
    </row>
    <row r="5432" ht="24" customHeight="1" spans="1:10">
      <c r="A5432" s="11">
        <v>22133</v>
      </c>
      <c r="B5432" s="12" t="s">
        <v>12763</v>
      </c>
      <c r="C5432" s="13" t="s">
        <v>126</v>
      </c>
      <c r="D5432" s="13" t="s">
        <v>12764</v>
      </c>
      <c r="E5432" s="11">
        <v>36880002</v>
      </c>
      <c r="F5432" s="13" t="s">
        <v>1046</v>
      </c>
      <c r="G5432" s="13" t="s">
        <v>114</v>
      </c>
      <c r="H5432" s="11">
        <v>2865</v>
      </c>
      <c r="I5432" s="13" t="s">
        <v>130</v>
      </c>
      <c r="J5432" s="11">
        <v>11273981000167</v>
      </c>
    </row>
    <row r="5433" ht="12" customHeight="1" spans="1:10">
      <c r="A5433" s="11">
        <v>18887</v>
      </c>
      <c r="B5433" s="12" t="s">
        <v>12765</v>
      </c>
      <c r="C5433" s="13" t="s">
        <v>132</v>
      </c>
      <c r="D5433" s="13" t="s">
        <v>12766</v>
      </c>
      <c r="E5433" s="11">
        <v>25975450</v>
      </c>
      <c r="F5433" s="13" t="s">
        <v>6779</v>
      </c>
      <c r="G5433" s="13" t="s">
        <v>114</v>
      </c>
      <c r="H5433" s="11">
        <v>2955</v>
      </c>
      <c r="I5433" s="13" t="s">
        <v>279</v>
      </c>
      <c r="J5433" s="11">
        <v>11274201000101</v>
      </c>
    </row>
    <row r="5434" ht="12" customHeight="1" spans="1:10">
      <c r="A5434" s="11">
        <v>18717</v>
      </c>
      <c r="B5434" s="12" t="s">
        <v>12767</v>
      </c>
      <c r="C5434" s="13" t="s">
        <v>323</v>
      </c>
      <c r="D5434" s="13" t="s">
        <v>12768</v>
      </c>
      <c r="E5434" s="11">
        <v>59000000</v>
      </c>
      <c r="F5434" s="13" t="s">
        <v>8677</v>
      </c>
      <c r="G5434" s="13" t="s">
        <v>114</v>
      </c>
      <c r="H5434" s="11">
        <v>3077</v>
      </c>
      <c r="I5434" s="13" t="s">
        <v>326</v>
      </c>
      <c r="J5434" s="11">
        <v>11276262000108</v>
      </c>
    </row>
    <row r="5435" ht="12" customHeight="1" spans="1:10">
      <c r="A5435" s="11">
        <v>23626</v>
      </c>
      <c r="B5435" s="12" t="s">
        <v>12769</v>
      </c>
      <c r="C5435" s="13" t="s">
        <v>152</v>
      </c>
      <c r="D5435" s="13" t="s">
        <v>12770</v>
      </c>
      <c r="E5435" s="11">
        <v>45890000</v>
      </c>
      <c r="F5435" s="13" t="s">
        <v>12771</v>
      </c>
      <c r="G5435" s="13" t="s">
        <v>114</v>
      </c>
      <c r="H5435" s="11">
        <v>2953</v>
      </c>
      <c r="I5435" s="13" t="s">
        <v>204</v>
      </c>
      <c r="J5435" s="11">
        <v>11276452000117</v>
      </c>
    </row>
    <row r="5436" ht="12" customHeight="1" spans="1:10">
      <c r="A5436" s="11">
        <v>20508</v>
      </c>
      <c r="B5436" s="12" t="s">
        <v>12772</v>
      </c>
      <c r="C5436" s="13" t="s">
        <v>89</v>
      </c>
      <c r="D5436" s="13" t="s">
        <v>12773</v>
      </c>
      <c r="E5436" s="11">
        <v>54783620</v>
      </c>
      <c r="F5436" s="13" t="s">
        <v>1018</v>
      </c>
      <c r="G5436" s="13" t="s">
        <v>321</v>
      </c>
      <c r="H5436" s="11">
        <v>100</v>
      </c>
      <c r="I5436" s="13" t="s">
        <v>124</v>
      </c>
      <c r="J5436" s="11">
        <v>11277099000190</v>
      </c>
    </row>
    <row r="5437" ht="12" customHeight="1" spans="1:10">
      <c r="A5437" s="11">
        <v>21373</v>
      </c>
      <c r="B5437" s="12" t="s">
        <v>12774</v>
      </c>
      <c r="C5437" s="13" t="s">
        <v>264</v>
      </c>
      <c r="D5437" s="13" t="s">
        <v>12775</v>
      </c>
      <c r="E5437" s="11">
        <v>58660000</v>
      </c>
      <c r="F5437" s="13" t="s">
        <v>9658</v>
      </c>
      <c r="G5437" s="13" t="s">
        <v>114</v>
      </c>
      <c r="H5437" s="11">
        <v>3060</v>
      </c>
      <c r="I5437" s="13" t="s">
        <v>548</v>
      </c>
      <c r="J5437" s="11">
        <v>11277311000119</v>
      </c>
    </row>
    <row r="5438" ht="12" customHeight="1" spans="1:10">
      <c r="A5438" s="11">
        <v>19689</v>
      </c>
      <c r="B5438" s="12" t="s">
        <v>12776</v>
      </c>
      <c r="C5438" s="13" t="s">
        <v>95</v>
      </c>
      <c r="D5438" s="13" t="s">
        <v>12777</v>
      </c>
      <c r="E5438" s="11">
        <v>57210000</v>
      </c>
      <c r="F5438" s="13" t="s">
        <v>3341</v>
      </c>
      <c r="G5438" s="13" t="s">
        <v>114</v>
      </c>
      <c r="H5438" s="11">
        <v>3068</v>
      </c>
      <c r="I5438" s="13" t="s">
        <v>171</v>
      </c>
      <c r="J5438" s="11">
        <v>11277335000178</v>
      </c>
    </row>
    <row r="5439" ht="12" customHeight="1" spans="1:10">
      <c r="A5439" s="11">
        <v>18561</v>
      </c>
      <c r="B5439" s="12" t="s">
        <v>12778</v>
      </c>
      <c r="C5439" s="13" t="s">
        <v>95</v>
      </c>
      <c r="D5439" s="13" t="s">
        <v>12779</v>
      </c>
      <c r="E5439" s="11">
        <v>57360000</v>
      </c>
      <c r="F5439" s="13" t="s">
        <v>12780</v>
      </c>
      <c r="G5439" s="13" t="s">
        <v>114</v>
      </c>
      <c r="H5439" s="11">
        <v>3068</v>
      </c>
      <c r="I5439" s="13" t="s">
        <v>171</v>
      </c>
      <c r="J5439" s="11">
        <v>11277599000121</v>
      </c>
    </row>
    <row r="5440" ht="12" customHeight="1" spans="1:10">
      <c r="A5440" s="11">
        <v>20944</v>
      </c>
      <c r="B5440" s="12" t="s">
        <v>12781</v>
      </c>
      <c r="C5440" s="13" t="s">
        <v>146</v>
      </c>
      <c r="D5440" s="13" t="s">
        <v>12782</v>
      </c>
      <c r="E5440" s="11">
        <v>62580000</v>
      </c>
      <c r="F5440" s="13" t="s">
        <v>7390</v>
      </c>
      <c r="G5440" s="13" t="s">
        <v>114</v>
      </c>
      <c r="H5440" s="11">
        <v>2800</v>
      </c>
      <c r="I5440" s="13" t="s">
        <v>161</v>
      </c>
      <c r="J5440" s="11">
        <v>11278643000118</v>
      </c>
    </row>
    <row r="5441" ht="12" customHeight="1" spans="1:10">
      <c r="A5441" s="11">
        <v>23601</v>
      </c>
      <c r="B5441" s="12" t="s">
        <v>12783</v>
      </c>
      <c r="C5441" s="13" t="s">
        <v>111</v>
      </c>
      <c r="D5441" s="13" t="s">
        <v>12784</v>
      </c>
      <c r="E5441" s="11">
        <v>76350000</v>
      </c>
      <c r="F5441" s="13" t="s">
        <v>2866</v>
      </c>
      <c r="G5441" s="13" t="s">
        <v>114</v>
      </c>
      <c r="H5441" s="11">
        <v>2803</v>
      </c>
      <c r="I5441" s="13" t="s">
        <v>106</v>
      </c>
      <c r="J5441" s="11">
        <v>11279755000193</v>
      </c>
    </row>
    <row r="5442" ht="12" customHeight="1" spans="1:10">
      <c r="A5442" s="11">
        <v>18639</v>
      </c>
      <c r="B5442" s="12" t="s">
        <v>12785</v>
      </c>
      <c r="C5442" s="13" t="s">
        <v>323</v>
      </c>
      <c r="D5442" s="13" t="s">
        <v>12786</v>
      </c>
      <c r="E5442" s="11">
        <v>59330000</v>
      </c>
      <c r="F5442" s="13" t="s">
        <v>777</v>
      </c>
      <c r="G5442" s="13" t="s">
        <v>114</v>
      </c>
      <c r="H5442" s="11">
        <v>3077</v>
      </c>
      <c r="I5442" s="13" t="s">
        <v>326</v>
      </c>
      <c r="J5442" s="11">
        <v>11280802000119</v>
      </c>
    </row>
    <row r="5443" ht="12" customHeight="1" spans="1:10">
      <c r="A5443" s="11">
        <v>22625</v>
      </c>
      <c r="B5443" s="12" t="s">
        <v>12787</v>
      </c>
      <c r="C5443" s="13" t="s">
        <v>152</v>
      </c>
      <c r="D5443" s="13" t="s">
        <v>12788</v>
      </c>
      <c r="E5443" s="11">
        <v>46770000</v>
      </c>
      <c r="F5443" s="13" t="s">
        <v>12789</v>
      </c>
      <c r="G5443" s="13" t="s">
        <v>114</v>
      </c>
      <c r="H5443" s="11">
        <v>3125</v>
      </c>
      <c r="I5443" s="13" t="s">
        <v>3164</v>
      </c>
      <c r="J5443" s="11">
        <v>11280990000185</v>
      </c>
    </row>
    <row r="5444" ht="12" customHeight="1" spans="1:10">
      <c r="A5444" s="11">
        <v>17900</v>
      </c>
      <c r="B5444" s="12" t="s">
        <v>12790</v>
      </c>
      <c r="C5444" s="13" t="s">
        <v>126</v>
      </c>
      <c r="D5444" s="13" t="s">
        <v>1811</v>
      </c>
      <c r="E5444" s="11">
        <v>32450000</v>
      </c>
      <c r="F5444" s="13" t="s">
        <v>1812</v>
      </c>
      <c r="G5444" s="13" t="s">
        <v>114</v>
      </c>
      <c r="H5444" s="11">
        <v>2865</v>
      </c>
      <c r="I5444" s="13" t="s">
        <v>130</v>
      </c>
      <c r="J5444" s="11">
        <v>11284561000186</v>
      </c>
    </row>
    <row r="5445" ht="12" customHeight="1" spans="1:10">
      <c r="A5445" s="11">
        <v>18030</v>
      </c>
      <c r="B5445" s="12" t="s">
        <v>12791</v>
      </c>
      <c r="C5445" s="13" t="s">
        <v>126</v>
      </c>
      <c r="D5445" s="13" t="s">
        <v>12792</v>
      </c>
      <c r="E5445" s="11">
        <v>33045090</v>
      </c>
      <c r="F5445" s="13" t="s">
        <v>12793</v>
      </c>
      <c r="G5445" s="13" t="s">
        <v>114</v>
      </c>
      <c r="H5445" s="11">
        <v>2865</v>
      </c>
      <c r="I5445" s="13" t="s">
        <v>130</v>
      </c>
      <c r="J5445" s="11">
        <v>11285036000185</v>
      </c>
    </row>
    <row r="5446" ht="24" customHeight="1" spans="1:10">
      <c r="A5446" s="11">
        <v>21276</v>
      </c>
      <c r="B5446" s="12" t="s">
        <v>12794</v>
      </c>
      <c r="C5446" s="13" t="s">
        <v>264</v>
      </c>
      <c r="D5446" s="13" t="s">
        <v>12795</v>
      </c>
      <c r="E5446" s="11">
        <v>58540000</v>
      </c>
      <c r="F5446" s="13" t="s">
        <v>9342</v>
      </c>
      <c r="G5446" s="13" t="s">
        <v>114</v>
      </c>
      <c r="H5446" s="11">
        <v>3060</v>
      </c>
      <c r="I5446" s="13" t="s">
        <v>548</v>
      </c>
      <c r="J5446" s="11">
        <v>11285069000125</v>
      </c>
    </row>
    <row r="5447" ht="12" customHeight="1" spans="1:10">
      <c r="A5447" s="11">
        <v>19684</v>
      </c>
      <c r="B5447" s="12" t="s">
        <v>12796</v>
      </c>
      <c r="C5447" s="13" t="s">
        <v>152</v>
      </c>
      <c r="D5447" s="13" t="s">
        <v>12797</v>
      </c>
      <c r="E5447" s="11">
        <v>44350000</v>
      </c>
      <c r="F5447" s="13" t="s">
        <v>12798</v>
      </c>
      <c r="G5447" s="13" t="s">
        <v>114</v>
      </c>
      <c r="H5447" s="11">
        <v>2913</v>
      </c>
      <c r="I5447" s="13" t="s">
        <v>309</v>
      </c>
      <c r="J5447" s="11">
        <v>11285204000132</v>
      </c>
    </row>
    <row r="5448" ht="12" customHeight="1" spans="1:10">
      <c r="A5448" s="11">
        <v>21416</v>
      </c>
      <c r="B5448" s="12" t="s">
        <v>12799</v>
      </c>
      <c r="C5448" s="13" t="s">
        <v>146</v>
      </c>
      <c r="D5448" s="13" t="s">
        <v>12800</v>
      </c>
      <c r="E5448" s="11">
        <v>63480000</v>
      </c>
      <c r="F5448" s="13" t="s">
        <v>7252</v>
      </c>
      <c r="G5448" s="13" t="s">
        <v>114</v>
      </c>
      <c r="H5448" s="11">
        <v>2800</v>
      </c>
      <c r="I5448" s="13" t="s">
        <v>161</v>
      </c>
      <c r="J5448" s="11">
        <v>11285246000173</v>
      </c>
    </row>
    <row r="5449" ht="12" customHeight="1" spans="1:10">
      <c r="A5449" s="11">
        <v>24151</v>
      </c>
      <c r="B5449" s="12" t="s">
        <v>12801</v>
      </c>
      <c r="C5449" s="13" t="s">
        <v>476</v>
      </c>
      <c r="D5449" s="13" t="s">
        <v>12802</v>
      </c>
      <c r="E5449" s="11">
        <v>79400000</v>
      </c>
      <c r="F5449" s="13" t="s">
        <v>3722</v>
      </c>
      <c r="G5449" s="13" t="s">
        <v>109</v>
      </c>
      <c r="H5449" s="11">
        <v>2807</v>
      </c>
      <c r="I5449" s="13" t="s">
        <v>479</v>
      </c>
      <c r="J5449" s="11">
        <v>11285282000137</v>
      </c>
    </row>
    <row r="5450" ht="24" customHeight="1" spans="1:10">
      <c r="A5450" s="11">
        <v>14399</v>
      </c>
      <c r="B5450" s="12" t="s">
        <v>12803</v>
      </c>
      <c r="C5450" s="13" t="s">
        <v>89</v>
      </c>
      <c r="D5450" s="13" t="s">
        <v>12804</v>
      </c>
      <c r="E5450" s="11">
        <v>55330000</v>
      </c>
      <c r="F5450" s="13" t="s">
        <v>11931</v>
      </c>
      <c r="G5450" s="13" t="s">
        <v>114</v>
      </c>
      <c r="H5450" s="11">
        <v>3084</v>
      </c>
      <c r="I5450" s="13" t="s">
        <v>218</v>
      </c>
      <c r="J5450" s="11">
        <v>11285954000104</v>
      </c>
    </row>
    <row r="5451" ht="12" customHeight="1" spans="1:10">
      <c r="A5451" s="11">
        <v>19786</v>
      </c>
      <c r="B5451" s="12" t="s">
        <v>12805</v>
      </c>
      <c r="C5451" s="13" t="s">
        <v>95</v>
      </c>
      <c r="D5451" s="13" t="s">
        <v>12806</v>
      </c>
      <c r="E5451" s="11">
        <v>57200000</v>
      </c>
      <c r="F5451" s="13" t="s">
        <v>5869</v>
      </c>
      <c r="G5451" s="13" t="s">
        <v>114</v>
      </c>
      <c r="H5451" s="11">
        <v>3068</v>
      </c>
      <c r="I5451" s="13" t="s">
        <v>171</v>
      </c>
      <c r="J5451" s="11">
        <v>11286018000118</v>
      </c>
    </row>
    <row r="5452" ht="12" customHeight="1" spans="1:10">
      <c r="A5452" s="11">
        <v>18078</v>
      </c>
      <c r="B5452" s="12" t="s">
        <v>12807</v>
      </c>
      <c r="C5452" s="13" t="s">
        <v>89</v>
      </c>
      <c r="D5452" s="13" t="s">
        <v>12808</v>
      </c>
      <c r="E5452" s="11">
        <v>55570000</v>
      </c>
      <c r="F5452" s="13" t="s">
        <v>11067</v>
      </c>
      <c r="G5452" s="13" t="s">
        <v>114</v>
      </c>
      <c r="H5452" s="11">
        <v>2979</v>
      </c>
      <c r="I5452" s="13" t="s">
        <v>802</v>
      </c>
      <c r="J5452" s="11">
        <v>11286235000108</v>
      </c>
    </row>
    <row r="5453" ht="12" customHeight="1" spans="1:10">
      <c r="A5453" s="11">
        <v>910</v>
      </c>
      <c r="B5453" s="12" t="s">
        <v>12809</v>
      </c>
      <c r="C5453" s="13" t="s">
        <v>89</v>
      </c>
      <c r="D5453" s="13" t="s">
        <v>12810</v>
      </c>
      <c r="E5453" s="11">
        <v>53230020</v>
      </c>
      <c r="F5453" s="13" t="s">
        <v>189</v>
      </c>
      <c r="G5453" s="13" t="s">
        <v>129</v>
      </c>
      <c r="H5453" s="11">
        <v>100</v>
      </c>
      <c r="I5453" s="13" t="s">
        <v>124</v>
      </c>
      <c r="J5453" s="11">
        <v>11286242000100</v>
      </c>
    </row>
    <row r="5454" ht="12" customHeight="1" spans="1:10">
      <c r="A5454" s="11">
        <v>16995</v>
      </c>
      <c r="B5454" s="12" t="s">
        <v>12811</v>
      </c>
      <c r="C5454" s="13" t="s">
        <v>89</v>
      </c>
      <c r="D5454" s="13" t="s">
        <v>12812</v>
      </c>
      <c r="E5454" s="11">
        <v>55320000</v>
      </c>
      <c r="F5454" s="13" t="s">
        <v>11366</v>
      </c>
      <c r="G5454" s="13" t="s">
        <v>114</v>
      </c>
      <c r="H5454" s="11">
        <v>3084</v>
      </c>
      <c r="I5454" s="13" t="s">
        <v>218</v>
      </c>
      <c r="J5454" s="11">
        <v>11286267000103</v>
      </c>
    </row>
    <row r="5455" ht="12" customHeight="1" spans="1:10">
      <c r="A5455" s="11">
        <v>15695</v>
      </c>
      <c r="B5455" s="12" t="s">
        <v>12813</v>
      </c>
      <c r="C5455" s="13" t="s">
        <v>89</v>
      </c>
      <c r="D5455" s="13" t="s">
        <v>12814</v>
      </c>
      <c r="E5455" s="11">
        <v>55555555</v>
      </c>
      <c r="F5455" s="13" t="s">
        <v>9635</v>
      </c>
      <c r="G5455" s="13" t="s">
        <v>114</v>
      </c>
      <c r="H5455" s="11">
        <v>3084</v>
      </c>
      <c r="I5455" s="13" t="s">
        <v>218</v>
      </c>
      <c r="J5455" s="11">
        <v>11286341000191</v>
      </c>
    </row>
    <row r="5456" ht="12" customHeight="1" spans="1:10">
      <c r="A5456" s="11">
        <v>14522</v>
      </c>
      <c r="B5456" s="12" t="s">
        <v>12815</v>
      </c>
      <c r="C5456" s="13" t="s">
        <v>89</v>
      </c>
      <c r="D5456" s="13" t="s">
        <v>12816</v>
      </c>
      <c r="E5456" s="11">
        <v>55315000</v>
      </c>
      <c r="F5456" s="13" t="s">
        <v>12817</v>
      </c>
      <c r="G5456" s="13" t="s">
        <v>114</v>
      </c>
      <c r="H5456" s="11">
        <v>3084</v>
      </c>
      <c r="I5456" s="13" t="s">
        <v>218</v>
      </c>
      <c r="J5456" s="11">
        <v>11286358000149</v>
      </c>
    </row>
    <row r="5457" ht="12" customHeight="1" spans="1:10">
      <c r="A5457" s="11">
        <v>14431</v>
      </c>
      <c r="B5457" s="12" t="s">
        <v>12818</v>
      </c>
      <c r="C5457" s="13" t="s">
        <v>89</v>
      </c>
      <c r="D5457" s="13" t="s">
        <v>12819</v>
      </c>
      <c r="E5457" s="11">
        <v>55305000</v>
      </c>
      <c r="F5457" s="13" t="s">
        <v>9876</v>
      </c>
      <c r="G5457" s="13" t="s">
        <v>114</v>
      </c>
      <c r="H5457" s="11">
        <v>3084</v>
      </c>
      <c r="I5457" s="13" t="s">
        <v>218</v>
      </c>
      <c r="J5457" s="11">
        <v>11286366000195</v>
      </c>
    </row>
    <row r="5458" ht="24" customHeight="1" spans="1:10">
      <c r="A5458" s="11">
        <v>15694</v>
      </c>
      <c r="B5458" s="12" t="s">
        <v>12820</v>
      </c>
      <c r="C5458" s="13" t="s">
        <v>89</v>
      </c>
      <c r="D5458" s="13" t="s">
        <v>12821</v>
      </c>
      <c r="E5458" s="11">
        <v>55345000</v>
      </c>
      <c r="F5458" s="13" t="s">
        <v>12531</v>
      </c>
      <c r="G5458" s="13" t="s">
        <v>114</v>
      </c>
      <c r="H5458" s="11">
        <v>3084</v>
      </c>
      <c r="I5458" s="13" t="s">
        <v>218</v>
      </c>
      <c r="J5458" s="11">
        <v>11286374000131</v>
      </c>
    </row>
    <row r="5459" ht="12" customHeight="1" spans="1:10">
      <c r="A5459" s="11">
        <v>15696</v>
      </c>
      <c r="B5459" s="12" t="s">
        <v>12822</v>
      </c>
      <c r="C5459" s="13" t="s">
        <v>89</v>
      </c>
      <c r="D5459" s="13" t="s">
        <v>12823</v>
      </c>
      <c r="E5459" s="11">
        <v>55555555</v>
      </c>
      <c r="F5459" s="13" t="s">
        <v>12824</v>
      </c>
      <c r="G5459" s="13" t="s">
        <v>114</v>
      </c>
      <c r="H5459" s="11">
        <v>3084</v>
      </c>
      <c r="I5459" s="13" t="s">
        <v>218</v>
      </c>
      <c r="J5459" s="11">
        <v>11286382000188</v>
      </c>
    </row>
    <row r="5460" ht="24" customHeight="1" spans="1:10">
      <c r="A5460" s="11">
        <v>22960</v>
      </c>
      <c r="B5460" s="12" t="s">
        <v>12825</v>
      </c>
      <c r="C5460" s="13" t="s">
        <v>152</v>
      </c>
      <c r="D5460" s="13" t="s">
        <v>12826</v>
      </c>
      <c r="E5460" s="11">
        <v>44645000</v>
      </c>
      <c r="F5460" s="13" t="s">
        <v>4320</v>
      </c>
      <c r="G5460" s="13" t="s">
        <v>114</v>
      </c>
      <c r="H5460" s="11">
        <v>2913</v>
      </c>
      <c r="I5460" s="13" t="s">
        <v>309</v>
      </c>
      <c r="J5460" s="11">
        <v>11286393000168</v>
      </c>
    </row>
    <row r="5461" ht="12" customHeight="1" spans="1:10">
      <c r="A5461" s="11">
        <v>14797</v>
      </c>
      <c r="B5461" s="12" t="s">
        <v>12827</v>
      </c>
      <c r="C5461" s="13" t="s">
        <v>89</v>
      </c>
      <c r="D5461" s="13" t="s">
        <v>12828</v>
      </c>
      <c r="E5461" s="11">
        <v>4500000</v>
      </c>
      <c r="F5461" s="13" t="s">
        <v>7438</v>
      </c>
      <c r="G5461" s="13" t="s">
        <v>119</v>
      </c>
      <c r="H5461" s="11">
        <v>100</v>
      </c>
      <c r="I5461" s="13" t="s">
        <v>124</v>
      </c>
      <c r="J5461" s="11">
        <v>11286598000143</v>
      </c>
    </row>
    <row r="5462" ht="12" customHeight="1" spans="1:10">
      <c r="A5462" s="11">
        <v>18633</v>
      </c>
      <c r="B5462" s="12" t="s">
        <v>12829</v>
      </c>
      <c r="C5462" s="13" t="s">
        <v>89</v>
      </c>
      <c r="D5462" s="13" t="s">
        <v>12830</v>
      </c>
      <c r="E5462" s="11">
        <v>55555000</v>
      </c>
      <c r="F5462" s="13" t="s">
        <v>12831</v>
      </c>
      <c r="G5462" s="13" t="s">
        <v>114</v>
      </c>
      <c r="H5462" s="11">
        <v>3084</v>
      </c>
      <c r="I5462" s="13" t="s">
        <v>218</v>
      </c>
      <c r="J5462" s="11">
        <v>11289929000107</v>
      </c>
    </row>
    <row r="5463" ht="12" customHeight="1" spans="1:10">
      <c r="A5463" s="11">
        <v>21210</v>
      </c>
      <c r="B5463" s="12" t="s">
        <v>12832</v>
      </c>
      <c r="C5463" s="13" t="s">
        <v>111</v>
      </c>
      <c r="D5463" s="13" t="s">
        <v>12833</v>
      </c>
      <c r="E5463" s="11">
        <v>73850000</v>
      </c>
      <c r="F5463" s="13" t="s">
        <v>12834</v>
      </c>
      <c r="G5463" s="13" t="s">
        <v>2577</v>
      </c>
      <c r="H5463" s="11">
        <v>2803</v>
      </c>
      <c r="I5463" s="13" t="s">
        <v>106</v>
      </c>
      <c r="J5463" s="11">
        <v>11290797000125</v>
      </c>
    </row>
    <row r="5464" ht="24" customHeight="1" spans="1:10">
      <c r="A5464" s="11">
        <v>18969</v>
      </c>
      <c r="B5464" s="12" t="s">
        <v>12835</v>
      </c>
      <c r="C5464" s="13" t="s">
        <v>334</v>
      </c>
      <c r="D5464" s="13" t="s">
        <v>12836</v>
      </c>
      <c r="E5464" s="11">
        <v>68182201</v>
      </c>
      <c r="F5464" s="13" t="s">
        <v>650</v>
      </c>
      <c r="G5464" s="13" t="s">
        <v>114</v>
      </c>
      <c r="H5464" s="11">
        <v>2998</v>
      </c>
      <c r="I5464" s="13" t="s">
        <v>337</v>
      </c>
      <c r="J5464" s="11">
        <v>11291166000120</v>
      </c>
    </row>
    <row r="5465" ht="12" customHeight="1" spans="1:10">
      <c r="A5465" s="11">
        <v>23000</v>
      </c>
      <c r="B5465" s="12" t="s">
        <v>12837</v>
      </c>
      <c r="C5465" s="13" t="s">
        <v>476</v>
      </c>
      <c r="D5465" s="13" t="s">
        <v>12838</v>
      </c>
      <c r="E5465" s="11">
        <v>79570000</v>
      </c>
      <c r="F5465" s="13" t="s">
        <v>3768</v>
      </c>
      <c r="G5465" s="13" t="s">
        <v>114</v>
      </c>
      <c r="H5465" s="11">
        <v>2807</v>
      </c>
      <c r="I5465" s="13" t="s">
        <v>479</v>
      </c>
      <c r="J5465" s="11">
        <v>11291694000180</v>
      </c>
    </row>
    <row r="5466" ht="12" customHeight="1" spans="1:10">
      <c r="A5466" s="11">
        <v>18864</v>
      </c>
      <c r="B5466" s="12" t="s">
        <v>12839</v>
      </c>
      <c r="C5466" s="13" t="s">
        <v>89</v>
      </c>
      <c r="D5466" s="13" t="s">
        <v>12840</v>
      </c>
      <c r="E5466" s="11">
        <v>56795000</v>
      </c>
      <c r="F5466" s="13" t="s">
        <v>11140</v>
      </c>
      <c r="G5466" s="13" t="s">
        <v>114</v>
      </c>
      <c r="H5466" s="11">
        <v>3084</v>
      </c>
      <c r="I5466" s="13" t="s">
        <v>218</v>
      </c>
      <c r="J5466" s="11">
        <v>11292383000135</v>
      </c>
    </row>
    <row r="5467" ht="12" customHeight="1" spans="1:10">
      <c r="A5467" s="11">
        <v>18197</v>
      </c>
      <c r="B5467" s="12" t="s">
        <v>12841</v>
      </c>
      <c r="C5467" s="13" t="s">
        <v>95</v>
      </c>
      <c r="D5467" s="13" t="s">
        <v>12842</v>
      </c>
      <c r="E5467" s="11">
        <v>57990000</v>
      </c>
      <c r="F5467" s="13" t="s">
        <v>12843</v>
      </c>
      <c r="G5467" s="13" t="s">
        <v>114</v>
      </c>
      <c r="H5467" s="11">
        <v>3068</v>
      </c>
      <c r="I5467" s="13" t="s">
        <v>171</v>
      </c>
      <c r="J5467" s="11">
        <v>11292555000170</v>
      </c>
    </row>
    <row r="5468" ht="12" customHeight="1" spans="1:10">
      <c r="A5468" s="11">
        <v>18212</v>
      </c>
      <c r="B5468" s="12" t="s">
        <v>12844</v>
      </c>
      <c r="C5468" s="13" t="s">
        <v>89</v>
      </c>
      <c r="D5468" s="13" t="s">
        <v>12845</v>
      </c>
      <c r="E5468" s="11">
        <v>56760000</v>
      </c>
      <c r="F5468" s="13" t="s">
        <v>12846</v>
      </c>
      <c r="G5468" s="13" t="s">
        <v>114</v>
      </c>
      <c r="H5468" s="11">
        <v>3084</v>
      </c>
      <c r="I5468" s="13" t="s">
        <v>218</v>
      </c>
      <c r="J5468" s="11">
        <v>11293112000102</v>
      </c>
    </row>
    <row r="5469" ht="12" customHeight="1" spans="1:10">
      <c r="A5469" s="11">
        <v>20745</v>
      </c>
      <c r="B5469" s="12" t="s">
        <v>12847</v>
      </c>
      <c r="C5469" s="13" t="s">
        <v>220</v>
      </c>
      <c r="D5469" s="13" t="s">
        <v>12848</v>
      </c>
      <c r="E5469" s="11">
        <v>89270000</v>
      </c>
      <c r="F5469" s="13" t="s">
        <v>12849</v>
      </c>
      <c r="G5469" s="13" t="s">
        <v>114</v>
      </c>
      <c r="H5469" s="11">
        <v>2806</v>
      </c>
      <c r="I5469" s="13" t="s">
        <v>223</v>
      </c>
      <c r="J5469" s="11">
        <v>11293409000160</v>
      </c>
    </row>
    <row r="5470" ht="12" customHeight="1" spans="1:10">
      <c r="A5470" s="11">
        <v>18011</v>
      </c>
      <c r="B5470" s="12" t="s">
        <v>12850</v>
      </c>
      <c r="C5470" s="13" t="s">
        <v>95</v>
      </c>
      <c r="D5470" s="13" t="s">
        <v>12851</v>
      </c>
      <c r="E5470" s="11">
        <v>57160000</v>
      </c>
      <c r="F5470" s="13" t="s">
        <v>12852</v>
      </c>
      <c r="G5470" s="13" t="s">
        <v>114</v>
      </c>
      <c r="H5470" s="11">
        <v>3068</v>
      </c>
      <c r="I5470" s="13" t="s">
        <v>171</v>
      </c>
      <c r="J5470" s="11">
        <v>11294109000103</v>
      </c>
    </row>
    <row r="5471" ht="12" customHeight="1" spans="1:10">
      <c r="A5471" s="11">
        <v>1657</v>
      </c>
      <c r="B5471" s="12" t="s">
        <v>12853</v>
      </c>
      <c r="C5471" s="13" t="s">
        <v>89</v>
      </c>
      <c r="D5471" s="13" t="s">
        <v>12854</v>
      </c>
      <c r="E5471" s="11">
        <v>51042788</v>
      </c>
      <c r="F5471" s="13" t="s">
        <v>890</v>
      </c>
      <c r="G5471" s="13" t="s">
        <v>114</v>
      </c>
      <c r="H5471" s="11">
        <v>2979</v>
      </c>
      <c r="I5471" s="13" t="s">
        <v>802</v>
      </c>
      <c r="J5471" s="11">
        <v>11294303000180</v>
      </c>
    </row>
    <row r="5472" ht="12" customHeight="1" spans="1:10">
      <c r="A5472" s="11">
        <v>15030</v>
      </c>
      <c r="B5472" s="12" t="s">
        <v>12855</v>
      </c>
      <c r="C5472" s="13" t="s">
        <v>89</v>
      </c>
      <c r="D5472" s="13" t="s">
        <v>12856</v>
      </c>
      <c r="E5472" s="11">
        <v>55515000</v>
      </c>
      <c r="F5472" s="13" t="s">
        <v>3801</v>
      </c>
      <c r="G5472" s="13" t="s">
        <v>114</v>
      </c>
      <c r="H5472" s="11">
        <v>3084</v>
      </c>
      <c r="I5472" s="13" t="s">
        <v>218</v>
      </c>
      <c r="J5472" s="11">
        <v>11294360000160</v>
      </c>
    </row>
    <row r="5473" ht="12" customHeight="1" spans="1:10">
      <c r="A5473" s="11">
        <v>15038</v>
      </c>
      <c r="B5473" s="12" t="s">
        <v>12857</v>
      </c>
      <c r="C5473" s="13" t="s">
        <v>89</v>
      </c>
      <c r="D5473" s="13" t="s">
        <v>12858</v>
      </c>
      <c r="E5473" s="11">
        <v>55510000</v>
      </c>
      <c r="F5473" s="13" t="s">
        <v>11072</v>
      </c>
      <c r="G5473" s="13" t="s">
        <v>114</v>
      </c>
      <c r="H5473" s="11">
        <v>3084</v>
      </c>
      <c r="I5473" s="13" t="s">
        <v>218</v>
      </c>
      <c r="J5473" s="11">
        <v>11294378000161</v>
      </c>
    </row>
    <row r="5474" ht="12" customHeight="1" spans="1:10">
      <c r="A5474" s="11">
        <v>920</v>
      </c>
      <c r="B5474" s="12" t="s">
        <v>12859</v>
      </c>
      <c r="C5474" s="13" t="s">
        <v>89</v>
      </c>
      <c r="D5474" s="13" t="s">
        <v>12860</v>
      </c>
      <c r="E5474" s="11">
        <v>55590000</v>
      </c>
      <c r="F5474" s="13" t="s">
        <v>318</v>
      </c>
      <c r="G5474" s="13" t="s">
        <v>114</v>
      </c>
      <c r="H5474" s="11">
        <v>2979</v>
      </c>
      <c r="I5474" s="13" t="s">
        <v>802</v>
      </c>
      <c r="J5474" s="11">
        <v>11294386000108</v>
      </c>
    </row>
    <row r="5475" ht="12" customHeight="1" spans="1:10">
      <c r="A5475" s="11">
        <v>588</v>
      </c>
      <c r="B5475" s="12" t="s">
        <v>12861</v>
      </c>
      <c r="C5475" s="13" t="s">
        <v>89</v>
      </c>
      <c r="D5475" s="13" t="s">
        <v>12862</v>
      </c>
      <c r="E5475" s="11">
        <v>54500000</v>
      </c>
      <c r="F5475" s="13" t="s">
        <v>2685</v>
      </c>
      <c r="G5475" s="13" t="s">
        <v>114</v>
      </c>
      <c r="H5475" s="11">
        <v>2979</v>
      </c>
      <c r="I5475" s="13" t="s">
        <v>802</v>
      </c>
      <c r="J5475" s="11">
        <v>11294402000162</v>
      </c>
    </row>
    <row r="5476" ht="12" customHeight="1" spans="1:10">
      <c r="A5476" s="11">
        <v>19754</v>
      </c>
      <c r="B5476" s="12" t="s">
        <v>12863</v>
      </c>
      <c r="C5476" s="13" t="s">
        <v>89</v>
      </c>
      <c r="D5476" s="13" t="s">
        <v>12312</v>
      </c>
      <c r="E5476" s="11">
        <v>55650000</v>
      </c>
      <c r="F5476" s="13" t="s">
        <v>6193</v>
      </c>
      <c r="G5476" s="13" t="s">
        <v>114</v>
      </c>
      <c r="H5476" s="11">
        <v>2979</v>
      </c>
      <c r="I5476" s="13" t="s">
        <v>802</v>
      </c>
      <c r="J5476" s="11">
        <v>11294475000154</v>
      </c>
    </row>
    <row r="5477" ht="12" customHeight="1" spans="1:10">
      <c r="A5477" s="11">
        <v>23442</v>
      </c>
      <c r="B5477" s="12" t="s">
        <v>12864</v>
      </c>
      <c r="C5477" s="13" t="s">
        <v>132</v>
      </c>
      <c r="D5477" s="13" t="s">
        <v>12865</v>
      </c>
      <c r="E5477" s="11">
        <v>26453020</v>
      </c>
      <c r="F5477" s="13" t="s">
        <v>12866</v>
      </c>
      <c r="G5477" s="13" t="s">
        <v>114</v>
      </c>
      <c r="H5477" s="11">
        <v>2955</v>
      </c>
      <c r="I5477" s="13" t="s">
        <v>279</v>
      </c>
      <c r="J5477" s="11">
        <v>11294684000106</v>
      </c>
    </row>
    <row r="5478" ht="12" customHeight="1" spans="1:10">
      <c r="A5478" s="11">
        <v>24181</v>
      </c>
      <c r="B5478" s="12" t="s">
        <v>12867</v>
      </c>
      <c r="C5478" s="13" t="s">
        <v>289</v>
      </c>
      <c r="D5478" s="13" t="s">
        <v>12868</v>
      </c>
      <c r="E5478" s="11">
        <v>77700000</v>
      </c>
      <c r="F5478" s="13" t="s">
        <v>2630</v>
      </c>
      <c r="G5478" s="13" t="s">
        <v>114</v>
      </c>
      <c r="H5478" s="11">
        <v>2862</v>
      </c>
      <c r="I5478" s="13" t="s">
        <v>292</v>
      </c>
      <c r="J5478" s="11">
        <v>11295419000134</v>
      </c>
    </row>
    <row r="5479" ht="12" customHeight="1" spans="1:10">
      <c r="A5479" s="11">
        <v>20246</v>
      </c>
      <c r="B5479" s="12" t="s">
        <v>12869</v>
      </c>
      <c r="C5479" s="13" t="s">
        <v>95</v>
      </c>
      <c r="D5479" s="13" t="s">
        <v>12870</v>
      </c>
      <c r="E5479" s="11">
        <v>57620000</v>
      </c>
      <c r="F5479" s="13" t="s">
        <v>7793</v>
      </c>
      <c r="G5479" s="13" t="s">
        <v>114</v>
      </c>
      <c r="H5479" s="11">
        <v>3068</v>
      </c>
      <c r="I5479" s="13" t="s">
        <v>171</v>
      </c>
      <c r="J5479" s="11">
        <v>11297443000102</v>
      </c>
    </row>
    <row r="5480" ht="12" customHeight="1" spans="1:10">
      <c r="A5480" s="11">
        <v>18872</v>
      </c>
      <c r="B5480" s="12" t="s">
        <v>12871</v>
      </c>
      <c r="C5480" s="13" t="s">
        <v>132</v>
      </c>
      <c r="D5480" s="13" t="s">
        <v>12872</v>
      </c>
      <c r="E5480" s="11">
        <v>26950000</v>
      </c>
      <c r="F5480" s="13" t="s">
        <v>12873</v>
      </c>
      <c r="G5480" s="13" t="s">
        <v>114</v>
      </c>
      <c r="H5480" s="11">
        <v>2955</v>
      </c>
      <c r="I5480" s="13" t="s">
        <v>279</v>
      </c>
      <c r="J5480" s="11">
        <v>11297536000137</v>
      </c>
    </row>
    <row r="5481" ht="12" customHeight="1" spans="1:10">
      <c r="A5481" s="11">
        <v>21907</v>
      </c>
      <c r="B5481" s="12" t="s">
        <v>12874</v>
      </c>
      <c r="C5481" s="13" t="s">
        <v>89</v>
      </c>
      <c r="D5481" s="13" t="s">
        <v>12875</v>
      </c>
      <c r="E5481" s="11">
        <v>55415000</v>
      </c>
      <c r="F5481" s="13" t="s">
        <v>10888</v>
      </c>
      <c r="G5481" s="13" t="s">
        <v>2577</v>
      </c>
      <c r="H5481" s="11">
        <v>3084</v>
      </c>
      <c r="I5481" s="13" t="s">
        <v>218</v>
      </c>
      <c r="J5481" s="11">
        <v>11299001000103</v>
      </c>
    </row>
    <row r="5482" ht="12" customHeight="1" spans="1:10">
      <c r="A5482" s="11">
        <v>20633</v>
      </c>
      <c r="B5482" s="12" t="s">
        <v>12876</v>
      </c>
      <c r="C5482" s="13" t="s">
        <v>220</v>
      </c>
      <c r="D5482" s="13" t="s">
        <v>12877</v>
      </c>
      <c r="E5482" s="11">
        <v>89865000</v>
      </c>
      <c r="F5482" s="13" t="s">
        <v>12878</v>
      </c>
      <c r="G5482" s="13" t="s">
        <v>114</v>
      </c>
      <c r="H5482" s="11">
        <v>2806</v>
      </c>
      <c r="I5482" s="13" t="s">
        <v>223</v>
      </c>
      <c r="J5482" s="11">
        <v>11299994000105</v>
      </c>
    </row>
    <row r="5483" ht="12" customHeight="1" spans="1:10">
      <c r="A5483" s="11">
        <v>18486</v>
      </c>
      <c r="B5483" s="12" t="s">
        <v>12879</v>
      </c>
      <c r="C5483" s="13" t="s">
        <v>152</v>
      </c>
      <c r="D5483" s="13" t="s">
        <v>12880</v>
      </c>
      <c r="E5483" s="11">
        <v>44255000</v>
      </c>
      <c r="F5483" s="13" t="s">
        <v>12881</v>
      </c>
      <c r="G5483" s="13" t="s">
        <v>114</v>
      </c>
      <c r="H5483" s="11">
        <v>2913</v>
      </c>
      <c r="I5483" s="13" t="s">
        <v>309</v>
      </c>
      <c r="J5483" s="11">
        <v>11300002000112</v>
      </c>
    </row>
    <row r="5484" ht="24" customHeight="1" spans="1:10">
      <c r="A5484" s="11">
        <v>20647</v>
      </c>
      <c r="B5484" s="12" t="s">
        <v>12882</v>
      </c>
      <c r="C5484" s="13" t="s">
        <v>220</v>
      </c>
      <c r="D5484" s="13" t="s">
        <v>12883</v>
      </c>
      <c r="E5484" s="11">
        <v>89843000</v>
      </c>
      <c r="F5484" s="13" t="s">
        <v>12884</v>
      </c>
      <c r="G5484" s="13" t="s">
        <v>114</v>
      </c>
      <c r="H5484" s="11">
        <v>2806</v>
      </c>
      <c r="I5484" s="13" t="s">
        <v>223</v>
      </c>
      <c r="J5484" s="11">
        <v>11300021000149</v>
      </c>
    </row>
    <row r="5485" ht="12" customHeight="1" spans="1:10">
      <c r="A5485" s="11">
        <v>19135</v>
      </c>
      <c r="B5485" s="12" t="s">
        <v>12885</v>
      </c>
      <c r="C5485" s="13" t="s">
        <v>132</v>
      </c>
      <c r="D5485" s="13" t="s">
        <v>12886</v>
      </c>
      <c r="E5485" s="11">
        <v>21615335</v>
      </c>
      <c r="F5485" s="13" t="s">
        <v>134</v>
      </c>
      <c r="G5485" s="13" t="s">
        <v>105</v>
      </c>
      <c r="H5485" s="11">
        <v>2955</v>
      </c>
      <c r="I5485" s="13" t="s">
        <v>279</v>
      </c>
      <c r="J5485" s="11">
        <v>11301360000140</v>
      </c>
    </row>
    <row r="5486" ht="12" customHeight="1" spans="1:10">
      <c r="A5486" s="11">
        <v>17912</v>
      </c>
      <c r="B5486" s="12" t="s">
        <v>12887</v>
      </c>
      <c r="C5486" s="13" t="s">
        <v>95</v>
      </c>
      <c r="D5486" s="13" t="s">
        <v>12888</v>
      </c>
      <c r="E5486" s="11">
        <v>57690000</v>
      </c>
      <c r="F5486" s="13" t="s">
        <v>3964</v>
      </c>
      <c r="G5486" s="13" t="s">
        <v>114</v>
      </c>
      <c r="H5486" s="11">
        <v>3068</v>
      </c>
      <c r="I5486" s="13" t="s">
        <v>171</v>
      </c>
      <c r="J5486" s="11">
        <v>11301685000122</v>
      </c>
    </row>
    <row r="5487" ht="12" customHeight="1" spans="1:10">
      <c r="A5487" s="11">
        <v>22922</v>
      </c>
      <c r="B5487" s="12" t="s">
        <v>12889</v>
      </c>
      <c r="C5487" s="13" t="s">
        <v>152</v>
      </c>
      <c r="D5487" s="13" t="s">
        <v>12890</v>
      </c>
      <c r="E5487" s="11">
        <v>44950000</v>
      </c>
      <c r="F5487" s="13" t="s">
        <v>12891</v>
      </c>
      <c r="G5487" s="13" t="s">
        <v>114</v>
      </c>
      <c r="H5487" s="11">
        <v>2913</v>
      </c>
      <c r="I5487" s="13" t="s">
        <v>309</v>
      </c>
      <c r="J5487" s="11">
        <v>11302140000130</v>
      </c>
    </row>
    <row r="5488" ht="12" customHeight="1" spans="1:10">
      <c r="A5488" s="11">
        <v>465</v>
      </c>
      <c r="B5488" s="12" t="s">
        <v>12892</v>
      </c>
      <c r="C5488" s="13" t="s">
        <v>89</v>
      </c>
      <c r="D5488" s="13" t="s">
        <v>12893</v>
      </c>
      <c r="E5488" s="11">
        <v>50060080</v>
      </c>
      <c r="F5488" s="13" t="s">
        <v>91</v>
      </c>
      <c r="G5488" s="13" t="s">
        <v>92</v>
      </c>
      <c r="H5488" s="11">
        <v>2998</v>
      </c>
      <c r="I5488" s="13" t="s">
        <v>337</v>
      </c>
      <c r="J5488" s="11">
        <v>11302643000106</v>
      </c>
    </row>
    <row r="5489" ht="12" customHeight="1" spans="1:10">
      <c r="A5489" s="11">
        <v>18588</v>
      </c>
      <c r="B5489" s="12" t="s">
        <v>12894</v>
      </c>
      <c r="C5489" s="13" t="s">
        <v>323</v>
      </c>
      <c r="D5489" s="13" t="s">
        <v>12895</v>
      </c>
      <c r="E5489" s="11">
        <v>59280000</v>
      </c>
      <c r="F5489" s="13" t="s">
        <v>2729</v>
      </c>
      <c r="G5489" s="13" t="s">
        <v>114</v>
      </c>
      <c r="H5489" s="11">
        <v>3077</v>
      </c>
      <c r="I5489" s="13" t="s">
        <v>326</v>
      </c>
      <c r="J5489" s="11">
        <v>11303093000140</v>
      </c>
    </row>
    <row r="5490" ht="12" customHeight="1" spans="1:10">
      <c r="A5490" s="11">
        <v>22944</v>
      </c>
      <c r="B5490" s="12" t="s">
        <v>12896</v>
      </c>
      <c r="C5490" s="13" t="s">
        <v>152</v>
      </c>
      <c r="D5490" s="13" t="s">
        <v>12897</v>
      </c>
      <c r="E5490" s="11">
        <v>48405000</v>
      </c>
      <c r="F5490" s="13" t="s">
        <v>12898</v>
      </c>
      <c r="G5490" s="13" t="s">
        <v>114</v>
      </c>
      <c r="H5490" s="11">
        <v>2953</v>
      </c>
      <c r="I5490" s="13" t="s">
        <v>204</v>
      </c>
      <c r="J5490" s="11">
        <v>11303247000101</v>
      </c>
    </row>
    <row r="5491" ht="12" customHeight="1" spans="1:10">
      <c r="A5491" s="11">
        <v>1137</v>
      </c>
      <c r="B5491" s="12" t="s">
        <v>12899</v>
      </c>
      <c r="C5491" s="13" t="s">
        <v>89</v>
      </c>
      <c r="D5491" s="13" t="s">
        <v>12900</v>
      </c>
      <c r="E5491" s="11">
        <v>55290000</v>
      </c>
      <c r="F5491" s="13" t="s">
        <v>242</v>
      </c>
      <c r="G5491" s="13" t="s">
        <v>114</v>
      </c>
      <c r="H5491" s="11">
        <v>999</v>
      </c>
      <c r="I5491" s="13" t="s">
        <v>93</v>
      </c>
      <c r="J5491" s="11">
        <v>11303906000100</v>
      </c>
    </row>
    <row r="5492" ht="12" customHeight="1" spans="1:10">
      <c r="A5492" s="11">
        <v>18176</v>
      </c>
      <c r="B5492" s="12" t="s">
        <v>12901</v>
      </c>
      <c r="C5492" s="13" t="s">
        <v>116</v>
      </c>
      <c r="D5492" s="13" t="s">
        <v>12902</v>
      </c>
      <c r="E5492" s="11">
        <v>65450000</v>
      </c>
      <c r="F5492" s="13" t="s">
        <v>12903</v>
      </c>
      <c r="G5492" s="13" t="s">
        <v>114</v>
      </c>
      <c r="H5492" s="11">
        <v>2813</v>
      </c>
      <c r="I5492" s="13" t="s">
        <v>120</v>
      </c>
      <c r="J5492" s="11">
        <v>11304502000122</v>
      </c>
    </row>
    <row r="5493" ht="12" customHeight="1" spans="1:10">
      <c r="A5493" s="11">
        <v>22029</v>
      </c>
      <c r="B5493" s="12" t="s">
        <v>12904</v>
      </c>
      <c r="C5493" s="13" t="s">
        <v>152</v>
      </c>
      <c r="D5493" s="13" t="s">
        <v>12905</v>
      </c>
      <c r="E5493" s="11">
        <v>47806091</v>
      </c>
      <c r="F5493" s="13" t="s">
        <v>295</v>
      </c>
      <c r="G5493" s="13" t="s">
        <v>129</v>
      </c>
      <c r="H5493" s="11">
        <v>100</v>
      </c>
      <c r="I5493" s="13" t="s">
        <v>124</v>
      </c>
      <c r="J5493" s="11">
        <v>11304902000138</v>
      </c>
    </row>
    <row r="5494" ht="12" customHeight="1" spans="1:10">
      <c r="A5494" s="11">
        <v>18445</v>
      </c>
      <c r="B5494" s="12" t="s">
        <v>12906</v>
      </c>
      <c r="C5494" s="13" t="s">
        <v>206</v>
      </c>
      <c r="D5494" s="13" t="s">
        <v>12907</v>
      </c>
      <c r="E5494" s="11">
        <v>49250000</v>
      </c>
      <c r="F5494" s="13" t="s">
        <v>12908</v>
      </c>
      <c r="G5494" s="13" t="s">
        <v>114</v>
      </c>
      <c r="H5494" s="11">
        <v>25</v>
      </c>
      <c r="I5494" s="13" t="s">
        <v>209</v>
      </c>
      <c r="J5494" s="11">
        <v>11306581000100</v>
      </c>
    </row>
    <row r="5495" ht="12" customHeight="1" spans="1:10">
      <c r="A5495" s="11">
        <v>24221</v>
      </c>
      <c r="B5495" s="12" t="s">
        <v>12909</v>
      </c>
      <c r="C5495" s="13" t="s">
        <v>323</v>
      </c>
      <c r="D5495" s="13" t="s">
        <v>12910</v>
      </c>
      <c r="E5495" s="11">
        <v>59925000</v>
      </c>
      <c r="F5495" s="13" t="s">
        <v>12911</v>
      </c>
      <c r="G5495" s="13" t="s">
        <v>114</v>
      </c>
      <c r="H5495" s="11">
        <v>3077</v>
      </c>
      <c r="I5495" s="13" t="s">
        <v>326</v>
      </c>
      <c r="J5495" s="11">
        <v>11306711000105</v>
      </c>
    </row>
    <row r="5496" ht="12" customHeight="1" spans="1:10">
      <c r="A5496" s="11">
        <v>22050</v>
      </c>
      <c r="B5496" s="12" t="s">
        <v>12912</v>
      </c>
      <c r="C5496" s="13" t="s">
        <v>111</v>
      </c>
      <c r="D5496" s="13" t="s">
        <v>12913</v>
      </c>
      <c r="E5496" s="11">
        <v>76520000</v>
      </c>
      <c r="F5496" s="13" t="s">
        <v>12914</v>
      </c>
      <c r="G5496" s="13" t="s">
        <v>114</v>
      </c>
      <c r="H5496" s="11">
        <v>2803</v>
      </c>
      <c r="I5496" s="13" t="s">
        <v>106</v>
      </c>
      <c r="J5496" s="11">
        <v>11307617000170</v>
      </c>
    </row>
    <row r="5497" ht="12" customHeight="1" spans="1:10">
      <c r="A5497" s="11">
        <v>17864</v>
      </c>
      <c r="B5497" s="12" t="s">
        <v>12915</v>
      </c>
      <c r="C5497" s="13" t="s">
        <v>89</v>
      </c>
      <c r="D5497" s="13" t="s">
        <v>11131</v>
      </c>
      <c r="E5497" s="11">
        <v>56800000</v>
      </c>
      <c r="F5497" s="13" t="s">
        <v>3954</v>
      </c>
      <c r="G5497" s="13" t="s">
        <v>170</v>
      </c>
      <c r="H5497" s="11">
        <v>3084</v>
      </c>
      <c r="I5497" s="13" t="s">
        <v>218</v>
      </c>
      <c r="J5497" s="11">
        <v>11308823000103</v>
      </c>
    </row>
    <row r="5498" ht="12" customHeight="1" spans="1:10">
      <c r="A5498" s="11">
        <v>19539</v>
      </c>
      <c r="B5498" s="12" t="s">
        <v>12916</v>
      </c>
      <c r="C5498" s="13" t="s">
        <v>132</v>
      </c>
      <c r="D5498" s="13" t="s">
        <v>12917</v>
      </c>
      <c r="E5498" s="11">
        <v>27930400</v>
      </c>
      <c r="F5498" s="13" t="s">
        <v>6018</v>
      </c>
      <c r="G5498" s="13" t="s">
        <v>114</v>
      </c>
      <c r="H5498" s="11">
        <v>2955</v>
      </c>
      <c r="I5498" s="13" t="s">
        <v>279</v>
      </c>
      <c r="J5498" s="11">
        <v>11308894000106</v>
      </c>
    </row>
    <row r="5499" ht="12" customHeight="1" spans="1:10">
      <c r="A5499" s="11">
        <v>21473</v>
      </c>
      <c r="B5499" s="12" t="s">
        <v>12918</v>
      </c>
      <c r="C5499" s="13" t="s">
        <v>264</v>
      </c>
      <c r="D5499" s="13" t="s">
        <v>12919</v>
      </c>
      <c r="E5499" s="11">
        <v>58480000</v>
      </c>
      <c r="F5499" s="13" t="s">
        <v>8965</v>
      </c>
      <c r="G5499" s="13" t="s">
        <v>114</v>
      </c>
      <c r="H5499" s="11">
        <v>3060</v>
      </c>
      <c r="I5499" s="13" t="s">
        <v>548</v>
      </c>
      <c r="J5499" s="11">
        <v>11309134000105</v>
      </c>
    </row>
    <row r="5500" ht="12" customHeight="1" spans="1:10">
      <c r="A5500" s="11">
        <v>19532</v>
      </c>
      <c r="B5500" s="12" t="s">
        <v>12920</v>
      </c>
      <c r="C5500" s="13" t="s">
        <v>89</v>
      </c>
      <c r="D5500" s="13" t="s">
        <v>12921</v>
      </c>
      <c r="E5500" s="11">
        <v>56000000</v>
      </c>
      <c r="F5500" s="13" t="s">
        <v>360</v>
      </c>
      <c r="G5500" s="13" t="s">
        <v>180</v>
      </c>
      <c r="H5500" s="11">
        <v>100</v>
      </c>
      <c r="I5500" s="13" t="s">
        <v>124</v>
      </c>
      <c r="J5500" s="11">
        <v>11311408000109</v>
      </c>
    </row>
    <row r="5501" ht="12" customHeight="1" spans="1:10">
      <c r="A5501" s="11">
        <v>18459</v>
      </c>
      <c r="B5501" s="12" t="s">
        <v>12922</v>
      </c>
      <c r="C5501" s="13" t="s">
        <v>152</v>
      </c>
      <c r="D5501" s="13" t="s">
        <v>12923</v>
      </c>
      <c r="E5501" s="11">
        <v>45608750</v>
      </c>
      <c r="F5501" s="13" t="s">
        <v>823</v>
      </c>
      <c r="G5501" s="13" t="s">
        <v>129</v>
      </c>
      <c r="H5501" s="11">
        <v>100</v>
      </c>
      <c r="I5501" s="13" t="s">
        <v>124</v>
      </c>
      <c r="J5501" s="11">
        <v>11311773000105</v>
      </c>
    </row>
    <row r="5502" ht="12" customHeight="1" spans="1:10">
      <c r="A5502" s="11">
        <v>18352</v>
      </c>
      <c r="B5502" s="12" t="s">
        <v>12924</v>
      </c>
      <c r="C5502" s="13" t="s">
        <v>95</v>
      </c>
      <c r="D5502" s="13" t="s">
        <v>12925</v>
      </c>
      <c r="E5502" s="11">
        <v>57900000</v>
      </c>
      <c r="F5502" s="13" t="s">
        <v>12926</v>
      </c>
      <c r="G5502" s="13" t="s">
        <v>114</v>
      </c>
      <c r="H5502" s="11">
        <v>3068</v>
      </c>
      <c r="I5502" s="13" t="s">
        <v>171</v>
      </c>
      <c r="J5502" s="11">
        <v>11312579000144</v>
      </c>
    </row>
    <row r="5503" ht="12" customHeight="1" spans="1:10">
      <c r="A5503" s="11">
        <v>20735</v>
      </c>
      <c r="B5503" s="12" t="s">
        <v>12927</v>
      </c>
      <c r="C5503" s="13" t="s">
        <v>220</v>
      </c>
      <c r="D5503" s="13" t="s">
        <v>12928</v>
      </c>
      <c r="E5503" s="11">
        <v>88340000</v>
      </c>
      <c r="F5503" s="13" t="s">
        <v>12929</v>
      </c>
      <c r="G5503" s="13" t="s">
        <v>2577</v>
      </c>
      <c r="H5503" s="11">
        <v>2806</v>
      </c>
      <c r="I5503" s="13" t="s">
        <v>223</v>
      </c>
      <c r="J5503" s="11">
        <v>11312860000187</v>
      </c>
    </row>
    <row r="5504" ht="12" customHeight="1" spans="1:10">
      <c r="A5504" s="11">
        <v>22387</v>
      </c>
      <c r="B5504" s="12" t="s">
        <v>12930</v>
      </c>
      <c r="C5504" s="13" t="s">
        <v>289</v>
      </c>
      <c r="D5504" s="13" t="s">
        <v>12931</v>
      </c>
      <c r="E5504" s="11">
        <v>77500000</v>
      </c>
      <c r="F5504" s="13" t="s">
        <v>12932</v>
      </c>
      <c r="G5504" s="13" t="s">
        <v>114</v>
      </c>
      <c r="H5504" s="11">
        <v>2862</v>
      </c>
      <c r="I5504" s="13" t="s">
        <v>292</v>
      </c>
      <c r="J5504" s="11">
        <v>11315054000162</v>
      </c>
    </row>
    <row r="5505" ht="12" customHeight="1" spans="1:10">
      <c r="A5505" s="11">
        <v>23249</v>
      </c>
      <c r="B5505" s="12" t="s">
        <v>12933</v>
      </c>
      <c r="C5505" s="13" t="s">
        <v>111</v>
      </c>
      <c r="D5505" s="13" t="s">
        <v>12934</v>
      </c>
      <c r="E5505" s="11">
        <v>75920000</v>
      </c>
      <c r="F5505" s="13" t="s">
        <v>2607</v>
      </c>
      <c r="G5505" s="13" t="s">
        <v>114</v>
      </c>
      <c r="H5505" s="11">
        <v>2803</v>
      </c>
      <c r="I5505" s="13" t="s">
        <v>106</v>
      </c>
      <c r="J5505" s="11">
        <v>11315213000129</v>
      </c>
    </row>
    <row r="5506" ht="12" customHeight="1" spans="1:10">
      <c r="A5506" s="11">
        <v>22197</v>
      </c>
      <c r="B5506" s="12" t="s">
        <v>12935</v>
      </c>
      <c r="C5506" s="13" t="s">
        <v>152</v>
      </c>
      <c r="D5506" s="13" t="s">
        <v>12936</v>
      </c>
      <c r="E5506" s="11">
        <v>45460000</v>
      </c>
      <c r="F5506" s="13" t="s">
        <v>726</v>
      </c>
      <c r="G5506" s="13" t="s">
        <v>114</v>
      </c>
      <c r="H5506" s="11">
        <v>3125</v>
      </c>
      <c r="I5506" s="13" t="s">
        <v>3164</v>
      </c>
      <c r="J5506" s="11">
        <v>11317931000134</v>
      </c>
    </row>
    <row r="5507" ht="12" customHeight="1" spans="1:10">
      <c r="A5507" s="11">
        <v>19279</v>
      </c>
      <c r="B5507" s="12" t="s">
        <v>12937</v>
      </c>
      <c r="C5507" s="13" t="s">
        <v>152</v>
      </c>
      <c r="D5507" s="13" t="s">
        <v>12938</v>
      </c>
      <c r="E5507" s="11">
        <v>44300000</v>
      </c>
      <c r="F5507" s="13" t="s">
        <v>12939</v>
      </c>
      <c r="G5507" s="13" t="s">
        <v>114</v>
      </c>
      <c r="H5507" s="11">
        <v>2913</v>
      </c>
      <c r="I5507" s="13" t="s">
        <v>309</v>
      </c>
      <c r="J5507" s="11">
        <v>11318061000118</v>
      </c>
    </row>
    <row r="5508" ht="12" customHeight="1" spans="1:10">
      <c r="A5508" s="11">
        <v>21734</v>
      </c>
      <c r="B5508" s="12" t="s">
        <v>12940</v>
      </c>
      <c r="C5508" s="13" t="s">
        <v>152</v>
      </c>
      <c r="D5508" s="13" t="s">
        <v>12941</v>
      </c>
      <c r="E5508" s="11">
        <v>45170000</v>
      </c>
      <c r="F5508" s="13" t="s">
        <v>12942</v>
      </c>
      <c r="G5508" s="13" t="s">
        <v>114</v>
      </c>
      <c r="H5508" s="11">
        <v>3125</v>
      </c>
      <c r="I5508" s="13" t="s">
        <v>3164</v>
      </c>
      <c r="J5508" s="11">
        <v>11318543000178</v>
      </c>
    </row>
    <row r="5509" ht="12" customHeight="1" spans="1:10">
      <c r="A5509" s="11">
        <v>19100</v>
      </c>
      <c r="B5509" s="12" t="s">
        <v>12943</v>
      </c>
      <c r="C5509" s="13" t="s">
        <v>89</v>
      </c>
      <c r="D5509" s="13" t="s">
        <v>12944</v>
      </c>
      <c r="E5509" s="11">
        <v>55655000</v>
      </c>
      <c r="F5509" s="13" t="s">
        <v>10048</v>
      </c>
      <c r="G5509" s="13" t="s">
        <v>114</v>
      </c>
      <c r="H5509" s="11">
        <v>2979</v>
      </c>
      <c r="I5509" s="13" t="s">
        <v>802</v>
      </c>
      <c r="J5509" s="11">
        <v>11319452000157</v>
      </c>
    </row>
    <row r="5510" ht="12" customHeight="1" spans="1:10">
      <c r="A5510" s="11">
        <v>22420</v>
      </c>
      <c r="B5510" s="12" t="s">
        <v>12945</v>
      </c>
      <c r="C5510" s="13" t="s">
        <v>111</v>
      </c>
      <c r="D5510" s="13" t="s">
        <v>12946</v>
      </c>
      <c r="E5510" s="11">
        <v>75340000</v>
      </c>
      <c r="F5510" s="13" t="s">
        <v>1167</v>
      </c>
      <c r="G5510" s="13" t="s">
        <v>114</v>
      </c>
      <c r="H5510" s="11">
        <v>2803</v>
      </c>
      <c r="I5510" s="13" t="s">
        <v>106</v>
      </c>
      <c r="J5510" s="11">
        <v>11320964000133</v>
      </c>
    </row>
    <row r="5511" ht="12" customHeight="1" spans="1:10">
      <c r="A5511" s="11">
        <v>22216</v>
      </c>
      <c r="B5511" s="12" t="s">
        <v>12947</v>
      </c>
      <c r="C5511" s="13" t="s">
        <v>111</v>
      </c>
      <c r="D5511" s="13" t="s">
        <v>12948</v>
      </c>
      <c r="E5511" s="11">
        <v>76680000</v>
      </c>
      <c r="F5511" s="13" t="s">
        <v>1212</v>
      </c>
      <c r="G5511" s="13" t="s">
        <v>114</v>
      </c>
      <c r="H5511" s="11">
        <v>2803</v>
      </c>
      <c r="I5511" s="13" t="s">
        <v>106</v>
      </c>
      <c r="J5511" s="11">
        <v>11321092000128</v>
      </c>
    </row>
    <row r="5512" ht="12" customHeight="1" spans="1:10">
      <c r="A5512" s="11">
        <v>20278</v>
      </c>
      <c r="B5512" s="12" t="s">
        <v>12949</v>
      </c>
      <c r="C5512" s="13" t="s">
        <v>384</v>
      </c>
      <c r="D5512" s="13" t="s">
        <v>12950</v>
      </c>
      <c r="E5512" s="11">
        <v>95520000</v>
      </c>
      <c r="F5512" s="13" t="s">
        <v>11777</v>
      </c>
      <c r="G5512" s="13" t="s">
        <v>114</v>
      </c>
      <c r="H5512" s="11">
        <v>2804</v>
      </c>
      <c r="I5512" s="13" t="s">
        <v>387</v>
      </c>
      <c r="J5512" s="11">
        <v>11322135000190</v>
      </c>
    </row>
    <row r="5513" ht="12" customHeight="1" spans="1:10">
      <c r="A5513" s="11">
        <v>18776</v>
      </c>
      <c r="B5513" s="12" t="s">
        <v>12951</v>
      </c>
      <c r="C5513" s="13" t="s">
        <v>206</v>
      </c>
      <c r="D5513" s="13" t="s">
        <v>12952</v>
      </c>
      <c r="E5513" s="11">
        <v>49390000</v>
      </c>
      <c r="F5513" s="13" t="s">
        <v>12953</v>
      </c>
      <c r="G5513" s="13" t="s">
        <v>114</v>
      </c>
      <c r="H5513" s="11">
        <v>25</v>
      </c>
      <c r="I5513" s="13" t="s">
        <v>209</v>
      </c>
      <c r="J5513" s="11">
        <v>11323077000119</v>
      </c>
    </row>
    <row r="5514" ht="12" customHeight="1" spans="1:10">
      <c r="A5514" s="11">
        <v>20677</v>
      </c>
      <c r="B5514" s="12" t="s">
        <v>12954</v>
      </c>
      <c r="C5514" s="13" t="s">
        <v>182</v>
      </c>
      <c r="D5514" s="13" t="s">
        <v>12955</v>
      </c>
      <c r="E5514" s="11">
        <v>86027750</v>
      </c>
      <c r="F5514" s="13" t="s">
        <v>748</v>
      </c>
      <c r="G5514" s="13" t="s">
        <v>114</v>
      </c>
      <c r="H5514" s="11">
        <v>2832</v>
      </c>
      <c r="I5514" s="13" t="s">
        <v>186</v>
      </c>
      <c r="J5514" s="11">
        <v>11323261000169</v>
      </c>
    </row>
    <row r="5515" ht="12" customHeight="1" spans="1:10">
      <c r="A5515" s="11">
        <v>20669</v>
      </c>
      <c r="B5515" s="12" t="s">
        <v>12956</v>
      </c>
      <c r="C5515" s="13" t="s">
        <v>220</v>
      </c>
      <c r="D5515" s="13" t="s">
        <v>12957</v>
      </c>
      <c r="E5515" s="11">
        <v>89825000</v>
      </c>
      <c r="F5515" s="13" t="s">
        <v>12958</v>
      </c>
      <c r="G5515" s="13" t="s">
        <v>114</v>
      </c>
      <c r="H5515" s="11">
        <v>2806</v>
      </c>
      <c r="I5515" s="13" t="s">
        <v>223</v>
      </c>
      <c r="J5515" s="11">
        <v>11323985000102</v>
      </c>
    </row>
    <row r="5516" ht="12" customHeight="1" spans="1:10">
      <c r="A5516" s="11">
        <v>21272</v>
      </c>
      <c r="B5516" s="12" t="s">
        <v>12959</v>
      </c>
      <c r="C5516" s="13" t="s">
        <v>152</v>
      </c>
      <c r="D5516" s="13" t="s">
        <v>12960</v>
      </c>
      <c r="E5516" s="11">
        <v>48000000</v>
      </c>
      <c r="F5516" s="13" t="s">
        <v>12961</v>
      </c>
      <c r="G5516" s="13" t="s">
        <v>114</v>
      </c>
      <c r="H5516" s="11">
        <v>2913</v>
      </c>
      <c r="I5516" s="13" t="s">
        <v>309</v>
      </c>
      <c r="J5516" s="11">
        <v>11325698000131</v>
      </c>
    </row>
    <row r="5517" ht="12" customHeight="1" spans="1:10">
      <c r="A5517" s="11">
        <v>19149</v>
      </c>
      <c r="B5517" s="12" t="s">
        <v>12962</v>
      </c>
      <c r="C5517" s="13" t="s">
        <v>89</v>
      </c>
      <c r="D5517" s="13" t="s">
        <v>12963</v>
      </c>
      <c r="E5517" s="11">
        <v>55820000</v>
      </c>
      <c r="F5517" s="13" t="s">
        <v>12964</v>
      </c>
      <c r="G5517" s="13" t="s">
        <v>114</v>
      </c>
      <c r="H5517" s="11">
        <v>2979</v>
      </c>
      <c r="I5517" s="13" t="s">
        <v>802</v>
      </c>
      <c r="J5517" s="11">
        <v>11326603000102</v>
      </c>
    </row>
    <row r="5518" ht="24" customHeight="1" spans="1:10">
      <c r="A5518" s="11">
        <v>23531</v>
      </c>
      <c r="B5518" s="12" t="s">
        <v>12965</v>
      </c>
      <c r="C5518" s="13" t="s">
        <v>323</v>
      </c>
      <c r="D5518" s="13" t="s">
        <v>12966</v>
      </c>
      <c r="E5518" s="11">
        <v>59517000</v>
      </c>
      <c r="F5518" s="13" t="s">
        <v>1712</v>
      </c>
      <c r="G5518" s="13" t="s">
        <v>114</v>
      </c>
      <c r="H5518" s="11">
        <v>3077</v>
      </c>
      <c r="I5518" s="13" t="s">
        <v>326</v>
      </c>
      <c r="J5518" s="11">
        <v>11326830000120</v>
      </c>
    </row>
    <row r="5519" ht="12" customHeight="1" spans="1:10">
      <c r="A5519" s="11">
        <v>19051</v>
      </c>
      <c r="B5519" s="12" t="s">
        <v>12967</v>
      </c>
      <c r="C5519" s="13" t="s">
        <v>111</v>
      </c>
      <c r="D5519" s="13" t="s">
        <v>12968</v>
      </c>
      <c r="E5519" s="11">
        <v>75380000</v>
      </c>
      <c r="F5519" s="13" t="s">
        <v>1271</v>
      </c>
      <c r="G5519" s="13" t="s">
        <v>114</v>
      </c>
      <c r="H5519" s="11">
        <v>2803</v>
      </c>
      <c r="I5519" s="13" t="s">
        <v>106</v>
      </c>
      <c r="J5519" s="11">
        <v>11329685000130</v>
      </c>
    </row>
    <row r="5520" ht="12" customHeight="1" spans="1:10">
      <c r="A5520" s="11">
        <v>18068</v>
      </c>
      <c r="B5520" s="12" t="s">
        <v>12969</v>
      </c>
      <c r="C5520" s="13" t="s">
        <v>95</v>
      </c>
      <c r="D5520" s="13" t="s">
        <v>12970</v>
      </c>
      <c r="E5520" s="11">
        <v>57570000</v>
      </c>
      <c r="F5520" s="13" t="s">
        <v>12971</v>
      </c>
      <c r="G5520" s="13" t="s">
        <v>114</v>
      </c>
      <c r="H5520" s="11">
        <v>3068</v>
      </c>
      <c r="I5520" s="13" t="s">
        <v>171</v>
      </c>
      <c r="J5520" s="11">
        <v>11330865000132</v>
      </c>
    </row>
    <row r="5521" ht="12" customHeight="1" spans="1:10">
      <c r="A5521" s="11">
        <v>23253</v>
      </c>
      <c r="B5521" s="12" t="s">
        <v>12972</v>
      </c>
      <c r="C5521" s="13" t="s">
        <v>323</v>
      </c>
      <c r="D5521" s="13" t="s">
        <v>12973</v>
      </c>
      <c r="E5521" s="11">
        <v>59775000</v>
      </c>
      <c r="F5521" s="13" t="s">
        <v>8615</v>
      </c>
      <c r="G5521" s="13" t="s">
        <v>114</v>
      </c>
      <c r="H5521" s="11">
        <v>3077</v>
      </c>
      <c r="I5521" s="13" t="s">
        <v>326</v>
      </c>
      <c r="J5521" s="11">
        <v>11331024000140</v>
      </c>
    </row>
    <row r="5522" ht="12" customHeight="1" spans="1:10">
      <c r="A5522" s="11">
        <v>22540</v>
      </c>
      <c r="B5522" s="12" t="s">
        <v>12974</v>
      </c>
      <c r="C5522" s="13" t="s">
        <v>152</v>
      </c>
      <c r="D5522" s="13" t="s">
        <v>12975</v>
      </c>
      <c r="E5522" s="11">
        <v>48485000</v>
      </c>
      <c r="F5522" s="13" t="s">
        <v>12976</v>
      </c>
      <c r="G5522" s="13" t="s">
        <v>114</v>
      </c>
      <c r="H5522" s="11">
        <v>2913</v>
      </c>
      <c r="I5522" s="13" t="s">
        <v>309</v>
      </c>
      <c r="J5522" s="11">
        <v>11333458000189</v>
      </c>
    </row>
    <row r="5523" ht="12" customHeight="1" spans="1:10">
      <c r="A5523" s="11">
        <v>20789</v>
      </c>
      <c r="B5523" s="12" t="s">
        <v>12977</v>
      </c>
      <c r="C5523" s="13" t="s">
        <v>323</v>
      </c>
      <c r="D5523" s="13" t="s">
        <v>12978</v>
      </c>
      <c r="E5523" s="11">
        <v>59685000</v>
      </c>
      <c r="F5523" s="13" t="s">
        <v>12979</v>
      </c>
      <c r="G5523" s="13" t="s">
        <v>114</v>
      </c>
      <c r="H5523" s="11">
        <v>3077</v>
      </c>
      <c r="I5523" s="13" t="s">
        <v>326</v>
      </c>
      <c r="J5523" s="11">
        <v>11334360000146</v>
      </c>
    </row>
    <row r="5524" ht="12" customHeight="1" spans="1:10">
      <c r="A5524" s="11">
        <v>21611</v>
      </c>
      <c r="B5524" s="12" t="s">
        <v>12980</v>
      </c>
      <c r="C5524" s="13" t="s">
        <v>152</v>
      </c>
      <c r="D5524" s="13" t="s">
        <v>12981</v>
      </c>
      <c r="E5524" s="11">
        <v>44450000</v>
      </c>
      <c r="F5524" s="13" t="s">
        <v>12982</v>
      </c>
      <c r="G5524" s="13" t="s">
        <v>86</v>
      </c>
      <c r="H5524" s="11">
        <v>2913</v>
      </c>
      <c r="I5524" s="13" t="s">
        <v>309</v>
      </c>
      <c r="J5524" s="11">
        <v>11334416000162</v>
      </c>
    </row>
    <row r="5525" ht="12" customHeight="1" spans="1:10">
      <c r="A5525" s="11">
        <v>19185</v>
      </c>
      <c r="B5525" s="12" t="s">
        <v>12983</v>
      </c>
      <c r="C5525" s="13" t="s">
        <v>89</v>
      </c>
      <c r="D5525" s="13" t="s">
        <v>12984</v>
      </c>
      <c r="E5525" s="11">
        <v>55530000</v>
      </c>
      <c r="F5525" s="13" t="s">
        <v>12985</v>
      </c>
      <c r="G5525" s="13" t="s">
        <v>114</v>
      </c>
      <c r="H5525" s="11">
        <v>2979</v>
      </c>
      <c r="I5525" s="13" t="s">
        <v>802</v>
      </c>
      <c r="J5525" s="11">
        <v>11334929000173</v>
      </c>
    </row>
    <row r="5526" ht="12" customHeight="1" spans="1:10">
      <c r="A5526" s="11">
        <v>23842</v>
      </c>
      <c r="B5526" s="12" t="s">
        <v>12986</v>
      </c>
      <c r="C5526" s="13" t="s">
        <v>111</v>
      </c>
      <c r="D5526" s="13" t="s">
        <v>12987</v>
      </c>
      <c r="E5526" s="11">
        <v>76340000</v>
      </c>
      <c r="F5526" s="13" t="s">
        <v>3004</v>
      </c>
      <c r="G5526" s="13" t="s">
        <v>114</v>
      </c>
      <c r="H5526" s="11">
        <v>2803</v>
      </c>
      <c r="I5526" s="13" t="s">
        <v>106</v>
      </c>
      <c r="J5526" s="11">
        <v>11335591000174</v>
      </c>
    </row>
    <row r="5527" ht="12" customHeight="1" spans="1:10">
      <c r="A5527" s="11">
        <v>18819</v>
      </c>
      <c r="B5527" s="12" t="s">
        <v>12988</v>
      </c>
      <c r="C5527" s="13" t="s">
        <v>206</v>
      </c>
      <c r="D5527" s="13" t="s">
        <v>12989</v>
      </c>
      <c r="E5527" s="11">
        <v>49517000</v>
      </c>
      <c r="F5527" s="13" t="s">
        <v>12990</v>
      </c>
      <c r="G5527" s="13" t="s">
        <v>114</v>
      </c>
      <c r="H5527" s="11">
        <v>25</v>
      </c>
      <c r="I5527" s="13" t="s">
        <v>209</v>
      </c>
      <c r="J5527" s="11">
        <v>11336033000123</v>
      </c>
    </row>
    <row r="5528" ht="12" customHeight="1" spans="1:10">
      <c r="A5528" s="11">
        <v>22663</v>
      </c>
      <c r="B5528" s="12" t="s">
        <v>12991</v>
      </c>
      <c r="C5528" s="13" t="s">
        <v>289</v>
      </c>
      <c r="D5528" s="13" t="s">
        <v>12992</v>
      </c>
      <c r="E5528" s="11">
        <v>77410040</v>
      </c>
      <c r="F5528" s="13" t="s">
        <v>1266</v>
      </c>
      <c r="G5528" s="13" t="s">
        <v>114</v>
      </c>
      <c r="H5528" s="11">
        <v>2862</v>
      </c>
      <c r="I5528" s="13" t="s">
        <v>292</v>
      </c>
      <c r="J5528" s="11">
        <v>11336672000199</v>
      </c>
    </row>
    <row r="5529" ht="12" customHeight="1" spans="1:10">
      <c r="A5529" s="11">
        <v>22581</v>
      </c>
      <c r="B5529" s="12" t="s">
        <v>12993</v>
      </c>
      <c r="C5529" s="13" t="s">
        <v>111</v>
      </c>
      <c r="D5529" s="13" t="s">
        <v>12994</v>
      </c>
      <c r="E5529" s="11">
        <v>72975000</v>
      </c>
      <c r="F5529" s="13" t="s">
        <v>12995</v>
      </c>
      <c r="G5529" s="13" t="s">
        <v>114</v>
      </c>
      <c r="H5529" s="11">
        <v>2803</v>
      </c>
      <c r="I5529" s="13" t="s">
        <v>106</v>
      </c>
      <c r="J5529" s="11">
        <v>11337362000199</v>
      </c>
    </row>
    <row r="5530" ht="12" customHeight="1" spans="1:10">
      <c r="A5530" s="11">
        <v>22277</v>
      </c>
      <c r="B5530" s="12" t="s">
        <v>12996</v>
      </c>
      <c r="C5530" s="13" t="s">
        <v>116</v>
      </c>
      <c r="D5530" s="13" t="s">
        <v>12997</v>
      </c>
      <c r="E5530" s="11">
        <v>65750000</v>
      </c>
      <c r="F5530" s="13" t="s">
        <v>6201</v>
      </c>
      <c r="G5530" s="13" t="s">
        <v>114</v>
      </c>
      <c r="H5530" s="11">
        <v>2813</v>
      </c>
      <c r="I5530" s="13" t="s">
        <v>120</v>
      </c>
      <c r="J5530" s="11">
        <v>11338224000124</v>
      </c>
    </row>
    <row r="5531" ht="24" customHeight="1" spans="1:10">
      <c r="A5531" s="11">
        <v>21755</v>
      </c>
      <c r="B5531" s="12" t="s">
        <v>12998</v>
      </c>
      <c r="C5531" s="13" t="s">
        <v>152</v>
      </c>
      <c r="D5531" s="13" t="s">
        <v>12999</v>
      </c>
      <c r="E5531" s="11">
        <v>45360000</v>
      </c>
      <c r="F5531" s="13" t="s">
        <v>13000</v>
      </c>
      <c r="G5531" s="13" t="s">
        <v>114</v>
      </c>
      <c r="H5531" s="11">
        <v>2913</v>
      </c>
      <c r="I5531" s="13" t="s">
        <v>309</v>
      </c>
      <c r="J5531" s="11">
        <v>11339111000143</v>
      </c>
    </row>
    <row r="5532" ht="12" customHeight="1" spans="1:10">
      <c r="A5532" s="11">
        <v>22226</v>
      </c>
      <c r="B5532" s="12" t="s">
        <v>13001</v>
      </c>
      <c r="C5532" s="13" t="s">
        <v>152</v>
      </c>
      <c r="D5532" s="13" t="s">
        <v>13002</v>
      </c>
      <c r="E5532" s="11">
        <v>44905000</v>
      </c>
      <c r="F5532" s="13" t="s">
        <v>13003</v>
      </c>
      <c r="G5532" s="13" t="s">
        <v>114</v>
      </c>
      <c r="H5532" s="11">
        <v>3050</v>
      </c>
      <c r="I5532" s="13" t="s">
        <v>2187</v>
      </c>
      <c r="J5532" s="11">
        <v>11339813000127</v>
      </c>
    </row>
    <row r="5533" ht="12" customHeight="1" spans="1:10">
      <c r="A5533" s="11">
        <v>548</v>
      </c>
      <c r="B5533" s="12" t="s">
        <v>13004</v>
      </c>
      <c r="C5533" s="13" t="s">
        <v>89</v>
      </c>
      <c r="D5533" s="13" t="s">
        <v>13005</v>
      </c>
      <c r="E5533" s="11">
        <v>52010140</v>
      </c>
      <c r="F5533" s="13" t="s">
        <v>91</v>
      </c>
      <c r="G5533" s="13" t="s">
        <v>420</v>
      </c>
      <c r="H5533" s="11">
        <v>2885</v>
      </c>
      <c r="I5533" s="13" t="s">
        <v>349</v>
      </c>
      <c r="J5533" s="11">
        <v>11339827000140</v>
      </c>
    </row>
    <row r="5534" ht="12" customHeight="1" spans="1:10">
      <c r="A5534" s="11">
        <v>20479</v>
      </c>
      <c r="B5534" s="12" t="s">
        <v>13006</v>
      </c>
      <c r="C5534" s="13" t="s">
        <v>323</v>
      </c>
      <c r="D5534" s="13" t="s">
        <v>13007</v>
      </c>
      <c r="E5534" s="11">
        <v>59730000</v>
      </c>
      <c r="F5534" s="13" t="s">
        <v>8606</v>
      </c>
      <c r="G5534" s="13" t="s">
        <v>114</v>
      </c>
      <c r="H5534" s="11">
        <v>3077</v>
      </c>
      <c r="I5534" s="13" t="s">
        <v>326</v>
      </c>
      <c r="J5534" s="11">
        <v>11339844000188</v>
      </c>
    </row>
    <row r="5535" ht="12" customHeight="1" spans="1:10">
      <c r="A5535" s="11">
        <v>18439</v>
      </c>
      <c r="B5535" s="12" t="s">
        <v>13008</v>
      </c>
      <c r="C5535" s="13" t="s">
        <v>206</v>
      </c>
      <c r="D5535" s="13" t="s">
        <v>13009</v>
      </c>
      <c r="E5535" s="11">
        <v>49560000</v>
      </c>
      <c r="F5535" s="13" t="s">
        <v>13010</v>
      </c>
      <c r="G5535" s="13" t="s">
        <v>114</v>
      </c>
      <c r="H5535" s="11">
        <v>25</v>
      </c>
      <c r="I5535" s="13" t="s">
        <v>209</v>
      </c>
      <c r="J5535" s="11">
        <v>11340850000155</v>
      </c>
    </row>
    <row r="5536" ht="12" customHeight="1" spans="1:10">
      <c r="A5536" s="11">
        <v>22755</v>
      </c>
      <c r="B5536" s="12" t="s">
        <v>13011</v>
      </c>
      <c r="C5536" s="13" t="s">
        <v>152</v>
      </c>
      <c r="D5536" s="13" t="s">
        <v>13012</v>
      </c>
      <c r="E5536" s="11">
        <v>48925000</v>
      </c>
      <c r="F5536" s="13" t="s">
        <v>13013</v>
      </c>
      <c r="G5536" s="13" t="s">
        <v>114</v>
      </c>
      <c r="H5536" s="11">
        <v>3050</v>
      </c>
      <c r="I5536" s="13" t="s">
        <v>2187</v>
      </c>
      <c r="J5536" s="11">
        <v>11340977000174</v>
      </c>
    </row>
    <row r="5537" ht="12" customHeight="1" spans="1:10">
      <c r="A5537" s="11">
        <v>24249</v>
      </c>
      <c r="B5537" s="12" t="s">
        <v>13014</v>
      </c>
      <c r="C5537" s="13" t="s">
        <v>289</v>
      </c>
      <c r="D5537" s="13" t="s">
        <v>2629</v>
      </c>
      <c r="E5537" s="11">
        <v>77455000</v>
      </c>
      <c r="F5537" s="13" t="s">
        <v>13015</v>
      </c>
      <c r="G5537" s="13" t="s">
        <v>114</v>
      </c>
      <c r="H5537" s="11">
        <v>2862</v>
      </c>
      <c r="I5537" s="13" t="s">
        <v>292</v>
      </c>
      <c r="J5537" s="11">
        <v>11341025000175</v>
      </c>
    </row>
    <row r="5538" ht="12" customHeight="1" spans="1:10">
      <c r="A5538" s="11">
        <v>21629</v>
      </c>
      <c r="B5538" s="12" t="s">
        <v>13016</v>
      </c>
      <c r="C5538" s="13" t="s">
        <v>323</v>
      </c>
      <c r="D5538" s="13" t="s">
        <v>13017</v>
      </c>
      <c r="E5538" s="11">
        <v>59380000</v>
      </c>
      <c r="F5538" s="13" t="s">
        <v>8232</v>
      </c>
      <c r="G5538" s="13" t="s">
        <v>114</v>
      </c>
      <c r="H5538" s="11">
        <v>3077</v>
      </c>
      <c r="I5538" s="13" t="s">
        <v>326</v>
      </c>
      <c r="J5538" s="11">
        <v>11341031000122</v>
      </c>
    </row>
    <row r="5539" ht="12" customHeight="1" spans="1:10">
      <c r="A5539" s="11">
        <v>21497</v>
      </c>
      <c r="B5539" s="12" t="s">
        <v>13018</v>
      </c>
      <c r="C5539" s="13" t="s">
        <v>323</v>
      </c>
      <c r="D5539" s="13" t="s">
        <v>13019</v>
      </c>
      <c r="E5539" s="11">
        <v>59343000</v>
      </c>
      <c r="F5539" s="13" t="s">
        <v>3919</v>
      </c>
      <c r="G5539" s="13" t="s">
        <v>114</v>
      </c>
      <c r="H5539" s="11">
        <v>3077</v>
      </c>
      <c r="I5539" s="13" t="s">
        <v>326</v>
      </c>
      <c r="J5539" s="11">
        <v>11341171000109</v>
      </c>
    </row>
    <row r="5540" ht="12" customHeight="1" spans="1:10">
      <c r="A5540" s="11">
        <v>22894</v>
      </c>
      <c r="B5540" s="12" t="s">
        <v>13020</v>
      </c>
      <c r="C5540" s="13" t="s">
        <v>152</v>
      </c>
      <c r="D5540" s="13" t="s">
        <v>13021</v>
      </c>
      <c r="E5540" s="11">
        <v>46280000</v>
      </c>
      <c r="F5540" s="13" t="s">
        <v>13022</v>
      </c>
      <c r="G5540" s="13" t="s">
        <v>114</v>
      </c>
      <c r="H5540" s="11">
        <v>2913</v>
      </c>
      <c r="I5540" s="13" t="s">
        <v>309</v>
      </c>
      <c r="J5540" s="11">
        <v>11342536000101</v>
      </c>
    </row>
    <row r="5541" ht="12" customHeight="1" spans="1:10">
      <c r="A5541" s="11">
        <v>20106</v>
      </c>
      <c r="B5541" s="12" t="s">
        <v>13023</v>
      </c>
      <c r="C5541" s="13" t="s">
        <v>152</v>
      </c>
      <c r="D5541" s="13" t="s">
        <v>13024</v>
      </c>
      <c r="E5541" s="11">
        <v>45585000</v>
      </c>
      <c r="F5541" s="13" t="s">
        <v>13025</v>
      </c>
      <c r="G5541" s="13" t="s">
        <v>114</v>
      </c>
      <c r="H5541" s="11">
        <v>2913</v>
      </c>
      <c r="I5541" s="13" t="s">
        <v>309</v>
      </c>
      <c r="J5541" s="11">
        <v>11343380000183</v>
      </c>
    </row>
    <row r="5542" ht="12" customHeight="1" spans="1:10">
      <c r="A5542" s="11">
        <v>19318</v>
      </c>
      <c r="B5542" s="12" t="s">
        <v>13026</v>
      </c>
      <c r="C5542" s="13" t="s">
        <v>95</v>
      </c>
      <c r="D5542" s="13" t="s">
        <v>8761</v>
      </c>
      <c r="E5542" s="11">
        <v>57320000</v>
      </c>
      <c r="F5542" s="13" t="s">
        <v>8762</v>
      </c>
      <c r="G5542" s="13" t="s">
        <v>114</v>
      </c>
      <c r="H5542" s="11">
        <v>3068</v>
      </c>
      <c r="I5542" s="13" t="s">
        <v>171</v>
      </c>
      <c r="J5542" s="11">
        <v>11343711000185</v>
      </c>
    </row>
    <row r="5543" ht="12" customHeight="1" spans="1:10">
      <c r="A5543" s="11">
        <v>21949</v>
      </c>
      <c r="B5543" s="12" t="s">
        <v>13027</v>
      </c>
      <c r="C5543" s="13" t="s">
        <v>152</v>
      </c>
      <c r="D5543" s="13" t="s">
        <v>13028</v>
      </c>
      <c r="E5543" s="11">
        <v>46980000</v>
      </c>
      <c r="F5543" s="13" t="s">
        <v>13029</v>
      </c>
      <c r="G5543" s="13" t="s">
        <v>114</v>
      </c>
      <c r="H5543" s="11">
        <v>2913</v>
      </c>
      <c r="I5543" s="13" t="s">
        <v>309</v>
      </c>
      <c r="J5543" s="11">
        <v>11343822000191</v>
      </c>
    </row>
    <row r="5544" ht="24" customHeight="1" spans="1:10">
      <c r="A5544" s="11">
        <v>12744</v>
      </c>
      <c r="B5544" s="12" t="s">
        <v>13030</v>
      </c>
      <c r="C5544" s="13" t="s">
        <v>89</v>
      </c>
      <c r="D5544" s="13" t="s">
        <v>13031</v>
      </c>
      <c r="E5544" s="11">
        <v>55530000</v>
      </c>
      <c r="F5544" s="13" t="s">
        <v>12985</v>
      </c>
      <c r="G5544" s="13" t="s">
        <v>170</v>
      </c>
      <c r="H5544" s="11">
        <v>2979</v>
      </c>
      <c r="I5544" s="13" t="s">
        <v>802</v>
      </c>
      <c r="J5544" s="11">
        <v>11343902000147</v>
      </c>
    </row>
    <row r="5545" ht="12" customHeight="1" spans="1:10">
      <c r="A5545" s="11">
        <v>12414</v>
      </c>
      <c r="B5545" s="12" t="s">
        <v>13032</v>
      </c>
      <c r="C5545" s="13" t="s">
        <v>89</v>
      </c>
      <c r="D5545" s="13" t="s">
        <v>13033</v>
      </c>
      <c r="E5545" s="11">
        <v>55520000</v>
      </c>
      <c r="F5545" s="13" t="s">
        <v>5504</v>
      </c>
      <c r="G5545" s="13" t="s">
        <v>114</v>
      </c>
      <c r="H5545" s="11">
        <v>2979</v>
      </c>
      <c r="I5545" s="13" t="s">
        <v>802</v>
      </c>
      <c r="J5545" s="11">
        <v>11343910000193</v>
      </c>
    </row>
    <row r="5546" ht="12" customHeight="1" spans="1:10">
      <c r="A5546" s="11">
        <v>23192</v>
      </c>
      <c r="B5546" s="12" t="s">
        <v>13034</v>
      </c>
      <c r="C5546" s="13" t="s">
        <v>152</v>
      </c>
      <c r="D5546" s="13" t="s">
        <v>13035</v>
      </c>
      <c r="E5546" s="11">
        <v>41810012</v>
      </c>
      <c r="F5546" s="13" t="s">
        <v>154</v>
      </c>
      <c r="G5546" s="13" t="s">
        <v>321</v>
      </c>
      <c r="H5546" s="11">
        <v>100</v>
      </c>
      <c r="I5546" s="13" t="s">
        <v>124</v>
      </c>
      <c r="J5546" s="11">
        <v>11344038000106</v>
      </c>
    </row>
    <row r="5547" ht="12" customHeight="1" spans="1:10">
      <c r="A5547" s="11">
        <v>23927</v>
      </c>
      <c r="B5547" s="12" t="s">
        <v>13036</v>
      </c>
      <c r="C5547" s="13" t="s">
        <v>206</v>
      </c>
      <c r="D5547" s="13" t="s">
        <v>13037</v>
      </c>
      <c r="E5547" s="11">
        <v>49040580</v>
      </c>
      <c r="F5547" s="13" t="s">
        <v>208</v>
      </c>
      <c r="G5547" s="13" t="s">
        <v>321</v>
      </c>
      <c r="H5547" s="11">
        <v>100</v>
      </c>
      <c r="I5547" s="13" t="s">
        <v>124</v>
      </c>
      <c r="J5547" s="11">
        <v>11344038003202</v>
      </c>
    </row>
    <row r="5548" ht="12" customHeight="1" spans="1:10">
      <c r="A5548" s="11">
        <v>21491</v>
      </c>
      <c r="B5548" s="12" t="s">
        <v>13038</v>
      </c>
      <c r="C5548" s="13" t="s">
        <v>323</v>
      </c>
      <c r="D5548" s="13" t="s">
        <v>13039</v>
      </c>
      <c r="E5548" s="11">
        <v>59680000</v>
      </c>
      <c r="F5548" s="13" t="s">
        <v>8092</v>
      </c>
      <c r="G5548" s="13" t="s">
        <v>114</v>
      </c>
      <c r="H5548" s="11">
        <v>3077</v>
      </c>
      <c r="I5548" s="13" t="s">
        <v>326</v>
      </c>
      <c r="J5548" s="11">
        <v>11344210000113</v>
      </c>
    </row>
    <row r="5549" ht="24" customHeight="1" spans="1:10">
      <c r="A5549" s="11">
        <v>21887</v>
      </c>
      <c r="B5549" s="12" t="s">
        <v>13040</v>
      </c>
      <c r="C5549" s="13" t="s">
        <v>152</v>
      </c>
      <c r="D5549" s="13" t="s">
        <v>13041</v>
      </c>
      <c r="E5549" s="11">
        <v>45320000</v>
      </c>
      <c r="F5549" s="13" t="s">
        <v>13042</v>
      </c>
      <c r="G5549" s="13" t="s">
        <v>114</v>
      </c>
      <c r="H5549" s="11">
        <v>2913</v>
      </c>
      <c r="I5549" s="13" t="s">
        <v>309</v>
      </c>
      <c r="J5549" s="11">
        <v>11344270000136</v>
      </c>
    </row>
    <row r="5550" ht="12" customHeight="1" spans="1:10">
      <c r="A5550" s="11">
        <v>21029</v>
      </c>
      <c r="B5550" s="12" t="s">
        <v>13043</v>
      </c>
      <c r="C5550" s="13" t="s">
        <v>220</v>
      </c>
      <c r="D5550" s="13" t="s">
        <v>13044</v>
      </c>
      <c r="E5550" s="11">
        <v>88360000</v>
      </c>
      <c r="F5550" s="13" t="s">
        <v>13045</v>
      </c>
      <c r="G5550" s="13" t="s">
        <v>114</v>
      </c>
      <c r="H5550" s="11">
        <v>2806</v>
      </c>
      <c r="I5550" s="13" t="s">
        <v>223</v>
      </c>
      <c r="J5550" s="11">
        <v>11344960000195</v>
      </c>
    </row>
    <row r="5551" ht="12" customHeight="1" spans="1:10">
      <c r="A5551" s="11">
        <v>19198</v>
      </c>
      <c r="B5551" s="12" t="s">
        <v>13046</v>
      </c>
      <c r="C5551" s="13" t="s">
        <v>126</v>
      </c>
      <c r="D5551" s="13" t="s">
        <v>13047</v>
      </c>
      <c r="E5551" s="11">
        <v>35790000</v>
      </c>
      <c r="F5551" s="13" t="s">
        <v>1061</v>
      </c>
      <c r="G5551" s="13" t="s">
        <v>114</v>
      </c>
      <c r="H5551" s="11">
        <v>2865</v>
      </c>
      <c r="I5551" s="13" t="s">
        <v>130</v>
      </c>
      <c r="J5551" s="11">
        <v>11346878000108</v>
      </c>
    </row>
    <row r="5552" ht="12" customHeight="1" spans="1:10">
      <c r="A5552" s="11">
        <v>19209</v>
      </c>
      <c r="B5552" s="12" t="s">
        <v>13048</v>
      </c>
      <c r="C5552" s="13" t="s">
        <v>95</v>
      </c>
      <c r="D5552" s="13" t="s">
        <v>13049</v>
      </c>
      <c r="E5552" s="11">
        <v>57925000</v>
      </c>
      <c r="F5552" s="13" t="s">
        <v>8880</v>
      </c>
      <c r="G5552" s="13" t="s">
        <v>114</v>
      </c>
      <c r="H5552" s="11">
        <v>3068</v>
      </c>
      <c r="I5552" s="13" t="s">
        <v>171</v>
      </c>
      <c r="J5552" s="11">
        <v>11347540000162</v>
      </c>
    </row>
    <row r="5553" ht="24" customHeight="1" spans="1:10">
      <c r="A5553" s="11">
        <v>17948</v>
      </c>
      <c r="B5553" s="12" t="s">
        <v>13050</v>
      </c>
      <c r="C5553" s="13" t="s">
        <v>95</v>
      </c>
      <c r="D5553" s="13" t="s">
        <v>13051</v>
      </c>
      <c r="E5553" s="11">
        <v>57515970</v>
      </c>
      <c r="F5553" s="13" t="s">
        <v>13052</v>
      </c>
      <c r="G5553" s="13" t="s">
        <v>114</v>
      </c>
      <c r="H5553" s="11">
        <v>3068</v>
      </c>
      <c r="I5553" s="13" t="s">
        <v>171</v>
      </c>
      <c r="J5553" s="11">
        <v>11348088000153</v>
      </c>
    </row>
    <row r="5554" ht="12" customHeight="1" spans="1:10">
      <c r="A5554" s="11">
        <v>20740</v>
      </c>
      <c r="B5554" s="12" t="s">
        <v>13053</v>
      </c>
      <c r="C5554" s="13" t="s">
        <v>264</v>
      </c>
      <c r="D5554" s="13" t="s">
        <v>13054</v>
      </c>
      <c r="E5554" s="11">
        <v>58560000</v>
      </c>
      <c r="F5554" s="13" t="s">
        <v>9334</v>
      </c>
      <c r="G5554" s="13" t="s">
        <v>2577</v>
      </c>
      <c r="H5554" s="11">
        <v>3060</v>
      </c>
      <c r="I5554" s="13" t="s">
        <v>548</v>
      </c>
      <c r="J5554" s="11">
        <v>11348410000144</v>
      </c>
    </row>
    <row r="5555" ht="12" customHeight="1" spans="1:10">
      <c r="A5555" s="11">
        <v>19471</v>
      </c>
      <c r="B5555" s="12" t="s">
        <v>13055</v>
      </c>
      <c r="C5555" s="13" t="s">
        <v>89</v>
      </c>
      <c r="D5555" s="13" t="s">
        <v>13056</v>
      </c>
      <c r="E5555" s="11">
        <v>55930000</v>
      </c>
      <c r="F5555" s="13" t="s">
        <v>9265</v>
      </c>
      <c r="G5555" s="13" t="s">
        <v>114</v>
      </c>
      <c r="H5555" s="11">
        <v>2979</v>
      </c>
      <c r="I5555" s="13" t="s">
        <v>802</v>
      </c>
      <c r="J5555" s="11">
        <v>11348486000170</v>
      </c>
    </row>
    <row r="5556" ht="12" customHeight="1" spans="1:10">
      <c r="A5556" s="11">
        <v>13211</v>
      </c>
      <c r="B5556" s="12" t="s">
        <v>13057</v>
      </c>
      <c r="C5556" s="13" t="s">
        <v>89</v>
      </c>
      <c r="D5556" s="13" t="s">
        <v>13058</v>
      </c>
      <c r="E5556" s="11">
        <v>56120000</v>
      </c>
      <c r="F5556" s="13" t="s">
        <v>4382</v>
      </c>
      <c r="G5556" s="13" t="s">
        <v>114</v>
      </c>
      <c r="H5556" s="11">
        <v>3050</v>
      </c>
      <c r="I5556" s="13" t="s">
        <v>2187</v>
      </c>
      <c r="J5556" s="11">
        <v>11348570000193</v>
      </c>
    </row>
    <row r="5557" ht="12" customHeight="1" spans="1:10">
      <c r="A5557" s="11">
        <v>19219</v>
      </c>
      <c r="B5557" s="12" t="s">
        <v>13059</v>
      </c>
      <c r="C5557" s="13" t="s">
        <v>89</v>
      </c>
      <c r="D5557" s="13" t="s">
        <v>13060</v>
      </c>
      <c r="E5557" s="11">
        <v>56000000</v>
      </c>
      <c r="F5557" s="13" t="s">
        <v>360</v>
      </c>
      <c r="G5557" s="13" t="s">
        <v>180</v>
      </c>
      <c r="H5557" s="11">
        <v>2776</v>
      </c>
      <c r="I5557" s="13" t="s">
        <v>7105</v>
      </c>
      <c r="J5557" s="11">
        <v>11349859000127</v>
      </c>
    </row>
    <row r="5558" ht="12" customHeight="1" spans="1:10">
      <c r="A5558" s="11">
        <v>586</v>
      </c>
      <c r="B5558" s="12" t="s">
        <v>13061</v>
      </c>
      <c r="C5558" s="13" t="s">
        <v>89</v>
      </c>
      <c r="D5558" s="13" t="s">
        <v>13062</v>
      </c>
      <c r="E5558" s="11">
        <v>56870000</v>
      </c>
      <c r="F5558" s="13" t="s">
        <v>3468</v>
      </c>
      <c r="G5558" s="13" t="s">
        <v>114</v>
      </c>
      <c r="H5558" s="11">
        <v>3084</v>
      </c>
      <c r="I5558" s="13" t="s">
        <v>218</v>
      </c>
      <c r="J5558" s="11">
        <v>11350659000194</v>
      </c>
    </row>
    <row r="5559" ht="12" customHeight="1" spans="1:10">
      <c r="A5559" s="11">
        <v>1779</v>
      </c>
      <c r="B5559" s="12" t="s">
        <v>13063</v>
      </c>
      <c r="C5559" s="13" t="s">
        <v>89</v>
      </c>
      <c r="D5559" s="13" t="s">
        <v>13064</v>
      </c>
      <c r="E5559" s="11">
        <v>56000000</v>
      </c>
      <c r="F5559" s="13" t="s">
        <v>360</v>
      </c>
      <c r="G5559" s="13" t="s">
        <v>119</v>
      </c>
      <c r="H5559" s="11">
        <v>100</v>
      </c>
      <c r="I5559" s="13" t="s">
        <v>124</v>
      </c>
      <c r="J5559" s="11">
        <v>11351301000186</v>
      </c>
    </row>
    <row r="5560" ht="12" customHeight="1" spans="1:10">
      <c r="A5560" s="11">
        <v>18936</v>
      </c>
      <c r="B5560" s="12" t="s">
        <v>13065</v>
      </c>
      <c r="C5560" s="13" t="s">
        <v>95</v>
      </c>
      <c r="D5560" s="13" t="s">
        <v>13066</v>
      </c>
      <c r="E5560" s="11">
        <v>57965000</v>
      </c>
      <c r="F5560" s="13" t="s">
        <v>13067</v>
      </c>
      <c r="G5560" s="13" t="s">
        <v>114</v>
      </c>
      <c r="H5560" s="11">
        <v>3068</v>
      </c>
      <c r="I5560" s="13" t="s">
        <v>171</v>
      </c>
      <c r="J5560" s="11">
        <v>11351867000108</v>
      </c>
    </row>
    <row r="5561" ht="12" customHeight="1" spans="1:10">
      <c r="A5561" s="11">
        <v>22583</v>
      </c>
      <c r="B5561" s="12" t="s">
        <v>13068</v>
      </c>
      <c r="C5561" s="13" t="s">
        <v>152</v>
      </c>
      <c r="D5561" s="13" t="s">
        <v>13069</v>
      </c>
      <c r="E5561" s="11">
        <v>47610000</v>
      </c>
      <c r="F5561" s="13" t="s">
        <v>13070</v>
      </c>
      <c r="G5561" s="13" t="s">
        <v>114</v>
      </c>
      <c r="H5561" s="11">
        <v>3050</v>
      </c>
      <c r="I5561" s="13" t="s">
        <v>2187</v>
      </c>
      <c r="J5561" s="11">
        <v>11352483000100</v>
      </c>
    </row>
    <row r="5562" ht="12" customHeight="1" spans="1:10">
      <c r="A5562" s="11">
        <v>19259</v>
      </c>
      <c r="B5562" s="12" t="s">
        <v>13071</v>
      </c>
      <c r="C5562" s="13" t="s">
        <v>264</v>
      </c>
      <c r="D5562" s="13" t="s">
        <v>13072</v>
      </c>
      <c r="E5562" s="11">
        <v>58704000</v>
      </c>
      <c r="F5562" s="13" t="s">
        <v>2365</v>
      </c>
      <c r="G5562" s="13" t="s">
        <v>180</v>
      </c>
      <c r="H5562" s="11">
        <v>3060</v>
      </c>
      <c r="I5562" s="13" t="s">
        <v>548</v>
      </c>
      <c r="J5562" s="11">
        <v>11352619000181</v>
      </c>
    </row>
    <row r="5563" ht="12" customHeight="1" spans="1:10">
      <c r="A5563" s="11">
        <v>23080</v>
      </c>
      <c r="B5563" s="12" t="s">
        <v>13073</v>
      </c>
      <c r="C5563" s="13" t="s">
        <v>152</v>
      </c>
      <c r="D5563" s="13" t="s">
        <v>13074</v>
      </c>
      <c r="E5563" s="11">
        <v>46570000</v>
      </c>
      <c r="F5563" s="13" t="s">
        <v>3452</v>
      </c>
      <c r="G5563" s="13" t="s">
        <v>114</v>
      </c>
      <c r="H5563" s="11">
        <v>2953</v>
      </c>
      <c r="I5563" s="13" t="s">
        <v>204</v>
      </c>
      <c r="J5563" s="11">
        <v>11352889000192</v>
      </c>
    </row>
    <row r="5564" ht="12" customHeight="1" spans="1:10">
      <c r="A5564" s="11">
        <v>23346</v>
      </c>
      <c r="B5564" s="12" t="s">
        <v>13075</v>
      </c>
      <c r="C5564" s="13" t="s">
        <v>323</v>
      </c>
      <c r="D5564" s="13" t="s">
        <v>13076</v>
      </c>
      <c r="E5564" s="11">
        <v>59218000</v>
      </c>
      <c r="F5564" s="13" t="s">
        <v>8253</v>
      </c>
      <c r="G5564" s="13" t="s">
        <v>114</v>
      </c>
      <c r="H5564" s="11">
        <v>3077</v>
      </c>
      <c r="I5564" s="13" t="s">
        <v>326</v>
      </c>
      <c r="J5564" s="11">
        <v>11353961000104</v>
      </c>
    </row>
    <row r="5565" ht="12" customHeight="1" spans="1:10">
      <c r="A5565" s="11">
        <v>12691</v>
      </c>
      <c r="B5565" s="12" t="s">
        <v>13077</v>
      </c>
      <c r="C5565" s="13" t="s">
        <v>89</v>
      </c>
      <c r="D5565" s="13" t="s">
        <v>13078</v>
      </c>
      <c r="E5565" s="11">
        <v>56700000</v>
      </c>
      <c r="F5565" s="13" t="s">
        <v>1072</v>
      </c>
      <c r="G5565" s="13" t="s">
        <v>114</v>
      </c>
      <c r="H5565" s="11">
        <v>3084</v>
      </c>
      <c r="I5565" s="13" t="s">
        <v>218</v>
      </c>
      <c r="J5565" s="11">
        <v>11354180000126</v>
      </c>
    </row>
    <row r="5566" ht="12" customHeight="1" spans="1:10">
      <c r="A5566" s="11">
        <v>18735</v>
      </c>
      <c r="B5566" s="12" t="s">
        <v>13079</v>
      </c>
      <c r="C5566" s="13" t="s">
        <v>152</v>
      </c>
      <c r="D5566" s="13" t="s">
        <v>13080</v>
      </c>
      <c r="E5566" s="11">
        <v>44400000</v>
      </c>
      <c r="F5566" s="13" t="s">
        <v>13081</v>
      </c>
      <c r="G5566" s="13" t="s">
        <v>114</v>
      </c>
      <c r="H5566" s="11">
        <v>2913</v>
      </c>
      <c r="I5566" s="13" t="s">
        <v>309</v>
      </c>
      <c r="J5566" s="11">
        <v>11354455000121</v>
      </c>
    </row>
    <row r="5567" ht="12" customHeight="1" spans="1:10">
      <c r="A5567" s="11">
        <v>23802</v>
      </c>
      <c r="B5567" s="12" t="s">
        <v>13082</v>
      </c>
      <c r="C5567" s="13" t="s">
        <v>116</v>
      </c>
      <c r="D5567" s="13" t="s">
        <v>13083</v>
      </c>
      <c r="E5567" s="11">
        <v>65940000</v>
      </c>
      <c r="F5567" s="13" t="s">
        <v>6204</v>
      </c>
      <c r="G5567" s="13" t="s">
        <v>114</v>
      </c>
      <c r="H5567" s="11">
        <v>2813</v>
      </c>
      <c r="I5567" s="13" t="s">
        <v>120</v>
      </c>
      <c r="J5567" s="11">
        <v>11354569000171</v>
      </c>
    </row>
    <row r="5568" ht="12" customHeight="1" spans="1:10">
      <c r="A5568" s="11">
        <v>20137</v>
      </c>
      <c r="B5568" s="12" t="s">
        <v>13084</v>
      </c>
      <c r="C5568" s="13" t="s">
        <v>89</v>
      </c>
      <c r="D5568" s="13" t="s">
        <v>13085</v>
      </c>
      <c r="E5568" s="11">
        <v>55580970</v>
      </c>
      <c r="F5568" s="13" t="s">
        <v>7438</v>
      </c>
      <c r="G5568" s="13" t="s">
        <v>114</v>
      </c>
      <c r="H5568" s="11">
        <v>2979</v>
      </c>
      <c r="I5568" s="13" t="s">
        <v>802</v>
      </c>
      <c r="J5568" s="11">
        <v>11356210000133</v>
      </c>
    </row>
    <row r="5569" ht="12" customHeight="1" spans="1:10">
      <c r="A5569" s="11">
        <v>18666</v>
      </c>
      <c r="B5569" s="12" t="s">
        <v>13086</v>
      </c>
      <c r="C5569" s="13" t="s">
        <v>323</v>
      </c>
      <c r="D5569" s="13" t="s">
        <v>13087</v>
      </c>
      <c r="E5569" s="11">
        <v>59200000</v>
      </c>
      <c r="F5569" s="13" t="s">
        <v>13088</v>
      </c>
      <c r="G5569" s="13" t="s">
        <v>114</v>
      </c>
      <c r="H5569" s="11">
        <v>3077</v>
      </c>
      <c r="I5569" s="13" t="s">
        <v>326</v>
      </c>
      <c r="J5569" s="11">
        <v>11356489000155</v>
      </c>
    </row>
    <row r="5570" ht="12" customHeight="1" spans="1:10">
      <c r="A5570" s="11">
        <v>21566</v>
      </c>
      <c r="B5570" s="12" t="s">
        <v>13089</v>
      </c>
      <c r="C5570" s="13" t="s">
        <v>264</v>
      </c>
      <c r="D5570" s="13" t="s">
        <v>13090</v>
      </c>
      <c r="E5570" s="11">
        <v>58550000</v>
      </c>
      <c r="F5570" s="13" t="s">
        <v>9816</v>
      </c>
      <c r="G5570" s="13" t="s">
        <v>114</v>
      </c>
      <c r="H5570" s="11">
        <v>3060</v>
      </c>
      <c r="I5570" s="13" t="s">
        <v>548</v>
      </c>
      <c r="J5570" s="11">
        <v>11356674000140</v>
      </c>
    </row>
    <row r="5571" ht="12" customHeight="1" spans="1:10">
      <c r="A5571" s="11">
        <v>17851</v>
      </c>
      <c r="B5571" s="12" t="s">
        <v>13091</v>
      </c>
      <c r="C5571" s="13" t="s">
        <v>494</v>
      </c>
      <c r="D5571" s="13" t="s">
        <v>13092</v>
      </c>
      <c r="E5571" s="11">
        <v>29930900</v>
      </c>
      <c r="F5571" s="13" t="s">
        <v>13093</v>
      </c>
      <c r="G5571" s="13" t="s">
        <v>114</v>
      </c>
      <c r="H5571" s="11">
        <v>2763</v>
      </c>
      <c r="I5571" s="13" t="s">
        <v>380</v>
      </c>
      <c r="J5571" s="11">
        <v>11356696000100</v>
      </c>
    </row>
    <row r="5572" ht="12" customHeight="1" spans="1:10">
      <c r="A5572" s="11">
        <v>1638</v>
      </c>
      <c r="B5572" s="12" t="s">
        <v>13094</v>
      </c>
      <c r="C5572" s="13" t="s">
        <v>89</v>
      </c>
      <c r="D5572" s="13" t="s">
        <v>13095</v>
      </c>
      <c r="E5572" s="11">
        <v>56600000</v>
      </c>
      <c r="F5572" s="13" t="s">
        <v>11191</v>
      </c>
      <c r="G5572" s="13" t="s">
        <v>114</v>
      </c>
      <c r="H5572" s="11">
        <v>3084</v>
      </c>
      <c r="I5572" s="13" t="s">
        <v>218</v>
      </c>
      <c r="J5572" s="11">
        <v>11358116000113</v>
      </c>
    </row>
    <row r="5573" ht="12" customHeight="1" spans="1:10">
      <c r="A5573" s="11">
        <v>12696</v>
      </c>
      <c r="B5573" s="12" t="s">
        <v>13096</v>
      </c>
      <c r="C5573" s="13" t="s">
        <v>89</v>
      </c>
      <c r="D5573" s="13" t="s">
        <v>13097</v>
      </c>
      <c r="E5573" s="11">
        <v>56760000</v>
      </c>
      <c r="F5573" s="13" t="s">
        <v>12846</v>
      </c>
      <c r="G5573" s="13" t="s">
        <v>114</v>
      </c>
      <c r="H5573" s="11">
        <v>3084</v>
      </c>
      <c r="I5573" s="13" t="s">
        <v>218</v>
      </c>
      <c r="J5573" s="11">
        <v>11358124000160</v>
      </c>
    </row>
    <row r="5574" ht="12" customHeight="1" spans="1:10">
      <c r="A5574" s="11">
        <v>14488</v>
      </c>
      <c r="B5574" s="12" t="s">
        <v>13098</v>
      </c>
      <c r="C5574" s="13" t="s">
        <v>89</v>
      </c>
      <c r="D5574" s="13" t="s">
        <v>13099</v>
      </c>
      <c r="E5574" s="11">
        <v>56750000</v>
      </c>
      <c r="F5574" s="13" t="s">
        <v>13100</v>
      </c>
      <c r="G5574" s="13" t="s">
        <v>114</v>
      </c>
      <c r="H5574" s="11">
        <v>3084</v>
      </c>
      <c r="I5574" s="13" t="s">
        <v>218</v>
      </c>
      <c r="J5574" s="11">
        <v>11358140000152</v>
      </c>
    </row>
    <row r="5575" ht="24" customHeight="1" spans="1:10">
      <c r="A5575" s="11">
        <v>15591</v>
      </c>
      <c r="B5575" s="12" t="s">
        <v>13101</v>
      </c>
      <c r="C5575" s="13" t="s">
        <v>89</v>
      </c>
      <c r="D5575" s="13" t="s">
        <v>13102</v>
      </c>
      <c r="E5575" s="11">
        <v>55720000</v>
      </c>
      <c r="F5575" s="13" t="s">
        <v>13103</v>
      </c>
      <c r="G5575" s="13" t="s">
        <v>114</v>
      </c>
      <c r="H5575" s="11">
        <v>3084</v>
      </c>
      <c r="I5575" s="13" t="s">
        <v>218</v>
      </c>
      <c r="J5575" s="11">
        <v>11358157000100</v>
      </c>
    </row>
    <row r="5576" ht="12" customHeight="1" spans="1:10">
      <c r="A5576" s="11">
        <v>16523</v>
      </c>
      <c r="B5576" s="12" t="s">
        <v>13104</v>
      </c>
      <c r="C5576" s="13" t="s">
        <v>89</v>
      </c>
      <c r="D5576" s="13" t="s">
        <v>13105</v>
      </c>
      <c r="E5576" s="11">
        <v>56640000</v>
      </c>
      <c r="F5576" s="13" t="s">
        <v>893</v>
      </c>
      <c r="G5576" s="13" t="s">
        <v>114</v>
      </c>
      <c r="H5576" s="11">
        <v>3084</v>
      </c>
      <c r="I5576" s="13" t="s">
        <v>218</v>
      </c>
      <c r="J5576" s="11">
        <v>11358165000156</v>
      </c>
    </row>
    <row r="5577" ht="12" customHeight="1" spans="1:10">
      <c r="A5577" s="11">
        <v>15627</v>
      </c>
      <c r="B5577" s="12" t="s">
        <v>13106</v>
      </c>
      <c r="C5577" s="13" t="s">
        <v>89</v>
      </c>
      <c r="D5577" s="13" t="s">
        <v>13107</v>
      </c>
      <c r="E5577" s="11">
        <v>56740000</v>
      </c>
      <c r="F5577" s="13" t="s">
        <v>6118</v>
      </c>
      <c r="G5577" s="13" t="s">
        <v>114</v>
      </c>
      <c r="H5577" s="11">
        <v>3084</v>
      </c>
      <c r="I5577" s="13" t="s">
        <v>218</v>
      </c>
      <c r="J5577" s="11">
        <v>11358173000100</v>
      </c>
    </row>
    <row r="5578" ht="12" customHeight="1" spans="1:10">
      <c r="A5578" s="11">
        <v>22973</v>
      </c>
      <c r="B5578" s="12" t="s">
        <v>13108</v>
      </c>
      <c r="C5578" s="13" t="s">
        <v>289</v>
      </c>
      <c r="D5578" s="13" t="s">
        <v>13109</v>
      </c>
      <c r="E5578" s="11">
        <v>77760000</v>
      </c>
      <c r="F5578" s="13" t="s">
        <v>13110</v>
      </c>
      <c r="G5578" s="13" t="s">
        <v>114</v>
      </c>
      <c r="H5578" s="11">
        <v>2862</v>
      </c>
      <c r="I5578" s="13" t="s">
        <v>292</v>
      </c>
      <c r="J5578" s="11">
        <v>11359904000124</v>
      </c>
    </row>
    <row r="5579" ht="12" customHeight="1" spans="1:10">
      <c r="A5579" s="11">
        <v>18338</v>
      </c>
      <c r="B5579" s="12" t="s">
        <v>13111</v>
      </c>
      <c r="C5579" s="13" t="s">
        <v>89</v>
      </c>
      <c r="D5579" s="13" t="s">
        <v>13112</v>
      </c>
      <c r="E5579" s="11">
        <v>55870000</v>
      </c>
      <c r="F5579" s="13" t="s">
        <v>2399</v>
      </c>
      <c r="G5579" s="13" t="s">
        <v>114</v>
      </c>
      <c r="H5579" s="11">
        <v>2979</v>
      </c>
      <c r="I5579" s="13" t="s">
        <v>802</v>
      </c>
      <c r="J5579" s="11">
        <v>11360884000101</v>
      </c>
    </row>
    <row r="5580" ht="12" customHeight="1" spans="1:10">
      <c r="A5580" s="11">
        <v>14191</v>
      </c>
      <c r="B5580" s="12" t="s">
        <v>13113</v>
      </c>
      <c r="C5580" s="13" t="s">
        <v>89</v>
      </c>
      <c r="D5580" s="13" t="s">
        <v>13114</v>
      </c>
      <c r="E5580" s="11">
        <v>56190000</v>
      </c>
      <c r="F5580" s="13" t="s">
        <v>12490</v>
      </c>
      <c r="G5580" s="13" t="s">
        <v>114</v>
      </c>
      <c r="H5580" s="11">
        <v>3050</v>
      </c>
      <c r="I5580" s="13" t="s">
        <v>2187</v>
      </c>
      <c r="J5580" s="11">
        <v>11361201000130</v>
      </c>
    </row>
    <row r="5581" ht="12" customHeight="1" spans="1:10">
      <c r="A5581" s="11">
        <v>12986</v>
      </c>
      <c r="B5581" s="12" t="s">
        <v>13115</v>
      </c>
      <c r="C5581" s="13" t="s">
        <v>89</v>
      </c>
      <c r="D5581" s="13" t="s">
        <v>13116</v>
      </c>
      <c r="E5581" s="11">
        <v>56130000</v>
      </c>
      <c r="F5581" s="13" t="s">
        <v>11409</v>
      </c>
      <c r="G5581" s="13" t="s">
        <v>114</v>
      </c>
      <c r="H5581" s="11">
        <v>3050</v>
      </c>
      <c r="I5581" s="13" t="s">
        <v>2187</v>
      </c>
      <c r="J5581" s="11">
        <v>11361219000132</v>
      </c>
    </row>
    <row r="5582" ht="12" customHeight="1" spans="1:10">
      <c r="A5582" s="11">
        <v>12992</v>
      </c>
      <c r="B5582" s="12" t="s">
        <v>13117</v>
      </c>
      <c r="C5582" s="13" t="s">
        <v>89</v>
      </c>
      <c r="D5582" s="13" t="s">
        <v>13118</v>
      </c>
      <c r="E5582" s="11">
        <v>56150000</v>
      </c>
      <c r="F5582" s="13" t="s">
        <v>2802</v>
      </c>
      <c r="G5582" s="13" t="s">
        <v>114</v>
      </c>
      <c r="H5582" s="11">
        <v>3050</v>
      </c>
      <c r="I5582" s="13" t="s">
        <v>2187</v>
      </c>
      <c r="J5582" s="11">
        <v>11361227000189</v>
      </c>
    </row>
    <row r="5583" ht="12" customHeight="1" spans="1:10">
      <c r="A5583" s="11">
        <v>1761</v>
      </c>
      <c r="B5583" s="12" t="s">
        <v>13119</v>
      </c>
      <c r="C5583" s="13" t="s">
        <v>89</v>
      </c>
      <c r="D5583" s="13" t="s">
        <v>13120</v>
      </c>
      <c r="E5583" s="11">
        <v>56165000</v>
      </c>
      <c r="F5583" s="13" t="s">
        <v>4933</v>
      </c>
      <c r="G5583" s="13" t="s">
        <v>114</v>
      </c>
      <c r="H5583" s="11">
        <v>3050</v>
      </c>
      <c r="I5583" s="13" t="s">
        <v>2187</v>
      </c>
      <c r="J5583" s="11">
        <v>11361235000125</v>
      </c>
    </row>
    <row r="5584" ht="12" customHeight="1" spans="1:10">
      <c r="A5584" s="11">
        <v>1217</v>
      </c>
      <c r="B5584" s="12" t="s">
        <v>13121</v>
      </c>
      <c r="C5584" s="13" t="s">
        <v>89</v>
      </c>
      <c r="D5584" s="13" t="s">
        <v>13122</v>
      </c>
      <c r="E5584" s="11">
        <v>56000000</v>
      </c>
      <c r="F5584" s="13" t="s">
        <v>360</v>
      </c>
      <c r="G5584" s="13" t="s">
        <v>114</v>
      </c>
      <c r="H5584" s="11">
        <v>3050</v>
      </c>
      <c r="I5584" s="13" t="s">
        <v>2187</v>
      </c>
      <c r="J5584" s="11">
        <v>11361243000171</v>
      </c>
    </row>
    <row r="5585" ht="12" customHeight="1" spans="1:10">
      <c r="A5585" s="11">
        <v>15035</v>
      </c>
      <c r="B5585" s="12" t="s">
        <v>13123</v>
      </c>
      <c r="C5585" s="13" t="s">
        <v>89</v>
      </c>
      <c r="D5585" s="13" t="s">
        <v>13124</v>
      </c>
      <c r="E5585" s="11">
        <v>56140000</v>
      </c>
      <c r="F5585" s="13" t="s">
        <v>12516</v>
      </c>
      <c r="G5585" s="13" t="s">
        <v>114</v>
      </c>
      <c r="H5585" s="11">
        <v>3050</v>
      </c>
      <c r="I5585" s="13" t="s">
        <v>2187</v>
      </c>
      <c r="J5585" s="11">
        <v>11361250000173</v>
      </c>
    </row>
    <row r="5586" ht="12" customHeight="1" spans="1:10">
      <c r="A5586" s="11">
        <v>23046</v>
      </c>
      <c r="B5586" s="12" t="s">
        <v>13125</v>
      </c>
      <c r="C5586" s="13" t="s">
        <v>152</v>
      </c>
      <c r="D5586" s="13" t="s">
        <v>13126</v>
      </c>
      <c r="E5586" s="11">
        <v>45638000</v>
      </c>
      <c r="F5586" s="13" t="s">
        <v>13127</v>
      </c>
      <c r="G5586" s="13" t="s">
        <v>114</v>
      </c>
      <c r="H5586" s="11">
        <v>2953</v>
      </c>
      <c r="I5586" s="13" t="s">
        <v>204</v>
      </c>
      <c r="J5586" s="11">
        <v>11361260000109</v>
      </c>
    </row>
    <row r="5587" ht="12" customHeight="1" spans="1:10">
      <c r="A5587" s="11">
        <v>16474</v>
      </c>
      <c r="B5587" s="12" t="s">
        <v>13128</v>
      </c>
      <c r="C5587" s="13" t="s">
        <v>89</v>
      </c>
      <c r="D5587" s="13" t="s">
        <v>13129</v>
      </c>
      <c r="E5587" s="11">
        <v>55765000</v>
      </c>
      <c r="F5587" s="13" t="s">
        <v>13130</v>
      </c>
      <c r="G5587" s="13" t="s">
        <v>114</v>
      </c>
      <c r="H5587" s="11">
        <v>999</v>
      </c>
      <c r="I5587" s="13" t="s">
        <v>93</v>
      </c>
      <c r="J5587" s="11">
        <v>11361730000134</v>
      </c>
    </row>
    <row r="5588" ht="12" customHeight="1" spans="1:10">
      <c r="A5588" s="11">
        <v>1732</v>
      </c>
      <c r="B5588" s="12" t="s">
        <v>13131</v>
      </c>
      <c r="C5588" s="13" t="s">
        <v>89</v>
      </c>
      <c r="D5588" s="13" t="s">
        <v>13132</v>
      </c>
      <c r="E5588" s="11">
        <v>55780000</v>
      </c>
      <c r="F5588" s="13" t="s">
        <v>13133</v>
      </c>
      <c r="G5588" s="13" t="s">
        <v>114</v>
      </c>
      <c r="H5588" s="11">
        <v>2979</v>
      </c>
      <c r="I5588" s="13" t="s">
        <v>802</v>
      </c>
      <c r="J5588" s="11">
        <v>11361854000110</v>
      </c>
    </row>
    <row r="5589" ht="12" customHeight="1" spans="1:10">
      <c r="A5589" s="11">
        <v>12885</v>
      </c>
      <c r="B5589" s="12" t="s">
        <v>13134</v>
      </c>
      <c r="C5589" s="13" t="s">
        <v>89</v>
      </c>
      <c r="D5589" s="13" t="s">
        <v>13135</v>
      </c>
      <c r="E5589" s="11">
        <v>55750000</v>
      </c>
      <c r="F5589" s="13" t="s">
        <v>3603</v>
      </c>
      <c r="G5589" s="13" t="s">
        <v>114</v>
      </c>
      <c r="H5589" s="11">
        <v>2979</v>
      </c>
      <c r="I5589" s="13" t="s">
        <v>802</v>
      </c>
      <c r="J5589" s="11">
        <v>11361862000166</v>
      </c>
    </row>
    <row r="5590" ht="12" customHeight="1" spans="1:10">
      <c r="A5590" s="11">
        <v>12894</v>
      </c>
      <c r="B5590" s="12" t="s">
        <v>13136</v>
      </c>
      <c r="C5590" s="13" t="s">
        <v>89</v>
      </c>
      <c r="D5590" s="13" t="s">
        <v>13137</v>
      </c>
      <c r="E5590" s="11">
        <v>55880000</v>
      </c>
      <c r="F5590" s="13" t="s">
        <v>9865</v>
      </c>
      <c r="G5590" s="13" t="s">
        <v>114</v>
      </c>
      <c r="H5590" s="11">
        <v>2979</v>
      </c>
      <c r="I5590" s="13" t="s">
        <v>802</v>
      </c>
      <c r="J5590" s="11">
        <v>11361870000102</v>
      </c>
    </row>
    <row r="5591" ht="12" customHeight="1" spans="1:10">
      <c r="A5591" s="11">
        <v>12525</v>
      </c>
      <c r="B5591" s="12" t="s">
        <v>13138</v>
      </c>
      <c r="C5591" s="13" t="s">
        <v>89</v>
      </c>
      <c r="D5591" s="13" t="s">
        <v>13139</v>
      </c>
      <c r="E5591" s="11">
        <v>55865000</v>
      </c>
      <c r="F5591" s="13" t="s">
        <v>6911</v>
      </c>
      <c r="G5591" s="13" t="s">
        <v>114</v>
      </c>
      <c r="H5591" s="11">
        <v>2979</v>
      </c>
      <c r="I5591" s="13" t="s">
        <v>802</v>
      </c>
      <c r="J5591" s="11">
        <v>11361888000104</v>
      </c>
    </row>
    <row r="5592" ht="12" customHeight="1" spans="1:10">
      <c r="A5592" s="11">
        <v>12891</v>
      </c>
      <c r="B5592" s="12" t="s">
        <v>13140</v>
      </c>
      <c r="C5592" s="13" t="s">
        <v>89</v>
      </c>
      <c r="D5592" s="13" t="s">
        <v>13141</v>
      </c>
      <c r="E5592" s="11">
        <v>55860000</v>
      </c>
      <c r="F5592" s="13" t="s">
        <v>13142</v>
      </c>
      <c r="G5592" s="13" t="s">
        <v>114</v>
      </c>
      <c r="H5592" s="11">
        <v>2979</v>
      </c>
      <c r="I5592" s="13" t="s">
        <v>802</v>
      </c>
      <c r="J5592" s="11">
        <v>11361896000150</v>
      </c>
    </row>
    <row r="5593" ht="12" customHeight="1" spans="1:10">
      <c r="A5593" s="11">
        <v>12857</v>
      </c>
      <c r="B5593" s="12" t="s">
        <v>13143</v>
      </c>
      <c r="C5593" s="13" t="s">
        <v>89</v>
      </c>
      <c r="D5593" s="13" t="s">
        <v>13144</v>
      </c>
      <c r="E5593" s="11">
        <v>55870000</v>
      </c>
      <c r="F5593" s="13" t="s">
        <v>2399</v>
      </c>
      <c r="G5593" s="13" t="s">
        <v>114</v>
      </c>
      <c r="H5593" s="11">
        <v>2979</v>
      </c>
      <c r="I5593" s="13" t="s">
        <v>802</v>
      </c>
      <c r="J5593" s="11">
        <v>11361904000169</v>
      </c>
    </row>
    <row r="5594" ht="12" customHeight="1" spans="1:10">
      <c r="A5594" s="11">
        <v>20793</v>
      </c>
      <c r="B5594" s="12" t="s">
        <v>13145</v>
      </c>
      <c r="C5594" s="13" t="s">
        <v>323</v>
      </c>
      <c r="D5594" s="13" t="s">
        <v>13146</v>
      </c>
      <c r="E5594" s="11">
        <v>59575000</v>
      </c>
      <c r="F5594" s="13" t="s">
        <v>8425</v>
      </c>
      <c r="G5594" s="13" t="s">
        <v>114</v>
      </c>
      <c r="H5594" s="11">
        <v>3077</v>
      </c>
      <c r="I5594" s="13" t="s">
        <v>326</v>
      </c>
      <c r="J5594" s="11">
        <v>11362487000179</v>
      </c>
    </row>
    <row r="5595" ht="12" customHeight="1" spans="1:10">
      <c r="A5595" s="11">
        <v>12893</v>
      </c>
      <c r="B5595" s="12" t="s">
        <v>13147</v>
      </c>
      <c r="C5595" s="13" t="s">
        <v>89</v>
      </c>
      <c r="D5595" s="13" t="s">
        <v>13148</v>
      </c>
      <c r="E5595" s="11">
        <v>55930000</v>
      </c>
      <c r="F5595" s="13" t="s">
        <v>9265</v>
      </c>
      <c r="G5595" s="13" t="s">
        <v>114</v>
      </c>
      <c r="H5595" s="11">
        <v>2979</v>
      </c>
      <c r="I5595" s="13" t="s">
        <v>802</v>
      </c>
      <c r="J5595" s="11">
        <v>11362779000101</v>
      </c>
    </row>
    <row r="5596" ht="12" customHeight="1" spans="1:10">
      <c r="A5596" s="11">
        <v>22428</v>
      </c>
      <c r="B5596" s="12" t="s">
        <v>13149</v>
      </c>
      <c r="C5596" s="13" t="s">
        <v>152</v>
      </c>
      <c r="D5596" s="13" t="s">
        <v>13150</v>
      </c>
      <c r="E5596" s="11">
        <v>45436000</v>
      </c>
      <c r="F5596" s="13" t="s">
        <v>13151</v>
      </c>
      <c r="G5596" s="13" t="s">
        <v>114</v>
      </c>
      <c r="H5596" s="11">
        <v>3125</v>
      </c>
      <c r="I5596" s="13" t="s">
        <v>3164</v>
      </c>
      <c r="J5596" s="11">
        <v>11362960000118</v>
      </c>
    </row>
    <row r="5597" ht="12" customHeight="1" spans="1:10">
      <c r="A5597" s="11">
        <v>22402</v>
      </c>
      <c r="B5597" s="12" t="s">
        <v>13152</v>
      </c>
      <c r="C5597" s="13" t="s">
        <v>629</v>
      </c>
      <c r="D5597" s="13" t="s">
        <v>13153</v>
      </c>
      <c r="E5597" s="11">
        <v>78125700</v>
      </c>
      <c r="F5597" s="13" t="s">
        <v>1117</v>
      </c>
      <c r="G5597" s="13" t="s">
        <v>114</v>
      </c>
      <c r="H5597" s="11">
        <v>2815</v>
      </c>
      <c r="I5597" s="13" t="s">
        <v>632</v>
      </c>
      <c r="J5597" s="11">
        <v>11364895000160</v>
      </c>
    </row>
    <row r="5598" ht="12" customHeight="1" spans="1:10">
      <c r="A5598" s="11">
        <v>20661</v>
      </c>
      <c r="B5598" s="12" t="s">
        <v>13154</v>
      </c>
      <c r="C5598" s="13" t="s">
        <v>220</v>
      </c>
      <c r="D5598" s="13" t="s">
        <v>13155</v>
      </c>
      <c r="E5598" s="11">
        <v>89837000</v>
      </c>
      <c r="F5598" s="13" t="s">
        <v>13156</v>
      </c>
      <c r="G5598" s="13" t="s">
        <v>114</v>
      </c>
      <c r="H5598" s="11">
        <v>2806</v>
      </c>
      <c r="I5598" s="13" t="s">
        <v>223</v>
      </c>
      <c r="J5598" s="11">
        <v>11364954000108</v>
      </c>
    </row>
    <row r="5599" ht="12" customHeight="1" spans="1:10">
      <c r="A5599" s="11">
        <v>21552</v>
      </c>
      <c r="B5599" s="12" t="s">
        <v>13157</v>
      </c>
      <c r="C5599" s="13" t="s">
        <v>146</v>
      </c>
      <c r="D5599" s="13" t="s">
        <v>13158</v>
      </c>
      <c r="E5599" s="11">
        <v>62560000</v>
      </c>
      <c r="F5599" s="13" t="s">
        <v>7421</v>
      </c>
      <c r="G5599" s="13" t="s">
        <v>114</v>
      </c>
      <c r="H5599" s="11">
        <v>2800</v>
      </c>
      <c r="I5599" s="13" t="s">
        <v>161</v>
      </c>
      <c r="J5599" s="11">
        <v>11365150000115</v>
      </c>
    </row>
    <row r="5600" ht="12" customHeight="1" spans="1:10">
      <c r="A5600" s="11">
        <v>18989</v>
      </c>
      <c r="B5600" s="12" t="s">
        <v>13159</v>
      </c>
      <c r="C5600" s="13" t="s">
        <v>206</v>
      </c>
      <c r="D5600" s="13" t="s">
        <v>13160</v>
      </c>
      <c r="E5600" s="11">
        <v>49630000</v>
      </c>
      <c r="F5600" s="13" t="s">
        <v>13161</v>
      </c>
      <c r="G5600" s="13" t="s">
        <v>114</v>
      </c>
      <c r="H5600" s="11">
        <v>25</v>
      </c>
      <c r="I5600" s="13" t="s">
        <v>209</v>
      </c>
      <c r="J5600" s="11">
        <v>11365532000149</v>
      </c>
    </row>
    <row r="5601" ht="24" customHeight="1" spans="1:10">
      <c r="A5601" s="11">
        <v>23245</v>
      </c>
      <c r="B5601" s="12" t="s">
        <v>13162</v>
      </c>
      <c r="C5601" s="13" t="s">
        <v>126</v>
      </c>
      <c r="D5601" s="13" t="s">
        <v>13163</v>
      </c>
      <c r="E5601" s="11">
        <v>39874000</v>
      </c>
      <c r="F5601" s="13" t="s">
        <v>13164</v>
      </c>
      <c r="G5601" s="13" t="s">
        <v>114</v>
      </c>
      <c r="H5601" s="11">
        <v>2865</v>
      </c>
      <c r="I5601" s="13" t="s">
        <v>130</v>
      </c>
      <c r="J5601" s="11">
        <v>11366026000174</v>
      </c>
    </row>
    <row r="5602" ht="12" customHeight="1" spans="1:10">
      <c r="A5602" s="11">
        <v>18033</v>
      </c>
      <c r="B5602" s="12" t="s">
        <v>13165</v>
      </c>
      <c r="C5602" s="13" t="s">
        <v>323</v>
      </c>
      <c r="D5602" s="13" t="s">
        <v>13166</v>
      </c>
      <c r="E5602" s="11">
        <v>59020065</v>
      </c>
      <c r="F5602" s="13" t="s">
        <v>577</v>
      </c>
      <c r="G5602" s="13" t="s">
        <v>129</v>
      </c>
      <c r="H5602" s="11">
        <v>100</v>
      </c>
      <c r="I5602" s="13" t="s">
        <v>124</v>
      </c>
      <c r="J5602" s="11">
        <v>11366435000170</v>
      </c>
    </row>
    <row r="5603" ht="12" customHeight="1" spans="1:10">
      <c r="A5603" s="11">
        <v>18599</v>
      </c>
      <c r="B5603" s="12" t="s">
        <v>13167</v>
      </c>
      <c r="C5603" s="13" t="s">
        <v>89</v>
      </c>
      <c r="D5603" s="13" t="s">
        <v>13168</v>
      </c>
      <c r="E5603" s="11">
        <v>55940000</v>
      </c>
      <c r="F5603" s="13" t="s">
        <v>10901</v>
      </c>
      <c r="G5603" s="13" t="s">
        <v>170</v>
      </c>
      <c r="H5603" s="11">
        <v>2979</v>
      </c>
      <c r="I5603" s="13" t="s">
        <v>802</v>
      </c>
      <c r="J5603" s="11">
        <v>11366609000103</v>
      </c>
    </row>
    <row r="5604" ht="12" customHeight="1" spans="1:10">
      <c r="A5604" s="11">
        <v>20076</v>
      </c>
      <c r="B5604" s="12" t="s">
        <v>13169</v>
      </c>
      <c r="C5604" s="13" t="s">
        <v>152</v>
      </c>
      <c r="D5604" s="13" t="s">
        <v>13170</v>
      </c>
      <c r="E5604" s="11">
        <v>47150000</v>
      </c>
      <c r="F5604" s="13" t="s">
        <v>13171</v>
      </c>
      <c r="G5604" s="13" t="s">
        <v>114</v>
      </c>
      <c r="H5604" s="11">
        <v>2913</v>
      </c>
      <c r="I5604" s="13" t="s">
        <v>309</v>
      </c>
      <c r="J5604" s="11">
        <v>11366643000170</v>
      </c>
    </row>
    <row r="5605" ht="12" customHeight="1" spans="1:10">
      <c r="A5605" s="11">
        <v>23343</v>
      </c>
      <c r="B5605" s="12" t="s">
        <v>13172</v>
      </c>
      <c r="C5605" s="13" t="s">
        <v>152</v>
      </c>
      <c r="D5605" s="13" t="s">
        <v>13173</v>
      </c>
      <c r="E5605" s="11">
        <v>47400000</v>
      </c>
      <c r="F5605" s="13" t="s">
        <v>13174</v>
      </c>
      <c r="G5605" s="13" t="s">
        <v>114</v>
      </c>
      <c r="H5605" s="11">
        <v>3050</v>
      </c>
      <c r="I5605" s="13" t="s">
        <v>2187</v>
      </c>
      <c r="J5605" s="11">
        <v>11366678000109</v>
      </c>
    </row>
    <row r="5606" ht="12" customHeight="1" spans="1:10">
      <c r="A5606" s="11">
        <v>12619</v>
      </c>
      <c r="B5606" s="12" t="s">
        <v>13175</v>
      </c>
      <c r="C5606" s="13" t="s">
        <v>89</v>
      </c>
      <c r="D5606" s="13" t="s">
        <v>13176</v>
      </c>
      <c r="E5606" s="11">
        <v>56280000</v>
      </c>
      <c r="F5606" s="13" t="s">
        <v>4038</v>
      </c>
      <c r="G5606" s="13" t="s">
        <v>119</v>
      </c>
      <c r="H5606" s="11">
        <v>3084</v>
      </c>
      <c r="I5606" s="13" t="s">
        <v>218</v>
      </c>
      <c r="J5606" s="11">
        <v>11367141000163</v>
      </c>
    </row>
    <row r="5607" ht="12" customHeight="1" spans="1:10">
      <c r="A5607" s="11">
        <v>12912</v>
      </c>
      <c r="B5607" s="12" t="s">
        <v>13177</v>
      </c>
      <c r="C5607" s="13" t="s">
        <v>89</v>
      </c>
      <c r="D5607" s="13" t="s">
        <v>13178</v>
      </c>
      <c r="E5607" s="11">
        <v>56820000</v>
      </c>
      <c r="F5607" s="13" t="s">
        <v>13179</v>
      </c>
      <c r="G5607" s="13" t="s">
        <v>114</v>
      </c>
      <c r="H5607" s="11">
        <v>3084</v>
      </c>
      <c r="I5607" s="13" t="s">
        <v>218</v>
      </c>
      <c r="J5607" s="11">
        <v>11367414000170</v>
      </c>
    </row>
    <row r="5608" ht="12" customHeight="1" spans="1:10">
      <c r="A5608" s="11">
        <v>23736</v>
      </c>
      <c r="B5608" s="12" t="s">
        <v>13180</v>
      </c>
      <c r="C5608" s="13" t="s">
        <v>152</v>
      </c>
      <c r="D5608" s="13" t="s">
        <v>13181</v>
      </c>
      <c r="E5608" s="11">
        <v>48370000</v>
      </c>
      <c r="F5608" s="13" t="s">
        <v>13182</v>
      </c>
      <c r="G5608" s="13" t="s">
        <v>114</v>
      </c>
      <c r="H5608" s="11">
        <v>2953</v>
      </c>
      <c r="I5608" s="13" t="s">
        <v>204</v>
      </c>
      <c r="J5608" s="11">
        <v>11367465000100</v>
      </c>
    </row>
    <row r="5609" ht="12" customHeight="1" spans="1:10">
      <c r="A5609" s="11">
        <v>18016</v>
      </c>
      <c r="B5609" s="12" t="s">
        <v>13183</v>
      </c>
      <c r="C5609" s="13" t="s">
        <v>206</v>
      </c>
      <c r="D5609" s="13" t="s">
        <v>13184</v>
      </c>
      <c r="E5609" s="11">
        <v>49000000</v>
      </c>
      <c r="F5609" s="13" t="s">
        <v>13185</v>
      </c>
      <c r="G5609" s="13" t="s">
        <v>114</v>
      </c>
      <c r="H5609" s="11">
        <v>25</v>
      </c>
      <c r="I5609" s="13" t="s">
        <v>209</v>
      </c>
      <c r="J5609" s="11">
        <v>11367491000120</v>
      </c>
    </row>
    <row r="5610" ht="12" customHeight="1" spans="1:10">
      <c r="A5610" s="11">
        <v>18417</v>
      </c>
      <c r="B5610" s="12" t="s">
        <v>13186</v>
      </c>
      <c r="C5610" s="13" t="s">
        <v>206</v>
      </c>
      <c r="D5610" s="13" t="s">
        <v>13187</v>
      </c>
      <c r="E5610" s="11">
        <v>49995000</v>
      </c>
      <c r="F5610" s="13" t="s">
        <v>13188</v>
      </c>
      <c r="G5610" s="13" t="s">
        <v>114</v>
      </c>
      <c r="H5610" s="11">
        <v>25</v>
      </c>
      <c r="I5610" s="13" t="s">
        <v>209</v>
      </c>
      <c r="J5610" s="11">
        <v>11367495000108</v>
      </c>
    </row>
    <row r="5611" ht="12" customHeight="1" spans="1:10">
      <c r="A5611" s="11">
        <v>18548</v>
      </c>
      <c r="B5611" s="12" t="s">
        <v>13189</v>
      </c>
      <c r="C5611" s="13" t="s">
        <v>206</v>
      </c>
      <c r="D5611" s="13" t="s">
        <v>13190</v>
      </c>
      <c r="E5611" s="11">
        <v>49950000</v>
      </c>
      <c r="F5611" s="13" t="s">
        <v>13191</v>
      </c>
      <c r="G5611" s="13" t="s">
        <v>114</v>
      </c>
      <c r="H5611" s="11">
        <v>25</v>
      </c>
      <c r="I5611" s="13" t="s">
        <v>209</v>
      </c>
      <c r="J5611" s="11">
        <v>11367566000172</v>
      </c>
    </row>
    <row r="5612" ht="12" customHeight="1" spans="1:10">
      <c r="A5612" s="11">
        <v>21774</v>
      </c>
      <c r="B5612" s="12" t="s">
        <v>13192</v>
      </c>
      <c r="C5612" s="13" t="s">
        <v>152</v>
      </c>
      <c r="D5612" s="13" t="s">
        <v>13193</v>
      </c>
      <c r="E5612" s="11">
        <v>48390000</v>
      </c>
      <c r="F5612" s="13" t="s">
        <v>13194</v>
      </c>
      <c r="G5612" s="13" t="s">
        <v>114</v>
      </c>
      <c r="H5612" s="11">
        <v>2913</v>
      </c>
      <c r="I5612" s="13" t="s">
        <v>309</v>
      </c>
      <c r="J5612" s="11">
        <v>11367682000191</v>
      </c>
    </row>
    <row r="5613" ht="12" customHeight="1" spans="1:10">
      <c r="A5613" s="11">
        <v>23679</v>
      </c>
      <c r="B5613" s="12" t="s">
        <v>13195</v>
      </c>
      <c r="C5613" s="13" t="s">
        <v>323</v>
      </c>
      <c r="D5613" s="13" t="s">
        <v>13196</v>
      </c>
      <c r="E5613" s="11">
        <v>59063240</v>
      </c>
      <c r="F5613" s="13" t="s">
        <v>577</v>
      </c>
      <c r="G5613" s="13" t="s">
        <v>129</v>
      </c>
      <c r="H5613" s="11">
        <v>100</v>
      </c>
      <c r="I5613" s="13" t="s">
        <v>124</v>
      </c>
      <c r="J5613" s="11">
        <v>11367967000122</v>
      </c>
    </row>
    <row r="5614" ht="12" customHeight="1" spans="1:10">
      <c r="A5614" s="11">
        <v>21052</v>
      </c>
      <c r="B5614" s="12" t="s">
        <v>13197</v>
      </c>
      <c r="C5614" s="13" t="s">
        <v>206</v>
      </c>
      <c r="D5614" s="13" t="s">
        <v>13198</v>
      </c>
      <c r="E5614" s="11">
        <v>49970000</v>
      </c>
      <c r="F5614" s="13" t="s">
        <v>13199</v>
      </c>
      <c r="G5614" s="13" t="s">
        <v>114</v>
      </c>
      <c r="H5614" s="11">
        <v>25</v>
      </c>
      <c r="I5614" s="13" t="s">
        <v>209</v>
      </c>
      <c r="J5614" s="11">
        <v>11368671000126</v>
      </c>
    </row>
    <row r="5615" ht="12" customHeight="1" spans="1:10">
      <c r="A5615" s="11">
        <v>18013</v>
      </c>
      <c r="B5615" s="12" t="s">
        <v>13200</v>
      </c>
      <c r="C5615" s="13" t="s">
        <v>206</v>
      </c>
      <c r="D5615" s="13" t="s">
        <v>13201</v>
      </c>
      <c r="E5615" s="11">
        <v>49170000</v>
      </c>
      <c r="F5615" s="13" t="s">
        <v>13202</v>
      </c>
      <c r="G5615" s="13" t="s">
        <v>114</v>
      </c>
      <c r="H5615" s="11">
        <v>25</v>
      </c>
      <c r="I5615" s="13" t="s">
        <v>209</v>
      </c>
      <c r="J5615" s="11">
        <v>11368711000130</v>
      </c>
    </row>
    <row r="5616" ht="12" customHeight="1" spans="1:10">
      <c r="A5616" s="11">
        <v>1894</v>
      </c>
      <c r="B5616" s="12" t="s">
        <v>13203</v>
      </c>
      <c r="C5616" s="13" t="s">
        <v>89</v>
      </c>
      <c r="D5616" s="13" t="s">
        <v>13204</v>
      </c>
      <c r="E5616" s="11">
        <v>56840000</v>
      </c>
      <c r="F5616" s="13" t="s">
        <v>13205</v>
      </c>
      <c r="G5616" s="13" t="s">
        <v>114</v>
      </c>
      <c r="H5616" s="11">
        <v>3084</v>
      </c>
      <c r="I5616" s="13" t="s">
        <v>218</v>
      </c>
      <c r="J5616" s="11">
        <v>11368966000100</v>
      </c>
    </row>
    <row r="5617" ht="12" customHeight="1" spans="1:10">
      <c r="A5617" s="11">
        <v>23701</v>
      </c>
      <c r="B5617" s="12" t="s">
        <v>13206</v>
      </c>
      <c r="C5617" s="13" t="s">
        <v>289</v>
      </c>
      <c r="D5617" s="13" t="s">
        <v>13207</v>
      </c>
      <c r="E5617" s="11">
        <v>77015526</v>
      </c>
      <c r="F5617" s="13" t="s">
        <v>4752</v>
      </c>
      <c r="G5617" s="13" t="s">
        <v>129</v>
      </c>
      <c r="H5617" s="11">
        <v>100</v>
      </c>
      <c r="I5617" s="13" t="s">
        <v>124</v>
      </c>
      <c r="J5617" s="11">
        <v>11369348000177</v>
      </c>
    </row>
    <row r="5618" ht="12" customHeight="1" spans="1:10">
      <c r="A5618" s="11">
        <v>17910</v>
      </c>
      <c r="B5618" s="12" t="s">
        <v>13208</v>
      </c>
      <c r="C5618" s="13" t="s">
        <v>206</v>
      </c>
      <c r="D5618" s="13" t="s">
        <v>13209</v>
      </c>
      <c r="E5618" s="11">
        <v>49100000</v>
      </c>
      <c r="F5618" s="13" t="s">
        <v>5156</v>
      </c>
      <c r="G5618" s="13" t="s">
        <v>114</v>
      </c>
      <c r="H5618" s="11">
        <v>25</v>
      </c>
      <c r="I5618" s="13" t="s">
        <v>209</v>
      </c>
      <c r="J5618" s="11">
        <v>11370658000101</v>
      </c>
    </row>
    <row r="5619" ht="12" customHeight="1" spans="1:10">
      <c r="A5619" s="11">
        <v>18009</v>
      </c>
      <c r="B5619" s="12" t="s">
        <v>13210</v>
      </c>
      <c r="C5619" s="13" t="s">
        <v>206</v>
      </c>
      <c r="D5619" s="13" t="s">
        <v>13211</v>
      </c>
      <c r="E5619" s="11">
        <v>49190000</v>
      </c>
      <c r="F5619" s="13" t="s">
        <v>13212</v>
      </c>
      <c r="G5619" s="13" t="s">
        <v>170</v>
      </c>
      <c r="H5619" s="11">
        <v>25</v>
      </c>
      <c r="I5619" s="13" t="s">
        <v>209</v>
      </c>
      <c r="J5619" s="11">
        <v>11370675000149</v>
      </c>
    </row>
    <row r="5620" ht="12" customHeight="1" spans="1:10">
      <c r="A5620" s="11">
        <v>18325</v>
      </c>
      <c r="B5620" s="12" t="s">
        <v>13213</v>
      </c>
      <c r="C5620" s="13" t="s">
        <v>206</v>
      </c>
      <c r="D5620" s="13" t="s">
        <v>13214</v>
      </c>
      <c r="E5620" s="11">
        <v>49760000</v>
      </c>
      <c r="F5620" s="13" t="s">
        <v>13215</v>
      </c>
      <c r="G5620" s="13" t="s">
        <v>114</v>
      </c>
      <c r="H5620" s="11">
        <v>25</v>
      </c>
      <c r="I5620" s="13" t="s">
        <v>209</v>
      </c>
      <c r="J5620" s="11">
        <v>11370682000140</v>
      </c>
    </row>
    <row r="5621" ht="12" customHeight="1" spans="1:10">
      <c r="A5621" s="11">
        <v>17938</v>
      </c>
      <c r="B5621" s="12" t="s">
        <v>13216</v>
      </c>
      <c r="C5621" s="13" t="s">
        <v>89</v>
      </c>
      <c r="D5621" s="13" t="s">
        <v>10790</v>
      </c>
      <c r="E5621" s="11">
        <v>55006280</v>
      </c>
      <c r="F5621" s="13" t="s">
        <v>235</v>
      </c>
      <c r="G5621" s="13" t="s">
        <v>114</v>
      </c>
      <c r="H5621" s="11">
        <v>3084</v>
      </c>
      <c r="I5621" s="13" t="s">
        <v>218</v>
      </c>
      <c r="J5621" s="11">
        <v>11371082000105</v>
      </c>
    </row>
    <row r="5622" ht="12" customHeight="1" spans="1:10">
      <c r="A5622" s="11">
        <v>19060</v>
      </c>
      <c r="B5622" s="12" t="s">
        <v>13217</v>
      </c>
      <c r="C5622" s="13" t="s">
        <v>152</v>
      </c>
      <c r="D5622" s="13" t="s">
        <v>13218</v>
      </c>
      <c r="E5622" s="11">
        <v>44575000</v>
      </c>
      <c r="F5622" s="13" t="s">
        <v>13219</v>
      </c>
      <c r="G5622" s="13" t="s">
        <v>114</v>
      </c>
      <c r="H5622" s="11">
        <v>2913</v>
      </c>
      <c r="I5622" s="13" t="s">
        <v>309</v>
      </c>
      <c r="J5622" s="11">
        <v>11371157000140</v>
      </c>
    </row>
    <row r="5623" ht="12" customHeight="1" spans="1:10">
      <c r="A5623" s="11">
        <v>19112</v>
      </c>
      <c r="B5623" s="12" t="s">
        <v>13220</v>
      </c>
      <c r="C5623" s="13" t="s">
        <v>323</v>
      </c>
      <c r="D5623" s="13" t="s">
        <v>13221</v>
      </c>
      <c r="E5623" s="11">
        <v>59528000</v>
      </c>
      <c r="F5623" s="13" t="s">
        <v>1724</v>
      </c>
      <c r="G5623" s="13" t="s">
        <v>114</v>
      </c>
      <c r="H5623" s="11">
        <v>3077</v>
      </c>
      <c r="I5623" s="13" t="s">
        <v>326</v>
      </c>
      <c r="J5623" s="11">
        <v>11371881000173</v>
      </c>
    </row>
    <row r="5624" ht="12" customHeight="1" spans="1:10">
      <c r="A5624" s="11">
        <v>24170</v>
      </c>
      <c r="B5624" s="12" t="s">
        <v>13222</v>
      </c>
      <c r="C5624" s="13" t="s">
        <v>334</v>
      </c>
      <c r="D5624" s="13" t="s">
        <v>13223</v>
      </c>
      <c r="E5624" s="11">
        <v>68430000</v>
      </c>
      <c r="F5624" s="13" t="s">
        <v>5104</v>
      </c>
      <c r="G5624" s="13" t="s">
        <v>114</v>
      </c>
      <c r="H5624" s="11">
        <v>2998</v>
      </c>
      <c r="I5624" s="13" t="s">
        <v>337</v>
      </c>
      <c r="J5624" s="11">
        <v>11373369000166</v>
      </c>
    </row>
    <row r="5625" ht="12" customHeight="1" spans="1:10">
      <c r="A5625" s="11">
        <v>19227</v>
      </c>
      <c r="B5625" s="12" t="s">
        <v>13224</v>
      </c>
      <c r="C5625" s="13" t="s">
        <v>264</v>
      </c>
      <c r="D5625" s="13" t="s">
        <v>13225</v>
      </c>
      <c r="E5625" s="11">
        <v>58398000</v>
      </c>
      <c r="F5625" s="13" t="s">
        <v>9758</v>
      </c>
      <c r="G5625" s="13" t="s">
        <v>114</v>
      </c>
      <c r="H5625" s="11">
        <v>3060</v>
      </c>
      <c r="I5625" s="13" t="s">
        <v>548</v>
      </c>
      <c r="J5625" s="11">
        <v>11376311000176</v>
      </c>
    </row>
    <row r="5626" ht="12" customHeight="1" spans="1:10">
      <c r="A5626" s="11">
        <v>18400</v>
      </c>
      <c r="B5626" s="12" t="s">
        <v>13226</v>
      </c>
      <c r="C5626" s="13" t="s">
        <v>132</v>
      </c>
      <c r="D5626" s="13" t="s">
        <v>13227</v>
      </c>
      <c r="E5626" s="11">
        <v>20911291</v>
      </c>
      <c r="F5626" s="13" t="s">
        <v>134</v>
      </c>
      <c r="G5626" s="13" t="s">
        <v>105</v>
      </c>
      <c r="H5626" s="11">
        <v>2955</v>
      </c>
      <c r="I5626" s="13" t="s">
        <v>279</v>
      </c>
      <c r="J5626" s="11">
        <v>11376952000120</v>
      </c>
    </row>
    <row r="5627" ht="12" customHeight="1" spans="1:10">
      <c r="A5627" s="11">
        <v>17840</v>
      </c>
      <c r="B5627" s="12" t="s">
        <v>13228</v>
      </c>
      <c r="C5627" s="13" t="s">
        <v>152</v>
      </c>
      <c r="D5627" s="13" t="s">
        <v>13229</v>
      </c>
      <c r="E5627" s="11">
        <v>48750000</v>
      </c>
      <c r="F5627" s="13" t="s">
        <v>13230</v>
      </c>
      <c r="G5627" s="13" t="s">
        <v>114</v>
      </c>
      <c r="H5627" s="11">
        <v>2913</v>
      </c>
      <c r="I5627" s="13" t="s">
        <v>309</v>
      </c>
      <c r="J5627" s="11">
        <v>11377650000177</v>
      </c>
    </row>
    <row r="5628" ht="12" customHeight="1" spans="1:10">
      <c r="A5628" s="11">
        <v>13304</v>
      </c>
      <c r="B5628" s="12" t="s">
        <v>13231</v>
      </c>
      <c r="C5628" s="13" t="s">
        <v>89</v>
      </c>
      <c r="D5628" s="13" t="s">
        <v>13232</v>
      </c>
      <c r="E5628" s="11">
        <v>50050330</v>
      </c>
      <c r="F5628" s="13" t="s">
        <v>91</v>
      </c>
      <c r="G5628" s="13" t="s">
        <v>92</v>
      </c>
      <c r="H5628" s="11">
        <v>999</v>
      </c>
      <c r="I5628" s="13" t="s">
        <v>93</v>
      </c>
      <c r="J5628" s="11">
        <v>11378759000129</v>
      </c>
    </row>
    <row r="5629" ht="12" customHeight="1" spans="1:10">
      <c r="A5629" s="11">
        <v>21903</v>
      </c>
      <c r="B5629" s="12" t="s">
        <v>13233</v>
      </c>
      <c r="C5629" s="13" t="s">
        <v>111</v>
      </c>
      <c r="D5629" s="13" t="s">
        <v>13234</v>
      </c>
      <c r="E5629" s="11">
        <v>72960000</v>
      </c>
      <c r="F5629" s="13" t="s">
        <v>1175</v>
      </c>
      <c r="G5629" s="13" t="s">
        <v>114</v>
      </c>
      <c r="H5629" s="11">
        <v>2803</v>
      </c>
      <c r="I5629" s="13" t="s">
        <v>106</v>
      </c>
      <c r="J5629" s="11">
        <v>11378898000152</v>
      </c>
    </row>
    <row r="5630" ht="12" customHeight="1" spans="1:10">
      <c r="A5630" s="11">
        <v>18453</v>
      </c>
      <c r="B5630" s="12" t="s">
        <v>13235</v>
      </c>
      <c r="C5630" s="13" t="s">
        <v>206</v>
      </c>
      <c r="D5630" s="13" t="s">
        <v>13236</v>
      </c>
      <c r="E5630" s="11">
        <v>49490000</v>
      </c>
      <c r="F5630" s="13" t="s">
        <v>13237</v>
      </c>
      <c r="G5630" s="13" t="s">
        <v>114</v>
      </c>
      <c r="H5630" s="11">
        <v>25</v>
      </c>
      <c r="I5630" s="13" t="s">
        <v>209</v>
      </c>
      <c r="J5630" s="11">
        <v>11380216000146</v>
      </c>
    </row>
    <row r="5631" ht="12" customHeight="1" spans="1:10">
      <c r="A5631" s="11">
        <v>18127</v>
      </c>
      <c r="B5631" s="12" t="s">
        <v>13238</v>
      </c>
      <c r="C5631" s="13" t="s">
        <v>206</v>
      </c>
      <c r="D5631" s="13" t="s">
        <v>13239</v>
      </c>
      <c r="E5631" s="11">
        <v>49120000</v>
      </c>
      <c r="F5631" s="13" t="s">
        <v>13240</v>
      </c>
      <c r="G5631" s="13" t="s">
        <v>114</v>
      </c>
      <c r="H5631" s="11">
        <v>25</v>
      </c>
      <c r="I5631" s="13" t="s">
        <v>209</v>
      </c>
      <c r="J5631" s="11">
        <v>11382690000107</v>
      </c>
    </row>
    <row r="5632" ht="12" customHeight="1" spans="1:10">
      <c r="A5632" s="11">
        <v>19496</v>
      </c>
      <c r="B5632" s="12" t="s">
        <v>13241</v>
      </c>
      <c r="C5632" s="13" t="s">
        <v>126</v>
      </c>
      <c r="D5632" s="13" t="s">
        <v>3897</v>
      </c>
      <c r="E5632" s="11">
        <v>39580000</v>
      </c>
      <c r="F5632" s="13" t="s">
        <v>3898</v>
      </c>
      <c r="G5632" s="13" t="s">
        <v>114</v>
      </c>
      <c r="H5632" s="11">
        <v>2865</v>
      </c>
      <c r="I5632" s="13" t="s">
        <v>130</v>
      </c>
      <c r="J5632" s="11">
        <v>11382738000187</v>
      </c>
    </row>
    <row r="5633" ht="12" customHeight="1" spans="1:10">
      <c r="A5633" s="11">
        <v>21371</v>
      </c>
      <c r="B5633" s="12" t="s">
        <v>13242</v>
      </c>
      <c r="C5633" s="13" t="s">
        <v>264</v>
      </c>
      <c r="D5633" s="13" t="s">
        <v>13243</v>
      </c>
      <c r="E5633" s="11">
        <v>58685000</v>
      </c>
      <c r="F5633" s="13" t="s">
        <v>2026</v>
      </c>
      <c r="G5633" s="13" t="s">
        <v>114</v>
      </c>
      <c r="H5633" s="11">
        <v>3060</v>
      </c>
      <c r="I5633" s="13" t="s">
        <v>548</v>
      </c>
      <c r="J5633" s="11">
        <v>11383748000137</v>
      </c>
    </row>
    <row r="5634" ht="12" customHeight="1" spans="1:10">
      <c r="A5634" s="11">
        <v>18703</v>
      </c>
      <c r="B5634" s="12" t="s">
        <v>13244</v>
      </c>
      <c r="C5634" s="13" t="s">
        <v>89</v>
      </c>
      <c r="D5634" s="13" t="s">
        <v>13245</v>
      </c>
      <c r="E5634" s="11">
        <v>55375000</v>
      </c>
      <c r="F5634" s="13" t="s">
        <v>12222</v>
      </c>
      <c r="G5634" s="13" t="s">
        <v>114</v>
      </c>
      <c r="H5634" s="11">
        <v>3084</v>
      </c>
      <c r="I5634" s="13" t="s">
        <v>218</v>
      </c>
      <c r="J5634" s="11">
        <v>11384276000137</v>
      </c>
    </row>
    <row r="5635" ht="12" customHeight="1" spans="1:10">
      <c r="A5635" s="11">
        <v>21123</v>
      </c>
      <c r="B5635" s="12" t="s">
        <v>13246</v>
      </c>
      <c r="C5635" s="13" t="s">
        <v>152</v>
      </c>
      <c r="D5635" s="13" t="s">
        <v>13247</v>
      </c>
      <c r="E5635" s="11">
        <v>46360000</v>
      </c>
      <c r="F5635" s="13" t="s">
        <v>13248</v>
      </c>
      <c r="G5635" s="13" t="s">
        <v>114</v>
      </c>
      <c r="H5635" s="11">
        <v>2913</v>
      </c>
      <c r="I5635" s="13" t="s">
        <v>309</v>
      </c>
      <c r="J5635" s="11">
        <v>11384729000125</v>
      </c>
    </row>
    <row r="5636" ht="12" customHeight="1" spans="1:10">
      <c r="A5636" s="11">
        <v>21771</v>
      </c>
      <c r="B5636" s="12" t="s">
        <v>13249</v>
      </c>
      <c r="C5636" s="13" t="s">
        <v>146</v>
      </c>
      <c r="D5636" s="13" t="s">
        <v>13250</v>
      </c>
      <c r="E5636" s="11">
        <v>62250000</v>
      </c>
      <c r="F5636" s="13" t="s">
        <v>7339</v>
      </c>
      <c r="G5636" s="13" t="s">
        <v>114</v>
      </c>
      <c r="H5636" s="11">
        <v>2800</v>
      </c>
      <c r="I5636" s="13" t="s">
        <v>161</v>
      </c>
      <c r="J5636" s="11">
        <v>11385157000107</v>
      </c>
    </row>
    <row r="5637" ht="12" customHeight="1" spans="1:10">
      <c r="A5637" s="11">
        <v>18297</v>
      </c>
      <c r="B5637" s="12" t="s">
        <v>13251</v>
      </c>
      <c r="C5637" s="13" t="s">
        <v>89</v>
      </c>
      <c r="D5637" s="13" t="s">
        <v>13252</v>
      </c>
      <c r="E5637" s="11">
        <v>50721110</v>
      </c>
      <c r="F5637" s="13" t="s">
        <v>91</v>
      </c>
      <c r="G5637" s="13" t="s">
        <v>129</v>
      </c>
      <c r="H5637" s="11">
        <v>100</v>
      </c>
      <c r="I5637" s="13" t="s">
        <v>124</v>
      </c>
      <c r="J5637" s="11">
        <v>11387852000108</v>
      </c>
    </row>
    <row r="5638" ht="12" customHeight="1" spans="1:10">
      <c r="A5638" s="11">
        <v>22659</v>
      </c>
      <c r="B5638" s="12" t="s">
        <v>13253</v>
      </c>
      <c r="C5638" s="13" t="s">
        <v>323</v>
      </c>
      <c r="D5638" s="13" t="s">
        <v>13254</v>
      </c>
      <c r="E5638" s="11">
        <v>59780000</v>
      </c>
      <c r="F5638" s="13" t="s">
        <v>3181</v>
      </c>
      <c r="G5638" s="13" t="s">
        <v>114</v>
      </c>
      <c r="H5638" s="11">
        <v>3077</v>
      </c>
      <c r="I5638" s="13" t="s">
        <v>326</v>
      </c>
      <c r="J5638" s="11">
        <v>11388450000110</v>
      </c>
    </row>
    <row r="5639" ht="12" customHeight="1" spans="1:10">
      <c r="A5639" s="11">
        <v>18799</v>
      </c>
      <c r="B5639" s="12" t="s">
        <v>13255</v>
      </c>
      <c r="C5639" s="13" t="s">
        <v>206</v>
      </c>
      <c r="D5639" s="13" t="s">
        <v>13256</v>
      </c>
      <c r="E5639" s="11">
        <v>49300000</v>
      </c>
      <c r="F5639" s="13" t="s">
        <v>13257</v>
      </c>
      <c r="G5639" s="13" t="s">
        <v>114</v>
      </c>
      <c r="H5639" s="11">
        <v>25</v>
      </c>
      <c r="I5639" s="13" t="s">
        <v>209</v>
      </c>
      <c r="J5639" s="11">
        <v>11388708000188</v>
      </c>
    </row>
    <row r="5640" ht="12" customHeight="1" spans="1:10">
      <c r="A5640" s="11">
        <v>23195</v>
      </c>
      <c r="B5640" s="12" t="s">
        <v>13258</v>
      </c>
      <c r="C5640" s="13" t="s">
        <v>132</v>
      </c>
      <c r="D5640" s="13" t="s">
        <v>13259</v>
      </c>
      <c r="E5640" s="11">
        <v>28230000</v>
      </c>
      <c r="F5640" s="13" t="s">
        <v>13260</v>
      </c>
      <c r="G5640" s="13" t="s">
        <v>114</v>
      </c>
      <c r="H5640" s="11">
        <v>2955</v>
      </c>
      <c r="I5640" s="13" t="s">
        <v>279</v>
      </c>
      <c r="J5640" s="11">
        <v>11389542000114</v>
      </c>
    </row>
    <row r="5641" ht="12" customHeight="1" spans="1:10">
      <c r="A5641" s="11">
        <v>18642</v>
      </c>
      <c r="B5641" s="12" t="s">
        <v>13261</v>
      </c>
      <c r="C5641" s="13" t="s">
        <v>206</v>
      </c>
      <c r="D5641" s="13" t="s">
        <v>1836</v>
      </c>
      <c r="E5641" s="11">
        <v>49600000</v>
      </c>
      <c r="F5641" s="13" t="s">
        <v>13262</v>
      </c>
      <c r="G5641" s="13" t="s">
        <v>114</v>
      </c>
      <c r="H5641" s="11">
        <v>25</v>
      </c>
      <c r="I5641" s="13" t="s">
        <v>209</v>
      </c>
      <c r="J5641" s="11">
        <v>11389851000194</v>
      </c>
    </row>
    <row r="5642" ht="12" customHeight="1" spans="1:10">
      <c r="A5642" s="11">
        <v>18504</v>
      </c>
      <c r="B5642" s="12" t="s">
        <v>13263</v>
      </c>
      <c r="C5642" s="13" t="s">
        <v>89</v>
      </c>
      <c r="D5642" s="13" t="s">
        <v>13264</v>
      </c>
      <c r="E5642" s="11">
        <v>56280000</v>
      </c>
      <c r="F5642" s="13" t="s">
        <v>4038</v>
      </c>
      <c r="G5642" s="13" t="s">
        <v>114</v>
      </c>
      <c r="H5642" s="11">
        <v>3050</v>
      </c>
      <c r="I5642" s="13" t="s">
        <v>2187</v>
      </c>
      <c r="J5642" s="11">
        <v>11390957000108</v>
      </c>
    </row>
    <row r="5643" ht="12" customHeight="1" spans="1:10">
      <c r="A5643" s="11">
        <v>21882</v>
      </c>
      <c r="B5643" s="12" t="s">
        <v>13265</v>
      </c>
      <c r="C5643" s="13" t="s">
        <v>152</v>
      </c>
      <c r="D5643" s="13" t="s">
        <v>13266</v>
      </c>
      <c r="E5643" s="11">
        <v>46700000</v>
      </c>
      <c r="F5643" s="13" t="s">
        <v>13267</v>
      </c>
      <c r="G5643" s="13" t="s">
        <v>114</v>
      </c>
      <c r="H5643" s="11">
        <v>3050</v>
      </c>
      <c r="I5643" s="13" t="s">
        <v>2187</v>
      </c>
      <c r="J5643" s="11">
        <v>11390964000100</v>
      </c>
    </row>
    <row r="5644" ht="12" customHeight="1" spans="1:10">
      <c r="A5644" s="11">
        <v>19002</v>
      </c>
      <c r="B5644" s="12" t="s">
        <v>13268</v>
      </c>
      <c r="C5644" s="13" t="s">
        <v>152</v>
      </c>
      <c r="D5644" s="13" t="s">
        <v>13269</v>
      </c>
      <c r="E5644" s="11">
        <v>44695000</v>
      </c>
      <c r="F5644" s="13" t="s">
        <v>13270</v>
      </c>
      <c r="G5644" s="13" t="s">
        <v>114</v>
      </c>
      <c r="H5644" s="11">
        <v>2913</v>
      </c>
      <c r="I5644" s="13" t="s">
        <v>309</v>
      </c>
      <c r="J5644" s="11">
        <v>11390971000101</v>
      </c>
    </row>
    <row r="5645" ht="12" customHeight="1" spans="1:10">
      <c r="A5645" s="11">
        <v>20788</v>
      </c>
      <c r="B5645" s="12" t="s">
        <v>13271</v>
      </c>
      <c r="C5645" s="13" t="s">
        <v>220</v>
      </c>
      <c r="D5645" s="13" t="s">
        <v>13272</v>
      </c>
      <c r="E5645" s="11">
        <v>89824000</v>
      </c>
      <c r="F5645" s="13" t="s">
        <v>1512</v>
      </c>
      <c r="G5645" s="13" t="s">
        <v>114</v>
      </c>
      <c r="H5645" s="11">
        <v>2806</v>
      </c>
      <c r="I5645" s="13" t="s">
        <v>223</v>
      </c>
      <c r="J5645" s="11">
        <v>11391482000174</v>
      </c>
    </row>
    <row r="5646" ht="12" customHeight="1" spans="1:10">
      <c r="A5646" s="11">
        <v>22510</v>
      </c>
      <c r="B5646" s="12" t="s">
        <v>13273</v>
      </c>
      <c r="C5646" s="13" t="s">
        <v>89</v>
      </c>
      <c r="D5646" s="13" t="s">
        <v>13274</v>
      </c>
      <c r="E5646" s="11">
        <v>56260000</v>
      </c>
      <c r="F5646" s="13" t="s">
        <v>12239</v>
      </c>
      <c r="G5646" s="13" t="s">
        <v>114</v>
      </c>
      <c r="H5646" s="11">
        <v>3084</v>
      </c>
      <c r="I5646" s="13" t="s">
        <v>218</v>
      </c>
      <c r="J5646" s="11">
        <v>11391568000105</v>
      </c>
    </row>
    <row r="5647" ht="12" customHeight="1" spans="1:10">
      <c r="A5647" s="11">
        <v>13734</v>
      </c>
      <c r="B5647" s="12" t="s">
        <v>13275</v>
      </c>
      <c r="C5647" s="13" t="s">
        <v>89</v>
      </c>
      <c r="D5647" s="13" t="s">
        <v>13276</v>
      </c>
      <c r="E5647" s="11">
        <v>56220000</v>
      </c>
      <c r="F5647" s="13" t="s">
        <v>12231</v>
      </c>
      <c r="G5647" s="13" t="s">
        <v>119</v>
      </c>
      <c r="H5647" s="11">
        <v>100</v>
      </c>
      <c r="I5647" s="13" t="s">
        <v>124</v>
      </c>
      <c r="J5647" s="11">
        <v>11392040000142</v>
      </c>
    </row>
    <row r="5648" ht="12" customHeight="1" spans="1:10">
      <c r="A5648" s="11">
        <v>23295</v>
      </c>
      <c r="B5648" s="12" t="s">
        <v>13277</v>
      </c>
      <c r="C5648" s="13" t="s">
        <v>152</v>
      </c>
      <c r="D5648" s="13" t="s">
        <v>13278</v>
      </c>
      <c r="E5648" s="11">
        <v>45450000</v>
      </c>
      <c r="F5648" s="13" t="s">
        <v>3344</v>
      </c>
      <c r="G5648" s="13" t="s">
        <v>114</v>
      </c>
      <c r="H5648" s="11">
        <v>2913</v>
      </c>
      <c r="I5648" s="13" t="s">
        <v>309</v>
      </c>
      <c r="J5648" s="11">
        <v>11392658000102</v>
      </c>
    </row>
    <row r="5649" ht="12" customHeight="1" spans="1:10">
      <c r="A5649" s="11">
        <v>18335</v>
      </c>
      <c r="B5649" s="12" t="s">
        <v>13279</v>
      </c>
      <c r="C5649" s="13" t="s">
        <v>89</v>
      </c>
      <c r="D5649" s="13" t="s">
        <v>13280</v>
      </c>
      <c r="E5649" s="11">
        <v>55620000</v>
      </c>
      <c r="F5649" s="13" t="s">
        <v>12268</v>
      </c>
      <c r="G5649" s="13" t="s">
        <v>114</v>
      </c>
      <c r="H5649" s="11">
        <v>2979</v>
      </c>
      <c r="I5649" s="13" t="s">
        <v>802</v>
      </c>
      <c r="J5649" s="11">
        <v>11393101000196</v>
      </c>
    </row>
    <row r="5650" ht="12" customHeight="1" spans="1:10">
      <c r="A5650" s="11">
        <v>19108</v>
      </c>
      <c r="B5650" s="12" t="s">
        <v>13281</v>
      </c>
      <c r="C5650" s="13" t="s">
        <v>89</v>
      </c>
      <c r="D5650" s="13" t="s">
        <v>13282</v>
      </c>
      <c r="E5650" s="11">
        <v>56250000</v>
      </c>
      <c r="F5650" s="13" t="s">
        <v>5535</v>
      </c>
      <c r="G5650" s="13" t="s">
        <v>114</v>
      </c>
      <c r="H5650" s="11">
        <v>3050</v>
      </c>
      <c r="I5650" s="13" t="s">
        <v>2187</v>
      </c>
      <c r="J5650" s="11">
        <v>11393440000172</v>
      </c>
    </row>
    <row r="5651" ht="12" customHeight="1" spans="1:10">
      <c r="A5651" s="11">
        <v>22863</v>
      </c>
      <c r="B5651" s="12" t="s">
        <v>13283</v>
      </c>
      <c r="C5651" s="13" t="s">
        <v>152</v>
      </c>
      <c r="D5651" s="13" t="s">
        <v>13284</v>
      </c>
      <c r="E5651" s="11">
        <v>45215000</v>
      </c>
      <c r="F5651" s="13" t="s">
        <v>13285</v>
      </c>
      <c r="G5651" s="13" t="s">
        <v>114</v>
      </c>
      <c r="H5651" s="11">
        <v>2913</v>
      </c>
      <c r="I5651" s="13" t="s">
        <v>309</v>
      </c>
      <c r="J5651" s="11">
        <v>11393744000130</v>
      </c>
    </row>
    <row r="5652" ht="12" customHeight="1" spans="1:10">
      <c r="A5652" s="11">
        <v>19340</v>
      </c>
      <c r="B5652" s="12" t="s">
        <v>13286</v>
      </c>
      <c r="C5652" s="13" t="s">
        <v>146</v>
      </c>
      <c r="D5652" s="13" t="s">
        <v>13287</v>
      </c>
      <c r="E5652" s="11">
        <v>63660000</v>
      </c>
      <c r="F5652" s="13" t="s">
        <v>7826</v>
      </c>
      <c r="G5652" s="13" t="s">
        <v>114</v>
      </c>
      <c r="H5652" s="11">
        <v>2800</v>
      </c>
      <c r="I5652" s="13" t="s">
        <v>161</v>
      </c>
      <c r="J5652" s="11">
        <v>11393992000180</v>
      </c>
    </row>
    <row r="5653" ht="12" customHeight="1" spans="1:10">
      <c r="A5653" s="11">
        <v>23125</v>
      </c>
      <c r="B5653" s="12" t="s">
        <v>13288</v>
      </c>
      <c r="C5653" s="13" t="s">
        <v>146</v>
      </c>
      <c r="D5653" s="13" t="s">
        <v>13289</v>
      </c>
      <c r="E5653" s="11">
        <v>62650000</v>
      </c>
      <c r="F5653" s="13" t="s">
        <v>7556</v>
      </c>
      <c r="G5653" s="13" t="s">
        <v>114</v>
      </c>
      <c r="H5653" s="11">
        <v>2800</v>
      </c>
      <c r="I5653" s="13" t="s">
        <v>161</v>
      </c>
      <c r="J5653" s="11">
        <v>11394331000170</v>
      </c>
    </row>
    <row r="5654" ht="12" customHeight="1" spans="1:10">
      <c r="A5654" s="11">
        <v>18884</v>
      </c>
      <c r="B5654" s="12" t="s">
        <v>13290</v>
      </c>
      <c r="C5654" s="13" t="s">
        <v>146</v>
      </c>
      <c r="D5654" s="13" t="s">
        <v>13291</v>
      </c>
      <c r="E5654" s="11">
        <v>62400000</v>
      </c>
      <c r="F5654" s="13" t="s">
        <v>5360</v>
      </c>
      <c r="G5654" s="13" t="s">
        <v>114</v>
      </c>
      <c r="H5654" s="11">
        <v>2800</v>
      </c>
      <c r="I5654" s="13" t="s">
        <v>161</v>
      </c>
      <c r="J5654" s="11">
        <v>11395055000164</v>
      </c>
    </row>
    <row r="5655" ht="12" customHeight="1" spans="1:10">
      <c r="A5655" s="11">
        <v>20710</v>
      </c>
      <c r="B5655" s="12" t="s">
        <v>13292</v>
      </c>
      <c r="C5655" s="13" t="s">
        <v>220</v>
      </c>
      <c r="D5655" s="13" t="s">
        <v>13293</v>
      </c>
      <c r="E5655" s="11">
        <v>89832000</v>
      </c>
      <c r="F5655" s="13" t="s">
        <v>5564</v>
      </c>
      <c r="G5655" s="13" t="s">
        <v>114</v>
      </c>
      <c r="H5655" s="11">
        <v>2806</v>
      </c>
      <c r="I5655" s="13" t="s">
        <v>223</v>
      </c>
      <c r="J5655" s="11">
        <v>11395801000110</v>
      </c>
    </row>
    <row r="5656" ht="12" customHeight="1" spans="1:10">
      <c r="A5656" s="11">
        <v>18592</v>
      </c>
      <c r="B5656" s="12" t="s">
        <v>13294</v>
      </c>
      <c r="C5656" s="13" t="s">
        <v>323</v>
      </c>
      <c r="D5656" s="13" t="s">
        <v>13295</v>
      </c>
      <c r="E5656" s="11">
        <v>59655000</v>
      </c>
      <c r="F5656" s="13" t="s">
        <v>3108</v>
      </c>
      <c r="G5656" s="13" t="s">
        <v>114</v>
      </c>
      <c r="H5656" s="11">
        <v>3077</v>
      </c>
      <c r="I5656" s="13" t="s">
        <v>326</v>
      </c>
      <c r="J5656" s="11">
        <v>11397301000117</v>
      </c>
    </row>
    <row r="5657" ht="12" customHeight="1" spans="1:10">
      <c r="A5657" s="11">
        <v>18315</v>
      </c>
      <c r="B5657" s="12" t="s">
        <v>13296</v>
      </c>
      <c r="C5657" s="13" t="s">
        <v>126</v>
      </c>
      <c r="D5657" s="13" t="s">
        <v>13297</v>
      </c>
      <c r="E5657" s="11">
        <v>37400000</v>
      </c>
      <c r="F5657" s="13" t="s">
        <v>13298</v>
      </c>
      <c r="G5657" s="13" t="s">
        <v>109</v>
      </c>
      <c r="H5657" s="11">
        <v>2865</v>
      </c>
      <c r="I5657" s="13" t="s">
        <v>130</v>
      </c>
      <c r="J5657" s="11">
        <v>11398095000160</v>
      </c>
    </row>
    <row r="5658" ht="12" customHeight="1" spans="1:10">
      <c r="A5658" s="11">
        <v>17892</v>
      </c>
      <c r="B5658" s="12" t="s">
        <v>13299</v>
      </c>
      <c r="C5658" s="13" t="s">
        <v>206</v>
      </c>
      <c r="D5658" s="13" t="s">
        <v>13300</v>
      </c>
      <c r="E5658" s="11">
        <v>49270000</v>
      </c>
      <c r="F5658" s="13" t="s">
        <v>13301</v>
      </c>
      <c r="G5658" s="13" t="s">
        <v>114</v>
      </c>
      <c r="H5658" s="11">
        <v>25</v>
      </c>
      <c r="I5658" s="13" t="s">
        <v>209</v>
      </c>
      <c r="J5658" s="11">
        <v>11398566000130</v>
      </c>
    </row>
    <row r="5659" ht="12" customHeight="1" spans="1:10">
      <c r="A5659" s="11">
        <v>22956</v>
      </c>
      <c r="B5659" s="12" t="s">
        <v>13302</v>
      </c>
      <c r="C5659" s="13" t="s">
        <v>152</v>
      </c>
      <c r="D5659" s="13" t="s">
        <v>13303</v>
      </c>
      <c r="E5659" s="11">
        <v>45452000</v>
      </c>
      <c r="F5659" s="13" t="s">
        <v>13304</v>
      </c>
      <c r="G5659" s="13" t="s">
        <v>114</v>
      </c>
      <c r="H5659" s="11">
        <v>2913</v>
      </c>
      <c r="I5659" s="13" t="s">
        <v>309</v>
      </c>
      <c r="J5659" s="11">
        <v>11398875000100</v>
      </c>
    </row>
    <row r="5660" ht="12" customHeight="1" spans="1:10">
      <c r="A5660" s="11">
        <v>20645</v>
      </c>
      <c r="B5660" s="12" t="s">
        <v>13305</v>
      </c>
      <c r="C5660" s="13" t="s">
        <v>220</v>
      </c>
      <c r="D5660" s="13" t="s">
        <v>13306</v>
      </c>
      <c r="E5660" s="11">
        <v>89765000</v>
      </c>
      <c r="F5660" s="13" t="s">
        <v>13307</v>
      </c>
      <c r="G5660" s="13" t="s">
        <v>114</v>
      </c>
      <c r="H5660" s="11">
        <v>2806</v>
      </c>
      <c r="I5660" s="13" t="s">
        <v>223</v>
      </c>
      <c r="J5660" s="11">
        <v>11399310000147</v>
      </c>
    </row>
    <row r="5661" ht="12" customHeight="1" spans="1:10">
      <c r="A5661" s="11">
        <v>18431</v>
      </c>
      <c r="B5661" s="12" t="s">
        <v>13308</v>
      </c>
      <c r="C5661" s="13" t="s">
        <v>132</v>
      </c>
      <c r="D5661" s="13" t="s">
        <v>1087</v>
      </c>
      <c r="E5661" s="11">
        <v>28625630</v>
      </c>
      <c r="F5661" s="13" t="s">
        <v>1088</v>
      </c>
      <c r="G5661" s="13" t="s">
        <v>114</v>
      </c>
      <c r="H5661" s="11">
        <v>2955</v>
      </c>
      <c r="I5661" s="13" t="s">
        <v>279</v>
      </c>
      <c r="J5661" s="11">
        <v>11399442000179</v>
      </c>
    </row>
    <row r="5662" ht="12" customHeight="1" spans="1:10">
      <c r="A5662" s="11">
        <v>22997</v>
      </c>
      <c r="B5662" s="12" t="s">
        <v>13309</v>
      </c>
      <c r="C5662" s="13" t="s">
        <v>264</v>
      </c>
      <c r="D5662" s="13" t="s">
        <v>13310</v>
      </c>
      <c r="E5662" s="11">
        <v>58345000</v>
      </c>
      <c r="F5662" s="13" t="s">
        <v>9436</v>
      </c>
      <c r="G5662" s="13" t="s">
        <v>114</v>
      </c>
      <c r="H5662" s="11">
        <v>3060</v>
      </c>
      <c r="I5662" s="13" t="s">
        <v>548</v>
      </c>
      <c r="J5662" s="11">
        <v>11400094000102</v>
      </c>
    </row>
    <row r="5663" ht="12" customHeight="1" spans="1:10">
      <c r="A5663" s="11">
        <v>20596</v>
      </c>
      <c r="B5663" s="12" t="s">
        <v>13311</v>
      </c>
      <c r="C5663" s="13" t="s">
        <v>494</v>
      </c>
      <c r="D5663" s="13" t="s">
        <v>13312</v>
      </c>
      <c r="E5663" s="11">
        <v>29927000</v>
      </c>
      <c r="F5663" s="13" t="s">
        <v>1646</v>
      </c>
      <c r="G5663" s="13" t="s">
        <v>114</v>
      </c>
      <c r="H5663" s="11">
        <v>2763</v>
      </c>
      <c r="I5663" s="13" t="s">
        <v>380</v>
      </c>
      <c r="J5663" s="11">
        <v>11400251000180</v>
      </c>
    </row>
    <row r="5664" ht="12" customHeight="1" spans="1:10">
      <c r="A5664" s="11">
        <v>615</v>
      </c>
      <c r="B5664" s="12" t="s">
        <v>13313</v>
      </c>
      <c r="C5664" s="13" t="s">
        <v>89</v>
      </c>
      <c r="D5664" s="13" t="s">
        <v>13314</v>
      </c>
      <c r="E5664" s="11">
        <v>55000000</v>
      </c>
      <c r="F5664" s="13" t="s">
        <v>235</v>
      </c>
      <c r="G5664" s="13" t="s">
        <v>119</v>
      </c>
      <c r="H5664" s="11">
        <v>100</v>
      </c>
      <c r="I5664" s="13" t="s">
        <v>124</v>
      </c>
      <c r="J5664" s="11">
        <v>11400405000133</v>
      </c>
    </row>
    <row r="5665" ht="12" customHeight="1" spans="1:10">
      <c r="A5665" s="11">
        <v>18737</v>
      </c>
      <c r="B5665" s="12" t="s">
        <v>13315</v>
      </c>
      <c r="C5665" s="13" t="s">
        <v>152</v>
      </c>
      <c r="D5665" s="13" t="s">
        <v>13316</v>
      </c>
      <c r="E5665" s="11">
        <v>40330520</v>
      </c>
      <c r="F5665" s="13" t="s">
        <v>154</v>
      </c>
      <c r="G5665" s="13" t="s">
        <v>129</v>
      </c>
      <c r="H5665" s="11">
        <v>100</v>
      </c>
      <c r="I5665" s="13" t="s">
        <v>124</v>
      </c>
      <c r="J5665" s="11">
        <v>11400939000160</v>
      </c>
    </row>
    <row r="5666" ht="12" customHeight="1" spans="1:10">
      <c r="A5666" s="11">
        <v>18380</v>
      </c>
      <c r="B5666" s="12" t="s">
        <v>13317</v>
      </c>
      <c r="C5666" s="13" t="s">
        <v>196</v>
      </c>
      <c r="D5666" s="13" t="s">
        <v>13318</v>
      </c>
      <c r="E5666" s="11">
        <v>64018520</v>
      </c>
      <c r="F5666" s="13" t="s">
        <v>198</v>
      </c>
      <c r="G5666" s="13" t="s">
        <v>129</v>
      </c>
      <c r="H5666" s="11">
        <v>100</v>
      </c>
      <c r="I5666" s="13" t="s">
        <v>124</v>
      </c>
      <c r="J5666" s="11">
        <v>11401085000136</v>
      </c>
    </row>
    <row r="5667" ht="12" customHeight="1" spans="1:10">
      <c r="A5667" s="11">
        <v>19155</v>
      </c>
      <c r="B5667" s="12" t="s">
        <v>13319</v>
      </c>
      <c r="C5667" s="13" t="s">
        <v>95</v>
      </c>
      <c r="D5667" s="13" t="s">
        <v>13320</v>
      </c>
      <c r="E5667" s="11">
        <v>57760000</v>
      </c>
      <c r="F5667" s="13" t="s">
        <v>13321</v>
      </c>
      <c r="G5667" s="13" t="s">
        <v>114</v>
      </c>
      <c r="H5667" s="11">
        <v>3068</v>
      </c>
      <c r="I5667" s="13" t="s">
        <v>171</v>
      </c>
      <c r="J5667" s="11">
        <v>11401087000125</v>
      </c>
    </row>
    <row r="5668" ht="12" customHeight="1" spans="1:10">
      <c r="A5668" s="11">
        <v>20799</v>
      </c>
      <c r="B5668" s="12" t="s">
        <v>13322</v>
      </c>
      <c r="C5668" s="13" t="s">
        <v>334</v>
      </c>
      <c r="D5668" s="13" t="s">
        <v>13323</v>
      </c>
      <c r="E5668" s="11">
        <v>68220000</v>
      </c>
      <c r="F5668" s="13" t="s">
        <v>4727</v>
      </c>
      <c r="G5668" s="13" t="s">
        <v>114</v>
      </c>
      <c r="H5668" s="11">
        <v>2998</v>
      </c>
      <c r="I5668" s="13" t="s">
        <v>337</v>
      </c>
      <c r="J5668" s="11">
        <v>11401857000130</v>
      </c>
    </row>
    <row r="5669" ht="12" customHeight="1" spans="1:10">
      <c r="A5669" s="11">
        <v>18214</v>
      </c>
      <c r="B5669" s="12" t="s">
        <v>13324</v>
      </c>
      <c r="C5669" s="13" t="s">
        <v>206</v>
      </c>
      <c r="D5669" s="13" t="s">
        <v>13325</v>
      </c>
      <c r="E5669" s="11">
        <v>49530000</v>
      </c>
      <c r="F5669" s="13" t="s">
        <v>13326</v>
      </c>
      <c r="G5669" s="13" t="s">
        <v>114</v>
      </c>
      <c r="H5669" s="11">
        <v>25</v>
      </c>
      <c r="I5669" s="13" t="s">
        <v>209</v>
      </c>
      <c r="J5669" s="11">
        <v>11401979000126</v>
      </c>
    </row>
    <row r="5670" ht="12" customHeight="1" spans="1:10">
      <c r="A5670" s="11">
        <v>22812</v>
      </c>
      <c r="B5670" s="12" t="s">
        <v>13327</v>
      </c>
      <c r="C5670" s="13" t="s">
        <v>206</v>
      </c>
      <c r="D5670" s="13" t="s">
        <v>13328</v>
      </c>
      <c r="E5670" s="11">
        <v>49550000</v>
      </c>
      <c r="F5670" s="13" t="s">
        <v>13329</v>
      </c>
      <c r="G5670" s="13" t="s">
        <v>114</v>
      </c>
      <c r="H5670" s="11">
        <v>25</v>
      </c>
      <c r="I5670" s="13" t="s">
        <v>209</v>
      </c>
      <c r="J5670" s="11">
        <v>11402080000128</v>
      </c>
    </row>
    <row r="5671" ht="12" customHeight="1" spans="1:10">
      <c r="A5671" s="11">
        <v>18012</v>
      </c>
      <c r="B5671" s="12" t="s">
        <v>13330</v>
      </c>
      <c r="C5671" s="13" t="s">
        <v>206</v>
      </c>
      <c r="D5671" s="13" t="s">
        <v>13331</v>
      </c>
      <c r="E5671" s="11">
        <v>49580000</v>
      </c>
      <c r="F5671" s="13" t="s">
        <v>13332</v>
      </c>
      <c r="G5671" s="13" t="s">
        <v>114</v>
      </c>
      <c r="H5671" s="11">
        <v>25</v>
      </c>
      <c r="I5671" s="13" t="s">
        <v>209</v>
      </c>
      <c r="J5671" s="11">
        <v>11402091000108</v>
      </c>
    </row>
    <row r="5672" ht="12" customHeight="1" spans="1:10">
      <c r="A5672" s="11">
        <v>20567</v>
      </c>
      <c r="B5672" s="12" t="s">
        <v>13333</v>
      </c>
      <c r="C5672" s="13" t="s">
        <v>89</v>
      </c>
      <c r="D5672" s="13" t="s">
        <v>13334</v>
      </c>
      <c r="E5672" s="11">
        <v>56840000</v>
      </c>
      <c r="F5672" s="13" t="s">
        <v>13205</v>
      </c>
      <c r="G5672" s="13" t="s">
        <v>114</v>
      </c>
      <c r="H5672" s="11">
        <v>3084</v>
      </c>
      <c r="I5672" s="13" t="s">
        <v>218</v>
      </c>
      <c r="J5672" s="11">
        <v>11402235000126</v>
      </c>
    </row>
    <row r="5673" ht="12" customHeight="1" spans="1:10">
      <c r="A5673" s="11">
        <v>22151</v>
      </c>
      <c r="B5673" s="12" t="s">
        <v>13335</v>
      </c>
      <c r="C5673" s="13" t="s">
        <v>152</v>
      </c>
      <c r="D5673" s="13" t="s">
        <v>13336</v>
      </c>
      <c r="E5673" s="11">
        <v>45190000</v>
      </c>
      <c r="F5673" s="13" t="s">
        <v>13337</v>
      </c>
      <c r="G5673" s="13" t="s">
        <v>114</v>
      </c>
      <c r="H5673" s="11">
        <v>3050</v>
      </c>
      <c r="I5673" s="13" t="s">
        <v>2187</v>
      </c>
      <c r="J5673" s="11">
        <v>11402446000169</v>
      </c>
    </row>
    <row r="5674" ht="12" customHeight="1" spans="1:10">
      <c r="A5674" s="11">
        <v>18637</v>
      </c>
      <c r="B5674" s="12" t="s">
        <v>13338</v>
      </c>
      <c r="C5674" s="13" t="s">
        <v>95</v>
      </c>
      <c r="D5674" s="13" t="s">
        <v>13339</v>
      </c>
      <c r="E5674" s="11">
        <v>57520000</v>
      </c>
      <c r="F5674" s="13" t="s">
        <v>13340</v>
      </c>
      <c r="G5674" s="13" t="s">
        <v>114</v>
      </c>
      <c r="H5674" s="11">
        <v>3068</v>
      </c>
      <c r="I5674" s="13" t="s">
        <v>171</v>
      </c>
      <c r="J5674" s="11">
        <v>11402479000109</v>
      </c>
    </row>
    <row r="5675" ht="24" customHeight="1" spans="1:10">
      <c r="A5675" s="11">
        <v>19817</v>
      </c>
      <c r="B5675" s="12" t="s">
        <v>13341</v>
      </c>
      <c r="C5675" s="13" t="s">
        <v>89</v>
      </c>
      <c r="D5675" s="13" t="s">
        <v>13342</v>
      </c>
      <c r="E5675" s="11">
        <v>56720000</v>
      </c>
      <c r="F5675" s="13" t="s">
        <v>13103</v>
      </c>
      <c r="G5675" s="13" t="s">
        <v>114</v>
      </c>
      <c r="H5675" s="11">
        <v>3084</v>
      </c>
      <c r="I5675" s="13" t="s">
        <v>218</v>
      </c>
      <c r="J5675" s="11">
        <v>11402511000156</v>
      </c>
    </row>
    <row r="5676" ht="12" customHeight="1" spans="1:10">
      <c r="A5676" s="11">
        <v>21769</v>
      </c>
      <c r="B5676" s="12" t="s">
        <v>13343</v>
      </c>
      <c r="C5676" s="13" t="s">
        <v>146</v>
      </c>
      <c r="D5676" s="13" t="s">
        <v>13344</v>
      </c>
      <c r="E5676" s="11">
        <v>62500001</v>
      </c>
      <c r="F5676" s="13" t="s">
        <v>4479</v>
      </c>
      <c r="G5676" s="13" t="s">
        <v>114</v>
      </c>
      <c r="H5676" s="11">
        <v>2800</v>
      </c>
      <c r="I5676" s="13" t="s">
        <v>161</v>
      </c>
      <c r="J5676" s="11">
        <v>11402517000123</v>
      </c>
    </row>
    <row r="5677" ht="12" customHeight="1" spans="1:10">
      <c r="A5677" s="11">
        <v>12906</v>
      </c>
      <c r="B5677" s="12" t="s">
        <v>13345</v>
      </c>
      <c r="C5677" s="13" t="s">
        <v>89</v>
      </c>
      <c r="D5677" s="13" t="s">
        <v>13346</v>
      </c>
      <c r="E5677" s="11">
        <v>55014000</v>
      </c>
      <c r="F5677" s="13" t="s">
        <v>235</v>
      </c>
      <c r="G5677" s="13" t="s">
        <v>119</v>
      </c>
      <c r="H5677" s="11">
        <v>100</v>
      </c>
      <c r="I5677" s="13" t="s">
        <v>124</v>
      </c>
      <c r="J5677" s="11">
        <v>11403037000187</v>
      </c>
    </row>
    <row r="5678" ht="12" customHeight="1" spans="1:10">
      <c r="A5678" s="11">
        <v>59</v>
      </c>
      <c r="B5678" s="12" t="s">
        <v>13347</v>
      </c>
      <c r="C5678" s="13" t="s">
        <v>89</v>
      </c>
      <c r="D5678" s="13" t="s">
        <v>13348</v>
      </c>
      <c r="E5678" s="11">
        <v>55014021</v>
      </c>
      <c r="F5678" s="13" t="s">
        <v>235</v>
      </c>
      <c r="G5678" s="13" t="s">
        <v>119</v>
      </c>
      <c r="H5678" s="11">
        <v>100</v>
      </c>
      <c r="I5678" s="13" t="s">
        <v>124</v>
      </c>
      <c r="J5678" s="11">
        <v>11403094000166</v>
      </c>
    </row>
    <row r="5679" ht="12" customHeight="1" spans="1:10">
      <c r="A5679" s="11">
        <v>17862</v>
      </c>
      <c r="B5679" s="12" t="s">
        <v>13349</v>
      </c>
      <c r="C5679" s="13" t="s">
        <v>264</v>
      </c>
      <c r="D5679" s="13" t="s">
        <v>13350</v>
      </c>
      <c r="E5679" s="11">
        <v>58175000</v>
      </c>
      <c r="F5679" s="13" t="s">
        <v>8993</v>
      </c>
      <c r="G5679" s="13" t="s">
        <v>114</v>
      </c>
      <c r="H5679" s="11">
        <v>3060</v>
      </c>
      <c r="I5679" s="13" t="s">
        <v>548</v>
      </c>
      <c r="J5679" s="11">
        <v>11404674000178</v>
      </c>
    </row>
    <row r="5680" ht="12" customHeight="1" spans="1:10">
      <c r="A5680" s="11">
        <v>20467</v>
      </c>
      <c r="B5680" s="12" t="s">
        <v>13351</v>
      </c>
      <c r="C5680" s="13" t="s">
        <v>264</v>
      </c>
      <c r="D5680" s="13" t="s">
        <v>2183</v>
      </c>
      <c r="E5680" s="11">
        <v>58177000</v>
      </c>
      <c r="F5680" s="13" t="s">
        <v>2184</v>
      </c>
      <c r="G5680" s="13" t="s">
        <v>114</v>
      </c>
      <c r="H5680" s="11">
        <v>3060</v>
      </c>
      <c r="I5680" s="13" t="s">
        <v>548</v>
      </c>
      <c r="J5680" s="11">
        <v>11404679000109</v>
      </c>
    </row>
    <row r="5681" ht="12" customHeight="1" spans="1:10">
      <c r="A5681" s="11">
        <v>20228</v>
      </c>
      <c r="B5681" s="12" t="s">
        <v>13352</v>
      </c>
      <c r="C5681" s="13" t="s">
        <v>264</v>
      </c>
      <c r="D5681" s="13" t="s">
        <v>13353</v>
      </c>
      <c r="E5681" s="11">
        <v>58170000</v>
      </c>
      <c r="F5681" s="13" t="s">
        <v>9655</v>
      </c>
      <c r="G5681" s="13" t="s">
        <v>114</v>
      </c>
      <c r="H5681" s="11">
        <v>3060</v>
      </c>
      <c r="I5681" s="13" t="s">
        <v>548</v>
      </c>
      <c r="J5681" s="11">
        <v>11404690000160</v>
      </c>
    </row>
    <row r="5682" ht="12" customHeight="1" spans="1:10">
      <c r="A5682" s="11">
        <v>20722</v>
      </c>
      <c r="B5682" s="12" t="s">
        <v>13354</v>
      </c>
      <c r="C5682" s="13" t="s">
        <v>264</v>
      </c>
      <c r="D5682" s="13" t="s">
        <v>13355</v>
      </c>
      <c r="E5682" s="11">
        <v>58819000</v>
      </c>
      <c r="F5682" s="13" t="s">
        <v>2120</v>
      </c>
      <c r="G5682" s="13" t="s">
        <v>2577</v>
      </c>
      <c r="H5682" s="11">
        <v>3060</v>
      </c>
      <c r="I5682" s="13" t="s">
        <v>548</v>
      </c>
      <c r="J5682" s="11">
        <v>11404727000150</v>
      </c>
    </row>
    <row r="5683" ht="12" customHeight="1" spans="1:10">
      <c r="A5683" s="11">
        <v>23259</v>
      </c>
      <c r="B5683" s="12" t="s">
        <v>13356</v>
      </c>
      <c r="C5683" s="13" t="s">
        <v>95</v>
      </c>
      <c r="D5683" s="13" t="s">
        <v>8933</v>
      </c>
      <c r="E5683" s="11">
        <v>57150000</v>
      </c>
      <c r="F5683" s="13" t="s">
        <v>13357</v>
      </c>
      <c r="G5683" s="13" t="s">
        <v>114</v>
      </c>
      <c r="H5683" s="11">
        <v>3068</v>
      </c>
      <c r="I5683" s="13" t="s">
        <v>171</v>
      </c>
      <c r="J5683" s="11">
        <v>11405124000173</v>
      </c>
    </row>
    <row r="5684" ht="12" customHeight="1" spans="1:10">
      <c r="A5684" s="11">
        <v>22652</v>
      </c>
      <c r="B5684" s="12" t="s">
        <v>13358</v>
      </c>
      <c r="C5684" s="13" t="s">
        <v>132</v>
      </c>
      <c r="D5684" s="13" t="s">
        <v>13359</v>
      </c>
      <c r="E5684" s="11">
        <v>25805025</v>
      </c>
      <c r="F5684" s="13" t="s">
        <v>13360</v>
      </c>
      <c r="G5684" s="13" t="s">
        <v>114</v>
      </c>
      <c r="H5684" s="11">
        <v>2955</v>
      </c>
      <c r="I5684" s="13" t="s">
        <v>279</v>
      </c>
      <c r="J5684" s="11">
        <v>11405835000148</v>
      </c>
    </row>
    <row r="5685" ht="12" customHeight="1" spans="1:10">
      <c r="A5685" s="11">
        <v>23237</v>
      </c>
      <c r="B5685" s="12" t="s">
        <v>13361</v>
      </c>
      <c r="C5685" s="13" t="s">
        <v>152</v>
      </c>
      <c r="D5685" s="13" t="s">
        <v>13362</v>
      </c>
      <c r="E5685" s="11">
        <v>45420000</v>
      </c>
      <c r="F5685" s="13" t="s">
        <v>13363</v>
      </c>
      <c r="G5685" s="13" t="s">
        <v>114</v>
      </c>
      <c r="H5685" s="11">
        <v>2913</v>
      </c>
      <c r="I5685" s="13" t="s">
        <v>309</v>
      </c>
      <c r="J5685" s="11">
        <v>11406106000106</v>
      </c>
    </row>
    <row r="5686" ht="12" customHeight="1" spans="1:10">
      <c r="A5686" s="11">
        <v>18477</v>
      </c>
      <c r="B5686" s="12" t="s">
        <v>13364</v>
      </c>
      <c r="C5686" s="13" t="s">
        <v>95</v>
      </c>
      <c r="D5686" s="13" t="s">
        <v>13365</v>
      </c>
      <c r="E5686" s="11">
        <v>57325000</v>
      </c>
      <c r="F5686" s="13" t="s">
        <v>13366</v>
      </c>
      <c r="G5686" s="13" t="s">
        <v>114</v>
      </c>
      <c r="H5686" s="11">
        <v>3068</v>
      </c>
      <c r="I5686" s="13" t="s">
        <v>171</v>
      </c>
      <c r="J5686" s="11">
        <v>11407477000102</v>
      </c>
    </row>
    <row r="5687" ht="12" customHeight="1" spans="1:10">
      <c r="A5687" s="11">
        <v>20177</v>
      </c>
      <c r="B5687" s="12" t="s">
        <v>13367</v>
      </c>
      <c r="C5687" s="13" t="s">
        <v>89</v>
      </c>
      <c r="D5687" s="13" t="s">
        <v>13368</v>
      </c>
      <c r="E5687" s="11">
        <v>53700000</v>
      </c>
      <c r="F5687" s="13" t="s">
        <v>7093</v>
      </c>
      <c r="G5687" s="13" t="s">
        <v>114</v>
      </c>
      <c r="H5687" s="11">
        <v>2979</v>
      </c>
      <c r="I5687" s="13" t="s">
        <v>802</v>
      </c>
      <c r="J5687" s="11">
        <v>11407543000144</v>
      </c>
    </row>
    <row r="5688" ht="12" customHeight="1" spans="1:10">
      <c r="A5688" s="11">
        <v>17865</v>
      </c>
      <c r="B5688" s="12" t="s">
        <v>13369</v>
      </c>
      <c r="C5688" s="13" t="s">
        <v>146</v>
      </c>
      <c r="D5688" s="13" t="s">
        <v>13370</v>
      </c>
      <c r="E5688" s="11">
        <v>62011000</v>
      </c>
      <c r="F5688" s="13" t="s">
        <v>2805</v>
      </c>
      <c r="G5688" s="13" t="s">
        <v>114</v>
      </c>
      <c r="H5688" s="11">
        <v>2800</v>
      </c>
      <c r="I5688" s="13" t="s">
        <v>161</v>
      </c>
      <c r="J5688" s="11">
        <v>11407563000115</v>
      </c>
    </row>
    <row r="5689" ht="12" customHeight="1" spans="1:10">
      <c r="A5689" s="11">
        <v>23104</v>
      </c>
      <c r="B5689" s="12" t="s">
        <v>13371</v>
      </c>
      <c r="C5689" s="13" t="s">
        <v>126</v>
      </c>
      <c r="D5689" s="13" t="s">
        <v>13372</v>
      </c>
      <c r="E5689" s="11">
        <v>37496000</v>
      </c>
      <c r="F5689" s="13" t="s">
        <v>13373</v>
      </c>
      <c r="G5689" s="13" t="s">
        <v>114</v>
      </c>
      <c r="H5689" s="11">
        <v>2865</v>
      </c>
      <c r="I5689" s="13" t="s">
        <v>130</v>
      </c>
      <c r="J5689" s="11">
        <v>11407892000166</v>
      </c>
    </row>
    <row r="5690" ht="12" customHeight="1" spans="1:10">
      <c r="A5690" s="11">
        <v>21712</v>
      </c>
      <c r="B5690" s="12" t="s">
        <v>13374</v>
      </c>
      <c r="C5690" s="13" t="s">
        <v>146</v>
      </c>
      <c r="D5690" s="13" t="s">
        <v>13375</v>
      </c>
      <c r="E5690" s="11">
        <v>62550000</v>
      </c>
      <c r="F5690" s="13" t="s">
        <v>7424</v>
      </c>
      <c r="G5690" s="13" t="s">
        <v>114</v>
      </c>
      <c r="H5690" s="11">
        <v>2800</v>
      </c>
      <c r="I5690" s="13" t="s">
        <v>161</v>
      </c>
      <c r="J5690" s="11">
        <v>11407938000147</v>
      </c>
    </row>
    <row r="5691" ht="12" customHeight="1" spans="1:10">
      <c r="A5691" s="11">
        <v>20746</v>
      </c>
      <c r="B5691" s="12" t="s">
        <v>13376</v>
      </c>
      <c r="C5691" s="13" t="s">
        <v>220</v>
      </c>
      <c r="D5691" s="13" t="s">
        <v>13377</v>
      </c>
      <c r="E5691" s="11">
        <v>89640000</v>
      </c>
      <c r="F5691" s="13" t="s">
        <v>13378</v>
      </c>
      <c r="G5691" s="13" t="s">
        <v>2577</v>
      </c>
      <c r="H5691" s="11">
        <v>2806</v>
      </c>
      <c r="I5691" s="13" t="s">
        <v>223</v>
      </c>
      <c r="J5691" s="11">
        <v>11408074000188</v>
      </c>
    </row>
    <row r="5692" ht="12" customHeight="1" spans="1:10">
      <c r="A5692" s="11">
        <v>22932</v>
      </c>
      <c r="B5692" s="12" t="s">
        <v>13379</v>
      </c>
      <c r="C5692" s="13" t="s">
        <v>95</v>
      </c>
      <c r="D5692" s="13" t="s">
        <v>13380</v>
      </c>
      <c r="E5692" s="11">
        <v>57930000</v>
      </c>
      <c r="F5692" s="13" t="s">
        <v>13381</v>
      </c>
      <c r="G5692" s="13" t="s">
        <v>114</v>
      </c>
      <c r="H5692" s="11">
        <v>3068</v>
      </c>
      <c r="I5692" s="13" t="s">
        <v>171</v>
      </c>
      <c r="J5692" s="11">
        <v>11408429000139</v>
      </c>
    </row>
    <row r="5693" ht="12" customHeight="1" spans="1:10">
      <c r="A5693" s="11">
        <v>21223</v>
      </c>
      <c r="B5693" s="12" t="s">
        <v>13382</v>
      </c>
      <c r="C5693" s="13" t="s">
        <v>111</v>
      </c>
      <c r="D5693" s="13" t="s">
        <v>13383</v>
      </c>
      <c r="E5693" s="11">
        <v>72980000</v>
      </c>
      <c r="F5693" s="13" t="s">
        <v>13384</v>
      </c>
      <c r="G5693" s="13" t="s">
        <v>114</v>
      </c>
      <c r="H5693" s="11">
        <v>2803</v>
      </c>
      <c r="I5693" s="13" t="s">
        <v>106</v>
      </c>
      <c r="J5693" s="11">
        <v>11409678000149</v>
      </c>
    </row>
    <row r="5694" ht="12" customHeight="1" spans="1:10">
      <c r="A5694" s="11">
        <v>22039</v>
      </c>
      <c r="B5694" s="12" t="s">
        <v>13385</v>
      </c>
      <c r="C5694" s="13" t="s">
        <v>152</v>
      </c>
      <c r="D5694" s="13" t="s">
        <v>13386</v>
      </c>
      <c r="E5694" s="11">
        <v>44840000</v>
      </c>
      <c r="F5694" s="13" t="s">
        <v>13387</v>
      </c>
      <c r="G5694" s="13" t="s">
        <v>114</v>
      </c>
      <c r="H5694" s="11">
        <v>2913</v>
      </c>
      <c r="I5694" s="13" t="s">
        <v>309</v>
      </c>
      <c r="J5694" s="11">
        <v>11410111000192</v>
      </c>
    </row>
    <row r="5695" ht="12" customHeight="1" spans="1:10">
      <c r="A5695" s="11">
        <v>18804</v>
      </c>
      <c r="B5695" s="12" t="s">
        <v>13388</v>
      </c>
      <c r="C5695" s="13" t="s">
        <v>146</v>
      </c>
      <c r="D5695" s="13" t="s">
        <v>13389</v>
      </c>
      <c r="E5695" s="11">
        <v>62820000</v>
      </c>
      <c r="F5695" s="13" t="s">
        <v>7200</v>
      </c>
      <c r="G5695" s="13" t="s">
        <v>114</v>
      </c>
      <c r="H5695" s="11">
        <v>2800</v>
      </c>
      <c r="I5695" s="13" t="s">
        <v>161</v>
      </c>
      <c r="J5695" s="11">
        <v>11410188000162</v>
      </c>
    </row>
    <row r="5696" ht="24" customHeight="1" spans="1:10">
      <c r="A5696" s="11">
        <v>22357</v>
      </c>
      <c r="B5696" s="12" t="s">
        <v>13390</v>
      </c>
      <c r="C5696" s="13" t="s">
        <v>152</v>
      </c>
      <c r="D5696" s="13" t="s">
        <v>13391</v>
      </c>
      <c r="E5696" s="11">
        <v>45996000</v>
      </c>
      <c r="F5696" s="13" t="s">
        <v>13392</v>
      </c>
      <c r="G5696" s="13" t="s">
        <v>119</v>
      </c>
      <c r="H5696" s="11">
        <v>100</v>
      </c>
      <c r="I5696" s="13" t="s">
        <v>124</v>
      </c>
      <c r="J5696" s="11">
        <v>11410611000124</v>
      </c>
    </row>
    <row r="5697" ht="12" customHeight="1" spans="1:10">
      <c r="A5697" s="11">
        <v>23494</v>
      </c>
      <c r="B5697" s="12" t="s">
        <v>13393</v>
      </c>
      <c r="C5697" s="13" t="s">
        <v>116</v>
      </c>
      <c r="D5697" s="13" t="s">
        <v>13394</v>
      </c>
      <c r="E5697" s="11">
        <v>65631310</v>
      </c>
      <c r="F5697" s="13" t="s">
        <v>1224</v>
      </c>
      <c r="G5697" s="13" t="s">
        <v>114</v>
      </c>
      <c r="H5697" s="11">
        <v>2825</v>
      </c>
      <c r="I5697" s="13" t="s">
        <v>492</v>
      </c>
      <c r="J5697" s="11">
        <v>11410879000166</v>
      </c>
    </row>
    <row r="5698" ht="12" customHeight="1" spans="1:10">
      <c r="A5698" s="11">
        <v>21558</v>
      </c>
      <c r="B5698" s="12" t="s">
        <v>13395</v>
      </c>
      <c r="C5698" s="13" t="s">
        <v>264</v>
      </c>
      <c r="D5698" s="13" t="s">
        <v>13396</v>
      </c>
      <c r="E5698" s="11">
        <v>58675000</v>
      </c>
      <c r="F5698" s="13" t="s">
        <v>2088</v>
      </c>
      <c r="G5698" s="13" t="s">
        <v>114</v>
      </c>
      <c r="H5698" s="11">
        <v>3060</v>
      </c>
      <c r="I5698" s="13" t="s">
        <v>548</v>
      </c>
      <c r="J5698" s="11">
        <v>11411482000199</v>
      </c>
    </row>
    <row r="5699" ht="12" customHeight="1" spans="1:10">
      <c r="A5699" s="11">
        <v>20884</v>
      </c>
      <c r="B5699" s="12" t="s">
        <v>13397</v>
      </c>
      <c r="C5699" s="13" t="s">
        <v>220</v>
      </c>
      <c r="D5699" s="13" t="s">
        <v>13398</v>
      </c>
      <c r="E5699" s="11">
        <v>89998000</v>
      </c>
      <c r="F5699" s="13" t="s">
        <v>13399</v>
      </c>
      <c r="G5699" s="13" t="s">
        <v>114</v>
      </c>
      <c r="H5699" s="11">
        <v>2806</v>
      </c>
      <c r="I5699" s="13" t="s">
        <v>223</v>
      </c>
      <c r="J5699" s="11">
        <v>11411624000118</v>
      </c>
    </row>
    <row r="5700" ht="24" customHeight="1" spans="1:10">
      <c r="A5700" s="11">
        <v>24106</v>
      </c>
      <c r="B5700" s="12" t="s">
        <v>13400</v>
      </c>
      <c r="C5700" s="13" t="s">
        <v>146</v>
      </c>
      <c r="D5700" s="13" t="s">
        <v>13401</v>
      </c>
      <c r="E5700" s="11">
        <v>62850000</v>
      </c>
      <c r="F5700" s="13" t="s">
        <v>6867</v>
      </c>
      <c r="G5700" s="13" t="s">
        <v>114</v>
      </c>
      <c r="H5700" s="11">
        <v>2800</v>
      </c>
      <c r="I5700" s="13" t="s">
        <v>161</v>
      </c>
      <c r="J5700" s="11">
        <v>11412197000192</v>
      </c>
    </row>
    <row r="5701" ht="24" customHeight="1" spans="1:10">
      <c r="A5701" s="11">
        <v>18476</v>
      </c>
      <c r="B5701" s="12" t="s">
        <v>13402</v>
      </c>
      <c r="C5701" s="13" t="s">
        <v>206</v>
      </c>
      <c r="D5701" s="13" t="s">
        <v>13403</v>
      </c>
      <c r="E5701" s="11">
        <v>49280000</v>
      </c>
      <c r="F5701" s="13" t="s">
        <v>13404</v>
      </c>
      <c r="G5701" s="13" t="s">
        <v>114</v>
      </c>
      <c r="H5701" s="11">
        <v>25</v>
      </c>
      <c r="I5701" s="13" t="s">
        <v>209</v>
      </c>
      <c r="J5701" s="11">
        <v>11412389000107</v>
      </c>
    </row>
    <row r="5702" ht="24" customHeight="1" spans="1:10">
      <c r="A5702" s="11">
        <v>20462</v>
      </c>
      <c r="B5702" s="12" t="s">
        <v>13405</v>
      </c>
      <c r="C5702" s="13" t="s">
        <v>152</v>
      </c>
      <c r="D5702" s="13" t="s">
        <v>13406</v>
      </c>
      <c r="E5702" s="11">
        <v>44490000</v>
      </c>
      <c r="F5702" s="13" t="s">
        <v>13407</v>
      </c>
      <c r="G5702" s="13" t="s">
        <v>114</v>
      </c>
      <c r="H5702" s="11">
        <v>2913</v>
      </c>
      <c r="I5702" s="13" t="s">
        <v>309</v>
      </c>
      <c r="J5702" s="11">
        <v>11412421000146</v>
      </c>
    </row>
    <row r="5703" ht="24" customHeight="1" spans="1:10">
      <c r="A5703" s="11">
        <v>21012</v>
      </c>
      <c r="B5703" s="12" t="s">
        <v>13408</v>
      </c>
      <c r="C5703" s="13" t="s">
        <v>146</v>
      </c>
      <c r="D5703" s="13" t="s">
        <v>13409</v>
      </c>
      <c r="E5703" s="11">
        <v>62170000</v>
      </c>
      <c r="F5703" s="13" t="s">
        <v>7689</v>
      </c>
      <c r="G5703" s="13" t="s">
        <v>114</v>
      </c>
      <c r="H5703" s="11">
        <v>2800</v>
      </c>
      <c r="I5703" s="13" t="s">
        <v>161</v>
      </c>
      <c r="J5703" s="11">
        <v>11413562000183</v>
      </c>
    </row>
    <row r="5704" ht="24" customHeight="1" spans="1:10">
      <c r="A5704" s="11">
        <v>22886</v>
      </c>
      <c r="B5704" s="12" t="s">
        <v>13410</v>
      </c>
      <c r="C5704" s="13" t="s">
        <v>146</v>
      </c>
      <c r="D5704" s="13" t="s">
        <v>13411</v>
      </c>
      <c r="E5704" s="11">
        <v>62140000</v>
      </c>
      <c r="F5704" s="13" t="s">
        <v>7498</v>
      </c>
      <c r="G5704" s="13" t="s">
        <v>114</v>
      </c>
      <c r="H5704" s="11">
        <v>2800</v>
      </c>
      <c r="I5704" s="13" t="s">
        <v>161</v>
      </c>
      <c r="J5704" s="11">
        <v>11414057000153</v>
      </c>
    </row>
    <row r="5705" ht="24" customHeight="1" spans="1:10">
      <c r="A5705" s="11">
        <v>20662</v>
      </c>
      <c r="B5705" s="12" t="s">
        <v>13412</v>
      </c>
      <c r="C5705" s="13" t="s">
        <v>220</v>
      </c>
      <c r="D5705" s="13" t="s">
        <v>13413</v>
      </c>
      <c r="E5705" s="11">
        <v>89880000</v>
      </c>
      <c r="F5705" s="13" t="s">
        <v>13414</v>
      </c>
      <c r="G5705" s="13" t="s">
        <v>114</v>
      </c>
      <c r="H5705" s="11">
        <v>2806</v>
      </c>
      <c r="I5705" s="13" t="s">
        <v>223</v>
      </c>
      <c r="J5705" s="11">
        <v>11414598000181</v>
      </c>
    </row>
    <row r="5706" ht="24" customHeight="1" spans="1:10">
      <c r="A5706" s="11">
        <v>23581</v>
      </c>
      <c r="B5706" s="12" t="s">
        <v>13415</v>
      </c>
      <c r="C5706" s="13" t="s">
        <v>334</v>
      </c>
      <c r="D5706" s="13" t="s">
        <v>13416</v>
      </c>
      <c r="E5706" s="11">
        <v>68633000</v>
      </c>
      <c r="F5706" s="13" t="s">
        <v>13417</v>
      </c>
      <c r="G5706" s="13" t="s">
        <v>114</v>
      </c>
      <c r="H5706" s="11">
        <v>2998</v>
      </c>
      <c r="I5706" s="13" t="s">
        <v>337</v>
      </c>
      <c r="J5706" s="11">
        <v>11415068000158</v>
      </c>
    </row>
    <row r="5707" ht="24" customHeight="1" spans="1:10">
      <c r="A5707" s="11">
        <v>21739</v>
      </c>
      <c r="B5707" s="12" t="s">
        <v>13418</v>
      </c>
      <c r="C5707" s="13" t="s">
        <v>89</v>
      </c>
      <c r="D5707" s="13" t="s">
        <v>13419</v>
      </c>
      <c r="E5707" s="11">
        <v>55390000</v>
      </c>
      <c r="F5707" s="13" t="s">
        <v>12683</v>
      </c>
      <c r="G5707" s="13" t="s">
        <v>114</v>
      </c>
      <c r="H5707" s="11">
        <v>3084</v>
      </c>
      <c r="I5707" s="13" t="s">
        <v>218</v>
      </c>
      <c r="J5707" s="11">
        <v>11415374000194</v>
      </c>
    </row>
    <row r="5708" ht="24" customHeight="1" spans="1:10">
      <c r="A5708" s="11">
        <v>23285</v>
      </c>
      <c r="B5708" s="12" t="s">
        <v>13420</v>
      </c>
      <c r="C5708" s="13" t="s">
        <v>152</v>
      </c>
      <c r="D5708" s="13" t="s">
        <v>13421</v>
      </c>
      <c r="E5708" s="11">
        <v>45580000</v>
      </c>
      <c r="F5708" s="13" t="s">
        <v>13422</v>
      </c>
      <c r="G5708" s="13" t="s">
        <v>114</v>
      </c>
      <c r="H5708" s="11">
        <v>2953</v>
      </c>
      <c r="I5708" s="13" t="s">
        <v>204</v>
      </c>
      <c r="J5708" s="11">
        <v>11415500000100</v>
      </c>
    </row>
    <row r="5709" ht="24" customHeight="1" spans="1:10">
      <c r="A5709" s="11">
        <v>18704</v>
      </c>
      <c r="B5709" s="12" t="s">
        <v>13423</v>
      </c>
      <c r="C5709" s="13" t="s">
        <v>146</v>
      </c>
      <c r="D5709" s="13" t="s">
        <v>13424</v>
      </c>
      <c r="E5709" s="11">
        <v>62940000</v>
      </c>
      <c r="F5709" s="13" t="s">
        <v>7626</v>
      </c>
      <c r="G5709" s="13" t="s">
        <v>114</v>
      </c>
      <c r="H5709" s="11">
        <v>2800</v>
      </c>
      <c r="I5709" s="13" t="s">
        <v>161</v>
      </c>
      <c r="J5709" s="11">
        <v>11415567000145</v>
      </c>
    </row>
    <row r="5710" ht="24" customHeight="1" spans="1:10">
      <c r="A5710" s="11">
        <v>19421</v>
      </c>
      <c r="B5710" s="12" t="s">
        <v>13425</v>
      </c>
      <c r="C5710" s="13" t="s">
        <v>323</v>
      </c>
      <c r="D5710" s="13" t="s">
        <v>13426</v>
      </c>
      <c r="E5710" s="11">
        <v>59390000</v>
      </c>
      <c r="F5710" s="13" t="s">
        <v>8395</v>
      </c>
      <c r="G5710" s="13" t="s">
        <v>114</v>
      </c>
      <c r="H5710" s="11">
        <v>3077</v>
      </c>
      <c r="I5710" s="13" t="s">
        <v>326</v>
      </c>
      <c r="J5710" s="11">
        <v>11415626000185</v>
      </c>
    </row>
    <row r="5711" ht="24" customHeight="1" spans="1:10">
      <c r="A5711" s="11">
        <v>22679</v>
      </c>
      <c r="B5711" s="12" t="s">
        <v>13427</v>
      </c>
      <c r="C5711" s="13" t="s">
        <v>89</v>
      </c>
      <c r="D5711" s="13" t="s">
        <v>13428</v>
      </c>
      <c r="E5711" s="11">
        <v>56210000</v>
      </c>
      <c r="F5711" s="13" t="s">
        <v>2190</v>
      </c>
      <c r="G5711" s="13" t="s">
        <v>114</v>
      </c>
      <c r="H5711" s="11">
        <v>3084</v>
      </c>
      <c r="I5711" s="13" t="s">
        <v>218</v>
      </c>
      <c r="J5711" s="11">
        <v>11415674000173</v>
      </c>
    </row>
    <row r="5712" ht="24" customHeight="1" spans="1:10">
      <c r="A5712" s="11">
        <v>24049</v>
      </c>
      <c r="B5712" s="12" t="s">
        <v>13429</v>
      </c>
      <c r="C5712" s="13" t="s">
        <v>334</v>
      </c>
      <c r="D5712" s="13" t="s">
        <v>13430</v>
      </c>
      <c r="E5712" s="11">
        <v>68870000</v>
      </c>
      <c r="F5712" s="13" t="s">
        <v>5043</v>
      </c>
      <c r="G5712" s="13" t="s">
        <v>114</v>
      </c>
      <c r="H5712" s="11">
        <v>2998</v>
      </c>
      <c r="I5712" s="13" t="s">
        <v>337</v>
      </c>
      <c r="J5712" s="11">
        <v>11416878000129</v>
      </c>
    </row>
    <row r="5713" ht="24" customHeight="1" spans="1:10">
      <c r="A5713" s="11">
        <v>21584</v>
      </c>
      <c r="B5713" s="12" t="s">
        <v>13431</v>
      </c>
      <c r="C5713" s="13" t="s">
        <v>264</v>
      </c>
      <c r="D5713" s="13" t="s">
        <v>13432</v>
      </c>
      <c r="E5713" s="11">
        <v>58530000</v>
      </c>
      <c r="F5713" s="13" t="s">
        <v>9808</v>
      </c>
      <c r="G5713" s="13" t="s">
        <v>114</v>
      </c>
      <c r="H5713" s="11">
        <v>3060</v>
      </c>
      <c r="I5713" s="13" t="s">
        <v>548</v>
      </c>
      <c r="J5713" s="11">
        <v>11417610000101</v>
      </c>
    </row>
    <row r="5714" ht="24" customHeight="1" spans="1:10">
      <c r="A5714" s="11">
        <v>18098</v>
      </c>
      <c r="B5714" s="12" t="s">
        <v>13433</v>
      </c>
      <c r="C5714" s="13" t="s">
        <v>206</v>
      </c>
      <c r="D5714" s="13" t="s">
        <v>13434</v>
      </c>
      <c r="E5714" s="11">
        <v>49740000</v>
      </c>
      <c r="F5714" s="13" t="s">
        <v>13435</v>
      </c>
      <c r="G5714" s="13" t="s">
        <v>114</v>
      </c>
      <c r="H5714" s="11">
        <v>25</v>
      </c>
      <c r="I5714" s="13" t="s">
        <v>209</v>
      </c>
      <c r="J5714" s="11">
        <v>11417909000166</v>
      </c>
    </row>
    <row r="5715" ht="24" customHeight="1" spans="1:10">
      <c r="A5715" s="11">
        <v>18377</v>
      </c>
      <c r="B5715" s="12" t="s">
        <v>13436</v>
      </c>
      <c r="C5715" s="13" t="s">
        <v>206</v>
      </c>
      <c r="D5715" s="13" t="s">
        <v>13437</v>
      </c>
      <c r="E5715" s="11">
        <v>49140000</v>
      </c>
      <c r="F5715" s="13" t="s">
        <v>13438</v>
      </c>
      <c r="G5715" s="13" t="s">
        <v>114</v>
      </c>
      <c r="H5715" s="11">
        <v>25</v>
      </c>
      <c r="I5715" s="13" t="s">
        <v>209</v>
      </c>
      <c r="J5715" s="11">
        <v>11417922000115</v>
      </c>
    </row>
    <row r="5716" ht="24" customHeight="1" spans="1:10">
      <c r="A5716" s="11">
        <v>17942</v>
      </c>
      <c r="B5716" s="12" t="s">
        <v>13439</v>
      </c>
      <c r="C5716" s="13" t="s">
        <v>95</v>
      </c>
      <c r="D5716" s="13" t="s">
        <v>13440</v>
      </c>
      <c r="E5716" s="11">
        <v>57700000</v>
      </c>
      <c r="F5716" s="13" t="s">
        <v>13441</v>
      </c>
      <c r="G5716" s="13" t="s">
        <v>114</v>
      </c>
      <c r="H5716" s="11">
        <v>3068</v>
      </c>
      <c r="I5716" s="13" t="s">
        <v>171</v>
      </c>
      <c r="J5716" s="11">
        <v>11418299000115</v>
      </c>
    </row>
    <row r="5717" ht="24" customHeight="1" spans="1:10">
      <c r="A5717" s="11">
        <v>21347</v>
      </c>
      <c r="B5717" s="12" t="s">
        <v>13442</v>
      </c>
      <c r="C5717" s="13" t="s">
        <v>323</v>
      </c>
      <c r="D5717" s="13" t="s">
        <v>13443</v>
      </c>
      <c r="E5717" s="11">
        <v>59675000</v>
      </c>
      <c r="F5717" s="13" t="s">
        <v>8069</v>
      </c>
      <c r="G5717" s="13" t="s">
        <v>114</v>
      </c>
      <c r="H5717" s="11">
        <v>3077</v>
      </c>
      <c r="I5717" s="13" t="s">
        <v>326</v>
      </c>
      <c r="J5717" s="11">
        <v>11418305000134</v>
      </c>
    </row>
    <row r="5718" ht="24" customHeight="1" spans="1:10">
      <c r="A5718" s="11">
        <v>23909</v>
      </c>
      <c r="B5718" s="12" t="s">
        <v>13444</v>
      </c>
      <c r="C5718" s="13" t="s">
        <v>146</v>
      </c>
      <c r="D5718" s="13" t="s">
        <v>13445</v>
      </c>
      <c r="E5718" s="11">
        <v>62810000</v>
      </c>
      <c r="F5718" s="13" t="s">
        <v>11211</v>
      </c>
      <c r="G5718" s="13" t="s">
        <v>114</v>
      </c>
      <c r="H5718" s="11">
        <v>2800</v>
      </c>
      <c r="I5718" s="13" t="s">
        <v>161</v>
      </c>
      <c r="J5718" s="11">
        <v>11418377000181</v>
      </c>
    </row>
    <row r="5719" ht="24" customHeight="1" spans="1:10">
      <c r="A5719" s="11">
        <v>19619</v>
      </c>
      <c r="B5719" s="12" t="s">
        <v>13446</v>
      </c>
      <c r="C5719" s="13" t="s">
        <v>323</v>
      </c>
      <c r="D5719" s="13" t="s">
        <v>13447</v>
      </c>
      <c r="E5719" s="11">
        <v>59420000</v>
      </c>
      <c r="F5719" s="13" t="s">
        <v>8075</v>
      </c>
      <c r="G5719" s="13" t="s">
        <v>114</v>
      </c>
      <c r="H5719" s="11">
        <v>3077</v>
      </c>
      <c r="I5719" s="13" t="s">
        <v>326</v>
      </c>
      <c r="J5719" s="11">
        <v>11418483000165</v>
      </c>
    </row>
    <row r="5720" ht="24" customHeight="1" spans="1:10">
      <c r="A5720" s="11">
        <v>21224</v>
      </c>
      <c r="B5720" s="12" t="s">
        <v>13448</v>
      </c>
      <c r="C5720" s="13" t="s">
        <v>264</v>
      </c>
      <c r="D5720" s="13" t="s">
        <v>13449</v>
      </c>
      <c r="E5720" s="11">
        <v>58723000</v>
      </c>
      <c r="F5720" s="13" t="s">
        <v>9364</v>
      </c>
      <c r="G5720" s="13" t="s">
        <v>114</v>
      </c>
      <c r="H5720" s="11">
        <v>3060</v>
      </c>
      <c r="I5720" s="13" t="s">
        <v>548</v>
      </c>
      <c r="J5720" s="11">
        <v>11418606000168</v>
      </c>
    </row>
    <row r="5721" ht="24" customHeight="1" spans="1:10">
      <c r="A5721" s="11">
        <v>22826</v>
      </c>
      <c r="B5721" s="12" t="s">
        <v>13450</v>
      </c>
      <c r="C5721" s="13" t="s">
        <v>152</v>
      </c>
      <c r="D5721" s="13" t="s">
        <v>13451</v>
      </c>
      <c r="E5721" s="11">
        <v>46400000</v>
      </c>
      <c r="F5721" s="13" t="s">
        <v>307</v>
      </c>
      <c r="G5721" s="13" t="s">
        <v>114</v>
      </c>
      <c r="H5721" s="11">
        <v>2913</v>
      </c>
      <c r="I5721" s="13" t="s">
        <v>309</v>
      </c>
      <c r="J5721" s="11">
        <v>11418640000132</v>
      </c>
    </row>
    <row r="5722" ht="24" customHeight="1" spans="1:10">
      <c r="A5722" s="11">
        <v>22047</v>
      </c>
      <c r="B5722" s="12" t="s">
        <v>13452</v>
      </c>
      <c r="C5722" s="13" t="s">
        <v>152</v>
      </c>
      <c r="D5722" s="13" t="s">
        <v>13453</v>
      </c>
      <c r="E5722" s="11">
        <v>45545000</v>
      </c>
      <c r="F5722" s="13" t="s">
        <v>13454</v>
      </c>
      <c r="G5722" s="13" t="s">
        <v>114</v>
      </c>
      <c r="H5722" s="11">
        <v>3125</v>
      </c>
      <c r="I5722" s="13" t="s">
        <v>3164</v>
      </c>
      <c r="J5722" s="11">
        <v>11418672000138</v>
      </c>
    </row>
    <row r="5723" ht="24" customHeight="1" spans="1:10">
      <c r="A5723" s="11">
        <v>19911</v>
      </c>
      <c r="B5723" s="12" t="s">
        <v>13455</v>
      </c>
      <c r="C5723" s="13" t="s">
        <v>152</v>
      </c>
      <c r="D5723" s="13" t="s">
        <v>13456</v>
      </c>
      <c r="E5723" s="11">
        <v>47665000</v>
      </c>
      <c r="F5723" s="13" t="s">
        <v>13457</v>
      </c>
      <c r="G5723" s="13" t="s">
        <v>114</v>
      </c>
      <c r="H5723" s="11">
        <v>2913</v>
      </c>
      <c r="I5723" s="13" t="s">
        <v>309</v>
      </c>
      <c r="J5723" s="11">
        <v>11418700000117</v>
      </c>
    </row>
    <row r="5724" ht="24" customHeight="1" spans="1:10">
      <c r="A5724" s="11">
        <v>19398</v>
      </c>
      <c r="B5724" s="12" t="s">
        <v>13458</v>
      </c>
      <c r="C5724" s="13" t="s">
        <v>146</v>
      </c>
      <c r="D5724" s="13" t="s">
        <v>13459</v>
      </c>
      <c r="E5724" s="11">
        <v>62860000</v>
      </c>
      <c r="F5724" s="13" t="s">
        <v>13460</v>
      </c>
      <c r="G5724" s="13" t="s">
        <v>114</v>
      </c>
      <c r="H5724" s="11">
        <v>2800</v>
      </c>
      <c r="I5724" s="13" t="s">
        <v>161</v>
      </c>
      <c r="J5724" s="11">
        <v>11419498000148</v>
      </c>
    </row>
    <row r="5725" ht="24" customHeight="1" spans="1:10">
      <c r="A5725" s="11">
        <v>18058</v>
      </c>
      <c r="B5725" s="12" t="s">
        <v>13461</v>
      </c>
      <c r="C5725" s="13" t="s">
        <v>89</v>
      </c>
      <c r="D5725" s="13" t="s">
        <v>13462</v>
      </c>
      <c r="E5725" s="11">
        <v>55260000</v>
      </c>
      <c r="F5725" s="13" t="s">
        <v>12252</v>
      </c>
      <c r="G5725" s="13" t="s">
        <v>114</v>
      </c>
      <c r="H5725" s="11">
        <v>3084</v>
      </c>
      <c r="I5725" s="13" t="s">
        <v>218</v>
      </c>
      <c r="J5725" s="11">
        <v>11419791000105</v>
      </c>
    </row>
    <row r="5726" ht="24" customHeight="1" spans="1:10">
      <c r="A5726" s="11">
        <v>22661</v>
      </c>
      <c r="B5726" s="12" t="s">
        <v>13463</v>
      </c>
      <c r="C5726" s="13" t="s">
        <v>152</v>
      </c>
      <c r="D5726" s="13" t="s">
        <v>13464</v>
      </c>
      <c r="E5726" s="11">
        <v>47560000</v>
      </c>
      <c r="F5726" s="13" t="s">
        <v>13465</v>
      </c>
      <c r="G5726" s="13" t="s">
        <v>114</v>
      </c>
      <c r="H5726" s="11">
        <v>2913</v>
      </c>
      <c r="I5726" s="13" t="s">
        <v>309</v>
      </c>
      <c r="J5726" s="11">
        <v>11419963000140</v>
      </c>
    </row>
    <row r="5727" ht="24" customHeight="1" spans="1:10">
      <c r="A5727" s="11">
        <v>18384</v>
      </c>
      <c r="B5727" s="12" t="s">
        <v>13466</v>
      </c>
      <c r="C5727" s="13" t="s">
        <v>264</v>
      </c>
      <c r="D5727" s="13" t="s">
        <v>13467</v>
      </c>
      <c r="E5727" s="11">
        <v>58228000</v>
      </c>
      <c r="F5727" s="13" t="s">
        <v>9179</v>
      </c>
      <c r="G5727" s="13" t="s">
        <v>114</v>
      </c>
      <c r="H5727" s="11">
        <v>3060</v>
      </c>
      <c r="I5727" s="13" t="s">
        <v>548</v>
      </c>
      <c r="J5727" s="11">
        <v>11420456000127</v>
      </c>
    </row>
    <row r="5728" ht="24" customHeight="1" spans="1:10">
      <c r="A5728" s="11">
        <v>21867</v>
      </c>
      <c r="B5728" s="12" t="s">
        <v>13468</v>
      </c>
      <c r="C5728" s="13" t="s">
        <v>146</v>
      </c>
      <c r="D5728" s="13" t="s">
        <v>13469</v>
      </c>
      <c r="E5728" s="11">
        <v>62875000</v>
      </c>
      <c r="F5728" s="13" t="s">
        <v>13470</v>
      </c>
      <c r="G5728" s="13" t="s">
        <v>114</v>
      </c>
      <c r="H5728" s="11">
        <v>2800</v>
      </c>
      <c r="I5728" s="13" t="s">
        <v>161</v>
      </c>
      <c r="J5728" s="11">
        <v>11420962000116</v>
      </c>
    </row>
    <row r="5729" ht="24" customHeight="1" spans="1:10">
      <c r="A5729" s="11">
        <v>17904</v>
      </c>
      <c r="B5729" s="12" t="s">
        <v>13471</v>
      </c>
      <c r="C5729" s="13" t="s">
        <v>152</v>
      </c>
      <c r="D5729" s="13" t="s">
        <v>13472</v>
      </c>
      <c r="E5729" s="11">
        <v>46390000</v>
      </c>
      <c r="F5729" s="13" t="s">
        <v>13473</v>
      </c>
      <c r="G5729" s="13" t="s">
        <v>114</v>
      </c>
      <c r="H5729" s="11">
        <v>2913</v>
      </c>
      <c r="I5729" s="13" t="s">
        <v>309</v>
      </c>
      <c r="J5729" s="11">
        <v>11421459000185</v>
      </c>
    </row>
    <row r="5730" ht="24" customHeight="1" spans="1:10">
      <c r="A5730" s="11">
        <v>19397</v>
      </c>
      <c r="B5730" s="12" t="s">
        <v>13474</v>
      </c>
      <c r="C5730" s="13" t="s">
        <v>89</v>
      </c>
      <c r="D5730" s="13" t="s">
        <v>13475</v>
      </c>
      <c r="E5730" s="11">
        <v>56520000</v>
      </c>
      <c r="F5730" s="13" t="s">
        <v>10817</v>
      </c>
      <c r="G5730" s="13" t="s">
        <v>114</v>
      </c>
      <c r="H5730" s="11">
        <v>3084</v>
      </c>
      <c r="I5730" s="13" t="s">
        <v>218</v>
      </c>
      <c r="J5730" s="11">
        <v>11421766000166</v>
      </c>
    </row>
    <row r="5731" ht="24" customHeight="1" spans="1:10">
      <c r="A5731" s="11">
        <v>18641</v>
      </c>
      <c r="B5731" s="12" t="s">
        <v>13476</v>
      </c>
      <c r="C5731" s="13" t="s">
        <v>146</v>
      </c>
      <c r="D5731" s="13" t="s">
        <v>13477</v>
      </c>
      <c r="E5731" s="11">
        <v>63010010</v>
      </c>
      <c r="F5731" s="13" t="s">
        <v>2633</v>
      </c>
      <c r="G5731" s="13" t="s">
        <v>114</v>
      </c>
      <c r="H5731" s="11">
        <v>2800</v>
      </c>
      <c r="I5731" s="13" t="s">
        <v>161</v>
      </c>
      <c r="J5731" s="11">
        <v>11422073000198</v>
      </c>
    </row>
    <row r="5732" ht="24" customHeight="1" spans="1:10">
      <c r="A5732" s="11">
        <v>21115</v>
      </c>
      <c r="B5732" s="12" t="s">
        <v>13478</v>
      </c>
      <c r="C5732" s="13" t="s">
        <v>146</v>
      </c>
      <c r="D5732" s="13" t="s">
        <v>13479</v>
      </c>
      <c r="E5732" s="11">
        <v>63230000</v>
      </c>
      <c r="F5732" s="13" t="s">
        <v>13480</v>
      </c>
      <c r="G5732" s="13" t="s">
        <v>114</v>
      </c>
      <c r="H5732" s="11">
        <v>2800</v>
      </c>
      <c r="I5732" s="13" t="s">
        <v>161</v>
      </c>
      <c r="J5732" s="11">
        <v>11422373000177</v>
      </c>
    </row>
    <row r="5733" ht="24" customHeight="1" spans="1:10">
      <c r="A5733" s="11">
        <v>21023</v>
      </c>
      <c r="B5733" s="12" t="s">
        <v>13481</v>
      </c>
      <c r="C5733" s="13" t="s">
        <v>220</v>
      </c>
      <c r="D5733" s="13" t="s">
        <v>13482</v>
      </c>
      <c r="E5733" s="11">
        <v>89120000</v>
      </c>
      <c r="F5733" s="13" t="s">
        <v>13483</v>
      </c>
      <c r="G5733" s="13" t="s">
        <v>114</v>
      </c>
      <c r="H5733" s="11">
        <v>2806</v>
      </c>
      <c r="I5733" s="13" t="s">
        <v>223</v>
      </c>
      <c r="J5733" s="11">
        <v>11422955000153</v>
      </c>
    </row>
    <row r="5734" ht="24" customHeight="1" spans="1:10">
      <c r="A5734" s="11">
        <v>22542</v>
      </c>
      <c r="B5734" s="12" t="s">
        <v>13484</v>
      </c>
      <c r="C5734" s="13" t="s">
        <v>494</v>
      </c>
      <c r="D5734" s="13" t="s">
        <v>13485</v>
      </c>
      <c r="E5734" s="11">
        <v>29560000</v>
      </c>
      <c r="F5734" s="13" t="s">
        <v>3129</v>
      </c>
      <c r="G5734" s="13" t="s">
        <v>114</v>
      </c>
      <c r="H5734" s="11">
        <v>2763</v>
      </c>
      <c r="I5734" s="13" t="s">
        <v>380</v>
      </c>
      <c r="J5734" s="11">
        <v>11423181000185</v>
      </c>
    </row>
    <row r="5735" ht="24" customHeight="1" spans="1:10">
      <c r="A5735" s="11">
        <v>22305</v>
      </c>
      <c r="B5735" s="12" t="s">
        <v>13486</v>
      </c>
      <c r="C5735" s="13" t="s">
        <v>116</v>
      </c>
      <c r="D5735" s="13" t="s">
        <v>13487</v>
      </c>
      <c r="E5735" s="11">
        <v>65727000</v>
      </c>
      <c r="F5735" s="13" t="s">
        <v>1515</v>
      </c>
      <c r="G5735" s="13" t="s">
        <v>114</v>
      </c>
      <c r="H5735" s="11">
        <v>2813</v>
      </c>
      <c r="I5735" s="13" t="s">
        <v>120</v>
      </c>
      <c r="J5735" s="11">
        <v>11424417000106</v>
      </c>
    </row>
    <row r="5736" ht="24" customHeight="1" spans="1:10">
      <c r="A5736" s="11">
        <v>21356</v>
      </c>
      <c r="B5736" s="12" t="s">
        <v>13488</v>
      </c>
      <c r="C5736" s="13" t="s">
        <v>323</v>
      </c>
      <c r="D5736" s="13" t="s">
        <v>13489</v>
      </c>
      <c r="E5736" s="11">
        <v>59700000</v>
      </c>
      <c r="F5736" s="13" t="s">
        <v>841</v>
      </c>
      <c r="G5736" s="13" t="s">
        <v>114</v>
      </c>
      <c r="H5736" s="11">
        <v>3077</v>
      </c>
      <c r="I5736" s="13" t="s">
        <v>326</v>
      </c>
      <c r="J5736" s="11">
        <v>11424658000147</v>
      </c>
    </row>
    <row r="5737" ht="24" customHeight="1" spans="1:10">
      <c r="A5737" s="11">
        <v>1663</v>
      </c>
      <c r="B5737" s="12" t="s">
        <v>13490</v>
      </c>
      <c r="C5737" s="13" t="s">
        <v>89</v>
      </c>
      <c r="D5737" s="13" t="s">
        <v>13491</v>
      </c>
      <c r="E5737" s="11">
        <v>5000</v>
      </c>
      <c r="F5737" s="13" t="s">
        <v>91</v>
      </c>
      <c r="G5737" s="13" t="s">
        <v>129</v>
      </c>
      <c r="H5737" s="11">
        <v>741</v>
      </c>
      <c r="I5737" s="13" t="s">
        <v>13492</v>
      </c>
      <c r="J5737" s="11">
        <v>11424934000177</v>
      </c>
    </row>
    <row r="5738" ht="24" customHeight="1" spans="1:10">
      <c r="A5738" s="11">
        <v>20573</v>
      </c>
      <c r="B5738" s="12" t="s">
        <v>13493</v>
      </c>
      <c r="C5738" s="13" t="s">
        <v>89</v>
      </c>
      <c r="D5738" s="13" t="s">
        <v>13494</v>
      </c>
      <c r="E5738" s="11">
        <v>55450000</v>
      </c>
      <c r="F5738" s="13" t="s">
        <v>10941</v>
      </c>
      <c r="G5738" s="13" t="s">
        <v>114</v>
      </c>
      <c r="H5738" s="11">
        <v>3084</v>
      </c>
      <c r="I5738" s="13" t="s">
        <v>218</v>
      </c>
      <c r="J5738" s="11">
        <v>11425769000178</v>
      </c>
    </row>
    <row r="5739" ht="24" customHeight="1" spans="1:10">
      <c r="A5739" s="11">
        <v>18949</v>
      </c>
      <c r="B5739" s="12" t="s">
        <v>13495</v>
      </c>
      <c r="C5739" s="13" t="s">
        <v>89</v>
      </c>
      <c r="D5739" s="13" t="s">
        <v>13129</v>
      </c>
      <c r="E5739" s="11">
        <v>55765000</v>
      </c>
      <c r="F5739" s="13" t="s">
        <v>13130</v>
      </c>
      <c r="G5739" s="13" t="s">
        <v>114</v>
      </c>
      <c r="H5739" s="11">
        <v>2979</v>
      </c>
      <c r="I5739" s="13" t="s">
        <v>802</v>
      </c>
      <c r="J5739" s="11">
        <v>11425822000130</v>
      </c>
    </row>
    <row r="5740" ht="24" customHeight="1" spans="1:10">
      <c r="A5740" s="11">
        <v>20382</v>
      </c>
      <c r="B5740" s="12" t="s">
        <v>13496</v>
      </c>
      <c r="C5740" s="13" t="s">
        <v>89</v>
      </c>
      <c r="D5740" s="13" t="s">
        <v>13497</v>
      </c>
      <c r="E5740" s="11">
        <v>50050000</v>
      </c>
      <c r="F5740" s="13" t="s">
        <v>91</v>
      </c>
      <c r="G5740" s="13" t="s">
        <v>86</v>
      </c>
      <c r="H5740" s="11">
        <v>2885</v>
      </c>
      <c r="I5740" s="13" t="s">
        <v>349</v>
      </c>
      <c r="J5740" s="11">
        <v>11426103000134</v>
      </c>
    </row>
    <row r="5741" ht="24" customHeight="1" spans="1:10">
      <c r="A5741" s="11">
        <v>18971</v>
      </c>
      <c r="B5741" s="12" t="s">
        <v>13498</v>
      </c>
      <c r="C5741" s="13" t="s">
        <v>146</v>
      </c>
      <c r="D5741" s="13" t="s">
        <v>13499</v>
      </c>
      <c r="E5741" s="11">
        <v>61700000</v>
      </c>
      <c r="F5741" s="13" t="s">
        <v>7895</v>
      </c>
      <c r="G5741" s="13" t="s">
        <v>114</v>
      </c>
      <c r="H5741" s="11">
        <v>2800</v>
      </c>
      <c r="I5741" s="13" t="s">
        <v>161</v>
      </c>
      <c r="J5741" s="11">
        <v>11426115000169</v>
      </c>
    </row>
    <row r="5742" ht="24" customHeight="1" spans="1:10">
      <c r="A5742" s="11">
        <v>22766</v>
      </c>
      <c r="B5742" s="12" t="s">
        <v>13500</v>
      </c>
      <c r="C5742" s="13" t="s">
        <v>152</v>
      </c>
      <c r="D5742" s="13" t="s">
        <v>13501</v>
      </c>
      <c r="E5742" s="11">
        <v>45325000</v>
      </c>
      <c r="F5742" s="13" t="s">
        <v>13502</v>
      </c>
      <c r="G5742" s="13" t="s">
        <v>114</v>
      </c>
      <c r="H5742" s="11">
        <v>2913</v>
      </c>
      <c r="I5742" s="13" t="s">
        <v>309</v>
      </c>
      <c r="J5742" s="11">
        <v>11426748000177</v>
      </c>
    </row>
    <row r="5743" ht="24" customHeight="1" spans="1:10">
      <c r="A5743" s="11">
        <v>21908</v>
      </c>
      <c r="B5743" s="12" t="s">
        <v>13503</v>
      </c>
      <c r="C5743" s="13" t="s">
        <v>152</v>
      </c>
      <c r="D5743" s="13" t="s">
        <v>13504</v>
      </c>
      <c r="E5743" s="11">
        <v>45770000</v>
      </c>
      <c r="F5743" s="13" t="s">
        <v>13505</v>
      </c>
      <c r="G5743" s="13" t="s">
        <v>114</v>
      </c>
      <c r="H5743" s="11">
        <v>3125</v>
      </c>
      <c r="I5743" s="13" t="s">
        <v>3164</v>
      </c>
      <c r="J5743" s="11">
        <v>11426972000169</v>
      </c>
    </row>
    <row r="5744" ht="24" customHeight="1" spans="1:10">
      <c r="A5744" s="11">
        <v>20634</v>
      </c>
      <c r="B5744" s="12" t="s">
        <v>13506</v>
      </c>
      <c r="C5744" s="13" t="s">
        <v>220</v>
      </c>
      <c r="D5744" s="13" t="s">
        <v>13507</v>
      </c>
      <c r="E5744" s="11">
        <v>89819000</v>
      </c>
      <c r="F5744" s="13" t="s">
        <v>13508</v>
      </c>
      <c r="G5744" s="13" t="s">
        <v>114</v>
      </c>
      <c r="H5744" s="11">
        <v>2806</v>
      </c>
      <c r="I5744" s="13" t="s">
        <v>223</v>
      </c>
      <c r="J5744" s="11">
        <v>11427163000171</v>
      </c>
    </row>
    <row r="5745" ht="24" customHeight="1" spans="1:10">
      <c r="A5745" s="11">
        <v>13478</v>
      </c>
      <c r="B5745" s="12" t="s">
        <v>13509</v>
      </c>
      <c r="C5745" s="13" t="s">
        <v>89</v>
      </c>
      <c r="D5745" s="13" t="s">
        <v>13510</v>
      </c>
      <c r="E5745" s="11">
        <v>55600000</v>
      </c>
      <c r="F5745" s="13" t="s">
        <v>352</v>
      </c>
      <c r="G5745" s="13" t="s">
        <v>92</v>
      </c>
      <c r="H5745" s="11">
        <v>100</v>
      </c>
      <c r="I5745" s="13" t="s">
        <v>124</v>
      </c>
      <c r="J5745" s="11">
        <v>11427572000178</v>
      </c>
    </row>
    <row r="5746" ht="24" customHeight="1" spans="1:10">
      <c r="A5746" s="11">
        <v>18178</v>
      </c>
      <c r="B5746" s="12" t="s">
        <v>13511</v>
      </c>
      <c r="C5746" s="13" t="s">
        <v>206</v>
      </c>
      <c r="D5746" s="13" t="s">
        <v>13512</v>
      </c>
      <c r="E5746" s="11">
        <v>49640000</v>
      </c>
      <c r="F5746" s="13" t="s">
        <v>13513</v>
      </c>
      <c r="G5746" s="13" t="s">
        <v>114</v>
      </c>
      <c r="H5746" s="11">
        <v>25</v>
      </c>
      <c r="I5746" s="13" t="s">
        <v>209</v>
      </c>
      <c r="J5746" s="11">
        <v>11427684000129</v>
      </c>
    </row>
    <row r="5747" ht="24" customHeight="1" spans="1:10">
      <c r="A5747" s="11">
        <v>19676</v>
      </c>
      <c r="B5747" s="12" t="s">
        <v>13514</v>
      </c>
      <c r="C5747" s="13" t="s">
        <v>126</v>
      </c>
      <c r="D5747" s="13" t="s">
        <v>13515</v>
      </c>
      <c r="E5747" s="11">
        <v>37460000</v>
      </c>
      <c r="F5747" s="13" t="s">
        <v>13516</v>
      </c>
      <c r="G5747" s="13" t="s">
        <v>114</v>
      </c>
      <c r="H5747" s="11">
        <v>2865</v>
      </c>
      <c r="I5747" s="13" t="s">
        <v>130</v>
      </c>
      <c r="J5747" s="11">
        <v>11428122000108</v>
      </c>
    </row>
    <row r="5748" ht="24" customHeight="1" spans="1:10">
      <c r="A5748" s="11">
        <v>20873</v>
      </c>
      <c r="B5748" s="12" t="s">
        <v>13517</v>
      </c>
      <c r="C5748" s="13" t="s">
        <v>146</v>
      </c>
      <c r="D5748" s="13" t="s">
        <v>13518</v>
      </c>
      <c r="E5748" s="11">
        <v>62740000</v>
      </c>
      <c r="F5748" s="13" t="s">
        <v>7181</v>
      </c>
      <c r="G5748" s="13" t="s">
        <v>114</v>
      </c>
      <c r="H5748" s="11">
        <v>2800</v>
      </c>
      <c r="I5748" s="13" t="s">
        <v>161</v>
      </c>
      <c r="J5748" s="11">
        <v>11428360000105</v>
      </c>
    </row>
    <row r="5749" ht="24" customHeight="1" spans="1:10">
      <c r="A5749" s="11">
        <v>22528</v>
      </c>
      <c r="B5749" s="12" t="s">
        <v>13519</v>
      </c>
      <c r="C5749" s="13" t="s">
        <v>146</v>
      </c>
      <c r="D5749" s="13" t="s">
        <v>7867</v>
      </c>
      <c r="E5749" s="11">
        <v>62960000</v>
      </c>
      <c r="F5749" s="13" t="s">
        <v>7868</v>
      </c>
      <c r="G5749" s="13" t="s">
        <v>114</v>
      </c>
      <c r="H5749" s="11">
        <v>2800</v>
      </c>
      <c r="I5749" s="13" t="s">
        <v>161</v>
      </c>
      <c r="J5749" s="11">
        <v>11428432000114</v>
      </c>
    </row>
    <row r="5750" ht="24" customHeight="1" spans="1:10">
      <c r="A5750" s="11">
        <v>21481</v>
      </c>
      <c r="B5750" s="12" t="s">
        <v>13520</v>
      </c>
      <c r="C5750" s="13" t="s">
        <v>146</v>
      </c>
      <c r="D5750" s="13" t="s">
        <v>13521</v>
      </c>
      <c r="E5750" s="11">
        <v>63270000</v>
      </c>
      <c r="F5750" s="13" t="s">
        <v>7580</v>
      </c>
      <c r="G5750" s="13" t="s">
        <v>114</v>
      </c>
      <c r="H5750" s="11">
        <v>2800</v>
      </c>
      <c r="I5750" s="13" t="s">
        <v>161</v>
      </c>
      <c r="J5750" s="11">
        <v>11428532000140</v>
      </c>
    </row>
    <row r="5751" ht="24" customHeight="1" spans="1:10">
      <c r="A5751" s="11">
        <v>21862</v>
      </c>
      <c r="B5751" s="12" t="s">
        <v>13522</v>
      </c>
      <c r="C5751" s="13" t="s">
        <v>264</v>
      </c>
      <c r="D5751" s="13" t="s">
        <v>13523</v>
      </c>
      <c r="E5751" s="11">
        <v>58710000</v>
      </c>
      <c r="F5751" s="13" t="s">
        <v>9933</v>
      </c>
      <c r="G5751" s="13" t="s">
        <v>114</v>
      </c>
      <c r="H5751" s="11">
        <v>3060</v>
      </c>
      <c r="I5751" s="13" t="s">
        <v>548</v>
      </c>
      <c r="J5751" s="11">
        <v>11428853000145</v>
      </c>
    </row>
    <row r="5752" ht="24" customHeight="1" spans="1:10">
      <c r="A5752" s="11">
        <v>18302</v>
      </c>
      <c r="B5752" s="12" t="s">
        <v>13524</v>
      </c>
      <c r="C5752" s="13" t="s">
        <v>494</v>
      </c>
      <c r="D5752" s="13" t="s">
        <v>13525</v>
      </c>
      <c r="E5752" s="11">
        <v>29920000</v>
      </c>
      <c r="F5752" s="13" t="s">
        <v>13526</v>
      </c>
      <c r="G5752" s="13" t="s">
        <v>2577</v>
      </c>
      <c r="H5752" s="11">
        <v>2763</v>
      </c>
      <c r="I5752" s="13" t="s">
        <v>380</v>
      </c>
      <c r="J5752" s="11">
        <v>11429173000146</v>
      </c>
    </row>
    <row r="5753" ht="24" customHeight="1" spans="1:10">
      <c r="A5753" s="11">
        <v>24215</v>
      </c>
      <c r="B5753" s="12" t="s">
        <v>13527</v>
      </c>
      <c r="C5753" s="13" t="s">
        <v>206</v>
      </c>
      <c r="D5753" s="13" t="s">
        <v>13528</v>
      </c>
      <c r="E5753" s="11">
        <v>49930000</v>
      </c>
      <c r="F5753" s="13" t="s">
        <v>13529</v>
      </c>
      <c r="G5753" s="13" t="s">
        <v>114</v>
      </c>
      <c r="H5753" s="11">
        <v>25</v>
      </c>
      <c r="I5753" s="13" t="s">
        <v>209</v>
      </c>
      <c r="J5753" s="11">
        <v>11429318000109</v>
      </c>
    </row>
    <row r="5754" ht="24" customHeight="1" spans="1:10">
      <c r="A5754" s="11">
        <v>22712</v>
      </c>
      <c r="B5754" s="12" t="s">
        <v>13530</v>
      </c>
      <c r="C5754" s="13" t="s">
        <v>206</v>
      </c>
      <c r="D5754" s="13" t="s">
        <v>13531</v>
      </c>
      <c r="E5754" s="11">
        <v>49985000</v>
      </c>
      <c r="F5754" s="13" t="s">
        <v>13532</v>
      </c>
      <c r="G5754" s="13" t="s">
        <v>114</v>
      </c>
      <c r="H5754" s="11">
        <v>25</v>
      </c>
      <c r="I5754" s="13" t="s">
        <v>209</v>
      </c>
      <c r="J5754" s="11">
        <v>11429331000168</v>
      </c>
    </row>
    <row r="5755" ht="24" customHeight="1" spans="1:10">
      <c r="A5755" s="11">
        <v>21746</v>
      </c>
      <c r="B5755" s="12" t="s">
        <v>13533</v>
      </c>
      <c r="C5755" s="13" t="s">
        <v>152</v>
      </c>
      <c r="D5755" s="13" t="s">
        <v>13534</v>
      </c>
      <c r="E5755" s="11">
        <v>44698000</v>
      </c>
      <c r="F5755" s="13" t="s">
        <v>13535</v>
      </c>
      <c r="G5755" s="13" t="s">
        <v>114</v>
      </c>
      <c r="H5755" s="11">
        <v>2913</v>
      </c>
      <c r="I5755" s="13" t="s">
        <v>309</v>
      </c>
      <c r="J5755" s="11">
        <v>11429695000148</v>
      </c>
    </row>
    <row r="5756" ht="24" customHeight="1" spans="1:10">
      <c r="A5756" s="11">
        <v>22576</v>
      </c>
      <c r="B5756" s="12" t="s">
        <v>13536</v>
      </c>
      <c r="C5756" s="13" t="s">
        <v>152</v>
      </c>
      <c r="D5756" s="13" t="s">
        <v>13537</v>
      </c>
      <c r="E5756" s="11">
        <v>46730000</v>
      </c>
      <c r="F5756" s="13" t="s">
        <v>13538</v>
      </c>
      <c r="G5756" s="13" t="s">
        <v>114</v>
      </c>
      <c r="H5756" s="11">
        <v>2913</v>
      </c>
      <c r="I5756" s="13" t="s">
        <v>309</v>
      </c>
      <c r="J5756" s="11">
        <v>11429746000131</v>
      </c>
    </row>
    <row r="5757" ht="24" customHeight="1" spans="1:10">
      <c r="A5757" s="11">
        <v>18086</v>
      </c>
      <c r="B5757" s="12" t="s">
        <v>13539</v>
      </c>
      <c r="C5757" s="13" t="s">
        <v>264</v>
      </c>
      <c r="D5757" s="13" t="s">
        <v>13540</v>
      </c>
      <c r="E5757" s="11">
        <v>58255000</v>
      </c>
      <c r="F5757" s="13" t="s">
        <v>3235</v>
      </c>
      <c r="G5757" s="13" t="s">
        <v>114</v>
      </c>
      <c r="H5757" s="11">
        <v>3060</v>
      </c>
      <c r="I5757" s="13" t="s">
        <v>548</v>
      </c>
      <c r="J5757" s="11">
        <v>11429813000118</v>
      </c>
    </row>
    <row r="5758" ht="24" customHeight="1" spans="1:10">
      <c r="A5758" s="11">
        <v>18026</v>
      </c>
      <c r="B5758" s="12" t="s">
        <v>13541</v>
      </c>
      <c r="C5758" s="13" t="s">
        <v>152</v>
      </c>
      <c r="D5758" s="13" t="s">
        <v>13542</v>
      </c>
      <c r="E5758" s="11">
        <v>44380000</v>
      </c>
      <c r="F5758" s="13" t="s">
        <v>809</v>
      </c>
      <c r="G5758" s="13" t="s">
        <v>114</v>
      </c>
      <c r="H5758" s="11">
        <v>2913</v>
      </c>
      <c r="I5758" s="13" t="s">
        <v>309</v>
      </c>
      <c r="J5758" s="11">
        <v>11429927000168</v>
      </c>
    </row>
    <row r="5759" ht="24" customHeight="1" spans="1:10">
      <c r="A5759" s="11">
        <v>18373</v>
      </c>
      <c r="B5759" s="12" t="s">
        <v>13543</v>
      </c>
      <c r="C5759" s="13" t="s">
        <v>89</v>
      </c>
      <c r="D5759" s="13" t="s">
        <v>13544</v>
      </c>
      <c r="E5759" s="11">
        <v>50751530</v>
      </c>
      <c r="F5759" s="13" t="s">
        <v>91</v>
      </c>
      <c r="G5759" s="13" t="s">
        <v>377</v>
      </c>
      <c r="H5759" s="11">
        <v>2885</v>
      </c>
      <c r="I5759" s="13" t="s">
        <v>349</v>
      </c>
      <c r="J5759" s="11">
        <v>11430018000140</v>
      </c>
    </row>
    <row r="5760" ht="24" customHeight="1" spans="1:10">
      <c r="A5760" s="11">
        <v>20728</v>
      </c>
      <c r="B5760" s="12" t="s">
        <v>13545</v>
      </c>
      <c r="C5760" s="13" t="s">
        <v>220</v>
      </c>
      <c r="D5760" s="13" t="s">
        <v>13546</v>
      </c>
      <c r="E5760" s="11">
        <v>89654000</v>
      </c>
      <c r="F5760" s="13" t="s">
        <v>13547</v>
      </c>
      <c r="G5760" s="13" t="s">
        <v>2577</v>
      </c>
      <c r="H5760" s="11">
        <v>2806</v>
      </c>
      <c r="I5760" s="13" t="s">
        <v>223</v>
      </c>
      <c r="J5760" s="11">
        <v>11430533000120</v>
      </c>
    </row>
    <row r="5761" ht="24" customHeight="1" spans="1:10">
      <c r="A5761" s="11">
        <v>21555</v>
      </c>
      <c r="B5761" s="12" t="s">
        <v>13548</v>
      </c>
      <c r="C5761" s="13" t="s">
        <v>146</v>
      </c>
      <c r="D5761" s="13" t="s">
        <v>13549</v>
      </c>
      <c r="E5761" s="11">
        <v>63640000</v>
      </c>
      <c r="F5761" s="13" t="s">
        <v>7908</v>
      </c>
      <c r="G5761" s="13" t="s">
        <v>114</v>
      </c>
      <c r="H5761" s="11">
        <v>2800</v>
      </c>
      <c r="I5761" s="13" t="s">
        <v>161</v>
      </c>
      <c r="J5761" s="11">
        <v>11430883000196</v>
      </c>
    </row>
    <row r="5762" ht="24" customHeight="1" spans="1:10">
      <c r="A5762" s="11">
        <v>21471</v>
      </c>
      <c r="B5762" s="12" t="s">
        <v>13550</v>
      </c>
      <c r="C5762" s="13" t="s">
        <v>264</v>
      </c>
      <c r="D5762" s="13" t="s">
        <v>13551</v>
      </c>
      <c r="E5762" s="11">
        <v>58595000</v>
      </c>
      <c r="F5762" s="13" t="s">
        <v>13552</v>
      </c>
      <c r="G5762" s="13" t="s">
        <v>114</v>
      </c>
      <c r="H5762" s="11">
        <v>3060</v>
      </c>
      <c r="I5762" s="13" t="s">
        <v>548</v>
      </c>
      <c r="J5762" s="11">
        <v>11431018000164</v>
      </c>
    </row>
    <row r="5763" ht="24" customHeight="1" spans="1:10">
      <c r="A5763" s="11">
        <v>14282</v>
      </c>
      <c r="B5763" s="12" t="s">
        <v>13553</v>
      </c>
      <c r="C5763" s="13" t="s">
        <v>89</v>
      </c>
      <c r="D5763" s="13" t="s">
        <v>13554</v>
      </c>
      <c r="E5763" s="11">
        <v>50000000</v>
      </c>
      <c r="F5763" s="13" t="s">
        <v>91</v>
      </c>
      <c r="G5763" s="13" t="s">
        <v>86</v>
      </c>
      <c r="H5763" s="11">
        <v>999</v>
      </c>
      <c r="I5763" s="13" t="s">
        <v>93</v>
      </c>
      <c r="J5763" s="11">
        <v>11431327000134</v>
      </c>
    </row>
    <row r="5764" ht="24" customHeight="1" spans="1:10">
      <c r="A5764" s="11">
        <v>21476</v>
      </c>
      <c r="B5764" s="12" t="s">
        <v>13555</v>
      </c>
      <c r="C5764" s="13" t="s">
        <v>494</v>
      </c>
      <c r="D5764" s="13" t="s">
        <v>13556</v>
      </c>
      <c r="E5764" s="11">
        <v>29845000</v>
      </c>
      <c r="F5764" s="13" t="s">
        <v>13557</v>
      </c>
      <c r="G5764" s="13" t="s">
        <v>114</v>
      </c>
      <c r="H5764" s="11">
        <v>2763</v>
      </c>
      <c r="I5764" s="13" t="s">
        <v>380</v>
      </c>
      <c r="J5764" s="11">
        <v>11431661000198</v>
      </c>
    </row>
    <row r="5765" ht="24" customHeight="1" spans="1:10">
      <c r="A5765" s="11">
        <v>18727</v>
      </c>
      <c r="B5765" s="12" t="s">
        <v>13558</v>
      </c>
      <c r="C5765" s="13" t="s">
        <v>152</v>
      </c>
      <c r="D5765" s="13" t="s">
        <v>13559</v>
      </c>
      <c r="E5765" s="11">
        <v>45910000</v>
      </c>
      <c r="F5765" s="13" t="s">
        <v>13560</v>
      </c>
      <c r="G5765" s="13" t="s">
        <v>114</v>
      </c>
      <c r="H5765" s="11">
        <v>3125</v>
      </c>
      <c r="I5765" s="13" t="s">
        <v>3164</v>
      </c>
      <c r="J5765" s="11">
        <v>11431690000150</v>
      </c>
    </row>
    <row r="5766" ht="24" customHeight="1" spans="1:10">
      <c r="A5766" s="11">
        <v>18219</v>
      </c>
      <c r="B5766" s="12" t="s">
        <v>13561</v>
      </c>
      <c r="C5766" s="13" t="s">
        <v>89</v>
      </c>
      <c r="D5766" s="13" t="s">
        <v>13562</v>
      </c>
      <c r="E5766" s="11">
        <v>56820000</v>
      </c>
      <c r="F5766" s="13" t="s">
        <v>13179</v>
      </c>
      <c r="G5766" s="13" t="s">
        <v>114</v>
      </c>
      <c r="H5766" s="11">
        <v>3084</v>
      </c>
      <c r="I5766" s="13" t="s">
        <v>218</v>
      </c>
      <c r="J5766" s="11">
        <v>11431858000127</v>
      </c>
    </row>
    <row r="5767" ht="24" customHeight="1" spans="1:10">
      <c r="A5767" s="11">
        <v>18230</v>
      </c>
      <c r="B5767" s="12" t="s">
        <v>13563</v>
      </c>
      <c r="C5767" s="13" t="s">
        <v>146</v>
      </c>
      <c r="D5767" s="13" t="s">
        <v>7364</v>
      </c>
      <c r="E5767" s="11">
        <v>63170000</v>
      </c>
      <c r="F5767" s="13" t="s">
        <v>7365</v>
      </c>
      <c r="G5767" s="13" t="s">
        <v>114</v>
      </c>
      <c r="H5767" s="11">
        <v>2800</v>
      </c>
      <c r="I5767" s="13" t="s">
        <v>161</v>
      </c>
      <c r="J5767" s="11">
        <v>11431964000100</v>
      </c>
    </row>
    <row r="5768" ht="24" customHeight="1" spans="1:10">
      <c r="A5768" s="11">
        <v>18846</v>
      </c>
      <c r="B5768" s="12" t="s">
        <v>13564</v>
      </c>
      <c r="C5768" s="13" t="s">
        <v>146</v>
      </c>
      <c r="D5768" s="13" t="s">
        <v>13565</v>
      </c>
      <c r="E5768" s="11">
        <v>63400000</v>
      </c>
      <c r="F5768" s="13" t="s">
        <v>4298</v>
      </c>
      <c r="G5768" s="13" t="s">
        <v>114</v>
      </c>
      <c r="H5768" s="11">
        <v>2800</v>
      </c>
      <c r="I5768" s="13" t="s">
        <v>161</v>
      </c>
      <c r="J5768" s="11">
        <v>11432076000102</v>
      </c>
    </row>
    <row r="5769" ht="24" customHeight="1" spans="1:10">
      <c r="A5769" s="11">
        <v>19114</v>
      </c>
      <c r="B5769" s="12" t="s">
        <v>13566</v>
      </c>
      <c r="C5769" s="13" t="s">
        <v>95</v>
      </c>
      <c r="D5769" s="13" t="s">
        <v>13567</v>
      </c>
      <c r="E5769" s="11">
        <v>57935000</v>
      </c>
      <c r="F5769" s="13" t="s">
        <v>13568</v>
      </c>
      <c r="G5769" s="13" t="s">
        <v>114</v>
      </c>
      <c r="H5769" s="11">
        <v>3068</v>
      </c>
      <c r="I5769" s="13" t="s">
        <v>171</v>
      </c>
      <c r="J5769" s="11">
        <v>11432702000160</v>
      </c>
    </row>
    <row r="5770" ht="24" customHeight="1" spans="1:10">
      <c r="A5770" s="11">
        <v>18173</v>
      </c>
      <c r="B5770" s="12" t="s">
        <v>13569</v>
      </c>
      <c r="C5770" s="13" t="s">
        <v>152</v>
      </c>
      <c r="D5770" s="13" t="s">
        <v>13570</v>
      </c>
      <c r="E5770" s="11">
        <v>42800000</v>
      </c>
      <c r="F5770" s="13" t="s">
        <v>1254</v>
      </c>
      <c r="G5770" s="13" t="s">
        <v>114</v>
      </c>
      <c r="H5770" s="11">
        <v>2953</v>
      </c>
      <c r="I5770" s="13" t="s">
        <v>204</v>
      </c>
      <c r="J5770" s="11">
        <v>11432780000165</v>
      </c>
    </row>
    <row r="5771" ht="24" customHeight="1" spans="1:10">
      <c r="A5771" s="11">
        <v>16048</v>
      </c>
      <c r="B5771" s="12" t="s">
        <v>13571</v>
      </c>
      <c r="C5771" s="13" t="s">
        <v>89</v>
      </c>
      <c r="D5771" s="13" t="s">
        <v>13572</v>
      </c>
      <c r="E5771" s="11">
        <v>52010150</v>
      </c>
      <c r="F5771" s="13" t="s">
        <v>91</v>
      </c>
      <c r="G5771" s="13" t="s">
        <v>86</v>
      </c>
      <c r="H5771" s="11">
        <v>2885</v>
      </c>
      <c r="I5771" s="13" t="s">
        <v>349</v>
      </c>
      <c r="J5771" s="11">
        <v>11433190000157</v>
      </c>
    </row>
    <row r="5772" ht="24" customHeight="1" spans="1:10">
      <c r="A5772" s="11">
        <v>13231</v>
      </c>
      <c r="B5772" s="12" t="s">
        <v>13573</v>
      </c>
      <c r="C5772" s="13" t="s">
        <v>89</v>
      </c>
      <c r="D5772" s="13" t="s">
        <v>13574</v>
      </c>
      <c r="E5772" s="11">
        <v>50761070</v>
      </c>
      <c r="F5772" s="13" t="s">
        <v>91</v>
      </c>
      <c r="G5772" s="13" t="s">
        <v>86</v>
      </c>
      <c r="H5772" s="11">
        <v>999</v>
      </c>
      <c r="I5772" s="13" t="s">
        <v>93</v>
      </c>
      <c r="J5772" s="11">
        <v>11433190001390</v>
      </c>
    </row>
    <row r="5773" ht="24" customHeight="1" spans="1:10">
      <c r="A5773" s="11">
        <v>13018</v>
      </c>
      <c r="B5773" s="12" t="s">
        <v>13575</v>
      </c>
      <c r="C5773" s="13" t="s">
        <v>89</v>
      </c>
      <c r="D5773" s="13" t="s">
        <v>13576</v>
      </c>
      <c r="E5773" s="11">
        <v>50721260</v>
      </c>
      <c r="F5773" s="13" t="s">
        <v>91</v>
      </c>
      <c r="G5773" s="13" t="s">
        <v>86</v>
      </c>
      <c r="H5773" s="11">
        <v>100</v>
      </c>
      <c r="I5773" s="13" t="s">
        <v>124</v>
      </c>
      <c r="J5773" s="11">
        <v>11433190002605</v>
      </c>
    </row>
    <row r="5774" ht="24" customHeight="1" spans="1:10">
      <c r="A5774" s="11">
        <v>18934</v>
      </c>
      <c r="B5774" s="12" t="s">
        <v>13577</v>
      </c>
      <c r="C5774" s="13" t="s">
        <v>89</v>
      </c>
      <c r="D5774" s="13" t="s">
        <v>13578</v>
      </c>
      <c r="E5774" s="11">
        <v>52160030</v>
      </c>
      <c r="F5774" s="13" t="s">
        <v>91</v>
      </c>
      <c r="G5774" s="13" t="s">
        <v>86</v>
      </c>
      <c r="H5774" s="11">
        <v>2885</v>
      </c>
      <c r="I5774" s="13" t="s">
        <v>349</v>
      </c>
      <c r="J5774" s="11">
        <v>11433190005116</v>
      </c>
    </row>
    <row r="5775" ht="24" customHeight="1" spans="1:10">
      <c r="A5775" s="11">
        <v>24288</v>
      </c>
      <c r="B5775" s="12" t="s">
        <v>13579</v>
      </c>
      <c r="C5775" s="13" t="s">
        <v>111</v>
      </c>
      <c r="D5775" s="13" t="s">
        <v>13580</v>
      </c>
      <c r="E5775" s="11">
        <v>76590000</v>
      </c>
      <c r="F5775" s="13" t="s">
        <v>2876</v>
      </c>
      <c r="G5775" s="13" t="s">
        <v>114</v>
      </c>
      <c r="H5775" s="11">
        <v>2803</v>
      </c>
      <c r="I5775" s="13" t="s">
        <v>106</v>
      </c>
      <c r="J5775" s="11">
        <v>11433328000118</v>
      </c>
    </row>
    <row r="5776" ht="24" customHeight="1" spans="1:10">
      <c r="A5776" s="11">
        <v>19493</v>
      </c>
      <c r="B5776" s="12" t="s">
        <v>13581</v>
      </c>
      <c r="C5776" s="13" t="s">
        <v>126</v>
      </c>
      <c r="D5776" s="13" t="s">
        <v>13582</v>
      </c>
      <c r="E5776" s="11">
        <v>37500970</v>
      </c>
      <c r="F5776" s="13" t="s">
        <v>13583</v>
      </c>
      <c r="G5776" s="13" t="s">
        <v>114</v>
      </c>
      <c r="H5776" s="11">
        <v>2865</v>
      </c>
      <c r="I5776" s="13" t="s">
        <v>130</v>
      </c>
      <c r="J5776" s="11">
        <v>11433888000172</v>
      </c>
    </row>
    <row r="5777" ht="24" customHeight="1" spans="1:10">
      <c r="A5777" s="11">
        <v>20978</v>
      </c>
      <c r="B5777" s="12" t="s">
        <v>13584</v>
      </c>
      <c r="C5777" s="13" t="s">
        <v>89</v>
      </c>
      <c r="D5777" s="13" t="s">
        <v>13585</v>
      </c>
      <c r="E5777" s="11">
        <v>56200000</v>
      </c>
      <c r="F5777" s="13" t="s">
        <v>179</v>
      </c>
      <c r="G5777" s="13" t="s">
        <v>114</v>
      </c>
      <c r="H5777" s="11">
        <v>3050</v>
      </c>
      <c r="I5777" s="13" t="s">
        <v>2187</v>
      </c>
      <c r="J5777" s="11">
        <v>11434981000100</v>
      </c>
    </row>
    <row r="5778" ht="24" customHeight="1" spans="1:10">
      <c r="A5778" s="11">
        <v>20631</v>
      </c>
      <c r="B5778" s="12" t="s">
        <v>13586</v>
      </c>
      <c r="C5778" s="13" t="s">
        <v>83</v>
      </c>
      <c r="D5778" s="13" t="s">
        <v>13587</v>
      </c>
      <c r="E5778" s="11">
        <v>89848000</v>
      </c>
      <c r="F5778" s="13" t="s">
        <v>13588</v>
      </c>
      <c r="G5778" s="13" t="s">
        <v>114</v>
      </c>
      <c r="H5778" s="11">
        <v>2789</v>
      </c>
      <c r="I5778" s="13" t="s">
        <v>87</v>
      </c>
      <c r="J5778" s="11">
        <v>11436039000172</v>
      </c>
    </row>
    <row r="5779" ht="24" customHeight="1" spans="1:10">
      <c r="A5779" s="11">
        <v>21594</v>
      </c>
      <c r="B5779" s="12" t="s">
        <v>13589</v>
      </c>
      <c r="C5779" s="13" t="s">
        <v>206</v>
      </c>
      <c r="D5779" s="13" t="s">
        <v>13590</v>
      </c>
      <c r="E5779" s="11">
        <v>49180000</v>
      </c>
      <c r="F5779" s="13" t="s">
        <v>13513</v>
      </c>
      <c r="G5779" s="13" t="s">
        <v>114</v>
      </c>
      <c r="H5779" s="11">
        <v>25</v>
      </c>
      <c r="I5779" s="13" t="s">
        <v>209</v>
      </c>
      <c r="J5779" s="11">
        <v>11436075000136</v>
      </c>
    </row>
    <row r="5780" ht="24" customHeight="1" spans="1:10">
      <c r="A5780" s="11">
        <v>19078</v>
      </c>
      <c r="B5780" s="12" t="s">
        <v>13591</v>
      </c>
      <c r="C5780" s="13" t="s">
        <v>126</v>
      </c>
      <c r="D5780" s="13" t="s">
        <v>13592</v>
      </c>
      <c r="E5780" s="11">
        <v>37130029</v>
      </c>
      <c r="F5780" s="13" t="s">
        <v>5116</v>
      </c>
      <c r="G5780" s="13" t="s">
        <v>114</v>
      </c>
      <c r="H5780" s="11">
        <v>2865</v>
      </c>
      <c r="I5780" s="13" t="s">
        <v>130</v>
      </c>
      <c r="J5780" s="11">
        <v>11436319000180</v>
      </c>
    </row>
    <row r="5781" ht="24" customHeight="1" spans="1:10">
      <c r="A5781" s="11">
        <v>712</v>
      </c>
      <c r="B5781" s="12" t="s">
        <v>13593</v>
      </c>
      <c r="C5781" s="13" t="s">
        <v>89</v>
      </c>
      <c r="D5781" s="13" t="s">
        <v>13594</v>
      </c>
      <c r="E5781" s="11">
        <v>52051168</v>
      </c>
      <c r="F5781" s="13" t="s">
        <v>91</v>
      </c>
      <c r="G5781" s="13" t="s">
        <v>92</v>
      </c>
      <c r="H5781" s="11">
        <v>999</v>
      </c>
      <c r="I5781" s="13" t="s">
        <v>93</v>
      </c>
      <c r="J5781" s="11">
        <v>11436359000122</v>
      </c>
    </row>
    <row r="5782" ht="24" customHeight="1" spans="1:10">
      <c r="A5782" s="11">
        <v>18865</v>
      </c>
      <c r="B5782" s="12" t="s">
        <v>13595</v>
      </c>
      <c r="C5782" s="13" t="s">
        <v>95</v>
      </c>
      <c r="D5782" s="13" t="s">
        <v>13596</v>
      </c>
      <c r="E5782" s="11">
        <v>57770000</v>
      </c>
      <c r="F5782" s="13" t="s">
        <v>13597</v>
      </c>
      <c r="G5782" s="13" t="s">
        <v>114</v>
      </c>
      <c r="H5782" s="11">
        <v>3068</v>
      </c>
      <c r="I5782" s="13" t="s">
        <v>171</v>
      </c>
      <c r="J5782" s="11">
        <v>11436366000124</v>
      </c>
    </row>
    <row r="5783" ht="24" customHeight="1" spans="1:10">
      <c r="A5783" s="11">
        <v>20982</v>
      </c>
      <c r="B5783" s="12" t="s">
        <v>13598</v>
      </c>
      <c r="C5783" s="13" t="s">
        <v>264</v>
      </c>
      <c r="D5783" s="13" t="s">
        <v>13599</v>
      </c>
      <c r="E5783" s="11">
        <v>58535000</v>
      </c>
      <c r="F5783" s="13" t="s">
        <v>13600</v>
      </c>
      <c r="G5783" s="13" t="s">
        <v>114</v>
      </c>
      <c r="H5783" s="11">
        <v>3060</v>
      </c>
      <c r="I5783" s="13" t="s">
        <v>548</v>
      </c>
      <c r="J5783" s="11">
        <v>11436548000103</v>
      </c>
    </row>
    <row r="5784" ht="24" customHeight="1" spans="1:10">
      <c r="A5784" s="11">
        <v>19826</v>
      </c>
      <c r="B5784" s="12" t="s">
        <v>13601</v>
      </c>
      <c r="C5784" s="13" t="s">
        <v>146</v>
      </c>
      <c r="D5784" s="13" t="s">
        <v>13477</v>
      </c>
      <c r="E5784" s="11">
        <v>63050245</v>
      </c>
      <c r="F5784" s="13" t="s">
        <v>2633</v>
      </c>
      <c r="G5784" s="13" t="s">
        <v>92</v>
      </c>
      <c r="H5784" s="11">
        <v>2800</v>
      </c>
      <c r="I5784" s="13" t="s">
        <v>161</v>
      </c>
      <c r="J5784" s="11">
        <v>11436747000103</v>
      </c>
    </row>
    <row r="5785" ht="24" customHeight="1" spans="1:10">
      <c r="A5785" s="11">
        <v>21069</v>
      </c>
      <c r="B5785" s="12" t="s">
        <v>13602</v>
      </c>
      <c r="C5785" s="13" t="s">
        <v>220</v>
      </c>
      <c r="D5785" s="13" t="s">
        <v>13603</v>
      </c>
      <c r="E5785" s="11">
        <v>89114736</v>
      </c>
      <c r="F5785" s="13" t="s">
        <v>13604</v>
      </c>
      <c r="G5785" s="13" t="s">
        <v>114</v>
      </c>
      <c r="H5785" s="11">
        <v>2806</v>
      </c>
      <c r="I5785" s="13" t="s">
        <v>223</v>
      </c>
      <c r="J5785" s="11">
        <v>11436906000170</v>
      </c>
    </row>
    <row r="5786" ht="24" customHeight="1" spans="1:10">
      <c r="A5786" s="11">
        <v>20959</v>
      </c>
      <c r="B5786" s="12" t="s">
        <v>13605</v>
      </c>
      <c r="C5786" s="13" t="s">
        <v>220</v>
      </c>
      <c r="D5786" s="13" t="s">
        <v>13606</v>
      </c>
      <c r="E5786" s="11">
        <v>89107000</v>
      </c>
      <c r="F5786" s="13" t="s">
        <v>13607</v>
      </c>
      <c r="G5786" s="13" t="s">
        <v>114</v>
      </c>
      <c r="H5786" s="11">
        <v>2806</v>
      </c>
      <c r="I5786" s="13" t="s">
        <v>223</v>
      </c>
      <c r="J5786" s="11">
        <v>11436910000138</v>
      </c>
    </row>
    <row r="5787" ht="24" customHeight="1" spans="1:10">
      <c r="A5787" s="11">
        <v>20397</v>
      </c>
      <c r="B5787" s="12" t="s">
        <v>13608</v>
      </c>
      <c r="C5787" s="13" t="s">
        <v>116</v>
      </c>
      <c r="D5787" s="13" t="s">
        <v>13609</v>
      </c>
      <c r="E5787" s="11">
        <v>65180000</v>
      </c>
      <c r="F5787" s="13" t="s">
        <v>6085</v>
      </c>
      <c r="G5787" s="13" t="s">
        <v>114</v>
      </c>
      <c r="H5787" s="11">
        <v>2813</v>
      </c>
      <c r="I5787" s="13" t="s">
        <v>120</v>
      </c>
      <c r="J5787" s="11">
        <v>11436956000157</v>
      </c>
    </row>
    <row r="5788" ht="24" customHeight="1" spans="1:10">
      <c r="A5788" s="11">
        <v>18146</v>
      </c>
      <c r="B5788" s="12" t="s">
        <v>13610</v>
      </c>
      <c r="C5788" s="13" t="s">
        <v>95</v>
      </c>
      <c r="D5788" s="13" t="s">
        <v>13611</v>
      </c>
      <c r="E5788" s="11">
        <v>57442000</v>
      </c>
      <c r="F5788" s="13" t="s">
        <v>13612</v>
      </c>
      <c r="G5788" s="13" t="s">
        <v>114</v>
      </c>
      <c r="H5788" s="11">
        <v>3068</v>
      </c>
      <c r="I5788" s="13" t="s">
        <v>171</v>
      </c>
      <c r="J5788" s="11">
        <v>11438291000110</v>
      </c>
    </row>
    <row r="5789" ht="24" customHeight="1" spans="1:10">
      <c r="A5789" s="11">
        <v>20688</v>
      </c>
      <c r="B5789" s="12" t="s">
        <v>13613</v>
      </c>
      <c r="C5789" s="13" t="s">
        <v>334</v>
      </c>
      <c r="D5789" s="13" t="s">
        <v>13614</v>
      </c>
      <c r="E5789" s="11">
        <v>68825000</v>
      </c>
      <c r="F5789" s="13" t="s">
        <v>5017</v>
      </c>
      <c r="G5789" s="13" t="s">
        <v>114</v>
      </c>
      <c r="H5789" s="11">
        <v>2998</v>
      </c>
      <c r="I5789" s="13" t="s">
        <v>337</v>
      </c>
      <c r="J5789" s="11">
        <v>11438326000111</v>
      </c>
    </row>
    <row r="5790" ht="24" customHeight="1" spans="1:10">
      <c r="A5790" s="11">
        <v>17884</v>
      </c>
      <c r="B5790" s="12" t="s">
        <v>13615</v>
      </c>
      <c r="C5790" s="13" t="s">
        <v>206</v>
      </c>
      <c r="D5790" s="13" t="s">
        <v>13616</v>
      </c>
      <c r="E5790" s="11">
        <v>49320000</v>
      </c>
      <c r="F5790" s="13" t="s">
        <v>13617</v>
      </c>
      <c r="G5790" s="13" t="s">
        <v>114</v>
      </c>
      <c r="H5790" s="11">
        <v>25</v>
      </c>
      <c r="I5790" s="13" t="s">
        <v>209</v>
      </c>
      <c r="J5790" s="11">
        <v>11439872000177</v>
      </c>
    </row>
    <row r="5791" ht="24" customHeight="1" spans="1:10">
      <c r="A5791" s="11">
        <v>23330</v>
      </c>
      <c r="B5791" s="12" t="s">
        <v>13618</v>
      </c>
      <c r="C5791" s="13" t="s">
        <v>89</v>
      </c>
      <c r="D5791" s="13" t="s">
        <v>13619</v>
      </c>
      <c r="E5791" s="11">
        <v>50610320</v>
      </c>
      <c r="F5791" s="13" t="s">
        <v>91</v>
      </c>
      <c r="G5791" s="13" t="s">
        <v>321</v>
      </c>
      <c r="H5791" s="11">
        <v>100</v>
      </c>
      <c r="I5791" s="13" t="s">
        <v>124</v>
      </c>
      <c r="J5791" s="11">
        <v>11440773000105</v>
      </c>
    </row>
    <row r="5792" ht="24" customHeight="1" spans="1:10">
      <c r="A5792" s="11">
        <v>18141</v>
      </c>
      <c r="B5792" s="12" t="s">
        <v>13620</v>
      </c>
      <c r="C5792" s="13" t="s">
        <v>146</v>
      </c>
      <c r="D5792" s="13" t="s">
        <v>13621</v>
      </c>
      <c r="E5792" s="11">
        <v>60822332</v>
      </c>
      <c r="F5792" s="13" t="s">
        <v>148</v>
      </c>
      <c r="G5792" s="13" t="s">
        <v>129</v>
      </c>
      <c r="H5792" s="11">
        <v>100</v>
      </c>
      <c r="I5792" s="13" t="s">
        <v>124</v>
      </c>
      <c r="J5792" s="11">
        <v>11440886000100</v>
      </c>
    </row>
    <row r="5793" ht="24" customHeight="1" spans="1:10">
      <c r="A5793" s="11">
        <v>17989</v>
      </c>
      <c r="B5793" s="12" t="s">
        <v>13622</v>
      </c>
      <c r="C5793" s="13" t="s">
        <v>206</v>
      </c>
      <c r="D5793" s="13" t="s">
        <v>13623</v>
      </c>
      <c r="E5793" s="11">
        <v>49910000</v>
      </c>
      <c r="F5793" s="13" t="s">
        <v>13624</v>
      </c>
      <c r="G5793" s="13" t="s">
        <v>114</v>
      </c>
      <c r="H5793" s="11">
        <v>25</v>
      </c>
      <c r="I5793" s="13" t="s">
        <v>209</v>
      </c>
      <c r="J5793" s="11">
        <v>11443189000103</v>
      </c>
    </row>
    <row r="5794" ht="24" customHeight="1" spans="1:10">
      <c r="A5794" s="11">
        <v>12509</v>
      </c>
      <c r="B5794" s="12" t="s">
        <v>13625</v>
      </c>
      <c r="C5794" s="13" t="s">
        <v>89</v>
      </c>
      <c r="D5794" s="13" t="s">
        <v>13626</v>
      </c>
      <c r="E5794" s="11">
        <v>50070330</v>
      </c>
      <c r="F5794" s="13" t="s">
        <v>91</v>
      </c>
      <c r="G5794" s="13" t="s">
        <v>119</v>
      </c>
      <c r="H5794" s="11">
        <v>999</v>
      </c>
      <c r="I5794" s="13" t="s">
        <v>93</v>
      </c>
      <c r="J5794" s="11">
        <v>11443520000195</v>
      </c>
    </row>
    <row r="5795" ht="24" customHeight="1" spans="1:10">
      <c r="A5795" s="11">
        <v>18515</v>
      </c>
      <c r="B5795" s="12" t="s">
        <v>13627</v>
      </c>
      <c r="C5795" s="13" t="s">
        <v>206</v>
      </c>
      <c r="D5795" s="13" t="s">
        <v>13628</v>
      </c>
      <c r="E5795" s="11">
        <v>49810000</v>
      </c>
      <c r="F5795" s="13" t="s">
        <v>13629</v>
      </c>
      <c r="G5795" s="13" t="s">
        <v>114</v>
      </c>
      <c r="H5795" s="11">
        <v>25</v>
      </c>
      <c r="I5795" s="13" t="s">
        <v>209</v>
      </c>
      <c r="J5795" s="11">
        <v>11443804000181</v>
      </c>
    </row>
    <row r="5796" ht="24" customHeight="1" spans="1:10">
      <c r="A5796" s="11">
        <v>23185</v>
      </c>
      <c r="B5796" s="12" t="s">
        <v>13630</v>
      </c>
      <c r="C5796" s="13" t="s">
        <v>476</v>
      </c>
      <c r="D5796" s="13" t="s">
        <v>13631</v>
      </c>
      <c r="E5796" s="11">
        <v>79680000</v>
      </c>
      <c r="F5796" s="13" t="s">
        <v>3439</v>
      </c>
      <c r="G5796" s="13" t="s">
        <v>114</v>
      </c>
      <c r="H5796" s="11">
        <v>2807</v>
      </c>
      <c r="I5796" s="13" t="s">
        <v>479</v>
      </c>
      <c r="J5796" s="11">
        <v>11443806000170</v>
      </c>
    </row>
    <row r="5797" ht="12" customHeight="1" spans="1:10">
      <c r="A5797" s="11">
        <v>13895</v>
      </c>
      <c r="B5797" s="12" t="s">
        <v>13632</v>
      </c>
      <c r="C5797" s="13" t="s">
        <v>89</v>
      </c>
      <c r="D5797" s="13" t="s">
        <v>13633</v>
      </c>
      <c r="E5797" s="11">
        <v>53450000</v>
      </c>
      <c r="F5797" s="13" t="s">
        <v>226</v>
      </c>
      <c r="G5797" s="13" t="s">
        <v>92</v>
      </c>
      <c r="H5797" s="11">
        <v>2979</v>
      </c>
      <c r="I5797" s="13" t="s">
        <v>802</v>
      </c>
      <c r="J5797" s="11">
        <v>11445160000160</v>
      </c>
    </row>
    <row r="5798" ht="12" customHeight="1" spans="1:10">
      <c r="A5798" s="11">
        <v>23654</v>
      </c>
      <c r="B5798" s="12" t="s">
        <v>13634</v>
      </c>
      <c r="C5798" s="13" t="s">
        <v>206</v>
      </c>
      <c r="D5798" s="13" t="s">
        <v>13635</v>
      </c>
      <c r="E5798" s="11">
        <v>49945000</v>
      </c>
      <c r="F5798" s="13" t="s">
        <v>13636</v>
      </c>
      <c r="G5798" s="13" t="s">
        <v>114</v>
      </c>
      <c r="H5798" s="11">
        <v>25</v>
      </c>
      <c r="I5798" s="13" t="s">
        <v>209</v>
      </c>
      <c r="J5798" s="11">
        <v>11446327000108</v>
      </c>
    </row>
    <row r="5799" ht="12" customHeight="1" spans="1:10">
      <c r="A5799" s="11">
        <v>17909</v>
      </c>
      <c r="B5799" s="12" t="s">
        <v>13637</v>
      </c>
      <c r="C5799" s="13" t="s">
        <v>206</v>
      </c>
      <c r="D5799" s="13" t="s">
        <v>13638</v>
      </c>
      <c r="E5799" s="11">
        <v>49400000</v>
      </c>
      <c r="F5799" s="13" t="s">
        <v>4889</v>
      </c>
      <c r="G5799" s="13" t="s">
        <v>114</v>
      </c>
      <c r="H5799" s="11">
        <v>25</v>
      </c>
      <c r="I5799" s="13" t="s">
        <v>209</v>
      </c>
      <c r="J5799" s="11">
        <v>11447284000185</v>
      </c>
    </row>
    <row r="5800" ht="12" customHeight="1" spans="1:10">
      <c r="A5800" s="11">
        <v>18180</v>
      </c>
      <c r="B5800" s="12" t="s">
        <v>13639</v>
      </c>
      <c r="C5800" s="13" t="s">
        <v>116</v>
      </c>
      <c r="D5800" s="13" t="s">
        <v>13640</v>
      </c>
      <c r="E5800" s="11">
        <v>65380000</v>
      </c>
      <c r="F5800" s="13" t="s">
        <v>6101</v>
      </c>
      <c r="G5800" s="13" t="s">
        <v>114</v>
      </c>
      <c r="H5800" s="11">
        <v>2813</v>
      </c>
      <c r="I5800" s="13" t="s">
        <v>120</v>
      </c>
      <c r="J5800" s="11">
        <v>11447484000138</v>
      </c>
    </row>
    <row r="5801" ht="12" customHeight="1" spans="1:10">
      <c r="A5801" s="11">
        <v>17898</v>
      </c>
      <c r="B5801" s="12" t="s">
        <v>13641</v>
      </c>
      <c r="C5801" s="13" t="s">
        <v>323</v>
      </c>
      <c r="D5801" s="13" t="s">
        <v>13642</v>
      </c>
      <c r="E5801" s="11">
        <v>59360000</v>
      </c>
      <c r="F5801" s="13" t="s">
        <v>8126</v>
      </c>
      <c r="G5801" s="13" t="s">
        <v>114</v>
      </c>
      <c r="H5801" s="11">
        <v>3077</v>
      </c>
      <c r="I5801" s="13" t="s">
        <v>326</v>
      </c>
      <c r="J5801" s="11">
        <v>11447568000171</v>
      </c>
    </row>
    <row r="5802" ht="12" customHeight="1" spans="1:10">
      <c r="A5802" s="11">
        <v>19289</v>
      </c>
      <c r="B5802" s="12" t="s">
        <v>13643</v>
      </c>
      <c r="C5802" s="13" t="s">
        <v>206</v>
      </c>
      <c r="D5802" s="13" t="s">
        <v>13644</v>
      </c>
      <c r="E5802" s="11">
        <v>49220000</v>
      </c>
      <c r="F5802" s="13" t="s">
        <v>13645</v>
      </c>
      <c r="G5802" s="13" t="s">
        <v>114</v>
      </c>
      <c r="H5802" s="11">
        <v>25</v>
      </c>
      <c r="I5802" s="13" t="s">
        <v>209</v>
      </c>
      <c r="J5802" s="11">
        <v>11447826000110</v>
      </c>
    </row>
    <row r="5803" ht="12" customHeight="1" spans="1:10">
      <c r="A5803" s="11">
        <v>22156</v>
      </c>
      <c r="B5803" s="12" t="s">
        <v>13646</v>
      </c>
      <c r="C5803" s="13" t="s">
        <v>89</v>
      </c>
      <c r="D5803" s="13" t="s">
        <v>13647</v>
      </c>
      <c r="E5803" s="11">
        <v>55590000</v>
      </c>
      <c r="F5803" s="13" t="s">
        <v>318</v>
      </c>
      <c r="G5803" s="13" t="s">
        <v>92</v>
      </c>
      <c r="H5803" s="11">
        <v>2979</v>
      </c>
      <c r="I5803" s="13" t="s">
        <v>802</v>
      </c>
      <c r="J5803" s="11">
        <v>11448933000162</v>
      </c>
    </row>
    <row r="5804" ht="12" customHeight="1" spans="1:10">
      <c r="A5804" s="11">
        <v>18558</v>
      </c>
      <c r="B5804" s="12" t="s">
        <v>13648</v>
      </c>
      <c r="C5804" s="13" t="s">
        <v>89</v>
      </c>
      <c r="D5804" s="13" t="s">
        <v>13649</v>
      </c>
      <c r="E5804" s="11">
        <v>50670423</v>
      </c>
      <c r="F5804" s="13" t="s">
        <v>91</v>
      </c>
      <c r="G5804" s="13" t="s">
        <v>129</v>
      </c>
      <c r="H5804" s="11">
        <v>100</v>
      </c>
      <c r="I5804" s="13" t="s">
        <v>124</v>
      </c>
      <c r="J5804" s="11">
        <v>11449180000100</v>
      </c>
    </row>
    <row r="5805" ht="12" customHeight="1" spans="1:10">
      <c r="A5805" s="11">
        <v>20061</v>
      </c>
      <c r="B5805" s="12" t="s">
        <v>13650</v>
      </c>
      <c r="C5805" s="13" t="s">
        <v>152</v>
      </c>
      <c r="D5805" s="13" t="s">
        <v>13651</v>
      </c>
      <c r="E5805" s="11">
        <v>44270000</v>
      </c>
      <c r="F5805" s="13" t="s">
        <v>3071</v>
      </c>
      <c r="G5805" s="13" t="s">
        <v>114</v>
      </c>
      <c r="H5805" s="11">
        <v>2913</v>
      </c>
      <c r="I5805" s="13" t="s">
        <v>309</v>
      </c>
      <c r="J5805" s="11">
        <v>11449996000133</v>
      </c>
    </row>
    <row r="5806" ht="12" customHeight="1" spans="1:10">
      <c r="A5806" s="11">
        <v>14407</v>
      </c>
      <c r="B5806" s="12" t="s">
        <v>13652</v>
      </c>
      <c r="C5806" s="13" t="s">
        <v>89</v>
      </c>
      <c r="D5806" s="13" t="s">
        <v>13653</v>
      </c>
      <c r="E5806" s="11">
        <v>52011010</v>
      </c>
      <c r="F5806" s="13" t="s">
        <v>91</v>
      </c>
      <c r="G5806" s="13" t="s">
        <v>119</v>
      </c>
      <c r="H5806" s="11">
        <v>100</v>
      </c>
      <c r="I5806" s="13" t="s">
        <v>124</v>
      </c>
      <c r="J5806" s="11">
        <v>11452240000143</v>
      </c>
    </row>
    <row r="5807" ht="12" customHeight="1" spans="1:10">
      <c r="A5807" s="11">
        <v>12874</v>
      </c>
      <c r="B5807" s="12" t="s">
        <v>13654</v>
      </c>
      <c r="C5807" s="13" t="s">
        <v>89</v>
      </c>
      <c r="D5807" s="13" t="s">
        <v>13655</v>
      </c>
      <c r="E5807" s="11">
        <v>54792000</v>
      </c>
      <c r="F5807" s="13" t="s">
        <v>1018</v>
      </c>
      <c r="G5807" s="13" t="s">
        <v>119</v>
      </c>
      <c r="H5807" s="11">
        <v>100</v>
      </c>
      <c r="I5807" s="13" t="s">
        <v>124</v>
      </c>
      <c r="J5807" s="11">
        <v>11452240000305</v>
      </c>
    </row>
    <row r="5808" ht="12" customHeight="1" spans="1:10">
      <c r="A5808" s="11">
        <v>23272</v>
      </c>
      <c r="B5808" s="12" t="s">
        <v>13656</v>
      </c>
      <c r="C5808" s="13" t="s">
        <v>116</v>
      </c>
      <c r="D5808" s="13" t="s">
        <v>13657</v>
      </c>
      <c r="E5808" s="11">
        <v>65289000</v>
      </c>
      <c r="F5808" s="13" t="s">
        <v>1677</v>
      </c>
      <c r="G5808" s="13" t="s">
        <v>114</v>
      </c>
      <c r="H5808" s="11">
        <v>2813</v>
      </c>
      <c r="I5808" s="13" t="s">
        <v>120</v>
      </c>
      <c r="J5808" s="11">
        <v>11452644000137</v>
      </c>
    </row>
    <row r="5809" ht="12" customHeight="1" spans="1:10">
      <c r="A5809" s="11">
        <v>19012</v>
      </c>
      <c r="B5809" s="12" t="s">
        <v>13658</v>
      </c>
      <c r="C5809" s="13" t="s">
        <v>152</v>
      </c>
      <c r="D5809" s="13" t="s">
        <v>13659</v>
      </c>
      <c r="E5809" s="11">
        <v>44340000</v>
      </c>
      <c r="F5809" s="13" t="s">
        <v>13660</v>
      </c>
      <c r="G5809" s="13" t="s">
        <v>114</v>
      </c>
      <c r="H5809" s="11">
        <v>2913</v>
      </c>
      <c r="I5809" s="13" t="s">
        <v>309</v>
      </c>
      <c r="J5809" s="11">
        <v>11453233000166</v>
      </c>
    </row>
    <row r="5810" ht="12" customHeight="1" spans="1:10">
      <c r="A5810" s="11">
        <v>22597</v>
      </c>
      <c r="B5810" s="12" t="s">
        <v>13661</v>
      </c>
      <c r="C5810" s="13" t="s">
        <v>152</v>
      </c>
      <c r="D5810" s="13" t="s">
        <v>13662</v>
      </c>
      <c r="E5810" s="11">
        <v>46460000</v>
      </c>
      <c r="F5810" s="13" t="s">
        <v>13663</v>
      </c>
      <c r="G5810" s="13" t="s">
        <v>114</v>
      </c>
      <c r="H5810" s="11">
        <v>3125</v>
      </c>
      <c r="I5810" s="13" t="s">
        <v>3164</v>
      </c>
      <c r="J5810" s="11">
        <v>11453571000106</v>
      </c>
    </row>
    <row r="5811" ht="12" customHeight="1" spans="1:10">
      <c r="A5811" s="11">
        <v>14382</v>
      </c>
      <c r="B5811" s="12" t="s">
        <v>13664</v>
      </c>
      <c r="C5811" s="13" t="s">
        <v>89</v>
      </c>
      <c r="D5811" s="13" t="s">
        <v>13665</v>
      </c>
      <c r="E5811" s="11">
        <v>50000000</v>
      </c>
      <c r="F5811" s="13" t="s">
        <v>91</v>
      </c>
      <c r="G5811" s="13" t="s">
        <v>119</v>
      </c>
      <c r="H5811" s="11">
        <v>999</v>
      </c>
      <c r="I5811" s="13" t="s">
        <v>93</v>
      </c>
      <c r="J5811" s="11">
        <v>11454014000100</v>
      </c>
    </row>
    <row r="5812" ht="12" customHeight="1" spans="1:10">
      <c r="A5812" s="11">
        <v>22405</v>
      </c>
      <c r="B5812" s="12" t="s">
        <v>13666</v>
      </c>
      <c r="C5812" s="13" t="s">
        <v>152</v>
      </c>
      <c r="D5812" s="13" t="s">
        <v>13667</v>
      </c>
      <c r="E5812" s="11">
        <v>48420000</v>
      </c>
      <c r="F5812" s="13" t="s">
        <v>13668</v>
      </c>
      <c r="G5812" s="13" t="s">
        <v>114</v>
      </c>
      <c r="H5812" s="11">
        <v>2913</v>
      </c>
      <c r="I5812" s="13" t="s">
        <v>309</v>
      </c>
      <c r="J5812" s="11">
        <v>11454934000110</v>
      </c>
    </row>
    <row r="5813" ht="12" customHeight="1" spans="1:10">
      <c r="A5813" s="11">
        <v>23231</v>
      </c>
      <c r="B5813" s="12" t="s">
        <v>13669</v>
      </c>
      <c r="C5813" s="13" t="s">
        <v>152</v>
      </c>
      <c r="D5813" s="13" t="s">
        <v>13670</v>
      </c>
      <c r="E5813" s="11">
        <v>46575000</v>
      </c>
      <c r="F5813" s="13" t="s">
        <v>13671</v>
      </c>
      <c r="G5813" s="13" t="s">
        <v>114</v>
      </c>
      <c r="H5813" s="11">
        <v>2913</v>
      </c>
      <c r="I5813" s="13" t="s">
        <v>309</v>
      </c>
      <c r="J5813" s="11">
        <v>11454947000199</v>
      </c>
    </row>
    <row r="5814" ht="12" customHeight="1" spans="1:10">
      <c r="A5814" s="11">
        <v>16742</v>
      </c>
      <c r="B5814" s="12" t="s">
        <v>13672</v>
      </c>
      <c r="C5814" s="13" t="s">
        <v>89</v>
      </c>
      <c r="D5814" s="13" t="s">
        <v>13673</v>
      </c>
      <c r="E5814" s="11">
        <v>55350000</v>
      </c>
      <c r="F5814" s="13" t="s">
        <v>11954</v>
      </c>
      <c r="G5814" s="13" t="s">
        <v>114</v>
      </c>
      <c r="H5814" s="11">
        <v>3084</v>
      </c>
      <c r="I5814" s="13" t="s">
        <v>218</v>
      </c>
      <c r="J5814" s="11">
        <v>11455714000100</v>
      </c>
    </row>
    <row r="5815" ht="12" customHeight="1" spans="1:10">
      <c r="A5815" s="11">
        <v>19335</v>
      </c>
      <c r="B5815" s="12" t="s">
        <v>13674</v>
      </c>
      <c r="C5815" s="13" t="s">
        <v>89</v>
      </c>
      <c r="D5815" s="13" t="s">
        <v>13675</v>
      </c>
      <c r="E5815" s="11">
        <v>52191460</v>
      </c>
      <c r="F5815" s="13" t="s">
        <v>91</v>
      </c>
      <c r="G5815" s="13" t="s">
        <v>98</v>
      </c>
      <c r="H5815" s="11">
        <v>2709</v>
      </c>
      <c r="I5815" s="13" t="s">
        <v>2396</v>
      </c>
      <c r="J5815" s="11">
        <v>11455894000120</v>
      </c>
    </row>
    <row r="5816" ht="12" customHeight="1" spans="1:10">
      <c r="A5816" s="11">
        <v>18192</v>
      </c>
      <c r="B5816" s="12" t="s">
        <v>13676</v>
      </c>
      <c r="C5816" s="13" t="s">
        <v>126</v>
      </c>
      <c r="D5816" s="13" t="s">
        <v>13677</v>
      </c>
      <c r="E5816" s="11">
        <v>35995000</v>
      </c>
      <c r="F5816" s="13" t="s">
        <v>13678</v>
      </c>
      <c r="G5816" s="13" t="s">
        <v>114</v>
      </c>
      <c r="H5816" s="11">
        <v>2865</v>
      </c>
      <c r="I5816" s="13" t="s">
        <v>130</v>
      </c>
      <c r="J5816" s="11">
        <v>11456395000158</v>
      </c>
    </row>
    <row r="5817" ht="12" customHeight="1" spans="1:10">
      <c r="A5817" s="11">
        <v>21733</v>
      </c>
      <c r="B5817" s="12" t="s">
        <v>13679</v>
      </c>
      <c r="C5817" s="13" t="s">
        <v>264</v>
      </c>
      <c r="D5817" s="13" t="s">
        <v>13680</v>
      </c>
      <c r="E5817" s="11">
        <v>58455000</v>
      </c>
      <c r="F5817" s="13" t="s">
        <v>2035</v>
      </c>
      <c r="G5817" s="13" t="s">
        <v>114</v>
      </c>
      <c r="H5817" s="11">
        <v>3060</v>
      </c>
      <c r="I5817" s="13" t="s">
        <v>548</v>
      </c>
      <c r="J5817" s="11">
        <v>11457024000190</v>
      </c>
    </row>
    <row r="5818" ht="12" customHeight="1" spans="1:10">
      <c r="A5818" s="11">
        <v>23177</v>
      </c>
      <c r="B5818" s="12" t="s">
        <v>13681</v>
      </c>
      <c r="C5818" s="13" t="s">
        <v>152</v>
      </c>
      <c r="D5818" s="13" t="s">
        <v>13682</v>
      </c>
      <c r="E5818" s="11">
        <v>44970000</v>
      </c>
      <c r="F5818" s="13" t="s">
        <v>13683</v>
      </c>
      <c r="G5818" s="13" t="s">
        <v>114</v>
      </c>
      <c r="H5818" s="11">
        <v>3050</v>
      </c>
      <c r="I5818" s="13" t="s">
        <v>2187</v>
      </c>
      <c r="J5818" s="11">
        <v>11457129000140</v>
      </c>
    </row>
    <row r="5819" ht="12" customHeight="1" spans="1:10">
      <c r="A5819" s="11">
        <v>23077</v>
      </c>
      <c r="B5819" s="12" t="s">
        <v>13684</v>
      </c>
      <c r="C5819" s="13" t="s">
        <v>111</v>
      </c>
      <c r="D5819" s="13" t="s">
        <v>13685</v>
      </c>
      <c r="E5819" s="11">
        <v>75955000</v>
      </c>
      <c r="F5819" s="13" t="s">
        <v>13686</v>
      </c>
      <c r="G5819" s="13" t="s">
        <v>114</v>
      </c>
      <c r="H5819" s="11">
        <v>2803</v>
      </c>
      <c r="I5819" s="13" t="s">
        <v>106</v>
      </c>
      <c r="J5819" s="11">
        <v>11457539000190</v>
      </c>
    </row>
    <row r="5820" ht="24" customHeight="1" spans="1:10">
      <c r="A5820" s="11">
        <v>18106</v>
      </c>
      <c r="B5820" s="12" t="s">
        <v>13687</v>
      </c>
      <c r="C5820" s="13" t="s">
        <v>89</v>
      </c>
      <c r="D5820" s="13" t="s">
        <v>13688</v>
      </c>
      <c r="E5820" s="11">
        <v>56304240</v>
      </c>
      <c r="F5820" s="13" t="s">
        <v>772</v>
      </c>
      <c r="G5820" s="13" t="s">
        <v>129</v>
      </c>
      <c r="H5820" s="11">
        <v>100</v>
      </c>
      <c r="I5820" s="13" t="s">
        <v>124</v>
      </c>
      <c r="J5820" s="11">
        <v>11458578000102</v>
      </c>
    </row>
    <row r="5821" ht="12" customHeight="1" spans="1:10">
      <c r="A5821" s="11">
        <v>20658</v>
      </c>
      <c r="B5821" s="12" t="s">
        <v>13689</v>
      </c>
      <c r="C5821" s="13" t="s">
        <v>220</v>
      </c>
      <c r="D5821" s="13" t="s">
        <v>13690</v>
      </c>
      <c r="E5821" s="11">
        <v>89859000</v>
      </c>
      <c r="F5821" s="13" t="s">
        <v>13691</v>
      </c>
      <c r="G5821" s="13" t="s">
        <v>114</v>
      </c>
      <c r="H5821" s="11">
        <v>2806</v>
      </c>
      <c r="I5821" s="13" t="s">
        <v>223</v>
      </c>
      <c r="J5821" s="11">
        <v>11460159000105</v>
      </c>
    </row>
    <row r="5822" ht="12" customHeight="1" spans="1:10">
      <c r="A5822" s="11">
        <v>18071</v>
      </c>
      <c r="B5822" s="12" t="s">
        <v>13692</v>
      </c>
      <c r="C5822" s="13" t="s">
        <v>89</v>
      </c>
      <c r="D5822" s="13" t="s">
        <v>13693</v>
      </c>
      <c r="E5822" s="11">
        <v>56160000</v>
      </c>
      <c r="F5822" s="13" t="s">
        <v>12236</v>
      </c>
      <c r="G5822" s="13" t="s">
        <v>114</v>
      </c>
      <c r="H5822" s="11">
        <v>3050</v>
      </c>
      <c r="I5822" s="13" t="s">
        <v>2187</v>
      </c>
      <c r="J5822" s="11">
        <v>11460739000100</v>
      </c>
    </row>
    <row r="5823" ht="12" customHeight="1" spans="1:10">
      <c r="A5823" s="11">
        <v>19317</v>
      </c>
      <c r="B5823" s="12" t="s">
        <v>13694</v>
      </c>
      <c r="C5823" s="13" t="s">
        <v>264</v>
      </c>
      <c r="D5823" s="13" t="s">
        <v>13695</v>
      </c>
      <c r="E5823" s="11">
        <v>58370000</v>
      </c>
      <c r="F5823" s="13" t="s">
        <v>9805</v>
      </c>
      <c r="G5823" s="13" t="s">
        <v>114</v>
      </c>
      <c r="H5823" s="11">
        <v>3060</v>
      </c>
      <c r="I5823" s="13" t="s">
        <v>548</v>
      </c>
      <c r="J5823" s="11">
        <v>11462050000107</v>
      </c>
    </row>
    <row r="5824" ht="12" customHeight="1" spans="1:10">
      <c r="A5824" s="11">
        <v>13880</v>
      </c>
      <c r="B5824" s="12" t="s">
        <v>13696</v>
      </c>
      <c r="C5824" s="13" t="s">
        <v>89</v>
      </c>
      <c r="D5824" s="13" t="s">
        <v>13697</v>
      </c>
      <c r="E5824" s="11">
        <v>56500000</v>
      </c>
      <c r="F5824" s="13" t="s">
        <v>176</v>
      </c>
      <c r="G5824" s="13" t="s">
        <v>92</v>
      </c>
      <c r="H5824" s="11">
        <v>999</v>
      </c>
      <c r="I5824" s="13" t="s">
        <v>93</v>
      </c>
      <c r="J5824" s="11">
        <v>11462454000109</v>
      </c>
    </row>
    <row r="5825" ht="12" customHeight="1" spans="1:10">
      <c r="A5825" s="11">
        <v>13319</v>
      </c>
      <c r="B5825" s="12" t="s">
        <v>13698</v>
      </c>
      <c r="C5825" s="13" t="s">
        <v>89</v>
      </c>
      <c r="D5825" s="13" t="s">
        <v>13699</v>
      </c>
      <c r="E5825" s="11">
        <v>56640000</v>
      </c>
      <c r="F5825" s="13" t="s">
        <v>893</v>
      </c>
      <c r="G5825" s="13" t="s">
        <v>119</v>
      </c>
      <c r="H5825" s="11">
        <v>100</v>
      </c>
      <c r="I5825" s="13" t="s">
        <v>124</v>
      </c>
      <c r="J5825" s="11">
        <v>11463189000175</v>
      </c>
    </row>
    <row r="5826" ht="12" customHeight="1" spans="1:10">
      <c r="A5826" s="11">
        <v>19247</v>
      </c>
      <c r="B5826" s="12" t="s">
        <v>13700</v>
      </c>
      <c r="C5826" s="13" t="s">
        <v>95</v>
      </c>
      <c r="D5826" s="13" t="s">
        <v>13701</v>
      </c>
      <c r="E5826" s="11">
        <v>57140000</v>
      </c>
      <c r="F5826" s="13" t="s">
        <v>2890</v>
      </c>
      <c r="G5826" s="13" t="s">
        <v>114</v>
      </c>
      <c r="H5826" s="11">
        <v>3068</v>
      </c>
      <c r="I5826" s="13" t="s">
        <v>171</v>
      </c>
      <c r="J5826" s="11">
        <v>11463225000109</v>
      </c>
    </row>
    <row r="5827" ht="24" customHeight="1" spans="1:10">
      <c r="A5827" s="11">
        <v>21713</v>
      </c>
      <c r="B5827" s="12" t="s">
        <v>13702</v>
      </c>
      <c r="C5827" s="13" t="s">
        <v>152</v>
      </c>
      <c r="D5827" s="13" t="s">
        <v>13703</v>
      </c>
      <c r="E5827" s="11">
        <v>44345000</v>
      </c>
      <c r="F5827" s="13" t="s">
        <v>13704</v>
      </c>
      <c r="G5827" s="13" t="s">
        <v>114</v>
      </c>
      <c r="H5827" s="11">
        <v>2913</v>
      </c>
      <c r="I5827" s="13" t="s">
        <v>309</v>
      </c>
      <c r="J5827" s="11">
        <v>11463377000101</v>
      </c>
    </row>
    <row r="5828" ht="12" customHeight="1" spans="1:10">
      <c r="A5828" s="11">
        <v>19356</v>
      </c>
      <c r="B5828" s="12" t="s">
        <v>13705</v>
      </c>
      <c r="C5828" s="13" t="s">
        <v>323</v>
      </c>
      <c r="D5828" s="13" t="s">
        <v>13706</v>
      </c>
      <c r="E5828" s="11">
        <v>59490000</v>
      </c>
      <c r="F5828" s="13" t="s">
        <v>8024</v>
      </c>
      <c r="G5828" s="13" t="s">
        <v>114</v>
      </c>
      <c r="H5828" s="11">
        <v>3077</v>
      </c>
      <c r="I5828" s="13" t="s">
        <v>326</v>
      </c>
      <c r="J5828" s="11">
        <v>11463911000171</v>
      </c>
    </row>
    <row r="5829" ht="12" customHeight="1" spans="1:10">
      <c r="A5829" s="11">
        <v>21332</v>
      </c>
      <c r="B5829" s="12" t="s">
        <v>13707</v>
      </c>
      <c r="C5829" s="13" t="s">
        <v>264</v>
      </c>
      <c r="D5829" s="13" t="s">
        <v>13708</v>
      </c>
      <c r="E5829" s="11">
        <v>58775000</v>
      </c>
      <c r="F5829" s="13" t="s">
        <v>9386</v>
      </c>
      <c r="G5829" s="13" t="s">
        <v>114</v>
      </c>
      <c r="H5829" s="11">
        <v>3060</v>
      </c>
      <c r="I5829" s="13" t="s">
        <v>548</v>
      </c>
      <c r="J5829" s="11">
        <v>11463951000113</v>
      </c>
    </row>
    <row r="5830" ht="12" customHeight="1" spans="1:10">
      <c r="A5830" s="11">
        <v>19861</v>
      </c>
      <c r="B5830" s="12" t="s">
        <v>13709</v>
      </c>
      <c r="C5830" s="13" t="s">
        <v>89</v>
      </c>
      <c r="D5830" s="13" t="s">
        <v>13710</v>
      </c>
      <c r="E5830" s="11">
        <v>55840000</v>
      </c>
      <c r="F5830" s="13" t="s">
        <v>11700</v>
      </c>
      <c r="G5830" s="13" t="s">
        <v>114</v>
      </c>
      <c r="H5830" s="11">
        <v>2979</v>
      </c>
      <c r="I5830" s="13" t="s">
        <v>802</v>
      </c>
      <c r="J5830" s="11">
        <v>11464118000197</v>
      </c>
    </row>
    <row r="5831" ht="12" customHeight="1" spans="1:10">
      <c r="A5831" s="11">
        <v>1414</v>
      </c>
      <c r="B5831" s="12" t="s">
        <v>13711</v>
      </c>
      <c r="C5831" s="13" t="s">
        <v>89</v>
      </c>
      <c r="D5831" s="13" t="s">
        <v>13712</v>
      </c>
      <c r="E5831" s="11">
        <v>56800000</v>
      </c>
      <c r="F5831" s="13" t="s">
        <v>3954</v>
      </c>
      <c r="G5831" s="13" t="s">
        <v>119</v>
      </c>
      <c r="H5831" s="11">
        <v>100</v>
      </c>
      <c r="I5831" s="13" t="s">
        <v>124</v>
      </c>
      <c r="J5831" s="11">
        <v>11469145000152</v>
      </c>
    </row>
    <row r="5832" ht="24" customHeight="1" spans="1:10">
      <c r="A5832" s="11">
        <v>318</v>
      </c>
      <c r="B5832" s="12" t="s">
        <v>13713</v>
      </c>
      <c r="C5832" s="13" t="s">
        <v>89</v>
      </c>
      <c r="D5832" s="13" t="s">
        <v>13714</v>
      </c>
      <c r="E5832" s="11">
        <v>56300000</v>
      </c>
      <c r="F5832" s="13" t="s">
        <v>772</v>
      </c>
      <c r="G5832" s="13" t="s">
        <v>119</v>
      </c>
      <c r="H5832" s="11">
        <v>100</v>
      </c>
      <c r="I5832" s="13" t="s">
        <v>124</v>
      </c>
      <c r="J5832" s="11">
        <v>11470358000102</v>
      </c>
    </row>
    <row r="5833" ht="12" customHeight="1" spans="1:10">
      <c r="A5833" s="11">
        <v>12829</v>
      </c>
      <c r="B5833" s="12" t="s">
        <v>13715</v>
      </c>
      <c r="C5833" s="13" t="s">
        <v>89</v>
      </c>
      <c r="D5833" s="13" t="s">
        <v>13716</v>
      </c>
      <c r="E5833" s="11">
        <v>56304160</v>
      </c>
      <c r="F5833" s="13" t="s">
        <v>772</v>
      </c>
      <c r="G5833" s="13" t="s">
        <v>119</v>
      </c>
      <c r="H5833" s="11">
        <v>100</v>
      </c>
      <c r="I5833" s="13" t="s">
        <v>124</v>
      </c>
      <c r="J5833" s="11">
        <v>11470366000140</v>
      </c>
    </row>
    <row r="5834" ht="12" customHeight="1" spans="1:10">
      <c r="A5834" s="11">
        <v>23437</v>
      </c>
      <c r="B5834" s="12" t="s">
        <v>13717</v>
      </c>
      <c r="C5834" s="13" t="s">
        <v>116</v>
      </c>
      <c r="D5834" s="13" t="s">
        <v>1603</v>
      </c>
      <c r="E5834" s="11">
        <v>65160000</v>
      </c>
      <c r="F5834" s="13" t="s">
        <v>5367</v>
      </c>
      <c r="G5834" s="13" t="s">
        <v>114</v>
      </c>
      <c r="H5834" s="11">
        <v>2813</v>
      </c>
      <c r="I5834" s="13" t="s">
        <v>120</v>
      </c>
      <c r="J5834" s="11">
        <v>11471515000196</v>
      </c>
    </row>
    <row r="5835" ht="12" customHeight="1" spans="1:10">
      <c r="A5835" s="11">
        <v>1510</v>
      </c>
      <c r="B5835" s="12" t="s">
        <v>13718</v>
      </c>
      <c r="C5835" s="13" t="s">
        <v>89</v>
      </c>
      <c r="D5835" s="13" t="s">
        <v>13719</v>
      </c>
      <c r="E5835" s="11">
        <v>56309903</v>
      </c>
      <c r="F5835" s="13" t="s">
        <v>772</v>
      </c>
      <c r="G5835" s="13" t="s">
        <v>119</v>
      </c>
      <c r="H5835" s="11">
        <v>100</v>
      </c>
      <c r="I5835" s="13" t="s">
        <v>124</v>
      </c>
      <c r="J5835" s="11">
        <v>11471539000145</v>
      </c>
    </row>
    <row r="5836" ht="24" customHeight="1" spans="1:10">
      <c r="A5836" s="11">
        <v>22885</v>
      </c>
      <c r="B5836" s="12" t="s">
        <v>13720</v>
      </c>
      <c r="C5836" s="13" t="s">
        <v>152</v>
      </c>
      <c r="D5836" s="13" t="s">
        <v>13721</v>
      </c>
      <c r="E5836" s="11">
        <v>45610000</v>
      </c>
      <c r="F5836" s="13" t="s">
        <v>13722</v>
      </c>
      <c r="G5836" s="13" t="s">
        <v>114</v>
      </c>
      <c r="H5836" s="11">
        <v>3125</v>
      </c>
      <c r="I5836" s="13" t="s">
        <v>3164</v>
      </c>
      <c r="J5836" s="11">
        <v>11471886000178</v>
      </c>
    </row>
    <row r="5837" ht="12" customHeight="1" spans="1:10">
      <c r="A5837" s="11">
        <v>17896</v>
      </c>
      <c r="B5837" s="12" t="s">
        <v>13723</v>
      </c>
      <c r="C5837" s="13" t="s">
        <v>89</v>
      </c>
      <c r="D5837" s="13" t="s">
        <v>13724</v>
      </c>
      <c r="E5837" s="11">
        <v>55715000</v>
      </c>
      <c r="F5837" s="13" t="s">
        <v>12306</v>
      </c>
      <c r="G5837" s="13" t="s">
        <v>114</v>
      </c>
      <c r="H5837" s="11">
        <v>2979</v>
      </c>
      <c r="I5837" s="13" t="s">
        <v>802</v>
      </c>
      <c r="J5837" s="11">
        <v>11472134000121</v>
      </c>
    </row>
    <row r="5838" ht="12" customHeight="1" spans="1:10">
      <c r="A5838" s="11">
        <v>15036</v>
      </c>
      <c r="B5838" s="12" t="s">
        <v>13725</v>
      </c>
      <c r="C5838" s="13" t="s">
        <v>89</v>
      </c>
      <c r="D5838" s="13" t="s">
        <v>13726</v>
      </c>
      <c r="E5838" s="11">
        <v>55460000</v>
      </c>
      <c r="F5838" s="13" t="s">
        <v>3358</v>
      </c>
      <c r="G5838" s="13" t="s">
        <v>114</v>
      </c>
      <c r="H5838" s="11">
        <v>3084</v>
      </c>
      <c r="I5838" s="13" t="s">
        <v>218</v>
      </c>
      <c r="J5838" s="11">
        <v>11472475000105</v>
      </c>
    </row>
    <row r="5839" ht="12" customHeight="1" spans="1:10">
      <c r="A5839" s="11">
        <v>14465</v>
      </c>
      <c r="B5839" s="12" t="s">
        <v>13727</v>
      </c>
      <c r="C5839" s="13" t="s">
        <v>89</v>
      </c>
      <c r="D5839" s="13" t="s">
        <v>13728</v>
      </c>
      <c r="E5839" s="11">
        <v>500000</v>
      </c>
      <c r="F5839" s="13" t="s">
        <v>242</v>
      </c>
      <c r="G5839" s="13" t="s">
        <v>119</v>
      </c>
      <c r="H5839" s="11">
        <v>999</v>
      </c>
      <c r="I5839" s="13" t="s">
        <v>93</v>
      </c>
      <c r="J5839" s="11">
        <v>11472842000162</v>
      </c>
    </row>
    <row r="5840" ht="12" customHeight="1" spans="1:10">
      <c r="A5840" s="11">
        <v>18140</v>
      </c>
      <c r="B5840" s="12" t="s">
        <v>13729</v>
      </c>
      <c r="C5840" s="13" t="s">
        <v>89</v>
      </c>
      <c r="D5840" s="13" t="s">
        <v>13730</v>
      </c>
      <c r="E5840" s="11">
        <v>55296230</v>
      </c>
      <c r="F5840" s="13" t="s">
        <v>242</v>
      </c>
      <c r="G5840" s="13" t="s">
        <v>119</v>
      </c>
      <c r="H5840" s="11">
        <v>100</v>
      </c>
      <c r="I5840" s="13" t="s">
        <v>124</v>
      </c>
      <c r="J5840" s="11">
        <v>11472842000243</v>
      </c>
    </row>
    <row r="5841" ht="12" customHeight="1" spans="1:10">
      <c r="A5841" s="11">
        <v>520</v>
      </c>
      <c r="B5841" s="12" t="s">
        <v>13731</v>
      </c>
      <c r="C5841" s="13" t="s">
        <v>89</v>
      </c>
      <c r="D5841" s="13" t="s">
        <v>5789</v>
      </c>
      <c r="E5841" s="11">
        <v>56304210</v>
      </c>
      <c r="F5841" s="13" t="s">
        <v>772</v>
      </c>
      <c r="G5841" s="13" t="s">
        <v>119</v>
      </c>
      <c r="H5841" s="11">
        <v>100</v>
      </c>
      <c r="I5841" s="13" t="s">
        <v>124</v>
      </c>
      <c r="J5841" s="11">
        <v>11473378000129</v>
      </c>
    </row>
    <row r="5842" ht="12" customHeight="1" spans="1:10">
      <c r="A5842" s="11">
        <v>15449</v>
      </c>
      <c r="B5842" s="12" t="s">
        <v>13732</v>
      </c>
      <c r="C5842" s="13" t="s">
        <v>89</v>
      </c>
      <c r="D5842" s="13" t="s">
        <v>13733</v>
      </c>
      <c r="E5842" s="11">
        <v>0</v>
      </c>
      <c r="F5842" s="13" t="s">
        <v>772</v>
      </c>
      <c r="G5842" s="13" t="s">
        <v>119</v>
      </c>
      <c r="H5842" s="11">
        <v>100</v>
      </c>
      <c r="I5842" s="13" t="s">
        <v>124</v>
      </c>
      <c r="J5842" s="11">
        <v>11474293000246</v>
      </c>
    </row>
    <row r="5843" ht="12" customHeight="1" spans="1:10">
      <c r="A5843" s="11">
        <v>22768</v>
      </c>
      <c r="B5843" s="12" t="s">
        <v>13734</v>
      </c>
      <c r="C5843" s="13" t="s">
        <v>152</v>
      </c>
      <c r="D5843" s="13" t="s">
        <v>13735</v>
      </c>
      <c r="E5843" s="11">
        <v>45443000</v>
      </c>
      <c r="F5843" s="13" t="s">
        <v>13736</v>
      </c>
      <c r="G5843" s="13" t="s">
        <v>114</v>
      </c>
      <c r="H5843" s="11">
        <v>3125</v>
      </c>
      <c r="I5843" s="13" t="s">
        <v>3164</v>
      </c>
      <c r="J5843" s="11">
        <v>11474820000131</v>
      </c>
    </row>
    <row r="5844" ht="12" customHeight="1" spans="1:10">
      <c r="A5844" s="11">
        <v>19448</v>
      </c>
      <c r="B5844" s="12" t="s">
        <v>13737</v>
      </c>
      <c r="C5844" s="13" t="s">
        <v>95</v>
      </c>
      <c r="D5844" s="13" t="s">
        <v>13738</v>
      </c>
      <c r="E5844" s="11">
        <v>57975000</v>
      </c>
      <c r="F5844" s="13" t="s">
        <v>13739</v>
      </c>
      <c r="G5844" s="13" t="s">
        <v>114</v>
      </c>
      <c r="H5844" s="11">
        <v>3068</v>
      </c>
      <c r="I5844" s="13" t="s">
        <v>171</v>
      </c>
      <c r="J5844" s="11">
        <v>11475162000100</v>
      </c>
    </row>
    <row r="5845" ht="12" customHeight="1" spans="1:10">
      <c r="A5845" s="11">
        <v>18235</v>
      </c>
      <c r="B5845" s="12" t="s">
        <v>13740</v>
      </c>
      <c r="C5845" s="13" t="s">
        <v>89</v>
      </c>
      <c r="D5845" s="13" t="s">
        <v>13741</v>
      </c>
      <c r="E5845" s="11">
        <v>54400260</v>
      </c>
      <c r="F5845" s="13" t="s">
        <v>1107</v>
      </c>
      <c r="G5845" s="13" t="s">
        <v>129</v>
      </c>
      <c r="H5845" s="11">
        <v>100</v>
      </c>
      <c r="I5845" s="13" t="s">
        <v>124</v>
      </c>
      <c r="J5845" s="11">
        <v>11475796000155</v>
      </c>
    </row>
    <row r="5846" ht="12" customHeight="1" spans="1:10">
      <c r="A5846" s="11">
        <v>19568</v>
      </c>
      <c r="B5846" s="12" t="s">
        <v>13742</v>
      </c>
      <c r="C5846" s="13" t="s">
        <v>89</v>
      </c>
      <c r="D5846" s="13" t="s">
        <v>13743</v>
      </c>
      <c r="E5846" s="11">
        <v>56520000</v>
      </c>
      <c r="F5846" s="13" t="s">
        <v>10817</v>
      </c>
      <c r="G5846" s="13" t="s">
        <v>119</v>
      </c>
      <c r="H5846" s="11">
        <v>100</v>
      </c>
      <c r="I5846" s="13" t="s">
        <v>124</v>
      </c>
      <c r="J5846" s="11">
        <v>11476660000160</v>
      </c>
    </row>
    <row r="5847" ht="12" customHeight="1" spans="1:10">
      <c r="A5847" s="11">
        <v>22947</v>
      </c>
      <c r="B5847" s="12" t="s">
        <v>13744</v>
      </c>
      <c r="C5847" s="13" t="s">
        <v>152</v>
      </c>
      <c r="D5847" s="13" t="s">
        <v>13745</v>
      </c>
      <c r="E5847" s="11">
        <v>44635000</v>
      </c>
      <c r="F5847" s="13" t="s">
        <v>13746</v>
      </c>
      <c r="G5847" s="13" t="s">
        <v>114</v>
      </c>
      <c r="H5847" s="11">
        <v>2913</v>
      </c>
      <c r="I5847" s="13" t="s">
        <v>309</v>
      </c>
      <c r="J5847" s="11">
        <v>11477284000128</v>
      </c>
    </row>
    <row r="5848" ht="12" customHeight="1" spans="1:10">
      <c r="A5848" s="11">
        <v>17928</v>
      </c>
      <c r="B5848" s="12" t="s">
        <v>13747</v>
      </c>
      <c r="C5848" s="13" t="s">
        <v>206</v>
      </c>
      <c r="D5848" s="13" t="s">
        <v>13748</v>
      </c>
      <c r="E5848" s="11">
        <v>49900000</v>
      </c>
      <c r="F5848" s="13" t="s">
        <v>13749</v>
      </c>
      <c r="G5848" s="13" t="s">
        <v>114</v>
      </c>
      <c r="H5848" s="11">
        <v>25</v>
      </c>
      <c r="I5848" s="13" t="s">
        <v>209</v>
      </c>
      <c r="J5848" s="11">
        <v>11478938000138</v>
      </c>
    </row>
    <row r="5849" ht="12" customHeight="1" spans="1:10">
      <c r="A5849" s="11">
        <v>22575</v>
      </c>
      <c r="B5849" s="12" t="s">
        <v>13750</v>
      </c>
      <c r="C5849" s="13" t="s">
        <v>111</v>
      </c>
      <c r="D5849" s="13" t="s">
        <v>13751</v>
      </c>
      <c r="E5849" s="11">
        <v>73890000</v>
      </c>
      <c r="F5849" s="13" t="s">
        <v>2416</v>
      </c>
      <c r="G5849" s="13" t="s">
        <v>114</v>
      </c>
      <c r="H5849" s="11">
        <v>2803</v>
      </c>
      <c r="I5849" s="13" t="s">
        <v>106</v>
      </c>
      <c r="J5849" s="11">
        <v>11479852000120</v>
      </c>
    </row>
    <row r="5850" ht="12" customHeight="1" spans="1:10">
      <c r="A5850" s="11">
        <v>551</v>
      </c>
      <c r="B5850" s="12" t="s">
        <v>13752</v>
      </c>
      <c r="C5850" s="13" t="s">
        <v>89</v>
      </c>
      <c r="D5850" s="13" t="s">
        <v>13753</v>
      </c>
      <c r="E5850" s="11">
        <v>52010300</v>
      </c>
      <c r="F5850" s="13" t="s">
        <v>91</v>
      </c>
      <c r="G5850" s="13" t="s">
        <v>119</v>
      </c>
      <c r="H5850" s="11">
        <v>100</v>
      </c>
      <c r="I5850" s="13" t="s">
        <v>124</v>
      </c>
      <c r="J5850" s="11">
        <v>11479938000152</v>
      </c>
    </row>
    <row r="5851" ht="12" customHeight="1" spans="1:10">
      <c r="A5851" s="11">
        <v>22190</v>
      </c>
      <c r="B5851" s="12" t="s">
        <v>13754</v>
      </c>
      <c r="C5851" s="13" t="s">
        <v>152</v>
      </c>
      <c r="D5851" s="13" t="s">
        <v>13755</v>
      </c>
      <c r="E5851" s="11">
        <v>48800000</v>
      </c>
      <c r="F5851" s="13" t="s">
        <v>13756</v>
      </c>
      <c r="G5851" s="13" t="s">
        <v>114</v>
      </c>
      <c r="H5851" s="11">
        <v>2913</v>
      </c>
      <c r="I5851" s="13" t="s">
        <v>309</v>
      </c>
      <c r="J5851" s="11">
        <v>11481390000185</v>
      </c>
    </row>
    <row r="5852" ht="12" customHeight="1" spans="1:10">
      <c r="A5852" s="11">
        <v>21890</v>
      </c>
      <c r="B5852" s="12" t="s">
        <v>13757</v>
      </c>
      <c r="C5852" s="13" t="s">
        <v>152</v>
      </c>
      <c r="D5852" s="13" t="s">
        <v>13758</v>
      </c>
      <c r="E5852" s="11">
        <v>45930000</v>
      </c>
      <c r="F5852" s="13" t="s">
        <v>13759</v>
      </c>
      <c r="G5852" s="13" t="s">
        <v>114</v>
      </c>
      <c r="H5852" s="11">
        <v>3125</v>
      </c>
      <c r="I5852" s="13" t="s">
        <v>3164</v>
      </c>
      <c r="J5852" s="11">
        <v>11481404000160</v>
      </c>
    </row>
    <row r="5853" ht="12" customHeight="1" spans="1:10">
      <c r="A5853" s="11">
        <v>23258</v>
      </c>
      <c r="B5853" s="12" t="s">
        <v>13760</v>
      </c>
      <c r="C5853" s="13" t="s">
        <v>264</v>
      </c>
      <c r="D5853" s="13" t="s">
        <v>13761</v>
      </c>
      <c r="E5853" s="11">
        <v>58040340</v>
      </c>
      <c r="F5853" s="13" t="s">
        <v>547</v>
      </c>
      <c r="G5853" s="13" t="s">
        <v>98</v>
      </c>
      <c r="H5853" s="11">
        <v>100</v>
      </c>
      <c r="I5853" s="13" t="s">
        <v>124</v>
      </c>
      <c r="J5853" s="11">
        <v>11481458000126</v>
      </c>
    </row>
    <row r="5854" ht="12" customHeight="1" spans="1:10">
      <c r="A5854" s="11">
        <v>18910</v>
      </c>
      <c r="B5854" s="12" t="s">
        <v>13762</v>
      </c>
      <c r="C5854" s="13" t="s">
        <v>206</v>
      </c>
      <c r="D5854" s="13" t="s">
        <v>13763</v>
      </c>
      <c r="E5854" s="11">
        <v>49770000</v>
      </c>
      <c r="F5854" s="13" t="s">
        <v>13764</v>
      </c>
      <c r="G5854" s="13" t="s">
        <v>114</v>
      </c>
      <c r="H5854" s="11">
        <v>25</v>
      </c>
      <c r="I5854" s="13" t="s">
        <v>209</v>
      </c>
      <c r="J5854" s="11">
        <v>11482222000104</v>
      </c>
    </row>
    <row r="5855" ht="12" customHeight="1" spans="1:10">
      <c r="A5855" s="11">
        <v>22988</v>
      </c>
      <c r="B5855" s="12" t="s">
        <v>13765</v>
      </c>
      <c r="C5855" s="13" t="s">
        <v>111</v>
      </c>
      <c r="D5855" s="13" t="s">
        <v>13766</v>
      </c>
      <c r="E5855" s="11">
        <v>75930000</v>
      </c>
      <c r="F5855" s="13" t="s">
        <v>2616</v>
      </c>
      <c r="G5855" s="13" t="s">
        <v>114</v>
      </c>
      <c r="H5855" s="11">
        <v>2803</v>
      </c>
      <c r="I5855" s="13" t="s">
        <v>106</v>
      </c>
      <c r="J5855" s="11">
        <v>11483837000155</v>
      </c>
    </row>
    <row r="5856" ht="24" customHeight="1" spans="1:10">
      <c r="A5856" s="11">
        <v>22495</v>
      </c>
      <c r="B5856" s="12" t="s">
        <v>13767</v>
      </c>
      <c r="C5856" s="13" t="s">
        <v>152</v>
      </c>
      <c r="D5856" s="13" t="s">
        <v>9400</v>
      </c>
      <c r="E5856" s="11">
        <v>48415000</v>
      </c>
      <c r="F5856" s="13" t="s">
        <v>13768</v>
      </c>
      <c r="G5856" s="13" t="s">
        <v>114</v>
      </c>
      <c r="H5856" s="11">
        <v>3050</v>
      </c>
      <c r="I5856" s="13" t="s">
        <v>2187</v>
      </c>
      <c r="J5856" s="11">
        <v>11484552000139</v>
      </c>
    </row>
    <row r="5857" ht="12" customHeight="1" spans="1:10">
      <c r="A5857" s="11">
        <v>23555</v>
      </c>
      <c r="B5857" s="12" t="s">
        <v>13769</v>
      </c>
      <c r="C5857" s="13" t="s">
        <v>152</v>
      </c>
      <c r="D5857" s="13" t="s">
        <v>8218</v>
      </c>
      <c r="E5857" s="11">
        <v>47580000</v>
      </c>
      <c r="F5857" s="13" t="s">
        <v>13770</v>
      </c>
      <c r="G5857" s="13" t="s">
        <v>114</v>
      </c>
      <c r="H5857" s="11">
        <v>3050</v>
      </c>
      <c r="I5857" s="13" t="s">
        <v>2187</v>
      </c>
      <c r="J5857" s="11">
        <v>11484644000119</v>
      </c>
    </row>
    <row r="5858" ht="12" customHeight="1" spans="1:10">
      <c r="A5858" s="11">
        <v>23189</v>
      </c>
      <c r="B5858" s="12" t="s">
        <v>13771</v>
      </c>
      <c r="C5858" s="13" t="s">
        <v>323</v>
      </c>
      <c r="D5858" s="13" t="s">
        <v>13772</v>
      </c>
      <c r="E5858" s="11">
        <v>59260000</v>
      </c>
      <c r="F5858" s="13" t="s">
        <v>8235</v>
      </c>
      <c r="G5858" s="13" t="s">
        <v>114</v>
      </c>
      <c r="H5858" s="11">
        <v>3077</v>
      </c>
      <c r="I5858" s="13" t="s">
        <v>326</v>
      </c>
      <c r="J5858" s="11">
        <v>11485886000127</v>
      </c>
    </row>
    <row r="5859" ht="12" customHeight="1" spans="1:10">
      <c r="A5859" s="11">
        <v>24006</v>
      </c>
      <c r="B5859" s="12" t="s">
        <v>13773</v>
      </c>
      <c r="C5859" s="13" t="s">
        <v>146</v>
      </c>
      <c r="D5859" s="13" t="s">
        <v>13774</v>
      </c>
      <c r="E5859" s="11">
        <v>62900000</v>
      </c>
      <c r="F5859" s="13" t="s">
        <v>848</v>
      </c>
      <c r="G5859" s="13" t="s">
        <v>185</v>
      </c>
      <c r="H5859" s="11">
        <v>2800</v>
      </c>
      <c r="I5859" s="13" t="s">
        <v>161</v>
      </c>
      <c r="J5859" s="11">
        <v>11487835000134</v>
      </c>
    </row>
    <row r="5860" ht="12" customHeight="1" spans="1:10">
      <c r="A5860" s="11">
        <v>21053</v>
      </c>
      <c r="B5860" s="12" t="s">
        <v>13775</v>
      </c>
      <c r="C5860" s="13" t="s">
        <v>334</v>
      </c>
      <c r="D5860" s="13" t="s">
        <v>13776</v>
      </c>
      <c r="E5860" s="11">
        <v>68650000</v>
      </c>
      <c r="F5860" s="13" t="s">
        <v>4661</v>
      </c>
      <c r="G5860" s="13" t="s">
        <v>114</v>
      </c>
      <c r="H5860" s="11">
        <v>2998</v>
      </c>
      <c r="I5860" s="13" t="s">
        <v>337</v>
      </c>
      <c r="J5860" s="11">
        <v>11488124000184</v>
      </c>
    </row>
    <row r="5861" ht="12" customHeight="1" spans="1:10">
      <c r="A5861" s="11">
        <v>21341</v>
      </c>
      <c r="B5861" s="12" t="s">
        <v>13777</v>
      </c>
      <c r="C5861" s="13" t="s">
        <v>146</v>
      </c>
      <c r="D5861" s="13" t="s">
        <v>13778</v>
      </c>
      <c r="E5861" s="11">
        <v>62760000</v>
      </c>
      <c r="F5861" s="13" t="s">
        <v>7175</v>
      </c>
      <c r="G5861" s="13" t="s">
        <v>185</v>
      </c>
      <c r="H5861" s="11">
        <v>2800</v>
      </c>
      <c r="I5861" s="13" t="s">
        <v>161</v>
      </c>
      <c r="J5861" s="11">
        <v>11490043000119</v>
      </c>
    </row>
    <row r="5862" ht="12" customHeight="1" spans="1:10">
      <c r="A5862" s="11">
        <v>17940</v>
      </c>
      <c r="B5862" s="12" t="s">
        <v>13779</v>
      </c>
      <c r="C5862" s="13" t="s">
        <v>89</v>
      </c>
      <c r="D5862" s="13" t="s">
        <v>13780</v>
      </c>
      <c r="E5862" s="11">
        <v>55860000</v>
      </c>
      <c r="F5862" s="13" t="s">
        <v>13142</v>
      </c>
      <c r="G5862" s="13" t="s">
        <v>114</v>
      </c>
      <c r="H5862" s="11">
        <v>2979</v>
      </c>
      <c r="I5862" s="13" t="s">
        <v>802</v>
      </c>
      <c r="J5862" s="11">
        <v>11490142000109</v>
      </c>
    </row>
    <row r="5863" ht="12" customHeight="1" spans="1:10">
      <c r="A5863" s="11">
        <v>20426</v>
      </c>
      <c r="B5863" s="12" t="s">
        <v>13781</v>
      </c>
      <c r="C5863" s="13" t="s">
        <v>196</v>
      </c>
      <c r="D5863" s="13" t="s">
        <v>13782</v>
      </c>
      <c r="E5863" s="11">
        <v>64345000</v>
      </c>
      <c r="F5863" s="13" t="s">
        <v>13783</v>
      </c>
      <c r="G5863" s="13" t="s">
        <v>114</v>
      </c>
      <c r="H5863" s="11">
        <v>2825</v>
      </c>
      <c r="I5863" s="13" t="s">
        <v>492</v>
      </c>
      <c r="J5863" s="11">
        <v>11490237000114</v>
      </c>
    </row>
    <row r="5864" ht="12" customHeight="1" spans="1:10">
      <c r="A5864" s="11">
        <v>21575</v>
      </c>
      <c r="B5864" s="12" t="s">
        <v>13784</v>
      </c>
      <c r="C5864" s="13" t="s">
        <v>264</v>
      </c>
      <c r="D5864" s="13" t="s">
        <v>13785</v>
      </c>
      <c r="E5864" s="11">
        <v>58320000</v>
      </c>
      <c r="F5864" s="13" t="s">
        <v>4692</v>
      </c>
      <c r="G5864" s="13" t="s">
        <v>114</v>
      </c>
      <c r="H5864" s="11">
        <v>3060</v>
      </c>
      <c r="I5864" s="13" t="s">
        <v>548</v>
      </c>
      <c r="J5864" s="11">
        <v>11490408000105</v>
      </c>
    </row>
    <row r="5865" ht="12" customHeight="1" spans="1:10">
      <c r="A5865" s="11">
        <v>22623</v>
      </c>
      <c r="B5865" s="12" t="s">
        <v>13786</v>
      </c>
      <c r="C5865" s="13" t="s">
        <v>89</v>
      </c>
      <c r="D5865" s="13" t="s">
        <v>13787</v>
      </c>
      <c r="E5865" s="11">
        <v>56215000</v>
      </c>
      <c r="F5865" s="13" t="s">
        <v>3700</v>
      </c>
      <c r="G5865" s="13" t="s">
        <v>114</v>
      </c>
      <c r="H5865" s="11">
        <v>3050</v>
      </c>
      <c r="I5865" s="13" t="s">
        <v>2187</v>
      </c>
      <c r="J5865" s="11">
        <v>11491419000100</v>
      </c>
    </row>
    <row r="5866" ht="12" customHeight="1" spans="1:10">
      <c r="A5866" s="11">
        <v>19612</v>
      </c>
      <c r="B5866" s="12" t="s">
        <v>13788</v>
      </c>
      <c r="C5866" s="13" t="s">
        <v>89</v>
      </c>
      <c r="D5866" s="13" t="s">
        <v>13789</v>
      </c>
      <c r="E5866" s="11">
        <v>50010040</v>
      </c>
      <c r="F5866" s="13" t="s">
        <v>91</v>
      </c>
      <c r="G5866" s="13" t="s">
        <v>86</v>
      </c>
      <c r="H5866" s="11">
        <v>2885</v>
      </c>
      <c r="I5866" s="13" t="s">
        <v>349</v>
      </c>
      <c r="J5866" s="11">
        <v>11493327000169</v>
      </c>
    </row>
    <row r="5867" ht="12" customHeight="1" spans="1:10">
      <c r="A5867" s="11">
        <v>20514</v>
      </c>
      <c r="B5867" s="12" t="s">
        <v>13790</v>
      </c>
      <c r="C5867" s="13" t="s">
        <v>89</v>
      </c>
      <c r="D5867" s="13" t="s">
        <v>13791</v>
      </c>
      <c r="E5867" s="11">
        <v>50040000</v>
      </c>
      <c r="F5867" s="13" t="s">
        <v>91</v>
      </c>
      <c r="G5867" s="13" t="s">
        <v>86</v>
      </c>
      <c r="H5867" s="11">
        <v>999</v>
      </c>
      <c r="I5867" s="13" t="s">
        <v>93</v>
      </c>
      <c r="J5867" s="11">
        <v>11493327000592</v>
      </c>
    </row>
    <row r="5868" ht="12" customHeight="1" spans="1:10">
      <c r="A5868" s="11">
        <v>23262</v>
      </c>
      <c r="B5868" s="12" t="s">
        <v>13792</v>
      </c>
      <c r="C5868" s="13" t="s">
        <v>152</v>
      </c>
      <c r="D5868" s="13" t="s">
        <v>13793</v>
      </c>
      <c r="E5868" s="11">
        <v>45675000</v>
      </c>
      <c r="F5868" s="13" t="s">
        <v>13794</v>
      </c>
      <c r="G5868" s="13" t="s">
        <v>114</v>
      </c>
      <c r="H5868" s="11">
        <v>2953</v>
      </c>
      <c r="I5868" s="13" t="s">
        <v>204</v>
      </c>
      <c r="J5868" s="11">
        <v>11493886000179</v>
      </c>
    </row>
    <row r="5869" ht="12" customHeight="1" spans="1:10">
      <c r="A5869" s="11">
        <v>21139</v>
      </c>
      <c r="B5869" s="12" t="s">
        <v>13795</v>
      </c>
      <c r="C5869" s="13" t="s">
        <v>323</v>
      </c>
      <c r="D5869" s="13" t="s">
        <v>13796</v>
      </c>
      <c r="E5869" s="11">
        <v>59162000</v>
      </c>
      <c r="F5869" s="13" t="s">
        <v>6966</v>
      </c>
      <c r="G5869" s="13" t="s">
        <v>114</v>
      </c>
      <c r="H5869" s="11">
        <v>3077</v>
      </c>
      <c r="I5869" s="13" t="s">
        <v>326</v>
      </c>
      <c r="J5869" s="11">
        <v>11496829000143</v>
      </c>
    </row>
    <row r="5870" ht="12" customHeight="1" spans="1:10">
      <c r="A5870" s="11">
        <v>14380</v>
      </c>
      <c r="B5870" s="12" t="s">
        <v>13797</v>
      </c>
      <c r="C5870" s="13" t="s">
        <v>89</v>
      </c>
      <c r="D5870" s="13" t="s">
        <v>13798</v>
      </c>
      <c r="E5870" s="11">
        <v>51010000</v>
      </c>
      <c r="F5870" s="13" t="s">
        <v>91</v>
      </c>
      <c r="G5870" s="13" t="s">
        <v>92</v>
      </c>
      <c r="H5870" s="11">
        <v>999</v>
      </c>
      <c r="I5870" s="13" t="s">
        <v>93</v>
      </c>
      <c r="J5870" s="11">
        <v>11497369000178</v>
      </c>
    </row>
    <row r="5871" ht="12" customHeight="1" spans="1:10">
      <c r="A5871" s="11">
        <v>24417</v>
      </c>
      <c r="B5871" s="12" t="s">
        <v>13799</v>
      </c>
      <c r="C5871" s="13" t="s">
        <v>206</v>
      </c>
      <c r="D5871" s="13" t="s">
        <v>13800</v>
      </c>
      <c r="E5871" s="11">
        <v>49540000</v>
      </c>
      <c r="F5871" s="13" t="s">
        <v>13801</v>
      </c>
      <c r="G5871" s="13" t="s">
        <v>114</v>
      </c>
      <c r="H5871" s="11">
        <v>25</v>
      </c>
      <c r="I5871" s="13" t="s">
        <v>209</v>
      </c>
      <c r="J5871" s="11">
        <v>11497605000156</v>
      </c>
    </row>
    <row r="5872" ht="12" customHeight="1" spans="1:10">
      <c r="A5872" s="11">
        <v>19375</v>
      </c>
      <c r="B5872" s="12" t="s">
        <v>13802</v>
      </c>
      <c r="C5872" s="13" t="s">
        <v>206</v>
      </c>
      <c r="D5872" s="13" t="s">
        <v>4258</v>
      </c>
      <c r="E5872" s="11">
        <v>49750000</v>
      </c>
      <c r="F5872" s="13" t="s">
        <v>13803</v>
      </c>
      <c r="G5872" s="13" t="s">
        <v>114</v>
      </c>
      <c r="H5872" s="11">
        <v>25</v>
      </c>
      <c r="I5872" s="13" t="s">
        <v>209</v>
      </c>
      <c r="J5872" s="11">
        <v>11498627000130</v>
      </c>
    </row>
    <row r="5873" ht="12" customHeight="1" spans="1:10">
      <c r="A5873" s="11">
        <v>21163</v>
      </c>
      <c r="B5873" s="12" t="s">
        <v>13804</v>
      </c>
      <c r="C5873" s="13" t="s">
        <v>95</v>
      </c>
      <c r="D5873" s="13" t="s">
        <v>13805</v>
      </c>
      <c r="E5873" s="11">
        <v>57635000</v>
      </c>
      <c r="F5873" s="13" t="s">
        <v>13806</v>
      </c>
      <c r="G5873" s="13" t="s">
        <v>114</v>
      </c>
      <c r="H5873" s="11">
        <v>3068</v>
      </c>
      <c r="I5873" s="13" t="s">
        <v>171</v>
      </c>
      <c r="J5873" s="11">
        <v>11498699000188</v>
      </c>
    </row>
    <row r="5874" ht="12" customHeight="1" spans="1:10">
      <c r="A5874" s="11">
        <v>21921</v>
      </c>
      <c r="B5874" s="12" t="s">
        <v>13807</v>
      </c>
      <c r="C5874" s="13" t="s">
        <v>152</v>
      </c>
      <c r="D5874" s="13" t="s">
        <v>13808</v>
      </c>
      <c r="E5874" s="11">
        <v>48300000</v>
      </c>
      <c r="F5874" s="13" t="s">
        <v>13809</v>
      </c>
      <c r="G5874" s="13" t="s">
        <v>114</v>
      </c>
      <c r="H5874" s="11">
        <v>2953</v>
      </c>
      <c r="I5874" s="13" t="s">
        <v>204</v>
      </c>
      <c r="J5874" s="11">
        <v>11498835000130</v>
      </c>
    </row>
    <row r="5875" ht="12" customHeight="1" spans="1:10">
      <c r="A5875" s="11">
        <v>21613</v>
      </c>
      <c r="B5875" s="12" t="s">
        <v>13810</v>
      </c>
      <c r="C5875" s="13" t="s">
        <v>152</v>
      </c>
      <c r="D5875" s="13" t="s">
        <v>13811</v>
      </c>
      <c r="E5875" s="11">
        <v>46540000</v>
      </c>
      <c r="F5875" s="13" t="s">
        <v>13812</v>
      </c>
      <c r="G5875" s="13" t="s">
        <v>114</v>
      </c>
      <c r="H5875" s="11">
        <v>2913</v>
      </c>
      <c r="I5875" s="13" t="s">
        <v>309</v>
      </c>
      <c r="J5875" s="11">
        <v>11500259000118</v>
      </c>
    </row>
    <row r="5876" ht="12" customHeight="1" spans="1:10">
      <c r="A5876" s="11">
        <v>20043</v>
      </c>
      <c r="B5876" s="12" t="s">
        <v>13813</v>
      </c>
      <c r="C5876" s="13" t="s">
        <v>323</v>
      </c>
      <c r="D5876" s="13" t="s">
        <v>13814</v>
      </c>
      <c r="E5876" s="11">
        <v>59464000</v>
      </c>
      <c r="F5876" s="13" t="s">
        <v>1754</v>
      </c>
      <c r="G5876" s="13" t="s">
        <v>114</v>
      </c>
      <c r="H5876" s="11">
        <v>3077</v>
      </c>
      <c r="I5876" s="13" t="s">
        <v>326</v>
      </c>
      <c r="J5876" s="11">
        <v>11500433000122</v>
      </c>
    </row>
    <row r="5877" ht="12" customHeight="1" spans="1:10">
      <c r="A5877" s="11">
        <v>17987</v>
      </c>
      <c r="B5877" s="12" t="s">
        <v>13815</v>
      </c>
      <c r="C5877" s="13" t="s">
        <v>89</v>
      </c>
      <c r="D5877" s="13" t="s">
        <v>13816</v>
      </c>
      <c r="E5877" s="11">
        <v>56930000</v>
      </c>
      <c r="F5877" s="13" t="s">
        <v>11042</v>
      </c>
      <c r="G5877" s="13" t="s">
        <v>114</v>
      </c>
      <c r="H5877" s="11">
        <v>3084</v>
      </c>
      <c r="I5877" s="13" t="s">
        <v>218</v>
      </c>
      <c r="J5877" s="11">
        <v>11502090000135</v>
      </c>
    </row>
    <row r="5878" ht="12" customHeight="1" spans="1:10">
      <c r="A5878" s="11">
        <v>21596</v>
      </c>
      <c r="B5878" s="12" t="s">
        <v>13817</v>
      </c>
      <c r="C5878" s="13" t="s">
        <v>95</v>
      </c>
      <c r="D5878" s="13" t="s">
        <v>13818</v>
      </c>
      <c r="E5878" s="11">
        <v>57490000</v>
      </c>
      <c r="F5878" s="13" t="s">
        <v>13819</v>
      </c>
      <c r="G5878" s="13" t="s">
        <v>114</v>
      </c>
      <c r="H5878" s="11">
        <v>3068</v>
      </c>
      <c r="I5878" s="13" t="s">
        <v>171</v>
      </c>
      <c r="J5878" s="11">
        <v>11502413000190</v>
      </c>
    </row>
    <row r="5879" ht="12" customHeight="1" spans="1:10">
      <c r="A5879" s="11">
        <v>17984</v>
      </c>
      <c r="B5879" s="12" t="s">
        <v>13820</v>
      </c>
      <c r="C5879" s="13" t="s">
        <v>89</v>
      </c>
      <c r="D5879" s="13" t="s">
        <v>13821</v>
      </c>
      <c r="E5879" s="11">
        <v>56700000</v>
      </c>
      <c r="F5879" s="13" t="s">
        <v>1072</v>
      </c>
      <c r="G5879" s="13" t="s">
        <v>114</v>
      </c>
      <c r="H5879" s="11">
        <v>3084</v>
      </c>
      <c r="I5879" s="13" t="s">
        <v>218</v>
      </c>
      <c r="J5879" s="11">
        <v>11503081000169</v>
      </c>
    </row>
    <row r="5880" ht="12" customHeight="1" spans="1:10">
      <c r="A5880" s="11">
        <v>19254</v>
      </c>
      <c r="B5880" s="12" t="s">
        <v>13822</v>
      </c>
      <c r="C5880" s="13" t="s">
        <v>89</v>
      </c>
      <c r="D5880" s="13" t="s">
        <v>13823</v>
      </c>
      <c r="E5880" s="11">
        <v>55805000</v>
      </c>
      <c r="F5880" s="13" t="s">
        <v>10914</v>
      </c>
      <c r="G5880" s="13" t="s">
        <v>114</v>
      </c>
      <c r="H5880" s="11">
        <v>2979</v>
      </c>
      <c r="I5880" s="13" t="s">
        <v>802</v>
      </c>
      <c r="J5880" s="11">
        <v>11504633000153</v>
      </c>
    </row>
    <row r="5881" ht="12" customHeight="1" spans="1:10">
      <c r="A5881" s="11">
        <v>18027</v>
      </c>
      <c r="B5881" s="12" t="s">
        <v>13824</v>
      </c>
      <c r="C5881" s="13" t="s">
        <v>152</v>
      </c>
      <c r="D5881" s="13" t="s">
        <v>13825</v>
      </c>
      <c r="E5881" s="11">
        <v>46550000</v>
      </c>
      <c r="F5881" s="13" t="s">
        <v>13826</v>
      </c>
      <c r="G5881" s="13" t="s">
        <v>114</v>
      </c>
      <c r="H5881" s="11">
        <v>2913</v>
      </c>
      <c r="I5881" s="13" t="s">
        <v>309</v>
      </c>
      <c r="J5881" s="11">
        <v>11507805000142</v>
      </c>
    </row>
    <row r="5882" ht="12" customHeight="1" spans="1:10">
      <c r="A5882" s="11">
        <v>18454</v>
      </c>
      <c r="B5882" s="12" t="s">
        <v>13827</v>
      </c>
      <c r="C5882" s="13" t="s">
        <v>206</v>
      </c>
      <c r="D5882" s="13" t="s">
        <v>13828</v>
      </c>
      <c r="E5882" s="11">
        <v>49940000</v>
      </c>
      <c r="F5882" s="13" t="s">
        <v>13829</v>
      </c>
      <c r="G5882" s="13" t="s">
        <v>114</v>
      </c>
      <c r="H5882" s="11">
        <v>25</v>
      </c>
      <c r="I5882" s="13" t="s">
        <v>209</v>
      </c>
      <c r="J5882" s="11">
        <v>11509366000107</v>
      </c>
    </row>
    <row r="5883" ht="12" customHeight="1" spans="1:10">
      <c r="A5883" s="11">
        <v>23067</v>
      </c>
      <c r="B5883" s="12" t="s">
        <v>13830</v>
      </c>
      <c r="C5883" s="13" t="s">
        <v>152</v>
      </c>
      <c r="D5883" s="13" t="s">
        <v>13831</v>
      </c>
      <c r="E5883" s="11">
        <v>46760000</v>
      </c>
      <c r="F5883" s="13" t="s">
        <v>13832</v>
      </c>
      <c r="G5883" s="13" t="s">
        <v>114</v>
      </c>
      <c r="H5883" s="11">
        <v>2953</v>
      </c>
      <c r="I5883" s="13" t="s">
        <v>204</v>
      </c>
      <c r="J5883" s="11">
        <v>11510414000187</v>
      </c>
    </row>
    <row r="5884" ht="12" customHeight="1" spans="1:10">
      <c r="A5884" s="11">
        <v>22598</v>
      </c>
      <c r="B5884" s="12" t="s">
        <v>13833</v>
      </c>
      <c r="C5884" s="13" t="s">
        <v>152</v>
      </c>
      <c r="D5884" s="13" t="s">
        <v>13834</v>
      </c>
      <c r="E5884" s="11">
        <v>48445000</v>
      </c>
      <c r="F5884" s="13" t="s">
        <v>13835</v>
      </c>
      <c r="G5884" s="13" t="s">
        <v>114</v>
      </c>
      <c r="H5884" s="11">
        <v>2913</v>
      </c>
      <c r="I5884" s="13" t="s">
        <v>309</v>
      </c>
      <c r="J5884" s="11">
        <v>11510687000121</v>
      </c>
    </row>
    <row r="5885" ht="12" customHeight="1" spans="1:10">
      <c r="A5885" s="11">
        <v>15729</v>
      </c>
      <c r="B5885" s="12" t="s">
        <v>13836</v>
      </c>
      <c r="C5885" s="13" t="s">
        <v>89</v>
      </c>
      <c r="D5885" s="13" t="s">
        <v>13837</v>
      </c>
      <c r="E5885" s="11">
        <v>55570000</v>
      </c>
      <c r="F5885" s="13" t="s">
        <v>11067</v>
      </c>
      <c r="G5885" s="13" t="s">
        <v>185</v>
      </c>
      <c r="H5885" s="11">
        <v>100</v>
      </c>
      <c r="I5885" s="13" t="s">
        <v>124</v>
      </c>
      <c r="J5885" s="11">
        <v>11511615000107</v>
      </c>
    </row>
    <row r="5886" ht="12" customHeight="1" spans="1:10">
      <c r="A5886" s="11">
        <v>24205</v>
      </c>
      <c r="B5886" s="12" t="s">
        <v>13838</v>
      </c>
      <c r="C5886" s="13" t="s">
        <v>206</v>
      </c>
      <c r="D5886" s="13" t="s">
        <v>13839</v>
      </c>
      <c r="E5886" s="11">
        <v>49890000</v>
      </c>
      <c r="F5886" s="13" t="s">
        <v>13840</v>
      </c>
      <c r="G5886" s="13" t="s">
        <v>114</v>
      </c>
      <c r="H5886" s="11">
        <v>25</v>
      </c>
      <c r="I5886" s="13" t="s">
        <v>209</v>
      </c>
      <c r="J5886" s="11">
        <v>11512469000126</v>
      </c>
    </row>
    <row r="5887" ht="12" customHeight="1" spans="1:10">
      <c r="A5887" s="11">
        <v>24436</v>
      </c>
      <c r="B5887" s="12" t="s">
        <v>13841</v>
      </c>
      <c r="C5887" s="13" t="s">
        <v>206</v>
      </c>
      <c r="D5887" s="13" t="s">
        <v>13842</v>
      </c>
      <c r="E5887" s="11">
        <v>49990000</v>
      </c>
      <c r="F5887" s="13" t="s">
        <v>13843</v>
      </c>
      <c r="G5887" s="13" t="s">
        <v>114</v>
      </c>
      <c r="H5887" s="11">
        <v>25</v>
      </c>
      <c r="I5887" s="13" t="s">
        <v>209</v>
      </c>
      <c r="J5887" s="11">
        <v>11513054000177</v>
      </c>
    </row>
    <row r="5888" ht="12" customHeight="1" spans="1:10">
      <c r="A5888" s="11">
        <v>23086</v>
      </c>
      <c r="B5888" s="12" t="s">
        <v>13844</v>
      </c>
      <c r="C5888" s="13" t="s">
        <v>116</v>
      </c>
      <c r="D5888" s="13" t="s">
        <v>13845</v>
      </c>
      <c r="E5888" s="11">
        <v>65590000</v>
      </c>
      <c r="F5888" s="13" t="s">
        <v>6079</v>
      </c>
      <c r="G5888" s="13" t="s">
        <v>114</v>
      </c>
      <c r="H5888" s="11">
        <v>2813</v>
      </c>
      <c r="I5888" s="13" t="s">
        <v>120</v>
      </c>
      <c r="J5888" s="11">
        <v>11513081000140</v>
      </c>
    </row>
    <row r="5889" ht="12" customHeight="1" spans="1:10">
      <c r="A5889" s="11">
        <v>22079</v>
      </c>
      <c r="B5889" s="12" t="s">
        <v>13846</v>
      </c>
      <c r="C5889" s="13" t="s">
        <v>152</v>
      </c>
      <c r="D5889" s="13" t="s">
        <v>13847</v>
      </c>
      <c r="E5889" s="11">
        <v>45445000</v>
      </c>
      <c r="F5889" s="13" t="s">
        <v>13848</v>
      </c>
      <c r="G5889" s="13" t="s">
        <v>114</v>
      </c>
      <c r="H5889" s="11">
        <v>3125</v>
      </c>
      <c r="I5889" s="13" t="s">
        <v>3164</v>
      </c>
      <c r="J5889" s="11">
        <v>11514326000153</v>
      </c>
    </row>
    <row r="5890" ht="12" customHeight="1" spans="1:10">
      <c r="A5890" s="11">
        <v>19255</v>
      </c>
      <c r="B5890" s="12" t="s">
        <v>13849</v>
      </c>
      <c r="C5890" s="13" t="s">
        <v>89</v>
      </c>
      <c r="D5890" s="13" t="s">
        <v>13850</v>
      </c>
      <c r="E5890" s="11">
        <v>55560000</v>
      </c>
      <c r="F5890" s="13" t="s">
        <v>2706</v>
      </c>
      <c r="G5890" s="13" t="s">
        <v>114</v>
      </c>
      <c r="H5890" s="11">
        <v>2979</v>
      </c>
      <c r="I5890" s="13" t="s">
        <v>802</v>
      </c>
      <c r="J5890" s="11">
        <v>11514360000128</v>
      </c>
    </row>
    <row r="5891" ht="12" customHeight="1" spans="1:10">
      <c r="A5891" s="11">
        <v>24134</v>
      </c>
      <c r="B5891" s="12" t="s">
        <v>13851</v>
      </c>
      <c r="C5891" s="13" t="s">
        <v>111</v>
      </c>
      <c r="D5891" s="13" t="s">
        <v>13852</v>
      </c>
      <c r="E5891" s="11">
        <v>76530000</v>
      </c>
      <c r="F5891" s="13" t="s">
        <v>13853</v>
      </c>
      <c r="G5891" s="13" t="s">
        <v>114</v>
      </c>
      <c r="H5891" s="11">
        <v>2803</v>
      </c>
      <c r="I5891" s="13" t="s">
        <v>106</v>
      </c>
      <c r="J5891" s="11">
        <v>11515073000132</v>
      </c>
    </row>
    <row r="5892" ht="12" customHeight="1" spans="1:10">
      <c r="A5892" s="11">
        <v>21256</v>
      </c>
      <c r="B5892" s="12" t="s">
        <v>13854</v>
      </c>
      <c r="C5892" s="13" t="s">
        <v>264</v>
      </c>
      <c r="D5892" s="13" t="s">
        <v>13855</v>
      </c>
      <c r="E5892" s="11">
        <v>58315000</v>
      </c>
      <c r="F5892" s="13" t="s">
        <v>9516</v>
      </c>
      <c r="G5892" s="13" t="s">
        <v>114</v>
      </c>
      <c r="H5892" s="11">
        <v>3060</v>
      </c>
      <c r="I5892" s="13" t="s">
        <v>548</v>
      </c>
      <c r="J5892" s="11">
        <v>11516185000108</v>
      </c>
    </row>
    <row r="5893" ht="12" customHeight="1" spans="1:10">
      <c r="A5893" s="11">
        <v>21299</v>
      </c>
      <c r="B5893" s="12" t="s">
        <v>13856</v>
      </c>
      <c r="C5893" s="13" t="s">
        <v>264</v>
      </c>
      <c r="D5893" s="13" t="s">
        <v>13855</v>
      </c>
      <c r="E5893" s="11">
        <v>58315000</v>
      </c>
      <c r="F5893" s="13" t="s">
        <v>9516</v>
      </c>
      <c r="G5893" s="13" t="s">
        <v>114</v>
      </c>
      <c r="H5893" s="11">
        <v>3060</v>
      </c>
      <c r="I5893" s="13" t="s">
        <v>548</v>
      </c>
      <c r="J5893" s="11">
        <v>11516231000179</v>
      </c>
    </row>
    <row r="5894" ht="12" customHeight="1" spans="1:10">
      <c r="A5894" s="11">
        <v>20907</v>
      </c>
      <c r="B5894" s="12" t="s">
        <v>13857</v>
      </c>
      <c r="C5894" s="13" t="s">
        <v>83</v>
      </c>
      <c r="D5894" s="13" t="s">
        <v>13858</v>
      </c>
      <c r="E5894" s="11">
        <v>19806250</v>
      </c>
      <c r="F5894" s="13" t="s">
        <v>13859</v>
      </c>
      <c r="G5894" s="13" t="s">
        <v>114</v>
      </c>
      <c r="H5894" s="11">
        <v>3115</v>
      </c>
      <c r="I5894" s="13" t="s">
        <v>463</v>
      </c>
      <c r="J5894" s="11">
        <v>11516639000140</v>
      </c>
    </row>
    <row r="5895" ht="12" customHeight="1" spans="1:10">
      <c r="A5895" s="11">
        <v>12826</v>
      </c>
      <c r="B5895" s="12" t="s">
        <v>13860</v>
      </c>
      <c r="C5895" s="13" t="s">
        <v>89</v>
      </c>
      <c r="D5895" s="13" t="s">
        <v>13861</v>
      </c>
      <c r="E5895" s="11">
        <v>54111040</v>
      </c>
      <c r="F5895" s="13" t="s">
        <v>91</v>
      </c>
      <c r="G5895" s="13" t="s">
        <v>92</v>
      </c>
      <c r="H5895" s="11">
        <v>999</v>
      </c>
      <c r="I5895" s="13" t="s">
        <v>93</v>
      </c>
      <c r="J5895" s="11">
        <v>11521101000124</v>
      </c>
    </row>
    <row r="5896" ht="12" customHeight="1" spans="1:10">
      <c r="A5896" s="11">
        <v>17880</v>
      </c>
      <c r="B5896" s="12" t="s">
        <v>13862</v>
      </c>
      <c r="C5896" s="13" t="s">
        <v>206</v>
      </c>
      <c r="D5896" s="13" t="s">
        <v>13863</v>
      </c>
      <c r="E5896" s="11">
        <v>49830000</v>
      </c>
      <c r="F5896" s="13" t="s">
        <v>13864</v>
      </c>
      <c r="G5896" s="13" t="s">
        <v>114</v>
      </c>
      <c r="H5896" s="11">
        <v>25</v>
      </c>
      <c r="I5896" s="13" t="s">
        <v>209</v>
      </c>
      <c r="J5896" s="11">
        <v>11523119000165</v>
      </c>
    </row>
    <row r="5897" ht="12" customHeight="1" spans="1:10">
      <c r="A5897" s="11">
        <v>627</v>
      </c>
      <c r="B5897" s="12" t="s">
        <v>13865</v>
      </c>
      <c r="C5897" s="13" t="s">
        <v>89</v>
      </c>
      <c r="D5897" s="13" t="s">
        <v>13866</v>
      </c>
      <c r="E5897" s="11">
        <v>53130410</v>
      </c>
      <c r="F5897" s="13" t="s">
        <v>189</v>
      </c>
      <c r="G5897" s="13" t="s">
        <v>119</v>
      </c>
      <c r="H5897" s="11">
        <v>100</v>
      </c>
      <c r="I5897" s="13" t="s">
        <v>124</v>
      </c>
      <c r="J5897" s="11">
        <v>11523339000199</v>
      </c>
    </row>
    <row r="5898" ht="12" customHeight="1" spans="1:10">
      <c r="A5898" s="11">
        <v>23846</v>
      </c>
      <c r="B5898" s="12" t="s">
        <v>13867</v>
      </c>
      <c r="C5898" s="13" t="s">
        <v>152</v>
      </c>
      <c r="D5898" s="13" t="s">
        <v>13868</v>
      </c>
      <c r="E5898" s="11">
        <v>46810000</v>
      </c>
      <c r="F5898" s="13" t="s">
        <v>13869</v>
      </c>
      <c r="G5898" s="13" t="s">
        <v>114</v>
      </c>
      <c r="H5898" s="11">
        <v>2913</v>
      </c>
      <c r="I5898" s="13" t="s">
        <v>309</v>
      </c>
      <c r="J5898" s="11">
        <v>11524969000188</v>
      </c>
    </row>
    <row r="5899" ht="12" customHeight="1" spans="1:10">
      <c r="A5899" s="11">
        <v>14307</v>
      </c>
      <c r="B5899" s="12" t="s">
        <v>13870</v>
      </c>
      <c r="C5899" s="13" t="s">
        <v>89</v>
      </c>
      <c r="D5899" s="13" t="s">
        <v>13871</v>
      </c>
      <c r="E5899" s="11">
        <v>52110210</v>
      </c>
      <c r="F5899" s="13" t="s">
        <v>91</v>
      </c>
      <c r="G5899" s="13" t="s">
        <v>92</v>
      </c>
      <c r="H5899" s="11">
        <v>999</v>
      </c>
      <c r="I5899" s="13" t="s">
        <v>93</v>
      </c>
      <c r="J5899" s="11">
        <v>11527462000188</v>
      </c>
    </row>
    <row r="5900" ht="12" customHeight="1" spans="1:10">
      <c r="A5900" s="11">
        <v>20032</v>
      </c>
      <c r="B5900" s="12" t="s">
        <v>13872</v>
      </c>
      <c r="C5900" s="13" t="s">
        <v>152</v>
      </c>
      <c r="D5900" s="13" t="s">
        <v>13873</v>
      </c>
      <c r="E5900" s="11">
        <v>45530000</v>
      </c>
      <c r="F5900" s="13" t="s">
        <v>13874</v>
      </c>
      <c r="G5900" s="13" t="s">
        <v>114</v>
      </c>
      <c r="H5900" s="11">
        <v>2913</v>
      </c>
      <c r="I5900" s="13" t="s">
        <v>309</v>
      </c>
      <c r="J5900" s="11">
        <v>11527599000132</v>
      </c>
    </row>
    <row r="5901" ht="12" customHeight="1" spans="1:10">
      <c r="A5901" s="11">
        <v>23982</v>
      </c>
      <c r="B5901" s="12" t="s">
        <v>13875</v>
      </c>
      <c r="C5901" s="13" t="s">
        <v>334</v>
      </c>
      <c r="D5901" s="13" t="s">
        <v>13876</v>
      </c>
      <c r="E5901" s="11">
        <v>68590000</v>
      </c>
      <c r="F5901" s="13" t="s">
        <v>5627</v>
      </c>
      <c r="G5901" s="13" t="s">
        <v>114</v>
      </c>
      <c r="H5901" s="11">
        <v>2998</v>
      </c>
      <c r="I5901" s="13" t="s">
        <v>337</v>
      </c>
      <c r="J5901" s="11">
        <v>11528843000181</v>
      </c>
    </row>
    <row r="5902" ht="12" customHeight="1" spans="1:10">
      <c r="A5902" s="11">
        <v>23056</v>
      </c>
      <c r="B5902" s="12" t="s">
        <v>13877</v>
      </c>
      <c r="C5902" s="13" t="s">
        <v>152</v>
      </c>
      <c r="D5902" s="13" t="s">
        <v>13878</v>
      </c>
      <c r="E5902" s="11">
        <v>48108000</v>
      </c>
      <c r="F5902" s="13" t="s">
        <v>13879</v>
      </c>
      <c r="G5902" s="13" t="s">
        <v>114</v>
      </c>
      <c r="H5902" s="11">
        <v>2913</v>
      </c>
      <c r="I5902" s="13" t="s">
        <v>309</v>
      </c>
      <c r="J5902" s="11">
        <v>11533245000109</v>
      </c>
    </row>
    <row r="5903" ht="12" customHeight="1" spans="1:10">
      <c r="A5903" s="11">
        <v>18015</v>
      </c>
      <c r="B5903" s="12" t="s">
        <v>13880</v>
      </c>
      <c r="C5903" s="13" t="s">
        <v>334</v>
      </c>
      <c r="D5903" s="13" t="s">
        <v>13881</v>
      </c>
      <c r="E5903" s="11">
        <v>68625000</v>
      </c>
      <c r="F5903" s="13" t="s">
        <v>5107</v>
      </c>
      <c r="G5903" s="13" t="s">
        <v>114</v>
      </c>
      <c r="H5903" s="11">
        <v>2998</v>
      </c>
      <c r="I5903" s="13" t="s">
        <v>337</v>
      </c>
      <c r="J5903" s="11">
        <v>11536700000111</v>
      </c>
    </row>
    <row r="5904" ht="12" customHeight="1" spans="1:10">
      <c r="A5904" s="11">
        <v>18038</v>
      </c>
      <c r="B5904" s="12" t="s">
        <v>13882</v>
      </c>
      <c r="C5904" s="13" t="s">
        <v>95</v>
      </c>
      <c r="D5904" s="13" t="s">
        <v>7265</v>
      </c>
      <c r="E5904" s="11">
        <v>57860000</v>
      </c>
      <c r="F5904" s="13" t="s">
        <v>13883</v>
      </c>
      <c r="G5904" s="13" t="s">
        <v>114</v>
      </c>
      <c r="H5904" s="11">
        <v>3068</v>
      </c>
      <c r="I5904" s="13" t="s">
        <v>171</v>
      </c>
      <c r="J5904" s="11">
        <v>11538959000100</v>
      </c>
    </row>
    <row r="5905" ht="12" customHeight="1" spans="1:10">
      <c r="A5905" s="11">
        <v>23139</v>
      </c>
      <c r="B5905" s="12" t="s">
        <v>13884</v>
      </c>
      <c r="C5905" s="13" t="s">
        <v>126</v>
      </c>
      <c r="D5905" s="13" t="s">
        <v>13885</v>
      </c>
      <c r="E5905" s="11">
        <v>35730000</v>
      </c>
      <c r="F5905" s="13" t="s">
        <v>13886</v>
      </c>
      <c r="G5905" s="13" t="s">
        <v>114</v>
      </c>
      <c r="H5905" s="11">
        <v>2865</v>
      </c>
      <c r="I5905" s="13" t="s">
        <v>130</v>
      </c>
      <c r="J5905" s="11">
        <v>11540262000165</v>
      </c>
    </row>
    <row r="5906" ht="12" customHeight="1" spans="1:10">
      <c r="A5906" s="11">
        <v>18092</v>
      </c>
      <c r="B5906" s="12" t="s">
        <v>13887</v>
      </c>
      <c r="C5906" s="13" t="s">
        <v>206</v>
      </c>
      <c r="D5906" s="13" t="s">
        <v>13888</v>
      </c>
      <c r="E5906" s="11">
        <v>49650000</v>
      </c>
      <c r="F5906" s="13" t="s">
        <v>13889</v>
      </c>
      <c r="G5906" s="13" t="s">
        <v>114</v>
      </c>
      <c r="H5906" s="11">
        <v>25</v>
      </c>
      <c r="I5906" s="13" t="s">
        <v>209</v>
      </c>
      <c r="J5906" s="11">
        <v>11544537000139</v>
      </c>
    </row>
    <row r="5907" ht="12" customHeight="1" spans="1:10">
      <c r="A5907" s="11">
        <v>14292</v>
      </c>
      <c r="B5907" s="12" t="s">
        <v>13890</v>
      </c>
      <c r="C5907" s="13" t="s">
        <v>89</v>
      </c>
      <c r="D5907" s="13" t="s">
        <v>13891</v>
      </c>
      <c r="E5907" s="11">
        <v>50040000</v>
      </c>
      <c r="F5907" s="13" t="s">
        <v>91</v>
      </c>
      <c r="G5907" s="13" t="s">
        <v>119</v>
      </c>
      <c r="H5907" s="11">
        <v>100</v>
      </c>
      <c r="I5907" s="13" t="s">
        <v>124</v>
      </c>
      <c r="J5907" s="11">
        <v>11544665000182</v>
      </c>
    </row>
    <row r="5908" ht="12" customHeight="1" spans="1:10">
      <c r="A5908" s="11">
        <v>19564</v>
      </c>
      <c r="B5908" s="12" t="s">
        <v>13892</v>
      </c>
      <c r="C5908" s="13" t="s">
        <v>89</v>
      </c>
      <c r="D5908" s="13" t="s">
        <v>13893</v>
      </c>
      <c r="E5908" s="11">
        <v>50070110</v>
      </c>
      <c r="F5908" s="13" t="s">
        <v>91</v>
      </c>
      <c r="G5908" s="13" t="s">
        <v>98</v>
      </c>
      <c r="H5908" s="11">
        <v>100</v>
      </c>
      <c r="I5908" s="13" t="s">
        <v>124</v>
      </c>
      <c r="J5908" s="11">
        <v>11544848000106</v>
      </c>
    </row>
    <row r="5909" ht="12" customHeight="1" spans="1:10">
      <c r="A5909" s="11">
        <v>18594</v>
      </c>
      <c r="B5909" s="12" t="s">
        <v>13894</v>
      </c>
      <c r="C5909" s="13" t="s">
        <v>206</v>
      </c>
      <c r="D5909" s="13" t="s">
        <v>13895</v>
      </c>
      <c r="E5909" s="11">
        <v>49790000</v>
      </c>
      <c r="F5909" s="13" t="s">
        <v>13896</v>
      </c>
      <c r="G5909" s="13" t="s">
        <v>114</v>
      </c>
      <c r="H5909" s="11">
        <v>25</v>
      </c>
      <c r="I5909" s="13" t="s">
        <v>209</v>
      </c>
      <c r="J5909" s="11">
        <v>11546530000156</v>
      </c>
    </row>
    <row r="5910" ht="12" customHeight="1" spans="1:10">
      <c r="A5910" s="11">
        <v>117</v>
      </c>
      <c r="B5910" s="12" t="s">
        <v>13897</v>
      </c>
      <c r="C5910" s="13" t="s">
        <v>89</v>
      </c>
      <c r="D5910" s="13" t="s">
        <v>6149</v>
      </c>
      <c r="E5910" s="11">
        <v>53401150</v>
      </c>
      <c r="F5910" s="13" t="s">
        <v>250</v>
      </c>
      <c r="G5910" s="13" t="s">
        <v>119</v>
      </c>
      <c r="H5910" s="11">
        <v>100</v>
      </c>
      <c r="I5910" s="13" t="s">
        <v>124</v>
      </c>
      <c r="J5910" s="11">
        <v>11548237000128</v>
      </c>
    </row>
    <row r="5911" ht="12" customHeight="1" spans="1:10">
      <c r="A5911" s="11">
        <v>22027</v>
      </c>
      <c r="B5911" s="12" t="s">
        <v>13898</v>
      </c>
      <c r="C5911" s="13" t="s">
        <v>83</v>
      </c>
      <c r="D5911" s="13" t="s">
        <v>13899</v>
      </c>
      <c r="E5911" s="11">
        <v>7250130</v>
      </c>
      <c r="F5911" s="13" t="s">
        <v>2976</v>
      </c>
      <c r="G5911" s="13" t="s">
        <v>92</v>
      </c>
      <c r="H5911" s="11">
        <v>999</v>
      </c>
      <c r="I5911" s="13" t="s">
        <v>93</v>
      </c>
      <c r="J5911" s="11">
        <v>11552312000710</v>
      </c>
    </row>
    <row r="5912" ht="24" customHeight="1" spans="1:10">
      <c r="A5912" s="11">
        <v>16023</v>
      </c>
      <c r="B5912" s="12" t="s">
        <v>13900</v>
      </c>
      <c r="C5912" s="13" t="s">
        <v>89</v>
      </c>
      <c r="D5912" s="13" t="s">
        <v>13901</v>
      </c>
      <c r="E5912" s="11">
        <v>51150003</v>
      </c>
      <c r="F5912" s="13" t="s">
        <v>91</v>
      </c>
      <c r="G5912" s="13" t="s">
        <v>92</v>
      </c>
      <c r="H5912" s="11">
        <v>999</v>
      </c>
      <c r="I5912" s="13" t="s">
        <v>93</v>
      </c>
      <c r="J5912" s="11">
        <v>11552312000981</v>
      </c>
    </row>
    <row r="5913" ht="12" customHeight="1" spans="1:10">
      <c r="A5913" s="11">
        <v>21509</v>
      </c>
      <c r="B5913" s="12" t="s">
        <v>13902</v>
      </c>
      <c r="C5913" s="13" t="s">
        <v>146</v>
      </c>
      <c r="D5913" s="13" t="s">
        <v>13903</v>
      </c>
      <c r="E5913" s="11">
        <v>63100970</v>
      </c>
      <c r="F5913" s="13" t="s">
        <v>1114</v>
      </c>
      <c r="G5913" s="13" t="s">
        <v>185</v>
      </c>
      <c r="H5913" s="11">
        <v>2800</v>
      </c>
      <c r="I5913" s="13" t="s">
        <v>161</v>
      </c>
      <c r="J5913" s="11">
        <v>11552755000115</v>
      </c>
    </row>
    <row r="5914" ht="12" customHeight="1" spans="1:10">
      <c r="A5914" s="11">
        <v>20644</v>
      </c>
      <c r="B5914" s="12" t="s">
        <v>13904</v>
      </c>
      <c r="C5914" s="13" t="s">
        <v>220</v>
      </c>
      <c r="D5914" s="13" t="s">
        <v>13905</v>
      </c>
      <c r="E5914" s="11">
        <v>89885000</v>
      </c>
      <c r="F5914" s="13" t="s">
        <v>13906</v>
      </c>
      <c r="G5914" s="13" t="s">
        <v>114</v>
      </c>
      <c r="H5914" s="11">
        <v>2806</v>
      </c>
      <c r="I5914" s="13" t="s">
        <v>223</v>
      </c>
      <c r="J5914" s="11">
        <v>11553540000119</v>
      </c>
    </row>
    <row r="5915" ht="12" customHeight="1" spans="1:10">
      <c r="A5915" s="11">
        <v>12649</v>
      </c>
      <c r="B5915" s="12" t="s">
        <v>13907</v>
      </c>
      <c r="C5915" s="13" t="s">
        <v>89</v>
      </c>
      <c r="D5915" s="13" t="s">
        <v>13908</v>
      </c>
      <c r="E5915" s="11">
        <v>52011070</v>
      </c>
      <c r="F5915" s="13" t="s">
        <v>91</v>
      </c>
      <c r="G5915" s="13" t="s">
        <v>180</v>
      </c>
      <c r="H5915" s="11">
        <v>999</v>
      </c>
      <c r="I5915" s="13" t="s">
        <v>93</v>
      </c>
      <c r="J5915" s="11">
        <v>11560471000170</v>
      </c>
    </row>
    <row r="5916" ht="12" customHeight="1" spans="1:10">
      <c r="A5916" s="11">
        <v>17765</v>
      </c>
      <c r="B5916" s="12" t="s">
        <v>13909</v>
      </c>
      <c r="C5916" s="13" t="s">
        <v>89</v>
      </c>
      <c r="D5916" s="13" t="s">
        <v>13910</v>
      </c>
      <c r="E5916" s="11">
        <v>52050310</v>
      </c>
      <c r="F5916" s="13" t="s">
        <v>91</v>
      </c>
      <c r="G5916" s="13" t="s">
        <v>129</v>
      </c>
      <c r="H5916" s="11">
        <v>100</v>
      </c>
      <c r="I5916" s="13" t="s">
        <v>124</v>
      </c>
      <c r="J5916" s="11">
        <v>11563145000117</v>
      </c>
    </row>
    <row r="5917" ht="12" customHeight="1" spans="1:10">
      <c r="A5917" s="11">
        <v>20450</v>
      </c>
      <c r="B5917" s="12" t="s">
        <v>13911</v>
      </c>
      <c r="C5917" s="13" t="s">
        <v>264</v>
      </c>
      <c r="D5917" s="13" t="s">
        <v>13912</v>
      </c>
      <c r="E5917" s="11">
        <v>58382000</v>
      </c>
      <c r="F5917" s="13" t="s">
        <v>1686</v>
      </c>
      <c r="G5917" s="13" t="s">
        <v>114</v>
      </c>
      <c r="H5917" s="11">
        <v>3060</v>
      </c>
      <c r="I5917" s="13" t="s">
        <v>548</v>
      </c>
      <c r="J5917" s="11">
        <v>11565067000190</v>
      </c>
    </row>
    <row r="5918" ht="12" customHeight="1" spans="1:10">
      <c r="A5918" s="11">
        <v>19641</v>
      </c>
      <c r="B5918" s="12" t="s">
        <v>13913</v>
      </c>
      <c r="C5918" s="13" t="s">
        <v>89</v>
      </c>
      <c r="D5918" s="13" t="s">
        <v>13914</v>
      </c>
      <c r="E5918" s="11">
        <v>54783170</v>
      </c>
      <c r="F5918" s="13" t="s">
        <v>1018</v>
      </c>
      <c r="G5918" s="13" t="s">
        <v>98</v>
      </c>
      <c r="H5918" s="11">
        <v>100</v>
      </c>
      <c r="I5918" s="13" t="s">
        <v>124</v>
      </c>
      <c r="J5918" s="11">
        <v>11565220000189</v>
      </c>
    </row>
    <row r="5919" ht="12" customHeight="1" spans="1:10">
      <c r="A5919" s="11">
        <v>18702</v>
      </c>
      <c r="B5919" s="12" t="s">
        <v>13915</v>
      </c>
      <c r="C5919" s="13" t="s">
        <v>264</v>
      </c>
      <c r="D5919" s="13" t="s">
        <v>13916</v>
      </c>
      <c r="E5919" s="11">
        <v>58322000</v>
      </c>
      <c r="F5919" s="13" t="s">
        <v>1263</v>
      </c>
      <c r="G5919" s="13" t="s">
        <v>114</v>
      </c>
      <c r="H5919" s="11">
        <v>3060</v>
      </c>
      <c r="I5919" s="13" t="s">
        <v>548</v>
      </c>
      <c r="J5919" s="11">
        <v>11570107000191</v>
      </c>
    </row>
    <row r="5920" ht="12" customHeight="1" spans="1:10">
      <c r="A5920" s="11">
        <v>22880</v>
      </c>
      <c r="B5920" s="12" t="s">
        <v>13917</v>
      </c>
      <c r="C5920" s="13" t="s">
        <v>196</v>
      </c>
      <c r="D5920" s="13" t="s">
        <v>13918</v>
      </c>
      <c r="E5920" s="11">
        <v>64860000</v>
      </c>
      <c r="F5920" s="13" t="s">
        <v>6744</v>
      </c>
      <c r="G5920" s="13" t="s">
        <v>114</v>
      </c>
      <c r="H5920" s="11">
        <v>2825</v>
      </c>
      <c r="I5920" s="13" t="s">
        <v>492</v>
      </c>
      <c r="J5920" s="11">
        <v>11571212000145</v>
      </c>
    </row>
    <row r="5921" ht="12" customHeight="1" spans="1:10">
      <c r="A5921" s="11">
        <v>19829</v>
      </c>
      <c r="B5921" s="12" t="s">
        <v>13919</v>
      </c>
      <c r="C5921" s="13" t="s">
        <v>152</v>
      </c>
      <c r="D5921" s="13" t="s">
        <v>13920</v>
      </c>
      <c r="E5921" s="11">
        <v>44620000</v>
      </c>
      <c r="F5921" s="13" t="s">
        <v>13921</v>
      </c>
      <c r="G5921" s="13" t="s">
        <v>114</v>
      </c>
      <c r="H5921" s="11">
        <v>2913</v>
      </c>
      <c r="I5921" s="13" t="s">
        <v>309</v>
      </c>
      <c r="J5921" s="11">
        <v>11573200000150</v>
      </c>
    </row>
    <row r="5922" ht="12" customHeight="1" spans="1:10">
      <c r="A5922" s="11">
        <v>1121</v>
      </c>
      <c r="B5922" s="12" t="s">
        <v>13922</v>
      </c>
      <c r="C5922" s="13" t="s">
        <v>89</v>
      </c>
      <c r="D5922" s="13" t="s">
        <v>13923</v>
      </c>
      <c r="E5922" s="11">
        <v>54000000</v>
      </c>
      <c r="F5922" s="13" t="s">
        <v>1107</v>
      </c>
      <c r="G5922" s="13" t="s">
        <v>119</v>
      </c>
      <c r="H5922" s="11">
        <v>100</v>
      </c>
      <c r="I5922" s="13" t="s">
        <v>124</v>
      </c>
      <c r="J5922" s="11">
        <v>11573474000149</v>
      </c>
    </row>
    <row r="5923" ht="12" customHeight="1" spans="1:10">
      <c r="A5923" s="11">
        <v>12695</v>
      </c>
      <c r="B5923" s="12" t="s">
        <v>13924</v>
      </c>
      <c r="C5923" s="13" t="s">
        <v>89</v>
      </c>
      <c r="D5923" s="13" t="s">
        <v>13925</v>
      </c>
      <c r="E5923" s="11">
        <v>55200000</v>
      </c>
      <c r="F5923" s="13" t="s">
        <v>3146</v>
      </c>
      <c r="G5923" s="13" t="s">
        <v>180</v>
      </c>
      <c r="H5923" s="11">
        <v>999</v>
      </c>
      <c r="I5923" s="13" t="s">
        <v>93</v>
      </c>
      <c r="J5923" s="11">
        <v>11573821000133</v>
      </c>
    </row>
    <row r="5924" ht="12" customHeight="1" spans="1:10">
      <c r="A5924" s="11">
        <v>21930</v>
      </c>
      <c r="B5924" s="12" t="s">
        <v>13926</v>
      </c>
      <c r="C5924" s="13" t="s">
        <v>152</v>
      </c>
      <c r="D5924" s="13" t="s">
        <v>13927</v>
      </c>
      <c r="E5924" s="11">
        <v>45740000</v>
      </c>
      <c r="F5924" s="13" t="s">
        <v>13928</v>
      </c>
      <c r="G5924" s="13" t="s">
        <v>114</v>
      </c>
      <c r="H5924" s="11">
        <v>3125</v>
      </c>
      <c r="I5924" s="13" t="s">
        <v>3164</v>
      </c>
      <c r="J5924" s="11">
        <v>11581218000101</v>
      </c>
    </row>
    <row r="5925" ht="12" customHeight="1" spans="1:10">
      <c r="A5925" s="11">
        <v>21422</v>
      </c>
      <c r="B5925" s="12" t="s">
        <v>13929</v>
      </c>
      <c r="C5925" s="13" t="s">
        <v>206</v>
      </c>
      <c r="D5925" s="13" t="s">
        <v>13930</v>
      </c>
      <c r="E5925" s="11">
        <v>49860000</v>
      </c>
      <c r="F5925" s="13" t="s">
        <v>9054</v>
      </c>
      <c r="G5925" s="13" t="s">
        <v>114</v>
      </c>
      <c r="H5925" s="11">
        <v>25</v>
      </c>
      <c r="I5925" s="13" t="s">
        <v>209</v>
      </c>
      <c r="J5925" s="11">
        <v>11582140000131</v>
      </c>
    </row>
    <row r="5926" ht="12" customHeight="1" spans="1:10">
      <c r="A5926" s="11">
        <v>20646</v>
      </c>
      <c r="B5926" s="12" t="s">
        <v>13931</v>
      </c>
      <c r="C5926" s="13" t="s">
        <v>220</v>
      </c>
      <c r="D5926" s="13" t="s">
        <v>13932</v>
      </c>
      <c r="E5926" s="11">
        <v>89871000</v>
      </c>
      <c r="F5926" s="13" t="s">
        <v>13933</v>
      </c>
      <c r="G5926" s="13" t="s">
        <v>114</v>
      </c>
      <c r="H5926" s="11">
        <v>2806</v>
      </c>
      <c r="I5926" s="13" t="s">
        <v>223</v>
      </c>
      <c r="J5926" s="11">
        <v>11583359000155</v>
      </c>
    </row>
    <row r="5927" ht="12" customHeight="1" spans="1:10">
      <c r="A5927" s="11">
        <v>18629</v>
      </c>
      <c r="B5927" s="12" t="s">
        <v>13934</v>
      </c>
      <c r="C5927" s="13" t="s">
        <v>220</v>
      </c>
      <c r="D5927" s="13" t="s">
        <v>13935</v>
      </c>
      <c r="E5927" s="11">
        <v>89500000</v>
      </c>
      <c r="F5927" s="13" t="s">
        <v>13936</v>
      </c>
      <c r="G5927" s="13" t="s">
        <v>114</v>
      </c>
      <c r="H5927" s="11">
        <v>2806</v>
      </c>
      <c r="I5927" s="13" t="s">
        <v>223</v>
      </c>
      <c r="J5927" s="11">
        <v>11583495000145</v>
      </c>
    </row>
    <row r="5928" ht="24" customHeight="1" spans="1:10">
      <c r="A5928" s="11">
        <v>21454</v>
      </c>
      <c r="B5928" s="12" t="s">
        <v>13937</v>
      </c>
      <c r="C5928" s="13" t="s">
        <v>264</v>
      </c>
      <c r="D5928" s="13" t="s">
        <v>13938</v>
      </c>
      <c r="E5928" s="11">
        <v>58955000</v>
      </c>
      <c r="F5928" s="13" t="s">
        <v>9410</v>
      </c>
      <c r="G5928" s="13" t="s">
        <v>2577</v>
      </c>
      <c r="H5928" s="11">
        <v>3060</v>
      </c>
      <c r="I5928" s="13" t="s">
        <v>548</v>
      </c>
      <c r="J5928" s="11">
        <v>11588202000112</v>
      </c>
    </row>
    <row r="5929" ht="12" customHeight="1" spans="1:10">
      <c r="A5929" s="11">
        <v>22795</v>
      </c>
      <c r="B5929" s="12" t="s">
        <v>13939</v>
      </c>
      <c r="C5929" s="13" t="s">
        <v>264</v>
      </c>
      <c r="D5929" s="13" t="s">
        <v>13940</v>
      </c>
      <c r="E5929" s="11">
        <v>58260000</v>
      </c>
      <c r="F5929" s="13" t="s">
        <v>9205</v>
      </c>
      <c r="G5929" s="13" t="s">
        <v>114</v>
      </c>
      <c r="H5929" s="11">
        <v>3060</v>
      </c>
      <c r="I5929" s="13" t="s">
        <v>548</v>
      </c>
      <c r="J5929" s="11">
        <v>11594437000117</v>
      </c>
    </row>
    <row r="5930" ht="24" customHeight="1" spans="1:10">
      <c r="A5930" s="11">
        <v>23558</v>
      </c>
      <c r="B5930" s="12" t="s">
        <v>13941</v>
      </c>
      <c r="C5930" s="13" t="s">
        <v>264</v>
      </c>
      <c r="D5930" s="13" t="s">
        <v>13942</v>
      </c>
      <c r="E5930" s="11">
        <v>58394000</v>
      </c>
      <c r="F5930" s="13" t="s">
        <v>9784</v>
      </c>
      <c r="G5930" s="13" t="s">
        <v>114</v>
      </c>
      <c r="H5930" s="11">
        <v>3060</v>
      </c>
      <c r="I5930" s="13" t="s">
        <v>548</v>
      </c>
      <c r="J5930" s="11">
        <v>11594451000110</v>
      </c>
    </row>
    <row r="5931" ht="24" customHeight="1" spans="1:10">
      <c r="A5931" s="11">
        <v>18312</v>
      </c>
      <c r="B5931" s="12" t="s">
        <v>13943</v>
      </c>
      <c r="C5931" s="13" t="s">
        <v>95</v>
      </c>
      <c r="D5931" s="13" t="s">
        <v>168</v>
      </c>
      <c r="E5931" s="11">
        <v>57730000</v>
      </c>
      <c r="F5931" s="13" t="s">
        <v>169</v>
      </c>
      <c r="G5931" s="13" t="s">
        <v>114</v>
      </c>
      <c r="H5931" s="11">
        <v>3068</v>
      </c>
      <c r="I5931" s="13" t="s">
        <v>171</v>
      </c>
      <c r="J5931" s="11">
        <v>11594727000160</v>
      </c>
    </row>
    <row r="5932" ht="12" customHeight="1" spans="1:10">
      <c r="A5932" s="11">
        <v>21918</v>
      </c>
      <c r="B5932" s="12" t="s">
        <v>13944</v>
      </c>
      <c r="C5932" s="13" t="s">
        <v>323</v>
      </c>
      <c r="D5932" s="13" t="s">
        <v>13945</v>
      </c>
      <c r="E5932" s="11">
        <v>59245000</v>
      </c>
      <c r="F5932" s="13" t="s">
        <v>8072</v>
      </c>
      <c r="G5932" s="13" t="s">
        <v>114</v>
      </c>
      <c r="H5932" s="11">
        <v>3077</v>
      </c>
      <c r="I5932" s="13" t="s">
        <v>326</v>
      </c>
      <c r="J5932" s="11">
        <v>11597116000176</v>
      </c>
    </row>
    <row r="5933" ht="12" customHeight="1" spans="1:10">
      <c r="A5933" s="11">
        <v>18606</v>
      </c>
      <c r="B5933" s="12" t="s">
        <v>13946</v>
      </c>
      <c r="C5933" s="13" t="s">
        <v>126</v>
      </c>
      <c r="D5933" s="13" t="s">
        <v>13947</v>
      </c>
      <c r="E5933" s="11">
        <v>39130000</v>
      </c>
      <c r="F5933" s="13" t="s">
        <v>13948</v>
      </c>
      <c r="G5933" s="13" t="s">
        <v>114</v>
      </c>
      <c r="H5933" s="11">
        <v>2865</v>
      </c>
      <c r="I5933" s="13" t="s">
        <v>130</v>
      </c>
      <c r="J5933" s="11">
        <v>11598276000130</v>
      </c>
    </row>
    <row r="5934" ht="12" customHeight="1" spans="1:10">
      <c r="A5934" s="11">
        <v>22396</v>
      </c>
      <c r="B5934" s="12" t="s">
        <v>13949</v>
      </c>
      <c r="C5934" s="13" t="s">
        <v>323</v>
      </c>
      <c r="D5934" s="13" t="s">
        <v>13950</v>
      </c>
      <c r="E5934" s="11">
        <v>59180000</v>
      </c>
      <c r="F5934" s="13" t="s">
        <v>8688</v>
      </c>
      <c r="G5934" s="13" t="s">
        <v>114</v>
      </c>
      <c r="H5934" s="11">
        <v>3077</v>
      </c>
      <c r="I5934" s="13" t="s">
        <v>326</v>
      </c>
      <c r="J5934" s="11">
        <v>11599234000113</v>
      </c>
    </row>
    <row r="5935" ht="12" customHeight="1" spans="1:10">
      <c r="A5935" s="11">
        <v>22801</v>
      </c>
      <c r="B5935" s="12" t="s">
        <v>13951</v>
      </c>
      <c r="C5935" s="13" t="s">
        <v>264</v>
      </c>
      <c r="D5935" s="13" t="s">
        <v>13952</v>
      </c>
      <c r="E5935" s="11">
        <v>58334000</v>
      </c>
      <c r="F5935" s="13" t="s">
        <v>9320</v>
      </c>
      <c r="G5935" s="13" t="s">
        <v>114</v>
      </c>
      <c r="H5935" s="11">
        <v>3060</v>
      </c>
      <c r="I5935" s="13" t="s">
        <v>548</v>
      </c>
      <c r="J5935" s="11">
        <v>11601645000104</v>
      </c>
    </row>
    <row r="5936" ht="12" customHeight="1" spans="1:10">
      <c r="A5936" s="11">
        <v>21067</v>
      </c>
      <c r="B5936" s="12" t="s">
        <v>13953</v>
      </c>
      <c r="C5936" s="13" t="s">
        <v>206</v>
      </c>
      <c r="D5936" s="13" t="s">
        <v>13954</v>
      </c>
      <c r="E5936" s="11">
        <v>49690000</v>
      </c>
      <c r="F5936" s="13" t="s">
        <v>13955</v>
      </c>
      <c r="G5936" s="13" t="s">
        <v>114</v>
      </c>
      <c r="H5936" s="11">
        <v>25</v>
      </c>
      <c r="I5936" s="13" t="s">
        <v>209</v>
      </c>
      <c r="J5936" s="11">
        <v>11602838000171</v>
      </c>
    </row>
    <row r="5937" ht="12" customHeight="1" spans="1:10">
      <c r="A5937" s="11">
        <v>18273</v>
      </c>
      <c r="B5937" s="12" t="s">
        <v>13956</v>
      </c>
      <c r="C5937" s="13" t="s">
        <v>206</v>
      </c>
      <c r="D5937" s="13" t="s">
        <v>13957</v>
      </c>
      <c r="E5937" s="11">
        <v>49780000</v>
      </c>
      <c r="F5937" s="13" t="s">
        <v>13958</v>
      </c>
      <c r="G5937" s="13" t="s">
        <v>114</v>
      </c>
      <c r="H5937" s="11">
        <v>25</v>
      </c>
      <c r="I5937" s="13" t="s">
        <v>209</v>
      </c>
      <c r="J5937" s="11">
        <v>11607258000177</v>
      </c>
    </row>
    <row r="5938" ht="12" customHeight="1" spans="1:10">
      <c r="A5938" s="11">
        <v>19479</v>
      </c>
      <c r="B5938" s="12" t="s">
        <v>13959</v>
      </c>
      <c r="C5938" s="13" t="s">
        <v>89</v>
      </c>
      <c r="D5938" s="13" t="s">
        <v>13960</v>
      </c>
      <c r="E5938" s="11">
        <v>55515000</v>
      </c>
      <c r="F5938" s="13" t="s">
        <v>3801</v>
      </c>
      <c r="G5938" s="13" t="s">
        <v>114</v>
      </c>
      <c r="H5938" s="11">
        <v>3084</v>
      </c>
      <c r="I5938" s="13" t="s">
        <v>218</v>
      </c>
      <c r="J5938" s="11">
        <v>11607836000175</v>
      </c>
    </row>
    <row r="5939" ht="12" customHeight="1" spans="1:10">
      <c r="A5939" s="11">
        <v>19371</v>
      </c>
      <c r="B5939" s="12" t="s">
        <v>13961</v>
      </c>
      <c r="C5939" s="13" t="s">
        <v>95</v>
      </c>
      <c r="D5939" s="13" t="s">
        <v>13962</v>
      </c>
      <c r="E5939" s="11">
        <v>57100000</v>
      </c>
      <c r="F5939" s="13" t="s">
        <v>13963</v>
      </c>
      <c r="G5939" s="13" t="s">
        <v>114</v>
      </c>
      <c r="H5939" s="11">
        <v>3068</v>
      </c>
      <c r="I5939" s="13" t="s">
        <v>171</v>
      </c>
      <c r="J5939" s="11">
        <v>11615319000148</v>
      </c>
    </row>
    <row r="5940" ht="12" customHeight="1" spans="1:10">
      <c r="A5940" s="11">
        <v>353</v>
      </c>
      <c r="B5940" s="12" t="s">
        <v>13964</v>
      </c>
      <c r="C5940" s="13" t="s">
        <v>89</v>
      </c>
      <c r="D5940" s="13" t="s">
        <v>13965</v>
      </c>
      <c r="E5940" s="11">
        <v>55520000</v>
      </c>
      <c r="F5940" s="13" t="s">
        <v>5504</v>
      </c>
      <c r="G5940" s="13" t="s">
        <v>119</v>
      </c>
      <c r="H5940" s="11">
        <v>999</v>
      </c>
      <c r="I5940" s="13" t="s">
        <v>93</v>
      </c>
      <c r="J5940" s="11">
        <v>11616547000132</v>
      </c>
    </row>
    <row r="5941" ht="12" customHeight="1" spans="1:10">
      <c r="A5941" s="11">
        <v>616</v>
      </c>
      <c r="B5941" s="12" t="s">
        <v>13966</v>
      </c>
      <c r="C5941" s="13" t="s">
        <v>89</v>
      </c>
      <c r="D5941" s="13" t="s">
        <v>13967</v>
      </c>
      <c r="E5941" s="11">
        <v>55520000</v>
      </c>
      <c r="F5941" s="13" t="s">
        <v>5504</v>
      </c>
      <c r="G5941" s="13" t="s">
        <v>119</v>
      </c>
      <c r="H5941" s="11">
        <v>999</v>
      </c>
      <c r="I5941" s="13" t="s">
        <v>93</v>
      </c>
      <c r="J5941" s="11">
        <v>11616612000120</v>
      </c>
    </row>
    <row r="5942" ht="12" customHeight="1" spans="1:10">
      <c r="A5942" s="11">
        <v>21317</v>
      </c>
      <c r="B5942" s="12" t="s">
        <v>13968</v>
      </c>
      <c r="C5942" s="13" t="s">
        <v>323</v>
      </c>
      <c r="D5942" s="13" t="s">
        <v>8332</v>
      </c>
      <c r="E5942" s="11">
        <v>59430000</v>
      </c>
      <c r="F5942" s="13" t="s">
        <v>8333</v>
      </c>
      <c r="G5942" s="13" t="s">
        <v>114</v>
      </c>
      <c r="H5942" s="11">
        <v>3077</v>
      </c>
      <c r="I5942" s="13" t="s">
        <v>326</v>
      </c>
      <c r="J5942" s="11">
        <v>11623854000140</v>
      </c>
    </row>
    <row r="5943" ht="12" customHeight="1" spans="1:10">
      <c r="A5943" s="11">
        <v>22526</v>
      </c>
      <c r="B5943" s="12" t="s">
        <v>13969</v>
      </c>
      <c r="C5943" s="13" t="s">
        <v>206</v>
      </c>
      <c r="D5943" s="13" t="s">
        <v>13970</v>
      </c>
      <c r="E5943" s="11">
        <v>49260000</v>
      </c>
      <c r="F5943" s="13" t="s">
        <v>13971</v>
      </c>
      <c r="G5943" s="13" t="s">
        <v>114</v>
      </c>
      <c r="H5943" s="11">
        <v>25</v>
      </c>
      <c r="I5943" s="13" t="s">
        <v>209</v>
      </c>
      <c r="J5943" s="11">
        <v>11623979000170</v>
      </c>
    </row>
    <row r="5944" ht="12" customHeight="1" spans="1:10">
      <c r="A5944" s="11">
        <v>18108</v>
      </c>
      <c r="B5944" s="12" t="s">
        <v>13972</v>
      </c>
      <c r="C5944" s="13" t="s">
        <v>334</v>
      </c>
      <c r="D5944" s="13" t="s">
        <v>13973</v>
      </c>
      <c r="E5944" s="11">
        <v>68170000</v>
      </c>
      <c r="F5944" s="13" t="s">
        <v>5164</v>
      </c>
      <c r="G5944" s="13" t="s">
        <v>114</v>
      </c>
      <c r="H5944" s="11">
        <v>2998</v>
      </c>
      <c r="I5944" s="13" t="s">
        <v>337</v>
      </c>
      <c r="J5944" s="11">
        <v>11624213000100</v>
      </c>
    </row>
    <row r="5945" ht="12" customHeight="1" spans="1:10">
      <c r="A5945" s="11">
        <v>22113</v>
      </c>
      <c r="B5945" s="12" t="s">
        <v>13974</v>
      </c>
      <c r="C5945" s="13" t="s">
        <v>152</v>
      </c>
      <c r="D5945" s="13" t="s">
        <v>13975</v>
      </c>
      <c r="E5945" s="11">
        <v>44790000</v>
      </c>
      <c r="F5945" s="13" t="s">
        <v>13976</v>
      </c>
      <c r="G5945" s="13" t="s">
        <v>114</v>
      </c>
      <c r="H5945" s="11">
        <v>3050</v>
      </c>
      <c r="I5945" s="13" t="s">
        <v>2187</v>
      </c>
      <c r="J5945" s="11">
        <v>11629975000108</v>
      </c>
    </row>
    <row r="5946" ht="12" customHeight="1" spans="1:10">
      <c r="A5946" s="11">
        <v>1146</v>
      </c>
      <c r="B5946" s="12" t="s">
        <v>13977</v>
      </c>
      <c r="C5946" s="13" t="s">
        <v>89</v>
      </c>
      <c r="D5946" s="13" t="s">
        <v>4714</v>
      </c>
      <c r="E5946" s="11">
        <v>55730000</v>
      </c>
      <c r="F5946" s="13" t="s">
        <v>909</v>
      </c>
      <c r="G5946" s="13" t="s">
        <v>119</v>
      </c>
      <c r="H5946" s="11">
        <v>100</v>
      </c>
      <c r="I5946" s="13" t="s">
        <v>124</v>
      </c>
      <c r="J5946" s="11">
        <v>11632122000117</v>
      </c>
    </row>
    <row r="5947" ht="12" customHeight="1" spans="1:10">
      <c r="A5947" s="11">
        <v>21394</v>
      </c>
      <c r="B5947" s="12" t="s">
        <v>13978</v>
      </c>
      <c r="C5947" s="13" t="s">
        <v>152</v>
      </c>
      <c r="D5947" s="13" t="s">
        <v>13979</v>
      </c>
      <c r="E5947" s="11">
        <v>46380000</v>
      </c>
      <c r="F5947" s="13" t="s">
        <v>13980</v>
      </c>
      <c r="G5947" s="13" t="s">
        <v>114</v>
      </c>
      <c r="H5947" s="11">
        <v>2913</v>
      </c>
      <c r="I5947" s="13" t="s">
        <v>309</v>
      </c>
      <c r="J5947" s="11">
        <v>11634059000158</v>
      </c>
    </row>
    <row r="5948" ht="24" customHeight="1" spans="1:10">
      <c r="A5948" s="11">
        <v>18303</v>
      </c>
      <c r="B5948" s="12" t="s">
        <v>13981</v>
      </c>
      <c r="C5948" s="13" t="s">
        <v>206</v>
      </c>
      <c r="D5948" s="13" t="s">
        <v>13982</v>
      </c>
      <c r="E5948" s="11">
        <v>49480000</v>
      </c>
      <c r="F5948" s="13" t="s">
        <v>3806</v>
      </c>
      <c r="G5948" s="13" t="s">
        <v>114</v>
      </c>
      <c r="H5948" s="11">
        <v>25</v>
      </c>
      <c r="I5948" s="13" t="s">
        <v>209</v>
      </c>
      <c r="J5948" s="11">
        <v>11634081000106</v>
      </c>
    </row>
    <row r="5949" ht="12" customHeight="1" spans="1:10">
      <c r="A5949" s="11">
        <v>19645</v>
      </c>
      <c r="B5949" s="12" t="s">
        <v>13983</v>
      </c>
      <c r="C5949" s="13" t="s">
        <v>126</v>
      </c>
      <c r="D5949" s="13" t="s">
        <v>13984</v>
      </c>
      <c r="E5949" s="11">
        <v>39400306</v>
      </c>
      <c r="F5949" s="13" t="s">
        <v>1058</v>
      </c>
      <c r="G5949" s="13" t="s">
        <v>185</v>
      </c>
      <c r="H5949" s="11">
        <v>2865</v>
      </c>
      <c r="I5949" s="13" t="s">
        <v>130</v>
      </c>
      <c r="J5949" s="11">
        <v>11636961000103</v>
      </c>
    </row>
    <row r="5950" ht="12" customHeight="1" spans="1:10">
      <c r="A5950" s="11">
        <v>17953</v>
      </c>
      <c r="B5950" s="12" t="s">
        <v>13985</v>
      </c>
      <c r="C5950" s="13" t="s">
        <v>206</v>
      </c>
      <c r="D5950" s="13" t="s">
        <v>13986</v>
      </c>
      <c r="E5950" s="11">
        <v>49700000</v>
      </c>
      <c r="F5950" s="13" t="s">
        <v>13987</v>
      </c>
      <c r="G5950" s="13" t="s">
        <v>114</v>
      </c>
      <c r="H5950" s="11">
        <v>25</v>
      </c>
      <c r="I5950" s="13" t="s">
        <v>209</v>
      </c>
      <c r="J5950" s="11">
        <v>11639262000117</v>
      </c>
    </row>
    <row r="5951" ht="12" customHeight="1" spans="1:10">
      <c r="A5951" s="11">
        <v>15015</v>
      </c>
      <c r="B5951" s="12" t="s">
        <v>13988</v>
      </c>
      <c r="C5951" s="13" t="s">
        <v>89</v>
      </c>
      <c r="D5951" s="13" t="s">
        <v>13989</v>
      </c>
      <c r="E5951" s="11">
        <v>55190000</v>
      </c>
      <c r="F5951" s="13" t="s">
        <v>5119</v>
      </c>
      <c r="G5951" s="13" t="s">
        <v>180</v>
      </c>
      <c r="H5951" s="11">
        <v>100</v>
      </c>
      <c r="I5951" s="13" t="s">
        <v>124</v>
      </c>
      <c r="J5951" s="11">
        <v>11639440000100</v>
      </c>
    </row>
    <row r="5952" ht="12" customHeight="1" spans="1:10">
      <c r="A5952" s="11">
        <v>24129</v>
      </c>
      <c r="B5952" s="12" t="s">
        <v>13990</v>
      </c>
      <c r="C5952" s="13" t="s">
        <v>206</v>
      </c>
      <c r="D5952" s="13" t="s">
        <v>13991</v>
      </c>
      <c r="E5952" s="11">
        <v>49880000</v>
      </c>
      <c r="F5952" s="13" t="s">
        <v>13992</v>
      </c>
      <c r="G5952" s="13" t="s">
        <v>114</v>
      </c>
      <c r="H5952" s="11">
        <v>25</v>
      </c>
      <c r="I5952" s="13" t="s">
        <v>209</v>
      </c>
      <c r="J5952" s="11">
        <v>11640517000161</v>
      </c>
    </row>
    <row r="5953" ht="12" customHeight="1" spans="1:10">
      <c r="A5953" s="11">
        <v>18619</v>
      </c>
      <c r="B5953" s="12" t="s">
        <v>13993</v>
      </c>
      <c r="C5953" s="13" t="s">
        <v>323</v>
      </c>
      <c r="D5953" s="13" t="s">
        <v>13994</v>
      </c>
      <c r="E5953" s="11">
        <v>59650000</v>
      </c>
      <c r="F5953" s="13" t="s">
        <v>2902</v>
      </c>
      <c r="G5953" s="13" t="s">
        <v>114</v>
      </c>
      <c r="H5953" s="11">
        <v>3077</v>
      </c>
      <c r="I5953" s="13" t="s">
        <v>326</v>
      </c>
      <c r="J5953" s="11">
        <v>11642164000139</v>
      </c>
    </row>
    <row r="5954" ht="12" customHeight="1" spans="1:10">
      <c r="A5954" s="11">
        <v>20386</v>
      </c>
      <c r="B5954" s="12" t="s">
        <v>13995</v>
      </c>
      <c r="C5954" s="13" t="s">
        <v>152</v>
      </c>
      <c r="D5954" s="13" t="s">
        <v>13996</v>
      </c>
      <c r="E5954" s="11">
        <v>48410000</v>
      </c>
      <c r="F5954" s="13" t="s">
        <v>13997</v>
      </c>
      <c r="G5954" s="13" t="s">
        <v>2577</v>
      </c>
      <c r="H5954" s="11">
        <v>3050</v>
      </c>
      <c r="I5954" s="13" t="s">
        <v>2187</v>
      </c>
      <c r="J5954" s="11">
        <v>11642796000100</v>
      </c>
    </row>
    <row r="5955" ht="24" customHeight="1" spans="1:10">
      <c r="A5955" s="11">
        <v>19057</v>
      </c>
      <c r="B5955" s="12" t="s">
        <v>13998</v>
      </c>
      <c r="C5955" s="13" t="s">
        <v>126</v>
      </c>
      <c r="D5955" s="13" t="s">
        <v>13999</v>
      </c>
      <c r="E5955" s="11">
        <v>38220000</v>
      </c>
      <c r="F5955" s="13" t="s">
        <v>14000</v>
      </c>
      <c r="G5955" s="13" t="s">
        <v>114</v>
      </c>
      <c r="H5955" s="11">
        <v>2789</v>
      </c>
      <c r="I5955" s="13" t="s">
        <v>87</v>
      </c>
      <c r="J5955" s="11">
        <v>11642955000169</v>
      </c>
    </row>
    <row r="5956" ht="12" customHeight="1" spans="1:10">
      <c r="A5956" s="11">
        <v>13922</v>
      </c>
      <c r="B5956" s="12" t="s">
        <v>14001</v>
      </c>
      <c r="C5956" s="13" t="s">
        <v>196</v>
      </c>
      <c r="D5956" s="13" t="s">
        <v>14002</v>
      </c>
      <c r="E5956" s="11">
        <v>64000390</v>
      </c>
      <c r="F5956" s="13" t="s">
        <v>198</v>
      </c>
      <c r="G5956" s="13" t="s">
        <v>119</v>
      </c>
      <c r="H5956" s="11">
        <v>2825</v>
      </c>
      <c r="I5956" s="13" t="s">
        <v>492</v>
      </c>
      <c r="J5956" s="11">
        <v>11647518000138</v>
      </c>
    </row>
    <row r="5957" ht="12" customHeight="1" spans="1:10">
      <c r="A5957" s="11">
        <v>20939</v>
      </c>
      <c r="B5957" s="12" t="s">
        <v>14003</v>
      </c>
      <c r="C5957" s="13" t="s">
        <v>152</v>
      </c>
      <c r="D5957" s="13" t="s">
        <v>14004</v>
      </c>
      <c r="E5957" s="11">
        <v>48435000</v>
      </c>
      <c r="F5957" s="13" t="s">
        <v>14005</v>
      </c>
      <c r="G5957" s="13" t="s">
        <v>114</v>
      </c>
      <c r="H5957" s="11">
        <v>25</v>
      </c>
      <c r="I5957" s="13" t="s">
        <v>209</v>
      </c>
      <c r="J5957" s="11">
        <v>11650248000114</v>
      </c>
    </row>
    <row r="5958" ht="12" customHeight="1" spans="1:10">
      <c r="A5958" s="11">
        <v>23251</v>
      </c>
      <c r="B5958" s="12" t="s">
        <v>14006</v>
      </c>
      <c r="C5958" s="13" t="s">
        <v>152</v>
      </c>
      <c r="D5958" s="13" t="s">
        <v>14007</v>
      </c>
      <c r="E5958" s="11">
        <v>48430000</v>
      </c>
      <c r="F5958" s="13" t="s">
        <v>14008</v>
      </c>
      <c r="G5958" s="13" t="s">
        <v>114</v>
      </c>
      <c r="H5958" s="11">
        <v>3050</v>
      </c>
      <c r="I5958" s="13" t="s">
        <v>2187</v>
      </c>
      <c r="J5958" s="11">
        <v>11651488000133</v>
      </c>
    </row>
    <row r="5959" ht="12" customHeight="1" spans="1:10">
      <c r="A5959" s="11">
        <v>19267</v>
      </c>
      <c r="B5959" s="12" t="s">
        <v>14009</v>
      </c>
      <c r="C5959" s="13" t="s">
        <v>95</v>
      </c>
      <c r="D5959" s="13" t="s">
        <v>8882</v>
      </c>
      <c r="E5959" s="11">
        <v>57945000</v>
      </c>
      <c r="F5959" s="13" t="s">
        <v>8883</v>
      </c>
      <c r="G5959" s="13" t="s">
        <v>114</v>
      </c>
      <c r="H5959" s="11">
        <v>3068</v>
      </c>
      <c r="I5959" s="13" t="s">
        <v>171</v>
      </c>
      <c r="J5959" s="11">
        <v>11652985000156</v>
      </c>
    </row>
    <row r="5960" ht="12" customHeight="1" spans="1:10">
      <c r="A5960" s="11">
        <v>24069</v>
      </c>
      <c r="B5960" s="12" t="s">
        <v>14010</v>
      </c>
      <c r="C5960" s="13" t="s">
        <v>95</v>
      </c>
      <c r="D5960" s="13" t="s">
        <v>14011</v>
      </c>
      <c r="E5960" s="11">
        <v>57020440</v>
      </c>
      <c r="F5960" s="13" t="s">
        <v>97</v>
      </c>
      <c r="G5960" s="13" t="s">
        <v>92</v>
      </c>
      <c r="H5960" s="11">
        <v>999</v>
      </c>
      <c r="I5960" s="13" t="s">
        <v>93</v>
      </c>
      <c r="J5960" s="11">
        <v>11653365000131</v>
      </c>
    </row>
    <row r="5961" ht="12" customHeight="1" spans="1:10">
      <c r="A5961" s="11">
        <v>13962</v>
      </c>
      <c r="B5961" s="12" t="s">
        <v>14012</v>
      </c>
      <c r="C5961" s="13" t="s">
        <v>89</v>
      </c>
      <c r="D5961" s="13" t="s">
        <v>14013</v>
      </c>
      <c r="E5961" s="11">
        <v>50610280</v>
      </c>
      <c r="F5961" s="13" t="s">
        <v>91</v>
      </c>
      <c r="G5961" s="13" t="s">
        <v>119</v>
      </c>
      <c r="H5961" s="11">
        <v>100</v>
      </c>
      <c r="I5961" s="13" t="s">
        <v>124</v>
      </c>
      <c r="J5961" s="11">
        <v>11653458000166</v>
      </c>
    </row>
    <row r="5962" ht="12" customHeight="1" spans="1:10">
      <c r="A5962" s="11">
        <v>22914</v>
      </c>
      <c r="B5962" s="12" t="s">
        <v>14014</v>
      </c>
      <c r="C5962" s="13" t="s">
        <v>152</v>
      </c>
      <c r="D5962" s="13" t="s">
        <v>14015</v>
      </c>
      <c r="E5962" s="11">
        <v>46130000</v>
      </c>
      <c r="F5962" s="13" t="s">
        <v>14016</v>
      </c>
      <c r="G5962" s="13" t="s">
        <v>114</v>
      </c>
      <c r="H5962" s="11">
        <v>3125</v>
      </c>
      <c r="I5962" s="13" t="s">
        <v>3164</v>
      </c>
      <c r="J5962" s="11">
        <v>11656635000168</v>
      </c>
    </row>
    <row r="5963" ht="12" customHeight="1" spans="1:10">
      <c r="A5963" s="11">
        <v>21785</v>
      </c>
      <c r="B5963" s="12" t="s">
        <v>14017</v>
      </c>
      <c r="C5963" s="13" t="s">
        <v>95</v>
      </c>
      <c r="D5963" s="13" t="s">
        <v>14018</v>
      </c>
      <c r="E5963" s="11">
        <v>57025050</v>
      </c>
      <c r="F5963" s="13" t="s">
        <v>97</v>
      </c>
      <c r="G5963" s="13" t="s">
        <v>86</v>
      </c>
      <c r="H5963" s="11">
        <v>3068</v>
      </c>
      <c r="I5963" s="13" t="s">
        <v>171</v>
      </c>
      <c r="J5963" s="11">
        <v>11659171000143</v>
      </c>
    </row>
    <row r="5964" ht="12" customHeight="1" spans="1:10">
      <c r="A5964" s="11">
        <v>22889</v>
      </c>
      <c r="B5964" s="12" t="s">
        <v>14019</v>
      </c>
      <c r="C5964" s="13" t="s">
        <v>152</v>
      </c>
      <c r="D5964" s="13" t="s">
        <v>14020</v>
      </c>
      <c r="E5964" s="11">
        <v>44990000</v>
      </c>
      <c r="F5964" s="13" t="s">
        <v>14021</v>
      </c>
      <c r="G5964" s="13" t="s">
        <v>114</v>
      </c>
      <c r="H5964" s="11">
        <v>3050</v>
      </c>
      <c r="I5964" s="13" t="s">
        <v>2187</v>
      </c>
      <c r="J5964" s="11">
        <v>11662191000173</v>
      </c>
    </row>
    <row r="5965" ht="12" customHeight="1" spans="1:10">
      <c r="A5965" s="11">
        <v>22119</v>
      </c>
      <c r="B5965" s="12" t="s">
        <v>14022</v>
      </c>
      <c r="C5965" s="13" t="s">
        <v>146</v>
      </c>
      <c r="D5965" s="13" t="s">
        <v>14023</v>
      </c>
      <c r="E5965" s="11">
        <v>60025060</v>
      </c>
      <c r="F5965" s="13" t="s">
        <v>148</v>
      </c>
      <c r="G5965" s="13" t="s">
        <v>98</v>
      </c>
      <c r="H5965" s="11">
        <v>100</v>
      </c>
      <c r="I5965" s="13" t="s">
        <v>124</v>
      </c>
      <c r="J5965" s="11">
        <v>11664141000125</v>
      </c>
    </row>
    <row r="5966" ht="12" customHeight="1" spans="1:10">
      <c r="A5966" s="11">
        <v>22210</v>
      </c>
      <c r="B5966" s="12" t="s">
        <v>14024</v>
      </c>
      <c r="C5966" s="13" t="s">
        <v>334</v>
      </c>
      <c r="D5966" s="13" t="s">
        <v>14025</v>
      </c>
      <c r="E5966" s="11">
        <v>68485000</v>
      </c>
      <c r="F5966" s="13" t="s">
        <v>14026</v>
      </c>
      <c r="G5966" s="13" t="s">
        <v>114</v>
      </c>
      <c r="H5966" s="11">
        <v>2998</v>
      </c>
      <c r="I5966" s="13" t="s">
        <v>337</v>
      </c>
      <c r="J5966" s="11">
        <v>11664446000137</v>
      </c>
    </row>
    <row r="5967" ht="12" customHeight="1" spans="1:10">
      <c r="A5967" s="11">
        <v>18461</v>
      </c>
      <c r="B5967" s="12" t="s">
        <v>14027</v>
      </c>
      <c r="C5967" s="13" t="s">
        <v>264</v>
      </c>
      <c r="D5967" s="13" t="s">
        <v>9524</v>
      </c>
      <c r="E5967" s="11">
        <v>58233000</v>
      </c>
      <c r="F5967" s="13" t="s">
        <v>9525</v>
      </c>
      <c r="G5967" s="13" t="s">
        <v>114</v>
      </c>
      <c r="H5967" s="11">
        <v>3060</v>
      </c>
      <c r="I5967" s="13" t="s">
        <v>548</v>
      </c>
      <c r="J5967" s="11">
        <v>11667845000151</v>
      </c>
    </row>
    <row r="5968" ht="12" customHeight="1" spans="1:10">
      <c r="A5968" s="11">
        <v>18347</v>
      </c>
      <c r="B5968" s="12" t="s">
        <v>14028</v>
      </c>
      <c r="C5968" s="13" t="s">
        <v>89</v>
      </c>
      <c r="D5968" s="13" t="s">
        <v>13058</v>
      </c>
      <c r="E5968" s="11">
        <v>56120000</v>
      </c>
      <c r="F5968" s="13" t="s">
        <v>4382</v>
      </c>
      <c r="G5968" s="13" t="s">
        <v>2577</v>
      </c>
      <c r="H5968" s="11">
        <v>3050</v>
      </c>
      <c r="I5968" s="13" t="s">
        <v>2187</v>
      </c>
      <c r="J5968" s="11">
        <v>11667975000194</v>
      </c>
    </row>
    <row r="5969" ht="12" customHeight="1" spans="1:10">
      <c r="A5969" s="11">
        <v>19736</v>
      </c>
      <c r="B5969" s="12" t="s">
        <v>14029</v>
      </c>
      <c r="C5969" s="13" t="s">
        <v>152</v>
      </c>
      <c r="D5969" s="13" t="s">
        <v>14030</v>
      </c>
      <c r="E5969" s="11">
        <v>44590000</v>
      </c>
      <c r="F5969" s="13" t="s">
        <v>14031</v>
      </c>
      <c r="G5969" s="13" t="s">
        <v>114</v>
      </c>
      <c r="H5969" s="11">
        <v>2913</v>
      </c>
      <c r="I5969" s="13" t="s">
        <v>309</v>
      </c>
      <c r="J5969" s="11">
        <v>11671933000127</v>
      </c>
    </row>
    <row r="5970" ht="12" customHeight="1" spans="1:10">
      <c r="A5970" s="11">
        <v>20608</v>
      </c>
      <c r="B5970" s="12" t="s">
        <v>14032</v>
      </c>
      <c r="C5970" s="13" t="s">
        <v>334</v>
      </c>
      <c r="D5970" s="13" t="s">
        <v>14033</v>
      </c>
      <c r="E5970" s="11">
        <v>68780000</v>
      </c>
      <c r="F5970" s="13" t="s">
        <v>14034</v>
      </c>
      <c r="G5970" s="13" t="s">
        <v>114</v>
      </c>
      <c r="H5970" s="11">
        <v>2998</v>
      </c>
      <c r="I5970" s="13" t="s">
        <v>337</v>
      </c>
      <c r="J5970" s="11">
        <v>11672396000130</v>
      </c>
    </row>
    <row r="5971" ht="12" customHeight="1" spans="1:10">
      <c r="A5971" s="11">
        <v>21219</v>
      </c>
      <c r="B5971" s="12" t="s">
        <v>14035</v>
      </c>
      <c r="C5971" s="13" t="s">
        <v>116</v>
      </c>
      <c r="D5971" s="13" t="s">
        <v>14036</v>
      </c>
      <c r="E5971" s="11">
        <v>65250000</v>
      </c>
      <c r="F5971" s="13" t="s">
        <v>14037</v>
      </c>
      <c r="G5971" s="13" t="s">
        <v>2577</v>
      </c>
      <c r="H5971" s="11">
        <v>2813</v>
      </c>
      <c r="I5971" s="13" t="s">
        <v>120</v>
      </c>
      <c r="J5971" s="11">
        <v>11673733000103</v>
      </c>
    </row>
    <row r="5972" ht="12" customHeight="1" spans="1:10">
      <c r="A5972" s="11">
        <v>22516</v>
      </c>
      <c r="B5972" s="12" t="s">
        <v>14038</v>
      </c>
      <c r="C5972" s="13" t="s">
        <v>334</v>
      </c>
      <c r="D5972" s="13" t="s">
        <v>14039</v>
      </c>
      <c r="E5972" s="11">
        <v>68750000</v>
      </c>
      <c r="F5972" s="13" t="s">
        <v>5099</v>
      </c>
      <c r="G5972" s="13" t="s">
        <v>114</v>
      </c>
      <c r="H5972" s="11">
        <v>2998</v>
      </c>
      <c r="I5972" s="13" t="s">
        <v>337</v>
      </c>
      <c r="J5972" s="11">
        <v>11674805000137</v>
      </c>
    </row>
    <row r="5973" ht="12" customHeight="1" spans="1:10">
      <c r="A5973" s="11">
        <v>22182</v>
      </c>
      <c r="B5973" s="12" t="s">
        <v>14040</v>
      </c>
      <c r="C5973" s="13" t="s">
        <v>152</v>
      </c>
      <c r="D5973" s="13" t="s">
        <v>14041</v>
      </c>
      <c r="E5973" s="11">
        <v>46930000</v>
      </c>
      <c r="F5973" s="13" t="s">
        <v>14042</v>
      </c>
      <c r="G5973" s="13" t="s">
        <v>114</v>
      </c>
      <c r="H5973" s="11">
        <v>3050</v>
      </c>
      <c r="I5973" s="13" t="s">
        <v>2187</v>
      </c>
      <c r="J5973" s="11">
        <v>11675755000102</v>
      </c>
    </row>
    <row r="5974" ht="12" customHeight="1" spans="1:10">
      <c r="A5974" s="11">
        <v>16093</v>
      </c>
      <c r="B5974" s="12" t="s">
        <v>14043</v>
      </c>
      <c r="C5974" s="13" t="s">
        <v>89</v>
      </c>
      <c r="D5974" s="13" t="s">
        <v>14044</v>
      </c>
      <c r="E5974" s="11">
        <v>54500000</v>
      </c>
      <c r="F5974" s="13" t="s">
        <v>2685</v>
      </c>
      <c r="G5974" s="13" t="s">
        <v>180</v>
      </c>
      <c r="H5974" s="11">
        <v>100</v>
      </c>
      <c r="I5974" s="13" t="s">
        <v>124</v>
      </c>
      <c r="J5974" s="11">
        <v>11679701000115</v>
      </c>
    </row>
    <row r="5975" ht="12" customHeight="1" spans="1:10">
      <c r="A5975" s="11">
        <v>19307</v>
      </c>
      <c r="B5975" s="12" t="s">
        <v>14045</v>
      </c>
      <c r="C5975" s="13" t="s">
        <v>126</v>
      </c>
      <c r="D5975" s="13" t="s">
        <v>14046</v>
      </c>
      <c r="E5975" s="11">
        <v>37210000</v>
      </c>
      <c r="F5975" s="13" t="s">
        <v>14047</v>
      </c>
      <c r="G5975" s="13" t="s">
        <v>114</v>
      </c>
      <c r="H5975" s="11">
        <v>2865</v>
      </c>
      <c r="I5975" s="13" t="s">
        <v>130</v>
      </c>
      <c r="J5975" s="11">
        <v>11679752000147</v>
      </c>
    </row>
    <row r="5976" ht="12" customHeight="1" spans="1:10">
      <c r="A5976" s="11">
        <v>21253</v>
      </c>
      <c r="B5976" s="12" t="s">
        <v>14048</v>
      </c>
      <c r="C5976" s="13" t="s">
        <v>494</v>
      </c>
      <c r="D5976" s="13" t="s">
        <v>14049</v>
      </c>
      <c r="E5976" s="11">
        <v>29730000</v>
      </c>
      <c r="F5976" s="13" t="s">
        <v>14050</v>
      </c>
      <c r="G5976" s="13" t="s">
        <v>114</v>
      </c>
      <c r="H5976" s="11">
        <v>2763</v>
      </c>
      <c r="I5976" s="13" t="s">
        <v>380</v>
      </c>
      <c r="J5976" s="11">
        <v>11682696000108</v>
      </c>
    </row>
    <row r="5977" ht="12" customHeight="1" spans="1:10">
      <c r="A5977" s="11">
        <v>1887</v>
      </c>
      <c r="B5977" s="12" t="s">
        <v>14051</v>
      </c>
      <c r="C5977" s="13" t="s">
        <v>89</v>
      </c>
      <c r="D5977" s="13" t="s">
        <v>14052</v>
      </c>
      <c r="E5977" s="11">
        <v>54800000</v>
      </c>
      <c r="F5977" s="13" t="s">
        <v>194</v>
      </c>
      <c r="G5977" s="13" t="s">
        <v>119</v>
      </c>
      <c r="H5977" s="11">
        <v>100</v>
      </c>
      <c r="I5977" s="13" t="s">
        <v>124</v>
      </c>
      <c r="J5977" s="11">
        <v>11683042000190</v>
      </c>
    </row>
    <row r="5978" ht="12" customHeight="1" spans="1:10">
      <c r="A5978" s="11">
        <v>14</v>
      </c>
      <c r="B5978" s="12" t="s">
        <v>14053</v>
      </c>
      <c r="C5978" s="13" t="s">
        <v>89</v>
      </c>
      <c r="D5978" s="13" t="s">
        <v>14054</v>
      </c>
      <c r="E5978" s="11">
        <v>55612510</v>
      </c>
      <c r="F5978" s="13" t="s">
        <v>352</v>
      </c>
      <c r="G5978" s="13" t="s">
        <v>119</v>
      </c>
      <c r="H5978" s="11">
        <v>100</v>
      </c>
      <c r="I5978" s="13" t="s">
        <v>124</v>
      </c>
      <c r="J5978" s="11">
        <v>11683174000112</v>
      </c>
    </row>
    <row r="5979" ht="12" customHeight="1" spans="1:10">
      <c r="A5979" s="11">
        <v>20042</v>
      </c>
      <c r="B5979" s="12" t="s">
        <v>14055</v>
      </c>
      <c r="C5979" s="13" t="s">
        <v>264</v>
      </c>
      <c r="D5979" s="13" t="s">
        <v>14056</v>
      </c>
      <c r="E5979" s="11">
        <v>58111400</v>
      </c>
      <c r="F5979" s="13" t="s">
        <v>3269</v>
      </c>
      <c r="G5979" s="13" t="s">
        <v>114</v>
      </c>
      <c r="H5979" s="11">
        <v>3060</v>
      </c>
      <c r="I5979" s="13" t="s">
        <v>548</v>
      </c>
      <c r="J5979" s="11">
        <v>11685421000110</v>
      </c>
    </row>
    <row r="5980" ht="12" customHeight="1" spans="1:10">
      <c r="A5980" s="11">
        <v>19266</v>
      </c>
      <c r="B5980" s="12" t="s">
        <v>14057</v>
      </c>
      <c r="C5980" s="13" t="s">
        <v>152</v>
      </c>
      <c r="D5980" s="13" t="s">
        <v>14058</v>
      </c>
      <c r="E5980" s="11">
        <v>48967000</v>
      </c>
      <c r="F5980" s="13" t="s">
        <v>12372</v>
      </c>
      <c r="G5980" s="13" t="s">
        <v>321</v>
      </c>
      <c r="H5980" s="11">
        <v>100</v>
      </c>
      <c r="I5980" s="13" t="s">
        <v>124</v>
      </c>
      <c r="J5980" s="11">
        <v>11689748000160</v>
      </c>
    </row>
    <row r="5981" ht="12" customHeight="1" spans="1:10">
      <c r="A5981" s="11">
        <v>20690</v>
      </c>
      <c r="B5981" s="12" t="s">
        <v>14059</v>
      </c>
      <c r="C5981" s="13" t="s">
        <v>220</v>
      </c>
      <c r="D5981" s="13" t="s">
        <v>14060</v>
      </c>
      <c r="E5981" s="11">
        <v>89845000</v>
      </c>
      <c r="F5981" s="13" t="s">
        <v>14061</v>
      </c>
      <c r="G5981" s="13" t="s">
        <v>114</v>
      </c>
      <c r="H5981" s="11">
        <v>2806</v>
      </c>
      <c r="I5981" s="13" t="s">
        <v>223</v>
      </c>
      <c r="J5981" s="11">
        <v>11692396000100</v>
      </c>
    </row>
    <row r="5982" ht="12" customHeight="1" spans="1:10">
      <c r="A5982" s="11">
        <v>20689</v>
      </c>
      <c r="B5982" s="12" t="s">
        <v>14062</v>
      </c>
      <c r="C5982" s="13" t="s">
        <v>323</v>
      </c>
      <c r="D5982" s="13" t="s">
        <v>14063</v>
      </c>
      <c r="E5982" s="11">
        <v>59900000</v>
      </c>
      <c r="F5982" s="13" t="s">
        <v>3824</v>
      </c>
      <c r="G5982" s="13" t="s">
        <v>114</v>
      </c>
      <c r="H5982" s="11">
        <v>3077</v>
      </c>
      <c r="I5982" s="13" t="s">
        <v>326</v>
      </c>
      <c r="J5982" s="11">
        <v>11692750000198</v>
      </c>
    </row>
    <row r="5983" ht="12" customHeight="1" spans="1:10">
      <c r="A5983" s="11">
        <v>14715</v>
      </c>
      <c r="B5983" s="12" t="s">
        <v>14064</v>
      </c>
      <c r="C5983" s="13" t="s">
        <v>89</v>
      </c>
      <c r="D5983" s="13" t="s">
        <v>14065</v>
      </c>
      <c r="E5983" s="11">
        <v>54310001</v>
      </c>
      <c r="F5983" s="13" t="s">
        <v>1107</v>
      </c>
      <c r="G5983" s="13" t="s">
        <v>998</v>
      </c>
      <c r="H5983" s="11">
        <v>100</v>
      </c>
      <c r="I5983" s="13" t="s">
        <v>124</v>
      </c>
      <c r="J5983" s="11">
        <v>11692894000144</v>
      </c>
    </row>
    <row r="5984" ht="12" customHeight="1" spans="1:10">
      <c r="A5984" s="11">
        <v>15906</v>
      </c>
      <c r="B5984" s="12" t="s">
        <v>14066</v>
      </c>
      <c r="C5984" s="13" t="s">
        <v>89</v>
      </c>
      <c r="D5984" s="13" t="s">
        <v>14067</v>
      </c>
      <c r="E5984" s="11">
        <v>50980330</v>
      </c>
      <c r="F5984" s="13" t="s">
        <v>91</v>
      </c>
      <c r="G5984" s="13" t="s">
        <v>92</v>
      </c>
      <c r="H5984" s="11">
        <v>100</v>
      </c>
      <c r="I5984" s="13" t="s">
        <v>124</v>
      </c>
      <c r="J5984" s="11">
        <v>11693736000109</v>
      </c>
    </row>
    <row r="5985" ht="12" customHeight="1" spans="1:10">
      <c r="A5985" s="11">
        <v>24085</v>
      </c>
      <c r="B5985" s="12" t="s">
        <v>14068</v>
      </c>
      <c r="C5985" s="13" t="s">
        <v>196</v>
      </c>
      <c r="D5985" s="13" t="s">
        <v>14069</v>
      </c>
      <c r="E5985" s="11">
        <v>64255000</v>
      </c>
      <c r="F5985" s="13" t="s">
        <v>6373</v>
      </c>
      <c r="G5985" s="13" t="s">
        <v>114</v>
      </c>
      <c r="H5985" s="11">
        <v>2825</v>
      </c>
      <c r="I5985" s="13" t="s">
        <v>492</v>
      </c>
      <c r="J5985" s="11">
        <v>11694167000116</v>
      </c>
    </row>
    <row r="5986" ht="12" customHeight="1" spans="1:10">
      <c r="A5986" s="11">
        <v>23703</v>
      </c>
      <c r="B5986" s="12" t="s">
        <v>14070</v>
      </c>
      <c r="C5986" s="13" t="s">
        <v>152</v>
      </c>
      <c r="D5986" s="13" t="s">
        <v>14071</v>
      </c>
      <c r="E5986" s="11">
        <v>45416000</v>
      </c>
      <c r="F5986" s="13" t="s">
        <v>14072</v>
      </c>
      <c r="G5986" s="13" t="s">
        <v>114</v>
      </c>
      <c r="H5986" s="11">
        <v>2953</v>
      </c>
      <c r="I5986" s="13" t="s">
        <v>204</v>
      </c>
      <c r="J5986" s="11">
        <v>11694694000120</v>
      </c>
    </row>
    <row r="5987" ht="12" customHeight="1" spans="1:10">
      <c r="A5987" s="11">
        <v>20687</v>
      </c>
      <c r="B5987" s="12" t="s">
        <v>14073</v>
      </c>
      <c r="C5987" s="13" t="s">
        <v>220</v>
      </c>
      <c r="D5987" s="13" t="s">
        <v>14074</v>
      </c>
      <c r="E5987" s="11">
        <v>89683000</v>
      </c>
      <c r="F5987" s="13" t="s">
        <v>14075</v>
      </c>
      <c r="G5987" s="13" t="s">
        <v>114</v>
      </c>
      <c r="H5987" s="11">
        <v>2806</v>
      </c>
      <c r="I5987" s="13" t="s">
        <v>223</v>
      </c>
      <c r="J5987" s="11">
        <v>11696615000110</v>
      </c>
    </row>
    <row r="5988" ht="12" customHeight="1" spans="1:10">
      <c r="A5988" s="11">
        <v>21852</v>
      </c>
      <c r="B5988" s="12" t="s">
        <v>14076</v>
      </c>
      <c r="C5988" s="13" t="s">
        <v>152</v>
      </c>
      <c r="D5988" s="13" t="s">
        <v>14077</v>
      </c>
      <c r="E5988" s="11">
        <v>47300000</v>
      </c>
      <c r="F5988" s="13" t="s">
        <v>14078</v>
      </c>
      <c r="G5988" s="13" t="s">
        <v>114</v>
      </c>
      <c r="H5988" s="11">
        <v>3050</v>
      </c>
      <c r="I5988" s="13" t="s">
        <v>2187</v>
      </c>
      <c r="J5988" s="11">
        <v>11696710000114</v>
      </c>
    </row>
    <row r="5989" ht="12" customHeight="1" spans="1:10">
      <c r="A5989" s="11">
        <v>14181</v>
      </c>
      <c r="B5989" s="12" t="s">
        <v>14079</v>
      </c>
      <c r="C5989" s="13" t="s">
        <v>89</v>
      </c>
      <c r="D5989" s="13" t="s">
        <v>14080</v>
      </c>
      <c r="E5989" s="11">
        <v>52010140</v>
      </c>
      <c r="F5989" s="13" t="s">
        <v>91</v>
      </c>
      <c r="G5989" s="13" t="s">
        <v>92</v>
      </c>
      <c r="H5989" s="11">
        <v>100</v>
      </c>
      <c r="I5989" s="13" t="s">
        <v>124</v>
      </c>
      <c r="J5989" s="11">
        <v>11696937000160</v>
      </c>
    </row>
    <row r="5990" ht="12" customHeight="1" spans="1:10">
      <c r="A5990" s="11">
        <v>22337</v>
      </c>
      <c r="B5990" s="12" t="s">
        <v>14081</v>
      </c>
      <c r="C5990" s="13" t="s">
        <v>95</v>
      </c>
      <c r="D5990" s="13" t="s">
        <v>14082</v>
      </c>
      <c r="E5990" s="11">
        <v>57290000</v>
      </c>
      <c r="F5990" s="13" t="s">
        <v>14083</v>
      </c>
      <c r="G5990" s="13" t="s">
        <v>114</v>
      </c>
      <c r="H5990" s="11">
        <v>3068</v>
      </c>
      <c r="I5990" s="13" t="s">
        <v>171</v>
      </c>
      <c r="J5990" s="11">
        <v>11698613000160</v>
      </c>
    </row>
    <row r="5991" ht="12" customHeight="1" spans="1:10">
      <c r="A5991" s="11">
        <v>17828</v>
      </c>
      <c r="B5991" s="12" t="s">
        <v>14084</v>
      </c>
      <c r="C5991" s="13" t="s">
        <v>89</v>
      </c>
      <c r="D5991" s="13" t="s">
        <v>14085</v>
      </c>
      <c r="E5991" s="11">
        <v>55612010</v>
      </c>
      <c r="F5991" s="13" t="s">
        <v>352</v>
      </c>
      <c r="G5991" s="13" t="s">
        <v>92</v>
      </c>
      <c r="H5991" s="11">
        <v>100</v>
      </c>
      <c r="I5991" s="13" t="s">
        <v>124</v>
      </c>
      <c r="J5991" s="11">
        <v>11699378000737</v>
      </c>
    </row>
    <row r="5992" ht="12" customHeight="1" spans="1:10">
      <c r="A5992" s="11">
        <v>18137</v>
      </c>
      <c r="B5992" s="12" t="s">
        <v>14086</v>
      </c>
      <c r="C5992" s="13" t="s">
        <v>206</v>
      </c>
      <c r="D5992" s="13" t="s">
        <v>14087</v>
      </c>
      <c r="E5992" s="11">
        <v>49350000</v>
      </c>
      <c r="F5992" s="13" t="s">
        <v>14088</v>
      </c>
      <c r="G5992" s="13" t="s">
        <v>114</v>
      </c>
      <c r="H5992" s="11">
        <v>25</v>
      </c>
      <c r="I5992" s="13" t="s">
        <v>209</v>
      </c>
      <c r="J5992" s="11">
        <v>11701954000148</v>
      </c>
    </row>
    <row r="5993" ht="12" customHeight="1" spans="1:10">
      <c r="A5993" s="11">
        <v>349</v>
      </c>
      <c r="B5993" s="12" t="s">
        <v>14089</v>
      </c>
      <c r="C5993" s="13" t="s">
        <v>89</v>
      </c>
      <c r="D5993" s="13" t="s">
        <v>14090</v>
      </c>
      <c r="E5993" s="11">
        <v>54759000</v>
      </c>
      <c r="F5993" s="13" t="s">
        <v>1018</v>
      </c>
      <c r="G5993" s="13" t="s">
        <v>119</v>
      </c>
      <c r="H5993" s="11">
        <v>2979</v>
      </c>
      <c r="I5993" s="13" t="s">
        <v>802</v>
      </c>
      <c r="J5993" s="11">
        <v>11705795000150</v>
      </c>
    </row>
    <row r="5994" ht="12" customHeight="1" spans="1:10">
      <c r="A5994" s="11">
        <v>17893</v>
      </c>
      <c r="B5994" s="12" t="s">
        <v>14091</v>
      </c>
      <c r="C5994" s="13" t="s">
        <v>152</v>
      </c>
      <c r="D5994" s="13" t="s">
        <v>14092</v>
      </c>
      <c r="E5994" s="11">
        <v>45490000</v>
      </c>
      <c r="F5994" s="13" t="s">
        <v>14093</v>
      </c>
      <c r="G5994" s="13" t="s">
        <v>114</v>
      </c>
      <c r="H5994" s="11">
        <v>2913</v>
      </c>
      <c r="I5994" s="13" t="s">
        <v>309</v>
      </c>
      <c r="J5994" s="11">
        <v>11714799000102</v>
      </c>
    </row>
    <row r="5995" ht="12" customHeight="1" spans="1:10">
      <c r="A5995" s="11">
        <v>23213</v>
      </c>
      <c r="B5995" s="12" t="s">
        <v>14094</v>
      </c>
      <c r="C5995" s="13" t="s">
        <v>334</v>
      </c>
      <c r="D5995" s="13" t="s">
        <v>14095</v>
      </c>
      <c r="E5995" s="11">
        <v>68725000</v>
      </c>
      <c r="F5995" s="13" t="s">
        <v>5062</v>
      </c>
      <c r="G5995" s="13" t="s">
        <v>114</v>
      </c>
      <c r="H5995" s="11">
        <v>2998</v>
      </c>
      <c r="I5995" s="13" t="s">
        <v>337</v>
      </c>
      <c r="J5995" s="11">
        <v>11718379000196</v>
      </c>
    </row>
    <row r="5996" ht="12" customHeight="1" spans="1:10">
      <c r="A5996" s="11">
        <v>18118</v>
      </c>
      <c r="B5996" s="12" t="s">
        <v>14096</v>
      </c>
      <c r="C5996" s="13" t="s">
        <v>206</v>
      </c>
      <c r="D5996" s="13" t="s">
        <v>14097</v>
      </c>
      <c r="E5996" s="11">
        <v>49036245</v>
      </c>
      <c r="F5996" s="13" t="s">
        <v>208</v>
      </c>
      <c r="G5996" s="13" t="s">
        <v>114</v>
      </c>
      <c r="H5996" s="11">
        <v>25</v>
      </c>
      <c r="I5996" s="13" t="s">
        <v>209</v>
      </c>
      <c r="J5996" s="11">
        <v>11718406000120</v>
      </c>
    </row>
    <row r="5997" ht="12" customHeight="1" spans="1:10">
      <c r="A5997" s="11">
        <v>43</v>
      </c>
      <c r="B5997" s="12" t="s">
        <v>14098</v>
      </c>
      <c r="C5997" s="13" t="s">
        <v>89</v>
      </c>
      <c r="D5997" s="13" t="s">
        <v>14099</v>
      </c>
      <c r="E5997" s="11">
        <v>56900000</v>
      </c>
      <c r="F5997" s="13" t="s">
        <v>357</v>
      </c>
      <c r="G5997" s="13" t="s">
        <v>119</v>
      </c>
      <c r="H5997" s="11">
        <v>100</v>
      </c>
      <c r="I5997" s="13" t="s">
        <v>124</v>
      </c>
      <c r="J5997" s="11">
        <v>11719465000113</v>
      </c>
    </row>
    <row r="5998" ht="12" customHeight="1" spans="1:10">
      <c r="A5998" s="11">
        <v>620</v>
      </c>
      <c r="B5998" s="12" t="s">
        <v>14100</v>
      </c>
      <c r="C5998" s="13" t="s">
        <v>89</v>
      </c>
      <c r="D5998" s="13" t="s">
        <v>14101</v>
      </c>
      <c r="E5998" s="11">
        <v>56900000</v>
      </c>
      <c r="F5998" s="13" t="s">
        <v>357</v>
      </c>
      <c r="G5998" s="13" t="s">
        <v>119</v>
      </c>
      <c r="H5998" s="11">
        <v>100</v>
      </c>
      <c r="I5998" s="13" t="s">
        <v>124</v>
      </c>
      <c r="J5998" s="11">
        <v>11719614000144</v>
      </c>
    </row>
    <row r="5999" ht="12" customHeight="1" spans="1:10">
      <c r="A5999" s="11">
        <v>23855</v>
      </c>
      <c r="B5999" s="12" t="s">
        <v>14102</v>
      </c>
      <c r="C5999" s="13" t="s">
        <v>1358</v>
      </c>
      <c r="D5999" s="13" t="s">
        <v>14103</v>
      </c>
      <c r="E5999" s="11">
        <v>68902317</v>
      </c>
      <c r="F5999" s="13" t="s">
        <v>1360</v>
      </c>
      <c r="G5999" s="13" t="s">
        <v>129</v>
      </c>
      <c r="H5999" s="11">
        <v>100</v>
      </c>
      <c r="I5999" s="13" t="s">
        <v>124</v>
      </c>
      <c r="J5999" s="11">
        <v>11719882000166</v>
      </c>
    </row>
    <row r="6000" ht="12" customHeight="1" spans="1:10">
      <c r="A6000" s="11">
        <v>19144</v>
      </c>
      <c r="B6000" s="12" t="s">
        <v>14104</v>
      </c>
      <c r="C6000" s="13" t="s">
        <v>152</v>
      </c>
      <c r="D6000" s="13" t="s">
        <v>14105</v>
      </c>
      <c r="E6000" s="11">
        <v>48840000</v>
      </c>
      <c r="F6000" s="13" t="s">
        <v>14106</v>
      </c>
      <c r="G6000" s="13" t="s">
        <v>114</v>
      </c>
      <c r="H6000" s="11">
        <v>2913</v>
      </c>
      <c r="I6000" s="13" t="s">
        <v>309</v>
      </c>
      <c r="J6000" s="11">
        <v>11722278000199</v>
      </c>
    </row>
    <row r="6001" ht="12" customHeight="1" spans="1:10">
      <c r="A6001" s="11">
        <v>1390</v>
      </c>
      <c r="B6001" s="12" t="s">
        <v>14107</v>
      </c>
      <c r="C6001" s="13" t="s">
        <v>89</v>
      </c>
      <c r="D6001" s="13" t="s">
        <v>14108</v>
      </c>
      <c r="E6001" s="11">
        <v>52010220</v>
      </c>
      <c r="F6001" s="13" t="s">
        <v>91</v>
      </c>
      <c r="G6001" s="13" t="s">
        <v>109</v>
      </c>
      <c r="H6001" s="11">
        <v>2885</v>
      </c>
      <c r="I6001" s="13" t="s">
        <v>349</v>
      </c>
      <c r="J6001" s="11">
        <v>11722741000100</v>
      </c>
    </row>
    <row r="6002" ht="12" customHeight="1" spans="1:10">
      <c r="A6002" s="11">
        <v>19570</v>
      </c>
      <c r="B6002" s="12" t="s">
        <v>14109</v>
      </c>
      <c r="C6002" s="13" t="s">
        <v>89</v>
      </c>
      <c r="D6002" s="13" t="s">
        <v>14110</v>
      </c>
      <c r="E6002" s="11">
        <v>50731000</v>
      </c>
      <c r="F6002" s="13" t="s">
        <v>91</v>
      </c>
      <c r="G6002" s="13" t="s">
        <v>92</v>
      </c>
      <c r="H6002" s="11">
        <v>999</v>
      </c>
      <c r="I6002" s="13" t="s">
        <v>93</v>
      </c>
      <c r="J6002" s="11">
        <v>11727955000161</v>
      </c>
    </row>
    <row r="6003" ht="12" customHeight="1" spans="1:10">
      <c r="A6003" s="11">
        <v>22456</v>
      </c>
      <c r="B6003" s="12" t="s">
        <v>14111</v>
      </c>
      <c r="C6003" s="13" t="s">
        <v>89</v>
      </c>
      <c r="D6003" s="13" t="s">
        <v>14112</v>
      </c>
      <c r="E6003" s="11">
        <v>51110130</v>
      </c>
      <c r="F6003" s="13" t="s">
        <v>91</v>
      </c>
      <c r="G6003" s="13" t="s">
        <v>92</v>
      </c>
      <c r="H6003" s="11">
        <v>999</v>
      </c>
      <c r="I6003" s="13" t="s">
        <v>93</v>
      </c>
      <c r="J6003" s="11">
        <v>11727955000242</v>
      </c>
    </row>
    <row r="6004" ht="12" customHeight="1" spans="1:10">
      <c r="A6004" s="11">
        <v>23660</v>
      </c>
      <c r="B6004" s="12" t="s">
        <v>14113</v>
      </c>
      <c r="C6004" s="13" t="s">
        <v>89</v>
      </c>
      <c r="D6004" s="13" t="s">
        <v>14114</v>
      </c>
      <c r="E6004" s="11">
        <v>51010000</v>
      </c>
      <c r="F6004" s="13" t="s">
        <v>91</v>
      </c>
      <c r="G6004" s="13" t="s">
        <v>92</v>
      </c>
      <c r="H6004" s="11">
        <v>999</v>
      </c>
      <c r="I6004" s="13" t="s">
        <v>93</v>
      </c>
      <c r="J6004" s="11">
        <v>11727955000404</v>
      </c>
    </row>
    <row r="6005" ht="12" customHeight="1" spans="1:10">
      <c r="A6005" s="11">
        <v>17969</v>
      </c>
      <c r="B6005" s="12" t="s">
        <v>14115</v>
      </c>
      <c r="C6005" s="13" t="s">
        <v>126</v>
      </c>
      <c r="D6005" s="13" t="s">
        <v>14116</v>
      </c>
      <c r="E6005" s="11">
        <v>39700000</v>
      </c>
      <c r="F6005" s="13" t="s">
        <v>14117</v>
      </c>
      <c r="G6005" s="13" t="s">
        <v>114</v>
      </c>
      <c r="H6005" s="11">
        <v>2865</v>
      </c>
      <c r="I6005" s="13" t="s">
        <v>130</v>
      </c>
      <c r="J6005" s="11">
        <v>11728239000107</v>
      </c>
    </row>
    <row r="6006" ht="12" customHeight="1" spans="1:10">
      <c r="A6006" s="11">
        <v>20693</v>
      </c>
      <c r="B6006" s="12" t="s">
        <v>14118</v>
      </c>
      <c r="C6006" s="13" t="s">
        <v>220</v>
      </c>
      <c r="D6006" s="13" t="s">
        <v>14119</v>
      </c>
      <c r="E6006" s="11">
        <v>89882000</v>
      </c>
      <c r="F6006" s="13" t="s">
        <v>14120</v>
      </c>
      <c r="G6006" s="13" t="s">
        <v>114</v>
      </c>
      <c r="H6006" s="11">
        <v>2806</v>
      </c>
      <c r="I6006" s="13" t="s">
        <v>223</v>
      </c>
      <c r="J6006" s="11">
        <v>11730430000185</v>
      </c>
    </row>
    <row r="6007" ht="12" customHeight="1" spans="1:10">
      <c r="A6007" s="11">
        <v>12469</v>
      </c>
      <c r="B6007" s="12" t="s">
        <v>14121</v>
      </c>
      <c r="C6007" s="13" t="s">
        <v>89</v>
      </c>
      <c r="D6007" s="13" t="s">
        <v>14122</v>
      </c>
      <c r="E6007" s="11">
        <v>50050230</v>
      </c>
      <c r="F6007" s="13" t="s">
        <v>91</v>
      </c>
      <c r="G6007" s="13" t="s">
        <v>119</v>
      </c>
      <c r="H6007" s="11">
        <v>100</v>
      </c>
      <c r="I6007" s="13" t="s">
        <v>124</v>
      </c>
      <c r="J6007" s="11">
        <v>11733680000179</v>
      </c>
    </row>
    <row r="6008" ht="24" customHeight="1" spans="1:10">
      <c r="A6008" s="11">
        <v>21246</v>
      </c>
      <c r="B6008" s="12" t="s">
        <v>14123</v>
      </c>
      <c r="C6008" s="13" t="s">
        <v>152</v>
      </c>
      <c r="D6008" s="13" t="s">
        <v>14124</v>
      </c>
      <c r="E6008" s="11">
        <v>48730000</v>
      </c>
      <c r="F6008" s="13" t="s">
        <v>14125</v>
      </c>
      <c r="G6008" s="13" t="s">
        <v>114</v>
      </c>
      <c r="H6008" s="11">
        <v>2913</v>
      </c>
      <c r="I6008" s="13" t="s">
        <v>309</v>
      </c>
      <c r="J6008" s="11">
        <v>11734182000140</v>
      </c>
    </row>
    <row r="6009" ht="12" customHeight="1" spans="1:10">
      <c r="A6009" s="11">
        <v>18228</v>
      </c>
      <c r="B6009" s="12" t="s">
        <v>14126</v>
      </c>
      <c r="C6009" s="13" t="s">
        <v>152</v>
      </c>
      <c r="D6009" s="13" t="s">
        <v>14127</v>
      </c>
      <c r="E6009" s="11">
        <v>44550000</v>
      </c>
      <c r="F6009" s="13" t="s">
        <v>14128</v>
      </c>
      <c r="G6009" s="13" t="s">
        <v>114</v>
      </c>
      <c r="H6009" s="11">
        <v>2913</v>
      </c>
      <c r="I6009" s="13" t="s">
        <v>309</v>
      </c>
      <c r="J6009" s="11">
        <v>11734348000129</v>
      </c>
    </row>
    <row r="6010" ht="12" customHeight="1" spans="1:10">
      <c r="A6010" s="11">
        <v>20625</v>
      </c>
      <c r="B6010" s="12" t="s">
        <v>14129</v>
      </c>
      <c r="C6010" s="13" t="s">
        <v>152</v>
      </c>
      <c r="D6010" s="13" t="s">
        <v>14130</v>
      </c>
      <c r="E6010" s="11">
        <v>44565000</v>
      </c>
      <c r="F6010" s="13" t="s">
        <v>14131</v>
      </c>
      <c r="G6010" s="13" t="s">
        <v>114</v>
      </c>
      <c r="H6010" s="11">
        <v>2913</v>
      </c>
      <c r="I6010" s="13" t="s">
        <v>309</v>
      </c>
      <c r="J6010" s="11">
        <v>11734374000157</v>
      </c>
    </row>
    <row r="6011" ht="12" customHeight="1" spans="1:10">
      <c r="A6011" s="11">
        <v>19265</v>
      </c>
      <c r="B6011" s="12" t="s">
        <v>14132</v>
      </c>
      <c r="C6011" s="13" t="s">
        <v>126</v>
      </c>
      <c r="D6011" s="13" t="s">
        <v>14133</v>
      </c>
      <c r="E6011" s="11">
        <v>37006290</v>
      </c>
      <c r="F6011" s="13" t="s">
        <v>4060</v>
      </c>
      <c r="G6011" s="13" t="s">
        <v>129</v>
      </c>
      <c r="H6011" s="11">
        <v>2865</v>
      </c>
      <c r="I6011" s="13" t="s">
        <v>130</v>
      </c>
      <c r="J6011" s="11">
        <v>11735488000111</v>
      </c>
    </row>
    <row r="6012" ht="12" customHeight="1" spans="1:10">
      <c r="A6012" s="11">
        <v>14400</v>
      </c>
      <c r="B6012" s="12" t="s">
        <v>14134</v>
      </c>
      <c r="C6012" s="13" t="s">
        <v>89</v>
      </c>
      <c r="D6012" s="13" t="s">
        <v>14135</v>
      </c>
      <c r="E6012" s="11">
        <v>50740530</v>
      </c>
      <c r="F6012" s="13" t="s">
        <v>91</v>
      </c>
      <c r="G6012" s="13" t="s">
        <v>109</v>
      </c>
      <c r="H6012" s="11">
        <v>100</v>
      </c>
      <c r="I6012" s="13" t="s">
        <v>124</v>
      </c>
      <c r="J6012" s="11">
        <v>11735586000159</v>
      </c>
    </row>
    <row r="6013" ht="12" customHeight="1" spans="1:10">
      <c r="A6013" s="11">
        <v>19694</v>
      </c>
      <c r="B6013" s="12" t="s">
        <v>14136</v>
      </c>
      <c r="C6013" s="13" t="s">
        <v>323</v>
      </c>
      <c r="D6013" s="13" t="s">
        <v>14137</v>
      </c>
      <c r="E6013" s="11">
        <v>59164000</v>
      </c>
      <c r="F6013" s="13" t="s">
        <v>8364</v>
      </c>
      <c r="G6013" s="13" t="s">
        <v>114</v>
      </c>
      <c r="H6013" s="11">
        <v>3077</v>
      </c>
      <c r="I6013" s="13" t="s">
        <v>326</v>
      </c>
      <c r="J6013" s="11">
        <v>11736676000164</v>
      </c>
    </row>
    <row r="6014" ht="12" customHeight="1" spans="1:10">
      <c r="A6014" s="11">
        <v>21860</v>
      </c>
      <c r="B6014" s="12" t="s">
        <v>14138</v>
      </c>
      <c r="C6014" s="13" t="s">
        <v>334</v>
      </c>
      <c r="D6014" s="13" t="s">
        <v>13494</v>
      </c>
      <c r="E6014" s="11">
        <v>68647000</v>
      </c>
      <c r="F6014" s="13" t="s">
        <v>2132</v>
      </c>
      <c r="G6014" s="13" t="s">
        <v>2577</v>
      </c>
      <c r="H6014" s="11">
        <v>2998</v>
      </c>
      <c r="I6014" s="13" t="s">
        <v>337</v>
      </c>
      <c r="J6014" s="11">
        <v>11739590000195</v>
      </c>
    </row>
    <row r="6015" ht="24" customHeight="1" spans="1:10">
      <c r="A6015" s="11">
        <v>20530</v>
      </c>
      <c r="B6015" s="12" t="s">
        <v>14139</v>
      </c>
      <c r="C6015" s="13" t="s">
        <v>264</v>
      </c>
      <c r="D6015" s="13" t="s">
        <v>14140</v>
      </c>
      <c r="E6015" s="11">
        <v>58356000</v>
      </c>
      <c r="F6015" s="13" t="s">
        <v>9235</v>
      </c>
      <c r="G6015" s="13" t="s">
        <v>114</v>
      </c>
      <c r="H6015" s="11">
        <v>3060</v>
      </c>
      <c r="I6015" s="13" t="s">
        <v>548</v>
      </c>
      <c r="J6015" s="11">
        <v>11739873000137</v>
      </c>
    </row>
    <row r="6016" ht="12" customHeight="1" spans="1:10">
      <c r="A6016" s="11">
        <v>18329</v>
      </c>
      <c r="B6016" s="12" t="s">
        <v>14141</v>
      </c>
      <c r="C6016" s="13" t="s">
        <v>152</v>
      </c>
      <c r="D6016" s="13" t="s">
        <v>14142</v>
      </c>
      <c r="E6016" s="11">
        <v>45230000</v>
      </c>
      <c r="F6016" s="13" t="s">
        <v>14143</v>
      </c>
      <c r="G6016" s="13" t="s">
        <v>114</v>
      </c>
      <c r="H6016" s="11">
        <v>2913</v>
      </c>
      <c r="I6016" s="13" t="s">
        <v>309</v>
      </c>
      <c r="J6016" s="11">
        <v>11743353000106</v>
      </c>
    </row>
    <row r="6017" ht="12" customHeight="1" spans="1:10">
      <c r="A6017" s="11">
        <v>23534</v>
      </c>
      <c r="B6017" s="12" t="s">
        <v>14144</v>
      </c>
      <c r="C6017" s="13" t="s">
        <v>116</v>
      </c>
      <c r="D6017" s="13" t="s">
        <v>14145</v>
      </c>
      <c r="E6017" s="11">
        <v>65730000</v>
      </c>
      <c r="F6017" s="13" t="s">
        <v>6008</v>
      </c>
      <c r="G6017" s="13" t="s">
        <v>114</v>
      </c>
      <c r="H6017" s="11">
        <v>2813</v>
      </c>
      <c r="I6017" s="13" t="s">
        <v>120</v>
      </c>
      <c r="J6017" s="11">
        <v>11745309000127</v>
      </c>
    </row>
    <row r="6018" ht="12" customHeight="1" spans="1:10">
      <c r="A6018" s="11">
        <v>22512</v>
      </c>
      <c r="B6018" s="12" t="s">
        <v>14146</v>
      </c>
      <c r="C6018" s="13" t="s">
        <v>152</v>
      </c>
      <c r="D6018" s="13" t="s">
        <v>14147</v>
      </c>
      <c r="E6018" s="11">
        <v>46445000</v>
      </c>
      <c r="F6018" s="13" t="s">
        <v>14148</v>
      </c>
      <c r="G6018" s="13" t="s">
        <v>114</v>
      </c>
      <c r="H6018" s="11">
        <v>2913</v>
      </c>
      <c r="I6018" s="13" t="s">
        <v>309</v>
      </c>
      <c r="J6018" s="11">
        <v>11747165000148</v>
      </c>
    </row>
    <row r="6019" ht="12" customHeight="1" spans="1:10">
      <c r="A6019" s="11">
        <v>21854</v>
      </c>
      <c r="B6019" s="12" t="s">
        <v>14149</v>
      </c>
      <c r="C6019" s="13" t="s">
        <v>152</v>
      </c>
      <c r="D6019" s="13" t="s">
        <v>14150</v>
      </c>
      <c r="E6019" s="11">
        <v>46250000</v>
      </c>
      <c r="F6019" s="13" t="s">
        <v>14151</v>
      </c>
      <c r="G6019" s="13" t="s">
        <v>114</v>
      </c>
      <c r="H6019" s="11">
        <v>3125</v>
      </c>
      <c r="I6019" s="13" t="s">
        <v>3164</v>
      </c>
      <c r="J6019" s="11">
        <v>11748562000134</v>
      </c>
    </row>
    <row r="6020" ht="12" customHeight="1" spans="1:10">
      <c r="A6020" s="11">
        <v>23054</v>
      </c>
      <c r="B6020" s="12" t="s">
        <v>14152</v>
      </c>
      <c r="C6020" s="13" t="s">
        <v>476</v>
      </c>
      <c r="D6020" s="13" t="s">
        <v>14153</v>
      </c>
      <c r="E6020" s="11">
        <v>79890000</v>
      </c>
      <c r="F6020" s="13" t="s">
        <v>3422</v>
      </c>
      <c r="G6020" s="13" t="s">
        <v>114</v>
      </c>
      <c r="H6020" s="11">
        <v>2807</v>
      </c>
      <c r="I6020" s="13" t="s">
        <v>479</v>
      </c>
      <c r="J6020" s="11">
        <v>11749846000145</v>
      </c>
    </row>
    <row r="6021" ht="12" customHeight="1" spans="1:10">
      <c r="A6021" s="11">
        <v>18115</v>
      </c>
      <c r="B6021" s="12" t="s">
        <v>14154</v>
      </c>
      <c r="C6021" s="13" t="s">
        <v>206</v>
      </c>
      <c r="D6021" s="13" t="s">
        <v>14155</v>
      </c>
      <c r="E6021" s="11">
        <v>49960000</v>
      </c>
      <c r="F6021" s="13" t="s">
        <v>14156</v>
      </c>
      <c r="G6021" s="13" t="s">
        <v>114</v>
      </c>
      <c r="H6021" s="11">
        <v>25</v>
      </c>
      <c r="I6021" s="13" t="s">
        <v>209</v>
      </c>
      <c r="J6021" s="11">
        <v>11750074000161</v>
      </c>
    </row>
    <row r="6022" ht="12" customHeight="1" spans="1:10">
      <c r="A6022" s="11">
        <v>23828</v>
      </c>
      <c r="B6022" s="12" t="s">
        <v>14157</v>
      </c>
      <c r="C6022" s="13" t="s">
        <v>334</v>
      </c>
      <c r="D6022" s="13" t="s">
        <v>14158</v>
      </c>
      <c r="E6022" s="11">
        <v>68690000</v>
      </c>
      <c r="F6022" s="13" t="s">
        <v>5127</v>
      </c>
      <c r="G6022" s="13" t="s">
        <v>114</v>
      </c>
      <c r="H6022" s="11">
        <v>2998</v>
      </c>
      <c r="I6022" s="13" t="s">
        <v>337</v>
      </c>
      <c r="J6022" s="11">
        <v>11750869000170</v>
      </c>
    </row>
    <row r="6023" ht="12" customHeight="1" spans="1:10">
      <c r="A6023" s="11">
        <v>21396</v>
      </c>
      <c r="B6023" s="12" t="s">
        <v>14159</v>
      </c>
      <c r="C6023" s="13" t="s">
        <v>116</v>
      </c>
      <c r="D6023" s="13" t="s">
        <v>14160</v>
      </c>
      <c r="E6023" s="11">
        <v>65936000</v>
      </c>
      <c r="F6023" s="13" t="s">
        <v>14161</v>
      </c>
      <c r="G6023" s="13" t="s">
        <v>114</v>
      </c>
      <c r="H6023" s="11">
        <v>2813</v>
      </c>
      <c r="I6023" s="13" t="s">
        <v>120</v>
      </c>
      <c r="J6023" s="11">
        <v>11753150000192</v>
      </c>
    </row>
    <row r="6024" ht="12" customHeight="1" spans="1:10">
      <c r="A6024" s="11">
        <v>22865</v>
      </c>
      <c r="B6024" s="12" t="s">
        <v>14162</v>
      </c>
      <c r="C6024" s="13" t="s">
        <v>196</v>
      </c>
      <c r="D6024" s="13" t="s">
        <v>14163</v>
      </c>
      <c r="E6024" s="11">
        <v>64280000</v>
      </c>
      <c r="F6024" s="13" t="s">
        <v>6462</v>
      </c>
      <c r="G6024" s="13" t="s">
        <v>114</v>
      </c>
      <c r="H6024" s="11">
        <v>2825</v>
      </c>
      <c r="I6024" s="13" t="s">
        <v>492</v>
      </c>
      <c r="J6024" s="11">
        <v>11753492000102</v>
      </c>
    </row>
    <row r="6025" ht="12" customHeight="1" spans="1:10">
      <c r="A6025" s="11">
        <v>1705</v>
      </c>
      <c r="B6025" s="12" t="s">
        <v>14164</v>
      </c>
      <c r="C6025" s="13" t="s">
        <v>89</v>
      </c>
      <c r="D6025" s="13" t="s">
        <v>14165</v>
      </c>
      <c r="E6025" s="11">
        <v>55750000</v>
      </c>
      <c r="F6025" s="13" t="s">
        <v>3603</v>
      </c>
      <c r="G6025" s="13" t="s">
        <v>185</v>
      </c>
      <c r="H6025" s="11">
        <v>100</v>
      </c>
      <c r="I6025" s="13" t="s">
        <v>124</v>
      </c>
      <c r="J6025" s="11">
        <v>11754025000105</v>
      </c>
    </row>
    <row r="6026" ht="12" customHeight="1" spans="1:10">
      <c r="A6026" s="11">
        <v>19593</v>
      </c>
      <c r="B6026" s="12" t="s">
        <v>14166</v>
      </c>
      <c r="C6026" s="13" t="s">
        <v>89</v>
      </c>
      <c r="D6026" s="13" t="s">
        <v>14167</v>
      </c>
      <c r="E6026" s="11">
        <v>55700000</v>
      </c>
      <c r="F6026" s="13" t="s">
        <v>2604</v>
      </c>
      <c r="G6026" s="13" t="s">
        <v>119</v>
      </c>
      <c r="H6026" s="11">
        <v>100</v>
      </c>
      <c r="I6026" s="13" t="s">
        <v>124</v>
      </c>
      <c r="J6026" s="11">
        <v>11754025000369</v>
      </c>
    </row>
    <row r="6027" ht="12" customHeight="1" spans="1:10">
      <c r="A6027" s="11">
        <v>19659</v>
      </c>
      <c r="B6027" s="12" t="s">
        <v>14168</v>
      </c>
      <c r="C6027" s="13" t="s">
        <v>323</v>
      </c>
      <c r="D6027" s="13" t="s">
        <v>14169</v>
      </c>
      <c r="E6027" s="11">
        <v>59080100</v>
      </c>
      <c r="F6027" s="13" t="s">
        <v>577</v>
      </c>
      <c r="G6027" s="13" t="s">
        <v>180</v>
      </c>
      <c r="H6027" s="11">
        <v>3077</v>
      </c>
      <c r="I6027" s="13" t="s">
        <v>326</v>
      </c>
      <c r="J6027" s="11">
        <v>11754823000129</v>
      </c>
    </row>
    <row r="6028" ht="12" customHeight="1" spans="1:10">
      <c r="A6028" s="11">
        <v>23861</v>
      </c>
      <c r="B6028" s="12" t="s">
        <v>14170</v>
      </c>
      <c r="C6028" s="13" t="s">
        <v>89</v>
      </c>
      <c r="D6028" s="13" t="s">
        <v>14171</v>
      </c>
      <c r="E6028" s="11">
        <v>50761000</v>
      </c>
      <c r="F6028" s="13" t="s">
        <v>91</v>
      </c>
      <c r="G6028" s="13" t="s">
        <v>98</v>
      </c>
      <c r="H6028" s="11">
        <v>100</v>
      </c>
      <c r="I6028" s="13" t="s">
        <v>124</v>
      </c>
      <c r="J6028" s="11">
        <v>11754899000154</v>
      </c>
    </row>
    <row r="6029" ht="12" customHeight="1" spans="1:10">
      <c r="A6029" s="11">
        <v>23844</v>
      </c>
      <c r="B6029" s="12" t="s">
        <v>14172</v>
      </c>
      <c r="C6029" s="13" t="s">
        <v>152</v>
      </c>
      <c r="D6029" s="13" t="s">
        <v>14173</v>
      </c>
      <c r="E6029" s="11">
        <v>45928000</v>
      </c>
      <c r="F6029" s="13" t="s">
        <v>14174</v>
      </c>
      <c r="G6029" s="13" t="s">
        <v>114</v>
      </c>
      <c r="H6029" s="11">
        <v>2953</v>
      </c>
      <c r="I6029" s="13" t="s">
        <v>204</v>
      </c>
      <c r="J6029" s="11">
        <v>11756421000163</v>
      </c>
    </row>
    <row r="6030" ht="12" customHeight="1" spans="1:10">
      <c r="A6030" s="11">
        <v>18635</v>
      </c>
      <c r="B6030" s="12" t="s">
        <v>14175</v>
      </c>
      <c r="C6030" s="13" t="s">
        <v>264</v>
      </c>
      <c r="D6030" s="13" t="s">
        <v>14176</v>
      </c>
      <c r="E6030" s="11">
        <v>58390000</v>
      </c>
      <c r="F6030" s="13" t="s">
        <v>9522</v>
      </c>
      <c r="G6030" s="13" t="s">
        <v>114</v>
      </c>
      <c r="H6030" s="11">
        <v>3060</v>
      </c>
      <c r="I6030" s="13" t="s">
        <v>548</v>
      </c>
      <c r="J6030" s="11">
        <v>11757032000152</v>
      </c>
    </row>
    <row r="6031" ht="12" customHeight="1" spans="1:10">
      <c r="A6031" s="11">
        <v>18691</v>
      </c>
      <c r="B6031" s="12" t="s">
        <v>14177</v>
      </c>
      <c r="C6031" s="13" t="s">
        <v>206</v>
      </c>
      <c r="D6031" s="13" t="s">
        <v>14178</v>
      </c>
      <c r="E6031" s="11">
        <v>49130000</v>
      </c>
      <c r="F6031" s="13" t="s">
        <v>14179</v>
      </c>
      <c r="G6031" s="13" t="s">
        <v>114</v>
      </c>
      <c r="H6031" s="11">
        <v>25</v>
      </c>
      <c r="I6031" s="13" t="s">
        <v>209</v>
      </c>
      <c r="J6031" s="11">
        <v>11757681000153</v>
      </c>
    </row>
    <row r="6032" ht="12" customHeight="1" spans="1:10">
      <c r="A6032" s="11">
        <v>21920</v>
      </c>
      <c r="B6032" s="12" t="s">
        <v>14180</v>
      </c>
      <c r="C6032" s="13" t="s">
        <v>152</v>
      </c>
      <c r="D6032" s="13" t="s">
        <v>14181</v>
      </c>
      <c r="E6032" s="11">
        <v>45470000</v>
      </c>
      <c r="F6032" s="13" t="s">
        <v>14182</v>
      </c>
      <c r="G6032" s="13" t="s">
        <v>114</v>
      </c>
      <c r="H6032" s="11">
        <v>2913</v>
      </c>
      <c r="I6032" s="13" t="s">
        <v>309</v>
      </c>
      <c r="J6032" s="11">
        <v>11760271000161</v>
      </c>
    </row>
    <row r="6033" ht="12" customHeight="1" spans="1:10">
      <c r="A6033" s="11">
        <v>19867</v>
      </c>
      <c r="B6033" s="12" t="s">
        <v>14183</v>
      </c>
      <c r="C6033" s="13" t="s">
        <v>132</v>
      </c>
      <c r="D6033" s="13" t="s">
        <v>14184</v>
      </c>
      <c r="E6033" s="11">
        <v>28640000</v>
      </c>
      <c r="F6033" s="13" t="s">
        <v>14185</v>
      </c>
      <c r="G6033" s="13" t="s">
        <v>114</v>
      </c>
      <c r="H6033" s="11">
        <v>2955</v>
      </c>
      <c r="I6033" s="13" t="s">
        <v>279</v>
      </c>
      <c r="J6033" s="11">
        <v>11762815000124</v>
      </c>
    </row>
    <row r="6034" ht="12" customHeight="1" spans="1:10">
      <c r="A6034" s="11">
        <v>21900</v>
      </c>
      <c r="B6034" s="12" t="s">
        <v>14186</v>
      </c>
      <c r="C6034" s="13" t="s">
        <v>264</v>
      </c>
      <c r="D6034" s="13" t="s">
        <v>14187</v>
      </c>
      <c r="E6034" s="11">
        <v>58173000</v>
      </c>
      <c r="F6034" s="13" t="s">
        <v>2029</v>
      </c>
      <c r="G6034" s="13" t="s">
        <v>114</v>
      </c>
      <c r="H6034" s="11">
        <v>3060</v>
      </c>
      <c r="I6034" s="13" t="s">
        <v>548</v>
      </c>
      <c r="J6034" s="11">
        <v>11767841000145</v>
      </c>
    </row>
    <row r="6035" ht="12" customHeight="1" spans="1:10">
      <c r="A6035" s="11">
        <v>17923</v>
      </c>
      <c r="B6035" s="12" t="s">
        <v>14188</v>
      </c>
      <c r="C6035" s="13" t="s">
        <v>95</v>
      </c>
      <c r="D6035" s="13" t="s">
        <v>14189</v>
      </c>
      <c r="E6035" s="11">
        <v>57270000</v>
      </c>
      <c r="F6035" s="13" t="s">
        <v>14190</v>
      </c>
      <c r="G6035" s="13" t="s">
        <v>114</v>
      </c>
      <c r="H6035" s="11">
        <v>3068</v>
      </c>
      <c r="I6035" s="13" t="s">
        <v>171</v>
      </c>
      <c r="J6035" s="11">
        <v>11768552000160</v>
      </c>
    </row>
    <row r="6036" ht="12" customHeight="1" spans="1:10">
      <c r="A6036" s="11">
        <v>20241</v>
      </c>
      <c r="B6036" s="12" t="s">
        <v>14191</v>
      </c>
      <c r="C6036" s="13" t="s">
        <v>494</v>
      </c>
      <c r="D6036" s="13" t="s">
        <v>14192</v>
      </c>
      <c r="E6036" s="11">
        <v>29217080</v>
      </c>
      <c r="F6036" s="13" t="s">
        <v>14193</v>
      </c>
      <c r="G6036" s="13" t="s">
        <v>114</v>
      </c>
      <c r="H6036" s="11">
        <v>2763</v>
      </c>
      <c r="I6036" s="13" t="s">
        <v>380</v>
      </c>
      <c r="J6036" s="11">
        <v>11770182000104</v>
      </c>
    </row>
    <row r="6037" ht="12" customHeight="1" spans="1:10">
      <c r="A6037" s="11">
        <v>20942</v>
      </c>
      <c r="B6037" s="12" t="s">
        <v>14194</v>
      </c>
      <c r="C6037" s="13" t="s">
        <v>152</v>
      </c>
      <c r="D6037" s="13" t="s">
        <v>14195</v>
      </c>
      <c r="E6037" s="11">
        <v>48140000</v>
      </c>
      <c r="F6037" s="13" t="s">
        <v>14196</v>
      </c>
      <c r="G6037" s="13" t="s">
        <v>114</v>
      </c>
      <c r="H6037" s="11">
        <v>2913</v>
      </c>
      <c r="I6037" s="13" t="s">
        <v>309</v>
      </c>
      <c r="J6037" s="11">
        <v>11774420000141</v>
      </c>
    </row>
    <row r="6038" ht="12" customHeight="1" spans="1:10">
      <c r="A6038" s="11">
        <v>19816</v>
      </c>
      <c r="B6038" s="12" t="s">
        <v>14197</v>
      </c>
      <c r="C6038" s="13" t="s">
        <v>146</v>
      </c>
      <c r="D6038" s="13" t="s">
        <v>14198</v>
      </c>
      <c r="E6038" s="11">
        <v>61605600</v>
      </c>
      <c r="F6038" s="13" t="s">
        <v>6887</v>
      </c>
      <c r="G6038" s="13" t="s">
        <v>114</v>
      </c>
      <c r="H6038" s="11">
        <v>2800</v>
      </c>
      <c r="I6038" s="13" t="s">
        <v>161</v>
      </c>
      <c r="J6038" s="11">
        <v>11777761000170</v>
      </c>
    </row>
    <row r="6039" ht="12" customHeight="1" spans="1:10">
      <c r="A6039" s="11">
        <v>22635</v>
      </c>
      <c r="B6039" s="12" t="s">
        <v>14199</v>
      </c>
      <c r="C6039" s="13" t="s">
        <v>264</v>
      </c>
      <c r="D6039" s="13" t="s">
        <v>14200</v>
      </c>
      <c r="E6039" s="11">
        <v>58208000</v>
      </c>
      <c r="F6039" s="13" t="s">
        <v>9176</v>
      </c>
      <c r="G6039" s="13" t="s">
        <v>114</v>
      </c>
      <c r="H6039" s="11">
        <v>3060</v>
      </c>
      <c r="I6039" s="13" t="s">
        <v>548</v>
      </c>
      <c r="J6039" s="11">
        <v>11780026000116</v>
      </c>
    </row>
    <row r="6040" ht="12" customHeight="1" spans="1:10">
      <c r="A6040" s="11">
        <v>18497</v>
      </c>
      <c r="B6040" s="12" t="s">
        <v>14201</v>
      </c>
      <c r="C6040" s="13" t="s">
        <v>95</v>
      </c>
      <c r="D6040" s="13" t="s">
        <v>14202</v>
      </c>
      <c r="E6040" s="11">
        <v>57265000</v>
      </c>
      <c r="F6040" s="13" t="s">
        <v>14203</v>
      </c>
      <c r="G6040" s="13" t="s">
        <v>114</v>
      </c>
      <c r="H6040" s="11">
        <v>3068</v>
      </c>
      <c r="I6040" s="13" t="s">
        <v>171</v>
      </c>
      <c r="J6040" s="11">
        <v>11780685000152</v>
      </c>
    </row>
    <row r="6041" ht="12" customHeight="1" spans="1:10">
      <c r="A6041" s="11">
        <v>18824</v>
      </c>
      <c r="B6041" s="12" t="s">
        <v>14204</v>
      </c>
      <c r="C6041" s="13" t="s">
        <v>95</v>
      </c>
      <c r="D6041" s="13" t="s">
        <v>14205</v>
      </c>
      <c r="E6041" s="11">
        <v>57955000</v>
      </c>
      <c r="F6041" s="13" t="s">
        <v>14206</v>
      </c>
      <c r="G6041" s="13" t="s">
        <v>114</v>
      </c>
      <c r="H6041" s="11">
        <v>3068</v>
      </c>
      <c r="I6041" s="13" t="s">
        <v>171</v>
      </c>
      <c r="J6041" s="11">
        <v>11781909000140</v>
      </c>
    </row>
    <row r="6042" ht="12" customHeight="1" spans="1:10">
      <c r="A6042" s="11">
        <v>20988</v>
      </c>
      <c r="B6042" s="12" t="s">
        <v>14207</v>
      </c>
      <c r="C6042" s="13" t="s">
        <v>146</v>
      </c>
      <c r="D6042" s="13" t="s">
        <v>14208</v>
      </c>
      <c r="E6042" s="11">
        <v>63520000</v>
      </c>
      <c r="F6042" s="13" t="s">
        <v>7614</v>
      </c>
      <c r="G6042" s="13" t="s">
        <v>114</v>
      </c>
      <c r="H6042" s="11">
        <v>2800</v>
      </c>
      <c r="I6042" s="13" t="s">
        <v>161</v>
      </c>
      <c r="J6042" s="11">
        <v>11782445000197</v>
      </c>
    </row>
    <row r="6043" ht="12" customHeight="1" spans="1:10">
      <c r="A6043" s="11">
        <v>17996</v>
      </c>
      <c r="B6043" s="12" t="s">
        <v>14209</v>
      </c>
      <c r="C6043" s="13" t="s">
        <v>146</v>
      </c>
      <c r="D6043" s="13" t="s">
        <v>14210</v>
      </c>
      <c r="E6043" s="11">
        <v>62300000</v>
      </c>
      <c r="F6043" s="13" t="s">
        <v>11328</v>
      </c>
      <c r="G6043" s="13" t="s">
        <v>114</v>
      </c>
      <c r="H6043" s="11">
        <v>2800</v>
      </c>
      <c r="I6043" s="13" t="s">
        <v>161</v>
      </c>
      <c r="J6043" s="11">
        <v>11787351000100</v>
      </c>
    </row>
    <row r="6044" ht="12" customHeight="1" spans="1:10">
      <c r="A6044" s="11">
        <v>20758</v>
      </c>
      <c r="B6044" s="12" t="s">
        <v>14211</v>
      </c>
      <c r="C6044" s="13" t="s">
        <v>126</v>
      </c>
      <c r="D6044" s="13" t="s">
        <v>14212</v>
      </c>
      <c r="E6044" s="11">
        <v>37905000</v>
      </c>
      <c r="F6044" s="13" t="s">
        <v>14213</v>
      </c>
      <c r="G6044" s="13" t="s">
        <v>114</v>
      </c>
      <c r="H6044" s="11">
        <v>2865</v>
      </c>
      <c r="I6044" s="13" t="s">
        <v>130</v>
      </c>
      <c r="J6044" s="11">
        <v>11788739000126</v>
      </c>
    </row>
    <row r="6045" ht="12" customHeight="1" spans="1:10">
      <c r="A6045" s="11">
        <v>22169</v>
      </c>
      <c r="B6045" s="12" t="s">
        <v>14214</v>
      </c>
      <c r="C6045" s="13" t="s">
        <v>334</v>
      </c>
      <c r="D6045" s="13" t="s">
        <v>14215</v>
      </c>
      <c r="E6045" s="11">
        <v>68730000</v>
      </c>
      <c r="F6045" s="13" t="s">
        <v>14216</v>
      </c>
      <c r="G6045" s="13" t="s">
        <v>114</v>
      </c>
      <c r="H6045" s="11">
        <v>2998</v>
      </c>
      <c r="I6045" s="13" t="s">
        <v>337</v>
      </c>
      <c r="J6045" s="11">
        <v>11790338000100</v>
      </c>
    </row>
    <row r="6046" ht="12" customHeight="1" spans="1:10">
      <c r="A6046" s="11">
        <v>18919</v>
      </c>
      <c r="B6046" s="12" t="s">
        <v>14217</v>
      </c>
      <c r="C6046" s="13" t="s">
        <v>152</v>
      </c>
      <c r="D6046" s="13" t="s">
        <v>14218</v>
      </c>
      <c r="E6046" s="11">
        <v>48840000</v>
      </c>
      <c r="F6046" s="13" t="s">
        <v>14106</v>
      </c>
      <c r="G6046" s="13" t="s">
        <v>180</v>
      </c>
      <c r="H6046" s="11">
        <v>100</v>
      </c>
      <c r="I6046" s="13" t="s">
        <v>124</v>
      </c>
      <c r="J6046" s="11">
        <v>11794390000135</v>
      </c>
    </row>
    <row r="6047" ht="12" customHeight="1" spans="1:10">
      <c r="A6047" s="11">
        <v>13201</v>
      </c>
      <c r="B6047" s="12" t="s">
        <v>14219</v>
      </c>
      <c r="C6047" s="13" t="s">
        <v>146</v>
      </c>
      <c r="D6047" s="13" t="s">
        <v>14220</v>
      </c>
      <c r="E6047" s="11">
        <v>60130241</v>
      </c>
      <c r="F6047" s="13" t="s">
        <v>148</v>
      </c>
      <c r="G6047" s="13" t="s">
        <v>119</v>
      </c>
      <c r="H6047" s="11">
        <v>2800</v>
      </c>
      <c r="I6047" s="13" t="s">
        <v>161</v>
      </c>
      <c r="J6047" s="11">
        <v>11794674000121</v>
      </c>
    </row>
    <row r="6048" ht="12" customHeight="1" spans="1:10">
      <c r="A6048" s="11">
        <v>23274</v>
      </c>
      <c r="B6048" s="12" t="s">
        <v>14221</v>
      </c>
      <c r="C6048" s="13" t="s">
        <v>196</v>
      </c>
      <c r="D6048" s="13" t="s">
        <v>14222</v>
      </c>
      <c r="E6048" s="11">
        <v>64120000</v>
      </c>
      <c r="F6048" s="13" t="s">
        <v>924</v>
      </c>
      <c r="G6048" s="13" t="s">
        <v>114</v>
      </c>
      <c r="H6048" s="11">
        <v>2825</v>
      </c>
      <c r="I6048" s="13" t="s">
        <v>492</v>
      </c>
      <c r="J6048" s="11">
        <v>11795022000101</v>
      </c>
    </row>
    <row r="6049" ht="12" customHeight="1" spans="1:10">
      <c r="A6049" s="11">
        <v>23541</v>
      </c>
      <c r="B6049" s="12" t="s">
        <v>14223</v>
      </c>
      <c r="C6049" s="13" t="s">
        <v>146</v>
      </c>
      <c r="D6049" s="13" t="s">
        <v>14224</v>
      </c>
      <c r="E6049" s="11">
        <v>63750000</v>
      </c>
      <c r="F6049" s="13" t="s">
        <v>7649</v>
      </c>
      <c r="G6049" s="13" t="s">
        <v>114</v>
      </c>
      <c r="H6049" s="11">
        <v>2800</v>
      </c>
      <c r="I6049" s="13" t="s">
        <v>161</v>
      </c>
      <c r="J6049" s="11">
        <v>11795650000197</v>
      </c>
    </row>
    <row r="6050" ht="12" customHeight="1" spans="1:10">
      <c r="A6050" s="11">
        <v>18097</v>
      </c>
      <c r="B6050" s="12" t="s">
        <v>14225</v>
      </c>
      <c r="C6050" s="13" t="s">
        <v>152</v>
      </c>
      <c r="D6050" s="13" t="s">
        <v>14226</v>
      </c>
      <c r="E6050" s="11">
        <v>44571069</v>
      </c>
      <c r="F6050" s="13" t="s">
        <v>1287</v>
      </c>
      <c r="G6050" s="13" t="s">
        <v>114</v>
      </c>
      <c r="H6050" s="11">
        <v>2913</v>
      </c>
      <c r="I6050" s="13" t="s">
        <v>309</v>
      </c>
      <c r="J6050" s="11">
        <v>11795661000177</v>
      </c>
    </row>
    <row r="6051" ht="12" customHeight="1" spans="1:10">
      <c r="A6051" s="11">
        <v>856</v>
      </c>
      <c r="B6051" s="12" t="s">
        <v>14227</v>
      </c>
      <c r="C6051" s="13" t="s">
        <v>89</v>
      </c>
      <c r="D6051" s="13" t="s">
        <v>14228</v>
      </c>
      <c r="E6051" s="11">
        <v>55930000</v>
      </c>
      <c r="F6051" s="13" t="s">
        <v>91</v>
      </c>
      <c r="G6051" s="13" t="s">
        <v>92</v>
      </c>
      <c r="H6051" s="11">
        <v>100</v>
      </c>
      <c r="I6051" s="13" t="s">
        <v>124</v>
      </c>
      <c r="J6051" s="11">
        <v>11797222000101</v>
      </c>
    </row>
    <row r="6052" ht="12" customHeight="1" spans="1:10">
      <c r="A6052" s="11">
        <v>16724</v>
      </c>
      <c r="B6052" s="12" t="s">
        <v>14229</v>
      </c>
      <c r="C6052" s="13" t="s">
        <v>132</v>
      </c>
      <c r="D6052" s="13" t="s">
        <v>14230</v>
      </c>
      <c r="E6052" s="11">
        <v>27510090</v>
      </c>
      <c r="F6052" s="13" t="s">
        <v>489</v>
      </c>
      <c r="G6052" s="13" t="s">
        <v>114</v>
      </c>
      <c r="H6052" s="11">
        <v>2955</v>
      </c>
      <c r="I6052" s="13" t="s">
        <v>279</v>
      </c>
      <c r="J6052" s="11">
        <v>11800731000138</v>
      </c>
    </row>
    <row r="6053" ht="12" customHeight="1" spans="1:10">
      <c r="A6053" s="11">
        <v>23694</v>
      </c>
      <c r="B6053" s="12" t="s">
        <v>14231</v>
      </c>
      <c r="C6053" s="13" t="s">
        <v>323</v>
      </c>
      <c r="D6053" s="13" t="s">
        <v>14232</v>
      </c>
      <c r="E6053" s="11">
        <v>59170000</v>
      </c>
      <c r="F6053" s="13" t="s">
        <v>8347</v>
      </c>
      <c r="G6053" s="13" t="s">
        <v>114</v>
      </c>
      <c r="H6053" s="11">
        <v>3077</v>
      </c>
      <c r="I6053" s="13" t="s">
        <v>326</v>
      </c>
      <c r="J6053" s="11">
        <v>11802520000134</v>
      </c>
    </row>
    <row r="6054" ht="12" customHeight="1" spans="1:10">
      <c r="A6054" s="11">
        <v>20172</v>
      </c>
      <c r="B6054" s="12" t="s">
        <v>14233</v>
      </c>
      <c r="C6054" s="13" t="s">
        <v>152</v>
      </c>
      <c r="D6054" s="13" t="s">
        <v>14234</v>
      </c>
      <c r="E6054" s="11">
        <v>45480000</v>
      </c>
      <c r="F6054" s="13" t="s">
        <v>14235</v>
      </c>
      <c r="G6054" s="13" t="s">
        <v>114</v>
      </c>
      <c r="H6054" s="11">
        <v>2913</v>
      </c>
      <c r="I6054" s="13" t="s">
        <v>309</v>
      </c>
      <c r="J6054" s="11">
        <v>11802538000136</v>
      </c>
    </row>
    <row r="6055" ht="12" customHeight="1" spans="1:10">
      <c r="A6055" s="11">
        <v>19131</v>
      </c>
      <c r="B6055" s="12" t="s">
        <v>14236</v>
      </c>
      <c r="C6055" s="13" t="s">
        <v>152</v>
      </c>
      <c r="D6055" s="13" t="s">
        <v>14237</v>
      </c>
      <c r="E6055" s="11">
        <v>44250000</v>
      </c>
      <c r="F6055" s="13" t="s">
        <v>14238</v>
      </c>
      <c r="G6055" s="13" t="s">
        <v>114</v>
      </c>
      <c r="H6055" s="11">
        <v>2913</v>
      </c>
      <c r="I6055" s="13" t="s">
        <v>309</v>
      </c>
      <c r="J6055" s="11">
        <v>11805839000113</v>
      </c>
    </row>
    <row r="6056" ht="12" customHeight="1" spans="1:10">
      <c r="A6056" s="11">
        <v>2072</v>
      </c>
      <c r="B6056" s="12" t="s">
        <v>14239</v>
      </c>
      <c r="C6056" s="13" t="s">
        <v>89</v>
      </c>
      <c r="D6056" s="13" t="s">
        <v>14240</v>
      </c>
      <c r="E6056" s="11">
        <v>50000000</v>
      </c>
      <c r="F6056" s="13" t="s">
        <v>2399</v>
      </c>
      <c r="G6056" s="13" t="s">
        <v>92</v>
      </c>
      <c r="H6056" s="11">
        <v>100</v>
      </c>
      <c r="I6056" s="13" t="s">
        <v>124</v>
      </c>
      <c r="J6056" s="11">
        <v>11809134000174</v>
      </c>
    </row>
    <row r="6057" ht="12" customHeight="1" spans="1:10">
      <c r="A6057" s="11">
        <v>21567</v>
      </c>
      <c r="B6057" s="12" t="s">
        <v>14241</v>
      </c>
      <c r="C6057" s="13" t="s">
        <v>111</v>
      </c>
      <c r="D6057" s="13" t="s">
        <v>14242</v>
      </c>
      <c r="E6057" s="11">
        <v>74980030</v>
      </c>
      <c r="F6057" s="13" t="s">
        <v>340</v>
      </c>
      <c r="G6057" s="13" t="s">
        <v>114</v>
      </c>
      <c r="H6057" s="11">
        <v>2803</v>
      </c>
      <c r="I6057" s="13" t="s">
        <v>106</v>
      </c>
      <c r="J6057" s="11">
        <v>11809185000104</v>
      </c>
    </row>
    <row r="6058" ht="12" customHeight="1" spans="1:10">
      <c r="A6058" s="11">
        <v>22342</v>
      </c>
      <c r="B6058" s="12" t="s">
        <v>14243</v>
      </c>
      <c r="C6058" s="13" t="s">
        <v>323</v>
      </c>
      <c r="D6058" s="13" t="s">
        <v>14244</v>
      </c>
      <c r="E6058" s="11">
        <v>59570000</v>
      </c>
      <c r="F6058" s="13" t="s">
        <v>14245</v>
      </c>
      <c r="G6058" s="13" t="s">
        <v>170</v>
      </c>
      <c r="H6058" s="11">
        <v>3077</v>
      </c>
      <c r="I6058" s="13" t="s">
        <v>326</v>
      </c>
      <c r="J6058" s="11">
        <v>11810526000153</v>
      </c>
    </row>
    <row r="6059" ht="12" customHeight="1" spans="1:10">
      <c r="A6059" s="11">
        <v>699</v>
      </c>
      <c r="B6059" s="12" t="s">
        <v>14246</v>
      </c>
      <c r="C6059" s="13" t="s">
        <v>89</v>
      </c>
      <c r="D6059" s="13" t="s">
        <v>14247</v>
      </c>
      <c r="E6059" s="11">
        <v>55870000</v>
      </c>
      <c r="F6059" s="13" t="s">
        <v>2399</v>
      </c>
      <c r="G6059" s="13" t="s">
        <v>185</v>
      </c>
      <c r="H6059" s="11">
        <v>999</v>
      </c>
      <c r="I6059" s="13" t="s">
        <v>93</v>
      </c>
      <c r="J6059" s="11">
        <v>11812443000101</v>
      </c>
    </row>
    <row r="6060" ht="12" customHeight="1" spans="1:10">
      <c r="A6060" s="11">
        <v>18789</v>
      </c>
      <c r="B6060" s="12" t="s">
        <v>14248</v>
      </c>
      <c r="C6060" s="13" t="s">
        <v>264</v>
      </c>
      <c r="D6060" s="13" t="s">
        <v>9190</v>
      </c>
      <c r="E6060" s="11">
        <v>58265000</v>
      </c>
      <c r="F6060" s="13" t="s">
        <v>9191</v>
      </c>
      <c r="G6060" s="13" t="s">
        <v>114</v>
      </c>
      <c r="H6060" s="11">
        <v>3060</v>
      </c>
      <c r="I6060" s="13" t="s">
        <v>548</v>
      </c>
      <c r="J6060" s="11">
        <v>11814527000176</v>
      </c>
    </row>
    <row r="6061" ht="12" customHeight="1" spans="1:10">
      <c r="A6061" s="11">
        <v>23353</v>
      </c>
      <c r="B6061" s="12" t="s">
        <v>14249</v>
      </c>
      <c r="C6061" s="13" t="s">
        <v>323</v>
      </c>
      <c r="D6061" s="13" t="s">
        <v>14250</v>
      </c>
      <c r="E6061" s="11">
        <v>59990000</v>
      </c>
      <c r="F6061" s="13" t="s">
        <v>8669</v>
      </c>
      <c r="G6061" s="13" t="s">
        <v>114</v>
      </c>
      <c r="H6061" s="11">
        <v>3077</v>
      </c>
      <c r="I6061" s="13" t="s">
        <v>326</v>
      </c>
      <c r="J6061" s="11">
        <v>11814540000125</v>
      </c>
    </row>
    <row r="6062" ht="12" customHeight="1" spans="1:10">
      <c r="A6062" s="11">
        <v>22324</v>
      </c>
      <c r="B6062" s="12" t="s">
        <v>14251</v>
      </c>
      <c r="C6062" s="13" t="s">
        <v>116</v>
      </c>
      <c r="D6062" s="13" t="s">
        <v>14252</v>
      </c>
      <c r="E6062" s="11">
        <v>65930000</v>
      </c>
      <c r="F6062" s="13" t="s">
        <v>6765</v>
      </c>
      <c r="G6062" s="13" t="s">
        <v>114</v>
      </c>
      <c r="H6062" s="11">
        <v>2813</v>
      </c>
      <c r="I6062" s="13" t="s">
        <v>120</v>
      </c>
      <c r="J6062" s="11">
        <v>11816419000132</v>
      </c>
    </row>
    <row r="6063" ht="12" customHeight="1" spans="1:10">
      <c r="A6063" s="11">
        <v>18343</v>
      </c>
      <c r="B6063" s="12" t="s">
        <v>14253</v>
      </c>
      <c r="C6063" s="13" t="s">
        <v>206</v>
      </c>
      <c r="D6063" s="13" t="s">
        <v>14254</v>
      </c>
      <c r="E6063" s="11">
        <v>49200000</v>
      </c>
      <c r="F6063" s="13" t="s">
        <v>14255</v>
      </c>
      <c r="G6063" s="13" t="s">
        <v>114</v>
      </c>
      <c r="H6063" s="11">
        <v>25</v>
      </c>
      <c r="I6063" s="13" t="s">
        <v>209</v>
      </c>
      <c r="J6063" s="11">
        <v>11816665000194</v>
      </c>
    </row>
    <row r="6064" ht="12" customHeight="1" spans="1:10">
      <c r="A6064" s="11">
        <v>18798</v>
      </c>
      <c r="B6064" s="12" t="s">
        <v>14256</v>
      </c>
      <c r="C6064" s="13" t="s">
        <v>323</v>
      </c>
      <c r="D6064" s="13" t="s">
        <v>14257</v>
      </c>
      <c r="E6064" s="11">
        <v>59515000</v>
      </c>
      <c r="F6064" s="13" t="s">
        <v>8105</v>
      </c>
      <c r="G6064" s="13" t="s">
        <v>114</v>
      </c>
      <c r="H6064" s="11">
        <v>3077</v>
      </c>
      <c r="I6064" s="13" t="s">
        <v>326</v>
      </c>
      <c r="J6064" s="11">
        <v>11820900000100</v>
      </c>
    </row>
    <row r="6065" ht="12" customHeight="1" spans="1:10">
      <c r="A6065" s="11">
        <v>16589</v>
      </c>
      <c r="B6065" s="12" t="s">
        <v>14258</v>
      </c>
      <c r="C6065" s="13" t="s">
        <v>146</v>
      </c>
      <c r="D6065" s="13" t="s">
        <v>14259</v>
      </c>
      <c r="E6065" s="11">
        <v>62640000</v>
      </c>
      <c r="F6065" s="13" t="s">
        <v>7634</v>
      </c>
      <c r="G6065" s="13" t="s">
        <v>109</v>
      </c>
      <c r="H6065" s="11">
        <v>2800</v>
      </c>
      <c r="I6065" s="13" t="s">
        <v>161</v>
      </c>
      <c r="J6065" s="11">
        <v>11822574000161</v>
      </c>
    </row>
    <row r="6066" ht="12" customHeight="1" spans="1:10">
      <c r="A6066" s="11">
        <v>18337</v>
      </c>
      <c r="B6066" s="12" t="s">
        <v>14260</v>
      </c>
      <c r="C6066" s="13" t="s">
        <v>494</v>
      </c>
      <c r="D6066" s="13" t="s">
        <v>14261</v>
      </c>
      <c r="E6066" s="11">
        <v>29950000</v>
      </c>
      <c r="F6066" s="13" t="s">
        <v>14262</v>
      </c>
      <c r="G6066" s="13" t="s">
        <v>2577</v>
      </c>
      <c r="H6066" s="11">
        <v>2763</v>
      </c>
      <c r="I6066" s="13" t="s">
        <v>380</v>
      </c>
      <c r="J6066" s="11">
        <v>11822633000100</v>
      </c>
    </row>
    <row r="6067" ht="12" customHeight="1" spans="1:10">
      <c r="A6067" s="11">
        <v>19610</v>
      </c>
      <c r="B6067" s="12" t="s">
        <v>14263</v>
      </c>
      <c r="C6067" s="13" t="s">
        <v>334</v>
      </c>
      <c r="D6067" s="13" t="s">
        <v>14264</v>
      </c>
      <c r="E6067" s="11">
        <v>68488000</v>
      </c>
      <c r="F6067" s="13" t="s">
        <v>14265</v>
      </c>
      <c r="G6067" s="13" t="s">
        <v>114</v>
      </c>
      <c r="H6067" s="11">
        <v>2998</v>
      </c>
      <c r="I6067" s="13" t="s">
        <v>337</v>
      </c>
      <c r="J6067" s="11">
        <v>11823022000178</v>
      </c>
    </row>
    <row r="6068" ht="12" customHeight="1" spans="1:10">
      <c r="A6068" s="11">
        <v>21689</v>
      </c>
      <c r="B6068" s="12" t="s">
        <v>14266</v>
      </c>
      <c r="C6068" s="13" t="s">
        <v>323</v>
      </c>
      <c r="D6068" s="13" t="s">
        <v>14267</v>
      </c>
      <c r="E6068" s="11">
        <v>59225000</v>
      </c>
      <c r="F6068" s="13" t="s">
        <v>8322</v>
      </c>
      <c r="G6068" s="13" t="s">
        <v>114</v>
      </c>
      <c r="H6068" s="11">
        <v>3077</v>
      </c>
      <c r="I6068" s="13" t="s">
        <v>326</v>
      </c>
      <c r="J6068" s="11">
        <v>11824316000114</v>
      </c>
    </row>
    <row r="6069" ht="12" customHeight="1" spans="1:10">
      <c r="A6069" s="11">
        <v>23232</v>
      </c>
      <c r="B6069" s="12" t="s">
        <v>14268</v>
      </c>
      <c r="C6069" s="13" t="s">
        <v>323</v>
      </c>
      <c r="D6069" s="13" t="s">
        <v>14269</v>
      </c>
      <c r="E6069" s="11">
        <v>59370000</v>
      </c>
      <c r="F6069" s="13" t="s">
        <v>8180</v>
      </c>
      <c r="G6069" s="13" t="s">
        <v>114</v>
      </c>
      <c r="H6069" s="11">
        <v>3077</v>
      </c>
      <c r="I6069" s="13" t="s">
        <v>326</v>
      </c>
      <c r="J6069" s="11">
        <v>11826099000100</v>
      </c>
    </row>
    <row r="6070" ht="12" customHeight="1" spans="1:10">
      <c r="A6070" s="11">
        <v>21531</v>
      </c>
      <c r="B6070" s="12" t="s">
        <v>14270</v>
      </c>
      <c r="C6070" s="13" t="s">
        <v>89</v>
      </c>
      <c r="D6070" s="13" t="s">
        <v>14271</v>
      </c>
      <c r="E6070" s="11">
        <v>56550000</v>
      </c>
      <c r="F6070" s="13" t="s">
        <v>12824</v>
      </c>
      <c r="G6070" s="13" t="s">
        <v>114</v>
      </c>
      <c r="H6070" s="11">
        <v>3084</v>
      </c>
      <c r="I6070" s="13" t="s">
        <v>218</v>
      </c>
      <c r="J6070" s="11">
        <v>11826158000131</v>
      </c>
    </row>
    <row r="6071" ht="12" customHeight="1" spans="1:10">
      <c r="A6071" s="11">
        <v>20427</v>
      </c>
      <c r="B6071" s="12" t="s">
        <v>14272</v>
      </c>
      <c r="C6071" s="13" t="s">
        <v>116</v>
      </c>
      <c r="D6071" s="13" t="s">
        <v>14273</v>
      </c>
      <c r="E6071" s="11">
        <v>65150000</v>
      </c>
      <c r="F6071" s="13" t="s">
        <v>14274</v>
      </c>
      <c r="G6071" s="13" t="s">
        <v>114</v>
      </c>
      <c r="H6071" s="11">
        <v>2813</v>
      </c>
      <c r="I6071" s="13" t="s">
        <v>120</v>
      </c>
      <c r="J6071" s="11">
        <v>11830560000190</v>
      </c>
    </row>
    <row r="6072" ht="12" customHeight="1" spans="1:10">
      <c r="A6072" s="11">
        <v>18262</v>
      </c>
      <c r="B6072" s="12" t="s">
        <v>14275</v>
      </c>
      <c r="C6072" s="13" t="s">
        <v>146</v>
      </c>
      <c r="D6072" s="13" t="s">
        <v>14276</v>
      </c>
      <c r="E6072" s="11">
        <v>62640000</v>
      </c>
      <c r="F6072" s="13" t="s">
        <v>7634</v>
      </c>
      <c r="G6072" s="13" t="s">
        <v>114</v>
      </c>
      <c r="H6072" s="11">
        <v>2800</v>
      </c>
      <c r="I6072" s="13" t="s">
        <v>161</v>
      </c>
      <c r="J6072" s="11">
        <v>11835948000183</v>
      </c>
    </row>
    <row r="6073" ht="12" customHeight="1" spans="1:10">
      <c r="A6073" s="11">
        <v>20663</v>
      </c>
      <c r="B6073" s="12" t="s">
        <v>14277</v>
      </c>
      <c r="C6073" s="13" t="s">
        <v>196</v>
      </c>
      <c r="D6073" s="13" t="s">
        <v>14278</v>
      </c>
      <c r="E6073" s="11">
        <v>64240000</v>
      </c>
      <c r="F6073" s="13" t="s">
        <v>4642</v>
      </c>
      <c r="G6073" s="13" t="s">
        <v>114</v>
      </c>
      <c r="H6073" s="11">
        <v>2825</v>
      </c>
      <c r="I6073" s="13" t="s">
        <v>492</v>
      </c>
      <c r="J6073" s="11">
        <v>11837925000108</v>
      </c>
    </row>
    <row r="6074" ht="12" customHeight="1" spans="1:10">
      <c r="A6074" s="11">
        <v>18513</v>
      </c>
      <c r="B6074" s="12" t="s">
        <v>14279</v>
      </c>
      <c r="C6074" s="13" t="s">
        <v>264</v>
      </c>
      <c r="D6074" s="13" t="s">
        <v>14280</v>
      </c>
      <c r="E6074" s="11">
        <v>58125000</v>
      </c>
      <c r="F6074" s="13" t="s">
        <v>8952</v>
      </c>
      <c r="G6074" s="13" t="s">
        <v>114</v>
      </c>
      <c r="H6074" s="11">
        <v>3060</v>
      </c>
      <c r="I6074" s="13" t="s">
        <v>548</v>
      </c>
      <c r="J6074" s="11">
        <v>11838096000188</v>
      </c>
    </row>
    <row r="6075" ht="12" customHeight="1" spans="1:10">
      <c r="A6075" s="11">
        <v>20990</v>
      </c>
      <c r="B6075" s="12" t="s">
        <v>14281</v>
      </c>
      <c r="C6075" s="13" t="s">
        <v>264</v>
      </c>
      <c r="D6075" s="13" t="s">
        <v>14282</v>
      </c>
      <c r="E6075" s="11">
        <v>58745000</v>
      </c>
      <c r="F6075" s="13" t="s">
        <v>9375</v>
      </c>
      <c r="G6075" s="13" t="s">
        <v>114</v>
      </c>
      <c r="H6075" s="11">
        <v>3060</v>
      </c>
      <c r="I6075" s="13" t="s">
        <v>548</v>
      </c>
      <c r="J6075" s="11">
        <v>11838404000175</v>
      </c>
    </row>
    <row r="6076" ht="12" customHeight="1" spans="1:10">
      <c r="A6076" s="11">
        <v>21118</v>
      </c>
      <c r="B6076" s="12" t="s">
        <v>14283</v>
      </c>
      <c r="C6076" s="13" t="s">
        <v>152</v>
      </c>
      <c r="D6076" s="13" t="s">
        <v>14284</v>
      </c>
      <c r="E6076" s="11">
        <v>48400000</v>
      </c>
      <c r="F6076" s="13" t="s">
        <v>8974</v>
      </c>
      <c r="G6076" s="13" t="s">
        <v>114</v>
      </c>
      <c r="H6076" s="11">
        <v>2913</v>
      </c>
      <c r="I6076" s="13" t="s">
        <v>309</v>
      </c>
      <c r="J6076" s="11">
        <v>11839421000127</v>
      </c>
    </row>
    <row r="6077" ht="12" customHeight="1" spans="1:10">
      <c r="A6077" s="11">
        <v>17118</v>
      </c>
      <c r="B6077" s="12" t="s">
        <v>14285</v>
      </c>
      <c r="C6077" s="13" t="s">
        <v>89</v>
      </c>
      <c r="D6077" s="13" t="s">
        <v>14286</v>
      </c>
      <c r="E6077" s="11">
        <v>34345160</v>
      </c>
      <c r="F6077" s="13" t="s">
        <v>1107</v>
      </c>
      <c r="G6077" s="13" t="s">
        <v>1536</v>
      </c>
      <c r="H6077" s="11">
        <v>999</v>
      </c>
      <c r="I6077" s="13" t="s">
        <v>93</v>
      </c>
      <c r="J6077" s="11">
        <v>11840303000139</v>
      </c>
    </row>
    <row r="6078" ht="12" customHeight="1" spans="1:10">
      <c r="A6078" s="11">
        <v>14210</v>
      </c>
      <c r="B6078" s="12" t="s">
        <v>14287</v>
      </c>
      <c r="C6078" s="13" t="s">
        <v>89</v>
      </c>
      <c r="D6078" s="13" t="s">
        <v>14288</v>
      </c>
      <c r="E6078" s="11">
        <v>52000000</v>
      </c>
      <c r="F6078" s="13" t="s">
        <v>91</v>
      </c>
      <c r="G6078" s="13" t="s">
        <v>180</v>
      </c>
      <c r="H6078" s="11">
        <v>100</v>
      </c>
      <c r="I6078" s="13" t="s">
        <v>124</v>
      </c>
      <c r="J6078" s="11">
        <v>11841384000191</v>
      </c>
    </row>
    <row r="6079" ht="24" customHeight="1" spans="1:10">
      <c r="A6079" s="11">
        <v>21992</v>
      </c>
      <c r="B6079" s="12" t="s">
        <v>14289</v>
      </c>
      <c r="C6079" s="13" t="s">
        <v>323</v>
      </c>
      <c r="D6079" s="13" t="s">
        <v>14290</v>
      </c>
      <c r="E6079" s="11">
        <v>59520000</v>
      </c>
      <c r="F6079" s="13" t="s">
        <v>8195</v>
      </c>
      <c r="G6079" s="13" t="s">
        <v>114</v>
      </c>
      <c r="H6079" s="11">
        <v>3077</v>
      </c>
      <c r="I6079" s="13" t="s">
        <v>326</v>
      </c>
      <c r="J6079" s="11">
        <v>11842698000109</v>
      </c>
    </row>
    <row r="6080" ht="12" customHeight="1" spans="1:10">
      <c r="A6080" s="11">
        <v>20417</v>
      </c>
      <c r="B6080" s="12" t="s">
        <v>14291</v>
      </c>
      <c r="C6080" s="13" t="s">
        <v>323</v>
      </c>
      <c r="D6080" s="13" t="s">
        <v>14292</v>
      </c>
      <c r="E6080" s="11">
        <v>59670000</v>
      </c>
      <c r="F6080" s="13" t="s">
        <v>8113</v>
      </c>
      <c r="G6080" s="13" t="s">
        <v>114</v>
      </c>
      <c r="H6080" s="11">
        <v>3077</v>
      </c>
      <c r="I6080" s="13" t="s">
        <v>326</v>
      </c>
      <c r="J6080" s="11">
        <v>11843482000168</v>
      </c>
    </row>
    <row r="6081" ht="12" customHeight="1" spans="1:10">
      <c r="A6081" s="11">
        <v>19236</v>
      </c>
      <c r="B6081" s="12" t="s">
        <v>14293</v>
      </c>
      <c r="C6081" s="13" t="s">
        <v>89</v>
      </c>
      <c r="D6081" s="13" t="s">
        <v>14294</v>
      </c>
      <c r="E6081" s="11">
        <v>55630000</v>
      </c>
      <c r="F6081" s="13" t="s">
        <v>4090</v>
      </c>
      <c r="G6081" s="13" t="s">
        <v>180</v>
      </c>
      <c r="H6081" s="11">
        <v>100</v>
      </c>
      <c r="I6081" s="13" t="s">
        <v>124</v>
      </c>
      <c r="J6081" s="11">
        <v>11843737000192</v>
      </c>
    </row>
    <row r="6082" ht="12" customHeight="1" spans="1:10">
      <c r="A6082" s="11">
        <v>19845</v>
      </c>
      <c r="B6082" s="12" t="s">
        <v>14295</v>
      </c>
      <c r="C6082" s="13" t="s">
        <v>89</v>
      </c>
      <c r="D6082" s="13" t="s">
        <v>14296</v>
      </c>
      <c r="E6082" s="11">
        <v>55140000</v>
      </c>
      <c r="F6082" s="13" t="s">
        <v>10809</v>
      </c>
      <c r="G6082" s="13" t="s">
        <v>114</v>
      </c>
      <c r="H6082" s="11">
        <v>3084</v>
      </c>
      <c r="I6082" s="13" t="s">
        <v>218</v>
      </c>
      <c r="J6082" s="11">
        <v>11844178000135</v>
      </c>
    </row>
    <row r="6083" ht="12" customHeight="1" spans="1:10">
      <c r="A6083" s="11">
        <v>23066</v>
      </c>
      <c r="B6083" s="12" t="s">
        <v>14297</v>
      </c>
      <c r="C6083" s="13" t="s">
        <v>152</v>
      </c>
      <c r="D6083" s="13" t="s">
        <v>14298</v>
      </c>
      <c r="E6083" s="11">
        <v>45140000</v>
      </c>
      <c r="F6083" s="13" t="s">
        <v>14299</v>
      </c>
      <c r="G6083" s="13" t="s">
        <v>114</v>
      </c>
      <c r="H6083" s="11">
        <v>2953</v>
      </c>
      <c r="I6083" s="13" t="s">
        <v>204</v>
      </c>
      <c r="J6083" s="11">
        <v>11850239000177</v>
      </c>
    </row>
    <row r="6084" ht="12" customHeight="1" spans="1:10">
      <c r="A6084" s="11">
        <v>22703</v>
      </c>
      <c r="B6084" s="12" t="s">
        <v>14300</v>
      </c>
      <c r="C6084" s="13" t="s">
        <v>334</v>
      </c>
      <c r="D6084" s="13" t="s">
        <v>14301</v>
      </c>
      <c r="E6084" s="11">
        <v>68658000</v>
      </c>
      <c r="F6084" s="13" t="s">
        <v>14302</v>
      </c>
      <c r="G6084" s="13" t="s">
        <v>114</v>
      </c>
      <c r="H6084" s="11">
        <v>2998</v>
      </c>
      <c r="I6084" s="13" t="s">
        <v>337</v>
      </c>
      <c r="J6084" s="11">
        <v>11850438000185</v>
      </c>
    </row>
    <row r="6085" ht="12" customHeight="1" spans="1:10">
      <c r="A6085" s="11">
        <v>21793</v>
      </c>
      <c r="B6085" s="12" t="s">
        <v>14303</v>
      </c>
      <c r="C6085" s="13" t="s">
        <v>264</v>
      </c>
      <c r="D6085" s="13" t="s">
        <v>14304</v>
      </c>
      <c r="E6085" s="11">
        <v>58680000</v>
      </c>
      <c r="F6085" s="13" t="s">
        <v>8921</v>
      </c>
      <c r="G6085" s="13" t="s">
        <v>114</v>
      </c>
      <c r="H6085" s="11">
        <v>3060</v>
      </c>
      <c r="I6085" s="13" t="s">
        <v>548</v>
      </c>
      <c r="J6085" s="11">
        <v>11850452000189</v>
      </c>
    </row>
    <row r="6086" ht="12" customHeight="1" spans="1:10">
      <c r="A6086" s="11">
        <v>22445</v>
      </c>
      <c r="B6086" s="12" t="s">
        <v>14305</v>
      </c>
      <c r="C6086" s="13" t="s">
        <v>206</v>
      </c>
      <c r="D6086" s="13" t="s">
        <v>14306</v>
      </c>
      <c r="E6086" s="11">
        <v>49680000</v>
      </c>
      <c r="F6086" s="13" t="s">
        <v>14307</v>
      </c>
      <c r="G6086" s="13" t="s">
        <v>114</v>
      </c>
      <c r="H6086" s="11">
        <v>25</v>
      </c>
      <c r="I6086" s="13" t="s">
        <v>209</v>
      </c>
      <c r="J6086" s="11">
        <v>11850969000178</v>
      </c>
    </row>
    <row r="6087" ht="12" customHeight="1" spans="1:10">
      <c r="A6087" s="11">
        <v>18538</v>
      </c>
      <c r="B6087" s="12" t="s">
        <v>14308</v>
      </c>
      <c r="C6087" s="13" t="s">
        <v>323</v>
      </c>
      <c r="D6087" s="13" t="s">
        <v>14309</v>
      </c>
      <c r="E6087" s="11">
        <v>59324000</v>
      </c>
      <c r="F6087" s="13" t="s">
        <v>8171</v>
      </c>
      <c r="G6087" s="13" t="s">
        <v>114</v>
      </c>
      <c r="H6087" s="11">
        <v>3077</v>
      </c>
      <c r="I6087" s="13" t="s">
        <v>326</v>
      </c>
      <c r="J6087" s="11">
        <v>11851459000115</v>
      </c>
    </row>
    <row r="6088" ht="12" customHeight="1" spans="1:10">
      <c r="A6088" s="11">
        <v>18294</v>
      </c>
      <c r="B6088" s="12" t="s">
        <v>14310</v>
      </c>
      <c r="C6088" s="13" t="s">
        <v>323</v>
      </c>
      <c r="D6088" s="13" t="s">
        <v>8161</v>
      </c>
      <c r="E6088" s="11">
        <v>59318000</v>
      </c>
      <c r="F6088" s="13" t="s">
        <v>8159</v>
      </c>
      <c r="G6088" s="13" t="s">
        <v>2577</v>
      </c>
      <c r="H6088" s="11">
        <v>3077</v>
      </c>
      <c r="I6088" s="13" t="s">
        <v>326</v>
      </c>
      <c r="J6088" s="11">
        <v>11851501000106</v>
      </c>
    </row>
    <row r="6089" ht="12" customHeight="1" spans="1:10">
      <c r="A6089" s="11">
        <v>23161</v>
      </c>
      <c r="B6089" s="12" t="s">
        <v>14311</v>
      </c>
      <c r="C6089" s="13" t="s">
        <v>334</v>
      </c>
      <c r="D6089" s="13" t="s">
        <v>14312</v>
      </c>
      <c r="E6089" s="11">
        <v>68721000</v>
      </c>
      <c r="F6089" s="13" t="s">
        <v>5071</v>
      </c>
      <c r="G6089" s="13" t="s">
        <v>114</v>
      </c>
      <c r="H6089" s="11">
        <v>2998</v>
      </c>
      <c r="I6089" s="13" t="s">
        <v>337</v>
      </c>
      <c r="J6089" s="11">
        <v>11851625000183</v>
      </c>
    </row>
    <row r="6090" ht="12" customHeight="1" spans="1:10">
      <c r="A6090" s="11">
        <v>18455</v>
      </c>
      <c r="B6090" s="12" t="s">
        <v>14313</v>
      </c>
      <c r="C6090" s="13" t="s">
        <v>89</v>
      </c>
      <c r="D6090" s="13" t="s">
        <v>14314</v>
      </c>
      <c r="E6090" s="11">
        <v>55890000</v>
      </c>
      <c r="F6090" s="13" t="s">
        <v>4467</v>
      </c>
      <c r="G6090" s="13" t="s">
        <v>180</v>
      </c>
      <c r="H6090" s="11">
        <v>100</v>
      </c>
      <c r="I6090" s="13" t="s">
        <v>124</v>
      </c>
      <c r="J6090" s="11">
        <v>11855107000138</v>
      </c>
    </row>
    <row r="6091" ht="12" customHeight="1" spans="1:10">
      <c r="A6091" s="11">
        <v>19028</v>
      </c>
      <c r="B6091" s="12" t="s">
        <v>14315</v>
      </c>
      <c r="C6091" s="13" t="s">
        <v>132</v>
      </c>
      <c r="D6091" s="13" t="s">
        <v>14316</v>
      </c>
      <c r="E6091" s="11">
        <v>23810310</v>
      </c>
      <c r="F6091" s="13" t="s">
        <v>14317</v>
      </c>
      <c r="G6091" s="13" t="s">
        <v>114</v>
      </c>
      <c r="H6091" s="11">
        <v>2955</v>
      </c>
      <c r="I6091" s="13" t="s">
        <v>279</v>
      </c>
      <c r="J6091" s="11">
        <v>11855524000180</v>
      </c>
    </row>
    <row r="6092" ht="24" customHeight="1" spans="1:10">
      <c r="A6092" s="11">
        <v>21515</v>
      </c>
      <c r="B6092" s="12" t="s">
        <v>14318</v>
      </c>
      <c r="C6092" s="13" t="s">
        <v>264</v>
      </c>
      <c r="D6092" s="13" t="s">
        <v>14319</v>
      </c>
      <c r="E6092" s="11">
        <v>58930000</v>
      </c>
      <c r="F6092" s="13" t="s">
        <v>9485</v>
      </c>
      <c r="G6092" s="13" t="s">
        <v>114</v>
      </c>
      <c r="H6092" s="11">
        <v>3060</v>
      </c>
      <c r="I6092" s="13" t="s">
        <v>548</v>
      </c>
      <c r="J6092" s="11">
        <v>11856862000137</v>
      </c>
    </row>
    <row r="6093" ht="12" customHeight="1" spans="1:10">
      <c r="A6093" s="11">
        <v>22097</v>
      </c>
      <c r="B6093" s="12" t="s">
        <v>14320</v>
      </c>
      <c r="C6093" s="13" t="s">
        <v>146</v>
      </c>
      <c r="D6093" s="13" t="s">
        <v>14321</v>
      </c>
      <c r="E6093" s="11">
        <v>62910000</v>
      </c>
      <c r="F6093" s="13" t="s">
        <v>7292</v>
      </c>
      <c r="G6093" s="13" t="s">
        <v>114</v>
      </c>
      <c r="H6093" s="11">
        <v>2800</v>
      </c>
      <c r="I6093" s="13" t="s">
        <v>161</v>
      </c>
      <c r="J6093" s="11">
        <v>11857544000190</v>
      </c>
    </row>
    <row r="6094" ht="24" customHeight="1" spans="1:10">
      <c r="A6094" s="11">
        <v>21504</v>
      </c>
      <c r="B6094" s="12" t="s">
        <v>14322</v>
      </c>
      <c r="C6094" s="13" t="s">
        <v>152</v>
      </c>
      <c r="D6094" s="13" t="s">
        <v>14323</v>
      </c>
      <c r="E6094" s="11">
        <v>45810000</v>
      </c>
      <c r="F6094" s="13" t="s">
        <v>8506</v>
      </c>
      <c r="G6094" s="13" t="s">
        <v>321</v>
      </c>
      <c r="H6094" s="11">
        <v>100</v>
      </c>
      <c r="I6094" s="13" t="s">
        <v>124</v>
      </c>
      <c r="J6094" s="11">
        <v>11858570000800</v>
      </c>
    </row>
    <row r="6095" ht="24" customHeight="1" spans="1:10">
      <c r="A6095" s="11">
        <v>20999</v>
      </c>
      <c r="B6095" s="12" t="s">
        <v>14324</v>
      </c>
      <c r="C6095" s="13" t="s">
        <v>152</v>
      </c>
      <c r="D6095" s="13" t="s">
        <v>14325</v>
      </c>
      <c r="E6095" s="11">
        <v>45225000</v>
      </c>
      <c r="F6095" s="13" t="s">
        <v>14326</v>
      </c>
      <c r="G6095" s="13" t="s">
        <v>114</v>
      </c>
      <c r="H6095" s="11">
        <v>2913</v>
      </c>
      <c r="I6095" s="13" t="s">
        <v>309</v>
      </c>
      <c r="J6095" s="11">
        <v>11862485000149</v>
      </c>
    </row>
    <row r="6096" ht="12" customHeight="1" spans="1:10">
      <c r="A6096" s="11">
        <v>21244</v>
      </c>
      <c r="B6096" s="12" t="s">
        <v>14327</v>
      </c>
      <c r="C6096" s="13" t="s">
        <v>89</v>
      </c>
      <c r="D6096" s="13" t="s">
        <v>14328</v>
      </c>
      <c r="E6096" s="11">
        <v>55630000</v>
      </c>
      <c r="F6096" s="13" t="s">
        <v>4090</v>
      </c>
      <c r="G6096" s="13" t="s">
        <v>92</v>
      </c>
      <c r="H6096" s="11">
        <v>999</v>
      </c>
      <c r="I6096" s="13" t="s">
        <v>93</v>
      </c>
      <c r="J6096" s="11">
        <v>11863530000180</v>
      </c>
    </row>
    <row r="6097" ht="12" customHeight="1" spans="1:10">
      <c r="A6097" s="11">
        <v>19354</v>
      </c>
      <c r="B6097" s="12" t="s">
        <v>14329</v>
      </c>
      <c r="C6097" s="13" t="s">
        <v>323</v>
      </c>
      <c r="D6097" s="13" t="s">
        <v>14330</v>
      </c>
      <c r="E6097" s="11">
        <v>59178000</v>
      </c>
      <c r="F6097" s="13" t="s">
        <v>8370</v>
      </c>
      <c r="G6097" s="13" t="s">
        <v>114</v>
      </c>
      <c r="H6097" s="11">
        <v>3077</v>
      </c>
      <c r="I6097" s="13" t="s">
        <v>326</v>
      </c>
      <c r="J6097" s="11">
        <v>11863962000190</v>
      </c>
    </row>
    <row r="6098" ht="12" customHeight="1" spans="1:10">
      <c r="A6098" s="11">
        <v>24356</v>
      </c>
      <c r="B6098" s="12" t="s">
        <v>14331</v>
      </c>
      <c r="C6098" s="13" t="s">
        <v>132</v>
      </c>
      <c r="D6098" s="13" t="s">
        <v>14332</v>
      </c>
      <c r="E6098" s="11">
        <v>24801064</v>
      </c>
      <c r="F6098" s="13" t="s">
        <v>14333</v>
      </c>
      <c r="G6098" s="13" t="s">
        <v>114</v>
      </c>
      <c r="H6098" s="11">
        <v>2955</v>
      </c>
      <c r="I6098" s="13" t="s">
        <v>279</v>
      </c>
      <c r="J6098" s="11">
        <v>11865033000110</v>
      </c>
    </row>
    <row r="6099" ht="12" customHeight="1" spans="1:10">
      <c r="A6099" s="11">
        <v>906</v>
      </c>
      <c r="B6099" s="12" t="s">
        <v>14334</v>
      </c>
      <c r="C6099" s="13" t="s">
        <v>89</v>
      </c>
      <c r="D6099" s="13" t="s">
        <v>14335</v>
      </c>
      <c r="E6099" s="11">
        <v>55604070</v>
      </c>
      <c r="F6099" s="13" t="s">
        <v>352</v>
      </c>
      <c r="G6099" s="13" t="s">
        <v>119</v>
      </c>
      <c r="H6099" s="11">
        <v>100</v>
      </c>
      <c r="I6099" s="13" t="s">
        <v>124</v>
      </c>
      <c r="J6099" s="11">
        <v>11866365000110</v>
      </c>
    </row>
    <row r="6100" ht="12" customHeight="1" spans="1:10">
      <c r="A6100" s="11">
        <v>1646</v>
      </c>
      <c r="B6100" s="12" t="s">
        <v>14336</v>
      </c>
      <c r="C6100" s="13" t="s">
        <v>89</v>
      </c>
      <c r="D6100" s="13" t="s">
        <v>14337</v>
      </c>
      <c r="E6100" s="11">
        <v>55600000</v>
      </c>
      <c r="F6100" s="13" t="s">
        <v>352</v>
      </c>
      <c r="G6100" s="13" t="s">
        <v>119</v>
      </c>
      <c r="H6100" s="11">
        <v>100</v>
      </c>
      <c r="I6100" s="13" t="s">
        <v>124</v>
      </c>
      <c r="J6100" s="11">
        <v>11867413000194</v>
      </c>
    </row>
    <row r="6101" ht="12" customHeight="1" spans="1:10">
      <c r="A6101" s="11">
        <v>348</v>
      </c>
      <c r="B6101" s="12" t="s">
        <v>14338</v>
      </c>
      <c r="C6101" s="13" t="s">
        <v>89</v>
      </c>
      <c r="D6101" s="13" t="s">
        <v>14339</v>
      </c>
      <c r="E6101" s="11">
        <v>55600000</v>
      </c>
      <c r="F6101" s="13" t="s">
        <v>352</v>
      </c>
      <c r="G6101" s="13" t="s">
        <v>119</v>
      </c>
      <c r="H6101" s="11">
        <v>100</v>
      </c>
      <c r="I6101" s="13" t="s">
        <v>124</v>
      </c>
      <c r="J6101" s="11">
        <v>11867413000275</v>
      </c>
    </row>
    <row r="6102" ht="12" customHeight="1" spans="1:10">
      <c r="A6102" s="11">
        <v>1869</v>
      </c>
      <c r="B6102" s="12" t="s">
        <v>14340</v>
      </c>
      <c r="C6102" s="13" t="s">
        <v>89</v>
      </c>
      <c r="D6102" s="13" t="s">
        <v>14341</v>
      </c>
      <c r="E6102" s="11">
        <v>52050020</v>
      </c>
      <c r="F6102" s="13" t="s">
        <v>91</v>
      </c>
      <c r="G6102" s="13" t="s">
        <v>98</v>
      </c>
      <c r="H6102" s="11">
        <v>100</v>
      </c>
      <c r="I6102" s="13" t="s">
        <v>124</v>
      </c>
      <c r="J6102" s="11">
        <v>11867702000193</v>
      </c>
    </row>
    <row r="6103" ht="12" customHeight="1" spans="1:10">
      <c r="A6103" s="11">
        <v>21333</v>
      </c>
      <c r="B6103" s="12" t="s">
        <v>14342</v>
      </c>
      <c r="C6103" s="13" t="s">
        <v>89</v>
      </c>
      <c r="D6103" s="13" t="s">
        <v>14343</v>
      </c>
      <c r="E6103" s="11">
        <v>55612460</v>
      </c>
      <c r="F6103" s="13" t="s">
        <v>352</v>
      </c>
      <c r="G6103" s="13" t="s">
        <v>321</v>
      </c>
      <c r="H6103" s="11">
        <v>999</v>
      </c>
      <c r="I6103" s="13" t="s">
        <v>93</v>
      </c>
      <c r="J6103" s="11">
        <v>11867801000175</v>
      </c>
    </row>
    <row r="6104" ht="24" customHeight="1" spans="1:10">
      <c r="A6104" s="11">
        <v>20034</v>
      </c>
      <c r="B6104" s="12" t="s">
        <v>14344</v>
      </c>
      <c r="C6104" s="13" t="s">
        <v>132</v>
      </c>
      <c r="D6104" s="13" t="s">
        <v>14345</v>
      </c>
      <c r="E6104" s="11">
        <v>28660000</v>
      </c>
      <c r="F6104" s="13" t="s">
        <v>14346</v>
      </c>
      <c r="G6104" s="13" t="s">
        <v>114</v>
      </c>
      <c r="H6104" s="11">
        <v>2955</v>
      </c>
      <c r="I6104" s="13" t="s">
        <v>279</v>
      </c>
      <c r="J6104" s="11">
        <v>11867889000125</v>
      </c>
    </row>
    <row r="6105" ht="12" customHeight="1" spans="1:10">
      <c r="A6105" s="11">
        <v>20984</v>
      </c>
      <c r="B6105" s="12" t="s">
        <v>14347</v>
      </c>
      <c r="C6105" s="13" t="s">
        <v>116</v>
      </c>
      <c r="D6105" s="13" t="s">
        <v>14348</v>
      </c>
      <c r="E6105" s="11">
        <v>65740000</v>
      </c>
      <c r="F6105" s="13" t="s">
        <v>6058</v>
      </c>
      <c r="G6105" s="13" t="s">
        <v>114</v>
      </c>
      <c r="H6105" s="11">
        <v>2813</v>
      </c>
      <c r="I6105" s="13" t="s">
        <v>120</v>
      </c>
      <c r="J6105" s="11">
        <v>11869862000171</v>
      </c>
    </row>
    <row r="6106" ht="12" customHeight="1" spans="1:10">
      <c r="A6106" s="11">
        <v>22163</v>
      </c>
      <c r="B6106" s="12" t="s">
        <v>14349</v>
      </c>
      <c r="C6106" s="13" t="s">
        <v>323</v>
      </c>
      <c r="D6106" s="13" t="s">
        <v>14350</v>
      </c>
      <c r="E6106" s="11">
        <v>59910000</v>
      </c>
      <c r="F6106" s="13" t="s">
        <v>8645</v>
      </c>
      <c r="G6106" s="13" t="s">
        <v>114</v>
      </c>
      <c r="H6106" s="11">
        <v>3077</v>
      </c>
      <c r="I6106" s="13" t="s">
        <v>326</v>
      </c>
      <c r="J6106" s="11">
        <v>11870066000159</v>
      </c>
    </row>
    <row r="6107" ht="12" customHeight="1" spans="1:10">
      <c r="A6107" s="11">
        <v>18006</v>
      </c>
      <c r="B6107" s="12" t="s">
        <v>14351</v>
      </c>
      <c r="C6107" s="13" t="s">
        <v>89</v>
      </c>
      <c r="D6107" s="13" t="s">
        <v>14352</v>
      </c>
      <c r="E6107" s="11">
        <v>55665000</v>
      </c>
      <c r="F6107" s="13" t="s">
        <v>11868</v>
      </c>
      <c r="G6107" s="13" t="s">
        <v>114</v>
      </c>
      <c r="H6107" s="11">
        <v>3084</v>
      </c>
      <c r="I6107" s="13" t="s">
        <v>218</v>
      </c>
      <c r="J6107" s="11">
        <v>11870137000113</v>
      </c>
    </row>
    <row r="6108" ht="12" customHeight="1" spans="1:10">
      <c r="A6108" s="11">
        <v>19312</v>
      </c>
      <c r="B6108" s="12" t="s">
        <v>14353</v>
      </c>
      <c r="C6108" s="13" t="s">
        <v>111</v>
      </c>
      <c r="D6108" s="13" t="s">
        <v>14354</v>
      </c>
      <c r="E6108" s="11">
        <v>75650000</v>
      </c>
      <c r="F6108" s="13" t="s">
        <v>2462</v>
      </c>
      <c r="G6108" s="13" t="s">
        <v>114</v>
      </c>
      <c r="H6108" s="11">
        <v>2803</v>
      </c>
      <c r="I6108" s="13" t="s">
        <v>106</v>
      </c>
      <c r="J6108" s="11">
        <v>11870726000100</v>
      </c>
    </row>
    <row r="6109" ht="12" customHeight="1" spans="1:10">
      <c r="A6109" s="11">
        <v>18313</v>
      </c>
      <c r="B6109" s="12" t="s">
        <v>14355</v>
      </c>
      <c r="C6109" s="13" t="s">
        <v>126</v>
      </c>
      <c r="D6109" s="13" t="s">
        <v>14356</v>
      </c>
      <c r="E6109" s="11">
        <v>38405186</v>
      </c>
      <c r="F6109" s="13" t="s">
        <v>985</v>
      </c>
      <c r="G6109" s="13" t="s">
        <v>129</v>
      </c>
      <c r="H6109" s="11">
        <v>2789</v>
      </c>
      <c r="I6109" s="13" t="s">
        <v>87</v>
      </c>
      <c r="J6109" s="11">
        <v>11872656000110</v>
      </c>
    </row>
    <row r="6110" ht="12" customHeight="1" spans="1:10">
      <c r="A6110" s="11">
        <v>14625</v>
      </c>
      <c r="B6110" s="12" t="s">
        <v>14357</v>
      </c>
      <c r="C6110" s="13" t="s">
        <v>89</v>
      </c>
      <c r="D6110" s="13" t="s">
        <v>14358</v>
      </c>
      <c r="E6110" s="11">
        <v>51170000</v>
      </c>
      <c r="F6110" s="13" t="s">
        <v>91</v>
      </c>
      <c r="G6110" s="13" t="s">
        <v>129</v>
      </c>
      <c r="H6110" s="11">
        <v>999</v>
      </c>
      <c r="I6110" s="13" t="s">
        <v>93</v>
      </c>
      <c r="J6110" s="11">
        <v>11873049000175</v>
      </c>
    </row>
    <row r="6111" ht="12" customHeight="1" spans="1:10">
      <c r="A6111" s="11">
        <v>14100</v>
      </c>
      <c r="B6111" s="12" t="s">
        <v>14359</v>
      </c>
      <c r="C6111" s="13" t="s">
        <v>89</v>
      </c>
      <c r="D6111" s="13" t="s">
        <v>14360</v>
      </c>
      <c r="E6111" s="11">
        <v>52070013</v>
      </c>
      <c r="F6111" s="13" t="s">
        <v>91</v>
      </c>
      <c r="G6111" s="13" t="s">
        <v>92</v>
      </c>
      <c r="H6111" s="11">
        <v>999</v>
      </c>
      <c r="I6111" s="13" t="s">
        <v>93</v>
      </c>
      <c r="J6111" s="11">
        <v>11875416000170</v>
      </c>
    </row>
    <row r="6112" ht="12" customHeight="1" spans="1:10">
      <c r="A6112" s="11">
        <v>19077</v>
      </c>
      <c r="B6112" s="12" t="s">
        <v>14361</v>
      </c>
      <c r="C6112" s="13" t="s">
        <v>126</v>
      </c>
      <c r="D6112" s="13" t="s">
        <v>14362</v>
      </c>
      <c r="E6112" s="11">
        <v>11875650</v>
      </c>
      <c r="F6112" s="13" t="s">
        <v>14363</v>
      </c>
      <c r="G6112" s="13" t="s">
        <v>114</v>
      </c>
      <c r="H6112" s="11">
        <v>2865</v>
      </c>
      <c r="I6112" s="13" t="s">
        <v>130</v>
      </c>
      <c r="J6112" s="11">
        <v>11875650000105</v>
      </c>
    </row>
    <row r="6113" ht="12" customHeight="1" spans="1:10">
      <c r="A6113" s="11">
        <v>23311</v>
      </c>
      <c r="B6113" s="12" t="s">
        <v>14364</v>
      </c>
      <c r="C6113" s="13" t="s">
        <v>152</v>
      </c>
      <c r="D6113" s="13" t="s">
        <v>14365</v>
      </c>
      <c r="E6113" s="11">
        <v>45315000</v>
      </c>
      <c r="F6113" s="13" t="s">
        <v>14366</v>
      </c>
      <c r="G6113" s="13" t="s">
        <v>114</v>
      </c>
      <c r="H6113" s="11">
        <v>2913</v>
      </c>
      <c r="I6113" s="13" t="s">
        <v>309</v>
      </c>
      <c r="J6113" s="11">
        <v>11876019000112</v>
      </c>
    </row>
    <row r="6114" ht="24" customHeight="1" spans="1:10">
      <c r="A6114" s="11">
        <v>19379</v>
      </c>
      <c r="B6114" s="12" t="s">
        <v>14367</v>
      </c>
      <c r="C6114" s="13" t="s">
        <v>323</v>
      </c>
      <c r="D6114" s="13" t="s">
        <v>14368</v>
      </c>
      <c r="E6114" s="11">
        <v>59540000</v>
      </c>
      <c r="F6114" s="13" t="s">
        <v>8631</v>
      </c>
      <c r="G6114" s="13" t="s">
        <v>114</v>
      </c>
      <c r="H6114" s="11">
        <v>3077</v>
      </c>
      <c r="I6114" s="13" t="s">
        <v>326</v>
      </c>
      <c r="J6114" s="11">
        <v>11882147000179</v>
      </c>
    </row>
    <row r="6115" ht="24" customHeight="1" spans="1:10">
      <c r="A6115" s="11">
        <v>23981</v>
      </c>
      <c r="B6115" s="12" t="s">
        <v>14369</v>
      </c>
      <c r="C6115" s="13" t="s">
        <v>146</v>
      </c>
      <c r="D6115" s="13" t="s">
        <v>14370</v>
      </c>
      <c r="E6115" s="11">
        <v>62660970</v>
      </c>
      <c r="F6115" s="13" t="s">
        <v>14371</v>
      </c>
      <c r="G6115" s="13" t="s">
        <v>114</v>
      </c>
      <c r="H6115" s="11">
        <v>2800</v>
      </c>
      <c r="I6115" s="13" t="s">
        <v>161</v>
      </c>
      <c r="J6115" s="11">
        <v>11886102000172</v>
      </c>
    </row>
    <row r="6116" ht="12" customHeight="1" spans="1:10">
      <c r="A6116" s="11">
        <v>18945</v>
      </c>
      <c r="B6116" s="12" t="s">
        <v>14372</v>
      </c>
      <c r="C6116" s="13" t="s">
        <v>95</v>
      </c>
      <c r="D6116" s="13" t="s">
        <v>14373</v>
      </c>
      <c r="E6116" s="11">
        <v>57240000</v>
      </c>
      <c r="F6116" s="13" t="s">
        <v>14374</v>
      </c>
      <c r="G6116" s="13" t="s">
        <v>114</v>
      </c>
      <c r="H6116" s="11">
        <v>3068</v>
      </c>
      <c r="I6116" s="13" t="s">
        <v>171</v>
      </c>
      <c r="J6116" s="11">
        <v>11891087000150</v>
      </c>
    </row>
    <row r="6117" ht="12" customHeight="1" spans="1:10">
      <c r="A6117" s="11">
        <v>19193</v>
      </c>
      <c r="B6117" s="12" t="s">
        <v>14375</v>
      </c>
      <c r="C6117" s="13" t="s">
        <v>132</v>
      </c>
      <c r="D6117" s="13" t="s">
        <v>14376</v>
      </c>
      <c r="E6117" s="11">
        <v>28735000</v>
      </c>
      <c r="F6117" s="13" t="s">
        <v>14377</v>
      </c>
      <c r="G6117" s="13" t="s">
        <v>114</v>
      </c>
      <c r="H6117" s="11">
        <v>2955</v>
      </c>
      <c r="I6117" s="13" t="s">
        <v>279</v>
      </c>
      <c r="J6117" s="11">
        <v>11892333000199</v>
      </c>
    </row>
    <row r="6118" ht="12" customHeight="1" spans="1:10">
      <c r="A6118" s="11">
        <v>19923</v>
      </c>
      <c r="B6118" s="12" t="s">
        <v>14378</v>
      </c>
      <c r="C6118" s="13" t="s">
        <v>83</v>
      </c>
      <c r="D6118" s="13" t="s">
        <v>14379</v>
      </c>
      <c r="E6118" s="11">
        <v>17690000</v>
      </c>
      <c r="F6118" s="13" t="s">
        <v>14380</v>
      </c>
      <c r="G6118" s="13" t="s">
        <v>114</v>
      </c>
      <c r="H6118" s="11">
        <v>3115</v>
      </c>
      <c r="I6118" s="13" t="s">
        <v>463</v>
      </c>
      <c r="J6118" s="11">
        <v>11892520000172</v>
      </c>
    </row>
    <row r="6119" ht="12" customHeight="1" spans="1:10">
      <c r="A6119" s="11">
        <v>20966</v>
      </c>
      <c r="B6119" s="12" t="s">
        <v>14381</v>
      </c>
      <c r="C6119" s="13" t="s">
        <v>220</v>
      </c>
      <c r="D6119" s="13" t="s">
        <v>14382</v>
      </c>
      <c r="E6119" s="11">
        <v>89687000</v>
      </c>
      <c r="F6119" s="13" t="s">
        <v>14383</v>
      </c>
      <c r="G6119" s="13" t="s">
        <v>114</v>
      </c>
      <c r="H6119" s="11">
        <v>2806</v>
      </c>
      <c r="I6119" s="13" t="s">
        <v>223</v>
      </c>
      <c r="J6119" s="11">
        <v>11894194000132</v>
      </c>
    </row>
    <row r="6120" ht="12" customHeight="1" spans="1:10">
      <c r="A6120" s="11">
        <v>18531</v>
      </c>
      <c r="B6120" s="12" t="s">
        <v>14384</v>
      </c>
      <c r="C6120" s="13" t="s">
        <v>95</v>
      </c>
      <c r="D6120" s="13" t="s">
        <v>14385</v>
      </c>
      <c r="E6120" s="11">
        <v>57995000</v>
      </c>
      <c r="F6120" s="13" t="s">
        <v>14386</v>
      </c>
      <c r="G6120" s="13" t="s">
        <v>114</v>
      </c>
      <c r="H6120" s="11">
        <v>3068</v>
      </c>
      <c r="I6120" s="13" t="s">
        <v>171</v>
      </c>
      <c r="J6120" s="11">
        <v>11895474000165</v>
      </c>
    </row>
    <row r="6121" ht="12" customHeight="1" spans="1:10">
      <c r="A6121" s="11">
        <v>20033</v>
      </c>
      <c r="B6121" s="12" t="s">
        <v>14387</v>
      </c>
      <c r="C6121" s="13" t="s">
        <v>146</v>
      </c>
      <c r="D6121" s="13" t="s">
        <v>14388</v>
      </c>
      <c r="E6121" s="11">
        <v>63430000</v>
      </c>
      <c r="F6121" s="13" t="s">
        <v>7609</v>
      </c>
      <c r="G6121" s="13" t="s">
        <v>114</v>
      </c>
      <c r="H6121" s="11">
        <v>2800</v>
      </c>
      <c r="I6121" s="13" t="s">
        <v>161</v>
      </c>
      <c r="J6121" s="11">
        <v>11896777000100</v>
      </c>
    </row>
    <row r="6122" ht="12" customHeight="1" spans="1:10">
      <c r="A6122" s="11">
        <v>23009</v>
      </c>
      <c r="B6122" s="12" t="s">
        <v>14389</v>
      </c>
      <c r="C6122" s="13" t="s">
        <v>152</v>
      </c>
      <c r="D6122" s="13" t="s">
        <v>14390</v>
      </c>
      <c r="E6122" s="11">
        <v>45250000</v>
      </c>
      <c r="F6122" s="13" t="s">
        <v>14391</v>
      </c>
      <c r="G6122" s="13" t="s">
        <v>114</v>
      </c>
      <c r="H6122" s="11">
        <v>2913</v>
      </c>
      <c r="I6122" s="13" t="s">
        <v>309</v>
      </c>
      <c r="J6122" s="11">
        <v>11896996000181</v>
      </c>
    </row>
    <row r="6123" ht="12" customHeight="1" spans="1:10">
      <c r="A6123" s="11">
        <v>18293</v>
      </c>
      <c r="B6123" s="12" t="s">
        <v>14392</v>
      </c>
      <c r="C6123" s="13" t="s">
        <v>264</v>
      </c>
      <c r="D6123" s="13" t="s">
        <v>14393</v>
      </c>
      <c r="E6123" s="11">
        <v>58396000</v>
      </c>
      <c r="F6123" s="13" t="s">
        <v>9173</v>
      </c>
      <c r="G6123" s="13" t="s">
        <v>2577</v>
      </c>
      <c r="H6123" s="11">
        <v>3060</v>
      </c>
      <c r="I6123" s="13" t="s">
        <v>548</v>
      </c>
      <c r="J6123" s="11">
        <v>11898585000125</v>
      </c>
    </row>
    <row r="6124" ht="12" customHeight="1" spans="1:10">
      <c r="A6124" s="11">
        <v>18540</v>
      </c>
      <c r="B6124" s="12" t="s">
        <v>14394</v>
      </c>
      <c r="C6124" s="13" t="s">
        <v>83</v>
      </c>
      <c r="D6124" s="13" t="s">
        <v>14395</v>
      </c>
      <c r="E6124" s="11">
        <v>11310040</v>
      </c>
      <c r="F6124" s="13" t="s">
        <v>14396</v>
      </c>
      <c r="G6124" s="13" t="s">
        <v>114</v>
      </c>
      <c r="H6124" s="11">
        <v>2789</v>
      </c>
      <c r="I6124" s="13" t="s">
        <v>87</v>
      </c>
      <c r="J6124" s="11">
        <v>11899413000176</v>
      </c>
    </row>
    <row r="6125" ht="12" customHeight="1" spans="1:10">
      <c r="A6125" s="11">
        <v>23372</v>
      </c>
      <c r="B6125" s="12" t="s">
        <v>14397</v>
      </c>
      <c r="C6125" s="13" t="s">
        <v>126</v>
      </c>
      <c r="D6125" s="13" t="s">
        <v>14398</v>
      </c>
      <c r="E6125" s="11">
        <v>35938000</v>
      </c>
      <c r="F6125" s="13" t="s">
        <v>14399</v>
      </c>
      <c r="G6125" s="13" t="s">
        <v>114</v>
      </c>
      <c r="H6125" s="11">
        <v>2865</v>
      </c>
      <c r="I6125" s="13" t="s">
        <v>130</v>
      </c>
      <c r="J6125" s="11">
        <v>11900204000103</v>
      </c>
    </row>
    <row r="6126" ht="12" customHeight="1" spans="1:10">
      <c r="A6126" s="11">
        <v>20656</v>
      </c>
      <c r="B6126" s="12" t="s">
        <v>14400</v>
      </c>
      <c r="C6126" s="13" t="s">
        <v>220</v>
      </c>
      <c r="D6126" s="13" t="s">
        <v>14401</v>
      </c>
      <c r="E6126" s="11">
        <v>89860000</v>
      </c>
      <c r="F6126" s="13" t="s">
        <v>14402</v>
      </c>
      <c r="G6126" s="13" t="s">
        <v>114</v>
      </c>
      <c r="H6126" s="11">
        <v>2806</v>
      </c>
      <c r="I6126" s="13" t="s">
        <v>223</v>
      </c>
      <c r="J6126" s="11">
        <v>11900561000163</v>
      </c>
    </row>
    <row r="6127" ht="12" customHeight="1" spans="1:10">
      <c r="A6127" s="11">
        <v>22833</v>
      </c>
      <c r="B6127" s="12" t="s">
        <v>14403</v>
      </c>
      <c r="C6127" s="13" t="s">
        <v>152</v>
      </c>
      <c r="D6127" s="13" t="s">
        <v>14404</v>
      </c>
      <c r="E6127" s="11">
        <v>46310000</v>
      </c>
      <c r="F6127" s="13" t="s">
        <v>14405</v>
      </c>
      <c r="G6127" s="13" t="s">
        <v>114</v>
      </c>
      <c r="H6127" s="11">
        <v>3125</v>
      </c>
      <c r="I6127" s="13" t="s">
        <v>3164</v>
      </c>
      <c r="J6127" s="11">
        <v>11901856000154</v>
      </c>
    </row>
    <row r="6128" ht="12" customHeight="1" spans="1:10">
      <c r="A6128" s="11">
        <v>23087</v>
      </c>
      <c r="B6128" s="12" t="s">
        <v>14406</v>
      </c>
      <c r="C6128" s="13" t="s">
        <v>146</v>
      </c>
      <c r="D6128" s="13" t="s">
        <v>14407</v>
      </c>
      <c r="E6128" s="11">
        <v>62600000</v>
      </c>
      <c r="F6128" s="13" t="s">
        <v>166</v>
      </c>
      <c r="G6128" s="13" t="s">
        <v>114</v>
      </c>
      <c r="H6128" s="11">
        <v>2800</v>
      </c>
      <c r="I6128" s="13" t="s">
        <v>161</v>
      </c>
      <c r="J6128" s="11">
        <v>11901900000126</v>
      </c>
    </row>
    <row r="6129" ht="12" customHeight="1" spans="1:10">
      <c r="A6129" s="11">
        <v>21870</v>
      </c>
      <c r="B6129" s="12" t="s">
        <v>14408</v>
      </c>
      <c r="C6129" s="13" t="s">
        <v>146</v>
      </c>
      <c r="D6129" s="13" t="s">
        <v>7243</v>
      </c>
      <c r="E6129" s="11">
        <v>62630000</v>
      </c>
      <c r="F6129" s="13" t="s">
        <v>7244</v>
      </c>
      <c r="G6129" s="13" t="s">
        <v>114</v>
      </c>
      <c r="H6129" s="11">
        <v>2800</v>
      </c>
      <c r="I6129" s="13" t="s">
        <v>161</v>
      </c>
      <c r="J6129" s="11">
        <v>11901982000109</v>
      </c>
    </row>
    <row r="6130" ht="12" customHeight="1" spans="1:10">
      <c r="A6130" s="11">
        <v>20188</v>
      </c>
      <c r="B6130" s="12" t="s">
        <v>14409</v>
      </c>
      <c r="C6130" s="13" t="s">
        <v>264</v>
      </c>
      <c r="D6130" s="13" t="s">
        <v>14410</v>
      </c>
      <c r="E6130" s="11">
        <v>58900000</v>
      </c>
      <c r="F6130" s="13" t="s">
        <v>2989</v>
      </c>
      <c r="G6130" s="13" t="s">
        <v>114</v>
      </c>
      <c r="H6130" s="11">
        <v>3060</v>
      </c>
      <c r="I6130" s="13" t="s">
        <v>548</v>
      </c>
      <c r="J6130" s="11">
        <v>11902878000139</v>
      </c>
    </row>
    <row r="6131" ht="12" customHeight="1" spans="1:10">
      <c r="A6131" s="11">
        <v>20822</v>
      </c>
      <c r="B6131" s="12" t="s">
        <v>14411</v>
      </c>
      <c r="C6131" s="13" t="s">
        <v>334</v>
      </c>
      <c r="D6131" s="13" t="s">
        <v>14412</v>
      </c>
      <c r="E6131" s="11">
        <v>68537000</v>
      </c>
      <c r="F6131" s="13" t="s">
        <v>14413</v>
      </c>
      <c r="G6131" s="13" t="s">
        <v>114</v>
      </c>
      <c r="H6131" s="11">
        <v>2998</v>
      </c>
      <c r="I6131" s="13" t="s">
        <v>337</v>
      </c>
      <c r="J6131" s="11">
        <v>11903351000129</v>
      </c>
    </row>
    <row r="6132" ht="12" customHeight="1" spans="1:10">
      <c r="A6132" s="11">
        <v>22367</v>
      </c>
      <c r="B6132" s="12" t="s">
        <v>14414</v>
      </c>
      <c r="C6132" s="13" t="s">
        <v>146</v>
      </c>
      <c r="D6132" s="13" t="s">
        <v>14415</v>
      </c>
      <c r="E6132" s="11">
        <v>62930000</v>
      </c>
      <c r="F6132" s="13" t="s">
        <v>5032</v>
      </c>
      <c r="G6132" s="13" t="s">
        <v>114</v>
      </c>
      <c r="H6132" s="11">
        <v>2800</v>
      </c>
      <c r="I6132" s="13" t="s">
        <v>161</v>
      </c>
      <c r="J6132" s="11">
        <v>11906403000110</v>
      </c>
    </row>
    <row r="6133" ht="12" customHeight="1" spans="1:10">
      <c r="A6133" s="11">
        <v>21851</v>
      </c>
      <c r="B6133" s="12" t="s">
        <v>14416</v>
      </c>
      <c r="C6133" s="13" t="s">
        <v>323</v>
      </c>
      <c r="D6133" s="13" t="s">
        <v>14417</v>
      </c>
      <c r="E6133" s="11">
        <v>59594000</v>
      </c>
      <c r="F6133" s="13" t="s">
        <v>8556</v>
      </c>
      <c r="G6133" s="13" t="s">
        <v>114</v>
      </c>
      <c r="H6133" s="11">
        <v>3077</v>
      </c>
      <c r="I6133" s="13" t="s">
        <v>326</v>
      </c>
      <c r="J6133" s="11">
        <v>11908279000122</v>
      </c>
    </row>
    <row r="6134" ht="12" customHeight="1" spans="1:10">
      <c r="A6134" s="11">
        <v>18752</v>
      </c>
      <c r="B6134" s="12" t="s">
        <v>14418</v>
      </c>
      <c r="C6134" s="13" t="s">
        <v>264</v>
      </c>
      <c r="D6134" s="13" t="s">
        <v>14419</v>
      </c>
      <c r="E6134" s="11">
        <v>58387970</v>
      </c>
      <c r="F6134" s="13" t="s">
        <v>9464</v>
      </c>
      <c r="G6134" s="13" t="s">
        <v>114</v>
      </c>
      <c r="H6134" s="11">
        <v>3060</v>
      </c>
      <c r="I6134" s="13" t="s">
        <v>548</v>
      </c>
      <c r="J6134" s="11">
        <v>11908594000150</v>
      </c>
    </row>
    <row r="6135" ht="12" customHeight="1" spans="1:10">
      <c r="A6135" s="11">
        <v>18179</v>
      </c>
      <c r="B6135" s="12" t="s">
        <v>14420</v>
      </c>
      <c r="C6135" s="13" t="s">
        <v>126</v>
      </c>
      <c r="D6135" s="13" t="s">
        <v>14421</v>
      </c>
      <c r="E6135" s="11">
        <v>37260000</v>
      </c>
      <c r="F6135" s="13" t="s">
        <v>14422</v>
      </c>
      <c r="G6135" s="13" t="s">
        <v>114</v>
      </c>
      <c r="H6135" s="11">
        <v>2865</v>
      </c>
      <c r="I6135" s="13" t="s">
        <v>130</v>
      </c>
      <c r="J6135" s="11">
        <v>11910370000182</v>
      </c>
    </row>
    <row r="6136" ht="12" customHeight="1" spans="1:10">
      <c r="A6136" s="11">
        <v>23098</v>
      </c>
      <c r="B6136" s="12" t="s">
        <v>14423</v>
      </c>
      <c r="C6136" s="13" t="s">
        <v>126</v>
      </c>
      <c r="D6136" s="13" t="s">
        <v>14424</v>
      </c>
      <c r="E6136" s="11">
        <v>39295000</v>
      </c>
      <c r="F6136" s="13" t="s">
        <v>14425</v>
      </c>
      <c r="G6136" s="13" t="s">
        <v>114</v>
      </c>
      <c r="H6136" s="11">
        <v>2865</v>
      </c>
      <c r="I6136" s="13" t="s">
        <v>130</v>
      </c>
      <c r="J6136" s="11">
        <v>11910532000182</v>
      </c>
    </row>
    <row r="6137" ht="12" customHeight="1" spans="1:10">
      <c r="A6137" s="11">
        <v>19558</v>
      </c>
      <c r="B6137" s="12" t="s">
        <v>14426</v>
      </c>
      <c r="C6137" s="13" t="s">
        <v>323</v>
      </c>
      <c r="D6137" s="13" t="s">
        <v>14427</v>
      </c>
      <c r="E6137" s="11">
        <v>59250000</v>
      </c>
      <c r="F6137" s="13" t="s">
        <v>8775</v>
      </c>
      <c r="G6137" s="13" t="s">
        <v>114</v>
      </c>
      <c r="H6137" s="11">
        <v>3077</v>
      </c>
      <c r="I6137" s="13" t="s">
        <v>326</v>
      </c>
      <c r="J6137" s="11">
        <v>11911029000141</v>
      </c>
    </row>
    <row r="6138" ht="12" customHeight="1" spans="1:10">
      <c r="A6138" s="11">
        <v>19625</v>
      </c>
      <c r="B6138" s="12" t="s">
        <v>14428</v>
      </c>
      <c r="C6138" s="13" t="s">
        <v>323</v>
      </c>
      <c r="D6138" s="13" t="s">
        <v>14429</v>
      </c>
      <c r="E6138" s="11">
        <v>59196000</v>
      </c>
      <c r="F6138" s="13" t="s">
        <v>7123</v>
      </c>
      <c r="G6138" s="13" t="s">
        <v>114</v>
      </c>
      <c r="H6138" s="11">
        <v>3077</v>
      </c>
      <c r="I6138" s="13" t="s">
        <v>326</v>
      </c>
      <c r="J6138" s="11">
        <v>11913437000132</v>
      </c>
    </row>
    <row r="6139" ht="24" customHeight="1" spans="1:10">
      <c r="A6139" s="11">
        <v>22568</v>
      </c>
      <c r="B6139" s="12" t="s">
        <v>14430</v>
      </c>
      <c r="C6139" s="13" t="s">
        <v>111</v>
      </c>
      <c r="D6139" s="13" t="s">
        <v>14431</v>
      </c>
      <c r="E6139" s="11">
        <v>75265000</v>
      </c>
      <c r="F6139" s="13" t="s">
        <v>1336</v>
      </c>
      <c r="G6139" s="13" t="s">
        <v>114</v>
      </c>
      <c r="H6139" s="11">
        <v>2803</v>
      </c>
      <c r="I6139" s="13" t="s">
        <v>106</v>
      </c>
      <c r="J6139" s="11">
        <v>11918033000131</v>
      </c>
    </row>
    <row r="6140" ht="12" customHeight="1" spans="1:10">
      <c r="A6140" s="11">
        <v>22968</v>
      </c>
      <c r="B6140" s="12" t="s">
        <v>14432</v>
      </c>
      <c r="C6140" s="13" t="s">
        <v>126</v>
      </c>
      <c r="D6140" s="13" t="s">
        <v>14433</v>
      </c>
      <c r="E6140" s="11">
        <v>39492000</v>
      </c>
      <c r="F6140" s="13" t="s">
        <v>14434</v>
      </c>
      <c r="G6140" s="13" t="s">
        <v>114</v>
      </c>
      <c r="H6140" s="11">
        <v>2865</v>
      </c>
      <c r="I6140" s="13" t="s">
        <v>130</v>
      </c>
      <c r="J6140" s="11">
        <v>11918381000109</v>
      </c>
    </row>
    <row r="6141" ht="12" customHeight="1" spans="1:10">
      <c r="A6141" s="11">
        <v>23969</v>
      </c>
      <c r="B6141" s="12" t="s">
        <v>14435</v>
      </c>
      <c r="C6141" s="13" t="s">
        <v>152</v>
      </c>
      <c r="D6141" s="13" t="s">
        <v>14436</v>
      </c>
      <c r="E6141" s="11">
        <v>47220000</v>
      </c>
      <c r="F6141" s="13" t="s">
        <v>7884</v>
      </c>
      <c r="G6141" s="13" t="s">
        <v>114</v>
      </c>
      <c r="H6141" s="11">
        <v>3050</v>
      </c>
      <c r="I6141" s="13" t="s">
        <v>2187</v>
      </c>
      <c r="J6141" s="11">
        <v>11920484000103</v>
      </c>
    </row>
    <row r="6142" ht="12" customHeight="1" spans="1:10">
      <c r="A6142" s="11">
        <v>13149</v>
      </c>
      <c r="B6142" s="12" t="s">
        <v>14437</v>
      </c>
      <c r="C6142" s="13" t="s">
        <v>89</v>
      </c>
      <c r="D6142" s="13" t="s">
        <v>14438</v>
      </c>
      <c r="E6142" s="11">
        <v>57639000</v>
      </c>
      <c r="F6142" s="13" t="s">
        <v>14439</v>
      </c>
      <c r="G6142" s="13" t="s">
        <v>129</v>
      </c>
      <c r="H6142" s="11">
        <v>100</v>
      </c>
      <c r="I6142" s="13" t="s">
        <v>124</v>
      </c>
      <c r="J6142" s="11">
        <v>11920592000186</v>
      </c>
    </row>
    <row r="6143" ht="12" customHeight="1" spans="1:10">
      <c r="A6143" s="11">
        <v>20334</v>
      </c>
      <c r="B6143" s="12" t="s">
        <v>14440</v>
      </c>
      <c r="C6143" s="13" t="s">
        <v>494</v>
      </c>
      <c r="D6143" s="13" t="s">
        <v>14441</v>
      </c>
      <c r="E6143" s="11">
        <v>29880000</v>
      </c>
      <c r="F6143" s="13" t="s">
        <v>14442</v>
      </c>
      <c r="G6143" s="13" t="s">
        <v>114</v>
      </c>
      <c r="H6143" s="11">
        <v>2763</v>
      </c>
      <c r="I6143" s="13" t="s">
        <v>380</v>
      </c>
      <c r="J6143" s="11">
        <v>11923601000192</v>
      </c>
    </row>
    <row r="6144" ht="12" customHeight="1" spans="1:10">
      <c r="A6144" s="11">
        <v>21647</v>
      </c>
      <c r="B6144" s="12" t="s">
        <v>14443</v>
      </c>
      <c r="C6144" s="13" t="s">
        <v>111</v>
      </c>
      <c r="D6144" s="13" t="s">
        <v>14444</v>
      </c>
      <c r="E6144" s="11">
        <v>75830002</v>
      </c>
      <c r="F6144" s="13" t="s">
        <v>1471</v>
      </c>
      <c r="G6144" s="13" t="s">
        <v>114</v>
      </c>
      <c r="H6144" s="11">
        <v>2803</v>
      </c>
      <c r="I6144" s="13" t="s">
        <v>106</v>
      </c>
      <c r="J6144" s="11">
        <v>11924138000101</v>
      </c>
    </row>
    <row r="6145" ht="12" customHeight="1" spans="1:10">
      <c r="A6145" s="11">
        <v>18587</v>
      </c>
      <c r="B6145" s="12" t="s">
        <v>14445</v>
      </c>
      <c r="C6145" s="13" t="s">
        <v>323</v>
      </c>
      <c r="D6145" s="13" t="s">
        <v>14446</v>
      </c>
      <c r="E6145" s="11">
        <v>59582000</v>
      </c>
      <c r="F6145" s="13" t="s">
        <v>8535</v>
      </c>
      <c r="G6145" s="13" t="s">
        <v>114</v>
      </c>
      <c r="H6145" s="11">
        <v>3077</v>
      </c>
      <c r="I6145" s="13" t="s">
        <v>326</v>
      </c>
      <c r="J6145" s="11">
        <v>11924499000140</v>
      </c>
    </row>
    <row r="6146" ht="12" customHeight="1" spans="1:10">
      <c r="A6146" s="11">
        <v>22295</v>
      </c>
      <c r="B6146" s="12" t="s">
        <v>14447</v>
      </c>
      <c r="C6146" s="13" t="s">
        <v>146</v>
      </c>
      <c r="D6146" s="13" t="s">
        <v>14448</v>
      </c>
      <c r="E6146" s="11">
        <v>62215000</v>
      </c>
      <c r="F6146" s="13" t="s">
        <v>14449</v>
      </c>
      <c r="G6146" s="13" t="s">
        <v>114</v>
      </c>
      <c r="H6146" s="11">
        <v>2800</v>
      </c>
      <c r="I6146" s="13" t="s">
        <v>161</v>
      </c>
      <c r="J6146" s="11">
        <v>11924674000107</v>
      </c>
    </row>
    <row r="6147" ht="12" customHeight="1" spans="1:10">
      <c r="A6147" s="11">
        <v>361</v>
      </c>
      <c r="B6147" s="12" t="s">
        <v>14450</v>
      </c>
      <c r="C6147" s="13" t="s">
        <v>89</v>
      </c>
      <c r="D6147" s="13" t="s">
        <v>14451</v>
      </c>
      <c r="E6147" s="11">
        <v>54771000</v>
      </c>
      <c r="F6147" s="13" t="s">
        <v>1018</v>
      </c>
      <c r="G6147" s="13" t="s">
        <v>119</v>
      </c>
      <c r="H6147" s="11">
        <v>100</v>
      </c>
      <c r="I6147" s="13" t="s">
        <v>124</v>
      </c>
      <c r="J6147" s="11">
        <v>11924693000125</v>
      </c>
    </row>
    <row r="6148" ht="12" customHeight="1" spans="1:10">
      <c r="A6148" s="11">
        <v>19208</v>
      </c>
      <c r="B6148" s="12" t="s">
        <v>14452</v>
      </c>
      <c r="C6148" s="13" t="s">
        <v>126</v>
      </c>
      <c r="D6148" s="13" t="s">
        <v>14453</v>
      </c>
      <c r="E6148" s="11">
        <v>38840000</v>
      </c>
      <c r="F6148" s="13" t="s">
        <v>14454</v>
      </c>
      <c r="G6148" s="13" t="s">
        <v>114</v>
      </c>
      <c r="H6148" s="11">
        <v>2789</v>
      </c>
      <c r="I6148" s="13" t="s">
        <v>87</v>
      </c>
      <c r="J6148" s="11">
        <v>11926064000134</v>
      </c>
    </row>
    <row r="6149" ht="12" customHeight="1" spans="1:10">
      <c r="A6149" s="11">
        <v>23827</v>
      </c>
      <c r="B6149" s="12" t="s">
        <v>14455</v>
      </c>
      <c r="C6149" s="13" t="s">
        <v>95</v>
      </c>
      <c r="D6149" s="13" t="s">
        <v>14456</v>
      </c>
      <c r="E6149" s="11">
        <v>57244000</v>
      </c>
      <c r="F6149" s="13" t="s">
        <v>3245</v>
      </c>
      <c r="G6149" s="13" t="s">
        <v>114</v>
      </c>
      <c r="H6149" s="11">
        <v>3068</v>
      </c>
      <c r="I6149" s="13" t="s">
        <v>171</v>
      </c>
      <c r="J6149" s="11">
        <v>11926143000145</v>
      </c>
    </row>
    <row r="6150" ht="12" customHeight="1" spans="1:10">
      <c r="A6150" s="11">
        <v>12453</v>
      </c>
      <c r="B6150" s="12" t="s">
        <v>14457</v>
      </c>
      <c r="C6150" s="13" t="s">
        <v>89</v>
      </c>
      <c r="D6150" s="13" t="s">
        <v>14458</v>
      </c>
      <c r="E6150" s="11">
        <v>55770000</v>
      </c>
      <c r="F6150" s="13" t="s">
        <v>3606</v>
      </c>
      <c r="G6150" s="13" t="s">
        <v>185</v>
      </c>
      <c r="H6150" s="11">
        <v>2668</v>
      </c>
      <c r="I6150" s="13" t="s">
        <v>14459</v>
      </c>
      <c r="J6150" s="11">
        <v>11926300000112</v>
      </c>
    </row>
    <row r="6151" ht="12" customHeight="1" spans="1:10">
      <c r="A6151" s="11">
        <v>18111</v>
      </c>
      <c r="B6151" s="12" t="s">
        <v>14460</v>
      </c>
      <c r="C6151" s="13" t="s">
        <v>152</v>
      </c>
      <c r="D6151" s="13" t="s">
        <v>14461</v>
      </c>
      <c r="E6151" s="11">
        <v>46430000</v>
      </c>
      <c r="F6151" s="13" t="s">
        <v>3732</v>
      </c>
      <c r="G6151" s="13" t="s">
        <v>114</v>
      </c>
      <c r="H6151" s="11">
        <v>2913</v>
      </c>
      <c r="I6151" s="13" t="s">
        <v>309</v>
      </c>
      <c r="J6151" s="11">
        <v>11926843000130</v>
      </c>
    </row>
    <row r="6152" ht="12" customHeight="1" spans="1:10">
      <c r="A6152" s="11">
        <v>18875</v>
      </c>
      <c r="B6152" s="12" t="s">
        <v>14462</v>
      </c>
      <c r="C6152" s="13" t="s">
        <v>89</v>
      </c>
      <c r="D6152" s="13" t="s">
        <v>14463</v>
      </c>
      <c r="E6152" s="11">
        <v>50010928</v>
      </c>
      <c r="F6152" s="13" t="s">
        <v>91</v>
      </c>
      <c r="G6152" s="13" t="s">
        <v>86</v>
      </c>
      <c r="H6152" s="11">
        <v>2885</v>
      </c>
      <c r="I6152" s="13" t="s">
        <v>349</v>
      </c>
      <c r="J6152" s="11">
        <v>11927108000140</v>
      </c>
    </row>
    <row r="6153" ht="24" customHeight="1" spans="1:10">
      <c r="A6153" s="11">
        <v>22370</v>
      </c>
      <c r="B6153" s="12" t="s">
        <v>14464</v>
      </c>
      <c r="C6153" s="13" t="s">
        <v>116</v>
      </c>
      <c r="D6153" s="13" t="s">
        <v>14465</v>
      </c>
      <c r="E6153" s="11">
        <v>65525000</v>
      </c>
      <c r="F6153" s="13" t="s">
        <v>5920</v>
      </c>
      <c r="G6153" s="13" t="s">
        <v>114</v>
      </c>
      <c r="H6153" s="11">
        <v>2813</v>
      </c>
      <c r="I6153" s="13" t="s">
        <v>120</v>
      </c>
      <c r="J6153" s="11">
        <v>11927361000102</v>
      </c>
    </row>
    <row r="6154" ht="12" customHeight="1" spans="1:10">
      <c r="A6154" s="11">
        <v>18802</v>
      </c>
      <c r="B6154" s="12" t="s">
        <v>14466</v>
      </c>
      <c r="C6154" s="13" t="s">
        <v>95</v>
      </c>
      <c r="D6154" s="13" t="s">
        <v>14467</v>
      </c>
      <c r="E6154" s="11">
        <v>57025890</v>
      </c>
      <c r="F6154" s="13" t="s">
        <v>97</v>
      </c>
      <c r="G6154" s="13" t="s">
        <v>129</v>
      </c>
      <c r="H6154" s="11">
        <v>100</v>
      </c>
      <c r="I6154" s="13" t="s">
        <v>124</v>
      </c>
      <c r="J6154" s="11">
        <v>11928476000103</v>
      </c>
    </row>
    <row r="6155" ht="12" customHeight="1" spans="1:10">
      <c r="A6155" s="11">
        <v>18856</v>
      </c>
      <c r="B6155" s="12" t="s">
        <v>14468</v>
      </c>
      <c r="C6155" s="13" t="s">
        <v>89</v>
      </c>
      <c r="D6155" s="13" t="s">
        <v>14469</v>
      </c>
      <c r="E6155" s="11">
        <v>55602280</v>
      </c>
      <c r="F6155" s="13" t="s">
        <v>352</v>
      </c>
      <c r="G6155" s="13" t="s">
        <v>114</v>
      </c>
      <c r="H6155" s="11">
        <v>2979</v>
      </c>
      <c r="I6155" s="13" t="s">
        <v>802</v>
      </c>
      <c r="J6155" s="11">
        <v>11928722000127</v>
      </c>
    </row>
    <row r="6156" ht="12" customHeight="1" spans="1:10">
      <c r="A6156" s="11">
        <v>18229</v>
      </c>
      <c r="B6156" s="12" t="s">
        <v>14470</v>
      </c>
      <c r="C6156" s="13" t="s">
        <v>89</v>
      </c>
      <c r="D6156" s="13" t="s">
        <v>5196</v>
      </c>
      <c r="E6156" s="11">
        <v>55240000</v>
      </c>
      <c r="F6156" s="13" t="s">
        <v>5197</v>
      </c>
      <c r="G6156" s="13" t="s">
        <v>180</v>
      </c>
      <c r="H6156" s="11">
        <v>100</v>
      </c>
      <c r="I6156" s="13" t="s">
        <v>124</v>
      </c>
      <c r="J6156" s="11">
        <v>11933012000195</v>
      </c>
    </row>
    <row r="6157" ht="12" customHeight="1" spans="1:10">
      <c r="A6157" s="11">
        <v>18610</v>
      </c>
      <c r="B6157" s="12" t="s">
        <v>14471</v>
      </c>
      <c r="C6157" s="13" t="s">
        <v>89</v>
      </c>
      <c r="D6157" s="13" t="s">
        <v>14472</v>
      </c>
      <c r="E6157" s="11">
        <v>52010120</v>
      </c>
      <c r="F6157" s="13" t="s">
        <v>91</v>
      </c>
      <c r="G6157" s="13" t="s">
        <v>98</v>
      </c>
      <c r="H6157" s="11">
        <v>100</v>
      </c>
      <c r="I6157" s="13" t="s">
        <v>124</v>
      </c>
      <c r="J6157" s="11">
        <v>11933822000141</v>
      </c>
    </row>
    <row r="6158" ht="12" customHeight="1" spans="1:10">
      <c r="A6158" s="11">
        <v>22223</v>
      </c>
      <c r="B6158" s="12" t="s">
        <v>14473</v>
      </c>
      <c r="C6158" s="13" t="s">
        <v>89</v>
      </c>
      <c r="D6158" s="13" t="s">
        <v>14474</v>
      </c>
      <c r="E6158" s="11">
        <v>52050000</v>
      </c>
      <c r="F6158" s="13" t="s">
        <v>91</v>
      </c>
      <c r="G6158" s="13" t="s">
        <v>92</v>
      </c>
      <c r="H6158" s="11">
        <v>100</v>
      </c>
      <c r="I6158" s="13" t="s">
        <v>124</v>
      </c>
      <c r="J6158" s="11">
        <v>11933822000222</v>
      </c>
    </row>
    <row r="6159" ht="12" customHeight="1" spans="1:10">
      <c r="A6159" s="11">
        <v>19949</v>
      </c>
      <c r="B6159" s="12" t="s">
        <v>14475</v>
      </c>
      <c r="C6159" s="13" t="s">
        <v>132</v>
      </c>
      <c r="D6159" s="13" t="s">
        <v>14476</v>
      </c>
      <c r="E6159" s="11">
        <v>27600000</v>
      </c>
      <c r="F6159" s="13" t="s">
        <v>14477</v>
      </c>
      <c r="G6159" s="13" t="s">
        <v>114</v>
      </c>
      <c r="H6159" s="11">
        <v>2955</v>
      </c>
      <c r="I6159" s="13" t="s">
        <v>279</v>
      </c>
      <c r="J6159" s="11">
        <v>11934211000118</v>
      </c>
    </row>
    <row r="6160" ht="24" customHeight="1" spans="1:10">
      <c r="A6160" s="11">
        <v>13128</v>
      </c>
      <c r="B6160" s="12" t="s">
        <v>14478</v>
      </c>
      <c r="C6160" s="13" t="s">
        <v>323</v>
      </c>
      <c r="D6160" s="13" t="s">
        <v>14479</v>
      </c>
      <c r="E6160" s="11">
        <v>59020200</v>
      </c>
      <c r="F6160" s="13" t="s">
        <v>577</v>
      </c>
      <c r="G6160" s="13" t="s">
        <v>92</v>
      </c>
      <c r="H6160" s="11">
        <v>999</v>
      </c>
      <c r="I6160" s="13" t="s">
        <v>93</v>
      </c>
      <c r="J6160" s="11">
        <v>11934718000171</v>
      </c>
    </row>
    <row r="6161" ht="12" customHeight="1" spans="1:10">
      <c r="A6161" s="11">
        <v>23833</v>
      </c>
      <c r="B6161" s="12" t="s">
        <v>14480</v>
      </c>
      <c r="C6161" s="13" t="s">
        <v>83</v>
      </c>
      <c r="D6161" s="13" t="s">
        <v>14481</v>
      </c>
      <c r="E6161" s="11">
        <v>18890000</v>
      </c>
      <c r="F6161" s="13" t="s">
        <v>14482</v>
      </c>
      <c r="G6161" s="13" t="s">
        <v>114</v>
      </c>
      <c r="H6161" s="11">
        <v>3115</v>
      </c>
      <c r="I6161" s="13" t="s">
        <v>463</v>
      </c>
      <c r="J6161" s="11">
        <v>11936692000109</v>
      </c>
    </row>
    <row r="6162" ht="12" customHeight="1" spans="1:10">
      <c r="A6162" s="11">
        <v>21430</v>
      </c>
      <c r="B6162" s="12" t="s">
        <v>14483</v>
      </c>
      <c r="C6162" s="13" t="s">
        <v>146</v>
      </c>
      <c r="D6162" s="13" t="s">
        <v>14484</v>
      </c>
      <c r="E6162" s="11">
        <v>62980000</v>
      </c>
      <c r="F6162" s="13" t="s">
        <v>7860</v>
      </c>
      <c r="G6162" s="13" t="s">
        <v>114</v>
      </c>
      <c r="H6162" s="11">
        <v>2800</v>
      </c>
      <c r="I6162" s="13" t="s">
        <v>161</v>
      </c>
      <c r="J6162" s="11">
        <v>11937201000136</v>
      </c>
    </row>
    <row r="6163" ht="12" customHeight="1" spans="1:10">
      <c r="A6163" s="11">
        <v>18112</v>
      </c>
      <c r="B6163" s="12" t="s">
        <v>14485</v>
      </c>
      <c r="C6163" s="13" t="s">
        <v>126</v>
      </c>
      <c r="D6163" s="13" t="s">
        <v>14486</v>
      </c>
      <c r="E6163" s="11">
        <v>35536000</v>
      </c>
      <c r="F6163" s="13" t="s">
        <v>14487</v>
      </c>
      <c r="G6163" s="13" t="s">
        <v>114</v>
      </c>
      <c r="H6163" s="11">
        <v>2865</v>
      </c>
      <c r="I6163" s="13" t="s">
        <v>130</v>
      </c>
      <c r="J6163" s="11">
        <v>11938333000182</v>
      </c>
    </row>
    <row r="6164" ht="12" customHeight="1" spans="1:10">
      <c r="A6164" s="11">
        <v>21601</v>
      </c>
      <c r="B6164" s="12" t="s">
        <v>14488</v>
      </c>
      <c r="C6164" s="13" t="s">
        <v>126</v>
      </c>
      <c r="D6164" s="13" t="s">
        <v>14489</v>
      </c>
      <c r="E6164" s="11">
        <v>36202630</v>
      </c>
      <c r="F6164" s="13" t="s">
        <v>412</v>
      </c>
      <c r="G6164" s="13" t="s">
        <v>185</v>
      </c>
      <c r="H6164" s="11">
        <v>2789</v>
      </c>
      <c r="I6164" s="13" t="s">
        <v>87</v>
      </c>
      <c r="J6164" s="11">
        <v>11938399000172</v>
      </c>
    </row>
    <row r="6165" ht="12" customHeight="1" spans="1:10">
      <c r="A6165" s="11">
        <v>23998</v>
      </c>
      <c r="B6165" s="12" t="s">
        <v>14490</v>
      </c>
      <c r="C6165" s="13" t="s">
        <v>126</v>
      </c>
      <c r="D6165" s="13" t="s">
        <v>14491</v>
      </c>
      <c r="E6165" s="11">
        <v>35490000</v>
      </c>
      <c r="F6165" s="13" t="s">
        <v>14492</v>
      </c>
      <c r="G6165" s="13" t="s">
        <v>114</v>
      </c>
      <c r="H6165" s="11">
        <v>2865</v>
      </c>
      <c r="I6165" s="13" t="s">
        <v>130</v>
      </c>
      <c r="J6165" s="11">
        <v>11940403000137</v>
      </c>
    </row>
    <row r="6166" ht="12" customHeight="1" spans="1:10">
      <c r="A6166" s="11">
        <v>20051</v>
      </c>
      <c r="B6166" s="12" t="s">
        <v>14493</v>
      </c>
      <c r="C6166" s="13" t="s">
        <v>95</v>
      </c>
      <c r="D6166" s="13" t="s">
        <v>14494</v>
      </c>
      <c r="E6166" s="11">
        <v>57920000</v>
      </c>
      <c r="F6166" s="13" t="s">
        <v>14495</v>
      </c>
      <c r="G6166" s="13" t="s">
        <v>114</v>
      </c>
      <c r="H6166" s="11">
        <v>3068</v>
      </c>
      <c r="I6166" s="13" t="s">
        <v>171</v>
      </c>
      <c r="J6166" s="11">
        <v>11940419000140</v>
      </c>
    </row>
    <row r="6167" ht="12" customHeight="1" spans="1:10">
      <c r="A6167" s="11">
        <v>18741</v>
      </c>
      <c r="B6167" s="12" t="s">
        <v>14496</v>
      </c>
      <c r="C6167" s="13" t="s">
        <v>334</v>
      </c>
      <c r="D6167" s="13" t="s">
        <v>14497</v>
      </c>
      <c r="E6167" s="11">
        <v>67033009</v>
      </c>
      <c r="F6167" s="13" t="s">
        <v>626</v>
      </c>
      <c r="G6167" s="13" t="s">
        <v>170</v>
      </c>
      <c r="H6167" s="11">
        <v>2998</v>
      </c>
      <c r="I6167" s="13" t="s">
        <v>337</v>
      </c>
      <c r="J6167" s="11">
        <v>11941767000131</v>
      </c>
    </row>
    <row r="6168" ht="12" customHeight="1" spans="1:10">
      <c r="A6168" s="11">
        <v>22180</v>
      </c>
      <c r="B6168" s="12" t="s">
        <v>14498</v>
      </c>
      <c r="C6168" s="13" t="s">
        <v>95</v>
      </c>
      <c r="D6168" s="13" t="s">
        <v>14499</v>
      </c>
      <c r="E6168" s="11">
        <v>57045260</v>
      </c>
      <c r="F6168" s="13" t="s">
        <v>97</v>
      </c>
      <c r="G6168" s="13" t="s">
        <v>98</v>
      </c>
      <c r="H6168" s="11">
        <v>100</v>
      </c>
      <c r="I6168" s="13" t="s">
        <v>124</v>
      </c>
      <c r="J6168" s="11">
        <v>11941964000150</v>
      </c>
    </row>
    <row r="6169" ht="12" customHeight="1" spans="1:10">
      <c r="A6169" s="11">
        <v>19765</v>
      </c>
      <c r="B6169" s="12" t="s">
        <v>14500</v>
      </c>
      <c r="C6169" s="13" t="s">
        <v>152</v>
      </c>
      <c r="D6169" s="13" t="s">
        <v>14501</v>
      </c>
      <c r="E6169" s="11">
        <v>40726390</v>
      </c>
      <c r="F6169" s="13" t="s">
        <v>154</v>
      </c>
      <c r="G6169" s="13" t="s">
        <v>119</v>
      </c>
      <c r="H6169" s="11">
        <v>100</v>
      </c>
      <c r="I6169" s="13" t="s">
        <v>124</v>
      </c>
      <c r="J6169" s="11">
        <v>11943553000102</v>
      </c>
    </row>
    <row r="6170" ht="12" customHeight="1" spans="1:10">
      <c r="A6170" s="11">
        <v>14322</v>
      </c>
      <c r="B6170" s="12" t="s">
        <v>14502</v>
      </c>
      <c r="C6170" s="13" t="s">
        <v>89</v>
      </c>
      <c r="D6170" s="13" t="s">
        <v>14503</v>
      </c>
      <c r="E6170" s="11">
        <v>50000000</v>
      </c>
      <c r="F6170" s="13" t="s">
        <v>91</v>
      </c>
      <c r="G6170" s="13" t="s">
        <v>420</v>
      </c>
      <c r="H6170" s="11">
        <v>2885</v>
      </c>
      <c r="I6170" s="13" t="s">
        <v>349</v>
      </c>
      <c r="J6170" s="11">
        <v>11944899000117</v>
      </c>
    </row>
    <row r="6171" ht="12" customHeight="1" spans="1:10">
      <c r="A6171" s="11">
        <v>19996</v>
      </c>
      <c r="B6171" s="12" t="s">
        <v>14504</v>
      </c>
      <c r="C6171" s="13" t="s">
        <v>89</v>
      </c>
      <c r="D6171" s="13" t="s">
        <v>14505</v>
      </c>
      <c r="E6171" s="11">
        <v>50070140</v>
      </c>
      <c r="F6171" s="13" t="s">
        <v>91</v>
      </c>
      <c r="G6171" s="13" t="s">
        <v>420</v>
      </c>
      <c r="H6171" s="11">
        <v>2885</v>
      </c>
      <c r="I6171" s="13" t="s">
        <v>349</v>
      </c>
      <c r="J6171" s="11">
        <v>11944899000206</v>
      </c>
    </row>
    <row r="6172" ht="12" customHeight="1" spans="1:10">
      <c r="A6172" s="11">
        <v>1740</v>
      </c>
      <c r="B6172" s="12" t="s">
        <v>14506</v>
      </c>
      <c r="C6172" s="13" t="s">
        <v>89</v>
      </c>
      <c r="D6172" s="13" t="s">
        <v>14507</v>
      </c>
      <c r="E6172" s="11">
        <v>56400000</v>
      </c>
      <c r="F6172" s="13" t="s">
        <v>10685</v>
      </c>
      <c r="G6172" s="13" t="s">
        <v>119</v>
      </c>
      <c r="H6172" s="11">
        <v>100</v>
      </c>
      <c r="I6172" s="13" t="s">
        <v>124</v>
      </c>
      <c r="J6172" s="11">
        <v>11947082000100</v>
      </c>
    </row>
    <row r="6173" ht="12" customHeight="1" spans="1:10">
      <c r="A6173" s="11">
        <v>22717</v>
      </c>
      <c r="B6173" s="12" t="s">
        <v>14508</v>
      </c>
      <c r="C6173" s="13" t="s">
        <v>334</v>
      </c>
      <c r="D6173" s="13" t="s">
        <v>14497</v>
      </c>
      <c r="E6173" s="11">
        <v>67033009</v>
      </c>
      <c r="F6173" s="13" t="s">
        <v>626</v>
      </c>
      <c r="G6173" s="13" t="s">
        <v>114</v>
      </c>
      <c r="H6173" s="11">
        <v>2998</v>
      </c>
      <c r="I6173" s="13" t="s">
        <v>337</v>
      </c>
      <c r="J6173" s="11">
        <v>11948192000189</v>
      </c>
    </row>
    <row r="6174" ht="12" customHeight="1" spans="1:10">
      <c r="A6174" s="11">
        <v>13042</v>
      </c>
      <c r="B6174" s="12" t="s">
        <v>14509</v>
      </c>
      <c r="C6174" s="13" t="s">
        <v>89</v>
      </c>
      <c r="D6174" s="13" t="s">
        <v>14510</v>
      </c>
      <c r="E6174" s="11">
        <v>50000000</v>
      </c>
      <c r="F6174" s="13" t="s">
        <v>91</v>
      </c>
      <c r="G6174" s="13" t="s">
        <v>92</v>
      </c>
      <c r="H6174" s="11">
        <v>999</v>
      </c>
      <c r="I6174" s="13" t="s">
        <v>93</v>
      </c>
      <c r="J6174" s="11">
        <v>11949864000170</v>
      </c>
    </row>
    <row r="6175" ht="12" customHeight="1" spans="1:10">
      <c r="A6175" s="11">
        <v>24250</v>
      </c>
      <c r="B6175" s="12" t="s">
        <v>14511</v>
      </c>
      <c r="C6175" s="13" t="s">
        <v>289</v>
      </c>
      <c r="D6175" s="13" t="s">
        <v>14512</v>
      </c>
      <c r="E6175" s="11">
        <v>77645000</v>
      </c>
      <c r="F6175" s="13" t="s">
        <v>14513</v>
      </c>
      <c r="G6175" s="13" t="s">
        <v>114</v>
      </c>
      <c r="H6175" s="11">
        <v>2862</v>
      </c>
      <c r="I6175" s="13" t="s">
        <v>292</v>
      </c>
      <c r="J6175" s="11">
        <v>11952334000181</v>
      </c>
    </row>
    <row r="6176" ht="12" customHeight="1" spans="1:10">
      <c r="A6176" s="11">
        <v>19743</v>
      </c>
      <c r="B6176" s="12" t="s">
        <v>14514</v>
      </c>
      <c r="C6176" s="13" t="s">
        <v>323</v>
      </c>
      <c r="D6176" s="13" t="s">
        <v>14515</v>
      </c>
      <c r="E6176" s="11">
        <v>59535000</v>
      </c>
      <c r="F6176" s="13" t="s">
        <v>8207</v>
      </c>
      <c r="G6176" s="13" t="s">
        <v>114</v>
      </c>
      <c r="H6176" s="11">
        <v>3077</v>
      </c>
      <c r="I6176" s="13" t="s">
        <v>326</v>
      </c>
      <c r="J6176" s="11">
        <v>11955493000130</v>
      </c>
    </row>
    <row r="6177" ht="12" customHeight="1" spans="1:10">
      <c r="A6177" s="11">
        <v>14721</v>
      </c>
      <c r="B6177" s="12" t="s">
        <v>14516</v>
      </c>
      <c r="C6177" s="13" t="s">
        <v>89</v>
      </c>
      <c r="D6177" s="13" t="s">
        <v>14517</v>
      </c>
      <c r="E6177" s="11">
        <v>50630090</v>
      </c>
      <c r="F6177" s="13" t="s">
        <v>91</v>
      </c>
      <c r="G6177" s="13" t="s">
        <v>998</v>
      </c>
      <c r="H6177" s="11">
        <v>999</v>
      </c>
      <c r="I6177" s="13" t="s">
        <v>93</v>
      </c>
      <c r="J6177" s="11">
        <v>11956687000150</v>
      </c>
    </row>
    <row r="6178" ht="12" customHeight="1" spans="1:10">
      <c r="A6178" s="11">
        <v>20516</v>
      </c>
      <c r="B6178" s="12" t="s">
        <v>14518</v>
      </c>
      <c r="C6178" s="13" t="s">
        <v>323</v>
      </c>
      <c r="D6178" s="13" t="s">
        <v>14519</v>
      </c>
      <c r="E6178" s="11">
        <v>59235000</v>
      </c>
      <c r="F6178" s="13" t="s">
        <v>8336</v>
      </c>
      <c r="G6178" s="13" t="s">
        <v>114</v>
      </c>
      <c r="H6178" s="11">
        <v>3077</v>
      </c>
      <c r="I6178" s="13" t="s">
        <v>326</v>
      </c>
      <c r="J6178" s="11">
        <v>11956753000191</v>
      </c>
    </row>
    <row r="6179" ht="12" customHeight="1" spans="1:10">
      <c r="A6179" s="11">
        <v>18096</v>
      </c>
      <c r="B6179" s="12" t="s">
        <v>14520</v>
      </c>
      <c r="C6179" s="13" t="s">
        <v>264</v>
      </c>
      <c r="D6179" s="13" t="s">
        <v>14521</v>
      </c>
      <c r="E6179" s="11">
        <v>58823000</v>
      </c>
      <c r="F6179" s="13" t="s">
        <v>2145</v>
      </c>
      <c r="G6179" s="13" t="s">
        <v>114</v>
      </c>
      <c r="H6179" s="11">
        <v>2800</v>
      </c>
      <c r="I6179" s="13" t="s">
        <v>161</v>
      </c>
      <c r="J6179" s="11">
        <v>11956816000100</v>
      </c>
    </row>
    <row r="6180" ht="12" customHeight="1" spans="1:10">
      <c r="A6180" s="11">
        <v>23126</v>
      </c>
      <c r="B6180" s="12" t="s">
        <v>14522</v>
      </c>
      <c r="C6180" s="13" t="s">
        <v>264</v>
      </c>
      <c r="D6180" s="13" t="s">
        <v>14523</v>
      </c>
      <c r="E6180" s="11">
        <v>58268000</v>
      </c>
      <c r="F6180" s="13" t="s">
        <v>2104</v>
      </c>
      <c r="G6180" s="13" t="s">
        <v>114</v>
      </c>
      <c r="H6180" s="11">
        <v>3060</v>
      </c>
      <c r="I6180" s="13" t="s">
        <v>548</v>
      </c>
      <c r="J6180" s="11">
        <v>11958034000100</v>
      </c>
    </row>
    <row r="6181" ht="12" customHeight="1" spans="1:10">
      <c r="A6181" s="11">
        <v>23512</v>
      </c>
      <c r="B6181" s="12" t="s">
        <v>14524</v>
      </c>
      <c r="C6181" s="13" t="s">
        <v>152</v>
      </c>
      <c r="D6181" s="13" t="s">
        <v>14525</v>
      </c>
      <c r="E6181" s="11">
        <v>47440000</v>
      </c>
      <c r="F6181" s="13" t="s">
        <v>14526</v>
      </c>
      <c r="G6181" s="13" t="s">
        <v>114</v>
      </c>
      <c r="H6181" s="11">
        <v>3050</v>
      </c>
      <c r="I6181" s="13" t="s">
        <v>2187</v>
      </c>
      <c r="J6181" s="11">
        <v>11958928000108</v>
      </c>
    </row>
    <row r="6182" ht="12" customHeight="1" spans="1:10">
      <c r="A6182" s="11">
        <v>22231</v>
      </c>
      <c r="B6182" s="12" t="s">
        <v>14527</v>
      </c>
      <c r="C6182" s="13" t="s">
        <v>323</v>
      </c>
      <c r="D6182" s="13" t="s">
        <v>14528</v>
      </c>
      <c r="E6182" s="11">
        <v>59586000</v>
      </c>
      <c r="F6182" s="13" t="s">
        <v>8210</v>
      </c>
      <c r="G6182" s="13" t="s">
        <v>114</v>
      </c>
      <c r="H6182" s="11">
        <v>3077</v>
      </c>
      <c r="I6182" s="13" t="s">
        <v>326</v>
      </c>
      <c r="J6182" s="11">
        <v>11959203000126</v>
      </c>
    </row>
    <row r="6183" ht="12" customHeight="1" spans="1:10">
      <c r="A6183" s="11">
        <v>22796</v>
      </c>
      <c r="B6183" s="12" t="s">
        <v>14529</v>
      </c>
      <c r="C6183" s="13" t="s">
        <v>132</v>
      </c>
      <c r="D6183" s="13" t="s">
        <v>14530</v>
      </c>
      <c r="E6183" s="11">
        <v>28360000</v>
      </c>
      <c r="F6183" s="13" t="s">
        <v>14531</v>
      </c>
      <c r="G6183" s="13" t="s">
        <v>114</v>
      </c>
      <c r="H6183" s="11">
        <v>2955</v>
      </c>
      <c r="I6183" s="13" t="s">
        <v>279</v>
      </c>
      <c r="J6183" s="11">
        <v>11959800000150</v>
      </c>
    </row>
    <row r="6184" ht="12" customHeight="1" spans="1:10">
      <c r="A6184" s="11">
        <v>22983</v>
      </c>
      <c r="B6184" s="12" t="s">
        <v>14532</v>
      </c>
      <c r="C6184" s="13" t="s">
        <v>132</v>
      </c>
      <c r="D6184" s="13" t="s">
        <v>14533</v>
      </c>
      <c r="E6184" s="11">
        <v>28950000</v>
      </c>
      <c r="F6184" s="13" t="s">
        <v>2254</v>
      </c>
      <c r="G6184" s="13" t="s">
        <v>114</v>
      </c>
      <c r="H6184" s="11">
        <v>2955</v>
      </c>
      <c r="I6184" s="13" t="s">
        <v>279</v>
      </c>
      <c r="J6184" s="11">
        <v>11962794000190</v>
      </c>
    </row>
    <row r="6185" ht="24" customHeight="1" spans="1:10">
      <c r="A6185" s="11">
        <v>18101</v>
      </c>
      <c r="B6185" s="12" t="s">
        <v>14534</v>
      </c>
      <c r="C6185" s="13" t="s">
        <v>323</v>
      </c>
      <c r="D6185" s="13" t="s">
        <v>14535</v>
      </c>
      <c r="E6185" s="11">
        <v>59607140</v>
      </c>
      <c r="F6185" s="13" t="s">
        <v>872</v>
      </c>
      <c r="G6185" s="13" t="s">
        <v>114</v>
      </c>
      <c r="H6185" s="11">
        <v>3077</v>
      </c>
      <c r="I6185" s="13" t="s">
        <v>326</v>
      </c>
      <c r="J6185" s="11">
        <v>11965996000196</v>
      </c>
    </row>
    <row r="6186" ht="12" customHeight="1" spans="1:10">
      <c r="A6186" s="11">
        <v>1511</v>
      </c>
      <c r="B6186" s="12" t="s">
        <v>14536</v>
      </c>
      <c r="C6186" s="13" t="s">
        <v>89</v>
      </c>
      <c r="D6186" s="13" t="s">
        <v>14537</v>
      </c>
      <c r="E6186" s="11">
        <v>56300000</v>
      </c>
      <c r="F6186" s="13" t="s">
        <v>772</v>
      </c>
      <c r="G6186" s="13" t="s">
        <v>119</v>
      </c>
      <c r="H6186" s="11">
        <v>100</v>
      </c>
      <c r="I6186" s="13" t="s">
        <v>124</v>
      </c>
      <c r="J6186" s="11">
        <v>11968997000194</v>
      </c>
    </row>
    <row r="6187" ht="24" customHeight="1" spans="1:10">
      <c r="A6187" s="11">
        <v>22478</v>
      </c>
      <c r="B6187" s="12" t="s">
        <v>14538</v>
      </c>
      <c r="C6187" s="13" t="s">
        <v>126</v>
      </c>
      <c r="D6187" s="13" t="s">
        <v>1756</v>
      </c>
      <c r="E6187" s="11">
        <v>38625000</v>
      </c>
      <c r="F6187" s="13" t="s">
        <v>14539</v>
      </c>
      <c r="G6187" s="13" t="s">
        <v>114</v>
      </c>
      <c r="H6187" s="11">
        <v>2865</v>
      </c>
      <c r="I6187" s="13" t="s">
        <v>130</v>
      </c>
      <c r="J6187" s="11">
        <v>11969673000170</v>
      </c>
    </row>
    <row r="6188" ht="12" customHeight="1" spans="1:10">
      <c r="A6188" s="11">
        <v>23257</v>
      </c>
      <c r="B6188" s="12" t="s">
        <v>14540</v>
      </c>
      <c r="C6188" s="13" t="s">
        <v>476</v>
      </c>
      <c r="D6188" s="13" t="s">
        <v>14541</v>
      </c>
      <c r="E6188" s="11">
        <v>79400000</v>
      </c>
      <c r="F6188" s="13" t="s">
        <v>3722</v>
      </c>
      <c r="G6188" s="13" t="s">
        <v>114</v>
      </c>
      <c r="H6188" s="11">
        <v>2807</v>
      </c>
      <c r="I6188" s="13" t="s">
        <v>479</v>
      </c>
      <c r="J6188" s="11">
        <v>11970135000104</v>
      </c>
    </row>
    <row r="6189" ht="12" customHeight="1" spans="1:10">
      <c r="A6189" s="11">
        <v>23287</v>
      </c>
      <c r="B6189" s="12" t="s">
        <v>14542</v>
      </c>
      <c r="C6189" s="13" t="s">
        <v>146</v>
      </c>
      <c r="D6189" s="13" t="s">
        <v>14543</v>
      </c>
      <c r="E6189" s="11">
        <v>62685000</v>
      </c>
      <c r="F6189" s="13" t="s">
        <v>11196</v>
      </c>
      <c r="G6189" s="13" t="s">
        <v>114</v>
      </c>
      <c r="H6189" s="11">
        <v>2800</v>
      </c>
      <c r="I6189" s="13" t="s">
        <v>161</v>
      </c>
      <c r="J6189" s="11">
        <v>11977291000199</v>
      </c>
    </row>
    <row r="6190" ht="24" customHeight="1" spans="1:10">
      <c r="A6190" s="11">
        <v>20796</v>
      </c>
      <c r="B6190" s="12" t="s">
        <v>14544</v>
      </c>
      <c r="C6190" s="13" t="s">
        <v>220</v>
      </c>
      <c r="D6190" s="13" t="s">
        <v>14545</v>
      </c>
      <c r="E6190" s="11">
        <v>89595000</v>
      </c>
      <c r="F6190" s="13" t="s">
        <v>14546</v>
      </c>
      <c r="G6190" s="13" t="s">
        <v>114</v>
      </c>
      <c r="H6190" s="11">
        <v>2806</v>
      </c>
      <c r="I6190" s="13" t="s">
        <v>223</v>
      </c>
      <c r="J6190" s="11">
        <v>11979075000182</v>
      </c>
    </row>
    <row r="6191" ht="12" customHeight="1" spans="1:10">
      <c r="A6191" s="11">
        <v>18433</v>
      </c>
      <c r="B6191" s="12" t="s">
        <v>14547</v>
      </c>
      <c r="C6191" s="13" t="s">
        <v>146</v>
      </c>
      <c r="D6191" s="13" t="s">
        <v>14548</v>
      </c>
      <c r="E6191" s="11">
        <v>63500005</v>
      </c>
      <c r="F6191" s="13" t="s">
        <v>5721</v>
      </c>
      <c r="G6191" s="13" t="s">
        <v>114</v>
      </c>
      <c r="H6191" s="11">
        <v>2800</v>
      </c>
      <c r="I6191" s="13" t="s">
        <v>161</v>
      </c>
      <c r="J6191" s="11">
        <v>11979908000105</v>
      </c>
    </row>
    <row r="6192" ht="12" customHeight="1" spans="1:10">
      <c r="A6192" s="11">
        <v>21292</v>
      </c>
      <c r="B6192" s="12" t="s">
        <v>14549</v>
      </c>
      <c r="C6192" s="13" t="s">
        <v>116</v>
      </c>
      <c r="D6192" s="13" t="s">
        <v>14550</v>
      </c>
      <c r="E6192" s="11">
        <v>65510000</v>
      </c>
      <c r="F6192" s="13" t="s">
        <v>5935</v>
      </c>
      <c r="G6192" s="13" t="s">
        <v>114</v>
      </c>
      <c r="H6192" s="11">
        <v>2813</v>
      </c>
      <c r="I6192" s="13" t="s">
        <v>120</v>
      </c>
      <c r="J6192" s="11">
        <v>11990341000178</v>
      </c>
    </row>
    <row r="6193" ht="12" customHeight="1" spans="1:10">
      <c r="A6193" s="11">
        <v>21387</v>
      </c>
      <c r="B6193" s="12" t="s">
        <v>14551</v>
      </c>
      <c r="C6193" s="13" t="s">
        <v>146</v>
      </c>
      <c r="D6193" s="13" t="s">
        <v>14552</v>
      </c>
      <c r="E6193" s="11">
        <v>62595000</v>
      </c>
      <c r="F6193" s="13" t="s">
        <v>7600</v>
      </c>
      <c r="G6193" s="13" t="s">
        <v>114</v>
      </c>
      <c r="H6193" s="11">
        <v>2800</v>
      </c>
      <c r="I6193" s="13" t="s">
        <v>161</v>
      </c>
      <c r="J6193" s="11">
        <v>11990450000195</v>
      </c>
    </row>
    <row r="6194" ht="12" customHeight="1" spans="1:10">
      <c r="A6194" s="11">
        <v>22781</v>
      </c>
      <c r="B6194" s="12" t="s">
        <v>14553</v>
      </c>
      <c r="C6194" s="13" t="s">
        <v>126</v>
      </c>
      <c r="D6194" s="13" t="s">
        <v>14554</v>
      </c>
      <c r="E6194" s="11">
        <v>38779000</v>
      </c>
      <c r="F6194" s="13" t="s">
        <v>1589</v>
      </c>
      <c r="G6194" s="13" t="s">
        <v>114</v>
      </c>
      <c r="H6194" s="11">
        <v>2865</v>
      </c>
      <c r="I6194" s="13" t="s">
        <v>130</v>
      </c>
      <c r="J6194" s="11">
        <v>11993669000148</v>
      </c>
    </row>
    <row r="6195" ht="12" customHeight="1" spans="1:10">
      <c r="A6195" s="11">
        <v>20084</v>
      </c>
      <c r="B6195" s="12" t="s">
        <v>14555</v>
      </c>
      <c r="C6195" s="13" t="s">
        <v>152</v>
      </c>
      <c r="D6195" s="13" t="s">
        <v>14556</v>
      </c>
      <c r="E6195" s="11">
        <v>45465000</v>
      </c>
      <c r="F6195" s="13" t="s">
        <v>14557</v>
      </c>
      <c r="G6195" s="13" t="s">
        <v>114</v>
      </c>
      <c r="H6195" s="11">
        <v>3125</v>
      </c>
      <c r="I6195" s="13" t="s">
        <v>3164</v>
      </c>
      <c r="J6195" s="11">
        <v>11996187000141</v>
      </c>
    </row>
    <row r="6196" ht="12" customHeight="1" spans="1:10">
      <c r="A6196" s="11">
        <v>19794</v>
      </c>
      <c r="B6196" s="12" t="s">
        <v>14558</v>
      </c>
      <c r="C6196" s="13" t="s">
        <v>152</v>
      </c>
      <c r="D6196" s="13" t="s">
        <v>14559</v>
      </c>
      <c r="E6196" s="11">
        <v>44190000</v>
      </c>
      <c r="F6196" s="13" t="s">
        <v>6113</v>
      </c>
      <c r="G6196" s="13" t="s">
        <v>114</v>
      </c>
      <c r="H6196" s="11">
        <v>2913</v>
      </c>
      <c r="I6196" s="13" t="s">
        <v>309</v>
      </c>
      <c r="J6196" s="11">
        <v>11996804000109</v>
      </c>
    </row>
    <row r="6197" ht="12" customHeight="1" spans="1:10">
      <c r="A6197" s="11">
        <v>21066</v>
      </c>
      <c r="B6197" s="12" t="s">
        <v>14560</v>
      </c>
      <c r="C6197" s="13" t="s">
        <v>264</v>
      </c>
      <c r="D6197" s="13" t="s">
        <v>14561</v>
      </c>
      <c r="E6197" s="11">
        <v>58210000</v>
      </c>
      <c r="F6197" s="13" t="s">
        <v>9199</v>
      </c>
      <c r="G6197" s="13" t="s">
        <v>114</v>
      </c>
      <c r="H6197" s="11">
        <v>3060</v>
      </c>
      <c r="I6197" s="13" t="s">
        <v>548</v>
      </c>
      <c r="J6197" s="11">
        <v>12002118000138</v>
      </c>
    </row>
    <row r="6198" ht="12" customHeight="1" spans="1:10">
      <c r="A6198" s="11">
        <v>19274</v>
      </c>
      <c r="B6198" s="12" t="s">
        <v>14562</v>
      </c>
      <c r="C6198" s="13" t="s">
        <v>323</v>
      </c>
      <c r="D6198" s="13" t="s">
        <v>14563</v>
      </c>
      <c r="E6198" s="11">
        <v>59590000</v>
      </c>
      <c r="F6198" s="13" t="s">
        <v>8219</v>
      </c>
      <c r="G6198" s="13" t="s">
        <v>114</v>
      </c>
      <c r="H6198" s="11">
        <v>3077</v>
      </c>
      <c r="I6198" s="13" t="s">
        <v>326</v>
      </c>
      <c r="J6198" s="11">
        <v>12003717000176</v>
      </c>
    </row>
    <row r="6199" ht="12" customHeight="1" spans="1:10">
      <c r="A6199" s="11">
        <v>18912</v>
      </c>
      <c r="B6199" s="12" t="s">
        <v>14564</v>
      </c>
      <c r="C6199" s="13" t="s">
        <v>89</v>
      </c>
      <c r="D6199" s="13" t="s">
        <v>14565</v>
      </c>
      <c r="E6199" s="11">
        <v>54440000</v>
      </c>
      <c r="F6199" s="13" t="s">
        <v>1107</v>
      </c>
      <c r="G6199" s="13" t="s">
        <v>185</v>
      </c>
      <c r="H6199" s="11">
        <v>999</v>
      </c>
      <c r="I6199" s="13" t="s">
        <v>93</v>
      </c>
      <c r="J6199" s="11">
        <v>12005000000163</v>
      </c>
    </row>
    <row r="6200" ht="12" customHeight="1" spans="1:10">
      <c r="A6200" s="11">
        <v>23108</v>
      </c>
      <c r="B6200" s="12" t="s">
        <v>14566</v>
      </c>
      <c r="C6200" s="13" t="s">
        <v>126</v>
      </c>
      <c r="D6200" s="13" t="s">
        <v>14567</v>
      </c>
      <c r="E6200" s="11">
        <v>35666000</v>
      </c>
      <c r="F6200" s="13" t="s">
        <v>14568</v>
      </c>
      <c r="G6200" s="13" t="s">
        <v>114</v>
      </c>
      <c r="H6200" s="11">
        <v>2865</v>
      </c>
      <c r="I6200" s="13" t="s">
        <v>130</v>
      </c>
      <c r="J6200" s="11">
        <v>12005446000198</v>
      </c>
    </row>
    <row r="6201" ht="12" customHeight="1" spans="1:10">
      <c r="A6201" s="11">
        <v>18821</v>
      </c>
      <c r="B6201" s="12" t="s">
        <v>14569</v>
      </c>
      <c r="C6201" s="13" t="s">
        <v>323</v>
      </c>
      <c r="D6201" s="13" t="s">
        <v>14570</v>
      </c>
      <c r="E6201" s="11">
        <v>59400000</v>
      </c>
      <c r="F6201" s="13" t="s">
        <v>8087</v>
      </c>
      <c r="G6201" s="13" t="s">
        <v>114</v>
      </c>
      <c r="H6201" s="11">
        <v>3077</v>
      </c>
      <c r="I6201" s="13" t="s">
        <v>326</v>
      </c>
      <c r="J6201" s="11">
        <v>12008003000150</v>
      </c>
    </row>
    <row r="6202" ht="12" customHeight="1" spans="1:10">
      <c r="A6202" s="11">
        <v>22785</v>
      </c>
      <c r="B6202" s="12" t="s">
        <v>14571</v>
      </c>
      <c r="C6202" s="13" t="s">
        <v>111</v>
      </c>
      <c r="D6202" s="13" t="s">
        <v>14572</v>
      </c>
      <c r="E6202" s="11">
        <v>75460000</v>
      </c>
      <c r="F6202" s="13" t="s">
        <v>1170</v>
      </c>
      <c r="G6202" s="13" t="s">
        <v>114</v>
      </c>
      <c r="H6202" s="11">
        <v>2803</v>
      </c>
      <c r="I6202" s="13" t="s">
        <v>106</v>
      </c>
      <c r="J6202" s="11">
        <v>12008540000109</v>
      </c>
    </row>
    <row r="6203" ht="12" customHeight="1" spans="1:10">
      <c r="A6203" s="11">
        <v>21203</v>
      </c>
      <c r="B6203" s="12" t="s">
        <v>14573</v>
      </c>
      <c r="C6203" s="13" t="s">
        <v>264</v>
      </c>
      <c r="D6203" s="13" t="s">
        <v>14574</v>
      </c>
      <c r="E6203" s="11">
        <v>58830000</v>
      </c>
      <c r="F6203" s="13" t="s">
        <v>9538</v>
      </c>
      <c r="G6203" s="13" t="s">
        <v>114</v>
      </c>
      <c r="H6203" s="11">
        <v>3060</v>
      </c>
      <c r="I6203" s="13" t="s">
        <v>548</v>
      </c>
      <c r="J6203" s="11">
        <v>12009325000114</v>
      </c>
    </row>
    <row r="6204" ht="12" customHeight="1" spans="1:10">
      <c r="A6204" s="11">
        <v>18470</v>
      </c>
      <c r="B6204" s="12" t="s">
        <v>14575</v>
      </c>
      <c r="C6204" s="13" t="s">
        <v>264</v>
      </c>
      <c r="D6204" s="13" t="s">
        <v>14576</v>
      </c>
      <c r="E6204" s="11">
        <v>58235000</v>
      </c>
      <c r="F6204" s="13" t="s">
        <v>2101</v>
      </c>
      <c r="G6204" s="13" t="s">
        <v>170</v>
      </c>
      <c r="H6204" s="11">
        <v>3060</v>
      </c>
      <c r="I6204" s="13" t="s">
        <v>548</v>
      </c>
      <c r="J6204" s="11">
        <v>12011137000120</v>
      </c>
    </row>
    <row r="6205" ht="12" customHeight="1" spans="1:10">
      <c r="A6205" s="11">
        <v>22593</v>
      </c>
      <c r="B6205" s="12" t="s">
        <v>14577</v>
      </c>
      <c r="C6205" s="13" t="s">
        <v>264</v>
      </c>
      <c r="D6205" s="13" t="s">
        <v>14578</v>
      </c>
      <c r="E6205" s="11">
        <v>58230000</v>
      </c>
      <c r="F6205" s="13" t="s">
        <v>9535</v>
      </c>
      <c r="G6205" s="13" t="s">
        <v>114</v>
      </c>
      <c r="H6205" s="11">
        <v>3060</v>
      </c>
      <c r="I6205" s="13" t="s">
        <v>548</v>
      </c>
      <c r="J6205" s="11">
        <v>12011663000190</v>
      </c>
    </row>
    <row r="6206" ht="12" customHeight="1" spans="1:10">
      <c r="A6206" s="11">
        <v>19443</v>
      </c>
      <c r="B6206" s="12" t="s">
        <v>14579</v>
      </c>
      <c r="C6206" s="13" t="s">
        <v>264</v>
      </c>
      <c r="D6206" s="13" t="s">
        <v>14580</v>
      </c>
      <c r="E6206" s="11">
        <v>58135000</v>
      </c>
      <c r="F6206" s="13" t="s">
        <v>9648</v>
      </c>
      <c r="G6206" s="13" t="s">
        <v>114</v>
      </c>
      <c r="H6206" s="11">
        <v>3060</v>
      </c>
      <c r="I6206" s="13" t="s">
        <v>548</v>
      </c>
      <c r="J6206" s="11">
        <v>12011984000195</v>
      </c>
    </row>
    <row r="6207" ht="12" customHeight="1" spans="1:10">
      <c r="A6207" s="11">
        <v>22647</v>
      </c>
      <c r="B6207" s="12" t="s">
        <v>14581</v>
      </c>
      <c r="C6207" s="13" t="s">
        <v>264</v>
      </c>
      <c r="D6207" s="13" t="s">
        <v>14582</v>
      </c>
      <c r="E6207" s="11">
        <v>58128000</v>
      </c>
      <c r="F6207" s="13" t="s">
        <v>2037</v>
      </c>
      <c r="G6207" s="13" t="s">
        <v>114</v>
      </c>
      <c r="H6207" s="11">
        <v>3060</v>
      </c>
      <c r="I6207" s="13" t="s">
        <v>548</v>
      </c>
      <c r="J6207" s="11">
        <v>12012166000107</v>
      </c>
    </row>
    <row r="6208" ht="12" customHeight="1" spans="1:10">
      <c r="A6208" s="11">
        <v>18246</v>
      </c>
      <c r="B6208" s="12" t="s">
        <v>14583</v>
      </c>
      <c r="C6208" s="13" t="s">
        <v>264</v>
      </c>
      <c r="D6208" s="13" t="s">
        <v>14584</v>
      </c>
      <c r="E6208" s="11">
        <v>58342000</v>
      </c>
      <c r="F6208" s="13" t="s">
        <v>1858</v>
      </c>
      <c r="G6208" s="13" t="s">
        <v>114</v>
      </c>
      <c r="H6208" s="11">
        <v>3060</v>
      </c>
      <c r="I6208" s="13" t="s">
        <v>548</v>
      </c>
      <c r="J6208" s="11">
        <v>12012235000182</v>
      </c>
    </row>
    <row r="6209" ht="12" customHeight="1" spans="1:10">
      <c r="A6209" s="11">
        <v>18478</v>
      </c>
      <c r="B6209" s="12" t="s">
        <v>14585</v>
      </c>
      <c r="C6209" s="13" t="s">
        <v>132</v>
      </c>
      <c r="D6209" s="13" t="s">
        <v>14586</v>
      </c>
      <c r="E6209" s="11">
        <v>26700000</v>
      </c>
      <c r="F6209" s="13" t="s">
        <v>14587</v>
      </c>
      <c r="G6209" s="13" t="s">
        <v>114</v>
      </c>
      <c r="H6209" s="11">
        <v>2955</v>
      </c>
      <c r="I6209" s="13" t="s">
        <v>279</v>
      </c>
      <c r="J6209" s="11">
        <v>12014954000132</v>
      </c>
    </row>
    <row r="6210" ht="12" customHeight="1" spans="1:10">
      <c r="A6210" s="11">
        <v>19414</v>
      </c>
      <c r="B6210" s="12" t="s">
        <v>14588</v>
      </c>
      <c r="C6210" s="13" t="s">
        <v>146</v>
      </c>
      <c r="D6210" s="13" t="s">
        <v>14589</v>
      </c>
      <c r="E6210" s="11">
        <v>62665000</v>
      </c>
      <c r="F6210" s="13" t="s">
        <v>7553</v>
      </c>
      <c r="G6210" s="13" t="s">
        <v>114</v>
      </c>
      <c r="H6210" s="11">
        <v>2800</v>
      </c>
      <c r="I6210" s="13" t="s">
        <v>161</v>
      </c>
      <c r="J6210" s="11">
        <v>12015253000118</v>
      </c>
    </row>
    <row r="6211" ht="12" customHeight="1" spans="1:10">
      <c r="A6211" s="11">
        <v>23657</v>
      </c>
      <c r="B6211" s="12" t="s">
        <v>14590</v>
      </c>
      <c r="C6211" s="13" t="s">
        <v>334</v>
      </c>
      <c r="D6211" s="13" t="s">
        <v>14591</v>
      </c>
      <c r="E6211" s="11">
        <v>68786000</v>
      </c>
      <c r="F6211" s="13" t="s">
        <v>4982</v>
      </c>
      <c r="G6211" s="13" t="s">
        <v>114</v>
      </c>
      <c r="H6211" s="11">
        <v>2998</v>
      </c>
      <c r="I6211" s="13" t="s">
        <v>337</v>
      </c>
      <c r="J6211" s="11">
        <v>12019384000173</v>
      </c>
    </row>
    <row r="6212" ht="12" customHeight="1" spans="1:10">
      <c r="A6212" s="11">
        <v>18341</v>
      </c>
      <c r="B6212" s="12" t="s">
        <v>14592</v>
      </c>
      <c r="C6212" s="13" t="s">
        <v>152</v>
      </c>
      <c r="D6212" s="13" t="s">
        <v>14593</v>
      </c>
      <c r="E6212" s="11">
        <v>44320000</v>
      </c>
      <c r="F6212" s="13" t="s">
        <v>14594</v>
      </c>
      <c r="G6212" s="13" t="s">
        <v>114</v>
      </c>
      <c r="H6212" s="11">
        <v>2913</v>
      </c>
      <c r="I6212" s="13" t="s">
        <v>309</v>
      </c>
      <c r="J6212" s="11">
        <v>12022576000139</v>
      </c>
    </row>
    <row r="6213" ht="12" customHeight="1" spans="1:10">
      <c r="A6213" s="11">
        <v>20083</v>
      </c>
      <c r="B6213" s="12" t="s">
        <v>14595</v>
      </c>
      <c r="C6213" s="13" t="s">
        <v>132</v>
      </c>
      <c r="D6213" s="13" t="s">
        <v>14596</v>
      </c>
      <c r="E6213" s="11">
        <v>26650000</v>
      </c>
      <c r="F6213" s="13" t="s">
        <v>14597</v>
      </c>
      <c r="G6213" s="13" t="s">
        <v>114</v>
      </c>
      <c r="H6213" s="11">
        <v>2955</v>
      </c>
      <c r="I6213" s="13" t="s">
        <v>279</v>
      </c>
      <c r="J6213" s="11">
        <v>12023070000144</v>
      </c>
    </row>
    <row r="6214" ht="12" customHeight="1" spans="1:10">
      <c r="A6214" s="11">
        <v>18238</v>
      </c>
      <c r="B6214" s="12" t="s">
        <v>14598</v>
      </c>
      <c r="C6214" s="13" t="s">
        <v>89</v>
      </c>
      <c r="D6214" s="13" t="s">
        <v>14599</v>
      </c>
      <c r="E6214" s="11">
        <v>53610070</v>
      </c>
      <c r="F6214" s="13" t="s">
        <v>1547</v>
      </c>
      <c r="G6214" s="13" t="s">
        <v>114</v>
      </c>
      <c r="H6214" s="11">
        <v>2979</v>
      </c>
      <c r="I6214" s="13" t="s">
        <v>802</v>
      </c>
      <c r="J6214" s="11">
        <v>12025214000100</v>
      </c>
    </row>
    <row r="6215" ht="24" customHeight="1" spans="1:10">
      <c r="A6215" s="11">
        <v>14874</v>
      </c>
      <c r="B6215" s="12" t="s">
        <v>14600</v>
      </c>
      <c r="C6215" s="13" t="s">
        <v>89</v>
      </c>
      <c r="D6215" s="13" t="s">
        <v>14601</v>
      </c>
      <c r="E6215" s="11">
        <v>50060070</v>
      </c>
      <c r="F6215" s="13" t="s">
        <v>91</v>
      </c>
      <c r="G6215" s="13" t="s">
        <v>129</v>
      </c>
      <c r="H6215" s="11">
        <v>999</v>
      </c>
      <c r="I6215" s="13" t="s">
        <v>93</v>
      </c>
      <c r="J6215" s="11">
        <v>12031860000171</v>
      </c>
    </row>
    <row r="6216" ht="12" customHeight="1" spans="1:10">
      <c r="A6216" s="11">
        <v>22848</v>
      </c>
      <c r="B6216" s="12" t="s">
        <v>14602</v>
      </c>
      <c r="C6216" s="13" t="s">
        <v>323</v>
      </c>
      <c r="D6216" s="13" t="s">
        <v>14603</v>
      </c>
      <c r="E6216" s="11">
        <v>59310000</v>
      </c>
      <c r="F6216" s="13" t="s">
        <v>8153</v>
      </c>
      <c r="G6216" s="13" t="s">
        <v>114</v>
      </c>
      <c r="H6216" s="11">
        <v>3077</v>
      </c>
      <c r="I6216" s="13" t="s">
        <v>326</v>
      </c>
      <c r="J6216" s="11">
        <v>12035174000179</v>
      </c>
    </row>
    <row r="6217" ht="12" customHeight="1" spans="1:10">
      <c r="A6217" s="11">
        <v>12793</v>
      </c>
      <c r="B6217" s="12" t="s">
        <v>14604</v>
      </c>
      <c r="C6217" s="13" t="s">
        <v>89</v>
      </c>
      <c r="D6217" s="13" t="s">
        <v>14605</v>
      </c>
      <c r="E6217" s="11">
        <v>55880000</v>
      </c>
      <c r="F6217" s="13" t="s">
        <v>9865</v>
      </c>
      <c r="G6217" s="13" t="s">
        <v>180</v>
      </c>
      <c r="H6217" s="11">
        <v>100</v>
      </c>
      <c r="I6217" s="13" t="s">
        <v>124</v>
      </c>
      <c r="J6217" s="11">
        <v>12037834000150</v>
      </c>
    </row>
    <row r="6218" ht="12" customHeight="1" spans="1:10">
      <c r="A6218" s="11">
        <v>21824</v>
      </c>
      <c r="B6218" s="12" t="s">
        <v>14606</v>
      </c>
      <c r="C6218" s="13" t="s">
        <v>146</v>
      </c>
      <c r="D6218" s="13" t="s">
        <v>14607</v>
      </c>
      <c r="E6218" s="11">
        <v>62823000</v>
      </c>
      <c r="F6218" s="13" t="s">
        <v>7534</v>
      </c>
      <c r="G6218" s="13" t="s">
        <v>114</v>
      </c>
      <c r="H6218" s="11">
        <v>2800</v>
      </c>
      <c r="I6218" s="13" t="s">
        <v>161</v>
      </c>
      <c r="J6218" s="11">
        <v>12040122000190</v>
      </c>
    </row>
    <row r="6219" ht="12" customHeight="1" spans="1:10">
      <c r="A6219" s="11">
        <v>23551</v>
      </c>
      <c r="B6219" s="12" t="s">
        <v>14608</v>
      </c>
      <c r="C6219" s="13" t="s">
        <v>264</v>
      </c>
      <c r="D6219" s="13" t="s">
        <v>14609</v>
      </c>
      <c r="E6219" s="11">
        <v>58108628</v>
      </c>
      <c r="F6219" s="13" t="s">
        <v>272</v>
      </c>
      <c r="G6219" s="13" t="s">
        <v>129</v>
      </c>
      <c r="H6219" s="11">
        <v>100</v>
      </c>
      <c r="I6219" s="13" t="s">
        <v>124</v>
      </c>
      <c r="J6219" s="11">
        <v>12040718000190</v>
      </c>
    </row>
    <row r="6220" ht="12" customHeight="1" spans="1:10">
      <c r="A6220" s="11">
        <v>18367</v>
      </c>
      <c r="B6220" s="12" t="s">
        <v>14610</v>
      </c>
      <c r="C6220" s="13" t="s">
        <v>264</v>
      </c>
      <c r="D6220" s="13" t="s">
        <v>14611</v>
      </c>
      <c r="E6220" s="11">
        <v>58213000</v>
      </c>
      <c r="F6220" s="13" t="s">
        <v>9202</v>
      </c>
      <c r="G6220" s="13" t="s">
        <v>114</v>
      </c>
      <c r="H6220" s="11">
        <v>3060</v>
      </c>
      <c r="I6220" s="13" t="s">
        <v>548</v>
      </c>
      <c r="J6220" s="11">
        <v>12044829000175</v>
      </c>
    </row>
    <row r="6221" ht="12" customHeight="1" spans="1:10">
      <c r="A6221" s="11">
        <v>23746</v>
      </c>
      <c r="B6221" s="12" t="s">
        <v>14612</v>
      </c>
      <c r="C6221" s="13" t="s">
        <v>89</v>
      </c>
      <c r="D6221" s="13" t="s">
        <v>14613</v>
      </c>
      <c r="E6221" s="11">
        <v>55395000</v>
      </c>
      <c r="F6221" s="13" t="s">
        <v>9860</v>
      </c>
      <c r="G6221" s="13" t="s">
        <v>114</v>
      </c>
      <c r="H6221" s="11">
        <v>3084</v>
      </c>
      <c r="I6221" s="13" t="s">
        <v>218</v>
      </c>
      <c r="J6221" s="11">
        <v>12045539000146</v>
      </c>
    </row>
    <row r="6222" ht="12" customHeight="1" spans="1:10">
      <c r="A6222" s="11">
        <v>17973</v>
      </c>
      <c r="B6222" s="12" t="s">
        <v>14614</v>
      </c>
      <c r="C6222" s="13" t="s">
        <v>146</v>
      </c>
      <c r="D6222" s="13" t="s">
        <v>14615</v>
      </c>
      <c r="E6222" s="11">
        <v>62670000</v>
      </c>
      <c r="F6222" s="13" t="s">
        <v>7345</v>
      </c>
      <c r="G6222" s="13" t="s">
        <v>114</v>
      </c>
      <c r="H6222" s="11">
        <v>2800</v>
      </c>
      <c r="I6222" s="13" t="s">
        <v>161</v>
      </c>
      <c r="J6222" s="11">
        <v>12045640000105</v>
      </c>
    </row>
    <row r="6223" ht="12" customHeight="1" spans="1:10">
      <c r="A6223" s="11">
        <v>19290</v>
      </c>
      <c r="B6223" s="12" t="s">
        <v>14616</v>
      </c>
      <c r="C6223" s="13" t="s">
        <v>126</v>
      </c>
      <c r="D6223" s="13" t="s">
        <v>14617</v>
      </c>
      <c r="E6223" s="11">
        <v>38184122</v>
      </c>
      <c r="F6223" s="13" t="s">
        <v>14618</v>
      </c>
      <c r="G6223" s="13" t="s">
        <v>114</v>
      </c>
      <c r="H6223" s="11">
        <v>2789</v>
      </c>
      <c r="I6223" s="13" t="s">
        <v>87</v>
      </c>
      <c r="J6223" s="11">
        <v>12046773000198</v>
      </c>
    </row>
    <row r="6224" ht="12" customHeight="1" spans="1:10">
      <c r="A6224" s="11">
        <v>22202</v>
      </c>
      <c r="B6224" s="12" t="s">
        <v>14619</v>
      </c>
      <c r="C6224" s="13" t="s">
        <v>323</v>
      </c>
      <c r="D6224" s="13" t="s">
        <v>14620</v>
      </c>
      <c r="E6224" s="11">
        <v>59184000</v>
      </c>
      <c r="F6224" s="13" t="s">
        <v>8691</v>
      </c>
      <c r="G6224" s="13" t="s">
        <v>114</v>
      </c>
      <c r="H6224" s="11">
        <v>3077</v>
      </c>
      <c r="I6224" s="13" t="s">
        <v>326</v>
      </c>
      <c r="J6224" s="11">
        <v>12047228000116</v>
      </c>
    </row>
    <row r="6225" ht="12" customHeight="1" spans="1:10">
      <c r="A6225" s="11">
        <v>18357</v>
      </c>
      <c r="B6225" s="12" t="s">
        <v>14621</v>
      </c>
      <c r="C6225" s="13" t="s">
        <v>132</v>
      </c>
      <c r="D6225" s="13" t="s">
        <v>14622</v>
      </c>
      <c r="E6225" s="11">
        <v>27175000</v>
      </c>
      <c r="F6225" s="13" t="s">
        <v>14623</v>
      </c>
      <c r="G6225" s="13" t="s">
        <v>114</v>
      </c>
      <c r="H6225" s="11">
        <v>2955</v>
      </c>
      <c r="I6225" s="13" t="s">
        <v>279</v>
      </c>
      <c r="J6225" s="11">
        <v>12047232000184</v>
      </c>
    </row>
    <row r="6226" ht="12" customHeight="1" spans="1:10">
      <c r="A6226" s="11">
        <v>12884</v>
      </c>
      <c r="B6226" s="12" t="s">
        <v>14624</v>
      </c>
      <c r="C6226" s="13" t="s">
        <v>89</v>
      </c>
      <c r="D6226" s="13" t="s">
        <v>14625</v>
      </c>
      <c r="E6226" s="11">
        <v>55750000</v>
      </c>
      <c r="F6226" s="13" t="s">
        <v>3603</v>
      </c>
      <c r="G6226" s="13" t="s">
        <v>185</v>
      </c>
      <c r="H6226" s="11">
        <v>100</v>
      </c>
      <c r="I6226" s="13" t="s">
        <v>124</v>
      </c>
      <c r="J6226" s="11">
        <v>12049219000164</v>
      </c>
    </row>
    <row r="6227" ht="12" customHeight="1" spans="1:10">
      <c r="A6227" s="11">
        <v>14922</v>
      </c>
      <c r="B6227" s="12" t="s">
        <v>14626</v>
      </c>
      <c r="C6227" s="13" t="s">
        <v>89</v>
      </c>
      <c r="D6227" s="13" t="s">
        <v>14627</v>
      </c>
      <c r="E6227" s="11">
        <v>51011050</v>
      </c>
      <c r="F6227" s="13" t="s">
        <v>91</v>
      </c>
      <c r="G6227" s="13" t="s">
        <v>92</v>
      </c>
      <c r="H6227" s="11">
        <v>999</v>
      </c>
      <c r="I6227" s="13" t="s">
        <v>93</v>
      </c>
      <c r="J6227" s="11">
        <v>12049631000184</v>
      </c>
    </row>
    <row r="6228" ht="12" customHeight="1" spans="1:10">
      <c r="A6228" s="11">
        <v>18617</v>
      </c>
      <c r="B6228" s="12" t="s">
        <v>14628</v>
      </c>
      <c r="C6228" s="13" t="s">
        <v>323</v>
      </c>
      <c r="D6228" s="13" t="s">
        <v>14629</v>
      </c>
      <c r="E6228" s="11">
        <v>59327000</v>
      </c>
      <c r="F6228" s="13" t="s">
        <v>8174</v>
      </c>
      <c r="G6228" s="13" t="s">
        <v>114</v>
      </c>
      <c r="H6228" s="11">
        <v>3077</v>
      </c>
      <c r="I6228" s="13" t="s">
        <v>326</v>
      </c>
      <c r="J6228" s="11">
        <v>12050421000106</v>
      </c>
    </row>
    <row r="6229" ht="12" customHeight="1" spans="1:10">
      <c r="A6229" s="11">
        <v>21990</v>
      </c>
      <c r="B6229" s="12" t="s">
        <v>14630</v>
      </c>
      <c r="C6229" s="13" t="s">
        <v>334</v>
      </c>
      <c r="D6229" s="13" t="s">
        <v>14631</v>
      </c>
      <c r="E6229" s="11">
        <v>68675000</v>
      </c>
      <c r="F6229" s="13" t="s">
        <v>5274</v>
      </c>
      <c r="G6229" s="13" t="s">
        <v>114</v>
      </c>
      <c r="H6229" s="11">
        <v>2998</v>
      </c>
      <c r="I6229" s="13" t="s">
        <v>337</v>
      </c>
      <c r="J6229" s="11">
        <v>12051023000104</v>
      </c>
    </row>
    <row r="6230" ht="12" customHeight="1" spans="1:10">
      <c r="A6230" s="11">
        <v>21285</v>
      </c>
      <c r="B6230" s="12" t="s">
        <v>14632</v>
      </c>
      <c r="C6230" s="13" t="s">
        <v>111</v>
      </c>
      <c r="D6230" s="13" t="s">
        <v>14633</v>
      </c>
      <c r="E6230" s="11">
        <v>75803050</v>
      </c>
      <c r="F6230" s="13" t="s">
        <v>10502</v>
      </c>
      <c r="G6230" s="13" t="s">
        <v>114</v>
      </c>
      <c r="H6230" s="11">
        <v>2803</v>
      </c>
      <c r="I6230" s="13" t="s">
        <v>106</v>
      </c>
      <c r="J6230" s="11">
        <v>12053489000149</v>
      </c>
    </row>
    <row r="6231" ht="12" customHeight="1" spans="1:10">
      <c r="A6231" s="11">
        <v>23459</v>
      </c>
      <c r="B6231" s="12" t="s">
        <v>14634</v>
      </c>
      <c r="C6231" s="13" t="s">
        <v>334</v>
      </c>
      <c r="D6231" s="13" t="s">
        <v>14635</v>
      </c>
      <c r="E6231" s="11">
        <v>68770000</v>
      </c>
      <c r="F6231" s="13" t="s">
        <v>5096</v>
      </c>
      <c r="G6231" s="13" t="s">
        <v>114</v>
      </c>
      <c r="H6231" s="11">
        <v>2998</v>
      </c>
      <c r="I6231" s="13" t="s">
        <v>337</v>
      </c>
      <c r="J6231" s="11">
        <v>12054197000120</v>
      </c>
    </row>
    <row r="6232" ht="12" customHeight="1" spans="1:10">
      <c r="A6232" s="11">
        <v>22485</v>
      </c>
      <c r="B6232" s="12" t="s">
        <v>14636</v>
      </c>
      <c r="C6232" s="13" t="s">
        <v>89</v>
      </c>
      <c r="D6232" s="13" t="s">
        <v>14637</v>
      </c>
      <c r="E6232" s="11">
        <v>55398000</v>
      </c>
      <c r="F6232" s="13" t="s">
        <v>11690</v>
      </c>
      <c r="G6232" s="13" t="s">
        <v>114</v>
      </c>
      <c r="H6232" s="11">
        <v>3084</v>
      </c>
      <c r="I6232" s="13" t="s">
        <v>218</v>
      </c>
      <c r="J6232" s="11">
        <v>12057383000113</v>
      </c>
    </row>
    <row r="6233" ht="12" customHeight="1" spans="1:10">
      <c r="A6233" s="11">
        <v>21521</v>
      </c>
      <c r="B6233" s="12" t="s">
        <v>14638</v>
      </c>
      <c r="C6233" s="13" t="s">
        <v>334</v>
      </c>
      <c r="D6233" s="13" t="s">
        <v>14639</v>
      </c>
      <c r="E6233" s="11">
        <v>68748000</v>
      </c>
      <c r="F6233" s="13" t="s">
        <v>14640</v>
      </c>
      <c r="G6233" s="13" t="s">
        <v>114</v>
      </c>
      <c r="H6233" s="11">
        <v>3009</v>
      </c>
      <c r="I6233" s="13" t="s">
        <v>627</v>
      </c>
      <c r="J6233" s="11">
        <v>12062549000190</v>
      </c>
    </row>
    <row r="6234" ht="12" customHeight="1" spans="1:10">
      <c r="A6234" s="11">
        <v>21230</v>
      </c>
      <c r="B6234" s="12" t="s">
        <v>14641</v>
      </c>
      <c r="C6234" s="13" t="s">
        <v>126</v>
      </c>
      <c r="D6234" s="13" t="s">
        <v>14642</v>
      </c>
      <c r="E6234" s="11">
        <v>38185000</v>
      </c>
      <c r="F6234" s="13" t="s">
        <v>14643</v>
      </c>
      <c r="G6234" s="13" t="s">
        <v>2577</v>
      </c>
      <c r="H6234" s="11">
        <v>2865</v>
      </c>
      <c r="I6234" s="13" t="s">
        <v>130</v>
      </c>
      <c r="J6234" s="11">
        <v>12065714000167</v>
      </c>
    </row>
    <row r="6235" ht="12" customHeight="1" spans="1:10">
      <c r="A6235" s="11">
        <v>15151</v>
      </c>
      <c r="B6235" s="12" t="s">
        <v>14644</v>
      </c>
      <c r="C6235" s="13" t="s">
        <v>196</v>
      </c>
      <c r="D6235" s="13" t="s">
        <v>14645</v>
      </c>
      <c r="E6235" s="11">
        <v>64600000</v>
      </c>
      <c r="F6235" s="13" t="s">
        <v>3549</v>
      </c>
      <c r="G6235" s="13" t="s">
        <v>119</v>
      </c>
      <c r="H6235" s="11">
        <v>100</v>
      </c>
      <c r="I6235" s="13" t="s">
        <v>124</v>
      </c>
      <c r="J6235" s="11">
        <v>12066486000140</v>
      </c>
    </row>
    <row r="6236" ht="24" customHeight="1" spans="1:10">
      <c r="A6236" s="11">
        <v>13978</v>
      </c>
      <c r="B6236" s="12" t="s">
        <v>14646</v>
      </c>
      <c r="C6236" s="13" t="s">
        <v>196</v>
      </c>
      <c r="D6236" s="13" t="s">
        <v>14647</v>
      </c>
      <c r="E6236" s="11">
        <v>64000120</v>
      </c>
      <c r="F6236" s="13" t="s">
        <v>198</v>
      </c>
      <c r="G6236" s="13" t="s">
        <v>119</v>
      </c>
      <c r="H6236" s="11">
        <v>2825</v>
      </c>
      <c r="I6236" s="13" t="s">
        <v>492</v>
      </c>
      <c r="J6236" s="11">
        <v>12068078000127</v>
      </c>
    </row>
    <row r="6237" ht="12" customHeight="1" spans="1:10">
      <c r="A6237" s="11">
        <v>13485</v>
      </c>
      <c r="B6237" s="12" t="s">
        <v>14648</v>
      </c>
      <c r="C6237" s="13" t="s">
        <v>196</v>
      </c>
      <c r="D6237" s="13" t="s">
        <v>14649</v>
      </c>
      <c r="E6237" s="11">
        <v>5</v>
      </c>
      <c r="F6237" s="13" t="s">
        <v>3046</v>
      </c>
      <c r="G6237" s="13" t="s">
        <v>998</v>
      </c>
      <c r="H6237" s="11">
        <v>3084</v>
      </c>
      <c r="I6237" s="13" t="s">
        <v>218</v>
      </c>
      <c r="J6237" s="11">
        <v>12070165000119</v>
      </c>
    </row>
    <row r="6238" ht="12" customHeight="1" spans="1:10">
      <c r="A6238" s="11">
        <v>20128</v>
      </c>
      <c r="B6238" s="12" t="s">
        <v>14650</v>
      </c>
      <c r="C6238" s="13" t="s">
        <v>89</v>
      </c>
      <c r="D6238" s="13" t="s">
        <v>14651</v>
      </c>
      <c r="E6238" s="11">
        <v>56750000</v>
      </c>
      <c r="F6238" s="13" t="s">
        <v>13100</v>
      </c>
      <c r="G6238" s="13" t="s">
        <v>114</v>
      </c>
      <c r="H6238" s="11">
        <v>3084</v>
      </c>
      <c r="I6238" s="13" t="s">
        <v>218</v>
      </c>
      <c r="J6238" s="11">
        <v>12071117000145</v>
      </c>
    </row>
    <row r="6239" ht="12" customHeight="1" spans="1:10">
      <c r="A6239" s="11">
        <v>22071</v>
      </c>
      <c r="B6239" s="12" t="s">
        <v>14652</v>
      </c>
      <c r="C6239" s="13" t="s">
        <v>89</v>
      </c>
      <c r="D6239" s="13" t="s">
        <v>14653</v>
      </c>
      <c r="E6239" s="11">
        <v>55770000</v>
      </c>
      <c r="F6239" s="13" t="s">
        <v>3606</v>
      </c>
      <c r="G6239" s="13" t="s">
        <v>2577</v>
      </c>
      <c r="H6239" s="11">
        <v>2979</v>
      </c>
      <c r="I6239" s="13" t="s">
        <v>802</v>
      </c>
      <c r="J6239" s="11">
        <v>12072407000103</v>
      </c>
    </row>
    <row r="6240" ht="12" customHeight="1" spans="1:10">
      <c r="A6240" s="11">
        <v>19156</v>
      </c>
      <c r="B6240" s="12" t="s">
        <v>14654</v>
      </c>
      <c r="C6240" s="13" t="s">
        <v>152</v>
      </c>
      <c r="D6240" s="13" t="s">
        <v>14655</v>
      </c>
      <c r="E6240" s="11">
        <v>44920000</v>
      </c>
      <c r="F6240" s="13" t="s">
        <v>14656</v>
      </c>
      <c r="G6240" s="13" t="s">
        <v>114</v>
      </c>
      <c r="H6240" s="11">
        <v>3050</v>
      </c>
      <c r="I6240" s="13" t="s">
        <v>2187</v>
      </c>
      <c r="J6240" s="11">
        <v>12072479000150</v>
      </c>
    </row>
    <row r="6241" ht="12" customHeight="1" spans="1:10">
      <c r="A6241" s="11">
        <v>22672</v>
      </c>
      <c r="B6241" s="12" t="s">
        <v>14657</v>
      </c>
      <c r="C6241" s="13" t="s">
        <v>83</v>
      </c>
      <c r="D6241" s="13" t="s">
        <v>14658</v>
      </c>
      <c r="E6241" s="11">
        <v>12630000</v>
      </c>
      <c r="F6241" s="13" t="s">
        <v>14659</v>
      </c>
      <c r="G6241" s="13" t="s">
        <v>114</v>
      </c>
      <c r="H6241" s="11">
        <v>2789</v>
      </c>
      <c r="I6241" s="13" t="s">
        <v>87</v>
      </c>
      <c r="J6241" s="11">
        <v>12072954000199</v>
      </c>
    </row>
    <row r="6242" ht="12" customHeight="1" spans="1:10">
      <c r="A6242" s="11">
        <v>13637</v>
      </c>
      <c r="B6242" s="12" t="s">
        <v>14660</v>
      </c>
      <c r="C6242" s="13" t="s">
        <v>196</v>
      </c>
      <c r="D6242" s="13" t="s">
        <v>14661</v>
      </c>
      <c r="E6242" s="11">
        <v>64001360</v>
      </c>
      <c r="F6242" s="13" t="s">
        <v>198</v>
      </c>
      <c r="G6242" s="13" t="s">
        <v>119</v>
      </c>
      <c r="H6242" s="11">
        <v>3084</v>
      </c>
      <c r="I6242" s="13" t="s">
        <v>218</v>
      </c>
      <c r="J6242" s="11">
        <v>12073011000180</v>
      </c>
    </row>
    <row r="6243" ht="12" customHeight="1" spans="1:10">
      <c r="A6243" s="11">
        <v>20675</v>
      </c>
      <c r="B6243" s="12" t="s">
        <v>14662</v>
      </c>
      <c r="C6243" s="13" t="s">
        <v>220</v>
      </c>
      <c r="D6243" s="13" t="s">
        <v>14663</v>
      </c>
      <c r="E6243" s="11">
        <v>88070800</v>
      </c>
      <c r="F6243" s="13" t="s">
        <v>656</v>
      </c>
      <c r="G6243" s="13" t="s">
        <v>185</v>
      </c>
      <c r="H6243" s="11">
        <v>2806</v>
      </c>
      <c r="I6243" s="13" t="s">
        <v>223</v>
      </c>
      <c r="J6243" s="11">
        <v>12075748000132</v>
      </c>
    </row>
    <row r="6244" ht="12" customHeight="1" spans="1:10">
      <c r="A6244" s="11">
        <v>16376</v>
      </c>
      <c r="B6244" s="12" t="s">
        <v>14664</v>
      </c>
      <c r="C6244" s="13" t="s">
        <v>116</v>
      </c>
      <c r="D6244" s="13" t="s">
        <v>14665</v>
      </c>
      <c r="E6244" s="11">
        <v>65980000</v>
      </c>
      <c r="F6244" s="13" t="s">
        <v>14666</v>
      </c>
      <c r="G6244" s="13" t="s">
        <v>114</v>
      </c>
      <c r="H6244" s="11">
        <v>2813</v>
      </c>
      <c r="I6244" s="13" t="s">
        <v>120</v>
      </c>
      <c r="J6244" s="11">
        <v>12081691000184</v>
      </c>
    </row>
    <row r="6245" ht="12" customHeight="1" spans="1:10">
      <c r="A6245" s="11">
        <v>20017</v>
      </c>
      <c r="B6245" s="12" t="s">
        <v>14667</v>
      </c>
      <c r="C6245" s="13" t="s">
        <v>152</v>
      </c>
      <c r="D6245" s="13" t="s">
        <v>14668</v>
      </c>
      <c r="E6245" s="11">
        <v>44150000</v>
      </c>
      <c r="F6245" s="13" t="s">
        <v>14669</v>
      </c>
      <c r="G6245" s="13" t="s">
        <v>114</v>
      </c>
      <c r="H6245" s="11">
        <v>2913</v>
      </c>
      <c r="I6245" s="13" t="s">
        <v>309</v>
      </c>
      <c r="J6245" s="11">
        <v>12082480000166</v>
      </c>
    </row>
    <row r="6246" ht="12" customHeight="1" spans="1:10">
      <c r="A6246" s="11">
        <v>21493</v>
      </c>
      <c r="B6246" s="12" t="s">
        <v>14670</v>
      </c>
      <c r="C6246" s="13" t="s">
        <v>334</v>
      </c>
      <c r="D6246" s="13" t="s">
        <v>5013</v>
      </c>
      <c r="E6246" s="11">
        <v>68775000</v>
      </c>
      <c r="F6246" s="13" t="s">
        <v>14671</v>
      </c>
      <c r="G6246" s="13" t="s">
        <v>114</v>
      </c>
      <c r="H6246" s="11">
        <v>2998</v>
      </c>
      <c r="I6246" s="13" t="s">
        <v>337</v>
      </c>
      <c r="J6246" s="11">
        <v>12082788000101</v>
      </c>
    </row>
    <row r="6247" ht="12" customHeight="1" spans="1:10">
      <c r="A6247" s="11">
        <v>21302</v>
      </c>
      <c r="B6247" s="12" t="s">
        <v>14672</v>
      </c>
      <c r="C6247" s="13" t="s">
        <v>89</v>
      </c>
      <c r="D6247" s="13" t="s">
        <v>1459</v>
      </c>
      <c r="E6247" s="11">
        <v>52011050</v>
      </c>
      <c r="F6247" s="13" t="s">
        <v>91</v>
      </c>
      <c r="G6247" s="13" t="s">
        <v>92</v>
      </c>
      <c r="H6247" s="11">
        <v>100</v>
      </c>
      <c r="I6247" s="13" t="s">
        <v>124</v>
      </c>
      <c r="J6247" s="11">
        <v>12082912000139</v>
      </c>
    </row>
    <row r="6248" ht="12" customHeight="1" spans="1:10">
      <c r="A6248" s="11">
        <v>19417</v>
      </c>
      <c r="B6248" s="12" t="s">
        <v>14673</v>
      </c>
      <c r="C6248" s="13" t="s">
        <v>323</v>
      </c>
      <c r="D6248" s="13" t="s">
        <v>14674</v>
      </c>
      <c r="E6248" s="11">
        <v>59550000</v>
      </c>
      <c r="F6248" s="13" t="s">
        <v>4896</v>
      </c>
      <c r="G6248" s="13" t="s">
        <v>114</v>
      </c>
      <c r="H6248" s="11">
        <v>3077</v>
      </c>
      <c r="I6248" s="13" t="s">
        <v>326</v>
      </c>
      <c r="J6248" s="11">
        <v>12083881000130</v>
      </c>
    </row>
    <row r="6249" ht="12" customHeight="1" spans="1:10">
      <c r="A6249" s="11">
        <v>21899</v>
      </c>
      <c r="B6249" s="12" t="s">
        <v>14675</v>
      </c>
      <c r="C6249" s="13" t="s">
        <v>152</v>
      </c>
      <c r="D6249" s="13" t="s">
        <v>14676</v>
      </c>
      <c r="E6249" s="11">
        <v>45305000</v>
      </c>
      <c r="F6249" s="13" t="s">
        <v>14677</v>
      </c>
      <c r="G6249" s="13" t="s">
        <v>114</v>
      </c>
      <c r="H6249" s="11">
        <v>2913</v>
      </c>
      <c r="I6249" s="13" t="s">
        <v>309</v>
      </c>
      <c r="J6249" s="11">
        <v>12084013000175</v>
      </c>
    </row>
    <row r="6250" ht="12" customHeight="1" spans="1:10">
      <c r="A6250" s="11">
        <v>21424</v>
      </c>
      <c r="B6250" s="12" t="s">
        <v>14678</v>
      </c>
      <c r="C6250" s="13" t="s">
        <v>152</v>
      </c>
      <c r="D6250" s="13" t="s">
        <v>14679</v>
      </c>
      <c r="E6250" s="11">
        <v>48490000</v>
      </c>
      <c r="F6250" s="13" t="s">
        <v>14680</v>
      </c>
      <c r="G6250" s="13" t="s">
        <v>114</v>
      </c>
      <c r="H6250" s="11">
        <v>2913</v>
      </c>
      <c r="I6250" s="13" t="s">
        <v>309</v>
      </c>
      <c r="J6250" s="11">
        <v>12092015000106</v>
      </c>
    </row>
    <row r="6251" ht="24" customHeight="1" spans="1:10">
      <c r="A6251" s="11">
        <v>18874</v>
      </c>
      <c r="B6251" s="12" t="s">
        <v>14681</v>
      </c>
      <c r="C6251" s="13" t="s">
        <v>95</v>
      </c>
      <c r="D6251" s="13" t="s">
        <v>14682</v>
      </c>
      <c r="E6251" s="11">
        <v>57475000</v>
      </c>
      <c r="F6251" s="13" t="s">
        <v>14683</v>
      </c>
      <c r="G6251" s="13" t="s">
        <v>114</v>
      </c>
      <c r="H6251" s="11">
        <v>3068</v>
      </c>
      <c r="I6251" s="13" t="s">
        <v>171</v>
      </c>
      <c r="J6251" s="11">
        <v>12092124000123</v>
      </c>
    </row>
    <row r="6252" ht="12" customHeight="1" spans="1:10">
      <c r="A6252" s="11">
        <v>22691</v>
      </c>
      <c r="B6252" s="12" t="s">
        <v>14684</v>
      </c>
      <c r="C6252" s="13" t="s">
        <v>196</v>
      </c>
      <c r="D6252" s="13" t="s">
        <v>14685</v>
      </c>
      <c r="E6252" s="11">
        <v>64015120</v>
      </c>
      <c r="F6252" s="13" t="s">
        <v>198</v>
      </c>
      <c r="G6252" s="13" t="s">
        <v>98</v>
      </c>
      <c r="H6252" s="11">
        <v>100</v>
      </c>
      <c r="I6252" s="13" t="s">
        <v>124</v>
      </c>
      <c r="J6252" s="11">
        <v>12097006000108</v>
      </c>
    </row>
    <row r="6253" ht="12" customHeight="1" spans="1:10">
      <c r="A6253" s="11">
        <v>18281</v>
      </c>
      <c r="B6253" s="12" t="s">
        <v>14686</v>
      </c>
      <c r="C6253" s="13" t="s">
        <v>152</v>
      </c>
      <c r="D6253" s="13" t="s">
        <v>8218</v>
      </c>
      <c r="E6253" s="11">
        <v>46765000</v>
      </c>
      <c r="F6253" s="13" t="s">
        <v>14687</v>
      </c>
      <c r="G6253" s="13" t="s">
        <v>114</v>
      </c>
      <c r="H6253" s="11">
        <v>3125</v>
      </c>
      <c r="I6253" s="13" t="s">
        <v>3164</v>
      </c>
      <c r="J6253" s="11">
        <v>12097818000153</v>
      </c>
    </row>
    <row r="6254" ht="12" customHeight="1" spans="1:10">
      <c r="A6254" s="11">
        <v>13720</v>
      </c>
      <c r="B6254" s="12" t="s">
        <v>14688</v>
      </c>
      <c r="C6254" s="13" t="s">
        <v>116</v>
      </c>
      <c r="D6254" s="13" t="s">
        <v>14689</v>
      </c>
      <c r="E6254" s="11">
        <v>65015370</v>
      </c>
      <c r="F6254" s="13" t="s">
        <v>123</v>
      </c>
      <c r="G6254" s="13" t="s">
        <v>119</v>
      </c>
      <c r="H6254" s="11">
        <v>100</v>
      </c>
      <c r="I6254" s="13" t="s">
        <v>124</v>
      </c>
      <c r="J6254" s="11">
        <v>12098141000178</v>
      </c>
    </row>
    <row r="6255" ht="12" customHeight="1" spans="1:10">
      <c r="A6255" s="11">
        <v>18234</v>
      </c>
      <c r="B6255" s="12" t="s">
        <v>14690</v>
      </c>
      <c r="C6255" s="13" t="s">
        <v>264</v>
      </c>
      <c r="D6255" s="13" t="s">
        <v>14691</v>
      </c>
      <c r="E6255" s="11">
        <v>58275000</v>
      </c>
      <c r="F6255" s="13" t="s">
        <v>5401</v>
      </c>
      <c r="G6255" s="13" t="s">
        <v>114</v>
      </c>
      <c r="H6255" s="11">
        <v>3060</v>
      </c>
      <c r="I6255" s="13" t="s">
        <v>548</v>
      </c>
      <c r="J6255" s="11">
        <v>12099621000153</v>
      </c>
    </row>
    <row r="6256" ht="12" customHeight="1" spans="1:10">
      <c r="A6256" s="11">
        <v>15292</v>
      </c>
      <c r="B6256" s="12" t="s">
        <v>14692</v>
      </c>
      <c r="C6256" s="13" t="s">
        <v>116</v>
      </c>
      <c r="D6256" s="13" t="s">
        <v>14693</v>
      </c>
      <c r="E6256" s="11">
        <v>65026200</v>
      </c>
      <c r="F6256" s="13" t="s">
        <v>118</v>
      </c>
      <c r="G6256" s="13" t="s">
        <v>129</v>
      </c>
      <c r="H6256" s="11">
        <v>2813</v>
      </c>
      <c r="I6256" s="13" t="s">
        <v>120</v>
      </c>
      <c r="J6256" s="11">
        <v>12100251000127</v>
      </c>
    </row>
    <row r="6257" ht="12" customHeight="1" spans="1:10">
      <c r="A6257" s="11">
        <v>13714</v>
      </c>
      <c r="B6257" s="12" t="s">
        <v>14694</v>
      </c>
      <c r="C6257" s="13" t="s">
        <v>116</v>
      </c>
      <c r="D6257" s="13" t="s">
        <v>14689</v>
      </c>
      <c r="E6257" s="11">
        <v>65015370</v>
      </c>
      <c r="F6257" s="13" t="s">
        <v>123</v>
      </c>
      <c r="G6257" s="13" t="s">
        <v>119</v>
      </c>
      <c r="H6257" s="11">
        <v>100</v>
      </c>
      <c r="I6257" s="13" t="s">
        <v>124</v>
      </c>
      <c r="J6257" s="11">
        <v>12106571000194</v>
      </c>
    </row>
    <row r="6258" ht="12" customHeight="1" spans="1:10">
      <c r="A6258" s="11">
        <v>19232</v>
      </c>
      <c r="B6258" s="12" t="s">
        <v>14695</v>
      </c>
      <c r="C6258" s="13" t="s">
        <v>323</v>
      </c>
      <c r="D6258" s="13" t="s">
        <v>14244</v>
      </c>
      <c r="E6258" s="11">
        <v>59570000</v>
      </c>
      <c r="F6258" s="13" t="s">
        <v>14245</v>
      </c>
      <c r="G6258" s="13" t="s">
        <v>114</v>
      </c>
      <c r="H6258" s="11">
        <v>3077</v>
      </c>
      <c r="I6258" s="13" t="s">
        <v>326</v>
      </c>
      <c r="J6258" s="11">
        <v>12113794000189</v>
      </c>
    </row>
    <row r="6259" ht="12" customHeight="1" spans="1:10">
      <c r="A6259" s="11">
        <v>22240</v>
      </c>
      <c r="B6259" s="12" t="s">
        <v>14696</v>
      </c>
      <c r="C6259" s="13" t="s">
        <v>132</v>
      </c>
      <c r="D6259" s="13" t="s">
        <v>14697</v>
      </c>
      <c r="E6259" s="11">
        <v>28800000</v>
      </c>
      <c r="F6259" s="13" t="s">
        <v>14698</v>
      </c>
      <c r="G6259" s="13" t="s">
        <v>114</v>
      </c>
      <c r="H6259" s="11">
        <v>2955</v>
      </c>
      <c r="I6259" s="13" t="s">
        <v>279</v>
      </c>
      <c r="J6259" s="11">
        <v>12116187000172</v>
      </c>
    </row>
    <row r="6260" ht="12" customHeight="1" spans="1:10">
      <c r="A6260" s="11">
        <v>22678</v>
      </c>
      <c r="B6260" s="12" t="s">
        <v>14699</v>
      </c>
      <c r="C6260" s="13" t="s">
        <v>146</v>
      </c>
      <c r="D6260" s="13" t="s">
        <v>14700</v>
      </c>
      <c r="E6260" s="11">
        <v>63660000</v>
      </c>
      <c r="F6260" s="13" t="s">
        <v>7826</v>
      </c>
      <c r="G6260" s="13" t="s">
        <v>185</v>
      </c>
      <c r="H6260" s="11">
        <v>2800</v>
      </c>
      <c r="I6260" s="13" t="s">
        <v>161</v>
      </c>
      <c r="J6260" s="11">
        <v>12116566000162</v>
      </c>
    </row>
    <row r="6261" ht="12" customHeight="1" spans="1:10">
      <c r="A6261" s="11">
        <v>16998</v>
      </c>
      <c r="B6261" s="12" t="s">
        <v>14701</v>
      </c>
      <c r="C6261" s="13" t="s">
        <v>116</v>
      </c>
      <c r="D6261" s="13" t="s">
        <v>14702</v>
      </c>
      <c r="E6261" s="11">
        <v>63365000</v>
      </c>
      <c r="F6261" s="13" t="s">
        <v>3969</v>
      </c>
      <c r="G6261" s="13" t="s">
        <v>114</v>
      </c>
      <c r="H6261" s="11">
        <v>2813</v>
      </c>
      <c r="I6261" s="13" t="s">
        <v>120</v>
      </c>
      <c r="J6261" s="11">
        <v>12122065000199</v>
      </c>
    </row>
    <row r="6262" ht="12" customHeight="1" spans="1:10">
      <c r="A6262" s="11">
        <v>19482</v>
      </c>
      <c r="B6262" s="12" t="s">
        <v>14703</v>
      </c>
      <c r="C6262" s="13" t="s">
        <v>126</v>
      </c>
      <c r="D6262" s="13" t="s">
        <v>14704</v>
      </c>
      <c r="E6262" s="11">
        <v>38770000</v>
      </c>
      <c r="F6262" s="13" t="s">
        <v>14705</v>
      </c>
      <c r="G6262" s="13" t="s">
        <v>114</v>
      </c>
      <c r="H6262" s="11">
        <v>2865</v>
      </c>
      <c r="I6262" s="13" t="s">
        <v>130</v>
      </c>
      <c r="J6262" s="11">
        <v>12136070000150</v>
      </c>
    </row>
    <row r="6263" ht="12" customHeight="1" spans="1:10">
      <c r="A6263" s="11">
        <v>18389</v>
      </c>
      <c r="B6263" s="12" t="s">
        <v>14706</v>
      </c>
      <c r="C6263" s="13" t="s">
        <v>89</v>
      </c>
      <c r="D6263" s="13" t="s">
        <v>14707</v>
      </c>
      <c r="E6263" s="11">
        <v>53030020</v>
      </c>
      <c r="F6263" s="13" t="s">
        <v>189</v>
      </c>
      <c r="G6263" s="13" t="s">
        <v>119</v>
      </c>
      <c r="H6263" s="11">
        <v>100</v>
      </c>
      <c r="I6263" s="13" t="s">
        <v>124</v>
      </c>
      <c r="J6263" s="11">
        <v>12156837000103</v>
      </c>
    </row>
    <row r="6264" ht="12" customHeight="1" spans="1:10">
      <c r="A6264" s="11">
        <v>18765</v>
      </c>
      <c r="B6264" s="12" t="s">
        <v>14708</v>
      </c>
      <c r="C6264" s="13" t="s">
        <v>494</v>
      </c>
      <c r="D6264" s="13" t="s">
        <v>14709</v>
      </c>
      <c r="E6264" s="11">
        <v>29100041</v>
      </c>
      <c r="F6264" s="13" t="s">
        <v>496</v>
      </c>
      <c r="G6264" s="13" t="s">
        <v>114</v>
      </c>
      <c r="H6264" s="11">
        <v>2763</v>
      </c>
      <c r="I6264" s="13" t="s">
        <v>380</v>
      </c>
      <c r="J6264" s="11">
        <v>12157728000100</v>
      </c>
    </row>
    <row r="6265" ht="12" customHeight="1" spans="1:10">
      <c r="A6265" s="11">
        <v>45</v>
      </c>
      <c r="B6265" s="12" t="s">
        <v>14710</v>
      </c>
      <c r="C6265" s="13" t="s">
        <v>95</v>
      </c>
      <c r="D6265" s="13" t="s">
        <v>14711</v>
      </c>
      <c r="E6265" s="11">
        <v>53300070</v>
      </c>
      <c r="F6265" s="13" t="s">
        <v>969</v>
      </c>
      <c r="G6265" s="13" t="s">
        <v>119</v>
      </c>
      <c r="H6265" s="11">
        <v>100</v>
      </c>
      <c r="I6265" s="13" t="s">
        <v>124</v>
      </c>
      <c r="J6265" s="11">
        <v>12160545000144</v>
      </c>
    </row>
    <row r="6266" ht="12" customHeight="1" spans="1:10">
      <c r="A6266" s="11">
        <v>18683</v>
      </c>
      <c r="B6266" s="12" t="s">
        <v>14712</v>
      </c>
      <c r="C6266" s="13" t="s">
        <v>89</v>
      </c>
      <c r="D6266" s="13" t="s">
        <v>14713</v>
      </c>
      <c r="E6266" s="11">
        <v>55850000</v>
      </c>
      <c r="F6266" s="13" t="s">
        <v>4581</v>
      </c>
      <c r="G6266" s="13" t="s">
        <v>180</v>
      </c>
      <c r="H6266" s="11">
        <v>2776</v>
      </c>
      <c r="I6266" s="13" t="s">
        <v>7105</v>
      </c>
      <c r="J6266" s="11">
        <v>12162578000123</v>
      </c>
    </row>
    <row r="6267" ht="12" customHeight="1" spans="1:10">
      <c r="A6267" s="11">
        <v>17257</v>
      </c>
      <c r="B6267" s="12" t="s">
        <v>14714</v>
      </c>
      <c r="C6267" s="13" t="s">
        <v>95</v>
      </c>
      <c r="D6267" s="13" t="s">
        <v>14715</v>
      </c>
      <c r="E6267" s="11">
        <v>57300060</v>
      </c>
      <c r="F6267" s="13" t="s">
        <v>969</v>
      </c>
      <c r="G6267" s="13" t="s">
        <v>119</v>
      </c>
      <c r="H6267" s="11">
        <v>100</v>
      </c>
      <c r="I6267" s="13" t="s">
        <v>124</v>
      </c>
      <c r="J6267" s="11">
        <v>12171534000160</v>
      </c>
    </row>
    <row r="6268" ht="12" customHeight="1" spans="1:10">
      <c r="A6268" s="11">
        <v>12687</v>
      </c>
      <c r="B6268" s="12" t="s">
        <v>14716</v>
      </c>
      <c r="C6268" s="13" t="s">
        <v>95</v>
      </c>
      <c r="D6268" s="13" t="s">
        <v>14717</v>
      </c>
      <c r="E6268" s="11">
        <v>57017000</v>
      </c>
      <c r="F6268" s="13" t="s">
        <v>97</v>
      </c>
      <c r="G6268" s="13" t="s">
        <v>98</v>
      </c>
      <c r="H6268" s="11">
        <v>100</v>
      </c>
      <c r="I6268" s="13" t="s">
        <v>124</v>
      </c>
      <c r="J6268" s="11">
        <v>12181962000173</v>
      </c>
    </row>
    <row r="6269" ht="12" customHeight="1" spans="1:10">
      <c r="A6269" s="11">
        <v>15353</v>
      </c>
      <c r="B6269" s="12" t="s">
        <v>14718</v>
      </c>
      <c r="C6269" s="13" t="s">
        <v>95</v>
      </c>
      <c r="D6269" s="13" t="s">
        <v>14719</v>
      </c>
      <c r="E6269" s="11">
        <v>57051380</v>
      </c>
      <c r="F6269" s="13" t="s">
        <v>97</v>
      </c>
      <c r="G6269" s="13" t="s">
        <v>92</v>
      </c>
      <c r="H6269" s="11">
        <v>100</v>
      </c>
      <c r="I6269" s="13" t="s">
        <v>124</v>
      </c>
      <c r="J6269" s="11">
        <v>12181996000168</v>
      </c>
    </row>
    <row r="6270" ht="12" customHeight="1" spans="1:10">
      <c r="A6270" s="11">
        <v>20637</v>
      </c>
      <c r="B6270" s="12" t="s">
        <v>14720</v>
      </c>
      <c r="C6270" s="13" t="s">
        <v>323</v>
      </c>
      <c r="D6270" s="13" t="s">
        <v>14721</v>
      </c>
      <c r="E6270" s="11">
        <v>59598000</v>
      </c>
      <c r="F6270" s="13" t="s">
        <v>8404</v>
      </c>
      <c r="G6270" s="13" t="s">
        <v>114</v>
      </c>
      <c r="H6270" s="11">
        <v>3077</v>
      </c>
      <c r="I6270" s="13" t="s">
        <v>326</v>
      </c>
      <c r="J6270" s="11">
        <v>12184274000167</v>
      </c>
    </row>
    <row r="6271" ht="12" customHeight="1" spans="1:10">
      <c r="A6271" s="11">
        <v>22722</v>
      </c>
      <c r="B6271" s="12" t="s">
        <v>14722</v>
      </c>
      <c r="C6271" s="13" t="s">
        <v>152</v>
      </c>
      <c r="D6271" s="13" t="s">
        <v>14723</v>
      </c>
      <c r="E6271" s="11">
        <v>45500000</v>
      </c>
      <c r="F6271" s="13" t="s">
        <v>14724</v>
      </c>
      <c r="G6271" s="13" t="s">
        <v>114</v>
      </c>
      <c r="H6271" s="11">
        <v>3125</v>
      </c>
      <c r="I6271" s="13" t="s">
        <v>3164</v>
      </c>
      <c r="J6271" s="11">
        <v>12184475000164</v>
      </c>
    </row>
    <row r="6272" ht="12" customHeight="1" spans="1:10">
      <c r="A6272" s="11">
        <v>373</v>
      </c>
      <c r="B6272" s="12" t="s">
        <v>14725</v>
      </c>
      <c r="C6272" s="13" t="s">
        <v>95</v>
      </c>
      <c r="D6272" s="13" t="s">
        <v>14726</v>
      </c>
      <c r="E6272" s="11">
        <v>57021530</v>
      </c>
      <c r="F6272" s="13" t="s">
        <v>97</v>
      </c>
      <c r="G6272" s="13" t="s">
        <v>119</v>
      </c>
      <c r="H6272" s="11">
        <v>100</v>
      </c>
      <c r="I6272" s="13" t="s">
        <v>124</v>
      </c>
      <c r="J6272" s="11">
        <v>12186367000120</v>
      </c>
    </row>
    <row r="6273" ht="12" customHeight="1" spans="1:10">
      <c r="A6273" s="11">
        <v>21925</v>
      </c>
      <c r="B6273" s="12" t="s">
        <v>14727</v>
      </c>
      <c r="C6273" s="13" t="s">
        <v>89</v>
      </c>
      <c r="D6273" s="13" t="s">
        <v>14728</v>
      </c>
      <c r="E6273" s="11">
        <v>54110000</v>
      </c>
      <c r="F6273" s="13" t="s">
        <v>8914</v>
      </c>
      <c r="G6273" s="13" t="s">
        <v>92</v>
      </c>
      <c r="H6273" s="11">
        <v>999</v>
      </c>
      <c r="I6273" s="13" t="s">
        <v>93</v>
      </c>
      <c r="J6273" s="11">
        <v>12191409001193</v>
      </c>
    </row>
    <row r="6274" ht="12" customHeight="1" spans="1:10">
      <c r="A6274" s="11">
        <v>21082</v>
      </c>
      <c r="B6274" s="12" t="s">
        <v>14729</v>
      </c>
      <c r="C6274" s="13" t="s">
        <v>323</v>
      </c>
      <c r="D6274" s="13" t="s">
        <v>14730</v>
      </c>
      <c r="E6274" s="11">
        <v>59668000</v>
      </c>
      <c r="F6274" s="13" t="s">
        <v>1718</v>
      </c>
      <c r="G6274" s="13" t="s">
        <v>114</v>
      </c>
      <c r="H6274" s="11">
        <v>3077</v>
      </c>
      <c r="I6274" s="13" t="s">
        <v>326</v>
      </c>
      <c r="J6274" s="11">
        <v>12193377000193</v>
      </c>
    </row>
    <row r="6275" ht="12" customHeight="1" spans="1:10">
      <c r="A6275" s="11">
        <v>18053</v>
      </c>
      <c r="B6275" s="12" t="s">
        <v>14731</v>
      </c>
      <c r="C6275" s="13" t="s">
        <v>89</v>
      </c>
      <c r="D6275" s="13" t="s">
        <v>14732</v>
      </c>
      <c r="E6275" s="11">
        <v>56909680</v>
      </c>
      <c r="F6275" s="13" t="s">
        <v>357</v>
      </c>
      <c r="G6275" s="13" t="s">
        <v>180</v>
      </c>
      <c r="H6275" s="11">
        <v>100</v>
      </c>
      <c r="I6275" s="13" t="s">
        <v>124</v>
      </c>
      <c r="J6275" s="11">
        <v>12195930000127</v>
      </c>
    </row>
    <row r="6276" ht="12" customHeight="1" spans="1:10">
      <c r="A6276" s="11">
        <v>18236</v>
      </c>
      <c r="B6276" s="12" t="s">
        <v>14733</v>
      </c>
      <c r="C6276" s="13" t="s">
        <v>126</v>
      </c>
      <c r="D6276" s="13" t="s">
        <v>14734</v>
      </c>
      <c r="E6276" s="11">
        <v>35510000</v>
      </c>
      <c r="F6276" s="13" t="s">
        <v>14735</v>
      </c>
      <c r="G6276" s="13" t="s">
        <v>114</v>
      </c>
      <c r="H6276" s="11">
        <v>2865</v>
      </c>
      <c r="I6276" s="13" t="s">
        <v>130</v>
      </c>
      <c r="J6276" s="11">
        <v>12196097000139</v>
      </c>
    </row>
    <row r="6277" ht="12" customHeight="1" spans="1:10">
      <c r="A6277" s="11">
        <v>565</v>
      </c>
      <c r="B6277" s="12" t="s">
        <v>14736</v>
      </c>
      <c r="C6277" s="13" t="s">
        <v>95</v>
      </c>
      <c r="D6277" s="13" t="s">
        <v>14737</v>
      </c>
      <c r="E6277" s="11">
        <v>57311180</v>
      </c>
      <c r="F6277" s="13" t="s">
        <v>969</v>
      </c>
      <c r="G6277" s="13" t="s">
        <v>114</v>
      </c>
      <c r="H6277" s="11">
        <v>3068</v>
      </c>
      <c r="I6277" s="13" t="s">
        <v>171</v>
      </c>
      <c r="J6277" s="11">
        <v>12198693000158</v>
      </c>
    </row>
    <row r="6278" ht="12" customHeight="1" spans="1:10">
      <c r="A6278" s="11">
        <v>17922</v>
      </c>
      <c r="B6278" s="12" t="s">
        <v>14738</v>
      </c>
      <c r="C6278" s="13" t="s">
        <v>95</v>
      </c>
      <c r="D6278" s="13" t="s">
        <v>14737</v>
      </c>
      <c r="E6278" s="11">
        <v>57311180</v>
      </c>
      <c r="F6278" s="13" t="s">
        <v>969</v>
      </c>
      <c r="G6278" s="13" t="s">
        <v>114</v>
      </c>
      <c r="H6278" s="11">
        <v>3068</v>
      </c>
      <c r="I6278" s="13" t="s">
        <v>171</v>
      </c>
      <c r="J6278" s="11">
        <v>12198693000310</v>
      </c>
    </row>
    <row r="6279" ht="12" customHeight="1" spans="1:10">
      <c r="A6279" s="11">
        <v>12710</v>
      </c>
      <c r="B6279" s="12" t="s">
        <v>14739</v>
      </c>
      <c r="C6279" s="13" t="s">
        <v>95</v>
      </c>
      <c r="D6279" s="13" t="s">
        <v>14740</v>
      </c>
      <c r="E6279" s="11">
        <v>57350000</v>
      </c>
      <c r="F6279" s="13" t="s">
        <v>12422</v>
      </c>
      <c r="G6279" s="13" t="s">
        <v>114</v>
      </c>
      <c r="H6279" s="11">
        <v>3068</v>
      </c>
      <c r="I6279" s="13" t="s">
        <v>171</v>
      </c>
      <c r="J6279" s="11">
        <v>12198701000166</v>
      </c>
    </row>
    <row r="6280" ht="12" customHeight="1" spans="1:10">
      <c r="A6280" s="11">
        <v>12713</v>
      </c>
      <c r="B6280" s="12" t="s">
        <v>14741</v>
      </c>
      <c r="C6280" s="13" t="s">
        <v>95</v>
      </c>
      <c r="D6280" s="13" t="s">
        <v>14742</v>
      </c>
      <c r="E6280" s="11">
        <v>57325000</v>
      </c>
      <c r="F6280" s="13" t="s">
        <v>13366</v>
      </c>
      <c r="G6280" s="13" t="s">
        <v>114</v>
      </c>
      <c r="H6280" s="11">
        <v>3068</v>
      </c>
      <c r="I6280" s="13" t="s">
        <v>171</v>
      </c>
      <c r="J6280" s="11">
        <v>12198719000168</v>
      </c>
    </row>
    <row r="6281" ht="12" customHeight="1" spans="1:10">
      <c r="A6281" s="11">
        <v>16080</v>
      </c>
      <c r="B6281" s="12" t="s">
        <v>14743</v>
      </c>
      <c r="C6281" s="13" t="s">
        <v>95</v>
      </c>
      <c r="D6281" s="13" t="s">
        <v>14744</v>
      </c>
      <c r="E6281" s="11">
        <v>57020150</v>
      </c>
      <c r="F6281" s="13" t="s">
        <v>97</v>
      </c>
      <c r="G6281" s="13" t="s">
        <v>114</v>
      </c>
      <c r="H6281" s="11">
        <v>3068</v>
      </c>
      <c r="I6281" s="13" t="s">
        <v>171</v>
      </c>
      <c r="J6281" s="11">
        <v>12200135000180</v>
      </c>
    </row>
    <row r="6282" ht="24" customHeight="1" spans="1:10">
      <c r="A6282" s="11">
        <v>16535</v>
      </c>
      <c r="B6282" s="12" t="s">
        <v>14745</v>
      </c>
      <c r="C6282" s="13" t="s">
        <v>95</v>
      </c>
      <c r="D6282" s="13" t="s">
        <v>14746</v>
      </c>
      <c r="E6282" s="11">
        <v>57690000</v>
      </c>
      <c r="F6282" s="13" t="s">
        <v>3964</v>
      </c>
      <c r="G6282" s="13" t="s">
        <v>114</v>
      </c>
      <c r="H6282" s="11">
        <v>3068</v>
      </c>
      <c r="I6282" s="13" t="s">
        <v>171</v>
      </c>
      <c r="J6282" s="11">
        <v>12200143000126</v>
      </c>
    </row>
    <row r="6283" ht="12" customHeight="1" spans="1:10">
      <c r="A6283" s="11">
        <v>15045</v>
      </c>
      <c r="B6283" s="12" t="s">
        <v>14747</v>
      </c>
      <c r="C6283" s="13" t="s">
        <v>95</v>
      </c>
      <c r="D6283" s="13" t="s">
        <v>14748</v>
      </c>
      <c r="E6283" s="11">
        <v>57000000</v>
      </c>
      <c r="F6283" s="13" t="s">
        <v>13357</v>
      </c>
      <c r="G6283" s="13" t="s">
        <v>170</v>
      </c>
      <c r="H6283" s="11">
        <v>3068</v>
      </c>
      <c r="I6283" s="13" t="s">
        <v>171</v>
      </c>
      <c r="J6283" s="11">
        <v>12200150000128</v>
      </c>
    </row>
    <row r="6284" ht="24" customHeight="1" spans="1:10">
      <c r="A6284" s="11">
        <v>966</v>
      </c>
      <c r="B6284" s="12" t="s">
        <v>14749</v>
      </c>
      <c r="C6284" s="13" t="s">
        <v>95</v>
      </c>
      <c r="D6284" s="13" t="s">
        <v>14750</v>
      </c>
      <c r="E6284" s="11">
        <v>57100000</v>
      </c>
      <c r="F6284" s="13" t="s">
        <v>13963</v>
      </c>
      <c r="G6284" s="13" t="s">
        <v>114</v>
      </c>
      <c r="H6284" s="11">
        <v>3068</v>
      </c>
      <c r="I6284" s="13" t="s">
        <v>171</v>
      </c>
      <c r="J6284" s="11">
        <v>12200168000120</v>
      </c>
    </row>
    <row r="6285" ht="12" customHeight="1" spans="1:10">
      <c r="A6285" s="11">
        <v>15661</v>
      </c>
      <c r="B6285" s="12" t="s">
        <v>14751</v>
      </c>
      <c r="C6285" s="13" t="s">
        <v>95</v>
      </c>
      <c r="D6285" s="13" t="s">
        <v>14752</v>
      </c>
      <c r="E6285" s="11">
        <v>57055320</v>
      </c>
      <c r="F6285" s="13" t="s">
        <v>97</v>
      </c>
      <c r="G6285" s="13" t="s">
        <v>377</v>
      </c>
      <c r="H6285" s="11">
        <v>3068</v>
      </c>
      <c r="I6285" s="13" t="s">
        <v>171</v>
      </c>
      <c r="J6285" s="11">
        <v>12200226000115</v>
      </c>
    </row>
    <row r="6286" ht="12" customHeight="1" spans="1:10">
      <c r="A6286" s="11">
        <v>1801</v>
      </c>
      <c r="B6286" s="12" t="s">
        <v>14753</v>
      </c>
      <c r="C6286" s="13" t="s">
        <v>95</v>
      </c>
      <c r="D6286" s="13" t="s">
        <v>14018</v>
      </c>
      <c r="E6286" s="11">
        <v>50000000</v>
      </c>
      <c r="F6286" s="13" t="s">
        <v>97</v>
      </c>
      <c r="G6286" s="13" t="s">
        <v>86</v>
      </c>
      <c r="H6286" s="11">
        <v>3068</v>
      </c>
      <c r="I6286" s="13" t="s">
        <v>171</v>
      </c>
      <c r="J6286" s="11">
        <v>12200259000165</v>
      </c>
    </row>
    <row r="6287" ht="12" customHeight="1" spans="1:10">
      <c r="A6287" s="11">
        <v>17373</v>
      </c>
      <c r="B6287" s="12" t="s">
        <v>14754</v>
      </c>
      <c r="C6287" s="13" t="s">
        <v>95</v>
      </c>
      <c r="D6287" s="13" t="s">
        <v>14755</v>
      </c>
      <c r="E6287" s="11">
        <v>57300090</v>
      </c>
      <c r="F6287" s="13" t="s">
        <v>969</v>
      </c>
      <c r="G6287" s="13" t="s">
        <v>377</v>
      </c>
      <c r="H6287" s="11">
        <v>100</v>
      </c>
      <c r="I6287" s="13" t="s">
        <v>124</v>
      </c>
      <c r="J6287" s="11">
        <v>12200259000599</v>
      </c>
    </row>
    <row r="6288" ht="12" customHeight="1" spans="1:10">
      <c r="A6288" s="11">
        <v>12659</v>
      </c>
      <c r="B6288" s="12" t="s">
        <v>14756</v>
      </c>
      <c r="C6288" s="13" t="s">
        <v>95</v>
      </c>
      <c r="D6288" s="13" t="s">
        <v>14757</v>
      </c>
      <c r="E6288" s="11">
        <v>57442000</v>
      </c>
      <c r="F6288" s="13" t="s">
        <v>14758</v>
      </c>
      <c r="G6288" s="13" t="s">
        <v>86</v>
      </c>
      <c r="H6288" s="11">
        <v>3068</v>
      </c>
      <c r="I6288" s="13" t="s">
        <v>171</v>
      </c>
      <c r="J6288" s="11">
        <v>12200259001056</v>
      </c>
    </row>
    <row r="6289" ht="12" customHeight="1" spans="1:10">
      <c r="A6289" s="11">
        <v>1907</v>
      </c>
      <c r="B6289" s="12" t="s">
        <v>14759</v>
      </c>
      <c r="C6289" s="13" t="s">
        <v>95</v>
      </c>
      <c r="D6289" s="13" t="s">
        <v>12851</v>
      </c>
      <c r="E6289" s="11">
        <v>57160000</v>
      </c>
      <c r="F6289" s="13" t="s">
        <v>12852</v>
      </c>
      <c r="G6289" s="13" t="s">
        <v>114</v>
      </c>
      <c r="H6289" s="11">
        <v>3068</v>
      </c>
      <c r="I6289" s="13" t="s">
        <v>171</v>
      </c>
      <c r="J6289" s="11">
        <v>12200275000158</v>
      </c>
    </row>
    <row r="6290" ht="12" customHeight="1" spans="1:10">
      <c r="A6290" s="11">
        <v>15136</v>
      </c>
      <c r="B6290" s="12" t="s">
        <v>14760</v>
      </c>
      <c r="C6290" s="13" t="s">
        <v>95</v>
      </c>
      <c r="D6290" s="13" t="s">
        <v>14761</v>
      </c>
      <c r="E6290" s="11">
        <v>50000000</v>
      </c>
      <c r="F6290" s="13" t="s">
        <v>12843</v>
      </c>
      <c r="G6290" s="13" t="s">
        <v>114</v>
      </c>
      <c r="H6290" s="11">
        <v>3068</v>
      </c>
      <c r="I6290" s="13" t="s">
        <v>171</v>
      </c>
      <c r="J6290" s="11">
        <v>12200283000102</v>
      </c>
    </row>
    <row r="6291" ht="12" customHeight="1" spans="1:10">
      <c r="A6291" s="11">
        <v>15333</v>
      </c>
      <c r="B6291" s="12" t="s">
        <v>14762</v>
      </c>
      <c r="C6291" s="13" t="s">
        <v>95</v>
      </c>
      <c r="D6291" s="13" t="s">
        <v>14763</v>
      </c>
      <c r="E6291" s="11">
        <v>57130000</v>
      </c>
      <c r="F6291" s="13" t="s">
        <v>14764</v>
      </c>
      <c r="G6291" s="13" t="s">
        <v>114</v>
      </c>
      <c r="H6291" s="11">
        <v>3068</v>
      </c>
      <c r="I6291" s="13" t="s">
        <v>171</v>
      </c>
      <c r="J6291" s="11">
        <v>12200317000150</v>
      </c>
    </row>
    <row r="6292" ht="12" customHeight="1" spans="1:10">
      <c r="A6292" s="11">
        <v>19245</v>
      </c>
      <c r="B6292" s="12" t="s">
        <v>14765</v>
      </c>
      <c r="C6292" s="13" t="s">
        <v>95</v>
      </c>
      <c r="D6292" s="13" t="s">
        <v>13701</v>
      </c>
      <c r="E6292" s="11">
        <v>57140000</v>
      </c>
      <c r="F6292" s="13" t="s">
        <v>2890</v>
      </c>
      <c r="G6292" s="13" t="s">
        <v>114</v>
      </c>
      <c r="H6292" s="11">
        <v>3068</v>
      </c>
      <c r="I6292" s="13" t="s">
        <v>171</v>
      </c>
      <c r="J6292" s="11">
        <v>12200325000105</v>
      </c>
    </row>
    <row r="6293" ht="12" customHeight="1" spans="1:10">
      <c r="A6293" s="11">
        <v>12660</v>
      </c>
      <c r="B6293" s="12" t="s">
        <v>14766</v>
      </c>
      <c r="C6293" s="13" t="s">
        <v>95</v>
      </c>
      <c r="D6293" s="13" t="s">
        <v>14767</v>
      </c>
      <c r="E6293" s="11">
        <v>57120000</v>
      </c>
      <c r="F6293" s="13" t="s">
        <v>11962</v>
      </c>
      <c r="G6293" s="13" t="s">
        <v>114</v>
      </c>
      <c r="H6293" s="11">
        <v>3068</v>
      </c>
      <c r="I6293" s="13" t="s">
        <v>171</v>
      </c>
      <c r="J6293" s="11">
        <v>12200333000143</v>
      </c>
    </row>
    <row r="6294" ht="12" customHeight="1" spans="1:10">
      <c r="A6294" s="11">
        <v>21644</v>
      </c>
      <c r="B6294" s="12" t="s">
        <v>14768</v>
      </c>
      <c r="C6294" s="13" t="s">
        <v>323</v>
      </c>
      <c r="D6294" s="13" t="s">
        <v>14769</v>
      </c>
      <c r="E6294" s="11">
        <v>59219000</v>
      </c>
      <c r="F6294" s="13" t="s">
        <v>8353</v>
      </c>
      <c r="G6294" s="13" t="s">
        <v>114</v>
      </c>
      <c r="H6294" s="11">
        <v>3077</v>
      </c>
      <c r="I6294" s="13" t="s">
        <v>326</v>
      </c>
      <c r="J6294" s="11">
        <v>12202003000197</v>
      </c>
    </row>
    <row r="6295" ht="12" customHeight="1" spans="1:10">
      <c r="A6295" s="11">
        <v>20739</v>
      </c>
      <c r="B6295" s="12" t="s">
        <v>14770</v>
      </c>
      <c r="C6295" s="13" t="s">
        <v>334</v>
      </c>
      <c r="D6295" s="13" t="s">
        <v>14771</v>
      </c>
      <c r="E6295" s="11">
        <v>68655000</v>
      </c>
      <c r="F6295" s="13" t="s">
        <v>14772</v>
      </c>
      <c r="G6295" s="13" t="s">
        <v>2577</v>
      </c>
      <c r="H6295" s="11">
        <v>2998</v>
      </c>
      <c r="I6295" s="13" t="s">
        <v>337</v>
      </c>
      <c r="J6295" s="11">
        <v>12202342000173</v>
      </c>
    </row>
    <row r="6296" ht="12" customHeight="1" spans="1:10">
      <c r="A6296" s="11">
        <v>18287</v>
      </c>
      <c r="B6296" s="12" t="s">
        <v>14773</v>
      </c>
      <c r="C6296" s="13" t="s">
        <v>152</v>
      </c>
      <c r="D6296" s="13" t="s">
        <v>14774</v>
      </c>
      <c r="E6296" s="11">
        <v>46805000</v>
      </c>
      <c r="F6296" s="13" t="s">
        <v>14775</v>
      </c>
      <c r="G6296" s="13" t="s">
        <v>109</v>
      </c>
      <c r="H6296" s="11">
        <v>2913</v>
      </c>
      <c r="I6296" s="13" t="s">
        <v>309</v>
      </c>
      <c r="J6296" s="11">
        <v>12203107000116</v>
      </c>
    </row>
    <row r="6297" ht="12" customHeight="1" spans="1:10">
      <c r="A6297" s="11">
        <v>15359</v>
      </c>
      <c r="B6297" s="12" t="s">
        <v>14776</v>
      </c>
      <c r="C6297" s="13" t="s">
        <v>95</v>
      </c>
      <c r="D6297" s="13" t="s">
        <v>12748</v>
      </c>
      <c r="E6297" s="11">
        <v>57260000</v>
      </c>
      <c r="F6297" s="13" t="s">
        <v>7342</v>
      </c>
      <c r="G6297" s="13" t="s">
        <v>114</v>
      </c>
      <c r="H6297" s="11">
        <v>3068</v>
      </c>
      <c r="I6297" s="13" t="s">
        <v>171</v>
      </c>
      <c r="J6297" s="11">
        <v>12207403000195</v>
      </c>
    </row>
    <row r="6298" ht="12" customHeight="1" spans="1:10">
      <c r="A6298" s="11">
        <v>12709</v>
      </c>
      <c r="B6298" s="12" t="s">
        <v>14777</v>
      </c>
      <c r="C6298" s="13" t="s">
        <v>95</v>
      </c>
      <c r="D6298" s="13" t="s">
        <v>14778</v>
      </c>
      <c r="E6298" s="11">
        <v>57390000</v>
      </c>
      <c r="F6298" s="13" t="s">
        <v>12519</v>
      </c>
      <c r="G6298" s="13" t="s">
        <v>170</v>
      </c>
      <c r="H6298" s="11">
        <v>3068</v>
      </c>
      <c r="I6298" s="13" t="s">
        <v>171</v>
      </c>
      <c r="J6298" s="11">
        <v>12207411000131</v>
      </c>
    </row>
    <row r="6299" ht="12" customHeight="1" spans="1:10">
      <c r="A6299" s="11">
        <v>15283</v>
      </c>
      <c r="B6299" s="12" t="s">
        <v>14779</v>
      </c>
      <c r="C6299" s="13" t="s">
        <v>95</v>
      </c>
      <c r="D6299" s="13" t="s">
        <v>2060</v>
      </c>
      <c r="E6299" s="11">
        <v>57290000</v>
      </c>
      <c r="F6299" s="13" t="s">
        <v>14083</v>
      </c>
      <c r="G6299" s="13" t="s">
        <v>114</v>
      </c>
      <c r="H6299" s="11">
        <v>3068</v>
      </c>
      <c r="I6299" s="13" t="s">
        <v>171</v>
      </c>
      <c r="J6299" s="11">
        <v>12207429000133</v>
      </c>
    </row>
    <row r="6300" ht="12" customHeight="1" spans="1:10">
      <c r="A6300" s="11">
        <v>14953</v>
      </c>
      <c r="B6300" s="12" t="s">
        <v>14780</v>
      </c>
      <c r="C6300" s="13" t="s">
        <v>95</v>
      </c>
      <c r="D6300" s="13" t="s">
        <v>14781</v>
      </c>
      <c r="E6300" s="11">
        <v>57380000</v>
      </c>
      <c r="F6300" s="13" t="s">
        <v>12702</v>
      </c>
      <c r="G6300" s="13" t="s">
        <v>114</v>
      </c>
      <c r="H6300" s="11">
        <v>3068</v>
      </c>
      <c r="I6300" s="13" t="s">
        <v>171</v>
      </c>
      <c r="J6300" s="11">
        <v>12207437000180</v>
      </c>
    </row>
    <row r="6301" ht="12" customHeight="1" spans="1:10">
      <c r="A6301" s="11">
        <v>12712</v>
      </c>
      <c r="B6301" s="12" t="s">
        <v>14782</v>
      </c>
      <c r="C6301" s="13" t="s">
        <v>95</v>
      </c>
      <c r="D6301" s="13" t="s">
        <v>14783</v>
      </c>
      <c r="E6301" s="11">
        <v>57640000</v>
      </c>
      <c r="F6301" s="13" t="s">
        <v>3089</v>
      </c>
      <c r="G6301" s="13" t="s">
        <v>114</v>
      </c>
      <c r="H6301" s="11">
        <v>3068</v>
      </c>
      <c r="I6301" s="13" t="s">
        <v>171</v>
      </c>
      <c r="J6301" s="11">
        <v>12207445000126</v>
      </c>
    </row>
    <row r="6302" ht="12" customHeight="1" spans="1:10">
      <c r="A6302" s="11">
        <v>15358</v>
      </c>
      <c r="B6302" s="12" t="s">
        <v>14784</v>
      </c>
      <c r="C6302" s="13" t="s">
        <v>95</v>
      </c>
      <c r="D6302" s="13" t="s">
        <v>9347</v>
      </c>
      <c r="E6302" s="11">
        <v>57370000</v>
      </c>
      <c r="F6302" s="13" t="s">
        <v>14785</v>
      </c>
      <c r="G6302" s="13" t="s">
        <v>114</v>
      </c>
      <c r="H6302" s="11">
        <v>3068</v>
      </c>
      <c r="I6302" s="13" t="s">
        <v>171</v>
      </c>
      <c r="J6302" s="11">
        <v>12207452000128</v>
      </c>
    </row>
    <row r="6303" ht="12" customHeight="1" spans="1:10">
      <c r="A6303" s="11">
        <v>12701</v>
      </c>
      <c r="B6303" s="12" t="s">
        <v>14786</v>
      </c>
      <c r="C6303" s="13" t="s">
        <v>95</v>
      </c>
      <c r="D6303" s="13" t="s">
        <v>14787</v>
      </c>
      <c r="E6303" s="11">
        <v>57340000</v>
      </c>
      <c r="F6303" s="13" t="s">
        <v>12605</v>
      </c>
      <c r="G6303" s="13" t="s">
        <v>114</v>
      </c>
      <c r="H6303" s="11">
        <v>3068</v>
      </c>
      <c r="I6303" s="13" t="s">
        <v>171</v>
      </c>
      <c r="J6303" s="11">
        <v>12207528000115</v>
      </c>
    </row>
    <row r="6304" ht="12" customHeight="1" spans="1:10">
      <c r="A6304" s="11">
        <v>12708</v>
      </c>
      <c r="B6304" s="12" t="s">
        <v>14788</v>
      </c>
      <c r="C6304" s="13" t="s">
        <v>95</v>
      </c>
      <c r="D6304" s="13" t="s">
        <v>14789</v>
      </c>
      <c r="E6304" s="11">
        <v>57360000</v>
      </c>
      <c r="F6304" s="13" t="s">
        <v>12780</v>
      </c>
      <c r="G6304" s="13" t="s">
        <v>114</v>
      </c>
      <c r="H6304" s="11">
        <v>3068</v>
      </c>
      <c r="I6304" s="13" t="s">
        <v>171</v>
      </c>
      <c r="J6304" s="11">
        <v>12207536000161</v>
      </c>
    </row>
    <row r="6305" ht="12" customHeight="1" spans="1:10">
      <c r="A6305" s="11">
        <v>12661</v>
      </c>
      <c r="B6305" s="12" t="s">
        <v>14790</v>
      </c>
      <c r="C6305" s="13" t="s">
        <v>95</v>
      </c>
      <c r="D6305" s="13" t="s">
        <v>14791</v>
      </c>
      <c r="E6305" s="11">
        <v>57425000</v>
      </c>
      <c r="F6305" s="13" t="s">
        <v>14792</v>
      </c>
      <c r="G6305" s="13" t="s">
        <v>114</v>
      </c>
      <c r="H6305" s="11">
        <v>3068</v>
      </c>
      <c r="I6305" s="13" t="s">
        <v>171</v>
      </c>
      <c r="J6305" s="11">
        <v>12207544000108</v>
      </c>
    </row>
    <row r="6306" ht="12" customHeight="1" spans="1:10">
      <c r="A6306" s="11">
        <v>12715</v>
      </c>
      <c r="B6306" s="12" t="s">
        <v>14793</v>
      </c>
      <c r="C6306" s="13" t="s">
        <v>95</v>
      </c>
      <c r="D6306" s="13" t="s">
        <v>14794</v>
      </c>
      <c r="E6306" s="11">
        <v>57330000</v>
      </c>
      <c r="F6306" s="13" t="s">
        <v>9767</v>
      </c>
      <c r="G6306" s="13" t="s">
        <v>114</v>
      </c>
      <c r="H6306" s="11">
        <v>3068</v>
      </c>
      <c r="I6306" s="13" t="s">
        <v>171</v>
      </c>
      <c r="J6306" s="11">
        <v>12207551000100</v>
      </c>
    </row>
    <row r="6307" ht="12" customHeight="1" spans="1:10">
      <c r="A6307" s="11">
        <v>15438</v>
      </c>
      <c r="B6307" s="12" t="s">
        <v>14795</v>
      </c>
      <c r="C6307" s="13" t="s">
        <v>95</v>
      </c>
      <c r="D6307" s="13" t="s">
        <v>14796</v>
      </c>
      <c r="E6307" s="11">
        <v>57051160</v>
      </c>
      <c r="F6307" s="13" t="s">
        <v>97</v>
      </c>
      <c r="G6307" s="13" t="s">
        <v>185</v>
      </c>
      <c r="H6307" s="11">
        <v>3068</v>
      </c>
      <c r="I6307" s="13" t="s">
        <v>171</v>
      </c>
      <c r="J6307" s="11">
        <v>12207742000171</v>
      </c>
    </row>
    <row r="6308" ht="12" customHeight="1" spans="1:10">
      <c r="A6308" s="11">
        <v>21547</v>
      </c>
      <c r="B6308" s="12" t="s">
        <v>14797</v>
      </c>
      <c r="C6308" s="13" t="s">
        <v>146</v>
      </c>
      <c r="D6308" s="13" t="s">
        <v>14798</v>
      </c>
      <c r="E6308" s="11">
        <v>62010</v>
      </c>
      <c r="F6308" s="13" t="s">
        <v>2805</v>
      </c>
      <c r="G6308" s="13" t="s">
        <v>185</v>
      </c>
      <c r="H6308" s="11">
        <v>2800</v>
      </c>
      <c r="I6308" s="13" t="s">
        <v>161</v>
      </c>
      <c r="J6308" s="11">
        <v>12208466000166</v>
      </c>
    </row>
    <row r="6309" ht="12" customHeight="1" spans="1:10">
      <c r="A6309" s="11">
        <v>13198</v>
      </c>
      <c r="B6309" s="12" t="s">
        <v>14799</v>
      </c>
      <c r="C6309" s="13" t="s">
        <v>146</v>
      </c>
      <c r="D6309" s="13" t="s">
        <v>14800</v>
      </c>
      <c r="E6309" s="11">
        <v>60531040</v>
      </c>
      <c r="F6309" s="13" t="s">
        <v>148</v>
      </c>
      <c r="G6309" s="13" t="s">
        <v>119</v>
      </c>
      <c r="H6309" s="11">
        <v>2800</v>
      </c>
      <c r="I6309" s="13" t="s">
        <v>161</v>
      </c>
      <c r="J6309" s="11">
        <v>12209664000144</v>
      </c>
    </row>
    <row r="6310" ht="12" customHeight="1" spans="1:10">
      <c r="A6310" s="11">
        <v>13710</v>
      </c>
      <c r="B6310" s="12" t="s">
        <v>14801</v>
      </c>
      <c r="C6310" s="13" t="s">
        <v>146</v>
      </c>
      <c r="D6310" s="13" t="s">
        <v>14802</v>
      </c>
      <c r="E6310" s="11">
        <v>60135101</v>
      </c>
      <c r="F6310" s="13" t="s">
        <v>148</v>
      </c>
      <c r="G6310" s="13" t="s">
        <v>119</v>
      </c>
      <c r="H6310" s="11">
        <v>100</v>
      </c>
      <c r="I6310" s="13" t="s">
        <v>124</v>
      </c>
      <c r="J6310" s="11">
        <v>12210837000144</v>
      </c>
    </row>
    <row r="6311" ht="12" customHeight="1" spans="1:10">
      <c r="A6311" s="11">
        <v>20557</v>
      </c>
      <c r="B6311" s="12" t="s">
        <v>14803</v>
      </c>
      <c r="C6311" s="13" t="s">
        <v>323</v>
      </c>
      <c r="D6311" s="13" t="s">
        <v>8243</v>
      </c>
      <c r="E6311" s="11">
        <v>59215000</v>
      </c>
      <c r="F6311" s="13" t="s">
        <v>8244</v>
      </c>
      <c r="G6311" s="13" t="s">
        <v>114</v>
      </c>
      <c r="H6311" s="11">
        <v>3077</v>
      </c>
      <c r="I6311" s="13" t="s">
        <v>326</v>
      </c>
      <c r="J6311" s="11">
        <v>12212308000180</v>
      </c>
    </row>
    <row r="6312" ht="12" customHeight="1" spans="1:10">
      <c r="A6312" s="11">
        <v>22165</v>
      </c>
      <c r="B6312" s="12" t="s">
        <v>14804</v>
      </c>
      <c r="C6312" s="13" t="s">
        <v>111</v>
      </c>
      <c r="D6312" s="13" t="s">
        <v>14805</v>
      </c>
      <c r="E6312" s="11">
        <v>76710000</v>
      </c>
      <c r="F6312" s="13" t="s">
        <v>1134</v>
      </c>
      <c r="G6312" s="13" t="s">
        <v>114</v>
      </c>
      <c r="H6312" s="11">
        <v>2803</v>
      </c>
      <c r="I6312" s="13" t="s">
        <v>106</v>
      </c>
      <c r="J6312" s="11">
        <v>12213549000143</v>
      </c>
    </row>
    <row r="6313" ht="24" customHeight="1" spans="1:10">
      <c r="A6313" s="11">
        <v>14915</v>
      </c>
      <c r="B6313" s="12" t="s">
        <v>14806</v>
      </c>
      <c r="C6313" s="13" t="s">
        <v>95</v>
      </c>
      <c r="D6313" s="13" t="s">
        <v>14807</v>
      </c>
      <c r="E6313" s="11">
        <v>57770000</v>
      </c>
      <c r="F6313" s="13" t="s">
        <v>13597</v>
      </c>
      <c r="G6313" s="13" t="s">
        <v>92</v>
      </c>
      <c r="H6313" s="11">
        <v>3068</v>
      </c>
      <c r="I6313" s="13" t="s">
        <v>171</v>
      </c>
      <c r="J6313" s="11">
        <v>12213922000166</v>
      </c>
    </row>
    <row r="6314" ht="12" customHeight="1" spans="1:10">
      <c r="A6314" s="11">
        <v>18188</v>
      </c>
      <c r="B6314" s="12" t="s">
        <v>14808</v>
      </c>
      <c r="C6314" s="13" t="s">
        <v>206</v>
      </c>
      <c r="D6314" s="13" t="s">
        <v>14809</v>
      </c>
      <c r="E6314" s="11">
        <v>49500000</v>
      </c>
      <c r="F6314" s="13" t="s">
        <v>5419</v>
      </c>
      <c r="G6314" s="13" t="s">
        <v>114</v>
      </c>
      <c r="H6314" s="11">
        <v>25</v>
      </c>
      <c r="I6314" s="13" t="s">
        <v>209</v>
      </c>
      <c r="J6314" s="11">
        <v>12219015000124</v>
      </c>
    </row>
    <row r="6315" ht="12" customHeight="1" spans="1:10">
      <c r="A6315" s="11">
        <v>1796</v>
      </c>
      <c r="B6315" s="12" t="s">
        <v>14810</v>
      </c>
      <c r="C6315" s="13" t="s">
        <v>95</v>
      </c>
      <c r="D6315" s="13" t="s">
        <v>14811</v>
      </c>
      <c r="E6315" s="11">
        <v>57480000</v>
      </c>
      <c r="F6315" s="13" t="s">
        <v>14812</v>
      </c>
      <c r="G6315" s="13" t="s">
        <v>114</v>
      </c>
      <c r="H6315" s="11">
        <v>3068</v>
      </c>
      <c r="I6315" s="13" t="s">
        <v>171</v>
      </c>
      <c r="J6315" s="11">
        <v>12224895000127</v>
      </c>
    </row>
    <row r="6316" ht="12" customHeight="1" spans="1:10">
      <c r="A6316" s="11">
        <v>1969</v>
      </c>
      <c r="B6316" s="12" t="s">
        <v>14813</v>
      </c>
      <c r="C6316" s="13" t="s">
        <v>95</v>
      </c>
      <c r="D6316" s="13" t="s">
        <v>14814</v>
      </c>
      <c r="E6316" s="11">
        <v>57000460</v>
      </c>
      <c r="F6316" s="13" t="s">
        <v>12493</v>
      </c>
      <c r="G6316" s="13" t="s">
        <v>114</v>
      </c>
      <c r="H6316" s="11">
        <v>3068</v>
      </c>
      <c r="I6316" s="13" t="s">
        <v>171</v>
      </c>
      <c r="J6316" s="11">
        <v>12225546000120</v>
      </c>
    </row>
    <row r="6317" ht="12" customHeight="1" spans="1:10">
      <c r="A6317" s="11">
        <v>12412</v>
      </c>
      <c r="B6317" s="12" t="s">
        <v>14815</v>
      </c>
      <c r="C6317" s="13" t="s">
        <v>95</v>
      </c>
      <c r="D6317" s="13" t="s">
        <v>14816</v>
      </c>
      <c r="E6317" s="11">
        <v>57545000</v>
      </c>
      <c r="F6317" s="13" t="s">
        <v>3105</v>
      </c>
      <c r="G6317" s="13" t="s">
        <v>114</v>
      </c>
      <c r="H6317" s="11">
        <v>3068</v>
      </c>
      <c r="I6317" s="13" t="s">
        <v>171</v>
      </c>
      <c r="J6317" s="11">
        <v>12226197000160</v>
      </c>
    </row>
    <row r="6318" ht="12" customHeight="1" spans="1:10">
      <c r="A6318" s="11">
        <v>13649</v>
      </c>
      <c r="B6318" s="12" t="s">
        <v>14817</v>
      </c>
      <c r="C6318" s="13" t="s">
        <v>95</v>
      </c>
      <c r="D6318" s="13" t="s">
        <v>14818</v>
      </c>
      <c r="E6318" s="11">
        <v>50000000</v>
      </c>
      <c r="F6318" s="13" t="s">
        <v>14819</v>
      </c>
      <c r="G6318" s="13" t="s">
        <v>114</v>
      </c>
      <c r="H6318" s="11">
        <v>3068</v>
      </c>
      <c r="I6318" s="13" t="s">
        <v>171</v>
      </c>
      <c r="J6318" s="11">
        <v>12226205000179</v>
      </c>
    </row>
    <row r="6319" ht="12" customHeight="1" spans="1:10">
      <c r="A6319" s="11">
        <v>15355</v>
      </c>
      <c r="B6319" s="12" t="s">
        <v>14820</v>
      </c>
      <c r="C6319" s="13" t="s">
        <v>95</v>
      </c>
      <c r="D6319" s="13" t="s">
        <v>14821</v>
      </c>
      <c r="E6319" s="11">
        <v>57660000</v>
      </c>
      <c r="F6319" s="13" t="s">
        <v>14822</v>
      </c>
      <c r="G6319" s="13" t="s">
        <v>114</v>
      </c>
      <c r="H6319" s="11">
        <v>3068</v>
      </c>
      <c r="I6319" s="13" t="s">
        <v>171</v>
      </c>
      <c r="J6319" s="11">
        <v>12227351000119</v>
      </c>
    </row>
    <row r="6320" ht="24" customHeight="1" spans="1:10">
      <c r="A6320" s="11">
        <v>14993</v>
      </c>
      <c r="B6320" s="12" t="s">
        <v>14823</v>
      </c>
      <c r="C6320" s="13" t="s">
        <v>95</v>
      </c>
      <c r="D6320" s="13" t="s">
        <v>14824</v>
      </c>
      <c r="E6320" s="11">
        <v>57630000</v>
      </c>
      <c r="F6320" s="13" t="s">
        <v>12461</v>
      </c>
      <c r="G6320" s="13" t="s">
        <v>114</v>
      </c>
      <c r="H6320" s="11">
        <v>3068</v>
      </c>
      <c r="I6320" s="13" t="s">
        <v>171</v>
      </c>
      <c r="J6320" s="11">
        <v>12227641000162</v>
      </c>
    </row>
    <row r="6321" ht="12" customHeight="1" spans="1:10">
      <c r="A6321" s="11">
        <v>12706</v>
      </c>
      <c r="B6321" s="12" t="s">
        <v>14825</v>
      </c>
      <c r="C6321" s="13" t="s">
        <v>95</v>
      </c>
      <c r="D6321" s="13" t="s">
        <v>14826</v>
      </c>
      <c r="E6321" s="11">
        <v>57570000</v>
      </c>
      <c r="F6321" s="13" t="s">
        <v>12971</v>
      </c>
      <c r="G6321" s="13" t="s">
        <v>114</v>
      </c>
      <c r="H6321" s="11">
        <v>3068</v>
      </c>
      <c r="I6321" s="13" t="s">
        <v>171</v>
      </c>
      <c r="J6321" s="11">
        <v>12227971000158</v>
      </c>
    </row>
    <row r="6322" ht="12" customHeight="1" spans="1:10">
      <c r="A6322" s="11">
        <v>15171</v>
      </c>
      <c r="B6322" s="12" t="s">
        <v>14827</v>
      </c>
      <c r="C6322" s="13" t="s">
        <v>95</v>
      </c>
      <c r="D6322" s="13" t="s">
        <v>14828</v>
      </c>
      <c r="E6322" s="11">
        <v>57620000</v>
      </c>
      <c r="F6322" s="13" t="s">
        <v>7793</v>
      </c>
      <c r="G6322" s="13" t="s">
        <v>114</v>
      </c>
      <c r="H6322" s="11">
        <v>3068</v>
      </c>
      <c r="I6322" s="13" t="s">
        <v>171</v>
      </c>
      <c r="J6322" s="11">
        <v>12228375000192</v>
      </c>
    </row>
    <row r="6323" ht="12" customHeight="1" spans="1:10">
      <c r="A6323" s="11">
        <v>12658</v>
      </c>
      <c r="B6323" s="12" t="s">
        <v>14829</v>
      </c>
      <c r="C6323" s="13" t="s">
        <v>95</v>
      </c>
      <c r="D6323" s="13" t="s">
        <v>14830</v>
      </c>
      <c r="E6323" s="11">
        <v>57580000</v>
      </c>
      <c r="F6323" s="13" t="s">
        <v>14831</v>
      </c>
      <c r="G6323" s="13" t="s">
        <v>114</v>
      </c>
      <c r="H6323" s="11">
        <v>3068</v>
      </c>
      <c r="I6323" s="13" t="s">
        <v>171</v>
      </c>
      <c r="J6323" s="11">
        <v>12228904000158</v>
      </c>
    </row>
    <row r="6324" ht="12" customHeight="1" spans="1:10">
      <c r="A6324" s="11">
        <v>19936</v>
      </c>
      <c r="B6324" s="12" t="s">
        <v>14832</v>
      </c>
      <c r="C6324" s="13" t="s">
        <v>89</v>
      </c>
      <c r="D6324" s="13" t="s">
        <v>14833</v>
      </c>
      <c r="E6324" s="11">
        <v>55700000</v>
      </c>
      <c r="F6324" s="13" t="s">
        <v>2604</v>
      </c>
      <c r="G6324" s="13" t="s">
        <v>98</v>
      </c>
      <c r="H6324" s="11">
        <v>100</v>
      </c>
      <c r="I6324" s="13" t="s">
        <v>124</v>
      </c>
      <c r="J6324" s="11">
        <v>12230762000163</v>
      </c>
    </row>
    <row r="6325" ht="12" customHeight="1" spans="1:10">
      <c r="A6325" s="11">
        <v>22770</v>
      </c>
      <c r="B6325" s="12" t="s">
        <v>14834</v>
      </c>
      <c r="C6325" s="13" t="s">
        <v>323</v>
      </c>
      <c r="D6325" s="13" t="s">
        <v>14835</v>
      </c>
      <c r="E6325" s="11">
        <v>59347000</v>
      </c>
      <c r="F6325" s="13" t="s">
        <v>8150</v>
      </c>
      <c r="G6325" s="13" t="s">
        <v>114</v>
      </c>
      <c r="H6325" s="11">
        <v>3077</v>
      </c>
      <c r="I6325" s="13" t="s">
        <v>326</v>
      </c>
      <c r="J6325" s="11">
        <v>12233027000103</v>
      </c>
    </row>
    <row r="6326" ht="12" customHeight="1" spans="1:10">
      <c r="A6326" s="11">
        <v>20295</v>
      </c>
      <c r="B6326" s="12" t="s">
        <v>14836</v>
      </c>
      <c r="C6326" s="13" t="s">
        <v>323</v>
      </c>
      <c r="D6326" s="13" t="s">
        <v>14837</v>
      </c>
      <c r="E6326" s="11">
        <v>59338000</v>
      </c>
      <c r="F6326" s="13" t="s">
        <v>1733</v>
      </c>
      <c r="G6326" s="13" t="s">
        <v>114</v>
      </c>
      <c r="H6326" s="11">
        <v>3077</v>
      </c>
      <c r="I6326" s="13" t="s">
        <v>326</v>
      </c>
      <c r="J6326" s="11">
        <v>12233412000150</v>
      </c>
    </row>
    <row r="6327" ht="12" customHeight="1" spans="1:10">
      <c r="A6327" s="11">
        <v>15518</v>
      </c>
      <c r="B6327" s="12" t="s">
        <v>14838</v>
      </c>
      <c r="C6327" s="13" t="s">
        <v>95</v>
      </c>
      <c r="D6327" s="13" t="s">
        <v>14839</v>
      </c>
      <c r="E6327" s="11">
        <v>57670000</v>
      </c>
      <c r="F6327" s="13" t="s">
        <v>14840</v>
      </c>
      <c r="G6327" s="13" t="s">
        <v>114</v>
      </c>
      <c r="H6327" s="11">
        <v>3068</v>
      </c>
      <c r="I6327" s="13" t="s">
        <v>171</v>
      </c>
      <c r="J6327" s="11">
        <v>12236873000187</v>
      </c>
    </row>
    <row r="6328" ht="12" customHeight="1" spans="1:10">
      <c r="A6328" s="11">
        <v>22484</v>
      </c>
      <c r="B6328" s="12" t="s">
        <v>14841</v>
      </c>
      <c r="C6328" s="13" t="s">
        <v>476</v>
      </c>
      <c r="D6328" s="13" t="s">
        <v>14842</v>
      </c>
      <c r="E6328" s="11">
        <v>79130000</v>
      </c>
      <c r="F6328" s="13" t="s">
        <v>14843</v>
      </c>
      <c r="G6328" s="13" t="s">
        <v>114</v>
      </c>
      <c r="H6328" s="11">
        <v>2815</v>
      </c>
      <c r="I6328" s="13" t="s">
        <v>632</v>
      </c>
      <c r="J6328" s="11">
        <v>12237028000126</v>
      </c>
    </row>
    <row r="6329" ht="12" customHeight="1" spans="1:10">
      <c r="A6329" s="11">
        <v>15260</v>
      </c>
      <c r="B6329" s="12" t="s">
        <v>14844</v>
      </c>
      <c r="C6329" s="13" t="s">
        <v>95</v>
      </c>
      <c r="D6329" s="13" t="s">
        <v>14845</v>
      </c>
      <c r="E6329" s="11">
        <v>57615000</v>
      </c>
      <c r="F6329" s="13" t="s">
        <v>14846</v>
      </c>
      <c r="G6329" s="13" t="s">
        <v>114</v>
      </c>
      <c r="H6329" s="11">
        <v>3068</v>
      </c>
      <c r="I6329" s="13" t="s">
        <v>171</v>
      </c>
      <c r="J6329" s="11">
        <v>12237038000161</v>
      </c>
    </row>
    <row r="6330" ht="12" customHeight="1" spans="1:10">
      <c r="A6330" s="11">
        <v>23668</v>
      </c>
      <c r="B6330" s="12" t="s">
        <v>14847</v>
      </c>
      <c r="C6330" s="13" t="s">
        <v>89</v>
      </c>
      <c r="D6330" s="13" t="s">
        <v>14848</v>
      </c>
      <c r="E6330" s="11">
        <v>55034150</v>
      </c>
      <c r="F6330" s="13" t="s">
        <v>235</v>
      </c>
      <c r="G6330" s="13" t="s">
        <v>129</v>
      </c>
      <c r="H6330" s="11">
        <v>100</v>
      </c>
      <c r="I6330" s="13" t="s">
        <v>124</v>
      </c>
      <c r="J6330" s="11">
        <v>12237860000122</v>
      </c>
    </row>
    <row r="6331" ht="24" customHeight="1" spans="1:10">
      <c r="A6331" s="11">
        <v>18973</v>
      </c>
      <c r="B6331" s="12" t="s">
        <v>14849</v>
      </c>
      <c r="C6331" s="13" t="s">
        <v>89</v>
      </c>
      <c r="D6331" s="13" t="s">
        <v>4258</v>
      </c>
      <c r="E6331" s="11">
        <v>56163000</v>
      </c>
      <c r="F6331" s="13" t="s">
        <v>4933</v>
      </c>
      <c r="G6331" s="13" t="s">
        <v>114</v>
      </c>
      <c r="H6331" s="11">
        <v>3050</v>
      </c>
      <c r="I6331" s="13" t="s">
        <v>2187</v>
      </c>
      <c r="J6331" s="11">
        <v>12238888000184</v>
      </c>
    </row>
    <row r="6332" ht="12" customHeight="1" spans="1:10">
      <c r="A6332" s="11">
        <v>18189</v>
      </c>
      <c r="B6332" s="12" t="s">
        <v>14850</v>
      </c>
      <c r="C6332" s="13" t="s">
        <v>89</v>
      </c>
      <c r="D6332" s="13" t="s">
        <v>14851</v>
      </c>
      <c r="E6332" s="11">
        <v>55640000</v>
      </c>
      <c r="F6332" s="13" t="s">
        <v>4137</v>
      </c>
      <c r="G6332" s="13" t="s">
        <v>129</v>
      </c>
      <c r="H6332" s="11">
        <v>100</v>
      </c>
      <c r="I6332" s="13" t="s">
        <v>124</v>
      </c>
      <c r="J6332" s="11">
        <v>12240221000116</v>
      </c>
    </row>
    <row r="6333" ht="24" customHeight="1" spans="1:10">
      <c r="A6333" s="11">
        <v>21209</v>
      </c>
      <c r="B6333" s="12" t="s">
        <v>14852</v>
      </c>
      <c r="C6333" s="13" t="s">
        <v>132</v>
      </c>
      <c r="D6333" s="13" t="s">
        <v>14853</v>
      </c>
      <c r="E6333" s="11">
        <v>26900000</v>
      </c>
      <c r="F6333" s="13" t="s">
        <v>14854</v>
      </c>
      <c r="G6333" s="13" t="s">
        <v>2577</v>
      </c>
      <c r="H6333" s="11">
        <v>2955</v>
      </c>
      <c r="I6333" s="13" t="s">
        <v>279</v>
      </c>
      <c r="J6333" s="11">
        <v>12240308000193</v>
      </c>
    </row>
    <row r="6334" ht="12" customHeight="1" spans="1:10">
      <c r="A6334" s="11">
        <v>1838</v>
      </c>
      <c r="B6334" s="12" t="s">
        <v>14855</v>
      </c>
      <c r="C6334" s="13" t="s">
        <v>95</v>
      </c>
      <c r="D6334" s="13" t="s">
        <v>14856</v>
      </c>
      <c r="E6334" s="11">
        <v>57750000</v>
      </c>
      <c r="F6334" s="13" t="s">
        <v>7381</v>
      </c>
      <c r="G6334" s="13" t="s">
        <v>114</v>
      </c>
      <c r="H6334" s="11">
        <v>3068</v>
      </c>
      <c r="I6334" s="13" t="s">
        <v>171</v>
      </c>
      <c r="J6334" s="11">
        <v>12241675000101</v>
      </c>
    </row>
    <row r="6335" ht="12" customHeight="1" spans="1:10">
      <c r="A6335" s="11">
        <v>12711</v>
      </c>
      <c r="B6335" s="12" t="s">
        <v>14857</v>
      </c>
      <c r="C6335" s="13" t="s">
        <v>95</v>
      </c>
      <c r="D6335" s="13" t="s">
        <v>14858</v>
      </c>
      <c r="E6335" s="11">
        <v>57635000</v>
      </c>
      <c r="F6335" s="13" t="s">
        <v>13806</v>
      </c>
      <c r="G6335" s="13" t="s">
        <v>114</v>
      </c>
      <c r="H6335" s="11">
        <v>3068</v>
      </c>
      <c r="I6335" s="13" t="s">
        <v>171</v>
      </c>
      <c r="J6335" s="11">
        <v>12241865000129</v>
      </c>
    </row>
    <row r="6336" ht="12" customHeight="1" spans="1:10">
      <c r="A6336" s="11">
        <v>12507</v>
      </c>
      <c r="B6336" s="12" t="s">
        <v>14859</v>
      </c>
      <c r="C6336" s="13" t="s">
        <v>95</v>
      </c>
      <c r="D6336" s="13" t="s">
        <v>14860</v>
      </c>
      <c r="E6336" s="11">
        <v>57220000</v>
      </c>
      <c r="F6336" s="13" t="s">
        <v>14861</v>
      </c>
      <c r="G6336" s="13" t="s">
        <v>170</v>
      </c>
      <c r="H6336" s="11">
        <v>3068</v>
      </c>
      <c r="I6336" s="13" t="s">
        <v>171</v>
      </c>
      <c r="J6336" s="11">
        <v>12242020000158</v>
      </c>
    </row>
    <row r="6337" ht="12" customHeight="1" spans="1:10">
      <c r="A6337" s="11">
        <v>15742</v>
      </c>
      <c r="B6337" s="12" t="s">
        <v>14862</v>
      </c>
      <c r="C6337" s="13" t="s">
        <v>95</v>
      </c>
      <c r="D6337" s="13" t="s">
        <v>14863</v>
      </c>
      <c r="E6337" s="11">
        <v>57280000</v>
      </c>
      <c r="F6337" s="13" t="s">
        <v>12496</v>
      </c>
      <c r="G6337" s="13" t="s">
        <v>114</v>
      </c>
      <c r="H6337" s="11">
        <v>3068</v>
      </c>
      <c r="I6337" s="13" t="s">
        <v>171</v>
      </c>
      <c r="J6337" s="11">
        <v>12242350000143</v>
      </c>
    </row>
    <row r="6338" ht="12" customHeight="1" spans="1:10">
      <c r="A6338" s="11">
        <v>1775</v>
      </c>
      <c r="B6338" s="12" t="s">
        <v>14864</v>
      </c>
      <c r="C6338" s="13" t="s">
        <v>95</v>
      </c>
      <c r="D6338" s="13" t="s">
        <v>14865</v>
      </c>
      <c r="E6338" s="11">
        <v>57200970</v>
      </c>
      <c r="F6338" s="13" t="s">
        <v>5869</v>
      </c>
      <c r="G6338" s="13" t="s">
        <v>114</v>
      </c>
      <c r="H6338" s="11">
        <v>3068</v>
      </c>
      <c r="I6338" s="13" t="s">
        <v>171</v>
      </c>
      <c r="J6338" s="11">
        <v>12243697000100</v>
      </c>
    </row>
    <row r="6339" ht="12" customHeight="1" spans="1:10">
      <c r="A6339" s="11">
        <v>23851</v>
      </c>
      <c r="B6339" s="12" t="s">
        <v>14866</v>
      </c>
      <c r="C6339" s="13" t="s">
        <v>152</v>
      </c>
      <c r="D6339" s="13" t="s">
        <v>14867</v>
      </c>
      <c r="E6339" s="11">
        <v>45157000</v>
      </c>
      <c r="F6339" s="13" t="s">
        <v>14868</v>
      </c>
      <c r="G6339" s="13" t="s">
        <v>114</v>
      </c>
      <c r="H6339" s="11">
        <v>2953</v>
      </c>
      <c r="I6339" s="13" t="s">
        <v>204</v>
      </c>
      <c r="J6339" s="11">
        <v>12244652000150</v>
      </c>
    </row>
    <row r="6340" ht="12" customHeight="1" spans="1:10">
      <c r="A6340" s="11">
        <v>13992</v>
      </c>
      <c r="B6340" s="12" t="s">
        <v>14869</v>
      </c>
      <c r="C6340" s="13" t="s">
        <v>95</v>
      </c>
      <c r="D6340" s="13" t="s">
        <v>14870</v>
      </c>
      <c r="E6340" s="11">
        <v>57210000</v>
      </c>
      <c r="F6340" s="13" t="s">
        <v>3341</v>
      </c>
      <c r="G6340" s="13" t="s">
        <v>114</v>
      </c>
      <c r="H6340" s="11">
        <v>3068</v>
      </c>
      <c r="I6340" s="13" t="s">
        <v>171</v>
      </c>
      <c r="J6340" s="11">
        <v>12247268000101</v>
      </c>
    </row>
    <row r="6341" ht="12" customHeight="1" spans="1:10">
      <c r="A6341" s="11">
        <v>14219</v>
      </c>
      <c r="B6341" s="12" t="s">
        <v>14871</v>
      </c>
      <c r="C6341" s="13" t="s">
        <v>95</v>
      </c>
      <c r="D6341" s="13" t="s">
        <v>14872</v>
      </c>
      <c r="E6341" s="11">
        <v>57275000</v>
      </c>
      <c r="F6341" s="13" t="s">
        <v>2520</v>
      </c>
      <c r="G6341" s="13" t="s">
        <v>114</v>
      </c>
      <c r="H6341" s="11">
        <v>3068</v>
      </c>
      <c r="I6341" s="13" t="s">
        <v>171</v>
      </c>
      <c r="J6341" s="11">
        <v>12247631000199</v>
      </c>
    </row>
    <row r="6342" ht="12" customHeight="1" spans="1:10">
      <c r="A6342" s="11">
        <v>16927</v>
      </c>
      <c r="B6342" s="12" t="s">
        <v>14873</v>
      </c>
      <c r="C6342" s="13" t="s">
        <v>95</v>
      </c>
      <c r="D6342" s="13" t="s">
        <v>14874</v>
      </c>
      <c r="E6342" s="11">
        <v>57960000</v>
      </c>
      <c r="F6342" s="13" t="s">
        <v>14875</v>
      </c>
      <c r="G6342" s="13" t="s">
        <v>114</v>
      </c>
      <c r="H6342" s="11">
        <v>3068</v>
      </c>
      <c r="I6342" s="13" t="s">
        <v>171</v>
      </c>
      <c r="J6342" s="11">
        <v>12247755000174</v>
      </c>
    </row>
    <row r="6343" ht="12" customHeight="1" spans="1:10">
      <c r="A6343" s="11">
        <v>13067</v>
      </c>
      <c r="B6343" s="12" t="s">
        <v>14876</v>
      </c>
      <c r="C6343" s="13" t="s">
        <v>95</v>
      </c>
      <c r="D6343" s="13" t="s">
        <v>14877</v>
      </c>
      <c r="E6343" s="11">
        <v>50000000</v>
      </c>
      <c r="F6343" s="13" t="s">
        <v>14878</v>
      </c>
      <c r="G6343" s="13" t="s">
        <v>114</v>
      </c>
      <c r="H6343" s="11">
        <v>3068</v>
      </c>
      <c r="I6343" s="13" t="s">
        <v>171</v>
      </c>
      <c r="J6343" s="11">
        <v>12247946000136</v>
      </c>
    </row>
    <row r="6344" ht="12" customHeight="1" spans="1:10">
      <c r="A6344" s="11">
        <v>12681</v>
      </c>
      <c r="B6344" s="12" t="s">
        <v>14879</v>
      </c>
      <c r="C6344" s="13" t="s">
        <v>95</v>
      </c>
      <c r="D6344" s="13" t="s">
        <v>14880</v>
      </c>
      <c r="E6344" s="11">
        <v>57955500</v>
      </c>
      <c r="F6344" s="13" t="s">
        <v>14206</v>
      </c>
      <c r="G6344" s="13" t="s">
        <v>114</v>
      </c>
      <c r="H6344" s="11">
        <v>3068</v>
      </c>
      <c r="I6344" s="13" t="s">
        <v>171</v>
      </c>
      <c r="J6344" s="11">
        <v>12248522000196</v>
      </c>
    </row>
    <row r="6345" ht="12" customHeight="1" spans="1:10">
      <c r="A6345" s="11">
        <v>14846</v>
      </c>
      <c r="B6345" s="12" t="s">
        <v>14881</v>
      </c>
      <c r="C6345" s="13" t="s">
        <v>95</v>
      </c>
      <c r="D6345" s="13" t="s">
        <v>14882</v>
      </c>
      <c r="E6345" s="11">
        <v>57970000</v>
      </c>
      <c r="F6345" s="13" t="s">
        <v>14883</v>
      </c>
      <c r="G6345" s="13" t="s">
        <v>114</v>
      </c>
      <c r="H6345" s="11">
        <v>3068</v>
      </c>
      <c r="I6345" s="13" t="s">
        <v>171</v>
      </c>
      <c r="J6345" s="11">
        <v>12248878000120</v>
      </c>
    </row>
    <row r="6346" ht="12" customHeight="1" spans="1:10">
      <c r="A6346" s="11">
        <v>12705</v>
      </c>
      <c r="B6346" s="12" t="s">
        <v>14884</v>
      </c>
      <c r="C6346" s="13" t="s">
        <v>95</v>
      </c>
      <c r="D6346" s="13" t="s">
        <v>14885</v>
      </c>
      <c r="E6346" s="11">
        <v>57420000</v>
      </c>
      <c r="F6346" s="13" t="s">
        <v>14886</v>
      </c>
      <c r="G6346" s="13" t="s">
        <v>114</v>
      </c>
      <c r="H6346" s="11">
        <v>3068</v>
      </c>
      <c r="I6346" s="13" t="s">
        <v>171</v>
      </c>
      <c r="J6346" s="11">
        <v>12250056000183</v>
      </c>
    </row>
    <row r="6347" ht="12" customHeight="1" spans="1:10">
      <c r="A6347" s="11">
        <v>18721</v>
      </c>
      <c r="B6347" s="12" t="s">
        <v>14887</v>
      </c>
      <c r="C6347" s="13" t="s">
        <v>95</v>
      </c>
      <c r="D6347" s="13" t="s">
        <v>14888</v>
      </c>
      <c r="E6347" s="11">
        <v>57420000</v>
      </c>
      <c r="F6347" s="13" t="s">
        <v>14886</v>
      </c>
      <c r="G6347" s="13" t="s">
        <v>114</v>
      </c>
      <c r="H6347" s="11">
        <v>3068</v>
      </c>
      <c r="I6347" s="13" t="s">
        <v>171</v>
      </c>
      <c r="J6347" s="11">
        <v>12250056000264</v>
      </c>
    </row>
    <row r="6348" ht="12" customHeight="1" spans="1:10">
      <c r="A6348" s="11">
        <v>15356</v>
      </c>
      <c r="B6348" s="12" t="s">
        <v>14889</v>
      </c>
      <c r="C6348" s="13" t="s">
        <v>95</v>
      </c>
      <c r="D6348" s="13" t="s">
        <v>14890</v>
      </c>
      <c r="E6348" s="11">
        <v>57427000</v>
      </c>
      <c r="F6348" s="13" t="s">
        <v>14891</v>
      </c>
      <c r="G6348" s="13" t="s">
        <v>114</v>
      </c>
      <c r="H6348" s="11">
        <v>3068</v>
      </c>
      <c r="I6348" s="13" t="s">
        <v>171</v>
      </c>
      <c r="J6348" s="11">
        <v>12250163000101</v>
      </c>
    </row>
    <row r="6349" ht="12" customHeight="1" spans="1:10">
      <c r="A6349" s="11">
        <v>15179</v>
      </c>
      <c r="B6349" s="12" t="s">
        <v>14892</v>
      </c>
      <c r="C6349" s="13" t="s">
        <v>95</v>
      </c>
      <c r="D6349" s="13" t="s">
        <v>14893</v>
      </c>
      <c r="E6349" s="11">
        <v>57535000</v>
      </c>
      <c r="F6349" s="13" t="s">
        <v>14894</v>
      </c>
      <c r="G6349" s="13" t="s">
        <v>114</v>
      </c>
      <c r="H6349" s="11">
        <v>3068</v>
      </c>
      <c r="I6349" s="13" t="s">
        <v>171</v>
      </c>
      <c r="J6349" s="11">
        <v>12250684000169</v>
      </c>
    </row>
    <row r="6350" ht="12" customHeight="1" spans="1:10">
      <c r="A6350" s="11">
        <v>14965</v>
      </c>
      <c r="B6350" s="12" t="s">
        <v>14895</v>
      </c>
      <c r="C6350" s="13" t="s">
        <v>95</v>
      </c>
      <c r="D6350" s="13" t="s">
        <v>14896</v>
      </c>
      <c r="E6350" s="11">
        <v>57560000</v>
      </c>
      <c r="F6350" s="13" t="s">
        <v>14897</v>
      </c>
      <c r="G6350" s="13" t="s">
        <v>114</v>
      </c>
      <c r="H6350" s="11">
        <v>3068</v>
      </c>
      <c r="I6350" s="13" t="s">
        <v>171</v>
      </c>
      <c r="J6350" s="11">
        <v>12250908000132</v>
      </c>
    </row>
    <row r="6351" ht="12" customHeight="1" spans="1:10">
      <c r="A6351" s="11">
        <v>12668</v>
      </c>
      <c r="B6351" s="12" t="s">
        <v>14898</v>
      </c>
      <c r="C6351" s="13" t="s">
        <v>95</v>
      </c>
      <c r="D6351" s="13" t="s">
        <v>14899</v>
      </c>
      <c r="E6351" s="11">
        <v>57500000</v>
      </c>
      <c r="F6351" s="13" t="s">
        <v>721</v>
      </c>
      <c r="G6351" s="13" t="s">
        <v>114</v>
      </c>
      <c r="H6351" s="11">
        <v>3068</v>
      </c>
      <c r="I6351" s="13" t="s">
        <v>171</v>
      </c>
      <c r="J6351" s="11">
        <v>12250916000189</v>
      </c>
    </row>
    <row r="6352" ht="12" customHeight="1" spans="1:10">
      <c r="A6352" s="11">
        <v>18061</v>
      </c>
      <c r="B6352" s="12" t="s">
        <v>14900</v>
      </c>
      <c r="C6352" s="13" t="s">
        <v>95</v>
      </c>
      <c r="D6352" s="13" t="s">
        <v>14901</v>
      </c>
      <c r="E6352" s="11">
        <v>57500000</v>
      </c>
      <c r="F6352" s="13" t="s">
        <v>721</v>
      </c>
      <c r="G6352" s="13" t="s">
        <v>114</v>
      </c>
      <c r="H6352" s="11">
        <v>3068</v>
      </c>
      <c r="I6352" s="13" t="s">
        <v>171</v>
      </c>
      <c r="J6352" s="11">
        <v>12250916000340</v>
      </c>
    </row>
    <row r="6353" ht="12" customHeight="1" spans="1:10">
      <c r="A6353" s="11">
        <v>13614</v>
      </c>
      <c r="B6353" s="12" t="s">
        <v>14902</v>
      </c>
      <c r="C6353" s="13" t="s">
        <v>95</v>
      </c>
      <c r="D6353" s="13" t="s">
        <v>14903</v>
      </c>
      <c r="E6353" s="11">
        <v>57430000</v>
      </c>
      <c r="F6353" s="13" t="s">
        <v>14904</v>
      </c>
      <c r="G6353" s="13" t="s">
        <v>114</v>
      </c>
      <c r="H6353" s="11">
        <v>3068</v>
      </c>
      <c r="I6353" s="13" t="s">
        <v>171</v>
      </c>
      <c r="J6353" s="11">
        <v>12250999000106</v>
      </c>
    </row>
    <row r="6354" ht="12" customHeight="1" spans="1:10">
      <c r="A6354" s="11">
        <v>2036</v>
      </c>
      <c r="B6354" s="12" t="s">
        <v>14905</v>
      </c>
      <c r="C6354" s="13" t="s">
        <v>95</v>
      </c>
      <c r="D6354" s="13" t="s">
        <v>13339</v>
      </c>
      <c r="E6354" s="11">
        <v>57520000</v>
      </c>
      <c r="F6354" s="13" t="s">
        <v>13340</v>
      </c>
      <c r="G6354" s="13" t="s">
        <v>114</v>
      </c>
      <c r="H6354" s="11">
        <v>3068</v>
      </c>
      <c r="I6354" s="13" t="s">
        <v>171</v>
      </c>
      <c r="J6354" s="11">
        <v>12251286000167</v>
      </c>
    </row>
    <row r="6355" ht="24" customHeight="1" spans="1:10">
      <c r="A6355" s="11">
        <v>15174</v>
      </c>
      <c r="B6355" s="12" t="s">
        <v>14906</v>
      </c>
      <c r="C6355" s="13" t="s">
        <v>95</v>
      </c>
      <c r="D6355" s="13" t="s">
        <v>14907</v>
      </c>
      <c r="E6355" s="11">
        <v>57440000</v>
      </c>
      <c r="F6355" s="13" t="s">
        <v>14908</v>
      </c>
      <c r="G6355" s="13" t="s">
        <v>114</v>
      </c>
      <c r="H6355" s="11">
        <v>3068</v>
      </c>
      <c r="I6355" s="13" t="s">
        <v>171</v>
      </c>
      <c r="J6355" s="11">
        <v>12251450000136</v>
      </c>
    </row>
    <row r="6356" ht="12" customHeight="1" spans="1:10">
      <c r="A6356" s="11">
        <v>19348</v>
      </c>
      <c r="B6356" s="12" t="s">
        <v>14909</v>
      </c>
      <c r="C6356" s="13" t="s">
        <v>95</v>
      </c>
      <c r="D6356" s="13" t="s">
        <v>14910</v>
      </c>
      <c r="E6356" s="11">
        <v>57442000</v>
      </c>
      <c r="F6356" s="13" t="s">
        <v>13612</v>
      </c>
      <c r="G6356" s="13" t="s">
        <v>114</v>
      </c>
      <c r="H6356" s="11">
        <v>3068</v>
      </c>
      <c r="I6356" s="13" t="s">
        <v>171</v>
      </c>
      <c r="J6356" s="11">
        <v>12251468000138</v>
      </c>
    </row>
    <row r="6357" ht="12" customHeight="1" spans="1:10">
      <c r="A6357" s="11">
        <v>19403</v>
      </c>
      <c r="B6357" s="12" t="s">
        <v>14911</v>
      </c>
      <c r="C6357" s="13" t="s">
        <v>116</v>
      </c>
      <c r="D6357" s="13" t="s">
        <v>14912</v>
      </c>
      <c r="E6357" s="11">
        <v>65760000</v>
      </c>
      <c r="F6357" s="13" t="s">
        <v>7203</v>
      </c>
      <c r="G6357" s="13" t="s">
        <v>129</v>
      </c>
      <c r="H6357" s="11">
        <v>100</v>
      </c>
      <c r="I6357" s="13" t="s">
        <v>124</v>
      </c>
      <c r="J6357" s="11">
        <v>12253475000179</v>
      </c>
    </row>
    <row r="6358" ht="12" customHeight="1" spans="1:10">
      <c r="A6358" s="11">
        <v>20261</v>
      </c>
      <c r="B6358" s="12" t="s">
        <v>14913</v>
      </c>
      <c r="C6358" s="13" t="s">
        <v>323</v>
      </c>
      <c r="D6358" s="13" t="s">
        <v>14914</v>
      </c>
      <c r="E6358" s="11">
        <v>59173000</v>
      </c>
      <c r="F6358" s="13" t="s">
        <v>8356</v>
      </c>
      <c r="G6358" s="13" t="s">
        <v>114</v>
      </c>
      <c r="H6358" s="11">
        <v>3077</v>
      </c>
      <c r="I6358" s="13" t="s">
        <v>326</v>
      </c>
      <c r="J6358" s="11">
        <v>12256410000187</v>
      </c>
    </row>
    <row r="6359" ht="24" customHeight="1" spans="1:10">
      <c r="A6359" s="11">
        <v>1924</v>
      </c>
      <c r="B6359" s="12" t="s">
        <v>14915</v>
      </c>
      <c r="C6359" s="13" t="s">
        <v>95</v>
      </c>
      <c r="D6359" s="13" t="s">
        <v>14916</v>
      </c>
      <c r="E6359" s="11">
        <v>57550000</v>
      </c>
      <c r="F6359" s="13" t="s">
        <v>12653</v>
      </c>
      <c r="G6359" s="13" t="s">
        <v>114</v>
      </c>
      <c r="H6359" s="11">
        <v>3068</v>
      </c>
      <c r="I6359" s="13" t="s">
        <v>171</v>
      </c>
      <c r="J6359" s="11">
        <v>12257762000157</v>
      </c>
    </row>
    <row r="6360" ht="12" customHeight="1" spans="1:10">
      <c r="A6360" s="11">
        <v>19325</v>
      </c>
      <c r="B6360" s="12" t="s">
        <v>14917</v>
      </c>
      <c r="C6360" s="13" t="s">
        <v>89</v>
      </c>
      <c r="D6360" s="13" t="s">
        <v>14918</v>
      </c>
      <c r="E6360" s="11">
        <v>54735565</v>
      </c>
      <c r="F6360" s="13" t="s">
        <v>4142</v>
      </c>
      <c r="G6360" s="13" t="s">
        <v>114</v>
      </c>
      <c r="H6360" s="11">
        <v>2979</v>
      </c>
      <c r="I6360" s="13" t="s">
        <v>802</v>
      </c>
      <c r="J6360" s="11">
        <v>12257765000190</v>
      </c>
    </row>
    <row r="6361" ht="12" customHeight="1" spans="1:10">
      <c r="A6361" s="11">
        <v>15198</v>
      </c>
      <c r="B6361" s="12" t="s">
        <v>14919</v>
      </c>
      <c r="C6361" s="13" t="s">
        <v>95</v>
      </c>
      <c r="D6361" s="13" t="s">
        <v>14920</v>
      </c>
      <c r="E6361" s="11">
        <v>57526000</v>
      </c>
      <c r="F6361" s="13" t="s">
        <v>14921</v>
      </c>
      <c r="G6361" s="13" t="s">
        <v>114</v>
      </c>
      <c r="H6361" s="11">
        <v>3068</v>
      </c>
      <c r="I6361" s="13" t="s">
        <v>171</v>
      </c>
      <c r="J6361" s="11">
        <v>12258141000198</v>
      </c>
    </row>
    <row r="6362" ht="12" customHeight="1" spans="1:10">
      <c r="A6362" s="11">
        <v>12679</v>
      </c>
      <c r="B6362" s="12" t="s">
        <v>14922</v>
      </c>
      <c r="C6362" s="13" t="s">
        <v>95</v>
      </c>
      <c r="D6362" s="13" t="s">
        <v>2092</v>
      </c>
      <c r="E6362" s="11">
        <v>57510000</v>
      </c>
      <c r="F6362" s="13" t="s">
        <v>12671</v>
      </c>
      <c r="G6362" s="13" t="s">
        <v>114</v>
      </c>
      <c r="H6362" s="11">
        <v>3068</v>
      </c>
      <c r="I6362" s="13" t="s">
        <v>171</v>
      </c>
      <c r="J6362" s="11">
        <v>12259040000131</v>
      </c>
    </row>
    <row r="6363" ht="12" customHeight="1" spans="1:10">
      <c r="A6363" s="11">
        <v>22479</v>
      </c>
      <c r="B6363" s="12" t="s">
        <v>14923</v>
      </c>
      <c r="C6363" s="13" t="s">
        <v>146</v>
      </c>
      <c r="D6363" s="13" t="s">
        <v>14924</v>
      </c>
      <c r="E6363" s="11">
        <v>60115191</v>
      </c>
      <c r="F6363" s="13" t="s">
        <v>148</v>
      </c>
      <c r="G6363" s="13" t="s">
        <v>92</v>
      </c>
      <c r="H6363" s="11">
        <v>100</v>
      </c>
      <c r="I6363" s="13" t="s">
        <v>124</v>
      </c>
      <c r="J6363" s="11">
        <v>12260362000109</v>
      </c>
    </row>
    <row r="6364" ht="12" customHeight="1" spans="1:10">
      <c r="A6364" s="11">
        <v>12664</v>
      </c>
      <c r="B6364" s="12" t="s">
        <v>14925</v>
      </c>
      <c r="C6364" s="13" t="s">
        <v>95</v>
      </c>
      <c r="D6364" s="13" t="s">
        <v>14926</v>
      </c>
      <c r="E6364" s="11">
        <v>57445000</v>
      </c>
      <c r="F6364" s="13" t="s">
        <v>14927</v>
      </c>
      <c r="G6364" s="13" t="s">
        <v>114</v>
      </c>
      <c r="H6364" s="11">
        <v>3068</v>
      </c>
      <c r="I6364" s="13" t="s">
        <v>171</v>
      </c>
      <c r="J6364" s="11">
        <v>12261228000114</v>
      </c>
    </row>
    <row r="6365" ht="12" customHeight="1" spans="1:10">
      <c r="A6365" s="11">
        <v>12454</v>
      </c>
      <c r="B6365" s="12" t="s">
        <v>14928</v>
      </c>
      <c r="C6365" s="13" t="s">
        <v>95</v>
      </c>
      <c r="D6365" s="13" t="s">
        <v>14929</v>
      </c>
      <c r="E6365" s="11">
        <v>57925000</v>
      </c>
      <c r="F6365" s="13" t="s">
        <v>14930</v>
      </c>
      <c r="G6365" s="13" t="s">
        <v>114</v>
      </c>
      <c r="H6365" s="11">
        <v>3068</v>
      </c>
      <c r="I6365" s="13" t="s">
        <v>171</v>
      </c>
      <c r="J6365" s="11">
        <v>12262713000102</v>
      </c>
    </row>
    <row r="6366" ht="12" customHeight="1" spans="1:10">
      <c r="A6366" s="11">
        <v>12686</v>
      </c>
      <c r="B6366" s="12" t="s">
        <v>14931</v>
      </c>
      <c r="C6366" s="13" t="s">
        <v>95</v>
      </c>
      <c r="D6366" s="13" t="s">
        <v>14932</v>
      </c>
      <c r="E6366" s="11">
        <v>57995000</v>
      </c>
      <c r="F6366" s="13" t="s">
        <v>14386</v>
      </c>
      <c r="G6366" s="13" t="s">
        <v>114</v>
      </c>
      <c r="H6366" s="11">
        <v>3068</v>
      </c>
      <c r="I6366" s="13" t="s">
        <v>171</v>
      </c>
      <c r="J6366" s="11">
        <v>12262721000159</v>
      </c>
    </row>
    <row r="6367" ht="12" customHeight="1" spans="1:10">
      <c r="A6367" s="11">
        <v>15699</v>
      </c>
      <c r="B6367" s="12" t="s">
        <v>14933</v>
      </c>
      <c r="C6367" s="13" t="s">
        <v>95</v>
      </c>
      <c r="D6367" s="13" t="s">
        <v>14934</v>
      </c>
      <c r="E6367" s="11">
        <v>57890000</v>
      </c>
      <c r="F6367" s="13" t="s">
        <v>14935</v>
      </c>
      <c r="G6367" s="13" t="s">
        <v>114</v>
      </c>
      <c r="H6367" s="11">
        <v>3068</v>
      </c>
      <c r="I6367" s="13" t="s">
        <v>171</v>
      </c>
      <c r="J6367" s="11">
        <v>12262739000150</v>
      </c>
    </row>
    <row r="6368" ht="12" customHeight="1" spans="1:10">
      <c r="A6368" s="11">
        <v>18077</v>
      </c>
      <c r="B6368" s="12" t="s">
        <v>14936</v>
      </c>
      <c r="C6368" s="13" t="s">
        <v>89</v>
      </c>
      <c r="D6368" s="13" t="s">
        <v>14937</v>
      </c>
      <c r="E6368" s="11">
        <v>52041570</v>
      </c>
      <c r="F6368" s="13" t="s">
        <v>91</v>
      </c>
      <c r="G6368" s="13" t="s">
        <v>98</v>
      </c>
      <c r="H6368" s="11">
        <v>100</v>
      </c>
      <c r="I6368" s="13" t="s">
        <v>124</v>
      </c>
      <c r="J6368" s="11">
        <v>12263196000196</v>
      </c>
    </row>
    <row r="6369" ht="12" customHeight="1" spans="1:10">
      <c r="A6369" s="11">
        <v>21885</v>
      </c>
      <c r="B6369" s="12" t="s">
        <v>14938</v>
      </c>
      <c r="C6369" s="13" t="s">
        <v>116</v>
      </c>
      <c r="D6369" s="13" t="s">
        <v>1679</v>
      </c>
      <c r="E6369" s="11">
        <v>65718000</v>
      </c>
      <c r="F6369" s="13" t="s">
        <v>1680</v>
      </c>
      <c r="G6369" s="13" t="s">
        <v>114</v>
      </c>
      <c r="H6369" s="11">
        <v>2813</v>
      </c>
      <c r="I6369" s="13" t="s">
        <v>120</v>
      </c>
      <c r="J6369" s="11">
        <v>12263201000160</v>
      </c>
    </row>
    <row r="6370" ht="12" customHeight="1" spans="1:10">
      <c r="A6370" s="11">
        <v>1874</v>
      </c>
      <c r="B6370" s="12" t="s">
        <v>14939</v>
      </c>
      <c r="C6370" s="13" t="s">
        <v>95</v>
      </c>
      <c r="D6370" s="13" t="s">
        <v>14940</v>
      </c>
      <c r="E6370" s="11">
        <v>57180000</v>
      </c>
      <c r="F6370" s="13" t="s">
        <v>14941</v>
      </c>
      <c r="G6370" s="13" t="s">
        <v>114</v>
      </c>
      <c r="H6370" s="11">
        <v>3068</v>
      </c>
      <c r="I6370" s="13" t="s">
        <v>171</v>
      </c>
      <c r="J6370" s="11">
        <v>12263869000108</v>
      </c>
    </row>
    <row r="6371" ht="12" customHeight="1" spans="1:10">
      <c r="A6371" s="11">
        <v>1774</v>
      </c>
      <c r="B6371" s="12" t="s">
        <v>14942</v>
      </c>
      <c r="C6371" s="13" t="s">
        <v>95</v>
      </c>
      <c r="D6371" s="13" t="s">
        <v>14943</v>
      </c>
      <c r="E6371" s="11">
        <v>57240000</v>
      </c>
      <c r="F6371" s="13" t="s">
        <v>14944</v>
      </c>
      <c r="G6371" s="13" t="s">
        <v>114</v>
      </c>
      <c r="H6371" s="11">
        <v>3068</v>
      </c>
      <c r="I6371" s="13" t="s">
        <v>171</v>
      </c>
      <c r="J6371" s="11">
        <v>12264222000109</v>
      </c>
    </row>
    <row r="6372" ht="12" customHeight="1" spans="1:10">
      <c r="A6372" s="11">
        <v>17058</v>
      </c>
      <c r="B6372" s="12" t="s">
        <v>14945</v>
      </c>
      <c r="C6372" s="13" t="s">
        <v>95</v>
      </c>
      <c r="D6372" s="13" t="s">
        <v>14946</v>
      </c>
      <c r="E6372" s="11">
        <v>57230000</v>
      </c>
      <c r="F6372" s="13" t="s">
        <v>14947</v>
      </c>
      <c r="G6372" s="13" t="s">
        <v>114</v>
      </c>
      <c r="H6372" s="11">
        <v>3068</v>
      </c>
      <c r="I6372" s="13" t="s">
        <v>171</v>
      </c>
      <c r="J6372" s="11">
        <v>12264230000147</v>
      </c>
    </row>
    <row r="6373" ht="12" customHeight="1" spans="1:10">
      <c r="A6373" s="11">
        <v>18966</v>
      </c>
      <c r="B6373" s="12" t="s">
        <v>14948</v>
      </c>
      <c r="C6373" s="13" t="s">
        <v>95</v>
      </c>
      <c r="D6373" s="13" t="s">
        <v>14949</v>
      </c>
      <c r="E6373" s="11">
        <v>57246000</v>
      </c>
      <c r="F6373" s="13" t="s">
        <v>14950</v>
      </c>
      <c r="G6373" s="13" t="s">
        <v>114</v>
      </c>
      <c r="H6373" s="11">
        <v>3068</v>
      </c>
      <c r="I6373" s="13" t="s">
        <v>171</v>
      </c>
      <c r="J6373" s="11">
        <v>12264248000149</v>
      </c>
    </row>
    <row r="6374" ht="12" customHeight="1" spans="1:10">
      <c r="A6374" s="11">
        <v>16536</v>
      </c>
      <c r="B6374" s="12" t="s">
        <v>14951</v>
      </c>
      <c r="C6374" s="13" t="s">
        <v>95</v>
      </c>
      <c r="D6374" s="13" t="s">
        <v>14952</v>
      </c>
      <c r="E6374" s="11">
        <v>57680000</v>
      </c>
      <c r="F6374" s="13" t="s">
        <v>14953</v>
      </c>
      <c r="G6374" s="13" t="s">
        <v>114</v>
      </c>
      <c r="H6374" s="11">
        <v>3068</v>
      </c>
      <c r="I6374" s="13" t="s">
        <v>171</v>
      </c>
      <c r="J6374" s="11">
        <v>12264396000163</v>
      </c>
    </row>
    <row r="6375" ht="12" customHeight="1" spans="1:10">
      <c r="A6375" s="11">
        <v>15018</v>
      </c>
      <c r="B6375" s="12" t="s">
        <v>14954</v>
      </c>
      <c r="C6375" s="13" t="s">
        <v>95</v>
      </c>
      <c r="D6375" s="13" t="s">
        <v>14955</v>
      </c>
      <c r="E6375" s="11">
        <v>57250000</v>
      </c>
      <c r="F6375" s="13" t="s">
        <v>14956</v>
      </c>
      <c r="G6375" s="13" t="s">
        <v>114</v>
      </c>
      <c r="H6375" s="11">
        <v>3068</v>
      </c>
      <c r="I6375" s="13" t="s">
        <v>171</v>
      </c>
      <c r="J6375" s="11">
        <v>12264628000183</v>
      </c>
    </row>
    <row r="6376" ht="12" customHeight="1" spans="1:10">
      <c r="A6376" s="11">
        <v>19141</v>
      </c>
      <c r="B6376" s="12" t="s">
        <v>14957</v>
      </c>
      <c r="C6376" s="13" t="s">
        <v>95</v>
      </c>
      <c r="D6376" s="13" t="s">
        <v>14958</v>
      </c>
      <c r="E6376" s="11">
        <v>57250000</v>
      </c>
      <c r="F6376" s="13" t="s">
        <v>14956</v>
      </c>
      <c r="G6376" s="13" t="s">
        <v>114</v>
      </c>
      <c r="H6376" s="11">
        <v>3068</v>
      </c>
      <c r="I6376" s="13" t="s">
        <v>171</v>
      </c>
      <c r="J6376" s="11">
        <v>12264628000264</v>
      </c>
    </row>
    <row r="6377" ht="12" customHeight="1" spans="1:10">
      <c r="A6377" s="11">
        <v>15047</v>
      </c>
      <c r="B6377" s="12" t="s">
        <v>14959</v>
      </c>
      <c r="C6377" s="13" t="s">
        <v>95</v>
      </c>
      <c r="D6377" s="13" t="s">
        <v>14960</v>
      </c>
      <c r="E6377" s="11">
        <v>57270000</v>
      </c>
      <c r="F6377" s="13" t="s">
        <v>14190</v>
      </c>
      <c r="G6377" s="13" t="s">
        <v>114</v>
      </c>
      <c r="H6377" s="11">
        <v>3068</v>
      </c>
      <c r="I6377" s="13" t="s">
        <v>171</v>
      </c>
      <c r="J6377" s="11">
        <v>12265468000197</v>
      </c>
    </row>
    <row r="6378" ht="12" customHeight="1" spans="1:10">
      <c r="A6378" s="11">
        <v>15997</v>
      </c>
      <c r="B6378" s="12" t="s">
        <v>14961</v>
      </c>
      <c r="C6378" s="13" t="s">
        <v>95</v>
      </c>
      <c r="D6378" s="13" t="s">
        <v>14962</v>
      </c>
      <c r="E6378" s="11">
        <v>57975000</v>
      </c>
      <c r="F6378" s="13" t="s">
        <v>13739</v>
      </c>
      <c r="G6378" s="13" t="s">
        <v>129</v>
      </c>
      <c r="H6378" s="11">
        <v>3068</v>
      </c>
      <c r="I6378" s="13" t="s">
        <v>171</v>
      </c>
      <c r="J6378" s="11">
        <v>12267241000180</v>
      </c>
    </row>
    <row r="6379" ht="12" customHeight="1" spans="1:10">
      <c r="A6379" s="11">
        <v>23590</v>
      </c>
      <c r="B6379" s="12" t="s">
        <v>14963</v>
      </c>
      <c r="C6379" s="13" t="s">
        <v>323</v>
      </c>
      <c r="D6379" s="13" t="s">
        <v>14964</v>
      </c>
      <c r="E6379" s="11">
        <v>59940000</v>
      </c>
      <c r="F6379" s="13" t="s">
        <v>8651</v>
      </c>
      <c r="G6379" s="13" t="s">
        <v>114</v>
      </c>
      <c r="H6379" s="11">
        <v>3077</v>
      </c>
      <c r="I6379" s="13" t="s">
        <v>326</v>
      </c>
      <c r="J6379" s="11">
        <v>12268029000138</v>
      </c>
    </row>
    <row r="6380" ht="12" customHeight="1" spans="1:10">
      <c r="A6380" s="11">
        <v>22704</v>
      </c>
      <c r="B6380" s="12" t="s">
        <v>14965</v>
      </c>
      <c r="C6380" s="13" t="s">
        <v>323</v>
      </c>
      <c r="D6380" s="13" t="s">
        <v>8366</v>
      </c>
      <c r="E6380" s="11">
        <v>59168000</v>
      </c>
      <c r="F6380" s="13" t="s">
        <v>8367</v>
      </c>
      <c r="G6380" s="13" t="s">
        <v>114</v>
      </c>
      <c r="H6380" s="11">
        <v>3077</v>
      </c>
      <c r="I6380" s="13" t="s">
        <v>326</v>
      </c>
      <c r="J6380" s="11">
        <v>12268522000158</v>
      </c>
    </row>
    <row r="6381" ht="12" customHeight="1" spans="1:10">
      <c r="A6381" s="11">
        <v>18829</v>
      </c>
      <c r="B6381" s="12" t="s">
        <v>14966</v>
      </c>
      <c r="C6381" s="13" t="s">
        <v>89</v>
      </c>
      <c r="D6381" s="13" t="s">
        <v>14967</v>
      </c>
      <c r="E6381" s="11">
        <v>50910070</v>
      </c>
      <c r="F6381" s="13" t="s">
        <v>91</v>
      </c>
      <c r="G6381" s="13" t="s">
        <v>129</v>
      </c>
      <c r="H6381" s="11">
        <v>100</v>
      </c>
      <c r="I6381" s="13" t="s">
        <v>124</v>
      </c>
      <c r="J6381" s="11">
        <v>12271596000143</v>
      </c>
    </row>
    <row r="6382" ht="12" customHeight="1" spans="1:10">
      <c r="A6382" s="11">
        <v>1822</v>
      </c>
      <c r="B6382" s="12" t="s">
        <v>14968</v>
      </c>
      <c r="C6382" s="13" t="s">
        <v>95</v>
      </c>
      <c r="D6382" s="13" t="s">
        <v>14969</v>
      </c>
      <c r="E6382" s="11">
        <v>57020580</v>
      </c>
      <c r="F6382" s="13" t="s">
        <v>97</v>
      </c>
      <c r="G6382" s="13" t="s">
        <v>119</v>
      </c>
      <c r="H6382" s="11">
        <v>3068</v>
      </c>
      <c r="I6382" s="13" t="s">
        <v>171</v>
      </c>
      <c r="J6382" s="11">
        <v>12272795000176</v>
      </c>
    </row>
    <row r="6383" ht="12" customHeight="1" spans="1:10">
      <c r="A6383" s="11">
        <v>1533</v>
      </c>
      <c r="B6383" s="12" t="s">
        <v>14970</v>
      </c>
      <c r="C6383" s="13" t="s">
        <v>95</v>
      </c>
      <c r="D6383" s="13" t="s">
        <v>14971</v>
      </c>
      <c r="E6383" s="11">
        <v>57020050</v>
      </c>
      <c r="F6383" s="13" t="s">
        <v>97</v>
      </c>
      <c r="G6383" s="13" t="s">
        <v>119</v>
      </c>
      <c r="H6383" s="11">
        <v>3068</v>
      </c>
      <c r="I6383" s="13" t="s">
        <v>171</v>
      </c>
      <c r="J6383" s="11">
        <v>12275756000122</v>
      </c>
    </row>
    <row r="6384" ht="24" customHeight="1" spans="1:10">
      <c r="A6384" s="11">
        <v>1528</v>
      </c>
      <c r="B6384" s="12" t="s">
        <v>14972</v>
      </c>
      <c r="C6384" s="13" t="s">
        <v>95</v>
      </c>
      <c r="D6384" s="13" t="s">
        <v>14973</v>
      </c>
      <c r="E6384" s="11">
        <v>57017320</v>
      </c>
      <c r="F6384" s="13" t="s">
        <v>97</v>
      </c>
      <c r="G6384" s="13" t="s">
        <v>119</v>
      </c>
      <c r="H6384" s="11">
        <v>100</v>
      </c>
      <c r="I6384" s="13" t="s">
        <v>124</v>
      </c>
      <c r="J6384" s="11">
        <v>12277315000160</v>
      </c>
    </row>
    <row r="6385" ht="12" customHeight="1" spans="1:10">
      <c r="A6385" s="11">
        <v>1784</v>
      </c>
      <c r="B6385" s="12" t="s">
        <v>14974</v>
      </c>
      <c r="C6385" s="13" t="s">
        <v>95</v>
      </c>
      <c r="D6385" s="13" t="s">
        <v>14975</v>
      </c>
      <c r="E6385" s="11">
        <v>57055710</v>
      </c>
      <c r="F6385" s="13" t="s">
        <v>97</v>
      </c>
      <c r="G6385" s="13" t="s">
        <v>119</v>
      </c>
      <c r="H6385" s="11">
        <v>999</v>
      </c>
      <c r="I6385" s="13" t="s">
        <v>93</v>
      </c>
      <c r="J6385" s="11">
        <v>12277315000240</v>
      </c>
    </row>
    <row r="6386" ht="12" customHeight="1" spans="1:10">
      <c r="A6386" s="11">
        <v>22361</v>
      </c>
      <c r="B6386" s="12" t="s">
        <v>14976</v>
      </c>
      <c r="C6386" s="13" t="s">
        <v>152</v>
      </c>
      <c r="D6386" s="13" t="s">
        <v>14977</v>
      </c>
      <c r="E6386" s="11">
        <v>44200000</v>
      </c>
      <c r="F6386" s="13" t="s">
        <v>10964</v>
      </c>
      <c r="G6386" s="13" t="s">
        <v>114</v>
      </c>
      <c r="H6386" s="11">
        <v>2913</v>
      </c>
      <c r="I6386" s="13" t="s">
        <v>309</v>
      </c>
      <c r="J6386" s="11">
        <v>12278378000130</v>
      </c>
    </row>
    <row r="6387" ht="12" customHeight="1" spans="1:10">
      <c r="A6387" s="11">
        <v>1515</v>
      </c>
      <c r="B6387" s="12" t="s">
        <v>14978</v>
      </c>
      <c r="C6387" s="13" t="s">
        <v>95</v>
      </c>
      <c r="D6387" s="13" t="s">
        <v>14979</v>
      </c>
      <c r="E6387" s="11">
        <v>57051190</v>
      </c>
      <c r="F6387" s="13" t="s">
        <v>97</v>
      </c>
      <c r="G6387" s="13" t="s">
        <v>119</v>
      </c>
      <c r="H6387" s="11">
        <v>100</v>
      </c>
      <c r="I6387" s="13" t="s">
        <v>124</v>
      </c>
      <c r="J6387" s="11">
        <v>12279907000110</v>
      </c>
    </row>
    <row r="6388" ht="12" customHeight="1" spans="1:10">
      <c r="A6388" s="11">
        <v>1529</v>
      </c>
      <c r="B6388" s="12" t="s">
        <v>14980</v>
      </c>
      <c r="C6388" s="13" t="s">
        <v>95</v>
      </c>
      <c r="D6388" s="13" t="s">
        <v>14981</v>
      </c>
      <c r="E6388" s="11">
        <v>57017320</v>
      </c>
      <c r="F6388" s="13" t="s">
        <v>97</v>
      </c>
      <c r="G6388" s="13" t="s">
        <v>119</v>
      </c>
      <c r="H6388" s="11">
        <v>3068</v>
      </c>
      <c r="I6388" s="13" t="s">
        <v>171</v>
      </c>
      <c r="J6388" s="11">
        <v>12281036000170</v>
      </c>
    </row>
    <row r="6389" ht="12" customHeight="1" spans="1:10">
      <c r="A6389" s="11">
        <v>18898</v>
      </c>
      <c r="B6389" s="12" t="s">
        <v>14982</v>
      </c>
      <c r="C6389" s="13" t="s">
        <v>116</v>
      </c>
      <c r="D6389" s="13" t="s">
        <v>14983</v>
      </c>
      <c r="E6389" s="11">
        <v>65110000</v>
      </c>
      <c r="F6389" s="13" t="s">
        <v>729</v>
      </c>
      <c r="G6389" s="13" t="s">
        <v>114</v>
      </c>
      <c r="H6389" s="11">
        <v>2813</v>
      </c>
      <c r="I6389" s="13" t="s">
        <v>120</v>
      </c>
      <c r="J6389" s="11">
        <v>12281734000175</v>
      </c>
    </row>
    <row r="6390" ht="12" customHeight="1" spans="1:10">
      <c r="A6390" s="11">
        <v>23153</v>
      </c>
      <c r="B6390" s="12" t="s">
        <v>14984</v>
      </c>
      <c r="C6390" s="13" t="s">
        <v>152</v>
      </c>
      <c r="D6390" s="13" t="s">
        <v>14985</v>
      </c>
      <c r="E6390" s="11">
        <v>42850000</v>
      </c>
      <c r="F6390" s="13" t="s">
        <v>14986</v>
      </c>
      <c r="G6390" s="13" t="s">
        <v>114</v>
      </c>
      <c r="H6390" s="11">
        <v>2953</v>
      </c>
      <c r="I6390" s="13" t="s">
        <v>204</v>
      </c>
      <c r="J6390" s="11">
        <v>12284122000136</v>
      </c>
    </row>
    <row r="6391" ht="12" customHeight="1" spans="1:10">
      <c r="A6391" s="11">
        <v>18638</v>
      </c>
      <c r="B6391" s="12" t="s">
        <v>14987</v>
      </c>
      <c r="C6391" s="13" t="s">
        <v>152</v>
      </c>
      <c r="D6391" s="13" t="s">
        <v>14988</v>
      </c>
      <c r="E6391" s="11">
        <v>46860000</v>
      </c>
      <c r="F6391" s="13" t="s">
        <v>14989</v>
      </c>
      <c r="G6391" s="13" t="s">
        <v>114</v>
      </c>
      <c r="H6391" s="11">
        <v>2913</v>
      </c>
      <c r="I6391" s="13" t="s">
        <v>309</v>
      </c>
      <c r="J6391" s="11">
        <v>12287402000106</v>
      </c>
    </row>
    <row r="6392" ht="12" customHeight="1" spans="1:10">
      <c r="A6392" s="11">
        <v>19909</v>
      </c>
      <c r="B6392" s="12" t="s">
        <v>14990</v>
      </c>
      <c r="C6392" s="13" t="s">
        <v>126</v>
      </c>
      <c r="D6392" s="13" t="s">
        <v>14991</v>
      </c>
      <c r="E6392" s="11">
        <v>35515000</v>
      </c>
      <c r="F6392" s="13" t="s">
        <v>14992</v>
      </c>
      <c r="G6392" s="13" t="s">
        <v>114</v>
      </c>
      <c r="H6392" s="11">
        <v>2865</v>
      </c>
      <c r="I6392" s="13" t="s">
        <v>130</v>
      </c>
      <c r="J6392" s="11">
        <v>12287933000190</v>
      </c>
    </row>
    <row r="6393" ht="12" customHeight="1" spans="1:10">
      <c r="A6393" s="11">
        <v>19088</v>
      </c>
      <c r="B6393" s="12" t="s">
        <v>14993</v>
      </c>
      <c r="C6393" s="13" t="s">
        <v>323</v>
      </c>
      <c r="D6393" s="13" t="s">
        <v>8014</v>
      </c>
      <c r="E6393" s="11">
        <v>59410000</v>
      </c>
      <c r="F6393" s="13" t="s">
        <v>8015</v>
      </c>
      <c r="G6393" s="13" t="s">
        <v>114</v>
      </c>
      <c r="H6393" s="11">
        <v>3077</v>
      </c>
      <c r="I6393" s="13" t="s">
        <v>326</v>
      </c>
      <c r="J6393" s="11">
        <v>12290707000169</v>
      </c>
    </row>
    <row r="6394" ht="12" customHeight="1" spans="1:10">
      <c r="A6394" s="11">
        <v>277</v>
      </c>
      <c r="B6394" s="12" t="s">
        <v>14994</v>
      </c>
      <c r="C6394" s="13" t="s">
        <v>95</v>
      </c>
      <c r="D6394" s="13" t="s">
        <v>14995</v>
      </c>
      <c r="E6394" s="11">
        <v>57055000</v>
      </c>
      <c r="F6394" s="13" t="s">
        <v>97</v>
      </c>
      <c r="G6394" s="13" t="s">
        <v>119</v>
      </c>
      <c r="H6394" s="11">
        <v>100</v>
      </c>
      <c r="I6394" s="13" t="s">
        <v>124</v>
      </c>
      <c r="J6394" s="11">
        <v>12291290000159</v>
      </c>
    </row>
    <row r="6395" ht="12" customHeight="1" spans="1:10">
      <c r="A6395" s="11">
        <v>1764</v>
      </c>
      <c r="B6395" s="12" t="s">
        <v>14996</v>
      </c>
      <c r="C6395" s="13" t="s">
        <v>95</v>
      </c>
      <c r="D6395" s="13" t="s">
        <v>14997</v>
      </c>
      <c r="E6395" s="11">
        <v>57021240</v>
      </c>
      <c r="F6395" s="13" t="s">
        <v>97</v>
      </c>
      <c r="G6395" s="13" t="s">
        <v>119</v>
      </c>
      <c r="H6395" s="11">
        <v>999</v>
      </c>
      <c r="I6395" s="13" t="s">
        <v>93</v>
      </c>
      <c r="J6395" s="11">
        <v>12291423000197</v>
      </c>
    </row>
    <row r="6396" ht="12" customHeight="1" spans="1:10">
      <c r="A6396" s="11">
        <v>21459</v>
      </c>
      <c r="B6396" s="12" t="s">
        <v>14998</v>
      </c>
      <c r="C6396" s="13" t="s">
        <v>132</v>
      </c>
      <c r="D6396" s="13" t="s">
        <v>14999</v>
      </c>
      <c r="E6396" s="11">
        <v>28909270</v>
      </c>
      <c r="F6396" s="13" t="s">
        <v>15000</v>
      </c>
      <c r="G6396" s="13" t="s">
        <v>114</v>
      </c>
      <c r="H6396" s="11">
        <v>2955</v>
      </c>
      <c r="I6396" s="13" t="s">
        <v>279</v>
      </c>
      <c r="J6396" s="11">
        <v>12292556000188</v>
      </c>
    </row>
    <row r="6397" ht="12" customHeight="1" spans="1:10">
      <c r="A6397" s="11">
        <v>1458</v>
      </c>
      <c r="B6397" s="12" t="s">
        <v>15001</v>
      </c>
      <c r="C6397" s="13" t="s">
        <v>95</v>
      </c>
      <c r="D6397" s="13" t="s">
        <v>15002</v>
      </c>
      <c r="E6397" s="11">
        <v>57025640</v>
      </c>
      <c r="F6397" s="13" t="s">
        <v>97</v>
      </c>
      <c r="G6397" s="13" t="s">
        <v>119</v>
      </c>
      <c r="H6397" s="11">
        <v>3068</v>
      </c>
      <c r="I6397" s="13" t="s">
        <v>171</v>
      </c>
      <c r="J6397" s="11">
        <v>12292678000174</v>
      </c>
    </row>
    <row r="6398" ht="12" customHeight="1" spans="1:10">
      <c r="A6398" s="11">
        <v>19044</v>
      </c>
      <c r="B6398" s="12" t="s">
        <v>15003</v>
      </c>
      <c r="C6398" s="13" t="s">
        <v>152</v>
      </c>
      <c r="D6398" s="13" t="s">
        <v>15004</v>
      </c>
      <c r="E6398" s="11">
        <v>48470000</v>
      </c>
      <c r="F6398" s="13" t="s">
        <v>15005</v>
      </c>
      <c r="G6398" s="13" t="s">
        <v>114</v>
      </c>
      <c r="H6398" s="11">
        <v>2913</v>
      </c>
      <c r="I6398" s="13" t="s">
        <v>309</v>
      </c>
      <c r="J6398" s="11">
        <v>12300484000173</v>
      </c>
    </row>
    <row r="6399" ht="12" customHeight="1" spans="1:10">
      <c r="A6399" s="11">
        <v>1526</v>
      </c>
      <c r="B6399" s="12" t="s">
        <v>15006</v>
      </c>
      <c r="C6399" s="13" t="s">
        <v>95</v>
      </c>
      <c r="D6399" s="13" t="s">
        <v>15007</v>
      </c>
      <c r="E6399" s="11">
        <v>57017320</v>
      </c>
      <c r="F6399" s="13" t="s">
        <v>97</v>
      </c>
      <c r="G6399" s="13" t="s">
        <v>119</v>
      </c>
      <c r="H6399" s="11">
        <v>100</v>
      </c>
      <c r="I6399" s="13" t="s">
        <v>124</v>
      </c>
      <c r="J6399" s="11">
        <v>12301131000198</v>
      </c>
    </row>
    <row r="6400" ht="12" customHeight="1" spans="1:10">
      <c r="A6400" s="11">
        <v>13897</v>
      </c>
      <c r="B6400" s="12" t="s">
        <v>15008</v>
      </c>
      <c r="C6400" s="13" t="s">
        <v>95</v>
      </c>
      <c r="D6400" s="13" t="s">
        <v>15009</v>
      </c>
      <c r="E6400" s="11">
        <v>57020070</v>
      </c>
      <c r="F6400" s="13" t="s">
        <v>97</v>
      </c>
      <c r="G6400" s="13" t="s">
        <v>92</v>
      </c>
      <c r="H6400" s="11">
        <v>3068</v>
      </c>
      <c r="I6400" s="13" t="s">
        <v>171</v>
      </c>
      <c r="J6400" s="11">
        <v>12301263000110</v>
      </c>
    </row>
    <row r="6401" ht="12" customHeight="1" spans="1:10">
      <c r="A6401" s="11">
        <v>1523</v>
      </c>
      <c r="B6401" s="12" t="s">
        <v>15010</v>
      </c>
      <c r="C6401" s="13" t="s">
        <v>95</v>
      </c>
      <c r="D6401" s="13" t="s">
        <v>15011</v>
      </c>
      <c r="E6401" s="11">
        <v>50000</v>
      </c>
      <c r="F6401" s="13" t="s">
        <v>97</v>
      </c>
      <c r="G6401" s="13" t="s">
        <v>119</v>
      </c>
      <c r="H6401" s="11">
        <v>3068</v>
      </c>
      <c r="I6401" s="13" t="s">
        <v>171</v>
      </c>
      <c r="J6401" s="11">
        <v>12302808000102</v>
      </c>
    </row>
    <row r="6402" ht="12" customHeight="1" spans="1:10">
      <c r="A6402" s="11">
        <v>14778</v>
      </c>
      <c r="B6402" s="12" t="s">
        <v>15012</v>
      </c>
      <c r="C6402" s="13" t="s">
        <v>95</v>
      </c>
      <c r="D6402" s="13" t="s">
        <v>15013</v>
      </c>
      <c r="E6402" s="11">
        <v>11111111</v>
      </c>
      <c r="F6402" s="13" t="s">
        <v>97</v>
      </c>
      <c r="G6402" s="13" t="s">
        <v>185</v>
      </c>
      <c r="H6402" s="11">
        <v>100</v>
      </c>
      <c r="I6402" s="13" t="s">
        <v>124</v>
      </c>
      <c r="J6402" s="11">
        <v>12303269000126</v>
      </c>
    </row>
    <row r="6403" ht="12" customHeight="1" spans="1:10">
      <c r="A6403" s="11">
        <v>102</v>
      </c>
      <c r="B6403" s="12" t="s">
        <v>15014</v>
      </c>
      <c r="C6403" s="13" t="s">
        <v>95</v>
      </c>
      <c r="D6403" s="13" t="s">
        <v>15015</v>
      </c>
      <c r="E6403" s="11">
        <v>57025640</v>
      </c>
      <c r="F6403" s="13" t="s">
        <v>97</v>
      </c>
      <c r="G6403" s="13" t="s">
        <v>119</v>
      </c>
      <c r="H6403" s="11">
        <v>100</v>
      </c>
      <c r="I6403" s="13" t="s">
        <v>124</v>
      </c>
      <c r="J6403" s="11">
        <v>12303483000182</v>
      </c>
    </row>
    <row r="6404" ht="12" customHeight="1" spans="1:10">
      <c r="A6404" s="11">
        <v>1836</v>
      </c>
      <c r="B6404" s="12" t="s">
        <v>15016</v>
      </c>
      <c r="C6404" s="13" t="s">
        <v>95</v>
      </c>
      <c r="D6404" s="13" t="s">
        <v>15017</v>
      </c>
      <c r="E6404" s="11">
        <v>57051140</v>
      </c>
      <c r="F6404" s="13" t="s">
        <v>97</v>
      </c>
      <c r="G6404" s="13" t="s">
        <v>119</v>
      </c>
      <c r="H6404" s="11">
        <v>100</v>
      </c>
      <c r="I6404" s="13" t="s">
        <v>124</v>
      </c>
      <c r="J6404" s="11">
        <v>12304275000106</v>
      </c>
    </row>
    <row r="6405" ht="12" customHeight="1" spans="1:10">
      <c r="A6405" s="11">
        <v>14996</v>
      </c>
      <c r="B6405" s="12" t="s">
        <v>15018</v>
      </c>
      <c r="C6405" s="13" t="s">
        <v>95</v>
      </c>
      <c r="D6405" s="13" t="s">
        <v>15019</v>
      </c>
      <c r="E6405" s="11">
        <v>57052260</v>
      </c>
      <c r="F6405" s="13" t="s">
        <v>97</v>
      </c>
      <c r="G6405" s="13" t="s">
        <v>119</v>
      </c>
      <c r="H6405" s="11">
        <v>3068</v>
      </c>
      <c r="I6405" s="13" t="s">
        <v>171</v>
      </c>
      <c r="J6405" s="11">
        <v>12305371000160</v>
      </c>
    </row>
    <row r="6406" ht="12" customHeight="1" spans="1:10">
      <c r="A6406" s="11">
        <v>19543</v>
      </c>
      <c r="B6406" s="12" t="s">
        <v>15020</v>
      </c>
      <c r="C6406" s="13" t="s">
        <v>323</v>
      </c>
      <c r="D6406" s="13" t="s">
        <v>15021</v>
      </c>
      <c r="E6406" s="11">
        <v>59070600</v>
      </c>
      <c r="F6406" s="13" t="s">
        <v>577</v>
      </c>
      <c r="G6406" s="13" t="s">
        <v>129</v>
      </c>
      <c r="H6406" s="11">
        <v>100</v>
      </c>
      <c r="I6406" s="13" t="s">
        <v>124</v>
      </c>
      <c r="J6406" s="11">
        <v>12305387000173</v>
      </c>
    </row>
    <row r="6407" ht="12" customHeight="1" spans="1:10">
      <c r="A6407" s="11">
        <v>20006</v>
      </c>
      <c r="B6407" s="12" t="s">
        <v>15022</v>
      </c>
      <c r="C6407" s="13" t="s">
        <v>95</v>
      </c>
      <c r="D6407" s="13" t="s">
        <v>15023</v>
      </c>
      <c r="E6407" s="11">
        <v>57660000</v>
      </c>
      <c r="F6407" s="13" t="s">
        <v>14822</v>
      </c>
      <c r="G6407" s="13" t="s">
        <v>114</v>
      </c>
      <c r="H6407" s="11">
        <v>3068</v>
      </c>
      <c r="I6407" s="13" t="s">
        <v>171</v>
      </c>
      <c r="J6407" s="11">
        <v>12306877000194</v>
      </c>
    </row>
    <row r="6408" ht="12" customHeight="1" spans="1:10">
      <c r="A6408" s="11">
        <v>13503</v>
      </c>
      <c r="B6408" s="12" t="s">
        <v>15024</v>
      </c>
      <c r="C6408" s="13" t="s">
        <v>95</v>
      </c>
      <c r="D6408" s="13" t="s">
        <v>15025</v>
      </c>
      <c r="E6408" s="11">
        <v>57020360</v>
      </c>
      <c r="F6408" s="13" t="s">
        <v>97</v>
      </c>
      <c r="G6408" s="13" t="s">
        <v>119</v>
      </c>
      <c r="H6408" s="11">
        <v>100</v>
      </c>
      <c r="I6408" s="13" t="s">
        <v>124</v>
      </c>
      <c r="J6408" s="11">
        <v>12307187000150</v>
      </c>
    </row>
    <row r="6409" ht="12" customHeight="1" spans="1:10">
      <c r="A6409" s="11">
        <v>22028</v>
      </c>
      <c r="B6409" s="12" t="s">
        <v>15026</v>
      </c>
      <c r="C6409" s="13" t="s">
        <v>95</v>
      </c>
      <c r="D6409" s="13" t="s">
        <v>15027</v>
      </c>
      <c r="E6409" s="11">
        <v>57055235</v>
      </c>
      <c r="F6409" s="13" t="s">
        <v>97</v>
      </c>
      <c r="G6409" s="13" t="s">
        <v>321</v>
      </c>
      <c r="H6409" s="11">
        <v>100</v>
      </c>
      <c r="I6409" s="13" t="s">
        <v>124</v>
      </c>
      <c r="J6409" s="11">
        <v>12307187000583</v>
      </c>
    </row>
    <row r="6410" ht="24" customHeight="1" spans="1:10">
      <c r="A6410" s="11">
        <v>20101</v>
      </c>
      <c r="B6410" s="12" t="s">
        <v>15028</v>
      </c>
      <c r="C6410" s="13" t="s">
        <v>152</v>
      </c>
      <c r="D6410" s="13" t="s">
        <v>15029</v>
      </c>
      <c r="E6410" s="11">
        <v>47120000</v>
      </c>
      <c r="F6410" s="13" t="s">
        <v>15030</v>
      </c>
      <c r="G6410" s="13" t="s">
        <v>114</v>
      </c>
      <c r="H6410" s="11">
        <v>2953</v>
      </c>
      <c r="I6410" s="13" t="s">
        <v>204</v>
      </c>
      <c r="J6410" s="11">
        <v>12308501000119</v>
      </c>
    </row>
    <row r="6411" ht="24" customHeight="1" spans="1:10">
      <c r="A6411" s="11">
        <v>1823</v>
      </c>
      <c r="B6411" s="12" t="s">
        <v>15031</v>
      </c>
      <c r="C6411" s="13" t="s">
        <v>95</v>
      </c>
      <c r="D6411" s="13" t="s">
        <v>15032</v>
      </c>
      <c r="E6411" s="11">
        <v>57057250</v>
      </c>
      <c r="F6411" s="13" t="s">
        <v>97</v>
      </c>
      <c r="G6411" s="13" t="s">
        <v>119</v>
      </c>
      <c r="H6411" s="11">
        <v>100</v>
      </c>
      <c r="I6411" s="13" t="s">
        <v>124</v>
      </c>
      <c r="J6411" s="11">
        <v>12310579000178</v>
      </c>
    </row>
    <row r="6412" ht="12" customHeight="1" spans="1:10">
      <c r="A6412" s="11">
        <v>19820</v>
      </c>
      <c r="B6412" s="12" t="s">
        <v>15033</v>
      </c>
      <c r="C6412" s="13" t="s">
        <v>152</v>
      </c>
      <c r="D6412" s="13" t="s">
        <v>15034</v>
      </c>
      <c r="E6412" s="11">
        <v>48110000</v>
      </c>
      <c r="F6412" s="13" t="s">
        <v>8271</v>
      </c>
      <c r="G6412" s="13" t="s">
        <v>114</v>
      </c>
      <c r="H6412" s="11">
        <v>2913</v>
      </c>
      <c r="I6412" s="13" t="s">
        <v>309</v>
      </c>
      <c r="J6412" s="11">
        <v>12313047000194</v>
      </c>
    </row>
    <row r="6413" ht="12" customHeight="1" spans="1:10">
      <c r="A6413" s="11">
        <v>14184</v>
      </c>
      <c r="B6413" s="12" t="s">
        <v>15035</v>
      </c>
      <c r="C6413" s="13" t="s">
        <v>95</v>
      </c>
      <c r="D6413" s="13" t="s">
        <v>15036</v>
      </c>
      <c r="E6413" s="11">
        <v>57025600</v>
      </c>
      <c r="F6413" s="13" t="s">
        <v>97</v>
      </c>
      <c r="G6413" s="13" t="s">
        <v>119</v>
      </c>
      <c r="H6413" s="11">
        <v>3068</v>
      </c>
      <c r="I6413" s="13" t="s">
        <v>171</v>
      </c>
      <c r="J6413" s="11">
        <v>12314720000100</v>
      </c>
    </row>
    <row r="6414" ht="12" customHeight="1" spans="1:10">
      <c r="A6414" s="11">
        <v>20632</v>
      </c>
      <c r="B6414" s="12" t="s">
        <v>15037</v>
      </c>
      <c r="C6414" s="13" t="s">
        <v>220</v>
      </c>
      <c r="D6414" s="13" t="s">
        <v>15038</v>
      </c>
      <c r="E6414" s="11">
        <v>89855000</v>
      </c>
      <c r="F6414" s="13" t="s">
        <v>15039</v>
      </c>
      <c r="G6414" s="13" t="s">
        <v>114</v>
      </c>
      <c r="H6414" s="11">
        <v>2806</v>
      </c>
      <c r="I6414" s="13" t="s">
        <v>223</v>
      </c>
      <c r="J6414" s="11">
        <v>12320017000105</v>
      </c>
    </row>
    <row r="6415" ht="12" customHeight="1" spans="1:10">
      <c r="A6415" s="11">
        <v>1725</v>
      </c>
      <c r="B6415" s="12" t="s">
        <v>15040</v>
      </c>
      <c r="C6415" s="13" t="s">
        <v>95</v>
      </c>
      <c r="D6415" s="13" t="s">
        <v>15041</v>
      </c>
      <c r="E6415" s="11">
        <v>57051150</v>
      </c>
      <c r="F6415" s="13" t="s">
        <v>97</v>
      </c>
      <c r="G6415" s="13" t="s">
        <v>119</v>
      </c>
      <c r="H6415" s="11">
        <v>100</v>
      </c>
      <c r="I6415" s="13" t="s">
        <v>124</v>
      </c>
      <c r="J6415" s="11">
        <v>12321527000288</v>
      </c>
    </row>
    <row r="6416" ht="12" customHeight="1" spans="1:10">
      <c r="A6416" s="11">
        <v>13151</v>
      </c>
      <c r="B6416" s="12" t="s">
        <v>15042</v>
      </c>
      <c r="C6416" s="13" t="s">
        <v>89</v>
      </c>
      <c r="D6416" s="13" t="s">
        <v>15043</v>
      </c>
      <c r="E6416" s="11">
        <v>64020200</v>
      </c>
      <c r="F6416" s="13" t="s">
        <v>9876</v>
      </c>
      <c r="G6416" s="13" t="s">
        <v>129</v>
      </c>
      <c r="H6416" s="11">
        <v>915</v>
      </c>
      <c r="I6416" s="13" t="s">
        <v>2521</v>
      </c>
      <c r="J6416" s="11">
        <v>12322350000153</v>
      </c>
    </row>
    <row r="6417" ht="12" customHeight="1" spans="1:10">
      <c r="A6417" s="11">
        <v>20777</v>
      </c>
      <c r="B6417" s="12" t="s">
        <v>15044</v>
      </c>
      <c r="C6417" s="13" t="s">
        <v>116</v>
      </c>
      <c r="D6417" s="13" t="s">
        <v>15045</v>
      </c>
      <c r="E6417" s="11">
        <v>65065470</v>
      </c>
      <c r="F6417" s="13" t="s">
        <v>118</v>
      </c>
      <c r="G6417" s="13" t="s">
        <v>92</v>
      </c>
      <c r="H6417" s="11">
        <v>999</v>
      </c>
      <c r="I6417" s="13" t="s">
        <v>93</v>
      </c>
      <c r="J6417" s="11">
        <v>12324356000160</v>
      </c>
    </row>
    <row r="6418" ht="12" customHeight="1" spans="1:10">
      <c r="A6418" s="11">
        <v>15538</v>
      </c>
      <c r="B6418" s="12" t="s">
        <v>15046</v>
      </c>
      <c r="C6418" s="13" t="s">
        <v>95</v>
      </c>
      <c r="D6418" s="13" t="s">
        <v>7265</v>
      </c>
      <c r="E6418" s="11">
        <v>57860000</v>
      </c>
      <c r="F6418" s="13" t="s">
        <v>13883</v>
      </c>
      <c r="G6418" s="13" t="s">
        <v>114</v>
      </c>
      <c r="H6418" s="11">
        <v>3068</v>
      </c>
      <c r="I6418" s="13" t="s">
        <v>171</v>
      </c>
      <c r="J6418" s="11">
        <v>12330916000199</v>
      </c>
    </row>
    <row r="6419" ht="12" customHeight="1" spans="1:10">
      <c r="A6419" s="11">
        <v>15365</v>
      </c>
      <c r="B6419" s="12" t="s">
        <v>15047</v>
      </c>
      <c r="C6419" s="13" t="s">
        <v>95</v>
      </c>
      <c r="D6419" s="13" t="s">
        <v>12352</v>
      </c>
      <c r="E6419" s="11">
        <v>57800000</v>
      </c>
      <c r="F6419" s="13" t="s">
        <v>6846</v>
      </c>
      <c r="G6419" s="13" t="s">
        <v>170</v>
      </c>
      <c r="H6419" s="11">
        <v>3068</v>
      </c>
      <c r="I6419" s="13" t="s">
        <v>171</v>
      </c>
      <c r="J6419" s="11">
        <v>12332946000134</v>
      </c>
    </row>
    <row r="6420" ht="12" customHeight="1" spans="1:10">
      <c r="A6420" s="11">
        <v>16417</v>
      </c>
      <c r="B6420" s="12" t="s">
        <v>15048</v>
      </c>
      <c r="C6420" s="13" t="s">
        <v>95</v>
      </c>
      <c r="D6420" s="13" t="s">
        <v>15049</v>
      </c>
      <c r="E6420" s="11">
        <v>57820000</v>
      </c>
      <c r="F6420" s="13" t="s">
        <v>12355</v>
      </c>
      <c r="G6420" s="13" t="s">
        <v>114</v>
      </c>
      <c r="H6420" s="11">
        <v>3068</v>
      </c>
      <c r="I6420" s="13" t="s">
        <v>171</v>
      </c>
      <c r="J6420" s="11">
        <v>12332953000136</v>
      </c>
    </row>
    <row r="6421" ht="12" customHeight="1" spans="1:10">
      <c r="A6421" s="11">
        <v>15367</v>
      </c>
      <c r="B6421" s="12" t="s">
        <v>15050</v>
      </c>
      <c r="C6421" s="13" t="s">
        <v>95</v>
      </c>
      <c r="D6421" s="13" t="s">
        <v>12706</v>
      </c>
      <c r="E6421" s="11">
        <v>57890000</v>
      </c>
      <c r="F6421" s="13" t="s">
        <v>12707</v>
      </c>
      <c r="G6421" s="13" t="s">
        <v>114</v>
      </c>
      <c r="H6421" s="11">
        <v>3068</v>
      </c>
      <c r="I6421" s="13" t="s">
        <v>171</v>
      </c>
      <c r="J6421" s="11">
        <v>12332961000182</v>
      </c>
    </row>
    <row r="6422" ht="12" customHeight="1" spans="1:10">
      <c r="A6422" s="11">
        <v>15366</v>
      </c>
      <c r="B6422" s="12" t="s">
        <v>15051</v>
      </c>
      <c r="C6422" s="13" t="s">
        <v>95</v>
      </c>
      <c r="D6422" s="13" t="s">
        <v>15052</v>
      </c>
      <c r="E6422" s="11">
        <v>57840000</v>
      </c>
      <c r="F6422" s="13" t="s">
        <v>11015</v>
      </c>
      <c r="G6422" s="13" t="s">
        <v>114</v>
      </c>
      <c r="H6422" s="11">
        <v>3068</v>
      </c>
      <c r="I6422" s="13" t="s">
        <v>171</v>
      </c>
      <c r="J6422" s="11">
        <v>12332979000184</v>
      </c>
    </row>
    <row r="6423" ht="12" customHeight="1" spans="1:10">
      <c r="A6423" s="11">
        <v>15700</v>
      </c>
      <c r="B6423" s="12" t="s">
        <v>15053</v>
      </c>
      <c r="C6423" s="13" t="s">
        <v>95</v>
      </c>
      <c r="D6423" s="13" t="s">
        <v>15054</v>
      </c>
      <c r="E6423" s="11">
        <v>57975000</v>
      </c>
      <c r="F6423" s="13" t="s">
        <v>13739</v>
      </c>
      <c r="G6423" s="13" t="s">
        <v>114</v>
      </c>
      <c r="H6423" s="11">
        <v>3068</v>
      </c>
      <c r="I6423" s="13" t="s">
        <v>171</v>
      </c>
      <c r="J6423" s="11">
        <v>12332987000120</v>
      </c>
    </row>
    <row r="6424" ht="12" customHeight="1" spans="1:10">
      <c r="A6424" s="11">
        <v>17024</v>
      </c>
      <c r="B6424" s="12" t="s">
        <v>15055</v>
      </c>
      <c r="C6424" s="13" t="s">
        <v>95</v>
      </c>
      <c r="D6424" s="13" t="s">
        <v>15056</v>
      </c>
      <c r="E6424" s="11">
        <v>57830000</v>
      </c>
      <c r="F6424" s="13" t="s">
        <v>15057</v>
      </c>
      <c r="G6424" s="13" t="s">
        <v>114</v>
      </c>
      <c r="H6424" s="11">
        <v>3068</v>
      </c>
      <c r="I6424" s="13" t="s">
        <v>171</v>
      </c>
      <c r="J6424" s="11">
        <v>12332995000177</v>
      </c>
    </row>
    <row r="6425" ht="12" customHeight="1" spans="1:10">
      <c r="A6425" s="11">
        <v>15058</v>
      </c>
      <c r="B6425" s="12" t="s">
        <v>15058</v>
      </c>
      <c r="C6425" s="13" t="s">
        <v>95</v>
      </c>
      <c r="D6425" s="13" t="s">
        <v>15059</v>
      </c>
      <c r="E6425" s="11">
        <v>57770000</v>
      </c>
      <c r="F6425" s="13" t="s">
        <v>13597</v>
      </c>
      <c r="G6425" s="13" t="s">
        <v>114</v>
      </c>
      <c r="H6425" s="11">
        <v>3068</v>
      </c>
      <c r="I6425" s="13" t="s">
        <v>171</v>
      </c>
      <c r="J6425" s="11">
        <v>12333738000150</v>
      </c>
    </row>
    <row r="6426" ht="12" customHeight="1" spans="1:10">
      <c r="A6426" s="11">
        <v>12786</v>
      </c>
      <c r="B6426" s="12" t="s">
        <v>15060</v>
      </c>
      <c r="C6426" s="13" t="s">
        <v>95</v>
      </c>
      <c r="D6426" s="13" t="s">
        <v>15061</v>
      </c>
      <c r="E6426" s="11">
        <v>57700000</v>
      </c>
      <c r="F6426" s="13" t="s">
        <v>13441</v>
      </c>
      <c r="G6426" s="13" t="s">
        <v>114</v>
      </c>
      <c r="H6426" s="11">
        <v>3068</v>
      </c>
      <c r="I6426" s="13" t="s">
        <v>171</v>
      </c>
      <c r="J6426" s="11">
        <v>12333746000104</v>
      </c>
    </row>
    <row r="6427" ht="12" customHeight="1" spans="1:10">
      <c r="A6427" s="11">
        <v>15183</v>
      </c>
      <c r="B6427" s="12" t="s">
        <v>15062</v>
      </c>
      <c r="C6427" s="13" t="s">
        <v>95</v>
      </c>
      <c r="D6427" s="13" t="s">
        <v>15063</v>
      </c>
      <c r="E6427" s="11">
        <v>57780000</v>
      </c>
      <c r="F6427" s="13" t="s">
        <v>9229</v>
      </c>
      <c r="G6427" s="13" t="s">
        <v>114</v>
      </c>
      <c r="H6427" s="11">
        <v>3068</v>
      </c>
      <c r="I6427" s="13" t="s">
        <v>171</v>
      </c>
      <c r="J6427" s="11">
        <v>12333753000106</v>
      </c>
    </row>
    <row r="6428" ht="12" customHeight="1" spans="1:10">
      <c r="A6428" s="11">
        <v>16131</v>
      </c>
      <c r="B6428" s="12" t="s">
        <v>15064</v>
      </c>
      <c r="C6428" s="13" t="s">
        <v>95</v>
      </c>
      <c r="D6428" s="13" t="s">
        <v>15065</v>
      </c>
      <c r="E6428" s="11">
        <v>57730000</v>
      </c>
      <c r="F6428" s="13" t="s">
        <v>169</v>
      </c>
      <c r="G6428" s="13" t="s">
        <v>114</v>
      </c>
      <c r="H6428" s="11">
        <v>3068</v>
      </c>
      <c r="I6428" s="13" t="s">
        <v>171</v>
      </c>
      <c r="J6428" s="11">
        <v>12333761000144</v>
      </c>
    </row>
    <row r="6429" ht="12" customHeight="1" spans="1:10">
      <c r="A6429" s="11">
        <v>15181</v>
      </c>
      <c r="B6429" s="12" t="s">
        <v>15066</v>
      </c>
      <c r="C6429" s="13" t="s">
        <v>95</v>
      </c>
      <c r="D6429" s="13" t="s">
        <v>15067</v>
      </c>
      <c r="E6429" s="11">
        <v>57760000</v>
      </c>
      <c r="F6429" s="13" t="s">
        <v>13321</v>
      </c>
      <c r="G6429" s="13" t="s">
        <v>114</v>
      </c>
      <c r="H6429" s="11">
        <v>3068</v>
      </c>
      <c r="I6429" s="13" t="s">
        <v>171</v>
      </c>
      <c r="J6429" s="11">
        <v>12334629000157</v>
      </c>
    </row>
    <row r="6430" ht="12" customHeight="1" spans="1:10">
      <c r="A6430" s="11">
        <v>18463</v>
      </c>
      <c r="B6430" s="12" t="s">
        <v>15068</v>
      </c>
      <c r="C6430" s="13" t="s">
        <v>152</v>
      </c>
      <c r="D6430" s="13" t="s">
        <v>15069</v>
      </c>
      <c r="E6430" s="11">
        <v>48601410</v>
      </c>
      <c r="F6430" s="13" t="s">
        <v>517</v>
      </c>
      <c r="G6430" s="13" t="s">
        <v>180</v>
      </c>
      <c r="H6430" s="11">
        <v>100</v>
      </c>
      <c r="I6430" s="13" t="s">
        <v>124</v>
      </c>
      <c r="J6430" s="11">
        <v>12334889000122</v>
      </c>
    </row>
    <row r="6431" ht="12" customHeight="1" spans="1:10">
      <c r="A6431" s="11">
        <v>23221</v>
      </c>
      <c r="B6431" s="12" t="s">
        <v>15070</v>
      </c>
      <c r="C6431" s="13" t="s">
        <v>264</v>
      </c>
      <c r="D6431" s="13" t="s">
        <v>15071</v>
      </c>
      <c r="E6431" s="11">
        <v>58733000</v>
      </c>
      <c r="F6431" s="13" t="s">
        <v>9353</v>
      </c>
      <c r="G6431" s="13" t="s">
        <v>114</v>
      </c>
      <c r="H6431" s="11">
        <v>3060</v>
      </c>
      <c r="I6431" s="13" t="s">
        <v>548</v>
      </c>
      <c r="J6431" s="11">
        <v>12335016000134</v>
      </c>
    </row>
    <row r="6432" ht="12" customHeight="1" spans="1:10">
      <c r="A6432" s="11">
        <v>12714</v>
      </c>
      <c r="B6432" s="12" t="s">
        <v>15072</v>
      </c>
      <c r="C6432" s="13" t="s">
        <v>95</v>
      </c>
      <c r="D6432" s="13" t="s">
        <v>15073</v>
      </c>
      <c r="E6432" s="11">
        <v>57000000</v>
      </c>
      <c r="F6432" s="13" t="s">
        <v>12571</v>
      </c>
      <c r="G6432" s="13" t="s">
        <v>114</v>
      </c>
      <c r="H6432" s="11">
        <v>3068</v>
      </c>
      <c r="I6432" s="13" t="s">
        <v>171</v>
      </c>
      <c r="J6432" s="11">
        <v>12335030000138</v>
      </c>
    </row>
    <row r="6433" ht="12" customHeight="1" spans="1:10">
      <c r="A6433" s="11">
        <v>19204</v>
      </c>
      <c r="B6433" s="12" t="s">
        <v>15074</v>
      </c>
      <c r="C6433" s="13" t="s">
        <v>95</v>
      </c>
      <c r="D6433" s="13" t="s">
        <v>15075</v>
      </c>
      <c r="E6433" s="11">
        <v>57720000</v>
      </c>
      <c r="F6433" s="13" t="s">
        <v>12639</v>
      </c>
      <c r="G6433" s="13" t="s">
        <v>114</v>
      </c>
      <c r="H6433" s="11">
        <v>3068</v>
      </c>
      <c r="I6433" s="13" t="s">
        <v>171</v>
      </c>
      <c r="J6433" s="11">
        <v>12335436000110</v>
      </c>
    </row>
    <row r="6434" ht="12" customHeight="1" spans="1:10">
      <c r="A6434" s="11">
        <v>18645</v>
      </c>
      <c r="B6434" s="12" t="s">
        <v>15076</v>
      </c>
      <c r="C6434" s="13" t="s">
        <v>95</v>
      </c>
      <c r="D6434" s="13" t="s">
        <v>15077</v>
      </c>
      <c r="E6434" s="11">
        <v>57430000</v>
      </c>
      <c r="F6434" s="13" t="s">
        <v>14904</v>
      </c>
      <c r="G6434" s="13" t="s">
        <v>114</v>
      </c>
      <c r="H6434" s="11">
        <v>3068</v>
      </c>
      <c r="I6434" s="13" t="s">
        <v>171</v>
      </c>
      <c r="J6434" s="11">
        <v>12342368000117</v>
      </c>
    </row>
    <row r="6435" ht="12" customHeight="1" spans="1:10">
      <c r="A6435" s="11">
        <v>12683</v>
      </c>
      <c r="B6435" s="12" t="s">
        <v>15078</v>
      </c>
      <c r="C6435" s="13" t="s">
        <v>95</v>
      </c>
      <c r="D6435" s="13" t="s">
        <v>15079</v>
      </c>
      <c r="E6435" s="11">
        <v>57930000</v>
      </c>
      <c r="F6435" s="13" t="s">
        <v>13381</v>
      </c>
      <c r="G6435" s="13" t="s">
        <v>170</v>
      </c>
      <c r="H6435" s="11">
        <v>3068</v>
      </c>
      <c r="I6435" s="13" t="s">
        <v>171</v>
      </c>
      <c r="J6435" s="11">
        <v>12342655000127</v>
      </c>
    </row>
    <row r="6436" ht="24" customHeight="1" spans="1:10">
      <c r="A6436" s="11">
        <v>12682</v>
      </c>
      <c r="B6436" s="12" t="s">
        <v>15080</v>
      </c>
      <c r="C6436" s="13" t="s">
        <v>95</v>
      </c>
      <c r="D6436" s="13" t="s">
        <v>15081</v>
      </c>
      <c r="E6436" s="11">
        <v>57910000</v>
      </c>
      <c r="F6436" s="13" t="s">
        <v>9914</v>
      </c>
      <c r="G6436" s="13" t="s">
        <v>114</v>
      </c>
      <c r="H6436" s="11">
        <v>3068</v>
      </c>
      <c r="I6436" s="13" t="s">
        <v>171</v>
      </c>
      <c r="J6436" s="11">
        <v>12342663000173</v>
      </c>
    </row>
    <row r="6437" ht="12" customHeight="1" spans="1:10">
      <c r="A6437" s="11">
        <v>12684</v>
      </c>
      <c r="B6437" s="12" t="s">
        <v>15082</v>
      </c>
      <c r="C6437" s="13" t="s">
        <v>95</v>
      </c>
      <c r="D6437" s="13" t="s">
        <v>15083</v>
      </c>
      <c r="E6437" s="11">
        <v>57920000</v>
      </c>
      <c r="F6437" s="13" t="s">
        <v>14495</v>
      </c>
      <c r="G6437" s="13" t="s">
        <v>114</v>
      </c>
      <c r="H6437" s="11">
        <v>3068</v>
      </c>
      <c r="I6437" s="13" t="s">
        <v>171</v>
      </c>
      <c r="J6437" s="11">
        <v>12342671000110</v>
      </c>
    </row>
    <row r="6438" ht="12" customHeight="1" spans="1:10">
      <c r="A6438" s="11">
        <v>13627</v>
      </c>
      <c r="B6438" s="12" t="s">
        <v>15084</v>
      </c>
      <c r="C6438" s="13" t="s">
        <v>95</v>
      </c>
      <c r="D6438" s="13" t="s">
        <v>15085</v>
      </c>
      <c r="E6438" s="11">
        <v>1</v>
      </c>
      <c r="F6438" s="13" t="s">
        <v>97</v>
      </c>
      <c r="G6438" s="13" t="s">
        <v>119</v>
      </c>
      <c r="H6438" s="11">
        <v>100</v>
      </c>
      <c r="I6438" s="13" t="s">
        <v>124</v>
      </c>
      <c r="J6438" s="11">
        <v>12344560000142</v>
      </c>
    </row>
    <row r="6439" ht="12" customHeight="1" spans="1:10">
      <c r="A6439" s="11">
        <v>21869</v>
      </c>
      <c r="B6439" s="12" t="s">
        <v>15086</v>
      </c>
      <c r="C6439" s="13" t="s">
        <v>152</v>
      </c>
      <c r="D6439" s="13" t="s">
        <v>15087</v>
      </c>
      <c r="E6439" s="11">
        <v>44740000</v>
      </c>
      <c r="F6439" s="13" t="s">
        <v>15088</v>
      </c>
      <c r="G6439" s="13" t="s">
        <v>114</v>
      </c>
      <c r="H6439" s="11">
        <v>2913</v>
      </c>
      <c r="I6439" s="13" t="s">
        <v>309</v>
      </c>
      <c r="J6439" s="11">
        <v>12345078000127</v>
      </c>
    </row>
    <row r="6440" ht="12" customHeight="1" spans="1:10">
      <c r="A6440" s="11">
        <v>12657</v>
      </c>
      <c r="B6440" s="12" t="s">
        <v>15089</v>
      </c>
      <c r="C6440" s="13" t="s">
        <v>95</v>
      </c>
      <c r="D6440" s="13" t="s">
        <v>15090</v>
      </c>
      <c r="E6440" s="11">
        <v>57560000</v>
      </c>
      <c r="F6440" s="13" t="s">
        <v>14831</v>
      </c>
      <c r="G6440" s="13" t="s">
        <v>119</v>
      </c>
      <c r="H6440" s="11">
        <v>3068</v>
      </c>
      <c r="I6440" s="13" t="s">
        <v>171</v>
      </c>
      <c r="J6440" s="11">
        <v>12346417000947</v>
      </c>
    </row>
    <row r="6441" ht="12" customHeight="1" spans="1:10">
      <c r="A6441" s="11">
        <v>2029</v>
      </c>
      <c r="B6441" s="12" t="s">
        <v>15091</v>
      </c>
      <c r="C6441" s="13" t="s">
        <v>95</v>
      </c>
      <c r="D6441" s="13" t="s">
        <v>15092</v>
      </c>
      <c r="E6441" s="11">
        <v>57480000</v>
      </c>
      <c r="F6441" s="13" t="s">
        <v>2798</v>
      </c>
      <c r="G6441" s="13" t="s">
        <v>119</v>
      </c>
      <c r="H6441" s="11">
        <v>100</v>
      </c>
      <c r="I6441" s="13" t="s">
        <v>124</v>
      </c>
      <c r="J6441" s="11">
        <v>12346417001161</v>
      </c>
    </row>
    <row r="6442" ht="12" customHeight="1" spans="1:10">
      <c r="A6442" s="11">
        <v>356</v>
      </c>
      <c r="B6442" s="12" t="s">
        <v>15093</v>
      </c>
      <c r="C6442" s="13" t="s">
        <v>95</v>
      </c>
      <c r="D6442" s="13" t="s">
        <v>15094</v>
      </c>
      <c r="E6442" s="11">
        <v>57100000</v>
      </c>
      <c r="F6442" s="13" t="s">
        <v>13963</v>
      </c>
      <c r="G6442" s="13" t="s">
        <v>420</v>
      </c>
      <c r="H6442" s="11">
        <v>3068</v>
      </c>
      <c r="I6442" s="13" t="s">
        <v>171</v>
      </c>
      <c r="J6442" s="11">
        <v>12346417001757</v>
      </c>
    </row>
    <row r="6443" ht="12" customHeight="1" spans="1:10">
      <c r="A6443" s="11">
        <v>12707</v>
      </c>
      <c r="B6443" s="12" t="s">
        <v>15095</v>
      </c>
      <c r="C6443" s="13" t="s">
        <v>95</v>
      </c>
      <c r="D6443" s="13" t="s">
        <v>15096</v>
      </c>
      <c r="E6443" s="11">
        <v>57420000</v>
      </c>
      <c r="F6443" s="13" t="s">
        <v>14886</v>
      </c>
      <c r="G6443" s="13" t="s">
        <v>109</v>
      </c>
      <c r="H6443" s="11">
        <v>3068</v>
      </c>
      <c r="I6443" s="13" t="s">
        <v>171</v>
      </c>
      <c r="J6443" s="11">
        <v>12346417002052</v>
      </c>
    </row>
    <row r="6444" ht="12" customHeight="1" spans="1:10">
      <c r="A6444" s="11">
        <v>12670</v>
      </c>
      <c r="B6444" s="12" t="s">
        <v>15097</v>
      </c>
      <c r="C6444" s="13" t="s">
        <v>95</v>
      </c>
      <c r="D6444" s="13" t="s">
        <v>15098</v>
      </c>
      <c r="E6444" s="11">
        <v>57460000</v>
      </c>
      <c r="F6444" s="13" t="s">
        <v>12493</v>
      </c>
      <c r="G6444" s="13" t="s">
        <v>119</v>
      </c>
      <c r="H6444" s="11">
        <v>100</v>
      </c>
      <c r="I6444" s="13" t="s">
        <v>124</v>
      </c>
      <c r="J6444" s="11">
        <v>12346417002303</v>
      </c>
    </row>
    <row r="6445" ht="12" customHeight="1" spans="1:10">
      <c r="A6445" s="11">
        <v>12685</v>
      </c>
      <c r="B6445" s="12" t="s">
        <v>15099</v>
      </c>
      <c r="C6445" s="13" t="s">
        <v>95</v>
      </c>
      <c r="D6445" s="13" t="s">
        <v>15100</v>
      </c>
      <c r="E6445" s="11">
        <v>57930000</v>
      </c>
      <c r="F6445" s="13" t="s">
        <v>13381</v>
      </c>
      <c r="G6445" s="13" t="s">
        <v>119</v>
      </c>
      <c r="H6445" s="11">
        <v>3068</v>
      </c>
      <c r="I6445" s="13" t="s">
        <v>171</v>
      </c>
      <c r="J6445" s="11">
        <v>12346417002486</v>
      </c>
    </row>
    <row r="6446" ht="12" customHeight="1" spans="1:10">
      <c r="A6446" s="11">
        <v>13655</v>
      </c>
      <c r="B6446" s="12" t="s">
        <v>15101</v>
      </c>
      <c r="C6446" s="13" t="s">
        <v>95</v>
      </c>
      <c r="D6446" s="13" t="s">
        <v>15102</v>
      </c>
      <c r="E6446" s="11">
        <v>57540000</v>
      </c>
      <c r="F6446" s="13" t="s">
        <v>14819</v>
      </c>
      <c r="G6446" s="13" t="s">
        <v>119</v>
      </c>
      <c r="H6446" s="11">
        <v>3068</v>
      </c>
      <c r="I6446" s="13" t="s">
        <v>171</v>
      </c>
      <c r="J6446" s="11">
        <v>12346417002648</v>
      </c>
    </row>
    <row r="6447" ht="12" customHeight="1" spans="1:10">
      <c r="A6447" s="11">
        <v>18456</v>
      </c>
      <c r="B6447" s="12" t="s">
        <v>15103</v>
      </c>
      <c r="C6447" s="13" t="s">
        <v>95</v>
      </c>
      <c r="D6447" s="13" t="s">
        <v>15104</v>
      </c>
      <c r="E6447" s="11">
        <v>57690000</v>
      </c>
      <c r="F6447" s="13" t="s">
        <v>3964</v>
      </c>
      <c r="G6447" s="13" t="s">
        <v>420</v>
      </c>
      <c r="H6447" s="11">
        <v>3068</v>
      </c>
      <c r="I6447" s="13" t="s">
        <v>171</v>
      </c>
      <c r="J6447" s="11">
        <v>12346417002729</v>
      </c>
    </row>
    <row r="6448" ht="12" customHeight="1" spans="1:10">
      <c r="A6448" s="11">
        <v>1845</v>
      </c>
      <c r="B6448" s="12" t="s">
        <v>15105</v>
      </c>
      <c r="C6448" s="13" t="s">
        <v>95</v>
      </c>
      <c r="D6448" s="13" t="s">
        <v>15106</v>
      </c>
      <c r="E6448" s="11">
        <v>57200000</v>
      </c>
      <c r="F6448" s="13" t="s">
        <v>5869</v>
      </c>
      <c r="G6448" s="13" t="s">
        <v>119</v>
      </c>
      <c r="H6448" s="11">
        <v>3068</v>
      </c>
      <c r="I6448" s="13" t="s">
        <v>171</v>
      </c>
      <c r="J6448" s="11">
        <v>12346417002800</v>
      </c>
    </row>
    <row r="6449" ht="12" customHeight="1" spans="1:10">
      <c r="A6449" s="11">
        <v>13238</v>
      </c>
      <c r="B6449" s="12" t="s">
        <v>15107</v>
      </c>
      <c r="C6449" s="13" t="s">
        <v>95</v>
      </c>
      <c r="D6449" s="13" t="s">
        <v>15108</v>
      </c>
      <c r="E6449" s="11">
        <v>57500000</v>
      </c>
      <c r="F6449" s="13" t="s">
        <v>15109</v>
      </c>
      <c r="G6449" s="13" t="s">
        <v>109</v>
      </c>
      <c r="H6449" s="11">
        <v>3068</v>
      </c>
      <c r="I6449" s="13" t="s">
        <v>171</v>
      </c>
      <c r="J6449" s="11">
        <v>12346417002990</v>
      </c>
    </row>
    <row r="6450" ht="12" customHeight="1" spans="1:10">
      <c r="A6450" s="11">
        <v>12672</v>
      </c>
      <c r="B6450" s="12" t="s">
        <v>15110</v>
      </c>
      <c r="C6450" s="13" t="s">
        <v>95</v>
      </c>
      <c r="D6450" s="13" t="s">
        <v>15111</v>
      </c>
      <c r="E6450" s="11">
        <v>57300090</v>
      </c>
      <c r="F6450" s="13" t="s">
        <v>969</v>
      </c>
      <c r="G6450" s="13" t="s">
        <v>119</v>
      </c>
      <c r="H6450" s="11">
        <v>100</v>
      </c>
      <c r="I6450" s="13" t="s">
        <v>124</v>
      </c>
      <c r="J6450" s="11">
        <v>12346417003881</v>
      </c>
    </row>
    <row r="6451" ht="24" customHeight="1" spans="1:10">
      <c r="A6451" s="11">
        <v>20851</v>
      </c>
      <c r="B6451" s="12" t="s">
        <v>15112</v>
      </c>
      <c r="C6451" s="13" t="s">
        <v>132</v>
      </c>
      <c r="D6451" s="13" t="s">
        <v>15113</v>
      </c>
      <c r="E6451" s="11">
        <v>23860000</v>
      </c>
      <c r="F6451" s="13" t="s">
        <v>15114</v>
      </c>
      <c r="G6451" s="13" t="s">
        <v>114</v>
      </c>
      <c r="H6451" s="11">
        <v>2955</v>
      </c>
      <c r="I6451" s="13" t="s">
        <v>279</v>
      </c>
      <c r="J6451" s="11">
        <v>12349225000137</v>
      </c>
    </row>
    <row r="6452" ht="12" customHeight="1" spans="1:10">
      <c r="A6452" s="11">
        <v>17621</v>
      </c>
      <c r="B6452" s="12" t="s">
        <v>15115</v>
      </c>
      <c r="C6452" s="13" t="s">
        <v>95</v>
      </c>
      <c r="D6452" s="13" t="s">
        <v>15116</v>
      </c>
      <c r="E6452" s="11">
        <v>57470000</v>
      </c>
      <c r="F6452" s="13" t="s">
        <v>6052</v>
      </c>
      <c r="G6452" s="13" t="s">
        <v>114</v>
      </c>
      <c r="H6452" s="11">
        <v>3068</v>
      </c>
      <c r="I6452" s="13" t="s">
        <v>171</v>
      </c>
      <c r="J6452" s="11">
        <v>12350146000146</v>
      </c>
    </row>
    <row r="6453" ht="24" customHeight="1" spans="1:10">
      <c r="A6453" s="11">
        <v>1794</v>
      </c>
      <c r="B6453" s="12" t="s">
        <v>15117</v>
      </c>
      <c r="C6453" s="13" t="s">
        <v>95</v>
      </c>
      <c r="D6453" s="13" t="s">
        <v>15118</v>
      </c>
      <c r="E6453" s="11">
        <v>57490000</v>
      </c>
      <c r="F6453" s="13" t="s">
        <v>13819</v>
      </c>
      <c r="G6453" s="13" t="s">
        <v>114</v>
      </c>
      <c r="H6453" s="11">
        <v>3068</v>
      </c>
      <c r="I6453" s="13" t="s">
        <v>171</v>
      </c>
      <c r="J6453" s="11">
        <v>12350153000148</v>
      </c>
    </row>
    <row r="6454" ht="12" customHeight="1" spans="1:10">
      <c r="A6454" s="11">
        <v>20322</v>
      </c>
      <c r="B6454" s="12" t="s">
        <v>15119</v>
      </c>
      <c r="C6454" s="13" t="s">
        <v>83</v>
      </c>
      <c r="D6454" s="13" t="s">
        <v>15120</v>
      </c>
      <c r="E6454" s="11">
        <v>13032385</v>
      </c>
      <c r="F6454" s="13" t="s">
        <v>512</v>
      </c>
      <c r="G6454" s="13" t="s">
        <v>92</v>
      </c>
      <c r="H6454" s="11">
        <v>100</v>
      </c>
      <c r="I6454" s="13" t="s">
        <v>124</v>
      </c>
      <c r="J6454" s="11">
        <v>12355288000104</v>
      </c>
    </row>
    <row r="6455" ht="12" customHeight="1" spans="1:10">
      <c r="A6455" s="11">
        <v>17983</v>
      </c>
      <c r="B6455" s="12" t="s">
        <v>15121</v>
      </c>
      <c r="C6455" s="13" t="s">
        <v>126</v>
      </c>
      <c r="D6455" s="13" t="s">
        <v>15122</v>
      </c>
      <c r="E6455" s="11">
        <v>37810000</v>
      </c>
      <c r="F6455" s="13" t="s">
        <v>15123</v>
      </c>
      <c r="G6455" s="13" t="s">
        <v>114</v>
      </c>
      <c r="H6455" s="11">
        <v>2865</v>
      </c>
      <c r="I6455" s="13" t="s">
        <v>130</v>
      </c>
      <c r="J6455" s="11">
        <v>12356128000171</v>
      </c>
    </row>
    <row r="6456" ht="12" customHeight="1" spans="1:10">
      <c r="A6456" s="11">
        <v>15153</v>
      </c>
      <c r="B6456" s="12" t="s">
        <v>15124</v>
      </c>
      <c r="C6456" s="13" t="s">
        <v>95</v>
      </c>
      <c r="D6456" s="13" t="s">
        <v>12458</v>
      </c>
      <c r="E6456" s="11">
        <v>57602080</v>
      </c>
      <c r="F6456" s="13" t="s">
        <v>883</v>
      </c>
      <c r="G6456" s="13" t="s">
        <v>114</v>
      </c>
      <c r="H6456" s="11">
        <v>3068</v>
      </c>
      <c r="I6456" s="13" t="s">
        <v>171</v>
      </c>
      <c r="J6456" s="11">
        <v>12356879000198</v>
      </c>
    </row>
    <row r="6457" ht="12" customHeight="1" spans="1:10">
      <c r="A6457" s="11">
        <v>13952</v>
      </c>
      <c r="B6457" s="12" t="s">
        <v>15125</v>
      </c>
      <c r="C6457" s="13" t="s">
        <v>146</v>
      </c>
      <c r="D6457" s="13" t="s">
        <v>15126</v>
      </c>
      <c r="E6457" s="11">
        <v>61890000</v>
      </c>
      <c r="F6457" s="13" t="s">
        <v>10593</v>
      </c>
      <c r="G6457" s="13" t="s">
        <v>114</v>
      </c>
      <c r="H6457" s="11">
        <v>2800</v>
      </c>
      <c r="I6457" s="13" t="s">
        <v>161</v>
      </c>
      <c r="J6457" s="11">
        <v>12359535000132</v>
      </c>
    </row>
    <row r="6458" ht="12" customHeight="1" spans="1:10">
      <c r="A6458" s="11">
        <v>20326</v>
      </c>
      <c r="B6458" s="12" t="s">
        <v>15127</v>
      </c>
      <c r="C6458" s="13" t="s">
        <v>334</v>
      </c>
      <c r="D6458" s="13" t="s">
        <v>15128</v>
      </c>
      <c r="E6458" s="11">
        <v>66040020</v>
      </c>
      <c r="F6458" s="13" t="s">
        <v>336</v>
      </c>
      <c r="G6458" s="13" t="s">
        <v>119</v>
      </c>
      <c r="H6458" s="11">
        <v>100</v>
      </c>
      <c r="I6458" s="13" t="s">
        <v>124</v>
      </c>
      <c r="J6458" s="11">
        <v>12361267000274</v>
      </c>
    </row>
    <row r="6459" ht="12" customHeight="1" spans="1:10">
      <c r="A6459" s="11">
        <v>20206</v>
      </c>
      <c r="B6459" s="12" t="s">
        <v>15129</v>
      </c>
      <c r="C6459" s="13" t="s">
        <v>206</v>
      </c>
      <c r="D6459" s="13" t="s">
        <v>15130</v>
      </c>
      <c r="E6459" s="11">
        <v>49015110</v>
      </c>
      <c r="F6459" s="13" t="s">
        <v>208</v>
      </c>
      <c r="G6459" s="13" t="s">
        <v>119</v>
      </c>
      <c r="H6459" s="11">
        <v>2912</v>
      </c>
      <c r="I6459" s="13" t="s">
        <v>15131</v>
      </c>
      <c r="J6459" s="11">
        <v>12361267000517</v>
      </c>
    </row>
    <row r="6460" ht="12" customHeight="1" spans="1:10">
      <c r="A6460" s="11">
        <v>20253</v>
      </c>
      <c r="B6460" s="12" t="s">
        <v>15132</v>
      </c>
      <c r="C6460" s="13" t="s">
        <v>116</v>
      </c>
      <c r="D6460" s="13" t="s">
        <v>15133</v>
      </c>
      <c r="E6460" s="11">
        <v>65030130</v>
      </c>
      <c r="F6460" s="13" t="s">
        <v>118</v>
      </c>
      <c r="G6460" s="13" t="s">
        <v>119</v>
      </c>
      <c r="H6460" s="11">
        <v>100</v>
      </c>
      <c r="I6460" s="13" t="s">
        <v>124</v>
      </c>
      <c r="J6460" s="11">
        <v>12361267000789</v>
      </c>
    </row>
    <row r="6461" ht="12" customHeight="1" spans="1:10">
      <c r="A6461" s="11">
        <v>20178</v>
      </c>
      <c r="B6461" s="12" t="s">
        <v>15134</v>
      </c>
      <c r="C6461" s="13" t="s">
        <v>95</v>
      </c>
      <c r="D6461" s="13" t="s">
        <v>15135</v>
      </c>
      <c r="E6461" s="11">
        <v>57057250</v>
      </c>
      <c r="F6461" s="13" t="s">
        <v>97</v>
      </c>
      <c r="G6461" s="13" t="s">
        <v>119</v>
      </c>
      <c r="H6461" s="11">
        <v>100</v>
      </c>
      <c r="I6461" s="13" t="s">
        <v>124</v>
      </c>
      <c r="J6461" s="11">
        <v>12361267000860</v>
      </c>
    </row>
    <row r="6462" ht="12" customHeight="1" spans="1:10">
      <c r="A6462" s="11">
        <v>21973</v>
      </c>
      <c r="B6462" s="12" t="s">
        <v>15136</v>
      </c>
      <c r="C6462" s="13" t="s">
        <v>334</v>
      </c>
      <c r="D6462" s="13" t="s">
        <v>15137</v>
      </c>
      <c r="E6462" s="11">
        <v>66080322</v>
      </c>
      <c r="F6462" s="13" t="s">
        <v>336</v>
      </c>
      <c r="G6462" s="13" t="s">
        <v>119</v>
      </c>
      <c r="H6462" s="11">
        <v>100</v>
      </c>
      <c r="I6462" s="13" t="s">
        <v>124</v>
      </c>
      <c r="J6462" s="11">
        <v>12361267003370</v>
      </c>
    </row>
    <row r="6463" ht="12" customHeight="1" spans="1:10">
      <c r="A6463" s="11">
        <v>21574</v>
      </c>
      <c r="B6463" s="12" t="s">
        <v>15138</v>
      </c>
      <c r="C6463" s="13" t="s">
        <v>196</v>
      </c>
      <c r="D6463" s="13" t="s">
        <v>15139</v>
      </c>
      <c r="E6463" s="11">
        <v>64002485</v>
      </c>
      <c r="F6463" s="13" t="s">
        <v>198</v>
      </c>
      <c r="G6463" s="13" t="s">
        <v>119</v>
      </c>
      <c r="H6463" s="11">
        <v>100</v>
      </c>
      <c r="I6463" s="13" t="s">
        <v>124</v>
      </c>
      <c r="J6463" s="11">
        <v>12361267004008</v>
      </c>
    </row>
    <row r="6464" ht="12" customHeight="1" spans="1:10">
      <c r="A6464" s="11">
        <v>21643</v>
      </c>
      <c r="B6464" s="12" t="s">
        <v>15140</v>
      </c>
      <c r="C6464" s="13" t="s">
        <v>89</v>
      </c>
      <c r="D6464" s="13" t="s">
        <v>15141</v>
      </c>
      <c r="E6464" s="11">
        <v>54350195</v>
      </c>
      <c r="F6464" s="13" t="s">
        <v>1107</v>
      </c>
      <c r="G6464" s="13" t="s">
        <v>119</v>
      </c>
      <c r="H6464" s="11">
        <v>100</v>
      </c>
      <c r="I6464" s="13" t="s">
        <v>124</v>
      </c>
      <c r="J6464" s="11">
        <v>12361267005748</v>
      </c>
    </row>
    <row r="6465" ht="12" customHeight="1" spans="1:10">
      <c r="A6465" s="11">
        <v>20824</v>
      </c>
      <c r="B6465" s="12" t="s">
        <v>15142</v>
      </c>
      <c r="C6465" s="13" t="s">
        <v>89</v>
      </c>
      <c r="D6465" s="13" t="s">
        <v>15143</v>
      </c>
      <c r="E6465" s="11">
        <v>52020213</v>
      </c>
      <c r="F6465" s="13" t="s">
        <v>91</v>
      </c>
      <c r="G6465" s="13" t="s">
        <v>119</v>
      </c>
      <c r="H6465" s="11">
        <v>100</v>
      </c>
      <c r="I6465" s="13" t="s">
        <v>124</v>
      </c>
      <c r="J6465" s="11">
        <v>12361267007287</v>
      </c>
    </row>
    <row r="6466" ht="12" customHeight="1" spans="1:10">
      <c r="A6466" s="11">
        <v>21579</v>
      </c>
      <c r="B6466" s="12" t="s">
        <v>15144</v>
      </c>
      <c r="C6466" s="13" t="s">
        <v>146</v>
      </c>
      <c r="D6466" s="13" t="s">
        <v>15145</v>
      </c>
      <c r="E6466" s="11">
        <v>61939150</v>
      </c>
      <c r="F6466" s="13" t="s">
        <v>7510</v>
      </c>
      <c r="G6466" s="13" t="s">
        <v>119</v>
      </c>
      <c r="H6466" s="11">
        <v>100</v>
      </c>
      <c r="I6466" s="13" t="s">
        <v>124</v>
      </c>
      <c r="J6466" s="11">
        <v>12361267008410</v>
      </c>
    </row>
    <row r="6467" ht="12" customHeight="1" spans="1:10">
      <c r="A6467" s="11">
        <v>21047</v>
      </c>
      <c r="B6467" s="12" t="s">
        <v>15146</v>
      </c>
      <c r="C6467" s="13" t="s">
        <v>264</v>
      </c>
      <c r="D6467" s="13" t="s">
        <v>15147</v>
      </c>
      <c r="E6467" s="11">
        <v>58040040</v>
      </c>
      <c r="F6467" s="13" t="s">
        <v>547</v>
      </c>
      <c r="G6467" s="13" t="s">
        <v>119</v>
      </c>
      <c r="H6467" s="11">
        <v>100</v>
      </c>
      <c r="I6467" s="13" t="s">
        <v>124</v>
      </c>
      <c r="J6467" s="11">
        <v>12361267008844</v>
      </c>
    </row>
    <row r="6468" ht="12" customHeight="1" spans="1:10">
      <c r="A6468" s="11">
        <v>21557</v>
      </c>
      <c r="B6468" s="12" t="s">
        <v>15148</v>
      </c>
      <c r="C6468" s="13" t="s">
        <v>323</v>
      </c>
      <c r="D6468" s="13" t="s">
        <v>15149</v>
      </c>
      <c r="E6468" s="11">
        <v>59296802</v>
      </c>
      <c r="F6468" s="13" t="s">
        <v>8078</v>
      </c>
      <c r="G6468" s="13" t="s">
        <v>119</v>
      </c>
      <c r="H6468" s="11">
        <v>100</v>
      </c>
      <c r="I6468" s="13" t="s">
        <v>124</v>
      </c>
      <c r="J6468" s="11">
        <v>12361267008925</v>
      </c>
    </row>
    <row r="6469" ht="12" customHeight="1" spans="1:10">
      <c r="A6469" s="11">
        <v>21503</v>
      </c>
      <c r="B6469" s="12" t="s">
        <v>15150</v>
      </c>
      <c r="C6469" s="13" t="s">
        <v>323</v>
      </c>
      <c r="D6469" s="13" t="s">
        <v>15151</v>
      </c>
      <c r="E6469" s="11">
        <v>59607030</v>
      </c>
      <c r="F6469" s="13" t="s">
        <v>872</v>
      </c>
      <c r="G6469" s="13" t="s">
        <v>119</v>
      </c>
      <c r="H6469" s="11">
        <v>100</v>
      </c>
      <c r="I6469" s="13" t="s">
        <v>124</v>
      </c>
      <c r="J6469" s="11">
        <v>12361267009140</v>
      </c>
    </row>
    <row r="6470" ht="12" customHeight="1" spans="1:10">
      <c r="A6470" s="11">
        <v>21037</v>
      </c>
      <c r="B6470" s="12" t="s">
        <v>15152</v>
      </c>
      <c r="C6470" s="13" t="s">
        <v>323</v>
      </c>
      <c r="D6470" s="13" t="s">
        <v>15153</v>
      </c>
      <c r="E6470" s="11">
        <v>59022150</v>
      </c>
      <c r="F6470" s="13" t="s">
        <v>577</v>
      </c>
      <c r="G6470" s="13" t="s">
        <v>119</v>
      </c>
      <c r="H6470" s="11">
        <v>100</v>
      </c>
      <c r="I6470" s="13" t="s">
        <v>124</v>
      </c>
      <c r="J6470" s="11">
        <v>12361267009654</v>
      </c>
    </row>
    <row r="6471" ht="12" customHeight="1" spans="1:10">
      <c r="A6471" s="11">
        <v>21109</v>
      </c>
      <c r="B6471" s="12" t="s">
        <v>15154</v>
      </c>
      <c r="C6471" s="13" t="s">
        <v>152</v>
      </c>
      <c r="D6471" s="13" t="s">
        <v>15155</v>
      </c>
      <c r="E6471" s="11">
        <v>41800700</v>
      </c>
      <c r="F6471" s="13" t="s">
        <v>154</v>
      </c>
      <c r="G6471" s="13" t="s">
        <v>119</v>
      </c>
      <c r="H6471" s="11">
        <v>100</v>
      </c>
      <c r="I6471" s="13" t="s">
        <v>124</v>
      </c>
      <c r="J6471" s="11">
        <v>12361267010318</v>
      </c>
    </row>
    <row r="6472" ht="12" customHeight="1" spans="1:10">
      <c r="A6472" s="11">
        <v>21133</v>
      </c>
      <c r="B6472" s="12" t="s">
        <v>15156</v>
      </c>
      <c r="C6472" s="13" t="s">
        <v>152</v>
      </c>
      <c r="D6472" s="13" t="s">
        <v>15157</v>
      </c>
      <c r="E6472" s="11">
        <v>44001032</v>
      </c>
      <c r="F6472" s="13" t="s">
        <v>1099</v>
      </c>
      <c r="G6472" s="13" t="s">
        <v>119</v>
      </c>
      <c r="H6472" s="11">
        <v>100</v>
      </c>
      <c r="I6472" s="13" t="s">
        <v>124</v>
      </c>
      <c r="J6472" s="11">
        <v>12361267010407</v>
      </c>
    </row>
    <row r="6473" ht="12" customHeight="1" spans="1:10">
      <c r="A6473" s="11">
        <v>21132</v>
      </c>
      <c r="B6473" s="12" t="s">
        <v>15158</v>
      </c>
      <c r="C6473" s="13" t="s">
        <v>526</v>
      </c>
      <c r="D6473" s="13" t="s">
        <v>15159</v>
      </c>
      <c r="E6473" s="11">
        <v>69010300</v>
      </c>
      <c r="F6473" s="13" t="s">
        <v>528</v>
      </c>
      <c r="G6473" s="13" t="s">
        <v>119</v>
      </c>
      <c r="H6473" s="11">
        <v>100</v>
      </c>
      <c r="I6473" s="13" t="s">
        <v>124</v>
      </c>
      <c r="J6473" s="11">
        <v>12361267011632</v>
      </c>
    </row>
    <row r="6474" ht="12" customHeight="1" spans="1:10">
      <c r="A6474" s="11">
        <v>21553</v>
      </c>
      <c r="B6474" s="12" t="s">
        <v>15160</v>
      </c>
      <c r="C6474" s="13" t="s">
        <v>146</v>
      </c>
      <c r="D6474" s="13" t="s">
        <v>5647</v>
      </c>
      <c r="E6474" s="11">
        <v>60861530</v>
      </c>
      <c r="F6474" s="13" t="s">
        <v>148</v>
      </c>
      <c r="G6474" s="13" t="s">
        <v>119</v>
      </c>
      <c r="H6474" s="11">
        <v>100</v>
      </c>
      <c r="I6474" s="13" t="s">
        <v>124</v>
      </c>
      <c r="J6474" s="11">
        <v>12361267011802</v>
      </c>
    </row>
    <row r="6475" ht="12" customHeight="1" spans="1:10">
      <c r="A6475" s="11">
        <v>21842</v>
      </c>
      <c r="B6475" s="12" t="s">
        <v>15161</v>
      </c>
      <c r="C6475" s="13" t="s">
        <v>152</v>
      </c>
      <c r="D6475" s="13" t="s">
        <v>15162</v>
      </c>
      <c r="E6475" s="11">
        <v>41230025</v>
      </c>
      <c r="F6475" s="13" t="s">
        <v>154</v>
      </c>
      <c r="G6475" s="13" t="s">
        <v>119</v>
      </c>
      <c r="H6475" s="11">
        <v>100</v>
      </c>
      <c r="I6475" s="13" t="s">
        <v>124</v>
      </c>
      <c r="J6475" s="11">
        <v>12361267014739</v>
      </c>
    </row>
    <row r="6476" ht="12" customHeight="1" spans="1:10">
      <c r="A6476" s="11">
        <v>22692</v>
      </c>
      <c r="B6476" s="12" t="s">
        <v>15163</v>
      </c>
      <c r="C6476" s="13" t="s">
        <v>111</v>
      </c>
      <c r="D6476" s="13" t="s">
        <v>15164</v>
      </c>
      <c r="E6476" s="11">
        <v>75020080</v>
      </c>
      <c r="F6476" s="13" t="s">
        <v>459</v>
      </c>
      <c r="G6476" s="13" t="s">
        <v>119</v>
      </c>
      <c r="H6476" s="11">
        <v>100</v>
      </c>
      <c r="I6476" s="13" t="s">
        <v>124</v>
      </c>
      <c r="J6476" s="11">
        <v>12361267023991</v>
      </c>
    </row>
    <row r="6477" ht="12" customHeight="1" spans="1:10">
      <c r="A6477" s="11">
        <v>23014</v>
      </c>
      <c r="B6477" s="12" t="s">
        <v>15165</v>
      </c>
      <c r="C6477" s="13" t="s">
        <v>152</v>
      </c>
      <c r="D6477" s="13" t="s">
        <v>15166</v>
      </c>
      <c r="E6477" s="11">
        <v>48565000</v>
      </c>
      <c r="F6477" s="13" t="s">
        <v>15167</v>
      </c>
      <c r="G6477" s="13" t="s">
        <v>114</v>
      </c>
      <c r="H6477" s="11">
        <v>3050</v>
      </c>
      <c r="I6477" s="13" t="s">
        <v>2187</v>
      </c>
      <c r="J6477" s="11">
        <v>12363858000108</v>
      </c>
    </row>
    <row r="6478" ht="12" customHeight="1" spans="1:10">
      <c r="A6478" s="11">
        <v>15413</v>
      </c>
      <c r="B6478" s="12" t="s">
        <v>15168</v>
      </c>
      <c r="C6478" s="13" t="s">
        <v>95</v>
      </c>
      <c r="D6478" s="13" t="s">
        <v>15169</v>
      </c>
      <c r="E6478" s="11">
        <v>57940000</v>
      </c>
      <c r="F6478" s="13" t="s">
        <v>14944</v>
      </c>
      <c r="G6478" s="13" t="s">
        <v>114</v>
      </c>
      <c r="H6478" s="11">
        <v>3068</v>
      </c>
      <c r="I6478" s="13" t="s">
        <v>171</v>
      </c>
      <c r="J6478" s="11">
        <v>12364881000109</v>
      </c>
    </row>
    <row r="6479" ht="12" customHeight="1" spans="1:10">
      <c r="A6479" s="11">
        <v>15057</v>
      </c>
      <c r="B6479" s="12" t="s">
        <v>15170</v>
      </c>
      <c r="C6479" s="13" t="s">
        <v>95</v>
      </c>
      <c r="D6479" s="13" t="s">
        <v>15171</v>
      </c>
      <c r="E6479" s="11">
        <v>57900000</v>
      </c>
      <c r="F6479" s="13" t="s">
        <v>12926</v>
      </c>
      <c r="G6479" s="13" t="s">
        <v>114</v>
      </c>
      <c r="H6479" s="11">
        <v>3068</v>
      </c>
      <c r="I6479" s="13" t="s">
        <v>171</v>
      </c>
      <c r="J6479" s="11">
        <v>12366720000154</v>
      </c>
    </row>
    <row r="6480" ht="12" customHeight="1" spans="1:10">
      <c r="A6480" s="11">
        <v>15301</v>
      </c>
      <c r="B6480" s="12" t="s">
        <v>15172</v>
      </c>
      <c r="C6480" s="13" t="s">
        <v>95</v>
      </c>
      <c r="D6480" s="13" t="s">
        <v>15173</v>
      </c>
      <c r="E6480" s="11">
        <v>57530000</v>
      </c>
      <c r="F6480" s="13" t="s">
        <v>15174</v>
      </c>
      <c r="G6480" s="13" t="s">
        <v>114</v>
      </c>
      <c r="H6480" s="11">
        <v>3068</v>
      </c>
      <c r="I6480" s="13" t="s">
        <v>171</v>
      </c>
      <c r="J6480" s="11">
        <v>12367892000142</v>
      </c>
    </row>
    <row r="6481" ht="12" customHeight="1" spans="1:10">
      <c r="A6481" s="11">
        <v>15287</v>
      </c>
      <c r="B6481" s="12" t="s">
        <v>15175</v>
      </c>
      <c r="C6481" s="13" t="s">
        <v>95</v>
      </c>
      <c r="D6481" s="13" t="s">
        <v>15176</v>
      </c>
      <c r="E6481" s="11">
        <v>50000000</v>
      </c>
      <c r="F6481" s="13" t="s">
        <v>15177</v>
      </c>
      <c r="G6481" s="13" t="s">
        <v>114</v>
      </c>
      <c r="H6481" s="11">
        <v>3068</v>
      </c>
      <c r="I6481" s="13" t="s">
        <v>171</v>
      </c>
      <c r="J6481" s="11">
        <v>12369872000100</v>
      </c>
    </row>
    <row r="6482" ht="12" customHeight="1" spans="1:10">
      <c r="A6482" s="11">
        <v>12671</v>
      </c>
      <c r="B6482" s="12" t="s">
        <v>15178</v>
      </c>
      <c r="C6482" s="13" t="s">
        <v>95</v>
      </c>
      <c r="D6482" s="13" t="s">
        <v>15179</v>
      </c>
      <c r="E6482" s="11">
        <v>57400000</v>
      </c>
      <c r="F6482" s="13" t="s">
        <v>3875</v>
      </c>
      <c r="G6482" s="13" t="s">
        <v>114</v>
      </c>
      <c r="H6482" s="11">
        <v>3068</v>
      </c>
      <c r="I6482" s="13" t="s">
        <v>171</v>
      </c>
      <c r="J6482" s="11">
        <v>12369880000157</v>
      </c>
    </row>
    <row r="6483" ht="12" customHeight="1" spans="1:10">
      <c r="A6483" s="11">
        <v>18720</v>
      </c>
      <c r="B6483" s="12" t="s">
        <v>15180</v>
      </c>
      <c r="C6483" s="13" t="s">
        <v>264</v>
      </c>
      <c r="D6483" s="13" t="s">
        <v>15181</v>
      </c>
      <c r="E6483" s="11">
        <v>58294000</v>
      </c>
      <c r="F6483" s="13" t="s">
        <v>1697</v>
      </c>
      <c r="G6483" s="13" t="s">
        <v>114</v>
      </c>
      <c r="H6483" s="11">
        <v>3060</v>
      </c>
      <c r="I6483" s="13" t="s">
        <v>548</v>
      </c>
      <c r="J6483" s="11">
        <v>12370254000180</v>
      </c>
    </row>
    <row r="6484" ht="12" customHeight="1" spans="1:10">
      <c r="A6484" s="11">
        <v>20026</v>
      </c>
      <c r="B6484" s="12" t="s">
        <v>15182</v>
      </c>
      <c r="C6484" s="13" t="s">
        <v>126</v>
      </c>
      <c r="D6484" s="13" t="s">
        <v>15183</v>
      </c>
      <c r="E6484" s="11">
        <v>35935000</v>
      </c>
      <c r="F6484" s="13" t="s">
        <v>15184</v>
      </c>
      <c r="G6484" s="13" t="s">
        <v>114</v>
      </c>
      <c r="H6484" s="11">
        <v>2865</v>
      </c>
      <c r="I6484" s="13" t="s">
        <v>130</v>
      </c>
      <c r="J6484" s="11">
        <v>12371347000120</v>
      </c>
    </row>
    <row r="6485" ht="12" customHeight="1" spans="1:10">
      <c r="A6485" s="11">
        <v>18242</v>
      </c>
      <c r="B6485" s="12" t="s">
        <v>15185</v>
      </c>
      <c r="C6485" s="13" t="s">
        <v>264</v>
      </c>
      <c r="D6485" s="13" t="s">
        <v>15186</v>
      </c>
      <c r="E6485" s="11">
        <v>58250000</v>
      </c>
      <c r="F6485" s="13" t="s">
        <v>9138</v>
      </c>
      <c r="G6485" s="13" t="s">
        <v>114</v>
      </c>
      <c r="H6485" s="11">
        <v>3060</v>
      </c>
      <c r="I6485" s="13" t="s">
        <v>548</v>
      </c>
      <c r="J6485" s="11">
        <v>12375571000190</v>
      </c>
    </row>
    <row r="6486" ht="12" customHeight="1" spans="1:10">
      <c r="A6486" s="11">
        <v>23644</v>
      </c>
      <c r="B6486" s="12" t="s">
        <v>15187</v>
      </c>
      <c r="C6486" s="13" t="s">
        <v>334</v>
      </c>
      <c r="D6486" s="13" t="s">
        <v>15188</v>
      </c>
      <c r="E6486" s="11">
        <v>68610000</v>
      </c>
      <c r="F6486" s="13" t="s">
        <v>4766</v>
      </c>
      <c r="G6486" s="13" t="s">
        <v>114</v>
      </c>
      <c r="H6486" s="11">
        <v>2998</v>
      </c>
      <c r="I6486" s="13" t="s">
        <v>337</v>
      </c>
      <c r="J6486" s="11">
        <v>12381567000134</v>
      </c>
    </row>
    <row r="6487" ht="12" customHeight="1" spans="1:10">
      <c r="A6487" s="11">
        <v>14955</v>
      </c>
      <c r="B6487" s="12" t="s">
        <v>15189</v>
      </c>
      <c r="C6487" s="13" t="s">
        <v>95</v>
      </c>
      <c r="D6487" s="13" t="s">
        <v>15190</v>
      </c>
      <c r="E6487" s="11">
        <v>57200000</v>
      </c>
      <c r="F6487" s="13" t="s">
        <v>5869</v>
      </c>
      <c r="G6487" s="13" t="s">
        <v>92</v>
      </c>
      <c r="H6487" s="11">
        <v>3068</v>
      </c>
      <c r="I6487" s="13" t="s">
        <v>171</v>
      </c>
      <c r="J6487" s="11">
        <v>12382008000149</v>
      </c>
    </row>
    <row r="6488" ht="12" customHeight="1" spans="1:10">
      <c r="A6488" s="11">
        <v>20424</v>
      </c>
      <c r="B6488" s="12" t="s">
        <v>15191</v>
      </c>
      <c r="C6488" s="13" t="s">
        <v>95</v>
      </c>
      <c r="D6488" s="13" t="s">
        <v>15192</v>
      </c>
      <c r="E6488" s="11">
        <v>57820000</v>
      </c>
      <c r="F6488" s="13" t="s">
        <v>12355</v>
      </c>
      <c r="G6488" s="13" t="s">
        <v>420</v>
      </c>
      <c r="H6488" s="11">
        <v>3068</v>
      </c>
      <c r="I6488" s="13" t="s">
        <v>171</v>
      </c>
      <c r="J6488" s="11">
        <v>12383538000101</v>
      </c>
    </row>
    <row r="6489" ht="12" customHeight="1" spans="1:10">
      <c r="A6489" s="11">
        <v>15368</v>
      </c>
      <c r="B6489" s="12" t="s">
        <v>15193</v>
      </c>
      <c r="C6489" s="13" t="s">
        <v>95</v>
      </c>
      <c r="D6489" s="13" t="s">
        <v>15194</v>
      </c>
      <c r="E6489" s="11">
        <v>57800000</v>
      </c>
      <c r="F6489" s="13" t="s">
        <v>6846</v>
      </c>
      <c r="G6489" s="13" t="s">
        <v>119</v>
      </c>
      <c r="H6489" s="11">
        <v>100</v>
      </c>
      <c r="I6489" s="13" t="s">
        <v>124</v>
      </c>
      <c r="J6489" s="11">
        <v>12383618000167</v>
      </c>
    </row>
    <row r="6490" ht="12" customHeight="1" spans="1:10">
      <c r="A6490" s="11">
        <v>14833</v>
      </c>
      <c r="B6490" s="12" t="s">
        <v>15195</v>
      </c>
      <c r="C6490" s="13" t="s">
        <v>95</v>
      </c>
      <c r="D6490" s="13" t="s">
        <v>15196</v>
      </c>
      <c r="E6490" s="11">
        <v>57011220</v>
      </c>
      <c r="F6490" s="13" t="s">
        <v>97</v>
      </c>
      <c r="G6490" s="13" t="s">
        <v>185</v>
      </c>
      <c r="H6490" s="11">
        <v>3068</v>
      </c>
      <c r="I6490" s="13" t="s">
        <v>171</v>
      </c>
      <c r="J6490" s="11">
        <v>12394789000191</v>
      </c>
    </row>
    <row r="6491" ht="12" customHeight="1" spans="1:10">
      <c r="A6491" s="11">
        <v>18304</v>
      </c>
      <c r="B6491" s="12" t="s">
        <v>15197</v>
      </c>
      <c r="C6491" s="13" t="s">
        <v>89</v>
      </c>
      <c r="D6491" s="13" t="s">
        <v>15198</v>
      </c>
      <c r="E6491" s="11">
        <v>55295610</v>
      </c>
      <c r="F6491" s="13" t="s">
        <v>242</v>
      </c>
      <c r="G6491" s="13" t="s">
        <v>129</v>
      </c>
      <c r="H6491" s="11">
        <v>100</v>
      </c>
      <c r="I6491" s="13" t="s">
        <v>124</v>
      </c>
      <c r="J6491" s="11">
        <v>12395255000180</v>
      </c>
    </row>
    <row r="6492" ht="12" customHeight="1" spans="1:10">
      <c r="A6492" s="11">
        <v>19693</v>
      </c>
      <c r="B6492" s="12" t="s">
        <v>15199</v>
      </c>
      <c r="C6492" s="13" t="s">
        <v>89</v>
      </c>
      <c r="D6492" s="13" t="s">
        <v>15200</v>
      </c>
      <c r="E6492" s="11">
        <v>55835000</v>
      </c>
      <c r="F6492" s="13" t="s">
        <v>12263</v>
      </c>
      <c r="G6492" s="13" t="s">
        <v>114</v>
      </c>
      <c r="H6492" s="11">
        <v>2979</v>
      </c>
      <c r="I6492" s="13" t="s">
        <v>802</v>
      </c>
      <c r="J6492" s="11">
        <v>12397007000178</v>
      </c>
    </row>
    <row r="6493" ht="12" customHeight="1" spans="1:10">
      <c r="A6493" s="11">
        <v>18962</v>
      </c>
      <c r="B6493" s="12" t="s">
        <v>15201</v>
      </c>
      <c r="C6493" s="13" t="s">
        <v>89</v>
      </c>
      <c r="D6493" s="13" t="s">
        <v>15202</v>
      </c>
      <c r="E6493" s="11">
        <v>55360000</v>
      </c>
      <c r="F6493" s="13" t="s">
        <v>10870</v>
      </c>
      <c r="G6493" s="13" t="s">
        <v>114</v>
      </c>
      <c r="H6493" s="11">
        <v>3084</v>
      </c>
      <c r="I6493" s="13" t="s">
        <v>218</v>
      </c>
      <c r="J6493" s="11">
        <v>12398801000136</v>
      </c>
    </row>
    <row r="6494" ht="12" customHeight="1" spans="1:10">
      <c r="A6494" s="11">
        <v>21426</v>
      </c>
      <c r="B6494" s="12" t="s">
        <v>15203</v>
      </c>
      <c r="C6494" s="13" t="s">
        <v>264</v>
      </c>
      <c r="D6494" s="13" t="s">
        <v>15204</v>
      </c>
      <c r="E6494" s="11">
        <v>58715000</v>
      </c>
      <c r="F6494" s="13" t="s">
        <v>15205</v>
      </c>
      <c r="G6494" s="13" t="s">
        <v>114</v>
      </c>
      <c r="H6494" s="11">
        <v>3060</v>
      </c>
      <c r="I6494" s="13" t="s">
        <v>548</v>
      </c>
      <c r="J6494" s="11">
        <v>12401524000173</v>
      </c>
    </row>
    <row r="6495" ht="12" customHeight="1" spans="1:10">
      <c r="A6495" s="11">
        <v>20657</v>
      </c>
      <c r="B6495" s="12" t="s">
        <v>15206</v>
      </c>
      <c r="C6495" s="13" t="s">
        <v>220</v>
      </c>
      <c r="D6495" s="13" t="s">
        <v>15207</v>
      </c>
      <c r="E6495" s="11">
        <v>89856000</v>
      </c>
      <c r="F6495" s="13" t="s">
        <v>15208</v>
      </c>
      <c r="G6495" s="13" t="s">
        <v>114</v>
      </c>
      <c r="H6495" s="11">
        <v>2806</v>
      </c>
      <c r="I6495" s="13" t="s">
        <v>223</v>
      </c>
      <c r="J6495" s="11">
        <v>12403446000146</v>
      </c>
    </row>
    <row r="6496" ht="12" customHeight="1" spans="1:10">
      <c r="A6496" s="11">
        <v>18992</v>
      </c>
      <c r="B6496" s="12" t="s">
        <v>15209</v>
      </c>
      <c r="C6496" s="13" t="s">
        <v>152</v>
      </c>
      <c r="D6496" s="13" t="s">
        <v>7527</v>
      </c>
      <c r="E6496" s="11">
        <v>48770000</v>
      </c>
      <c r="F6496" s="13" t="s">
        <v>15210</v>
      </c>
      <c r="G6496" s="13" t="s">
        <v>114</v>
      </c>
      <c r="H6496" s="11">
        <v>2913</v>
      </c>
      <c r="I6496" s="13" t="s">
        <v>309</v>
      </c>
      <c r="J6496" s="11">
        <v>12404015000102</v>
      </c>
    </row>
    <row r="6497" ht="12" customHeight="1" spans="1:10">
      <c r="A6497" s="11">
        <v>24374</v>
      </c>
      <c r="B6497" s="12" t="s">
        <v>15211</v>
      </c>
      <c r="C6497" s="13" t="s">
        <v>323</v>
      </c>
      <c r="D6497" s="13" t="s">
        <v>15212</v>
      </c>
      <c r="E6497" s="11">
        <v>59740000</v>
      </c>
      <c r="F6497" s="13" t="s">
        <v>15213</v>
      </c>
      <c r="G6497" s="13" t="s">
        <v>2577</v>
      </c>
      <c r="H6497" s="11">
        <v>3077</v>
      </c>
      <c r="I6497" s="13" t="s">
        <v>326</v>
      </c>
      <c r="J6497" s="11">
        <v>12406776000195</v>
      </c>
    </row>
    <row r="6498" ht="12" customHeight="1" spans="1:10">
      <c r="A6498" s="11">
        <v>13898</v>
      </c>
      <c r="B6498" s="12" t="s">
        <v>15214</v>
      </c>
      <c r="C6498" s="13" t="s">
        <v>95</v>
      </c>
      <c r="D6498" s="13" t="s">
        <v>15215</v>
      </c>
      <c r="E6498" s="11">
        <v>57040000</v>
      </c>
      <c r="F6498" s="13" t="s">
        <v>97</v>
      </c>
      <c r="G6498" s="13" t="s">
        <v>92</v>
      </c>
      <c r="H6498" s="11">
        <v>3068</v>
      </c>
      <c r="I6498" s="13" t="s">
        <v>171</v>
      </c>
      <c r="J6498" s="11">
        <v>12415600000108</v>
      </c>
    </row>
    <row r="6499" ht="12" customHeight="1" spans="1:10">
      <c r="A6499" s="11">
        <v>22534</v>
      </c>
      <c r="B6499" s="12" t="s">
        <v>15216</v>
      </c>
      <c r="C6499" s="13" t="s">
        <v>152</v>
      </c>
      <c r="D6499" s="13" t="s">
        <v>15217</v>
      </c>
      <c r="E6499" s="11">
        <v>45865000</v>
      </c>
      <c r="F6499" s="13" t="s">
        <v>15218</v>
      </c>
      <c r="G6499" s="13" t="s">
        <v>114</v>
      </c>
      <c r="H6499" s="11">
        <v>3125</v>
      </c>
      <c r="I6499" s="13" t="s">
        <v>3164</v>
      </c>
      <c r="J6499" s="11">
        <v>12417771000168</v>
      </c>
    </row>
    <row r="6500" ht="12" customHeight="1" spans="1:10">
      <c r="A6500" s="11">
        <v>23854</v>
      </c>
      <c r="B6500" s="12" t="s">
        <v>15219</v>
      </c>
      <c r="C6500" s="13" t="s">
        <v>220</v>
      </c>
      <c r="D6500" s="13" t="s">
        <v>15220</v>
      </c>
      <c r="E6500" s="11">
        <v>88349175</v>
      </c>
      <c r="F6500" s="13" t="s">
        <v>12929</v>
      </c>
      <c r="G6500" s="13" t="s">
        <v>129</v>
      </c>
      <c r="H6500" s="11">
        <v>100</v>
      </c>
      <c r="I6500" s="13" t="s">
        <v>124</v>
      </c>
      <c r="J6500" s="11">
        <v>12418191000195</v>
      </c>
    </row>
    <row r="6501" ht="12" customHeight="1" spans="1:10">
      <c r="A6501" s="11">
        <v>20855</v>
      </c>
      <c r="B6501" s="12" t="s">
        <v>15221</v>
      </c>
      <c r="C6501" s="13" t="s">
        <v>152</v>
      </c>
      <c r="D6501" s="13" t="s">
        <v>15222</v>
      </c>
      <c r="E6501" s="11">
        <v>46300000</v>
      </c>
      <c r="F6501" s="13" t="s">
        <v>15223</v>
      </c>
      <c r="G6501" s="13" t="s">
        <v>114</v>
      </c>
      <c r="H6501" s="11">
        <v>2913</v>
      </c>
      <c r="I6501" s="13" t="s">
        <v>309</v>
      </c>
      <c r="J6501" s="11">
        <v>12419478000130</v>
      </c>
    </row>
    <row r="6502" ht="12" customHeight="1" spans="1:10">
      <c r="A6502" s="11">
        <v>15178</v>
      </c>
      <c r="B6502" s="12" t="s">
        <v>15224</v>
      </c>
      <c r="C6502" s="13" t="s">
        <v>95</v>
      </c>
      <c r="D6502" s="13" t="s">
        <v>15225</v>
      </c>
      <c r="E6502" s="11">
        <v>57515000</v>
      </c>
      <c r="F6502" s="13" t="s">
        <v>13052</v>
      </c>
      <c r="G6502" s="13" t="s">
        <v>170</v>
      </c>
      <c r="H6502" s="11">
        <v>3068</v>
      </c>
      <c r="I6502" s="13" t="s">
        <v>171</v>
      </c>
      <c r="J6502" s="11">
        <v>12421137000107</v>
      </c>
    </row>
    <row r="6503" ht="12" customHeight="1" spans="1:10">
      <c r="A6503" s="11">
        <v>18405</v>
      </c>
      <c r="B6503" s="12" t="s">
        <v>15226</v>
      </c>
      <c r="C6503" s="13" t="s">
        <v>89</v>
      </c>
      <c r="D6503" s="13" t="s">
        <v>15227</v>
      </c>
      <c r="E6503" s="11">
        <v>56130000</v>
      </c>
      <c r="F6503" s="13" t="s">
        <v>11409</v>
      </c>
      <c r="G6503" s="13" t="s">
        <v>114</v>
      </c>
      <c r="H6503" s="11">
        <v>3050</v>
      </c>
      <c r="I6503" s="13" t="s">
        <v>2187</v>
      </c>
      <c r="J6503" s="11">
        <v>12424026000146</v>
      </c>
    </row>
    <row r="6504" ht="12" customHeight="1" spans="1:10">
      <c r="A6504" s="11">
        <v>18572</v>
      </c>
      <c r="B6504" s="12" t="s">
        <v>15228</v>
      </c>
      <c r="C6504" s="13" t="s">
        <v>152</v>
      </c>
      <c r="D6504" s="13" t="s">
        <v>15229</v>
      </c>
      <c r="E6504" s="11">
        <v>46875000</v>
      </c>
      <c r="F6504" s="13" t="s">
        <v>8737</v>
      </c>
      <c r="G6504" s="13" t="s">
        <v>129</v>
      </c>
      <c r="H6504" s="11">
        <v>100</v>
      </c>
      <c r="I6504" s="13" t="s">
        <v>124</v>
      </c>
      <c r="J6504" s="11">
        <v>12424049000150</v>
      </c>
    </row>
    <row r="6505" ht="12" customHeight="1" spans="1:10">
      <c r="A6505" s="11">
        <v>22984</v>
      </c>
      <c r="B6505" s="12" t="s">
        <v>15230</v>
      </c>
      <c r="C6505" s="13" t="s">
        <v>152</v>
      </c>
      <c r="D6505" s="13" t="s">
        <v>15231</v>
      </c>
      <c r="E6505" s="11">
        <v>46330000</v>
      </c>
      <c r="F6505" s="13" t="s">
        <v>15232</v>
      </c>
      <c r="G6505" s="13" t="s">
        <v>114</v>
      </c>
      <c r="H6505" s="11">
        <v>2913</v>
      </c>
      <c r="I6505" s="13" t="s">
        <v>309</v>
      </c>
      <c r="J6505" s="11">
        <v>12424121000140</v>
      </c>
    </row>
    <row r="6506" ht="12" customHeight="1" spans="1:10">
      <c r="A6506" s="11">
        <v>19106</v>
      </c>
      <c r="B6506" s="12" t="s">
        <v>15233</v>
      </c>
      <c r="C6506" s="13" t="s">
        <v>126</v>
      </c>
      <c r="D6506" s="13" t="s">
        <v>15234</v>
      </c>
      <c r="E6506" s="11">
        <v>38170000</v>
      </c>
      <c r="F6506" s="13" t="s">
        <v>15235</v>
      </c>
      <c r="G6506" s="13" t="s">
        <v>114</v>
      </c>
      <c r="H6506" s="11">
        <v>2789</v>
      </c>
      <c r="I6506" s="13" t="s">
        <v>87</v>
      </c>
      <c r="J6506" s="11">
        <v>12426141000150</v>
      </c>
    </row>
    <row r="6507" ht="12" customHeight="1" spans="1:10">
      <c r="A6507" s="11">
        <v>22888</v>
      </c>
      <c r="B6507" s="12" t="s">
        <v>15236</v>
      </c>
      <c r="C6507" s="13" t="s">
        <v>152</v>
      </c>
      <c r="D6507" s="13" t="s">
        <v>15237</v>
      </c>
      <c r="E6507" s="11">
        <v>44230000</v>
      </c>
      <c r="F6507" s="13" t="s">
        <v>15238</v>
      </c>
      <c r="G6507" s="13" t="s">
        <v>114</v>
      </c>
      <c r="H6507" s="11">
        <v>2913</v>
      </c>
      <c r="I6507" s="13" t="s">
        <v>309</v>
      </c>
      <c r="J6507" s="11">
        <v>12426325000110</v>
      </c>
    </row>
    <row r="6508" ht="12" customHeight="1" spans="1:10">
      <c r="A6508" s="11">
        <v>18550</v>
      </c>
      <c r="B6508" s="12" t="s">
        <v>15239</v>
      </c>
      <c r="C6508" s="13" t="s">
        <v>264</v>
      </c>
      <c r="D6508" s="13" t="s">
        <v>15240</v>
      </c>
      <c r="E6508" s="11">
        <v>58270000</v>
      </c>
      <c r="F6508" s="13" t="s">
        <v>9080</v>
      </c>
      <c r="G6508" s="13" t="s">
        <v>114</v>
      </c>
      <c r="H6508" s="11">
        <v>3060</v>
      </c>
      <c r="I6508" s="13" t="s">
        <v>548</v>
      </c>
      <c r="J6508" s="11">
        <v>12431299000118</v>
      </c>
    </row>
    <row r="6509" ht="12" customHeight="1" spans="1:10">
      <c r="A6509" s="11">
        <v>18291</v>
      </c>
      <c r="B6509" s="12" t="s">
        <v>15241</v>
      </c>
      <c r="C6509" s="13" t="s">
        <v>323</v>
      </c>
      <c r="D6509" s="13" t="s">
        <v>15242</v>
      </c>
      <c r="E6509" s="11">
        <v>59300000</v>
      </c>
      <c r="F6509" s="13" t="s">
        <v>2627</v>
      </c>
      <c r="G6509" s="13" t="s">
        <v>114</v>
      </c>
      <c r="H6509" s="11">
        <v>3077</v>
      </c>
      <c r="I6509" s="13" t="s">
        <v>326</v>
      </c>
      <c r="J6509" s="11">
        <v>12433830000191</v>
      </c>
    </row>
    <row r="6510" ht="12" customHeight="1" spans="1:10">
      <c r="A6510" s="11">
        <v>21329</v>
      </c>
      <c r="B6510" s="12" t="s">
        <v>15243</v>
      </c>
      <c r="C6510" s="13" t="s">
        <v>323</v>
      </c>
      <c r="D6510" s="13" t="s">
        <v>8589</v>
      </c>
      <c r="E6510" s="11">
        <v>59865000</v>
      </c>
      <c r="F6510" s="13" t="s">
        <v>8590</v>
      </c>
      <c r="G6510" s="13" t="s">
        <v>114</v>
      </c>
      <c r="H6510" s="11">
        <v>3077</v>
      </c>
      <c r="I6510" s="13" t="s">
        <v>326</v>
      </c>
      <c r="J6510" s="11">
        <v>12439069000103</v>
      </c>
    </row>
    <row r="6511" ht="12" customHeight="1" spans="1:10">
      <c r="A6511" s="11">
        <v>19041</v>
      </c>
      <c r="B6511" s="12" t="s">
        <v>15244</v>
      </c>
      <c r="C6511" s="13" t="s">
        <v>132</v>
      </c>
      <c r="D6511" s="13" t="s">
        <v>15245</v>
      </c>
      <c r="E6511" s="11">
        <v>25780000</v>
      </c>
      <c r="F6511" s="13" t="s">
        <v>1015</v>
      </c>
      <c r="G6511" s="13" t="s">
        <v>114</v>
      </c>
      <c r="H6511" s="11">
        <v>2955</v>
      </c>
      <c r="I6511" s="13" t="s">
        <v>279</v>
      </c>
      <c r="J6511" s="11">
        <v>12440744000106</v>
      </c>
    </row>
    <row r="6512" ht="12" customHeight="1" spans="1:10">
      <c r="A6512" s="11">
        <v>22612</v>
      </c>
      <c r="B6512" s="12" t="s">
        <v>15246</v>
      </c>
      <c r="C6512" s="13" t="s">
        <v>152</v>
      </c>
      <c r="D6512" s="13" t="s">
        <v>15247</v>
      </c>
      <c r="E6512" s="11">
        <v>47730000</v>
      </c>
      <c r="F6512" s="13" t="s">
        <v>15248</v>
      </c>
      <c r="G6512" s="13" t="s">
        <v>114</v>
      </c>
      <c r="H6512" s="11">
        <v>3125</v>
      </c>
      <c r="I6512" s="13" t="s">
        <v>3164</v>
      </c>
      <c r="J6512" s="11">
        <v>12442432000131</v>
      </c>
    </row>
    <row r="6513" ht="12" customHeight="1" spans="1:10">
      <c r="A6513" s="11">
        <v>16336</v>
      </c>
      <c r="B6513" s="12" t="s">
        <v>15249</v>
      </c>
      <c r="C6513" s="13" t="s">
        <v>95</v>
      </c>
      <c r="D6513" s="13" t="s">
        <v>3091</v>
      </c>
      <c r="E6513" s="11">
        <v>57020410</v>
      </c>
      <c r="F6513" s="13" t="s">
        <v>97</v>
      </c>
      <c r="G6513" s="13" t="s">
        <v>420</v>
      </c>
      <c r="H6513" s="11">
        <v>3068</v>
      </c>
      <c r="I6513" s="13" t="s">
        <v>171</v>
      </c>
      <c r="J6513" s="11">
        <v>12442570000110</v>
      </c>
    </row>
    <row r="6514" ht="24" customHeight="1" spans="1:10">
      <c r="A6514" s="11">
        <v>21732</v>
      </c>
      <c r="B6514" s="12" t="s">
        <v>15250</v>
      </c>
      <c r="C6514" s="13" t="s">
        <v>152</v>
      </c>
      <c r="D6514" s="13" t="s">
        <v>15251</v>
      </c>
      <c r="E6514" s="11">
        <v>44660000</v>
      </c>
      <c r="F6514" s="13" t="s">
        <v>15252</v>
      </c>
      <c r="G6514" s="13" t="s">
        <v>114</v>
      </c>
      <c r="H6514" s="11">
        <v>2913</v>
      </c>
      <c r="I6514" s="13" t="s">
        <v>309</v>
      </c>
      <c r="J6514" s="11">
        <v>12442702000104</v>
      </c>
    </row>
    <row r="6515" ht="12" customHeight="1" spans="1:10">
      <c r="A6515" s="11">
        <v>18440</v>
      </c>
      <c r="B6515" s="12" t="s">
        <v>15253</v>
      </c>
      <c r="C6515" s="13" t="s">
        <v>95</v>
      </c>
      <c r="D6515" s="13" t="s">
        <v>15254</v>
      </c>
      <c r="E6515" s="11">
        <v>57051190</v>
      </c>
      <c r="F6515" s="13" t="s">
        <v>97</v>
      </c>
      <c r="G6515" s="13" t="s">
        <v>119</v>
      </c>
      <c r="H6515" s="11">
        <v>100</v>
      </c>
      <c r="I6515" s="13" t="s">
        <v>124</v>
      </c>
      <c r="J6515" s="11">
        <v>12442737000496</v>
      </c>
    </row>
    <row r="6516" ht="12" customHeight="1" spans="1:10">
      <c r="A6516" s="11">
        <v>20317</v>
      </c>
      <c r="B6516" s="12" t="s">
        <v>15255</v>
      </c>
      <c r="C6516" s="13" t="s">
        <v>95</v>
      </c>
      <c r="D6516" s="13" t="s">
        <v>15256</v>
      </c>
      <c r="E6516" s="11">
        <v>57051190</v>
      </c>
      <c r="F6516" s="13" t="s">
        <v>97</v>
      </c>
      <c r="G6516" s="13" t="s">
        <v>98</v>
      </c>
      <c r="H6516" s="11">
        <v>100</v>
      </c>
      <c r="I6516" s="13" t="s">
        <v>124</v>
      </c>
      <c r="J6516" s="11">
        <v>12442737000577</v>
      </c>
    </row>
    <row r="6517" ht="12" customHeight="1" spans="1:10">
      <c r="A6517" s="11">
        <v>23546</v>
      </c>
      <c r="B6517" s="12" t="s">
        <v>15257</v>
      </c>
      <c r="C6517" s="13" t="s">
        <v>264</v>
      </c>
      <c r="D6517" s="13" t="s">
        <v>15258</v>
      </c>
      <c r="E6517" s="11">
        <v>58590000</v>
      </c>
      <c r="F6517" s="13" t="s">
        <v>9819</v>
      </c>
      <c r="G6517" s="13" t="s">
        <v>114</v>
      </c>
      <c r="H6517" s="11">
        <v>3060</v>
      </c>
      <c r="I6517" s="13" t="s">
        <v>548</v>
      </c>
      <c r="J6517" s="11">
        <v>12447221000191</v>
      </c>
    </row>
    <row r="6518" ht="12" customHeight="1" spans="1:10">
      <c r="A6518" s="11">
        <v>21439</v>
      </c>
      <c r="B6518" s="12" t="s">
        <v>15259</v>
      </c>
      <c r="C6518" s="13" t="s">
        <v>264</v>
      </c>
      <c r="D6518" s="13" t="s">
        <v>15260</v>
      </c>
      <c r="E6518" s="11">
        <v>58720000</v>
      </c>
      <c r="F6518" s="13" t="s">
        <v>9359</v>
      </c>
      <c r="G6518" s="13" t="s">
        <v>114</v>
      </c>
      <c r="H6518" s="11">
        <v>3060</v>
      </c>
      <c r="I6518" s="13" t="s">
        <v>548</v>
      </c>
      <c r="J6518" s="11">
        <v>12447227000169</v>
      </c>
    </row>
    <row r="6519" ht="12" customHeight="1" spans="1:10">
      <c r="A6519" s="11">
        <v>22855</v>
      </c>
      <c r="B6519" s="12" t="s">
        <v>15261</v>
      </c>
      <c r="C6519" s="13" t="s">
        <v>323</v>
      </c>
      <c r="D6519" s="13" t="s">
        <v>15262</v>
      </c>
      <c r="E6519" s="11">
        <v>59800000</v>
      </c>
      <c r="F6519" s="13" t="s">
        <v>8302</v>
      </c>
      <c r="G6519" s="13" t="s">
        <v>114</v>
      </c>
      <c r="H6519" s="11">
        <v>3077</v>
      </c>
      <c r="I6519" s="13" t="s">
        <v>326</v>
      </c>
      <c r="J6519" s="11">
        <v>12448797000173</v>
      </c>
    </row>
    <row r="6520" ht="12" customHeight="1" spans="1:10">
      <c r="A6520" s="11">
        <v>12413</v>
      </c>
      <c r="B6520" s="12" t="s">
        <v>15263</v>
      </c>
      <c r="C6520" s="13" t="s">
        <v>95</v>
      </c>
      <c r="D6520" s="13" t="s">
        <v>15264</v>
      </c>
      <c r="E6520" s="11">
        <v>57072900</v>
      </c>
      <c r="F6520" s="13" t="s">
        <v>97</v>
      </c>
      <c r="G6520" s="13" t="s">
        <v>109</v>
      </c>
      <c r="H6520" s="11">
        <v>3068</v>
      </c>
      <c r="I6520" s="13" t="s">
        <v>171</v>
      </c>
      <c r="J6520" s="11">
        <v>12449880000167</v>
      </c>
    </row>
    <row r="6521" ht="12" customHeight="1" spans="1:10">
      <c r="A6521" s="11">
        <v>17225</v>
      </c>
      <c r="B6521" s="12" t="s">
        <v>15265</v>
      </c>
      <c r="C6521" s="13" t="s">
        <v>95</v>
      </c>
      <c r="D6521" s="13" t="s">
        <v>15266</v>
      </c>
      <c r="E6521" s="11">
        <v>57300440</v>
      </c>
      <c r="F6521" s="13" t="s">
        <v>969</v>
      </c>
      <c r="G6521" s="13" t="s">
        <v>180</v>
      </c>
      <c r="H6521" s="11">
        <v>100</v>
      </c>
      <c r="I6521" s="13" t="s">
        <v>124</v>
      </c>
      <c r="J6521" s="11">
        <v>12451050000174</v>
      </c>
    </row>
    <row r="6522" ht="12" customHeight="1" spans="1:10">
      <c r="A6522" s="11">
        <v>22076</v>
      </c>
      <c r="B6522" s="12" t="s">
        <v>15267</v>
      </c>
      <c r="C6522" s="13" t="s">
        <v>323</v>
      </c>
      <c r="D6522" s="13" t="s">
        <v>15268</v>
      </c>
      <c r="E6522" s="11">
        <v>59795000</v>
      </c>
      <c r="F6522" s="13" t="s">
        <v>8621</v>
      </c>
      <c r="G6522" s="13" t="s">
        <v>114</v>
      </c>
      <c r="H6522" s="11">
        <v>3077</v>
      </c>
      <c r="I6522" s="13" t="s">
        <v>326</v>
      </c>
      <c r="J6522" s="11">
        <v>12452550000120</v>
      </c>
    </row>
    <row r="6523" ht="12" customHeight="1" spans="1:10">
      <c r="A6523" s="11">
        <v>22556</v>
      </c>
      <c r="B6523" s="12" t="s">
        <v>15269</v>
      </c>
      <c r="C6523" s="13" t="s">
        <v>476</v>
      </c>
      <c r="D6523" s="13" t="s">
        <v>15270</v>
      </c>
      <c r="E6523" s="11">
        <v>79260000</v>
      </c>
      <c r="F6523" s="13" t="s">
        <v>15271</v>
      </c>
      <c r="G6523" s="13" t="s">
        <v>114</v>
      </c>
      <c r="H6523" s="11">
        <v>2807</v>
      </c>
      <c r="I6523" s="13" t="s">
        <v>479</v>
      </c>
      <c r="J6523" s="11">
        <v>12457020000175</v>
      </c>
    </row>
    <row r="6524" ht="12" customHeight="1" spans="1:10">
      <c r="A6524" s="11">
        <v>18323</v>
      </c>
      <c r="B6524" s="12" t="s">
        <v>15272</v>
      </c>
      <c r="C6524" s="13" t="s">
        <v>264</v>
      </c>
      <c r="D6524" s="13" t="s">
        <v>15273</v>
      </c>
      <c r="E6524" s="11">
        <v>58297000</v>
      </c>
      <c r="F6524" s="13" t="s">
        <v>9421</v>
      </c>
      <c r="G6524" s="13" t="s">
        <v>109</v>
      </c>
      <c r="H6524" s="11">
        <v>3060</v>
      </c>
      <c r="I6524" s="13" t="s">
        <v>548</v>
      </c>
      <c r="J6524" s="11">
        <v>12457150000108</v>
      </c>
    </row>
    <row r="6525" ht="12" customHeight="1" spans="1:10">
      <c r="A6525" s="11">
        <v>23367</v>
      </c>
      <c r="B6525" s="12" t="s">
        <v>15274</v>
      </c>
      <c r="C6525" s="13" t="s">
        <v>126</v>
      </c>
      <c r="D6525" s="13" t="s">
        <v>15275</v>
      </c>
      <c r="E6525" s="11">
        <v>36570001</v>
      </c>
      <c r="F6525" s="13" t="s">
        <v>2826</v>
      </c>
      <c r="G6525" s="13" t="s">
        <v>114</v>
      </c>
      <c r="H6525" s="11">
        <v>2865</v>
      </c>
      <c r="I6525" s="13" t="s">
        <v>130</v>
      </c>
      <c r="J6525" s="11">
        <v>12457838000198</v>
      </c>
    </row>
    <row r="6526" ht="12" customHeight="1" spans="1:10">
      <c r="A6526" s="11">
        <v>17452</v>
      </c>
      <c r="B6526" s="12" t="s">
        <v>15276</v>
      </c>
      <c r="C6526" s="13" t="s">
        <v>146</v>
      </c>
      <c r="D6526" s="13" t="s">
        <v>15277</v>
      </c>
      <c r="E6526" s="11">
        <v>62755000</v>
      </c>
      <c r="F6526" s="13" t="s">
        <v>11112</v>
      </c>
      <c r="G6526" s="13" t="s">
        <v>114</v>
      </c>
      <c r="H6526" s="11">
        <v>2800</v>
      </c>
      <c r="I6526" s="13" t="s">
        <v>161</v>
      </c>
      <c r="J6526" s="11">
        <v>12459616000104</v>
      </c>
    </row>
    <row r="6527" ht="12" customHeight="1" spans="1:10">
      <c r="A6527" s="11">
        <v>14699</v>
      </c>
      <c r="B6527" s="12" t="s">
        <v>15278</v>
      </c>
      <c r="C6527" s="13" t="s">
        <v>146</v>
      </c>
      <c r="D6527" s="13" t="s">
        <v>15279</v>
      </c>
      <c r="E6527" s="11">
        <v>50000000</v>
      </c>
      <c r="F6527" s="13" t="s">
        <v>15280</v>
      </c>
      <c r="G6527" s="13" t="s">
        <v>114</v>
      </c>
      <c r="H6527" s="11">
        <v>2800</v>
      </c>
      <c r="I6527" s="13" t="s">
        <v>161</v>
      </c>
      <c r="J6527" s="11">
        <v>12459632000105</v>
      </c>
    </row>
    <row r="6528" ht="12" customHeight="1" spans="1:10">
      <c r="A6528" s="11">
        <v>21148</v>
      </c>
      <c r="B6528" s="12" t="s">
        <v>15281</v>
      </c>
      <c r="C6528" s="13" t="s">
        <v>264</v>
      </c>
      <c r="D6528" s="13" t="s">
        <v>15282</v>
      </c>
      <c r="E6528" s="11">
        <v>58713000</v>
      </c>
      <c r="F6528" s="13" t="s">
        <v>9939</v>
      </c>
      <c r="G6528" s="13" t="s">
        <v>114</v>
      </c>
      <c r="H6528" s="11">
        <v>3060</v>
      </c>
      <c r="I6528" s="13" t="s">
        <v>548</v>
      </c>
      <c r="J6528" s="11">
        <v>12460136000163</v>
      </c>
    </row>
    <row r="6529" ht="12" customHeight="1" spans="1:10">
      <c r="A6529" s="11">
        <v>22328</v>
      </c>
      <c r="B6529" s="12" t="s">
        <v>15283</v>
      </c>
      <c r="C6529" s="13" t="s">
        <v>146</v>
      </c>
      <c r="D6529" s="13" t="s">
        <v>15284</v>
      </c>
      <c r="E6529" s="11">
        <v>62955000</v>
      </c>
      <c r="F6529" s="13" t="s">
        <v>15285</v>
      </c>
      <c r="G6529" s="13" t="s">
        <v>114</v>
      </c>
      <c r="H6529" s="11">
        <v>2800</v>
      </c>
      <c r="I6529" s="13" t="s">
        <v>161</v>
      </c>
      <c r="J6529" s="11">
        <v>12461646000155</v>
      </c>
    </row>
    <row r="6530" ht="12" customHeight="1" spans="1:10">
      <c r="A6530" s="11">
        <v>19738</v>
      </c>
      <c r="B6530" s="12" t="s">
        <v>15286</v>
      </c>
      <c r="C6530" s="13" t="s">
        <v>152</v>
      </c>
      <c r="D6530" s="13" t="s">
        <v>15287</v>
      </c>
      <c r="E6530" s="11">
        <v>44180000</v>
      </c>
      <c r="F6530" s="13" t="s">
        <v>15288</v>
      </c>
      <c r="G6530" s="13" t="s">
        <v>114</v>
      </c>
      <c r="H6530" s="11">
        <v>2913</v>
      </c>
      <c r="I6530" s="13" t="s">
        <v>309</v>
      </c>
      <c r="J6530" s="11">
        <v>12461746000181</v>
      </c>
    </row>
    <row r="6531" ht="12" customHeight="1" spans="1:10">
      <c r="A6531" s="11">
        <v>17020</v>
      </c>
      <c r="B6531" s="12" t="s">
        <v>15289</v>
      </c>
      <c r="C6531" s="13" t="s">
        <v>146</v>
      </c>
      <c r="D6531" s="13" t="s">
        <v>15290</v>
      </c>
      <c r="E6531" s="11">
        <v>63620000</v>
      </c>
      <c r="F6531" s="13" t="s">
        <v>15291</v>
      </c>
      <c r="G6531" s="13" t="s">
        <v>114</v>
      </c>
      <c r="H6531" s="11">
        <v>2800</v>
      </c>
      <c r="I6531" s="13" t="s">
        <v>161</v>
      </c>
      <c r="J6531" s="11">
        <v>12464103000191</v>
      </c>
    </row>
    <row r="6532" ht="12" customHeight="1" spans="1:10">
      <c r="A6532" s="11">
        <v>21451</v>
      </c>
      <c r="B6532" s="12" t="s">
        <v>15292</v>
      </c>
      <c r="C6532" s="13" t="s">
        <v>146</v>
      </c>
      <c r="D6532" s="13" t="s">
        <v>15293</v>
      </c>
      <c r="E6532" s="11">
        <v>63145000</v>
      </c>
      <c r="F6532" s="13" t="s">
        <v>15294</v>
      </c>
      <c r="G6532" s="13" t="s">
        <v>114</v>
      </c>
      <c r="H6532" s="11">
        <v>2800</v>
      </c>
      <c r="I6532" s="13" t="s">
        <v>161</v>
      </c>
      <c r="J6532" s="11">
        <v>12464301000155</v>
      </c>
    </row>
    <row r="6533" ht="12" customHeight="1" spans="1:10">
      <c r="A6533" s="11">
        <v>16800</v>
      </c>
      <c r="B6533" s="12" t="s">
        <v>15295</v>
      </c>
      <c r="C6533" s="13" t="s">
        <v>146</v>
      </c>
      <c r="D6533" s="13" t="s">
        <v>15296</v>
      </c>
      <c r="E6533" s="11">
        <v>63155000</v>
      </c>
      <c r="F6533" s="13" t="s">
        <v>15297</v>
      </c>
      <c r="G6533" s="13" t="s">
        <v>114</v>
      </c>
      <c r="H6533" s="11">
        <v>2800</v>
      </c>
      <c r="I6533" s="13" t="s">
        <v>161</v>
      </c>
      <c r="J6533" s="11">
        <v>12464491000100</v>
      </c>
    </row>
    <row r="6534" ht="12" customHeight="1" spans="1:10">
      <c r="A6534" s="11">
        <v>21653</v>
      </c>
      <c r="B6534" s="12" t="s">
        <v>15298</v>
      </c>
      <c r="C6534" s="13" t="s">
        <v>152</v>
      </c>
      <c r="D6534" s="13" t="s">
        <v>15299</v>
      </c>
      <c r="E6534" s="11">
        <v>44885000</v>
      </c>
      <c r="F6534" s="13" t="s">
        <v>15300</v>
      </c>
      <c r="G6534" s="13" t="s">
        <v>114</v>
      </c>
      <c r="H6534" s="11">
        <v>2913</v>
      </c>
      <c r="I6534" s="13" t="s">
        <v>309</v>
      </c>
      <c r="J6534" s="11">
        <v>12465010000181</v>
      </c>
    </row>
    <row r="6535" ht="24" customHeight="1" spans="1:10">
      <c r="A6535" s="11">
        <v>21391</v>
      </c>
      <c r="B6535" s="12" t="s">
        <v>15301</v>
      </c>
      <c r="C6535" s="13" t="s">
        <v>146</v>
      </c>
      <c r="D6535" s="13" t="s">
        <v>15302</v>
      </c>
      <c r="E6535" s="11">
        <v>63470000</v>
      </c>
      <c r="F6535" s="13" t="s">
        <v>15303</v>
      </c>
      <c r="G6535" s="13" t="s">
        <v>114</v>
      </c>
      <c r="H6535" s="11">
        <v>2800</v>
      </c>
      <c r="I6535" s="13" t="s">
        <v>161</v>
      </c>
      <c r="J6535" s="11">
        <v>12465068000125</v>
      </c>
    </row>
    <row r="6536" ht="12" customHeight="1" spans="1:10">
      <c r="A6536" s="11">
        <v>23382</v>
      </c>
      <c r="B6536" s="12" t="s">
        <v>15304</v>
      </c>
      <c r="C6536" s="13" t="s">
        <v>264</v>
      </c>
      <c r="D6536" s="13" t="s">
        <v>15305</v>
      </c>
      <c r="E6536" s="11">
        <v>58723000</v>
      </c>
      <c r="F6536" s="13" t="s">
        <v>9364</v>
      </c>
      <c r="G6536" s="13" t="s">
        <v>114</v>
      </c>
      <c r="H6536" s="11">
        <v>2864</v>
      </c>
      <c r="I6536" s="13" t="s">
        <v>15306</v>
      </c>
      <c r="J6536" s="11">
        <v>12466590000121</v>
      </c>
    </row>
    <row r="6537" ht="12" customHeight="1" spans="1:10">
      <c r="A6537" s="11">
        <v>17778</v>
      </c>
      <c r="B6537" s="12" t="s">
        <v>15307</v>
      </c>
      <c r="C6537" s="13" t="s">
        <v>95</v>
      </c>
      <c r="D6537" s="13" t="s">
        <v>15308</v>
      </c>
      <c r="E6537" s="11">
        <v>57010330</v>
      </c>
      <c r="F6537" s="13" t="s">
        <v>97</v>
      </c>
      <c r="G6537" s="13" t="s">
        <v>185</v>
      </c>
      <c r="H6537" s="11">
        <v>3068</v>
      </c>
      <c r="I6537" s="13" t="s">
        <v>171</v>
      </c>
      <c r="J6537" s="11">
        <v>12469656000137</v>
      </c>
    </row>
    <row r="6538" ht="12" customHeight="1" spans="1:10">
      <c r="A6538" s="11">
        <v>16571</v>
      </c>
      <c r="B6538" s="12" t="s">
        <v>15309</v>
      </c>
      <c r="C6538" s="13" t="s">
        <v>95</v>
      </c>
      <c r="D6538" s="13" t="s">
        <v>15310</v>
      </c>
      <c r="E6538" s="11">
        <v>57020040</v>
      </c>
      <c r="F6538" s="13" t="s">
        <v>97</v>
      </c>
      <c r="G6538" s="13" t="s">
        <v>92</v>
      </c>
      <c r="H6538" s="11">
        <v>3068</v>
      </c>
      <c r="I6538" s="13" t="s">
        <v>171</v>
      </c>
      <c r="J6538" s="11">
        <v>12473062000108</v>
      </c>
    </row>
    <row r="6539" ht="12" customHeight="1" spans="1:10">
      <c r="A6539" s="11">
        <v>19426</v>
      </c>
      <c r="B6539" s="12" t="s">
        <v>15311</v>
      </c>
      <c r="C6539" s="13" t="s">
        <v>83</v>
      </c>
      <c r="D6539" s="13" t="s">
        <v>15312</v>
      </c>
      <c r="E6539" s="11">
        <v>18607621</v>
      </c>
      <c r="F6539" s="13" t="s">
        <v>2973</v>
      </c>
      <c r="G6539" s="13" t="s">
        <v>86</v>
      </c>
      <c r="H6539" s="11">
        <v>3115</v>
      </c>
      <c r="I6539" s="13" t="s">
        <v>463</v>
      </c>
      <c r="J6539" s="11">
        <v>12474705000120</v>
      </c>
    </row>
    <row r="6540" ht="12" customHeight="1" spans="1:10">
      <c r="A6540" s="11">
        <v>14937</v>
      </c>
      <c r="B6540" s="12" t="s">
        <v>15313</v>
      </c>
      <c r="C6540" s="13" t="s">
        <v>95</v>
      </c>
      <c r="D6540" s="13" t="s">
        <v>15314</v>
      </c>
      <c r="E6540" s="11">
        <v>57160000</v>
      </c>
      <c r="F6540" s="13" t="s">
        <v>12852</v>
      </c>
      <c r="G6540" s="13" t="s">
        <v>92</v>
      </c>
      <c r="H6540" s="11">
        <v>3068</v>
      </c>
      <c r="I6540" s="13" t="s">
        <v>171</v>
      </c>
      <c r="J6540" s="11">
        <v>12478095000132</v>
      </c>
    </row>
    <row r="6541" ht="12" customHeight="1" spans="1:10">
      <c r="A6541" s="11">
        <v>12704</v>
      </c>
      <c r="B6541" s="12" t="s">
        <v>15315</v>
      </c>
      <c r="C6541" s="13" t="s">
        <v>95</v>
      </c>
      <c r="D6541" s="13" t="s">
        <v>15316</v>
      </c>
      <c r="E6541" s="11">
        <v>57420000</v>
      </c>
      <c r="F6541" s="13" t="s">
        <v>14886</v>
      </c>
      <c r="G6541" s="13" t="s">
        <v>92</v>
      </c>
      <c r="H6541" s="11">
        <v>100</v>
      </c>
      <c r="I6541" s="13" t="s">
        <v>124</v>
      </c>
      <c r="J6541" s="11">
        <v>12487237000128</v>
      </c>
    </row>
    <row r="6542" ht="12" customHeight="1" spans="1:10">
      <c r="A6542" s="11">
        <v>21026</v>
      </c>
      <c r="B6542" s="12" t="s">
        <v>15317</v>
      </c>
      <c r="C6542" s="13" t="s">
        <v>83</v>
      </c>
      <c r="D6542" s="13" t="s">
        <v>15318</v>
      </c>
      <c r="E6542" s="11">
        <v>15360000</v>
      </c>
      <c r="F6542" s="13" t="s">
        <v>15319</v>
      </c>
      <c r="G6542" s="13" t="s">
        <v>114</v>
      </c>
      <c r="H6542" s="11">
        <v>3115</v>
      </c>
      <c r="I6542" s="13" t="s">
        <v>463</v>
      </c>
      <c r="J6542" s="11">
        <v>12489279000106</v>
      </c>
    </row>
    <row r="6543" ht="12" customHeight="1" spans="1:10">
      <c r="A6543" s="11">
        <v>21076</v>
      </c>
      <c r="B6543" s="12" t="s">
        <v>15320</v>
      </c>
      <c r="C6543" s="13" t="s">
        <v>126</v>
      </c>
      <c r="D6543" s="13" t="s">
        <v>15321</v>
      </c>
      <c r="E6543" s="11">
        <v>37130000</v>
      </c>
      <c r="F6543" s="13" t="s">
        <v>5116</v>
      </c>
      <c r="G6543" s="13" t="s">
        <v>129</v>
      </c>
      <c r="H6543" s="11">
        <v>100</v>
      </c>
      <c r="I6543" s="13" t="s">
        <v>124</v>
      </c>
      <c r="J6543" s="11">
        <v>12491298000169</v>
      </c>
    </row>
    <row r="6544" ht="12" customHeight="1" spans="1:10">
      <c r="A6544" s="11">
        <v>1751</v>
      </c>
      <c r="B6544" s="12" t="s">
        <v>15322</v>
      </c>
      <c r="C6544" s="13" t="s">
        <v>95</v>
      </c>
      <c r="D6544" s="13" t="s">
        <v>15323</v>
      </c>
      <c r="E6544" s="11">
        <v>57055040</v>
      </c>
      <c r="F6544" s="13" t="s">
        <v>97</v>
      </c>
      <c r="G6544" s="13" t="s">
        <v>119</v>
      </c>
      <c r="H6544" s="11">
        <v>100</v>
      </c>
      <c r="I6544" s="13" t="s">
        <v>124</v>
      </c>
      <c r="J6544" s="11">
        <v>12496931000101</v>
      </c>
    </row>
    <row r="6545" ht="12" customHeight="1" spans="1:10">
      <c r="A6545" s="11">
        <v>20312</v>
      </c>
      <c r="B6545" s="12" t="s">
        <v>15324</v>
      </c>
      <c r="C6545" s="13" t="s">
        <v>126</v>
      </c>
      <c r="D6545" s="13" t="s">
        <v>15325</v>
      </c>
      <c r="E6545" s="11">
        <v>38880000</v>
      </c>
      <c r="F6545" s="13" t="s">
        <v>15326</v>
      </c>
      <c r="G6545" s="13" t="s">
        <v>180</v>
      </c>
      <c r="H6545" s="11">
        <v>100</v>
      </c>
      <c r="I6545" s="13" t="s">
        <v>124</v>
      </c>
      <c r="J6545" s="11">
        <v>12498377000282</v>
      </c>
    </row>
    <row r="6546" ht="12" customHeight="1" spans="1:10">
      <c r="A6546" s="11">
        <v>23446</v>
      </c>
      <c r="B6546" s="12" t="s">
        <v>15327</v>
      </c>
      <c r="C6546" s="13" t="s">
        <v>152</v>
      </c>
      <c r="D6546" s="13" t="s">
        <v>15328</v>
      </c>
      <c r="E6546" s="11">
        <v>45955000</v>
      </c>
      <c r="F6546" s="13" t="s">
        <v>15329</v>
      </c>
      <c r="G6546" s="13" t="s">
        <v>114</v>
      </c>
      <c r="H6546" s="11">
        <v>2953</v>
      </c>
      <c r="I6546" s="13" t="s">
        <v>204</v>
      </c>
      <c r="J6546" s="11">
        <v>12508926000171</v>
      </c>
    </row>
    <row r="6547" ht="12" customHeight="1" spans="1:10">
      <c r="A6547" s="11">
        <v>691</v>
      </c>
      <c r="B6547" s="12" t="s">
        <v>15330</v>
      </c>
      <c r="C6547" s="13" t="s">
        <v>95</v>
      </c>
      <c r="D6547" s="13" t="s">
        <v>15331</v>
      </c>
      <c r="E6547" s="11">
        <v>57601000</v>
      </c>
      <c r="F6547" s="13" t="s">
        <v>15332</v>
      </c>
      <c r="G6547" s="13" t="s">
        <v>185</v>
      </c>
      <c r="H6547" s="11">
        <v>100</v>
      </c>
      <c r="I6547" s="13" t="s">
        <v>124</v>
      </c>
      <c r="J6547" s="11">
        <v>12509238000126</v>
      </c>
    </row>
    <row r="6548" ht="12" customHeight="1" spans="1:10">
      <c r="A6548" s="11">
        <v>22523</v>
      </c>
      <c r="B6548" s="12" t="s">
        <v>15333</v>
      </c>
      <c r="C6548" s="13" t="s">
        <v>116</v>
      </c>
      <c r="D6548" s="13" t="s">
        <v>15334</v>
      </c>
      <c r="E6548" s="11">
        <v>65272000</v>
      </c>
      <c r="F6548" s="13" t="s">
        <v>9664</v>
      </c>
      <c r="G6548" s="13" t="s">
        <v>114</v>
      </c>
      <c r="H6548" s="11">
        <v>2813</v>
      </c>
      <c r="I6548" s="13" t="s">
        <v>120</v>
      </c>
      <c r="J6548" s="11">
        <v>12511093000106</v>
      </c>
    </row>
    <row r="6549" ht="12" customHeight="1" spans="1:10">
      <c r="A6549" s="11">
        <v>21548</v>
      </c>
      <c r="B6549" s="12" t="s">
        <v>15335</v>
      </c>
      <c r="C6549" s="13" t="s">
        <v>323</v>
      </c>
      <c r="D6549" s="13" t="s">
        <v>8816</v>
      </c>
      <c r="E6549" s="11">
        <v>59695000</v>
      </c>
      <c r="F6549" s="13" t="s">
        <v>8817</v>
      </c>
      <c r="G6549" s="13" t="s">
        <v>114</v>
      </c>
      <c r="H6549" s="11">
        <v>3077</v>
      </c>
      <c r="I6549" s="13" t="s">
        <v>326</v>
      </c>
      <c r="J6549" s="11">
        <v>12512241000107</v>
      </c>
    </row>
    <row r="6550" ht="12" customHeight="1" spans="1:10">
      <c r="A6550" s="11">
        <v>20363</v>
      </c>
      <c r="B6550" s="12" t="s">
        <v>15336</v>
      </c>
      <c r="C6550" s="13" t="s">
        <v>116</v>
      </c>
      <c r="D6550" s="13" t="s">
        <v>15337</v>
      </c>
      <c r="E6550" s="11">
        <v>65520000</v>
      </c>
      <c r="F6550" s="13" t="s">
        <v>5923</v>
      </c>
      <c r="G6550" s="13" t="s">
        <v>114</v>
      </c>
      <c r="H6550" s="11">
        <v>2813</v>
      </c>
      <c r="I6550" s="13" t="s">
        <v>120</v>
      </c>
      <c r="J6550" s="11">
        <v>12512462000177</v>
      </c>
    </row>
    <row r="6551" ht="12" customHeight="1" spans="1:10">
      <c r="A6551" s="11">
        <v>12435</v>
      </c>
      <c r="B6551" s="12" t="s">
        <v>15338</v>
      </c>
      <c r="C6551" s="13" t="s">
        <v>95</v>
      </c>
      <c r="D6551" s="13" t="s">
        <v>15339</v>
      </c>
      <c r="E6551" s="11">
        <v>50000000</v>
      </c>
      <c r="F6551" s="13" t="s">
        <v>97</v>
      </c>
      <c r="G6551" s="13" t="s">
        <v>86</v>
      </c>
      <c r="H6551" s="11">
        <v>3068</v>
      </c>
      <c r="I6551" s="13" t="s">
        <v>171</v>
      </c>
      <c r="J6551" s="11">
        <v>12517793000108</v>
      </c>
    </row>
    <row r="6552" ht="12" customHeight="1" spans="1:10">
      <c r="A6552" s="11">
        <v>1792</v>
      </c>
      <c r="B6552" s="12" t="s">
        <v>15340</v>
      </c>
      <c r="C6552" s="13" t="s">
        <v>95</v>
      </c>
      <c r="D6552" s="13" t="s">
        <v>15341</v>
      </c>
      <c r="E6552" s="11">
        <v>57010320</v>
      </c>
      <c r="F6552" s="13" t="s">
        <v>97</v>
      </c>
      <c r="G6552" s="13" t="s">
        <v>420</v>
      </c>
      <c r="H6552" s="11">
        <v>999</v>
      </c>
      <c r="I6552" s="13" t="s">
        <v>93</v>
      </c>
      <c r="J6552" s="11">
        <v>12517793000361</v>
      </c>
    </row>
    <row r="6553" ht="12" customHeight="1" spans="1:10">
      <c r="A6553" s="11">
        <v>13654</v>
      </c>
      <c r="B6553" s="12" t="s">
        <v>15342</v>
      </c>
      <c r="C6553" s="13" t="s">
        <v>95</v>
      </c>
      <c r="D6553" s="13" t="s">
        <v>15343</v>
      </c>
      <c r="E6553" s="11">
        <v>57010000</v>
      </c>
      <c r="F6553" s="13" t="s">
        <v>97</v>
      </c>
      <c r="G6553" s="13" t="s">
        <v>86</v>
      </c>
      <c r="H6553" s="11">
        <v>3068</v>
      </c>
      <c r="I6553" s="13" t="s">
        <v>171</v>
      </c>
      <c r="J6553" s="11">
        <v>12517793000442</v>
      </c>
    </row>
    <row r="6554" ht="12" customHeight="1" spans="1:10">
      <c r="A6554" s="11">
        <v>12591</v>
      </c>
      <c r="B6554" s="12" t="s">
        <v>15344</v>
      </c>
      <c r="C6554" s="13" t="s">
        <v>95</v>
      </c>
      <c r="D6554" s="13" t="s">
        <v>15345</v>
      </c>
      <c r="E6554" s="11">
        <v>57025640</v>
      </c>
      <c r="F6554" s="13" t="s">
        <v>97</v>
      </c>
      <c r="G6554" s="13" t="s">
        <v>86</v>
      </c>
      <c r="H6554" s="11">
        <v>3068</v>
      </c>
      <c r="I6554" s="13" t="s">
        <v>171</v>
      </c>
      <c r="J6554" s="11">
        <v>12517793000604</v>
      </c>
    </row>
    <row r="6555" ht="12" customHeight="1" spans="1:10">
      <c r="A6555" s="11">
        <v>2028</v>
      </c>
      <c r="B6555" s="12" t="s">
        <v>15346</v>
      </c>
      <c r="C6555" s="13" t="s">
        <v>95</v>
      </c>
      <c r="D6555" s="13" t="s">
        <v>15347</v>
      </c>
      <c r="E6555" s="11">
        <v>57017420</v>
      </c>
      <c r="F6555" s="13" t="s">
        <v>97</v>
      </c>
      <c r="G6555" s="13" t="s">
        <v>420</v>
      </c>
      <c r="H6555" s="11">
        <v>999</v>
      </c>
      <c r="I6555" s="13" t="s">
        <v>93</v>
      </c>
      <c r="J6555" s="11">
        <v>12517793000876</v>
      </c>
    </row>
    <row r="6556" ht="12" customHeight="1" spans="1:10">
      <c r="A6556" s="11">
        <v>1527</v>
      </c>
      <c r="B6556" s="12" t="s">
        <v>15348</v>
      </c>
      <c r="C6556" s="13" t="s">
        <v>95</v>
      </c>
      <c r="D6556" s="13" t="s">
        <v>15349</v>
      </c>
      <c r="E6556" s="11">
        <v>57055320</v>
      </c>
      <c r="F6556" s="13" t="s">
        <v>97</v>
      </c>
      <c r="G6556" s="13" t="s">
        <v>119</v>
      </c>
      <c r="H6556" s="11">
        <v>3068</v>
      </c>
      <c r="I6556" s="13" t="s">
        <v>171</v>
      </c>
      <c r="J6556" s="11">
        <v>12517793000957</v>
      </c>
    </row>
    <row r="6557" ht="12" customHeight="1" spans="1:10">
      <c r="A6557" s="11">
        <v>22170</v>
      </c>
      <c r="B6557" s="12" t="s">
        <v>15350</v>
      </c>
      <c r="C6557" s="13" t="s">
        <v>264</v>
      </c>
      <c r="D6557" s="13" t="s">
        <v>15351</v>
      </c>
      <c r="E6557" s="11">
        <v>58414600</v>
      </c>
      <c r="F6557" s="13" t="s">
        <v>266</v>
      </c>
      <c r="G6557" s="13" t="s">
        <v>129</v>
      </c>
      <c r="H6557" s="11">
        <v>100</v>
      </c>
      <c r="I6557" s="13" t="s">
        <v>124</v>
      </c>
      <c r="J6557" s="11">
        <v>12520483000134</v>
      </c>
    </row>
    <row r="6558" ht="12" customHeight="1" spans="1:10">
      <c r="A6558" s="11">
        <v>23894</v>
      </c>
      <c r="B6558" s="12" t="s">
        <v>15352</v>
      </c>
      <c r="C6558" s="13" t="s">
        <v>264</v>
      </c>
      <c r="D6558" s="13" t="s">
        <v>15353</v>
      </c>
      <c r="E6558" s="11">
        <v>58725000</v>
      </c>
      <c r="F6558" s="13" t="s">
        <v>9367</v>
      </c>
      <c r="G6558" s="13" t="s">
        <v>114</v>
      </c>
      <c r="H6558" s="11">
        <v>3060</v>
      </c>
      <c r="I6558" s="13" t="s">
        <v>548</v>
      </c>
      <c r="J6558" s="11">
        <v>12526644000105</v>
      </c>
    </row>
    <row r="6559" ht="12" customHeight="1" spans="1:10">
      <c r="A6559" s="11">
        <v>23305</v>
      </c>
      <c r="B6559" s="12" t="s">
        <v>15354</v>
      </c>
      <c r="C6559" s="13" t="s">
        <v>323</v>
      </c>
      <c r="D6559" s="13" t="s">
        <v>15355</v>
      </c>
      <c r="E6559" s="11">
        <v>59760000</v>
      </c>
      <c r="F6559" s="13" t="s">
        <v>8598</v>
      </c>
      <c r="G6559" s="13" t="s">
        <v>114</v>
      </c>
      <c r="H6559" s="11">
        <v>3077</v>
      </c>
      <c r="I6559" s="13" t="s">
        <v>326</v>
      </c>
      <c r="J6559" s="11">
        <v>12528215000169</v>
      </c>
    </row>
    <row r="6560" ht="12" customHeight="1" spans="1:10">
      <c r="A6560" s="11">
        <v>163</v>
      </c>
      <c r="B6560" s="12" t="s">
        <v>15356</v>
      </c>
      <c r="C6560" s="13" t="s">
        <v>89</v>
      </c>
      <c r="D6560" s="13" t="s">
        <v>15357</v>
      </c>
      <c r="E6560" s="11">
        <v>51160280</v>
      </c>
      <c r="F6560" s="13" t="s">
        <v>91</v>
      </c>
      <c r="G6560" s="13" t="s">
        <v>129</v>
      </c>
      <c r="H6560" s="11">
        <v>999</v>
      </c>
      <c r="I6560" s="13" t="s">
        <v>93</v>
      </c>
      <c r="J6560" s="11">
        <v>12531935000345</v>
      </c>
    </row>
    <row r="6561" ht="12" customHeight="1" spans="1:10">
      <c r="A6561" s="11">
        <v>23002</v>
      </c>
      <c r="B6561" s="12" t="s">
        <v>15358</v>
      </c>
      <c r="C6561" s="13" t="s">
        <v>116</v>
      </c>
      <c r="D6561" s="13" t="s">
        <v>15359</v>
      </c>
      <c r="E6561" s="11">
        <v>65945000</v>
      </c>
      <c r="F6561" s="13" t="s">
        <v>15360</v>
      </c>
      <c r="G6561" s="13" t="s">
        <v>114</v>
      </c>
      <c r="H6561" s="11">
        <v>2813</v>
      </c>
      <c r="I6561" s="13" t="s">
        <v>120</v>
      </c>
      <c r="J6561" s="11">
        <v>12542767000121</v>
      </c>
    </row>
    <row r="6562" ht="12" customHeight="1" spans="1:10">
      <c r="A6562" s="11">
        <v>660</v>
      </c>
      <c r="B6562" s="12" t="s">
        <v>15361</v>
      </c>
      <c r="C6562" s="13" t="s">
        <v>95</v>
      </c>
      <c r="D6562" s="13" t="s">
        <v>15362</v>
      </c>
      <c r="E6562" s="11">
        <v>57200000</v>
      </c>
      <c r="F6562" s="13" t="s">
        <v>5869</v>
      </c>
      <c r="G6562" s="13" t="s">
        <v>119</v>
      </c>
      <c r="H6562" s="11">
        <v>3068</v>
      </c>
      <c r="I6562" s="13" t="s">
        <v>171</v>
      </c>
      <c r="J6562" s="11">
        <v>12542999000180</v>
      </c>
    </row>
    <row r="6563" ht="12" customHeight="1" spans="1:10">
      <c r="A6563" s="11">
        <v>20048</v>
      </c>
      <c r="B6563" s="12" t="s">
        <v>15363</v>
      </c>
      <c r="C6563" s="13" t="s">
        <v>95</v>
      </c>
      <c r="D6563" s="13" t="s">
        <v>15364</v>
      </c>
      <c r="E6563" s="11">
        <v>57180000</v>
      </c>
      <c r="F6563" s="13" t="s">
        <v>14941</v>
      </c>
      <c r="G6563" s="13" t="s">
        <v>2577</v>
      </c>
      <c r="H6563" s="11">
        <v>3068</v>
      </c>
      <c r="I6563" s="13" t="s">
        <v>171</v>
      </c>
      <c r="J6563" s="11">
        <v>12550426000106</v>
      </c>
    </row>
    <row r="6564" ht="12" customHeight="1" spans="1:10">
      <c r="A6564" s="11">
        <v>21871</v>
      </c>
      <c r="B6564" s="12" t="s">
        <v>15365</v>
      </c>
      <c r="C6564" s="13" t="s">
        <v>116</v>
      </c>
      <c r="D6564" s="13" t="s">
        <v>15366</v>
      </c>
      <c r="E6564" s="11">
        <v>65495000</v>
      </c>
      <c r="F6564" s="13" t="s">
        <v>15367</v>
      </c>
      <c r="G6564" s="13" t="s">
        <v>114</v>
      </c>
      <c r="H6564" s="11">
        <v>2813</v>
      </c>
      <c r="I6564" s="13" t="s">
        <v>120</v>
      </c>
      <c r="J6564" s="11">
        <v>12553806000196</v>
      </c>
    </row>
    <row r="6565" ht="12" customHeight="1" spans="1:10">
      <c r="A6565" s="11">
        <v>15293</v>
      </c>
      <c r="B6565" s="12" t="s">
        <v>15368</v>
      </c>
      <c r="C6565" s="13" t="s">
        <v>116</v>
      </c>
      <c r="D6565" s="13" t="s">
        <v>15369</v>
      </c>
      <c r="E6565" s="11">
        <v>65015450</v>
      </c>
      <c r="F6565" s="13" t="s">
        <v>118</v>
      </c>
      <c r="G6565" s="13" t="s">
        <v>129</v>
      </c>
      <c r="H6565" s="11">
        <v>2813</v>
      </c>
      <c r="I6565" s="13" t="s">
        <v>120</v>
      </c>
      <c r="J6565" s="11">
        <v>12565503000193</v>
      </c>
    </row>
    <row r="6566" ht="12" customHeight="1" spans="1:10">
      <c r="A6566" s="11">
        <v>21342</v>
      </c>
      <c r="B6566" s="12" t="s">
        <v>15370</v>
      </c>
      <c r="C6566" s="13" t="s">
        <v>323</v>
      </c>
      <c r="D6566" s="13" t="s">
        <v>15371</v>
      </c>
      <c r="E6566" s="11">
        <v>59255000</v>
      </c>
      <c r="F6566" s="13" t="s">
        <v>8250</v>
      </c>
      <c r="G6566" s="13" t="s">
        <v>114</v>
      </c>
      <c r="H6566" s="11">
        <v>3077</v>
      </c>
      <c r="I6566" s="13" t="s">
        <v>326</v>
      </c>
      <c r="J6566" s="11">
        <v>12569702000170</v>
      </c>
    </row>
    <row r="6567" ht="12" customHeight="1" spans="1:10">
      <c r="A6567" s="11">
        <v>19784</v>
      </c>
      <c r="B6567" s="12" t="s">
        <v>15372</v>
      </c>
      <c r="C6567" s="13" t="s">
        <v>89</v>
      </c>
      <c r="D6567" s="13" t="s">
        <v>15373</v>
      </c>
      <c r="E6567" s="11">
        <v>55700000</v>
      </c>
      <c r="F6567" s="13" t="s">
        <v>2604</v>
      </c>
      <c r="G6567" s="13" t="s">
        <v>109</v>
      </c>
      <c r="H6567" s="11">
        <v>2979</v>
      </c>
      <c r="I6567" s="13" t="s">
        <v>802</v>
      </c>
      <c r="J6567" s="11">
        <v>12570642000105</v>
      </c>
    </row>
    <row r="6568" ht="12" customHeight="1" spans="1:10">
      <c r="A6568" s="11">
        <v>19487</v>
      </c>
      <c r="B6568" s="12" t="s">
        <v>15374</v>
      </c>
      <c r="C6568" s="13" t="s">
        <v>126</v>
      </c>
      <c r="D6568" s="13" t="s">
        <v>15375</v>
      </c>
      <c r="E6568" s="11">
        <v>35300576</v>
      </c>
      <c r="F6568" s="13" t="s">
        <v>1446</v>
      </c>
      <c r="G6568" s="13" t="s">
        <v>129</v>
      </c>
      <c r="H6568" s="11">
        <v>100</v>
      </c>
      <c r="I6568" s="13" t="s">
        <v>124</v>
      </c>
      <c r="J6568" s="11">
        <v>12576098000109</v>
      </c>
    </row>
    <row r="6569" ht="24" customHeight="1" spans="1:10">
      <c r="A6569" s="11">
        <v>13145</v>
      </c>
      <c r="B6569" s="12" t="s">
        <v>15376</v>
      </c>
      <c r="C6569" s="13" t="s">
        <v>89</v>
      </c>
      <c r="D6569" s="13" t="s">
        <v>15377</v>
      </c>
      <c r="E6569" s="11">
        <v>54325665</v>
      </c>
      <c r="F6569" s="13" t="s">
        <v>1107</v>
      </c>
      <c r="G6569" s="13" t="s">
        <v>92</v>
      </c>
      <c r="H6569" s="11">
        <v>999</v>
      </c>
      <c r="I6569" s="13" t="s">
        <v>93</v>
      </c>
      <c r="J6569" s="11">
        <v>12576377000172</v>
      </c>
    </row>
    <row r="6570" ht="12" customHeight="1" spans="1:10">
      <c r="A6570" s="11">
        <v>22535</v>
      </c>
      <c r="B6570" s="12" t="s">
        <v>15378</v>
      </c>
      <c r="C6570" s="13" t="s">
        <v>334</v>
      </c>
      <c r="D6570" s="13" t="s">
        <v>15379</v>
      </c>
      <c r="E6570" s="11">
        <v>68515000</v>
      </c>
      <c r="F6570" s="13" t="s">
        <v>4525</v>
      </c>
      <c r="G6570" s="13" t="s">
        <v>114</v>
      </c>
      <c r="H6570" s="11">
        <v>2998</v>
      </c>
      <c r="I6570" s="13" t="s">
        <v>337</v>
      </c>
      <c r="J6570" s="11">
        <v>12581232000160</v>
      </c>
    </row>
    <row r="6571" ht="12" customHeight="1" spans="1:10">
      <c r="A6571" s="11">
        <v>18263</v>
      </c>
      <c r="B6571" s="12" t="s">
        <v>15380</v>
      </c>
      <c r="C6571" s="13" t="s">
        <v>89</v>
      </c>
      <c r="D6571" s="13" t="s">
        <v>15381</v>
      </c>
      <c r="E6571" s="11">
        <v>50070210</v>
      </c>
      <c r="F6571" s="13" t="s">
        <v>91</v>
      </c>
      <c r="G6571" s="13" t="s">
        <v>180</v>
      </c>
      <c r="H6571" s="11">
        <v>100</v>
      </c>
      <c r="I6571" s="13" t="s">
        <v>124</v>
      </c>
      <c r="J6571" s="11">
        <v>12583753000156</v>
      </c>
    </row>
    <row r="6572" ht="12" customHeight="1" spans="1:10">
      <c r="A6572" s="11">
        <v>19009</v>
      </c>
      <c r="B6572" s="12" t="s">
        <v>15382</v>
      </c>
      <c r="C6572" s="13" t="s">
        <v>264</v>
      </c>
      <c r="D6572" s="13" t="s">
        <v>15383</v>
      </c>
      <c r="E6572" s="11">
        <v>58401753</v>
      </c>
      <c r="F6572" s="13" t="s">
        <v>266</v>
      </c>
      <c r="G6572" s="13" t="s">
        <v>129</v>
      </c>
      <c r="H6572" s="11">
        <v>2776</v>
      </c>
      <c r="I6572" s="13" t="s">
        <v>7105</v>
      </c>
      <c r="J6572" s="11">
        <v>12584617000180</v>
      </c>
    </row>
    <row r="6573" ht="12" customHeight="1" spans="1:10">
      <c r="A6573" s="11">
        <v>13873</v>
      </c>
      <c r="B6573" s="12" t="s">
        <v>15384</v>
      </c>
      <c r="C6573" s="13" t="s">
        <v>89</v>
      </c>
      <c r="D6573" s="13" t="s">
        <v>15385</v>
      </c>
      <c r="E6573" s="11">
        <v>52060210</v>
      </c>
      <c r="F6573" s="13" t="s">
        <v>91</v>
      </c>
      <c r="G6573" s="13" t="s">
        <v>119</v>
      </c>
      <c r="H6573" s="11">
        <v>100</v>
      </c>
      <c r="I6573" s="13" t="s">
        <v>124</v>
      </c>
      <c r="J6573" s="11">
        <v>12585022000140</v>
      </c>
    </row>
    <row r="6574" ht="12" customHeight="1" spans="1:10">
      <c r="A6574" s="11">
        <v>21932</v>
      </c>
      <c r="B6574" s="12" t="s">
        <v>15386</v>
      </c>
      <c r="C6574" s="13" t="s">
        <v>323</v>
      </c>
      <c r="D6574" s="13" t="s">
        <v>15387</v>
      </c>
      <c r="E6574" s="11">
        <v>59182000</v>
      </c>
      <c r="F6574" s="13" t="s">
        <v>8702</v>
      </c>
      <c r="G6574" s="13" t="s">
        <v>114</v>
      </c>
      <c r="H6574" s="11">
        <v>3077</v>
      </c>
      <c r="I6574" s="13" t="s">
        <v>326</v>
      </c>
      <c r="J6574" s="11">
        <v>12585986000198</v>
      </c>
    </row>
    <row r="6575" ht="12" customHeight="1" spans="1:10">
      <c r="A6575" s="11">
        <v>14263</v>
      </c>
      <c r="B6575" s="12" t="s">
        <v>15388</v>
      </c>
      <c r="C6575" s="13" t="s">
        <v>89</v>
      </c>
      <c r="D6575" s="13" t="s">
        <v>15389</v>
      </c>
      <c r="E6575" s="11">
        <v>50000</v>
      </c>
      <c r="F6575" s="13" t="s">
        <v>91</v>
      </c>
      <c r="G6575" s="13" t="s">
        <v>98</v>
      </c>
      <c r="H6575" s="11">
        <v>100</v>
      </c>
      <c r="I6575" s="13" t="s">
        <v>124</v>
      </c>
      <c r="J6575" s="11">
        <v>12586699000100</v>
      </c>
    </row>
    <row r="6576" ht="12" customHeight="1" spans="1:10">
      <c r="A6576" s="11">
        <v>12937</v>
      </c>
      <c r="B6576" s="12" t="s">
        <v>15390</v>
      </c>
      <c r="C6576" s="13" t="s">
        <v>89</v>
      </c>
      <c r="D6576" s="13" t="s">
        <v>15391</v>
      </c>
      <c r="E6576" s="11">
        <v>53030010</v>
      </c>
      <c r="F6576" s="13" t="s">
        <v>189</v>
      </c>
      <c r="G6576" s="13" t="s">
        <v>119</v>
      </c>
      <c r="H6576" s="11">
        <v>100</v>
      </c>
      <c r="I6576" s="13" t="s">
        <v>124</v>
      </c>
      <c r="J6576" s="11">
        <v>12586897000166</v>
      </c>
    </row>
    <row r="6577" ht="12" customHeight="1" spans="1:10">
      <c r="A6577" s="11">
        <v>12578</v>
      </c>
      <c r="B6577" s="12" t="s">
        <v>15392</v>
      </c>
      <c r="C6577" s="13" t="s">
        <v>89</v>
      </c>
      <c r="D6577" s="13" t="s">
        <v>15393</v>
      </c>
      <c r="E6577" s="11">
        <v>52021130</v>
      </c>
      <c r="F6577" s="13" t="s">
        <v>91</v>
      </c>
      <c r="G6577" s="13" t="s">
        <v>92</v>
      </c>
      <c r="H6577" s="11">
        <v>100</v>
      </c>
      <c r="I6577" s="13" t="s">
        <v>124</v>
      </c>
      <c r="J6577" s="11">
        <v>12588547000139</v>
      </c>
    </row>
    <row r="6578" ht="12" customHeight="1" spans="1:10">
      <c r="A6578" s="11">
        <v>14138</v>
      </c>
      <c r="B6578" s="12" t="s">
        <v>15394</v>
      </c>
      <c r="C6578" s="13" t="s">
        <v>89</v>
      </c>
      <c r="D6578" s="13" t="s">
        <v>15395</v>
      </c>
      <c r="E6578" s="11">
        <v>52020220</v>
      </c>
      <c r="F6578" s="13" t="s">
        <v>91</v>
      </c>
      <c r="G6578" s="13" t="s">
        <v>98</v>
      </c>
      <c r="H6578" s="11">
        <v>100</v>
      </c>
      <c r="I6578" s="13" t="s">
        <v>124</v>
      </c>
      <c r="J6578" s="11">
        <v>12589149000137</v>
      </c>
    </row>
    <row r="6579" ht="12" customHeight="1" spans="1:10">
      <c r="A6579" s="11">
        <v>13361</v>
      </c>
      <c r="B6579" s="12" t="s">
        <v>15396</v>
      </c>
      <c r="C6579" s="13" t="s">
        <v>89</v>
      </c>
      <c r="D6579" s="13" t="s">
        <v>15397</v>
      </c>
      <c r="E6579" s="11">
        <v>52010010</v>
      </c>
      <c r="F6579" s="13" t="s">
        <v>91</v>
      </c>
      <c r="G6579" s="13" t="s">
        <v>98</v>
      </c>
      <c r="H6579" s="11">
        <v>100</v>
      </c>
      <c r="I6579" s="13" t="s">
        <v>124</v>
      </c>
      <c r="J6579" s="11">
        <v>12590352000123</v>
      </c>
    </row>
    <row r="6580" ht="12" customHeight="1" spans="1:10">
      <c r="A6580" s="11">
        <v>1015</v>
      </c>
      <c r="B6580" s="12" t="s">
        <v>15398</v>
      </c>
      <c r="C6580" s="13" t="s">
        <v>89</v>
      </c>
      <c r="D6580" s="13" t="s">
        <v>15399</v>
      </c>
      <c r="E6580" s="11">
        <v>54270380</v>
      </c>
      <c r="F6580" s="13" t="s">
        <v>91</v>
      </c>
      <c r="G6580" s="13" t="s">
        <v>92</v>
      </c>
      <c r="H6580" s="11">
        <v>999</v>
      </c>
      <c r="I6580" s="13" t="s">
        <v>93</v>
      </c>
      <c r="J6580" s="11">
        <v>12592564000140</v>
      </c>
    </row>
    <row r="6581" ht="12" customHeight="1" spans="1:10">
      <c r="A6581" s="11">
        <v>1209</v>
      </c>
      <c r="B6581" s="12" t="s">
        <v>15400</v>
      </c>
      <c r="C6581" s="13" t="s">
        <v>89</v>
      </c>
      <c r="D6581" s="13" t="s">
        <v>15401</v>
      </c>
      <c r="E6581" s="11">
        <v>54120040</v>
      </c>
      <c r="F6581" s="13" t="s">
        <v>1107</v>
      </c>
      <c r="G6581" s="13" t="s">
        <v>129</v>
      </c>
      <c r="H6581" s="11">
        <v>952</v>
      </c>
      <c r="I6581" s="13" t="s">
        <v>201</v>
      </c>
      <c r="J6581" s="11">
        <v>12594255000109</v>
      </c>
    </row>
    <row r="6582" ht="12" customHeight="1" spans="1:10">
      <c r="A6582" s="11">
        <v>18889</v>
      </c>
      <c r="B6582" s="12" t="s">
        <v>15402</v>
      </c>
      <c r="C6582" s="13" t="s">
        <v>152</v>
      </c>
      <c r="D6582" s="13" t="s">
        <v>15403</v>
      </c>
      <c r="E6582" s="11">
        <v>44720000</v>
      </c>
      <c r="F6582" s="13" t="s">
        <v>11177</v>
      </c>
      <c r="G6582" s="13" t="s">
        <v>114</v>
      </c>
      <c r="H6582" s="11">
        <v>2913</v>
      </c>
      <c r="I6582" s="13" t="s">
        <v>309</v>
      </c>
      <c r="J6582" s="11">
        <v>12596729000151</v>
      </c>
    </row>
    <row r="6583" ht="12" customHeight="1" spans="1:10">
      <c r="A6583" s="11">
        <v>14816</v>
      </c>
      <c r="B6583" s="12" t="s">
        <v>15404</v>
      </c>
      <c r="C6583" s="13" t="s">
        <v>89</v>
      </c>
      <c r="D6583" s="13" t="s">
        <v>15405</v>
      </c>
      <c r="E6583" s="11">
        <v>55819320</v>
      </c>
      <c r="F6583" s="13" t="s">
        <v>4116</v>
      </c>
      <c r="G6583" s="13" t="s">
        <v>98</v>
      </c>
      <c r="H6583" s="11">
        <v>100</v>
      </c>
      <c r="I6583" s="13" t="s">
        <v>124</v>
      </c>
      <c r="J6583" s="11">
        <v>12599312000142</v>
      </c>
    </row>
    <row r="6584" ht="12" customHeight="1" spans="1:10">
      <c r="A6584" s="11">
        <v>23959</v>
      </c>
      <c r="B6584" s="12" t="s">
        <v>15406</v>
      </c>
      <c r="C6584" s="13" t="s">
        <v>476</v>
      </c>
      <c r="D6584" s="13" t="s">
        <v>15407</v>
      </c>
      <c r="E6584" s="11">
        <v>79750000</v>
      </c>
      <c r="F6584" s="13" t="s">
        <v>15408</v>
      </c>
      <c r="G6584" s="13" t="s">
        <v>109</v>
      </c>
      <c r="H6584" s="11">
        <v>2807</v>
      </c>
      <c r="I6584" s="13" t="s">
        <v>479</v>
      </c>
      <c r="J6584" s="11">
        <v>12600146000157</v>
      </c>
    </row>
    <row r="6585" ht="12" customHeight="1" spans="1:10">
      <c r="A6585" s="11">
        <v>12616</v>
      </c>
      <c r="B6585" s="12" t="s">
        <v>15409</v>
      </c>
      <c r="C6585" s="13" t="s">
        <v>89</v>
      </c>
      <c r="D6585" s="13" t="s">
        <v>15410</v>
      </c>
      <c r="E6585" s="11">
        <v>56250000</v>
      </c>
      <c r="F6585" s="13" t="s">
        <v>5535</v>
      </c>
      <c r="G6585" s="13" t="s">
        <v>119</v>
      </c>
      <c r="H6585" s="11">
        <v>100</v>
      </c>
      <c r="I6585" s="13" t="s">
        <v>124</v>
      </c>
      <c r="J6585" s="11">
        <v>12600920000120</v>
      </c>
    </row>
    <row r="6586" ht="12" customHeight="1" spans="1:10">
      <c r="A6586" s="11">
        <v>18443</v>
      </c>
      <c r="B6586" s="12" t="s">
        <v>15411</v>
      </c>
      <c r="C6586" s="13" t="s">
        <v>116</v>
      </c>
      <c r="D6586" s="13" t="s">
        <v>5734</v>
      </c>
      <c r="E6586" s="11">
        <v>65490000</v>
      </c>
      <c r="F6586" s="13" t="s">
        <v>5730</v>
      </c>
      <c r="G6586" s="13" t="s">
        <v>114</v>
      </c>
      <c r="H6586" s="11">
        <v>2813</v>
      </c>
      <c r="I6586" s="13" t="s">
        <v>120</v>
      </c>
      <c r="J6586" s="11">
        <v>12607392000130</v>
      </c>
    </row>
    <row r="6587" ht="12" customHeight="1" spans="1:10">
      <c r="A6587" s="11">
        <v>15325</v>
      </c>
      <c r="B6587" s="12" t="s">
        <v>15412</v>
      </c>
      <c r="C6587" s="13" t="s">
        <v>95</v>
      </c>
      <c r="D6587" s="13" t="s">
        <v>15413</v>
      </c>
      <c r="E6587" s="11">
        <v>57000000</v>
      </c>
      <c r="F6587" s="13" t="s">
        <v>97</v>
      </c>
      <c r="G6587" s="13" t="s">
        <v>119</v>
      </c>
      <c r="H6587" s="11">
        <v>3068</v>
      </c>
      <c r="I6587" s="13" t="s">
        <v>171</v>
      </c>
      <c r="J6587" s="11">
        <v>12623062000139</v>
      </c>
    </row>
    <row r="6588" ht="12" customHeight="1" spans="1:10">
      <c r="A6588" s="11">
        <v>14198</v>
      </c>
      <c r="B6588" s="12" t="s">
        <v>15414</v>
      </c>
      <c r="C6588" s="13" t="s">
        <v>95</v>
      </c>
      <c r="D6588" s="13" t="s">
        <v>15415</v>
      </c>
      <c r="E6588" s="11">
        <v>57015650</v>
      </c>
      <c r="F6588" s="13" t="s">
        <v>97</v>
      </c>
      <c r="G6588" s="13" t="s">
        <v>129</v>
      </c>
      <c r="H6588" s="11">
        <v>100</v>
      </c>
      <c r="I6588" s="13" t="s">
        <v>124</v>
      </c>
      <c r="J6588" s="11">
        <v>12625323000150</v>
      </c>
    </row>
    <row r="6589" ht="24" customHeight="1" spans="1:10">
      <c r="A6589" s="11">
        <v>19199</v>
      </c>
      <c r="B6589" s="12" t="s">
        <v>15416</v>
      </c>
      <c r="C6589" s="13" t="s">
        <v>89</v>
      </c>
      <c r="D6589" s="13" t="s">
        <v>15417</v>
      </c>
      <c r="E6589" s="11">
        <v>50761030</v>
      </c>
      <c r="F6589" s="13" t="s">
        <v>91</v>
      </c>
      <c r="G6589" s="13" t="s">
        <v>129</v>
      </c>
      <c r="H6589" s="11">
        <v>740</v>
      </c>
      <c r="I6589" s="13" t="s">
        <v>15418</v>
      </c>
      <c r="J6589" s="11">
        <v>12630382000116</v>
      </c>
    </row>
    <row r="6590" ht="24" customHeight="1" spans="1:10">
      <c r="A6590" s="11">
        <v>18361</v>
      </c>
      <c r="B6590" s="12" t="s">
        <v>15419</v>
      </c>
      <c r="C6590" s="13" t="s">
        <v>95</v>
      </c>
      <c r="D6590" s="13" t="s">
        <v>15420</v>
      </c>
      <c r="E6590" s="11">
        <v>57035972</v>
      </c>
      <c r="F6590" s="13" t="s">
        <v>97</v>
      </c>
      <c r="G6590" s="13" t="s">
        <v>180</v>
      </c>
      <c r="H6590" s="11">
        <v>100</v>
      </c>
      <c r="I6590" s="13" t="s">
        <v>124</v>
      </c>
      <c r="J6590" s="11">
        <v>12633800000129</v>
      </c>
    </row>
    <row r="6591" ht="12" customHeight="1" spans="1:10">
      <c r="A6591" s="11">
        <v>19107</v>
      </c>
      <c r="B6591" s="12" t="s">
        <v>15421</v>
      </c>
      <c r="C6591" s="13" t="s">
        <v>152</v>
      </c>
      <c r="D6591" s="13" t="s">
        <v>15422</v>
      </c>
      <c r="E6591" s="11">
        <v>46875000</v>
      </c>
      <c r="F6591" s="13" t="s">
        <v>8737</v>
      </c>
      <c r="G6591" s="13" t="s">
        <v>114</v>
      </c>
      <c r="H6591" s="11">
        <v>2913</v>
      </c>
      <c r="I6591" s="13" t="s">
        <v>309</v>
      </c>
      <c r="J6591" s="11">
        <v>12635854000123</v>
      </c>
    </row>
    <row r="6592" ht="12" customHeight="1" spans="1:10">
      <c r="A6592" s="11">
        <v>13122</v>
      </c>
      <c r="B6592" s="12" t="s">
        <v>15423</v>
      </c>
      <c r="C6592" s="13" t="s">
        <v>323</v>
      </c>
      <c r="D6592" s="13" t="s">
        <v>15424</v>
      </c>
      <c r="E6592" s="11">
        <v>59014500</v>
      </c>
      <c r="F6592" s="13" t="s">
        <v>577</v>
      </c>
      <c r="G6592" s="13" t="s">
        <v>92</v>
      </c>
      <c r="H6592" s="11">
        <v>999</v>
      </c>
      <c r="I6592" s="13" t="s">
        <v>93</v>
      </c>
      <c r="J6592" s="11">
        <v>12639340000146</v>
      </c>
    </row>
    <row r="6593" ht="12" customHeight="1" spans="1:10">
      <c r="A6593" s="11">
        <v>18490</v>
      </c>
      <c r="B6593" s="12" t="s">
        <v>15425</v>
      </c>
      <c r="C6593" s="13" t="s">
        <v>146</v>
      </c>
      <c r="D6593" s="13" t="s">
        <v>7720</v>
      </c>
      <c r="E6593" s="11">
        <v>62790000</v>
      </c>
      <c r="F6593" s="13" t="s">
        <v>7718</v>
      </c>
      <c r="G6593" s="13" t="s">
        <v>114</v>
      </c>
      <c r="H6593" s="11">
        <v>2800</v>
      </c>
      <c r="I6593" s="13" t="s">
        <v>161</v>
      </c>
      <c r="J6593" s="11">
        <v>12640339000131</v>
      </c>
    </row>
    <row r="6594" ht="12" customHeight="1" spans="1:10">
      <c r="A6594" s="11">
        <v>19320</v>
      </c>
      <c r="B6594" s="12" t="s">
        <v>15426</v>
      </c>
      <c r="C6594" s="13" t="s">
        <v>132</v>
      </c>
      <c r="D6594" s="13" t="s">
        <v>15427</v>
      </c>
      <c r="E6594" s="11">
        <v>23970000</v>
      </c>
      <c r="F6594" s="13" t="s">
        <v>15428</v>
      </c>
      <c r="G6594" s="13" t="s">
        <v>114</v>
      </c>
      <c r="H6594" s="11">
        <v>36</v>
      </c>
      <c r="I6594" s="13" t="s">
        <v>614</v>
      </c>
      <c r="J6594" s="11">
        <v>12640342000155</v>
      </c>
    </row>
    <row r="6595" ht="12" customHeight="1" spans="1:10">
      <c r="A6595" s="11">
        <v>21724</v>
      </c>
      <c r="B6595" s="12" t="s">
        <v>15429</v>
      </c>
      <c r="C6595" s="13" t="s">
        <v>264</v>
      </c>
      <c r="D6595" s="13" t="s">
        <v>15430</v>
      </c>
      <c r="E6595" s="11">
        <v>58041020</v>
      </c>
      <c r="F6595" s="13" t="s">
        <v>547</v>
      </c>
      <c r="G6595" s="13" t="s">
        <v>119</v>
      </c>
      <c r="H6595" s="11">
        <v>100</v>
      </c>
      <c r="I6595" s="13" t="s">
        <v>124</v>
      </c>
      <c r="J6595" s="11">
        <v>12646171000171</v>
      </c>
    </row>
    <row r="6596" ht="12" customHeight="1" spans="1:10">
      <c r="A6596" s="11">
        <v>21806</v>
      </c>
      <c r="B6596" s="12" t="s">
        <v>15431</v>
      </c>
      <c r="C6596" s="13" t="s">
        <v>323</v>
      </c>
      <c r="D6596" s="13" t="s">
        <v>15432</v>
      </c>
      <c r="E6596" s="11">
        <v>59980000</v>
      </c>
      <c r="F6596" s="13" t="s">
        <v>8663</v>
      </c>
      <c r="G6596" s="13" t="s">
        <v>114</v>
      </c>
      <c r="H6596" s="11">
        <v>3077</v>
      </c>
      <c r="I6596" s="13" t="s">
        <v>326</v>
      </c>
      <c r="J6596" s="11">
        <v>12652881000104</v>
      </c>
    </row>
    <row r="6597" ht="12" customHeight="1" spans="1:10">
      <c r="A6597" s="11">
        <v>20901</v>
      </c>
      <c r="B6597" s="12" t="s">
        <v>15433</v>
      </c>
      <c r="C6597" s="13" t="s">
        <v>95</v>
      </c>
      <c r="D6597" s="13" t="s">
        <v>15434</v>
      </c>
      <c r="E6597" s="11">
        <v>57535000</v>
      </c>
      <c r="F6597" s="13" t="s">
        <v>14894</v>
      </c>
      <c r="G6597" s="13" t="s">
        <v>114</v>
      </c>
      <c r="H6597" s="11">
        <v>3068</v>
      </c>
      <c r="I6597" s="13" t="s">
        <v>171</v>
      </c>
      <c r="J6597" s="11">
        <v>12657662000118</v>
      </c>
    </row>
    <row r="6598" ht="12" customHeight="1" spans="1:10">
      <c r="A6598" s="11">
        <v>18240</v>
      </c>
      <c r="B6598" s="12" t="s">
        <v>15435</v>
      </c>
      <c r="C6598" s="13" t="s">
        <v>89</v>
      </c>
      <c r="D6598" s="13" t="s">
        <v>15436</v>
      </c>
      <c r="E6598" s="11">
        <v>55200000</v>
      </c>
      <c r="F6598" s="13" t="s">
        <v>3146</v>
      </c>
      <c r="G6598" s="13" t="s">
        <v>287</v>
      </c>
      <c r="H6598" s="11">
        <v>100</v>
      </c>
      <c r="I6598" s="13" t="s">
        <v>124</v>
      </c>
      <c r="J6598" s="11">
        <v>12659397000107</v>
      </c>
    </row>
    <row r="6599" ht="12" customHeight="1" spans="1:10">
      <c r="A6599" s="11">
        <v>21231</v>
      </c>
      <c r="B6599" s="12" t="s">
        <v>15437</v>
      </c>
      <c r="C6599" s="13" t="s">
        <v>116</v>
      </c>
      <c r="D6599" s="13" t="s">
        <v>15438</v>
      </c>
      <c r="E6599" s="11">
        <v>65645000</v>
      </c>
      <c r="F6599" s="13" t="s">
        <v>4375</v>
      </c>
      <c r="G6599" s="13" t="s">
        <v>114</v>
      </c>
      <c r="H6599" s="11">
        <v>2813</v>
      </c>
      <c r="I6599" s="13" t="s">
        <v>120</v>
      </c>
      <c r="J6599" s="11">
        <v>12671254000110</v>
      </c>
    </row>
    <row r="6600" ht="24" customHeight="1" spans="1:10">
      <c r="A6600" s="11">
        <v>19790</v>
      </c>
      <c r="B6600" s="12" t="s">
        <v>15439</v>
      </c>
      <c r="C6600" s="13" t="s">
        <v>89</v>
      </c>
      <c r="D6600" s="13" t="s">
        <v>15440</v>
      </c>
      <c r="E6600" s="11">
        <v>55690000</v>
      </c>
      <c r="F6600" s="13" t="s">
        <v>9592</v>
      </c>
      <c r="G6600" s="13" t="s">
        <v>114</v>
      </c>
      <c r="H6600" s="11">
        <v>3084</v>
      </c>
      <c r="I6600" s="13" t="s">
        <v>218</v>
      </c>
      <c r="J6600" s="11">
        <v>12680370000104</v>
      </c>
    </row>
    <row r="6601" ht="12" customHeight="1" spans="1:10">
      <c r="A6601" s="11">
        <v>18184</v>
      </c>
      <c r="B6601" s="12" t="s">
        <v>15441</v>
      </c>
      <c r="C6601" s="13" t="s">
        <v>116</v>
      </c>
      <c r="D6601" s="13" t="s">
        <v>15442</v>
      </c>
      <c r="E6601" s="11">
        <v>65300000</v>
      </c>
      <c r="F6601" s="13" t="s">
        <v>6047</v>
      </c>
      <c r="G6601" s="13" t="s">
        <v>114</v>
      </c>
      <c r="H6601" s="11">
        <v>2813</v>
      </c>
      <c r="I6601" s="13" t="s">
        <v>120</v>
      </c>
      <c r="J6601" s="11">
        <v>12684909000195</v>
      </c>
    </row>
    <row r="6602" ht="12" customHeight="1" spans="1:10">
      <c r="A6602" s="11">
        <v>18160</v>
      </c>
      <c r="B6602" s="12" t="s">
        <v>15443</v>
      </c>
      <c r="C6602" s="13" t="s">
        <v>323</v>
      </c>
      <c r="D6602" s="13" t="s">
        <v>15444</v>
      </c>
      <c r="E6602" s="11">
        <v>59610280</v>
      </c>
      <c r="F6602" s="13" t="s">
        <v>872</v>
      </c>
      <c r="G6602" s="13" t="s">
        <v>180</v>
      </c>
      <c r="H6602" s="11">
        <v>100</v>
      </c>
      <c r="I6602" s="13" t="s">
        <v>124</v>
      </c>
      <c r="J6602" s="11">
        <v>12690038000112</v>
      </c>
    </row>
    <row r="6603" ht="12" customHeight="1" spans="1:10">
      <c r="A6603" s="11">
        <v>18434</v>
      </c>
      <c r="B6603" s="12" t="s">
        <v>15445</v>
      </c>
      <c r="C6603" s="13" t="s">
        <v>152</v>
      </c>
      <c r="D6603" s="13" t="s">
        <v>15446</v>
      </c>
      <c r="E6603" s="11">
        <v>44540000</v>
      </c>
      <c r="F6603" s="13" t="s">
        <v>15447</v>
      </c>
      <c r="G6603" s="13" t="s">
        <v>114</v>
      </c>
      <c r="H6603" s="11">
        <v>2913</v>
      </c>
      <c r="I6603" s="13" t="s">
        <v>309</v>
      </c>
      <c r="J6603" s="11">
        <v>12697713000135</v>
      </c>
    </row>
    <row r="6604" ht="12" customHeight="1" spans="1:10">
      <c r="A6604" s="11">
        <v>19809</v>
      </c>
      <c r="B6604" s="12" t="s">
        <v>15448</v>
      </c>
      <c r="C6604" s="13" t="s">
        <v>126</v>
      </c>
      <c r="D6604" s="13" t="s">
        <v>15449</v>
      </c>
      <c r="E6604" s="11">
        <v>38160000</v>
      </c>
      <c r="F6604" s="13" t="s">
        <v>15450</v>
      </c>
      <c r="G6604" s="13" t="s">
        <v>114</v>
      </c>
      <c r="H6604" s="11">
        <v>2789</v>
      </c>
      <c r="I6604" s="13" t="s">
        <v>87</v>
      </c>
      <c r="J6604" s="11">
        <v>12702343000187</v>
      </c>
    </row>
    <row r="6605" ht="12" customHeight="1" spans="1:10">
      <c r="A6605" s="11">
        <v>13277</v>
      </c>
      <c r="B6605" s="12" t="s">
        <v>15451</v>
      </c>
      <c r="C6605" s="13" t="s">
        <v>95</v>
      </c>
      <c r="D6605" s="13" t="s">
        <v>15452</v>
      </c>
      <c r="E6605" s="11">
        <v>57860000</v>
      </c>
      <c r="F6605" s="13" t="s">
        <v>13883</v>
      </c>
      <c r="G6605" s="13" t="s">
        <v>92</v>
      </c>
      <c r="H6605" s="11">
        <v>100</v>
      </c>
      <c r="I6605" s="13" t="s">
        <v>124</v>
      </c>
      <c r="J6605" s="11">
        <v>12706289000148</v>
      </c>
    </row>
    <row r="6606" ht="12" customHeight="1" spans="1:10">
      <c r="A6606" s="11">
        <v>22602</v>
      </c>
      <c r="B6606" s="12" t="s">
        <v>15453</v>
      </c>
      <c r="C6606" s="13" t="s">
        <v>334</v>
      </c>
      <c r="D6606" s="13" t="s">
        <v>15454</v>
      </c>
      <c r="E6606" s="11">
        <v>68709000</v>
      </c>
      <c r="F6606" s="13" t="s">
        <v>1709</v>
      </c>
      <c r="G6606" s="13" t="s">
        <v>114</v>
      </c>
      <c r="H6606" s="11">
        <v>2998</v>
      </c>
      <c r="I6606" s="13" t="s">
        <v>337</v>
      </c>
      <c r="J6606" s="11">
        <v>12710684000102</v>
      </c>
    </row>
    <row r="6607" ht="12" customHeight="1" spans="1:10">
      <c r="A6607" s="11">
        <v>21511</v>
      </c>
      <c r="B6607" s="12" t="s">
        <v>15455</v>
      </c>
      <c r="C6607" s="13" t="s">
        <v>334</v>
      </c>
      <c r="D6607" s="13" t="s">
        <v>15456</v>
      </c>
      <c r="E6607" s="11">
        <v>68445000</v>
      </c>
      <c r="F6607" s="13" t="s">
        <v>4973</v>
      </c>
      <c r="G6607" s="13" t="s">
        <v>114</v>
      </c>
      <c r="H6607" s="11">
        <v>2998</v>
      </c>
      <c r="I6607" s="13" t="s">
        <v>337</v>
      </c>
      <c r="J6607" s="11">
        <v>12710978000126</v>
      </c>
    </row>
    <row r="6608" ht="12" customHeight="1" spans="1:10">
      <c r="A6608" s="11">
        <v>13294</v>
      </c>
      <c r="B6608" s="12" t="s">
        <v>15457</v>
      </c>
      <c r="C6608" s="13" t="s">
        <v>264</v>
      </c>
      <c r="D6608" s="13" t="s">
        <v>15458</v>
      </c>
      <c r="E6608" s="11">
        <v>58915000</v>
      </c>
      <c r="F6608" s="13" t="s">
        <v>11273</v>
      </c>
      <c r="G6608" s="13" t="s">
        <v>185</v>
      </c>
      <c r="H6608" s="11">
        <v>999</v>
      </c>
      <c r="I6608" s="13" t="s">
        <v>93</v>
      </c>
      <c r="J6608" s="11">
        <v>12721072000107</v>
      </c>
    </row>
    <row r="6609" ht="12" customHeight="1" spans="1:10">
      <c r="A6609" s="11">
        <v>13669</v>
      </c>
      <c r="B6609" s="12" t="s">
        <v>15459</v>
      </c>
      <c r="C6609" s="13" t="s">
        <v>264</v>
      </c>
      <c r="D6609" s="13" t="s">
        <v>15460</v>
      </c>
      <c r="E6609" s="11">
        <v>58101040</v>
      </c>
      <c r="F6609" s="13" t="s">
        <v>266</v>
      </c>
      <c r="G6609" s="13" t="s">
        <v>129</v>
      </c>
      <c r="H6609" s="11">
        <v>100</v>
      </c>
      <c r="I6609" s="13" t="s">
        <v>124</v>
      </c>
      <c r="J6609" s="11">
        <v>12734018000104</v>
      </c>
    </row>
    <row r="6610" ht="12" customHeight="1" spans="1:10">
      <c r="A6610" s="11">
        <v>15492</v>
      </c>
      <c r="B6610" s="12" t="s">
        <v>15461</v>
      </c>
      <c r="C6610" s="13" t="s">
        <v>264</v>
      </c>
      <c r="D6610" s="13" t="s">
        <v>15462</v>
      </c>
      <c r="E6610" s="11">
        <v>50000000</v>
      </c>
      <c r="F6610" s="13" t="s">
        <v>266</v>
      </c>
      <c r="G6610" s="13" t="s">
        <v>180</v>
      </c>
      <c r="H6610" s="11">
        <v>100</v>
      </c>
      <c r="I6610" s="13" t="s">
        <v>124</v>
      </c>
      <c r="J6610" s="11">
        <v>12736583000100</v>
      </c>
    </row>
    <row r="6611" ht="12" customHeight="1" spans="1:10">
      <c r="A6611" s="11">
        <v>2076</v>
      </c>
      <c r="B6611" s="12" t="s">
        <v>15463</v>
      </c>
      <c r="C6611" s="13" t="s">
        <v>95</v>
      </c>
      <c r="D6611" s="13" t="s">
        <v>15464</v>
      </c>
      <c r="E6611" s="11">
        <v>57241234</v>
      </c>
      <c r="F6611" s="13" t="s">
        <v>14944</v>
      </c>
      <c r="G6611" s="13" t="s">
        <v>119</v>
      </c>
      <c r="H6611" s="11">
        <v>100</v>
      </c>
      <c r="I6611" s="13" t="s">
        <v>124</v>
      </c>
      <c r="J6611" s="11">
        <v>12737680000100</v>
      </c>
    </row>
    <row r="6612" ht="12" customHeight="1" spans="1:10">
      <c r="A6612" s="11">
        <v>19793</v>
      </c>
      <c r="B6612" s="12" t="s">
        <v>15465</v>
      </c>
      <c r="C6612" s="13" t="s">
        <v>95</v>
      </c>
      <c r="D6612" s="13" t="s">
        <v>15466</v>
      </c>
      <c r="E6612" s="11">
        <v>57480000</v>
      </c>
      <c r="F6612" s="13" t="s">
        <v>912</v>
      </c>
      <c r="G6612" s="13" t="s">
        <v>119</v>
      </c>
      <c r="H6612" s="11">
        <v>100</v>
      </c>
      <c r="I6612" s="13" t="s">
        <v>124</v>
      </c>
      <c r="J6612" s="11">
        <v>12737680000290</v>
      </c>
    </row>
    <row r="6613" ht="24" customHeight="1" spans="1:10">
      <c r="A6613" s="11">
        <v>20170</v>
      </c>
      <c r="B6613" s="12" t="s">
        <v>15467</v>
      </c>
      <c r="C6613" s="13" t="s">
        <v>95</v>
      </c>
      <c r="D6613" s="13" t="s">
        <v>15468</v>
      </c>
      <c r="E6613" s="11">
        <v>57246320</v>
      </c>
      <c r="F6613" s="13" t="s">
        <v>14374</v>
      </c>
      <c r="G6613" s="13" t="s">
        <v>321</v>
      </c>
      <c r="H6613" s="11">
        <v>100</v>
      </c>
      <c r="I6613" s="13" t="s">
        <v>124</v>
      </c>
      <c r="J6613" s="11">
        <v>12737680000452</v>
      </c>
    </row>
    <row r="6614" ht="12" customHeight="1" spans="1:10">
      <c r="A6614" s="11">
        <v>21857</v>
      </c>
      <c r="B6614" s="12" t="s">
        <v>15469</v>
      </c>
      <c r="C6614" s="13" t="s">
        <v>323</v>
      </c>
      <c r="D6614" s="13" t="s">
        <v>15470</v>
      </c>
      <c r="E6614" s="11">
        <v>59678000</v>
      </c>
      <c r="F6614" s="13" t="s">
        <v>2320</v>
      </c>
      <c r="G6614" s="13" t="s">
        <v>114</v>
      </c>
      <c r="H6614" s="11">
        <v>3077</v>
      </c>
      <c r="I6614" s="13" t="s">
        <v>326</v>
      </c>
      <c r="J6614" s="11">
        <v>12745010000135</v>
      </c>
    </row>
    <row r="6615" ht="12" customHeight="1" spans="1:10">
      <c r="A6615" s="11">
        <v>13376</v>
      </c>
      <c r="B6615" s="12" t="s">
        <v>15471</v>
      </c>
      <c r="C6615" s="13" t="s">
        <v>323</v>
      </c>
      <c r="D6615" s="13" t="s">
        <v>15472</v>
      </c>
      <c r="E6615" s="11">
        <v>59900000</v>
      </c>
      <c r="F6615" s="13" t="s">
        <v>3824</v>
      </c>
      <c r="G6615" s="13" t="s">
        <v>180</v>
      </c>
      <c r="H6615" s="11">
        <v>3077</v>
      </c>
      <c r="I6615" s="13" t="s">
        <v>326</v>
      </c>
      <c r="J6615" s="11">
        <v>12748414000182</v>
      </c>
    </row>
    <row r="6616" ht="12" customHeight="1" spans="1:10">
      <c r="A6616" s="11">
        <v>12545</v>
      </c>
      <c r="B6616" s="12" t="s">
        <v>15473</v>
      </c>
      <c r="C6616" s="13" t="s">
        <v>323</v>
      </c>
      <c r="D6616" s="13" t="s">
        <v>15474</v>
      </c>
      <c r="E6616" s="11">
        <v>59600080</v>
      </c>
      <c r="F6616" s="13" t="s">
        <v>872</v>
      </c>
      <c r="G6616" s="13" t="s">
        <v>180</v>
      </c>
      <c r="H6616" s="11">
        <v>3077</v>
      </c>
      <c r="I6616" s="13" t="s">
        <v>326</v>
      </c>
      <c r="J6616" s="11">
        <v>12751657000170</v>
      </c>
    </row>
    <row r="6617" ht="12" customHeight="1" spans="1:10">
      <c r="A6617" s="11">
        <v>18700</v>
      </c>
      <c r="B6617" s="12" t="s">
        <v>15475</v>
      </c>
      <c r="C6617" s="13" t="s">
        <v>152</v>
      </c>
      <c r="D6617" s="13" t="s">
        <v>15476</v>
      </c>
      <c r="E6617" s="11">
        <v>44670000</v>
      </c>
      <c r="F6617" s="13" t="s">
        <v>15477</v>
      </c>
      <c r="G6617" s="13" t="s">
        <v>114</v>
      </c>
      <c r="H6617" s="11">
        <v>2913</v>
      </c>
      <c r="I6617" s="13" t="s">
        <v>309</v>
      </c>
      <c r="J6617" s="11">
        <v>12755472000133</v>
      </c>
    </row>
    <row r="6618" ht="12" customHeight="1" spans="1:10">
      <c r="A6618" s="11">
        <v>12931</v>
      </c>
      <c r="B6618" s="12" t="s">
        <v>15478</v>
      </c>
      <c r="C6618" s="13" t="s">
        <v>323</v>
      </c>
      <c r="D6618" s="13" t="s">
        <v>15479</v>
      </c>
      <c r="E6618" s="11">
        <v>59663000</v>
      </c>
      <c r="F6618" s="13" t="s">
        <v>15480</v>
      </c>
      <c r="G6618" s="13" t="s">
        <v>114</v>
      </c>
      <c r="H6618" s="11">
        <v>3077</v>
      </c>
      <c r="I6618" s="13" t="s">
        <v>326</v>
      </c>
      <c r="J6618" s="11">
        <v>12755971000120</v>
      </c>
    </row>
    <row r="6619" ht="12" customHeight="1" spans="1:10">
      <c r="A6619" s="11">
        <v>22897</v>
      </c>
      <c r="B6619" s="12" t="s">
        <v>15481</v>
      </c>
      <c r="C6619" s="13" t="s">
        <v>152</v>
      </c>
      <c r="D6619" s="13" t="s">
        <v>15482</v>
      </c>
      <c r="E6619" s="11">
        <v>44713000</v>
      </c>
      <c r="F6619" s="13" t="s">
        <v>15483</v>
      </c>
      <c r="G6619" s="13" t="s">
        <v>114</v>
      </c>
      <c r="H6619" s="11">
        <v>2913</v>
      </c>
      <c r="I6619" s="13" t="s">
        <v>309</v>
      </c>
      <c r="J6619" s="11">
        <v>12761477000179</v>
      </c>
    </row>
    <row r="6620" ht="12" customHeight="1" spans="1:10">
      <c r="A6620" s="11">
        <v>20279</v>
      </c>
      <c r="B6620" s="12" t="s">
        <v>15484</v>
      </c>
      <c r="C6620" s="13" t="s">
        <v>206</v>
      </c>
      <c r="D6620" s="13" t="s">
        <v>15485</v>
      </c>
      <c r="E6620" s="11">
        <v>49010280</v>
      </c>
      <c r="F6620" s="13" t="s">
        <v>208</v>
      </c>
      <c r="G6620" s="13" t="s">
        <v>129</v>
      </c>
      <c r="H6620" s="11">
        <v>100</v>
      </c>
      <c r="I6620" s="13" t="s">
        <v>124</v>
      </c>
      <c r="J6620" s="11">
        <v>12763288000135</v>
      </c>
    </row>
    <row r="6621" ht="12" customHeight="1" spans="1:10">
      <c r="A6621" s="11">
        <v>21222</v>
      </c>
      <c r="B6621" s="12" t="s">
        <v>15486</v>
      </c>
      <c r="C6621" s="13" t="s">
        <v>146</v>
      </c>
      <c r="D6621" s="13" t="s">
        <v>15487</v>
      </c>
      <c r="E6621" s="11">
        <v>61600060</v>
      </c>
      <c r="F6621" s="13" t="s">
        <v>6887</v>
      </c>
      <c r="G6621" s="13" t="s">
        <v>185</v>
      </c>
      <c r="H6621" s="11">
        <v>2800</v>
      </c>
      <c r="I6621" s="13" t="s">
        <v>161</v>
      </c>
      <c r="J6621" s="11">
        <v>12768835000175</v>
      </c>
    </row>
    <row r="6622" ht="12" customHeight="1" spans="1:10">
      <c r="A6622" s="11">
        <v>20186</v>
      </c>
      <c r="B6622" s="12" t="s">
        <v>15488</v>
      </c>
      <c r="C6622" s="13" t="s">
        <v>152</v>
      </c>
      <c r="D6622" s="13" t="s">
        <v>15489</v>
      </c>
      <c r="E6622" s="11">
        <v>42840000</v>
      </c>
      <c r="F6622" s="13" t="s">
        <v>1254</v>
      </c>
      <c r="G6622" s="13" t="s">
        <v>129</v>
      </c>
      <c r="H6622" s="11">
        <v>100</v>
      </c>
      <c r="I6622" s="13" t="s">
        <v>124</v>
      </c>
      <c r="J6622" s="11">
        <v>12769449000106</v>
      </c>
    </row>
    <row r="6623" ht="12" customHeight="1" spans="1:10">
      <c r="A6623" s="11">
        <v>22538</v>
      </c>
      <c r="B6623" s="12" t="s">
        <v>15490</v>
      </c>
      <c r="C6623" s="13" t="s">
        <v>89</v>
      </c>
      <c r="D6623" s="13" t="s">
        <v>15491</v>
      </c>
      <c r="E6623" s="11">
        <v>52010040</v>
      </c>
      <c r="F6623" s="13" t="s">
        <v>91</v>
      </c>
      <c r="G6623" s="13" t="s">
        <v>98</v>
      </c>
      <c r="H6623" s="11">
        <v>100</v>
      </c>
      <c r="I6623" s="13" t="s">
        <v>124</v>
      </c>
      <c r="J6623" s="11">
        <v>12770780000138</v>
      </c>
    </row>
    <row r="6624" ht="12" customHeight="1" spans="1:10">
      <c r="A6624" s="11">
        <v>18987</v>
      </c>
      <c r="B6624" s="12" t="s">
        <v>15492</v>
      </c>
      <c r="C6624" s="13" t="s">
        <v>89</v>
      </c>
      <c r="D6624" s="13" t="s">
        <v>15493</v>
      </c>
      <c r="E6624" s="11">
        <v>55130000</v>
      </c>
      <c r="F6624" s="13" t="s">
        <v>10804</v>
      </c>
      <c r="G6624" s="13" t="s">
        <v>114</v>
      </c>
      <c r="H6624" s="11">
        <v>3084</v>
      </c>
      <c r="I6624" s="13" t="s">
        <v>218</v>
      </c>
      <c r="J6624" s="11">
        <v>12775279000164</v>
      </c>
    </row>
    <row r="6625" ht="12" customHeight="1" spans="1:10">
      <c r="A6625" s="11">
        <v>18508</v>
      </c>
      <c r="B6625" s="12" t="s">
        <v>15494</v>
      </c>
      <c r="C6625" s="13" t="s">
        <v>89</v>
      </c>
      <c r="D6625" s="13" t="s">
        <v>15495</v>
      </c>
      <c r="E6625" s="11">
        <v>55004180</v>
      </c>
      <c r="F6625" s="13" t="s">
        <v>235</v>
      </c>
      <c r="G6625" s="13" t="s">
        <v>180</v>
      </c>
      <c r="H6625" s="11">
        <v>100</v>
      </c>
      <c r="I6625" s="13" t="s">
        <v>124</v>
      </c>
      <c r="J6625" s="11">
        <v>12775293000249</v>
      </c>
    </row>
    <row r="6626" ht="12" customHeight="1" spans="1:10">
      <c r="A6626" s="11">
        <v>23070</v>
      </c>
      <c r="B6626" s="12" t="s">
        <v>15496</v>
      </c>
      <c r="C6626" s="13" t="s">
        <v>152</v>
      </c>
      <c r="D6626" s="13" t="s">
        <v>15497</v>
      </c>
      <c r="E6626" s="11">
        <v>45550000</v>
      </c>
      <c r="F6626" s="13" t="s">
        <v>15498</v>
      </c>
      <c r="G6626" s="13" t="s">
        <v>114</v>
      </c>
      <c r="H6626" s="11">
        <v>2913</v>
      </c>
      <c r="I6626" s="13" t="s">
        <v>309</v>
      </c>
      <c r="J6626" s="11">
        <v>12780708000191</v>
      </c>
    </row>
    <row r="6627" ht="12" customHeight="1" spans="1:10">
      <c r="A6627" s="11">
        <v>24206</v>
      </c>
      <c r="B6627" s="12" t="s">
        <v>15499</v>
      </c>
      <c r="C6627" s="13" t="s">
        <v>289</v>
      </c>
      <c r="D6627" s="13" t="s">
        <v>15500</v>
      </c>
      <c r="E6627" s="11">
        <v>77460000</v>
      </c>
      <c r="F6627" s="13" t="s">
        <v>15501</v>
      </c>
      <c r="G6627" s="13" t="s">
        <v>114</v>
      </c>
      <c r="H6627" s="11">
        <v>2862</v>
      </c>
      <c r="I6627" s="13" t="s">
        <v>292</v>
      </c>
      <c r="J6627" s="11">
        <v>12780909000199</v>
      </c>
    </row>
    <row r="6628" ht="12" customHeight="1" spans="1:10">
      <c r="A6628" s="11">
        <v>23545</v>
      </c>
      <c r="B6628" s="12" t="s">
        <v>15502</v>
      </c>
      <c r="C6628" s="13" t="s">
        <v>264</v>
      </c>
      <c r="D6628" s="13" t="s">
        <v>15503</v>
      </c>
      <c r="E6628" s="11">
        <v>58028230</v>
      </c>
      <c r="F6628" s="13" t="s">
        <v>547</v>
      </c>
      <c r="G6628" s="13" t="s">
        <v>98</v>
      </c>
      <c r="H6628" s="11">
        <v>100</v>
      </c>
      <c r="I6628" s="13" t="s">
        <v>124</v>
      </c>
      <c r="J6628" s="11">
        <v>12780939000103</v>
      </c>
    </row>
    <row r="6629" ht="12" customHeight="1" spans="1:10">
      <c r="A6629" s="11">
        <v>23548</v>
      </c>
      <c r="B6629" s="12" t="s">
        <v>15504</v>
      </c>
      <c r="C6629" s="13" t="s">
        <v>152</v>
      </c>
      <c r="D6629" s="13" t="s">
        <v>15505</v>
      </c>
      <c r="E6629" s="11">
        <v>48860000</v>
      </c>
      <c r="F6629" s="13" t="s">
        <v>15506</v>
      </c>
      <c r="G6629" s="13" t="s">
        <v>114</v>
      </c>
      <c r="H6629" s="11">
        <v>2913</v>
      </c>
      <c r="I6629" s="13" t="s">
        <v>309</v>
      </c>
      <c r="J6629" s="11">
        <v>12782605000160</v>
      </c>
    </row>
    <row r="6630" ht="12" customHeight="1" spans="1:10">
      <c r="A6630" s="11">
        <v>15470</v>
      </c>
      <c r="B6630" s="12" t="s">
        <v>15507</v>
      </c>
      <c r="C6630" s="13" t="s">
        <v>89</v>
      </c>
      <c r="D6630" s="13" t="s">
        <v>15508</v>
      </c>
      <c r="E6630" s="11">
        <v>50000000</v>
      </c>
      <c r="F6630" s="13" t="s">
        <v>91</v>
      </c>
      <c r="G6630" s="13" t="s">
        <v>92</v>
      </c>
      <c r="H6630" s="11">
        <v>999</v>
      </c>
      <c r="I6630" s="13" t="s">
        <v>93</v>
      </c>
      <c r="J6630" s="11">
        <v>12790929000140</v>
      </c>
    </row>
    <row r="6631" ht="12" customHeight="1" spans="1:10">
      <c r="A6631" s="11">
        <v>14106</v>
      </c>
      <c r="B6631" s="12" t="s">
        <v>15509</v>
      </c>
      <c r="C6631" s="13" t="s">
        <v>89</v>
      </c>
      <c r="D6631" s="13" t="s">
        <v>15510</v>
      </c>
      <c r="E6631" s="11">
        <v>0</v>
      </c>
      <c r="F6631" s="13" t="s">
        <v>189</v>
      </c>
      <c r="G6631" s="13" t="s">
        <v>119</v>
      </c>
      <c r="H6631" s="11">
        <v>999</v>
      </c>
      <c r="I6631" s="13" t="s">
        <v>93</v>
      </c>
      <c r="J6631" s="11">
        <v>12791414000165</v>
      </c>
    </row>
    <row r="6632" ht="12" customHeight="1" spans="1:10">
      <c r="A6632" s="11">
        <v>22603</v>
      </c>
      <c r="B6632" s="12" t="s">
        <v>15511</v>
      </c>
      <c r="C6632" s="13" t="s">
        <v>264</v>
      </c>
      <c r="D6632" s="13" t="s">
        <v>15512</v>
      </c>
      <c r="E6632" s="11">
        <v>58920000</v>
      </c>
      <c r="F6632" s="13" t="s">
        <v>9504</v>
      </c>
      <c r="G6632" s="13" t="s">
        <v>114</v>
      </c>
      <c r="H6632" s="11">
        <v>3060</v>
      </c>
      <c r="I6632" s="13" t="s">
        <v>548</v>
      </c>
      <c r="J6632" s="11">
        <v>12794460000118</v>
      </c>
    </row>
    <row r="6633" ht="12" customHeight="1" spans="1:10">
      <c r="A6633" s="11">
        <v>13881</v>
      </c>
      <c r="B6633" s="12" t="s">
        <v>15513</v>
      </c>
      <c r="C6633" s="13" t="s">
        <v>89</v>
      </c>
      <c r="D6633" s="13" t="s">
        <v>15514</v>
      </c>
      <c r="E6633" s="11">
        <v>52011000</v>
      </c>
      <c r="F6633" s="13" t="s">
        <v>91</v>
      </c>
      <c r="G6633" s="13" t="s">
        <v>119</v>
      </c>
      <c r="H6633" s="11">
        <v>999</v>
      </c>
      <c r="I6633" s="13" t="s">
        <v>93</v>
      </c>
      <c r="J6633" s="11">
        <v>12805396000123</v>
      </c>
    </row>
    <row r="6634" ht="24" customHeight="1" spans="1:10">
      <c r="A6634" s="11">
        <v>14230</v>
      </c>
      <c r="B6634" s="12" t="s">
        <v>15515</v>
      </c>
      <c r="C6634" s="13" t="s">
        <v>89</v>
      </c>
      <c r="D6634" s="13" t="s">
        <v>15516</v>
      </c>
      <c r="E6634" s="11">
        <v>52011300</v>
      </c>
      <c r="F6634" s="13" t="s">
        <v>91</v>
      </c>
      <c r="G6634" s="13" t="s">
        <v>92</v>
      </c>
      <c r="H6634" s="11">
        <v>100</v>
      </c>
      <c r="I6634" s="13" t="s">
        <v>124</v>
      </c>
      <c r="J6634" s="11">
        <v>12806626000179</v>
      </c>
    </row>
    <row r="6635" ht="12" customHeight="1" spans="1:10">
      <c r="A6635" s="11">
        <v>1416</v>
      </c>
      <c r="B6635" s="12" t="s">
        <v>15517</v>
      </c>
      <c r="C6635" s="13" t="s">
        <v>89</v>
      </c>
      <c r="D6635" s="13" t="s">
        <v>15518</v>
      </c>
      <c r="E6635" s="11">
        <v>55870000</v>
      </c>
      <c r="F6635" s="13" t="s">
        <v>2399</v>
      </c>
      <c r="G6635" s="13" t="s">
        <v>119</v>
      </c>
      <c r="H6635" s="11">
        <v>100</v>
      </c>
      <c r="I6635" s="13" t="s">
        <v>124</v>
      </c>
      <c r="J6635" s="11">
        <v>12813119000162</v>
      </c>
    </row>
    <row r="6636" ht="12" customHeight="1" spans="1:10">
      <c r="A6636" s="11">
        <v>20606</v>
      </c>
      <c r="B6636" s="12" t="s">
        <v>15519</v>
      </c>
      <c r="C6636" s="13" t="s">
        <v>334</v>
      </c>
      <c r="D6636" s="13" t="s">
        <v>15520</v>
      </c>
      <c r="E6636" s="11">
        <v>68638000</v>
      </c>
      <c r="F6636" s="13" t="s">
        <v>4679</v>
      </c>
      <c r="G6636" s="13" t="s">
        <v>114</v>
      </c>
      <c r="H6636" s="11">
        <v>2998</v>
      </c>
      <c r="I6636" s="13" t="s">
        <v>337</v>
      </c>
      <c r="J6636" s="11">
        <v>12826879000104</v>
      </c>
    </row>
    <row r="6637" ht="12" customHeight="1" spans="1:10">
      <c r="A6637" s="11">
        <v>20037</v>
      </c>
      <c r="B6637" s="12" t="s">
        <v>15521</v>
      </c>
      <c r="C6637" s="13" t="s">
        <v>323</v>
      </c>
      <c r="D6637" s="13" t="s">
        <v>15522</v>
      </c>
      <c r="E6637" s="11">
        <v>59612012</v>
      </c>
      <c r="F6637" s="13" t="s">
        <v>872</v>
      </c>
      <c r="G6637" s="13" t="s">
        <v>98</v>
      </c>
      <c r="H6637" s="11">
        <v>100</v>
      </c>
      <c r="I6637" s="13" t="s">
        <v>124</v>
      </c>
      <c r="J6637" s="11">
        <v>12827593000143</v>
      </c>
    </row>
    <row r="6638" ht="12" customHeight="1" spans="1:10">
      <c r="A6638" s="11">
        <v>16841</v>
      </c>
      <c r="B6638" s="12" t="s">
        <v>15523</v>
      </c>
      <c r="C6638" s="13" t="s">
        <v>95</v>
      </c>
      <c r="D6638" s="13" t="s">
        <v>15524</v>
      </c>
      <c r="E6638" s="11">
        <v>57046080</v>
      </c>
      <c r="F6638" s="13" t="s">
        <v>97</v>
      </c>
      <c r="G6638" s="13" t="s">
        <v>180</v>
      </c>
      <c r="H6638" s="11">
        <v>100</v>
      </c>
      <c r="I6638" s="13" t="s">
        <v>124</v>
      </c>
      <c r="J6638" s="11">
        <v>12827945000160</v>
      </c>
    </row>
    <row r="6639" ht="12" customHeight="1" spans="1:10">
      <c r="A6639" s="11">
        <v>14924</v>
      </c>
      <c r="B6639" s="12" t="s">
        <v>15525</v>
      </c>
      <c r="C6639" s="13" t="s">
        <v>95</v>
      </c>
      <c r="D6639" s="13" t="s">
        <v>15526</v>
      </c>
      <c r="E6639" s="11">
        <v>57265000</v>
      </c>
      <c r="F6639" s="13" t="s">
        <v>14203</v>
      </c>
      <c r="G6639" s="13" t="s">
        <v>170</v>
      </c>
      <c r="H6639" s="11">
        <v>3068</v>
      </c>
      <c r="I6639" s="13" t="s">
        <v>171</v>
      </c>
      <c r="J6639" s="11">
        <v>12842829000110</v>
      </c>
    </row>
    <row r="6640" ht="12" customHeight="1" spans="1:10">
      <c r="A6640" s="11">
        <v>23622</v>
      </c>
      <c r="B6640" s="12" t="s">
        <v>15527</v>
      </c>
      <c r="C6640" s="13" t="s">
        <v>116</v>
      </c>
      <c r="D6640" s="13" t="s">
        <v>15528</v>
      </c>
      <c r="E6640" s="11">
        <v>65071137</v>
      </c>
      <c r="F6640" s="13" t="s">
        <v>118</v>
      </c>
      <c r="G6640" s="13" t="s">
        <v>129</v>
      </c>
      <c r="H6640" s="11">
        <v>100</v>
      </c>
      <c r="I6640" s="13" t="s">
        <v>124</v>
      </c>
      <c r="J6640" s="11">
        <v>12844060000170</v>
      </c>
    </row>
    <row r="6641" ht="12" customHeight="1" spans="1:10">
      <c r="A6641" s="11">
        <v>19252</v>
      </c>
      <c r="B6641" s="12" t="s">
        <v>15529</v>
      </c>
      <c r="C6641" s="13" t="s">
        <v>334</v>
      </c>
      <c r="D6641" s="13" t="s">
        <v>15530</v>
      </c>
      <c r="E6641" s="11">
        <v>68637000</v>
      </c>
      <c r="F6641" s="13" t="s">
        <v>15531</v>
      </c>
      <c r="G6641" s="13" t="s">
        <v>114</v>
      </c>
      <c r="H6641" s="11">
        <v>2998</v>
      </c>
      <c r="I6641" s="13" t="s">
        <v>337</v>
      </c>
      <c r="J6641" s="11">
        <v>12846471000102</v>
      </c>
    </row>
    <row r="6642" ht="12" customHeight="1" spans="1:10">
      <c r="A6642" s="11">
        <v>18265</v>
      </c>
      <c r="B6642" s="12" t="s">
        <v>15532</v>
      </c>
      <c r="C6642" s="13" t="s">
        <v>89</v>
      </c>
      <c r="D6642" s="13" t="s">
        <v>15533</v>
      </c>
      <c r="E6642" s="11">
        <v>55950000</v>
      </c>
      <c r="F6642" s="13" t="s">
        <v>7623</v>
      </c>
      <c r="G6642" s="13" t="s">
        <v>114</v>
      </c>
      <c r="H6642" s="11">
        <v>2979</v>
      </c>
      <c r="I6642" s="13" t="s">
        <v>802</v>
      </c>
      <c r="J6642" s="11">
        <v>12848758000163</v>
      </c>
    </row>
    <row r="6643" ht="12" customHeight="1" spans="1:10">
      <c r="A6643" s="11">
        <v>15553</v>
      </c>
      <c r="B6643" s="12" t="s">
        <v>15534</v>
      </c>
      <c r="C6643" s="13" t="s">
        <v>89</v>
      </c>
      <c r="D6643" s="13" t="s">
        <v>15535</v>
      </c>
      <c r="E6643" s="11">
        <v>55641590</v>
      </c>
      <c r="F6643" s="13" t="s">
        <v>4137</v>
      </c>
      <c r="G6643" s="13" t="s">
        <v>92</v>
      </c>
      <c r="H6643" s="11">
        <v>100</v>
      </c>
      <c r="I6643" s="13" t="s">
        <v>124</v>
      </c>
      <c r="J6643" s="11">
        <v>12848982000155</v>
      </c>
    </row>
    <row r="6644" ht="12" customHeight="1" spans="1:10">
      <c r="A6644" s="11">
        <v>22900</v>
      </c>
      <c r="B6644" s="12" t="s">
        <v>15536</v>
      </c>
      <c r="C6644" s="13" t="s">
        <v>146</v>
      </c>
      <c r="D6644" s="13" t="s">
        <v>15537</v>
      </c>
      <c r="E6644" s="11">
        <v>62850000</v>
      </c>
      <c r="F6644" s="13" t="s">
        <v>6867</v>
      </c>
      <c r="G6644" s="13" t="s">
        <v>185</v>
      </c>
      <c r="H6644" s="11">
        <v>2800</v>
      </c>
      <c r="I6644" s="13" t="s">
        <v>161</v>
      </c>
      <c r="J6644" s="11">
        <v>12850235000151</v>
      </c>
    </row>
    <row r="6645" ht="12" customHeight="1" spans="1:10">
      <c r="A6645" s="11">
        <v>12872</v>
      </c>
      <c r="B6645" s="12" t="s">
        <v>15538</v>
      </c>
      <c r="C6645" s="13" t="s">
        <v>89</v>
      </c>
      <c r="D6645" s="13" t="s">
        <v>15539</v>
      </c>
      <c r="E6645" s="11">
        <v>53130410</v>
      </c>
      <c r="F6645" s="13" t="s">
        <v>189</v>
      </c>
      <c r="G6645" s="13" t="s">
        <v>92</v>
      </c>
      <c r="H6645" s="11">
        <v>100</v>
      </c>
      <c r="I6645" s="13" t="s">
        <v>124</v>
      </c>
      <c r="J6645" s="11">
        <v>12851556000170</v>
      </c>
    </row>
    <row r="6646" ht="12" customHeight="1" spans="1:10">
      <c r="A6646" s="11">
        <v>17916</v>
      </c>
      <c r="B6646" s="12" t="s">
        <v>15540</v>
      </c>
      <c r="C6646" s="13" t="s">
        <v>89</v>
      </c>
      <c r="D6646" s="13" t="s">
        <v>15541</v>
      </c>
      <c r="E6646" s="11">
        <v>52030090</v>
      </c>
      <c r="F6646" s="13" t="s">
        <v>91</v>
      </c>
      <c r="G6646" s="13" t="s">
        <v>92</v>
      </c>
      <c r="H6646" s="11">
        <v>100</v>
      </c>
      <c r="I6646" s="13" t="s">
        <v>124</v>
      </c>
      <c r="J6646" s="11">
        <v>12856308000112</v>
      </c>
    </row>
    <row r="6647" ht="12" customHeight="1" spans="1:10">
      <c r="A6647" s="11">
        <v>14107</v>
      </c>
      <c r="B6647" s="12" t="s">
        <v>15542</v>
      </c>
      <c r="C6647" s="13" t="s">
        <v>89</v>
      </c>
      <c r="D6647" s="13" t="s">
        <v>15543</v>
      </c>
      <c r="E6647" s="11">
        <v>52010250</v>
      </c>
      <c r="F6647" s="13" t="s">
        <v>91</v>
      </c>
      <c r="G6647" s="13" t="s">
        <v>98</v>
      </c>
      <c r="H6647" s="11">
        <v>100</v>
      </c>
      <c r="I6647" s="13" t="s">
        <v>124</v>
      </c>
      <c r="J6647" s="11">
        <v>12857736000160</v>
      </c>
    </row>
    <row r="6648" ht="12" customHeight="1" spans="1:10">
      <c r="A6648" s="11">
        <v>22978</v>
      </c>
      <c r="B6648" s="12" t="s">
        <v>15544</v>
      </c>
      <c r="C6648" s="13" t="s">
        <v>89</v>
      </c>
      <c r="D6648" s="13" t="s">
        <v>15545</v>
      </c>
      <c r="E6648" s="11">
        <v>54400000</v>
      </c>
      <c r="F6648" s="13" t="s">
        <v>1107</v>
      </c>
      <c r="G6648" s="13" t="s">
        <v>98</v>
      </c>
      <c r="H6648" s="11">
        <v>100</v>
      </c>
      <c r="I6648" s="13" t="s">
        <v>124</v>
      </c>
      <c r="J6648" s="11">
        <v>12857736000593</v>
      </c>
    </row>
    <row r="6649" ht="12" customHeight="1" spans="1:10">
      <c r="A6649" s="11">
        <v>14169</v>
      </c>
      <c r="B6649" s="12" t="s">
        <v>15546</v>
      </c>
      <c r="C6649" s="13" t="s">
        <v>89</v>
      </c>
      <c r="D6649" s="13" t="s">
        <v>15547</v>
      </c>
      <c r="E6649" s="11">
        <v>0</v>
      </c>
      <c r="F6649" s="13" t="s">
        <v>91</v>
      </c>
      <c r="G6649" s="13" t="s">
        <v>92</v>
      </c>
      <c r="H6649" s="11">
        <v>999</v>
      </c>
      <c r="I6649" s="13" t="s">
        <v>93</v>
      </c>
      <c r="J6649" s="11">
        <v>12858932000159</v>
      </c>
    </row>
    <row r="6650" ht="12" customHeight="1" spans="1:10">
      <c r="A6650" s="11">
        <v>13857</v>
      </c>
      <c r="B6650" s="12" t="s">
        <v>15548</v>
      </c>
      <c r="C6650" s="13" t="s">
        <v>89</v>
      </c>
      <c r="D6650" s="13" t="s">
        <v>15549</v>
      </c>
      <c r="E6650" s="11">
        <v>52020090</v>
      </c>
      <c r="F6650" s="13" t="s">
        <v>91</v>
      </c>
      <c r="G6650" s="13" t="s">
        <v>92</v>
      </c>
      <c r="H6650" s="11">
        <v>100</v>
      </c>
      <c r="I6650" s="13" t="s">
        <v>124</v>
      </c>
      <c r="J6650" s="11">
        <v>12859716000128</v>
      </c>
    </row>
    <row r="6651" ht="12" customHeight="1" spans="1:10">
      <c r="A6651" s="11">
        <v>20205</v>
      </c>
      <c r="B6651" s="12" t="s">
        <v>15550</v>
      </c>
      <c r="C6651" s="13" t="s">
        <v>89</v>
      </c>
      <c r="D6651" s="13" t="s">
        <v>15551</v>
      </c>
      <c r="E6651" s="11">
        <v>53130410</v>
      </c>
      <c r="F6651" s="13" t="s">
        <v>189</v>
      </c>
      <c r="G6651" s="13" t="s">
        <v>98</v>
      </c>
      <c r="H6651" s="11">
        <v>100</v>
      </c>
      <c r="I6651" s="13" t="s">
        <v>124</v>
      </c>
      <c r="J6651" s="11">
        <v>12860433000104</v>
      </c>
    </row>
    <row r="6652" ht="12" customHeight="1" spans="1:10">
      <c r="A6652" s="11">
        <v>20451</v>
      </c>
      <c r="B6652" s="12" t="s">
        <v>15552</v>
      </c>
      <c r="C6652" s="13" t="s">
        <v>89</v>
      </c>
      <c r="D6652" s="13" t="s">
        <v>15553</v>
      </c>
      <c r="E6652" s="11">
        <v>56903390</v>
      </c>
      <c r="F6652" s="13" t="s">
        <v>357</v>
      </c>
      <c r="G6652" s="13" t="s">
        <v>98</v>
      </c>
      <c r="H6652" s="11">
        <v>100</v>
      </c>
      <c r="I6652" s="13" t="s">
        <v>124</v>
      </c>
      <c r="J6652" s="11">
        <v>12861661000190</v>
      </c>
    </row>
    <row r="6653" ht="12" customHeight="1" spans="1:10">
      <c r="A6653" s="11">
        <v>1901</v>
      </c>
      <c r="B6653" s="12" t="s">
        <v>15554</v>
      </c>
      <c r="C6653" s="13" t="s">
        <v>89</v>
      </c>
      <c r="D6653" s="13" t="s">
        <v>15555</v>
      </c>
      <c r="E6653" s="11">
        <v>55006030</v>
      </c>
      <c r="F6653" s="13" t="s">
        <v>235</v>
      </c>
      <c r="G6653" s="13" t="s">
        <v>251</v>
      </c>
      <c r="H6653" s="11">
        <v>952</v>
      </c>
      <c r="I6653" s="13" t="s">
        <v>201</v>
      </c>
      <c r="J6653" s="11">
        <v>12863205000180</v>
      </c>
    </row>
    <row r="6654" ht="12" customHeight="1" spans="1:10">
      <c r="A6654" s="11">
        <v>12760</v>
      </c>
      <c r="B6654" s="12" t="s">
        <v>15556</v>
      </c>
      <c r="C6654" s="13" t="s">
        <v>89</v>
      </c>
      <c r="D6654" s="13" t="s">
        <v>15557</v>
      </c>
      <c r="E6654" s="11">
        <v>56500000</v>
      </c>
      <c r="F6654" s="13" t="s">
        <v>1067</v>
      </c>
      <c r="G6654" s="13" t="s">
        <v>180</v>
      </c>
      <c r="H6654" s="11">
        <v>100</v>
      </c>
      <c r="I6654" s="13" t="s">
        <v>124</v>
      </c>
      <c r="J6654" s="11">
        <v>12875621000106</v>
      </c>
    </row>
    <row r="6655" ht="12" customHeight="1" spans="1:10">
      <c r="A6655" s="11">
        <v>18488</v>
      </c>
      <c r="B6655" s="12" t="s">
        <v>15558</v>
      </c>
      <c r="C6655" s="13" t="s">
        <v>95</v>
      </c>
      <c r="D6655" s="13" t="s">
        <v>15559</v>
      </c>
      <c r="E6655" s="11">
        <v>57640000</v>
      </c>
      <c r="F6655" s="13" t="s">
        <v>3089</v>
      </c>
      <c r="G6655" s="13" t="s">
        <v>114</v>
      </c>
      <c r="H6655" s="11">
        <v>3068</v>
      </c>
      <c r="I6655" s="13" t="s">
        <v>171</v>
      </c>
      <c r="J6655" s="11">
        <v>12876649000150</v>
      </c>
    </row>
    <row r="6656" ht="12" customHeight="1" spans="1:10">
      <c r="A6656" s="11">
        <v>15787</v>
      </c>
      <c r="B6656" s="12" t="s">
        <v>15560</v>
      </c>
      <c r="C6656" s="13" t="s">
        <v>89</v>
      </c>
      <c r="D6656" s="13" t="s">
        <v>15561</v>
      </c>
      <c r="E6656" s="11">
        <v>50000000</v>
      </c>
      <c r="F6656" s="13" t="s">
        <v>91</v>
      </c>
      <c r="G6656" s="13" t="s">
        <v>251</v>
      </c>
      <c r="H6656" s="11">
        <v>999</v>
      </c>
      <c r="I6656" s="13" t="s">
        <v>93</v>
      </c>
      <c r="J6656" s="11">
        <v>12880266000155</v>
      </c>
    </row>
    <row r="6657" ht="12" customHeight="1" spans="1:10">
      <c r="A6657" s="11">
        <v>14535</v>
      </c>
      <c r="B6657" s="12" t="s">
        <v>15562</v>
      </c>
      <c r="C6657" s="13" t="s">
        <v>89</v>
      </c>
      <c r="D6657" s="13" t="s">
        <v>15563</v>
      </c>
      <c r="E6657" s="11">
        <v>51150003</v>
      </c>
      <c r="F6657" s="13" t="s">
        <v>91</v>
      </c>
      <c r="G6657" s="13" t="s">
        <v>129</v>
      </c>
      <c r="H6657" s="11">
        <v>999</v>
      </c>
      <c r="I6657" s="13" t="s">
        <v>93</v>
      </c>
      <c r="J6657" s="11">
        <v>12882650000197</v>
      </c>
    </row>
    <row r="6658" ht="12" customHeight="1" spans="1:10">
      <c r="A6658" s="11">
        <v>12477</v>
      </c>
      <c r="B6658" s="12" t="s">
        <v>15564</v>
      </c>
      <c r="C6658" s="13" t="s">
        <v>89</v>
      </c>
      <c r="D6658" s="13" t="s">
        <v>15565</v>
      </c>
      <c r="E6658" s="11">
        <v>50020320</v>
      </c>
      <c r="F6658" s="13" t="s">
        <v>91</v>
      </c>
      <c r="G6658" s="13" t="s">
        <v>92</v>
      </c>
      <c r="H6658" s="11">
        <v>999</v>
      </c>
      <c r="I6658" s="13" t="s">
        <v>93</v>
      </c>
      <c r="J6658" s="11">
        <v>12882650001401</v>
      </c>
    </row>
    <row r="6659" ht="12" customHeight="1" spans="1:10">
      <c r="A6659" s="11">
        <v>216</v>
      </c>
      <c r="B6659" s="12" t="s">
        <v>15566</v>
      </c>
      <c r="C6659" s="13" t="s">
        <v>89</v>
      </c>
      <c r="D6659" s="13" t="s">
        <v>15567</v>
      </c>
      <c r="E6659" s="11">
        <v>52120320</v>
      </c>
      <c r="F6659" s="13" t="s">
        <v>91</v>
      </c>
      <c r="G6659" s="13" t="s">
        <v>129</v>
      </c>
      <c r="H6659" s="11">
        <v>100</v>
      </c>
      <c r="I6659" s="13" t="s">
        <v>124</v>
      </c>
      <c r="J6659" s="11">
        <v>12882932000194</v>
      </c>
    </row>
    <row r="6660" ht="12" customHeight="1" spans="1:10">
      <c r="A6660" s="11">
        <v>15721</v>
      </c>
      <c r="B6660" s="12" t="s">
        <v>15568</v>
      </c>
      <c r="C6660" s="13" t="s">
        <v>89</v>
      </c>
      <c r="D6660" s="13" t="s">
        <v>15569</v>
      </c>
      <c r="E6660" s="11">
        <v>55555000</v>
      </c>
      <c r="F6660" s="13" t="s">
        <v>12831</v>
      </c>
      <c r="G6660" s="13" t="s">
        <v>114</v>
      </c>
      <c r="H6660" s="11">
        <v>2979</v>
      </c>
      <c r="I6660" s="13" t="s">
        <v>802</v>
      </c>
      <c r="J6660" s="11">
        <v>12888517000148</v>
      </c>
    </row>
    <row r="6661" ht="12" customHeight="1" spans="1:10">
      <c r="A6661" s="11">
        <v>21624</v>
      </c>
      <c r="B6661" s="12" t="s">
        <v>15570</v>
      </c>
      <c r="C6661" s="13" t="s">
        <v>384</v>
      </c>
      <c r="D6661" s="13" t="s">
        <v>15571</v>
      </c>
      <c r="E6661" s="11">
        <v>99706250</v>
      </c>
      <c r="F6661" s="13" t="s">
        <v>15572</v>
      </c>
      <c r="G6661" s="13" t="s">
        <v>129</v>
      </c>
      <c r="H6661" s="11">
        <v>100</v>
      </c>
      <c r="I6661" s="13" t="s">
        <v>124</v>
      </c>
      <c r="J6661" s="11">
        <v>12889035000102</v>
      </c>
    </row>
    <row r="6662" ht="12" customHeight="1" spans="1:10">
      <c r="A6662" s="11">
        <v>23912</v>
      </c>
      <c r="B6662" s="12" t="s">
        <v>15573</v>
      </c>
      <c r="C6662" s="13" t="s">
        <v>126</v>
      </c>
      <c r="D6662" s="13" t="s">
        <v>15574</v>
      </c>
      <c r="E6662" s="11">
        <v>37556348</v>
      </c>
      <c r="F6662" s="13" t="s">
        <v>982</v>
      </c>
      <c r="G6662" s="13" t="s">
        <v>129</v>
      </c>
      <c r="H6662" s="11">
        <v>100</v>
      </c>
      <c r="I6662" s="13" t="s">
        <v>124</v>
      </c>
      <c r="J6662" s="11">
        <v>12889035000293</v>
      </c>
    </row>
    <row r="6663" ht="12" customHeight="1" spans="1:10">
      <c r="A6663" s="11">
        <v>18845</v>
      </c>
      <c r="B6663" s="12" t="s">
        <v>15575</v>
      </c>
      <c r="C6663" s="13" t="s">
        <v>206</v>
      </c>
      <c r="D6663" s="13" t="s">
        <v>15576</v>
      </c>
      <c r="E6663" s="11">
        <v>49020220</v>
      </c>
      <c r="F6663" s="13" t="s">
        <v>208</v>
      </c>
      <c r="G6663" s="13" t="s">
        <v>129</v>
      </c>
      <c r="H6663" s="11">
        <v>100</v>
      </c>
      <c r="I6663" s="13" t="s">
        <v>124</v>
      </c>
      <c r="J6663" s="11">
        <v>12891104000112</v>
      </c>
    </row>
    <row r="6664" ht="12" customHeight="1" spans="1:10">
      <c r="A6664" s="11">
        <v>20938</v>
      </c>
      <c r="B6664" s="12" t="s">
        <v>15577</v>
      </c>
      <c r="C6664" s="13" t="s">
        <v>83</v>
      </c>
      <c r="D6664" s="13" t="s">
        <v>15578</v>
      </c>
      <c r="E6664" s="11">
        <v>16920000</v>
      </c>
      <c r="F6664" s="13" t="s">
        <v>15579</v>
      </c>
      <c r="G6664" s="13" t="s">
        <v>114</v>
      </c>
      <c r="H6664" s="11">
        <v>3115</v>
      </c>
      <c r="I6664" s="13" t="s">
        <v>463</v>
      </c>
      <c r="J6664" s="11">
        <v>12893128000100</v>
      </c>
    </row>
    <row r="6665" ht="12" customHeight="1" spans="1:10">
      <c r="A6665" s="11">
        <v>15584</v>
      </c>
      <c r="B6665" s="12" t="s">
        <v>15580</v>
      </c>
      <c r="C6665" s="13" t="s">
        <v>89</v>
      </c>
      <c r="D6665" s="13" t="s">
        <v>15581</v>
      </c>
      <c r="E6665" s="11">
        <v>51150002</v>
      </c>
      <c r="F6665" s="13" t="s">
        <v>91</v>
      </c>
      <c r="G6665" s="13" t="s">
        <v>92</v>
      </c>
      <c r="H6665" s="11">
        <v>999</v>
      </c>
      <c r="I6665" s="13" t="s">
        <v>93</v>
      </c>
      <c r="J6665" s="11">
        <v>12901302000110</v>
      </c>
    </row>
    <row r="6666" ht="12" customHeight="1" spans="1:10">
      <c r="A6666" s="11">
        <v>502</v>
      </c>
      <c r="B6666" s="12" t="s">
        <v>15582</v>
      </c>
      <c r="C6666" s="13" t="s">
        <v>89</v>
      </c>
      <c r="D6666" s="13" t="s">
        <v>15583</v>
      </c>
      <c r="E6666" s="11">
        <v>55900000</v>
      </c>
      <c r="F6666" s="13" t="s">
        <v>1449</v>
      </c>
      <c r="G6666" s="13" t="s">
        <v>119</v>
      </c>
      <c r="H6666" s="11">
        <v>100</v>
      </c>
      <c r="I6666" s="13" t="s">
        <v>124</v>
      </c>
      <c r="J6666" s="11">
        <v>12903605000171</v>
      </c>
    </row>
    <row r="6667" ht="12" customHeight="1" spans="1:10">
      <c r="A6667" s="11">
        <v>19017</v>
      </c>
      <c r="B6667" s="12" t="s">
        <v>15584</v>
      </c>
      <c r="C6667" s="13" t="s">
        <v>95</v>
      </c>
      <c r="D6667" s="13" t="s">
        <v>15585</v>
      </c>
      <c r="E6667" s="11">
        <v>57580000</v>
      </c>
      <c r="F6667" s="13" t="s">
        <v>14831</v>
      </c>
      <c r="G6667" s="13" t="s">
        <v>114</v>
      </c>
      <c r="H6667" s="11">
        <v>3068</v>
      </c>
      <c r="I6667" s="13" t="s">
        <v>171</v>
      </c>
      <c r="J6667" s="11">
        <v>12907233000151</v>
      </c>
    </row>
    <row r="6668" ht="12" customHeight="1" spans="1:10">
      <c r="A6668" s="11">
        <v>23532</v>
      </c>
      <c r="B6668" s="12" t="s">
        <v>15586</v>
      </c>
      <c r="C6668" s="13" t="s">
        <v>152</v>
      </c>
      <c r="D6668" s="13" t="s">
        <v>15587</v>
      </c>
      <c r="E6668" s="11">
        <v>44960000</v>
      </c>
      <c r="F6668" s="13" t="s">
        <v>15588</v>
      </c>
      <c r="G6668" s="13" t="s">
        <v>114</v>
      </c>
      <c r="H6668" s="11">
        <v>3050</v>
      </c>
      <c r="I6668" s="13" t="s">
        <v>2187</v>
      </c>
      <c r="J6668" s="11">
        <v>12918197000121</v>
      </c>
    </row>
    <row r="6669" ht="12" customHeight="1" spans="1:10">
      <c r="A6669" s="11">
        <v>21421</v>
      </c>
      <c r="B6669" s="12" t="s">
        <v>15589</v>
      </c>
      <c r="C6669" s="13" t="s">
        <v>323</v>
      </c>
      <c r="D6669" s="13" t="s">
        <v>15590</v>
      </c>
      <c r="E6669" s="11">
        <v>59820000</v>
      </c>
      <c r="F6669" s="13" t="s">
        <v>8299</v>
      </c>
      <c r="G6669" s="13" t="s">
        <v>114</v>
      </c>
      <c r="H6669" s="11">
        <v>3077</v>
      </c>
      <c r="I6669" s="13" t="s">
        <v>326</v>
      </c>
      <c r="J6669" s="11">
        <v>12921556000108</v>
      </c>
    </row>
    <row r="6670" ht="12" customHeight="1" spans="1:10">
      <c r="A6670" s="11">
        <v>17666</v>
      </c>
      <c r="B6670" s="12" t="s">
        <v>15591</v>
      </c>
      <c r="C6670" s="13" t="s">
        <v>264</v>
      </c>
      <c r="D6670" s="13" t="s">
        <v>15592</v>
      </c>
      <c r="E6670" s="11">
        <v>58410000</v>
      </c>
      <c r="F6670" s="13" t="s">
        <v>9798</v>
      </c>
      <c r="G6670" s="13" t="s">
        <v>180</v>
      </c>
      <c r="H6670" s="11">
        <v>100</v>
      </c>
      <c r="I6670" s="13" t="s">
        <v>124</v>
      </c>
      <c r="J6670" s="11">
        <v>12922340000159</v>
      </c>
    </row>
    <row r="6671" ht="12" customHeight="1" spans="1:10">
      <c r="A6671" s="11">
        <v>19812</v>
      </c>
      <c r="B6671" s="12" t="s">
        <v>15593</v>
      </c>
      <c r="C6671" s="13" t="s">
        <v>126</v>
      </c>
      <c r="D6671" s="13" t="s">
        <v>15594</v>
      </c>
      <c r="E6671" s="11">
        <v>37640000</v>
      </c>
      <c r="F6671" s="13" t="s">
        <v>15595</v>
      </c>
      <c r="G6671" s="13" t="s">
        <v>129</v>
      </c>
      <c r="H6671" s="11">
        <v>2789</v>
      </c>
      <c r="I6671" s="13" t="s">
        <v>87</v>
      </c>
      <c r="J6671" s="11">
        <v>12927876000167</v>
      </c>
    </row>
    <row r="6672" ht="12" customHeight="1" spans="1:10">
      <c r="A6672" s="11">
        <v>1748</v>
      </c>
      <c r="B6672" s="12" t="s">
        <v>15596</v>
      </c>
      <c r="C6672" s="13" t="s">
        <v>264</v>
      </c>
      <c r="D6672" s="13" t="s">
        <v>15597</v>
      </c>
      <c r="E6672" s="11">
        <v>58000310</v>
      </c>
      <c r="F6672" s="13" t="s">
        <v>272</v>
      </c>
      <c r="G6672" s="13" t="s">
        <v>251</v>
      </c>
      <c r="H6672" s="11">
        <v>3060</v>
      </c>
      <c r="I6672" s="13" t="s">
        <v>548</v>
      </c>
      <c r="J6672" s="11">
        <v>12927950000145</v>
      </c>
    </row>
    <row r="6673" ht="12" customHeight="1" spans="1:10">
      <c r="A6673" s="11">
        <v>23714</v>
      </c>
      <c r="B6673" s="12" t="s">
        <v>15598</v>
      </c>
      <c r="C6673" s="13" t="s">
        <v>89</v>
      </c>
      <c r="D6673" s="13" t="s">
        <v>15599</v>
      </c>
      <c r="E6673" s="11">
        <v>55602600</v>
      </c>
      <c r="F6673" s="13" t="s">
        <v>352</v>
      </c>
      <c r="G6673" s="13" t="s">
        <v>92</v>
      </c>
      <c r="H6673" s="11">
        <v>100</v>
      </c>
      <c r="I6673" s="13" t="s">
        <v>124</v>
      </c>
      <c r="J6673" s="11">
        <v>12931776000104</v>
      </c>
    </row>
    <row r="6674" ht="12" customHeight="1" spans="1:10">
      <c r="A6674" s="11">
        <v>21792</v>
      </c>
      <c r="B6674" s="12" t="s">
        <v>15600</v>
      </c>
      <c r="C6674" s="13" t="s">
        <v>146</v>
      </c>
      <c r="D6674" s="13" t="s">
        <v>15601</v>
      </c>
      <c r="E6674" s="11">
        <v>62500001</v>
      </c>
      <c r="F6674" s="13" t="s">
        <v>4479</v>
      </c>
      <c r="G6674" s="13" t="s">
        <v>185</v>
      </c>
      <c r="H6674" s="11">
        <v>2800</v>
      </c>
      <c r="I6674" s="13" t="s">
        <v>161</v>
      </c>
      <c r="J6674" s="11">
        <v>12939977000158</v>
      </c>
    </row>
    <row r="6675" ht="12" customHeight="1" spans="1:10">
      <c r="A6675" s="11">
        <v>23745</v>
      </c>
      <c r="B6675" s="12" t="s">
        <v>15602</v>
      </c>
      <c r="C6675" s="13" t="s">
        <v>146</v>
      </c>
      <c r="D6675" s="13" t="s">
        <v>15603</v>
      </c>
      <c r="E6675" s="11">
        <v>61900410</v>
      </c>
      <c r="F6675" s="13" t="s">
        <v>7510</v>
      </c>
      <c r="G6675" s="13" t="s">
        <v>185</v>
      </c>
      <c r="H6675" s="11">
        <v>2800</v>
      </c>
      <c r="I6675" s="13" t="s">
        <v>161</v>
      </c>
      <c r="J6675" s="11">
        <v>12940254000179</v>
      </c>
    </row>
    <row r="6676" ht="12" customHeight="1" spans="1:10">
      <c r="A6676" s="11">
        <v>18842</v>
      </c>
      <c r="B6676" s="12" t="s">
        <v>15604</v>
      </c>
      <c r="C6676" s="13" t="s">
        <v>89</v>
      </c>
      <c r="D6676" s="13" t="s">
        <v>15605</v>
      </c>
      <c r="E6676" s="11">
        <v>55002380</v>
      </c>
      <c r="F6676" s="13" t="s">
        <v>235</v>
      </c>
      <c r="G6676" s="13" t="s">
        <v>180</v>
      </c>
      <c r="H6676" s="11">
        <v>100</v>
      </c>
      <c r="I6676" s="13" t="s">
        <v>124</v>
      </c>
      <c r="J6676" s="11">
        <v>12970751000110</v>
      </c>
    </row>
    <row r="6677" ht="12" customHeight="1" spans="1:10">
      <c r="A6677" s="11">
        <v>23801</v>
      </c>
      <c r="B6677" s="12" t="s">
        <v>15606</v>
      </c>
      <c r="C6677" s="13" t="s">
        <v>89</v>
      </c>
      <c r="D6677" s="13" t="s">
        <v>15607</v>
      </c>
      <c r="E6677" s="11">
        <v>55002970</v>
      </c>
      <c r="F6677" s="13" t="s">
        <v>235</v>
      </c>
      <c r="G6677" s="13" t="s">
        <v>180</v>
      </c>
      <c r="H6677" s="11">
        <v>100</v>
      </c>
      <c r="I6677" s="13" t="s">
        <v>124</v>
      </c>
      <c r="J6677" s="11">
        <v>12970751000381</v>
      </c>
    </row>
    <row r="6678" ht="12" customHeight="1" spans="1:10">
      <c r="A6678" s="11">
        <v>19439</v>
      </c>
      <c r="B6678" s="12" t="s">
        <v>15608</v>
      </c>
      <c r="C6678" s="13" t="s">
        <v>196</v>
      </c>
      <c r="D6678" s="13" t="s">
        <v>15609</v>
      </c>
      <c r="E6678" s="11">
        <v>64016096</v>
      </c>
      <c r="F6678" s="13" t="s">
        <v>198</v>
      </c>
      <c r="G6678" s="13" t="s">
        <v>129</v>
      </c>
      <c r="H6678" s="11">
        <v>100</v>
      </c>
      <c r="I6678" s="13" t="s">
        <v>124</v>
      </c>
      <c r="J6678" s="11">
        <v>12973088000107</v>
      </c>
    </row>
    <row r="6679" ht="12" customHeight="1" spans="1:10">
      <c r="A6679" s="11">
        <v>13278</v>
      </c>
      <c r="B6679" s="12" t="s">
        <v>15610</v>
      </c>
      <c r="C6679" s="13" t="s">
        <v>323</v>
      </c>
      <c r="D6679" s="13" t="s">
        <v>15611</v>
      </c>
      <c r="E6679" s="11">
        <v>59614240</v>
      </c>
      <c r="F6679" s="13" t="s">
        <v>872</v>
      </c>
      <c r="G6679" s="13" t="s">
        <v>180</v>
      </c>
      <c r="H6679" s="11">
        <v>3077</v>
      </c>
      <c r="I6679" s="13" t="s">
        <v>326</v>
      </c>
      <c r="J6679" s="11">
        <v>12977120000122</v>
      </c>
    </row>
    <row r="6680" ht="12" customHeight="1" spans="1:10">
      <c r="A6680" s="11">
        <v>19606</v>
      </c>
      <c r="B6680" s="12" t="s">
        <v>15612</v>
      </c>
      <c r="C6680" s="13" t="s">
        <v>323</v>
      </c>
      <c r="D6680" s="13" t="s">
        <v>15613</v>
      </c>
      <c r="E6680" s="11">
        <v>59037155</v>
      </c>
      <c r="F6680" s="13" t="s">
        <v>577</v>
      </c>
      <c r="G6680" s="13" t="s">
        <v>86</v>
      </c>
      <c r="H6680" s="11">
        <v>3077</v>
      </c>
      <c r="I6680" s="13" t="s">
        <v>326</v>
      </c>
      <c r="J6680" s="11">
        <v>12978037000178</v>
      </c>
    </row>
    <row r="6681" ht="12" customHeight="1" spans="1:10">
      <c r="A6681" s="11">
        <v>17097</v>
      </c>
      <c r="B6681" s="12" t="s">
        <v>15614</v>
      </c>
      <c r="C6681" s="13" t="s">
        <v>323</v>
      </c>
      <c r="D6681" s="13" t="s">
        <v>15615</v>
      </c>
      <c r="E6681" s="11">
        <v>59380000</v>
      </c>
      <c r="F6681" s="13" t="s">
        <v>8232</v>
      </c>
      <c r="G6681" s="13" t="s">
        <v>170</v>
      </c>
      <c r="H6681" s="11">
        <v>3077</v>
      </c>
      <c r="I6681" s="13" t="s">
        <v>326</v>
      </c>
      <c r="J6681" s="11">
        <v>12981841000106</v>
      </c>
    </row>
    <row r="6682" ht="12" customHeight="1" spans="1:10">
      <c r="A6682" s="11">
        <v>19712</v>
      </c>
      <c r="B6682" s="12" t="s">
        <v>15616</v>
      </c>
      <c r="C6682" s="13" t="s">
        <v>89</v>
      </c>
      <c r="D6682" s="13" t="s">
        <v>15617</v>
      </c>
      <c r="E6682" s="11">
        <v>51030020</v>
      </c>
      <c r="F6682" s="13" t="s">
        <v>91</v>
      </c>
      <c r="G6682" s="13" t="s">
        <v>92</v>
      </c>
      <c r="H6682" s="11">
        <v>100</v>
      </c>
      <c r="I6682" s="13" t="s">
        <v>124</v>
      </c>
      <c r="J6682" s="11">
        <v>12985286000190</v>
      </c>
    </row>
    <row r="6683" ht="12" customHeight="1" spans="1:10">
      <c r="A6683" s="11">
        <v>13125</v>
      </c>
      <c r="B6683" s="12" t="s">
        <v>15618</v>
      </c>
      <c r="C6683" s="13" t="s">
        <v>323</v>
      </c>
      <c r="D6683" s="13" t="s">
        <v>15619</v>
      </c>
      <c r="E6683" s="11">
        <v>59020200</v>
      </c>
      <c r="F6683" s="13" t="s">
        <v>577</v>
      </c>
      <c r="G6683" s="13" t="s">
        <v>92</v>
      </c>
      <c r="H6683" s="11">
        <v>999</v>
      </c>
      <c r="I6683" s="13" t="s">
        <v>93</v>
      </c>
      <c r="J6683" s="11">
        <v>12986386000131</v>
      </c>
    </row>
    <row r="6684" ht="12" customHeight="1" spans="1:10">
      <c r="A6684" s="11">
        <v>23938</v>
      </c>
      <c r="B6684" s="12" t="s">
        <v>15620</v>
      </c>
      <c r="C6684" s="13" t="s">
        <v>146</v>
      </c>
      <c r="D6684" s="13" t="s">
        <v>15621</v>
      </c>
      <c r="E6684" s="11">
        <v>62800000</v>
      </c>
      <c r="F6684" s="13" t="s">
        <v>7642</v>
      </c>
      <c r="G6684" s="13" t="s">
        <v>185</v>
      </c>
      <c r="H6684" s="11">
        <v>2800</v>
      </c>
      <c r="I6684" s="13" t="s">
        <v>161</v>
      </c>
      <c r="J6684" s="11">
        <v>12986520000102</v>
      </c>
    </row>
    <row r="6685" ht="12" customHeight="1" spans="1:10">
      <c r="A6685" s="11">
        <v>19079</v>
      </c>
      <c r="B6685" s="12" t="s">
        <v>15622</v>
      </c>
      <c r="C6685" s="13" t="s">
        <v>146</v>
      </c>
      <c r="D6685" s="13" t="s">
        <v>15623</v>
      </c>
      <c r="E6685" s="11">
        <v>63260970</v>
      </c>
      <c r="F6685" s="13" t="s">
        <v>5338</v>
      </c>
      <c r="G6685" s="13" t="s">
        <v>185</v>
      </c>
      <c r="H6685" s="11">
        <v>2800</v>
      </c>
      <c r="I6685" s="13" t="s">
        <v>161</v>
      </c>
      <c r="J6685" s="11">
        <v>12987708000167</v>
      </c>
    </row>
    <row r="6686" ht="12" customHeight="1" spans="1:10">
      <c r="A6686" s="11">
        <v>18947</v>
      </c>
      <c r="B6686" s="12" t="s">
        <v>15624</v>
      </c>
      <c r="C6686" s="13" t="s">
        <v>152</v>
      </c>
      <c r="D6686" s="13" t="s">
        <v>15625</v>
      </c>
      <c r="E6686" s="11">
        <v>48904001</v>
      </c>
      <c r="F6686" s="13" t="s">
        <v>217</v>
      </c>
      <c r="G6686" s="13" t="s">
        <v>129</v>
      </c>
      <c r="H6686" s="11">
        <v>100</v>
      </c>
      <c r="I6686" s="13" t="s">
        <v>124</v>
      </c>
      <c r="J6686" s="11">
        <v>12989241000194</v>
      </c>
    </row>
    <row r="6687" ht="12" customHeight="1" spans="1:10">
      <c r="A6687" s="11">
        <v>23723</v>
      </c>
      <c r="B6687" s="12" t="s">
        <v>15626</v>
      </c>
      <c r="C6687" s="13" t="s">
        <v>89</v>
      </c>
      <c r="D6687" s="13" t="s">
        <v>15627</v>
      </c>
      <c r="E6687" s="11">
        <v>53090210</v>
      </c>
      <c r="F6687" s="13" t="s">
        <v>189</v>
      </c>
      <c r="G6687" s="13" t="s">
        <v>180</v>
      </c>
      <c r="H6687" s="11">
        <v>100</v>
      </c>
      <c r="I6687" s="13" t="s">
        <v>124</v>
      </c>
      <c r="J6687" s="11">
        <v>12990771000152</v>
      </c>
    </row>
    <row r="6688" ht="12" customHeight="1" spans="1:10">
      <c r="A6688" s="11">
        <v>13625</v>
      </c>
      <c r="B6688" s="12" t="s">
        <v>15628</v>
      </c>
      <c r="C6688" s="13" t="s">
        <v>323</v>
      </c>
      <c r="D6688" s="13" t="s">
        <v>15629</v>
      </c>
      <c r="E6688" s="11">
        <v>59618200</v>
      </c>
      <c r="F6688" s="13" t="s">
        <v>872</v>
      </c>
      <c r="G6688" s="13" t="s">
        <v>180</v>
      </c>
      <c r="H6688" s="11">
        <v>3077</v>
      </c>
      <c r="I6688" s="13" t="s">
        <v>326</v>
      </c>
      <c r="J6688" s="11">
        <v>12991618000140</v>
      </c>
    </row>
    <row r="6689" ht="12" customHeight="1" spans="1:10">
      <c r="A6689" s="11">
        <v>22979</v>
      </c>
      <c r="B6689" s="12" t="s">
        <v>15630</v>
      </c>
      <c r="C6689" s="13" t="s">
        <v>132</v>
      </c>
      <c r="D6689" s="13" t="s">
        <v>15631</v>
      </c>
      <c r="E6689" s="11">
        <v>28750000</v>
      </c>
      <c r="F6689" s="13" t="s">
        <v>15632</v>
      </c>
      <c r="G6689" s="13" t="s">
        <v>114</v>
      </c>
      <c r="H6689" s="11">
        <v>2955</v>
      </c>
      <c r="I6689" s="13" t="s">
        <v>279</v>
      </c>
      <c r="J6689" s="11">
        <v>12995547000153</v>
      </c>
    </row>
    <row r="6690" ht="12" customHeight="1" spans="1:10">
      <c r="A6690" s="11">
        <v>15741</v>
      </c>
      <c r="B6690" s="12" t="s">
        <v>15633</v>
      </c>
      <c r="C6690" s="13" t="s">
        <v>206</v>
      </c>
      <c r="D6690" s="13" t="s">
        <v>15634</v>
      </c>
      <c r="E6690" s="11">
        <v>49790000</v>
      </c>
      <c r="F6690" s="13" t="s">
        <v>13896</v>
      </c>
      <c r="G6690" s="13" t="s">
        <v>114</v>
      </c>
      <c r="H6690" s="11">
        <v>25</v>
      </c>
      <c r="I6690" s="13" t="s">
        <v>209</v>
      </c>
      <c r="J6690" s="11">
        <v>13000609000102</v>
      </c>
    </row>
    <row r="6691" ht="12" customHeight="1" spans="1:10">
      <c r="A6691" s="11">
        <v>1454</v>
      </c>
      <c r="B6691" s="12" t="s">
        <v>15635</v>
      </c>
      <c r="C6691" s="13" t="s">
        <v>206</v>
      </c>
      <c r="D6691" s="13" t="s">
        <v>15636</v>
      </c>
      <c r="E6691" s="11">
        <v>49500000</v>
      </c>
      <c r="F6691" s="13" t="s">
        <v>5419</v>
      </c>
      <c r="G6691" s="13" t="s">
        <v>119</v>
      </c>
      <c r="H6691" s="11">
        <v>25</v>
      </c>
      <c r="I6691" s="13" t="s">
        <v>209</v>
      </c>
      <c r="J6691" s="11">
        <v>13002704000145</v>
      </c>
    </row>
    <row r="6692" ht="12" customHeight="1" spans="1:10">
      <c r="A6692" s="11">
        <v>20176</v>
      </c>
      <c r="B6692" s="12" t="s">
        <v>15637</v>
      </c>
      <c r="C6692" s="13" t="s">
        <v>126</v>
      </c>
      <c r="D6692" s="13" t="s">
        <v>15638</v>
      </c>
      <c r="E6692" s="11">
        <v>39720000</v>
      </c>
      <c r="F6692" s="13" t="s">
        <v>15639</v>
      </c>
      <c r="G6692" s="13" t="s">
        <v>114</v>
      </c>
      <c r="H6692" s="11">
        <v>2865</v>
      </c>
      <c r="I6692" s="13" t="s">
        <v>130</v>
      </c>
      <c r="J6692" s="11">
        <v>13005010000161</v>
      </c>
    </row>
    <row r="6693" ht="12" customHeight="1" spans="1:10">
      <c r="A6693" s="11">
        <v>16204</v>
      </c>
      <c r="B6693" s="12" t="s">
        <v>15640</v>
      </c>
      <c r="C6693" s="13" t="s">
        <v>206</v>
      </c>
      <c r="D6693" s="13" t="s">
        <v>15641</v>
      </c>
      <c r="E6693" s="11">
        <v>48010190</v>
      </c>
      <c r="F6693" s="13" t="s">
        <v>208</v>
      </c>
      <c r="G6693" s="13" t="s">
        <v>180</v>
      </c>
      <c r="H6693" s="11">
        <v>100</v>
      </c>
      <c r="I6693" s="13" t="s">
        <v>124</v>
      </c>
      <c r="J6693" s="11">
        <v>13009154000196</v>
      </c>
    </row>
    <row r="6694" ht="12" customHeight="1" spans="1:10">
      <c r="A6694" s="11">
        <v>21362</v>
      </c>
      <c r="B6694" s="12" t="s">
        <v>15642</v>
      </c>
      <c r="C6694" s="13" t="s">
        <v>152</v>
      </c>
      <c r="D6694" s="13" t="s">
        <v>15643</v>
      </c>
      <c r="E6694" s="11">
        <v>45220000</v>
      </c>
      <c r="F6694" s="13" t="s">
        <v>15644</v>
      </c>
      <c r="G6694" s="13" t="s">
        <v>114</v>
      </c>
      <c r="H6694" s="11">
        <v>3125</v>
      </c>
      <c r="I6694" s="13" t="s">
        <v>3164</v>
      </c>
      <c r="J6694" s="11">
        <v>13009299000197</v>
      </c>
    </row>
    <row r="6695" ht="12" customHeight="1" spans="1:10">
      <c r="A6695" s="11">
        <v>1826</v>
      </c>
      <c r="B6695" s="12" t="s">
        <v>15645</v>
      </c>
      <c r="C6695" s="13" t="s">
        <v>206</v>
      </c>
      <c r="D6695" s="13" t="s">
        <v>15646</v>
      </c>
      <c r="E6695" s="11">
        <v>49010000</v>
      </c>
      <c r="F6695" s="13" t="s">
        <v>208</v>
      </c>
      <c r="G6695" s="13" t="s">
        <v>180</v>
      </c>
      <c r="H6695" s="11">
        <v>25</v>
      </c>
      <c r="I6695" s="13" t="s">
        <v>209</v>
      </c>
      <c r="J6695" s="11">
        <v>13012547000159</v>
      </c>
    </row>
    <row r="6696" ht="12" customHeight="1" spans="1:10">
      <c r="A6696" s="11">
        <v>12877</v>
      </c>
      <c r="B6696" s="12" t="s">
        <v>15647</v>
      </c>
      <c r="C6696" s="13" t="s">
        <v>152</v>
      </c>
      <c r="D6696" s="13" t="s">
        <v>15648</v>
      </c>
      <c r="E6696" s="11">
        <v>41920000</v>
      </c>
      <c r="F6696" s="13" t="s">
        <v>154</v>
      </c>
      <c r="G6696" s="13" t="s">
        <v>119</v>
      </c>
      <c r="H6696" s="11">
        <v>100</v>
      </c>
      <c r="I6696" s="13" t="s">
        <v>124</v>
      </c>
      <c r="J6696" s="11">
        <v>13016092000140</v>
      </c>
    </row>
    <row r="6697" ht="12" customHeight="1" spans="1:10">
      <c r="A6697" s="11">
        <v>14312</v>
      </c>
      <c r="B6697" s="12" t="s">
        <v>15649</v>
      </c>
      <c r="C6697" s="13" t="s">
        <v>206</v>
      </c>
      <c r="D6697" s="13" t="s">
        <v>1150</v>
      </c>
      <c r="E6697" s="11">
        <v>49055210</v>
      </c>
      <c r="F6697" s="13" t="s">
        <v>208</v>
      </c>
      <c r="G6697" s="13" t="s">
        <v>109</v>
      </c>
      <c r="H6697" s="11">
        <v>100</v>
      </c>
      <c r="I6697" s="13" t="s">
        <v>124</v>
      </c>
      <c r="J6697" s="11">
        <v>13016332000106</v>
      </c>
    </row>
    <row r="6698" ht="12" customHeight="1" spans="1:10">
      <c r="A6698" s="11">
        <v>386</v>
      </c>
      <c r="B6698" s="12" t="s">
        <v>15650</v>
      </c>
      <c r="C6698" s="13" t="s">
        <v>206</v>
      </c>
      <c r="D6698" s="13" t="s">
        <v>15651</v>
      </c>
      <c r="E6698" s="11">
        <v>49065000</v>
      </c>
      <c r="F6698" s="13" t="s">
        <v>208</v>
      </c>
      <c r="G6698" s="13" t="s">
        <v>119</v>
      </c>
      <c r="H6698" s="11">
        <v>100</v>
      </c>
      <c r="I6698" s="13" t="s">
        <v>124</v>
      </c>
      <c r="J6698" s="11">
        <v>13016621000105</v>
      </c>
    </row>
    <row r="6699" ht="12" customHeight="1" spans="1:10">
      <c r="A6699" s="11">
        <v>20801</v>
      </c>
      <c r="B6699" s="12" t="s">
        <v>15652</v>
      </c>
      <c r="C6699" s="13" t="s">
        <v>384</v>
      </c>
      <c r="D6699" s="13" t="s">
        <v>15653</v>
      </c>
      <c r="E6699" s="11">
        <v>93260460</v>
      </c>
      <c r="F6699" s="13" t="s">
        <v>15654</v>
      </c>
      <c r="G6699" s="13" t="s">
        <v>109</v>
      </c>
      <c r="H6699" s="11">
        <v>2804</v>
      </c>
      <c r="I6699" s="13" t="s">
        <v>387</v>
      </c>
      <c r="J6699" s="11">
        <v>13016717000173</v>
      </c>
    </row>
    <row r="6700" ht="12" customHeight="1" spans="1:10">
      <c r="A6700" s="11">
        <v>20053</v>
      </c>
      <c r="B6700" s="12" t="s">
        <v>15655</v>
      </c>
      <c r="C6700" s="13" t="s">
        <v>196</v>
      </c>
      <c r="D6700" s="13" t="s">
        <v>15656</v>
      </c>
      <c r="E6700" s="11">
        <v>64023530</v>
      </c>
      <c r="F6700" s="13" t="s">
        <v>198</v>
      </c>
      <c r="G6700" s="13" t="s">
        <v>129</v>
      </c>
      <c r="H6700" s="11">
        <v>100</v>
      </c>
      <c r="I6700" s="13" t="s">
        <v>124</v>
      </c>
      <c r="J6700" s="11">
        <v>13019316000177</v>
      </c>
    </row>
    <row r="6701" ht="12" customHeight="1" spans="1:10">
      <c r="A6701" s="11">
        <v>20765</v>
      </c>
      <c r="B6701" s="12" t="s">
        <v>15657</v>
      </c>
      <c r="C6701" s="13" t="s">
        <v>220</v>
      </c>
      <c r="D6701" s="13" t="s">
        <v>15658</v>
      </c>
      <c r="E6701" s="11">
        <v>89854000</v>
      </c>
      <c r="F6701" s="13" t="s">
        <v>15659</v>
      </c>
      <c r="G6701" s="13" t="s">
        <v>114</v>
      </c>
      <c r="H6701" s="11">
        <v>2806</v>
      </c>
      <c r="I6701" s="13" t="s">
        <v>223</v>
      </c>
      <c r="J6701" s="11">
        <v>13019421000106</v>
      </c>
    </row>
    <row r="6702" ht="12" customHeight="1" spans="1:10">
      <c r="A6702" s="11">
        <v>12</v>
      </c>
      <c r="B6702" s="12" t="s">
        <v>15660</v>
      </c>
      <c r="C6702" s="13" t="s">
        <v>206</v>
      </c>
      <c r="D6702" s="13" t="s">
        <v>15661</v>
      </c>
      <c r="E6702" s="11">
        <v>49072720</v>
      </c>
      <c r="F6702" s="13" t="s">
        <v>208</v>
      </c>
      <c r="G6702" s="13" t="s">
        <v>185</v>
      </c>
      <c r="H6702" s="11">
        <v>100</v>
      </c>
      <c r="I6702" s="13" t="s">
        <v>124</v>
      </c>
      <c r="J6702" s="11">
        <v>13025507000141</v>
      </c>
    </row>
    <row r="6703" ht="12" customHeight="1" spans="1:10">
      <c r="A6703" s="11">
        <v>23823</v>
      </c>
      <c r="B6703" s="12" t="s">
        <v>15662</v>
      </c>
      <c r="C6703" s="13" t="s">
        <v>89</v>
      </c>
      <c r="D6703" s="13" t="s">
        <v>15663</v>
      </c>
      <c r="E6703" s="11">
        <v>56380000</v>
      </c>
      <c r="F6703" s="13" t="s">
        <v>247</v>
      </c>
      <c r="G6703" s="13" t="s">
        <v>180</v>
      </c>
      <c r="H6703" s="11">
        <v>100</v>
      </c>
      <c r="I6703" s="13" t="s">
        <v>124</v>
      </c>
      <c r="J6703" s="11">
        <v>13027253000109</v>
      </c>
    </row>
    <row r="6704" ht="24" customHeight="1" spans="1:10">
      <c r="A6704" s="11">
        <v>16392</v>
      </c>
      <c r="B6704" s="12" t="s">
        <v>15664</v>
      </c>
      <c r="C6704" s="13" t="s">
        <v>206</v>
      </c>
      <c r="D6704" s="13" t="s">
        <v>15665</v>
      </c>
      <c r="E6704" s="11">
        <v>49015220</v>
      </c>
      <c r="F6704" s="13" t="s">
        <v>208</v>
      </c>
      <c r="G6704" s="13" t="s">
        <v>86</v>
      </c>
      <c r="H6704" s="11">
        <v>25</v>
      </c>
      <c r="I6704" s="13" t="s">
        <v>209</v>
      </c>
      <c r="J6704" s="11">
        <v>13029160000105</v>
      </c>
    </row>
    <row r="6705" ht="12" customHeight="1" spans="1:10">
      <c r="A6705" s="11">
        <v>12977</v>
      </c>
      <c r="B6705" s="12" t="s">
        <v>15666</v>
      </c>
      <c r="C6705" s="13" t="s">
        <v>206</v>
      </c>
      <c r="D6705" s="13" t="s">
        <v>15667</v>
      </c>
      <c r="E6705" s="11">
        <v>49000000</v>
      </c>
      <c r="F6705" s="13" t="s">
        <v>208</v>
      </c>
      <c r="G6705" s="13" t="s">
        <v>119</v>
      </c>
      <c r="H6705" s="11">
        <v>100</v>
      </c>
      <c r="I6705" s="13" t="s">
        <v>124</v>
      </c>
      <c r="J6705" s="11">
        <v>13030481000120</v>
      </c>
    </row>
    <row r="6706" ht="12" customHeight="1" spans="1:10">
      <c r="A6706" s="11">
        <v>290</v>
      </c>
      <c r="B6706" s="12" t="s">
        <v>15668</v>
      </c>
      <c r="C6706" s="13" t="s">
        <v>206</v>
      </c>
      <c r="D6706" s="13" t="s">
        <v>15669</v>
      </c>
      <c r="E6706" s="11">
        <v>49100000</v>
      </c>
      <c r="F6706" s="13" t="s">
        <v>208</v>
      </c>
      <c r="G6706" s="13" t="s">
        <v>420</v>
      </c>
      <c r="H6706" s="11">
        <v>25</v>
      </c>
      <c r="I6706" s="13" t="s">
        <v>209</v>
      </c>
      <c r="J6706" s="11">
        <v>13031547000104</v>
      </c>
    </row>
    <row r="6707" ht="12" customHeight="1" spans="1:10">
      <c r="A6707" s="11">
        <v>17795</v>
      </c>
      <c r="B6707" s="12" t="s">
        <v>15670</v>
      </c>
      <c r="C6707" s="13" t="s">
        <v>206</v>
      </c>
      <c r="D6707" s="13" t="s">
        <v>15671</v>
      </c>
      <c r="E6707" s="11">
        <v>49060025</v>
      </c>
      <c r="F6707" s="13" t="s">
        <v>208</v>
      </c>
      <c r="G6707" s="13" t="s">
        <v>420</v>
      </c>
      <c r="H6707" s="11">
        <v>25</v>
      </c>
      <c r="I6707" s="13" t="s">
        <v>209</v>
      </c>
      <c r="J6707" s="11">
        <v>13031547000287</v>
      </c>
    </row>
    <row r="6708" ht="12" customHeight="1" spans="1:10">
      <c r="A6708" s="11">
        <v>124</v>
      </c>
      <c r="B6708" s="12" t="s">
        <v>15672</v>
      </c>
      <c r="C6708" s="13" t="s">
        <v>206</v>
      </c>
      <c r="D6708" s="13" t="s">
        <v>15673</v>
      </c>
      <c r="E6708" s="11">
        <v>49015220</v>
      </c>
      <c r="F6708" s="13" t="s">
        <v>208</v>
      </c>
      <c r="G6708" s="13" t="s">
        <v>119</v>
      </c>
      <c r="H6708" s="11">
        <v>100</v>
      </c>
      <c r="I6708" s="13" t="s">
        <v>124</v>
      </c>
      <c r="J6708" s="11">
        <v>13032529000139</v>
      </c>
    </row>
    <row r="6709" ht="12" customHeight="1" spans="1:10">
      <c r="A6709" s="11">
        <v>22379</v>
      </c>
      <c r="B6709" s="12" t="s">
        <v>15674</v>
      </c>
      <c r="C6709" s="13" t="s">
        <v>132</v>
      </c>
      <c r="D6709" s="13" t="s">
        <v>15675</v>
      </c>
      <c r="E6709" s="11">
        <v>28650000</v>
      </c>
      <c r="F6709" s="13" t="s">
        <v>15676</v>
      </c>
      <c r="G6709" s="13" t="s">
        <v>114</v>
      </c>
      <c r="H6709" s="11">
        <v>2955</v>
      </c>
      <c r="I6709" s="13" t="s">
        <v>279</v>
      </c>
      <c r="J6709" s="11">
        <v>13034389000138</v>
      </c>
    </row>
    <row r="6710" ht="12" customHeight="1" spans="1:10">
      <c r="A6710" s="11">
        <v>23770</v>
      </c>
      <c r="B6710" s="12" t="s">
        <v>15677</v>
      </c>
      <c r="C6710" s="13" t="s">
        <v>476</v>
      </c>
      <c r="D6710" s="13" t="s">
        <v>15678</v>
      </c>
      <c r="E6710" s="11">
        <v>79600080</v>
      </c>
      <c r="F6710" s="13" t="s">
        <v>3436</v>
      </c>
      <c r="G6710" s="13" t="s">
        <v>114</v>
      </c>
      <c r="H6710" s="11">
        <v>2807</v>
      </c>
      <c r="I6710" s="13" t="s">
        <v>479</v>
      </c>
      <c r="J6710" s="11">
        <v>13034603000156</v>
      </c>
    </row>
    <row r="6711" ht="12" customHeight="1" spans="1:10">
      <c r="A6711" s="11">
        <v>385</v>
      </c>
      <c r="B6711" s="12" t="s">
        <v>15679</v>
      </c>
      <c r="C6711" s="13" t="s">
        <v>206</v>
      </c>
      <c r="D6711" s="13" t="s">
        <v>15130</v>
      </c>
      <c r="E6711" s="11">
        <v>49015320</v>
      </c>
      <c r="F6711" s="13" t="s">
        <v>208</v>
      </c>
      <c r="G6711" s="13" t="s">
        <v>119</v>
      </c>
      <c r="H6711" s="11">
        <v>25</v>
      </c>
      <c r="I6711" s="13" t="s">
        <v>209</v>
      </c>
      <c r="J6711" s="11">
        <v>13038252000151</v>
      </c>
    </row>
    <row r="6712" ht="12" customHeight="1" spans="1:10">
      <c r="A6712" s="11">
        <v>19449</v>
      </c>
      <c r="B6712" s="12" t="s">
        <v>15680</v>
      </c>
      <c r="C6712" s="13" t="s">
        <v>152</v>
      </c>
      <c r="D6712" s="13" t="s">
        <v>15681</v>
      </c>
      <c r="E6712" s="11">
        <v>44220000</v>
      </c>
      <c r="F6712" s="13" t="s">
        <v>15682</v>
      </c>
      <c r="G6712" s="13" t="s">
        <v>114</v>
      </c>
      <c r="H6712" s="11">
        <v>2913</v>
      </c>
      <c r="I6712" s="13" t="s">
        <v>309</v>
      </c>
      <c r="J6712" s="11">
        <v>13040233000160</v>
      </c>
    </row>
    <row r="6713" ht="12" customHeight="1" spans="1:10">
      <c r="A6713" s="11">
        <v>2004</v>
      </c>
      <c r="B6713" s="12" t="s">
        <v>15683</v>
      </c>
      <c r="C6713" s="13" t="s">
        <v>206</v>
      </c>
      <c r="D6713" s="13" t="s">
        <v>15684</v>
      </c>
      <c r="E6713" s="11">
        <v>49015000</v>
      </c>
      <c r="F6713" s="13" t="s">
        <v>208</v>
      </c>
      <c r="G6713" s="13" t="s">
        <v>119</v>
      </c>
      <c r="H6713" s="11">
        <v>100</v>
      </c>
      <c r="I6713" s="13" t="s">
        <v>124</v>
      </c>
      <c r="J6713" s="11">
        <v>13040837000106</v>
      </c>
    </row>
    <row r="6714" ht="12" customHeight="1" spans="1:10">
      <c r="A6714" s="11">
        <v>20359</v>
      </c>
      <c r="B6714" s="12" t="s">
        <v>15685</v>
      </c>
      <c r="C6714" s="13" t="s">
        <v>146</v>
      </c>
      <c r="D6714" s="13" t="s">
        <v>15686</v>
      </c>
      <c r="E6714" s="11">
        <v>63430000</v>
      </c>
      <c r="F6714" s="13" t="s">
        <v>7609</v>
      </c>
      <c r="G6714" s="13" t="s">
        <v>185</v>
      </c>
      <c r="H6714" s="11">
        <v>2800</v>
      </c>
      <c r="I6714" s="13" t="s">
        <v>161</v>
      </c>
      <c r="J6714" s="11">
        <v>13044206000165</v>
      </c>
    </row>
    <row r="6715" ht="12" customHeight="1" spans="1:10">
      <c r="A6715" s="11">
        <v>18471</v>
      </c>
      <c r="B6715" s="12" t="s">
        <v>15687</v>
      </c>
      <c r="C6715" s="13" t="s">
        <v>126</v>
      </c>
      <c r="D6715" s="13" t="s">
        <v>15688</v>
      </c>
      <c r="E6715" s="11">
        <v>35380000</v>
      </c>
      <c r="F6715" s="13" t="s">
        <v>15689</v>
      </c>
      <c r="G6715" s="13" t="s">
        <v>114</v>
      </c>
      <c r="H6715" s="11">
        <v>2865</v>
      </c>
      <c r="I6715" s="13" t="s">
        <v>130</v>
      </c>
      <c r="J6715" s="11">
        <v>13051030000179</v>
      </c>
    </row>
    <row r="6716" ht="12" customHeight="1" spans="1:10">
      <c r="A6716" s="11">
        <v>18620</v>
      </c>
      <c r="B6716" s="12" t="s">
        <v>15690</v>
      </c>
      <c r="C6716" s="13" t="s">
        <v>89</v>
      </c>
      <c r="D6716" s="13" t="s">
        <v>15691</v>
      </c>
      <c r="E6716" s="11">
        <v>55515000</v>
      </c>
      <c r="F6716" s="13" t="s">
        <v>3801</v>
      </c>
      <c r="G6716" s="13" t="s">
        <v>180</v>
      </c>
      <c r="H6716" s="11">
        <v>100</v>
      </c>
      <c r="I6716" s="13" t="s">
        <v>124</v>
      </c>
      <c r="J6716" s="11">
        <v>13051612000155</v>
      </c>
    </row>
    <row r="6717" ht="12" customHeight="1" spans="1:10">
      <c r="A6717" s="11">
        <v>12823</v>
      </c>
      <c r="B6717" s="12" t="s">
        <v>15692</v>
      </c>
      <c r="C6717" s="13" t="s">
        <v>152</v>
      </c>
      <c r="D6717" s="13" t="s">
        <v>15693</v>
      </c>
      <c r="E6717" s="11">
        <v>41830001</v>
      </c>
      <c r="F6717" s="13" t="s">
        <v>154</v>
      </c>
      <c r="G6717" s="13" t="s">
        <v>119</v>
      </c>
      <c r="H6717" s="11">
        <v>2953</v>
      </c>
      <c r="I6717" s="13" t="s">
        <v>204</v>
      </c>
      <c r="J6717" s="11">
        <v>13056940000144</v>
      </c>
    </row>
    <row r="6718" ht="12" customHeight="1" spans="1:10">
      <c r="A6718" s="11">
        <v>23463</v>
      </c>
      <c r="B6718" s="12" t="s">
        <v>15694</v>
      </c>
      <c r="C6718" s="13" t="s">
        <v>152</v>
      </c>
      <c r="D6718" s="13" t="s">
        <v>15695</v>
      </c>
      <c r="E6718" s="11">
        <v>45834000</v>
      </c>
      <c r="F6718" s="13" t="s">
        <v>15696</v>
      </c>
      <c r="G6718" s="13" t="s">
        <v>2577</v>
      </c>
      <c r="H6718" s="11">
        <v>3125</v>
      </c>
      <c r="I6718" s="13" t="s">
        <v>3164</v>
      </c>
      <c r="J6718" s="11">
        <v>13060978000190</v>
      </c>
    </row>
    <row r="6719" ht="24" customHeight="1" spans="1:10">
      <c r="A6719" s="11">
        <v>13730</v>
      </c>
      <c r="B6719" s="12" t="s">
        <v>15697</v>
      </c>
      <c r="C6719" s="13" t="s">
        <v>152</v>
      </c>
      <c r="D6719" s="13" t="s">
        <v>15698</v>
      </c>
      <c r="E6719" s="11">
        <v>41253190</v>
      </c>
      <c r="F6719" s="13" t="s">
        <v>154</v>
      </c>
      <c r="G6719" s="13" t="s">
        <v>119</v>
      </c>
      <c r="H6719" s="11">
        <v>2953</v>
      </c>
      <c r="I6719" s="13" t="s">
        <v>204</v>
      </c>
      <c r="J6719" s="11">
        <v>13060991000301</v>
      </c>
    </row>
    <row r="6720" ht="12" customHeight="1" spans="1:10">
      <c r="A6720" s="11">
        <v>23339</v>
      </c>
      <c r="B6720" s="12" t="s">
        <v>15699</v>
      </c>
      <c r="C6720" s="13" t="s">
        <v>116</v>
      </c>
      <c r="D6720" s="13" t="s">
        <v>15700</v>
      </c>
      <c r="E6720" s="11">
        <v>65280000</v>
      </c>
      <c r="F6720" s="13" t="s">
        <v>15701</v>
      </c>
      <c r="G6720" s="13" t="s">
        <v>114</v>
      </c>
      <c r="H6720" s="11">
        <v>2813</v>
      </c>
      <c r="I6720" s="13" t="s">
        <v>120</v>
      </c>
      <c r="J6720" s="11">
        <v>13062303000180</v>
      </c>
    </row>
    <row r="6721" ht="12" customHeight="1" spans="1:10">
      <c r="A6721" s="11">
        <v>18425</v>
      </c>
      <c r="B6721" s="12" t="s">
        <v>15702</v>
      </c>
      <c r="C6721" s="13" t="s">
        <v>126</v>
      </c>
      <c r="D6721" s="13" t="s">
        <v>15703</v>
      </c>
      <c r="E6721" s="11">
        <v>32600412</v>
      </c>
      <c r="F6721" s="13" t="s">
        <v>5583</v>
      </c>
      <c r="G6721" s="13" t="s">
        <v>114</v>
      </c>
      <c r="H6721" s="11">
        <v>2865</v>
      </c>
      <c r="I6721" s="13" t="s">
        <v>130</v>
      </c>
      <c r="J6721" s="11">
        <v>13064113000100</v>
      </c>
    </row>
    <row r="6722" ht="12" customHeight="1" spans="1:10">
      <c r="A6722" s="11">
        <v>22566</v>
      </c>
      <c r="B6722" s="12" t="s">
        <v>15704</v>
      </c>
      <c r="C6722" s="13" t="s">
        <v>152</v>
      </c>
      <c r="D6722" s="13" t="s">
        <v>15705</v>
      </c>
      <c r="E6722" s="11">
        <v>46740000</v>
      </c>
      <c r="F6722" s="13" t="s">
        <v>15706</v>
      </c>
      <c r="G6722" s="13" t="s">
        <v>114</v>
      </c>
      <c r="H6722" s="11">
        <v>2913</v>
      </c>
      <c r="I6722" s="13" t="s">
        <v>309</v>
      </c>
      <c r="J6722" s="11">
        <v>13066068000115</v>
      </c>
    </row>
    <row r="6723" ht="12" customHeight="1" spans="1:10">
      <c r="A6723" s="11">
        <v>19429</v>
      </c>
      <c r="B6723" s="12" t="s">
        <v>15707</v>
      </c>
      <c r="C6723" s="13" t="s">
        <v>152</v>
      </c>
      <c r="D6723" s="13" t="s">
        <v>15708</v>
      </c>
      <c r="E6723" s="11">
        <v>45028135</v>
      </c>
      <c r="F6723" s="13" t="s">
        <v>315</v>
      </c>
      <c r="G6723" s="13" t="s">
        <v>86</v>
      </c>
      <c r="H6723" s="11">
        <v>2953</v>
      </c>
      <c r="I6723" s="13" t="s">
        <v>204</v>
      </c>
      <c r="J6723" s="11">
        <v>13069489000108</v>
      </c>
    </row>
    <row r="6724" ht="12" customHeight="1" spans="1:10">
      <c r="A6724" s="11">
        <v>20533</v>
      </c>
      <c r="B6724" s="12" t="s">
        <v>15709</v>
      </c>
      <c r="C6724" s="13" t="s">
        <v>323</v>
      </c>
      <c r="D6724" s="13" t="s">
        <v>15710</v>
      </c>
      <c r="E6724" s="11">
        <v>59508000</v>
      </c>
      <c r="F6724" s="13" t="s">
        <v>8102</v>
      </c>
      <c r="G6724" s="13" t="s">
        <v>114</v>
      </c>
      <c r="H6724" s="11">
        <v>3077</v>
      </c>
      <c r="I6724" s="13" t="s">
        <v>326</v>
      </c>
      <c r="J6724" s="11">
        <v>13070236000146</v>
      </c>
    </row>
    <row r="6725" ht="12" customHeight="1" spans="1:10">
      <c r="A6725" s="11">
        <v>18296</v>
      </c>
      <c r="B6725" s="12" t="s">
        <v>15711</v>
      </c>
      <c r="C6725" s="13" t="s">
        <v>264</v>
      </c>
      <c r="D6725" s="13" t="s">
        <v>15712</v>
      </c>
      <c r="E6725" s="11">
        <v>58292000</v>
      </c>
      <c r="F6725" s="13" t="s">
        <v>9418</v>
      </c>
      <c r="G6725" s="13" t="s">
        <v>114</v>
      </c>
      <c r="H6725" s="11">
        <v>3060</v>
      </c>
      <c r="I6725" s="13" t="s">
        <v>548</v>
      </c>
      <c r="J6725" s="11">
        <v>13070749000157</v>
      </c>
    </row>
    <row r="6726" ht="12" customHeight="1" spans="1:10">
      <c r="A6726" s="11">
        <v>17775</v>
      </c>
      <c r="B6726" s="12" t="s">
        <v>15713</v>
      </c>
      <c r="C6726" s="13" t="s">
        <v>152</v>
      </c>
      <c r="D6726" s="13" t="s">
        <v>15714</v>
      </c>
      <c r="E6726" s="11">
        <v>45443000</v>
      </c>
      <c r="F6726" s="13" t="s">
        <v>13736</v>
      </c>
      <c r="G6726" s="13" t="s">
        <v>114</v>
      </c>
      <c r="H6726" s="11">
        <v>3125</v>
      </c>
      <c r="I6726" s="13" t="s">
        <v>3164</v>
      </c>
      <c r="J6726" s="11">
        <v>13071204000165</v>
      </c>
    </row>
    <row r="6727" ht="12" customHeight="1" spans="1:10">
      <c r="A6727" s="11">
        <v>19372</v>
      </c>
      <c r="B6727" s="12" t="s">
        <v>15715</v>
      </c>
      <c r="C6727" s="13" t="s">
        <v>152</v>
      </c>
      <c r="D6727" s="13" t="s">
        <v>15716</v>
      </c>
      <c r="E6727" s="11">
        <v>45436000</v>
      </c>
      <c r="F6727" s="13" t="s">
        <v>13151</v>
      </c>
      <c r="G6727" s="13" t="s">
        <v>114</v>
      </c>
      <c r="H6727" s="11">
        <v>3125</v>
      </c>
      <c r="I6727" s="13" t="s">
        <v>3164</v>
      </c>
      <c r="J6727" s="11">
        <v>13071220000158</v>
      </c>
    </row>
    <row r="6728" ht="12" customHeight="1" spans="1:10">
      <c r="A6728" s="11">
        <v>15091</v>
      </c>
      <c r="B6728" s="12" t="s">
        <v>15717</v>
      </c>
      <c r="C6728" s="13" t="s">
        <v>152</v>
      </c>
      <c r="D6728" s="13" t="s">
        <v>15718</v>
      </c>
      <c r="E6728" s="11">
        <v>45416000</v>
      </c>
      <c r="F6728" s="13" t="s">
        <v>15719</v>
      </c>
      <c r="G6728" s="13" t="s">
        <v>114</v>
      </c>
      <c r="H6728" s="11">
        <v>3125</v>
      </c>
      <c r="I6728" s="13" t="s">
        <v>3164</v>
      </c>
      <c r="J6728" s="11">
        <v>13071253000106</v>
      </c>
    </row>
    <row r="6729" ht="12" customHeight="1" spans="1:10">
      <c r="A6729" s="11">
        <v>18314</v>
      </c>
      <c r="B6729" s="12" t="s">
        <v>15720</v>
      </c>
      <c r="C6729" s="13" t="s">
        <v>264</v>
      </c>
      <c r="D6729" s="13" t="s">
        <v>15721</v>
      </c>
      <c r="E6729" s="11">
        <v>58273000</v>
      </c>
      <c r="F6729" s="13" t="s">
        <v>2123</v>
      </c>
      <c r="G6729" s="13" t="s">
        <v>114</v>
      </c>
      <c r="H6729" s="11">
        <v>3060</v>
      </c>
      <c r="I6729" s="13" t="s">
        <v>548</v>
      </c>
      <c r="J6729" s="11">
        <v>13072341000114</v>
      </c>
    </row>
    <row r="6730" ht="12" customHeight="1" spans="1:10">
      <c r="A6730" s="11">
        <v>23327</v>
      </c>
      <c r="B6730" s="12" t="s">
        <v>15722</v>
      </c>
      <c r="C6730" s="13" t="s">
        <v>152</v>
      </c>
      <c r="D6730" s="13" t="s">
        <v>15723</v>
      </c>
      <c r="E6730" s="11">
        <v>46220000</v>
      </c>
      <c r="F6730" s="13" t="s">
        <v>15724</v>
      </c>
      <c r="G6730" s="13" t="s">
        <v>114</v>
      </c>
      <c r="H6730" s="11">
        <v>2953</v>
      </c>
      <c r="I6730" s="13" t="s">
        <v>204</v>
      </c>
      <c r="J6730" s="11">
        <v>13081046000124</v>
      </c>
    </row>
    <row r="6731" ht="12" customHeight="1" spans="1:10">
      <c r="A6731" s="11">
        <v>18274</v>
      </c>
      <c r="B6731" s="12" t="s">
        <v>15725</v>
      </c>
      <c r="C6731" s="13" t="s">
        <v>126</v>
      </c>
      <c r="D6731" s="13" t="s">
        <v>15726</v>
      </c>
      <c r="E6731" s="11">
        <v>37440000</v>
      </c>
      <c r="F6731" s="13" t="s">
        <v>15727</v>
      </c>
      <c r="G6731" s="13" t="s">
        <v>114</v>
      </c>
      <c r="H6731" s="11">
        <v>2865</v>
      </c>
      <c r="I6731" s="13" t="s">
        <v>130</v>
      </c>
      <c r="J6731" s="11">
        <v>13081140000183</v>
      </c>
    </row>
    <row r="6732" ht="12" customHeight="1" spans="1:10">
      <c r="A6732" s="11">
        <v>21075</v>
      </c>
      <c r="B6732" s="12" t="s">
        <v>15728</v>
      </c>
      <c r="C6732" s="13" t="s">
        <v>126</v>
      </c>
      <c r="D6732" s="13" t="s">
        <v>15729</v>
      </c>
      <c r="E6732" s="11">
        <v>37450000</v>
      </c>
      <c r="F6732" s="13" t="s">
        <v>15730</v>
      </c>
      <c r="G6732" s="13" t="s">
        <v>114</v>
      </c>
      <c r="H6732" s="11">
        <v>2865</v>
      </c>
      <c r="I6732" s="13" t="s">
        <v>130</v>
      </c>
      <c r="J6732" s="11">
        <v>13081164000132</v>
      </c>
    </row>
    <row r="6733" ht="12" customHeight="1" spans="1:10">
      <c r="A6733" s="11">
        <v>1004</v>
      </c>
      <c r="B6733" s="12" t="s">
        <v>15731</v>
      </c>
      <c r="C6733" s="13" t="s">
        <v>206</v>
      </c>
      <c r="D6733" s="13" t="s">
        <v>15732</v>
      </c>
      <c r="E6733" s="11">
        <v>49050330</v>
      </c>
      <c r="F6733" s="13" t="s">
        <v>208</v>
      </c>
      <c r="G6733" s="13" t="s">
        <v>119</v>
      </c>
      <c r="H6733" s="11">
        <v>25</v>
      </c>
      <c r="I6733" s="13" t="s">
        <v>209</v>
      </c>
      <c r="J6733" s="11">
        <v>13086053000119</v>
      </c>
    </row>
    <row r="6734" ht="12" customHeight="1" spans="1:10">
      <c r="A6734" s="11">
        <v>15039</v>
      </c>
      <c r="B6734" s="12" t="s">
        <v>15733</v>
      </c>
      <c r="C6734" s="13" t="s">
        <v>206</v>
      </c>
      <c r="D6734" s="13" t="s">
        <v>15734</v>
      </c>
      <c r="E6734" s="11">
        <v>49480000</v>
      </c>
      <c r="F6734" s="13" t="s">
        <v>3806</v>
      </c>
      <c r="G6734" s="13" t="s">
        <v>185</v>
      </c>
      <c r="H6734" s="11">
        <v>25</v>
      </c>
      <c r="I6734" s="13" t="s">
        <v>209</v>
      </c>
      <c r="J6734" s="11">
        <v>13091715000149</v>
      </c>
    </row>
    <row r="6735" ht="12" customHeight="1" spans="1:10">
      <c r="A6735" s="11">
        <v>14276</v>
      </c>
      <c r="B6735" s="12" t="s">
        <v>15735</v>
      </c>
      <c r="C6735" s="13" t="s">
        <v>206</v>
      </c>
      <c r="D6735" s="13" t="s">
        <v>15736</v>
      </c>
      <c r="E6735" s="11">
        <v>0</v>
      </c>
      <c r="F6735" s="13" t="s">
        <v>15737</v>
      </c>
      <c r="G6735" s="13" t="s">
        <v>119</v>
      </c>
      <c r="H6735" s="11">
        <v>100</v>
      </c>
      <c r="I6735" s="13" t="s">
        <v>124</v>
      </c>
      <c r="J6735" s="11">
        <v>13092374000126</v>
      </c>
    </row>
    <row r="6736" ht="12" customHeight="1" spans="1:10">
      <c r="A6736" s="11">
        <v>14698</v>
      </c>
      <c r="B6736" s="12" t="s">
        <v>15738</v>
      </c>
      <c r="C6736" s="13" t="s">
        <v>206</v>
      </c>
      <c r="D6736" s="13" t="s">
        <v>15739</v>
      </c>
      <c r="E6736" s="11">
        <v>49960000</v>
      </c>
      <c r="F6736" s="13" t="s">
        <v>14156</v>
      </c>
      <c r="G6736" s="13" t="s">
        <v>114</v>
      </c>
      <c r="H6736" s="11">
        <v>25</v>
      </c>
      <c r="I6736" s="13" t="s">
        <v>209</v>
      </c>
      <c r="J6736" s="11">
        <v>13093786000180</v>
      </c>
    </row>
    <row r="6737" ht="12" customHeight="1" spans="1:10">
      <c r="A6737" s="11">
        <v>14900</v>
      </c>
      <c r="B6737" s="12" t="s">
        <v>15740</v>
      </c>
      <c r="C6737" s="13" t="s">
        <v>206</v>
      </c>
      <c r="D6737" s="13" t="s">
        <v>15741</v>
      </c>
      <c r="E6737" s="11">
        <v>49780000</v>
      </c>
      <c r="F6737" s="13" t="s">
        <v>13958</v>
      </c>
      <c r="G6737" s="13" t="s">
        <v>114</v>
      </c>
      <c r="H6737" s="11">
        <v>25</v>
      </c>
      <c r="I6737" s="13" t="s">
        <v>209</v>
      </c>
      <c r="J6737" s="11">
        <v>13094222000162</v>
      </c>
    </row>
    <row r="6738" ht="12" customHeight="1" spans="1:10">
      <c r="A6738" s="11">
        <v>16491</v>
      </c>
      <c r="B6738" s="12" t="s">
        <v>15742</v>
      </c>
      <c r="C6738" s="13" t="s">
        <v>206</v>
      </c>
      <c r="D6738" s="13" t="s">
        <v>15743</v>
      </c>
      <c r="E6738" s="11">
        <v>49600000</v>
      </c>
      <c r="F6738" s="13" t="s">
        <v>13262</v>
      </c>
      <c r="G6738" s="13" t="s">
        <v>114</v>
      </c>
      <c r="H6738" s="11">
        <v>25</v>
      </c>
      <c r="I6738" s="13" t="s">
        <v>209</v>
      </c>
      <c r="J6738" s="11">
        <v>13094446000174</v>
      </c>
    </row>
    <row r="6739" ht="12" customHeight="1" spans="1:10">
      <c r="A6739" s="11">
        <v>19126</v>
      </c>
      <c r="B6739" s="12" t="s">
        <v>15744</v>
      </c>
      <c r="C6739" s="13" t="s">
        <v>323</v>
      </c>
      <c r="D6739" s="13" t="s">
        <v>15745</v>
      </c>
      <c r="E6739" s="11">
        <v>59190000</v>
      </c>
      <c r="F6739" s="13" t="s">
        <v>8697</v>
      </c>
      <c r="G6739" s="13" t="s">
        <v>114</v>
      </c>
      <c r="H6739" s="11">
        <v>3077</v>
      </c>
      <c r="I6739" s="13" t="s">
        <v>326</v>
      </c>
      <c r="J6739" s="11">
        <v>13094678000122</v>
      </c>
    </row>
    <row r="6740" ht="12" customHeight="1" spans="1:10">
      <c r="A6740" s="11">
        <v>17926</v>
      </c>
      <c r="B6740" s="12" t="s">
        <v>15746</v>
      </c>
      <c r="C6740" s="13" t="s">
        <v>206</v>
      </c>
      <c r="D6740" s="13" t="s">
        <v>15747</v>
      </c>
      <c r="E6740" s="11">
        <v>49190000</v>
      </c>
      <c r="F6740" s="13" t="s">
        <v>13212</v>
      </c>
      <c r="G6740" s="13" t="s">
        <v>114</v>
      </c>
      <c r="H6740" s="11">
        <v>25</v>
      </c>
      <c r="I6740" s="13" t="s">
        <v>209</v>
      </c>
      <c r="J6740" s="11">
        <v>13095039000181</v>
      </c>
    </row>
    <row r="6741" ht="12" customHeight="1" spans="1:10">
      <c r="A6741" s="11">
        <v>16461</v>
      </c>
      <c r="B6741" s="12" t="s">
        <v>15748</v>
      </c>
      <c r="C6741" s="13" t="s">
        <v>206</v>
      </c>
      <c r="D6741" s="13" t="s">
        <v>15749</v>
      </c>
      <c r="E6741" s="11">
        <v>49220000</v>
      </c>
      <c r="F6741" s="13" t="s">
        <v>13645</v>
      </c>
      <c r="G6741" s="13" t="s">
        <v>114</v>
      </c>
      <c r="H6741" s="11">
        <v>25</v>
      </c>
      <c r="I6741" s="13" t="s">
        <v>209</v>
      </c>
      <c r="J6741" s="11">
        <v>13095260000130</v>
      </c>
    </row>
    <row r="6742" ht="12" customHeight="1" spans="1:10">
      <c r="A6742" s="11">
        <v>13742</v>
      </c>
      <c r="B6742" s="12" t="s">
        <v>15750</v>
      </c>
      <c r="C6742" s="13" t="s">
        <v>206</v>
      </c>
      <c r="D6742" s="13" t="s">
        <v>15751</v>
      </c>
      <c r="E6742" s="11">
        <v>49270000</v>
      </c>
      <c r="F6742" s="13" t="s">
        <v>13301</v>
      </c>
      <c r="G6742" s="13" t="s">
        <v>114</v>
      </c>
      <c r="H6742" s="11">
        <v>25</v>
      </c>
      <c r="I6742" s="13" t="s">
        <v>209</v>
      </c>
      <c r="J6742" s="11">
        <v>13096029000160</v>
      </c>
    </row>
    <row r="6743" ht="12" customHeight="1" spans="1:10">
      <c r="A6743" s="11">
        <v>16754</v>
      </c>
      <c r="B6743" s="12" t="s">
        <v>15752</v>
      </c>
      <c r="C6743" s="13" t="s">
        <v>206</v>
      </c>
      <c r="D6743" s="13" t="s">
        <v>15753</v>
      </c>
      <c r="E6743" s="11">
        <v>49200000</v>
      </c>
      <c r="F6743" s="13" t="s">
        <v>14255</v>
      </c>
      <c r="G6743" s="13" t="s">
        <v>114</v>
      </c>
      <c r="H6743" s="11">
        <v>25</v>
      </c>
      <c r="I6743" s="13" t="s">
        <v>209</v>
      </c>
      <c r="J6743" s="11">
        <v>13097050000180</v>
      </c>
    </row>
    <row r="6744" ht="12" customHeight="1" spans="1:10">
      <c r="A6744" s="11">
        <v>13745</v>
      </c>
      <c r="B6744" s="12" t="s">
        <v>15754</v>
      </c>
      <c r="C6744" s="13" t="s">
        <v>206</v>
      </c>
      <c r="D6744" s="13" t="s">
        <v>15755</v>
      </c>
      <c r="E6744" s="11">
        <v>49200000</v>
      </c>
      <c r="F6744" s="13" t="s">
        <v>14255</v>
      </c>
      <c r="G6744" s="13" t="s">
        <v>170</v>
      </c>
      <c r="H6744" s="11">
        <v>25</v>
      </c>
      <c r="I6744" s="13" t="s">
        <v>209</v>
      </c>
      <c r="J6744" s="11">
        <v>13097050001071</v>
      </c>
    </row>
    <row r="6745" ht="12" customHeight="1" spans="1:10">
      <c r="A6745" s="11">
        <v>1464</v>
      </c>
      <c r="B6745" s="12" t="s">
        <v>15756</v>
      </c>
      <c r="C6745" s="13" t="s">
        <v>206</v>
      </c>
      <c r="D6745" s="13" t="s">
        <v>15757</v>
      </c>
      <c r="E6745" s="11">
        <v>49360000</v>
      </c>
      <c r="F6745" s="13" t="s">
        <v>12754</v>
      </c>
      <c r="G6745" s="13" t="s">
        <v>114</v>
      </c>
      <c r="H6745" s="11">
        <v>25</v>
      </c>
      <c r="I6745" s="13" t="s">
        <v>209</v>
      </c>
      <c r="J6745" s="11">
        <v>13097068000182</v>
      </c>
    </row>
    <row r="6746" ht="12" customHeight="1" spans="1:10">
      <c r="A6746" s="11">
        <v>18705</v>
      </c>
      <c r="B6746" s="12" t="s">
        <v>15758</v>
      </c>
      <c r="C6746" s="13" t="s">
        <v>206</v>
      </c>
      <c r="D6746" s="13" t="s">
        <v>15759</v>
      </c>
      <c r="E6746" s="11">
        <v>49097000</v>
      </c>
      <c r="F6746" s="13" t="s">
        <v>208</v>
      </c>
      <c r="G6746" s="13" t="s">
        <v>180</v>
      </c>
      <c r="H6746" s="11">
        <v>2776</v>
      </c>
      <c r="I6746" s="13" t="s">
        <v>7105</v>
      </c>
      <c r="J6746" s="11">
        <v>13097795000140</v>
      </c>
    </row>
    <row r="6747" ht="12" customHeight="1" spans="1:10">
      <c r="A6747" s="11">
        <v>13740</v>
      </c>
      <c r="B6747" s="12" t="s">
        <v>15760</v>
      </c>
      <c r="C6747" s="13" t="s">
        <v>206</v>
      </c>
      <c r="D6747" s="13" t="s">
        <v>12907</v>
      </c>
      <c r="E6747" s="11">
        <v>49250000</v>
      </c>
      <c r="F6747" s="13" t="s">
        <v>12908</v>
      </c>
      <c r="G6747" s="13" t="s">
        <v>114</v>
      </c>
      <c r="H6747" s="11">
        <v>25</v>
      </c>
      <c r="I6747" s="13" t="s">
        <v>209</v>
      </c>
      <c r="J6747" s="11">
        <v>13097894000121</v>
      </c>
    </row>
    <row r="6748" ht="12" customHeight="1" spans="1:10">
      <c r="A6748" s="11">
        <v>18825</v>
      </c>
      <c r="B6748" s="12" t="s">
        <v>15761</v>
      </c>
      <c r="C6748" s="13" t="s">
        <v>206</v>
      </c>
      <c r="D6748" s="13" t="s">
        <v>15762</v>
      </c>
      <c r="E6748" s="11">
        <v>49290000</v>
      </c>
      <c r="F6748" s="13" t="s">
        <v>12712</v>
      </c>
      <c r="G6748" s="13" t="s">
        <v>119</v>
      </c>
      <c r="H6748" s="11">
        <v>25</v>
      </c>
      <c r="I6748" s="13" t="s">
        <v>209</v>
      </c>
      <c r="J6748" s="11">
        <v>13098041000104</v>
      </c>
    </row>
    <row r="6749" ht="12" customHeight="1" spans="1:10">
      <c r="A6749" s="11">
        <v>14827</v>
      </c>
      <c r="B6749" s="12" t="s">
        <v>15763</v>
      </c>
      <c r="C6749" s="13" t="s">
        <v>206</v>
      </c>
      <c r="D6749" s="13" t="s">
        <v>15764</v>
      </c>
      <c r="E6749" s="11">
        <v>49290000</v>
      </c>
      <c r="F6749" s="13" t="s">
        <v>12712</v>
      </c>
      <c r="G6749" s="13" t="s">
        <v>114</v>
      </c>
      <c r="H6749" s="11">
        <v>25</v>
      </c>
      <c r="I6749" s="13" t="s">
        <v>209</v>
      </c>
      <c r="J6749" s="11">
        <v>13098181000182</v>
      </c>
    </row>
    <row r="6750" ht="12" customHeight="1" spans="1:10">
      <c r="A6750" s="11">
        <v>16874</v>
      </c>
      <c r="B6750" s="12" t="s">
        <v>15765</v>
      </c>
      <c r="C6750" s="13" t="s">
        <v>206</v>
      </c>
      <c r="D6750" s="13" t="s">
        <v>14087</v>
      </c>
      <c r="E6750" s="11">
        <v>49350000</v>
      </c>
      <c r="F6750" s="13" t="s">
        <v>14088</v>
      </c>
      <c r="G6750" s="13" t="s">
        <v>114</v>
      </c>
      <c r="H6750" s="11">
        <v>25</v>
      </c>
      <c r="I6750" s="13" t="s">
        <v>209</v>
      </c>
      <c r="J6750" s="11">
        <v>13098736000196</v>
      </c>
    </row>
    <row r="6751" ht="12" customHeight="1" spans="1:10">
      <c r="A6751" s="11">
        <v>13739</v>
      </c>
      <c r="B6751" s="12" t="s">
        <v>15766</v>
      </c>
      <c r="C6751" s="13" t="s">
        <v>206</v>
      </c>
      <c r="D6751" s="13" t="s">
        <v>15767</v>
      </c>
      <c r="E6751" s="11">
        <v>49230000</v>
      </c>
      <c r="F6751" s="13" t="s">
        <v>12642</v>
      </c>
      <c r="G6751" s="13" t="s">
        <v>114</v>
      </c>
      <c r="H6751" s="11">
        <v>25</v>
      </c>
      <c r="I6751" s="13" t="s">
        <v>209</v>
      </c>
      <c r="J6751" s="11">
        <v>13098942000104</v>
      </c>
    </row>
    <row r="6752" ht="12" customHeight="1" spans="1:10">
      <c r="A6752" s="11">
        <v>13741</v>
      </c>
      <c r="B6752" s="12" t="s">
        <v>15768</v>
      </c>
      <c r="C6752" s="13" t="s">
        <v>206</v>
      </c>
      <c r="D6752" s="13" t="s">
        <v>15769</v>
      </c>
      <c r="E6752" s="11">
        <v>49280000</v>
      </c>
      <c r="F6752" s="13" t="s">
        <v>13404</v>
      </c>
      <c r="G6752" s="13" t="s">
        <v>114</v>
      </c>
      <c r="H6752" s="11">
        <v>25</v>
      </c>
      <c r="I6752" s="13" t="s">
        <v>209</v>
      </c>
      <c r="J6752" s="11">
        <v>13099205000118</v>
      </c>
    </row>
    <row r="6753" ht="12" customHeight="1" spans="1:10">
      <c r="A6753" s="11">
        <v>13746</v>
      </c>
      <c r="B6753" s="12" t="s">
        <v>15770</v>
      </c>
      <c r="C6753" s="13" t="s">
        <v>206</v>
      </c>
      <c r="D6753" s="13" t="s">
        <v>15771</v>
      </c>
      <c r="E6753" s="11">
        <v>49260000</v>
      </c>
      <c r="F6753" s="13" t="s">
        <v>13971</v>
      </c>
      <c r="G6753" s="13" t="s">
        <v>114</v>
      </c>
      <c r="H6753" s="11">
        <v>25</v>
      </c>
      <c r="I6753" s="13" t="s">
        <v>209</v>
      </c>
      <c r="J6753" s="11">
        <v>13099395000173</v>
      </c>
    </row>
    <row r="6754" ht="12" customHeight="1" spans="1:10">
      <c r="A6754" s="11">
        <v>22507</v>
      </c>
      <c r="B6754" s="12" t="s">
        <v>15772</v>
      </c>
      <c r="C6754" s="13" t="s">
        <v>264</v>
      </c>
      <c r="D6754" s="13" t="s">
        <v>15773</v>
      </c>
      <c r="E6754" s="11">
        <v>58289000</v>
      </c>
      <c r="F6754" s="13" t="s">
        <v>15774</v>
      </c>
      <c r="G6754" s="13" t="s">
        <v>114</v>
      </c>
      <c r="H6754" s="11">
        <v>3060</v>
      </c>
      <c r="I6754" s="13" t="s">
        <v>548</v>
      </c>
      <c r="J6754" s="11">
        <v>13099820000124</v>
      </c>
    </row>
    <row r="6755" ht="12" customHeight="1" spans="1:10">
      <c r="A6755" s="11">
        <v>22767</v>
      </c>
      <c r="B6755" s="12" t="s">
        <v>15775</v>
      </c>
      <c r="C6755" s="13" t="s">
        <v>206</v>
      </c>
      <c r="D6755" s="13" t="s">
        <v>15776</v>
      </c>
      <c r="E6755" s="11">
        <v>49550000</v>
      </c>
      <c r="F6755" s="13" t="s">
        <v>13329</v>
      </c>
      <c r="G6755" s="13" t="s">
        <v>114</v>
      </c>
      <c r="H6755" s="11">
        <v>25</v>
      </c>
      <c r="I6755" s="13" t="s">
        <v>209</v>
      </c>
      <c r="J6755" s="11">
        <v>13099882000136</v>
      </c>
    </row>
    <row r="6756" ht="12" customHeight="1" spans="1:10">
      <c r="A6756" s="11">
        <v>24287</v>
      </c>
      <c r="B6756" s="12" t="s">
        <v>15777</v>
      </c>
      <c r="C6756" s="13" t="s">
        <v>206</v>
      </c>
      <c r="D6756" s="13" t="s">
        <v>15778</v>
      </c>
      <c r="E6756" s="11">
        <v>49512000</v>
      </c>
      <c r="F6756" s="13" t="s">
        <v>15779</v>
      </c>
      <c r="G6756" s="13" t="s">
        <v>114</v>
      </c>
      <c r="H6756" s="11">
        <v>100</v>
      </c>
      <c r="I6756" s="13" t="s">
        <v>124</v>
      </c>
      <c r="J6756" s="11">
        <v>13100482000101</v>
      </c>
    </row>
    <row r="6757" ht="12" customHeight="1" spans="1:10">
      <c r="A6757" s="11">
        <v>24275</v>
      </c>
      <c r="B6757" s="12" t="s">
        <v>15780</v>
      </c>
      <c r="C6757" s="13" t="s">
        <v>206</v>
      </c>
      <c r="D6757" s="13" t="s">
        <v>15781</v>
      </c>
      <c r="E6757" s="11">
        <v>49517000</v>
      </c>
      <c r="F6757" s="13" t="s">
        <v>12990</v>
      </c>
      <c r="G6757" s="13" t="s">
        <v>114</v>
      </c>
      <c r="H6757" s="11">
        <v>25</v>
      </c>
      <c r="I6757" s="13" t="s">
        <v>209</v>
      </c>
      <c r="J6757" s="11">
        <v>13100680000167</v>
      </c>
    </row>
    <row r="6758" ht="12" customHeight="1" spans="1:10">
      <c r="A6758" s="11">
        <v>18827</v>
      </c>
      <c r="B6758" s="12" t="s">
        <v>15782</v>
      </c>
      <c r="C6758" s="13" t="s">
        <v>152</v>
      </c>
      <c r="D6758" s="13" t="s">
        <v>15783</v>
      </c>
      <c r="E6758" s="11">
        <v>41745004</v>
      </c>
      <c r="F6758" s="13" t="s">
        <v>154</v>
      </c>
      <c r="G6758" s="13" t="s">
        <v>86</v>
      </c>
      <c r="H6758" s="11">
        <v>2953</v>
      </c>
      <c r="I6758" s="13" t="s">
        <v>204</v>
      </c>
      <c r="J6758" s="11">
        <v>13100722000160</v>
      </c>
    </row>
    <row r="6759" ht="12" customHeight="1" spans="1:10">
      <c r="A6759" s="11">
        <v>17074</v>
      </c>
      <c r="B6759" s="12" t="s">
        <v>15784</v>
      </c>
      <c r="C6759" s="13" t="s">
        <v>206</v>
      </c>
      <c r="D6759" s="13" t="s">
        <v>13331</v>
      </c>
      <c r="E6759" s="11">
        <v>49580000</v>
      </c>
      <c r="F6759" s="13" t="s">
        <v>13332</v>
      </c>
      <c r="G6759" s="13" t="s">
        <v>114</v>
      </c>
      <c r="H6759" s="11">
        <v>25</v>
      </c>
      <c r="I6759" s="13" t="s">
        <v>209</v>
      </c>
      <c r="J6759" s="11">
        <v>13100995000104</v>
      </c>
    </row>
    <row r="6760" ht="12" customHeight="1" spans="1:10">
      <c r="A6760" s="11">
        <v>18598</v>
      </c>
      <c r="B6760" s="12" t="s">
        <v>15785</v>
      </c>
      <c r="C6760" s="13" t="s">
        <v>206</v>
      </c>
      <c r="D6760" s="13" t="s">
        <v>15786</v>
      </c>
      <c r="E6760" s="11">
        <v>49540000</v>
      </c>
      <c r="F6760" s="13" t="s">
        <v>13801</v>
      </c>
      <c r="G6760" s="13" t="s">
        <v>114</v>
      </c>
      <c r="H6760" s="11">
        <v>25</v>
      </c>
      <c r="I6760" s="13" t="s">
        <v>209</v>
      </c>
      <c r="J6760" s="11">
        <v>13101308000175</v>
      </c>
    </row>
    <row r="6761" ht="12" customHeight="1" spans="1:10">
      <c r="A6761" s="11">
        <v>20526</v>
      </c>
      <c r="B6761" s="12" t="s">
        <v>15787</v>
      </c>
      <c r="C6761" s="13" t="s">
        <v>89</v>
      </c>
      <c r="D6761" s="13" t="s">
        <v>15788</v>
      </c>
      <c r="E6761" s="11">
        <v>53900000</v>
      </c>
      <c r="F6761" s="13" t="s">
        <v>7090</v>
      </c>
      <c r="G6761" s="13" t="s">
        <v>114</v>
      </c>
      <c r="H6761" s="11">
        <v>2979</v>
      </c>
      <c r="I6761" s="13" t="s">
        <v>802</v>
      </c>
      <c r="J6761" s="11">
        <v>13101674000124</v>
      </c>
    </row>
    <row r="6762" ht="12" customHeight="1" spans="1:10">
      <c r="A6762" s="11">
        <v>24020</v>
      </c>
      <c r="B6762" s="12" t="s">
        <v>15789</v>
      </c>
      <c r="C6762" s="13" t="s">
        <v>152</v>
      </c>
      <c r="D6762" s="13" t="s">
        <v>15790</v>
      </c>
      <c r="E6762" s="11">
        <v>44798000</v>
      </c>
      <c r="F6762" s="13" t="s">
        <v>15791</v>
      </c>
      <c r="G6762" s="13" t="s">
        <v>114</v>
      </c>
      <c r="H6762" s="11">
        <v>3050</v>
      </c>
      <c r="I6762" s="13" t="s">
        <v>2187</v>
      </c>
      <c r="J6762" s="11">
        <v>13102378000148</v>
      </c>
    </row>
    <row r="6763" ht="12" customHeight="1" spans="1:10">
      <c r="A6763" s="11">
        <v>19884</v>
      </c>
      <c r="B6763" s="12" t="s">
        <v>15792</v>
      </c>
      <c r="C6763" s="13" t="s">
        <v>206</v>
      </c>
      <c r="D6763" s="13" t="s">
        <v>15793</v>
      </c>
      <c r="E6763" s="11">
        <v>49565000</v>
      </c>
      <c r="F6763" s="13" t="s">
        <v>15794</v>
      </c>
      <c r="G6763" s="13" t="s">
        <v>114</v>
      </c>
      <c r="H6763" s="11">
        <v>25</v>
      </c>
      <c r="I6763" s="13" t="s">
        <v>209</v>
      </c>
      <c r="J6763" s="11">
        <v>13103684000107</v>
      </c>
    </row>
    <row r="6764" ht="12" customHeight="1" spans="1:10">
      <c r="A6764" s="11">
        <v>18391</v>
      </c>
      <c r="B6764" s="12" t="s">
        <v>15795</v>
      </c>
      <c r="C6764" s="13" t="s">
        <v>206</v>
      </c>
      <c r="D6764" s="13" t="s">
        <v>15796</v>
      </c>
      <c r="E6764" s="11">
        <v>49560000</v>
      </c>
      <c r="F6764" s="13" t="s">
        <v>13010</v>
      </c>
      <c r="G6764" s="13" t="s">
        <v>114</v>
      </c>
      <c r="H6764" s="11">
        <v>25</v>
      </c>
      <c r="I6764" s="13" t="s">
        <v>209</v>
      </c>
      <c r="J6764" s="11">
        <v>13104112000134</v>
      </c>
    </row>
    <row r="6765" ht="12" customHeight="1" spans="1:10">
      <c r="A6765" s="11">
        <v>17557</v>
      </c>
      <c r="B6765" s="12" t="s">
        <v>15797</v>
      </c>
      <c r="C6765" s="13" t="s">
        <v>206</v>
      </c>
      <c r="D6765" s="13" t="s">
        <v>15798</v>
      </c>
      <c r="E6765" s="11">
        <v>49530000</v>
      </c>
      <c r="F6765" s="13" t="s">
        <v>13326</v>
      </c>
      <c r="G6765" s="13" t="s">
        <v>114</v>
      </c>
      <c r="H6765" s="11">
        <v>25</v>
      </c>
      <c r="I6765" s="13" t="s">
        <v>209</v>
      </c>
      <c r="J6765" s="11">
        <v>13104427000181</v>
      </c>
    </row>
    <row r="6766" ht="12" customHeight="1" spans="1:10">
      <c r="A6766" s="11">
        <v>14825</v>
      </c>
      <c r="B6766" s="12" t="s">
        <v>15799</v>
      </c>
      <c r="C6766" s="13" t="s">
        <v>206</v>
      </c>
      <c r="D6766" s="13" t="s">
        <v>15800</v>
      </c>
      <c r="E6766" s="11">
        <v>49525000</v>
      </c>
      <c r="F6766" s="13" t="s">
        <v>15801</v>
      </c>
      <c r="G6766" s="13" t="s">
        <v>114</v>
      </c>
      <c r="H6766" s="11">
        <v>25</v>
      </c>
      <c r="I6766" s="13" t="s">
        <v>209</v>
      </c>
      <c r="J6766" s="11">
        <v>13104732000173</v>
      </c>
    </row>
    <row r="6767" ht="12" customHeight="1" spans="1:10">
      <c r="A6767" s="11">
        <v>16875</v>
      </c>
      <c r="B6767" s="12" t="s">
        <v>15802</v>
      </c>
      <c r="C6767" s="13" t="s">
        <v>206</v>
      </c>
      <c r="D6767" s="13" t="s">
        <v>15803</v>
      </c>
      <c r="E6767" s="11">
        <v>49500000</v>
      </c>
      <c r="F6767" s="13" t="s">
        <v>5419</v>
      </c>
      <c r="G6767" s="13" t="s">
        <v>114</v>
      </c>
      <c r="H6767" s="11">
        <v>25</v>
      </c>
      <c r="I6767" s="13" t="s">
        <v>209</v>
      </c>
      <c r="J6767" s="11">
        <v>13104740000110</v>
      </c>
    </row>
    <row r="6768" ht="12" customHeight="1" spans="1:10">
      <c r="A6768" s="11">
        <v>15213</v>
      </c>
      <c r="B6768" s="12" t="s">
        <v>15804</v>
      </c>
      <c r="C6768" s="13" t="s">
        <v>206</v>
      </c>
      <c r="D6768" s="13" t="s">
        <v>15805</v>
      </c>
      <c r="E6768" s="11">
        <v>49500000</v>
      </c>
      <c r="F6768" s="13" t="s">
        <v>15806</v>
      </c>
      <c r="G6768" s="13" t="s">
        <v>114</v>
      </c>
      <c r="H6768" s="11">
        <v>25</v>
      </c>
      <c r="I6768" s="13" t="s">
        <v>209</v>
      </c>
      <c r="J6768" s="11">
        <v>13104740001000</v>
      </c>
    </row>
    <row r="6769" ht="12" customHeight="1" spans="1:10">
      <c r="A6769" s="11">
        <v>18207</v>
      </c>
      <c r="B6769" s="12" t="s">
        <v>15807</v>
      </c>
      <c r="C6769" s="13" t="s">
        <v>206</v>
      </c>
      <c r="D6769" s="13" t="s">
        <v>12554</v>
      </c>
      <c r="E6769" s="11">
        <v>49570000</v>
      </c>
      <c r="F6769" s="13" t="s">
        <v>12555</v>
      </c>
      <c r="G6769" s="13" t="s">
        <v>114</v>
      </c>
      <c r="H6769" s="11">
        <v>25</v>
      </c>
      <c r="I6769" s="13" t="s">
        <v>209</v>
      </c>
      <c r="J6769" s="11">
        <v>13104757000177</v>
      </c>
    </row>
    <row r="6770" ht="12" customHeight="1" spans="1:10">
      <c r="A6770" s="11">
        <v>16777</v>
      </c>
      <c r="B6770" s="12" t="s">
        <v>15808</v>
      </c>
      <c r="C6770" s="13" t="s">
        <v>206</v>
      </c>
      <c r="D6770" s="13" t="s">
        <v>15809</v>
      </c>
      <c r="E6770" s="11">
        <v>49490000</v>
      </c>
      <c r="F6770" s="13" t="s">
        <v>13237</v>
      </c>
      <c r="G6770" s="13" t="s">
        <v>114</v>
      </c>
      <c r="H6770" s="11">
        <v>25</v>
      </c>
      <c r="I6770" s="13" t="s">
        <v>209</v>
      </c>
      <c r="J6770" s="11">
        <v>13106935000107</v>
      </c>
    </row>
    <row r="6771" ht="12" customHeight="1" spans="1:10">
      <c r="A6771" s="11">
        <v>15040</v>
      </c>
      <c r="B6771" s="12" t="s">
        <v>15810</v>
      </c>
      <c r="C6771" s="13" t="s">
        <v>206</v>
      </c>
      <c r="D6771" s="13" t="s">
        <v>15811</v>
      </c>
      <c r="E6771" s="11">
        <v>49320000</v>
      </c>
      <c r="F6771" s="13" t="s">
        <v>13617</v>
      </c>
      <c r="G6771" s="13" t="s">
        <v>114</v>
      </c>
      <c r="H6771" s="11">
        <v>25</v>
      </c>
      <c r="I6771" s="13" t="s">
        <v>209</v>
      </c>
      <c r="J6771" s="11">
        <v>13107180000157</v>
      </c>
    </row>
    <row r="6772" ht="12" customHeight="1" spans="1:10">
      <c r="A6772" s="11">
        <v>13743</v>
      </c>
      <c r="B6772" s="12" t="s">
        <v>15812</v>
      </c>
      <c r="C6772" s="13" t="s">
        <v>206</v>
      </c>
      <c r="D6772" s="13" t="s">
        <v>15813</v>
      </c>
      <c r="E6772" s="11">
        <v>49390000</v>
      </c>
      <c r="F6772" s="13" t="s">
        <v>12953</v>
      </c>
      <c r="G6772" s="13" t="s">
        <v>114</v>
      </c>
      <c r="H6772" s="11">
        <v>25</v>
      </c>
      <c r="I6772" s="13" t="s">
        <v>209</v>
      </c>
      <c r="J6772" s="11">
        <v>13107453000163</v>
      </c>
    </row>
    <row r="6773" ht="12" customHeight="1" spans="1:10">
      <c r="A6773" s="11">
        <v>22993</v>
      </c>
      <c r="B6773" s="12" t="s">
        <v>15814</v>
      </c>
      <c r="C6773" s="13" t="s">
        <v>206</v>
      </c>
      <c r="D6773" s="13" t="s">
        <v>15815</v>
      </c>
      <c r="E6773" s="11">
        <v>49480000</v>
      </c>
      <c r="F6773" s="13" t="s">
        <v>3806</v>
      </c>
      <c r="G6773" s="13" t="s">
        <v>114</v>
      </c>
      <c r="H6773" s="11">
        <v>25</v>
      </c>
      <c r="I6773" s="13" t="s">
        <v>209</v>
      </c>
      <c r="J6773" s="11">
        <v>13108089000156</v>
      </c>
    </row>
    <row r="6774" ht="12" customHeight="1" spans="1:10">
      <c r="A6774" s="11">
        <v>14826</v>
      </c>
      <c r="B6774" s="12" t="s">
        <v>15816</v>
      </c>
      <c r="C6774" s="13" t="s">
        <v>206</v>
      </c>
      <c r="D6774" s="13" t="s">
        <v>15817</v>
      </c>
      <c r="E6774" s="11">
        <v>49480000</v>
      </c>
      <c r="F6774" s="13" t="s">
        <v>3806</v>
      </c>
      <c r="G6774" s="13" t="s">
        <v>170</v>
      </c>
      <c r="H6774" s="11">
        <v>25</v>
      </c>
      <c r="I6774" s="13" t="s">
        <v>209</v>
      </c>
      <c r="J6774" s="11">
        <v>13108089000580</v>
      </c>
    </row>
    <row r="6775" ht="24" customHeight="1" spans="1:10">
      <c r="A6775" s="11">
        <v>13027</v>
      </c>
      <c r="B6775" s="12" t="s">
        <v>15818</v>
      </c>
      <c r="C6775" s="13" t="s">
        <v>206</v>
      </c>
      <c r="D6775" s="13" t="s">
        <v>15819</v>
      </c>
      <c r="E6775" s="11">
        <v>49000740</v>
      </c>
      <c r="F6775" s="13" t="s">
        <v>13435</v>
      </c>
      <c r="G6775" s="13" t="s">
        <v>114</v>
      </c>
      <c r="H6775" s="11">
        <v>25</v>
      </c>
      <c r="I6775" s="13" t="s">
        <v>209</v>
      </c>
      <c r="J6775" s="11">
        <v>13108535000122</v>
      </c>
    </row>
    <row r="6776" ht="12" customHeight="1" spans="1:10">
      <c r="A6776" s="11">
        <v>15096</v>
      </c>
      <c r="B6776" s="12" t="s">
        <v>15820</v>
      </c>
      <c r="C6776" s="13" t="s">
        <v>206</v>
      </c>
      <c r="D6776" s="13" t="s">
        <v>15821</v>
      </c>
      <c r="E6776" s="11">
        <v>49650000</v>
      </c>
      <c r="F6776" s="13" t="s">
        <v>13889</v>
      </c>
      <c r="G6776" s="13" t="s">
        <v>114</v>
      </c>
      <c r="H6776" s="11">
        <v>25</v>
      </c>
      <c r="I6776" s="13" t="s">
        <v>209</v>
      </c>
      <c r="J6776" s="11">
        <v>13108733000196</v>
      </c>
    </row>
    <row r="6777" ht="12" customHeight="1" spans="1:10">
      <c r="A6777" s="11">
        <v>13063</v>
      </c>
      <c r="B6777" s="12" t="s">
        <v>15822</v>
      </c>
      <c r="C6777" s="13" t="s">
        <v>206</v>
      </c>
      <c r="D6777" s="13" t="s">
        <v>15823</v>
      </c>
      <c r="E6777" s="11">
        <v>49770000</v>
      </c>
      <c r="F6777" s="13" t="s">
        <v>13764</v>
      </c>
      <c r="G6777" s="13" t="s">
        <v>114</v>
      </c>
      <c r="H6777" s="11">
        <v>25</v>
      </c>
      <c r="I6777" s="13" t="s">
        <v>209</v>
      </c>
      <c r="J6777" s="11">
        <v>13109350000132</v>
      </c>
    </row>
    <row r="6778" ht="12" customHeight="1" spans="1:10">
      <c r="A6778" s="11">
        <v>14415</v>
      </c>
      <c r="B6778" s="12" t="s">
        <v>15824</v>
      </c>
      <c r="C6778" s="13" t="s">
        <v>206</v>
      </c>
      <c r="D6778" s="13" t="s">
        <v>15825</v>
      </c>
      <c r="E6778" s="11">
        <v>49760000</v>
      </c>
      <c r="F6778" s="13" t="s">
        <v>13215</v>
      </c>
      <c r="G6778" s="13" t="s">
        <v>114</v>
      </c>
      <c r="H6778" s="11">
        <v>25</v>
      </c>
      <c r="I6778" s="13" t="s">
        <v>209</v>
      </c>
      <c r="J6778" s="11">
        <v>13109756000115</v>
      </c>
    </row>
    <row r="6779" ht="12" customHeight="1" spans="1:10">
      <c r="A6779" s="11">
        <v>17224</v>
      </c>
      <c r="B6779" s="12" t="s">
        <v>15826</v>
      </c>
      <c r="C6779" s="13" t="s">
        <v>206</v>
      </c>
      <c r="D6779" s="13" t="s">
        <v>15827</v>
      </c>
      <c r="E6779" s="11">
        <v>49640000</v>
      </c>
      <c r="F6779" s="13" t="s">
        <v>15828</v>
      </c>
      <c r="G6779" s="13" t="s">
        <v>114</v>
      </c>
      <c r="H6779" s="11">
        <v>25</v>
      </c>
      <c r="I6779" s="13" t="s">
        <v>209</v>
      </c>
      <c r="J6779" s="11">
        <v>13109954000189</v>
      </c>
    </row>
    <row r="6780" ht="12" customHeight="1" spans="1:10">
      <c r="A6780" s="11">
        <v>15651</v>
      </c>
      <c r="B6780" s="12" t="s">
        <v>15829</v>
      </c>
      <c r="C6780" s="13" t="s">
        <v>206</v>
      </c>
      <c r="D6780" s="13" t="s">
        <v>15830</v>
      </c>
      <c r="E6780" s="11">
        <v>49180000</v>
      </c>
      <c r="F6780" s="13" t="s">
        <v>15831</v>
      </c>
      <c r="G6780" s="13" t="s">
        <v>114</v>
      </c>
      <c r="H6780" s="11">
        <v>25</v>
      </c>
      <c r="I6780" s="13" t="s">
        <v>209</v>
      </c>
      <c r="J6780" s="11">
        <v>13110218000140</v>
      </c>
    </row>
    <row r="6781" ht="12" customHeight="1" spans="1:10">
      <c r="A6781" s="11">
        <v>15083</v>
      </c>
      <c r="B6781" s="12" t="s">
        <v>15832</v>
      </c>
      <c r="C6781" s="13" t="s">
        <v>206</v>
      </c>
      <c r="D6781" s="13" t="s">
        <v>15833</v>
      </c>
      <c r="E6781" s="11">
        <v>49630000</v>
      </c>
      <c r="F6781" s="13" t="s">
        <v>13161</v>
      </c>
      <c r="G6781" s="13" t="s">
        <v>114</v>
      </c>
      <c r="H6781" s="11">
        <v>25</v>
      </c>
      <c r="I6781" s="13" t="s">
        <v>209</v>
      </c>
      <c r="J6781" s="11">
        <v>13110408000168</v>
      </c>
    </row>
    <row r="6782" ht="12" customHeight="1" spans="1:10">
      <c r="A6782" s="11">
        <v>13061</v>
      </c>
      <c r="B6782" s="12" t="s">
        <v>15834</v>
      </c>
      <c r="C6782" s="13" t="s">
        <v>206</v>
      </c>
      <c r="D6782" s="13" t="s">
        <v>15835</v>
      </c>
      <c r="E6782" s="11">
        <v>49000000</v>
      </c>
      <c r="F6782" s="13" t="s">
        <v>13185</v>
      </c>
      <c r="G6782" s="13" t="s">
        <v>114</v>
      </c>
      <c r="H6782" s="11">
        <v>25</v>
      </c>
      <c r="I6782" s="13" t="s">
        <v>209</v>
      </c>
      <c r="J6782" s="11">
        <v>13111679000138</v>
      </c>
    </row>
    <row r="6783" ht="12" customHeight="1" spans="1:10">
      <c r="A6783" s="11">
        <v>23337</v>
      </c>
      <c r="B6783" s="12" t="s">
        <v>15836</v>
      </c>
      <c r="C6783" s="13" t="s">
        <v>152</v>
      </c>
      <c r="D6783" s="13" t="s">
        <v>15837</v>
      </c>
      <c r="E6783" s="11">
        <v>45940000</v>
      </c>
      <c r="F6783" s="13" t="s">
        <v>15838</v>
      </c>
      <c r="G6783" s="13" t="s">
        <v>114</v>
      </c>
      <c r="H6783" s="11">
        <v>3125</v>
      </c>
      <c r="I6783" s="13" t="s">
        <v>3164</v>
      </c>
      <c r="J6783" s="11">
        <v>13111837000150</v>
      </c>
    </row>
    <row r="6784" ht="12" customHeight="1" spans="1:10">
      <c r="A6784" s="11">
        <v>15938</v>
      </c>
      <c r="B6784" s="12" t="s">
        <v>15839</v>
      </c>
      <c r="C6784" s="13" t="s">
        <v>89</v>
      </c>
      <c r="D6784" s="13" t="s">
        <v>15840</v>
      </c>
      <c r="E6784" s="11">
        <v>49690000</v>
      </c>
      <c r="F6784" s="13" t="s">
        <v>15841</v>
      </c>
      <c r="G6784" s="13" t="s">
        <v>114</v>
      </c>
      <c r="H6784" s="11">
        <v>25</v>
      </c>
      <c r="I6784" s="13" t="s">
        <v>209</v>
      </c>
      <c r="J6784" s="11">
        <v>13113287000108</v>
      </c>
    </row>
    <row r="6785" ht="12" customHeight="1" spans="1:10">
      <c r="A6785" s="11">
        <v>15936</v>
      </c>
      <c r="B6785" s="12" t="s">
        <v>15842</v>
      </c>
      <c r="C6785" s="13" t="s">
        <v>206</v>
      </c>
      <c r="D6785" s="13" t="s">
        <v>15843</v>
      </c>
      <c r="E6785" s="11">
        <v>49680000</v>
      </c>
      <c r="F6785" s="13" t="s">
        <v>15844</v>
      </c>
      <c r="G6785" s="13" t="s">
        <v>114</v>
      </c>
      <c r="H6785" s="11">
        <v>25</v>
      </c>
      <c r="I6785" s="13" t="s">
        <v>209</v>
      </c>
      <c r="J6785" s="11">
        <v>13113626000156</v>
      </c>
    </row>
    <row r="6786" ht="12" customHeight="1" spans="1:10">
      <c r="A6786" s="11">
        <v>15636</v>
      </c>
      <c r="B6786" s="12" t="s">
        <v>15845</v>
      </c>
      <c r="C6786" s="13" t="s">
        <v>206</v>
      </c>
      <c r="D6786" s="13" t="s">
        <v>15846</v>
      </c>
      <c r="E6786" s="11">
        <v>49810000</v>
      </c>
      <c r="F6786" s="13" t="s">
        <v>13629</v>
      </c>
      <c r="G6786" s="13" t="s">
        <v>114</v>
      </c>
      <c r="H6786" s="11">
        <v>25</v>
      </c>
      <c r="I6786" s="13" t="s">
        <v>209</v>
      </c>
      <c r="J6786" s="11">
        <v>13114004000142</v>
      </c>
    </row>
    <row r="6787" ht="12" customHeight="1" spans="1:10">
      <c r="A6787" s="11">
        <v>21150</v>
      </c>
      <c r="B6787" s="12" t="s">
        <v>15847</v>
      </c>
      <c r="C6787" s="13" t="s">
        <v>206</v>
      </c>
      <c r="D6787" s="13" t="s">
        <v>15848</v>
      </c>
      <c r="E6787" s="11">
        <v>49535000</v>
      </c>
      <c r="F6787" s="13" t="s">
        <v>15849</v>
      </c>
      <c r="G6787" s="13" t="s">
        <v>114</v>
      </c>
      <c r="H6787" s="11">
        <v>25</v>
      </c>
      <c r="I6787" s="13" t="s">
        <v>209</v>
      </c>
      <c r="J6787" s="11">
        <v>13114533000146</v>
      </c>
    </row>
    <row r="6788" ht="12" customHeight="1" spans="1:10">
      <c r="A6788" s="11">
        <v>18365</v>
      </c>
      <c r="B6788" s="12" t="s">
        <v>15850</v>
      </c>
      <c r="C6788" s="13" t="s">
        <v>89</v>
      </c>
      <c r="D6788" s="13" t="s">
        <v>15851</v>
      </c>
      <c r="E6788" s="11">
        <v>53040000</v>
      </c>
      <c r="F6788" s="13" t="s">
        <v>189</v>
      </c>
      <c r="G6788" s="13" t="s">
        <v>180</v>
      </c>
      <c r="H6788" s="11">
        <v>100</v>
      </c>
      <c r="I6788" s="13" t="s">
        <v>124</v>
      </c>
      <c r="J6788" s="11">
        <v>13115702000162</v>
      </c>
    </row>
    <row r="6789" ht="12" customHeight="1" spans="1:10">
      <c r="A6789" s="11">
        <v>14901</v>
      </c>
      <c r="B6789" s="12" t="s">
        <v>15852</v>
      </c>
      <c r="C6789" s="13" t="s">
        <v>206</v>
      </c>
      <c r="D6789" s="13" t="s">
        <v>15853</v>
      </c>
      <c r="E6789" s="11">
        <v>49950000</v>
      </c>
      <c r="F6789" s="13" t="s">
        <v>13191</v>
      </c>
      <c r="G6789" s="13" t="s">
        <v>114</v>
      </c>
      <c r="H6789" s="11">
        <v>25</v>
      </c>
      <c r="I6789" s="13" t="s">
        <v>209</v>
      </c>
      <c r="J6789" s="11">
        <v>13115910000161</v>
      </c>
    </row>
    <row r="6790" ht="12" customHeight="1" spans="1:10">
      <c r="A6790" s="11">
        <v>14898</v>
      </c>
      <c r="B6790" s="12" t="s">
        <v>15854</v>
      </c>
      <c r="C6790" s="13" t="s">
        <v>206</v>
      </c>
      <c r="D6790" s="13" t="s">
        <v>15855</v>
      </c>
      <c r="E6790" s="11">
        <v>49940000</v>
      </c>
      <c r="F6790" s="13" t="s">
        <v>13829</v>
      </c>
      <c r="G6790" s="13" t="s">
        <v>114</v>
      </c>
      <c r="H6790" s="11">
        <v>25</v>
      </c>
      <c r="I6790" s="13" t="s">
        <v>209</v>
      </c>
      <c r="J6790" s="11">
        <v>13115993000199</v>
      </c>
    </row>
    <row r="6791" ht="12" customHeight="1" spans="1:10">
      <c r="A6791" s="11">
        <v>14427</v>
      </c>
      <c r="B6791" s="12" t="s">
        <v>15856</v>
      </c>
      <c r="C6791" s="13" t="s">
        <v>206</v>
      </c>
      <c r="D6791" s="13" t="s">
        <v>15857</v>
      </c>
      <c r="E6791" s="11">
        <v>49900000</v>
      </c>
      <c r="F6791" s="13" t="s">
        <v>13749</v>
      </c>
      <c r="G6791" s="13" t="s">
        <v>114</v>
      </c>
      <c r="H6791" s="11">
        <v>25</v>
      </c>
      <c r="I6791" s="13" t="s">
        <v>209</v>
      </c>
      <c r="J6791" s="11">
        <v>13117320000178</v>
      </c>
    </row>
    <row r="6792" ht="12" customHeight="1" spans="1:10">
      <c r="A6792" s="11">
        <v>14899</v>
      </c>
      <c r="B6792" s="12" t="s">
        <v>15858</v>
      </c>
      <c r="C6792" s="13" t="s">
        <v>206</v>
      </c>
      <c r="D6792" s="13" t="s">
        <v>15859</v>
      </c>
      <c r="E6792" s="11">
        <v>49945000</v>
      </c>
      <c r="F6792" s="13" t="s">
        <v>13636</v>
      </c>
      <c r="G6792" s="13" t="s">
        <v>114</v>
      </c>
      <c r="H6792" s="11">
        <v>25</v>
      </c>
      <c r="I6792" s="13" t="s">
        <v>209</v>
      </c>
      <c r="J6792" s="11">
        <v>13118435000187</v>
      </c>
    </row>
    <row r="6793" ht="12" customHeight="1" spans="1:10">
      <c r="A6793" s="11">
        <v>15041</v>
      </c>
      <c r="B6793" s="12" t="s">
        <v>15860</v>
      </c>
      <c r="C6793" s="13" t="s">
        <v>206</v>
      </c>
      <c r="D6793" s="13" t="s">
        <v>15861</v>
      </c>
      <c r="E6793" s="11">
        <v>49300000</v>
      </c>
      <c r="F6793" s="13" t="s">
        <v>13257</v>
      </c>
      <c r="G6793" s="13" t="s">
        <v>114</v>
      </c>
      <c r="H6793" s="11">
        <v>25</v>
      </c>
      <c r="I6793" s="13" t="s">
        <v>209</v>
      </c>
      <c r="J6793" s="11">
        <v>13119300000136</v>
      </c>
    </row>
    <row r="6794" ht="12" customHeight="1" spans="1:10">
      <c r="A6794" s="11">
        <v>13058</v>
      </c>
      <c r="B6794" s="12" t="s">
        <v>15862</v>
      </c>
      <c r="C6794" s="13" t="s">
        <v>206</v>
      </c>
      <c r="D6794" s="13" t="s">
        <v>15863</v>
      </c>
      <c r="E6794" s="11">
        <v>49700000</v>
      </c>
      <c r="F6794" s="13" t="s">
        <v>13987</v>
      </c>
      <c r="G6794" s="13" t="s">
        <v>114</v>
      </c>
      <c r="H6794" s="11">
        <v>25</v>
      </c>
      <c r="I6794" s="13" t="s">
        <v>209</v>
      </c>
      <c r="J6794" s="11">
        <v>13119961000161</v>
      </c>
    </row>
    <row r="6795" ht="12" customHeight="1" spans="1:10">
      <c r="A6795" s="11">
        <v>13279</v>
      </c>
      <c r="B6795" s="12" t="s">
        <v>15864</v>
      </c>
      <c r="C6795" s="13" t="s">
        <v>206</v>
      </c>
      <c r="D6795" s="13" t="s">
        <v>15865</v>
      </c>
      <c r="E6795" s="11">
        <v>49087000</v>
      </c>
      <c r="F6795" s="13" t="s">
        <v>15866</v>
      </c>
      <c r="G6795" s="13" t="s">
        <v>114</v>
      </c>
      <c r="H6795" s="11">
        <v>25</v>
      </c>
      <c r="I6795" s="13" t="s">
        <v>209</v>
      </c>
      <c r="J6795" s="11">
        <v>13120225000123</v>
      </c>
    </row>
    <row r="6796" ht="12" customHeight="1" spans="1:10">
      <c r="A6796" s="11">
        <v>13059</v>
      </c>
      <c r="B6796" s="12" t="s">
        <v>15867</v>
      </c>
      <c r="C6796" s="13" t="s">
        <v>206</v>
      </c>
      <c r="D6796" s="13" t="s">
        <v>13201</v>
      </c>
      <c r="E6796" s="11">
        <v>49170000</v>
      </c>
      <c r="F6796" s="13" t="s">
        <v>13202</v>
      </c>
      <c r="G6796" s="13" t="s">
        <v>114</v>
      </c>
      <c r="H6796" s="11">
        <v>25</v>
      </c>
      <c r="I6796" s="13" t="s">
        <v>209</v>
      </c>
      <c r="J6796" s="11">
        <v>13120613000104</v>
      </c>
    </row>
    <row r="6797" ht="12" customHeight="1" spans="1:10">
      <c r="A6797" s="11">
        <v>22504</v>
      </c>
      <c r="B6797" s="12" t="s">
        <v>15868</v>
      </c>
      <c r="C6797" s="13" t="s">
        <v>206</v>
      </c>
      <c r="D6797" s="13" t="s">
        <v>15869</v>
      </c>
      <c r="E6797" s="11">
        <v>49400000</v>
      </c>
      <c r="F6797" s="13" t="s">
        <v>4889</v>
      </c>
      <c r="G6797" s="13" t="s">
        <v>114</v>
      </c>
      <c r="H6797" s="11">
        <v>25</v>
      </c>
      <c r="I6797" s="13" t="s">
        <v>209</v>
      </c>
      <c r="J6797" s="11">
        <v>13124052000111</v>
      </c>
    </row>
    <row r="6798" ht="12" customHeight="1" spans="1:10">
      <c r="A6798" s="11">
        <v>12535</v>
      </c>
      <c r="B6798" s="12" t="s">
        <v>15870</v>
      </c>
      <c r="C6798" s="13" t="s">
        <v>206</v>
      </c>
      <c r="D6798" s="13" t="s">
        <v>15871</v>
      </c>
      <c r="E6798" s="11">
        <v>49070460</v>
      </c>
      <c r="F6798" s="13" t="s">
        <v>208</v>
      </c>
      <c r="G6798" s="13" t="s">
        <v>119</v>
      </c>
      <c r="H6798" s="11">
        <v>100</v>
      </c>
      <c r="I6798" s="13" t="s">
        <v>124</v>
      </c>
      <c r="J6798" s="11">
        <v>13124227000190</v>
      </c>
    </row>
    <row r="6799" ht="12" customHeight="1" spans="1:10">
      <c r="A6799" s="11">
        <v>19488</v>
      </c>
      <c r="B6799" s="12" t="s">
        <v>15872</v>
      </c>
      <c r="C6799" s="13" t="s">
        <v>89</v>
      </c>
      <c r="D6799" s="13" t="s">
        <v>15873</v>
      </c>
      <c r="E6799" s="11">
        <v>50710210</v>
      </c>
      <c r="F6799" s="13" t="s">
        <v>91</v>
      </c>
      <c r="G6799" s="13" t="s">
        <v>129</v>
      </c>
      <c r="H6799" s="11">
        <v>100</v>
      </c>
      <c r="I6799" s="13" t="s">
        <v>124</v>
      </c>
      <c r="J6799" s="11">
        <v>13126929000103</v>
      </c>
    </row>
    <row r="6800" ht="12" customHeight="1" spans="1:10">
      <c r="A6800" s="11">
        <v>20812</v>
      </c>
      <c r="B6800" s="12" t="s">
        <v>15874</v>
      </c>
      <c r="C6800" s="13" t="s">
        <v>206</v>
      </c>
      <c r="D6800" s="13" t="s">
        <v>15875</v>
      </c>
      <c r="E6800" s="11">
        <v>49010040</v>
      </c>
      <c r="F6800" s="13" t="s">
        <v>208</v>
      </c>
      <c r="G6800" s="13" t="s">
        <v>114</v>
      </c>
      <c r="H6800" s="11">
        <v>25</v>
      </c>
      <c r="I6800" s="13" t="s">
        <v>209</v>
      </c>
      <c r="J6800" s="11">
        <v>13128780000100</v>
      </c>
    </row>
    <row r="6801" ht="12" customHeight="1" spans="1:10">
      <c r="A6801" s="11">
        <v>969</v>
      </c>
      <c r="B6801" s="12" t="s">
        <v>15876</v>
      </c>
      <c r="C6801" s="13" t="s">
        <v>206</v>
      </c>
      <c r="D6801" s="13" t="s">
        <v>15877</v>
      </c>
      <c r="E6801" s="11">
        <v>49075540</v>
      </c>
      <c r="F6801" s="13" t="s">
        <v>208</v>
      </c>
      <c r="G6801" s="13" t="s">
        <v>170</v>
      </c>
      <c r="H6801" s="11">
        <v>25</v>
      </c>
      <c r="I6801" s="13" t="s">
        <v>209</v>
      </c>
      <c r="J6801" s="11">
        <v>13128780000878</v>
      </c>
    </row>
    <row r="6802" ht="24" customHeight="1" spans="1:10">
      <c r="A6802" s="11">
        <v>19450</v>
      </c>
      <c r="B6802" s="12" t="s">
        <v>15878</v>
      </c>
      <c r="C6802" s="13" t="s">
        <v>206</v>
      </c>
      <c r="D6802" s="13" t="s">
        <v>15879</v>
      </c>
      <c r="E6802" s="11">
        <v>49097270</v>
      </c>
      <c r="F6802" s="13" t="s">
        <v>208</v>
      </c>
      <c r="G6802" s="13" t="s">
        <v>170</v>
      </c>
      <c r="H6802" s="11">
        <v>25</v>
      </c>
      <c r="I6802" s="13" t="s">
        <v>209</v>
      </c>
      <c r="J6802" s="11">
        <v>13128780004431</v>
      </c>
    </row>
    <row r="6803" ht="12" customHeight="1" spans="1:10">
      <c r="A6803" s="11">
        <v>21399</v>
      </c>
      <c r="B6803" s="12" t="s">
        <v>15880</v>
      </c>
      <c r="C6803" s="13" t="s">
        <v>206</v>
      </c>
      <c r="D6803" s="13" t="s">
        <v>15881</v>
      </c>
      <c r="E6803" s="11">
        <v>49027900</v>
      </c>
      <c r="F6803" s="13" t="s">
        <v>208</v>
      </c>
      <c r="G6803" s="13" t="s">
        <v>377</v>
      </c>
      <c r="H6803" s="11">
        <v>25</v>
      </c>
      <c r="I6803" s="13" t="s">
        <v>209</v>
      </c>
      <c r="J6803" s="11">
        <v>13128798000101</v>
      </c>
    </row>
    <row r="6804" ht="12" customHeight="1" spans="1:10">
      <c r="A6804" s="11">
        <v>17608</v>
      </c>
      <c r="B6804" s="12" t="s">
        <v>15882</v>
      </c>
      <c r="C6804" s="13" t="s">
        <v>206</v>
      </c>
      <c r="D6804" s="13" t="s">
        <v>15883</v>
      </c>
      <c r="E6804" s="11">
        <v>49015320</v>
      </c>
      <c r="F6804" s="13" t="s">
        <v>208</v>
      </c>
      <c r="G6804" s="13" t="s">
        <v>377</v>
      </c>
      <c r="H6804" s="11">
        <v>25</v>
      </c>
      <c r="I6804" s="13" t="s">
        <v>209</v>
      </c>
      <c r="J6804" s="11">
        <v>13128798001094</v>
      </c>
    </row>
    <row r="6805" ht="12" customHeight="1" spans="1:10">
      <c r="A6805" s="11">
        <v>18794</v>
      </c>
      <c r="B6805" s="12" t="s">
        <v>15884</v>
      </c>
      <c r="C6805" s="13" t="s">
        <v>206</v>
      </c>
      <c r="D6805" s="13" t="s">
        <v>15885</v>
      </c>
      <c r="E6805" s="11">
        <v>49020010</v>
      </c>
      <c r="F6805" s="13" t="s">
        <v>208</v>
      </c>
      <c r="G6805" s="13" t="s">
        <v>377</v>
      </c>
      <c r="H6805" s="11">
        <v>25</v>
      </c>
      <c r="I6805" s="13" t="s">
        <v>209</v>
      </c>
      <c r="J6805" s="11">
        <v>13128798002228</v>
      </c>
    </row>
    <row r="6806" ht="24" customHeight="1" spans="1:10">
      <c r="A6806" s="11">
        <v>19927</v>
      </c>
      <c r="B6806" s="12" t="s">
        <v>15886</v>
      </c>
      <c r="C6806" s="13" t="s">
        <v>206</v>
      </c>
      <c r="D6806" s="13" t="s">
        <v>15887</v>
      </c>
      <c r="E6806" s="11">
        <v>49010170</v>
      </c>
      <c r="F6806" s="13" t="s">
        <v>208</v>
      </c>
      <c r="G6806" s="13" t="s">
        <v>86</v>
      </c>
      <c r="H6806" s="11">
        <v>25</v>
      </c>
      <c r="I6806" s="13" t="s">
        <v>209</v>
      </c>
      <c r="J6806" s="11">
        <v>13128798003038</v>
      </c>
    </row>
    <row r="6807" ht="12" customHeight="1" spans="1:10">
      <c r="A6807" s="11">
        <v>1514</v>
      </c>
      <c r="B6807" s="12" t="s">
        <v>15888</v>
      </c>
      <c r="C6807" s="13" t="s">
        <v>206</v>
      </c>
      <c r="D6807" s="13" t="s">
        <v>15889</v>
      </c>
      <c r="E6807" s="11">
        <v>49072470</v>
      </c>
      <c r="F6807" s="13" t="s">
        <v>208</v>
      </c>
      <c r="G6807" s="13" t="s">
        <v>420</v>
      </c>
      <c r="H6807" s="11">
        <v>25</v>
      </c>
      <c r="I6807" s="13" t="s">
        <v>209</v>
      </c>
      <c r="J6807" s="11">
        <v>13128798003208</v>
      </c>
    </row>
    <row r="6808" ht="12" customHeight="1" spans="1:10">
      <c r="A6808" s="11">
        <v>13060</v>
      </c>
      <c r="B6808" s="12" t="s">
        <v>15890</v>
      </c>
      <c r="C6808" s="13" t="s">
        <v>206</v>
      </c>
      <c r="D6808" s="13" t="s">
        <v>15891</v>
      </c>
      <c r="E6808" s="11">
        <v>49160000</v>
      </c>
      <c r="F6808" s="13" t="s">
        <v>2940</v>
      </c>
      <c r="G6808" s="13" t="s">
        <v>114</v>
      </c>
      <c r="H6808" s="11">
        <v>25</v>
      </c>
      <c r="I6808" s="13" t="s">
        <v>209</v>
      </c>
      <c r="J6808" s="11">
        <v>13128814000158</v>
      </c>
    </row>
    <row r="6809" ht="12" customHeight="1" spans="1:10">
      <c r="A6809" s="11">
        <v>15506</v>
      </c>
      <c r="B6809" s="12" t="s">
        <v>15892</v>
      </c>
      <c r="C6809" s="13" t="s">
        <v>206</v>
      </c>
      <c r="D6809" s="13" t="s">
        <v>15893</v>
      </c>
      <c r="E6809" s="11">
        <v>49100000</v>
      </c>
      <c r="F6809" s="13" t="s">
        <v>5156</v>
      </c>
      <c r="G6809" s="13" t="s">
        <v>114</v>
      </c>
      <c r="H6809" s="11">
        <v>25</v>
      </c>
      <c r="I6809" s="13" t="s">
        <v>209</v>
      </c>
      <c r="J6809" s="11">
        <v>13128855000144</v>
      </c>
    </row>
    <row r="6810" ht="24" customHeight="1" spans="1:10">
      <c r="A6810" s="11">
        <v>15526</v>
      </c>
      <c r="B6810" s="12" t="s">
        <v>15894</v>
      </c>
      <c r="C6810" s="13" t="s">
        <v>206</v>
      </c>
      <c r="D6810" s="13" t="s">
        <v>15895</v>
      </c>
      <c r="E6810" s="11">
        <v>49140000</v>
      </c>
      <c r="F6810" s="13" t="s">
        <v>13438</v>
      </c>
      <c r="G6810" s="13" t="s">
        <v>114</v>
      </c>
      <c r="H6810" s="11">
        <v>25</v>
      </c>
      <c r="I6810" s="13" t="s">
        <v>209</v>
      </c>
      <c r="J6810" s="11">
        <v>13128863000190</v>
      </c>
    </row>
    <row r="6811" ht="12" customHeight="1" spans="1:10">
      <c r="A6811" s="11">
        <v>13744</v>
      </c>
      <c r="B6811" s="12" t="s">
        <v>15896</v>
      </c>
      <c r="C6811" s="13" t="s">
        <v>206</v>
      </c>
      <c r="D6811" s="13" t="s">
        <v>15897</v>
      </c>
      <c r="E6811" s="11">
        <v>49020000</v>
      </c>
      <c r="F6811" s="13" t="s">
        <v>13240</v>
      </c>
      <c r="G6811" s="13" t="s">
        <v>114</v>
      </c>
      <c r="H6811" s="11">
        <v>25</v>
      </c>
      <c r="I6811" s="13" t="s">
        <v>209</v>
      </c>
      <c r="J6811" s="11">
        <v>13128889000139</v>
      </c>
    </row>
    <row r="6812" ht="24" customHeight="1" spans="1:10">
      <c r="A6812" s="11">
        <v>15084</v>
      </c>
      <c r="B6812" s="12" t="s">
        <v>15898</v>
      </c>
      <c r="C6812" s="13" t="s">
        <v>206</v>
      </c>
      <c r="D6812" s="13" t="s">
        <v>15899</v>
      </c>
      <c r="E6812" s="11">
        <v>49030000</v>
      </c>
      <c r="F6812" s="13" t="s">
        <v>14179</v>
      </c>
      <c r="G6812" s="13" t="s">
        <v>114</v>
      </c>
      <c r="H6812" s="11">
        <v>25</v>
      </c>
      <c r="I6812" s="13" t="s">
        <v>209</v>
      </c>
      <c r="J6812" s="11">
        <v>13128897000185</v>
      </c>
    </row>
    <row r="6813" ht="24" customHeight="1" spans="1:10">
      <c r="A6813" s="11">
        <v>15527</v>
      </c>
      <c r="B6813" s="12" t="s">
        <v>15900</v>
      </c>
      <c r="C6813" s="13" t="s">
        <v>206</v>
      </c>
      <c r="D6813" s="13" t="s">
        <v>15901</v>
      </c>
      <c r="E6813" s="11">
        <v>49015000</v>
      </c>
      <c r="F6813" s="13" t="s">
        <v>208</v>
      </c>
      <c r="G6813" s="13" t="s">
        <v>377</v>
      </c>
      <c r="H6813" s="11">
        <v>25</v>
      </c>
      <c r="I6813" s="13" t="s">
        <v>209</v>
      </c>
      <c r="J6813" s="11">
        <v>13130513000320</v>
      </c>
    </row>
    <row r="6814" ht="12" customHeight="1" spans="1:10">
      <c r="A6814" s="11">
        <v>940</v>
      </c>
      <c r="B6814" s="12" t="s">
        <v>15902</v>
      </c>
      <c r="C6814" s="13" t="s">
        <v>206</v>
      </c>
      <c r="D6814" s="13" t="s">
        <v>15903</v>
      </c>
      <c r="E6814" s="11">
        <v>49010620</v>
      </c>
      <c r="F6814" s="13" t="s">
        <v>208</v>
      </c>
      <c r="G6814" s="13" t="s">
        <v>420</v>
      </c>
      <c r="H6814" s="11">
        <v>25</v>
      </c>
      <c r="I6814" s="13" t="s">
        <v>209</v>
      </c>
      <c r="J6814" s="11">
        <v>13130521000105</v>
      </c>
    </row>
    <row r="6815" ht="12" customHeight="1" spans="1:10">
      <c r="A6815" s="11">
        <v>669</v>
      </c>
      <c r="B6815" s="12" t="s">
        <v>15904</v>
      </c>
      <c r="C6815" s="13" t="s">
        <v>206</v>
      </c>
      <c r="D6815" s="13" t="s">
        <v>15905</v>
      </c>
      <c r="E6815" s="11">
        <v>49095000</v>
      </c>
      <c r="F6815" s="13" t="s">
        <v>208</v>
      </c>
      <c r="G6815" s="13" t="s">
        <v>420</v>
      </c>
      <c r="H6815" s="11">
        <v>25</v>
      </c>
      <c r="I6815" s="13" t="s">
        <v>209</v>
      </c>
      <c r="J6815" s="11">
        <v>13130521001349</v>
      </c>
    </row>
    <row r="6816" ht="24" customHeight="1" spans="1:10">
      <c r="A6816" s="11">
        <v>15609</v>
      </c>
      <c r="B6816" s="12" t="s">
        <v>15906</v>
      </c>
      <c r="C6816" s="13" t="s">
        <v>206</v>
      </c>
      <c r="D6816" s="13" t="s">
        <v>15907</v>
      </c>
      <c r="E6816" s="11">
        <v>49020340</v>
      </c>
      <c r="F6816" s="13" t="s">
        <v>208</v>
      </c>
      <c r="G6816" s="13" t="s">
        <v>119</v>
      </c>
      <c r="H6816" s="11">
        <v>100</v>
      </c>
      <c r="I6816" s="13" t="s">
        <v>124</v>
      </c>
      <c r="J6816" s="11">
        <v>13131370000100</v>
      </c>
    </row>
    <row r="6817" ht="12" customHeight="1" spans="1:10">
      <c r="A6817" s="11">
        <v>15347</v>
      </c>
      <c r="B6817" s="12" t="s">
        <v>15908</v>
      </c>
      <c r="C6817" s="13" t="s">
        <v>206</v>
      </c>
      <c r="D6817" s="13" t="s">
        <v>15909</v>
      </c>
      <c r="E6817" s="11">
        <v>49800000</v>
      </c>
      <c r="F6817" s="13" t="s">
        <v>11109</v>
      </c>
      <c r="G6817" s="13" t="s">
        <v>114</v>
      </c>
      <c r="H6817" s="11">
        <v>25</v>
      </c>
      <c r="I6817" s="13" t="s">
        <v>209</v>
      </c>
      <c r="J6817" s="11">
        <v>13131982000100</v>
      </c>
    </row>
    <row r="6818" ht="12" customHeight="1" spans="1:10">
      <c r="A6818" s="11">
        <v>19210</v>
      </c>
      <c r="B6818" s="12" t="s">
        <v>15910</v>
      </c>
      <c r="C6818" s="13" t="s">
        <v>89</v>
      </c>
      <c r="D6818" s="13" t="s">
        <v>15911</v>
      </c>
      <c r="E6818" s="11">
        <v>55811000</v>
      </c>
      <c r="F6818" s="13" t="s">
        <v>4116</v>
      </c>
      <c r="G6818" s="13" t="s">
        <v>114</v>
      </c>
      <c r="H6818" s="11">
        <v>2979</v>
      </c>
      <c r="I6818" s="13" t="s">
        <v>802</v>
      </c>
      <c r="J6818" s="11">
        <v>13133909000160</v>
      </c>
    </row>
    <row r="6819" ht="12" customHeight="1" spans="1:10">
      <c r="A6819" s="11">
        <v>14824</v>
      </c>
      <c r="B6819" s="12" t="s">
        <v>15912</v>
      </c>
      <c r="C6819" s="13" t="s">
        <v>206</v>
      </c>
      <c r="D6819" s="13" t="s">
        <v>15913</v>
      </c>
      <c r="E6819" s="11">
        <v>49520000</v>
      </c>
      <c r="F6819" s="13" t="s">
        <v>12734</v>
      </c>
      <c r="G6819" s="13" t="s">
        <v>114</v>
      </c>
      <c r="H6819" s="11">
        <v>25</v>
      </c>
      <c r="I6819" s="13" t="s">
        <v>209</v>
      </c>
      <c r="J6819" s="11">
        <v>13134614000108</v>
      </c>
    </row>
    <row r="6820" ht="24" customHeight="1" spans="1:10">
      <c r="A6820" s="11">
        <v>14604</v>
      </c>
      <c r="B6820" s="12" t="s">
        <v>15914</v>
      </c>
      <c r="C6820" s="13" t="s">
        <v>206</v>
      </c>
      <c r="D6820" s="13" t="s">
        <v>15915</v>
      </c>
      <c r="E6820" s="11">
        <v>49000600</v>
      </c>
      <c r="F6820" s="13" t="s">
        <v>13262</v>
      </c>
      <c r="G6820" s="13" t="s">
        <v>185</v>
      </c>
      <c r="H6820" s="11">
        <v>25</v>
      </c>
      <c r="I6820" s="13" t="s">
        <v>209</v>
      </c>
      <c r="J6820" s="11">
        <v>13137096000186</v>
      </c>
    </row>
    <row r="6821" ht="12" customHeight="1" spans="1:10">
      <c r="A6821" s="11">
        <v>19385</v>
      </c>
      <c r="B6821" s="12" t="s">
        <v>15916</v>
      </c>
      <c r="C6821" s="13" t="s">
        <v>146</v>
      </c>
      <c r="D6821" s="13" t="s">
        <v>15917</v>
      </c>
      <c r="E6821" s="11">
        <v>63046120</v>
      </c>
      <c r="F6821" s="13" t="s">
        <v>2633</v>
      </c>
      <c r="G6821" s="13" t="s">
        <v>92</v>
      </c>
      <c r="H6821" s="11">
        <v>100</v>
      </c>
      <c r="I6821" s="13" t="s">
        <v>124</v>
      </c>
      <c r="J6821" s="11">
        <v>13137978000141</v>
      </c>
    </row>
    <row r="6822" ht="12" customHeight="1" spans="1:10">
      <c r="A6822" s="11">
        <v>21434</v>
      </c>
      <c r="B6822" s="12" t="s">
        <v>15918</v>
      </c>
      <c r="C6822" s="13" t="s">
        <v>146</v>
      </c>
      <c r="D6822" s="13" t="s">
        <v>15919</v>
      </c>
      <c r="E6822" s="11">
        <v>60811150</v>
      </c>
      <c r="F6822" s="13" t="s">
        <v>148</v>
      </c>
      <c r="G6822" s="13" t="s">
        <v>92</v>
      </c>
      <c r="H6822" s="11">
        <v>100</v>
      </c>
      <c r="I6822" s="13" t="s">
        <v>124</v>
      </c>
      <c r="J6822" s="11">
        <v>13137978000222</v>
      </c>
    </row>
    <row r="6823" ht="12" customHeight="1" spans="1:10">
      <c r="A6823" s="11">
        <v>15408</v>
      </c>
      <c r="B6823" s="12" t="s">
        <v>15920</v>
      </c>
      <c r="C6823" s="13" t="s">
        <v>206</v>
      </c>
      <c r="D6823" s="13" t="s">
        <v>15921</v>
      </c>
      <c r="E6823" s="11">
        <v>49200000</v>
      </c>
      <c r="F6823" s="13" t="s">
        <v>14255</v>
      </c>
      <c r="G6823" s="13" t="s">
        <v>180</v>
      </c>
      <c r="H6823" s="11">
        <v>100</v>
      </c>
      <c r="I6823" s="13" t="s">
        <v>124</v>
      </c>
      <c r="J6823" s="11">
        <v>13145354000338</v>
      </c>
    </row>
    <row r="6824" ht="12" customHeight="1" spans="1:10">
      <c r="A6824" s="11">
        <v>22563</v>
      </c>
      <c r="B6824" s="12" t="s">
        <v>15922</v>
      </c>
      <c r="C6824" s="13" t="s">
        <v>152</v>
      </c>
      <c r="D6824" s="13" t="s">
        <v>15923</v>
      </c>
      <c r="E6824" s="11">
        <v>48540000</v>
      </c>
      <c r="F6824" s="13" t="s">
        <v>15924</v>
      </c>
      <c r="G6824" s="13" t="s">
        <v>114</v>
      </c>
      <c r="H6824" s="11">
        <v>25</v>
      </c>
      <c r="I6824" s="13" t="s">
        <v>209</v>
      </c>
      <c r="J6824" s="11">
        <v>13150314000112</v>
      </c>
    </row>
    <row r="6825" ht="12" customHeight="1" spans="1:10">
      <c r="A6825" s="11">
        <v>23817</v>
      </c>
      <c r="B6825" s="12" t="s">
        <v>15925</v>
      </c>
      <c r="C6825" s="13" t="s">
        <v>111</v>
      </c>
      <c r="D6825" s="13" t="s">
        <v>15926</v>
      </c>
      <c r="E6825" s="11">
        <v>74463840</v>
      </c>
      <c r="F6825" s="13" t="s">
        <v>1094</v>
      </c>
      <c r="G6825" s="13" t="s">
        <v>129</v>
      </c>
      <c r="H6825" s="11">
        <v>100</v>
      </c>
      <c r="I6825" s="13" t="s">
        <v>124</v>
      </c>
      <c r="J6825" s="11">
        <v>13150769000138</v>
      </c>
    </row>
    <row r="6826" ht="12" customHeight="1" spans="1:10">
      <c r="A6826" s="11">
        <v>20772</v>
      </c>
      <c r="B6826" s="12" t="s">
        <v>15927</v>
      </c>
      <c r="C6826" s="13" t="s">
        <v>182</v>
      </c>
      <c r="D6826" s="13" t="s">
        <v>15928</v>
      </c>
      <c r="E6826" s="11">
        <v>81770690</v>
      </c>
      <c r="F6826" s="13" t="s">
        <v>474</v>
      </c>
      <c r="G6826" s="13" t="s">
        <v>92</v>
      </c>
      <c r="H6826" s="11">
        <v>999</v>
      </c>
      <c r="I6826" s="13" t="s">
        <v>93</v>
      </c>
      <c r="J6826" s="11">
        <v>13154267000185</v>
      </c>
    </row>
    <row r="6827" ht="12" customHeight="1" spans="1:10">
      <c r="A6827" s="11">
        <v>15608</v>
      </c>
      <c r="B6827" s="12" t="s">
        <v>15929</v>
      </c>
      <c r="C6827" s="13" t="s">
        <v>206</v>
      </c>
      <c r="D6827" s="13" t="s">
        <v>15930</v>
      </c>
      <c r="E6827" s="11">
        <v>49010340</v>
      </c>
      <c r="F6827" s="13" t="s">
        <v>208</v>
      </c>
      <c r="G6827" s="13" t="s">
        <v>98</v>
      </c>
      <c r="H6827" s="11">
        <v>100</v>
      </c>
      <c r="I6827" s="13" t="s">
        <v>124</v>
      </c>
      <c r="J6827" s="11">
        <v>13158985000120</v>
      </c>
    </row>
    <row r="6828" ht="12" customHeight="1" spans="1:10">
      <c r="A6828" s="11">
        <v>24163</v>
      </c>
      <c r="B6828" s="12" t="s">
        <v>15931</v>
      </c>
      <c r="C6828" s="13" t="s">
        <v>89</v>
      </c>
      <c r="D6828" s="13" t="s">
        <v>15932</v>
      </c>
      <c r="E6828" s="11">
        <v>56280000</v>
      </c>
      <c r="F6828" s="13" t="s">
        <v>4038</v>
      </c>
      <c r="G6828" s="13" t="s">
        <v>114</v>
      </c>
      <c r="H6828" s="11">
        <v>3050</v>
      </c>
      <c r="I6828" s="13" t="s">
        <v>2187</v>
      </c>
      <c r="J6828" s="11">
        <v>13161183000179</v>
      </c>
    </row>
    <row r="6829" ht="12" customHeight="1" spans="1:10">
      <c r="A6829" s="11">
        <v>18848</v>
      </c>
      <c r="B6829" s="12" t="s">
        <v>15933</v>
      </c>
      <c r="C6829" s="13" t="s">
        <v>206</v>
      </c>
      <c r="D6829" s="13" t="s">
        <v>15934</v>
      </c>
      <c r="E6829" s="11">
        <v>49010450</v>
      </c>
      <c r="F6829" s="13" t="s">
        <v>208</v>
      </c>
      <c r="G6829" s="13" t="s">
        <v>129</v>
      </c>
      <c r="H6829" s="11">
        <v>25</v>
      </c>
      <c r="I6829" s="13" t="s">
        <v>209</v>
      </c>
      <c r="J6829" s="11">
        <v>13163165000126</v>
      </c>
    </row>
    <row r="6830" ht="24" customHeight="1" spans="1:10">
      <c r="A6830" s="11">
        <v>22491</v>
      </c>
      <c r="B6830" s="12" t="s">
        <v>15935</v>
      </c>
      <c r="C6830" s="13" t="s">
        <v>132</v>
      </c>
      <c r="D6830" s="13" t="s">
        <v>15936</v>
      </c>
      <c r="E6830" s="11">
        <v>39703000</v>
      </c>
      <c r="F6830" s="13" t="s">
        <v>3779</v>
      </c>
      <c r="G6830" s="13" t="s">
        <v>114</v>
      </c>
      <c r="H6830" s="11">
        <v>2955</v>
      </c>
      <c r="I6830" s="13" t="s">
        <v>279</v>
      </c>
      <c r="J6830" s="11">
        <v>13164548000119</v>
      </c>
    </row>
    <row r="6831" ht="12" customHeight="1" spans="1:10">
      <c r="A6831" s="11">
        <v>23773</v>
      </c>
      <c r="B6831" s="12" t="s">
        <v>15937</v>
      </c>
      <c r="C6831" s="13" t="s">
        <v>95</v>
      </c>
      <c r="D6831" s="13" t="s">
        <v>15938</v>
      </c>
      <c r="E6831" s="11">
        <v>57910000</v>
      </c>
      <c r="F6831" s="13" t="s">
        <v>9914</v>
      </c>
      <c r="G6831" s="13" t="s">
        <v>114</v>
      </c>
      <c r="H6831" s="11">
        <v>3068</v>
      </c>
      <c r="I6831" s="13" t="s">
        <v>171</v>
      </c>
      <c r="J6831" s="11">
        <v>13164739000180</v>
      </c>
    </row>
    <row r="6832" ht="12" customHeight="1" spans="1:10">
      <c r="A6832" s="11">
        <v>12750</v>
      </c>
      <c r="B6832" s="12" t="s">
        <v>15939</v>
      </c>
      <c r="C6832" s="13" t="s">
        <v>206</v>
      </c>
      <c r="D6832" s="13" t="s">
        <v>15940</v>
      </c>
      <c r="E6832" s="11">
        <v>49060650</v>
      </c>
      <c r="F6832" s="13" t="s">
        <v>208</v>
      </c>
      <c r="G6832" s="13" t="s">
        <v>119</v>
      </c>
      <c r="H6832" s="11">
        <v>100</v>
      </c>
      <c r="I6832" s="13" t="s">
        <v>124</v>
      </c>
      <c r="J6832" s="11">
        <v>13165899000144</v>
      </c>
    </row>
    <row r="6833" ht="12" customHeight="1" spans="1:10">
      <c r="A6833" s="11">
        <v>19334</v>
      </c>
      <c r="B6833" s="12" t="s">
        <v>15941</v>
      </c>
      <c r="C6833" s="13" t="s">
        <v>152</v>
      </c>
      <c r="D6833" s="13" t="s">
        <v>2791</v>
      </c>
      <c r="E6833" s="11">
        <v>44480000</v>
      </c>
      <c r="F6833" s="13" t="s">
        <v>15942</v>
      </c>
      <c r="G6833" s="13" t="s">
        <v>114</v>
      </c>
      <c r="H6833" s="11">
        <v>2913</v>
      </c>
      <c r="I6833" s="13" t="s">
        <v>309</v>
      </c>
      <c r="J6833" s="11">
        <v>13166501000194</v>
      </c>
    </row>
    <row r="6834" ht="12" customHeight="1" spans="1:10">
      <c r="A6834" s="11">
        <v>19293</v>
      </c>
      <c r="B6834" s="12" t="s">
        <v>15943</v>
      </c>
      <c r="C6834" s="13" t="s">
        <v>206</v>
      </c>
      <c r="D6834" s="13" t="s">
        <v>15944</v>
      </c>
      <c r="E6834" s="11">
        <v>49010080</v>
      </c>
      <c r="F6834" s="13" t="s">
        <v>208</v>
      </c>
      <c r="G6834" s="13" t="s">
        <v>86</v>
      </c>
      <c r="H6834" s="11">
        <v>3060</v>
      </c>
      <c r="I6834" s="13" t="s">
        <v>548</v>
      </c>
      <c r="J6834" s="11">
        <v>13166970000103</v>
      </c>
    </row>
    <row r="6835" ht="12" customHeight="1" spans="1:10">
      <c r="A6835" s="11">
        <v>21437</v>
      </c>
      <c r="B6835" s="12" t="s">
        <v>15945</v>
      </c>
      <c r="C6835" s="13" t="s">
        <v>89</v>
      </c>
      <c r="D6835" s="13" t="s">
        <v>15946</v>
      </c>
      <c r="E6835" s="11">
        <v>55675000</v>
      </c>
      <c r="F6835" s="13" t="s">
        <v>12319</v>
      </c>
      <c r="G6835" s="13" t="s">
        <v>114</v>
      </c>
      <c r="H6835" s="11">
        <v>2979</v>
      </c>
      <c r="I6835" s="13" t="s">
        <v>802</v>
      </c>
      <c r="J6835" s="11">
        <v>13167387000117</v>
      </c>
    </row>
    <row r="6836" ht="12" customHeight="1" spans="1:10">
      <c r="A6836" s="11">
        <v>19834</v>
      </c>
      <c r="B6836" s="12" t="s">
        <v>15947</v>
      </c>
      <c r="C6836" s="13" t="s">
        <v>152</v>
      </c>
      <c r="D6836" s="13" t="s">
        <v>15948</v>
      </c>
      <c r="E6836" s="11">
        <v>43850000</v>
      </c>
      <c r="F6836" s="13" t="s">
        <v>15949</v>
      </c>
      <c r="G6836" s="13" t="s">
        <v>114</v>
      </c>
      <c r="H6836" s="11">
        <v>2953</v>
      </c>
      <c r="I6836" s="13" t="s">
        <v>204</v>
      </c>
      <c r="J6836" s="11">
        <v>13167503000106</v>
      </c>
    </row>
    <row r="6837" ht="12" customHeight="1" spans="1:10">
      <c r="A6837" s="11">
        <v>18120</v>
      </c>
      <c r="B6837" s="12" t="s">
        <v>15950</v>
      </c>
      <c r="C6837" s="13" t="s">
        <v>206</v>
      </c>
      <c r="D6837" s="13" t="s">
        <v>15951</v>
      </c>
      <c r="E6837" s="11">
        <v>49080470</v>
      </c>
      <c r="F6837" s="13" t="s">
        <v>208</v>
      </c>
      <c r="G6837" s="13" t="s">
        <v>105</v>
      </c>
      <c r="H6837" s="11">
        <v>25</v>
      </c>
      <c r="I6837" s="13" t="s">
        <v>209</v>
      </c>
      <c r="J6837" s="11">
        <v>13170790000103</v>
      </c>
    </row>
    <row r="6838" ht="12" customHeight="1" spans="1:10">
      <c r="A6838" s="11">
        <v>22074</v>
      </c>
      <c r="B6838" s="12" t="s">
        <v>15952</v>
      </c>
      <c r="C6838" s="13" t="s">
        <v>111</v>
      </c>
      <c r="D6838" s="13" t="s">
        <v>15953</v>
      </c>
      <c r="E6838" s="11">
        <v>73751469</v>
      </c>
      <c r="F6838" s="13" t="s">
        <v>2407</v>
      </c>
      <c r="G6838" s="13" t="s">
        <v>2577</v>
      </c>
      <c r="H6838" s="11">
        <v>2803</v>
      </c>
      <c r="I6838" s="13" t="s">
        <v>106</v>
      </c>
      <c r="J6838" s="11">
        <v>13172589000157</v>
      </c>
    </row>
    <row r="6839" ht="12" customHeight="1" spans="1:10">
      <c r="A6839" s="11">
        <v>849</v>
      </c>
      <c r="B6839" s="12" t="s">
        <v>15954</v>
      </c>
      <c r="C6839" s="13" t="s">
        <v>206</v>
      </c>
      <c r="D6839" s="13" t="s">
        <v>15955</v>
      </c>
      <c r="E6839" s="11">
        <v>49050370</v>
      </c>
      <c r="F6839" s="13" t="s">
        <v>208</v>
      </c>
      <c r="G6839" s="13" t="s">
        <v>119</v>
      </c>
      <c r="H6839" s="11">
        <v>100</v>
      </c>
      <c r="I6839" s="13" t="s">
        <v>124</v>
      </c>
      <c r="J6839" s="11">
        <v>13175690000161</v>
      </c>
    </row>
    <row r="6840" ht="12" customHeight="1" spans="1:10">
      <c r="A6840" s="11">
        <v>21099</v>
      </c>
      <c r="B6840" s="12" t="s">
        <v>15956</v>
      </c>
      <c r="C6840" s="13" t="s">
        <v>384</v>
      </c>
      <c r="D6840" s="13" t="s">
        <v>15957</v>
      </c>
      <c r="E6840" s="11">
        <v>93210180</v>
      </c>
      <c r="F6840" s="13" t="s">
        <v>15958</v>
      </c>
      <c r="G6840" s="13" t="s">
        <v>109</v>
      </c>
      <c r="H6840" s="11">
        <v>2804</v>
      </c>
      <c r="I6840" s="13" t="s">
        <v>387</v>
      </c>
      <c r="J6840" s="11">
        <v>13183513000127</v>
      </c>
    </row>
    <row r="6841" ht="12" customHeight="1" spans="1:10">
      <c r="A6841" s="11">
        <v>18886</v>
      </c>
      <c r="B6841" s="12" t="s">
        <v>15959</v>
      </c>
      <c r="C6841" s="13" t="s">
        <v>89</v>
      </c>
      <c r="D6841" s="13" t="s">
        <v>15960</v>
      </c>
      <c r="E6841" s="11">
        <v>53431165</v>
      </c>
      <c r="F6841" s="13" t="s">
        <v>250</v>
      </c>
      <c r="G6841" s="13" t="s">
        <v>180</v>
      </c>
      <c r="H6841" s="11">
        <v>100</v>
      </c>
      <c r="I6841" s="13" t="s">
        <v>124</v>
      </c>
      <c r="J6841" s="11">
        <v>13185781000188</v>
      </c>
    </row>
    <row r="6842" ht="12" customHeight="1" spans="1:10">
      <c r="A6842" s="11">
        <v>13602</v>
      </c>
      <c r="B6842" s="12" t="s">
        <v>15961</v>
      </c>
      <c r="C6842" s="13" t="s">
        <v>152</v>
      </c>
      <c r="D6842" s="13" t="s">
        <v>15962</v>
      </c>
      <c r="E6842" s="11">
        <v>45600195</v>
      </c>
      <c r="F6842" s="13" t="s">
        <v>823</v>
      </c>
      <c r="G6842" s="13" t="s">
        <v>114</v>
      </c>
      <c r="H6842" s="11">
        <v>100</v>
      </c>
      <c r="I6842" s="13" t="s">
        <v>124</v>
      </c>
      <c r="J6842" s="11">
        <v>13188370000146</v>
      </c>
    </row>
    <row r="6843" ht="12" customHeight="1" spans="1:10">
      <c r="A6843" s="11">
        <v>14070</v>
      </c>
      <c r="B6843" s="12" t="s">
        <v>15963</v>
      </c>
      <c r="C6843" s="13" t="s">
        <v>152</v>
      </c>
      <c r="D6843" s="13" t="s">
        <v>15964</v>
      </c>
      <c r="E6843" s="11">
        <v>41854900</v>
      </c>
      <c r="F6843" s="13" t="s">
        <v>154</v>
      </c>
      <c r="G6843" s="13" t="s">
        <v>92</v>
      </c>
      <c r="H6843" s="11">
        <v>1000</v>
      </c>
      <c r="I6843" s="13" t="s">
        <v>743</v>
      </c>
      <c r="J6843" s="11">
        <v>13188370000227</v>
      </c>
    </row>
    <row r="6844" ht="12" customHeight="1" spans="1:10">
      <c r="A6844" s="11">
        <v>23093</v>
      </c>
      <c r="B6844" s="12" t="s">
        <v>15965</v>
      </c>
      <c r="C6844" s="13" t="s">
        <v>4619</v>
      </c>
      <c r="D6844" s="13" t="s">
        <v>15966</v>
      </c>
      <c r="E6844" s="11">
        <v>76804140</v>
      </c>
      <c r="F6844" s="13" t="s">
        <v>4621</v>
      </c>
      <c r="G6844" s="13" t="s">
        <v>129</v>
      </c>
      <c r="H6844" s="11">
        <v>100</v>
      </c>
      <c r="I6844" s="13" t="s">
        <v>124</v>
      </c>
      <c r="J6844" s="11">
        <v>13193395000138</v>
      </c>
    </row>
    <row r="6845" ht="12" customHeight="1" spans="1:10">
      <c r="A6845" s="11">
        <v>15316</v>
      </c>
      <c r="B6845" s="12" t="s">
        <v>15967</v>
      </c>
      <c r="C6845" s="13" t="s">
        <v>152</v>
      </c>
      <c r="D6845" s="13" t="s">
        <v>15968</v>
      </c>
      <c r="E6845" s="11">
        <v>44520000</v>
      </c>
      <c r="F6845" s="13" t="s">
        <v>15969</v>
      </c>
      <c r="G6845" s="13" t="s">
        <v>114</v>
      </c>
      <c r="H6845" s="11">
        <v>2913</v>
      </c>
      <c r="I6845" s="13" t="s">
        <v>309</v>
      </c>
      <c r="J6845" s="11">
        <v>13195862000169</v>
      </c>
    </row>
    <row r="6846" ht="12" customHeight="1" spans="1:10">
      <c r="A6846" s="11">
        <v>19165</v>
      </c>
      <c r="B6846" s="12" t="s">
        <v>15970</v>
      </c>
      <c r="C6846" s="13" t="s">
        <v>126</v>
      </c>
      <c r="D6846" s="13" t="s">
        <v>15971</v>
      </c>
      <c r="E6846" s="11">
        <v>39804000</v>
      </c>
      <c r="F6846" s="13" t="s">
        <v>10032</v>
      </c>
      <c r="G6846" s="13" t="s">
        <v>185</v>
      </c>
      <c r="H6846" s="11">
        <v>999</v>
      </c>
      <c r="I6846" s="13" t="s">
        <v>93</v>
      </c>
      <c r="J6846" s="11">
        <v>13220150000152</v>
      </c>
    </row>
    <row r="6847" ht="12" customHeight="1" spans="1:10">
      <c r="A6847" s="11">
        <v>13995</v>
      </c>
      <c r="B6847" s="12" t="s">
        <v>15972</v>
      </c>
      <c r="C6847" s="13" t="s">
        <v>152</v>
      </c>
      <c r="D6847" s="13" t="s">
        <v>15973</v>
      </c>
      <c r="E6847" s="11">
        <v>52001000</v>
      </c>
      <c r="F6847" s="13" t="s">
        <v>154</v>
      </c>
      <c r="G6847" s="13" t="s">
        <v>119</v>
      </c>
      <c r="H6847" s="11">
        <v>2953</v>
      </c>
      <c r="I6847" s="13" t="s">
        <v>204</v>
      </c>
      <c r="J6847" s="11">
        <v>13220470000102</v>
      </c>
    </row>
    <row r="6848" ht="12" customHeight="1" spans="1:10">
      <c r="A6848" s="11">
        <v>20240</v>
      </c>
      <c r="B6848" s="12" t="s">
        <v>15974</v>
      </c>
      <c r="C6848" s="13" t="s">
        <v>152</v>
      </c>
      <c r="D6848" s="13" t="s">
        <v>15975</v>
      </c>
      <c r="E6848" s="11">
        <v>44500000</v>
      </c>
      <c r="F6848" s="13" t="s">
        <v>15976</v>
      </c>
      <c r="G6848" s="13" t="s">
        <v>321</v>
      </c>
      <c r="H6848" s="11">
        <v>100</v>
      </c>
      <c r="I6848" s="13" t="s">
        <v>124</v>
      </c>
      <c r="J6848" s="11">
        <v>13222773000164</v>
      </c>
    </row>
    <row r="6849" ht="12" customHeight="1" spans="1:10">
      <c r="A6849" s="11">
        <v>14728</v>
      </c>
      <c r="B6849" s="12" t="s">
        <v>15977</v>
      </c>
      <c r="C6849" s="13" t="s">
        <v>152</v>
      </c>
      <c r="D6849" s="13" t="s">
        <v>15978</v>
      </c>
      <c r="E6849" s="11">
        <v>48730000</v>
      </c>
      <c r="F6849" s="13" t="s">
        <v>14125</v>
      </c>
      <c r="G6849" s="13" t="s">
        <v>119</v>
      </c>
      <c r="H6849" s="11">
        <v>100</v>
      </c>
      <c r="I6849" s="13" t="s">
        <v>124</v>
      </c>
      <c r="J6849" s="11">
        <v>13223631000111</v>
      </c>
    </row>
    <row r="6850" ht="12" customHeight="1" spans="1:10">
      <c r="A6850" s="11">
        <v>14727</v>
      </c>
      <c r="B6850" s="12" t="s">
        <v>15979</v>
      </c>
      <c r="C6850" s="13" t="s">
        <v>152</v>
      </c>
      <c r="D6850" s="13" t="s">
        <v>15980</v>
      </c>
      <c r="E6850" s="11">
        <v>48840000</v>
      </c>
      <c r="F6850" s="13" t="s">
        <v>15981</v>
      </c>
      <c r="G6850" s="13" t="s">
        <v>114</v>
      </c>
      <c r="H6850" s="11">
        <v>2913</v>
      </c>
      <c r="I6850" s="13" t="s">
        <v>309</v>
      </c>
      <c r="J6850" s="11">
        <v>13224852000104</v>
      </c>
    </row>
    <row r="6851" ht="12" customHeight="1" spans="1:10">
      <c r="A6851" s="11">
        <v>17899</v>
      </c>
      <c r="B6851" s="12" t="s">
        <v>15982</v>
      </c>
      <c r="C6851" s="13" t="s">
        <v>152</v>
      </c>
      <c r="D6851" s="13" t="s">
        <v>15983</v>
      </c>
      <c r="E6851" s="11">
        <v>46580000</v>
      </c>
      <c r="F6851" s="13" t="s">
        <v>15984</v>
      </c>
      <c r="G6851" s="13" t="s">
        <v>114</v>
      </c>
      <c r="H6851" s="11">
        <v>2793</v>
      </c>
      <c r="I6851" s="13" t="s">
        <v>518</v>
      </c>
      <c r="J6851" s="11">
        <v>13225131000119</v>
      </c>
    </row>
    <row r="6852" ht="12" customHeight="1" spans="1:10">
      <c r="A6852" s="11">
        <v>15971</v>
      </c>
      <c r="B6852" s="12" t="s">
        <v>15985</v>
      </c>
      <c r="C6852" s="13" t="s">
        <v>152</v>
      </c>
      <c r="D6852" s="13" t="s">
        <v>15986</v>
      </c>
      <c r="E6852" s="11">
        <v>44035220</v>
      </c>
      <c r="F6852" s="13" t="s">
        <v>286</v>
      </c>
      <c r="G6852" s="13" t="s">
        <v>119</v>
      </c>
      <c r="H6852" s="11">
        <v>2953</v>
      </c>
      <c r="I6852" s="13" t="s">
        <v>204</v>
      </c>
      <c r="J6852" s="11">
        <v>13227038000143</v>
      </c>
    </row>
    <row r="6853" ht="12" customHeight="1" spans="1:10">
      <c r="A6853" s="11">
        <v>17804</v>
      </c>
      <c r="B6853" s="12" t="s">
        <v>15987</v>
      </c>
      <c r="C6853" s="13" t="s">
        <v>152</v>
      </c>
      <c r="D6853" s="13" t="s">
        <v>15988</v>
      </c>
      <c r="E6853" s="11">
        <v>44695000</v>
      </c>
      <c r="F6853" s="13" t="s">
        <v>13270</v>
      </c>
      <c r="G6853" s="13" t="s">
        <v>114</v>
      </c>
      <c r="H6853" s="11">
        <v>2913</v>
      </c>
      <c r="I6853" s="13" t="s">
        <v>309</v>
      </c>
      <c r="J6853" s="11">
        <v>13230982000150</v>
      </c>
    </row>
    <row r="6854" ht="12" customHeight="1" spans="1:10">
      <c r="A6854" s="11">
        <v>19609</v>
      </c>
      <c r="B6854" s="12" t="s">
        <v>15989</v>
      </c>
      <c r="C6854" s="13" t="s">
        <v>95</v>
      </c>
      <c r="D6854" s="13" t="s">
        <v>15990</v>
      </c>
      <c r="E6854" s="11">
        <v>57120000</v>
      </c>
      <c r="F6854" s="13" t="s">
        <v>11962</v>
      </c>
      <c r="G6854" s="13" t="s">
        <v>114</v>
      </c>
      <c r="H6854" s="11">
        <v>3068</v>
      </c>
      <c r="I6854" s="13" t="s">
        <v>171</v>
      </c>
      <c r="J6854" s="11">
        <v>13232096000165</v>
      </c>
    </row>
    <row r="6855" ht="12" customHeight="1" spans="1:10">
      <c r="A6855" s="11">
        <v>22480</v>
      </c>
      <c r="B6855" s="12" t="s">
        <v>15991</v>
      </c>
      <c r="C6855" s="13" t="s">
        <v>152</v>
      </c>
      <c r="D6855" s="13" t="s">
        <v>15992</v>
      </c>
      <c r="E6855" s="11">
        <v>44655000</v>
      </c>
      <c r="F6855" s="13" t="s">
        <v>11722</v>
      </c>
      <c r="G6855" s="13" t="s">
        <v>114</v>
      </c>
      <c r="H6855" s="11">
        <v>2913</v>
      </c>
      <c r="I6855" s="13" t="s">
        <v>309</v>
      </c>
      <c r="J6855" s="11">
        <v>13232913000185</v>
      </c>
    </row>
    <row r="6856" ht="12" customHeight="1" spans="1:10">
      <c r="A6856" s="11">
        <v>14687</v>
      </c>
      <c r="B6856" s="12" t="s">
        <v>15993</v>
      </c>
      <c r="C6856" s="13" t="s">
        <v>152</v>
      </c>
      <c r="D6856" s="13" t="s">
        <v>15994</v>
      </c>
      <c r="E6856" s="11">
        <v>44775000</v>
      </c>
      <c r="F6856" s="13" t="s">
        <v>15995</v>
      </c>
      <c r="G6856" s="13" t="s">
        <v>114</v>
      </c>
      <c r="H6856" s="11">
        <v>3050</v>
      </c>
      <c r="I6856" s="13" t="s">
        <v>2187</v>
      </c>
      <c r="J6856" s="11">
        <v>13232996000102</v>
      </c>
    </row>
    <row r="6857" ht="12" customHeight="1" spans="1:10">
      <c r="A6857" s="11">
        <v>24260</v>
      </c>
      <c r="B6857" s="12" t="s">
        <v>15996</v>
      </c>
      <c r="C6857" s="13" t="s">
        <v>152</v>
      </c>
      <c r="D6857" s="13" t="s">
        <v>15997</v>
      </c>
      <c r="E6857" s="11">
        <v>44650000</v>
      </c>
      <c r="F6857" s="13" t="s">
        <v>15998</v>
      </c>
      <c r="G6857" s="13" t="s">
        <v>114</v>
      </c>
      <c r="H6857" s="11">
        <v>2913</v>
      </c>
      <c r="I6857" s="13" t="s">
        <v>309</v>
      </c>
      <c r="J6857" s="11">
        <v>13233036000167</v>
      </c>
    </row>
    <row r="6858" ht="12" customHeight="1" spans="1:10">
      <c r="A6858" s="11">
        <v>17552</v>
      </c>
      <c r="B6858" s="12" t="s">
        <v>15999</v>
      </c>
      <c r="C6858" s="13" t="s">
        <v>152</v>
      </c>
      <c r="D6858" s="13" t="s">
        <v>16000</v>
      </c>
      <c r="E6858" s="11">
        <v>47120000</v>
      </c>
      <c r="F6858" s="13" t="s">
        <v>15030</v>
      </c>
      <c r="G6858" s="13" t="s">
        <v>114</v>
      </c>
      <c r="H6858" s="11">
        <v>2913</v>
      </c>
      <c r="I6858" s="13" t="s">
        <v>309</v>
      </c>
      <c r="J6858" s="11">
        <v>13234000000106</v>
      </c>
    </row>
    <row r="6859" ht="12" customHeight="1" spans="1:10">
      <c r="A6859" s="11">
        <v>13709</v>
      </c>
      <c r="B6859" s="12" t="s">
        <v>16001</v>
      </c>
      <c r="C6859" s="13" t="s">
        <v>152</v>
      </c>
      <c r="D6859" s="13" t="s">
        <v>16002</v>
      </c>
      <c r="E6859" s="11">
        <v>45570000</v>
      </c>
      <c r="F6859" s="13" t="s">
        <v>12526</v>
      </c>
      <c r="G6859" s="13" t="s">
        <v>119</v>
      </c>
      <c r="H6859" s="11">
        <v>100</v>
      </c>
      <c r="I6859" s="13" t="s">
        <v>124</v>
      </c>
      <c r="J6859" s="11">
        <v>13237656000174</v>
      </c>
    </row>
    <row r="6860" ht="12" customHeight="1" spans="1:10">
      <c r="A6860" s="11">
        <v>14455</v>
      </c>
      <c r="B6860" s="12" t="s">
        <v>16003</v>
      </c>
      <c r="C6860" s="13" t="s">
        <v>152</v>
      </c>
      <c r="D6860" s="13" t="s">
        <v>16004</v>
      </c>
      <c r="E6860" s="11">
        <v>45000000</v>
      </c>
      <c r="F6860" s="13" t="s">
        <v>4556</v>
      </c>
      <c r="G6860" s="13" t="s">
        <v>119</v>
      </c>
      <c r="H6860" s="11">
        <v>100</v>
      </c>
      <c r="I6860" s="13" t="s">
        <v>124</v>
      </c>
      <c r="J6860" s="11">
        <v>13243449000122</v>
      </c>
    </row>
    <row r="6861" ht="12" customHeight="1" spans="1:10">
      <c r="A6861" s="11">
        <v>14650</v>
      </c>
      <c r="B6861" s="12" t="s">
        <v>16005</v>
      </c>
      <c r="C6861" s="13" t="s">
        <v>152</v>
      </c>
      <c r="D6861" s="13" t="s">
        <v>16006</v>
      </c>
      <c r="E6861" s="11">
        <v>47655000</v>
      </c>
      <c r="F6861" s="13" t="s">
        <v>16007</v>
      </c>
      <c r="G6861" s="13" t="s">
        <v>114</v>
      </c>
      <c r="H6861" s="11">
        <v>2913</v>
      </c>
      <c r="I6861" s="13" t="s">
        <v>309</v>
      </c>
      <c r="J6861" s="11">
        <v>13245568000114</v>
      </c>
    </row>
    <row r="6862" ht="12" customHeight="1" spans="1:10">
      <c r="A6862" s="11">
        <v>18968</v>
      </c>
      <c r="B6862" s="12" t="s">
        <v>16008</v>
      </c>
      <c r="C6862" s="13" t="s">
        <v>89</v>
      </c>
      <c r="D6862" s="13" t="s">
        <v>16009</v>
      </c>
      <c r="E6862" s="11">
        <v>53050120</v>
      </c>
      <c r="F6862" s="13" t="s">
        <v>189</v>
      </c>
      <c r="G6862" s="13" t="s">
        <v>180</v>
      </c>
      <c r="H6862" s="11">
        <v>100</v>
      </c>
      <c r="I6862" s="13" t="s">
        <v>124</v>
      </c>
      <c r="J6862" s="11">
        <v>13245886000185</v>
      </c>
    </row>
    <row r="6863" ht="12" customHeight="1" spans="1:10">
      <c r="A6863" s="11">
        <v>14134</v>
      </c>
      <c r="B6863" s="12" t="s">
        <v>16010</v>
      </c>
      <c r="C6863" s="13" t="s">
        <v>152</v>
      </c>
      <c r="D6863" s="13" t="s">
        <v>16011</v>
      </c>
      <c r="E6863" s="11">
        <v>44530000</v>
      </c>
      <c r="F6863" s="13" t="s">
        <v>16012</v>
      </c>
      <c r="G6863" s="13" t="s">
        <v>185</v>
      </c>
      <c r="H6863" s="11">
        <v>1000</v>
      </c>
      <c r="I6863" s="13" t="s">
        <v>743</v>
      </c>
      <c r="J6863" s="11">
        <v>13248893000130</v>
      </c>
    </row>
    <row r="6864" ht="12" customHeight="1" spans="1:10">
      <c r="A6864" s="11">
        <v>23449</v>
      </c>
      <c r="B6864" s="12" t="s">
        <v>16013</v>
      </c>
      <c r="C6864" s="13" t="s">
        <v>152</v>
      </c>
      <c r="D6864" s="13" t="s">
        <v>16014</v>
      </c>
      <c r="E6864" s="11">
        <v>44571013</v>
      </c>
      <c r="F6864" s="13" t="s">
        <v>1287</v>
      </c>
      <c r="G6864" s="13" t="s">
        <v>119</v>
      </c>
      <c r="H6864" s="11">
        <v>100</v>
      </c>
      <c r="I6864" s="13" t="s">
        <v>124</v>
      </c>
      <c r="J6864" s="11">
        <v>13252226000121</v>
      </c>
    </row>
    <row r="6865" ht="12" customHeight="1" spans="1:10">
      <c r="A6865" s="11">
        <v>12888</v>
      </c>
      <c r="B6865" s="12" t="s">
        <v>16015</v>
      </c>
      <c r="C6865" s="13" t="s">
        <v>206</v>
      </c>
      <c r="D6865" s="13" t="s">
        <v>16016</v>
      </c>
      <c r="E6865" s="11">
        <v>49200000</v>
      </c>
      <c r="F6865" s="13" t="s">
        <v>14255</v>
      </c>
      <c r="G6865" s="13" t="s">
        <v>185</v>
      </c>
      <c r="H6865" s="11">
        <v>100</v>
      </c>
      <c r="I6865" s="13" t="s">
        <v>124</v>
      </c>
      <c r="J6865" s="11">
        <v>13258637000124</v>
      </c>
    </row>
    <row r="6866" ht="12" customHeight="1" spans="1:10">
      <c r="A6866" s="11">
        <v>19216</v>
      </c>
      <c r="B6866" s="12" t="s">
        <v>16017</v>
      </c>
      <c r="C6866" s="13" t="s">
        <v>264</v>
      </c>
      <c r="D6866" s="13" t="s">
        <v>16018</v>
      </c>
      <c r="E6866" s="11">
        <v>58370000</v>
      </c>
      <c r="F6866" s="13" t="s">
        <v>9805</v>
      </c>
      <c r="G6866" s="13" t="s">
        <v>114</v>
      </c>
      <c r="H6866" s="11">
        <v>3060</v>
      </c>
      <c r="I6866" s="13" t="s">
        <v>548</v>
      </c>
      <c r="J6866" s="11">
        <v>13259942000130</v>
      </c>
    </row>
    <row r="6867" ht="12" customHeight="1" spans="1:10">
      <c r="A6867" s="11">
        <v>19757</v>
      </c>
      <c r="B6867" s="12" t="s">
        <v>16019</v>
      </c>
      <c r="C6867" s="13" t="s">
        <v>126</v>
      </c>
      <c r="D6867" s="13" t="s">
        <v>16020</v>
      </c>
      <c r="E6867" s="11">
        <v>37464000</v>
      </c>
      <c r="F6867" s="13" t="s">
        <v>16021</v>
      </c>
      <c r="G6867" s="13" t="s">
        <v>114</v>
      </c>
      <c r="H6867" s="11">
        <v>2865</v>
      </c>
      <c r="I6867" s="13" t="s">
        <v>130</v>
      </c>
      <c r="J6867" s="11">
        <v>13260601000185</v>
      </c>
    </row>
    <row r="6868" ht="12" customHeight="1" spans="1:10">
      <c r="A6868" s="11">
        <v>23588</v>
      </c>
      <c r="B6868" s="12" t="s">
        <v>16022</v>
      </c>
      <c r="C6868" s="13" t="s">
        <v>126</v>
      </c>
      <c r="D6868" s="13" t="s">
        <v>16023</v>
      </c>
      <c r="E6868" s="11">
        <v>39401509</v>
      </c>
      <c r="F6868" s="13" t="s">
        <v>1058</v>
      </c>
      <c r="G6868" s="13" t="s">
        <v>119</v>
      </c>
      <c r="H6868" s="11">
        <v>100</v>
      </c>
      <c r="I6868" s="13" t="s">
        <v>124</v>
      </c>
      <c r="J6868" s="11">
        <v>13267404000198</v>
      </c>
    </row>
    <row r="6869" ht="12" customHeight="1" spans="1:10">
      <c r="A6869" s="11">
        <v>15738</v>
      </c>
      <c r="B6869" s="12" t="s">
        <v>16024</v>
      </c>
      <c r="C6869" s="13" t="s">
        <v>152</v>
      </c>
      <c r="D6869" s="13" t="s">
        <v>16025</v>
      </c>
      <c r="E6869" s="11">
        <v>45865000</v>
      </c>
      <c r="F6869" s="13" t="s">
        <v>15218</v>
      </c>
      <c r="G6869" s="13" t="s">
        <v>114</v>
      </c>
      <c r="H6869" s="11">
        <v>3125</v>
      </c>
      <c r="I6869" s="13" t="s">
        <v>3164</v>
      </c>
      <c r="J6869" s="11">
        <v>13269634000196</v>
      </c>
    </row>
    <row r="6870" ht="12" customHeight="1" spans="1:10">
      <c r="A6870" s="11">
        <v>19977</v>
      </c>
      <c r="B6870" s="12" t="s">
        <v>16026</v>
      </c>
      <c r="C6870" s="13" t="s">
        <v>152</v>
      </c>
      <c r="D6870" s="13" t="s">
        <v>16027</v>
      </c>
      <c r="E6870" s="11">
        <v>46255000</v>
      </c>
      <c r="F6870" s="13" t="s">
        <v>16028</v>
      </c>
      <c r="G6870" s="13" t="s">
        <v>114</v>
      </c>
      <c r="H6870" s="11">
        <v>2913</v>
      </c>
      <c r="I6870" s="13" t="s">
        <v>309</v>
      </c>
      <c r="J6870" s="11">
        <v>13284641000167</v>
      </c>
    </row>
    <row r="6871" ht="24" customHeight="1" spans="1:10">
      <c r="A6871" s="11">
        <v>21235</v>
      </c>
      <c r="B6871" s="12" t="s">
        <v>16029</v>
      </c>
      <c r="C6871" s="13" t="s">
        <v>152</v>
      </c>
      <c r="D6871" s="13" t="s">
        <v>16030</v>
      </c>
      <c r="E6871" s="11">
        <v>46205000</v>
      </c>
      <c r="F6871" s="13" t="s">
        <v>11807</v>
      </c>
      <c r="G6871" s="13" t="s">
        <v>114</v>
      </c>
      <c r="H6871" s="11">
        <v>2953</v>
      </c>
      <c r="I6871" s="13" t="s">
        <v>204</v>
      </c>
      <c r="J6871" s="11">
        <v>13284658000114</v>
      </c>
    </row>
    <row r="6872" ht="12" customHeight="1" spans="1:10">
      <c r="A6872" s="11">
        <v>23585</v>
      </c>
      <c r="B6872" s="12" t="s">
        <v>16031</v>
      </c>
      <c r="C6872" s="13" t="s">
        <v>152</v>
      </c>
      <c r="D6872" s="13" t="s">
        <v>16032</v>
      </c>
      <c r="E6872" s="11">
        <v>45000400</v>
      </c>
      <c r="F6872" s="13" t="s">
        <v>315</v>
      </c>
      <c r="G6872" s="13" t="s">
        <v>98</v>
      </c>
      <c r="H6872" s="11">
        <v>100</v>
      </c>
      <c r="I6872" s="13" t="s">
        <v>124</v>
      </c>
      <c r="J6872" s="11">
        <v>13284872000170</v>
      </c>
    </row>
    <row r="6873" ht="12" customHeight="1" spans="1:10">
      <c r="A6873" s="11">
        <v>19343</v>
      </c>
      <c r="B6873" s="12" t="s">
        <v>16033</v>
      </c>
      <c r="C6873" s="13" t="s">
        <v>89</v>
      </c>
      <c r="D6873" s="13" t="s">
        <v>16034</v>
      </c>
      <c r="E6873" s="11">
        <v>55540000</v>
      </c>
      <c r="F6873" s="13" t="s">
        <v>801</v>
      </c>
      <c r="G6873" s="13" t="s">
        <v>321</v>
      </c>
      <c r="H6873" s="11">
        <v>100</v>
      </c>
      <c r="I6873" s="13" t="s">
        <v>124</v>
      </c>
      <c r="J6873" s="11">
        <v>13296018000124</v>
      </c>
    </row>
    <row r="6874" ht="12" customHeight="1" spans="1:10">
      <c r="A6874" s="11">
        <v>19260</v>
      </c>
      <c r="B6874" s="12" t="s">
        <v>16035</v>
      </c>
      <c r="C6874" s="13" t="s">
        <v>152</v>
      </c>
      <c r="D6874" s="13" t="s">
        <v>16036</v>
      </c>
      <c r="E6874" s="11">
        <v>48790000</v>
      </c>
      <c r="F6874" s="13" t="s">
        <v>16037</v>
      </c>
      <c r="G6874" s="13" t="s">
        <v>114</v>
      </c>
      <c r="H6874" s="11">
        <v>2913</v>
      </c>
      <c r="I6874" s="13" t="s">
        <v>309</v>
      </c>
      <c r="J6874" s="11">
        <v>13320152000113</v>
      </c>
    </row>
    <row r="6875" ht="12" customHeight="1" spans="1:10">
      <c r="A6875" s="11">
        <v>13901</v>
      </c>
      <c r="B6875" s="12" t="s">
        <v>16038</v>
      </c>
      <c r="C6875" s="13" t="s">
        <v>152</v>
      </c>
      <c r="D6875" s="13" t="s">
        <v>16039</v>
      </c>
      <c r="E6875" s="11">
        <v>40070140</v>
      </c>
      <c r="F6875" s="13" t="s">
        <v>154</v>
      </c>
      <c r="G6875" s="13" t="s">
        <v>119</v>
      </c>
      <c r="H6875" s="11">
        <v>2953</v>
      </c>
      <c r="I6875" s="13" t="s">
        <v>204</v>
      </c>
      <c r="J6875" s="11">
        <v>13323571000109</v>
      </c>
    </row>
    <row r="6876" ht="12" customHeight="1" spans="1:10">
      <c r="A6876" s="11">
        <v>21401</v>
      </c>
      <c r="B6876" s="12" t="s">
        <v>16040</v>
      </c>
      <c r="C6876" s="13" t="s">
        <v>146</v>
      </c>
      <c r="D6876" s="13" t="s">
        <v>16041</v>
      </c>
      <c r="E6876" s="11">
        <v>62930000</v>
      </c>
      <c r="F6876" s="13" t="s">
        <v>5032</v>
      </c>
      <c r="G6876" s="13" t="s">
        <v>185</v>
      </c>
      <c r="H6876" s="11">
        <v>2800</v>
      </c>
      <c r="I6876" s="13" t="s">
        <v>161</v>
      </c>
      <c r="J6876" s="11">
        <v>13328683000152</v>
      </c>
    </row>
    <row r="6877" ht="12" customHeight="1" spans="1:10">
      <c r="A6877" s="11">
        <v>18473</v>
      </c>
      <c r="B6877" s="12" t="s">
        <v>16042</v>
      </c>
      <c r="C6877" s="13" t="s">
        <v>89</v>
      </c>
      <c r="D6877" s="13" t="s">
        <v>13791</v>
      </c>
      <c r="E6877" s="11">
        <v>50040000</v>
      </c>
      <c r="F6877" s="13" t="s">
        <v>91</v>
      </c>
      <c r="G6877" s="13" t="s">
        <v>86</v>
      </c>
      <c r="H6877" s="11">
        <v>2885</v>
      </c>
      <c r="I6877" s="13" t="s">
        <v>349</v>
      </c>
      <c r="J6877" s="11">
        <v>13329579000182</v>
      </c>
    </row>
    <row r="6878" ht="12" customHeight="1" spans="1:10">
      <c r="A6878" s="11">
        <v>16955</v>
      </c>
      <c r="B6878" s="12" t="s">
        <v>16043</v>
      </c>
      <c r="C6878" s="13" t="s">
        <v>152</v>
      </c>
      <c r="D6878" s="13" t="s">
        <v>16044</v>
      </c>
      <c r="E6878" s="11">
        <v>45020070</v>
      </c>
      <c r="F6878" s="13" t="s">
        <v>315</v>
      </c>
      <c r="G6878" s="13" t="s">
        <v>98</v>
      </c>
      <c r="H6878" s="11">
        <v>1000</v>
      </c>
      <c r="I6878" s="13" t="s">
        <v>743</v>
      </c>
      <c r="J6878" s="11">
        <v>13340625000144</v>
      </c>
    </row>
    <row r="6879" ht="12" customHeight="1" spans="1:10">
      <c r="A6879" s="11">
        <v>19777</v>
      </c>
      <c r="B6879" s="12" t="s">
        <v>16045</v>
      </c>
      <c r="C6879" s="13" t="s">
        <v>152</v>
      </c>
      <c r="D6879" s="13" t="s">
        <v>16046</v>
      </c>
      <c r="E6879" s="11">
        <v>44052064</v>
      </c>
      <c r="F6879" s="13" t="s">
        <v>286</v>
      </c>
      <c r="G6879" s="13" t="s">
        <v>119</v>
      </c>
      <c r="H6879" s="11">
        <v>100</v>
      </c>
      <c r="I6879" s="13" t="s">
        <v>124</v>
      </c>
      <c r="J6879" s="11">
        <v>13342878000238</v>
      </c>
    </row>
    <row r="6880" ht="12" customHeight="1" spans="1:10">
      <c r="A6880" s="11">
        <v>21380</v>
      </c>
      <c r="B6880" s="12" t="s">
        <v>16047</v>
      </c>
      <c r="C6880" s="13" t="s">
        <v>152</v>
      </c>
      <c r="D6880" s="13" t="s">
        <v>4258</v>
      </c>
      <c r="E6880" s="11">
        <v>48520000</v>
      </c>
      <c r="F6880" s="13" t="s">
        <v>16048</v>
      </c>
      <c r="G6880" s="13" t="s">
        <v>114</v>
      </c>
      <c r="H6880" s="11">
        <v>2913</v>
      </c>
      <c r="I6880" s="13" t="s">
        <v>309</v>
      </c>
      <c r="J6880" s="11">
        <v>13343967000118</v>
      </c>
    </row>
    <row r="6881" ht="12" customHeight="1" spans="1:10">
      <c r="A6881" s="11">
        <v>15090</v>
      </c>
      <c r="B6881" s="12" t="s">
        <v>16049</v>
      </c>
      <c r="C6881" s="13" t="s">
        <v>152</v>
      </c>
      <c r="D6881" s="13" t="s">
        <v>16050</v>
      </c>
      <c r="E6881" s="11">
        <v>48870000</v>
      </c>
      <c r="F6881" s="13" t="s">
        <v>16051</v>
      </c>
      <c r="G6881" s="13" t="s">
        <v>114</v>
      </c>
      <c r="H6881" s="11">
        <v>2913</v>
      </c>
      <c r="I6881" s="13" t="s">
        <v>309</v>
      </c>
      <c r="J6881" s="11">
        <v>13347539000163</v>
      </c>
    </row>
    <row r="6882" ht="12" customHeight="1" spans="1:10">
      <c r="A6882" s="11">
        <v>22332</v>
      </c>
      <c r="B6882" s="12" t="s">
        <v>16052</v>
      </c>
      <c r="C6882" s="13" t="s">
        <v>152</v>
      </c>
      <c r="D6882" s="13" t="s">
        <v>16053</v>
      </c>
      <c r="E6882" s="11">
        <v>47940000</v>
      </c>
      <c r="F6882" s="13" t="s">
        <v>16054</v>
      </c>
      <c r="G6882" s="13" t="s">
        <v>114</v>
      </c>
      <c r="H6882" s="11">
        <v>3050</v>
      </c>
      <c r="I6882" s="13" t="s">
        <v>2187</v>
      </c>
      <c r="J6882" s="11">
        <v>13348479000101</v>
      </c>
    </row>
    <row r="6883" ht="12" customHeight="1" spans="1:10">
      <c r="A6883" s="11">
        <v>22649</v>
      </c>
      <c r="B6883" s="12" t="s">
        <v>16055</v>
      </c>
      <c r="C6883" s="13" t="s">
        <v>152</v>
      </c>
      <c r="D6883" s="13" t="s">
        <v>16056</v>
      </c>
      <c r="E6883" s="11">
        <v>47160000</v>
      </c>
      <c r="F6883" s="13" t="s">
        <v>16057</v>
      </c>
      <c r="G6883" s="13" t="s">
        <v>114</v>
      </c>
      <c r="H6883" s="11">
        <v>2913</v>
      </c>
      <c r="I6883" s="13" t="s">
        <v>309</v>
      </c>
      <c r="J6883" s="11">
        <v>13348529000142</v>
      </c>
    </row>
    <row r="6884" ht="12" customHeight="1" spans="1:10">
      <c r="A6884" s="11">
        <v>12678</v>
      </c>
      <c r="B6884" s="12" t="s">
        <v>16058</v>
      </c>
      <c r="C6884" s="13" t="s">
        <v>206</v>
      </c>
      <c r="D6884" s="13" t="s">
        <v>16059</v>
      </c>
      <c r="E6884" s="11">
        <v>49026010</v>
      </c>
      <c r="F6884" s="13" t="s">
        <v>208</v>
      </c>
      <c r="G6884" s="13" t="s">
        <v>119</v>
      </c>
      <c r="H6884" s="11">
        <v>100</v>
      </c>
      <c r="I6884" s="13" t="s">
        <v>124</v>
      </c>
      <c r="J6884" s="11">
        <v>13356779000124</v>
      </c>
    </row>
    <row r="6885" ht="24" customHeight="1" spans="1:10">
      <c r="A6885" s="11">
        <v>19878</v>
      </c>
      <c r="B6885" s="12" t="s">
        <v>16060</v>
      </c>
      <c r="C6885" s="13" t="s">
        <v>206</v>
      </c>
      <c r="D6885" s="13" t="s">
        <v>16061</v>
      </c>
      <c r="E6885" s="11">
        <v>49015300</v>
      </c>
      <c r="F6885" s="13" t="s">
        <v>208</v>
      </c>
      <c r="G6885" s="13" t="s">
        <v>119</v>
      </c>
      <c r="H6885" s="11">
        <v>100</v>
      </c>
      <c r="I6885" s="13" t="s">
        <v>124</v>
      </c>
      <c r="J6885" s="11">
        <v>13360276000122</v>
      </c>
    </row>
    <row r="6886" ht="12" customHeight="1" spans="1:10">
      <c r="A6886" s="11">
        <v>12751</v>
      </c>
      <c r="B6886" s="12" t="s">
        <v>16062</v>
      </c>
      <c r="C6886" s="13" t="s">
        <v>206</v>
      </c>
      <c r="D6886" s="13" t="s">
        <v>16063</v>
      </c>
      <c r="E6886" s="11">
        <v>49010330</v>
      </c>
      <c r="F6886" s="13" t="s">
        <v>208</v>
      </c>
      <c r="G6886" s="13" t="s">
        <v>119</v>
      </c>
      <c r="H6886" s="11">
        <v>100</v>
      </c>
      <c r="I6886" s="13" t="s">
        <v>124</v>
      </c>
      <c r="J6886" s="11">
        <v>13360276000394</v>
      </c>
    </row>
    <row r="6887" ht="12" customHeight="1" spans="1:10">
      <c r="A6887" s="11">
        <v>23808</v>
      </c>
      <c r="B6887" s="12" t="s">
        <v>16064</v>
      </c>
      <c r="C6887" s="13" t="s">
        <v>206</v>
      </c>
      <c r="D6887" s="13" t="s">
        <v>16065</v>
      </c>
      <c r="E6887" s="11">
        <v>49020390</v>
      </c>
      <c r="F6887" s="13" t="s">
        <v>208</v>
      </c>
      <c r="G6887" s="13" t="s">
        <v>92</v>
      </c>
      <c r="H6887" s="11">
        <v>100</v>
      </c>
      <c r="I6887" s="13" t="s">
        <v>124</v>
      </c>
      <c r="J6887" s="11">
        <v>13360276000637</v>
      </c>
    </row>
    <row r="6888" ht="12" customHeight="1" spans="1:10">
      <c r="A6888" s="11">
        <v>12790</v>
      </c>
      <c r="B6888" s="12" t="s">
        <v>16066</v>
      </c>
      <c r="C6888" s="13" t="s">
        <v>206</v>
      </c>
      <c r="D6888" s="13" t="s">
        <v>16067</v>
      </c>
      <c r="E6888" s="11">
        <v>49400000</v>
      </c>
      <c r="F6888" s="13" t="s">
        <v>4889</v>
      </c>
      <c r="G6888" s="13" t="s">
        <v>185</v>
      </c>
      <c r="H6888" s="11">
        <v>100</v>
      </c>
      <c r="I6888" s="13" t="s">
        <v>124</v>
      </c>
      <c r="J6888" s="11">
        <v>13366414000180</v>
      </c>
    </row>
    <row r="6889" ht="24" customHeight="1" spans="1:10">
      <c r="A6889" s="11">
        <v>13062</v>
      </c>
      <c r="B6889" s="12" t="s">
        <v>16068</v>
      </c>
      <c r="C6889" s="13" t="s">
        <v>206</v>
      </c>
      <c r="D6889" s="13" t="s">
        <v>16069</v>
      </c>
      <c r="E6889" s="11">
        <v>49000000</v>
      </c>
      <c r="F6889" s="13" t="s">
        <v>16070</v>
      </c>
      <c r="G6889" s="13" t="s">
        <v>119</v>
      </c>
      <c r="H6889" s="11">
        <v>25</v>
      </c>
      <c r="I6889" s="13" t="s">
        <v>209</v>
      </c>
      <c r="J6889" s="11">
        <v>13374301000127</v>
      </c>
    </row>
    <row r="6890" ht="12" customHeight="1" spans="1:10">
      <c r="A6890" s="11">
        <v>162</v>
      </c>
      <c r="B6890" s="12" t="s">
        <v>16071</v>
      </c>
      <c r="C6890" s="13" t="s">
        <v>206</v>
      </c>
      <c r="D6890" s="13" t="s">
        <v>16072</v>
      </c>
      <c r="E6890" s="11">
        <v>49027130</v>
      </c>
      <c r="F6890" s="13" t="s">
        <v>208</v>
      </c>
      <c r="G6890" s="13" t="s">
        <v>129</v>
      </c>
      <c r="H6890" s="11">
        <v>100</v>
      </c>
      <c r="I6890" s="13" t="s">
        <v>124</v>
      </c>
      <c r="J6890" s="11">
        <v>13379466000191</v>
      </c>
    </row>
    <row r="6891" ht="24" customHeight="1" spans="1:10">
      <c r="A6891" s="11">
        <v>18248</v>
      </c>
      <c r="B6891" s="12" t="s">
        <v>16073</v>
      </c>
      <c r="C6891" s="13" t="s">
        <v>152</v>
      </c>
      <c r="D6891" s="13" t="s">
        <v>16074</v>
      </c>
      <c r="E6891" s="11">
        <v>48415000</v>
      </c>
      <c r="F6891" s="13" t="s">
        <v>13768</v>
      </c>
      <c r="G6891" s="13" t="s">
        <v>114</v>
      </c>
      <c r="H6891" s="11">
        <v>3050</v>
      </c>
      <c r="I6891" s="13" t="s">
        <v>2187</v>
      </c>
      <c r="J6891" s="11">
        <v>13393152000143</v>
      </c>
    </row>
    <row r="6892" ht="12" customHeight="1" spans="1:10">
      <c r="A6892" s="11">
        <v>14534</v>
      </c>
      <c r="B6892" s="12" t="s">
        <v>16075</v>
      </c>
      <c r="C6892" s="13" t="s">
        <v>152</v>
      </c>
      <c r="D6892" s="13" t="s">
        <v>16076</v>
      </c>
      <c r="E6892" s="11">
        <v>50000000</v>
      </c>
      <c r="F6892" s="13" t="s">
        <v>13835</v>
      </c>
      <c r="G6892" s="13" t="s">
        <v>114</v>
      </c>
      <c r="H6892" s="11">
        <v>2913</v>
      </c>
      <c r="I6892" s="13" t="s">
        <v>309</v>
      </c>
      <c r="J6892" s="11">
        <v>13393178000191</v>
      </c>
    </row>
    <row r="6893" ht="12" customHeight="1" spans="1:10">
      <c r="A6893" s="11">
        <v>14452</v>
      </c>
      <c r="B6893" s="12" t="s">
        <v>16077</v>
      </c>
      <c r="C6893" s="13" t="s">
        <v>152</v>
      </c>
      <c r="D6893" s="13" t="s">
        <v>16078</v>
      </c>
      <c r="E6893" s="11">
        <v>42850000</v>
      </c>
      <c r="F6893" s="13" t="s">
        <v>14986</v>
      </c>
      <c r="G6893" s="13" t="s">
        <v>114</v>
      </c>
      <c r="H6893" s="11">
        <v>2953</v>
      </c>
      <c r="I6893" s="13" t="s">
        <v>204</v>
      </c>
      <c r="J6893" s="11">
        <v>13394044000195</v>
      </c>
    </row>
    <row r="6894" ht="12" customHeight="1" spans="1:10">
      <c r="A6894" s="11">
        <v>21691</v>
      </c>
      <c r="B6894" s="12" t="s">
        <v>16079</v>
      </c>
      <c r="C6894" s="13" t="s">
        <v>89</v>
      </c>
      <c r="D6894" s="13" t="s">
        <v>16080</v>
      </c>
      <c r="E6894" s="11">
        <v>55825000</v>
      </c>
      <c r="F6894" s="13" t="s">
        <v>7040</v>
      </c>
      <c r="G6894" s="13" t="s">
        <v>92</v>
      </c>
      <c r="H6894" s="11">
        <v>100</v>
      </c>
      <c r="I6894" s="13" t="s">
        <v>124</v>
      </c>
      <c r="J6894" s="11">
        <v>13397829000111</v>
      </c>
    </row>
    <row r="6895" ht="12" customHeight="1" spans="1:10">
      <c r="A6895" s="11">
        <v>20885</v>
      </c>
      <c r="B6895" s="12" t="s">
        <v>16081</v>
      </c>
      <c r="C6895" s="13" t="s">
        <v>323</v>
      </c>
      <c r="D6895" s="13" t="s">
        <v>16082</v>
      </c>
      <c r="E6895" s="11">
        <v>59198000</v>
      </c>
      <c r="F6895" s="13" t="s">
        <v>8634</v>
      </c>
      <c r="G6895" s="13" t="s">
        <v>114</v>
      </c>
      <c r="H6895" s="11">
        <v>3077</v>
      </c>
      <c r="I6895" s="13" t="s">
        <v>326</v>
      </c>
      <c r="J6895" s="11">
        <v>13402120000167</v>
      </c>
    </row>
    <row r="6896" ht="24" customHeight="1" spans="1:10">
      <c r="A6896" s="11">
        <v>20055</v>
      </c>
      <c r="B6896" s="12" t="s">
        <v>16083</v>
      </c>
      <c r="C6896" s="13" t="s">
        <v>146</v>
      </c>
      <c r="D6896" s="13" t="s">
        <v>16084</v>
      </c>
      <c r="E6896" s="11">
        <v>61900025</v>
      </c>
      <c r="F6896" s="13" t="s">
        <v>2768</v>
      </c>
      <c r="G6896" s="13" t="s">
        <v>129</v>
      </c>
      <c r="H6896" s="11">
        <v>2800</v>
      </c>
      <c r="I6896" s="13" t="s">
        <v>161</v>
      </c>
      <c r="J6896" s="11">
        <v>13414166000104</v>
      </c>
    </row>
    <row r="6897" ht="12" customHeight="1" spans="1:10">
      <c r="A6897" s="11">
        <v>23686</v>
      </c>
      <c r="B6897" s="12" t="s">
        <v>16085</v>
      </c>
      <c r="C6897" s="13" t="s">
        <v>152</v>
      </c>
      <c r="D6897" s="13" t="s">
        <v>16086</v>
      </c>
      <c r="E6897" s="11">
        <v>41950610</v>
      </c>
      <c r="F6897" s="13" t="s">
        <v>154</v>
      </c>
      <c r="G6897" s="13" t="s">
        <v>98</v>
      </c>
      <c r="H6897" s="11">
        <v>100</v>
      </c>
      <c r="I6897" s="13" t="s">
        <v>124</v>
      </c>
      <c r="J6897" s="11">
        <v>13420617000370</v>
      </c>
    </row>
    <row r="6898" ht="12" customHeight="1" spans="1:10">
      <c r="A6898" s="11">
        <v>21942</v>
      </c>
      <c r="B6898" s="12" t="s">
        <v>16087</v>
      </c>
      <c r="C6898" s="13" t="s">
        <v>323</v>
      </c>
      <c r="D6898" s="13" t="s">
        <v>16088</v>
      </c>
      <c r="E6898" s="11">
        <v>59660000</v>
      </c>
      <c r="F6898" s="13" t="s">
        <v>8099</v>
      </c>
      <c r="G6898" s="13" t="s">
        <v>114</v>
      </c>
      <c r="H6898" s="11">
        <v>3077</v>
      </c>
      <c r="I6898" s="13" t="s">
        <v>326</v>
      </c>
      <c r="J6898" s="11">
        <v>13424573000194</v>
      </c>
    </row>
    <row r="6899" ht="12" customHeight="1" spans="1:10">
      <c r="A6899" s="11">
        <v>23097</v>
      </c>
      <c r="B6899" s="12" t="s">
        <v>16089</v>
      </c>
      <c r="C6899" s="13" t="s">
        <v>126</v>
      </c>
      <c r="D6899" s="13" t="s">
        <v>16090</v>
      </c>
      <c r="E6899" s="11">
        <v>39648000</v>
      </c>
      <c r="F6899" s="13" t="s">
        <v>16091</v>
      </c>
      <c r="G6899" s="13" t="s">
        <v>114</v>
      </c>
      <c r="H6899" s="11">
        <v>2865</v>
      </c>
      <c r="I6899" s="13" t="s">
        <v>130</v>
      </c>
      <c r="J6899" s="11">
        <v>13426444000135</v>
      </c>
    </row>
    <row r="6900" ht="24" customHeight="1" spans="1:10">
      <c r="A6900" s="11">
        <v>22895</v>
      </c>
      <c r="B6900" s="12" t="s">
        <v>16092</v>
      </c>
      <c r="C6900" s="13" t="s">
        <v>146</v>
      </c>
      <c r="D6900" s="13" t="s">
        <v>16093</v>
      </c>
      <c r="E6900" s="11">
        <v>63700001</v>
      </c>
      <c r="F6900" s="13" t="s">
        <v>7996</v>
      </c>
      <c r="G6900" s="13" t="s">
        <v>185</v>
      </c>
      <c r="H6900" s="11">
        <v>2800</v>
      </c>
      <c r="I6900" s="13" t="s">
        <v>161</v>
      </c>
      <c r="J6900" s="11">
        <v>13427383000120</v>
      </c>
    </row>
    <row r="6901" ht="12" customHeight="1" spans="1:10">
      <c r="A6901" s="11">
        <v>19705</v>
      </c>
      <c r="B6901" s="12" t="s">
        <v>16094</v>
      </c>
      <c r="C6901" s="13" t="s">
        <v>89</v>
      </c>
      <c r="D6901" s="13" t="s">
        <v>16095</v>
      </c>
      <c r="E6901" s="11">
        <v>55695000</v>
      </c>
      <c r="F6901" s="13" t="s">
        <v>10855</v>
      </c>
      <c r="G6901" s="13" t="s">
        <v>114</v>
      </c>
      <c r="H6901" s="11">
        <v>2979</v>
      </c>
      <c r="I6901" s="13" t="s">
        <v>802</v>
      </c>
      <c r="J6901" s="11">
        <v>13428757000122</v>
      </c>
    </row>
    <row r="6902" ht="12" customHeight="1" spans="1:10">
      <c r="A6902" s="11">
        <v>23226</v>
      </c>
      <c r="B6902" s="12" t="s">
        <v>16096</v>
      </c>
      <c r="C6902" s="13" t="s">
        <v>126</v>
      </c>
      <c r="D6902" s="13" t="s">
        <v>16097</v>
      </c>
      <c r="E6902" s="11">
        <v>34990000</v>
      </c>
      <c r="F6902" s="13" t="s">
        <v>16098</v>
      </c>
      <c r="G6902" s="13" t="s">
        <v>114</v>
      </c>
      <c r="H6902" s="11">
        <v>2865</v>
      </c>
      <c r="I6902" s="13" t="s">
        <v>130</v>
      </c>
      <c r="J6902" s="11">
        <v>13434627000100</v>
      </c>
    </row>
    <row r="6903" ht="12" customHeight="1" spans="1:10">
      <c r="A6903" s="11">
        <v>21035</v>
      </c>
      <c r="B6903" s="12" t="s">
        <v>16099</v>
      </c>
      <c r="C6903" s="13" t="s">
        <v>89</v>
      </c>
      <c r="D6903" s="13" t="s">
        <v>16100</v>
      </c>
      <c r="E6903" s="11">
        <v>52061030</v>
      </c>
      <c r="F6903" s="13" t="s">
        <v>91</v>
      </c>
      <c r="G6903" s="13" t="s">
        <v>129</v>
      </c>
      <c r="H6903" s="11">
        <v>100</v>
      </c>
      <c r="I6903" s="13" t="s">
        <v>124</v>
      </c>
      <c r="J6903" s="11">
        <v>13441051000281</v>
      </c>
    </row>
    <row r="6904" ht="12" customHeight="1" spans="1:10">
      <c r="A6904" s="11">
        <v>21102</v>
      </c>
      <c r="B6904" s="12" t="s">
        <v>16101</v>
      </c>
      <c r="C6904" s="13" t="s">
        <v>323</v>
      </c>
      <c r="D6904" s="13" t="s">
        <v>16102</v>
      </c>
      <c r="E6904" s="11">
        <v>59970000</v>
      </c>
      <c r="F6904" s="13" t="s">
        <v>8654</v>
      </c>
      <c r="G6904" s="13" t="s">
        <v>114</v>
      </c>
      <c r="H6904" s="11">
        <v>3077</v>
      </c>
      <c r="I6904" s="13" t="s">
        <v>326</v>
      </c>
      <c r="J6904" s="11">
        <v>13441844000110</v>
      </c>
    </row>
    <row r="6905" ht="12" customHeight="1" spans="1:10">
      <c r="A6905" s="11">
        <v>14497</v>
      </c>
      <c r="B6905" s="12" t="s">
        <v>16103</v>
      </c>
      <c r="C6905" s="13" t="s">
        <v>152</v>
      </c>
      <c r="D6905" s="13" t="s">
        <v>16104</v>
      </c>
      <c r="E6905" s="11">
        <v>48565000</v>
      </c>
      <c r="F6905" s="13" t="s">
        <v>15167</v>
      </c>
      <c r="G6905" s="13" t="s">
        <v>114</v>
      </c>
      <c r="H6905" s="11">
        <v>3050</v>
      </c>
      <c r="I6905" s="13" t="s">
        <v>2187</v>
      </c>
      <c r="J6905" s="11">
        <v>13452958000165</v>
      </c>
    </row>
    <row r="6906" ht="12" customHeight="1" spans="1:10">
      <c r="A6906" s="11">
        <v>21937</v>
      </c>
      <c r="B6906" s="12" t="s">
        <v>16105</v>
      </c>
      <c r="C6906" s="13" t="s">
        <v>89</v>
      </c>
      <c r="D6906" s="13" t="s">
        <v>16106</v>
      </c>
      <c r="E6906" s="11">
        <v>55012010</v>
      </c>
      <c r="F6906" s="13" t="s">
        <v>235</v>
      </c>
      <c r="G6906" s="13" t="s">
        <v>2577</v>
      </c>
      <c r="H6906" s="11">
        <v>3084</v>
      </c>
      <c r="I6906" s="13" t="s">
        <v>218</v>
      </c>
      <c r="J6906" s="11">
        <v>13454844000154</v>
      </c>
    </row>
    <row r="6907" ht="12" customHeight="1" spans="1:10">
      <c r="A6907" s="11">
        <v>16947</v>
      </c>
      <c r="B6907" s="12" t="s">
        <v>16107</v>
      </c>
      <c r="C6907" s="13" t="s">
        <v>152</v>
      </c>
      <c r="D6907" s="13" t="s">
        <v>16108</v>
      </c>
      <c r="E6907" s="11">
        <v>44565000</v>
      </c>
      <c r="F6907" s="13" t="s">
        <v>14131</v>
      </c>
      <c r="G6907" s="13" t="s">
        <v>114</v>
      </c>
      <c r="H6907" s="11">
        <v>2913</v>
      </c>
      <c r="I6907" s="13" t="s">
        <v>309</v>
      </c>
      <c r="J6907" s="11">
        <v>13460266000169</v>
      </c>
    </row>
    <row r="6908" ht="12" customHeight="1" spans="1:10">
      <c r="A6908" s="11">
        <v>18378</v>
      </c>
      <c r="B6908" s="12" t="s">
        <v>16109</v>
      </c>
      <c r="C6908" s="13" t="s">
        <v>89</v>
      </c>
      <c r="D6908" s="13" t="s">
        <v>16110</v>
      </c>
      <c r="E6908" s="11">
        <v>56800000</v>
      </c>
      <c r="F6908" s="13" t="s">
        <v>3954</v>
      </c>
      <c r="G6908" s="13" t="s">
        <v>180</v>
      </c>
      <c r="H6908" s="11">
        <v>100</v>
      </c>
      <c r="I6908" s="13" t="s">
        <v>124</v>
      </c>
      <c r="J6908" s="11">
        <v>13470776000117</v>
      </c>
    </row>
    <row r="6909" ht="12" customHeight="1" spans="1:10">
      <c r="A6909" s="11">
        <v>23385</v>
      </c>
      <c r="B6909" s="12" t="s">
        <v>16111</v>
      </c>
      <c r="C6909" s="13" t="s">
        <v>89</v>
      </c>
      <c r="D6909" s="13" t="s">
        <v>16112</v>
      </c>
      <c r="E6909" s="11">
        <v>52050020</v>
      </c>
      <c r="F6909" s="13" t="s">
        <v>91</v>
      </c>
      <c r="G6909" s="13" t="s">
        <v>377</v>
      </c>
      <c r="H6909" s="11">
        <v>2885</v>
      </c>
      <c r="I6909" s="13" t="s">
        <v>349</v>
      </c>
      <c r="J6909" s="11">
        <v>13471612000104</v>
      </c>
    </row>
    <row r="6910" ht="24" customHeight="1" spans="1:10">
      <c r="A6910" s="11">
        <v>19332</v>
      </c>
      <c r="B6910" s="12" t="s">
        <v>16113</v>
      </c>
      <c r="C6910" s="13" t="s">
        <v>89</v>
      </c>
      <c r="D6910" s="13" t="s">
        <v>16114</v>
      </c>
      <c r="E6910" s="11">
        <v>55660000</v>
      </c>
      <c r="F6910" s="13" t="s">
        <v>6756</v>
      </c>
      <c r="G6910" s="13" t="s">
        <v>114</v>
      </c>
      <c r="H6910" s="11">
        <v>2979</v>
      </c>
      <c r="I6910" s="13" t="s">
        <v>802</v>
      </c>
      <c r="J6910" s="11">
        <v>13486604000131</v>
      </c>
    </row>
    <row r="6911" ht="12" customHeight="1" spans="1:10">
      <c r="A6911" s="11">
        <v>23722</v>
      </c>
      <c r="B6911" s="12" t="s">
        <v>16115</v>
      </c>
      <c r="C6911" s="13" t="s">
        <v>152</v>
      </c>
      <c r="D6911" s="13" t="s">
        <v>16116</v>
      </c>
      <c r="E6911" s="11">
        <v>48950000</v>
      </c>
      <c r="F6911" s="13" t="s">
        <v>16117</v>
      </c>
      <c r="G6911" s="13" t="s">
        <v>114</v>
      </c>
      <c r="H6911" s="11">
        <v>3050</v>
      </c>
      <c r="I6911" s="13" t="s">
        <v>2187</v>
      </c>
      <c r="J6911" s="11">
        <v>13492241000147</v>
      </c>
    </row>
    <row r="6912" ht="12" customHeight="1" spans="1:10">
      <c r="A6912" s="11">
        <v>21462</v>
      </c>
      <c r="B6912" s="12" t="s">
        <v>16118</v>
      </c>
      <c r="C6912" s="13" t="s">
        <v>196</v>
      </c>
      <c r="D6912" s="13" t="s">
        <v>16119</v>
      </c>
      <c r="E6912" s="11">
        <v>64001545</v>
      </c>
      <c r="F6912" s="13" t="s">
        <v>198</v>
      </c>
      <c r="G6912" s="13" t="s">
        <v>129</v>
      </c>
      <c r="H6912" s="11">
        <v>100</v>
      </c>
      <c r="I6912" s="13" t="s">
        <v>124</v>
      </c>
      <c r="J6912" s="11">
        <v>13496848000103</v>
      </c>
    </row>
    <row r="6913" ht="12" customHeight="1" spans="1:10">
      <c r="A6913" s="11">
        <v>22427</v>
      </c>
      <c r="B6913" s="12" t="s">
        <v>16120</v>
      </c>
      <c r="C6913" s="13" t="s">
        <v>152</v>
      </c>
      <c r="D6913" s="13" t="s">
        <v>16121</v>
      </c>
      <c r="E6913" s="11">
        <v>44077740</v>
      </c>
      <c r="F6913" s="13" t="s">
        <v>1099</v>
      </c>
      <c r="G6913" s="13" t="s">
        <v>92</v>
      </c>
      <c r="H6913" s="11">
        <v>100</v>
      </c>
      <c r="I6913" s="13" t="s">
        <v>124</v>
      </c>
      <c r="J6913" s="11">
        <v>13499513000130</v>
      </c>
    </row>
    <row r="6914" ht="12" customHeight="1" spans="1:10">
      <c r="A6914" s="11">
        <v>23113</v>
      </c>
      <c r="B6914" s="12" t="s">
        <v>16122</v>
      </c>
      <c r="C6914" s="13" t="s">
        <v>126</v>
      </c>
      <c r="D6914" s="13" t="s">
        <v>16123</v>
      </c>
      <c r="E6914" s="11">
        <v>36428000</v>
      </c>
      <c r="F6914" s="13" t="s">
        <v>16124</v>
      </c>
      <c r="G6914" s="13" t="s">
        <v>114</v>
      </c>
      <c r="H6914" s="11">
        <v>2865</v>
      </c>
      <c r="I6914" s="13" t="s">
        <v>130</v>
      </c>
      <c r="J6914" s="11">
        <v>13500458000151</v>
      </c>
    </row>
    <row r="6915" ht="12" customHeight="1" spans="1:10">
      <c r="A6915" s="11">
        <v>24300</v>
      </c>
      <c r="B6915" s="12" t="s">
        <v>16125</v>
      </c>
      <c r="C6915" s="13" t="s">
        <v>83</v>
      </c>
      <c r="D6915" s="13" t="s">
        <v>16126</v>
      </c>
      <c r="E6915" s="11">
        <v>3119010</v>
      </c>
      <c r="F6915" s="13" t="s">
        <v>85</v>
      </c>
      <c r="G6915" s="13" t="s">
        <v>129</v>
      </c>
      <c r="H6915" s="11">
        <v>100</v>
      </c>
      <c r="I6915" s="13" t="s">
        <v>124</v>
      </c>
      <c r="J6915" s="11">
        <v>13501607000105</v>
      </c>
    </row>
    <row r="6916" ht="12" customHeight="1" spans="1:10">
      <c r="A6916" s="11">
        <v>19438</v>
      </c>
      <c r="B6916" s="12" t="s">
        <v>16127</v>
      </c>
      <c r="C6916" s="13" t="s">
        <v>152</v>
      </c>
      <c r="D6916" s="13" t="s">
        <v>16128</v>
      </c>
      <c r="E6916" s="11">
        <v>41745010</v>
      </c>
      <c r="F6916" s="13" t="s">
        <v>154</v>
      </c>
      <c r="G6916" s="13" t="s">
        <v>92</v>
      </c>
      <c r="H6916" s="11">
        <v>2913</v>
      </c>
      <c r="I6916" s="13" t="s">
        <v>309</v>
      </c>
      <c r="J6916" s="11">
        <v>13504675000110</v>
      </c>
    </row>
    <row r="6917" ht="24" customHeight="1" spans="1:10">
      <c r="A6917" s="11">
        <v>13604</v>
      </c>
      <c r="B6917" s="12" t="s">
        <v>16129</v>
      </c>
      <c r="C6917" s="13" t="s">
        <v>152</v>
      </c>
      <c r="D6917" s="13" t="s">
        <v>16130</v>
      </c>
      <c r="E6917" s="11">
        <v>48030000</v>
      </c>
      <c r="F6917" s="13" t="s">
        <v>12961</v>
      </c>
      <c r="G6917" s="13" t="s">
        <v>119</v>
      </c>
      <c r="H6917" s="11">
        <v>100</v>
      </c>
      <c r="I6917" s="13" t="s">
        <v>124</v>
      </c>
      <c r="J6917" s="11">
        <v>13518634000182</v>
      </c>
    </row>
    <row r="6918" ht="12" customHeight="1" spans="1:10">
      <c r="A6918" s="11">
        <v>22892</v>
      </c>
      <c r="B6918" s="12" t="s">
        <v>16131</v>
      </c>
      <c r="C6918" s="13" t="s">
        <v>152</v>
      </c>
      <c r="D6918" s="13" t="s">
        <v>16132</v>
      </c>
      <c r="E6918" s="11">
        <v>44610000</v>
      </c>
      <c r="F6918" s="13" t="s">
        <v>16133</v>
      </c>
      <c r="G6918" s="13" t="s">
        <v>114</v>
      </c>
      <c r="H6918" s="11">
        <v>2913</v>
      </c>
      <c r="I6918" s="13" t="s">
        <v>309</v>
      </c>
      <c r="J6918" s="11">
        <v>13527054000151</v>
      </c>
    </row>
    <row r="6919" ht="12" customHeight="1" spans="1:10">
      <c r="A6919" s="11">
        <v>1395</v>
      </c>
      <c r="B6919" s="12" t="s">
        <v>16134</v>
      </c>
      <c r="C6919" s="13" t="s">
        <v>152</v>
      </c>
      <c r="D6919" s="13" t="s">
        <v>16135</v>
      </c>
      <c r="E6919" s="11">
        <v>40725590</v>
      </c>
      <c r="F6919" s="13" t="s">
        <v>154</v>
      </c>
      <c r="G6919" s="13" t="s">
        <v>119</v>
      </c>
      <c r="H6919" s="11">
        <v>2953</v>
      </c>
      <c r="I6919" s="13" t="s">
        <v>204</v>
      </c>
      <c r="J6919" s="11">
        <v>13534359000190</v>
      </c>
    </row>
    <row r="6920" ht="12" customHeight="1" spans="1:10">
      <c r="A6920" s="11">
        <v>14453</v>
      </c>
      <c r="B6920" s="12" t="s">
        <v>16136</v>
      </c>
      <c r="C6920" s="13" t="s">
        <v>152</v>
      </c>
      <c r="D6920" s="13" t="s">
        <v>16137</v>
      </c>
      <c r="E6920" s="11">
        <v>40050000</v>
      </c>
      <c r="F6920" s="13" t="s">
        <v>154</v>
      </c>
      <c r="G6920" s="13" t="s">
        <v>92</v>
      </c>
      <c r="H6920" s="11">
        <v>2953</v>
      </c>
      <c r="I6920" s="13" t="s">
        <v>204</v>
      </c>
      <c r="J6920" s="11">
        <v>13534466000119</v>
      </c>
    </row>
    <row r="6921" ht="12" customHeight="1" spans="1:10">
      <c r="A6921" s="11">
        <v>12824</v>
      </c>
      <c r="B6921" s="12" t="s">
        <v>16138</v>
      </c>
      <c r="C6921" s="13" t="s">
        <v>152</v>
      </c>
      <c r="D6921" s="13" t="s">
        <v>16139</v>
      </c>
      <c r="E6921" s="11">
        <v>40150080</v>
      </c>
      <c r="F6921" s="13" t="s">
        <v>154</v>
      </c>
      <c r="G6921" s="13" t="s">
        <v>119</v>
      </c>
      <c r="H6921" s="11">
        <v>2953</v>
      </c>
      <c r="I6921" s="13" t="s">
        <v>204</v>
      </c>
      <c r="J6921" s="11">
        <v>13534771000100</v>
      </c>
    </row>
    <row r="6922" ht="12" customHeight="1" spans="1:10">
      <c r="A6922" s="11">
        <v>15393</v>
      </c>
      <c r="B6922" s="12" t="s">
        <v>16140</v>
      </c>
      <c r="C6922" s="13" t="s">
        <v>152</v>
      </c>
      <c r="D6922" s="13" t="s">
        <v>16141</v>
      </c>
      <c r="E6922" s="11">
        <v>40140110</v>
      </c>
      <c r="F6922" s="13" t="s">
        <v>16142</v>
      </c>
      <c r="G6922" s="13" t="s">
        <v>92</v>
      </c>
      <c r="H6922" s="11">
        <v>999</v>
      </c>
      <c r="I6922" s="13" t="s">
        <v>93</v>
      </c>
      <c r="J6922" s="11">
        <v>13553482000159</v>
      </c>
    </row>
    <row r="6923" ht="12" customHeight="1" spans="1:10">
      <c r="A6923" s="11">
        <v>18589</v>
      </c>
      <c r="B6923" s="12" t="s">
        <v>16143</v>
      </c>
      <c r="C6923" s="13" t="s">
        <v>126</v>
      </c>
      <c r="D6923" s="13" t="s">
        <v>16144</v>
      </c>
      <c r="E6923" s="11">
        <v>39755000</v>
      </c>
      <c r="F6923" s="13" t="s">
        <v>16145</v>
      </c>
      <c r="G6923" s="13" t="s">
        <v>114</v>
      </c>
      <c r="H6923" s="11">
        <v>999</v>
      </c>
      <c r="I6923" s="13" t="s">
        <v>93</v>
      </c>
      <c r="J6923" s="11">
        <v>13553792000173</v>
      </c>
    </row>
    <row r="6924" ht="12" customHeight="1" spans="1:10">
      <c r="A6924" s="11">
        <v>21952</v>
      </c>
      <c r="B6924" s="12" t="s">
        <v>16146</v>
      </c>
      <c r="C6924" s="13" t="s">
        <v>152</v>
      </c>
      <c r="D6924" s="13" t="s">
        <v>16147</v>
      </c>
      <c r="E6924" s="11">
        <v>45615000</v>
      </c>
      <c r="F6924" s="13" t="s">
        <v>16148</v>
      </c>
      <c r="G6924" s="13" t="s">
        <v>114</v>
      </c>
      <c r="H6924" s="11">
        <v>3125</v>
      </c>
      <c r="I6924" s="13" t="s">
        <v>3164</v>
      </c>
      <c r="J6924" s="11">
        <v>13558360000155</v>
      </c>
    </row>
    <row r="6925" ht="12" customHeight="1" spans="1:10">
      <c r="A6925" s="11">
        <v>15165</v>
      </c>
      <c r="B6925" s="12" t="s">
        <v>16149</v>
      </c>
      <c r="C6925" s="13" t="s">
        <v>152</v>
      </c>
      <c r="D6925" s="13" t="s">
        <v>16150</v>
      </c>
      <c r="E6925" s="11">
        <v>4582000</v>
      </c>
      <c r="F6925" s="13" t="s">
        <v>3474</v>
      </c>
      <c r="G6925" s="13" t="s">
        <v>119</v>
      </c>
      <c r="H6925" s="11">
        <v>3125</v>
      </c>
      <c r="I6925" s="13" t="s">
        <v>3164</v>
      </c>
      <c r="J6925" s="11">
        <v>13562665000130</v>
      </c>
    </row>
    <row r="6926" ht="12" customHeight="1" spans="1:10">
      <c r="A6926" s="11">
        <v>21327</v>
      </c>
      <c r="B6926" s="12" t="s">
        <v>16151</v>
      </c>
      <c r="C6926" s="13" t="s">
        <v>494</v>
      </c>
      <c r="D6926" s="13" t="s">
        <v>16152</v>
      </c>
      <c r="E6926" s="11">
        <v>29500000</v>
      </c>
      <c r="F6926" s="13" t="s">
        <v>16153</v>
      </c>
      <c r="G6926" s="13" t="s">
        <v>114</v>
      </c>
      <c r="H6926" s="11">
        <v>2763</v>
      </c>
      <c r="I6926" s="13" t="s">
        <v>380</v>
      </c>
      <c r="J6926" s="11">
        <v>13571334000167</v>
      </c>
    </row>
    <row r="6927" ht="24" customHeight="1" spans="1:10">
      <c r="A6927" s="11">
        <v>17179</v>
      </c>
      <c r="B6927" s="12" t="s">
        <v>16154</v>
      </c>
      <c r="C6927" s="13" t="s">
        <v>152</v>
      </c>
      <c r="D6927" s="13" t="s">
        <v>16155</v>
      </c>
      <c r="E6927" s="11">
        <v>41213000</v>
      </c>
      <c r="F6927" s="13" t="s">
        <v>154</v>
      </c>
      <c r="G6927" s="13" t="s">
        <v>86</v>
      </c>
      <c r="H6927" s="11">
        <v>100</v>
      </c>
      <c r="I6927" s="13" t="s">
        <v>124</v>
      </c>
      <c r="J6927" s="11">
        <v>13572714000116</v>
      </c>
    </row>
    <row r="6928" ht="12" customHeight="1" spans="1:10">
      <c r="A6928" s="11">
        <v>17078</v>
      </c>
      <c r="B6928" s="12" t="s">
        <v>16156</v>
      </c>
      <c r="C6928" s="13" t="s">
        <v>152</v>
      </c>
      <c r="D6928" s="13" t="s">
        <v>16157</v>
      </c>
      <c r="E6928" s="11">
        <v>44035010</v>
      </c>
      <c r="F6928" s="13" t="s">
        <v>286</v>
      </c>
      <c r="G6928" s="13" t="s">
        <v>98</v>
      </c>
      <c r="H6928" s="11">
        <v>1000</v>
      </c>
      <c r="I6928" s="13" t="s">
        <v>743</v>
      </c>
      <c r="J6928" s="11">
        <v>13583422000189</v>
      </c>
    </row>
    <row r="6929" ht="24" customHeight="1" spans="1:10">
      <c r="A6929" s="11">
        <v>23040</v>
      </c>
      <c r="B6929" s="12" t="s">
        <v>16158</v>
      </c>
      <c r="C6929" s="13" t="s">
        <v>152</v>
      </c>
      <c r="D6929" s="13" t="s">
        <v>16159</v>
      </c>
      <c r="E6929" s="11">
        <v>48360000</v>
      </c>
      <c r="F6929" s="13" t="s">
        <v>16160</v>
      </c>
      <c r="G6929" s="13" t="s">
        <v>114</v>
      </c>
      <c r="H6929" s="11">
        <v>2913</v>
      </c>
      <c r="I6929" s="13" t="s">
        <v>309</v>
      </c>
      <c r="J6929" s="11">
        <v>13601234000136</v>
      </c>
    </row>
    <row r="6930" ht="12" customHeight="1" spans="1:10">
      <c r="A6930" s="11">
        <v>13883</v>
      </c>
      <c r="B6930" s="12" t="s">
        <v>16161</v>
      </c>
      <c r="C6930" s="13" t="s">
        <v>152</v>
      </c>
      <c r="D6930" s="13" t="s">
        <v>16162</v>
      </c>
      <c r="E6930" s="11">
        <v>40150360</v>
      </c>
      <c r="F6930" s="13" t="s">
        <v>154</v>
      </c>
      <c r="G6930" s="13" t="s">
        <v>119</v>
      </c>
      <c r="H6930" s="11">
        <v>100</v>
      </c>
      <c r="I6930" s="13" t="s">
        <v>124</v>
      </c>
      <c r="J6930" s="11">
        <v>13603360000120</v>
      </c>
    </row>
    <row r="6931" ht="12" customHeight="1" spans="1:10">
      <c r="A6931" s="11">
        <v>22864</v>
      </c>
      <c r="B6931" s="12" t="s">
        <v>16163</v>
      </c>
      <c r="C6931" s="13" t="s">
        <v>83</v>
      </c>
      <c r="D6931" s="13" t="s">
        <v>16164</v>
      </c>
      <c r="E6931" s="11">
        <v>12570000</v>
      </c>
      <c r="F6931" s="13" t="s">
        <v>16165</v>
      </c>
      <c r="G6931" s="13" t="s">
        <v>114</v>
      </c>
      <c r="H6931" s="11">
        <v>2789</v>
      </c>
      <c r="I6931" s="13" t="s">
        <v>87</v>
      </c>
      <c r="J6931" s="11">
        <v>13604785000153</v>
      </c>
    </row>
    <row r="6932" ht="24" customHeight="1" spans="1:10">
      <c r="A6932" s="11">
        <v>16907</v>
      </c>
      <c r="B6932" s="12" t="s">
        <v>16166</v>
      </c>
      <c r="C6932" s="13" t="s">
        <v>152</v>
      </c>
      <c r="D6932" s="13" t="s">
        <v>16167</v>
      </c>
      <c r="E6932" s="11">
        <v>48170000</v>
      </c>
      <c r="F6932" s="13" t="s">
        <v>16168</v>
      </c>
      <c r="G6932" s="13" t="s">
        <v>114</v>
      </c>
      <c r="H6932" s="11">
        <v>2913</v>
      </c>
      <c r="I6932" s="13" t="s">
        <v>309</v>
      </c>
      <c r="J6932" s="11">
        <v>13606702000165</v>
      </c>
    </row>
    <row r="6933" ht="12" customHeight="1" spans="1:10">
      <c r="A6933" s="11">
        <v>14672</v>
      </c>
      <c r="B6933" s="12" t="s">
        <v>16169</v>
      </c>
      <c r="C6933" s="13" t="s">
        <v>152</v>
      </c>
      <c r="D6933" s="13" t="s">
        <v>16170</v>
      </c>
      <c r="E6933" s="11">
        <v>44230000</v>
      </c>
      <c r="F6933" s="13" t="s">
        <v>15238</v>
      </c>
      <c r="G6933" s="13" t="s">
        <v>114</v>
      </c>
      <c r="H6933" s="11">
        <v>2913</v>
      </c>
      <c r="I6933" s="13" t="s">
        <v>309</v>
      </c>
      <c r="J6933" s="11">
        <v>13607213000128</v>
      </c>
    </row>
    <row r="6934" ht="12" customHeight="1" spans="1:10">
      <c r="A6934" s="11">
        <v>18582</v>
      </c>
      <c r="B6934" s="12" t="s">
        <v>16171</v>
      </c>
      <c r="C6934" s="13" t="s">
        <v>152</v>
      </c>
      <c r="D6934" s="13" t="s">
        <v>16172</v>
      </c>
      <c r="E6934" s="11">
        <v>44670000</v>
      </c>
      <c r="F6934" s="13" t="s">
        <v>15477</v>
      </c>
      <c r="G6934" s="13" t="s">
        <v>114</v>
      </c>
      <c r="H6934" s="11">
        <v>2913</v>
      </c>
      <c r="I6934" s="13" t="s">
        <v>309</v>
      </c>
      <c r="J6934" s="11">
        <v>13607346000102</v>
      </c>
    </row>
    <row r="6935" ht="12" customHeight="1" spans="1:10">
      <c r="A6935" s="11">
        <v>19711</v>
      </c>
      <c r="B6935" s="12" t="s">
        <v>16173</v>
      </c>
      <c r="C6935" s="13" t="s">
        <v>152</v>
      </c>
      <c r="D6935" s="13" t="s">
        <v>16174</v>
      </c>
      <c r="E6935" s="11">
        <v>44180000</v>
      </c>
      <c r="F6935" s="13" t="s">
        <v>15288</v>
      </c>
      <c r="G6935" s="13" t="s">
        <v>114</v>
      </c>
      <c r="H6935" s="11">
        <v>2913</v>
      </c>
      <c r="I6935" s="13" t="s">
        <v>309</v>
      </c>
      <c r="J6935" s="11">
        <v>13607494000119</v>
      </c>
    </row>
    <row r="6936" ht="12" customHeight="1" spans="1:10">
      <c r="A6936" s="11">
        <v>15545</v>
      </c>
      <c r="B6936" s="12" t="s">
        <v>16175</v>
      </c>
      <c r="C6936" s="13" t="s">
        <v>152</v>
      </c>
      <c r="D6936" s="13" t="s">
        <v>16176</v>
      </c>
      <c r="E6936" s="11">
        <v>48710000</v>
      </c>
      <c r="F6936" s="13" t="s">
        <v>16177</v>
      </c>
      <c r="G6936" s="13" t="s">
        <v>114</v>
      </c>
      <c r="H6936" s="11">
        <v>2913</v>
      </c>
      <c r="I6936" s="13" t="s">
        <v>309</v>
      </c>
      <c r="J6936" s="11">
        <v>13607635000101</v>
      </c>
    </row>
    <row r="6937" ht="12" customHeight="1" spans="1:10">
      <c r="A6937" s="11">
        <v>20723</v>
      </c>
      <c r="B6937" s="12" t="s">
        <v>16178</v>
      </c>
      <c r="C6937" s="13" t="s">
        <v>152</v>
      </c>
      <c r="D6937" s="13" t="s">
        <v>16179</v>
      </c>
      <c r="E6937" s="11">
        <v>44260000</v>
      </c>
      <c r="F6937" s="13" t="s">
        <v>16180</v>
      </c>
      <c r="G6937" s="13" t="s">
        <v>114</v>
      </c>
      <c r="H6937" s="11">
        <v>2913</v>
      </c>
      <c r="I6937" s="13" t="s">
        <v>309</v>
      </c>
      <c r="J6937" s="11">
        <v>13613883000157</v>
      </c>
    </row>
    <row r="6938" ht="12" customHeight="1" spans="1:10">
      <c r="A6938" s="11">
        <v>18545</v>
      </c>
      <c r="B6938" s="12" t="s">
        <v>16181</v>
      </c>
      <c r="C6938" s="13" t="s">
        <v>264</v>
      </c>
      <c r="D6938" s="13" t="s">
        <v>16182</v>
      </c>
      <c r="E6938" s="11">
        <v>58010780</v>
      </c>
      <c r="F6938" s="13" t="s">
        <v>547</v>
      </c>
      <c r="G6938" s="13" t="s">
        <v>129</v>
      </c>
      <c r="H6938" s="11">
        <v>100</v>
      </c>
      <c r="I6938" s="13" t="s">
        <v>124</v>
      </c>
      <c r="J6938" s="11">
        <v>13617981000162</v>
      </c>
    </row>
    <row r="6939" ht="12" customHeight="1" spans="1:10">
      <c r="A6939" s="11">
        <v>20299</v>
      </c>
      <c r="B6939" s="12" t="s">
        <v>16183</v>
      </c>
      <c r="C6939" s="13" t="s">
        <v>152</v>
      </c>
      <c r="D6939" s="13" t="s">
        <v>16184</v>
      </c>
      <c r="E6939" s="11">
        <v>44680970</v>
      </c>
      <c r="F6939" s="13" t="s">
        <v>16185</v>
      </c>
      <c r="G6939" s="13" t="s">
        <v>114</v>
      </c>
      <c r="H6939" s="11">
        <v>2913</v>
      </c>
      <c r="I6939" s="13" t="s">
        <v>309</v>
      </c>
      <c r="J6939" s="11">
        <v>13621735000184</v>
      </c>
    </row>
    <row r="6940" ht="12" customHeight="1" spans="1:10">
      <c r="A6940" s="11">
        <v>14667</v>
      </c>
      <c r="B6940" s="12" t="s">
        <v>16186</v>
      </c>
      <c r="C6940" s="13" t="s">
        <v>152</v>
      </c>
      <c r="D6940" s="13" t="s">
        <v>16187</v>
      </c>
      <c r="E6940" s="11">
        <v>44255000</v>
      </c>
      <c r="F6940" s="13" t="s">
        <v>12881</v>
      </c>
      <c r="G6940" s="13" t="s">
        <v>114</v>
      </c>
      <c r="H6940" s="11">
        <v>2913</v>
      </c>
      <c r="I6940" s="13" t="s">
        <v>309</v>
      </c>
      <c r="J6940" s="11">
        <v>13626205000129</v>
      </c>
    </row>
    <row r="6941" ht="12" customHeight="1" spans="1:10">
      <c r="A6941" s="11">
        <v>16824</v>
      </c>
      <c r="B6941" s="12" t="s">
        <v>16188</v>
      </c>
      <c r="C6941" s="13" t="s">
        <v>152</v>
      </c>
      <c r="D6941" s="13" t="s">
        <v>16189</v>
      </c>
      <c r="E6941" s="11">
        <v>44150000</v>
      </c>
      <c r="F6941" s="13" t="s">
        <v>14669</v>
      </c>
      <c r="G6941" s="13" t="s">
        <v>114</v>
      </c>
      <c r="H6941" s="11">
        <v>2913</v>
      </c>
      <c r="I6941" s="13" t="s">
        <v>309</v>
      </c>
      <c r="J6941" s="11">
        <v>13626908000157</v>
      </c>
    </row>
    <row r="6942" ht="12" customHeight="1" spans="1:10">
      <c r="A6942" s="11">
        <v>20667</v>
      </c>
      <c r="B6942" s="12" t="s">
        <v>16190</v>
      </c>
      <c r="C6942" s="13" t="s">
        <v>152</v>
      </c>
      <c r="D6942" s="13" t="s">
        <v>16191</v>
      </c>
      <c r="E6942" s="11">
        <v>44260000</v>
      </c>
      <c r="F6942" s="13" t="s">
        <v>16180</v>
      </c>
      <c r="G6942" s="13" t="s">
        <v>114</v>
      </c>
      <c r="H6942" s="11">
        <v>2913</v>
      </c>
      <c r="I6942" s="13" t="s">
        <v>309</v>
      </c>
      <c r="J6942" s="11">
        <v>13627062000170</v>
      </c>
    </row>
    <row r="6943" ht="24" customHeight="1" spans="1:10">
      <c r="A6943" s="11">
        <v>17812</v>
      </c>
      <c r="B6943" s="12" t="s">
        <v>16192</v>
      </c>
      <c r="C6943" s="13" t="s">
        <v>152</v>
      </c>
      <c r="D6943" s="13" t="s">
        <v>16193</v>
      </c>
      <c r="E6943" s="11">
        <v>44660000</v>
      </c>
      <c r="F6943" s="13" t="s">
        <v>15252</v>
      </c>
      <c r="G6943" s="13" t="s">
        <v>114</v>
      </c>
      <c r="H6943" s="11">
        <v>2913</v>
      </c>
      <c r="I6943" s="13" t="s">
        <v>309</v>
      </c>
      <c r="J6943" s="11">
        <v>13627823000193</v>
      </c>
    </row>
    <row r="6944" ht="24" customHeight="1" spans="1:10">
      <c r="A6944" s="11">
        <v>2118</v>
      </c>
      <c r="B6944" s="12" t="s">
        <v>16194</v>
      </c>
      <c r="C6944" s="13" t="s">
        <v>152</v>
      </c>
      <c r="D6944" s="13" t="s">
        <v>16195</v>
      </c>
      <c r="E6944" s="11">
        <v>44160100</v>
      </c>
      <c r="F6944" s="13" t="s">
        <v>16196</v>
      </c>
      <c r="G6944" s="13" t="s">
        <v>114</v>
      </c>
      <c r="H6944" s="11">
        <v>2913</v>
      </c>
      <c r="I6944" s="13" t="s">
        <v>309</v>
      </c>
      <c r="J6944" s="11">
        <v>13627997000156</v>
      </c>
    </row>
    <row r="6945" ht="12" customHeight="1" spans="1:10">
      <c r="A6945" s="11">
        <v>22249</v>
      </c>
      <c r="B6945" s="12" t="s">
        <v>16197</v>
      </c>
      <c r="C6945" s="13" t="s">
        <v>89</v>
      </c>
      <c r="D6945" s="13" t="s">
        <v>16198</v>
      </c>
      <c r="E6945" s="11">
        <v>54400620</v>
      </c>
      <c r="F6945" s="13" t="s">
        <v>1107</v>
      </c>
      <c r="G6945" s="13" t="s">
        <v>129</v>
      </c>
      <c r="H6945" s="11">
        <v>739</v>
      </c>
      <c r="I6945" s="13" t="s">
        <v>16199</v>
      </c>
      <c r="J6945" s="11">
        <v>13630407000144</v>
      </c>
    </row>
    <row r="6946" ht="12" customHeight="1" spans="1:10">
      <c r="A6946" s="11">
        <v>22436</v>
      </c>
      <c r="B6946" s="12" t="s">
        <v>16200</v>
      </c>
      <c r="C6946" s="13" t="s">
        <v>126</v>
      </c>
      <c r="D6946" s="13" t="s">
        <v>16201</v>
      </c>
      <c r="E6946" s="11">
        <v>30130012</v>
      </c>
      <c r="F6946" s="13" t="s">
        <v>128</v>
      </c>
      <c r="G6946" s="13" t="s">
        <v>92</v>
      </c>
      <c r="H6946" s="11">
        <v>100</v>
      </c>
      <c r="I6946" s="13" t="s">
        <v>124</v>
      </c>
      <c r="J6946" s="11">
        <v>13631170000116</v>
      </c>
    </row>
    <row r="6947" ht="12" customHeight="1" spans="1:10">
      <c r="A6947" s="11">
        <v>15962</v>
      </c>
      <c r="B6947" s="12" t="s">
        <v>16202</v>
      </c>
      <c r="C6947" s="13" t="s">
        <v>152</v>
      </c>
      <c r="D6947" s="13" t="s">
        <v>16203</v>
      </c>
      <c r="E6947" s="11">
        <v>45850000</v>
      </c>
      <c r="F6947" s="13" t="s">
        <v>16204</v>
      </c>
      <c r="G6947" s="13" t="s">
        <v>114</v>
      </c>
      <c r="H6947" s="11">
        <v>3125</v>
      </c>
      <c r="I6947" s="13" t="s">
        <v>3164</v>
      </c>
      <c r="J6947" s="11">
        <v>13634969000166</v>
      </c>
    </row>
    <row r="6948" ht="12" customHeight="1" spans="1:10">
      <c r="A6948" s="11">
        <v>15598</v>
      </c>
      <c r="B6948" s="12" t="s">
        <v>16205</v>
      </c>
      <c r="C6948" s="13" t="s">
        <v>152</v>
      </c>
      <c r="D6948" s="13" t="s">
        <v>16206</v>
      </c>
      <c r="E6948" s="11">
        <v>45800000</v>
      </c>
      <c r="F6948" s="13" t="s">
        <v>16207</v>
      </c>
      <c r="G6948" s="13" t="s">
        <v>114</v>
      </c>
      <c r="H6948" s="11">
        <v>3125</v>
      </c>
      <c r="I6948" s="13" t="s">
        <v>3164</v>
      </c>
      <c r="J6948" s="11">
        <v>13634977000102</v>
      </c>
    </row>
    <row r="6949" ht="12" customHeight="1" spans="1:10">
      <c r="A6949" s="11">
        <v>21545</v>
      </c>
      <c r="B6949" s="12" t="s">
        <v>16208</v>
      </c>
      <c r="C6949" s="13" t="s">
        <v>152</v>
      </c>
      <c r="D6949" s="13" t="s">
        <v>16209</v>
      </c>
      <c r="E6949" s="11">
        <v>45840000</v>
      </c>
      <c r="F6949" s="13" t="s">
        <v>16210</v>
      </c>
      <c r="G6949" s="13" t="s">
        <v>114</v>
      </c>
      <c r="H6949" s="11">
        <v>3125</v>
      </c>
      <c r="I6949" s="13" t="s">
        <v>3164</v>
      </c>
      <c r="J6949" s="11">
        <v>13634985000159</v>
      </c>
    </row>
    <row r="6950" ht="12" customHeight="1" spans="1:10">
      <c r="A6950" s="11">
        <v>15961</v>
      </c>
      <c r="B6950" s="12" t="s">
        <v>16211</v>
      </c>
      <c r="C6950" s="13" t="s">
        <v>152</v>
      </c>
      <c r="D6950" s="13" t="s">
        <v>16212</v>
      </c>
      <c r="E6950" s="11">
        <v>45855000</v>
      </c>
      <c r="F6950" s="13" t="s">
        <v>12062</v>
      </c>
      <c r="G6950" s="13" t="s">
        <v>114</v>
      </c>
      <c r="H6950" s="11">
        <v>3050</v>
      </c>
      <c r="I6950" s="13" t="s">
        <v>2187</v>
      </c>
      <c r="J6950" s="11">
        <v>13634993000103</v>
      </c>
    </row>
    <row r="6951" ht="24" customHeight="1" spans="1:10">
      <c r="A6951" s="11">
        <v>16462</v>
      </c>
      <c r="B6951" s="12" t="s">
        <v>16213</v>
      </c>
      <c r="C6951" s="13" t="s">
        <v>152</v>
      </c>
      <c r="D6951" s="13" t="s">
        <v>16214</v>
      </c>
      <c r="E6951" s="11">
        <v>45807000</v>
      </c>
      <c r="F6951" s="13" t="s">
        <v>16215</v>
      </c>
      <c r="G6951" s="13" t="s">
        <v>114</v>
      </c>
      <c r="H6951" s="11">
        <v>3125</v>
      </c>
      <c r="I6951" s="13" t="s">
        <v>3164</v>
      </c>
      <c r="J6951" s="11">
        <v>13635008000176</v>
      </c>
    </row>
    <row r="6952" ht="12" customHeight="1" spans="1:10">
      <c r="A6952" s="11">
        <v>15960</v>
      </c>
      <c r="B6952" s="12" t="s">
        <v>16216</v>
      </c>
      <c r="C6952" s="13" t="s">
        <v>152</v>
      </c>
      <c r="D6952" s="13" t="s">
        <v>16217</v>
      </c>
      <c r="E6952" s="11">
        <v>45810000</v>
      </c>
      <c r="F6952" s="13" t="s">
        <v>8506</v>
      </c>
      <c r="G6952" s="13" t="s">
        <v>114</v>
      </c>
      <c r="H6952" s="11">
        <v>3125</v>
      </c>
      <c r="I6952" s="13" t="s">
        <v>3164</v>
      </c>
      <c r="J6952" s="11">
        <v>13635016000112</v>
      </c>
    </row>
    <row r="6953" ht="12" customHeight="1" spans="1:10">
      <c r="A6953" s="11">
        <v>18709</v>
      </c>
      <c r="B6953" s="12" t="s">
        <v>16218</v>
      </c>
      <c r="C6953" s="13" t="s">
        <v>95</v>
      </c>
      <c r="D6953" s="13" t="s">
        <v>16219</v>
      </c>
      <c r="E6953" s="11">
        <v>57050000</v>
      </c>
      <c r="F6953" s="13" t="s">
        <v>97</v>
      </c>
      <c r="G6953" s="13" t="s">
        <v>377</v>
      </c>
      <c r="H6953" s="11">
        <v>3068</v>
      </c>
      <c r="I6953" s="13" t="s">
        <v>171</v>
      </c>
      <c r="J6953" s="11">
        <v>13639475000174</v>
      </c>
    </row>
    <row r="6954" ht="12" customHeight="1" spans="1:10">
      <c r="A6954" s="11">
        <v>16973</v>
      </c>
      <c r="B6954" s="12" t="s">
        <v>16220</v>
      </c>
      <c r="C6954" s="13" t="s">
        <v>152</v>
      </c>
      <c r="D6954" s="13" t="s">
        <v>16221</v>
      </c>
      <c r="E6954" s="11">
        <v>48005150</v>
      </c>
      <c r="F6954" s="13" t="s">
        <v>7531</v>
      </c>
      <c r="G6954" s="13" t="s">
        <v>119</v>
      </c>
      <c r="H6954" s="11">
        <v>100</v>
      </c>
      <c r="I6954" s="13" t="s">
        <v>124</v>
      </c>
      <c r="J6954" s="11">
        <v>13644877000167</v>
      </c>
    </row>
    <row r="6955" ht="12" customHeight="1" spans="1:10">
      <c r="A6955" s="11">
        <v>1843</v>
      </c>
      <c r="B6955" s="12" t="s">
        <v>16222</v>
      </c>
      <c r="C6955" s="13" t="s">
        <v>152</v>
      </c>
      <c r="D6955" s="13" t="s">
        <v>16223</v>
      </c>
      <c r="E6955" s="11">
        <v>48000000</v>
      </c>
      <c r="F6955" s="13" t="s">
        <v>12961</v>
      </c>
      <c r="G6955" s="13" t="s">
        <v>114</v>
      </c>
      <c r="H6955" s="11">
        <v>2913</v>
      </c>
      <c r="I6955" s="13" t="s">
        <v>309</v>
      </c>
      <c r="J6955" s="11">
        <v>13646005000138</v>
      </c>
    </row>
    <row r="6956" ht="12" customHeight="1" spans="1:10">
      <c r="A6956" s="11">
        <v>14643</v>
      </c>
      <c r="B6956" s="12" t="s">
        <v>16224</v>
      </c>
      <c r="C6956" s="13" t="s">
        <v>152</v>
      </c>
      <c r="D6956" s="13" t="s">
        <v>16225</v>
      </c>
      <c r="E6956" s="11">
        <v>48350000</v>
      </c>
      <c r="F6956" s="13" t="s">
        <v>12693</v>
      </c>
      <c r="G6956" s="13" t="s">
        <v>114</v>
      </c>
      <c r="H6956" s="11">
        <v>2913</v>
      </c>
      <c r="I6956" s="13" t="s">
        <v>309</v>
      </c>
      <c r="J6956" s="11">
        <v>13646542000188</v>
      </c>
    </row>
    <row r="6957" ht="12" customHeight="1" spans="1:10">
      <c r="A6957" s="11">
        <v>21872</v>
      </c>
      <c r="B6957" s="12" t="s">
        <v>16226</v>
      </c>
      <c r="C6957" s="13" t="s">
        <v>152</v>
      </c>
      <c r="D6957" s="13" t="s">
        <v>16227</v>
      </c>
      <c r="E6957" s="11">
        <v>48130000</v>
      </c>
      <c r="F6957" s="13" t="s">
        <v>16228</v>
      </c>
      <c r="G6957" s="13" t="s">
        <v>114</v>
      </c>
      <c r="H6957" s="11">
        <v>2913</v>
      </c>
      <c r="I6957" s="13" t="s">
        <v>309</v>
      </c>
      <c r="J6957" s="11">
        <v>13646740000141</v>
      </c>
    </row>
    <row r="6958" ht="12" customHeight="1" spans="1:10">
      <c r="A6958" s="11">
        <v>14641</v>
      </c>
      <c r="B6958" s="12" t="s">
        <v>16229</v>
      </c>
      <c r="C6958" s="13" t="s">
        <v>152</v>
      </c>
      <c r="D6958" s="13" t="s">
        <v>16230</v>
      </c>
      <c r="E6958" s="11">
        <v>48480000</v>
      </c>
      <c r="F6958" s="13" t="s">
        <v>12362</v>
      </c>
      <c r="G6958" s="13" t="s">
        <v>114</v>
      </c>
      <c r="H6958" s="11">
        <v>2913</v>
      </c>
      <c r="I6958" s="13" t="s">
        <v>309</v>
      </c>
      <c r="J6958" s="11">
        <v>13646922000112</v>
      </c>
    </row>
    <row r="6959" ht="12" customHeight="1" spans="1:10">
      <c r="A6959" s="11">
        <v>14642</v>
      </c>
      <c r="B6959" s="12" t="s">
        <v>16231</v>
      </c>
      <c r="C6959" s="13" t="s">
        <v>152</v>
      </c>
      <c r="D6959" s="13" t="s">
        <v>16232</v>
      </c>
      <c r="E6959" s="11">
        <v>48490000</v>
      </c>
      <c r="F6959" s="13" t="s">
        <v>14680</v>
      </c>
      <c r="G6959" s="13" t="s">
        <v>114</v>
      </c>
      <c r="H6959" s="11">
        <v>2913</v>
      </c>
      <c r="I6959" s="13" t="s">
        <v>309</v>
      </c>
      <c r="J6959" s="11">
        <v>13647185000172</v>
      </c>
    </row>
    <row r="6960" ht="12" customHeight="1" spans="1:10">
      <c r="A6960" s="11">
        <v>20668</v>
      </c>
      <c r="B6960" s="12" t="s">
        <v>16233</v>
      </c>
      <c r="C6960" s="13" t="s">
        <v>152</v>
      </c>
      <c r="D6960" s="13" t="s">
        <v>16234</v>
      </c>
      <c r="E6960" s="11">
        <v>48475000</v>
      </c>
      <c r="F6960" s="13" t="s">
        <v>16235</v>
      </c>
      <c r="G6960" s="13" t="s">
        <v>114</v>
      </c>
      <c r="H6960" s="11">
        <v>2913</v>
      </c>
      <c r="I6960" s="13" t="s">
        <v>309</v>
      </c>
      <c r="J6960" s="11">
        <v>13647557000160</v>
      </c>
    </row>
    <row r="6961" ht="12" customHeight="1" spans="1:10">
      <c r="A6961" s="11">
        <v>14740</v>
      </c>
      <c r="B6961" s="12" t="s">
        <v>16236</v>
      </c>
      <c r="C6961" s="13" t="s">
        <v>152</v>
      </c>
      <c r="D6961" s="13" t="s">
        <v>16237</v>
      </c>
      <c r="E6961" s="11">
        <v>48475000</v>
      </c>
      <c r="F6961" s="13" t="s">
        <v>16235</v>
      </c>
      <c r="G6961" s="13" t="s">
        <v>114</v>
      </c>
      <c r="H6961" s="11">
        <v>2913</v>
      </c>
      <c r="I6961" s="13" t="s">
        <v>309</v>
      </c>
      <c r="J6961" s="11">
        <v>13647557000241</v>
      </c>
    </row>
    <row r="6962" ht="12" customHeight="1" spans="1:10">
      <c r="A6962" s="11">
        <v>14640</v>
      </c>
      <c r="B6962" s="12" t="s">
        <v>16238</v>
      </c>
      <c r="C6962" s="13" t="s">
        <v>152</v>
      </c>
      <c r="D6962" s="13" t="s">
        <v>16239</v>
      </c>
      <c r="E6962" s="11">
        <v>48470000</v>
      </c>
      <c r="F6962" s="13" t="s">
        <v>15005</v>
      </c>
      <c r="G6962" s="13" t="s">
        <v>114</v>
      </c>
      <c r="H6962" s="11">
        <v>2913</v>
      </c>
      <c r="I6962" s="13" t="s">
        <v>309</v>
      </c>
      <c r="J6962" s="11">
        <v>13647854000106</v>
      </c>
    </row>
    <row r="6963" ht="12" customHeight="1" spans="1:10">
      <c r="A6963" s="11">
        <v>20866</v>
      </c>
      <c r="B6963" s="12" t="s">
        <v>16240</v>
      </c>
      <c r="C6963" s="13" t="s">
        <v>152</v>
      </c>
      <c r="D6963" s="13" t="s">
        <v>16241</v>
      </c>
      <c r="E6963" s="11">
        <v>48140000</v>
      </c>
      <c r="F6963" s="13" t="s">
        <v>14196</v>
      </c>
      <c r="G6963" s="13" t="s">
        <v>114</v>
      </c>
      <c r="H6963" s="11">
        <v>2913</v>
      </c>
      <c r="I6963" s="13" t="s">
        <v>309</v>
      </c>
      <c r="J6963" s="11">
        <v>13648241000193</v>
      </c>
    </row>
    <row r="6964" ht="24" customHeight="1" spans="1:10">
      <c r="A6964" s="11">
        <v>20967</v>
      </c>
      <c r="B6964" s="12" t="s">
        <v>16242</v>
      </c>
      <c r="C6964" s="13" t="s">
        <v>152</v>
      </c>
      <c r="D6964" s="13" t="s">
        <v>6219</v>
      </c>
      <c r="E6964" s="11">
        <v>48485000</v>
      </c>
      <c r="F6964" s="13" t="s">
        <v>12976</v>
      </c>
      <c r="G6964" s="13" t="s">
        <v>114</v>
      </c>
      <c r="H6964" s="11">
        <v>2913</v>
      </c>
      <c r="I6964" s="13" t="s">
        <v>309</v>
      </c>
      <c r="J6964" s="11">
        <v>13648480000143</v>
      </c>
    </row>
    <row r="6965" ht="12" customHeight="1" spans="1:10">
      <c r="A6965" s="11">
        <v>15995</v>
      </c>
      <c r="B6965" s="12" t="s">
        <v>16243</v>
      </c>
      <c r="C6965" s="13" t="s">
        <v>152</v>
      </c>
      <c r="D6965" s="13" t="s">
        <v>16244</v>
      </c>
      <c r="E6965" s="11">
        <v>45820090</v>
      </c>
      <c r="F6965" s="13" t="s">
        <v>3474</v>
      </c>
      <c r="G6965" s="13" t="s">
        <v>119</v>
      </c>
      <c r="H6965" s="11">
        <v>2953</v>
      </c>
      <c r="I6965" s="13" t="s">
        <v>204</v>
      </c>
      <c r="J6965" s="11">
        <v>13648530000192</v>
      </c>
    </row>
    <row r="6966" ht="12" customHeight="1" spans="1:10">
      <c r="A6966" s="11">
        <v>15974</v>
      </c>
      <c r="B6966" s="12" t="s">
        <v>16245</v>
      </c>
      <c r="C6966" s="13" t="s">
        <v>152</v>
      </c>
      <c r="D6966" s="13" t="s">
        <v>16246</v>
      </c>
      <c r="E6966" s="11">
        <v>45998221</v>
      </c>
      <c r="F6966" s="13" t="s">
        <v>13392</v>
      </c>
      <c r="G6966" s="13" t="s">
        <v>114</v>
      </c>
      <c r="H6966" s="11">
        <v>3125</v>
      </c>
      <c r="I6966" s="13" t="s">
        <v>3164</v>
      </c>
      <c r="J6966" s="11">
        <v>13650403000128</v>
      </c>
    </row>
    <row r="6967" ht="12" customHeight="1" spans="1:10">
      <c r="A6967" s="11">
        <v>18020</v>
      </c>
      <c r="B6967" s="12" t="s">
        <v>16247</v>
      </c>
      <c r="C6967" s="13" t="s">
        <v>152</v>
      </c>
      <c r="D6967" s="13" t="s">
        <v>16246</v>
      </c>
      <c r="E6967" s="11">
        <v>45998221</v>
      </c>
      <c r="F6967" s="13" t="s">
        <v>13392</v>
      </c>
      <c r="G6967" s="13" t="s">
        <v>114</v>
      </c>
      <c r="H6967" s="11">
        <v>3125</v>
      </c>
      <c r="I6967" s="13" t="s">
        <v>3164</v>
      </c>
      <c r="J6967" s="11">
        <v>13650403000470</v>
      </c>
    </row>
    <row r="6968" ht="12" customHeight="1" spans="1:10">
      <c r="A6968" s="11">
        <v>16493</v>
      </c>
      <c r="B6968" s="12" t="s">
        <v>16248</v>
      </c>
      <c r="C6968" s="13" t="s">
        <v>152</v>
      </c>
      <c r="D6968" s="13" t="s">
        <v>16249</v>
      </c>
      <c r="E6968" s="11">
        <v>47805150</v>
      </c>
      <c r="F6968" s="13" t="s">
        <v>295</v>
      </c>
      <c r="G6968" s="13" t="s">
        <v>114</v>
      </c>
      <c r="H6968" s="11">
        <v>3050</v>
      </c>
      <c r="I6968" s="13" t="s">
        <v>2187</v>
      </c>
      <c r="J6968" s="11">
        <v>13654405000195</v>
      </c>
    </row>
    <row r="6969" ht="12" customHeight="1" spans="1:10">
      <c r="A6969" s="11">
        <v>15098</v>
      </c>
      <c r="B6969" s="12" t="s">
        <v>16250</v>
      </c>
      <c r="C6969" s="13" t="s">
        <v>152</v>
      </c>
      <c r="D6969" s="13" t="s">
        <v>16251</v>
      </c>
      <c r="E6969" s="11">
        <v>47830000</v>
      </c>
      <c r="F6969" s="13" t="s">
        <v>16252</v>
      </c>
      <c r="G6969" s="13" t="s">
        <v>114</v>
      </c>
      <c r="H6969" s="11">
        <v>3050</v>
      </c>
      <c r="I6969" s="13" t="s">
        <v>2187</v>
      </c>
      <c r="J6969" s="11">
        <v>13654413000131</v>
      </c>
    </row>
    <row r="6970" ht="12" customHeight="1" spans="1:10">
      <c r="A6970" s="11">
        <v>16690</v>
      </c>
      <c r="B6970" s="12" t="s">
        <v>16253</v>
      </c>
      <c r="C6970" s="13" t="s">
        <v>152</v>
      </c>
      <c r="D6970" s="13" t="s">
        <v>16254</v>
      </c>
      <c r="E6970" s="11">
        <v>47960000</v>
      </c>
      <c r="F6970" s="13" t="s">
        <v>10065</v>
      </c>
      <c r="G6970" s="13" t="s">
        <v>114</v>
      </c>
      <c r="H6970" s="11">
        <v>3050</v>
      </c>
      <c r="I6970" s="13" t="s">
        <v>2187</v>
      </c>
      <c r="J6970" s="11">
        <v>13654421000188</v>
      </c>
    </row>
    <row r="6971" ht="12" customHeight="1" spans="1:10">
      <c r="A6971" s="11">
        <v>16811</v>
      </c>
      <c r="B6971" s="12" t="s">
        <v>16255</v>
      </c>
      <c r="C6971" s="13" t="s">
        <v>152</v>
      </c>
      <c r="D6971" s="13" t="s">
        <v>16256</v>
      </c>
      <c r="E6971" s="11">
        <v>47750000</v>
      </c>
      <c r="F6971" s="13" t="s">
        <v>12602</v>
      </c>
      <c r="G6971" s="13" t="s">
        <v>114</v>
      </c>
      <c r="H6971" s="11">
        <v>2793</v>
      </c>
      <c r="I6971" s="13" t="s">
        <v>518</v>
      </c>
      <c r="J6971" s="11">
        <v>13654439000180</v>
      </c>
    </row>
    <row r="6972" ht="12" customHeight="1" spans="1:10">
      <c r="A6972" s="11">
        <v>22130</v>
      </c>
      <c r="B6972" s="12" t="s">
        <v>16257</v>
      </c>
      <c r="C6972" s="13" t="s">
        <v>152</v>
      </c>
      <c r="D6972" s="13" t="s">
        <v>16258</v>
      </c>
      <c r="E6972" s="11">
        <v>47990000</v>
      </c>
      <c r="F6972" s="13" t="s">
        <v>16259</v>
      </c>
      <c r="G6972" s="13" t="s">
        <v>114</v>
      </c>
      <c r="H6972" s="11">
        <v>3050</v>
      </c>
      <c r="I6972" s="13" t="s">
        <v>2187</v>
      </c>
      <c r="J6972" s="11">
        <v>13654454000128</v>
      </c>
    </row>
    <row r="6973" ht="12" customHeight="1" spans="1:10">
      <c r="A6973" s="11">
        <v>21254</v>
      </c>
      <c r="B6973" s="12" t="s">
        <v>16260</v>
      </c>
      <c r="C6973" s="13" t="s">
        <v>152</v>
      </c>
      <c r="D6973" s="13" t="s">
        <v>16261</v>
      </c>
      <c r="E6973" s="11">
        <v>47900000</v>
      </c>
      <c r="F6973" s="13" t="s">
        <v>11237</v>
      </c>
      <c r="G6973" s="13" t="s">
        <v>114</v>
      </c>
      <c r="H6973" s="11">
        <v>2913</v>
      </c>
      <c r="I6973" s="13" t="s">
        <v>309</v>
      </c>
      <c r="J6973" s="11">
        <v>13654892000196</v>
      </c>
    </row>
    <row r="6974" ht="12" customHeight="1" spans="1:10">
      <c r="A6974" s="11">
        <v>18415</v>
      </c>
      <c r="B6974" s="12" t="s">
        <v>16262</v>
      </c>
      <c r="C6974" s="13" t="s">
        <v>89</v>
      </c>
      <c r="D6974" s="13" t="s">
        <v>16263</v>
      </c>
      <c r="E6974" s="11">
        <v>55500000</v>
      </c>
      <c r="F6974" s="13" t="s">
        <v>890</v>
      </c>
      <c r="G6974" s="13" t="s">
        <v>180</v>
      </c>
      <c r="H6974" s="11">
        <v>100</v>
      </c>
      <c r="I6974" s="13" t="s">
        <v>124</v>
      </c>
      <c r="J6974" s="11">
        <v>13654976000120</v>
      </c>
    </row>
    <row r="6975" ht="12" customHeight="1" spans="1:10">
      <c r="A6975" s="11">
        <v>16959</v>
      </c>
      <c r="B6975" s="12" t="s">
        <v>16264</v>
      </c>
      <c r="C6975" s="13" t="s">
        <v>152</v>
      </c>
      <c r="D6975" s="13" t="s">
        <v>16265</v>
      </c>
      <c r="E6975" s="11">
        <v>47950000</v>
      </c>
      <c r="F6975" s="13" t="s">
        <v>10296</v>
      </c>
      <c r="G6975" s="13" t="s">
        <v>114</v>
      </c>
      <c r="H6975" s="11">
        <v>3050</v>
      </c>
      <c r="I6975" s="13" t="s">
        <v>2187</v>
      </c>
      <c r="J6975" s="11">
        <v>13655089000176</v>
      </c>
    </row>
    <row r="6976" ht="12" customHeight="1" spans="1:10">
      <c r="A6976" s="11">
        <v>18094</v>
      </c>
      <c r="B6976" s="12" t="s">
        <v>16266</v>
      </c>
      <c r="C6976" s="13" t="s">
        <v>152</v>
      </c>
      <c r="D6976" s="13" t="s">
        <v>16267</v>
      </c>
      <c r="E6976" s="11">
        <v>47820000</v>
      </c>
      <c r="F6976" s="13" t="s">
        <v>12510</v>
      </c>
      <c r="G6976" s="13" t="s">
        <v>114</v>
      </c>
      <c r="H6976" s="11">
        <v>3050</v>
      </c>
      <c r="I6976" s="13" t="s">
        <v>2187</v>
      </c>
      <c r="J6976" s="11">
        <v>13655436000160</v>
      </c>
    </row>
    <row r="6977" ht="12" customHeight="1" spans="1:10">
      <c r="A6977" s="11">
        <v>16034</v>
      </c>
      <c r="B6977" s="12" t="s">
        <v>16268</v>
      </c>
      <c r="C6977" s="13" t="s">
        <v>152</v>
      </c>
      <c r="D6977" s="13" t="s">
        <v>16269</v>
      </c>
      <c r="E6977" s="11">
        <v>45610000</v>
      </c>
      <c r="F6977" s="13" t="s">
        <v>13722</v>
      </c>
      <c r="G6977" s="13" t="s">
        <v>114</v>
      </c>
      <c r="H6977" s="11">
        <v>3125</v>
      </c>
      <c r="I6977" s="13" t="s">
        <v>3164</v>
      </c>
      <c r="J6977" s="11">
        <v>13657937000186</v>
      </c>
    </row>
    <row r="6978" ht="12" customHeight="1" spans="1:10">
      <c r="A6978" s="11">
        <v>16032</v>
      </c>
      <c r="B6978" s="12" t="s">
        <v>16270</v>
      </c>
      <c r="C6978" s="13" t="s">
        <v>152</v>
      </c>
      <c r="D6978" s="13" t="s">
        <v>16271</v>
      </c>
      <c r="E6978" s="11">
        <v>45695000</v>
      </c>
      <c r="F6978" s="13" t="s">
        <v>16272</v>
      </c>
      <c r="G6978" s="13" t="s">
        <v>114</v>
      </c>
      <c r="H6978" s="11">
        <v>3125</v>
      </c>
      <c r="I6978" s="13" t="s">
        <v>3164</v>
      </c>
      <c r="J6978" s="11">
        <v>13658158000103</v>
      </c>
    </row>
    <row r="6979" ht="12" customHeight="1" spans="1:10">
      <c r="A6979" s="11">
        <v>20617</v>
      </c>
      <c r="B6979" s="12" t="s">
        <v>16273</v>
      </c>
      <c r="C6979" s="13" t="s">
        <v>220</v>
      </c>
      <c r="D6979" s="13" t="s">
        <v>16274</v>
      </c>
      <c r="E6979" s="11">
        <v>88702060</v>
      </c>
      <c r="F6979" s="13" t="s">
        <v>16275</v>
      </c>
      <c r="G6979" s="13" t="s">
        <v>109</v>
      </c>
      <c r="H6979" s="11">
        <v>2806</v>
      </c>
      <c r="I6979" s="13" t="s">
        <v>223</v>
      </c>
      <c r="J6979" s="11">
        <v>13660767000199</v>
      </c>
    </row>
    <row r="6980" ht="24" customHeight="1" spans="1:10">
      <c r="A6980" s="11">
        <v>18676</v>
      </c>
      <c r="B6980" s="12" t="s">
        <v>16276</v>
      </c>
      <c r="C6980" s="13" t="s">
        <v>89</v>
      </c>
      <c r="D6980" s="13" t="s">
        <v>16277</v>
      </c>
      <c r="E6980" s="11">
        <v>55565000</v>
      </c>
      <c r="F6980" s="13" t="s">
        <v>10837</v>
      </c>
      <c r="G6980" s="13" t="s">
        <v>114</v>
      </c>
      <c r="H6980" s="11">
        <v>2979</v>
      </c>
      <c r="I6980" s="13" t="s">
        <v>802</v>
      </c>
      <c r="J6980" s="11">
        <v>13661399000101</v>
      </c>
    </row>
    <row r="6981" ht="24" customHeight="1" spans="1:10">
      <c r="A6981" s="11">
        <v>17920</v>
      </c>
      <c r="B6981" s="12" t="s">
        <v>16278</v>
      </c>
      <c r="C6981" s="13" t="s">
        <v>152</v>
      </c>
      <c r="D6981" s="13" t="s">
        <v>16279</v>
      </c>
      <c r="E6981" s="11">
        <v>46690000</v>
      </c>
      <c r="F6981" s="13" t="s">
        <v>16280</v>
      </c>
      <c r="G6981" s="13" t="s">
        <v>114</v>
      </c>
      <c r="H6981" s="11">
        <v>2913</v>
      </c>
      <c r="I6981" s="13" t="s">
        <v>309</v>
      </c>
      <c r="J6981" s="11">
        <v>13670021000166</v>
      </c>
    </row>
    <row r="6982" ht="24" customHeight="1" spans="1:10">
      <c r="A6982" s="11">
        <v>17187</v>
      </c>
      <c r="B6982" s="12" t="s">
        <v>16281</v>
      </c>
      <c r="C6982" s="13" t="s">
        <v>152</v>
      </c>
      <c r="D6982" s="13" t="s">
        <v>16282</v>
      </c>
      <c r="E6982" s="11">
        <v>46180000</v>
      </c>
      <c r="F6982" s="13" t="s">
        <v>12636</v>
      </c>
      <c r="G6982" s="13" t="s">
        <v>114</v>
      </c>
      <c r="H6982" s="11">
        <v>3125</v>
      </c>
      <c r="I6982" s="13" t="s">
        <v>3164</v>
      </c>
      <c r="J6982" s="11">
        <v>13670203000137</v>
      </c>
    </row>
    <row r="6983" ht="12" customHeight="1" spans="1:10">
      <c r="A6983" s="11">
        <v>17250</v>
      </c>
      <c r="B6983" s="12" t="s">
        <v>16283</v>
      </c>
      <c r="C6983" s="13" t="s">
        <v>152</v>
      </c>
      <c r="D6983" s="13" t="s">
        <v>16284</v>
      </c>
      <c r="E6983" s="11">
        <v>46650000</v>
      </c>
      <c r="F6983" s="13" t="s">
        <v>11675</v>
      </c>
      <c r="G6983" s="13" t="s">
        <v>114</v>
      </c>
      <c r="H6983" s="11">
        <v>2793</v>
      </c>
      <c r="I6983" s="13" t="s">
        <v>518</v>
      </c>
      <c r="J6983" s="11">
        <v>13670658000152</v>
      </c>
    </row>
    <row r="6984" ht="12" customHeight="1" spans="1:10">
      <c r="A6984" s="11">
        <v>14367</v>
      </c>
      <c r="B6984" s="12" t="s">
        <v>16285</v>
      </c>
      <c r="C6984" s="13" t="s">
        <v>152</v>
      </c>
      <c r="D6984" s="13" t="s">
        <v>16286</v>
      </c>
      <c r="E6984" s="11">
        <v>44037010</v>
      </c>
      <c r="F6984" s="13" t="s">
        <v>286</v>
      </c>
      <c r="G6984" s="13" t="s">
        <v>119</v>
      </c>
      <c r="H6984" s="11">
        <v>100</v>
      </c>
      <c r="I6984" s="13" t="s">
        <v>124</v>
      </c>
      <c r="J6984" s="11">
        <v>13671086000126</v>
      </c>
    </row>
    <row r="6985" ht="12" customHeight="1" spans="1:10">
      <c r="A6985" s="11">
        <v>13035</v>
      </c>
      <c r="B6985" s="12" t="s">
        <v>16287</v>
      </c>
      <c r="C6985" s="13" t="s">
        <v>152</v>
      </c>
      <c r="D6985" s="13" t="s">
        <v>16288</v>
      </c>
      <c r="E6985" s="11">
        <v>45650000</v>
      </c>
      <c r="F6985" s="13" t="s">
        <v>7926</v>
      </c>
      <c r="G6985" s="13" t="s">
        <v>114</v>
      </c>
      <c r="H6985" s="11">
        <v>3125</v>
      </c>
      <c r="I6985" s="13" t="s">
        <v>3164</v>
      </c>
      <c r="J6985" s="11">
        <v>13672597000162</v>
      </c>
    </row>
    <row r="6986" ht="12" customHeight="1" spans="1:10">
      <c r="A6986" s="11">
        <v>15167</v>
      </c>
      <c r="B6986" s="12" t="s">
        <v>16289</v>
      </c>
      <c r="C6986" s="13" t="s">
        <v>152</v>
      </c>
      <c r="D6986" s="13" t="s">
        <v>16290</v>
      </c>
      <c r="E6986" s="11">
        <v>45690000</v>
      </c>
      <c r="F6986" s="13" t="s">
        <v>16291</v>
      </c>
      <c r="G6986" s="13" t="s">
        <v>114</v>
      </c>
      <c r="H6986" s="11">
        <v>3125</v>
      </c>
      <c r="I6986" s="13" t="s">
        <v>3164</v>
      </c>
      <c r="J6986" s="11">
        <v>13672605000170</v>
      </c>
    </row>
    <row r="6987" ht="12" customHeight="1" spans="1:10">
      <c r="A6987" s="11">
        <v>17338</v>
      </c>
      <c r="B6987" s="12" t="s">
        <v>16292</v>
      </c>
      <c r="C6987" s="13" t="s">
        <v>152</v>
      </c>
      <c r="D6987" s="13" t="s">
        <v>16293</v>
      </c>
      <c r="E6987" s="11">
        <v>46165000</v>
      </c>
      <c r="F6987" s="13" t="s">
        <v>16294</v>
      </c>
      <c r="G6987" s="13" t="s">
        <v>114</v>
      </c>
      <c r="H6987" s="11">
        <v>3125</v>
      </c>
      <c r="I6987" s="13" t="s">
        <v>3164</v>
      </c>
      <c r="J6987" s="11">
        <v>13673314000105</v>
      </c>
    </row>
    <row r="6988" ht="12" customHeight="1" spans="1:10">
      <c r="A6988" s="11">
        <v>23664</v>
      </c>
      <c r="B6988" s="12" t="s">
        <v>16295</v>
      </c>
      <c r="C6988" s="13" t="s">
        <v>152</v>
      </c>
      <c r="D6988" s="13" t="s">
        <v>16296</v>
      </c>
      <c r="E6988" s="11">
        <v>46670000</v>
      </c>
      <c r="F6988" s="13" t="s">
        <v>16297</v>
      </c>
      <c r="G6988" s="13" t="s">
        <v>114</v>
      </c>
      <c r="H6988" s="11">
        <v>2913</v>
      </c>
      <c r="I6988" s="13" t="s">
        <v>309</v>
      </c>
      <c r="J6988" s="11">
        <v>13674148000153</v>
      </c>
    </row>
    <row r="6989" ht="12" customHeight="1" spans="1:10">
      <c r="A6989" s="11">
        <v>17409</v>
      </c>
      <c r="B6989" s="12" t="s">
        <v>16298</v>
      </c>
      <c r="C6989" s="13" t="s">
        <v>152</v>
      </c>
      <c r="D6989" s="13" t="s">
        <v>11270</v>
      </c>
      <c r="E6989" s="11">
        <v>46140000</v>
      </c>
      <c r="F6989" s="13" t="s">
        <v>16299</v>
      </c>
      <c r="G6989" s="13" t="s">
        <v>114</v>
      </c>
      <c r="H6989" s="11">
        <v>3125</v>
      </c>
      <c r="I6989" s="13" t="s">
        <v>3164</v>
      </c>
      <c r="J6989" s="11">
        <v>13674817000197</v>
      </c>
    </row>
    <row r="6990" ht="12" customHeight="1" spans="1:10">
      <c r="A6990" s="11">
        <v>17318</v>
      </c>
      <c r="B6990" s="12" t="s">
        <v>16300</v>
      </c>
      <c r="C6990" s="13" t="s">
        <v>152</v>
      </c>
      <c r="D6990" s="13" t="s">
        <v>16301</v>
      </c>
      <c r="E6990" s="11">
        <v>46190000</v>
      </c>
      <c r="F6990" s="13" t="s">
        <v>16302</v>
      </c>
      <c r="G6990" s="13" t="s">
        <v>114</v>
      </c>
      <c r="H6990" s="11">
        <v>2913</v>
      </c>
      <c r="I6990" s="13" t="s">
        <v>309</v>
      </c>
      <c r="J6990" s="11">
        <v>13675491000112</v>
      </c>
    </row>
    <row r="6991" ht="12" customHeight="1" spans="1:10">
      <c r="A6991" s="11">
        <v>15799</v>
      </c>
      <c r="B6991" s="12" t="s">
        <v>16303</v>
      </c>
      <c r="C6991" s="13" t="s">
        <v>152</v>
      </c>
      <c r="D6991" s="13" t="s">
        <v>16304</v>
      </c>
      <c r="E6991" s="11">
        <v>46765000</v>
      </c>
      <c r="F6991" s="13" t="s">
        <v>14687</v>
      </c>
      <c r="G6991" s="13" t="s">
        <v>114</v>
      </c>
      <c r="H6991" s="11">
        <v>3125</v>
      </c>
      <c r="I6991" s="13" t="s">
        <v>3164</v>
      </c>
      <c r="J6991" s="11">
        <v>13675681000130</v>
      </c>
    </row>
    <row r="6992" ht="12" customHeight="1" spans="1:10">
      <c r="A6992" s="11">
        <v>19983</v>
      </c>
      <c r="B6992" s="12" t="s">
        <v>16305</v>
      </c>
      <c r="C6992" s="13" t="s">
        <v>152</v>
      </c>
      <c r="D6992" s="13" t="s">
        <v>16306</v>
      </c>
      <c r="E6992" s="11">
        <v>46600000</v>
      </c>
      <c r="F6992" s="13" t="s">
        <v>16307</v>
      </c>
      <c r="G6992" s="13" t="s">
        <v>114</v>
      </c>
      <c r="H6992" s="11">
        <v>2953</v>
      </c>
      <c r="I6992" s="13" t="s">
        <v>204</v>
      </c>
      <c r="J6992" s="11">
        <v>13676309000148</v>
      </c>
    </row>
    <row r="6993" ht="12" customHeight="1" spans="1:10">
      <c r="A6993" s="11">
        <v>16591</v>
      </c>
      <c r="B6993" s="12" t="s">
        <v>16308</v>
      </c>
      <c r="C6993" s="13" t="s">
        <v>152</v>
      </c>
      <c r="D6993" s="13" t="s">
        <v>16309</v>
      </c>
      <c r="E6993" s="11">
        <v>46300000</v>
      </c>
      <c r="F6993" s="13" t="s">
        <v>15223</v>
      </c>
      <c r="G6993" s="13" t="s">
        <v>114</v>
      </c>
      <c r="H6993" s="11">
        <v>2793</v>
      </c>
      <c r="I6993" s="13" t="s">
        <v>518</v>
      </c>
      <c r="J6993" s="11">
        <v>13676788000100</v>
      </c>
    </row>
    <row r="6994" ht="12" customHeight="1" spans="1:10">
      <c r="A6994" s="11">
        <v>17882</v>
      </c>
      <c r="B6994" s="12" t="s">
        <v>16310</v>
      </c>
      <c r="C6994" s="13" t="s">
        <v>152</v>
      </c>
      <c r="D6994" s="13" t="s">
        <v>13472</v>
      </c>
      <c r="E6994" s="11">
        <v>46390000</v>
      </c>
      <c r="F6994" s="13" t="s">
        <v>13473</v>
      </c>
      <c r="G6994" s="13" t="s">
        <v>114</v>
      </c>
      <c r="H6994" s="11">
        <v>2793</v>
      </c>
      <c r="I6994" s="13" t="s">
        <v>518</v>
      </c>
      <c r="J6994" s="11">
        <v>13676986000166</v>
      </c>
    </row>
    <row r="6995" ht="12" customHeight="1" spans="1:10">
      <c r="A6995" s="11">
        <v>17463</v>
      </c>
      <c r="B6995" s="12" t="s">
        <v>16311</v>
      </c>
      <c r="C6995" s="13" t="s">
        <v>152</v>
      </c>
      <c r="D6995" s="13" t="s">
        <v>16312</v>
      </c>
      <c r="E6995" s="11">
        <v>46310000</v>
      </c>
      <c r="F6995" s="13" t="s">
        <v>14405</v>
      </c>
      <c r="G6995" s="13" t="s">
        <v>114</v>
      </c>
      <c r="H6995" s="11">
        <v>3125</v>
      </c>
      <c r="I6995" s="13" t="s">
        <v>3164</v>
      </c>
      <c r="J6995" s="11">
        <v>13677109000100</v>
      </c>
    </row>
    <row r="6996" ht="12" customHeight="1" spans="1:10">
      <c r="A6996" s="11">
        <v>22606</v>
      </c>
      <c r="B6996" s="12" t="s">
        <v>16313</v>
      </c>
      <c r="C6996" s="13" t="s">
        <v>152</v>
      </c>
      <c r="D6996" s="13" t="s">
        <v>11458</v>
      </c>
      <c r="E6996" s="11">
        <v>46290000</v>
      </c>
      <c r="F6996" s="13" t="s">
        <v>11459</v>
      </c>
      <c r="G6996" s="13" t="s">
        <v>114</v>
      </c>
      <c r="H6996" s="11">
        <v>3125</v>
      </c>
      <c r="I6996" s="13" t="s">
        <v>3164</v>
      </c>
      <c r="J6996" s="11">
        <v>13677687000146</v>
      </c>
    </row>
    <row r="6997" ht="12" customHeight="1" spans="1:10">
      <c r="A6997" s="11">
        <v>21577</v>
      </c>
      <c r="B6997" s="12" t="s">
        <v>16314</v>
      </c>
      <c r="C6997" s="13" t="s">
        <v>152</v>
      </c>
      <c r="D6997" s="13" t="s">
        <v>16315</v>
      </c>
      <c r="E6997" s="11">
        <v>46220000</v>
      </c>
      <c r="F6997" s="13" t="s">
        <v>16316</v>
      </c>
      <c r="G6997" s="13" t="s">
        <v>114</v>
      </c>
      <c r="H6997" s="11">
        <v>2913</v>
      </c>
      <c r="I6997" s="13" t="s">
        <v>309</v>
      </c>
      <c r="J6997" s="11">
        <v>13678008000153</v>
      </c>
    </row>
    <row r="6998" ht="12" customHeight="1" spans="1:10">
      <c r="A6998" s="11">
        <v>16031</v>
      </c>
      <c r="B6998" s="12" t="s">
        <v>16317</v>
      </c>
      <c r="C6998" s="13" t="s">
        <v>152</v>
      </c>
      <c r="D6998" s="13" t="s">
        <v>16318</v>
      </c>
      <c r="E6998" s="11">
        <v>45890000</v>
      </c>
      <c r="F6998" s="13" t="s">
        <v>12771</v>
      </c>
      <c r="G6998" s="13" t="s">
        <v>114</v>
      </c>
      <c r="H6998" s="11">
        <v>3125</v>
      </c>
      <c r="I6998" s="13" t="s">
        <v>3164</v>
      </c>
      <c r="J6998" s="11">
        <v>13682299000153</v>
      </c>
    </row>
    <row r="6999" ht="12" customHeight="1" spans="1:10">
      <c r="A6999" s="11">
        <v>16033</v>
      </c>
      <c r="B6999" s="12" t="s">
        <v>16319</v>
      </c>
      <c r="C6999" s="13" t="s">
        <v>152</v>
      </c>
      <c r="D6999" s="13" t="s">
        <v>16320</v>
      </c>
      <c r="E6999" s="11">
        <v>45880000</v>
      </c>
      <c r="F6999" s="13" t="s">
        <v>10204</v>
      </c>
      <c r="G6999" s="13" t="s">
        <v>114</v>
      </c>
      <c r="H6999" s="11">
        <v>3125</v>
      </c>
      <c r="I6999" s="13" t="s">
        <v>3164</v>
      </c>
      <c r="J6999" s="11">
        <v>13682398000135</v>
      </c>
    </row>
    <row r="7000" ht="12" customHeight="1" spans="1:10">
      <c r="A7000" s="11">
        <v>21731</v>
      </c>
      <c r="B7000" s="12" t="s">
        <v>16321</v>
      </c>
      <c r="C7000" s="13" t="s">
        <v>152</v>
      </c>
      <c r="D7000" s="13" t="s">
        <v>16322</v>
      </c>
      <c r="E7000" s="11">
        <v>48010130</v>
      </c>
      <c r="F7000" s="13" t="s">
        <v>12961</v>
      </c>
      <c r="G7000" s="13" t="s">
        <v>129</v>
      </c>
      <c r="H7000" s="11">
        <v>100</v>
      </c>
      <c r="I7000" s="13" t="s">
        <v>124</v>
      </c>
      <c r="J7000" s="11">
        <v>13687769000171</v>
      </c>
    </row>
    <row r="7001" ht="12" customHeight="1" spans="1:10">
      <c r="A7001" s="11">
        <v>18722</v>
      </c>
      <c r="B7001" s="12" t="s">
        <v>16323</v>
      </c>
      <c r="C7001" s="13" t="s">
        <v>196</v>
      </c>
      <c r="D7001" s="13" t="s">
        <v>16324</v>
      </c>
      <c r="E7001" s="11">
        <v>64019500</v>
      </c>
      <c r="F7001" s="13" t="s">
        <v>198</v>
      </c>
      <c r="G7001" s="13" t="s">
        <v>119</v>
      </c>
      <c r="H7001" s="11">
        <v>740</v>
      </c>
      <c r="I7001" s="13" t="s">
        <v>15418</v>
      </c>
      <c r="J7001" s="11">
        <v>13688895000140</v>
      </c>
    </row>
    <row r="7002" ht="12" customHeight="1" spans="1:10">
      <c r="A7002" s="11">
        <v>13305</v>
      </c>
      <c r="B7002" s="12" t="s">
        <v>16325</v>
      </c>
      <c r="C7002" s="13" t="s">
        <v>152</v>
      </c>
      <c r="D7002" s="13" t="s">
        <v>16326</v>
      </c>
      <c r="E7002" s="11">
        <v>47300000</v>
      </c>
      <c r="F7002" s="13" t="s">
        <v>14078</v>
      </c>
      <c r="G7002" s="13" t="s">
        <v>114</v>
      </c>
      <c r="H7002" s="11">
        <v>3050</v>
      </c>
      <c r="I7002" s="13" t="s">
        <v>2187</v>
      </c>
      <c r="J7002" s="11">
        <v>13691811000128</v>
      </c>
    </row>
    <row r="7003" ht="12" customHeight="1" spans="1:10">
      <c r="A7003" s="11">
        <v>12652</v>
      </c>
      <c r="B7003" s="12" t="s">
        <v>16327</v>
      </c>
      <c r="C7003" s="13" t="s">
        <v>152</v>
      </c>
      <c r="D7003" s="13" t="s">
        <v>16328</v>
      </c>
      <c r="E7003" s="11">
        <v>47240000</v>
      </c>
      <c r="F7003" s="13" t="s">
        <v>16329</v>
      </c>
      <c r="G7003" s="13" t="s">
        <v>114</v>
      </c>
      <c r="H7003" s="11">
        <v>3050</v>
      </c>
      <c r="I7003" s="13" t="s">
        <v>2187</v>
      </c>
      <c r="J7003" s="11">
        <v>13692033000191</v>
      </c>
    </row>
    <row r="7004" ht="12" customHeight="1" spans="1:10">
      <c r="A7004" s="11">
        <v>21326</v>
      </c>
      <c r="B7004" s="12" t="s">
        <v>16330</v>
      </c>
      <c r="C7004" s="13" t="s">
        <v>152</v>
      </c>
      <c r="D7004" s="13" t="s">
        <v>16331</v>
      </c>
      <c r="E7004" s="11">
        <v>47350000</v>
      </c>
      <c r="F7004" s="13" t="s">
        <v>16332</v>
      </c>
      <c r="G7004" s="13" t="s">
        <v>114</v>
      </c>
      <c r="H7004" s="11">
        <v>3050</v>
      </c>
      <c r="I7004" s="13" t="s">
        <v>2187</v>
      </c>
      <c r="J7004" s="11">
        <v>13692736000110</v>
      </c>
    </row>
    <row r="7005" ht="12" customHeight="1" spans="1:10">
      <c r="A7005" s="11">
        <v>17027</v>
      </c>
      <c r="B7005" s="12" t="s">
        <v>16333</v>
      </c>
      <c r="C7005" s="13" t="s">
        <v>152</v>
      </c>
      <c r="D7005" s="13" t="s">
        <v>16334</v>
      </c>
      <c r="E7005" s="11">
        <v>44500000</v>
      </c>
      <c r="F7005" s="13" t="s">
        <v>15976</v>
      </c>
      <c r="G7005" s="13" t="s">
        <v>114</v>
      </c>
      <c r="H7005" s="11">
        <v>2913</v>
      </c>
      <c r="I7005" s="13" t="s">
        <v>309</v>
      </c>
      <c r="J7005" s="11">
        <v>13693122000152</v>
      </c>
    </row>
    <row r="7006" ht="12" customHeight="1" spans="1:10">
      <c r="A7006" s="11">
        <v>21778</v>
      </c>
      <c r="B7006" s="12" t="s">
        <v>16335</v>
      </c>
      <c r="C7006" s="13" t="s">
        <v>152</v>
      </c>
      <c r="D7006" s="13" t="s">
        <v>14676</v>
      </c>
      <c r="E7006" s="11">
        <v>45305000</v>
      </c>
      <c r="F7006" s="13" t="s">
        <v>14677</v>
      </c>
      <c r="G7006" s="13" t="s">
        <v>114</v>
      </c>
      <c r="H7006" s="11">
        <v>2913</v>
      </c>
      <c r="I7006" s="13" t="s">
        <v>309</v>
      </c>
      <c r="J7006" s="11">
        <v>13693379000104</v>
      </c>
    </row>
    <row r="7007" ht="12" customHeight="1" spans="1:10">
      <c r="A7007" s="11">
        <v>19690</v>
      </c>
      <c r="B7007" s="12" t="s">
        <v>16336</v>
      </c>
      <c r="C7007" s="13" t="s">
        <v>152</v>
      </c>
      <c r="D7007" s="13" t="s">
        <v>16337</v>
      </c>
      <c r="E7007" s="11">
        <v>44590000</v>
      </c>
      <c r="F7007" s="13" t="s">
        <v>14031</v>
      </c>
      <c r="G7007" s="13" t="s">
        <v>114</v>
      </c>
      <c r="H7007" s="11">
        <v>2913</v>
      </c>
      <c r="I7007" s="13" t="s">
        <v>309</v>
      </c>
      <c r="J7007" s="11">
        <v>13693650000101</v>
      </c>
    </row>
    <row r="7008" ht="12" customHeight="1" spans="1:10">
      <c r="A7008" s="11">
        <v>17025</v>
      </c>
      <c r="B7008" s="12" t="s">
        <v>16338</v>
      </c>
      <c r="C7008" s="13" t="s">
        <v>152</v>
      </c>
      <c r="D7008" s="13" t="s">
        <v>16339</v>
      </c>
      <c r="E7008" s="11">
        <v>46200000</v>
      </c>
      <c r="F7008" s="13" t="s">
        <v>16340</v>
      </c>
      <c r="G7008" s="13" t="s">
        <v>114</v>
      </c>
      <c r="H7008" s="11">
        <v>2793</v>
      </c>
      <c r="I7008" s="13" t="s">
        <v>518</v>
      </c>
      <c r="J7008" s="11">
        <v>13694138000180</v>
      </c>
    </row>
    <row r="7009" ht="12" customHeight="1" spans="1:10">
      <c r="A7009" s="11">
        <v>17259</v>
      </c>
      <c r="B7009" s="12" t="s">
        <v>16341</v>
      </c>
      <c r="C7009" s="13" t="s">
        <v>152</v>
      </c>
      <c r="D7009" s="13" t="s">
        <v>16342</v>
      </c>
      <c r="E7009" s="11">
        <v>46280000</v>
      </c>
      <c r="F7009" s="13" t="s">
        <v>13022</v>
      </c>
      <c r="G7009" s="13" t="s">
        <v>114</v>
      </c>
      <c r="H7009" s="11">
        <v>2793</v>
      </c>
      <c r="I7009" s="13" t="s">
        <v>518</v>
      </c>
      <c r="J7009" s="11">
        <v>13694468000175</v>
      </c>
    </row>
    <row r="7010" ht="12" customHeight="1" spans="1:10">
      <c r="A7010" s="11">
        <v>22605</v>
      </c>
      <c r="B7010" s="12" t="s">
        <v>16343</v>
      </c>
      <c r="C7010" s="13" t="s">
        <v>152</v>
      </c>
      <c r="D7010" s="13" t="s">
        <v>16344</v>
      </c>
      <c r="E7010" s="11">
        <v>46270000</v>
      </c>
      <c r="F7010" s="13" t="s">
        <v>16345</v>
      </c>
      <c r="G7010" s="13" t="s">
        <v>114</v>
      </c>
      <c r="H7010" s="11">
        <v>3125</v>
      </c>
      <c r="I7010" s="13" t="s">
        <v>3164</v>
      </c>
      <c r="J7010" s="11">
        <v>13694658000192</v>
      </c>
    </row>
    <row r="7011" ht="12" customHeight="1" spans="1:10">
      <c r="A7011" s="11">
        <v>14124</v>
      </c>
      <c r="B7011" s="12" t="s">
        <v>16346</v>
      </c>
      <c r="C7011" s="13" t="s">
        <v>152</v>
      </c>
      <c r="D7011" s="13" t="s">
        <v>16347</v>
      </c>
      <c r="E7011" s="11">
        <v>44540000</v>
      </c>
      <c r="F7011" s="13" t="s">
        <v>15447</v>
      </c>
      <c r="G7011" s="13" t="s">
        <v>114</v>
      </c>
      <c r="H7011" s="11">
        <v>2913</v>
      </c>
      <c r="I7011" s="13" t="s">
        <v>309</v>
      </c>
      <c r="J7011" s="11">
        <v>13695028000132</v>
      </c>
    </row>
    <row r="7012" ht="12" customHeight="1" spans="1:10">
      <c r="A7012" s="11">
        <v>14119</v>
      </c>
      <c r="B7012" s="12" t="s">
        <v>16348</v>
      </c>
      <c r="C7012" s="13" t="s">
        <v>152</v>
      </c>
      <c r="D7012" s="13" t="s">
        <v>16349</v>
      </c>
      <c r="E7012" s="11">
        <v>44530000</v>
      </c>
      <c r="F7012" s="13" t="s">
        <v>16012</v>
      </c>
      <c r="G7012" s="13" t="s">
        <v>114</v>
      </c>
      <c r="H7012" s="11">
        <v>2913</v>
      </c>
      <c r="I7012" s="13" t="s">
        <v>309</v>
      </c>
      <c r="J7012" s="11">
        <v>13696257000171</v>
      </c>
    </row>
    <row r="7013" ht="12" customHeight="1" spans="1:10">
      <c r="A7013" s="11">
        <v>14644</v>
      </c>
      <c r="B7013" s="12" t="s">
        <v>16350</v>
      </c>
      <c r="C7013" s="13" t="s">
        <v>152</v>
      </c>
      <c r="D7013" s="13" t="s">
        <v>16351</v>
      </c>
      <c r="E7013" s="11">
        <v>48360000</v>
      </c>
      <c r="F7013" s="13" t="s">
        <v>16057</v>
      </c>
      <c r="G7013" s="13" t="s">
        <v>114</v>
      </c>
      <c r="H7013" s="11">
        <v>2913</v>
      </c>
      <c r="I7013" s="13" t="s">
        <v>309</v>
      </c>
      <c r="J7013" s="11">
        <v>13696521000177</v>
      </c>
    </row>
    <row r="7014" ht="12" customHeight="1" spans="1:10">
      <c r="A7014" s="11">
        <v>15442</v>
      </c>
      <c r="B7014" s="12" t="s">
        <v>16352</v>
      </c>
      <c r="C7014" s="13" t="s">
        <v>152</v>
      </c>
      <c r="D7014" s="13" t="s">
        <v>16353</v>
      </c>
      <c r="E7014" s="11">
        <v>48310000</v>
      </c>
      <c r="F7014" s="13" t="s">
        <v>16354</v>
      </c>
      <c r="G7014" s="13" t="s">
        <v>114</v>
      </c>
      <c r="H7014" s="11">
        <v>2913</v>
      </c>
      <c r="I7014" s="13" t="s">
        <v>309</v>
      </c>
      <c r="J7014" s="11">
        <v>13697206000164</v>
      </c>
    </row>
    <row r="7015" ht="12" customHeight="1" spans="1:10">
      <c r="A7015" s="11">
        <v>20970</v>
      </c>
      <c r="B7015" s="12" t="s">
        <v>16355</v>
      </c>
      <c r="C7015" s="13" t="s">
        <v>152</v>
      </c>
      <c r="D7015" s="13" t="s">
        <v>16356</v>
      </c>
      <c r="E7015" s="11">
        <v>48950000</v>
      </c>
      <c r="F7015" s="13" t="s">
        <v>16117</v>
      </c>
      <c r="G7015" s="13" t="s">
        <v>114</v>
      </c>
      <c r="H7015" s="11">
        <v>3050</v>
      </c>
      <c r="I7015" s="13" t="s">
        <v>2187</v>
      </c>
      <c r="J7015" s="11">
        <v>13698758000197</v>
      </c>
    </row>
    <row r="7016" ht="12" customHeight="1" spans="1:10">
      <c r="A7016" s="11">
        <v>14736</v>
      </c>
      <c r="B7016" s="12" t="s">
        <v>16357</v>
      </c>
      <c r="C7016" s="13" t="s">
        <v>152</v>
      </c>
      <c r="D7016" s="13" t="s">
        <v>16358</v>
      </c>
      <c r="E7016" s="11">
        <v>48800000</v>
      </c>
      <c r="F7016" s="13" t="s">
        <v>13756</v>
      </c>
      <c r="G7016" s="13" t="s">
        <v>114</v>
      </c>
      <c r="H7016" s="11">
        <v>2913</v>
      </c>
      <c r="I7016" s="13" t="s">
        <v>309</v>
      </c>
      <c r="J7016" s="11">
        <v>13698766000133</v>
      </c>
    </row>
    <row r="7017" ht="12" customHeight="1" spans="1:10">
      <c r="A7017" s="11">
        <v>15141</v>
      </c>
      <c r="B7017" s="12" t="s">
        <v>16359</v>
      </c>
      <c r="C7017" s="13" t="s">
        <v>152</v>
      </c>
      <c r="D7017" s="13" t="s">
        <v>16360</v>
      </c>
      <c r="E7017" s="11">
        <v>48500000</v>
      </c>
      <c r="F7017" s="13" t="s">
        <v>16361</v>
      </c>
      <c r="G7017" s="13" t="s">
        <v>114</v>
      </c>
      <c r="H7017" s="11">
        <v>2913</v>
      </c>
      <c r="I7017" s="13" t="s">
        <v>309</v>
      </c>
      <c r="J7017" s="11">
        <v>13698774000180</v>
      </c>
    </row>
    <row r="7018" ht="12" customHeight="1" spans="1:10">
      <c r="A7018" s="11">
        <v>22430</v>
      </c>
      <c r="B7018" s="12" t="s">
        <v>16362</v>
      </c>
      <c r="C7018" s="13" t="s">
        <v>152</v>
      </c>
      <c r="D7018" s="13" t="s">
        <v>16363</v>
      </c>
      <c r="E7018" s="11">
        <v>48830000</v>
      </c>
      <c r="F7018" s="13" t="s">
        <v>11235</v>
      </c>
      <c r="G7018" s="13" t="s">
        <v>114</v>
      </c>
      <c r="H7018" s="11">
        <v>2913</v>
      </c>
      <c r="I7018" s="13" t="s">
        <v>309</v>
      </c>
      <c r="J7018" s="11">
        <v>13698782000126</v>
      </c>
    </row>
    <row r="7019" ht="12" customHeight="1" spans="1:10">
      <c r="A7019" s="11">
        <v>18549</v>
      </c>
      <c r="B7019" s="12" t="s">
        <v>16364</v>
      </c>
      <c r="C7019" s="13" t="s">
        <v>152</v>
      </c>
      <c r="D7019" s="13" t="s">
        <v>16365</v>
      </c>
      <c r="E7019" s="11">
        <v>41745002</v>
      </c>
      <c r="F7019" s="13" t="s">
        <v>154</v>
      </c>
      <c r="G7019" s="13" t="s">
        <v>86</v>
      </c>
      <c r="H7019" s="11">
        <v>2953</v>
      </c>
      <c r="I7019" s="13" t="s">
        <v>204</v>
      </c>
      <c r="J7019" s="11">
        <v>13699404000167</v>
      </c>
    </row>
    <row r="7020" ht="12" customHeight="1" spans="1:10">
      <c r="A7020" s="11">
        <v>15154</v>
      </c>
      <c r="B7020" s="12" t="s">
        <v>16366</v>
      </c>
      <c r="C7020" s="13" t="s">
        <v>152</v>
      </c>
      <c r="D7020" s="13" t="s">
        <v>16367</v>
      </c>
      <c r="E7020" s="11">
        <v>50000000</v>
      </c>
      <c r="F7020" s="13" t="s">
        <v>16368</v>
      </c>
      <c r="G7020" s="13" t="s">
        <v>114</v>
      </c>
      <c r="H7020" s="11">
        <v>2793</v>
      </c>
      <c r="I7020" s="13" t="s">
        <v>518</v>
      </c>
      <c r="J7020" s="11">
        <v>13700174000109</v>
      </c>
    </row>
    <row r="7021" ht="24" customHeight="1" spans="1:10">
      <c r="A7021" s="11">
        <v>14632</v>
      </c>
      <c r="B7021" s="12" t="s">
        <v>16369</v>
      </c>
      <c r="C7021" s="13" t="s">
        <v>152</v>
      </c>
      <c r="D7021" s="13" t="s">
        <v>16370</v>
      </c>
      <c r="E7021" s="11">
        <v>45580000</v>
      </c>
      <c r="F7021" s="13" t="s">
        <v>13422</v>
      </c>
      <c r="G7021" s="13" t="s">
        <v>119</v>
      </c>
      <c r="H7021" s="11">
        <v>3125</v>
      </c>
      <c r="I7021" s="13" t="s">
        <v>3164</v>
      </c>
      <c r="J7021" s="11">
        <v>13701214000137</v>
      </c>
    </row>
    <row r="7022" ht="12" customHeight="1" spans="1:10">
      <c r="A7022" s="11">
        <v>13659</v>
      </c>
      <c r="B7022" s="12" t="s">
        <v>16371</v>
      </c>
      <c r="C7022" s="13" t="s">
        <v>152</v>
      </c>
      <c r="D7022" s="13" t="s">
        <v>16372</v>
      </c>
      <c r="E7022" s="11">
        <v>45570000</v>
      </c>
      <c r="F7022" s="13" t="s">
        <v>12526</v>
      </c>
      <c r="G7022" s="13" t="s">
        <v>114</v>
      </c>
      <c r="H7022" s="11">
        <v>2913</v>
      </c>
      <c r="I7022" s="13" t="s">
        <v>309</v>
      </c>
      <c r="J7022" s="11">
        <v>13701651000150</v>
      </c>
    </row>
    <row r="7023" ht="12" customHeight="1" spans="1:10">
      <c r="A7023" s="11">
        <v>14631</v>
      </c>
      <c r="B7023" s="12" t="s">
        <v>16373</v>
      </c>
      <c r="C7023" s="13" t="s">
        <v>152</v>
      </c>
      <c r="D7023" s="13" t="s">
        <v>13024</v>
      </c>
      <c r="E7023" s="11">
        <v>45585000</v>
      </c>
      <c r="F7023" s="13" t="s">
        <v>13025</v>
      </c>
      <c r="G7023" s="13" t="s">
        <v>114</v>
      </c>
      <c r="H7023" s="11">
        <v>2913</v>
      </c>
      <c r="I7023" s="13" t="s">
        <v>309</v>
      </c>
      <c r="J7023" s="11">
        <v>13701966000106</v>
      </c>
    </row>
    <row r="7024" ht="24" customHeight="1" spans="1:10">
      <c r="A7024" s="11">
        <v>23033</v>
      </c>
      <c r="B7024" s="12" t="s">
        <v>16374</v>
      </c>
      <c r="C7024" s="13" t="s">
        <v>152</v>
      </c>
      <c r="D7024" s="13" t="s">
        <v>16375</v>
      </c>
      <c r="E7024" s="11">
        <v>44990000</v>
      </c>
      <c r="F7024" s="13" t="s">
        <v>14021</v>
      </c>
      <c r="G7024" s="13" t="s">
        <v>114</v>
      </c>
      <c r="H7024" s="11">
        <v>3050</v>
      </c>
      <c r="I7024" s="13" t="s">
        <v>2187</v>
      </c>
      <c r="J7024" s="11">
        <v>13702238000100</v>
      </c>
    </row>
    <row r="7025" ht="12" customHeight="1" spans="1:10">
      <c r="A7025" s="11">
        <v>18414</v>
      </c>
      <c r="B7025" s="12" t="s">
        <v>16376</v>
      </c>
      <c r="C7025" s="13" t="s">
        <v>334</v>
      </c>
      <c r="D7025" s="13" t="s">
        <v>16377</v>
      </c>
      <c r="E7025" s="11">
        <v>68795000</v>
      </c>
      <c r="F7025" s="13" t="s">
        <v>4976</v>
      </c>
      <c r="G7025" s="13" t="s">
        <v>114</v>
      </c>
      <c r="H7025" s="11">
        <v>2998</v>
      </c>
      <c r="I7025" s="13" t="s">
        <v>337</v>
      </c>
      <c r="J7025" s="11">
        <v>13707794000170</v>
      </c>
    </row>
    <row r="7026" ht="12" customHeight="1" spans="1:10">
      <c r="A7026" s="11">
        <v>24152</v>
      </c>
      <c r="B7026" s="12" t="s">
        <v>16378</v>
      </c>
      <c r="C7026" s="13" t="s">
        <v>334</v>
      </c>
      <c r="D7026" s="13" t="s">
        <v>16379</v>
      </c>
      <c r="E7026" s="11">
        <v>68722000</v>
      </c>
      <c r="F7026" s="13" t="s">
        <v>16380</v>
      </c>
      <c r="G7026" s="13" t="s">
        <v>114</v>
      </c>
      <c r="H7026" s="11">
        <v>2998</v>
      </c>
      <c r="I7026" s="13" t="s">
        <v>337</v>
      </c>
      <c r="J7026" s="11">
        <v>13711955000107</v>
      </c>
    </row>
    <row r="7027" ht="12" customHeight="1" spans="1:10">
      <c r="A7027" s="11">
        <v>22520</v>
      </c>
      <c r="B7027" s="12" t="s">
        <v>16381</v>
      </c>
      <c r="C7027" s="13" t="s">
        <v>152</v>
      </c>
      <c r="D7027" s="13" t="s">
        <v>16382</v>
      </c>
      <c r="E7027" s="11">
        <v>44880000</v>
      </c>
      <c r="F7027" s="13" t="s">
        <v>16383</v>
      </c>
      <c r="G7027" s="13" t="s">
        <v>114</v>
      </c>
      <c r="H7027" s="11">
        <v>3050</v>
      </c>
      <c r="I7027" s="13" t="s">
        <v>2187</v>
      </c>
      <c r="J7027" s="11">
        <v>13714142000162</v>
      </c>
    </row>
    <row r="7028" ht="12" customHeight="1" spans="1:10">
      <c r="A7028" s="11">
        <v>16565</v>
      </c>
      <c r="B7028" s="12" t="s">
        <v>16384</v>
      </c>
      <c r="C7028" s="13" t="s">
        <v>152</v>
      </c>
      <c r="D7028" s="13" t="s">
        <v>16385</v>
      </c>
      <c r="E7028" s="11">
        <v>44890000</v>
      </c>
      <c r="F7028" s="13" t="s">
        <v>16386</v>
      </c>
      <c r="G7028" s="13" t="s">
        <v>114</v>
      </c>
      <c r="H7028" s="11">
        <v>2913</v>
      </c>
      <c r="I7028" s="13" t="s">
        <v>309</v>
      </c>
      <c r="J7028" s="11">
        <v>13714464000101</v>
      </c>
    </row>
    <row r="7029" ht="12" customHeight="1" spans="1:10">
      <c r="A7029" s="11">
        <v>16389</v>
      </c>
      <c r="B7029" s="12" t="s">
        <v>16387</v>
      </c>
      <c r="C7029" s="13" t="s">
        <v>152</v>
      </c>
      <c r="D7029" s="13" t="s">
        <v>16388</v>
      </c>
      <c r="E7029" s="11">
        <v>44970000</v>
      </c>
      <c r="F7029" s="13" t="s">
        <v>13683</v>
      </c>
      <c r="G7029" s="13" t="s">
        <v>114</v>
      </c>
      <c r="H7029" s="11">
        <v>3050</v>
      </c>
      <c r="I7029" s="13" t="s">
        <v>2187</v>
      </c>
      <c r="J7029" s="11">
        <v>13714803000150</v>
      </c>
    </row>
    <row r="7030" ht="12" customHeight="1" spans="1:10">
      <c r="A7030" s="11">
        <v>17387</v>
      </c>
      <c r="B7030" s="12" t="s">
        <v>16389</v>
      </c>
      <c r="C7030" s="13" t="s">
        <v>152</v>
      </c>
      <c r="D7030" s="13" t="s">
        <v>16390</v>
      </c>
      <c r="E7030" s="11">
        <v>50000000</v>
      </c>
      <c r="F7030" s="13" t="s">
        <v>15588</v>
      </c>
      <c r="G7030" s="13" t="s">
        <v>114</v>
      </c>
      <c r="H7030" s="11">
        <v>2793</v>
      </c>
      <c r="I7030" s="13" t="s">
        <v>518</v>
      </c>
      <c r="J7030" s="11">
        <v>13715057000119</v>
      </c>
    </row>
    <row r="7031" ht="12" customHeight="1" spans="1:10">
      <c r="A7031" s="11">
        <v>12486</v>
      </c>
      <c r="B7031" s="12" t="s">
        <v>16391</v>
      </c>
      <c r="C7031" s="13" t="s">
        <v>152</v>
      </c>
      <c r="D7031" s="13" t="s">
        <v>16392</v>
      </c>
      <c r="E7031" s="11">
        <v>44900000</v>
      </c>
      <c r="F7031" s="13" t="s">
        <v>3382</v>
      </c>
      <c r="G7031" s="13" t="s">
        <v>114</v>
      </c>
      <c r="H7031" s="11">
        <v>3050</v>
      </c>
      <c r="I7031" s="13" t="s">
        <v>2187</v>
      </c>
      <c r="J7031" s="11">
        <v>13715891000376</v>
      </c>
    </row>
    <row r="7032" ht="12" customHeight="1" spans="1:10">
      <c r="A7032" s="11">
        <v>23819</v>
      </c>
      <c r="B7032" s="12" t="s">
        <v>16393</v>
      </c>
      <c r="C7032" s="13" t="s">
        <v>152</v>
      </c>
      <c r="D7032" s="13" t="s">
        <v>16394</v>
      </c>
      <c r="E7032" s="11">
        <v>44925000</v>
      </c>
      <c r="F7032" s="13" t="s">
        <v>16395</v>
      </c>
      <c r="G7032" s="13" t="s">
        <v>114</v>
      </c>
      <c r="H7032" s="11">
        <v>2913</v>
      </c>
      <c r="I7032" s="13" t="s">
        <v>309</v>
      </c>
      <c r="J7032" s="11">
        <v>13717277000181</v>
      </c>
    </row>
    <row r="7033" ht="12" customHeight="1" spans="1:10">
      <c r="A7033" s="11">
        <v>22942</v>
      </c>
      <c r="B7033" s="12" t="s">
        <v>16396</v>
      </c>
      <c r="C7033" s="13" t="s">
        <v>152</v>
      </c>
      <c r="D7033" s="13" t="s">
        <v>16397</v>
      </c>
      <c r="E7033" s="11">
        <v>44925000</v>
      </c>
      <c r="F7033" s="13" t="s">
        <v>16395</v>
      </c>
      <c r="G7033" s="13" t="s">
        <v>114</v>
      </c>
      <c r="H7033" s="11">
        <v>3050</v>
      </c>
      <c r="I7033" s="13" t="s">
        <v>2187</v>
      </c>
      <c r="J7033" s="11">
        <v>13717277000262</v>
      </c>
    </row>
    <row r="7034" ht="12" customHeight="1" spans="1:10">
      <c r="A7034" s="11">
        <v>21101</v>
      </c>
      <c r="B7034" s="12" t="s">
        <v>16398</v>
      </c>
      <c r="C7034" s="13" t="s">
        <v>152</v>
      </c>
      <c r="D7034" s="13" t="s">
        <v>16399</v>
      </c>
      <c r="E7034" s="11">
        <v>44850000</v>
      </c>
      <c r="F7034" s="13" t="s">
        <v>11957</v>
      </c>
      <c r="G7034" s="13" t="s">
        <v>114</v>
      </c>
      <c r="H7034" s="11">
        <v>3050</v>
      </c>
      <c r="I7034" s="13" t="s">
        <v>2187</v>
      </c>
      <c r="J7034" s="11">
        <v>13717517000148</v>
      </c>
    </row>
    <row r="7035" ht="12" customHeight="1" spans="1:10">
      <c r="A7035" s="11">
        <v>17191</v>
      </c>
      <c r="B7035" s="12" t="s">
        <v>16400</v>
      </c>
      <c r="C7035" s="13" t="s">
        <v>152</v>
      </c>
      <c r="D7035" s="13" t="s">
        <v>11721</v>
      </c>
      <c r="E7035" s="11">
        <v>46850000</v>
      </c>
      <c r="F7035" s="13" t="s">
        <v>16401</v>
      </c>
      <c r="G7035" s="13" t="s">
        <v>114</v>
      </c>
      <c r="H7035" s="11">
        <v>2913</v>
      </c>
      <c r="I7035" s="13" t="s">
        <v>309</v>
      </c>
      <c r="J7035" s="11">
        <v>13718176000125</v>
      </c>
    </row>
    <row r="7036" ht="12" customHeight="1" spans="1:10">
      <c r="A7036" s="11">
        <v>21599</v>
      </c>
      <c r="B7036" s="12" t="s">
        <v>16402</v>
      </c>
      <c r="C7036" s="13" t="s">
        <v>152</v>
      </c>
      <c r="D7036" s="13" t="s">
        <v>16403</v>
      </c>
      <c r="E7036" s="11">
        <v>46840000</v>
      </c>
      <c r="F7036" s="13" t="s">
        <v>13473</v>
      </c>
      <c r="G7036" s="13" t="s">
        <v>114</v>
      </c>
      <c r="H7036" s="11">
        <v>2913</v>
      </c>
      <c r="I7036" s="13" t="s">
        <v>309</v>
      </c>
      <c r="J7036" s="11">
        <v>13718671000134</v>
      </c>
    </row>
    <row r="7037" ht="12" customHeight="1" spans="1:10">
      <c r="A7037" s="11">
        <v>14790</v>
      </c>
      <c r="B7037" s="12" t="s">
        <v>16404</v>
      </c>
      <c r="C7037" s="13" t="s">
        <v>152</v>
      </c>
      <c r="D7037" s="13" t="s">
        <v>16405</v>
      </c>
      <c r="E7037" s="11">
        <v>46880000</v>
      </c>
      <c r="F7037" s="13" t="s">
        <v>12499</v>
      </c>
      <c r="G7037" s="13" t="s">
        <v>114</v>
      </c>
      <c r="H7037" s="11">
        <v>2913</v>
      </c>
      <c r="I7037" s="13" t="s">
        <v>309</v>
      </c>
      <c r="J7037" s="11">
        <v>13719646000175</v>
      </c>
    </row>
    <row r="7038" ht="12" customHeight="1" spans="1:10">
      <c r="A7038" s="11">
        <v>14327</v>
      </c>
      <c r="B7038" s="12" t="s">
        <v>16406</v>
      </c>
      <c r="C7038" s="13" t="s">
        <v>152</v>
      </c>
      <c r="D7038" s="13" t="s">
        <v>16407</v>
      </c>
      <c r="E7038" s="11">
        <v>45315000</v>
      </c>
      <c r="F7038" s="13" t="s">
        <v>14366</v>
      </c>
      <c r="G7038" s="13" t="s">
        <v>114</v>
      </c>
      <c r="H7038" s="11">
        <v>2913</v>
      </c>
      <c r="I7038" s="13" t="s">
        <v>309</v>
      </c>
      <c r="J7038" s="11">
        <v>13720263000117</v>
      </c>
    </row>
    <row r="7039" ht="12" customHeight="1" spans="1:10">
      <c r="A7039" s="11">
        <v>14711</v>
      </c>
      <c r="B7039" s="12" t="s">
        <v>16408</v>
      </c>
      <c r="C7039" s="13" t="s">
        <v>152</v>
      </c>
      <c r="D7039" s="13" t="s">
        <v>16147</v>
      </c>
      <c r="E7039" s="11">
        <v>45615000</v>
      </c>
      <c r="F7039" s="13" t="s">
        <v>16148</v>
      </c>
      <c r="G7039" s="13" t="s">
        <v>114</v>
      </c>
      <c r="H7039" s="11">
        <v>3125</v>
      </c>
      <c r="I7039" s="13" t="s">
        <v>3164</v>
      </c>
      <c r="J7039" s="11">
        <v>13721188000109</v>
      </c>
    </row>
    <row r="7040" ht="12" customHeight="1" spans="1:10">
      <c r="A7040" s="11">
        <v>20121</v>
      </c>
      <c r="B7040" s="12" t="s">
        <v>16409</v>
      </c>
      <c r="C7040" s="13" t="s">
        <v>89</v>
      </c>
      <c r="D7040" s="13" t="s">
        <v>16410</v>
      </c>
      <c r="E7040" s="11">
        <v>51150004</v>
      </c>
      <c r="F7040" s="13" t="s">
        <v>91</v>
      </c>
      <c r="G7040" s="13" t="s">
        <v>92</v>
      </c>
      <c r="H7040" s="11">
        <v>999</v>
      </c>
      <c r="I7040" s="13" t="s">
        <v>93</v>
      </c>
      <c r="J7040" s="11">
        <v>13739595000577</v>
      </c>
    </row>
    <row r="7041" ht="12" customHeight="1" spans="1:10">
      <c r="A7041" s="11">
        <v>18464</v>
      </c>
      <c r="B7041" s="12" t="s">
        <v>16411</v>
      </c>
      <c r="C7041" s="13" t="s">
        <v>89</v>
      </c>
      <c r="D7041" s="13" t="s">
        <v>16412</v>
      </c>
      <c r="E7041" s="11">
        <v>55294450</v>
      </c>
      <c r="F7041" s="13" t="s">
        <v>242</v>
      </c>
      <c r="G7041" s="13" t="s">
        <v>129</v>
      </c>
      <c r="H7041" s="11">
        <v>100</v>
      </c>
      <c r="I7041" s="13" t="s">
        <v>124</v>
      </c>
      <c r="J7041" s="11">
        <v>13742015000177</v>
      </c>
    </row>
    <row r="7042" ht="12" customHeight="1" spans="1:10">
      <c r="A7042" s="11">
        <v>14940</v>
      </c>
      <c r="B7042" s="12" t="s">
        <v>16413</v>
      </c>
      <c r="C7042" s="13" t="s">
        <v>152</v>
      </c>
      <c r="D7042" s="13" t="s">
        <v>16414</v>
      </c>
      <c r="E7042" s="11">
        <v>44450000</v>
      </c>
      <c r="F7042" s="13" t="s">
        <v>12982</v>
      </c>
      <c r="G7042" s="13" t="s">
        <v>114</v>
      </c>
      <c r="H7042" s="11">
        <v>2913</v>
      </c>
      <c r="I7042" s="13" t="s">
        <v>309</v>
      </c>
      <c r="J7042" s="11">
        <v>13743281000114</v>
      </c>
    </row>
    <row r="7043" ht="12" customHeight="1" spans="1:10">
      <c r="A7043" s="11">
        <v>21176</v>
      </c>
      <c r="B7043" s="12" t="s">
        <v>16415</v>
      </c>
      <c r="C7043" s="13" t="s">
        <v>152</v>
      </c>
      <c r="D7043" s="13" t="s">
        <v>16416</v>
      </c>
      <c r="E7043" s="11">
        <v>45140000</v>
      </c>
      <c r="F7043" s="13" t="s">
        <v>14299</v>
      </c>
      <c r="G7043" s="13" t="s">
        <v>114</v>
      </c>
      <c r="H7043" s="11">
        <v>3125</v>
      </c>
      <c r="I7043" s="13" t="s">
        <v>3164</v>
      </c>
      <c r="J7043" s="11">
        <v>13743760000130</v>
      </c>
    </row>
    <row r="7044" ht="24" customHeight="1" spans="1:10">
      <c r="A7044" s="11">
        <v>23434</v>
      </c>
      <c r="B7044" s="12" t="s">
        <v>16417</v>
      </c>
      <c r="C7044" s="13" t="s">
        <v>323</v>
      </c>
      <c r="D7044" s="13" t="s">
        <v>16418</v>
      </c>
      <c r="E7044" s="11">
        <v>59518000</v>
      </c>
      <c r="F7044" s="13" t="s">
        <v>8110</v>
      </c>
      <c r="G7044" s="13" t="s">
        <v>114</v>
      </c>
      <c r="H7044" s="11">
        <v>3077</v>
      </c>
      <c r="I7044" s="13" t="s">
        <v>326</v>
      </c>
      <c r="J7044" s="11">
        <v>13750841000168</v>
      </c>
    </row>
    <row r="7045" ht="12" customHeight="1" spans="1:10">
      <c r="A7045" s="11">
        <v>13974</v>
      </c>
      <c r="B7045" s="12" t="s">
        <v>16419</v>
      </c>
      <c r="C7045" s="13" t="s">
        <v>152</v>
      </c>
      <c r="D7045" s="13" t="s">
        <v>16420</v>
      </c>
      <c r="E7045" s="11">
        <v>45700000</v>
      </c>
      <c r="F7045" s="13" t="s">
        <v>4590</v>
      </c>
      <c r="G7045" s="13" t="s">
        <v>114</v>
      </c>
      <c r="H7045" s="11">
        <v>3125</v>
      </c>
      <c r="I7045" s="13" t="s">
        <v>3164</v>
      </c>
      <c r="J7045" s="11">
        <v>13751102000190</v>
      </c>
    </row>
    <row r="7046" ht="12" customHeight="1" spans="1:10">
      <c r="A7046" s="11">
        <v>21441</v>
      </c>
      <c r="B7046" s="12" t="s">
        <v>16421</v>
      </c>
      <c r="C7046" s="13" t="s">
        <v>152</v>
      </c>
      <c r="D7046" s="13" t="s">
        <v>16422</v>
      </c>
      <c r="E7046" s="11">
        <v>45780000</v>
      </c>
      <c r="F7046" s="13" t="s">
        <v>16423</v>
      </c>
      <c r="G7046" s="13" t="s">
        <v>114</v>
      </c>
      <c r="H7046" s="11">
        <v>3125</v>
      </c>
      <c r="I7046" s="13" t="s">
        <v>3164</v>
      </c>
      <c r="J7046" s="11">
        <v>13751276000153</v>
      </c>
    </row>
    <row r="7047" ht="12" customHeight="1" spans="1:10">
      <c r="A7047" s="11">
        <v>17652</v>
      </c>
      <c r="B7047" s="12" t="s">
        <v>16424</v>
      </c>
      <c r="C7047" s="13" t="s">
        <v>152</v>
      </c>
      <c r="D7047" s="13" t="s">
        <v>16425</v>
      </c>
      <c r="E7047" s="11">
        <v>45760000</v>
      </c>
      <c r="F7047" s="13" t="s">
        <v>16426</v>
      </c>
      <c r="G7047" s="13" t="s">
        <v>114</v>
      </c>
      <c r="H7047" s="11">
        <v>3125</v>
      </c>
      <c r="I7047" s="13" t="s">
        <v>3164</v>
      </c>
      <c r="J7047" s="11">
        <v>13751540000159</v>
      </c>
    </row>
    <row r="7048" ht="12" customHeight="1" spans="1:10">
      <c r="A7048" s="11">
        <v>21770</v>
      </c>
      <c r="B7048" s="12" t="s">
        <v>16427</v>
      </c>
      <c r="C7048" s="13" t="s">
        <v>152</v>
      </c>
      <c r="D7048" s="13" t="s">
        <v>16428</v>
      </c>
      <c r="E7048" s="11">
        <v>45770000</v>
      </c>
      <c r="F7048" s="13" t="s">
        <v>13505</v>
      </c>
      <c r="G7048" s="13" t="s">
        <v>114</v>
      </c>
      <c r="H7048" s="11">
        <v>3125</v>
      </c>
      <c r="I7048" s="13" t="s">
        <v>3164</v>
      </c>
      <c r="J7048" s="11">
        <v>13751821000101</v>
      </c>
    </row>
    <row r="7049" ht="12" customHeight="1" spans="1:10">
      <c r="A7049" s="11">
        <v>21745</v>
      </c>
      <c r="B7049" s="12" t="s">
        <v>16429</v>
      </c>
      <c r="C7049" s="13" t="s">
        <v>152</v>
      </c>
      <c r="D7049" s="13" t="s">
        <v>16430</v>
      </c>
      <c r="E7049" s="11">
        <v>45720000</v>
      </c>
      <c r="F7049" s="13" t="s">
        <v>16431</v>
      </c>
      <c r="G7049" s="13" t="s">
        <v>114</v>
      </c>
      <c r="H7049" s="11">
        <v>3125</v>
      </c>
      <c r="I7049" s="13" t="s">
        <v>3164</v>
      </c>
      <c r="J7049" s="11">
        <v>13752415000163</v>
      </c>
    </row>
    <row r="7050" ht="24" customHeight="1" spans="1:10">
      <c r="A7050" s="11">
        <v>22317</v>
      </c>
      <c r="B7050" s="12" t="s">
        <v>16432</v>
      </c>
      <c r="C7050" s="13" t="s">
        <v>83</v>
      </c>
      <c r="D7050" s="13" t="s">
        <v>16433</v>
      </c>
      <c r="E7050" s="11">
        <v>16360000</v>
      </c>
      <c r="F7050" s="13" t="s">
        <v>16434</v>
      </c>
      <c r="G7050" s="13" t="s">
        <v>114</v>
      </c>
      <c r="H7050" s="11">
        <v>3115</v>
      </c>
      <c r="I7050" s="13" t="s">
        <v>463</v>
      </c>
      <c r="J7050" s="11">
        <v>13752949000190</v>
      </c>
    </row>
    <row r="7051" ht="12" customHeight="1" spans="1:10">
      <c r="A7051" s="11">
        <v>14829</v>
      </c>
      <c r="B7051" s="12" t="s">
        <v>16435</v>
      </c>
      <c r="C7051" s="13" t="s">
        <v>152</v>
      </c>
      <c r="D7051" s="13" t="s">
        <v>16436</v>
      </c>
      <c r="E7051" s="11">
        <v>45710000</v>
      </c>
      <c r="F7051" s="13" t="s">
        <v>12578</v>
      </c>
      <c r="G7051" s="13" t="s">
        <v>114</v>
      </c>
      <c r="H7051" s="11">
        <v>3125</v>
      </c>
      <c r="I7051" s="13" t="s">
        <v>3164</v>
      </c>
      <c r="J7051" s="11">
        <v>13752993000108</v>
      </c>
    </row>
    <row r="7052" ht="12" customHeight="1" spans="1:10">
      <c r="A7052" s="11">
        <v>17799</v>
      </c>
      <c r="B7052" s="12" t="s">
        <v>16437</v>
      </c>
      <c r="C7052" s="13" t="s">
        <v>152</v>
      </c>
      <c r="D7052" s="13" t="s">
        <v>16438</v>
      </c>
      <c r="E7052" s="11">
        <v>45445000</v>
      </c>
      <c r="F7052" s="13" t="s">
        <v>13848</v>
      </c>
      <c r="G7052" s="13" t="s">
        <v>114</v>
      </c>
      <c r="H7052" s="11">
        <v>3125</v>
      </c>
      <c r="I7052" s="13" t="s">
        <v>3164</v>
      </c>
      <c r="J7052" s="11">
        <v>13753306000160</v>
      </c>
    </row>
    <row r="7053" ht="12" customHeight="1" spans="1:10">
      <c r="A7053" s="11">
        <v>22037</v>
      </c>
      <c r="B7053" s="12" t="s">
        <v>16439</v>
      </c>
      <c r="C7053" s="13" t="s">
        <v>152</v>
      </c>
      <c r="D7053" s="13" t="s">
        <v>12371</v>
      </c>
      <c r="E7053" s="11">
        <v>48960000</v>
      </c>
      <c r="F7053" s="13" t="s">
        <v>12372</v>
      </c>
      <c r="G7053" s="13" t="s">
        <v>114</v>
      </c>
      <c r="H7053" s="11">
        <v>3050</v>
      </c>
      <c r="I7053" s="13" t="s">
        <v>2187</v>
      </c>
      <c r="J7053" s="11">
        <v>13753471000112</v>
      </c>
    </row>
    <row r="7054" ht="12" customHeight="1" spans="1:10">
      <c r="A7054" s="11">
        <v>15093</v>
      </c>
      <c r="B7054" s="12" t="s">
        <v>16440</v>
      </c>
      <c r="C7054" s="13" t="s">
        <v>152</v>
      </c>
      <c r="D7054" s="13" t="s">
        <v>16441</v>
      </c>
      <c r="E7054" s="11">
        <v>45455000</v>
      </c>
      <c r="F7054" s="13" t="s">
        <v>16442</v>
      </c>
      <c r="G7054" s="13" t="s">
        <v>114</v>
      </c>
      <c r="H7054" s="11">
        <v>2793</v>
      </c>
      <c r="I7054" s="13" t="s">
        <v>518</v>
      </c>
      <c r="J7054" s="11">
        <v>13753959000140</v>
      </c>
    </row>
    <row r="7055" ht="12" customHeight="1" spans="1:10">
      <c r="A7055" s="11">
        <v>17092</v>
      </c>
      <c r="B7055" s="12" t="s">
        <v>16443</v>
      </c>
      <c r="C7055" s="13" t="s">
        <v>152</v>
      </c>
      <c r="D7055" s="13" t="s">
        <v>16444</v>
      </c>
      <c r="E7055" s="11">
        <v>46300000</v>
      </c>
      <c r="F7055" s="13" t="s">
        <v>15223</v>
      </c>
      <c r="G7055" s="13" t="s">
        <v>185</v>
      </c>
      <c r="H7055" s="11">
        <v>1000</v>
      </c>
      <c r="I7055" s="13" t="s">
        <v>743</v>
      </c>
      <c r="J7055" s="11">
        <v>13756754000118</v>
      </c>
    </row>
    <row r="7056" ht="12" customHeight="1" spans="1:10">
      <c r="A7056" s="11">
        <v>19377</v>
      </c>
      <c r="B7056" s="12" t="s">
        <v>16445</v>
      </c>
      <c r="C7056" s="13" t="s">
        <v>116</v>
      </c>
      <c r="D7056" s="13" t="s">
        <v>16446</v>
      </c>
      <c r="E7056" s="11">
        <v>65760000</v>
      </c>
      <c r="F7056" s="13" t="s">
        <v>7203</v>
      </c>
      <c r="G7056" s="13" t="s">
        <v>129</v>
      </c>
      <c r="H7056" s="11">
        <v>100</v>
      </c>
      <c r="I7056" s="13" t="s">
        <v>124</v>
      </c>
      <c r="J7056" s="11">
        <v>13757465000133</v>
      </c>
    </row>
    <row r="7057" ht="12" customHeight="1" spans="1:10">
      <c r="A7057" s="11">
        <v>15854</v>
      </c>
      <c r="B7057" s="12" t="s">
        <v>16447</v>
      </c>
      <c r="C7057" s="13" t="s">
        <v>152</v>
      </c>
      <c r="D7057" s="13" t="s">
        <v>16448</v>
      </c>
      <c r="E7057" s="11">
        <v>45440000</v>
      </c>
      <c r="F7057" s="13" t="s">
        <v>16449</v>
      </c>
      <c r="G7057" s="13" t="s">
        <v>114</v>
      </c>
      <c r="H7057" s="11">
        <v>2913</v>
      </c>
      <c r="I7057" s="13" t="s">
        <v>309</v>
      </c>
      <c r="J7057" s="11">
        <v>13758313000155</v>
      </c>
    </row>
    <row r="7058" ht="12" customHeight="1" spans="1:10">
      <c r="A7058" s="11">
        <v>15855</v>
      </c>
      <c r="B7058" s="12" t="s">
        <v>16450</v>
      </c>
      <c r="C7058" s="13" t="s">
        <v>152</v>
      </c>
      <c r="D7058" s="13" t="s">
        <v>16451</v>
      </c>
      <c r="E7058" s="11">
        <v>45460000</v>
      </c>
      <c r="F7058" s="13" t="s">
        <v>726</v>
      </c>
      <c r="G7058" s="13" t="s">
        <v>114</v>
      </c>
      <c r="H7058" s="11">
        <v>2913</v>
      </c>
      <c r="I7058" s="13" t="s">
        <v>309</v>
      </c>
      <c r="J7058" s="11">
        <v>13758842000159</v>
      </c>
    </row>
    <row r="7059" ht="12" customHeight="1" spans="1:10">
      <c r="A7059" s="11">
        <v>18483</v>
      </c>
      <c r="B7059" s="12" t="s">
        <v>16452</v>
      </c>
      <c r="C7059" s="13" t="s">
        <v>152</v>
      </c>
      <c r="D7059" s="13" t="s">
        <v>16453</v>
      </c>
      <c r="E7059" s="11">
        <v>46100000</v>
      </c>
      <c r="F7059" s="13" t="s">
        <v>4312</v>
      </c>
      <c r="G7059" s="13" t="s">
        <v>114</v>
      </c>
      <c r="H7059" s="11">
        <v>3125</v>
      </c>
      <c r="I7059" s="13" t="s">
        <v>3164</v>
      </c>
      <c r="J7059" s="11">
        <v>13759150000125</v>
      </c>
    </row>
    <row r="7060" ht="12" customHeight="1" spans="1:10">
      <c r="A7060" s="11">
        <v>14291</v>
      </c>
      <c r="B7060" s="12" t="s">
        <v>16454</v>
      </c>
      <c r="C7060" s="13" t="s">
        <v>152</v>
      </c>
      <c r="D7060" s="13" t="s">
        <v>16455</v>
      </c>
      <c r="E7060" s="11">
        <v>45987088</v>
      </c>
      <c r="F7060" s="13" t="s">
        <v>13392</v>
      </c>
      <c r="G7060" s="13" t="s">
        <v>119</v>
      </c>
      <c r="H7060" s="11">
        <v>100</v>
      </c>
      <c r="I7060" s="13" t="s">
        <v>124</v>
      </c>
      <c r="J7060" s="11">
        <v>13761374000171</v>
      </c>
    </row>
    <row r="7061" ht="12" customHeight="1" spans="1:10">
      <c r="A7061" s="11">
        <v>21931</v>
      </c>
      <c r="B7061" s="12" t="s">
        <v>16456</v>
      </c>
      <c r="C7061" s="13" t="s">
        <v>152</v>
      </c>
      <c r="D7061" s="13" t="s">
        <v>16457</v>
      </c>
      <c r="E7061" s="11">
        <v>45920000</v>
      </c>
      <c r="F7061" s="13" t="s">
        <v>14174</v>
      </c>
      <c r="G7061" s="13" t="s">
        <v>114</v>
      </c>
      <c r="H7061" s="11">
        <v>3125</v>
      </c>
      <c r="I7061" s="13" t="s">
        <v>3164</v>
      </c>
      <c r="J7061" s="11">
        <v>13761531000149</v>
      </c>
    </row>
    <row r="7062" ht="12" customHeight="1" spans="1:10">
      <c r="A7062" s="11">
        <v>15958</v>
      </c>
      <c r="B7062" s="12" t="s">
        <v>16458</v>
      </c>
      <c r="C7062" s="13" t="s">
        <v>152</v>
      </c>
      <c r="D7062" s="13" t="s">
        <v>16459</v>
      </c>
      <c r="E7062" s="11">
        <v>45836000</v>
      </c>
      <c r="F7062" s="13" t="s">
        <v>11771</v>
      </c>
      <c r="G7062" s="13" t="s">
        <v>114</v>
      </c>
      <c r="H7062" s="11">
        <v>3125</v>
      </c>
      <c r="I7062" s="13" t="s">
        <v>3164</v>
      </c>
      <c r="J7062" s="11">
        <v>13761697000165</v>
      </c>
    </row>
    <row r="7063" ht="12" customHeight="1" spans="1:10">
      <c r="A7063" s="11">
        <v>17007</v>
      </c>
      <c r="B7063" s="12" t="s">
        <v>16460</v>
      </c>
      <c r="C7063" s="13" t="s">
        <v>152</v>
      </c>
      <c r="D7063" s="13" t="s">
        <v>16461</v>
      </c>
      <c r="E7063" s="11">
        <v>45930000</v>
      </c>
      <c r="F7063" s="13" t="s">
        <v>13759</v>
      </c>
      <c r="G7063" s="13" t="s">
        <v>114</v>
      </c>
      <c r="H7063" s="11">
        <v>3125</v>
      </c>
      <c r="I7063" s="13" t="s">
        <v>3164</v>
      </c>
      <c r="J7063" s="11">
        <v>13761705000173</v>
      </c>
    </row>
    <row r="7064" ht="12" customHeight="1" spans="1:10">
      <c r="A7064" s="11">
        <v>16797</v>
      </c>
      <c r="B7064" s="12" t="s">
        <v>16462</v>
      </c>
      <c r="C7064" s="13" t="s">
        <v>152</v>
      </c>
      <c r="D7064" s="13" t="s">
        <v>16463</v>
      </c>
      <c r="E7064" s="11">
        <v>45980000</v>
      </c>
      <c r="F7064" s="13" t="s">
        <v>16464</v>
      </c>
      <c r="G7064" s="13" t="s">
        <v>114</v>
      </c>
      <c r="H7064" s="11">
        <v>3125</v>
      </c>
      <c r="I7064" s="13" t="s">
        <v>3164</v>
      </c>
      <c r="J7064" s="11">
        <v>13761713000110</v>
      </c>
    </row>
    <row r="7065" ht="12" customHeight="1" spans="1:10">
      <c r="A7065" s="11">
        <v>17500</v>
      </c>
      <c r="B7065" s="12" t="s">
        <v>16465</v>
      </c>
      <c r="C7065" s="13" t="s">
        <v>152</v>
      </c>
      <c r="D7065" s="13" t="s">
        <v>16466</v>
      </c>
      <c r="E7065" s="11">
        <v>45990000</v>
      </c>
      <c r="F7065" s="13" t="s">
        <v>13560</v>
      </c>
      <c r="G7065" s="13" t="s">
        <v>114</v>
      </c>
      <c r="H7065" s="11">
        <v>3125</v>
      </c>
      <c r="I7065" s="13" t="s">
        <v>3164</v>
      </c>
      <c r="J7065" s="11">
        <v>13761721000166</v>
      </c>
    </row>
    <row r="7066" ht="12" customHeight="1" spans="1:10">
      <c r="A7066" s="11">
        <v>21335</v>
      </c>
      <c r="B7066" s="12" t="s">
        <v>16467</v>
      </c>
      <c r="C7066" s="13" t="s">
        <v>152</v>
      </c>
      <c r="D7066" s="13" t="s">
        <v>16468</v>
      </c>
      <c r="E7066" s="11">
        <v>45330000</v>
      </c>
      <c r="F7066" s="13" t="s">
        <v>16469</v>
      </c>
      <c r="G7066" s="13" t="s">
        <v>114</v>
      </c>
      <c r="H7066" s="11">
        <v>2913</v>
      </c>
      <c r="I7066" s="13" t="s">
        <v>309</v>
      </c>
      <c r="J7066" s="11">
        <v>13763396000170</v>
      </c>
    </row>
    <row r="7067" ht="12" customHeight="1" spans="1:10">
      <c r="A7067" s="11">
        <v>15378</v>
      </c>
      <c r="B7067" s="12" t="s">
        <v>16470</v>
      </c>
      <c r="C7067" s="13" t="s">
        <v>152</v>
      </c>
      <c r="D7067" s="13" t="s">
        <v>16471</v>
      </c>
      <c r="E7067" s="11">
        <v>43370000</v>
      </c>
      <c r="F7067" s="13" t="s">
        <v>16472</v>
      </c>
      <c r="G7067" s="13" t="s">
        <v>114</v>
      </c>
      <c r="H7067" s="11">
        <v>2913</v>
      </c>
      <c r="I7067" s="13" t="s">
        <v>309</v>
      </c>
      <c r="J7067" s="11">
        <v>13763479000160</v>
      </c>
    </row>
    <row r="7068" ht="12" customHeight="1" spans="1:10">
      <c r="A7068" s="11">
        <v>17874</v>
      </c>
      <c r="B7068" s="12" t="s">
        <v>16473</v>
      </c>
      <c r="C7068" s="13" t="s">
        <v>152</v>
      </c>
      <c r="D7068" s="13" t="s">
        <v>16474</v>
      </c>
      <c r="E7068" s="11">
        <v>45340000</v>
      </c>
      <c r="F7068" s="13" t="s">
        <v>12395</v>
      </c>
      <c r="G7068" s="13" t="s">
        <v>114</v>
      </c>
      <c r="H7068" s="11">
        <v>2913</v>
      </c>
      <c r="I7068" s="13" t="s">
        <v>309</v>
      </c>
      <c r="J7068" s="11">
        <v>13763735000119</v>
      </c>
    </row>
    <row r="7069" ht="12" customHeight="1" spans="1:10">
      <c r="A7069" s="11">
        <v>15452</v>
      </c>
      <c r="B7069" s="12" t="s">
        <v>16475</v>
      </c>
      <c r="C7069" s="13" t="s">
        <v>152</v>
      </c>
      <c r="D7069" s="13" t="s">
        <v>16476</v>
      </c>
      <c r="E7069" s="11">
        <v>45470000</v>
      </c>
      <c r="F7069" s="13" t="s">
        <v>14182</v>
      </c>
      <c r="G7069" s="13" t="s">
        <v>114</v>
      </c>
      <c r="H7069" s="11">
        <v>2913</v>
      </c>
      <c r="I7069" s="13" t="s">
        <v>309</v>
      </c>
      <c r="J7069" s="11">
        <v>13764659000166</v>
      </c>
    </row>
    <row r="7070" ht="12" customHeight="1" spans="1:10">
      <c r="A7070" s="11">
        <v>19591</v>
      </c>
      <c r="B7070" s="12" t="s">
        <v>16477</v>
      </c>
      <c r="C7070" s="13" t="s">
        <v>152</v>
      </c>
      <c r="D7070" s="13" t="s">
        <v>16478</v>
      </c>
      <c r="E7070" s="11">
        <v>46780000</v>
      </c>
      <c r="F7070" s="13" t="s">
        <v>12284</v>
      </c>
      <c r="G7070" s="13" t="s">
        <v>114</v>
      </c>
      <c r="H7070" s="11">
        <v>2913</v>
      </c>
      <c r="I7070" s="13" t="s">
        <v>309</v>
      </c>
      <c r="J7070" s="11">
        <v>13765219000123</v>
      </c>
    </row>
    <row r="7071" ht="12" customHeight="1" spans="1:10">
      <c r="A7071" s="11">
        <v>14454</v>
      </c>
      <c r="B7071" s="12" t="s">
        <v>16479</v>
      </c>
      <c r="C7071" s="13" t="s">
        <v>152</v>
      </c>
      <c r="D7071" s="13" t="s">
        <v>16480</v>
      </c>
      <c r="E7071" s="11">
        <v>45000000</v>
      </c>
      <c r="F7071" s="13" t="s">
        <v>315</v>
      </c>
      <c r="G7071" s="13" t="s">
        <v>119</v>
      </c>
      <c r="H7071" s="11">
        <v>100</v>
      </c>
      <c r="I7071" s="13" t="s">
        <v>124</v>
      </c>
      <c r="J7071" s="11">
        <v>13768320000138</v>
      </c>
    </row>
    <row r="7072" ht="12" customHeight="1" spans="1:10">
      <c r="A7072" s="11">
        <v>18506</v>
      </c>
      <c r="B7072" s="12" t="s">
        <v>16481</v>
      </c>
      <c r="C7072" s="13" t="s">
        <v>152</v>
      </c>
      <c r="D7072" s="13" t="s">
        <v>16482</v>
      </c>
      <c r="E7072" s="11">
        <v>45375000</v>
      </c>
      <c r="F7072" s="13" t="s">
        <v>16483</v>
      </c>
      <c r="G7072" s="13" t="s">
        <v>114</v>
      </c>
      <c r="H7072" s="11">
        <v>3125</v>
      </c>
      <c r="I7072" s="13" t="s">
        <v>3164</v>
      </c>
      <c r="J7072" s="11">
        <v>13769021000118</v>
      </c>
    </row>
    <row r="7073" ht="12" customHeight="1" spans="1:10">
      <c r="A7073" s="11">
        <v>15074</v>
      </c>
      <c r="B7073" s="12" t="s">
        <v>16484</v>
      </c>
      <c r="C7073" s="13" t="s">
        <v>152</v>
      </c>
      <c r="D7073" s="13" t="s">
        <v>16485</v>
      </c>
      <c r="E7073" s="11">
        <v>45220000</v>
      </c>
      <c r="F7073" s="13" t="s">
        <v>15644</v>
      </c>
      <c r="G7073" s="13" t="s">
        <v>114</v>
      </c>
      <c r="H7073" s="11">
        <v>3125</v>
      </c>
      <c r="I7073" s="13" t="s">
        <v>3164</v>
      </c>
      <c r="J7073" s="11">
        <v>13769609000171</v>
      </c>
    </row>
    <row r="7074" ht="12" customHeight="1" spans="1:10">
      <c r="A7074" s="11">
        <v>21365</v>
      </c>
      <c r="B7074" s="12" t="s">
        <v>16486</v>
      </c>
      <c r="C7074" s="13" t="s">
        <v>152</v>
      </c>
      <c r="D7074" s="13" t="s">
        <v>16487</v>
      </c>
      <c r="E7074" s="11">
        <v>44880000</v>
      </c>
      <c r="F7074" s="13" t="s">
        <v>16383</v>
      </c>
      <c r="G7074" s="13" t="s">
        <v>114</v>
      </c>
      <c r="H7074" s="11">
        <v>3050</v>
      </c>
      <c r="I7074" s="13" t="s">
        <v>2187</v>
      </c>
      <c r="J7074" s="11">
        <v>13770489000122</v>
      </c>
    </row>
    <row r="7075" ht="12" customHeight="1" spans="1:10">
      <c r="A7075" s="11">
        <v>23055</v>
      </c>
      <c r="B7075" s="12" t="s">
        <v>16488</v>
      </c>
      <c r="C7075" s="13" t="s">
        <v>152</v>
      </c>
      <c r="D7075" s="13" t="s">
        <v>16489</v>
      </c>
      <c r="E7075" s="11">
        <v>44925000</v>
      </c>
      <c r="F7075" s="13" t="s">
        <v>16395</v>
      </c>
      <c r="G7075" s="13" t="s">
        <v>114</v>
      </c>
      <c r="H7075" s="11">
        <v>3050</v>
      </c>
      <c r="I7075" s="13" t="s">
        <v>2187</v>
      </c>
      <c r="J7075" s="11">
        <v>13771930000190</v>
      </c>
    </row>
    <row r="7076" ht="12" customHeight="1" spans="1:10">
      <c r="A7076" s="11">
        <v>18446</v>
      </c>
      <c r="B7076" s="12" t="s">
        <v>16490</v>
      </c>
      <c r="C7076" s="13" t="s">
        <v>152</v>
      </c>
      <c r="D7076" s="13" t="s">
        <v>16491</v>
      </c>
      <c r="E7076" s="11">
        <v>44580000</v>
      </c>
      <c r="F7076" s="13" t="s">
        <v>16492</v>
      </c>
      <c r="G7076" s="13" t="s">
        <v>114</v>
      </c>
      <c r="H7076" s="11">
        <v>2913</v>
      </c>
      <c r="I7076" s="13" t="s">
        <v>309</v>
      </c>
      <c r="J7076" s="11">
        <v>13777097000195</v>
      </c>
    </row>
    <row r="7077" ht="12" customHeight="1" spans="1:10">
      <c r="A7077" s="11">
        <v>14311</v>
      </c>
      <c r="B7077" s="12" t="s">
        <v>16493</v>
      </c>
      <c r="C7077" s="13" t="s">
        <v>152</v>
      </c>
      <c r="D7077" s="13" t="s">
        <v>16494</v>
      </c>
      <c r="E7077" s="11">
        <v>40301240</v>
      </c>
      <c r="F7077" s="13" t="s">
        <v>154</v>
      </c>
      <c r="G7077" s="13" t="s">
        <v>1536</v>
      </c>
      <c r="H7077" s="11">
        <v>999</v>
      </c>
      <c r="I7077" s="13" t="s">
        <v>93</v>
      </c>
      <c r="J7077" s="11">
        <v>13778147000159</v>
      </c>
    </row>
    <row r="7078" ht="12" customHeight="1" spans="1:10">
      <c r="A7078" s="11">
        <v>20010</v>
      </c>
      <c r="B7078" s="12" t="s">
        <v>16495</v>
      </c>
      <c r="C7078" s="13" t="s">
        <v>152</v>
      </c>
      <c r="D7078" s="13" t="s">
        <v>16496</v>
      </c>
      <c r="E7078" s="11">
        <v>46530000</v>
      </c>
      <c r="F7078" s="13" t="s">
        <v>13874</v>
      </c>
      <c r="G7078" s="13" t="s">
        <v>114</v>
      </c>
      <c r="H7078" s="11">
        <v>2913</v>
      </c>
      <c r="I7078" s="13" t="s">
        <v>309</v>
      </c>
      <c r="J7078" s="11">
        <v>13780770000146</v>
      </c>
    </row>
    <row r="7079" ht="12" customHeight="1" spans="1:10">
      <c r="A7079" s="11">
        <v>17293</v>
      </c>
      <c r="B7079" s="12" t="s">
        <v>16497</v>
      </c>
      <c r="C7079" s="13" t="s">
        <v>152</v>
      </c>
      <c r="D7079" s="13" t="s">
        <v>16498</v>
      </c>
      <c r="E7079" s="11">
        <v>46540000</v>
      </c>
      <c r="F7079" s="13" t="s">
        <v>13812</v>
      </c>
      <c r="G7079" s="13" t="s">
        <v>114</v>
      </c>
      <c r="H7079" s="11">
        <v>2913</v>
      </c>
      <c r="I7079" s="13" t="s">
        <v>309</v>
      </c>
      <c r="J7079" s="11">
        <v>13781364000106</v>
      </c>
    </row>
    <row r="7080" ht="12" customHeight="1" spans="1:10">
      <c r="A7080" s="11">
        <v>17202</v>
      </c>
      <c r="B7080" s="12" t="s">
        <v>16499</v>
      </c>
      <c r="C7080" s="13" t="s">
        <v>152</v>
      </c>
      <c r="D7080" s="13" t="s">
        <v>16500</v>
      </c>
      <c r="E7080" s="11">
        <v>46700000</v>
      </c>
      <c r="F7080" s="13" t="s">
        <v>13267</v>
      </c>
      <c r="G7080" s="13" t="s">
        <v>114</v>
      </c>
      <c r="H7080" s="11">
        <v>3050</v>
      </c>
      <c r="I7080" s="13" t="s">
        <v>2187</v>
      </c>
      <c r="J7080" s="11">
        <v>13781828000176</v>
      </c>
    </row>
    <row r="7081" ht="12" customHeight="1" spans="1:10">
      <c r="A7081" s="11">
        <v>14555</v>
      </c>
      <c r="B7081" s="12" t="s">
        <v>16501</v>
      </c>
      <c r="C7081" s="13" t="s">
        <v>152</v>
      </c>
      <c r="D7081" s="13" t="s">
        <v>16502</v>
      </c>
      <c r="E7081" s="11">
        <v>46500000</v>
      </c>
      <c r="F7081" s="13" t="s">
        <v>12121</v>
      </c>
      <c r="G7081" s="13" t="s">
        <v>114</v>
      </c>
      <c r="H7081" s="11">
        <v>3125</v>
      </c>
      <c r="I7081" s="13" t="s">
        <v>3164</v>
      </c>
      <c r="J7081" s="11">
        <v>13782461000105</v>
      </c>
    </row>
    <row r="7082" ht="12" customHeight="1" spans="1:10">
      <c r="A7082" s="11">
        <v>17086</v>
      </c>
      <c r="B7082" s="12" t="s">
        <v>16503</v>
      </c>
      <c r="C7082" s="13" t="s">
        <v>152</v>
      </c>
      <c r="D7082" s="13" t="s">
        <v>16504</v>
      </c>
      <c r="E7082" s="11">
        <v>46570000</v>
      </c>
      <c r="F7082" s="13" t="s">
        <v>3452</v>
      </c>
      <c r="G7082" s="13" t="s">
        <v>114</v>
      </c>
      <c r="H7082" s="11">
        <v>3125</v>
      </c>
      <c r="I7082" s="13" t="s">
        <v>3164</v>
      </c>
      <c r="J7082" s="11">
        <v>13782479000107</v>
      </c>
    </row>
    <row r="7083" ht="12" customHeight="1" spans="1:10">
      <c r="A7083" s="11">
        <v>17541</v>
      </c>
      <c r="B7083" s="12" t="s">
        <v>16505</v>
      </c>
      <c r="C7083" s="13" t="s">
        <v>152</v>
      </c>
      <c r="D7083" s="13" t="s">
        <v>16506</v>
      </c>
      <c r="E7083" s="11">
        <v>46550000</v>
      </c>
      <c r="F7083" s="13" t="s">
        <v>13826</v>
      </c>
      <c r="G7083" s="13" t="s">
        <v>114</v>
      </c>
      <c r="H7083" s="11">
        <v>2913</v>
      </c>
      <c r="I7083" s="13" t="s">
        <v>309</v>
      </c>
      <c r="J7083" s="11">
        <v>13783279000179</v>
      </c>
    </row>
    <row r="7084" ht="12" customHeight="1" spans="1:10">
      <c r="A7084" s="11">
        <v>22604</v>
      </c>
      <c r="B7084" s="12" t="s">
        <v>16507</v>
      </c>
      <c r="C7084" s="13" t="s">
        <v>323</v>
      </c>
      <c r="D7084" s="13" t="s">
        <v>16508</v>
      </c>
      <c r="E7084" s="11">
        <v>59965000</v>
      </c>
      <c r="F7084" s="13" t="s">
        <v>8029</v>
      </c>
      <c r="G7084" s="13" t="s">
        <v>114</v>
      </c>
      <c r="H7084" s="11">
        <v>3077</v>
      </c>
      <c r="I7084" s="13" t="s">
        <v>326</v>
      </c>
      <c r="J7084" s="11">
        <v>13783947000168</v>
      </c>
    </row>
    <row r="7085" ht="12" customHeight="1" spans="1:10">
      <c r="A7085" s="11">
        <v>16269</v>
      </c>
      <c r="B7085" s="12" t="s">
        <v>16509</v>
      </c>
      <c r="C7085" s="13" t="s">
        <v>152</v>
      </c>
      <c r="D7085" s="13" t="s">
        <v>16510</v>
      </c>
      <c r="E7085" s="11">
        <v>44420000</v>
      </c>
      <c r="F7085" s="13" t="s">
        <v>16511</v>
      </c>
      <c r="G7085" s="13" t="s">
        <v>114</v>
      </c>
      <c r="H7085" s="11">
        <v>2913</v>
      </c>
      <c r="I7085" s="13" t="s">
        <v>309</v>
      </c>
      <c r="J7085" s="11">
        <v>13784384000122</v>
      </c>
    </row>
    <row r="7086" ht="12" customHeight="1" spans="1:10">
      <c r="A7086" s="11">
        <v>19048</v>
      </c>
      <c r="B7086" s="12" t="s">
        <v>16512</v>
      </c>
      <c r="C7086" s="13" t="s">
        <v>152</v>
      </c>
      <c r="D7086" s="13" t="s">
        <v>16513</v>
      </c>
      <c r="E7086" s="11">
        <v>48904150</v>
      </c>
      <c r="F7086" s="13" t="s">
        <v>217</v>
      </c>
      <c r="G7086" s="13" t="s">
        <v>180</v>
      </c>
      <c r="H7086" s="11">
        <v>2776</v>
      </c>
      <c r="I7086" s="13" t="s">
        <v>7105</v>
      </c>
      <c r="J7086" s="11">
        <v>13784586000174</v>
      </c>
    </row>
    <row r="7087" ht="12" customHeight="1" spans="1:10">
      <c r="A7087" s="11">
        <v>16002</v>
      </c>
      <c r="B7087" s="12" t="s">
        <v>16514</v>
      </c>
      <c r="C7087" s="13" t="s">
        <v>152</v>
      </c>
      <c r="D7087" s="13" t="s">
        <v>16515</v>
      </c>
      <c r="E7087" s="11">
        <v>45950000</v>
      </c>
      <c r="F7087" s="13" t="s">
        <v>16516</v>
      </c>
      <c r="G7087" s="13" t="s">
        <v>114</v>
      </c>
      <c r="H7087" s="11">
        <v>3125</v>
      </c>
      <c r="I7087" s="13" t="s">
        <v>3164</v>
      </c>
      <c r="J7087" s="11">
        <v>13785670000102</v>
      </c>
    </row>
    <row r="7088" ht="12" customHeight="1" spans="1:10">
      <c r="A7088" s="11">
        <v>15998</v>
      </c>
      <c r="B7088" s="12" t="s">
        <v>16517</v>
      </c>
      <c r="C7088" s="13" t="s">
        <v>152</v>
      </c>
      <c r="D7088" s="13" t="s">
        <v>11974</v>
      </c>
      <c r="E7088" s="11">
        <v>45960000</v>
      </c>
      <c r="F7088" s="13" t="s">
        <v>11975</v>
      </c>
      <c r="G7088" s="13" t="s">
        <v>114</v>
      </c>
      <c r="H7088" s="11">
        <v>3125</v>
      </c>
      <c r="I7088" s="13" t="s">
        <v>3164</v>
      </c>
      <c r="J7088" s="11">
        <v>13786520000113</v>
      </c>
    </row>
    <row r="7089" ht="12" customHeight="1" spans="1:10">
      <c r="A7089" s="11">
        <v>24395</v>
      </c>
      <c r="B7089" s="12" t="s">
        <v>16518</v>
      </c>
      <c r="C7089" s="13" t="s">
        <v>83</v>
      </c>
      <c r="D7089" s="13" t="s">
        <v>16519</v>
      </c>
      <c r="E7089" s="11">
        <v>19830000</v>
      </c>
      <c r="F7089" s="13" t="s">
        <v>16520</v>
      </c>
      <c r="G7089" s="13" t="s">
        <v>114</v>
      </c>
      <c r="H7089" s="11">
        <v>2789</v>
      </c>
      <c r="I7089" s="13" t="s">
        <v>87</v>
      </c>
      <c r="J7089" s="11">
        <v>13788493000118</v>
      </c>
    </row>
    <row r="7090" ht="12" customHeight="1" spans="1:10">
      <c r="A7090" s="11">
        <v>20556</v>
      </c>
      <c r="B7090" s="12" t="s">
        <v>16521</v>
      </c>
      <c r="C7090" s="13" t="s">
        <v>206</v>
      </c>
      <c r="D7090" s="13" t="s">
        <v>16522</v>
      </c>
      <c r="E7090" s="11">
        <v>49140000</v>
      </c>
      <c r="F7090" s="13" t="s">
        <v>13438</v>
      </c>
      <c r="G7090" s="13" t="s">
        <v>129</v>
      </c>
      <c r="H7090" s="11">
        <v>25</v>
      </c>
      <c r="I7090" s="13" t="s">
        <v>209</v>
      </c>
      <c r="J7090" s="11">
        <v>13790317000110</v>
      </c>
    </row>
    <row r="7091" ht="24" customHeight="1" spans="1:10">
      <c r="A7091" s="11">
        <v>20545</v>
      </c>
      <c r="B7091" s="12" t="s">
        <v>16523</v>
      </c>
      <c r="C7091" s="13" t="s">
        <v>182</v>
      </c>
      <c r="D7091" s="13" t="s">
        <v>16524</v>
      </c>
      <c r="E7091" s="11">
        <v>80230010</v>
      </c>
      <c r="F7091" s="13" t="s">
        <v>474</v>
      </c>
      <c r="G7091" s="13" t="s">
        <v>114</v>
      </c>
      <c r="H7091" s="11">
        <v>2832</v>
      </c>
      <c r="I7091" s="13" t="s">
        <v>186</v>
      </c>
      <c r="J7091" s="11">
        <v>13792329000184</v>
      </c>
    </row>
    <row r="7092" ht="12" customHeight="1" spans="1:10">
      <c r="A7092" s="11">
        <v>15044</v>
      </c>
      <c r="B7092" s="12" t="s">
        <v>16525</v>
      </c>
      <c r="C7092" s="13" t="s">
        <v>152</v>
      </c>
      <c r="D7092" s="13" t="s">
        <v>16526</v>
      </c>
      <c r="E7092" s="11">
        <v>44620000</v>
      </c>
      <c r="F7092" s="13" t="s">
        <v>13921</v>
      </c>
      <c r="G7092" s="13" t="s">
        <v>114</v>
      </c>
      <c r="H7092" s="11">
        <v>2913</v>
      </c>
      <c r="I7092" s="13" t="s">
        <v>309</v>
      </c>
      <c r="J7092" s="11">
        <v>13794912000124</v>
      </c>
    </row>
    <row r="7093" ht="12" customHeight="1" spans="1:10">
      <c r="A7093" s="11">
        <v>20319</v>
      </c>
      <c r="B7093" s="12" t="s">
        <v>16527</v>
      </c>
      <c r="C7093" s="13" t="s">
        <v>152</v>
      </c>
      <c r="D7093" s="13" t="s">
        <v>16528</v>
      </c>
      <c r="E7093" s="11">
        <v>44800000</v>
      </c>
      <c r="F7093" s="13" t="s">
        <v>16142</v>
      </c>
      <c r="G7093" s="13" t="s">
        <v>114</v>
      </c>
      <c r="H7093" s="11">
        <v>2913</v>
      </c>
      <c r="I7093" s="13" t="s">
        <v>309</v>
      </c>
      <c r="J7093" s="11">
        <v>13795380000140</v>
      </c>
    </row>
    <row r="7094" ht="12" customHeight="1" spans="1:10">
      <c r="A7094" s="11">
        <v>16944</v>
      </c>
      <c r="B7094" s="12" t="s">
        <v>16529</v>
      </c>
      <c r="C7094" s="13" t="s">
        <v>152</v>
      </c>
      <c r="D7094" s="13" t="s">
        <v>16530</v>
      </c>
      <c r="E7094" s="11">
        <v>44830000</v>
      </c>
      <c r="F7094" s="13" t="s">
        <v>16531</v>
      </c>
      <c r="G7094" s="13" t="s">
        <v>114</v>
      </c>
      <c r="H7094" s="11">
        <v>2913</v>
      </c>
      <c r="I7094" s="13" t="s">
        <v>309</v>
      </c>
      <c r="J7094" s="11">
        <v>13795786000122</v>
      </c>
    </row>
    <row r="7095" ht="12" customHeight="1" spans="1:10">
      <c r="A7095" s="11">
        <v>21760</v>
      </c>
      <c r="B7095" s="12" t="s">
        <v>16532</v>
      </c>
      <c r="C7095" s="13" t="s">
        <v>152</v>
      </c>
      <c r="D7095" s="13" t="s">
        <v>16533</v>
      </c>
      <c r="E7095" s="11">
        <v>44840000</v>
      </c>
      <c r="F7095" s="13" t="s">
        <v>13387</v>
      </c>
      <c r="G7095" s="13" t="s">
        <v>114</v>
      </c>
      <c r="H7095" s="11">
        <v>2913</v>
      </c>
      <c r="I7095" s="13" t="s">
        <v>309</v>
      </c>
      <c r="J7095" s="11">
        <v>13796016000102</v>
      </c>
    </row>
    <row r="7096" ht="12" customHeight="1" spans="1:10">
      <c r="A7096" s="11">
        <v>20303</v>
      </c>
      <c r="B7096" s="12" t="s">
        <v>16534</v>
      </c>
      <c r="C7096" s="13" t="s">
        <v>152</v>
      </c>
      <c r="D7096" s="13" t="s">
        <v>16535</v>
      </c>
      <c r="E7096" s="11">
        <v>44490000</v>
      </c>
      <c r="F7096" s="13" t="s">
        <v>13407</v>
      </c>
      <c r="G7096" s="13" t="s">
        <v>114</v>
      </c>
      <c r="H7096" s="11">
        <v>2913</v>
      </c>
      <c r="I7096" s="13" t="s">
        <v>309</v>
      </c>
      <c r="J7096" s="11">
        <v>13796073000183</v>
      </c>
    </row>
    <row r="7097" ht="12" customHeight="1" spans="1:10">
      <c r="A7097" s="11">
        <v>19370</v>
      </c>
      <c r="B7097" s="12" t="s">
        <v>16536</v>
      </c>
      <c r="C7097" s="13" t="s">
        <v>152</v>
      </c>
      <c r="D7097" s="13" t="s">
        <v>16261</v>
      </c>
      <c r="E7097" s="11">
        <v>44480000</v>
      </c>
      <c r="F7097" s="13" t="s">
        <v>15942</v>
      </c>
      <c r="G7097" s="13" t="s">
        <v>114</v>
      </c>
      <c r="H7097" s="11">
        <v>2913</v>
      </c>
      <c r="I7097" s="13" t="s">
        <v>309</v>
      </c>
      <c r="J7097" s="11">
        <v>13796289000149</v>
      </c>
    </row>
    <row r="7098" ht="12" customHeight="1" spans="1:10">
      <c r="A7098" s="11">
        <v>18963</v>
      </c>
      <c r="B7098" s="12" t="s">
        <v>16537</v>
      </c>
      <c r="C7098" s="13" t="s">
        <v>152</v>
      </c>
      <c r="D7098" s="13" t="s">
        <v>16538</v>
      </c>
      <c r="E7098" s="11">
        <v>44575000</v>
      </c>
      <c r="F7098" s="13" t="s">
        <v>13219</v>
      </c>
      <c r="G7098" s="13" t="s">
        <v>114</v>
      </c>
      <c r="H7098" s="11">
        <v>2913</v>
      </c>
      <c r="I7098" s="13" t="s">
        <v>309</v>
      </c>
      <c r="J7098" s="11">
        <v>13796461000164</v>
      </c>
    </row>
    <row r="7099" ht="24" customHeight="1" spans="1:10">
      <c r="A7099" s="11">
        <v>17700</v>
      </c>
      <c r="B7099" s="12" t="s">
        <v>16539</v>
      </c>
      <c r="C7099" s="13" t="s">
        <v>152</v>
      </c>
      <c r="D7099" s="13" t="s">
        <v>16540</v>
      </c>
      <c r="E7099" s="11">
        <v>44400000</v>
      </c>
      <c r="F7099" s="13" t="s">
        <v>13081</v>
      </c>
      <c r="G7099" s="13" t="s">
        <v>114</v>
      </c>
      <c r="H7099" s="11">
        <v>2913</v>
      </c>
      <c r="I7099" s="13" t="s">
        <v>309</v>
      </c>
      <c r="J7099" s="11">
        <v>13797188000192</v>
      </c>
    </row>
    <row r="7100" ht="12" customHeight="1" spans="1:10">
      <c r="A7100" s="11">
        <v>23322</v>
      </c>
      <c r="B7100" s="12" t="s">
        <v>16541</v>
      </c>
      <c r="C7100" s="13" t="s">
        <v>152</v>
      </c>
      <c r="D7100" s="13" t="s">
        <v>16542</v>
      </c>
      <c r="E7100" s="11">
        <v>48475000</v>
      </c>
      <c r="F7100" s="13" t="s">
        <v>16235</v>
      </c>
      <c r="G7100" s="13" t="s">
        <v>114</v>
      </c>
      <c r="H7100" s="11">
        <v>2913</v>
      </c>
      <c r="I7100" s="13" t="s">
        <v>309</v>
      </c>
      <c r="J7100" s="11">
        <v>13797498000107</v>
      </c>
    </row>
    <row r="7101" ht="12" customHeight="1" spans="1:10">
      <c r="A7101" s="11">
        <v>21279</v>
      </c>
      <c r="B7101" s="12" t="s">
        <v>16543</v>
      </c>
      <c r="C7101" s="13" t="s">
        <v>152</v>
      </c>
      <c r="D7101" s="13" t="s">
        <v>16544</v>
      </c>
      <c r="E7101" s="11">
        <v>47560000</v>
      </c>
      <c r="F7101" s="13" t="s">
        <v>13465</v>
      </c>
      <c r="G7101" s="13" t="s">
        <v>114</v>
      </c>
      <c r="H7101" s="11">
        <v>2913</v>
      </c>
      <c r="I7101" s="13" t="s">
        <v>309</v>
      </c>
      <c r="J7101" s="11">
        <v>13797600000174</v>
      </c>
    </row>
    <row r="7102" ht="12" customHeight="1" spans="1:10">
      <c r="A7102" s="11">
        <v>16361</v>
      </c>
      <c r="B7102" s="12" t="s">
        <v>16545</v>
      </c>
      <c r="C7102" s="13" t="s">
        <v>152</v>
      </c>
      <c r="D7102" s="13" t="s">
        <v>16546</v>
      </c>
      <c r="E7102" s="11">
        <v>47520000</v>
      </c>
      <c r="F7102" s="13" t="s">
        <v>11498</v>
      </c>
      <c r="G7102" s="13" t="s">
        <v>114</v>
      </c>
      <c r="H7102" s="11">
        <v>2913</v>
      </c>
      <c r="I7102" s="13" t="s">
        <v>309</v>
      </c>
      <c r="J7102" s="11">
        <v>13798152000123</v>
      </c>
    </row>
    <row r="7103" ht="12" customHeight="1" spans="1:10">
      <c r="A7103" s="11">
        <v>22994</v>
      </c>
      <c r="B7103" s="12" t="s">
        <v>16547</v>
      </c>
      <c r="C7103" s="13" t="s">
        <v>152</v>
      </c>
      <c r="D7103" s="13" t="s">
        <v>16548</v>
      </c>
      <c r="E7103" s="11">
        <v>47590000</v>
      </c>
      <c r="F7103" s="13" t="s">
        <v>16549</v>
      </c>
      <c r="G7103" s="13" t="s">
        <v>114</v>
      </c>
      <c r="H7103" s="11">
        <v>3050</v>
      </c>
      <c r="I7103" s="13" t="s">
        <v>2187</v>
      </c>
      <c r="J7103" s="11">
        <v>13798384000181</v>
      </c>
    </row>
    <row r="7104" ht="12" customHeight="1" spans="1:10">
      <c r="A7104" s="11">
        <v>16899</v>
      </c>
      <c r="B7104" s="12" t="s">
        <v>16550</v>
      </c>
      <c r="C7104" s="13" t="s">
        <v>152</v>
      </c>
      <c r="D7104" s="13" t="s">
        <v>16551</v>
      </c>
      <c r="E7104" s="11">
        <v>47580000</v>
      </c>
      <c r="F7104" s="13" t="s">
        <v>13770</v>
      </c>
      <c r="G7104" s="13" t="s">
        <v>114</v>
      </c>
      <c r="H7104" s="11">
        <v>3050</v>
      </c>
      <c r="I7104" s="13" t="s">
        <v>2187</v>
      </c>
      <c r="J7104" s="11">
        <v>13798574000107</v>
      </c>
    </row>
    <row r="7105" ht="12" customHeight="1" spans="1:10">
      <c r="A7105" s="11">
        <v>20945</v>
      </c>
      <c r="B7105" s="12" t="s">
        <v>16552</v>
      </c>
      <c r="C7105" s="13" t="s">
        <v>152</v>
      </c>
      <c r="D7105" s="13" t="s">
        <v>16553</v>
      </c>
      <c r="E7105" s="11">
        <v>47530000</v>
      </c>
      <c r="F7105" s="13" t="s">
        <v>16554</v>
      </c>
      <c r="G7105" s="13" t="s">
        <v>114</v>
      </c>
      <c r="H7105" s="11">
        <v>2913</v>
      </c>
      <c r="I7105" s="13" t="s">
        <v>309</v>
      </c>
      <c r="J7105" s="11">
        <v>13798905000109</v>
      </c>
    </row>
    <row r="7106" ht="12" customHeight="1" spans="1:10">
      <c r="A7106" s="11">
        <v>23678</v>
      </c>
      <c r="B7106" s="12" t="s">
        <v>16555</v>
      </c>
      <c r="C7106" s="13" t="s">
        <v>152</v>
      </c>
      <c r="D7106" s="13" t="s">
        <v>16556</v>
      </c>
      <c r="E7106" s="11">
        <v>44900000</v>
      </c>
      <c r="F7106" s="13" t="s">
        <v>3382</v>
      </c>
      <c r="G7106" s="13" t="s">
        <v>114</v>
      </c>
      <c r="H7106" s="11">
        <v>3050</v>
      </c>
      <c r="I7106" s="13" t="s">
        <v>2187</v>
      </c>
      <c r="J7106" s="11">
        <v>13799700000130</v>
      </c>
    </row>
    <row r="7107" ht="12" customHeight="1" spans="1:10">
      <c r="A7107" s="11">
        <v>13595</v>
      </c>
      <c r="B7107" s="12" t="s">
        <v>16557</v>
      </c>
      <c r="C7107" s="13" t="s">
        <v>152</v>
      </c>
      <c r="D7107" s="13" t="s">
        <v>9400</v>
      </c>
      <c r="E7107" s="11">
        <v>48110000</v>
      </c>
      <c r="F7107" s="13" t="s">
        <v>8271</v>
      </c>
      <c r="G7107" s="13" t="s">
        <v>420</v>
      </c>
      <c r="H7107" s="11">
        <v>2913</v>
      </c>
      <c r="I7107" s="13" t="s">
        <v>309</v>
      </c>
      <c r="J7107" s="11">
        <v>13800685000100</v>
      </c>
    </row>
    <row r="7108" ht="12" customHeight="1" spans="1:10">
      <c r="A7108" s="11">
        <v>23510</v>
      </c>
      <c r="B7108" s="12" t="s">
        <v>16558</v>
      </c>
      <c r="C7108" s="13" t="s">
        <v>152</v>
      </c>
      <c r="D7108" s="13" t="s">
        <v>16559</v>
      </c>
      <c r="E7108" s="11">
        <v>44790000</v>
      </c>
      <c r="F7108" s="13" t="s">
        <v>13976</v>
      </c>
      <c r="G7108" s="13" t="s">
        <v>119</v>
      </c>
      <c r="H7108" s="11">
        <v>100</v>
      </c>
      <c r="I7108" s="13" t="s">
        <v>124</v>
      </c>
      <c r="J7108" s="11">
        <v>13802681000153</v>
      </c>
    </row>
    <row r="7109" ht="12" customHeight="1" spans="1:10">
      <c r="A7109" s="11">
        <v>15419</v>
      </c>
      <c r="B7109" s="12" t="s">
        <v>16560</v>
      </c>
      <c r="C7109" s="13" t="s">
        <v>152</v>
      </c>
      <c r="D7109" s="13" t="s">
        <v>16561</v>
      </c>
      <c r="E7109" s="11">
        <v>48280000</v>
      </c>
      <c r="F7109" s="13" t="s">
        <v>12381</v>
      </c>
      <c r="G7109" s="13" t="s">
        <v>114</v>
      </c>
      <c r="H7109" s="11">
        <v>2913</v>
      </c>
      <c r="I7109" s="13" t="s">
        <v>309</v>
      </c>
      <c r="J7109" s="11">
        <v>13805528000180</v>
      </c>
    </row>
    <row r="7110" ht="12" customHeight="1" spans="1:10">
      <c r="A7110" s="11">
        <v>18507</v>
      </c>
      <c r="B7110" s="12" t="s">
        <v>16562</v>
      </c>
      <c r="C7110" s="13" t="s">
        <v>152</v>
      </c>
      <c r="D7110" s="13" t="s">
        <v>16563</v>
      </c>
      <c r="E7110" s="11">
        <v>48280000</v>
      </c>
      <c r="F7110" s="13" t="s">
        <v>12381</v>
      </c>
      <c r="G7110" s="13" t="s">
        <v>114</v>
      </c>
      <c r="H7110" s="11">
        <v>2913</v>
      </c>
      <c r="I7110" s="13" t="s">
        <v>309</v>
      </c>
      <c r="J7110" s="11">
        <v>13805528000260</v>
      </c>
    </row>
    <row r="7111" ht="12" customHeight="1" spans="1:10">
      <c r="A7111" s="11">
        <v>14766</v>
      </c>
      <c r="B7111" s="12" t="s">
        <v>16564</v>
      </c>
      <c r="C7111" s="13" t="s">
        <v>152</v>
      </c>
      <c r="D7111" s="13" t="s">
        <v>16565</v>
      </c>
      <c r="E7111" s="11">
        <v>48120000</v>
      </c>
      <c r="F7111" s="13" t="s">
        <v>16566</v>
      </c>
      <c r="G7111" s="13" t="s">
        <v>114</v>
      </c>
      <c r="H7111" s="11">
        <v>2953</v>
      </c>
      <c r="I7111" s="13" t="s">
        <v>204</v>
      </c>
      <c r="J7111" s="11">
        <v>13806237000106</v>
      </c>
    </row>
    <row r="7112" ht="12" customHeight="1" spans="1:10">
      <c r="A7112" s="11">
        <v>16494</v>
      </c>
      <c r="B7112" s="12" t="s">
        <v>16567</v>
      </c>
      <c r="C7112" s="13" t="s">
        <v>152</v>
      </c>
      <c r="D7112" s="13" t="s">
        <v>16568</v>
      </c>
      <c r="E7112" s="11">
        <v>48840000</v>
      </c>
      <c r="F7112" s="13" t="s">
        <v>14106</v>
      </c>
      <c r="G7112" s="13" t="s">
        <v>114</v>
      </c>
      <c r="H7112" s="11">
        <v>2913</v>
      </c>
      <c r="I7112" s="13" t="s">
        <v>309</v>
      </c>
      <c r="J7112" s="11">
        <v>13806567000100</v>
      </c>
    </row>
    <row r="7113" ht="12" customHeight="1" spans="1:10">
      <c r="A7113" s="11">
        <v>20044</v>
      </c>
      <c r="B7113" s="12" t="s">
        <v>16569</v>
      </c>
      <c r="C7113" s="13" t="s">
        <v>132</v>
      </c>
      <c r="D7113" s="13" t="s">
        <v>16570</v>
      </c>
      <c r="E7113" s="11">
        <v>26380040</v>
      </c>
      <c r="F7113" s="13" t="s">
        <v>16571</v>
      </c>
      <c r="G7113" s="13" t="s">
        <v>114</v>
      </c>
      <c r="H7113" s="11">
        <v>2955</v>
      </c>
      <c r="I7113" s="13" t="s">
        <v>279</v>
      </c>
      <c r="J7113" s="11">
        <v>13807681000146</v>
      </c>
    </row>
    <row r="7114" ht="12" customHeight="1" spans="1:10">
      <c r="A7114" s="11">
        <v>14782</v>
      </c>
      <c r="B7114" s="12" t="s">
        <v>16572</v>
      </c>
      <c r="C7114" s="13" t="s">
        <v>152</v>
      </c>
      <c r="D7114" s="13" t="s">
        <v>16573</v>
      </c>
      <c r="E7114" s="11">
        <v>48880000</v>
      </c>
      <c r="F7114" s="13" t="s">
        <v>1384</v>
      </c>
      <c r="G7114" s="13" t="s">
        <v>114</v>
      </c>
      <c r="H7114" s="11">
        <v>2913</v>
      </c>
      <c r="I7114" s="13" t="s">
        <v>309</v>
      </c>
      <c r="J7114" s="11">
        <v>13807870000119</v>
      </c>
    </row>
    <row r="7115" ht="12" customHeight="1" spans="1:10">
      <c r="A7115" s="11">
        <v>21723</v>
      </c>
      <c r="B7115" s="12" t="s">
        <v>16574</v>
      </c>
      <c r="C7115" s="13" t="s">
        <v>152</v>
      </c>
      <c r="D7115" s="13" t="s">
        <v>16575</v>
      </c>
      <c r="E7115" s="11">
        <v>48420000</v>
      </c>
      <c r="F7115" s="13" t="s">
        <v>13668</v>
      </c>
      <c r="G7115" s="13" t="s">
        <v>114</v>
      </c>
      <c r="H7115" s="11">
        <v>2913</v>
      </c>
      <c r="I7115" s="13" t="s">
        <v>309</v>
      </c>
      <c r="J7115" s="11">
        <v>13808217000174</v>
      </c>
    </row>
    <row r="7116" ht="12" customHeight="1" spans="1:10">
      <c r="A7116" s="11">
        <v>16375</v>
      </c>
      <c r="B7116" s="12" t="s">
        <v>16576</v>
      </c>
      <c r="C7116" s="13" t="s">
        <v>152</v>
      </c>
      <c r="D7116" s="13" t="s">
        <v>16577</v>
      </c>
      <c r="E7116" s="11">
        <v>48410000</v>
      </c>
      <c r="F7116" s="13" t="s">
        <v>13997</v>
      </c>
      <c r="G7116" s="13" t="s">
        <v>114</v>
      </c>
      <c r="H7116" s="11">
        <v>2913</v>
      </c>
      <c r="I7116" s="13" t="s">
        <v>309</v>
      </c>
      <c r="J7116" s="11">
        <v>13808613000100</v>
      </c>
    </row>
    <row r="7117" ht="12" customHeight="1" spans="1:10">
      <c r="A7117" s="11">
        <v>12858</v>
      </c>
      <c r="B7117" s="12" t="s">
        <v>16578</v>
      </c>
      <c r="C7117" s="13" t="s">
        <v>152</v>
      </c>
      <c r="D7117" s="13" t="s">
        <v>16579</v>
      </c>
      <c r="E7117" s="11">
        <v>40301155</v>
      </c>
      <c r="F7117" s="13" t="s">
        <v>154</v>
      </c>
      <c r="G7117" s="13" t="s">
        <v>119</v>
      </c>
      <c r="H7117" s="11">
        <v>2953</v>
      </c>
      <c r="I7117" s="13" t="s">
        <v>204</v>
      </c>
      <c r="J7117" s="11">
        <v>13808803000119</v>
      </c>
    </row>
    <row r="7118" ht="12" customHeight="1" spans="1:10">
      <c r="A7118" s="11">
        <v>14677</v>
      </c>
      <c r="B7118" s="12" t="s">
        <v>16580</v>
      </c>
      <c r="C7118" s="13" t="s">
        <v>152</v>
      </c>
      <c r="D7118" s="13" t="s">
        <v>16581</v>
      </c>
      <c r="E7118" s="11">
        <v>48450000</v>
      </c>
      <c r="F7118" s="13" t="s">
        <v>12744</v>
      </c>
      <c r="G7118" s="13" t="s">
        <v>114</v>
      </c>
      <c r="H7118" s="11">
        <v>2913</v>
      </c>
      <c r="I7118" s="13" t="s">
        <v>309</v>
      </c>
      <c r="J7118" s="11">
        <v>13808936000195</v>
      </c>
    </row>
    <row r="7119" ht="12" customHeight="1" spans="1:10">
      <c r="A7119" s="11">
        <v>17531</v>
      </c>
      <c r="B7119" s="12" t="s">
        <v>16582</v>
      </c>
      <c r="C7119" s="13" t="s">
        <v>152</v>
      </c>
      <c r="D7119" s="13" t="s">
        <v>16583</v>
      </c>
      <c r="E7119" s="11">
        <v>48540000</v>
      </c>
      <c r="F7119" s="13" t="s">
        <v>15924</v>
      </c>
      <c r="G7119" s="13" t="s">
        <v>114</v>
      </c>
      <c r="H7119" s="11">
        <v>3084</v>
      </c>
      <c r="I7119" s="13" t="s">
        <v>218</v>
      </c>
      <c r="J7119" s="11">
        <v>13809041000175</v>
      </c>
    </row>
    <row r="7120" ht="12" customHeight="1" spans="1:10">
      <c r="A7120" s="11">
        <v>22750</v>
      </c>
      <c r="B7120" s="12" t="s">
        <v>16584</v>
      </c>
      <c r="C7120" s="13" t="s">
        <v>152</v>
      </c>
      <c r="D7120" s="13" t="s">
        <v>16585</v>
      </c>
      <c r="E7120" s="11">
        <v>45440000</v>
      </c>
      <c r="F7120" s="13" t="s">
        <v>16449</v>
      </c>
      <c r="G7120" s="13" t="s">
        <v>114</v>
      </c>
      <c r="H7120" s="11">
        <v>2913</v>
      </c>
      <c r="I7120" s="13" t="s">
        <v>309</v>
      </c>
      <c r="J7120" s="11">
        <v>13809285000158</v>
      </c>
    </row>
    <row r="7121" ht="12" customHeight="1" spans="1:10">
      <c r="A7121" s="11">
        <v>20401</v>
      </c>
      <c r="B7121" s="12" t="s">
        <v>16586</v>
      </c>
      <c r="C7121" s="13" t="s">
        <v>152</v>
      </c>
      <c r="D7121" s="13" t="s">
        <v>16587</v>
      </c>
      <c r="E7121" s="11">
        <v>48400000</v>
      </c>
      <c r="F7121" s="13" t="s">
        <v>8974</v>
      </c>
      <c r="G7121" s="13" t="s">
        <v>114</v>
      </c>
      <c r="H7121" s="11">
        <v>2913</v>
      </c>
      <c r="I7121" s="13" t="s">
        <v>309</v>
      </c>
      <c r="J7121" s="11">
        <v>13809397000109</v>
      </c>
    </row>
    <row r="7122" ht="12" customHeight="1" spans="1:10">
      <c r="A7122" s="11">
        <v>14676</v>
      </c>
      <c r="B7122" s="12" t="s">
        <v>16588</v>
      </c>
      <c r="C7122" s="13" t="s">
        <v>152</v>
      </c>
      <c r="D7122" s="13" t="s">
        <v>16589</v>
      </c>
      <c r="E7122" s="11">
        <v>48440000</v>
      </c>
      <c r="F7122" s="13" t="s">
        <v>16590</v>
      </c>
      <c r="G7122" s="13" t="s">
        <v>114</v>
      </c>
      <c r="H7122" s="11">
        <v>2953</v>
      </c>
      <c r="I7122" s="13" t="s">
        <v>204</v>
      </c>
      <c r="J7122" s="11">
        <v>13809405000117</v>
      </c>
    </row>
    <row r="7123" ht="12" customHeight="1" spans="1:10">
      <c r="A7123" s="11">
        <v>14767</v>
      </c>
      <c r="B7123" s="12" t="s">
        <v>16591</v>
      </c>
      <c r="C7123" s="13" t="s">
        <v>152</v>
      </c>
      <c r="D7123" s="13" t="s">
        <v>16592</v>
      </c>
      <c r="E7123" s="11">
        <v>48780000</v>
      </c>
      <c r="F7123" s="13" t="s">
        <v>16037</v>
      </c>
      <c r="G7123" s="13" t="s">
        <v>114</v>
      </c>
      <c r="H7123" s="11">
        <v>2913</v>
      </c>
      <c r="I7123" s="13" t="s">
        <v>309</v>
      </c>
      <c r="J7123" s="11">
        <v>13810312000102</v>
      </c>
    </row>
    <row r="7124" ht="12" customHeight="1" spans="1:10">
      <c r="A7124" s="11">
        <v>21767</v>
      </c>
      <c r="B7124" s="12" t="s">
        <v>16593</v>
      </c>
      <c r="C7124" s="13" t="s">
        <v>152</v>
      </c>
      <c r="D7124" s="13" t="s">
        <v>16594</v>
      </c>
      <c r="E7124" s="11">
        <v>46825000</v>
      </c>
      <c r="F7124" s="13" t="s">
        <v>11351</v>
      </c>
      <c r="G7124" s="13" t="s">
        <v>114</v>
      </c>
      <c r="H7124" s="11">
        <v>2913</v>
      </c>
      <c r="I7124" s="13" t="s">
        <v>309</v>
      </c>
      <c r="J7124" s="11">
        <v>13810544000160</v>
      </c>
    </row>
    <row r="7125" ht="12" customHeight="1" spans="1:10">
      <c r="A7125" s="11">
        <v>15042</v>
      </c>
      <c r="B7125" s="12" t="s">
        <v>16595</v>
      </c>
      <c r="C7125" s="13" t="s">
        <v>152</v>
      </c>
      <c r="D7125" s="13" t="s">
        <v>16596</v>
      </c>
      <c r="E7125" s="11">
        <v>46800000</v>
      </c>
      <c r="F7125" s="13" t="s">
        <v>12088</v>
      </c>
      <c r="G7125" s="13" t="s">
        <v>114</v>
      </c>
      <c r="H7125" s="11">
        <v>2913</v>
      </c>
      <c r="I7125" s="13" t="s">
        <v>309</v>
      </c>
      <c r="J7125" s="11">
        <v>13810833000160</v>
      </c>
    </row>
    <row r="7126" ht="12" customHeight="1" spans="1:10">
      <c r="A7126" s="11">
        <v>17551</v>
      </c>
      <c r="B7126" s="12" t="s">
        <v>16597</v>
      </c>
      <c r="C7126" s="13" t="s">
        <v>152</v>
      </c>
      <c r="D7126" s="13" t="s">
        <v>16598</v>
      </c>
      <c r="E7126" s="11">
        <v>46805000</v>
      </c>
      <c r="F7126" s="13" t="s">
        <v>14775</v>
      </c>
      <c r="G7126" s="13" t="s">
        <v>114</v>
      </c>
      <c r="H7126" s="11">
        <v>2913</v>
      </c>
      <c r="I7126" s="13" t="s">
        <v>309</v>
      </c>
      <c r="J7126" s="11">
        <v>13810841000106</v>
      </c>
    </row>
    <row r="7127" ht="12" customHeight="1" spans="1:10">
      <c r="A7127" s="11">
        <v>20553</v>
      </c>
      <c r="B7127" s="12" t="s">
        <v>16599</v>
      </c>
      <c r="C7127" s="13" t="s">
        <v>89</v>
      </c>
      <c r="D7127" s="13" t="s">
        <v>16600</v>
      </c>
      <c r="E7127" s="11">
        <v>55780000</v>
      </c>
      <c r="F7127" s="13" t="s">
        <v>13133</v>
      </c>
      <c r="G7127" s="13" t="s">
        <v>114</v>
      </c>
      <c r="H7127" s="11">
        <v>2979</v>
      </c>
      <c r="I7127" s="13" t="s">
        <v>802</v>
      </c>
      <c r="J7127" s="11">
        <v>13811409000130</v>
      </c>
    </row>
    <row r="7128" ht="12" customHeight="1" spans="1:10">
      <c r="A7128" s="11">
        <v>15494</v>
      </c>
      <c r="B7128" s="12" t="s">
        <v>16601</v>
      </c>
      <c r="C7128" s="13" t="s">
        <v>152</v>
      </c>
      <c r="D7128" s="13" t="s">
        <v>16602</v>
      </c>
      <c r="E7128" s="11">
        <v>46400000</v>
      </c>
      <c r="F7128" s="13" t="s">
        <v>307</v>
      </c>
      <c r="G7128" s="13" t="s">
        <v>114</v>
      </c>
      <c r="H7128" s="11">
        <v>2913</v>
      </c>
      <c r="I7128" s="13" t="s">
        <v>309</v>
      </c>
      <c r="J7128" s="11">
        <v>13811476000154</v>
      </c>
    </row>
    <row r="7129" ht="12" customHeight="1" spans="1:10">
      <c r="A7129" s="11">
        <v>16567</v>
      </c>
      <c r="B7129" s="12" t="s">
        <v>16603</v>
      </c>
      <c r="C7129" s="13" t="s">
        <v>152</v>
      </c>
      <c r="D7129" s="13" t="s">
        <v>16604</v>
      </c>
      <c r="E7129" s="11">
        <v>48810000</v>
      </c>
      <c r="F7129" s="13" t="s">
        <v>13869</v>
      </c>
      <c r="G7129" s="13" t="s">
        <v>114</v>
      </c>
      <c r="H7129" s="11">
        <v>2913</v>
      </c>
      <c r="I7129" s="13" t="s">
        <v>309</v>
      </c>
      <c r="J7129" s="11">
        <v>13811807000156</v>
      </c>
    </row>
    <row r="7130" ht="12" customHeight="1" spans="1:10">
      <c r="A7130" s="11">
        <v>24280</v>
      </c>
      <c r="B7130" s="12" t="s">
        <v>16605</v>
      </c>
      <c r="C7130" s="13" t="s">
        <v>152</v>
      </c>
      <c r="D7130" s="13" t="s">
        <v>16606</v>
      </c>
      <c r="E7130" s="11">
        <v>47730000</v>
      </c>
      <c r="F7130" s="13" t="s">
        <v>15248</v>
      </c>
      <c r="G7130" s="13" t="s">
        <v>114</v>
      </c>
      <c r="H7130" s="11">
        <v>2913</v>
      </c>
      <c r="I7130" s="13" t="s">
        <v>309</v>
      </c>
      <c r="J7130" s="11">
        <v>13812144000194</v>
      </c>
    </row>
    <row r="7131" ht="12" customHeight="1" spans="1:10">
      <c r="A7131" s="11">
        <v>19781</v>
      </c>
      <c r="B7131" s="12" t="s">
        <v>16607</v>
      </c>
      <c r="C7131" s="13" t="s">
        <v>132</v>
      </c>
      <c r="D7131" s="13" t="s">
        <v>16608</v>
      </c>
      <c r="E7131" s="11">
        <v>23890099</v>
      </c>
      <c r="F7131" s="13" t="s">
        <v>1595</v>
      </c>
      <c r="G7131" s="13" t="s">
        <v>114</v>
      </c>
      <c r="H7131" s="11">
        <v>2955</v>
      </c>
      <c r="I7131" s="13" t="s">
        <v>279</v>
      </c>
      <c r="J7131" s="11">
        <v>13813107000109</v>
      </c>
    </row>
    <row r="7132" ht="12" customHeight="1" spans="1:10">
      <c r="A7132" s="11">
        <v>22856</v>
      </c>
      <c r="B7132" s="12" t="s">
        <v>16609</v>
      </c>
      <c r="C7132" s="13" t="s">
        <v>152</v>
      </c>
      <c r="D7132" s="13" t="s">
        <v>16610</v>
      </c>
      <c r="E7132" s="11">
        <v>45695000</v>
      </c>
      <c r="F7132" s="13" t="s">
        <v>16272</v>
      </c>
      <c r="G7132" s="13" t="s">
        <v>114</v>
      </c>
      <c r="H7132" s="11">
        <v>3125</v>
      </c>
      <c r="I7132" s="13" t="s">
        <v>3164</v>
      </c>
      <c r="J7132" s="11">
        <v>13813192000105</v>
      </c>
    </row>
    <row r="7133" ht="12" customHeight="1" spans="1:10">
      <c r="A7133" s="11">
        <v>22144</v>
      </c>
      <c r="B7133" s="12" t="s">
        <v>16611</v>
      </c>
      <c r="C7133" s="13" t="s">
        <v>152</v>
      </c>
      <c r="D7133" s="13" t="s">
        <v>16612</v>
      </c>
      <c r="E7133" s="11">
        <v>44910000</v>
      </c>
      <c r="F7133" s="13" t="s">
        <v>16613</v>
      </c>
      <c r="G7133" s="13" t="s">
        <v>114</v>
      </c>
      <c r="H7133" s="11">
        <v>3050</v>
      </c>
      <c r="I7133" s="13" t="s">
        <v>2187</v>
      </c>
      <c r="J7133" s="11">
        <v>13813887000189</v>
      </c>
    </row>
    <row r="7134" ht="12" customHeight="1" spans="1:10">
      <c r="A7134" s="11">
        <v>23088</v>
      </c>
      <c r="B7134" s="12" t="s">
        <v>16614</v>
      </c>
      <c r="C7134" s="13" t="s">
        <v>152</v>
      </c>
      <c r="D7134" s="13" t="s">
        <v>16615</v>
      </c>
      <c r="E7134" s="11">
        <v>44915000</v>
      </c>
      <c r="F7134" s="13" t="s">
        <v>16616</v>
      </c>
      <c r="G7134" s="13" t="s">
        <v>114</v>
      </c>
      <c r="H7134" s="11">
        <v>3050</v>
      </c>
      <c r="I7134" s="13" t="s">
        <v>2187</v>
      </c>
      <c r="J7134" s="11">
        <v>13816024000165</v>
      </c>
    </row>
    <row r="7135" ht="24" customHeight="1" spans="1:10">
      <c r="A7135" s="11">
        <v>20987</v>
      </c>
      <c r="B7135" s="12" t="s">
        <v>16617</v>
      </c>
      <c r="C7135" s="13" t="s">
        <v>116</v>
      </c>
      <c r="D7135" s="13" t="s">
        <v>16618</v>
      </c>
      <c r="E7135" s="11">
        <v>65025180</v>
      </c>
      <c r="F7135" s="13" t="s">
        <v>118</v>
      </c>
      <c r="G7135" s="13" t="s">
        <v>114</v>
      </c>
      <c r="H7135" s="11">
        <v>2813</v>
      </c>
      <c r="I7135" s="13" t="s">
        <v>120</v>
      </c>
      <c r="J7135" s="11">
        <v>13816886000198</v>
      </c>
    </row>
    <row r="7136" ht="12" customHeight="1" spans="1:10">
      <c r="A7136" s="11">
        <v>22987</v>
      </c>
      <c r="B7136" s="12" t="s">
        <v>16619</v>
      </c>
      <c r="C7136" s="13" t="s">
        <v>132</v>
      </c>
      <c r="D7136" s="13" t="s">
        <v>16620</v>
      </c>
      <c r="E7136" s="11">
        <v>28680000</v>
      </c>
      <c r="F7136" s="13" t="s">
        <v>16621</v>
      </c>
      <c r="G7136" s="13" t="s">
        <v>114</v>
      </c>
      <c r="H7136" s="11">
        <v>2955</v>
      </c>
      <c r="I7136" s="13" t="s">
        <v>279</v>
      </c>
      <c r="J7136" s="11">
        <v>13817576000198</v>
      </c>
    </row>
    <row r="7137" ht="12" customHeight="1" spans="1:10">
      <c r="A7137" s="11">
        <v>15157</v>
      </c>
      <c r="B7137" s="12" t="s">
        <v>16622</v>
      </c>
      <c r="C7137" s="13" t="s">
        <v>152</v>
      </c>
      <c r="D7137" s="13" t="s">
        <v>2791</v>
      </c>
      <c r="E7137" s="11">
        <v>45860000</v>
      </c>
      <c r="F7137" s="13" t="s">
        <v>16623</v>
      </c>
      <c r="G7137" s="13" t="s">
        <v>114</v>
      </c>
      <c r="H7137" s="11">
        <v>3125</v>
      </c>
      <c r="I7137" s="13" t="s">
        <v>3164</v>
      </c>
      <c r="J7137" s="11">
        <v>13817804000120</v>
      </c>
    </row>
    <row r="7138" ht="12" customHeight="1" spans="1:10">
      <c r="A7138" s="11">
        <v>16007</v>
      </c>
      <c r="B7138" s="12" t="s">
        <v>16624</v>
      </c>
      <c r="C7138" s="13" t="s">
        <v>152</v>
      </c>
      <c r="D7138" s="13" t="s">
        <v>16625</v>
      </c>
      <c r="E7138" s="11">
        <v>45870000</v>
      </c>
      <c r="F7138" s="13" t="s">
        <v>7528</v>
      </c>
      <c r="G7138" s="13" t="s">
        <v>114</v>
      </c>
      <c r="H7138" s="11">
        <v>3125</v>
      </c>
      <c r="I7138" s="13" t="s">
        <v>3164</v>
      </c>
      <c r="J7138" s="11">
        <v>13818018000147</v>
      </c>
    </row>
    <row r="7139" ht="12" customHeight="1" spans="1:10">
      <c r="A7139" s="11">
        <v>15052</v>
      </c>
      <c r="B7139" s="12" t="s">
        <v>16626</v>
      </c>
      <c r="C7139" s="13" t="s">
        <v>152</v>
      </c>
      <c r="D7139" s="13" t="s">
        <v>16627</v>
      </c>
      <c r="E7139" s="11">
        <v>56000101</v>
      </c>
      <c r="F7139" s="13" t="s">
        <v>16628</v>
      </c>
      <c r="G7139" s="13" t="s">
        <v>119</v>
      </c>
      <c r="H7139" s="11">
        <v>2793</v>
      </c>
      <c r="I7139" s="13" t="s">
        <v>518</v>
      </c>
      <c r="J7139" s="11">
        <v>13821111000100</v>
      </c>
    </row>
    <row r="7140" ht="12" customHeight="1" spans="1:10">
      <c r="A7140" s="11">
        <v>23082</v>
      </c>
      <c r="B7140" s="12" t="s">
        <v>16629</v>
      </c>
      <c r="C7140" s="13" t="s">
        <v>476</v>
      </c>
      <c r="D7140" s="13" t="s">
        <v>16630</v>
      </c>
      <c r="E7140" s="11">
        <v>79990000</v>
      </c>
      <c r="F7140" s="13" t="s">
        <v>3774</v>
      </c>
      <c r="G7140" s="13" t="s">
        <v>114</v>
      </c>
      <c r="H7140" s="11">
        <v>2807</v>
      </c>
      <c r="I7140" s="13" t="s">
        <v>479</v>
      </c>
      <c r="J7140" s="11">
        <v>13823697000142</v>
      </c>
    </row>
    <row r="7141" ht="12" customHeight="1" spans="1:10">
      <c r="A7141" s="11">
        <v>21273</v>
      </c>
      <c r="B7141" s="12" t="s">
        <v>16631</v>
      </c>
      <c r="C7141" s="13" t="s">
        <v>152</v>
      </c>
      <c r="D7141" s="13" t="s">
        <v>16632</v>
      </c>
      <c r="E7141" s="11">
        <v>44280000</v>
      </c>
      <c r="F7141" s="13" t="s">
        <v>16633</v>
      </c>
      <c r="G7141" s="13" t="s">
        <v>114</v>
      </c>
      <c r="H7141" s="11">
        <v>2913</v>
      </c>
      <c r="I7141" s="13" t="s">
        <v>309</v>
      </c>
      <c r="J7141" s="11">
        <v>13824248000119</v>
      </c>
    </row>
    <row r="7142" ht="12" customHeight="1" spans="1:10">
      <c r="A7142" s="11">
        <v>19991</v>
      </c>
      <c r="B7142" s="12" t="s">
        <v>16634</v>
      </c>
      <c r="C7142" s="13" t="s">
        <v>152</v>
      </c>
      <c r="D7142" s="13" t="s">
        <v>16635</v>
      </c>
      <c r="E7142" s="11">
        <v>44270000</v>
      </c>
      <c r="F7142" s="13" t="s">
        <v>3071</v>
      </c>
      <c r="G7142" s="13" t="s">
        <v>114</v>
      </c>
      <c r="H7142" s="11">
        <v>2913</v>
      </c>
      <c r="I7142" s="13" t="s">
        <v>309</v>
      </c>
      <c r="J7142" s="11">
        <v>13824511000170</v>
      </c>
    </row>
    <row r="7143" ht="12" customHeight="1" spans="1:10">
      <c r="A7143" s="11">
        <v>1408</v>
      </c>
      <c r="B7143" s="12" t="s">
        <v>16636</v>
      </c>
      <c r="C7143" s="13" t="s">
        <v>152</v>
      </c>
      <c r="D7143" s="13" t="s">
        <v>16637</v>
      </c>
      <c r="E7143" s="11">
        <v>44572901</v>
      </c>
      <c r="F7143" s="13" t="s">
        <v>16638</v>
      </c>
      <c r="G7143" s="13" t="s">
        <v>114</v>
      </c>
      <c r="H7143" s="11">
        <v>2913</v>
      </c>
      <c r="I7143" s="13" t="s">
        <v>309</v>
      </c>
      <c r="J7143" s="11">
        <v>13825476000103</v>
      </c>
    </row>
    <row r="7144" ht="12" customHeight="1" spans="1:10">
      <c r="A7144" s="11">
        <v>15453</v>
      </c>
      <c r="B7144" s="12" t="s">
        <v>16639</v>
      </c>
      <c r="C7144" s="13" t="s">
        <v>152</v>
      </c>
      <c r="D7144" s="13" t="s">
        <v>16640</v>
      </c>
      <c r="E7144" s="11">
        <v>45300000</v>
      </c>
      <c r="F7144" s="13" t="s">
        <v>16641</v>
      </c>
      <c r="G7144" s="13" t="s">
        <v>114</v>
      </c>
      <c r="H7144" s="11">
        <v>2913</v>
      </c>
      <c r="I7144" s="13" t="s">
        <v>309</v>
      </c>
      <c r="J7144" s="11">
        <v>13825484000150</v>
      </c>
    </row>
    <row r="7145" ht="12" customHeight="1" spans="1:10">
      <c r="A7145" s="11">
        <v>15108</v>
      </c>
      <c r="B7145" s="12" t="s">
        <v>16642</v>
      </c>
      <c r="C7145" s="13" t="s">
        <v>152</v>
      </c>
      <c r="D7145" s="13" t="s">
        <v>16643</v>
      </c>
      <c r="E7145" s="11">
        <v>45490000</v>
      </c>
      <c r="F7145" s="13" t="s">
        <v>14093</v>
      </c>
      <c r="G7145" s="13" t="s">
        <v>114</v>
      </c>
      <c r="H7145" s="11">
        <v>2913</v>
      </c>
      <c r="I7145" s="13" t="s">
        <v>309</v>
      </c>
      <c r="J7145" s="11">
        <v>13825492000104</v>
      </c>
    </row>
    <row r="7146" ht="12" customHeight="1" spans="1:10">
      <c r="A7146" s="11">
        <v>17717</v>
      </c>
      <c r="B7146" s="12" t="s">
        <v>16644</v>
      </c>
      <c r="C7146" s="13" t="s">
        <v>152</v>
      </c>
      <c r="D7146" s="13" t="s">
        <v>16645</v>
      </c>
      <c r="E7146" s="11">
        <v>44580000</v>
      </c>
      <c r="F7146" s="13" t="s">
        <v>16492</v>
      </c>
      <c r="G7146" s="13" t="s">
        <v>114</v>
      </c>
      <c r="H7146" s="11">
        <v>2913</v>
      </c>
      <c r="I7146" s="13" t="s">
        <v>309</v>
      </c>
      <c r="J7146" s="11">
        <v>13825500000104</v>
      </c>
    </row>
    <row r="7147" ht="12" customHeight="1" spans="1:10">
      <c r="A7147" s="11">
        <v>14637</v>
      </c>
      <c r="B7147" s="12" t="s">
        <v>16646</v>
      </c>
      <c r="C7147" s="13" t="s">
        <v>152</v>
      </c>
      <c r="D7147" s="13" t="s">
        <v>16647</v>
      </c>
      <c r="E7147" s="11">
        <v>44560000</v>
      </c>
      <c r="F7147" s="13" t="s">
        <v>12696</v>
      </c>
      <c r="G7147" s="13" t="s">
        <v>114</v>
      </c>
      <c r="H7147" s="11">
        <v>2913</v>
      </c>
      <c r="I7147" s="13" t="s">
        <v>309</v>
      </c>
      <c r="J7147" s="11">
        <v>13827019000158</v>
      </c>
    </row>
    <row r="7148" ht="24" customHeight="1" spans="1:10">
      <c r="A7148" s="11">
        <v>17100</v>
      </c>
      <c r="B7148" s="12" t="s">
        <v>16648</v>
      </c>
      <c r="C7148" s="13" t="s">
        <v>152</v>
      </c>
      <c r="D7148" s="13" t="s">
        <v>16649</v>
      </c>
      <c r="E7148" s="11">
        <v>44550000</v>
      </c>
      <c r="F7148" s="13" t="s">
        <v>14128</v>
      </c>
      <c r="G7148" s="13" t="s">
        <v>114</v>
      </c>
      <c r="H7148" s="11">
        <v>2913</v>
      </c>
      <c r="I7148" s="13" t="s">
        <v>309</v>
      </c>
      <c r="J7148" s="11">
        <v>13827027000102</v>
      </c>
    </row>
    <row r="7149" ht="24" customHeight="1" spans="1:10">
      <c r="A7149" s="11">
        <v>15451</v>
      </c>
      <c r="B7149" s="12" t="s">
        <v>16650</v>
      </c>
      <c r="C7149" s="13" t="s">
        <v>152</v>
      </c>
      <c r="D7149" s="13" t="s">
        <v>16651</v>
      </c>
      <c r="E7149" s="11">
        <v>45480000</v>
      </c>
      <c r="F7149" s="13" t="s">
        <v>14235</v>
      </c>
      <c r="G7149" s="13" t="s">
        <v>114</v>
      </c>
      <c r="H7149" s="11">
        <v>2913</v>
      </c>
      <c r="I7149" s="13" t="s">
        <v>309</v>
      </c>
      <c r="J7149" s="11">
        <v>13827035000140</v>
      </c>
    </row>
    <row r="7150" ht="12" customHeight="1" spans="1:10">
      <c r="A7150" s="11">
        <v>19035</v>
      </c>
      <c r="B7150" s="12" t="s">
        <v>16652</v>
      </c>
      <c r="C7150" s="13" t="s">
        <v>132</v>
      </c>
      <c r="D7150" s="13" t="s">
        <v>16653</v>
      </c>
      <c r="E7150" s="11">
        <v>28637000</v>
      </c>
      <c r="F7150" s="13" t="s">
        <v>16654</v>
      </c>
      <c r="G7150" s="13" t="s">
        <v>114</v>
      </c>
      <c r="H7150" s="11">
        <v>2955</v>
      </c>
      <c r="I7150" s="13" t="s">
        <v>279</v>
      </c>
      <c r="J7150" s="11">
        <v>13828365000150</v>
      </c>
    </row>
    <row r="7151" ht="12" customHeight="1" spans="1:10">
      <c r="A7151" s="11">
        <v>14118</v>
      </c>
      <c r="B7151" s="12" t="s">
        <v>16655</v>
      </c>
      <c r="C7151" s="13" t="s">
        <v>152</v>
      </c>
      <c r="D7151" s="13" t="s">
        <v>14593</v>
      </c>
      <c r="E7151" s="11">
        <v>44320000</v>
      </c>
      <c r="F7151" s="13" t="s">
        <v>14594</v>
      </c>
      <c r="G7151" s="13" t="s">
        <v>114</v>
      </c>
      <c r="H7151" s="11">
        <v>2913</v>
      </c>
      <c r="I7151" s="13" t="s">
        <v>309</v>
      </c>
      <c r="J7151" s="11">
        <v>13828371000108</v>
      </c>
    </row>
    <row r="7152" ht="12" customHeight="1" spans="1:10">
      <c r="A7152" s="11">
        <v>14115</v>
      </c>
      <c r="B7152" s="12" t="s">
        <v>16656</v>
      </c>
      <c r="C7152" s="13" t="s">
        <v>152</v>
      </c>
      <c r="D7152" s="13" t="s">
        <v>16657</v>
      </c>
      <c r="E7152" s="11">
        <v>44360000</v>
      </c>
      <c r="F7152" s="13" t="s">
        <v>9509</v>
      </c>
      <c r="G7152" s="13" t="s">
        <v>114</v>
      </c>
      <c r="H7152" s="11">
        <v>2913</v>
      </c>
      <c r="I7152" s="13" t="s">
        <v>309</v>
      </c>
      <c r="J7152" s="11">
        <v>13828389000100</v>
      </c>
    </row>
    <row r="7153" ht="24" customHeight="1" spans="1:10">
      <c r="A7153" s="11">
        <v>14120</v>
      </c>
      <c r="B7153" s="12" t="s">
        <v>16658</v>
      </c>
      <c r="C7153" s="13" t="s">
        <v>152</v>
      </c>
      <c r="D7153" s="13" t="s">
        <v>16659</v>
      </c>
      <c r="E7153" s="11">
        <v>44300000</v>
      </c>
      <c r="F7153" s="13" t="s">
        <v>12939</v>
      </c>
      <c r="G7153" s="13" t="s">
        <v>114</v>
      </c>
      <c r="H7153" s="11">
        <v>2913</v>
      </c>
      <c r="I7153" s="13" t="s">
        <v>309</v>
      </c>
      <c r="J7153" s="11">
        <v>13828397000156</v>
      </c>
    </row>
    <row r="7154" ht="12" customHeight="1" spans="1:10">
      <c r="A7154" s="11">
        <v>13993</v>
      </c>
      <c r="B7154" s="12" t="s">
        <v>16660</v>
      </c>
      <c r="C7154" s="13" t="s">
        <v>152</v>
      </c>
      <c r="D7154" s="13" t="s">
        <v>16661</v>
      </c>
      <c r="E7154" s="11">
        <v>44350000</v>
      </c>
      <c r="F7154" s="13" t="s">
        <v>12798</v>
      </c>
      <c r="G7154" s="13" t="s">
        <v>114</v>
      </c>
      <c r="H7154" s="11">
        <v>2913</v>
      </c>
      <c r="I7154" s="13" t="s">
        <v>309</v>
      </c>
      <c r="J7154" s="11">
        <v>13828496000138</v>
      </c>
    </row>
    <row r="7155" ht="12" customHeight="1" spans="1:10">
      <c r="A7155" s="11">
        <v>14132</v>
      </c>
      <c r="B7155" s="12" t="s">
        <v>16662</v>
      </c>
      <c r="C7155" s="13" t="s">
        <v>152</v>
      </c>
      <c r="D7155" s="13" t="s">
        <v>16663</v>
      </c>
      <c r="E7155" s="11">
        <v>44340000</v>
      </c>
      <c r="F7155" s="13" t="s">
        <v>13660</v>
      </c>
      <c r="G7155" s="13" t="s">
        <v>114</v>
      </c>
      <c r="H7155" s="11">
        <v>2913</v>
      </c>
      <c r="I7155" s="13" t="s">
        <v>309</v>
      </c>
      <c r="J7155" s="11">
        <v>13828504000146</v>
      </c>
    </row>
    <row r="7156" ht="12" customHeight="1" spans="1:10">
      <c r="A7156" s="11">
        <v>19504</v>
      </c>
      <c r="B7156" s="12" t="s">
        <v>16664</v>
      </c>
      <c r="C7156" s="13" t="s">
        <v>95</v>
      </c>
      <c r="D7156" s="13" t="s">
        <v>16665</v>
      </c>
      <c r="E7156" s="11">
        <v>57050030</v>
      </c>
      <c r="F7156" s="13" t="s">
        <v>97</v>
      </c>
      <c r="G7156" s="13" t="s">
        <v>129</v>
      </c>
      <c r="H7156" s="11">
        <v>100</v>
      </c>
      <c r="I7156" s="13" t="s">
        <v>124</v>
      </c>
      <c r="J7156" s="11">
        <v>13830143000172</v>
      </c>
    </row>
    <row r="7157" ht="12" customHeight="1" spans="1:10">
      <c r="A7157" s="11">
        <v>19468</v>
      </c>
      <c r="B7157" s="12" t="s">
        <v>16666</v>
      </c>
      <c r="C7157" s="13" t="s">
        <v>152</v>
      </c>
      <c r="D7157" s="13" t="s">
        <v>16667</v>
      </c>
      <c r="E7157" s="11">
        <v>48500000</v>
      </c>
      <c r="F7157" s="13" t="s">
        <v>16361</v>
      </c>
      <c r="G7157" s="13" t="s">
        <v>114</v>
      </c>
      <c r="H7157" s="11">
        <v>2913</v>
      </c>
      <c r="I7157" s="13" t="s">
        <v>309</v>
      </c>
      <c r="J7157" s="11">
        <v>13830236000105</v>
      </c>
    </row>
    <row r="7158" ht="12" customHeight="1" spans="1:10">
      <c r="A7158" s="11">
        <v>17244</v>
      </c>
      <c r="B7158" s="12" t="s">
        <v>16668</v>
      </c>
      <c r="C7158" s="13" t="s">
        <v>152</v>
      </c>
      <c r="D7158" s="13" t="s">
        <v>16669</v>
      </c>
      <c r="E7158" s="11">
        <v>43805190</v>
      </c>
      <c r="F7158" s="13" t="s">
        <v>2649</v>
      </c>
      <c r="G7158" s="13" t="s">
        <v>114</v>
      </c>
      <c r="H7158" s="11">
        <v>2953</v>
      </c>
      <c r="I7158" s="13" t="s">
        <v>204</v>
      </c>
      <c r="J7158" s="11">
        <v>13830336000123</v>
      </c>
    </row>
    <row r="7159" ht="12" customHeight="1" spans="1:10">
      <c r="A7159" s="11">
        <v>16949</v>
      </c>
      <c r="B7159" s="12" t="s">
        <v>16670</v>
      </c>
      <c r="C7159" s="13" t="s">
        <v>152</v>
      </c>
      <c r="D7159" s="13" t="s">
        <v>16671</v>
      </c>
      <c r="E7159" s="11">
        <v>43900000</v>
      </c>
      <c r="F7159" s="13" t="s">
        <v>16672</v>
      </c>
      <c r="G7159" s="13" t="s">
        <v>114</v>
      </c>
      <c r="H7159" s="11">
        <v>2953</v>
      </c>
      <c r="I7159" s="13" t="s">
        <v>204</v>
      </c>
      <c r="J7159" s="11">
        <v>13830823000196</v>
      </c>
    </row>
    <row r="7160" ht="12" customHeight="1" spans="1:10">
      <c r="A7160" s="11">
        <v>15094</v>
      </c>
      <c r="B7160" s="12" t="s">
        <v>16673</v>
      </c>
      <c r="C7160" s="13" t="s">
        <v>152</v>
      </c>
      <c r="D7160" s="13" t="s">
        <v>16674</v>
      </c>
      <c r="E7160" s="11">
        <v>43850000</v>
      </c>
      <c r="F7160" s="13" t="s">
        <v>15949</v>
      </c>
      <c r="G7160" s="13" t="s">
        <v>114</v>
      </c>
      <c r="H7160" s="11">
        <v>2953</v>
      </c>
      <c r="I7160" s="13" t="s">
        <v>204</v>
      </c>
      <c r="J7160" s="11">
        <v>13831441000187</v>
      </c>
    </row>
    <row r="7161" ht="24" customHeight="1" spans="1:10">
      <c r="A7161" s="11">
        <v>23013</v>
      </c>
      <c r="B7161" s="12" t="s">
        <v>16675</v>
      </c>
      <c r="C7161" s="13" t="s">
        <v>152</v>
      </c>
      <c r="D7161" s="13" t="s">
        <v>16676</v>
      </c>
      <c r="E7161" s="11">
        <v>44750000</v>
      </c>
      <c r="F7161" s="13" t="s">
        <v>16677</v>
      </c>
      <c r="G7161" s="13" t="s">
        <v>114</v>
      </c>
      <c r="H7161" s="11">
        <v>2913</v>
      </c>
      <c r="I7161" s="13" t="s">
        <v>309</v>
      </c>
      <c r="J7161" s="11">
        <v>13832465000150</v>
      </c>
    </row>
    <row r="7162" ht="12" customHeight="1" spans="1:10">
      <c r="A7162" s="11">
        <v>20887</v>
      </c>
      <c r="B7162" s="12" t="s">
        <v>16678</v>
      </c>
      <c r="C7162" s="13" t="s">
        <v>152</v>
      </c>
      <c r="D7162" s="13" t="s">
        <v>16679</v>
      </c>
      <c r="E7162" s="11">
        <v>48780000</v>
      </c>
      <c r="F7162" s="13" t="s">
        <v>16680</v>
      </c>
      <c r="G7162" s="13" t="s">
        <v>114</v>
      </c>
      <c r="H7162" s="11">
        <v>2913</v>
      </c>
      <c r="I7162" s="13" t="s">
        <v>309</v>
      </c>
      <c r="J7162" s="11">
        <v>13835558000139</v>
      </c>
    </row>
    <row r="7163" ht="12" customHeight="1" spans="1:10">
      <c r="A7163" s="11">
        <v>21460</v>
      </c>
      <c r="B7163" s="12" t="s">
        <v>16681</v>
      </c>
      <c r="C7163" s="13" t="s">
        <v>152</v>
      </c>
      <c r="D7163" s="13" t="s">
        <v>16682</v>
      </c>
      <c r="E7163" s="11">
        <v>48150000</v>
      </c>
      <c r="F7163" s="13" t="s">
        <v>16683</v>
      </c>
      <c r="G7163" s="13" t="s">
        <v>2577</v>
      </c>
      <c r="H7163" s="11">
        <v>2913</v>
      </c>
      <c r="I7163" s="13" t="s">
        <v>309</v>
      </c>
      <c r="J7163" s="11">
        <v>13837791000150</v>
      </c>
    </row>
    <row r="7164" ht="12" customHeight="1" spans="1:10">
      <c r="A7164" s="11">
        <v>16968</v>
      </c>
      <c r="B7164" s="12" t="s">
        <v>16684</v>
      </c>
      <c r="C7164" s="13" t="s">
        <v>152</v>
      </c>
      <c r="D7164" s="13" t="s">
        <v>16685</v>
      </c>
      <c r="E7164" s="11">
        <v>45990000</v>
      </c>
      <c r="F7164" s="13" t="s">
        <v>13560</v>
      </c>
      <c r="G7164" s="13" t="s">
        <v>185</v>
      </c>
      <c r="H7164" s="11">
        <v>3125</v>
      </c>
      <c r="I7164" s="13" t="s">
        <v>3164</v>
      </c>
      <c r="J7164" s="11">
        <v>13838479000262</v>
      </c>
    </row>
    <row r="7165" ht="12" customHeight="1" spans="1:10">
      <c r="A7165" s="11">
        <v>20399</v>
      </c>
      <c r="B7165" s="12" t="s">
        <v>16686</v>
      </c>
      <c r="C7165" s="13" t="s">
        <v>152</v>
      </c>
      <c r="D7165" s="13" t="s">
        <v>16687</v>
      </c>
      <c r="E7165" s="11">
        <v>44460000</v>
      </c>
      <c r="F7165" s="13" t="s">
        <v>16688</v>
      </c>
      <c r="G7165" s="13" t="s">
        <v>2577</v>
      </c>
      <c r="H7165" s="11">
        <v>2953</v>
      </c>
      <c r="I7165" s="13" t="s">
        <v>204</v>
      </c>
      <c r="J7165" s="11">
        <v>13838688000125</v>
      </c>
    </row>
    <row r="7166" ht="24" customHeight="1" spans="1:10">
      <c r="A7166" s="11">
        <v>21390</v>
      </c>
      <c r="B7166" s="12" t="s">
        <v>16689</v>
      </c>
      <c r="C7166" s="13" t="s">
        <v>83</v>
      </c>
      <c r="D7166" s="13" t="s">
        <v>16690</v>
      </c>
      <c r="E7166" s="11">
        <v>13184472</v>
      </c>
      <c r="F7166" s="13" t="s">
        <v>16691</v>
      </c>
      <c r="G7166" s="13" t="s">
        <v>114</v>
      </c>
      <c r="H7166" s="11">
        <v>2789</v>
      </c>
      <c r="I7166" s="13" t="s">
        <v>87</v>
      </c>
      <c r="J7166" s="11">
        <v>13843145000104</v>
      </c>
    </row>
    <row r="7167" ht="12" customHeight="1" spans="1:10">
      <c r="A7167" s="11">
        <v>14735</v>
      </c>
      <c r="B7167" s="12" t="s">
        <v>16692</v>
      </c>
      <c r="C7167" s="13" t="s">
        <v>152</v>
      </c>
      <c r="D7167" s="13" t="s">
        <v>16693</v>
      </c>
      <c r="E7167" s="11">
        <v>48730000</v>
      </c>
      <c r="F7167" s="13" t="s">
        <v>14125</v>
      </c>
      <c r="G7167" s="13" t="s">
        <v>114</v>
      </c>
      <c r="H7167" s="11">
        <v>2913</v>
      </c>
      <c r="I7167" s="13" t="s">
        <v>309</v>
      </c>
      <c r="J7167" s="11">
        <v>13843842000157</v>
      </c>
    </row>
    <row r="7168" ht="12" customHeight="1" spans="1:10">
      <c r="A7168" s="11">
        <v>18402</v>
      </c>
      <c r="B7168" s="12" t="s">
        <v>16694</v>
      </c>
      <c r="C7168" s="13" t="s">
        <v>152</v>
      </c>
      <c r="D7168" s="13" t="s">
        <v>16695</v>
      </c>
      <c r="E7168" s="11">
        <v>45997335</v>
      </c>
      <c r="F7168" s="13" t="s">
        <v>13392</v>
      </c>
      <c r="G7168" s="13" t="s">
        <v>114</v>
      </c>
      <c r="H7168" s="11">
        <v>3125</v>
      </c>
      <c r="I7168" s="13" t="s">
        <v>3164</v>
      </c>
      <c r="J7168" s="11">
        <v>13843896000112</v>
      </c>
    </row>
    <row r="7169" ht="24" customHeight="1" spans="1:10">
      <c r="A7169" s="11">
        <v>23567</v>
      </c>
      <c r="B7169" s="12" t="s">
        <v>16696</v>
      </c>
      <c r="C7169" s="13" t="s">
        <v>152</v>
      </c>
      <c r="D7169" s="13" t="s">
        <v>16697</v>
      </c>
      <c r="E7169" s="11">
        <v>44280000</v>
      </c>
      <c r="F7169" s="13" t="s">
        <v>16633</v>
      </c>
      <c r="G7169" s="13" t="s">
        <v>114</v>
      </c>
      <c r="H7169" s="11">
        <v>2913</v>
      </c>
      <c r="I7169" s="13" t="s">
        <v>309</v>
      </c>
      <c r="J7169" s="11">
        <v>13843929000124</v>
      </c>
    </row>
    <row r="7170" ht="12" customHeight="1" spans="1:10">
      <c r="A7170" s="11">
        <v>15597</v>
      </c>
      <c r="B7170" s="12" t="s">
        <v>16698</v>
      </c>
      <c r="C7170" s="13" t="s">
        <v>152</v>
      </c>
      <c r="D7170" s="13" t="s">
        <v>16699</v>
      </c>
      <c r="E7170" s="11">
        <v>48720000</v>
      </c>
      <c r="F7170" s="13" t="s">
        <v>16700</v>
      </c>
      <c r="G7170" s="13" t="s">
        <v>114</v>
      </c>
      <c r="H7170" s="11">
        <v>2913</v>
      </c>
      <c r="I7170" s="13" t="s">
        <v>309</v>
      </c>
      <c r="J7170" s="11">
        <v>13844071000112</v>
      </c>
    </row>
    <row r="7171" ht="24" customHeight="1" spans="1:10">
      <c r="A7171" s="11">
        <v>1685</v>
      </c>
      <c r="B7171" s="12" t="s">
        <v>16701</v>
      </c>
      <c r="C7171" s="13" t="s">
        <v>152</v>
      </c>
      <c r="D7171" s="13" t="s">
        <v>16702</v>
      </c>
      <c r="E7171" s="11">
        <v>48750000</v>
      </c>
      <c r="F7171" s="13" t="s">
        <v>13230</v>
      </c>
      <c r="G7171" s="13" t="s">
        <v>114</v>
      </c>
      <c r="H7171" s="11">
        <v>2913</v>
      </c>
      <c r="I7171" s="13" t="s">
        <v>309</v>
      </c>
      <c r="J7171" s="11">
        <v>13844220000143</v>
      </c>
    </row>
    <row r="7172" ht="24" customHeight="1" spans="1:10">
      <c r="A7172" s="11">
        <v>19058</v>
      </c>
      <c r="B7172" s="12" t="s">
        <v>16703</v>
      </c>
      <c r="C7172" s="13" t="s">
        <v>264</v>
      </c>
      <c r="D7172" s="13" t="s">
        <v>16704</v>
      </c>
      <c r="E7172" s="11">
        <v>58200000</v>
      </c>
      <c r="F7172" s="13" t="s">
        <v>3102</v>
      </c>
      <c r="G7172" s="13" t="s">
        <v>114</v>
      </c>
      <c r="H7172" s="11">
        <v>3060</v>
      </c>
      <c r="I7172" s="13" t="s">
        <v>548</v>
      </c>
      <c r="J7172" s="11">
        <v>13844779000173</v>
      </c>
    </row>
    <row r="7173" ht="12" customHeight="1" spans="1:10">
      <c r="A7173" s="11">
        <v>14738</v>
      </c>
      <c r="B7173" s="12" t="s">
        <v>16705</v>
      </c>
      <c r="C7173" s="13" t="s">
        <v>152</v>
      </c>
      <c r="D7173" s="13" t="s">
        <v>16706</v>
      </c>
      <c r="E7173" s="11">
        <v>48700000</v>
      </c>
      <c r="F7173" s="13" t="s">
        <v>816</v>
      </c>
      <c r="G7173" s="13" t="s">
        <v>114</v>
      </c>
      <c r="H7173" s="11">
        <v>2913</v>
      </c>
      <c r="I7173" s="13" t="s">
        <v>309</v>
      </c>
      <c r="J7173" s="11">
        <v>13845086000103</v>
      </c>
    </row>
    <row r="7174" ht="12" customHeight="1" spans="1:10">
      <c r="A7174" s="11">
        <v>14675</v>
      </c>
      <c r="B7174" s="12" t="s">
        <v>16707</v>
      </c>
      <c r="C7174" s="13" t="s">
        <v>152</v>
      </c>
      <c r="D7174" s="13" t="s">
        <v>16708</v>
      </c>
      <c r="E7174" s="11">
        <v>48770000</v>
      </c>
      <c r="F7174" s="13" t="s">
        <v>15210</v>
      </c>
      <c r="G7174" s="13" t="s">
        <v>114</v>
      </c>
      <c r="H7174" s="11">
        <v>2913</v>
      </c>
      <c r="I7174" s="13" t="s">
        <v>309</v>
      </c>
      <c r="J7174" s="11">
        <v>13845466000130</v>
      </c>
    </row>
    <row r="7175" ht="12" customHeight="1" spans="1:10">
      <c r="A7175" s="11">
        <v>14681</v>
      </c>
      <c r="B7175" s="12" t="s">
        <v>16709</v>
      </c>
      <c r="C7175" s="13" t="s">
        <v>152</v>
      </c>
      <c r="D7175" s="13" t="s">
        <v>15743</v>
      </c>
      <c r="E7175" s="11">
        <v>48830000</v>
      </c>
      <c r="F7175" s="13" t="s">
        <v>16710</v>
      </c>
      <c r="G7175" s="13" t="s">
        <v>114</v>
      </c>
      <c r="H7175" s="11">
        <v>2913</v>
      </c>
      <c r="I7175" s="13" t="s">
        <v>309</v>
      </c>
      <c r="J7175" s="11">
        <v>13845896000151</v>
      </c>
    </row>
    <row r="7176" ht="12" customHeight="1" spans="1:10">
      <c r="A7176" s="11">
        <v>13938</v>
      </c>
      <c r="B7176" s="12" t="s">
        <v>16711</v>
      </c>
      <c r="C7176" s="13" t="s">
        <v>152</v>
      </c>
      <c r="D7176" s="13" t="s">
        <v>16712</v>
      </c>
      <c r="E7176" s="11">
        <v>45500000</v>
      </c>
      <c r="F7176" s="13" t="s">
        <v>14724</v>
      </c>
      <c r="G7176" s="13" t="s">
        <v>114</v>
      </c>
      <c r="H7176" s="11">
        <v>3125</v>
      </c>
      <c r="I7176" s="13" t="s">
        <v>3164</v>
      </c>
      <c r="J7176" s="11">
        <v>13846753000164</v>
      </c>
    </row>
    <row r="7177" ht="12" customHeight="1" spans="1:10">
      <c r="A7177" s="11">
        <v>15507</v>
      </c>
      <c r="B7177" s="12" t="s">
        <v>16713</v>
      </c>
      <c r="C7177" s="13" t="s">
        <v>152</v>
      </c>
      <c r="D7177" s="13" t="s">
        <v>16714</v>
      </c>
      <c r="E7177" s="11">
        <v>45530000</v>
      </c>
      <c r="F7177" s="13" t="s">
        <v>16715</v>
      </c>
      <c r="G7177" s="13" t="s">
        <v>114</v>
      </c>
      <c r="H7177" s="11">
        <v>3125</v>
      </c>
      <c r="I7177" s="13" t="s">
        <v>3164</v>
      </c>
      <c r="J7177" s="11">
        <v>13846902000195</v>
      </c>
    </row>
    <row r="7178" ht="12" customHeight="1" spans="1:10">
      <c r="A7178" s="11">
        <v>23050</v>
      </c>
      <c r="B7178" s="12" t="s">
        <v>16716</v>
      </c>
      <c r="C7178" s="13" t="s">
        <v>83</v>
      </c>
      <c r="D7178" s="13" t="s">
        <v>16717</v>
      </c>
      <c r="E7178" s="11">
        <v>12502180</v>
      </c>
      <c r="F7178" s="13" t="s">
        <v>409</v>
      </c>
      <c r="G7178" s="13" t="s">
        <v>114</v>
      </c>
      <c r="H7178" s="11">
        <v>2789</v>
      </c>
      <c r="I7178" s="13" t="s">
        <v>87</v>
      </c>
      <c r="J7178" s="11">
        <v>13847642000172</v>
      </c>
    </row>
    <row r="7179" ht="12" customHeight="1" spans="1:10">
      <c r="A7179" s="11">
        <v>24140</v>
      </c>
      <c r="B7179" s="12" t="s">
        <v>16718</v>
      </c>
      <c r="C7179" s="13" t="s">
        <v>116</v>
      </c>
      <c r="D7179" s="13" t="s">
        <v>16719</v>
      </c>
      <c r="E7179" s="11">
        <v>65294000</v>
      </c>
      <c r="F7179" s="13" t="s">
        <v>1674</v>
      </c>
      <c r="G7179" s="13" t="s">
        <v>114</v>
      </c>
      <c r="H7179" s="11">
        <v>3191</v>
      </c>
      <c r="I7179" s="13" t="s">
        <v>1831</v>
      </c>
      <c r="J7179" s="11">
        <v>13847763000114</v>
      </c>
    </row>
    <row r="7180" ht="12" customHeight="1" spans="1:10">
      <c r="A7180" s="11">
        <v>21114</v>
      </c>
      <c r="B7180" s="12" t="s">
        <v>16720</v>
      </c>
      <c r="C7180" s="13" t="s">
        <v>146</v>
      </c>
      <c r="D7180" s="13" t="s">
        <v>16721</v>
      </c>
      <c r="E7180" s="11">
        <v>63605000</v>
      </c>
      <c r="F7180" s="13" t="s">
        <v>7705</v>
      </c>
      <c r="G7180" s="13" t="s">
        <v>114</v>
      </c>
      <c r="H7180" s="11">
        <v>2800</v>
      </c>
      <c r="I7180" s="13" t="s">
        <v>161</v>
      </c>
      <c r="J7180" s="11">
        <v>13848618000158</v>
      </c>
    </row>
    <row r="7181" ht="12" customHeight="1" spans="1:10">
      <c r="A7181" s="11">
        <v>17248</v>
      </c>
      <c r="B7181" s="12" t="s">
        <v>16722</v>
      </c>
      <c r="C7181" s="13" t="s">
        <v>152</v>
      </c>
      <c r="D7181" s="13" t="s">
        <v>16723</v>
      </c>
      <c r="E7181" s="11">
        <v>45520000</v>
      </c>
      <c r="F7181" s="13" t="s">
        <v>16724</v>
      </c>
      <c r="G7181" s="13" t="s">
        <v>114</v>
      </c>
      <c r="H7181" s="11">
        <v>3125</v>
      </c>
      <c r="I7181" s="13" t="s">
        <v>3164</v>
      </c>
      <c r="J7181" s="11">
        <v>13848973000127</v>
      </c>
    </row>
    <row r="7182" ht="24" customHeight="1" spans="1:10">
      <c r="A7182" s="11">
        <v>15863</v>
      </c>
      <c r="B7182" s="12" t="s">
        <v>16725</v>
      </c>
      <c r="C7182" s="13" t="s">
        <v>152</v>
      </c>
      <c r="D7182" s="13" t="s">
        <v>16726</v>
      </c>
      <c r="E7182" s="11">
        <v>45430000</v>
      </c>
      <c r="F7182" s="13" t="s">
        <v>16727</v>
      </c>
      <c r="G7182" s="13" t="s">
        <v>114</v>
      </c>
      <c r="H7182" s="11">
        <v>2913</v>
      </c>
      <c r="I7182" s="13" t="s">
        <v>309</v>
      </c>
      <c r="J7182" s="11">
        <v>13850342000142</v>
      </c>
    </row>
    <row r="7183" ht="12" customHeight="1" spans="1:10">
      <c r="A7183" s="11">
        <v>19445</v>
      </c>
      <c r="B7183" s="12" t="s">
        <v>16728</v>
      </c>
      <c r="C7183" s="13" t="s">
        <v>323</v>
      </c>
      <c r="D7183" s="13" t="s">
        <v>16729</v>
      </c>
      <c r="E7183" s="11">
        <v>59194000</v>
      </c>
      <c r="F7183" s="13" t="s">
        <v>8350</v>
      </c>
      <c r="G7183" s="13" t="s">
        <v>114</v>
      </c>
      <c r="H7183" s="11">
        <v>3077</v>
      </c>
      <c r="I7183" s="13" t="s">
        <v>326</v>
      </c>
      <c r="J7183" s="11">
        <v>13851527000171</v>
      </c>
    </row>
    <row r="7184" ht="12" customHeight="1" spans="1:10">
      <c r="A7184" s="11">
        <v>24413</v>
      </c>
      <c r="B7184" s="12" t="s">
        <v>16730</v>
      </c>
      <c r="C7184" s="13" t="s">
        <v>152</v>
      </c>
      <c r="D7184" s="13" t="s">
        <v>16731</v>
      </c>
      <c r="E7184" s="11">
        <v>45130000</v>
      </c>
      <c r="F7184" s="13" t="s">
        <v>16732</v>
      </c>
      <c r="G7184" s="13" t="s">
        <v>114</v>
      </c>
      <c r="H7184" s="11">
        <v>2953</v>
      </c>
      <c r="I7184" s="13" t="s">
        <v>204</v>
      </c>
      <c r="J7184" s="11">
        <v>13856372000166</v>
      </c>
    </row>
    <row r="7185" ht="12" customHeight="1" spans="1:10">
      <c r="A7185" s="11">
        <v>21305</v>
      </c>
      <c r="B7185" s="12" t="s">
        <v>16733</v>
      </c>
      <c r="C7185" s="13" t="s">
        <v>152</v>
      </c>
      <c r="D7185" s="13" t="s">
        <v>16734</v>
      </c>
      <c r="E7185" s="11">
        <v>45157000</v>
      </c>
      <c r="F7185" s="13" t="s">
        <v>14868</v>
      </c>
      <c r="G7185" s="13" t="s">
        <v>114</v>
      </c>
      <c r="H7185" s="11">
        <v>3125</v>
      </c>
      <c r="I7185" s="13" t="s">
        <v>3164</v>
      </c>
      <c r="J7185" s="11">
        <v>13857123000195</v>
      </c>
    </row>
    <row r="7186" ht="12" customHeight="1" spans="1:10">
      <c r="A7186" s="11">
        <v>20396</v>
      </c>
      <c r="B7186" s="12" t="s">
        <v>16735</v>
      </c>
      <c r="C7186" s="13" t="s">
        <v>264</v>
      </c>
      <c r="D7186" s="13" t="s">
        <v>16736</v>
      </c>
      <c r="E7186" s="11">
        <v>58225000</v>
      </c>
      <c r="F7186" s="13" t="s">
        <v>9107</v>
      </c>
      <c r="G7186" s="13" t="s">
        <v>114</v>
      </c>
      <c r="H7186" s="11">
        <v>3060</v>
      </c>
      <c r="I7186" s="13" t="s">
        <v>548</v>
      </c>
      <c r="J7186" s="11">
        <v>13857317000190</v>
      </c>
    </row>
    <row r="7187" ht="12" customHeight="1" spans="1:10">
      <c r="A7187" s="11">
        <v>20972</v>
      </c>
      <c r="B7187" s="12" t="s">
        <v>16737</v>
      </c>
      <c r="C7187" s="13" t="s">
        <v>152</v>
      </c>
      <c r="D7187" s="13" t="s">
        <v>16738</v>
      </c>
      <c r="E7187" s="11">
        <v>45290000</v>
      </c>
      <c r="F7187" s="13" t="s">
        <v>16739</v>
      </c>
      <c r="G7187" s="13" t="s">
        <v>114</v>
      </c>
      <c r="H7187" s="11">
        <v>3125</v>
      </c>
      <c r="I7187" s="13" t="s">
        <v>3164</v>
      </c>
      <c r="J7187" s="11">
        <v>13857701000193</v>
      </c>
    </row>
    <row r="7188" ht="12" customHeight="1" spans="1:10">
      <c r="A7188" s="11">
        <v>17624</v>
      </c>
      <c r="B7188" s="12" t="s">
        <v>16740</v>
      </c>
      <c r="C7188" s="13" t="s">
        <v>152</v>
      </c>
      <c r="D7188" s="13" t="s">
        <v>16741</v>
      </c>
      <c r="E7188" s="11">
        <v>45280000</v>
      </c>
      <c r="F7188" s="13" t="s">
        <v>16742</v>
      </c>
      <c r="G7188" s="13" t="s">
        <v>185</v>
      </c>
      <c r="H7188" s="11">
        <v>2793</v>
      </c>
      <c r="I7188" s="13" t="s">
        <v>518</v>
      </c>
      <c r="J7188" s="11">
        <v>13858154000160</v>
      </c>
    </row>
    <row r="7189" ht="12" customHeight="1" spans="1:10">
      <c r="A7189" s="11">
        <v>15069</v>
      </c>
      <c r="B7189" s="12" t="s">
        <v>16743</v>
      </c>
      <c r="C7189" s="13" t="s">
        <v>152</v>
      </c>
      <c r="D7189" s="13" t="s">
        <v>16744</v>
      </c>
      <c r="E7189" s="11">
        <v>45280000</v>
      </c>
      <c r="F7189" s="13" t="s">
        <v>16742</v>
      </c>
      <c r="G7189" s="13" t="s">
        <v>114</v>
      </c>
      <c r="H7189" s="11">
        <v>3125</v>
      </c>
      <c r="I7189" s="13" t="s">
        <v>3164</v>
      </c>
      <c r="J7189" s="11">
        <v>13858303000191</v>
      </c>
    </row>
    <row r="7190" ht="12" customHeight="1" spans="1:10">
      <c r="A7190" s="11">
        <v>19462</v>
      </c>
      <c r="B7190" s="12" t="s">
        <v>16745</v>
      </c>
      <c r="C7190" s="13" t="s">
        <v>152</v>
      </c>
      <c r="D7190" s="13" t="s">
        <v>16468</v>
      </c>
      <c r="E7190" s="11">
        <v>13858675</v>
      </c>
      <c r="F7190" s="13" t="s">
        <v>12723</v>
      </c>
      <c r="G7190" s="13" t="s">
        <v>114</v>
      </c>
      <c r="H7190" s="11">
        <v>3125</v>
      </c>
      <c r="I7190" s="13" t="s">
        <v>3164</v>
      </c>
      <c r="J7190" s="11">
        <v>13858675000118</v>
      </c>
    </row>
    <row r="7191" ht="12" customHeight="1" spans="1:10">
      <c r="A7191" s="11">
        <v>21859</v>
      </c>
      <c r="B7191" s="12" t="s">
        <v>16746</v>
      </c>
      <c r="C7191" s="13" t="s">
        <v>152</v>
      </c>
      <c r="D7191" s="13" t="s">
        <v>16747</v>
      </c>
      <c r="E7191" s="11">
        <v>45190000</v>
      </c>
      <c r="F7191" s="13" t="s">
        <v>13337</v>
      </c>
      <c r="G7191" s="13" t="s">
        <v>114</v>
      </c>
      <c r="H7191" s="11">
        <v>3050</v>
      </c>
      <c r="I7191" s="13" t="s">
        <v>2187</v>
      </c>
      <c r="J7191" s="11">
        <v>13858907000138</v>
      </c>
    </row>
    <row r="7192" ht="12" customHeight="1" spans="1:10">
      <c r="A7192" s="11">
        <v>22990</v>
      </c>
      <c r="B7192" s="12" t="s">
        <v>16748</v>
      </c>
      <c r="C7192" s="13" t="s">
        <v>152</v>
      </c>
      <c r="D7192" s="13" t="s">
        <v>16749</v>
      </c>
      <c r="E7192" s="11">
        <v>48705000</v>
      </c>
      <c r="F7192" s="13" t="s">
        <v>4272</v>
      </c>
      <c r="G7192" s="13" t="s">
        <v>114</v>
      </c>
      <c r="H7192" s="11">
        <v>2913</v>
      </c>
      <c r="I7192" s="13" t="s">
        <v>309</v>
      </c>
      <c r="J7192" s="11">
        <v>13859767000112</v>
      </c>
    </row>
    <row r="7193" ht="12" customHeight="1" spans="1:10">
      <c r="A7193" s="11">
        <v>20056</v>
      </c>
      <c r="B7193" s="12" t="s">
        <v>16750</v>
      </c>
      <c r="C7193" s="13" t="s">
        <v>152</v>
      </c>
      <c r="D7193" s="13" t="s">
        <v>16751</v>
      </c>
      <c r="E7193" s="11">
        <v>46600000</v>
      </c>
      <c r="F7193" s="13" t="s">
        <v>16307</v>
      </c>
      <c r="G7193" s="13" t="s">
        <v>114</v>
      </c>
      <c r="H7193" s="11">
        <v>2953</v>
      </c>
      <c r="I7193" s="13" t="s">
        <v>204</v>
      </c>
      <c r="J7193" s="11">
        <v>13860869000158</v>
      </c>
    </row>
    <row r="7194" ht="24" customHeight="1" spans="1:10">
      <c r="A7194" s="11">
        <v>21381</v>
      </c>
      <c r="B7194" s="12" t="s">
        <v>16752</v>
      </c>
      <c r="C7194" s="13" t="s">
        <v>152</v>
      </c>
      <c r="D7194" s="13" t="s">
        <v>16753</v>
      </c>
      <c r="E7194" s="11">
        <v>46850000</v>
      </c>
      <c r="F7194" s="13" t="s">
        <v>16401</v>
      </c>
      <c r="G7194" s="13" t="s">
        <v>114</v>
      </c>
      <c r="H7194" s="11">
        <v>2913</v>
      </c>
      <c r="I7194" s="13" t="s">
        <v>309</v>
      </c>
      <c r="J7194" s="11">
        <v>13862190000106</v>
      </c>
    </row>
    <row r="7195" ht="12" customHeight="1" spans="1:10">
      <c r="A7195" s="11">
        <v>14116</v>
      </c>
      <c r="B7195" s="12" t="s">
        <v>16754</v>
      </c>
      <c r="C7195" s="13" t="s">
        <v>152</v>
      </c>
      <c r="D7195" s="13" t="s">
        <v>16755</v>
      </c>
      <c r="E7195" s="11">
        <v>44530000</v>
      </c>
      <c r="F7195" s="13" t="s">
        <v>16012</v>
      </c>
      <c r="G7195" s="13" t="s">
        <v>185</v>
      </c>
      <c r="H7195" s="11">
        <v>100</v>
      </c>
      <c r="I7195" s="13" t="s">
        <v>124</v>
      </c>
      <c r="J7195" s="11">
        <v>13863899000118</v>
      </c>
    </row>
    <row r="7196" ht="12" customHeight="1" spans="1:10">
      <c r="A7196" s="11">
        <v>21656</v>
      </c>
      <c r="B7196" s="12" t="s">
        <v>16756</v>
      </c>
      <c r="C7196" s="13" t="s">
        <v>83</v>
      </c>
      <c r="D7196" s="13" t="s">
        <v>16757</v>
      </c>
      <c r="E7196" s="11">
        <v>1223010</v>
      </c>
      <c r="F7196" s="13" t="s">
        <v>85</v>
      </c>
      <c r="G7196" s="13" t="s">
        <v>420</v>
      </c>
      <c r="H7196" s="11">
        <v>2789</v>
      </c>
      <c r="I7196" s="13" t="s">
        <v>87</v>
      </c>
      <c r="J7196" s="11">
        <v>13864377000130</v>
      </c>
    </row>
    <row r="7197" ht="12" customHeight="1" spans="1:10">
      <c r="A7197" s="11">
        <v>14458</v>
      </c>
      <c r="B7197" s="12" t="s">
        <v>16758</v>
      </c>
      <c r="C7197" s="13" t="s">
        <v>89</v>
      </c>
      <c r="D7197" s="13" t="s">
        <v>16759</v>
      </c>
      <c r="E7197" s="11">
        <v>50830260</v>
      </c>
      <c r="F7197" s="13" t="s">
        <v>91</v>
      </c>
      <c r="G7197" s="13" t="s">
        <v>129</v>
      </c>
      <c r="H7197" s="11">
        <v>999</v>
      </c>
      <c r="I7197" s="13" t="s">
        <v>93</v>
      </c>
      <c r="J7197" s="11">
        <v>13865530001035</v>
      </c>
    </row>
    <row r="7198" ht="12" customHeight="1" spans="1:10">
      <c r="A7198" s="11">
        <v>18981</v>
      </c>
      <c r="B7198" s="12" t="s">
        <v>16760</v>
      </c>
      <c r="C7198" s="13" t="s">
        <v>152</v>
      </c>
      <c r="D7198" s="13" t="s">
        <v>16761</v>
      </c>
      <c r="E7198" s="11">
        <v>46875000</v>
      </c>
      <c r="F7198" s="13" t="s">
        <v>8737</v>
      </c>
      <c r="G7198" s="13" t="s">
        <v>114</v>
      </c>
      <c r="H7198" s="11">
        <v>2913</v>
      </c>
      <c r="I7198" s="13" t="s">
        <v>309</v>
      </c>
      <c r="J7198" s="11">
        <v>13866843000117</v>
      </c>
    </row>
    <row r="7199" ht="12" customHeight="1" spans="1:10">
      <c r="A7199" s="11">
        <v>16692</v>
      </c>
      <c r="B7199" s="12" t="s">
        <v>16762</v>
      </c>
      <c r="C7199" s="13" t="s">
        <v>152</v>
      </c>
      <c r="D7199" s="13" t="s">
        <v>16763</v>
      </c>
      <c r="E7199" s="11">
        <v>44345000</v>
      </c>
      <c r="F7199" s="13" t="s">
        <v>13704</v>
      </c>
      <c r="G7199" s="13" t="s">
        <v>114</v>
      </c>
      <c r="H7199" s="11">
        <v>2913</v>
      </c>
      <c r="I7199" s="13" t="s">
        <v>309</v>
      </c>
      <c r="J7199" s="11">
        <v>13866892000150</v>
      </c>
    </row>
    <row r="7200" ht="12" customHeight="1" spans="1:10">
      <c r="A7200" s="11">
        <v>19613</v>
      </c>
      <c r="B7200" s="12" t="s">
        <v>16764</v>
      </c>
      <c r="C7200" s="13" t="s">
        <v>89</v>
      </c>
      <c r="D7200" s="13" t="s">
        <v>16765</v>
      </c>
      <c r="E7200" s="11">
        <v>55000000</v>
      </c>
      <c r="F7200" s="13" t="s">
        <v>235</v>
      </c>
      <c r="G7200" s="13" t="s">
        <v>98</v>
      </c>
      <c r="H7200" s="11">
        <v>100</v>
      </c>
      <c r="I7200" s="13" t="s">
        <v>124</v>
      </c>
      <c r="J7200" s="11">
        <v>13867292000106</v>
      </c>
    </row>
    <row r="7201" ht="12" customHeight="1" spans="1:10">
      <c r="A7201" s="11">
        <v>20676</v>
      </c>
      <c r="B7201" s="12" t="s">
        <v>16766</v>
      </c>
      <c r="C7201" s="13" t="s">
        <v>323</v>
      </c>
      <c r="D7201" s="13" t="s">
        <v>16767</v>
      </c>
      <c r="E7201" s="11">
        <v>59513000</v>
      </c>
      <c r="F7201" s="13" t="s">
        <v>1748</v>
      </c>
      <c r="G7201" s="13" t="s">
        <v>114</v>
      </c>
      <c r="H7201" s="11">
        <v>3077</v>
      </c>
      <c r="I7201" s="13" t="s">
        <v>326</v>
      </c>
      <c r="J7201" s="11">
        <v>13869898000180</v>
      </c>
    </row>
    <row r="7202" ht="12" customHeight="1" spans="1:10">
      <c r="A7202" s="11">
        <v>20036</v>
      </c>
      <c r="B7202" s="12" t="s">
        <v>16768</v>
      </c>
      <c r="C7202" s="13" t="s">
        <v>116</v>
      </c>
      <c r="D7202" s="13" t="s">
        <v>4258</v>
      </c>
      <c r="E7202" s="11">
        <v>65190000</v>
      </c>
      <c r="F7202" s="13" t="s">
        <v>6115</v>
      </c>
      <c r="G7202" s="13" t="s">
        <v>114</v>
      </c>
      <c r="H7202" s="11">
        <v>2813</v>
      </c>
      <c r="I7202" s="13" t="s">
        <v>120</v>
      </c>
      <c r="J7202" s="11">
        <v>13872365000158</v>
      </c>
    </row>
    <row r="7203" ht="12" customHeight="1" spans="1:10">
      <c r="A7203" s="11">
        <v>18390</v>
      </c>
      <c r="B7203" s="12" t="s">
        <v>16769</v>
      </c>
      <c r="C7203" s="13" t="s">
        <v>264</v>
      </c>
      <c r="D7203" s="13" t="s">
        <v>16770</v>
      </c>
      <c r="E7203" s="11">
        <v>58140000</v>
      </c>
      <c r="F7203" s="13" t="s">
        <v>8955</v>
      </c>
      <c r="G7203" s="13" t="s">
        <v>114</v>
      </c>
      <c r="H7203" s="11">
        <v>3060</v>
      </c>
      <c r="I7203" s="13" t="s">
        <v>548</v>
      </c>
      <c r="J7203" s="11">
        <v>13876013000170</v>
      </c>
    </row>
    <row r="7204" ht="12" customHeight="1" spans="1:10">
      <c r="A7204" s="11">
        <v>22254</v>
      </c>
      <c r="B7204" s="12" t="s">
        <v>16771</v>
      </c>
      <c r="C7204" s="13" t="s">
        <v>323</v>
      </c>
      <c r="D7204" s="13" t="s">
        <v>16772</v>
      </c>
      <c r="E7204" s="11">
        <v>59663000</v>
      </c>
      <c r="F7204" s="13" t="s">
        <v>15480</v>
      </c>
      <c r="G7204" s="13" t="s">
        <v>114</v>
      </c>
      <c r="H7204" s="11">
        <v>3077</v>
      </c>
      <c r="I7204" s="13" t="s">
        <v>326</v>
      </c>
      <c r="J7204" s="11">
        <v>13876864000113</v>
      </c>
    </row>
    <row r="7205" ht="12" customHeight="1" spans="1:10">
      <c r="A7205" s="11">
        <v>20764</v>
      </c>
      <c r="B7205" s="12" t="s">
        <v>16773</v>
      </c>
      <c r="C7205" s="13" t="s">
        <v>323</v>
      </c>
      <c r="D7205" s="13" t="s">
        <v>16774</v>
      </c>
      <c r="E7205" s="11">
        <v>59227000</v>
      </c>
      <c r="F7205" s="13" t="s">
        <v>8238</v>
      </c>
      <c r="G7205" s="13" t="s">
        <v>114</v>
      </c>
      <c r="H7205" s="11">
        <v>3077</v>
      </c>
      <c r="I7205" s="13" t="s">
        <v>326</v>
      </c>
      <c r="J7205" s="11">
        <v>13878637000127</v>
      </c>
    </row>
    <row r="7206" ht="12" customHeight="1" spans="1:10">
      <c r="A7206" s="11">
        <v>23149</v>
      </c>
      <c r="B7206" s="12" t="s">
        <v>16775</v>
      </c>
      <c r="C7206" s="13" t="s">
        <v>152</v>
      </c>
      <c r="D7206" s="13" t="s">
        <v>16776</v>
      </c>
      <c r="E7206" s="11">
        <v>45807000</v>
      </c>
      <c r="F7206" s="13" t="s">
        <v>16215</v>
      </c>
      <c r="G7206" s="13" t="s">
        <v>114</v>
      </c>
      <c r="H7206" s="11">
        <v>3050</v>
      </c>
      <c r="I7206" s="13" t="s">
        <v>2187</v>
      </c>
      <c r="J7206" s="11">
        <v>13879097000104</v>
      </c>
    </row>
    <row r="7207" ht="12" customHeight="1" spans="1:10">
      <c r="A7207" s="11">
        <v>22061</v>
      </c>
      <c r="B7207" s="12" t="s">
        <v>16777</v>
      </c>
      <c r="C7207" s="13" t="s">
        <v>152</v>
      </c>
      <c r="D7207" s="13" t="s">
        <v>16778</v>
      </c>
      <c r="E7207" s="11">
        <v>45821900</v>
      </c>
      <c r="F7207" s="13" t="s">
        <v>3474</v>
      </c>
      <c r="G7207" s="13" t="s">
        <v>114</v>
      </c>
      <c r="H7207" s="11">
        <v>3125</v>
      </c>
      <c r="I7207" s="13" t="s">
        <v>3164</v>
      </c>
      <c r="J7207" s="11">
        <v>13879364000135</v>
      </c>
    </row>
    <row r="7208" ht="12" customHeight="1" spans="1:10">
      <c r="A7208" s="11">
        <v>21161</v>
      </c>
      <c r="B7208" s="12" t="s">
        <v>16779</v>
      </c>
      <c r="C7208" s="13" t="s">
        <v>152</v>
      </c>
      <c r="D7208" s="13" t="s">
        <v>16780</v>
      </c>
      <c r="E7208" s="11">
        <v>47400000</v>
      </c>
      <c r="F7208" s="13" t="s">
        <v>13174</v>
      </c>
      <c r="G7208" s="13" t="s">
        <v>114</v>
      </c>
      <c r="H7208" s="11">
        <v>3050</v>
      </c>
      <c r="I7208" s="13" t="s">
        <v>2187</v>
      </c>
      <c r="J7208" s="11">
        <v>13880257000127</v>
      </c>
    </row>
    <row r="7209" ht="12" customHeight="1" spans="1:10">
      <c r="A7209" s="11">
        <v>19125</v>
      </c>
      <c r="B7209" s="12" t="s">
        <v>16781</v>
      </c>
      <c r="C7209" s="13" t="s">
        <v>323</v>
      </c>
      <c r="D7209" s="13" t="s">
        <v>16782</v>
      </c>
      <c r="E7209" s="11">
        <v>59920000</v>
      </c>
      <c r="F7209" s="13" t="s">
        <v>8639</v>
      </c>
      <c r="G7209" s="13" t="s">
        <v>114</v>
      </c>
      <c r="H7209" s="11">
        <v>3077</v>
      </c>
      <c r="I7209" s="13" t="s">
        <v>326</v>
      </c>
      <c r="J7209" s="11">
        <v>13880529000199</v>
      </c>
    </row>
    <row r="7210" ht="12" customHeight="1" spans="1:10">
      <c r="A7210" s="11">
        <v>12870</v>
      </c>
      <c r="B7210" s="12" t="s">
        <v>16783</v>
      </c>
      <c r="C7210" s="13" t="s">
        <v>152</v>
      </c>
      <c r="D7210" s="13" t="s">
        <v>16784</v>
      </c>
      <c r="E7210" s="11">
        <v>47100000</v>
      </c>
      <c r="F7210" s="13" t="s">
        <v>11301</v>
      </c>
      <c r="G7210" s="13" t="s">
        <v>114</v>
      </c>
      <c r="H7210" s="11">
        <v>3050</v>
      </c>
      <c r="I7210" s="13" t="s">
        <v>2187</v>
      </c>
      <c r="J7210" s="11">
        <v>13880703000101</v>
      </c>
    </row>
    <row r="7211" ht="12" customHeight="1" spans="1:10">
      <c r="A7211" s="11">
        <v>18116</v>
      </c>
      <c r="B7211" s="12" t="s">
        <v>16785</v>
      </c>
      <c r="C7211" s="13" t="s">
        <v>152</v>
      </c>
      <c r="D7211" s="13" t="s">
        <v>16786</v>
      </c>
      <c r="E7211" s="11">
        <v>47150000</v>
      </c>
      <c r="F7211" s="13" t="s">
        <v>13171</v>
      </c>
      <c r="G7211" s="13" t="s">
        <v>114</v>
      </c>
      <c r="H7211" s="11">
        <v>2913</v>
      </c>
      <c r="I7211" s="13" t="s">
        <v>309</v>
      </c>
      <c r="J7211" s="11">
        <v>13880711000140</v>
      </c>
    </row>
    <row r="7212" ht="12" customHeight="1" spans="1:10">
      <c r="A7212" s="11">
        <v>19287</v>
      </c>
      <c r="B7212" s="12" t="s">
        <v>16787</v>
      </c>
      <c r="C7212" s="13" t="s">
        <v>152</v>
      </c>
      <c r="D7212" s="13" t="s">
        <v>16788</v>
      </c>
      <c r="E7212" s="11">
        <v>42700000</v>
      </c>
      <c r="F7212" s="13" t="s">
        <v>742</v>
      </c>
      <c r="G7212" s="13" t="s">
        <v>114</v>
      </c>
      <c r="H7212" s="11">
        <v>2953</v>
      </c>
      <c r="I7212" s="13" t="s">
        <v>204</v>
      </c>
      <c r="J7212" s="11">
        <v>13881550000109</v>
      </c>
    </row>
    <row r="7213" ht="12" customHeight="1" spans="1:10">
      <c r="A7213" s="11">
        <v>17245</v>
      </c>
      <c r="B7213" s="12" t="s">
        <v>16789</v>
      </c>
      <c r="C7213" s="13" t="s">
        <v>152</v>
      </c>
      <c r="D7213" s="13" t="s">
        <v>16790</v>
      </c>
      <c r="E7213" s="11">
        <v>44460000</v>
      </c>
      <c r="F7213" s="13" t="s">
        <v>16688</v>
      </c>
      <c r="G7213" s="13" t="s">
        <v>114</v>
      </c>
      <c r="H7213" s="11">
        <v>2953</v>
      </c>
      <c r="I7213" s="13" t="s">
        <v>204</v>
      </c>
      <c r="J7213" s="11">
        <v>13882949000104</v>
      </c>
    </row>
    <row r="7214" ht="12" customHeight="1" spans="1:10">
      <c r="A7214" s="11">
        <v>21020</v>
      </c>
      <c r="B7214" s="12" t="s">
        <v>16791</v>
      </c>
      <c r="C7214" s="13" t="s">
        <v>152</v>
      </c>
      <c r="D7214" s="13" t="s">
        <v>16792</v>
      </c>
      <c r="E7214" s="11">
        <v>44680000</v>
      </c>
      <c r="F7214" s="13" t="s">
        <v>16185</v>
      </c>
      <c r="G7214" s="13" t="s">
        <v>114</v>
      </c>
      <c r="H7214" s="11">
        <v>2913</v>
      </c>
      <c r="I7214" s="13" t="s">
        <v>309</v>
      </c>
      <c r="J7214" s="11">
        <v>13883049000181</v>
      </c>
    </row>
    <row r="7215" ht="12" customHeight="1" spans="1:10">
      <c r="A7215" s="11">
        <v>14671</v>
      </c>
      <c r="B7215" s="12" t="s">
        <v>16793</v>
      </c>
      <c r="C7215" s="13" t="s">
        <v>152</v>
      </c>
      <c r="D7215" s="13" t="s">
        <v>16794</v>
      </c>
      <c r="E7215" s="11">
        <v>44250000</v>
      </c>
      <c r="F7215" s="13" t="s">
        <v>14238</v>
      </c>
      <c r="G7215" s="13" t="s">
        <v>114</v>
      </c>
      <c r="H7215" s="11">
        <v>2913</v>
      </c>
      <c r="I7215" s="13" t="s">
        <v>309</v>
      </c>
      <c r="J7215" s="11">
        <v>13883996000172</v>
      </c>
    </row>
    <row r="7216" ht="12" customHeight="1" spans="1:10">
      <c r="A7216" s="11">
        <v>21583</v>
      </c>
      <c r="B7216" s="12" t="s">
        <v>16795</v>
      </c>
      <c r="C7216" s="13" t="s">
        <v>264</v>
      </c>
      <c r="D7216" s="13" t="s">
        <v>9017</v>
      </c>
      <c r="E7216" s="11">
        <v>58145000</v>
      </c>
      <c r="F7216" s="13" t="s">
        <v>9015</v>
      </c>
      <c r="G7216" s="13" t="s">
        <v>114</v>
      </c>
      <c r="H7216" s="11">
        <v>3060</v>
      </c>
      <c r="I7216" s="13" t="s">
        <v>548</v>
      </c>
      <c r="J7216" s="11">
        <v>13884126000118</v>
      </c>
    </row>
    <row r="7217" ht="12" customHeight="1" spans="1:10">
      <c r="A7217" s="11">
        <v>23180</v>
      </c>
      <c r="B7217" s="12" t="s">
        <v>16796</v>
      </c>
      <c r="C7217" s="13" t="s">
        <v>152</v>
      </c>
      <c r="D7217" s="13" t="s">
        <v>16797</v>
      </c>
      <c r="E7217" s="11">
        <v>45290000</v>
      </c>
      <c r="F7217" s="13" t="s">
        <v>16739</v>
      </c>
      <c r="G7217" s="13" t="s">
        <v>114</v>
      </c>
      <c r="H7217" s="11">
        <v>2953</v>
      </c>
      <c r="I7217" s="13" t="s">
        <v>204</v>
      </c>
      <c r="J7217" s="11">
        <v>13884435000198</v>
      </c>
    </row>
    <row r="7218" ht="12" customHeight="1" spans="1:10">
      <c r="A7218" s="11">
        <v>22854</v>
      </c>
      <c r="B7218" s="12" t="s">
        <v>16798</v>
      </c>
      <c r="C7218" s="13" t="s">
        <v>152</v>
      </c>
      <c r="D7218" s="13" t="s">
        <v>16799</v>
      </c>
      <c r="E7218" s="11">
        <v>42600000</v>
      </c>
      <c r="F7218" s="13" t="s">
        <v>2528</v>
      </c>
      <c r="G7218" s="13" t="s">
        <v>114</v>
      </c>
      <c r="H7218" s="11">
        <v>2953</v>
      </c>
      <c r="I7218" s="13" t="s">
        <v>204</v>
      </c>
      <c r="J7218" s="11">
        <v>13884527000178</v>
      </c>
    </row>
    <row r="7219" ht="12" customHeight="1" spans="1:10">
      <c r="A7219" s="11">
        <v>14619</v>
      </c>
      <c r="B7219" s="12" t="s">
        <v>16800</v>
      </c>
      <c r="C7219" s="13" t="s">
        <v>152</v>
      </c>
      <c r="D7219" s="13" t="s">
        <v>16801</v>
      </c>
      <c r="E7219" s="11">
        <v>48370000</v>
      </c>
      <c r="F7219" s="13" t="s">
        <v>13182</v>
      </c>
      <c r="G7219" s="13" t="s">
        <v>114</v>
      </c>
      <c r="H7219" s="11">
        <v>2913</v>
      </c>
      <c r="I7219" s="13" t="s">
        <v>309</v>
      </c>
      <c r="J7219" s="11">
        <v>13885231000171</v>
      </c>
    </row>
    <row r="7220" ht="12" customHeight="1" spans="1:10">
      <c r="A7220" s="11">
        <v>21045</v>
      </c>
      <c r="B7220" s="12" t="s">
        <v>16802</v>
      </c>
      <c r="C7220" s="13" t="s">
        <v>334</v>
      </c>
      <c r="D7220" s="13" t="s">
        <v>16803</v>
      </c>
      <c r="E7220" s="11">
        <v>68635000</v>
      </c>
      <c r="F7220" s="13" t="s">
        <v>5113</v>
      </c>
      <c r="G7220" s="13" t="s">
        <v>114</v>
      </c>
      <c r="H7220" s="11">
        <v>2998</v>
      </c>
      <c r="I7220" s="13" t="s">
        <v>337</v>
      </c>
      <c r="J7220" s="11">
        <v>13885840000120</v>
      </c>
    </row>
    <row r="7221" ht="12" customHeight="1" spans="1:10">
      <c r="A7221" s="11">
        <v>20857</v>
      </c>
      <c r="B7221" s="12" t="s">
        <v>16804</v>
      </c>
      <c r="C7221" s="13" t="s">
        <v>152</v>
      </c>
      <c r="D7221" s="13" t="s">
        <v>16805</v>
      </c>
      <c r="E7221" s="11">
        <v>46470000</v>
      </c>
      <c r="F7221" s="13" t="s">
        <v>16806</v>
      </c>
      <c r="G7221" s="13" t="s">
        <v>114</v>
      </c>
      <c r="H7221" s="11">
        <v>2913</v>
      </c>
      <c r="I7221" s="13" t="s">
        <v>309</v>
      </c>
      <c r="J7221" s="11">
        <v>13885912000130</v>
      </c>
    </row>
    <row r="7222" ht="12" customHeight="1" spans="1:10">
      <c r="A7222" s="11">
        <v>23016</v>
      </c>
      <c r="B7222" s="12" t="s">
        <v>16807</v>
      </c>
      <c r="C7222" s="13" t="s">
        <v>83</v>
      </c>
      <c r="D7222" s="13" t="s">
        <v>16808</v>
      </c>
      <c r="E7222" s="11">
        <v>19645000</v>
      </c>
      <c r="F7222" s="13" t="s">
        <v>16809</v>
      </c>
      <c r="G7222" s="13" t="s">
        <v>114</v>
      </c>
      <c r="H7222" s="11">
        <v>3115</v>
      </c>
      <c r="I7222" s="13" t="s">
        <v>463</v>
      </c>
      <c r="J7222" s="11">
        <v>13887045000171</v>
      </c>
    </row>
    <row r="7223" ht="12" customHeight="1" spans="1:10">
      <c r="A7223" s="11">
        <v>20870</v>
      </c>
      <c r="B7223" s="12" t="s">
        <v>16810</v>
      </c>
      <c r="C7223" s="13" t="s">
        <v>152</v>
      </c>
      <c r="D7223" s="13" t="s">
        <v>16811</v>
      </c>
      <c r="E7223" s="11">
        <v>46430000</v>
      </c>
      <c r="F7223" s="13" t="s">
        <v>3732</v>
      </c>
      <c r="G7223" s="13" t="s">
        <v>420</v>
      </c>
      <c r="H7223" s="11">
        <v>2793</v>
      </c>
      <c r="I7223" s="13" t="s">
        <v>518</v>
      </c>
      <c r="J7223" s="11">
        <v>13889506000226</v>
      </c>
    </row>
    <row r="7224" ht="12" customHeight="1" spans="1:10">
      <c r="A7224" s="11">
        <v>14326</v>
      </c>
      <c r="B7224" s="12" t="s">
        <v>16812</v>
      </c>
      <c r="C7224" s="13" t="s">
        <v>152</v>
      </c>
      <c r="D7224" s="13" t="s">
        <v>16813</v>
      </c>
      <c r="E7224" s="11">
        <v>46860000</v>
      </c>
      <c r="F7224" s="13" t="s">
        <v>14989</v>
      </c>
      <c r="G7224" s="13" t="s">
        <v>114</v>
      </c>
      <c r="H7224" s="11">
        <v>2913</v>
      </c>
      <c r="I7224" s="13" t="s">
        <v>309</v>
      </c>
      <c r="J7224" s="11">
        <v>13889993000146</v>
      </c>
    </row>
    <row r="7225" ht="12" customHeight="1" spans="1:10">
      <c r="A7225" s="11">
        <v>18559</v>
      </c>
      <c r="B7225" s="12" t="s">
        <v>16814</v>
      </c>
      <c r="C7225" s="13" t="s">
        <v>95</v>
      </c>
      <c r="D7225" s="13" t="s">
        <v>16815</v>
      </c>
      <c r="E7225" s="11">
        <v>57470000</v>
      </c>
      <c r="F7225" s="13" t="s">
        <v>6052</v>
      </c>
      <c r="G7225" s="13" t="s">
        <v>114</v>
      </c>
      <c r="H7225" s="11">
        <v>3068</v>
      </c>
      <c r="I7225" s="13" t="s">
        <v>171</v>
      </c>
      <c r="J7225" s="11">
        <v>13890745000115</v>
      </c>
    </row>
    <row r="7226" ht="12" customHeight="1" spans="1:10">
      <c r="A7226" s="11">
        <v>16200</v>
      </c>
      <c r="B7226" s="12" t="s">
        <v>16816</v>
      </c>
      <c r="C7226" s="13" t="s">
        <v>152</v>
      </c>
      <c r="D7226" s="13" t="s">
        <v>16817</v>
      </c>
      <c r="E7226" s="11">
        <v>44470000</v>
      </c>
      <c r="F7226" s="13" t="s">
        <v>7733</v>
      </c>
      <c r="G7226" s="13" t="s">
        <v>114</v>
      </c>
      <c r="H7226" s="11">
        <v>2953</v>
      </c>
      <c r="I7226" s="13" t="s">
        <v>204</v>
      </c>
      <c r="J7226" s="11">
        <v>13891130000103</v>
      </c>
    </row>
    <row r="7227" ht="12" customHeight="1" spans="1:10">
      <c r="A7227" s="11">
        <v>24070</v>
      </c>
      <c r="B7227" s="12" t="s">
        <v>16818</v>
      </c>
      <c r="C7227" s="13" t="s">
        <v>83</v>
      </c>
      <c r="D7227" s="13" t="s">
        <v>16819</v>
      </c>
      <c r="E7227" s="11">
        <v>7801000</v>
      </c>
      <c r="F7227" s="13" t="s">
        <v>16820</v>
      </c>
      <c r="G7227" s="13" t="s">
        <v>105</v>
      </c>
      <c r="H7227" s="11">
        <v>2789</v>
      </c>
      <c r="I7227" s="13" t="s">
        <v>87</v>
      </c>
      <c r="J7227" s="11">
        <v>13891175000188</v>
      </c>
    </row>
    <row r="7228" ht="12" customHeight="1" spans="1:10">
      <c r="A7228" s="11">
        <v>16256</v>
      </c>
      <c r="B7228" s="12" t="s">
        <v>16821</v>
      </c>
      <c r="C7228" s="13" t="s">
        <v>152</v>
      </c>
      <c r="D7228" s="13" t="s">
        <v>16822</v>
      </c>
      <c r="E7228" s="11">
        <v>44920000</v>
      </c>
      <c r="F7228" s="13" t="s">
        <v>14656</v>
      </c>
      <c r="G7228" s="13" t="s">
        <v>114</v>
      </c>
      <c r="H7228" s="11">
        <v>3050</v>
      </c>
      <c r="I7228" s="13" t="s">
        <v>2187</v>
      </c>
      <c r="J7228" s="11">
        <v>13891510000148</v>
      </c>
    </row>
    <row r="7229" ht="12" customHeight="1" spans="1:10">
      <c r="A7229" s="11">
        <v>15258</v>
      </c>
      <c r="B7229" s="12" t="s">
        <v>16823</v>
      </c>
      <c r="C7229" s="13" t="s">
        <v>152</v>
      </c>
      <c r="D7229" s="13" t="s">
        <v>16824</v>
      </c>
      <c r="E7229" s="11">
        <v>44905000</v>
      </c>
      <c r="F7229" s="13" t="s">
        <v>13003</v>
      </c>
      <c r="G7229" s="13" t="s">
        <v>114</v>
      </c>
      <c r="H7229" s="11">
        <v>3050</v>
      </c>
      <c r="I7229" s="13" t="s">
        <v>2187</v>
      </c>
      <c r="J7229" s="11">
        <v>13891528000140</v>
      </c>
    </row>
    <row r="7230" ht="12" customHeight="1" spans="1:10">
      <c r="A7230" s="11">
        <v>16379</v>
      </c>
      <c r="B7230" s="12" t="s">
        <v>16825</v>
      </c>
      <c r="C7230" s="13" t="s">
        <v>152</v>
      </c>
      <c r="D7230" s="13" t="s">
        <v>16826</v>
      </c>
      <c r="E7230" s="11">
        <v>44910000</v>
      </c>
      <c r="F7230" s="13" t="s">
        <v>16613</v>
      </c>
      <c r="G7230" s="13" t="s">
        <v>114</v>
      </c>
      <c r="H7230" s="11">
        <v>3050</v>
      </c>
      <c r="I7230" s="13" t="s">
        <v>2187</v>
      </c>
      <c r="J7230" s="11">
        <v>13891536000196</v>
      </c>
    </row>
    <row r="7231" ht="12" customHeight="1" spans="1:10">
      <c r="A7231" s="11">
        <v>21221</v>
      </c>
      <c r="B7231" s="12" t="s">
        <v>16827</v>
      </c>
      <c r="C7231" s="13" t="s">
        <v>152</v>
      </c>
      <c r="D7231" s="13" t="s">
        <v>16615</v>
      </c>
      <c r="E7231" s="11">
        <v>44915000</v>
      </c>
      <c r="F7231" s="13" t="s">
        <v>16616</v>
      </c>
      <c r="G7231" s="13" t="s">
        <v>114</v>
      </c>
      <c r="H7231" s="11">
        <v>3050</v>
      </c>
      <c r="I7231" s="13" t="s">
        <v>2187</v>
      </c>
      <c r="J7231" s="11">
        <v>13891544000132</v>
      </c>
    </row>
    <row r="7232" ht="12" customHeight="1" spans="1:10">
      <c r="A7232" s="11">
        <v>24412</v>
      </c>
      <c r="B7232" s="12" t="s">
        <v>16828</v>
      </c>
      <c r="C7232" s="13" t="s">
        <v>152</v>
      </c>
      <c r="D7232" s="13" t="s">
        <v>16829</v>
      </c>
      <c r="E7232" s="11">
        <v>45390000</v>
      </c>
      <c r="F7232" s="13" t="s">
        <v>16830</v>
      </c>
      <c r="G7232" s="13" t="s">
        <v>114</v>
      </c>
      <c r="H7232" s="11">
        <v>2913</v>
      </c>
      <c r="I7232" s="13" t="s">
        <v>309</v>
      </c>
      <c r="J7232" s="11">
        <v>13892187000127</v>
      </c>
    </row>
    <row r="7233" ht="12" customHeight="1" spans="1:10">
      <c r="A7233" s="11">
        <v>13827</v>
      </c>
      <c r="B7233" s="12" t="s">
        <v>16831</v>
      </c>
      <c r="C7233" s="13" t="s">
        <v>152</v>
      </c>
      <c r="D7233" s="13" t="s">
        <v>16832</v>
      </c>
      <c r="E7233" s="11">
        <v>45200000</v>
      </c>
      <c r="F7233" s="13" t="s">
        <v>3558</v>
      </c>
      <c r="G7233" s="13" t="s">
        <v>114</v>
      </c>
      <c r="H7233" s="11">
        <v>2913</v>
      </c>
      <c r="I7233" s="13" t="s">
        <v>309</v>
      </c>
      <c r="J7233" s="11">
        <v>13894878000160</v>
      </c>
    </row>
    <row r="7234" ht="12" customHeight="1" spans="1:10">
      <c r="A7234" s="11">
        <v>15070</v>
      </c>
      <c r="B7234" s="12" t="s">
        <v>16833</v>
      </c>
      <c r="C7234" s="13" t="s">
        <v>152</v>
      </c>
      <c r="D7234" s="13" t="s">
        <v>16834</v>
      </c>
      <c r="E7234" s="11">
        <v>45240000</v>
      </c>
      <c r="F7234" s="13" t="s">
        <v>16835</v>
      </c>
      <c r="G7234" s="13" t="s">
        <v>114</v>
      </c>
      <c r="H7234" s="11">
        <v>3125</v>
      </c>
      <c r="I7234" s="13" t="s">
        <v>3164</v>
      </c>
      <c r="J7234" s="11">
        <v>13894886000106</v>
      </c>
    </row>
    <row r="7235" ht="12" customHeight="1" spans="1:10">
      <c r="A7235" s="11">
        <v>15073</v>
      </c>
      <c r="B7235" s="12" t="s">
        <v>16836</v>
      </c>
      <c r="C7235" s="13" t="s">
        <v>152</v>
      </c>
      <c r="D7235" s="13" t="s">
        <v>16837</v>
      </c>
      <c r="E7235" s="11">
        <v>45280000</v>
      </c>
      <c r="F7235" s="13" t="s">
        <v>14391</v>
      </c>
      <c r="G7235" s="13" t="s">
        <v>114</v>
      </c>
      <c r="H7235" s="11">
        <v>2793</v>
      </c>
      <c r="I7235" s="13" t="s">
        <v>518</v>
      </c>
      <c r="J7235" s="11">
        <v>13894894000152</v>
      </c>
    </row>
    <row r="7236" ht="12" customHeight="1" spans="1:10">
      <c r="A7236" s="11">
        <v>15861</v>
      </c>
      <c r="B7236" s="12" t="s">
        <v>16838</v>
      </c>
      <c r="C7236" s="13" t="s">
        <v>152</v>
      </c>
      <c r="D7236" s="13" t="s">
        <v>16839</v>
      </c>
      <c r="E7236" s="11">
        <v>46770000</v>
      </c>
      <c r="F7236" s="13" t="s">
        <v>12789</v>
      </c>
      <c r="G7236" s="13" t="s">
        <v>114</v>
      </c>
      <c r="H7236" s="11">
        <v>3125</v>
      </c>
      <c r="I7236" s="13" t="s">
        <v>3164</v>
      </c>
      <c r="J7236" s="11">
        <v>13894902000160</v>
      </c>
    </row>
    <row r="7237" ht="12" customHeight="1" spans="1:10">
      <c r="A7237" s="11">
        <v>21736</v>
      </c>
      <c r="B7237" s="12" t="s">
        <v>16840</v>
      </c>
      <c r="C7237" s="13" t="s">
        <v>89</v>
      </c>
      <c r="D7237" s="13" t="s">
        <v>16841</v>
      </c>
      <c r="E7237" s="11">
        <v>50070235</v>
      </c>
      <c r="F7237" s="13" t="s">
        <v>91</v>
      </c>
      <c r="G7237" s="13" t="s">
        <v>287</v>
      </c>
      <c r="H7237" s="11">
        <v>100</v>
      </c>
      <c r="I7237" s="13" t="s">
        <v>124</v>
      </c>
      <c r="J7237" s="11">
        <v>13894995000123</v>
      </c>
    </row>
    <row r="7238" ht="12" customHeight="1" spans="1:10">
      <c r="A7238" s="11">
        <v>19485</v>
      </c>
      <c r="B7238" s="12" t="s">
        <v>16842</v>
      </c>
      <c r="C7238" s="13" t="s">
        <v>152</v>
      </c>
      <c r="D7238" s="13" t="s">
        <v>16843</v>
      </c>
      <c r="E7238" s="11">
        <v>44610000</v>
      </c>
      <c r="F7238" s="13" t="s">
        <v>16133</v>
      </c>
      <c r="G7238" s="13" t="s">
        <v>114</v>
      </c>
      <c r="H7238" s="11">
        <v>2913</v>
      </c>
      <c r="I7238" s="13" t="s">
        <v>309</v>
      </c>
      <c r="J7238" s="11">
        <v>13896725000151</v>
      </c>
    </row>
    <row r="7239" ht="12" customHeight="1" spans="1:10">
      <c r="A7239" s="11">
        <v>21367</v>
      </c>
      <c r="B7239" s="12" t="s">
        <v>16844</v>
      </c>
      <c r="C7239" s="13" t="s">
        <v>152</v>
      </c>
      <c r="D7239" s="13" t="s">
        <v>10176</v>
      </c>
      <c r="E7239" s="11">
        <v>44635000</v>
      </c>
      <c r="F7239" s="13" t="s">
        <v>13746</v>
      </c>
      <c r="G7239" s="13" t="s">
        <v>114</v>
      </c>
      <c r="H7239" s="11">
        <v>2913</v>
      </c>
      <c r="I7239" s="13" t="s">
        <v>309</v>
      </c>
      <c r="J7239" s="11">
        <v>13896758000100</v>
      </c>
    </row>
    <row r="7240" ht="12" customHeight="1" spans="1:10">
      <c r="A7240" s="11">
        <v>14678</v>
      </c>
      <c r="B7240" s="12" t="s">
        <v>16845</v>
      </c>
      <c r="C7240" s="13" t="s">
        <v>152</v>
      </c>
      <c r="D7240" s="13" t="s">
        <v>16846</v>
      </c>
      <c r="E7240" s="11">
        <v>48460000</v>
      </c>
      <c r="F7240" s="13" t="s">
        <v>16847</v>
      </c>
      <c r="G7240" s="13" t="s">
        <v>114</v>
      </c>
      <c r="H7240" s="11">
        <v>2913</v>
      </c>
      <c r="I7240" s="13" t="s">
        <v>309</v>
      </c>
      <c r="J7240" s="11">
        <v>13904420000144</v>
      </c>
    </row>
    <row r="7241" ht="12" customHeight="1" spans="1:10">
      <c r="A7241" s="11">
        <v>21501</v>
      </c>
      <c r="B7241" s="12" t="s">
        <v>16848</v>
      </c>
      <c r="C7241" s="13" t="s">
        <v>152</v>
      </c>
      <c r="D7241" s="13" t="s">
        <v>16849</v>
      </c>
      <c r="E7241" s="11">
        <v>48725000</v>
      </c>
      <c r="F7241" s="13" t="s">
        <v>16850</v>
      </c>
      <c r="G7241" s="13" t="s">
        <v>114</v>
      </c>
      <c r="H7241" s="11">
        <v>2913</v>
      </c>
      <c r="I7241" s="13" t="s">
        <v>309</v>
      </c>
      <c r="J7241" s="11">
        <v>13906151000155</v>
      </c>
    </row>
    <row r="7242" ht="12" customHeight="1" spans="1:10">
      <c r="A7242" s="11">
        <v>15395</v>
      </c>
      <c r="B7242" s="12" t="s">
        <v>16851</v>
      </c>
      <c r="C7242" s="13" t="s">
        <v>152</v>
      </c>
      <c r="D7242" s="13" t="s">
        <v>16852</v>
      </c>
      <c r="E7242" s="11">
        <v>45180000</v>
      </c>
      <c r="F7242" s="13" t="s">
        <v>12291</v>
      </c>
      <c r="G7242" s="13" t="s">
        <v>114</v>
      </c>
      <c r="H7242" s="11">
        <v>3125</v>
      </c>
      <c r="I7242" s="13" t="s">
        <v>3164</v>
      </c>
      <c r="J7242" s="11">
        <v>13906409000113</v>
      </c>
    </row>
    <row r="7243" ht="12" customHeight="1" spans="1:10">
      <c r="A7243" s="11">
        <v>15660</v>
      </c>
      <c r="B7243" s="12" t="s">
        <v>16853</v>
      </c>
      <c r="C7243" s="13" t="s">
        <v>152</v>
      </c>
      <c r="D7243" s="13" t="s">
        <v>16854</v>
      </c>
      <c r="E7243" s="11">
        <v>45120000</v>
      </c>
      <c r="F7243" s="13" t="s">
        <v>11916</v>
      </c>
      <c r="G7243" s="13" t="s">
        <v>114</v>
      </c>
      <c r="H7243" s="11">
        <v>2913</v>
      </c>
      <c r="I7243" s="13" t="s">
        <v>309</v>
      </c>
      <c r="J7243" s="11">
        <v>13906789000196</v>
      </c>
    </row>
    <row r="7244" ht="12" customHeight="1" spans="1:10">
      <c r="A7244" s="11">
        <v>21751</v>
      </c>
      <c r="B7244" s="12" t="s">
        <v>16855</v>
      </c>
      <c r="C7244" s="13" t="s">
        <v>152</v>
      </c>
      <c r="D7244" s="13" t="s">
        <v>16856</v>
      </c>
      <c r="E7244" s="11">
        <v>45150000</v>
      </c>
      <c r="F7244" s="13" t="s">
        <v>16857</v>
      </c>
      <c r="G7244" s="13" t="s">
        <v>114</v>
      </c>
      <c r="H7244" s="11">
        <v>3125</v>
      </c>
      <c r="I7244" s="13" t="s">
        <v>3164</v>
      </c>
      <c r="J7244" s="11">
        <v>13907373000192</v>
      </c>
    </row>
    <row r="7245" ht="12" customHeight="1" spans="1:10">
      <c r="A7245" s="11">
        <v>13784</v>
      </c>
      <c r="B7245" s="12" t="s">
        <v>16858</v>
      </c>
      <c r="C7245" s="13" t="s">
        <v>152</v>
      </c>
      <c r="D7245" s="13" t="s">
        <v>16859</v>
      </c>
      <c r="E7245" s="11">
        <v>45260000</v>
      </c>
      <c r="F7245" s="13" t="s">
        <v>12343</v>
      </c>
      <c r="G7245" s="13" t="s">
        <v>119</v>
      </c>
      <c r="H7245" s="11">
        <v>3125</v>
      </c>
      <c r="I7245" s="13" t="s">
        <v>3164</v>
      </c>
      <c r="J7245" s="11">
        <v>13908231000140</v>
      </c>
    </row>
    <row r="7246" ht="12" customHeight="1" spans="1:10">
      <c r="A7246" s="11">
        <v>18070</v>
      </c>
      <c r="B7246" s="12" t="s">
        <v>16860</v>
      </c>
      <c r="C7246" s="13" t="s">
        <v>152</v>
      </c>
      <c r="D7246" s="13" t="s">
        <v>16861</v>
      </c>
      <c r="E7246" s="11">
        <v>44790000</v>
      </c>
      <c r="F7246" s="13" t="s">
        <v>13976</v>
      </c>
      <c r="G7246" s="13" t="s">
        <v>114</v>
      </c>
      <c r="H7246" s="11">
        <v>3050</v>
      </c>
      <c r="I7246" s="13" t="s">
        <v>2187</v>
      </c>
      <c r="J7246" s="11">
        <v>13908702000110</v>
      </c>
    </row>
    <row r="7247" ht="12" customHeight="1" spans="1:10">
      <c r="A7247" s="11">
        <v>16432</v>
      </c>
      <c r="B7247" s="12" t="s">
        <v>16862</v>
      </c>
      <c r="C7247" s="13" t="s">
        <v>152</v>
      </c>
      <c r="D7247" s="13" t="s">
        <v>16863</v>
      </c>
      <c r="E7247" s="11">
        <v>44770000</v>
      </c>
      <c r="F7247" s="13" t="s">
        <v>16864</v>
      </c>
      <c r="G7247" s="13" t="s">
        <v>114</v>
      </c>
      <c r="H7247" s="11">
        <v>2913</v>
      </c>
      <c r="I7247" s="13" t="s">
        <v>309</v>
      </c>
      <c r="J7247" s="11">
        <v>13908710000166</v>
      </c>
    </row>
    <row r="7248" ht="12" customHeight="1" spans="1:10">
      <c r="A7248" s="11">
        <v>14610</v>
      </c>
      <c r="B7248" s="12" t="s">
        <v>16865</v>
      </c>
      <c r="C7248" s="13" t="s">
        <v>152</v>
      </c>
      <c r="D7248" s="13" t="s">
        <v>16866</v>
      </c>
      <c r="E7248" s="11">
        <v>44780000</v>
      </c>
      <c r="F7248" s="13" t="s">
        <v>16867</v>
      </c>
      <c r="G7248" s="13" t="s">
        <v>114</v>
      </c>
      <c r="H7248" s="11">
        <v>3084</v>
      </c>
      <c r="I7248" s="13" t="s">
        <v>218</v>
      </c>
      <c r="J7248" s="11">
        <v>13908728000168</v>
      </c>
    </row>
    <row r="7249" ht="12" customHeight="1" spans="1:10">
      <c r="A7249" s="11">
        <v>12651</v>
      </c>
      <c r="B7249" s="12" t="s">
        <v>16868</v>
      </c>
      <c r="C7249" s="13" t="s">
        <v>152</v>
      </c>
      <c r="D7249" s="13" t="s">
        <v>16869</v>
      </c>
      <c r="E7249" s="11">
        <v>47200000</v>
      </c>
      <c r="F7249" s="13" t="s">
        <v>11430</v>
      </c>
      <c r="G7249" s="13" t="s">
        <v>114</v>
      </c>
      <c r="H7249" s="11">
        <v>3050</v>
      </c>
      <c r="I7249" s="13" t="s">
        <v>2187</v>
      </c>
      <c r="J7249" s="11">
        <v>13909247000177</v>
      </c>
    </row>
    <row r="7250" ht="12" customHeight="1" spans="1:10">
      <c r="A7250" s="11">
        <v>13953</v>
      </c>
      <c r="B7250" s="12" t="s">
        <v>16870</v>
      </c>
      <c r="C7250" s="13" t="s">
        <v>152</v>
      </c>
      <c r="D7250" s="13" t="s">
        <v>16871</v>
      </c>
      <c r="E7250" s="11">
        <v>45360000</v>
      </c>
      <c r="F7250" s="13" t="s">
        <v>13000</v>
      </c>
      <c r="G7250" s="13" t="s">
        <v>114</v>
      </c>
      <c r="H7250" s="11">
        <v>2913</v>
      </c>
      <c r="I7250" s="13" t="s">
        <v>309</v>
      </c>
      <c r="J7250" s="11">
        <v>13910203000167</v>
      </c>
    </row>
    <row r="7251" ht="12" customHeight="1" spans="1:10">
      <c r="A7251" s="11">
        <v>15072</v>
      </c>
      <c r="B7251" s="12" t="s">
        <v>16872</v>
      </c>
      <c r="C7251" s="13" t="s">
        <v>152</v>
      </c>
      <c r="D7251" s="13" t="s">
        <v>16873</v>
      </c>
      <c r="E7251" s="11">
        <v>45345000</v>
      </c>
      <c r="F7251" s="13" t="s">
        <v>877</v>
      </c>
      <c r="G7251" s="13" t="s">
        <v>114</v>
      </c>
      <c r="H7251" s="11">
        <v>2913</v>
      </c>
      <c r="I7251" s="13" t="s">
        <v>309</v>
      </c>
      <c r="J7251" s="11">
        <v>13910211000103</v>
      </c>
    </row>
    <row r="7252" ht="12" customHeight="1" spans="1:10">
      <c r="A7252" s="11">
        <v>15454</v>
      </c>
      <c r="B7252" s="12" t="s">
        <v>16874</v>
      </c>
      <c r="C7252" s="13" t="s">
        <v>152</v>
      </c>
      <c r="D7252" s="13" t="s">
        <v>16875</v>
      </c>
      <c r="E7252" s="11">
        <v>45310000</v>
      </c>
      <c r="F7252" s="13" t="s">
        <v>12631</v>
      </c>
      <c r="G7252" s="13" t="s">
        <v>114</v>
      </c>
      <c r="H7252" s="11">
        <v>2913</v>
      </c>
      <c r="I7252" s="13" t="s">
        <v>309</v>
      </c>
      <c r="J7252" s="11">
        <v>13910690000168</v>
      </c>
    </row>
    <row r="7253" ht="12" customHeight="1" spans="1:10">
      <c r="A7253" s="11">
        <v>23529</v>
      </c>
      <c r="B7253" s="12" t="s">
        <v>16876</v>
      </c>
      <c r="C7253" s="13" t="s">
        <v>116</v>
      </c>
      <c r="D7253" s="13" t="s">
        <v>16877</v>
      </c>
      <c r="E7253" s="11">
        <v>65660000</v>
      </c>
      <c r="F7253" s="13" t="s">
        <v>6226</v>
      </c>
      <c r="G7253" s="13" t="s">
        <v>114</v>
      </c>
      <c r="H7253" s="11">
        <v>2813</v>
      </c>
      <c r="I7253" s="13" t="s">
        <v>120</v>
      </c>
      <c r="J7253" s="11">
        <v>13911405000123</v>
      </c>
    </row>
    <row r="7254" ht="12" customHeight="1" spans="1:10">
      <c r="A7254" s="11">
        <v>23374</v>
      </c>
      <c r="B7254" s="12" t="s">
        <v>16878</v>
      </c>
      <c r="C7254" s="13" t="s">
        <v>116</v>
      </c>
      <c r="D7254" s="13" t="s">
        <v>16879</v>
      </c>
      <c r="E7254" s="11">
        <v>65925000</v>
      </c>
      <c r="F7254" s="13" t="s">
        <v>16880</v>
      </c>
      <c r="G7254" s="13" t="s">
        <v>114</v>
      </c>
      <c r="H7254" s="11">
        <v>2813</v>
      </c>
      <c r="I7254" s="13" t="s">
        <v>120</v>
      </c>
      <c r="J7254" s="11">
        <v>13911662000165</v>
      </c>
    </row>
    <row r="7255" ht="12" customHeight="1" spans="1:10">
      <c r="A7255" s="11">
        <v>19326</v>
      </c>
      <c r="B7255" s="12" t="s">
        <v>16881</v>
      </c>
      <c r="C7255" s="13" t="s">
        <v>206</v>
      </c>
      <c r="D7255" s="13" t="s">
        <v>16882</v>
      </c>
      <c r="E7255" s="11">
        <v>49700000</v>
      </c>
      <c r="F7255" s="13" t="s">
        <v>13987</v>
      </c>
      <c r="G7255" s="13" t="s">
        <v>321</v>
      </c>
      <c r="H7255" s="11">
        <v>25</v>
      </c>
      <c r="I7255" s="13" t="s">
        <v>209</v>
      </c>
      <c r="J7255" s="11">
        <v>13911698000149</v>
      </c>
    </row>
    <row r="7256" ht="12" customHeight="1" spans="1:10">
      <c r="A7256" s="11">
        <v>18692</v>
      </c>
      <c r="B7256" s="12" t="s">
        <v>16883</v>
      </c>
      <c r="C7256" s="13" t="s">
        <v>83</v>
      </c>
      <c r="D7256" s="13" t="s">
        <v>16884</v>
      </c>
      <c r="E7256" s="11">
        <v>13990000</v>
      </c>
      <c r="F7256" s="13" t="s">
        <v>16885</v>
      </c>
      <c r="G7256" s="13" t="s">
        <v>114</v>
      </c>
      <c r="H7256" s="11">
        <v>2789</v>
      </c>
      <c r="I7256" s="13" t="s">
        <v>87</v>
      </c>
      <c r="J7256" s="11">
        <v>13911925000136</v>
      </c>
    </row>
    <row r="7257" ht="12" customHeight="1" spans="1:10">
      <c r="A7257" s="11">
        <v>17487</v>
      </c>
      <c r="B7257" s="12" t="s">
        <v>16886</v>
      </c>
      <c r="C7257" s="13" t="s">
        <v>152</v>
      </c>
      <c r="D7257" s="13" t="s">
        <v>16887</v>
      </c>
      <c r="E7257" s="11">
        <v>47690000</v>
      </c>
      <c r="F7257" s="13" t="s">
        <v>12674</v>
      </c>
      <c r="G7257" s="13" t="s">
        <v>114</v>
      </c>
      <c r="H7257" s="11">
        <v>3050</v>
      </c>
      <c r="I7257" s="13" t="s">
        <v>2187</v>
      </c>
      <c r="J7257" s="11">
        <v>13912084000181</v>
      </c>
    </row>
    <row r="7258" ht="12" customHeight="1" spans="1:10">
      <c r="A7258" s="11">
        <v>15935</v>
      </c>
      <c r="B7258" s="12" t="s">
        <v>16888</v>
      </c>
      <c r="C7258" s="13" t="s">
        <v>152</v>
      </c>
      <c r="D7258" s="13" t="s">
        <v>16889</v>
      </c>
      <c r="E7258" s="11">
        <v>47640000</v>
      </c>
      <c r="F7258" s="13" t="s">
        <v>16890</v>
      </c>
      <c r="G7258" s="13" t="s">
        <v>114</v>
      </c>
      <c r="H7258" s="11">
        <v>2913</v>
      </c>
      <c r="I7258" s="13" t="s">
        <v>309</v>
      </c>
      <c r="J7258" s="11">
        <v>13912506000119</v>
      </c>
    </row>
    <row r="7259" ht="12" customHeight="1" spans="1:10">
      <c r="A7259" s="11">
        <v>15493</v>
      </c>
      <c r="B7259" s="12" t="s">
        <v>16891</v>
      </c>
      <c r="C7259" s="13" t="s">
        <v>206</v>
      </c>
      <c r="D7259" s="13" t="s">
        <v>16892</v>
      </c>
      <c r="E7259" s="11">
        <v>49048070</v>
      </c>
      <c r="F7259" s="13" t="s">
        <v>208</v>
      </c>
      <c r="G7259" s="13" t="s">
        <v>180</v>
      </c>
      <c r="H7259" s="11">
        <v>100</v>
      </c>
      <c r="I7259" s="13" t="s">
        <v>124</v>
      </c>
      <c r="J7259" s="11">
        <v>13912878000145</v>
      </c>
    </row>
    <row r="7260" ht="24" customHeight="1" spans="1:10">
      <c r="A7260" s="11">
        <v>21040</v>
      </c>
      <c r="B7260" s="12" t="s">
        <v>16893</v>
      </c>
      <c r="C7260" s="13" t="s">
        <v>152</v>
      </c>
      <c r="D7260" s="13" t="s">
        <v>16894</v>
      </c>
      <c r="E7260" s="11">
        <v>47700000</v>
      </c>
      <c r="F7260" s="13" t="s">
        <v>16895</v>
      </c>
      <c r="G7260" s="13" t="s">
        <v>114</v>
      </c>
      <c r="H7260" s="11">
        <v>3125</v>
      </c>
      <c r="I7260" s="13" t="s">
        <v>3164</v>
      </c>
      <c r="J7260" s="11">
        <v>13913140000100</v>
      </c>
    </row>
    <row r="7261" ht="12" customHeight="1" spans="1:10">
      <c r="A7261" s="11">
        <v>16431</v>
      </c>
      <c r="B7261" s="12" t="s">
        <v>16896</v>
      </c>
      <c r="C7261" s="13" t="s">
        <v>152</v>
      </c>
      <c r="D7261" s="13" t="s">
        <v>16897</v>
      </c>
      <c r="E7261" s="11">
        <v>44730000</v>
      </c>
      <c r="F7261" s="13" t="s">
        <v>11051</v>
      </c>
      <c r="G7261" s="13" t="s">
        <v>114</v>
      </c>
      <c r="H7261" s="11">
        <v>2913</v>
      </c>
      <c r="I7261" s="13" t="s">
        <v>309</v>
      </c>
      <c r="J7261" s="11">
        <v>13913348000111</v>
      </c>
    </row>
    <row r="7262" ht="12" customHeight="1" spans="1:10">
      <c r="A7262" s="11">
        <v>16245</v>
      </c>
      <c r="B7262" s="12" t="s">
        <v>16898</v>
      </c>
      <c r="C7262" s="13" t="s">
        <v>152</v>
      </c>
      <c r="D7262" s="13" t="s">
        <v>16899</v>
      </c>
      <c r="E7262" s="11">
        <v>44750000</v>
      </c>
      <c r="F7262" s="13" t="s">
        <v>16677</v>
      </c>
      <c r="G7262" s="13" t="s">
        <v>114</v>
      </c>
      <c r="H7262" s="11">
        <v>2913</v>
      </c>
      <c r="I7262" s="13" t="s">
        <v>309</v>
      </c>
      <c r="J7262" s="11">
        <v>13913355000113</v>
      </c>
    </row>
    <row r="7263" ht="24" customHeight="1" spans="1:10">
      <c r="A7263" s="11">
        <v>14559</v>
      </c>
      <c r="B7263" s="12" t="s">
        <v>16900</v>
      </c>
      <c r="C7263" s="13" t="s">
        <v>152</v>
      </c>
      <c r="D7263" s="13" t="s">
        <v>16901</v>
      </c>
      <c r="E7263" s="11">
        <v>44720000</v>
      </c>
      <c r="F7263" s="13" t="s">
        <v>11177</v>
      </c>
      <c r="G7263" s="13" t="s">
        <v>114</v>
      </c>
      <c r="H7263" s="11">
        <v>2913</v>
      </c>
      <c r="I7263" s="13" t="s">
        <v>309</v>
      </c>
      <c r="J7263" s="11">
        <v>13913363000160</v>
      </c>
    </row>
    <row r="7264" ht="12" customHeight="1" spans="1:10">
      <c r="A7264" s="11">
        <v>20946</v>
      </c>
      <c r="B7264" s="12" t="s">
        <v>16902</v>
      </c>
      <c r="C7264" s="13" t="s">
        <v>152</v>
      </c>
      <c r="D7264" s="13" t="s">
        <v>16903</v>
      </c>
      <c r="E7264" s="11">
        <v>44745000</v>
      </c>
      <c r="F7264" s="13" t="s">
        <v>12248</v>
      </c>
      <c r="G7264" s="13" t="s">
        <v>114</v>
      </c>
      <c r="H7264" s="11">
        <v>2913</v>
      </c>
      <c r="I7264" s="13" t="s">
        <v>309</v>
      </c>
      <c r="J7264" s="11">
        <v>13913371000106</v>
      </c>
    </row>
    <row r="7265" ht="12" customHeight="1" spans="1:10">
      <c r="A7265" s="11">
        <v>1791</v>
      </c>
      <c r="B7265" s="12" t="s">
        <v>16904</v>
      </c>
      <c r="C7265" s="13" t="s">
        <v>152</v>
      </c>
      <c r="D7265" s="13" t="s">
        <v>16905</v>
      </c>
      <c r="E7265" s="11">
        <v>44715000</v>
      </c>
      <c r="F7265" s="13" t="s">
        <v>16906</v>
      </c>
      <c r="G7265" s="13" t="s">
        <v>114</v>
      </c>
      <c r="H7265" s="11">
        <v>2913</v>
      </c>
      <c r="I7265" s="13" t="s">
        <v>309</v>
      </c>
      <c r="J7265" s="11">
        <v>13913389000108</v>
      </c>
    </row>
    <row r="7266" ht="12" customHeight="1" spans="1:10">
      <c r="A7266" s="11">
        <v>690</v>
      </c>
      <c r="B7266" s="12" t="s">
        <v>16907</v>
      </c>
      <c r="C7266" s="13" t="s">
        <v>152</v>
      </c>
      <c r="D7266" s="13" t="s">
        <v>16908</v>
      </c>
      <c r="E7266" s="11">
        <v>48900000</v>
      </c>
      <c r="F7266" s="13" t="s">
        <v>217</v>
      </c>
      <c r="G7266" s="13" t="s">
        <v>119</v>
      </c>
      <c r="H7266" s="11">
        <v>100</v>
      </c>
      <c r="I7266" s="13" t="s">
        <v>124</v>
      </c>
      <c r="J7266" s="11">
        <v>13914874000104</v>
      </c>
    </row>
    <row r="7267" ht="12" customHeight="1" spans="1:10">
      <c r="A7267" s="11">
        <v>576</v>
      </c>
      <c r="B7267" s="12" t="s">
        <v>16909</v>
      </c>
      <c r="C7267" s="13" t="s">
        <v>152</v>
      </c>
      <c r="D7267" s="13" t="s">
        <v>16910</v>
      </c>
      <c r="E7267" s="11">
        <v>48900000</v>
      </c>
      <c r="F7267" s="13" t="s">
        <v>217</v>
      </c>
      <c r="G7267" s="13" t="s">
        <v>114</v>
      </c>
      <c r="H7267" s="11">
        <v>3050</v>
      </c>
      <c r="I7267" s="13" t="s">
        <v>2187</v>
      </c>
      <c r="J7267" s="11">
        <v>13915632000127</v>
      </c>
    </row>
    <row r="7268" ht="12" customHeight="1" spans="1:10">
      <c r="A7268" s="11">
        <v>12576</v>
      </c>
      <c r="B7268" s="12" t="s">
        <v>16911</v>
      </c>
      <c r="C7268" s="13" t="s">
        <v>152</v>
      </c>
      <c r="D7268" s="13" t="s">
        <v>16912</v>
      </c>
      <c r="E7268" s="11">
        <v>48930000</v>
      </c>
      <c r="F7268" s="13" t="s">
        <v>16913</v>
      </c>
      <c r="G7268" s="13" t="s">
        <v>114</v>
      </c>
      <c r="H7268" s="11">
        <v>3050</v>
      </c>
      <c r="I7268" s="13" t="s">
        <v>2187</v>
      </c>
      <c r="J7268" s="11">
        <v>13915640000173</v>
      </c>
    </row>
    <row r="7269" ht="12" customHeight="1" spans="1:10">
      <c r="A7269" s="11">
        <v>21013</v>
      </c>
      <c r="B7269" s="12" t="s">
        <v>16914</v>
      </c>
      <c r="C7269" s="13" t="s">
        <v>152</v>
      </c>
      <c r="D7269" s="13" t="s">
        <v>16915</v>
      </c>
      <c r="E7269" s="11">
        <v>48680000</v>
      </c>
      <c r="F7269" s="13" t="s">
        <v>10994</v>
      </c>
      <c r="G7269" s="13" t="s">
        <v>114</v>
      </c>
      <c r="H7269" s="11">
        <v>3050</v>
      </c>
      <c r="I7269" s="13" t="s">
        <v>2187</v>
      </c>
      <c r="J7269" s="11">
        <v>13915657000120</v>
      </c>
    </row>
    <row r="7270" ht="12" customHeight="1" spans="1:10">
      <c r="A7270" s="11">
        <v>18270</v>
      </c>
      <c r="B7270" s="12" t="s">
        <v>16916</v>
      </c>
      <c r="C7270" s="13" t="s">
        <v>152</v>
      </c>
      <c r="D7270" s="13" t="s">
        <v>16917</v>
      </c>
      <c r="E7270" s="11">
        <v>48660000</v>
      </c>
      <c r="F7270" s="13" t="s">
        <v>16918</v>
      </c>
      <c r="G7270" s="13" t="s">
        <v>114</v>
      </c>
      <c r="H7270" s="11">
        <v>3050</v>
      </c>
      <c r="I7270" s="13" t="s">
        <v>2187</v>
      </c>
      <c r="J7270" s="11">
        <v>13915665000177</v>
      </c>
    </row>
    <row r="7271" ht="12" customHeight="1" spans="1:10">
      <c r="A7271" s="11">
        <v>20520</v>
      </c>
      <c r="B7271" s="12" t="s">
        <v>16919</v>
      </c>
      <c r="C7271" s="13" t="s">
        <v>494</v>
      </c>
      <c r="D7271" s="13" t="s">
        <v>16920</v>
      </c>
      <c r="E7271" s="11">
        <v>29645000</v>
      </c>
      <c r="F7271" s="13" t="s">
        <v>16921</v>
      </c>
      <c r="G7271" s="13" t="s">
        <v>114</v>
      </c>
      <c r="H7271" s="11">
        <v>2763</v>
      </c>
      <c r="I7271" s="13" t="s">
        <v>380</v>
      </c>
      <c r="J7271" s="11">
        <v>13917262000167</v>
      </c>
    </row>
    <row r="7272" ht="12" customHeight="1" spans="1:10">
      <c r="A7272" s="11">
        <v>22492</v>
      </c>
      <c r="B7272" s="12" t="s">
        <v>16922</v>
      </c>
      <c r="C7272" s="13" t="s">
        <v>152</v>
      </c>
      <c r="D7272" s="13" t="s">
        <v>16923</v>
      </c>
      <c r="E7272" s="11">
        <v>43700000</v>
      </c>
      <c r="F7272" s="13" t="s">
        <v>2716</v>
      </c>
      <c r="G7272" s="13" t="s">
        <v>129</v>
      </c>
      <c r="H7272" s="11">
        <v>100</v>
      </c>
      <c r="I7272" s="13" t="s">
        <v>124</v>
      </c>
      <c r="J7272" s="11">
        <v>13917345000156</v>
      </c>
    </row>
    <row r="7273" ht="12" customHeight="1" spans="1:10">
      <c r="A7273" s="11">
        <v>15509</v>
      </c>
      <c r="B7273" s="12" t="s">
        <v>16924</v>
      </c>
      <c r="C7273" s="13" t="s">
        <v>152</v>
      </c>
      <c r="D7273" s="13" t="s">
        <v>16925</v>
      </c>
      <c r="E7273" s="11">
        <v>46750000</v>
      </c>
      <c r="F7273" s="13" t="s">
        <v>16926</v>
      </c>
      <c r="G7273" s="13" t="s">
        <v>114</v>
      </c>
      <c r="H7273" s="11">
        <v>2793</v>
      </c>
      <c r="I7273" s="13" t="s">
        <v>518</v>
      </c>
      <c r="J7273" s="11">
        <v>13922562000134</v>
      </c>
    </row>
    <row r="7274" ht="12" customHeight="1" spans="1:10">
      <c r="A7274" s="11">
        <v>15320</v>
      </c>
      <c r="B7274" s="12" t="s">
        <v>16927</v>
      </c>
      <c r="C7274" s="13" t="s">
        <v>152</v>
      </c>
      <c r="D7274" s="13" t="s">
        <v>16928</v>
      </c>
      <c r="E7274" s="11">
        <v>46830000</v>
      </c>
      <c r="F7274" s="13" t="s">
        <v>16929</v>
      </c>
      <c r="G7274" s="13" t="s">
        <v>114</v>
      </c>
      <c r="H7274" s="11">
        <v>2793</v>
      </c>
      <c r="I7274" s="13" t="s">
        <v>518</v>
      </c>
      <c r="J7274" s="11">
        <v>13922570000180</v>
      </c>
    </row>
    <row r="7275" ht="12" customHeight="1" spans="1:10">
      <c r="A7275" s="11">
        <v>17543</v>
      </c>
      <c r="B7275" s="12" t="s">
        <v>16930</v>
      </c>
      <c r="C7275" s="13" t="s">
        <v>152</v>
      </c>
      <c r="D7275" s="13" t="s">
        <v>16931</v>
      </c>
      <c r="E7275" s="11">
        <v>46760000</v>
      </c>
      <c r="F7275" s="13" t="s">
        <v>13832</v>
      </c>
      <c r="G7275" s="13" t="s">
        <v>114</v>
      </c>
      <c r="H7275" s="11">
        <v>3125</v>
      </c>
      <c r="I7275" s="13" t="s">
        <v>3164</v>
      </c>
      <c r="J7275" s="11">
        <v>13922588000182</v>
      </c>
    </row>
    <row r="7276" ht="12" customHeight="1" spans="1:10">
      <c r="A7276" s="11">
        <v>21427</v>
      </c>
      <c r="B7276" s="12" t="s">
        <v>16932</v>
      </c>
      <c r="C7276" s="13" t="s">
        <v>152</v>
      </c>
      <c r="D7276" s="13" t="s">
        <v>16933</v>
      </c>
      <c r="E7276" s="11">
        <v>46980000</v>
      </c>
      <c r="F7276" s="13" t="s">
        <v>13029</v>
      </c>
      <c r="G7276" s="13" t="s">
        <v>114</v>
      </c>
      <c r="H7276" s="11">
        <v>2913</v>
      </c>
      <c r="I7276" s="13" t="s">
        <v>309</v>
      </c>
      <c r="J7276" s="11">
        <v>13922596000129</v>
      </c>
    </row>
    <row r="7277" ht="12" customHeight="1" spans="1:10">
      <c r="A7277" s="11">
        <v>16284</v>
      </c>
      <c r="B7277" s="12" t="s">
        <v>16934</v>
      </c>
      <c r="C7277" s="13" t="s">
        <v>152</v>
      </c>
      <c r="D7277" s="13" t="s">
        <v>16935</v>
      </c>
      <c r="E7277" s="11">
        <v>46900000</v>
      </c>
      <c r="F7277" s="13" t="s">
        <v>12599</v>
      </c>
      <c r="G7277" s="13" t="s">
        <v>114</v>
      </c>
      <c r="H7277" s="11">
        <v>2913</v>
      </c>
      <c r="I7277" s="13" t="s">
        <v>309</v>
      </c>
      <c r="J7277" s="11">
        <v>13922604000137</v>
      </c>
    </row>
    <row r="7278" ht="12" customHeight="1" spans="1:10">
      <c r="A7278" s="11">
        <v>23143</v>
      </c>
      <c r="B7278" s="12" t="s">
        <v>16936</v>
      </c>
      <c r="C7278" s="13" t="s">
        <v>152</v>
      </c>
      <c r="D7278" s="13" t="s">
        <v>16937</v>
      </c>
      <c r="E7278" s="11">
        <v>46740000</v>
      </c>
      <c r="F7278" s="13" t="s">
        <v>15706</v>
      </c>
      <c r="G7278" s="13" t="s">
        <v>114</v>
      </c>
      <c r="H7278" s="11">
        <v>2913</v>
      </c>
      <c r="I7278" s="13" t="s">
        <v>309</v>
      </c>
      <c r="J7278" s="11">
        <v>13922612000183</v>
      </c>
    </row>
    <row r="7279" ht="12" customHeight="1" spans="1:10">
      <c r="A7279" s="11">
        <v>21766</v>
      </c>
      <c r="B7279" s="12" t="s">
        <v>16938</v>
      </c>
      <c r="C7279" s="13" t="s">
        <v>152</v>
      </c>
      <c r="D7279" s="13" t="s">
        <v>16939</v>
      </c>
      <c r="E7279" s="11">
        <v>46790000</v>
      </c>
      <c r="F7279" s="13" t="s">
        <v>16940</v>
      </c>
      <c r="G7279" s="13" t="s">
        <v>114</v>
      </c>
      <c r="H7279" s="11">
        <v>2913</v>
      </c>
      <c r="I7279" s="13" t="s">
        <v>309</v>
      </c>
      <c r="J7279" s="11">
        <v>13922620000120</v>
      </c>
    </row>
    <row r="7280" ht="12" customHeight="1" spans="1:10">
      <c r="A7280" s="11">
        <v>22036</v>
      </c>
      <c r="B7280" s="12" t="s">
        <v>16941</v>
      </c>
      <c r="C7280" s="13" t="s">
        <v>152</v>
      </c>
      <c r="D7280" s="13" t="s">
        <v>16942</v>
      </c>
      <c r="E7280" s="11">
        <v>46930000</v>
      </c>
      <c r="F7280" s="13" t="s">
        <v>14042</v>
      </c>
      <c r="G7280" s="13" t="s">
        <v>114</v>
      </c>
      <c r="H7280" s="11">
        <v>2913</v>
      </c>
      <c r="I7280" s="13" t="s">
        <v>309</v>
      </c>
      <c r="J7280" s="11">
        <v>13922638000121</v>
      </c>
    </row>
    <row r="7281" ht="12" customHeight="1" spans="1:10">
      <c r="A7281" s="11">
        <v>22733</v>
      </c>
      <c r="B7281" s="12" t="s">
        <v>16943</v>
      </c>
      <c r="C7281" s="13" t="s">
        <v>264</v>
      </c>
      <c r="D7281" s="13" t="s">
        <v>16944</v>
      </c>
      <c r="E7281" s="11">
        <v>58295000</v>
      </c>
      <c r="F7281" s="13" t="s">
        <v>9413</v>
      </c>
      <c r="G7281" s="13" t="s">
        <v>114</v>
      </c>
      <c r="H7281" s="11">
        <v>3060</v>
      </c>
      <c r="I7281" s="13" t="s">
        <v>548</v>
      </c>
      <c r="J7281" s="11">
        <v>13923732000103</v>
      </c>
    </row>
    <row r="7282" ht="12" customHeight="1" spans="1:10">
      <c r="A7282" s="11">
        <v>13828</v>
      </c>
      <c r="B7282" s="12" t="s">
        <v>16945</v>
      </c>
      <c r="C7282" s="13" t="s">
        <v>152</v>
      </c>
      <c r="D7282" s="13" t="s">
        <v>16946</v>
      </c>
      <c r="E7282" s="11">
        <v>41253190</v>
      </c>
      <c r="F7282" s="13" t="s">
        <v>154</v>
      </c>
      <c r="G7282" s="13" t="s">
        <v>119</v>
      </c>
      <c r="H7282" s="11">
        <v>100</v>
      </c>
      <c r="I7282" s="13" t="s">
        <v>124</v>
      </c>
      <c r="J7282" s="11">
        <v>13926639000144</v>
      </c>
    </row>
    <row r="7283" ht="12" customHeight="1" spans="1:10">
      <c r="A7283" s="11">
        <v>17060</v>
      </c>
      <c r="B7283" s="12" t="s">
        <v>16947</v>
      </c>
      <c r="C7283" s="13" t="s">
        <v>152</v>
      </c>
      <c r="D7283" s="13" t="s">
        <v>16948</v>
      </c>
      <c r="E7283" s="11">
        <v>41253670</v>
      </c>
      <c r="F7283" s="13" t="s">
        <v>154</v>
      </c>
      <c r="G7283" s="13" t="s">
        <v>119</v>
      </c>
      <c r="H7283" s="11">
        <v>100</v>
      </c>
      <c r="I7283" s="13" t="s">
        <v>124</v>
      </c>
      <c r="J7283" s="11">
        <v>13926639000306</v>
      </c>
    </row>
    <row r="7284" ht="12" customHeight="1" spans="1:10">
      <c r="A7284" s="11">
        <v>15959</v>
      </c>
      <c r="B7284" s="12" t="s">
        <v>16949</v>
      </c>
      <c r="C7284" s="13" t="s">
        <v>152</v>
      </c>
      <c r="D7284" s="13" t="s">
        <v>16950</v>
      </c>
      <c r="E7284" s="11">
        <v>45810000</v>
      </c>
      <c r="F7284" s="13" t="s">
        <v>8506</v>
      </c>
      <c r="G7284" s="13" t="s">
        <v>420</v>
      </c>
      <c r="H7284" s="11">
        <v>100</v>
      </c>
      <c r="I7284" s="13" t="s">
        <v>124</v>
      </c>
      <c r="J7284" s="11">
        <v>13926639000497</v>
      </c>
    </row>
    <row r="7285" ht="12" customHeight="1" spans="1:10">
      <c r="A7285" s="11">
        <v>17013</v>
      </c>
      <c r="B7285" s="12" t="s">
        <v>16951</v>
      </c>
      <c r="C7285" s="13" t="s">
        <v>152</v>
      </c>
      <c r="D7285" s="13" t="s">
        <v>16952</v>
      </c>
      <c r="E7285" s="11">
        <v>41253196</v>
      </c>
      <c r="F7285" s="13" t="s">
        <v>154</v>
      </c>
      <c r="G7285" s="13" t="s">
        <v>119</v>
      </c>
      <c r="H7285" s="11">
        <v>100</v>
      </c>
      <c r="I7285" s="13" t="s">
        <v>124</v>
      </c>
      <c r="J7285" s="11">
        <v>13926639000578</v>
      </c>
    </row>
    <row r="7286" ht="12" customHeight="1" spans="1:10">
      <c r="A7286" s="11">
        <v>17021</v>
      </c>
      <c r="B7286" s="12" t="s">
        <v>16953</v>
      </c>
      <c r="C7286" s="13" t="s">
        <v>152</v>
      </c>
      <c r="D7286" s="13" t="s">
        <v>16954</v>
      </c>
      <c r="E7286" s="11">
        <v>48030030</v>
      </c>
      <c r="F7286" s="13" t="s">
        <v>12961</v>
      </c>
      <c r="G7286" s="13" t="s">
        <v>119</v>
      </c>
      <c r="H7286" s="11">
        <v>2953</v>
      </c>
      <c r="I7286" s="13" t="s">
        <v>204</v>
      </c>
      <c r="J7286" s="11">
        <v>13926639000659</v>
      </c>
    </row>
    <row r="7287" ht="12" customHeight="1" spans="1:10">
      <c r="A7287" s="11">
        <v>16994</v>
      </c>
      <c r="B7287" s="12" t="s">
        <v>16955</v>
      </c>
      <c r="C7287" s="13" t="s">
        <v>152</v>
      </c>
      <c r="D7287" s="13" t="s">
        <v>16956</v>
      </c>
      <c r="E7287" s="11">
        <v>47100000</v>
      </c>
      <c r="F7287" s="13" t="s">
        <v>11301</v>
      </c>
      <c r="G7287" s="13" t="s">
        <v>119</v>
      </c>
      <c r="H7287" s="11">
        <v>100</v>
      </c>
      <c r="I7287" s="13" t="s">
        <v>124</v>
      </c>
      <c r="J7287" s="11">
        <v>13926639000730</v>
      </c>
    </row>
    <row r="7288" ht="12" customHeight="1" spans="1:10">
      <c r="A7288" s="11">
        <v>23968</v>
      </c>
      <c r="B7288" s="12" t="s">
        <v>16957</v>
      </c>
      <c r="C7288" s="13" t="s">
        <v>206</v>
      </c>
      <c r="D7288" s="13" t="s">
        <v>16958</v>
      </c>
      <c r="E7288" s="11">
        <v>49052210</v>
      </c>
      <c r="F7288" s="13" t="s">
        <v>208</v>
      </c>
      <c r="G7288" s="13" t="s">
        <v>98</v>
      </c>
      <c r="H7288" s="11">
        <v>100</v>
      </c>
      <c r="I7288" s="13" t="s">
        <v>124</v>
      </c>
      <c r="J7288" s="11">
        <v>13927045000158</v>
      </c>
    </row>
    <row r="7289" ht="12" customHeight="1" spans="1:10">
      <c r="A7289" s="11">
        <v>21695</v>
      </c>
      <c r="B7289" s="12" t="s">
        <v>16959</v>
      </c>
      <c r="C7289" s="13" t="s">
        <v>494</v>
      </c>
      <c r="D7289" s="13" t="s">
        <v>16960</v>
      </c>
      <c r="E7289" s="11">
        <v>29724000</v>
      </c>
      <c r="F7289" s="13" t="s">
        <v>4281</v>
      </c>
      <c r="G7289" s="13" t="s">
        <v>114</v>
      </c>
      <c r="H7289" s="11">
        <v>2763</v>
      </c>
      <c r="I7289" s="13" t="s">
        <v>380</v>
      </c>
      <c r="J7289" s="11">
        <v>13927758000111</v>
      </c>
    </row>
    <row r="7290" ht="12" customHeight="1" spans="1:10">
      <c r="A7290" s="11">
        <v>16496</v>
      </c>
      <c r="B7290" s="12" t="s">
        <v>16961</v>
      </c>
      <c r="C7290" s="13" t="s">
        <v>152</v>
      </c>
      <c r="D7290" s="13" t="s">
        <v>16962</v>
      </c>
      <c r="E7290" s="11">
        <v>40020010</v>
      </c>
      <c r="F7290" s="13" t="s">
        <v>154</v>
      </c>
      <c r="G7290" s="13" t="s">
        <v>114</v>
      </c>
      <c r="H7290" s="11">
        <v>2953</v>
      </c>
      <c r="I7290" s="13" t="s">
        <v>204</v>
      </c>
      <c r="J7290" s="11">
        <v>13927801000149</v>
      </c>
    </row>
    <row r="7291" ht="12" customHeight="1" spans="1:10">
      <c r="A7291" s="11">
        <v>19579</v>
      </c>
      <c r="B7291" s="12" t="s">
        <v>16963</v>
      </c>
      <c r="C7291" s="13" t="s">
        <v>152</v>
      </c>
      <c r="D7291" s="13" t="s">
        <v>16964</v>
      </c>
      <c r="E7291" s="11">
        <v>40070310</v>
      </c>
      <c r="F7291" s="13" t="s">
        <v>154</v>
      </c>
      <c r="G7291" s="13" t="s">
        <v>170</v>
      </c>
      <c r="H7291" s="11">
        <v>2953</v>
      </c>
      <c r="I7291" s="13" t="s">
        <v>204</v>
      </c>
      <c r="J7291" s="11">
        <v>13927801000300</v>
      </c>
    </row>
    <row r="7292" ht="24" customHeight="1" spans="1:10">
      <c r="A7292" s="11">
        <v>1747</v>
      </c>
      <c r="B7292" s="12" t="s">
        <v>16965</v>
      </c>
      <c r="C7292" s="13" t="s">
        <v>152</v>
      </c>
      <c r="D7292" s="13" t="s">
        <v>16966</v>
      </c>
      <c r="E7292" s="11">
        <v>50000000</v>
      </c>
      <c r="F7292" s="13" t="s">
        <v>154</v>
      </c>
      <c r="G7292" s="13" t="s">
        <v>114</v>
      </c>
      <c r="H7292" s="11">
        <v>2953</v>
      </c>
      <c r="I7292" s="13" t="s">
        <v>204</v>
      </c>
      <c r="J7292" s="11">
        <v>13927801000572</v>
      </c>
    </row>
    <row r="7293" ht="12" customHeight="1" spans="1:10">
      <c r="A7293" s="11">
        <v>14468</v>
      </c>
      <c r="B7293" s="12" t="s">
        <v>16967</v>
      </c>
      <c r="C7293" s="13" t="s">
        <v>152</v>
      </c>
      <c r="D7293" s="13" t="s">
        <v>16968</v>
      </c>
      <c r="E7293" s="11">
        <v>42700000</v>
      </c>
      <c r="F7293" s="13" t="s">
        <v>742</v>
      </c>
      <c r="G7293" s="13" t="s">
        <v>114</v>
      </c>
      <c r="H7293" s="11">
        <v>2953</v>
      </c>
      <c r="I7293" s="13" t="s">
        <v>204</v>
      </c>
      <c r="J7293" s="11">
        <v>13927819000140</v>
      </c>
    </row>
    <row r="7294" ht="12" customHeight="1" spans="1:10">
      <c r="A7294" s="11">
        <v>12571</v>
      </c>
      <c r="B7294" s="12" t="s">
        <v>16969</v>
      </c>
      <c r="C7294" s="13" t="s">
        <v>152</v>
      </c>
      <c r="D7294" s="13" t="s">
        <v>16970</v>
      </c>
      <c r="E7294" s="11">
        <v>43000700</v>
      </c>
      <c r="F7294" s="13" t="s">
        <v>2716</v>
      </c>
      <c r="G7294" s="13" t="s">
        <v>114</v>
      </c>
      <c r="H7294" s="11">
        <v>2953</v>
      </c>
      <c r="I7294" s="13" t="s">
        <v>204</v>
      </c>
      <c r="J7294" s="11">
        <v>13927827000197</v>
      </c>
    </row>
    <row r="7295" ht="12" customHeight="1" spans="1:10">
      <c r="A7295" s="11">
        <v>13943</v>
      </c>
      <c r="B7295" s="12" t="s">
        <v>16971</v>
      </c>
      <c r="C7295" s="13" t="s">
        <v>152</v>
      </c>
      <c r="D7295" s="13" t="s">
        <v>16972</v>
      </c>
      <c r="E7295" s="11">
        <v>40290000</v>
      </c>
      <c r="F7295" s="13" t="s">
        <v>154</v>
      </c>
      <c r="G7295" s="13" t="s">
        <v>92</v>
      </c>
      <c r="H7295" s="11">
        <v>100</v>
      </c>
      <c r="I7295" s="13" t="s">
        <v>124</v>
      </c>
      <c r="J7295" s="11">
        <v>13927934000115</v>
      </c>
    </row>
    <row r="7296" ht="12" customHeight="1" spans="1:10">
      <c r="A7296" s="11">
        <v>21312</v>
      </c>
      <c r="B7296" s="12" t="s">
        <v>16973</v>
      </c>
      <c r="C7296" s="13" t="s">
        <v>494</v>
      </c>
      <c r="D7296" s="13" t="s">
        <v>16974</v>
      </c>
      <c r="E7296" s="11">
        <v>29780000</v>
      </c>
      <c r="F7296" s="13" t="s">
        <v>16975</v>
      </c>
      <c r="G7296" s="13" t="s">
        <v>114</v>
      </c>
      <c r="H7296" s="11">
        <v>2763</v>
      </c>
      <c r="I7296" s="13" t="s">
        <v>380</v>
      </c>
      <c r="J7296" s="11">
        <v>13932227000117</v>
      </c>
    </row>
    <row r="7297" ht="12" customHeight="1" spans="1:10">
      <c r="A7297" s="11">
        <v>23096</v>
      </c>
      <c r="B7297" s="12" t="s">
        <v>16976</v>
      </c>
      <c r="C7297" s="13" t="s">
        <v>126</v>
      </c>
      <c r="D7297" s="13" t="s">
        <v>16977</v>
      </c>
      <c r="E7297" s="11">
        <v>38270000</v>
      </c>
      <c r="F7297" s="13" t="s">
        <v>16978</v>
      </c>
      <c r="G7297" s="13" t="s">
        <v>114</v>
      </c>
      <c r="H7297" s="11">
        <v>2789</v>
      </c>
      <c r="I7297" s="13" t="s">
        <v>87</v>
      </c>
      <c r="J7297" s="11">
        <v>13932309000161</v>
      </c>
    </row>
    <row r="7298" ht="12" customHeight="1" spans="1:10">
      <c r="A7298" s="11">
        <v>18924</v>
      </c>
      <c r="B7298" s="12" t="s">
        <v>16979</v>
      </c>
      <c r="C7298" s="13" t="s">
        <v>152</v>
      </c>
      <c r="D7298" s="13" t="s">
        <v>16980</v>
      </c>
      <c r="E7298" s="11">
        <v>41745004</v>
      </c>
      <c r="F7298" s="13" t="s">
        <v>154</v>
      </c>
      <c r="G7298" s="13" t="s">
        <v>86</v>
      </c>
      <c r="H7298" s="11">
        <v>2953</v>
      </c>
      <c r="I7298" s="13" t="s">
        <v>204</v>
      </c>
      <c r="J7298" s="11">
        <v>13937065000100</v>
      </c>
    </row>
    <row r="7299" ht="12" customHeight="1" spans="1:10">
      <c r="A7299" s="11">
        <v>1214</v>
      </c>
      <c r="B7299" s="12" t="s">
        <v>16981</v>
      </c>
      <c r="C7299" s="13" t="s">
        <v>152</v>
      </c>
      <c r="D7299" s="13" t="s">
        <v>16982</v>
      </c>
      <c r="E7299" s="11">
        <v>41330020</v>
      </c>
      <c r="F7299" s="13" t="s">
        <v>154</v>
      </c>
      <c r="G7299" s="13" t="s">
        <v>86</v>
      </c>
      <c r="H7299" s="11">
        <v>2953</v>
      </c>
      <c r="I7299" s="13" t="s">
        <v>204</v>
      </c>
      <c r="J7299" s="11">
        <v>13937131000141</v>
      </c>
    </row>
    <row r="7300" ht="12" customHeight="1" spans="1:10">
      <c r="A7300" s="11">
        <v>1466</v>
      </c>
      <c r="B7300" s="12" t="s">
        <v>16983</v>
      </c>
      <c r="C7300" s="13" t="s">
        <v>152</v>
      </c>
      <c r="D7300" s="13" t="s">
        <v>16984</v>
      </c>
      <c r="E7300" s="11">
        <v>45650650</v>
      </c>
      <c r="F7300" s="13" t="s">
        <v>7926</v>
      </c>
      <c r="G7300" s="13" t="s">
        <v>420</v>
      </c>
      <c r="H7300" s="11">
        <v>2793</v>
      </c>
      <c r="I7300" s="13" t="s">
        <v>518</v>
      </c>
      <c r="J7300" s="11">
        <v>13937131000222</v>
      </c>
    </row>
    <row r="7301" ht="12" customHeight="1" spans="1:10">
      <c r="A7301" s="11">
        <v>1201</v>
      </c>
      <c r="B7301" s="12" t="s">
        <v>16985</v>
      </c>
      <c r="C7301" s="13" t="s">
        <v>152</v>
      </c>
      <c r="D7301" s="13" t="s">
        <v>16986</v>
      </c>
      <c r="E7301" s="11">
        <v>40275401</v>
      </c>
      <c r="F7301" s="13" t="s">
        <v>154</v>
      </c>
      <c r="G7301" s="13" t="s">
        <v>420</v>
      </c>
      <c r="H7301" s="11">
        <v>2953</v>
      </c>
      <c r="I7301" s="13" t="s">
        <v>204</v>
      </c>
      <c r="J7301" s="11">
        <v>13937131000303</v>
      </c>
    </row>
    <row r="7302" ht="12" customHeight="1" spans="1:10">
      <c r="A7302" s="11">
        <v>1182</v>
      </c>
      <c r="B7302" s="12" t="s">
        <v>16987</v>
      </c>
      <c r="C7302" s="13" t="s">
        <v>152</v>
      </c>
      <c r="D7302" s="13" t="s">
        <v>16988</v>
      </c>
      <c r="E7302" s="11">
        <v>40320140</v>
      </c>
      <c r="F7302" s="13" t="s">
        <v>154</v>
      </c>
      <c r="G7302" s="13" t="s">
        <v>420</v>
      </c>
      <c r="H7302" s="11">
        <v>2953</v>
      </c>
      <c r="I7302" s="13" t="s">
        <v>204</v>
      </c>
      <c r="J7302" s="11">
        <v>13937131000494</v>
      </c>
    </row>
    <row r="7303" ht="12" customHeight="1" spans="1:10">
      <c r="A7303" s="11">
        <v>1175</v>
      </c>
      <c r="B7303" s="12" t="s">
        <v>16989</v>
      </c>
      <c r="C7303" s="13" t="s">
        <v>152</v>
      </c>
      <c r="D7303" s="13" t="s">
        <v>16990</v>
      </c>
      <c r="E7303" s="11">
        <v>40040000</v>
      </c>
      <c r="F7303" s="13" t="s">
        <v>154</v>
      </c>
      <c r="G7303" s="13" t="s">
        <v>420</v>
      </c>
      <c r="H7303" s="11">
        <v>2953</v>
      </c>
      <c r="I7303" s="13" t="s">
        <v>204</v>
      </c>
      <c r="J7303" s="11">
        <v>13937131000818</v>
      </c>
    </row>
    <row r="7304" ht="24" customHeight="1" spans="1:10">
      <c r="A7304" s="11">
        <v>1194</v>
      </c>
      <c r="B7304" s="12" t="s">
        <v>16991</v>
      </c>
      <c r="C7304" s="13" t="s">
        <v>152</v>
      </c>
      <c r="D7304" s="13" t="s">
        <v>16992</v>
      </c>
      <c r="E7304" s="11">
        <v>40225060</v>
      </c>
      <c r="F7304" s="13" t="s">
        <v>154</v>
      </c>
      <c r="G7304" s="13" t="s">
        <v>420</v>
      </c>
      <c r="H7304" s="11">
        <v>2953</v>
      </c>
      <c r="I7304" s="13" t="s">
        <v>204</v>
      </c>
      <c r="J7304" s="11">
        <v>13937131001032</v>
      </c>
    </row>
    <row r="7305" ht="12" customHeight="1" spans="1:10">
      <c r="A7305" s="11">
        <v>14659</v>
      </c>
      <c r="B7305" s="12" t="s">
        <v>16993</v>
      </c>
      <c r="C7305" s="13" t="s">
        <v>152</v>
      </c>
      <c r="D7305" s="13" t="s">
        <v>16994</v>
      </c>
      <c r="E7305" s="11">
        <v>48100000</v>
      </c>
      <c r="F7305" s="13" t="s">
        <v>7531</v>
      </c>
      <c r="G7305" s="13" t="s">
        <v>420</v>
      </c>
      <c r="H7305" s="11">
        <v>2953</v>
      </c>
      <c r="I7305" s="13" t="s">
        <v>204</v>
      </c>
      <c r="J7305" s="11">
        <v>13937131001385</v>
      </c>
    </row>
    <row r="7306" ht="12" customHeight="1" spans="1:10">
      <c r="A7306" s="11">
        <v>1191</v>
      </c>
      <c r="B7306" s="12" t="s">
        <v>16995</v>
      </c>
      <c r="C7306" s="13" t="s">
        <v>152</v>
      </c>
      <c r="D7306" s="13" t="s">
        <v>16996</v>
      </c>
      <c r="E7306" s="11">
        <v>40320350</v>
      </c>
      <c r="F7306" s="13" t="s">
        <v>154</v>
      </c>
      <c r="G7306" s="13" t="s">
        <v>420</v>
      </c>
      <c r="H7306" s="11">
        <v>2953</v>
      </c>
      <c r="I7306" s="13" t="s">
        <v>204</v>
      </c>
      <c r="J7306" s="11">
        <v>13937131001547</v>
      </c>
    </row>
    <row r="7307" ht="12" customHeight="1" spans="1:10">
      <c r="A7307" s="11">
        <v>1188</v>
      </c>
      <c r="B7307" s="12" t="s">
        <v>16997</v>
      </c>
      <c r="C7307" s="13" t="s">
        <v>152</v>
      </c>
      <c r="D7307" s="13" t="s">
        <v>16998</v>
      </c>
      <c r="E7307" s="11">
        <v>40750010</v>
      </c>
      <c r="F7307" s="13" t="s">
        <v>154</v>
      </c>
      <c r="G7307" s="13" t="s">
        <v>420</v>
      </c>
      <c r="H7307" s="11">
        <v>2953</v>
      </c>
      <c r="I7307" s="13" t="s">
        <v>204</v>
      </c>
      <c r="J7307" s="11">
        <v>13937131001890</v>
      </c>
    </row>
    <row r="7308" ht="12" customHeight="1" spans="1:10">
      <c r="A7308" s="11">
        <v>1754</v>
      </c>
      <c r="B7308" s="12" t="s">
        <v>16999</v>
      </c>
      <c r="C7308" s="13" t="s">
        <v>152</v>
      </c>
      <c r="D7308" s="13" t="s">
        <v>17000</v>
      </c>
      <c r="E7308" s="11">
        <v>41330010</v>
      </c>
      <c r="F7308" s="13" t="s">
        <v>154</v>
      </c>
      <c r="G7308" s="13" t="s">
        <v>420</v>
      </c>
      <c r="H7308" s="11">
        <v>2953</v>
      </c>
      <c r="I7308" s="13" t="s">
        <v>204</v>
      </c>
      <c r="J7308" s="11">
        <v>13937131002004</v>
      </c>
    </row>
    <row r="7309" ht="12" customHeight="1" spans="1:10">
      <c r="A7309" s="11">
        <v>1181</v>
      </c>
      <c r="B7309" s="12" t="s">
        <v>17001</v>
      </c>
      <c r="C7309" s="13" t="s">
        <v>152</v>
      </c>
      <c r="D7309" s="13" t="s">
        <v>17002</v>
      </c>
      <c r="E7309" s="11">
        <v>40320350</v>
      </c>
      <c r="F7309" s="13" t="s">
        <v>154</v>
      </c>
      <c r="G7309" s="13" t="s">
        <v>420</v>
      </c>
      <c r="H7309" s="11">
        <v>2953</v>
      </c>
      <c r="I7309" s="13" t="s">
        <v>204</v>
      </c>
      <c r="J7309" s="11">
        <v>13937131002276</v>
      </c>
    </row>
    <row r="7310" ht="12" customHeight="1" spans="1:10">
      <c r="A7310" s="11">
        <v>1221</v>
      </c>
      <c r="B7310" s="12" t="s">
        <v>17003</v>
      </c>
      <c r="C7310" s="13" t="s">
        <v>152</v>
      </c>
      <c r="D7310" s="13" t="s">
        <v>17004</v>
      </c>
      <c r="E7310" s="11">
        <v>42700000</v>
      </c>
      <c r="F7310" s="13" t="s">
        <v>154</v>
      </c>
      <c r="G7310" s="13" t="s">
        <v>420</v>
      </c>
      <c r="H7310" s="11">
        <v>2953</v>
      </c>
      <c r="I7310" s="13" t="s">
        <v>204</v>
      </c>
      <c r="J7310" s="11">
        <v>13937131002357</v>
      </c>
    </row>
    <row r="7311" ht="12" customHeight="1" spans="1:10">
      <c r="A7311" s="11">
        <v>18143</v>
      </c>
      <c r="B7311" s="12" t="s">
        <v>17005</v>
      </c>
      <c r="C7311" s="13" t="s">
        <v>152</v>
      </c>
      <c r="D7311" s="13" t="s">
        <v>17006</v>
      </c>
      <c r="E7311" s="11">
        <v>45203110</v>
      </c>
      <c r="F7311" s="13" t="s">
        <v>3558</v>
      </c>
      <c r="G7311" s="13" t="s">
        <v>420</v>
      </c>
      <c r="H7311" s="11">
        <v>2913</v>
      </c>
      <c r="I7311" s="13" t="s">
        <v>309</v>
      </c>
      <c r="J7311" s="11">
        <v>13937131002438</v>
      </c>
    </row>
    <row r="7312" ht="12" customHeight="1" spans="1:10">
      <c r="A7312" s="11">
        <v>13216</v>
      </c>
      <c r="B7312" s="12" t="s">
        <v>17007</v>
      </c>
      <c r="C7312" s="13" t="s">
        <v>152</v>
      </c>
      <c r="D7312" s="13" t="s">
        <v>17008</v>
      </c>
      <c r="E7312" s="11">
        <v>47800000</v>
      </c>
      <c r="F7312" s="13" t="s">
        <v>295</v>
      </c>
      <c r="G7312" s="13" t="s">
        <v>420</v>
      </c>
      <c r="H7312" s="11">
        <v>2953</v>
      </c>
      <c r="I7312" s="13" t="s">
        <v>204</v>
      </c>
      <c r="J7312" s="11">
        <v>13937131002519</v>
      </c>
    </row>
    <row r="7313" ht="12" customHeight="1" spans="1:10">
      <c r="A7313" s="11">
        <v>1186</v>
      </c>
      <c r="B7313" s="12" t="s">
        <v>17009</v>
      </c>
      <c r="C7313" s="13" t="s">
        <v>152</v>
      </c>
      <c r="D7313" s="13" t="s">
        <v>17010</v>
      </c>
      <c r="E7313" s="11">
        <v>44100000</v>
      </c>
      <c r="F7313" s="13" t="s">
        <v>286</v>
      </c>
      <c r="G7313" s="13" t="s">
        <v>420</v>
      </c>
      <c r="H7313" s="11">
        <v>2913</v>
      </c>
      <c r="I7313" s="13" t="s">
        <v>309</v>
      </c>
      <c r="J7313" s="11">
        <v>13937131002608</v>
      </c>
    </row>
    <row r="7314" ht="12" customHeight="1" spans="1:10">
      <c r="A7314" s="11">
        <v>1178</v>
      </c>
      <c r="B7314" s="12" t="s">
        <v>17011</v>
      </c>
      <c r="C7314" s="13" t="s">
        <v>152</v>
      </c>
      <c r="D7314" s="13" t="s">
        <v>17012</v>
      </c>
      <c r="E7314" s="11">
        <v>43800000</v>
      </c>
      <c r="F7314" s="13" t="s">
        <v>154</v>
      </c>
      <c r="G7314" s="13" t="s">
        <v>420</v>
      </c>
      <c r="H7314" s="11">
        <v>999</v>
      </c>
      <c r="I7314" s="13" t="s">
        <v>93</v>
      </c>
      <c r="J7314" s="11">
        <v>13937131003167</v>
      </c>
    </row>
    <row r="7315" ht="12" customHeight="1" spans="1:10">
      <c r="A7315" s="11">
        <v>1426</v>
      </c>
      <c r="B7315" s="12" t="s">
        <v>17013</v>
      </c>
      <c r="C7315" s="13" t="s">
        <v>152</v>
      </c>
      <c r="D7315" s="13" t="s">
        <v>17014</v>
      </c>
      <c r="E7315" s="11">
        <v>40330200</v>
      </c>
      <c r="F7315" s="13" t="s">
        <v>154</v>
      </c>
      <c r="G7315" s="13" t="s">
        <v>420</v>
      </c>
      <c r="H7315" s="11">
        <v>2953</v>
      </c>
      <c r="I7315" s="13" t="s">
        <v>204</v>
      </c>
      <c r="J7315" s="11">
        <v>13937131003833</v>
      </c>
    </row>
    <row r="7316" ht="12" customHeight="1" spans="1:10">
      <c r="A7316" s="11">
        <v>1202</v>
      </c>
      <c r="B7316" s="12" t="s">
        <v>17015</v>
      </c>
      <c r="C7316" s="13" t="s">
        <v>152</v>
      </c>
      <c r="D7316" s="13" t="s">
        <v>17016</v>
      </c>
      <c r="E7316" s="11">
        <v>40230900</v>
      </c>
      <c r="F7316" s="13" t="s">
        <v>154</v>
      </c>
      <c r="G7316" s="13" t="s">
        <v>420</v>
      </c>
      <c r="H7316" s="11">
        <v>2953</v>
      </c>
      <c r="I7316" s="13" t="s">
        <v>204</v>
      </c>
      <c r="J7316" s="11">
        <v>13937131004210</v>
      </c>
    </row>
    <row r="7317" ht="12" customHeight="1" spans="1:10">
      <c r="A7317" s="11">
        <v>13708</v>
      </c>
      <c r="B7317" s="12" t="s">
        <v>17017</v>
      </c>
      <c r="C7317" s="13" t="s">
        <v>152</v>
      </c>
      <c r="D7317" s="13" t="s">
        <v>17018</v>
      </c>
      <c r="E7317" s="11">
        <v>45570000</v>
      </c>
      <c r="F7317" s="13" t="s">
        <v>12526</v>
      </c>
      <c r="G7317" s="13" t="s">
        <v>420</v>
      </c>
      <c r="H7317" s="11">
        <v>2913</v>
      </c>
      <c r="I7317" s="13" t="s">
        <v>309</v>
      </c>
      <c r="J7317" s="11">
        <v>13937131004309</v>
      </c>
    </row>
    <row r="7318" ht="12" customHeight="1" spans="1:10">
      <c r="A7318" s="11">
        <v>1239</v>
      </c>
      <c r="B7318" s="12" t="s">
        <v>17019</v>
      </c>
      <c r="C7318" s="13" t="s">
        <v>152</v>
      </c>
      <c r="D7318" s="13" t="s">
        <v>17020</v>
      </c>
      <c r="E7318" s="11">
        <v>42800250</v>
      </c>
      <c r="F7318" s="13" t="s">
        <v>1254</v>
      </c>
      <c r="G7318" s="13" t="s">
        <v>420</v>
      </c>
      <c r="H7318" s="11">
        <v>2953</v>
      </c>
      <c r="I7318" s="13" t="s">
        <v>204</v>
      </c>
      <c r="J7318" s="11">
        <v>13937131004481</v>
      </c>
    </row>
    <row r="7319" ht="12" customHeight="1" spans="1:10">
      <c r="A7319" s="11">
        <v>1286</v>
      </c>
      <c r="B7319" s="12" t="s">
        <v>17021</v>
      </c>
      <c r="C7319" s="13" t="s">
        <v>152</v>
      </c>
      <c r="D7319" s="13" t="s">
        <v>17022</v>
      </c>
      <c r="E7319" s="11">
        <v>44060000</v>
      </c>
      <c r="F7319" s="13" t="s">
        <v>286</v>
      </c>
      <c r="G7319" s="13" t="s">
        <v>420</v>
      </c>
      <c r="H7319" s="11">
        <v>2913</v>
      </c>
      <c r="I7319" s="13" t="s">
        <v>309</v>
      </c>
      <c r="J7319" s="11">
        <v>13937131005020</v>
      </c>
    </row>
    <row r="7320" ht="12" customHeight="1" spans="1:10">
      <c r="A7320" s="11">
        <v>1180</v>
      </c>
      <c r="B7320" s="12" t="s">
        <v>17023</v>
      </c>
      <c r="C7320" s="13" t="s">
        <v>152</v>
      </c>
      <c r="D7320" s="13" t="s">
        <v>3660</v>
      </c>
      <c r="E7320" s="11">
        <v>41180780</v>
      </c>
      <c r="F7320" s="13" t="s">
        <v>154</v>
      </c>
      <c r="G7320" s="13" t="s">
        <v>420</v>
      </c>
      <c r="H7320" s="11">
        <v>2953</v>
      </c>
      <c r="I7320" s="13" t="s">
        <v>204</v>
      </c>
      <c r="J7320" s="11">
        <v>13937131005372</v>
      </c>
    </row>
    <row r="7321" ht="12" customHeight="1" spans="1:10">
      <c r="A7321" s="11">
        <v>1183</v>
      </c>
      <c r="B7321" s="12" t="s">
        <v>17024</v>
      </c>
      <c r="C7321" s="13" t="s">
        <v>152</v>
      </c>
      <c r="D7321" s="13" t="s">
        <v>17025</v>
      </c>
      <c r="E7321" s="11">
        <v>40050000</v>
      </c>
      <c r="F7321" s="13" t="s">
        <v>154</v>
      </c>
      <c r="G7321" s="13" t="s">
        <v>420</v>
      </c>
      <c r="H7321" s="11">
        <v>2953</v>
      </c>
      <c r="I7321" s="13" t="s">
        <v>204</v>
      </c>
      <c r="J7321" s="11">
        <v>13937131005453</v>
      </c>
    </row>
    <row r="7322" ht="12" customHeight="1" spans="1:10">
      <c r="A7322" s="11">
        <v>1193</v>
      </c>
      <c r="B7322" s="12" t="s">
        <v>17026</v>
      </c>
      <c r="C7322" s="13" t="s">
        <v>152</v>
      </c>
      <c r="D7322" s="13" t="s">
        <v>17027</v>
      </c>
      <c r="E7322" s="11">
        <v>40240090</v>
      </c>
      <c r="F7322" s="13" t="s">
        <v>154</v>
      </c>
      <c r="G7322" s="13" t="s">
        <v>86</v>
      </c>
      <c r="H7322" s="11">
        <v>2953</v>
      </c>
      <c r="I7322" s="13" t="s">
        <v>204</v>
      </c>
      <c r="J7322" s="11">
        <v>13937131005615</v>
      </c>
    </row>
    <row r="7323" ht="12" customHeight="1" spans="1:10">
      <c r="A7323" s="11">
        <v>14942</v>
      </c>
      <c r="B7323" s="12" t="s">
        <v>17028</v>
      </c>
      <c r="C7323" s="13" t="s">
        <v>152</v>
      </c>
      <c r="D7323" s="13" t="s">
        <v>17029</v>
      </c>
      <c r="E7323" s="11">
        <v>41340110</v>
      </c>
      <c r="F7323" s="13" t="s">
        <v>154</v>
      </c>
      <c r="G7323" s="13" t="s">
        <v>420</v>
      </c>
      <c r="H7323" s="11">
        <v>2953</v>
      </c>
      <c r="I7323" s="13" t="s">
        <v>204</v>
      </c>
      <c r="J7323" s="11">
        <v>13937131005704</v>
      </c>
    </row>
    <row r="7324" ht="12" customHeight="1" spans="1:10">
      <c r="A7324" s="11">
        <v>16763</v>
      </c>
      <c r="B7324" s="12" t="s">
        <v>17030</v>
      </c>
      <c r="C7324" s="13" t="s">
        <v>152</v>
      </c>
      <c r="D7324" s="13" t="s">
        <v>17031</v>
      </c>
      <c r="E7324" s="11">
        <v>40410000</v>
      </c>
      <c r="F7324" s="13" t="s">
        <v>154</v>
      </c>
      <c r="G7324" s="13" t="s">
        <v>420</v>
      </c>
      <c r="H7324" s="11">
        <v>2953</v>
      </c>
      <c r="I7324" s="13" t="s">
        <v>204</v>
      </c>
      <c r="J7324" s="11">
        <v>13937131005887</v>
      </c>
    </row>
    <row r="7325" ht="12" customHeight="1" spans="1:10">
      <c r="A7325" s="11">
        <v>20702</v>
      </c>
      <c r="B7325" s="12" t="s">
        <v>17032</v>
      </c>
      <c r="C7325" s="13" t="s">
        <v>152</v>
      </c>
      <c r="D7325" s="13" t="s">
        <v>17033</v>
      </c>
      <c r="E7325" s="11">
        <v>40301155</v>
      </c>
      <c r="F7325" s="13" t="s">
        <v>154</v>
      </c>
      <c r="G7325" s="13" t="s">
        <v>420</v>
      </c>
      <c r="H7325" s="11">
        <v>2953</v>
      </c>
      <c r="I7325" s="13" t="s">
        <v>204</v>
      </c>
      <c r="J7325" s="11">
        <v>13937131006263</v>
      </c>
    </row>
    <row r="7326" ht="12" customHeight="1" spans="1:10">
      <c r="A7326" s="11">
        <v>1230</v>
      </c>
      <c r="B7326" s="12" t="s">
        <v>17034</v>
      </c>
      <c r="C7326" s="13" t="s">
        <v>152</v>
      </c>
      <c r="D7326" s="13" t="s">
        <v>17035</v>
      </c>
      <c r="E7326" s="11">
        <v>41910000</v>
      </c>
      <c r="F7326" s="13" t="s">
        <v>154</v>
      </c>
      <c r="G7326" s="13" t="s">
        <v>420</v>
      </c>
      <c r="H7326" s="11">
        <v>2953</v>
      </c>
      <c r="I7326" s="13" t="s">
        <v>204</v>
      </c>
      <c r="J7326" s="11">
        <v>13937131006344</v>
      </c>
    </row>
    <row r="7327" ht="24" customHeight="1" spans="1:10">
      <c r="A7327" s="11">
        <v>17439</v>
      </c>
      <c r="B7327" s="12" t="s">
        <v>17036</v>
      </c>
      <c r="C7327" s="13" t="s">
        <v>152</v>
      </c>
      <c r="D7327" s="13" t="s">
        <v>17037</v>
      </c>
      <c r="E7327" s="11">
        <v>46430000</v>
      </c>
      <c r="F7327" s="13" t="s">
        <v>3732</v>
      </c>
      <c r="G7327" s="13" t="s">
        <v>420</v>
      </c>
      <c r="H7327" s="11">
        <v>2793</v>
      </c>
      <c r="I7327" s="13" t="s">
        <v>518</v>
      </c>
      <c r="J7327" s="11">
        <v>13937131006778</v>
      </c>
    </row>
    <row r="7328" ht="12" customHeight="1" spans="1:10">
      <c r="A7328" s="11">
        <v>23435</v>
      </c>
      <c r="B7328" s="12" t="s">
        <v>17038</v>
      </c>
      <c r="C7328" s="13" t="s">
        <v>152</v>
      </c>
      <c r="D7328" s="13" t="s">
        <v>17039</v>
      </c>
      <c r="E7328" s="11">
        <v>48400000</v>
      </c>
      <c r="F7328" s="13" t="s">
        <v>8974</v>
      </c>
      <c r="G7328" s="13" t="s">
        <v>86</v>
      </c>
      <c r="H7328" s="11">
        <v>2913</v>
      </c>
      <c r="I7328" s="13" t="s">
        <v>309</v>
      </c>
      <c r="J7328" s="11">
        <v>13937131007316</v>
      </c>
    </row>
    <row r="7329" ht="12" customHeight="1" spans="1:10">
      <c r="A7329" s="11">
        <v>14451</v>
      </c>
      <c r="B7329" s="12" t="s">
        <v>17040</v>
      </c>
      <c r="C7329" s="13" t="s">
        <v>152</v>
      </c>
      <c r="D7329" s="13" t="s">
        <v>17041</v>
      </c>
      <c r="E7329" s="11">
        <v>41745002</v>
      </c>
      <c r="F7329" s="13" t="s">
        <v>154</v>
      </c>
      <c r="G7329" s="13" t="s">
        <v>86</v>
      </c>
      <c r="H7329" s="11">
        <v>2953</v>
      </c>
      <c r="I7329" s="13" t="s">
        <v>204</v>
      </c>
      <c r="J7329" s="11">
        <v>13937149000143</v>
      </c>
    </row>
    <row r="7330" ht="12" customHeight="1" spans="1:10">
      <c r="A7330" s="11">
        <v>13521</v>
      </c>
      <c r="B7330" s="12" t="s">
        <v>17042</v>
      </c>
      <c r="C7330" s="13" t="s">
        <v>152</v>
      </c>
      <c r="D7330" s="13" t="s">
        <v>17043</v>
      </c>
      <c r="E7330" s="11">
        <v>40060030</v>
      </c>
      <c r="F7330" s="13" t="s">
        <v>8506</v>
      </c>
      <c r="G7330" s="13" t="s">
        <v>86</v>
      </c>
      <c r="H7330" s="11">
        <v>2953</v>
      </c>
      <c r="I7330" s="13" t="s">
        <v>204</v>
      </c>
      <c r="J7330" s="11">
        <v>13937149000224</v>
      </c>
    </row>
    <row r="7331" ht="12" customHeight="1" spans="1:10">
      <c r="A7331" s="11">
        <v>20759</v>
      </c>
      <c r="B7331" s="12" t="s">
        <v>17044</v>
      </c>
      <c r="C7331" s="13" t="s">
        <v>152</v>
      </c>
      <c r="D7331" s="13" t="s">
        <v>17045</v>
      </c>
      <c r="E7331" s="11">
        <v>40060300</v>
      </c>
      <c r="F7331" s="13" t="s">
        <v>154</v>
      </c>
      <c r="G7331" s="13" t="s">
        <v>86</v>
      </c>
      <c r="H7331" s="11">
        <v>2953</v>
      </c>
      <c r="I7331" s="13" t="s">
        <v>204</v>
      </c>
      <c r="J7331" s="11">
        <v>13937149001468</v>
      </c>
    </row>
    <row r="7332" ht="12" customHeight="1" spans="1:10">
      <c r="A7332" s="11">
        <v>22992</v>
      </c>
      <c r="B7332" s="12" t="s">
        <v>17046</v>
      </c>
      <c r="C7332" s="13" t="s">
        <v>323</v>
      </c>
      <c r="D7332" s="13" t="s">
        <v>17047</v>
      </c>
      <c r="E7332" s="11">
        <v>59355000</v>
      </c>
      <c r="F7332" s="13" t="s">
        <v>8116</v>
      </c>
      <c r="G7332" s="13" t="s">
        <v>114</v>
      </c>
      <c r="H7332" s="11">
        <v>3077</v>
      </c>
      <c r="I7332" s="13" t="s">
        <v>326</v>
      </c>
      <c r="J7332" s="11">
        <v>13937170000149</v>
      </c>
    </row>
    <row r="7333" ht="12" customHeight="1" spans="1:10">
      <c r="A7333" s="11">
        <v>18278</v>
      </c>
      <c r="B7333" s="12" t="s">
        <v>17048</v>
      </c>
      <c r="C7333" s="13" t="s">
        <v>152</v>
      </c>
      <c r="D7333" s="13" t="s">
        <v>17049</v>
      </c>
      <c r="E7333" s="11">
        <v>40170130</v>
      </c>
      <c r="F7333" s="13" t="s">
        <v>154</v>
      </c>
      <c r="G7333" s="13" t="s">
        <v>119</v>
      </c>
      <c r="H7333" s="11">
        <v>100</v>
      </c>
      <c r="I7333" s="13" t="s">
        <v>124</v>
      </c>
      <c r="J7333" s="11">
        <v>13952064000134</v>
      </c>
    </row>
    <row r="7334" ht="24" customHeight="1" spans="1:10">
      <c r="A7334" s="11">
        <v>20405</v>
      </c>
      <c r="B7334" s="12" t="s">
        <v>17050</v>
      </c>
      <c r="C7334" s="13" t="s">
        <v>494</v>
      </c>
      <c r="D7334" s="13" t="s">
        <v>17051</v>
      </c>
      <c r="E7334" s="11">
        <v>29745000</v>
      </c>
      <c r="F7334" s="13" t="s">
        <v>17052</v>
      </c>
      <c r="G7334" s="13" t="s">
        <v>114</v>
      </c>
      <c r="H7334" s="11">
        <v>2763</v>
      </c>
      <c r="I7334" s="13" t="s">
        <v>380</v>
      </c>
      <c r="J7334" s="11">
        <v>13953742000183</v>
      </c>
    </row>
    <row r="7335" ht="12" customHeight="1" spans="1:10">
      <c r="A7335" s="11">
        <v>21245</v>
      </c>
      <c r="B7335" s="12" t="s">
        <v>17053</v>
      </c>
      <c r="C7335" s="13" t="s">
        <v>494</v>
      </c>
      <c r="D7335" s="13" t="s">
        <v>17054</v>
      </c>
      <c r="E7335" s="11">
        <v>29260000</v>
      </c>
      <c r="F7335" s="13" t="s">
        <v>3159</v>
      </c>
      <c r="G7335" s="13" t="s">
        <v>2577</v>
      </c>
      <c r="H7335" s="11">
        <v>2763</v>
      </c>
      <c r="I7335" s="13" t="s">
        <v>380</v>
      </c>
      <c r="J7335" s="11">
        <v>13959466000160</v>
      </c>
    </row>
    <row r="7336" ht="12" customHeight="1" spans="1:10">
      <c r="A7336" s="11">
        <v>24155</v>
      </c>
      <c r="B7336" s="12" t="s">
        <v>17055</v>
      </c>
      <c r="C7336" s="13" t="s">
        <v>494</v>
      </c>
      <c r="D7336" s="13" t="s">
        <v>17056</v>
      </c>
      <c r="E7336" s="11">
        <v>29640000</v>
      </c>
      <c r="F7336" s="13" t="s">
        <v>17057</v>
      </c>
      <c r="G7336" s="13" t="s">
        <v>114</v>
      </c>
      <c r="H7336" s="11">
        <v>2763</v>
      </c>
      <c r="I7336" s="13" t="s">
        <v>380</v>
      </c>
      <c r="J7336" s="11">
        <v>13959501000141</v>
      </c>
    </row>
    <row r="7337" ht="12" customHeight="1" spans="1:10">
      <c r="A7337" s="11">
        <v>20954</v>
      </c>
      <c r="B7337" s="12" t="s">
        <v>17058</v>
      </c>
      <c r="C7337" s="13" t="s">
        <v>494</v>
      </c>
      <c r="D7337" s="13" t="s">
        <v>17059</v>
      </c>
      <c r="E7337" s="11">
        <v>29600000</v>
      </c>
      <c r="F7337" s="13" t="s">
        <v>17060</v>
      </c>
      <c r="G7337" s="13" t="s">
        <v>114</v>
      </c>
      <c r="H7337" s="11">
        <v>2763</v>
      </c>
      <c r="I7337" s="13" t="s">
        <v>380</v>
      </c>
      <c r="J7337" s="11">
        <v>13966711000167</v>
      </c>
    </row>
    <row r="7338" ht="12" customHeight="1" spans="1:10">
      <c r="A7338" s="11">
        <v>23419</v>
      </c>
      <c r="B7338" s="12" t="s">
        <v>17061</v>
      </c>
      <c r="C7338" s="13" t="s">
        <v>102</v>
      </c>
      <c r="D7338" s="13" t="s">
        <v>17062</v>
      </c>
      <c r="E7338" s="11">
        <v>70610630</v>
      </c>
      <c r="F7338" s="13" t="s">
        <v>104</v>
      </c>
      <c r="G7338" s="13" t="s">
        <v>98</v>
      </c>
      <c r="H7338" s="11">
        <v>100</v>
      </c>
      <c r="I7338" s="13" t="s">
        <v>124</v>
      </c>
      <c r="J7338" s="11">
        <v>13967394000101</v>
      </c>
    </row>
    <row r="7339" ht="24" customHeight="1" spans="1:10">
      <c r="A7339" s="11">
        <v>20268</v>
      </c>
      <c r="B7339" s="12" t="s">
        <v>17063</v>
      </c>
      <c r="C7339" s="13" t="s">
        <v>152</v>
      </c>
      <c r="D7339" s="13" t="s">
        <v>17064</v>
      </c>
      <c r="E7339" s="11">
        <v>44001525</v>
      </c>
      <c r="F7339" s="13" t="s">
        <v>286</v>
      </c>
      <c r="G7339" s="13" t="s">
        <v>119</v>
      </c>
      <c r="H7339" s="11">
        <v>100</v>
      </c>
      <c r="I7339" s="13" t="s">
        <v>124</v>
      </c>
      <c r="J7339" s="11">
        <v>13969621000120</v>
      </c>
    </row>
    <row r="7340" ht="12" customHeight="1" spans="1:10">
      <c r="A7340" s="11">
        <v>2067</v>
      </c>
      <c r="B7340" s="12" t="s">
        <v>17065</v>
      </c>
      <c r="C7340" s="13" t="s">
        <v>152</v>
      </c>
      <c r="D7340" s="13" t="s">
        <v>17066</v>
      </c>
      <c r="E7340" s="11">
        <v>48900000</v>
      </c>
      <c r="F7340" s="13" t="s">
        <v>217</v>
      </c>
      <c r="G7340" s="13" t="s">
        <v>119</v>
      </c>
      <c r="H7340" s="11">
        <v>100</v>
      </c>
      <c r="I7340" s="13" t="s">
        <v>124</v>
      </c>
      <c r="J7340" s="11">
        <v>13971890000120</v>
      </c>
    </row>
    <row r="7341" ht="12" customHeight="1" spans="1:10">
      <c r="A7341" s="11">
        <v>13878</v>
      </c>
      <c r="B7341" s="12" t="s">
        <v>17067</v>
      </c>
      <c r="C7341" s="13" t="s">
        <v>152</v>
      </c>
      <c r="D7341" s="13" t="s">
        <v>17068</v>
      </c>
      <c r="E7341" s="11">
        <v>44010230</v>
      </c>
      <c r="F7341" s="13" t="s">
        <v>1099</v>
      </c>
      <c r="G7341" s="13" t="s">
        <v>119</v>
      </c>
      <c r="H7341" s="11">
        <v>100</v>
      </c>
      <c r="I7341" s="13" t="s">
        <v>124</v>
      </c>
      <c r="J7341" s="11">
        <v>13981840000124</v>
      </c>
    </row>
    <row r="7342" ht="12" customHeight="1" spans="1:10">
      <c r="A7342" s="11">
        <v>17235</v>
      </c>
      <c r="B7342" s="12" t="s">
        <v>17069</v>
      </c>
      <c r="C7342" s="13" t="s">
        <v>152</v>
      </c>
      <c r="D7342" s="13" t="s">
        <v>17070</v>
      </c>
      <c r="E7342" s="11">
        <v>46460000</v>
      </c>
      <c r="F7342" s="13" t="s">
        <v>13663</v>
      </c>
      <c r="G7342" s="13" t="s">
        <v>114</v>
      </c>
      <c r="H7342" s="11">
        <v>3125</v>
      </c>
      <c r="I7342" s="13" t="s">
        <v>3164</v>
      </c>
      <c r="J7342" s="11">
        <v>13982590000147</v>
      </c>
    </row>
    <row r="7343" ht="12" customHeight="1" spans="1:10">
      <c r="A7343" s="11">
        <v>21777</v>
      </c>
      <c r="B7343" s="12" t="s">
        <v>17071</v>
      </c>
      <c r="C7343" s="13" t="s">
        <v>152</v>
      </c>
      <c r="D7343" s="13" t="s">
        <v>13979</v>
      </c>
      <c r="E7343" s="11">
        <v>46380000</v>
      </c>
      <c r="F7343" s="13" t="s">
        <v>13980</v>
      </c>
      <c r="G7343" s="13" t="s">
        <v>114</v>
      </c>
      <c r="H7343" s="11">
        <v>3125</v>
      </c>
      <c r="I7343" s="13" t="s">
        <v>3164</v>
      </c>
      <c r="J7343" s="11">
        <v>13982608000100</v>
      </c>
    </row>
    <row r="7344" ht="12" customHeight="1" spans="1:10">
      <c r="A7344" s="11">
        <v>22734</v>
      </c>
      <c r="B7344" s="12" t="s">
        <v>17072</v>
      </c>
      <c r="C7344" s="13" t="s">
        <v>152</v>
      </c>
      <c r="D7344" s="13" t="s">
        <v>17073</v>
      </c>
      <c r="E7344" s="11">
        <v>46450000</v>
      </c>
      <c r="F7344" s="13" t="s">
        <v>11991</v>
      </c>
      <c r="G7344" s="13" t="s">
        <v>114</v>
      </c>
      <c r="H7344" s="11">
        <v>3125</v>
      </c>
      <c r="I7344" s="13" t="s">
        <v>3164</v>
      </c>
      <c r="J7344" s="11">
        <v>13982616000157</v>
      </c>
    </row>
    <row r="7345" ht="12" customHeight="1" spans="1:10">
      <c r="A7345" s="11">
        <v>21021</v>
      </c>
      <c r="B7345" s="12" t="s">
        <v>17074</v>
      </c>
      <c r="C7345" s="13" t="s">
        <v>152</v>
      </c>
      <c r="D7345" s="13" t="s">
        <v>17075</v>
      </c>
      <c r="E7345" s="11">
        <v>46370000</v>
      </c>
      <c r="F7345" s="13" t="s">
        <v>13248</v>
      </c>
      <c r="G7345" s="13" t="s">
        <v>114</v>
      </c>
      <c r="H7345" s="11">
        <v>2913</v>
      </c>
      <c r="I7345" s="13" t="s">
        <v>309</v>
      </c>
      <c r="J7345" s="11">
        <v>13982624000101</v>
      </c>
    </row>
    <row r="7346" ht="12" customHeight="1" spans="1:10">
      <c r="A7346" s="11">
        <v>17349</v>
      </c>
      <c r="B7346" s="12" t="s">
        <v>17076</v>
      </c>
      <c r="C7346" s="13" t="s">
        <v>152</v>
      </c>
      <c r="D7346" s="13" t="s">
        <v>17077</v>
      </c>
      <c r="E7346" s="11">
        <v>46350000</v>
      </c>
      <c r="F7346" s="13" t="s">
        <v>12584</v>
      </c>
      <c r="G7346" s="13" t="s">
        <v>114</v>
      </c>
      <c r="H7346" s="11">
        <v>2793</v>
      </c>
      <c r="I7346" s="13" t="s">
        <v>518</v>
      </c>
      <c r="J7346" s="11">
        <v>13982632000140</v>
      </c>
    </row>
    <row r="7347" ht="12" customHeight="1" spans="1:10">
      <c r="A7347" s="11">
        <v>16296</v>
      </c>
      <c r="B7347" s="12" t="s">
        <v>17078</v>
      </c>
      <c r="C7347" s="13" t="s">
        <v>152</v>
      </c>
      <c r="D7347" s="13" t="s">
        <v>14461</v>
      </c>
      <c r="E7347" s="11">
        <v>43430000</v>
      </c>
      <c r="F7347" s="13" t="s">
        <v>3732</v>
      </c>
      <c r="G7347" s="13" t="s">
        <v>114</v>
      </c>
      <c r="H7347" s="11">
        <v>3125</v>
      </c>
      <c r="I7347" s="13" t="s">
        <v>3164</v>
      </c>
      <c r="J7347" s="11">
        <v>13982640000196</v>
      </c>
    </row>
    <row r="7348" ht="12" customHeight="1" spans="1:10">
      <c r="A7348" s="11">
        <v>17843</v>
      </c>
      <c r="B7348" s="12" t="s">
        <v>17079</v>
      </c>
      <c r="C7348" s="13" t="s">
        <v>152</v>
      </c>
      <c r="D7348" s="13" t="s">
        <v>14461</v>
      </c>
      <c r="E7348" s="11">
        <v>46430000</v>
      </c>
      <c r="F7348" s="13" t="s">
        <v>3732</v>
      </c>
      <c r="G7348" s="13" t="s">
        <v>114</v>
      </c>
      <c r="H7348" s="11">
        <v>3125</v>
      </c>
      <c r="I7348" s="13" t="s">
        <v>3164</v>
      </c>
      <c r="J7348" s="11">
        <v>13982640000358</v>
      </c>
    </row>
    <row r="7349" ht="12" customHeight="1" spans="1:10">
      <c r="A7349" s="11">
        <v>21194</v>
      </c>
      <c r="B7349" s="12" t="s">
        <v>17080</v>
      </c>
      <c r="C7349" s="13" t="s">
        <v>126</v>
      </c>
      <c r="D7349" s="13" t="s">
        <v>17081</v>
      </c>
      <c r="E7349" s="11">
        <v>37014510</v>
      </c>
      <c r="F7349" s="13" t="s">
        <v>4060</v>
      </c>
      <c r="G7349" s="13" t="s">
        <v>185</v>
      </c>
      <c r="H7349" s="11">
        <v>2865</v>
      </c>
      <c r="I7349" s="13" t="s">
        <v>130</v>
      </c>
      <c r="J7349" s="11">
        <v>13985869000184</v>
      </c>
    </row>
    <row r="7350" ht="24" customHeight="1" spans="1:10">
      <c r="A7350" s="11">
        <v>14679</v>
      </c>
      <c r="B7350" s="12" t="s">
        <v>17082</v>
      </c>
      <c r="C7350" s="13" t="s">
        <v>152</v>
      </c>
      <c r="D7350" s="13" t="s">
        <v>17083</v>
      </c>
      <c r="E7350" s="11">
        <v>48970000</v>
      </c>
      <c r="F7350" s="13" t="s">
        <v>951</v>
      </c>
      <c r="G7350" s="13" t="s">
        <v>114</v>
      </c>
      <c r="H7350" s="11">
        <v>3050</v>
      </c>
      <c r="I7350" s="13" t="s">
        <v>2187</v>
      </c>
      <c r="J7350" s="11">
        <v>13988308000139</v>
      </c>
    </row>
    <row r="7351" ht="24" customHeight="1" spans="1:10">
      <c r="A7351" s="11">
        <v>15431</v>
      </c>
      <c r="B7351" s="12" t="s">
        <v>17084</v>
      </c>
      <c r="C7351" s="13" t="s">
        <v>152</v>
      </c>
      <c r="D7351" s="13" t="s">
        <v>17085</v>
      </c>
      <c r="E7351" s="11">
        <v>48960000</v>
      </c>
      <c r="F7351" s="13" t="s">
        <v>12372</v>
      </c>
      <c r="G7351" s="13" t="s">
        <v>114</v>
      </c>
      <c r="H7351" s="11">
        <v>3050</v>
      </c>
      <c r="I7351" s="13" t="s">
        <v>2187</v>
      </c>
      <c r="J7351" s="11">
        <v>13988316000185</v>
      </c>
    </row>
    <row r="7352" ht="12" customHeight="1" spans="1:10">
      <c r="A7352" s="11">
        <v>14737</v>
      </c>
      <c r="B7352" s="12" t="s">
        <v>17086</v>
      </c>
      <c r="C7352" s="13" t="s">
        <v>152</v>
      </c>
      <c r="D7352" s="13" t="s">
        <v>17087</v>
      </c>
      <c r="E7352" s="11">
        <v>48850000</v>
      </c>
      <c r="F7352" s="13" t="s">
        <v>17088</v>
      </c>
      <c r="G7352" s="13" t="s">
        <v>114</v>
      </c>
      <c r="H7352" s="11">
        <v>3050</v>
      </c>
      <c r="I7352" s="13" t="s">
        <v>2187</v>
      </c>
      <c r="J7352" s="11">
        <v>13988324000121</v>
      </c>
    </row>
    <row r="7353" ht="12" customHeight="1" spans="1:10">
      <c r="A7353" s="11">
        <v>21346</v>
      </c>
      <c r="B7353" s="12" t="s">
        <v>17089</v>
      </c>
      <c r="C7353" s="13" t="s">
        <v>152</v>
      </c>
      <c r="D7353" s="13" t="s">
        <v>16528</v>
      </c>
      <c r="E7353" s="11">
        <v>44800</v>
      </c>
      <c r="F7353" s="13" t="s">
        <v>12566</v>
      </c>
      <c r="G7353" s="13" t="s">
        <v>2577</v>
      </c>
      <c r="H7353" s="11">
        <v>2913</v>
      </c>
      <c r="I7353" s="13" t="s">
        <v>309</v>
      </c>
      <c r="J7353" s="11">
        <v>13995321000115</v>
      </c>
    </row>
    <row r="7354" ht="12" customHeight="1" spans="1:10">
      <c r="A7354" s="11">
        <v>22571</v>
      </c>
      <c r="B7354" s="12" t="s">
        <v>17090</v>
      </c>
      <c r="C7354" s="13" t="s">
        <v>476</v>
      </c>
      <c r="D7354" s="13" t="s">
        <v>17091</v>
      </c>
      <c r="E7354" s="11">
        <v>79550000</v>
      </c>
      <c r="F7354" s="13" t="s">
        <v>17092</v>
      </c>
      <c r="G7354" s="13" t="s">
        <v>114</v>
      </c>
      <c r="H7354" s="11">
        <v>2807</v>
      </c>
      <c r="I7354" s="13" t="s">
        <v>479</v>
      </c>
      <c r="J7354" s="11">
        <v>13996218000190</v>
      </c>
    </row>
    <row r="7355" ht="12" customHeight="1" spans="1:10">
      <c r="A7355" s="11">
        <v>24322</v>
      </c>
      <c r="B7355" s="12" t="s">
        <v>17093</v>
      </c>
      <c r="C7355" s="13" t="s">
        <v>116</v>
      </c>
      <c r="D7355" s="13" t="s">
        <v>17094</v>
      </c>
      <c r="E7355" s="11">
        <v>65929000</v>
      </c>
      <c r="F7355" s="13" t="s">
        <v>17095</v>
      </c>
      <c r="G7355" s="13" t="s">
        <v>114</v>
      </c>
      <c r="H7355" s="11">
        <v>2813</v>
      </c>
      <c r="I7355" s="13" t="s">
        <v>120</v>
      </c>
      <c r="J7355" s="11">
        <v>14001532000158</v>
      </c>
    </row>
    <row r="7356" ht="12" customHeight="1" spans="1:10">
      <c r="A7356" s="11">
        <v>21436</v>
      </c>
      <c r="B7356" s="12" t="s">
        <v>17096</v>
      </c>
      <c r="C7356" s="13" t="s">
        <v>494</v>
      </c>
      <c r="D7356" s="13" t="s">
        <v>17097</v>
      </c>
      <c r="E7356" s="11">
        <v>29290000</v>
      </c>
      <c r="F7356" s="13" t="s">
        <v>17098</v>
      </c>
      <c r="G7356" s="13" t="s">
        <v>114</v>
      </c>
      <c r="H7356" s="11">
        <v>2763</v>
      </c>
      <c r="I7356" s="13" t="s">
        <v>380</v>
      </c>
      <c r="J7356" s="11">
        <v>14004319000108</v>
      </c>
    </row>
    <row r="7357" ht="24" customHeight="1" spans="1:10">
      <c r="A7357" s="11">
        <v>24089</v>
      </c>
      <c r="B7357" s="12" t="s">
        <v>17099</v>
      </c>
      <c r="C7357" s="13" t="s">
        <v>476</v>
      </c>
      <c r="D7357" s="13" t="s">
        <v>17100</v>
      </c>
      <c r="E7357" s="11">
        <v>79560000</v>
      </c>
      <c r="F7357" s="13" t="s">
        <v>17101</v>
      </c>
      <c r="G7357" s="13" t="s">
        <v>114</v>
      </c>
      <c r="H7357" s="11">
        <v>2807</v>
      </c>
      <c r="I7357" s="13" t="s">
        <v>479</v>
      </c>
      <c r="J7357" s="11">
        <v>14004655000142</v>
      </c>
    </row>
    <row r="7358" ht="12" customHeight="1" spans="1:10">
      <c r="A7358" s="11">
        <v>14123</v>
      </c>
      <c r="B7358" s="12" t="s">
        <v>17102</v>
      </c>
      <c r="C7358" s="13" t="s">
        <v>152</v>
      </c>
      <c r="D7358" s="13" t="s">
        <v>17103</v>
      </c>
      <c r="E7358" s="11">
        <v>44380000</v>
      </c>
      <c r="F7358" s="13" t="s">
        <v>809</v>
      </c>
      <c r="G7358" s="13" t="s">
        <v>185</v>
      </c>
      <c r="H7358" s="11">
        <v>2913</v>
      </c>
      <c r="I7358" s="13" t="s">
        <v>309</v>
      </c>
      <c r="J7358" s="11">
        <v>14006472000166</v>
      </c>
    </row>
    <row r="7359" ht="12" customHeight="1" spans="1:10">
      <c r="A7359" s="11">
        <v>14117</v>
      </c>
      <c r="B7359" s="12" t="s">
        <v>17104</v>
      </c>
      <c r="C7359" s="13" t="s">
        <v>152</v>
      </c>
      <c r="D7359" s="13" t="s">
        <v>17105</v>
      </c>
      <c r="E7359" s="11">
        <v>44380000</v>
      </c>
      <c r="F7359" s="13" t="s">
        <v>809</v>
      </c>
      <c r="G7359" s="13" t="s">
        <v>114</v>
      </c>
      <c r="H7359" s="11">
        <v>2913</v>
      </c>
      <c r="I7359" s="13" t="s">
        <v>309</v>
      </c>
      <c r="J7359" s="11">
        <v>14006977000120</v>
      </c>
    </row>
    <row r="7360" ht="12" customHeight="1" spans="1:10">
      <c r="A7360" s="11">
        <v>21156</v>
      </c>
      <c r="B7360" s="12" t="s">
        <v>17106</v>
      </c>
      <c r="C7360" s="13" t="s">
        <v>220</v>
      </c>
      <c r="D7360" s="13" t="s">
        <v>17107</v>
      </c>
      <c r="E7360" s="11">
        <v>89259590</v>
      </c>
      <c r="F7360" s="13" t="s">
        <v>17108</v>
      </c>
      <c r="G7360" s="13" t="s">
        <v>114</v>
      </c>
      <c r="H7360" s="11">
        <v>2806</v>
      </c>
      <c r="I7360" s="13" t="s">
        <v>223</v>
      </c>
      <c r="J7360" s="11">
        <v>14007211000160</v>
      </c>
    </row>
    <row r="7361" ht="12" customHeight="1" spans="1:10">
      <c r="A7361" s="11">
        <v>19719</v>
      </c>
      <c r="B7361" s="12" t="s">
        <v>17109</v>
      </c>
      <c r="C7361" s="13" t="s">
        <v>83</v>
      </c>
      <c r="D7361" s="13" t="s">
        <v>17110</v>
      </c>
      <c r="E7361" s="11">
        <v>11660690</v>
      </c>
      <c r="F7361" s="13" t="s">
        <v>17111</v>
      </c>
      <c r="G7361" s="13" t="s">
        <v>114</v>
      </c>
      <c r="H7361" s="11">
        <v>2789</v>
      </c>
      <c r="I7361" s="13" t="s">
        <v>87</v>
      </c>
      <c r="J7361" s="11">
        <v>14009808000144</v>
      </c>
    </row>
    <row r="7362" ht="12" customHeight="1" spans="1:10">
      <c r="A7362" s="11">
        <v>21941</v>
      </c>
      <c r="B7362" s="12" t="s">
        <v>17112</v>
      </c>
      <c r="C7362" s="13" t="s">
        <v>152</v>
      </c>
      <c r="D7362" s="13" t="s">
        <v>17113</v>
      </c>
      <c r="E7362" s="11">
        <v>45850000</v>
      </c>
      <c r="F7362" s="13" t="s">
        <v>16204</v>
      </c>
      <c r="G7362" s="13" t="s">
        <v>114</v>
      </c>
      <c r="H7362" s="11">
        <v>3125</v>
      </c>
      <c r="I7362" s="13" t="s">
        <v>3164</v>
      </c>
      <c r="J7362" s="11">
        <v>14010629000127</v>
      </c>
    </row>
    <row r="7363" ht="12" customHeight="1" spans="1:10">
      <c r="A7363" s="11">
        <v>21088</v>
      </c>
      <c r="B7363" s="12" t="s">
        <v>17114</v>
      </c>
      <c r="C7363" s="13" t="s">
        <v>494</v>
      </c>
      <c r="D7363" s="13" t="s">
        <v>17115</v>
      </c>
      <c r="E7363" s="11">
        <v>29785000</v>
      </c>
      <c r="F7363" s="13" t="s">
        <v>2312</v>
      </c>
      <c r="G7363" s="13" t="s">
        <v>114</v>
      </c>
      <c r="H7363" s="11">
        <v>2763</v>
      </c>
      <c r="I7363" s="13" t="s">
        <v>380</v>
      </c>
      <c r="J7363" s="11">
        <v>14019295000152</v>
      </c>
    </row>
    <row r="7364" ht="12" customHeight="1" spans="1:10">
      <c r="A7364" s="11">
        <v>20360</v>
      </c>
      <c r="B7364" s="12" t="s">
        <v>17116</v>
      </c>
      <c r="C7364" s="13" t="s">
        <v>89</v>
      </c>
      <c r="D7364" s="13" t="s">
        <v>17117</v>
      </c>
      <c r="E7364" s="11">
        <v>53640360</v>
      </c>
      <c r="F7364" s="13" t="s">
        <v>1547</v>
      </c>
      <c r="G7364" s="13" t="s">
        <v>119</v>
      </c>
      <c r="H7364" s="11">
        <v>100</v>
      </c>
      <c r="I7364" s="13" t="s">
        <v>124</v>
      </c>
      <c r="J7364" s="11">
        <v>14021506000191</v>
      </c>
    </row>
    <row r="7365" ht="12" customHeight="1" spans="1:10">
      <c r="A7365" s="11">
        <v>15043</v>
      </c>
      <c r="B7365" s="12" t="s">
        <v>17118</v>
      </c>
      <c r="C7365" s="13" t="s">
        <v>152</v>
      </c>
      <c r="D7365" s="13" t="s">
        <v>17119</v>
      </c>
      <c r="E7365" s="11">
        <v>44600000</v>
      </c>
      <c r="F7365" s="13" t="s">
        <v>11725</v>
      </c>
      <c r="G7365" s="13" t="s">
        <v>114</v>
      </c>
      <c r="H7365" s="11">
        <v>2913</v>
      </c>
      <c r="I7365" s="13" t="s">
        <v>309</v>
      </c>
      <c r="J7365" s="11">
        <v>14042659000115</v>
      </c>
    </row>
    <row r="7366" ht="12" customHeight="1" spans="1:10">
      <c r="A7366" s="11">
        <v>15104</v>
      </c>
      <c r="B7366" s="12" t="s">
        <v>17120</v>
      </c>
      <c r="C7366" s="13" t="s">
        <v>152</v>
      </c>
      <c r="D7366" s="13" t="s">
        <v>17121</v>
      </c>
      <c r="E7366" s="11">
        <v>44190000</v>
      </c>
      <c r="F7366" s="13" t="s">
        <v>6113</v>
      </c>
      <c r="G7366" s="13" t="s">
        <v>114</v>
      </c>
      <c r="H7366" s="11">
        <v>2913</v>
      </c>
      <c r="I7366" s="13" t="s">
        <v>309</v>
      </c>
      <c r="J7366" s="11">
        <v>14042667000161</v>
      </c>
    </row>
    <row r="7367" ht="12" customHeight="1" spans="1:10">
      <c r="A7367" s="11">
        <v>17894</v>
      </c>
      <c r="B7367" s="12" t="s">
        <v>17122</v>
      </c>
      <c r="C7367" s="13" t="s">
        <v>152</v>
      </c>
      <c r="D7367" s="13" t="s">
        <v>17123</v>
      </c>
      <c r="E7367" s="11">
        <v>44640000</v>
      </c>
      <c r="F7367" s="13" t="s">
        <v>5484</v>
      </c>
      <c r="G7367" s="13" t="s">
        <v>114</v>
      </c>
      <c r="H7367" s="11">
        <v>2913</v>
      </c>
      <c r="I7367" s="13" t="s">
        <v>309</v>
      </c>
      <c r="J7367" s="11">
        <v>14043269000160</v>
      </c>
    </row>
    <row r="7368" ht="12" customHeight="1" spans="1:10">
      <c r="A7368" s="11">
        <v>1914</v>
      </c>
      <c r="B7368" s="12" t="s">
        <v>17124</v>
      </c>
      <c r="C7368" s="13" t="s">
        <v>152</v>
      </c>
      <c r="D7368" s="13" t="s">
        <v>17125</v>
      </c>
      <c r="E7368" s="11">
        <v>44031470</v>
      </c>
      <c r="F7368" s="13" t="s">
        <v>257</v>
      </c>
      <c r="G7368" s="13" t="s">
        <v>114</v>
      </c>
      <c r="H7368" s="11">
        <v>2913</v>
      </c>
      <c r="I7368" s="13" t="s">
        <v>309</v>
      </c>
      <c r="J7368" s="11">
        <v>14043574000151</v>
      </c>
    </row>
    <row r="7369" ht="12" customHeight="1" spans="1:10">
      <c r="A7369" s="11">
        <v>20087</v>
      </c>
      <c r="B7369" s="12" t="s">
        <v>17126</v>
      </c>
      <c r="C7369" s="13" t="s">
        <v>152</v>
      </c>
      <c r="D7369" s="13" t="s">
        <v>17127</v>
      </c>
      <c r="E7369" s="11">
        <v>44077005</v>
      </c>
      <c r="F7369" s="13" t="s">
        <v>1099</v>
      </c>
      <c r="G7369" s="13" t="s">
        <v>86</v>
      </c>
      <c r="H7369" s="11">
        <v>2913</v>
      </c>
      <c r="I7369" s="13" t="s">
        <v>309</v>
      </c>
      <c r="J7369" s="11">
        <v>14045546000173</v>
      </c>
    </row>
    <row r="7370" ht="12" customHeight="1" spans="1:10">
      <c r="A7370" s="11">
        <v>20630</v>
      </c>
      <c r="B7370" s="12" t="s">
        <v>17128</v>
      </c>
      <c r="C7370" s="13" t="s">
        <v>116</v>
      </c>
      <c r="D7370" s="13" t="s">
        <v>17129</v>
      </c>
      <c r="E7370" s="11">
        <v>65138000</v>
      </c>
      <c r="F7370" s="13" t="s">
        <v>1661</v>
      </c>
      <c r="G7370" s="13" t="s">
        <v>114</v>
      </c>
      <c r="H7370" s="11">
        <v>2813</v>
      </c>
      <c r="I7370" s="13" t="s">
        <v>120</v>
      </c>
      <c r="J7370" s="11">
        <v>14049707000105</v>
      </c>
    </row>
    <row r="7371" ht="12" customHeight="1" spans="1:10">
      <c r="A7371" s="11">
        <v>19027</v>
      </c>
      <c r="B7371" s="12" t="s">
        <v>17130</v>
      </c>
      <c r="C7371" s="13" t="s">
        <v>494</v>
      </c>
      <c r="D7371" s="13" t="s">
        <v>17131</v>
      </c>
      <c r="E7371" s="11">
        <v>29230000</v>
      </c>
      <c r="F7371" s="13" t="s">
        <v>17132</v>
      </c>
      <c r="G7371" s="13" t="s">
        <v>114</v>
      </c>
      <c r="H7371" s="11">
        <v>2763</v>
      </c>
      <c r="I7371" s="13" t="s">
        <v>380</v>
      </c>
      <c r="J7371" s="11">
        <v>14051123000166</v>
      </c>
    </row>
    <row r="7372" ht="12" customHeight="1" spans="1:10">
      <c r="A7372" s="11">
        <v>23713</v>
      </c>
      <c r="B7372" s="12" t="s">
        <v>17133</v>
      </c>
      <c r="C7372" s="13" t="s">
        <v>334</v>
      </c>
      <c r="D7372" s="13" t="s">
        <v>17134</v>
      </c>
      <c r="E7372" s="11">
        <v>68380000</v>
      </c>
      <c r="F7372" s="13" t="s">
        <v>17135</v>
      </c>
      <c r="G7372" s="13" t="s">
        <v>114</v>
      </c>
      <c r="H7372" s="11">
        <v>2998</v>
      </c>
      <c r="I7372" s="13" t="s">
        <v>337</v>
      </c>
      <c r="J7372" s="11">
        <v>14051642000124</v>
      </c>
    </row>
    <row r="7373" ht="12" customHeight="1" spans="1:10">
      <c r="A7373" s="11">
        <v>12540</v>
      </c>
      <c r="B7373" s="12" t="s">
        <v>17136</v>
      </c>
      <c r="C7373" s="13" t="s">
        <v>152</v>
      </c>
      <c r="D7373" s="13" t="s">
        <v>17137</v>
      </c>
      <c r="E7373" s="11">
        <v>44330000</v>
      </c>
      <c r="F7373" s="13" t="s">
        <v>12619</v>
      </c>
      <c r="G7373" s="13" t="s">
        <v>114</v>
      </c>
      <c r="H7373" s="11">
        <v>2913</v>
      </c>
      <c r="I7373" s="13" t="s">
        <v>309</v>
      </c>
      <c r="J7373" s="11">
        <v>14060602000149</v>
      </c>
    </row>
    <row r="7374" ht="12" customHeight="1" spans="1:10">
      <c r="A7374" s="11">
        <v>17073</v>
      </c>
      <c r="B7374" s="12" t="s">
        <v>17138</v>
      </c>
      <c r="C7374" s="13" t="s">
        <v>334</v>
      </c>
      <c r="D7374" s="13" t="s">
        <v>17139</v>
      </c>
      <c r="E7374" s="11">
        <v>66630505</v>
      </c>
      <c r="F7374" s="13" t="s">
        <v>336</v>
      </c>
      <c r="G7374" s="13" t="s">
        <v>86</v>
      </c>
      <c r="H7374" s="11">
        <v>2998</v>
      </c>
      <c r="I7374" s="13" t="s">
        <v>337</v>
      </c>
      <c r="J7374" s="11">
        <v>14067854000108</v>
      </c>
    </row>
    <row r="7375" ht="12" customHeight="1" spans="1:10">
      <c r="A7375" s="11">
        <v>21092</v>
      </c>
      <c r="B7375" s="12" t="s">
        <v>17140</v>
      </c>
      <c r="C7375" s="13" t="s">
        <v>494</v>
      </c>
      <c r="D7375" s="13" t="s">
        <v>17141</v>
      </c>
      <c r="E7375" s="11">
        <v>29460000</v>
      </c>
      <c r="F7375" s="13" t="s">
        <v>17142</v>
      </c>
      <c r="G7375" s="13" t="s">
        <v>114</v>
      </c>
      <c r="H7375" s="11">
        <v>2763</v>
      </c>
      <c r="I7375" s="13" t="s">
        <v>380</v>
      </c>
      <c r="J7375" s="11">
        <v>14073463000198</v>
      </c>
    </row>
    <row r="7376" ht="12" customHeight="1" spans="1:10">
      <c r="A7376" s="11">
        <v>18640</v>
      </c>
      <c r="B7376" s="12" t="s">
        <v>17143</v>
      </c>
      <c r="C7376" s="13" t="s">
        <v>126</v>
      </c>
      <c r="D7376" s="13" t="s">
        <v>17144</v>
      </c>
      <c r="E7376" s="11">
        <v>36530000</v>
      </c>
      <c r="F7376" s="13" t="s">
        <v>17145</v>
      </c>
      <c r="G7376" s="13" t="s">
        <v>114</v>
      </c>
      <c r="H7376" s="11">
        <v>2865</v>
      </c>
      <c r="I7376" s="13" t="s">
        <v>130</v>
      </c>
      <c r="J7376" s="11">
        <v>14073730000127</v>
      </c>
    </row>
    <row r="7377" ht="12" customHeight="1" spans="1:10">
      <c r="A7377" s="11">
        <v>13994</v>
      </c>
      <c r="B7377" s="12" t="s">
        <v>17146</v>
      </c>
      <c r="C7377" s="13" t="s">
        <v>152</v>
      </c>
      <c r="D7377" s="13" t="s">
        <v>17147</v>
      </c>
      <c r="E7377" s="11">
        <v>52000000</v>
      </c>
      <c r="F7377" s="13" t="s">
        <v>286</v>
      </c>
      <c r="G7377" s="13" t="s">
        <v>119</v>
      </c>
      <c r="H7377" s="11">
        <v>100</v>
      </c>
      <c r="I7377" s="13" t="s">
        <v>124</v>
      </c>
      <c r="J7377" s="11">
        <v>14074546000100</v>
      </c>
    </row>
    <row r="7378" ht="12" customHeight="1" spans="1:10">
      <c r="A7378" s="11">
        <v>19798</v>
      </c>
      <c r="B7378" s="12" t="s">
        <v>17148</v>
      </c>
      <c r="C7378" s="13" t="s">
        <v>152</v>
      </c>
      <c r="D7378" s="13" t="s">
        <v>17149</v>
      </c>
      <c r="E7378" s="11">
        <v>45600013</v>
      </c>
      <c r="F7378" s="13" t="s">
        <v>823</v>
      </c>
      <c r="G7378" s="13" t="s">
        <v>129</v>
      </c>
      <c r="H7378" s="11">
        <v>100</v>
      </c>
      <c r="I7378" s="13" t="s">
        <v>124</v>
      </c>
      <c r="J7378" s="11">
        <v>14077336000167</v>
      </c>
    </row>
    <row r="7379" ht="12" customHeight="1" spans="1:10">
      <c r="A7379" s="11">
        <v>15560</v>
      </c>
      <c r="B7379" s="12" t="s">
        <v>17150</v>
      </c>
      <c r="C7379" s="13" t="s">
        <v>152</v>
      </c>
      <c r="D7379" s="13" t="s">
        <v>17151</v>
      </c>
      <c r="E7379" s="11">
        <v>44070000</v>
      </c>
      <c r="F7379" s="13" t="s">
        <v>286</v>
      </c>
      <c r="G7379" s="13" t="s">
        <v>92</v>
      </c>
      <c r="H7379" s="11">
        <v>999</v>
      </c>
      <c r="I7379" s="13" t="s">
        <v>93</v>
      </c>
      <c r="J7379" s="11">
        <v>14078166000135</v>
      </c>
    </row>
    <row r="7380" ht="12" customHeight="1" spans="1:10">
      <c r="A7380" s="11">
        <v>23469</v>
      </c>
      <c r="B7380" s="12" t="s">
        <v>17152</v>
      </c>
      <c r="C7380" s="13" t="s">
        <v>116</v>
      </c>
      <c r="D7380" s="13" t="s">
        <v>17153</v>
      </c>
      <c r="E7380" s="11">
        <v>65935000</v>
      </c>
      <c r="F7380" s="13" t="s">
        <v>1581</v>
      </c>
      <c r="G7380" s="13" t="s">
        <v>114</v>
      </c>
      <c r="H7380" s="11">
        <v>2813</v>
      </c>
      <c r="I7380" s="13" t="s">
        <v>120</v>
      </c>
      <c r="J7380" s="11">
        <v>14091765000199</v>
      </c>
    </row>
    <row r="7381" ht="12" customHeight="1" spans="1:10">
      <c r="A7381" s="11">
        <v>21939</v>
      </c>
      <c r="B7381" s="12" t="s">
        <v>17154</v>
      </c>
      <c r="C7381" s="13" t="s">
        <v>152</v>
      </c>
      <c r="D7381" s="13" t="s">
        <v>17155</v>
      </c>
      <c r="E7381" s="11">
        <v>47970000</v>
      </c>
      <c r="F7381" s="13" t="s">
        <v>12648</v>
      </c>
      <c r="G7381" s="13" t="s">
        <v>114</v>
      </c>
      <c r="H7381" s="11">
        <v>3050</v>
      </c>
      <c r="I7381" s="13" t="s">
        <v>2187</v>
      </c>
      <c r="J7381" s="11">
        <v>14100747000126</v>
      </c>
    </row>
    <row r="7382" ht="12" customHeight="1" spans="1:10">
      <c r="A7382" s="11">
        <v>20262</v>
      </c>
      <c r="B7382" s="12" t="s">
        <v>17156</v>
      </c>
      <c r="C7382" s="13" t="s">
        <v>146</v>
      </c>
      <c r="D7382" s="13" t="s">
        <v>17157</v>
      </c>
      <c r="E7382" s="11">
        <v>60110000</v>
      </c>
      <c r="F7382" s="13" t="s">
        <v>148</v>
      </c>
      <c r="G7382" s="13" t="s">
        <v>92</v>
      </c>
      <c r="H7382" s="11">
        <v>100</v>
      </c>
      <c r="I7382" s="13" t="s">
        <v>124</v>
      </c>
      <c r="J7382" s="11">
        <v>14102791000175</v>
      </c>
    </row>
    <row r="7383" ht="12" customHeight="1" spans="1:10">
      <c r="A7383" s="11">
        <v>15612</v>
      </c>
      <c r="B7383" s="12" t="s">
        <v>17158</v>
      </c>
      <c r="C7383" s="13" t="s">
        <v>152</v>
      </c>
      <c r="D7383" s="13" t="s">
        <v>17159</v>
      </c>
      <c r="E7383" s="11">
        <v>47600000</v>
      </c>
      <c r="F7383" s="13" t="s">
        <v>12301</v>
      </c>
      <c r="G7383" s="13" t="s">
        <v>114</v>
      </c>
      <c r="H7383" s="11">
        <v>3050</v>
      </c>
      <c r="I7383" s="13" t="s">
        <v>2187</v>
      </c>
      <c r="J7383" s="11">
        <v>14105183000114</v>
      </c>
    </row>
    <row r="7384" ht="12" customHeight="1" spans="1:10">
      <c r="A7384" s="11">
        <v>17563</v>
      </c>
      <c r="B7384" s="12" t="s">
        <v>17160</v>
      </c>
      <c r="C7384" s="13" t="s">
        <v>152</v>
      </c>
      <c r="D7384" s="13" t="s">
        <v>17161</v>
      </c>
      <c r="E7384" s="11">
        <v>46470000</v>
      </c>
      <c r="F7384" s="13" t="s">
        <v>16806</v>
      </c>
      <c r="G7384" s="13" t="s">
        <v>114</v>
      </c>
      <c r="H7384" s="11">
        <v>2793</v>
      </c>
      <c r="I7384" s="13" t="s">
        <v>518</v>
      </c>
      <c r="J7384" s="11">
        <v>14105191000160</v>
      </c>
    </row>
    <row r="7385" ht="12" customHeight="1" spans="1:10">
      <c r="A7385" s="11">
        <v>16624</v>
      </c>
      <c r="B7385" s="12" t="s">
        <v>17162</v>
      </c>
      <c r="C7385" s="13" t="s">
        <v>152</v>
      </c>
      <c r="D7385" s="13" t="s">
        <v>17163</v>
      </c>
      <c r="E7385" s="11">
        <v>46445000</v>
      </c>
      <c r="F7385" s="13" t="s">
        <v>14148</v>
      </c>
      <c r="G7385" s="13" t="s">
        <v>114</v>
      </c>
      <c r="H7385" s="11">
        <v>2793</v>
      </c>
      <c r="I7385" s="13" t="s">
        <v>518</v>
      </c>
      <c r="J7385" s="11">
        <v>14105209000124</v>
      </c>
    </row>
    <row r="7386" ht="12" customHeight="1" spans="1:10">
      <c r="A7386" s="11">
        <v>21357</v>
      </c>
      <c r="B7386" s="12" t="s">
        <v>17164</v>
      </c>
      <c r="C7386" s="13" t="s">
        <v>152</v>
      </c>
      <c r="D7386" s="13" t="s">
        <v>17165</v>
      </c>
      <c r="E7386" s="11">
        <v>46440000</v>
      </c>
      <c r="F7386" s="13" t="s">
        <v>11511</v>
      </c>
      <c r="G7386" s="13" t="s">
        <v>114</v>
      </c>
      <c r="H7386" s="11">
        <v>2913</v>
      </c>
      <c r="I7386" s="13" t="s">
        <v>309</v>
      </c>
      <c r="J7386" s="11">
        <v>14105217000170</v>
      </c>
    </row>
    <row r="7387" ht="12" customHeight="1" spans="1:10">
      <c r="A7387" s="11">
        <v>23024</v>
      </c>
      <c r="B7387" s="12" t="s">
        <v>17166</v>
      </c>
      <c r="C7387" s="13" t="s">
        <v>152</v>
      </c>
      <c r="D7387" s="13" t="s">
        <v>17167</v>
      </c>
      <c r="E7387" s="11">
        <v>47500000</v>
      </c>
      <c r="F7387" s="13" t="s">
        <v>17168</v>
      </c>
      <c r="G7387" s="13" t="s">
        <v>114</v>
      </c>
      <c r="H7387" s="11">
        <v>2953</v>
      </c>
      <c r="I7387" s="13" t="s">
        <v>204</v>
      </c>
      <c r="J7387" s="11">
        <v>14105225000117</v>
      </c>
    </row>
    <row r="7388" ht="12" customHeight="1" spans="1:10">
      <c r="A7388" s="11">
        <v>15394</v>
      </c>
      <c r="B7388" s="12" t="s">
        <v>17169</v>
      </c>
      <c r="C7388" s="13" t="s">
        <v>152</v>
      </c>
      <c r="D7388" s="13" t="s">
        <v>17170</v>
      </c>
      <c r="E7388" s="11">
        <v>46100000</v>
      </c>
      <c r="F7388" s="13" t="s">
        <v>4312</v>
      </c>
      <c r="G7388" s="13" t="s">
        <v>114</v>
      </c>
      <c r="H7388" s="11">
        <v>3125</v>
      </c>
      <c r="I7388" s="13" t="s">
        <v>3164</v>
      </c>
      <c r="J7388" s="11">
        <v>14105704000133</v>
      </c>
    </row>
    <row r="7389" ht="12" customHeight="1" spans="1:10">
      <c r="A7389" s="11">
        <v>18309</v>
      </c>
      <c r="B7389" s="12" t="s">
        <v>17171</v>
      </c>
      <c r="C7389" s="13" t="s">
        <v>152</v>
      </c>
      <c r="D7389" s="13" t="s">
        <v>16453</v>
      </c>
      <c r="E7389" s="11">
        <v>56100000</v>
      </c>
      <c r="F7389" s="13" t="s">
        <v>4312</v>
      </c>
      <c r="G7389" s="13" t="s">
        <v>109</v>
      </c>
      <c r="H7389" s="11">
        <v>3125</v>
      </c>
      <c r="I7389" s="13" t="s">
        <v>3164</v>
      </c>
      <c r="J7389" s="11">
        <v>14105704000486</v>
      </c>
    </row>
    <row r="7390" ht="12" customHeight="1" spans="1:10">
      <c r="A7390" s="11">
        <v>22758</v>
      </c>
      <c r="B7390" s="12" t="s">
        <v>17172</v>
      </c>
      <c r="C7390" s="13" t="s">
        <v>152</v>
      </c>
      <c r="D7390" s="13" t="s">
        <v>17173</v>
      </c>
      <c r="E7390" s="11">
        <v>46130000</v>
      </c>
      <c r="F7390" s="13" t="s">
        <v>14016</v>
      </c>
      <c r="G7390" s="13" t="s">
        <v>114</v>
      </c>
      <c r="H7390" s="11">
        <v>3125</v>
      </c>
      <c r="I7390" s="13" t="s">
        <v>3164</v>
      </c>
      <c r="J7390" s="11">
        <v>14105712000180</v>
      </c>
    </row>
    <row r="7391" ht="12" customHeight="1" spans="1:10">
      <c r="A7391" s="11">
        <v>17403</v>
      </c>
      <c r="B7391" s="12" t="s">
        <v>17174</v>
      </c>
      <c r="C7391" s="13" t="s">
        <v>152</v>
      </c>
      <c r="D7391" s="13" t="s">
        <v>17175</v>
      </c>
      <c r="E7391" s="11">
        <v>46640000</v>
      </c>
      <c r="F7391" s="13" t="s">
        <v>11298</v>
      </c>
      <c r="G7391" s="13" t="s">
        <v>114</v>
      </c>
      <c r="H7391" s="11">
        <v>2793</v>
      </c>
      <c r="I7391" s="13" t="s">
        <v>518</v>
      </c>
      <c r="J7391" s="11">
        <v>14106280000121</v>
      </c>
    </row>
    <row r="7392" ht="12" customHeight="1" spans="1:10">
      <c r="A7392" s="11">
        <v>18008</v>
      </c>
      <c r="B7392" s="12" t="s">
        <v>17176</v>
      </c>
      <c r="C7392" s="13" t="s">
        <v>152</v>
      </c>
      <c r="D7392" s="13" t="s">
        <v>17177</v>
      </c>
      <c r="E7392" s="11">
        <v>46620000</v>
      </c>
      <c r="F7392" s="13" t="s">
        <v>17178</v>
      </c>
      <c r="G7392" s="13" t="s">
        <v>114</v>
      </c>
      <c r="H7392" s="11">
        <v>2793</v>
      </c>
      <c r="I7392" s="13" t="s">
        <v>518</v>
      </c>
      <c r="J7392" s="11">
        <v>14106553000138</v>
      </c>
    </row>
    <row r="7393" ht="24" customHeight="1" spans="1:10">
      <c r="A7393" s="11">
        <v>16916</v>
      </c>
      <c r="B7393" s="12" t="s">
        <v>17179</v>
      </c>
      <c r="C7393" s="13" t="s">
        <v>152</v>
      </c>
      <c r="D7393" s="13" t="s">
        <v>17180</v>
      </c>
      <c r="E7393" s="11">
        <v>46110000</v>
      </c>
      <c r="F7393" s="13" t="s">
        <v>10328</v>
      </c>
      <c r="G7393" s="13" t="s">
        <v>114</v>
      </c>
      <c r="H7393" s="11">
        <v>2793</v>
      </c>
      <c r="I7393" s="13" t="s">
        <v>518</v>
      </c>
      <c r="J7393" s="11">
        <v>14106561000184</v>
      </c>
    </row>
    <row r="7394" ht="12" customHeight="1" spans="1:10">
      <c r="A7394" s="11">
        <v>15243</v>
      </c>
      <c r="B7394" s="12" t="s">
        <v>17181</v>
      </c>
      <c r="C7394" s="13" t="s">
        <v>152</v>
      </c>
      <c r="D7394" s="13" t="s">
        <v>17182</v>
      </c>
      <c r="E7394" s="11">
        <v>45820000</v>
      </c>
      <c r="F7394" s="13" t="s">
        <v>3474</v>
      </c>
      <c r="G7394" s="13" t="s">
        <v>119</v>
      </c>
      <c r="H7394" s="11">
        <v>100</v>
      </c>
      <c r="I7394" s="13" t="s">
        <v>124</v>
      </c>
      <c r="J7394" s="11">
        <v>14107205000185</v>
      </c>
    </row>
    <row r="7395" ht="12" customHeight="1" spans="1:10">
      <c r="A7395" s="11">
        <v>15351</v>
      </c>
      <c r="B7395" s="12" t="s">
        <v>17183</v>
      </c>
      <c r="C7395" s="13" t="s">
        <v>152</v>
      </c>
      <c r="D7395" s="13" t="s">
        <v>17184</v>
      </c>
      <c r="E7395" s="11">
        <v>45825970</v>
      </c>
      <c r="F7395" s="13" t="s">
        <v>3474</v>
      </c>
      <c r="G7395" s="13" t="s">
        <v>119</v>
      </c>
      <c r="H7395" s="11">
        <v>2953</v>
      </c>
      <c r="I7395" s="13" t="s">
        <v>204</v>
      </c>
      <c r="J7395" s="11">
        <v>14107585000158</v>
      </c>
    </row>
    <row r="7396" ht="24" customHeight="1" spans="1:10">
      <c r="A7396" s="11">
        <v>17280</v>
      </c>
      <c r="B7396" s="12" t="s">
        <v>17185</v>
      </c>
      <c r="C7396" s="13" t="s">
        <v>152</v>
      </c>
      <c r="D7396" s="13" t="s">
        <v>17186</v>
      </c>
      <c r="E7396" s="11">
        <v>46330000</v>
      </c>
      <c r="F7396" s="13" t="s">
        <v>15232</v>
      </c>
      <c r="G7396" s="13" t="s">
        <v>114</v>
      </c>
      <c r="H7396" s="11">
        <v>2793</v>
      </c>
      <c r="I7396" s="13" t="s">
        <v>518</v>
      </c>
      <c r="J7396" s="11">
        <v>14108286000138</v>
      </c>
    </row>
    <row r="7397" ht="12" customHeight="1" spans="1:10">
      <c r="A7397" s="11">
        <v>15097</v>
      </c>
      <c r="B7397" s="12" t="s">
        <v>17187</v>
      </c>
      <c r="C7397" s="13" t="s">
        <v>152</v>
      </c>
      <c r="D7397" s="13" t="s">
        <v>17188</v>
      </c>
      <c r="E7397" s="11">
        <v>42800000</v>
      </c>
      <c r="F7397" s="13" t="s">
        <v>1254</v>
      </c>
      <c r="G7397" s="13" t="s">
        <v>114</v>
      </c>
      <c r="H7397" s="11">
        <v>2953</v>
      </c>
      <c r="I7397" s="13" t="s">
        <v>204</v>
      </c>
      <c r="J7397" s="11">
        <v>14109763000180</v>
      </c>
    </row>
    <row r="7398" ht="12" customHeight="1" spans="1:10">
      <c r="A7398" s="11">
        <v>20951</v>
      </c>
      <c r="B7398" s="12" t="s">
        <v>17189</v>
      </c>
      <c r="C7398" s="13" t="s">
        <v>152</v>
      </c>
      <c r="D7398" s="13" t="s">
        <v>17190</v>
      </c>
      <c r="E7398" s="11">
        <v>47220000</v>
      </c>
      <c r="F7398" s="13" t="s">
        <v>7884</v>
      </c>
      <c r="G7398" s="13" t="s">
        <v>114</v>
      </c>
      <c r="H7398" s="11">
        <v>3050</v>
      </c>
      <c r="I7398" s="13" t="s">
        <v>2187</v>
      </c>
      <c r="J7398" s="11">
        <v>14117329000141</v>
      </c>
    </row>
    <row r="7399" ht="12" customHeight="1" spans="1:10">
      <c r="A7399" s="11">
        <v>12865</v>
      </c>
      <c r="B7399" s="12" t="s">
        <v>17191</v>
      </c>
      <c r="C7399" s="13" t="s">
        <v>152</v>
      </c>
      <c r="D7399" s="13" t="s">
        <v>17192</v>
      </c>
      <c r="E7399" s="11">
        <v>42800500</v>
      </c>
      <c r="F7399" s="13" t="s">
        <v>1254</v>
      </c>
      <c r="G7399" s="13" t="s">
        <v>119</v>
      </c>
      <c r="H7399" s="11">
        <v>2953</v>
      </c>
      <c r="I7399" s="13" t="s">
        <v>204</v>
      </c>
      <c r="J7399" s="11">
        <v>14118830000122</v>
      </c>
    </row>
    <row r="7400" ht="12" customHeight="1" spans="1:10">
      <c r="A7400" s="11">
        <v>14524</v>
      </c>
      <c r="B7400" s="12" t="s">
        <v>17193</v>
      </c>
      <c r="C7400" s="13" t="s">
        <v>152</v>
      </c>
      <c r="D7400" s="13" t="s">
        <v>17194</v>
      </c>
      <c r="E7400" s="11">
        <v>40375000</v>
      </c>
      <c r="F7400" s="13" t="s">
        <v>154</v>
      </c>
      <c r="G7400" s="13" t="s">
        <v>98</v>
      </c>
      <c r="H7400" s="11">
        <v>100</v>
      </c>
      <c r="I7400" s="13" t="s">
        <v>124</v>
      </c>
      <c r="J7400" s="11">
        <v>14118830000203</v>
      </c>
    </row>
    <row r="7401" ht="12" customHeight="1" spans="1:10">
      <c r="A7401" s="11">
        <v>21458</v>
      </c>
      <c r="B7401" s="12" t="s">
        <v>17195</v>
      </c>
      <c r="C7401" s="13" t="s">
        <v>152</v>
      </c>
      <c r="D7401" s="13" t="s">
        <v>17196</v>
      </c>
      <c r="E7401" s="11">
        <v>46250000</v>
      </c>
      <c r="F7401" s="13" t="s">
        <v>14151</v>
      </c>
      <c r="G7401" s="13" t="s">
        <v>114</v>
      </c>
      <c r="H7401" s="11">
        <v>3125</v>
      </c>
      <c r="I7401" s="13" t="s">
        <v>3164</v>
      </c>
      <c r="J7401" s="11">
        <v>14120539000199</v>
      </c>
    </row>
    <row r="7402" ht="12" customHeight="1" spans="1:10">
      <c r="A7402" s="11">
        <v>21377</v>
      </c>
      <c r="B7402" s="12" t="s">
        <v>17197</v>
      </c>
      <c r="C7402" s="13" t="s">
        <v>152</v>
      </c>
      <c r="D7402" s="13" t="s">
        <v>17198</v>
      </c>
      <c r="E7402" s="11">
        <v>48390000</v>
      </c>
      <c r="F7402" s="13" t="s">
        <v>13194</v>
      </c>
      <c r="G7402" s="13" t="s">
        <v>114</v>
      </c>
      <c r="H7402" s="11">
        <v>2913</v>
      </c>
      <c r="I7402" s="13" t="s">
        <v>309</v>
      </c>
      <c r="J7402" s="11">
        <v>14126254000165</v>
      </c>
    </row>
    <row r="7403" ht="12" customHeight="1" spans="1:10">
      <c r="A7403" s="11">
        <v>20409</v>
      </c>
      <c r="B7403" s="12" t="s">
        <v>17199</v>
      </c>
      <c r="C7403" s="13" t="s">
        <v>152</v>
      </c>
      <c r="D7403" s="13" t="s">
        <v>17200</v>
      </c>
      <c r="E7403" s="11">
        <v>48300000</v>
      </c>
      <c r="F7403" s="13" t="s">
        <v>13809</v>
      </c>
      <c r="G7403" s="13" t="s">
        <v>114</v>
      </c>
      <c r="H7403" s="11">
        <v>2953</v>
      </c>
      <c r="I7403" s="13" t="s">
        <v>204</v>
      </c>
      <c r="J7403" s="11">
        <v>14126692000123</v>
      </c>
    </row>
    <row r="7404" ht="12" customHeight="1" spans="1:10">
      <c r="A7404" s="11">
        <v>14621</v>
      </c>
      <c r="B7404" s="12" t="s">
        <v>17201</v>
      </c>
      <c r="C7404" s="13" t="s">
        <v>152</v>
      </c>
      <c r="D7404" s="13" t="s">
        <v>17202</v>
      </c>
      <c r="E7404" s="11">
        <v>48180000</v>
      </c>
      <c r="F7404" s="13" t="s">
        <v>17203</v>
      </c>
      <c r="G7404" s="13" t="s">
        <v>114</v>
      </c>
      <c r="H7404" s="11">
        <v>2913</v>
      </c>
      <c r="I7404" s="13" t="s">
        <v>309</v>
      </c>
      <c r="J7404" s="11">
        <v>14126981000122</v>
      </c>
    </row>
    <row r="7405" ht="12" customHeight="1" spans="1:10">
      <c r="A7405" s="11">
        <v>14622</v>
      </c>
      <c r="B7405" s="12" t="s">
        <v>17204</v>
      </c>
      <c r="C7405" s="13" t="s">
        <v>152</v>
      </c>
      <c r="D7405" s="13" t="s">
        <v>17205</v>
      </c>
      <c r="E7405" s="11">
        <v>45580000</v>
      </c>
      <c r="F7405" s="13" t="s">
        <v>13422</v>
      </c>
      <c r="G7405" s="13" t="s">
        <v>114</v>
      </c>
      <c r="H7405" s="11">
        <v>3125</v>
      </c>
      <c r="I7405" s="13" t="s">
        <v>3164</v>
      </c>
      <c r="J7405" s="11">
        <v>14131569000109</v>
      </c>
    </row>
    <row r="7406" ht="12" customHeight="1" spans="1:10">
      <c r="A7406" s="11">
        <v>16415</v>
      </c>
      <c r="B7406" s="12" t="s">
        <v>17206</v>
      </c>
      <c r="C7406" s="13" t="s">
        <v>152</v>
      </c>
      <c r="D7406" s="13" t="s">
        <v>17207</v>
      </c>
      <c r="E7406" s="11">
        <v>44940000</v>
      </c>
      <c r="F7406" s="13" t="s">
        <v>17208</v>
      </c>
      <c r="G7406" s="13" t="s">
        <v>114</v>
      </c>
      <c r="H7406" s="11">
        <v>3050</v>
      </c>
      <c r="I7406" s="13" t="s">
        <v>2187</v>
      </c>
      <c r="J7406" s="11">
        <v>14136816000151</v>
      </c>
    </row>
    <row r="7407" ht="12" customHeight="1" spans="1:10">
      <c r="A7407" s="11">
        <v>17678</v>
      </c>
      <c r="B7407" s="12" t="s">
        <v>17209</v>
      </c>
      <c r="C7407" s="13" t="s">
        <v>152</v>
      </c>
      <c r="D7407" s="13" t="s">
        <v>16258</v>
      </c>
      <c r="E7407" s="11">
        <v>44950000</v>
      </c>
      <c r="F7407" s="13" t="s">
        <v>12891</v>
      </c>
      <c r="G7407" s="13" t="s">
        <v>114</v>
      </c>
      <c r="H7407" s="11">
        <v>2913</v>
      </c>
      <c r="I7407" s="13" t="s">
        <v>309</v>
      </c>
      <c r="J7407" s="11">
        <v>14140701000130</v>
      </c>
    </row>
    <row r="7408" ht="12" customHeight="1" spans="1:10">
      <c r="A7408" s="11">
        <v>17413</v>
      </c>
      <c r="B7408" s="12" t="s">
        <v>17210</v>
      </c>
      <c r="C7408" s="13" t="s">
        <v>334</v>
      </c>
      <c r="D7408" s="13" t="s">
        <v>17211</v>
      </c>
      <c r="E7408" s="11">
        <v>68445000</v>
      </c>
      <c r="F7408" s="13" t="s">
        <v>4973</v>
      </c>
      <c r="G7408" s="13" t="s">
        <v>180</v>
      </c>
      <c r="H7408" s="11">
        <v>2998</v>
      </c>
      <c r="I7408" s="13" t="s">
        <v>337</v>
      </c>
      <c r="J7408" s="11">
        <v>14144596000108</v>
      </c>
    </row>
    <row r="7409" ht="12" customHeight="1" spans="1:10">
      <c r="A7409" s="11">
        <v>17569</v>
      </c>
      <c r="B7409" s="12" t="s">
        <v>17212</v>
      </c>
      <c r="C7409" s="13" t="s">
        <v>334</v>
      </c>
      <c r="D7409" s="13" t="s">
        <v>17213</v>
      </c>
      <c r="E7409" s="11">
        <v>68685000</v>
      </c>
      <c r="F7409" s="13" t="s">
        <v>6989</v>
      </c>
      <c r="G7409" s="13" t="s">
        <v>114</v>
      </c>
      <c r="H7409" s="11">
        <v>2998</v>
      </c>
      <c r="I7409" s="13" t="s">
        <v>337</v>
      </c>
      <c r="J7409" s="11">
        <v>14145791000152</v>
      </c>
    </row>
    <row r="7410" ht="12" customHeight="1" spans="1:10">
      <c r="A7410" s="11">
        <v>17347</v>
      </c>
      <c r="B7410" s="12" t="s">
        <v>17214</v>
      </c>
      <c r="C7410" s="13" t="s">
        <v>152</v>
      </c>
      <c r="D7410" s="13" t="s">
        <v>17215</v>
      </c>
      <c r="E7410" s="11">
        <v>45625000</v>
      </c>
      <c r="F7410" s="13" t="s">
        <v>17216</v>
      </c>
      <c r="G7410" s="13" t="s">
        <v>114</v>
      </c>
      <c r="H7410" s="11">
        <v>3125</v>
      </c>
      <c r="I7410" s="13" t="s">
        <v>3164</v>
      </c>
      <c r="J7410" s="11">
        <v>14147458000182</v>
      </c>
    </row>
    <row r="7411" ht="12" customHeight="1" spans="1:10">
      <c r="A7411" s="11">
        <v>22515</v>
      </c>
      <c r="B7411" s="12" t="s">
        <v>17217</v>
      </c>
      <c r="C7411" s="13" t="s">
        <v>152</v>
      </c>
      <c r="D7411" s="13" t="s">
        <v>17218</v>
      </c>
      <c r="E7411" s="11">
        <v>45640000</v>
      </c>
      <c r="F7411" s="13" t="s">
        <v>17219</v>
      </c>
      <c r="G7411" s="13" t="s">
        <v>114</v>
      </c>
      <c r="H7411" s="11">
        <v>3125</v>
      </c>
      <c r="I7411" s="13" t="s">
        <v>3164</v>
      </c>
      <c r="J7411" s="11">
        <v>14147466000129</v>
      </c>
    </row>
    <row r="7412" ht="24" customHeight="1" spans="1:10">
      <c r="A7412" s="11">
        <v>17542</v>
      </c>
      <c r="B7412" s="12" t="s">
        <v>17220</v>
      </c>
      <c r="C7412" s="13" t="s">
        <v>152</v>
      </c>
      <c r="D7412" s="13" t="s">
        <v>17221</v>
      </c>
      <c r="E7412" s="11">
        <v>45638000</v>
      </c>
      <c r="F7412" s="13" t="s">
        <v>13127</v>
      </c>
      <c r="G7412" s="13" t="s">
        <v>114</v>
      </c>
      <c r="H7412" s="11">
        <v>3125</v>
      </c>
      <c r="I7412" s="13" t="s">
        <v>3164</v>
      </c>
      <c r="J7412" s="11">
        <v>14147474000175</v>
      </c>
    </row>
    <row r="7413" ht="12" customHeight="1" spans="1:10">
      <c r="A7413" s="11">
        <v>17848</v>
      </c>
      <c r="B7413" s="12" t="s">
        <v>17222</v>
      </c>
      <c r="C7413" s="13" t="s">
        <v>152</v>
      </c>
      <c r="D7413" s="13" t="s">
        <v>17223</v>
      </c>
      <c r="E7413" s="11">
        <v>45645000</v>
      </c>
      <c r="F7413" s="13" t="s">
        <v>17224</v>
      </c>
      <c r="G7413" s="13" t="s">
        <v>114</v>
      </c>
      <c r="H7413" s="11">
        <v>3125</v>
      </c>
      <c r="I7413" s="13" t="s">
        <v>3164</v>
      </c>
      <c r="J7413" s="11">
        <v>14147482000111</v>
      </c>
    </row>
    <row r="7414" ht="12" customHeight="1" spans="1:10">
      <c r="A7414" s="11">
        <v>13253</v>
      </c>
      <c r="B7414" s="12" t="s">
        <v>17225</v>
      </c>
      <c r="C7414" s="13" t="s">
        <v>152</v>
      </c>
      <c r="D7414" s="13" t="s">
        <v>17226</v>
      </c>
      <c r="E7414" s="11">
        <v>45600000</v>
      </c>
      <c r="F7414" s="13" t="s">
        <v>823</v>
      </c>
      <c r="G7414" s="13" t="s">
        <v>114</v>
      </c>
      <c r="H7414" s="11">
        <v>3125</v>
      </c>
      <c r="I7414" s="13" t="s">
        <v>3164</v>
      </c>
      <c r="J7414" s="11">
        <v>14147490000168</v>
      </c>
    </row>
    <row r="7415" ht="12" customHeight="1" spans="1:10">
      <c r="A7415" s="11">
        <v>16421</v>
      </c>
      <c r="B7415" s="12" t="s">
        <v>17227</v>
      </c>
      <c r="C7415" s="13" t="s">
        <v>152</v>
      </c>
      <c r="D7415" s="13" t="s">
        <v>17228</v>
      </c>
      <c r="E7415" s="11">
        <v>45745000</v>
      </c>
      <c r="F7415" s="13" t="s">
        <v>11924</v>
      </c>
      <c r="G7415" s="13" t="s">
        <v>114</v>
      </c>
      <c r="H7415" s="11">
        <v>3125</v>
      </c>
      <c r="I7415" s="13" t="s">
        <v>3164</v>
      </c>
      <c r="J7415" s="11">
        <v>14147896000140</v>
      </c>
    </row>
    <row r="7416" ht="12" customHeight="1" spans="1:10">
      <c r="A7416" s="11">
        <v>21879</v>
      </c>
      <c r="B7416" s="12" t="s">
        <v>17229</v>
      </c>
      <c r="C7416" s="13" t="s">
        <v>152</v>
      </c>
      <c r="D7416" s="13" t="s">
        <v>17230</v>
      </c>
      <c r="E7416" s="11">
        <v>45740000</v>
      </c>
      <c r="F7416" s="13" t="s">
        <v>13928</v>
      </c>
      <c r="G7416" s="13" t="s">
        <v>114</v>
      </c>
      <c r="H7416" s="11">
        <v>3125</v>
      </c>
      <c r="I7416" s="13" t="s">
        <v>3164</v>
      </c>
      <c r="J7416" s="11">
        <v>14147904000159</v>
      </c>
    </row>
    <row r="7417" ht="12" customHeight="1" spans="1:10">
      <c r="A7417" s="11">
        <v>21790</v>
      </c>
      <c r="B7417" s="12" t="s">
        <v>17231</v>
      </c>
      <c r="C7417" s="13" t="s">
        <v>152</v>
      </c>
      <c r="D7417" s="13" t="s">
        <v>17232</v>
      </c>
      <c r="E7417" s="11">
        <v>45725000</v>
      </c>
      <c r="F7417" s="13" t="s">
        <v>1544</v>
      </c>
      <c r="G7417" s="13" t="s">
        <v>114</v>
      </c>
      <c r="H7417" s="11">
        <v>3125</v>
      </c>
      <c r="I7417" s="13" t="s">
        <v>3164</v>
      </c>
      <c r="J7417" s="11">
        <v>14147912000103</v>
      </c>
    </row>
    <row r="7418" ht="12" customHeight="1" spans="1:10">
      <c r="A7418" s="11">
        <v>16006</v>
      </c>
      <c r="B7418" s="12" t="s">
        <v>17233</v>
      </c>
      <c r="C7418" s="13" t="s">
        <v>152</v>
      </c>
      <c r="D7418" s="13" t="s">
        <v>17234</v>
      </c>
      <c r="E7418" s="11">
        <v>45630000</v>
      </c>
      <c r="F7418" s="13" t="s">
        <v>11115</v>
      </c>
      <c r="G7418" s="13" t="s">
        <v>114</v>
      </c>
      <c r="H7418" s="11">
        <v>3125</v>
      </c>
      <c r="I7418" s="13" t="s">
        <v>3164</v>
      </c>
      <c r="J7418" s="11">
        <v>14147946000190</v>
      </c>
    </row>
    <row r="7419" ht="12" customHeight="1" spans="1:10">
      <c r="A7419" s="11">
        <v>19566</v>
      </c>
      <c r="B7419" s="12" t="s">
        <v>17235</v>
      </c>
      <c r="C7419" s="13" t="s">
        <v>126</v>
      </c>
      <c r="D7419" s="13" t="s">
        <v>17236</v>
      </c>
      <c r="E7419" s="11">
        <v>35796000</v>
      </c>
      <c r="F7419" s="13" t="s">
        <v>17237</v>
      </c>
      <c r="G7419" s="13" t="s">
        <v>114</v>
      </c>
      <c r="H7419" s="11">
        <v>2865</v>
      </c>
      <c r="I7419" s="13" t="s">
        <v>130</v>
      </c>
      <c r="J7419" s="11">
        <v>14156100000116</v>
      </c>
    </row>
    <row r="7420" ht="12" customHeight="1" spans="1:10">
      <c r="A7420" s="11">
        <v>17094</v>
      </c>
      <c r="B7420" s="12" t="s">
        <v>17238</v>
      </c>
      <c r="C7420" s="13" t="s">
        <v>152</v>
      </c>
      <c r="D7420" s="13" t="s">
        <v>17239</v>
      </c>
      <c r="E7420" s="11">
        <v>45680000</v>
      </c>
      <c r="F7420" s="13" t="s">
        <v>17240</v>
      </c>
      <c r="G7420" s="13" t="s">
        <v>114</v>
      </c>
      <c r="H7420" s="11">
        <v>3125</v>
      </c>
      <c r="I7420" s="13" t="s">
        <v>3164</v>
      </c>
      <c r="J7420" s="11">
        <v>14160378000167</v>
      </c>
    </row>
    <row r="7421" ht="12" customHeight="1" spans="1:10">
      <c r="A7421" s="11">
        <v>19117</v>
      </c>
      <c r="B7421" s="12" t="s">
        <v>17241</v>
      </c>
      <c r="C7421" s="13" t="s">
        <v>89</v>
      </c>
      <c r="D7421" s="13" t="s">
        <v>17242</v>
      </c>
      <c r="E7421" s="11">
        <v>55004241</v>
      </c>
      <c r="F7421" s="13" t="s">
        <v>235</v>
      </c>
      <c r="G7421" s="13" t="s">
        <v>129</v>
      </c>
      <c r="H7421" s="11">
        <v>100</v>
      </c>
      <c r="I7421" s="13" t="s">
        <v>124</v>
      </c>
      <c r="J7421" s="11">
        <v>14160893000147</v>
      </c>
    </row>
    <row r="7422" ht="12" customHeight="1" spans="1:10">
      <c r="A7422" s="11">
        <v>18536</v>
      </c>
      <c r="B7422" s="12" t="s">
        <v>17243</v>
      </c>
      <c r="C7422" s="13" t="s">
        <v>146</v>
      </c>
      <c r="D7422" s="13" t="s">
        <v>17244</v>
      </c>
      <c r="E7422" s="11">
        <v>63700000</v>
      </c>
      <c r="F7422" s="13" t="s">
        <v>7996</v>
      </c>
      <c r="G7422" s="13" t="s">
        <v>180</v>
      </c>
      <c r="H7422" s="11">
        <v>100</v>
      </c>
      <c r="I7422" s="13" t="s">
        <v>124</v>
      </c>
      <c r="J7422" s="11">
        <v>14161352000133</v>
      </c>
    </row>
    <row r="7423" ht="12" customHeight="1" spans="1:10">
      <c r="A7423" s="11">
        <v>15049</v>
      </c>
      <c r="B7423" s="12" t="s">
        <v>17245</v>
      </c>
      <c r="C7423" s="13" t="s">
        <v>152</v>
      </c>
      <c r="D7423" s="13" t="s">
        <v>17246</v>
      </c>
      <c r="E7423" s="11">
        <v>44600000</v>
      </c>
      <c r="F7423" s="13" t="s">
        <v>11725</v>
      </c>
      <c r="G7423" s="13" t="s">
        <v>119</v>
      </c>
      <c r="H7423" s="11">
        <v>100</v>
      </c>
      <c r="I7423" s="13" t="s">
        <v>124</v>
      </c>
      <c r="J7423" s="11">
        <v>14161806000176</v>
      </c>
    </row>
    <row r="7424" ht="12" customHeight="1" spans="1:10">
      <c r="A7424" s="11">
        <v>20679</v>
      </c>
      <c r="B7424" s="12" t="s">
        <v>17247</v>
      </c>
      <c r="C7424" s="13" t="s">
        <v>132</v>
      </c>
      <c r="D7424" s="13" t="s">
        <v>17248</v>
      </c>
      <c r="E7424" s="11">
        <v>22730020</v>
      </c>
      <c r="F7424" s="13" t="s">
        <v>134</v>
      </c>
      <c r="G7424" s="13" t="s">
        <v>92</v>
      </c>
      <c r="H7424" s="11">
        <v>100</v>
      </c>
      <c r="I7424" s="13" t="s">
        <v>124</v>
      </c>
      <c r="J7424" s="11">
        <v>14166008000137</v>
      </c>
    </row>
    <row r="7425" ht="12" customHeight="1" spans="1:10">
      <c r="A7425" s="11">
        <v>18850</v>
      </c>
      <c r="B7425" s="12" t="s">
        <v>17249</v>
      </c>
      <c r="C7425" s="13" t="s">
        <v>89</v>
      </c>
      <c r="D7425" s="13" t="s">
        <v>17250</v>
      </c>
      <c r="E7425" s="11">
        <v>50781600</v>
      </c>
      <c r="F7425" s="13" t="s">
        <v>91</v>
      </c>
      <c r="G7425" s="13" t="s">
        <v>129</v>
      </c>
      <c r="H7425" s="11">
        <v>100</v>
      </c>
      <c r="I7425" s="13" t="s">
        <v>124</v>
      </c>
      <c r="J7425" s="11">
        <v>14167026000486</v>
      </c>
    </row>
    <row r="7426" ht="12" customHeight="1" spans="1:10">
      <c r="A7426" s="11">
        <v>14377</v>
      </c>
      <c r="B7426" s="12" t="s">
        <v>17251</v>
      </c>
      <c r="C7426" s="13" t="s">
        <v>152</v>
      </c>
      <c r="D7426" s="13" t="s">
        <v>17252</v>
      </c>
      <c r="E7426" s="11">
        <v>45650000</v>
      </c>
      <c r="F7426" s="13" t="s">
        <v>7926</v>
      </c>
      <c r="G7426" s="13" t="s">
        <v>119</v>
      </c>
      <c r="H7426" s="11">
        <v>2793</v>
      </c>
      <c r="I7426" s="13" t="s">
        <v>518</v>
      </c>
      <c r="J7426" s="11">
        <v>14168470000173</v>
      </c>
    </row>
    <row r="7427" ht="12" customHeight="1" spans="1:10">
      <c r="A7427" s="11">
        <v>16476</v>
      </c>
      <c r="B7427" s="12" t="s">
        <v>17253</v>
      </c>
      <c r="C7427" s="13" t="s">
        <v>152</v>
      </c>
      <c r="D7427" s="13" t="s">
        <v>17254</v>
      </c>
      <c r="E7427" s="11">
        <v>45652140</v>
      </c>
      <c r="F7427" s="13" t="s">
        <v>7926</v>
      </c>
      <c r="G7427" s="13" t="s">
        <v>119</v>
      </c>
      <c r="H7427" s="11">
        <v>100</v>
      </c>
      <c r="I7427" s="13" t="s">
        <v>124</v>
      </c>
      <c r="J7427" s="11">
        <v>14169015000192</v>
      </c>
    </row>
    <row r="7428" ht="12" customHeight="1" spans="1:10">
      <c r="A7428" s="11">
        <v>23874</v>
      </c>
      <c r="B7428" s="12" t="s">
        <v>17255</v>
      </c>
      <c r="C7428" s="13" t="s">
        <v>116</v>
      </c>
      <c r="D7428" s="13" t="s">
        <v>17256</v>
      </c>
      <c r="E7428" s="11">
        <v>65230000</v>
      </c>
      <c r="F7428" s="13" t="s">
        <v>5821</v>
      </c>
      <c r="G7428" s="13" t="s">
        <v>114</v>
      </c>
      <c r="H7428" s="11">
        <v>2813</v>
      </c>
      <c r="I7428" s="13" t="s">
        <v>120</v>
      </c>
      <c r="J7428" s="11">
        <v>14180612000118</v>
      </c>
    </row>
    <row r="7429" ht="12" customHeight="1" spans="1:10">
      <c r="A7429" s="11">
        <v>19577</v>
      </c>
      <c r="B7429" s="12" t="s">
        <v>17257</v>
      </c>
      <c r="C7429" s="13" t="s">
        <v>89</v>
      </c>
      <c r="D7429" s="13" t="s">
        <v>17258</v>
      </c>
      <c r="E7429" s="11">
        <v>55200000</v>
      </c>
      <c r="F7429" s="13" t="s">
        <v>3146</v>
      </c>
      <c r="G7429" s="13" t="s">
        <v>180</v>
      </c>
      <c r="H7429" s="11">
        <v>100</v>
      </c>
      <c r="I7429" s="13" t="s">
        <v>124</v>
      </c>
      <c r="J7429" s="11">
        <v>14181294000100</v>
      </c>
    </row>
    <row r="7430" ht="12" customHeight="1" spans="1:10">
      <c r="A7430" s="11">
        <v>16352</v>
      </c>
      <c r="B7430" s="12" t="s">
        <v>17259</v>
      </c>
      <c r="C7430" s="13" t="s">
        <v>152</v>
      </c>
      <c r="D7430" s="13" t="s">
        <v>17260</v>
      </c>
      <c r="E7430" s="11">
        <v>45435000</v>
      </c>
      <c r="F7430" s="13" t="s">
        <v>12616</v>
      </c>
      <c r="G7430" s="13" t="s">
        <v>114</v>
      </c>
      <c r="H7430" s="11">
        <v>3125</v>
      </c>
      <c r="I7430" s="13" t="s">
        <v>3164</v>
      </c>
      <c r="J7430" s="11">
        <v>14195333000128</v>
      </c>
    </row>
    <row r="7431" ht="12" customHeight="1" spans="1:10">
      <c r="A7431" s="11">
        <v>14633</v>
      </c>
      <c r="B7431" s="12" t="s">
        <v>17261</v>
      </c>
      <c r="C7431" s="13" t="s">
        <v>152</v>
      </c>
      <c r="D7431" s="13" t="s">
        <v>17262</v>
      </c>
      <c r="E7431" s="11">
        <v>45450000</v>
      </c>
      <c r="F7431" s="13" t="s">
        <v>3344</v>
      </c>
      <c r="G7431" s="13" t="s">
        <v>114</v>
      </c>
      <c r="H7431" s="11">
        <v>2913</v>
      </c>
      <c r="I7431" s="13" t="s">
        <v>309</v>
      </c>
      <c r="J7431" s="11">
        <v>14195358000121</v>
      </c>
    </row>
    <row r="7432" ht="12" customHeight="1" spans="1:10">
      <c r="A7432" s="11">
        <v>15852</v>
      </c>
      <c r="B7432" s="12" t="s">
        <v>17263</v>
      </c>
      <c r="C7432" s="13" t="s">
        <v>152</v>
      </c>
      <c r="D7432" s="13" t="s">
        <v>17264</v>
      </c>
      <c r="E7432" s="11">
        <v>45465000</v>
      </c>
      <c r="F7432" s="13" t="s">
        <v>14557</v>
      </c>
      <c r="G7432" s="13" t="s">
        <v>114</v>
      </c>
      <c r="H7432" s="11">
        <v>3125</v>
      </c>
      <c r="I7432" s="13" t="s">
        <v>3164</v>
      </c>
      <c r="J7432" s="11">
        <v>14196042000154</v>
      </c>
    </row>
    <row r="7433" ht="12" customHeight="1" spans="1:10">
      <c r="A7433" s="11">
        <v>22221</v>
      </c>
      <c r="B7433" s="12" t="s">
        <v>17265</v>
      </c>
      <c r="C7433" s="13" t="s">
        <v>152</v>
      </c>
      <c r="D7433" s="13" t="s">
        <v>17266</v>
      </c>
      <c r="E7433" s="11">
        <v>44710000</v>
      </c>
      <c r="F7433" s="13" t="s">
        <v>17267</v>
      </c>
      <c r="G7433" s="13" t="s">
        <v>114</v>
      </c>
      <c r="H7433" s="11">
        <v>2913</v>
      </c>
      <c r="I7433" s="13" t="s">
        <v>309</v>
      </c>
      <c r="J7433" s="11">
        <v>14196703000141</v>
      </c>
    </row>
    <row r="7434" ht="12" customHeight="1" spans="1:10">
      <c r="A7434" s="11">
        <v>12968</v>
      </c>
      <c r="B7434" s="12" t="s">
        <v>17268</v>
      </c>
      <c r="C7434" s="13" t="s">
        <v>152</v>
      </c>
      <c r="D7434" s="13" t="s">
        <v>17269</v>
      </c>
      <c r="E7434" s="11">
        <v>44000000</v>
      </c>
      <c r="F7434" s="13" t="s">
        <v>10333</v>
      </c>
      <c r="G7434" s="13" t="s">
        <v>114</v>
      </c>
      <c r="H7434" s="11">
        <v>2913</v>
      </c>
      <c r="I7434" s="13" t="s">
        <v>309</v>
      </c>
      <c r="J7434" s="11">
        <v>14197586000130</v>
      </c>
    </row>
    <row r="7435" ht="12" customHeight="1" spans="1:10">
      <c r="A7435" s="11">
        <v>12523</v>
      </c>
      <c r="B7435" s="12" t="s">
        <v>17270</v>
      </c>
      <c r="C7435" s="13" t="s">
        <v>152</v>
      </c>
      <c r="D7435" s="13" t="s">
        <v>17271</v>
      </c>
      <c r="E7435" s="11">
        <v>44740000</v>
      </c>
      <c r="F7435" s="13" t="s">
        <v>15088</v>
      </c>
      <c r="G7435" s="13" t="s">
        <v>114</v>
      </c>
      <c r="H7435" s="11">
        <v>2913</v>
      </c>
      <c r="I7435" s="13" t="s">
        <v>309</v>
      </c>
      <c r="J7435" s="11">
        <v>14197628000133</v>
      </c>
    </row>
    <row r="7436" ht="12" customHeight="1" spans="1:10">
      <c r="A7436" s="11">
        <v>20029</v>
      </c>
      <c r="B7436" s="12" t="s">
        <v>17272</v>
      </c>
      <c r="C7436" s="13" t="s">
        <v>152</v>
      </c>
      <c r="D7436" s="13" t="s">
        <v>17273</v>
      </c>
      <c r="E7436" s="11">
        <v>45325000</v>
      </c>
      <c r="F7436" s="13" t="s">
        <v>13502</v>
      </c>
      <c r="G7436" s="13" t="s">
        <v>114</v>
      </c>
      <c r="H7436" s="11">
        <v>2913</v>
      </c>
      <c r="I7436" s="13" t="s">
        <v>309</v>
      </c>
      <c r="J7436" s="11">
        <v>14197768000101</v>
      </c>
    </row>
    <row r="7437" ht="12" customHeight="1" spans="1:10">
      <c r="A7437" s="11">
        <v>14636</v>
      </c>
      <c r="B7437" s="12" t="s">
        <v>17274</v>
      </c>
      <c r="C7437" s="13" t="s">
        <v>152</v>
      </c>
      <c r="D7437" s="13" t="s">
        <v>17275</v>
      </c>
      <c r="E7437" s="11">
        <v>45530000</v>
      </c>
      <c r="F7437" s="13" t="s">
        <v>17276</v>
      </c>
      <c r="G7437" s="13" t="s">
        <v>114</v>
      </c>
      <c r="H7437" s="11">
        <v>2913</v>
      </c>
      <c r="I7437" s="13" t="s">
        <v>309</v>
      </c>
      <c r="J7437" s="11">
        <v>14198543000170</v>
      </c>
    </row>
    <row r="7438" ht="12" customHeight="1" spans="1:10">
      <c r="A7438" s="11">
        <v>15450</v>
      </c>
      <c r="B7438" s="12" t="s">
        <v>17277</v>
      </c>
      <c r="C7438" s="13" t="s">
        <v>152</v>
      </c>
      <c r="D7438" s="13" t="s">
        <v>13041</v>
      </c>
      <c r="E7438" s="11">
        <v>45320000</v>
      </c>
      <c r="F7438" s="13" t="s">
        <v>13042</v>
      </c>
      <c r="G7438" s="13" t="s">
        <v>114</v>
      </c>
      <c r="H7438" s="11">
        <v>2913</v>
      </c>
      <c r="I7438" s="13" t="s">
        <v>309</v>
      </c>
      <c r="J7438" s="11">
        <v>14199921000130</v>
      </c>
    </row>
    <row r="7439" ht="12" customHeight="1" spans="1:10">
      <c r="A7439" s="11">
        <v>13829</v>
      </c>
      <c r="B7439" s="12" t="s">
        <v>17278</v>
      </c>
      <c r="C7439" s="13" t="s">
        <v>152</v>
      </c>
      <c r="D7439" s="13" t="s">
        <v>17279</v>
      </c>
      <c r="E7439" s="11">
        <v>45230000</v>
      </c>
      <c r="F7439" s="13" t="s">
        <v>14143</v>
      </c>
      <c r="G7439" s="13" t="s">
        <v>114</v>
      </c>
      <c r="H7439" s="11">
        <v>2913</v>
      </c>
      <c r="I7439" s="13" t="s">
        <v>309</v>
      </c>
      <c r="J7439" s="11">
        <v>14200406000122</v>
      </c>
    </row>
    <row r="7440" ht="12" customHeight="1" spans="1:10">
      <c r="A7440" s="11">
        <v>14294</v>
      </c>
      <c r="B7440" s="12" t="s">
        <v>17280</v>
      </c>
      <c r="C7440" s="13" t="s">
        <v>152</v>
      </c>
      <c r="D7440" s="13" t="s">
        <v>17281</v>
      </c>
      <c r="E7440" s="11">
        <v>43225000</v>
      </c>
      <c r="F7440" s="13" t="s">
        <v>14326</v>
      </c>
      <c r="G7440" s="13" t="s">
        <v>114</v>
      </c>
      <c r="H7440" s="11">
        <v>3125</v>
      </c>
      <c r="I7440" s="13" t="s">
        <v>3164</v>
      </c>
      <c r="J7440" s="11">
        <v>14205686000161</v>
      </c>
    </row>
    <row r="7441" ht="12" customHeight="1" spans="1:10">
      <c r="A7441" s="11">
        <v>16318</v>
      </c>
      <c r="B7441" s="12" t="s">
        <v>17282</v>
      </c>
      <c r="C7441" s="13" t="s">
        <v>152</v>
      </c>
      <c r="D7441" s="13" t="s">
        <v>2327</v>
      </c>
      <c r="E7441" s="11">
        <v>45215000</v>
      </c>
      <c r="F7441" s="13" t="s">
        <v>13285</v>
      </c>
      <c r="G7441" s="13" t="s">
        <v>114</v>
      </c>
      <c r="H7441" s="11">
        <v>2913</v>
      </c>
      <c r="I7441" s="13" t="s">
        <v>309</v>
      </c>
      <c r="J7441" s="11">
        <v>14205959000178</v>
      </c>
    </row>
    <row r="7442" ht="12" customHeight="1" spans="1:10">
      <c r="A7442" s="11">
        <v>18706</v>
      </c>
      <c r="B7442" s="12" t="s">
        <v>17283</v>
      </c>
      <c r="C7442" s="13" t="s">
        <v>126</v>
      </c>
      <c r="D7442" s="13" t="s">
        <v>17284</v>
      </c>
      <c r="E7442" s="11">
        <v>35460000</v>
      </c>
      <c r="F7442" s="13" t="s">
        <v>17285</v>
      </c>
      <c r="G7442" s="13" t="s">
        <v>114</v>
      </c>
      <c r="H7442" s="11">
        <v>2865</v>
      </c>
      <c r="I7442" s="13" t="s">
        <v>130</v>
      </c>
      <c r="J7442" s="11">
        <v>14208587000133</v>
      </c>
    </row>
    <row r="7443" ht="12" customHeight="1" spans="1:10">
      <c r="A7443" s="11">
        <v>16003</v>
      </c>
      <c r="B7443" s="12" t="s">
        <v>17286</v>
      </c>
      <c r="C7443" s="13" t="s">
        <v>152</v>
      </c>
      <c r="D7443" s="13" t="s">
        <v>17287</v>
      </c>
      <c r="E7443" s="11">
        <v>45940000</v>
      </c>
      <c r="F7443" s="13" t="s">
        <v>15838</v>
      </c>
      <c r="G7443" s="13" t="s">
        <v>114</v>
      </c>
      <c r="H7443" s="11">
        <v>3125</v>
      </c>
      <c r="I7443" s="13" t="s">
        <v>3164</v>
      </c>
      <c r="J7443" s="11">
        <v>14210389000104</v>
      </c>
    </row>
    <row r="7444" ht="12" customHeight="1" spans="1:10">
      <c r="A7444" s="11">
        <v>16001</v>
      </c>
      <c r="B7444" s="12" t="s">
        <v>17288</v>
      </c>
      <c r="C7444" s="13" t="s">
        <v>152</v>
      </c>
      <c r="D7444" s="13" t="s">
        <v>17289</v>
      </c>
      <c r="E7444" s="11">
        <v>45970000</v>
      </c>
      <c r="F7444" s="13" t="s">
        <v>17290</v>
      </c>
      <c r="G7444" s="13" t="s">
        <v>114</v>
      </c>
      <c r="H7444" s="11">
        <v>2793</v>
      </c>
      <c r="I7444" s="13" t="s">
        <v>518</v>
      </c>
      <c r="J7444" s="11">
        <v>14210512000197</v>
      </c>
    </row>
    <row r="7445" ht="12" customHeight="1" spans="1:10">
      <c r="A7445" s="11">
        <v>14624</v>
      </c>
      <c r="B7445" s="12" t="s">
        <v>17291</v>
      </c>
      <c r="C7445" s="13" t="s">
        <v>152</v>
      </c>
      <c r="D7445" s="13" t="s">
        <v>17292</v>
      </c>
      <c r="E7445" s="11">
        <v>44630000</v>
      </c>
      <c r="F7445" s="13" t="s">
        <v>11972</v>
      </c>
      <c r="G7445" s="13" t="s">
        <v>114</v>
      </c>
      <c r="H7445" s="11">
        <v>2913</v>
      </c>
      <c r="I7445" s="13" t="s">
        <v>309</v>
      </c>
      <c r="J7445" s="11">
        <v>14212872000128</v>
      </c>
    </row>
    <row r="7446" ht="12" customHeight="1" spans="1:10">
      <c r="A7446" s="11">
        <v>14550</v>
      </c>
      <c r="B7446" s="12" t="s">
        <v>17293</v>
      </c>
      <c r="C7446" s="13" t="s">
        <v>152</v>
      </c>
      <c r="D7446" s="13" t="s">
        <v>17294</v>
      </c>
      <c r="E7446" s="11">
        <v>48590000</v>
      </c>
      <c r="F7446" s="13" t="s">
        <v>17295</v>
      </c>
      <c r="G7446" s="13" t="s">
        <v>114</v>
      </c>
      <c r="H7446" s="11">
        <v>100</v>
      </c>
      <c r="I7446" s="13" t="s">
        <v>124</v>
      </c>
      <c r="J7446" s="11">
        <v>14215816000147</v>
      </c>
    </row>
    <row r="7447" ht="12" customHeight="1" spans="1:10">
      <c r="A7447" s="11">
        <v>12474</v>
      </c>
      <c r="B7447" s="12" t="s">
        <v>17296</v>
      </c>
      <c r="C7447" s="13" t="s">
        <v>152</v>
      </c>
      <c r="D7447" s="13" t="s">
        <v>17297</v>
      </c>
      <c r="E7447" s="11">
        <v>50000</v>
      </c>
      <c r="F7447" s="13" t="s">
        <v>17298</v>
      </c>
      <c r="G7447" s="13" t="s">
        <v>114</v>
      </c>
      <c r="H7447" s="11">
        <v>100</v>
      </c>
      <c r="I7447" s="13" t="s">
        <v>124</v>
      </c>
      <c r="J7447" s="11">
        <v>14215818000136</v>
      </c>
    </row>
    <row r="7448" ht="24" customHeight="1" spans="1:10">
      <c r="A7448" s="11">
        <v>23045</v>
      </c>
      <c r="B7448" s="12" t="s">
        <v>17299</v>
      </c>
      <c r="C7448" s="13" t="s">
        <v>152</v>
      </c>
      <c r="D7448" s="13" t="s">
        <v>17300</v>
      </c>
      <c r="E7448" s="11">
        <v>48430000</v>
      </c>
      <c r="F7448" s="13" t="s">
        <v>14008</v>
      </c>
      <c r="G7448" s="13" t="s">
        <v>114</v>
      </c>
      <c r="H7448" s="11">
        <v>3050</v>
      </c>
      <c r="I7448" s="13" t="s">
        <v>2187</v>
      </c>
      <c r="J7448" s="11">
        <v>14215826000182</v>
      </c>
    </row>
    <row r="7449" ht="12" customHeight="1" spans="1:10">
      <c r="A7449" s="11">
        <v>15437</v>
      </c>
      <c r="B7449" s="12" t="s">
        <v>17301</v>
      </c>
      <c r="C7449" s="13" t="s">
        <v>152</v>
      </c>
      <c r="D7449" s="13" t="s">
        <v>17302</v>
      </c>
      <c r="E7449" s="11">
        <v>48580000</v>
      </c>
      <c r="F7449" s="13" t="s">
        <v>17303</v>
      </c>
      <c r="G7449" s="13" t="s">
        <v>114</v>
      </c>
      <c r="H7449" s="11">
        <v>3084</v>
      </c>
      <c r="I7449" s="13" t="s">
        <v>218</v>
      </c>
      <c r="J7449" s="11">
        <v>14216238000163</v>
      </c>
    </row>
    <row r="7450" ht="12" customHeight="1" spans="1:10">
      <c r="A7450" s="11">
        <v>1753</v>
      </c>
      <c r="B7450" s="12" t="s">
        <v>17304</v>
      </c>
      <c r="C7450" s="13" t="s">
        <v>152</v>
      </c>
      <c r="D7450" s="13" t="s">
        <v>17305</v>
      </c>
      <c r="E7450" s="11">
        <v>48600000</v>
      </c>
      <c r="F7450" s="13" t="s">
        <v>517</v>
      </c>
      <c r="G7450" s="13" t="s">
        <v>114</v>
      </c>
      <c r="H7450" s="11">
        <v>25</v>
      </c>
      <c r="I7450" s="13" t="s">
        <v>209</v>
      </c>
      <c r="J7450" s="11">
        <v>14217327000124</v>
      </c>
    </row>
    <row r="7451" ht="12" customHeight="1" spans="1:10">
      <c r="A7451" s="11">
        <v>1837</v>
      </c>
      <c r="B7451" s="12" t="s">
        <v>17306</v>
      </c>
      <c r="C7451" s="13" t="s">
        <v>152</v>
      </c>
      <c r="D7451" s="13" t="s">
        <v>17307</v>
      </c>
      <c r="E7451" s="11">
        <v>48610000</v>
      </c>
      <c r="F7451" s="13" t="s">
        <v>17308</v>
      </c>
      <c r="G7451" s="13" t="s">
        <v>114</v>
      </c>
      <c r="H7451" s="11">
        <v>3050</v>
      </c>
      <c r="I7451" s="13" t="s">
        <v>2187</v>
      </c>
      <c r="J7451" s="11">
        <v>14217335000170</v>
      </c>
    </row>
    <row r="7452" ht="12" customHeight="1" spans="1:10">
      <c r="A7452" s="11">
        <v>24225</v>
      </c>
      <c r="B7452" s="12" t="s">
        <v>17309</v>
      </c>
      <c r="C7452" s="13" t="s">
        <v>152</v>
      </c>
      <c r="D7452" s="13" t="s">
        <v>17310</v>
      </c>
      <c r="E7452" s="11">
        <v>48650000</v>
      </c>
      <c r="F7452" s="13" t="s">
        <v>17311</v>
      </c>
      <c r="G7452" s="13" t="s">
        <v>114</v>
      </c>
      <c r="H7452" s="11">
        <v>3050</v>
      </c>
      <c r="I7452" s="13" t="s">
        <v>2187</v>
      </c>
      <c r="J7452" s="11">
        <v>14217343000117</v>
      </c>
    </row>
    <row r="7453" ht="12" customHeight="1" spans="1:10">
      <c r="A7453" s="11">
        <v>13044</v>
      </c>
      <c r="B7453" s="12" t="s">
        <v>17312</v>
      </c>
      <c r="C7453" s="13" t="s">
        <v>152</v>
      </c>
      <c r="D7453" s="13" t="s">
        <v>17313</v>
      </c>
      <c r="E7453" s="11">
        <v>48630000</v>
      </c>
      <c r="F7453" s="13" t="s">
        <v>16316</v>
      </c>
      <c r="G7453" s="13" t="s">
        <v>114</v>
      </c>
      <c r="H7453" s="11">
        <v>3050</v>
      </c>
      <c r="I7453" s="13" t="s">
        <v>2187</v>
      </c>
      <c r="J7453" s="11">
        <v>14217350000119</v>
      </c>
    </row>
    <row r="7454" ht="12" customHeight="1" spans="1:10">
      <c r="A7454" s="11">
        <v>20361</v>
      </c>
      <c r="B7454" s="12" t="s">
        <v>17314</v>
      </c>
      <c r="C7454" s="13" t="s">
        <v>323</v>
      </c>
      <c r="D7454" s="13" t="s">
        <v>17315</v>
      </c>
      <c r="E7454" s="11">
        <v>59064470</v>
      </c>
      <c r="F7454" s="13" t="s">
        <v>577</v>
      </c>
      <c r="G7454" s="13" t="s">
        <v>98</v>
      </c>
      <c r="H7454" s="11">
        <v>100</v>
      </c>
      <c r="I7454" s="13" t="s">
        <v>124</v>
      </c>
      <c r="J7454" s="11">
        <v>14218276000155</v>
      </c>
    </row>
    <row r="7455" ht="12" customHeight="1" spans="1:10">
      <c r="A7455" s="11">
        <v>16497</v>
      </c>
      <c r="B7455" s="12" t="s">
        <v>17316</v>
      </c>
      <c r="C7455" s="13" t="s">
        <v>152</v>
      </c>
      <c r="D7455" s="13" t="s">
        <v>17317</v>
      </c>
      <c r="E7455" s="11">
        <v>48860000</v>
      </c>
      <c r="F7455" s="13" t="s">
        <v>15506</v>
      </c>
      <c r="G7455" s="13" t="s">
        <v>114</v>
      </c>
      <c r="H7455" s="11">
        <v>2913</v>
      </c>
      <c r="I7455" s="13" t="s">
        <v>309</v>
      </c>
      <c r="J7455" s="11">
        <v>14218952000190</v>
      </c>
    </row>
    <row r="7456" ht="12" customHeight="1" spans="1:10">
      <c r="A7456" s="11">
        <v>15994</v>
      </c>
      <c r="B7456" s="12" t="s">
        <v>17318</v>
      </c>
      <c r="C7456" s="13" t="s">
        <v>152</v>
      </c>
      <c r="D7456" s="13" t="s">
        <v>17319</v>
      </c>
      <c r="E7456" s="11">
        <v>47650000</v>
      </c>
      <c r="F7456" s="13" t="s">
        <v>17320</v>
      </c>
      <c r="G7456" s="13" t="s">
        <v>114</v>
      </c>
      <c r="H7456" s="11">
        <v>3050</v>
      </c>
      <c r="I7456" s="13" t="s">
        <v>2187</v>
      </c>
      <c r="J7456" s="11">
        <v>14221741000107</v>
      </c>
    </row>
    <row r="7457" ht="12" customHeight="1" spans="1:10">
      <c r="A7457" s="11">
        <v>23932</v>
      </c>
      <c r="B7457" s="12" t="s">
        <v>17321</v>
      </c>
      <c r="C7457" s="13" t="s">
        <v>152</v>
      </c>
      <c r="D7457" s="13" t="s">
        <v>17322</v>
      </c>
      <c r="E7457" s="11">
        <v>47680000</v>
      </c>
      <c r="F7457" s="13" t="s">
        <v>17323</v>
      </c>
      <c r="G7457" s="13" t="s">
        <v>114</v>
      </c>
      <c r="H7457" s="11">
        <v>3050</v>
      </c>
      <c r="I7457" s="13" t="s">
        <v>2187</v>
      </c>
      <c r="J7457" s="11">
        <v>14222012000175</v>
      </c>
    </row>
    <row r="7458" ht="12" customHeight="1" spans="1:10">
      <c r="A7458" s="11">
        <v>17886</v>
      </c>
      <c r="B7458" s="12" t="s">
        <v>17324</v>
      </c>
      <c r="C7458" s="13" t="s">
        <v>152</v>
      </c>
      <c r="D7458" s="13" t="s">
        <v>17325</v>
      </c>
      <c r="E7458" s="11">
        <v>47740000</v>
      </c>
      <c r="F7458" s="13" t="s">
        <v>12591</v>
      </c>
      <c r="G7458" s="13" t="s">
        <v>114</v>
      </c>
      <c r="H7458" s="11">
        <v>2793</v>
      </c>
      <c r="I7458" s="13" t="s">
        <v>518</v>
      </c>
      <c r="J7458" s="11">
        <v>14222277000173</v>
      </c>
    </row>
    <row r="7459" ht="12" customHeight="1" spans="1:10">
      <c r="A7459" s="11">
        <v>15168</v>
      </c>
      <c r="B7459" s="12" t="s">
        <v>17326</v>
      </c>
      <c r="C7459" s="13" t="s">
        <v>152</v>
      </c>
      <c r="D7459" s="13" t="s">
        <v>17327</v>
      </c>
      <c r="E7459" s="11">
        <v>44200000</v>
      </c>
      <c r="F7459" s="13" t="s">
        <v>10964</v>
      </c>
      <c r="G7459" s="13" t="s">
        <v>114</v>
      </c>
      <c r="H7459" s="11">
        <v>2913</v>
      </c>
      <c r="I7459" s="13" t="s">
        <v>309</v>
      </c>
      <c r="J7459" s="11">
        <v>14222566000172</v>
      </c>
    </row>
    <row r="7460" ht="12" customHeight="1" spans="1:10">
      <c r="A7460" s="11">
        <v>14784</v>
      </c>
      <c r="B7460" s="12" t="s">
        <v>17328</v>
      </c>
      <c r="C7460" s="13" t="s">
        <v>152</v>
      </c>
      <c r="D7460" s="13" t="s">
        <v>17329</v>
      </c>
      <c r="E7460" s="11">
        <v>44245000</v>
      </c>
      <c r="F7460" s="13" t="s">
        <v>17330</v>
      </c>
      <c r="G7460" s="13" t="s">
        <v>114</v>
      </c>
      <c r="H7460" s="11">
        <v>2913</v>
      </c>
      <c r="I7460" s="13" t="s">
        <v>309</v>
      </c>
      <c r="J7460" s="11">
        <v>14222574000119</v>
      </c>
    </row>
    <row r="7461" ht="12" customHeight="1" spans="1:10">
      <c r="A7461" s="11">
        <v>20171</v>
      </c>
      <c r="B7461" s="12" t="s">
        <v>17331</v>
      </c>
      <c r="C7461" s="13" t="s">
        <v>323</v>
      </c>
      <c r="D7461" s="13" t="s">
        <v>17332</v>
      </c>
      <c r="E7461" s="11">
        <v>59856000</v>
      </c>
      <c r="F7461" s="13" t="s">
        <v>4712</v>
      </c>
      <c r="G7461" s="13" t="s">
        <v>114</v>
      </c>
      <c r="H7461" s="11">
        <v>3077</v>
      </c>
      <c r="I7461" s="13" t="s">
        <v>326</v>
      </c>
      <c r="J7461" s="11">
        <v>14231159000121</v>
      </c>
    </row>
    <row r="7462" ht="12" customHeight="1" spans="1:10">
      <c r="A7462" s="11">
        <v>2025</v>
      </c>
      <c r="B7462" s="12" t="s">
        <v>17333</v>
      </c>
      <c r="C7462" s="13" t="s">
        <v>152</v>
      </c>
      <c r="D7462" s="13" t="s">
        <v>17334</v>
      </c>
      <c r="E7462" s="11">
        <v>48760000</v>
      </c>
      <c r="F7462" s="13" t="s">
        <v>4979</v>
      </c>
      <c r="G7462" s="13" t="s">
        <v>114</v>
      </c>
      <c r="H7462" s="11">
        <v>2913</v>
      </c>
      <c r="I7462" s="13" t="s">
        <v>309</v>
      </c>
      <c r="J7462" s="11">
        <v>14232086000192</v>
      </c>
    </row>
    <row r="7463" ht="12" customHeight="1" spans="1:10">
      <c r="A7463" s="11">
        <v>14634</v>
      </c>
      <c r="B7463" s="12" t="s">
        <v>17335</v>
      </c>
      <c r="C7463" s="13" t="s">
        <v>152</v>
      </c>
      <c r="D7463" s="13" t="s">
        <v>17336</v>
      </c>
      <c r="E7463" s="11">
        <v>45560000</v>
      </c>
      <c r="F7463" s="13" t="s">
        <v>17337</v>
      </c>
      <c r="G7463" s="13" t="s">
        <v>114</v>
      </c>
      <c r="H7463" s="11">
        <v>3125</v>
      </c>
      <c r="I7463" s="13" t="s">
        <v>3164</v>
      </c>
      <c r="J7463" s="11">
        <v>14234850000169</v>
      </c>
    </row>
    <row r="7464" ht="12" customHeight="1" spans="1:10">
      <c r="A7464" s="11">
        <v>14629</v>
      </c>
      <c r="B7464" s="12" t="s">
        <v>17338</v>
      </c>
      <c r="C7464" s="13" t="s">
        <v>152</v>
      </c>
      <c r="D7464" s="13" t="s">
        <v>17339</v>
      </c>
      <c r="E7464" s="11">
        <v>45560000</v>
      </c>
      <c r="F7464" s="13" t="s">
        <v>17337</v>
      </c>
      <c r="G7464" s="13" t="s">
        <v>109</v>
      </c>
      <c r="H7464" s="11">
        <v>100</v>
      </c>
      <c r="I7464" s="13" t="s">
        <v>124</v>
      </c>
      <c r="J7464" s="11">
        <v>14234868000160</v>
      </c>
    </row>
    <row r="7465" ht="12" customHeight="1" spans="1:10">
      <c r="A7465" s="11">
        <v>24120</v>
      </c>
      <c r="B7465" s="12" t="s">
        <v>17340</v>
      </c>
      <c r="C7465" s="13" t="s">
        <v>152</v>
      </c>
      <c r="D7465" s="13" t="s">
        <v>17341</v>
      </c>
      <c r="E7465" s="11">
        <v>45540000</v>
      </c>
      <c r="F7465" s="13" t="s">
        <v>17342</v>
      </c>
      <c r="G7465" s="13" t="s">
        <v>114</v>
      </c>
      <c r="H7465" s="11">
        <v>2913</v>
      </c>
      <c r="I7465" s="13" t="s">
        <v>309</v>
      </c>
      <c r="J7465" s="11">
        <v>14235048000193</v>
      </c>
    </row>
    <row r="7466" ht="12" customHeight="1" spans="1:10">
      <c r="A7466" s="11">
        <v>14630</v>
      </c>
      <c r="B7466" s="12" t="s">
        <v>17343</v>
      </c>
      <c r="C7466" s="13" t="s">
        <v>152</v>
      </c>
      <c r="D7466" s="13" t="s">
        <v>17344</v>
      </c>
      <c r="E7466" s="11">
        <v>50000000</v>
      </c>
      <c r="F7466" s="13" t="s">
        <v>15498</v>
      </c>
      <c r="G7466" s="13" t="s">
        <v>114</v>
      </c>
      <c r="H7466" s="11">
        <v>2913</v>
      </c>
      <c r="I7466" s="13" t="s">
        <v>309</v>
      </c>
      <c r="J7466" s="11">
        <v>14235253000159</v>
      </c>
    </row>
    <row r="7467" ht="12" customHeight="1" spans="1:10">
      <c r="A7467" s="11">
        <v>16537</v>
      </c>
      <c r="B7467" s="12" t="s">
        <v>17345</v>
      </c>
      <c r="C7467" s="13" t="s">
        <v>152</v>
      </c>
      <c r="D7467" s="13" t="s">
        <v>17346</v>
      </c>
      <c r="E7467" s="11">
        <v>45400000</v>
      </c>
      <c r="F7467" s="13" t="s">
        <v>8793</v>
      </c>
      <c r="G7467" s="13" t="s">
        <v>114</v>
      </c>
      <c r="H7467" s="11">
        <v>2913</v>
      </c>
      <c r="I7467" s="13" t="s">
        <v>309</v>
      </c>
      <c r="J7467" s="11">
        <v>14235899000136</v>
      </c>
    </row>
    <row r="7468" ht="12" customHeight="1" spans="1:10">
      <c r="A7468" s="11">
        <v>15862</v>
      </c>
      <c r="B7468" s="12" t="s">
        <v>17347</v>
      </c>
      <c r="C7468" s="13" t="s">
        <v>152</v>
      </c>
      <c r="D7468" s="13" t="s">
        <v>17348</v>
      </c>
      <c r="E7468" s="11">
        <v>45420000</v>
      </c>
      <c r="F7468" s="13" t="s">
        <v>13363</v>
      </c>
      <c r="G7468" s="13" t="s">
        <v>114</v>
      </c>
      <c r="H7468" s="11">
        <v>2913</v>
      </c>
      <c r="I7468" s="13" t="s">
        <v>309</v>
      </c>
      <c r="J7468" s="11">
        <v>14235907000144</v>
      </c>
    </row>
    <row r="7469" ht="12" customHeight="1" spans="1:10">
      <c r="A7469" s="11">
        <v>15311</v>
      </c>
      <c r="B7469" s="12" t="s">
        <v>17349</v>
      </c>
      <c r="C7469" s="13" t="s">
        <v>152</v>
      </c>
      <c r="D7469" s="13" t="s">
        <v>17350</v>
      </c>
      <c r="E7469" s="11">
        <v>45160000</v>
      </c>
      <c r="F7469" s="13" t="s">
        <v>10095</v>
      </c>
      <c r="G7469" s="13" t="s">
        <v>114</v>
      </c>
      <c r="H7469" s="11">
        <v>2793</v>
      </c>
      <c r="I7469" s="13" t="s">
        <v>518</v>
      </c>
      <c r="J7469" s="11">
        <v>14237333000143</v>
      </c>
    </row>
    <row r="7470" ht="12" customHeight="1" spans="1:10">
      <c r="A7470" s="11">
        <v>14823</v>
      </c>
      <c r="B7470" s="12" t="s">
        <v>17351</v>
      </c>
      <c r="C7470" s="13" t="s">
        <v>152</v>
      </c>
      <c r="D7470" s="13" t="s">
        <v>17352</v>
      </c>
      <c r="E7470" s="11">
        <v>45000000</v>
      </c>
      <c r="F7470" s="13" t="s">
        <v>315</v>
      </c>
      <c r="G7470" s="13" t="s">
        <v>420</v>
      </c>
      <c r="H7470" s="11">
        <v>3125</v>
      </c>
      <c r="I7470" s="13" t="s">
        <v>3164</v>
      </c>
      <c r="J7470" s="11">
        <v>14239578000100</v>
      </c>
    </row>
    <row r="7471" ht="12" customHeight="1" spans="1:10">
      <c r="A7471" s="11">
        <v>18876</v>
      </c>
      <c r="B7471" s="12" t="s">
        <v>17353</v>
      </c>
      <c r="C7471" s="13" t="s">
        <v>89</v>
      </c>
      <c r="D7471" s="13" t="s">
        <v>17354</v>
      </c>
      <c r="E7471" s="11">
        <v>55292272</v>
      </c>
      <c r="F7471" s="13" t="s">
        <v>242</v>
      </c>
      <c r="G7471" s="13" t="s">
        <v>129</v>
      </c>
      <c r="H7471" s="11">
        <v>100</v>
      </c>
      <c r="I7471" s="13" t="s">
        <v>124</v>
      </c>
      <c r="J7471" s="11">
        <v>14241216000153</v>
      </c>
    </row>
    <row r="7472" ht="12" customHeight="1" spans="1:10">
      <c r="A7472" s="11">
        <v>15071</v>
      </c>
      <c r="B7472" s="12" t="s">
        <v>17355</v>
      </c>
      <c r="C7472" s="13" t="s">
        <v>152</v>
      </c>
      <c r="D7472" s="13" t="s">
        <v>17356</v>
      </c>
      <c r="E7472" s="11">
        <v>50000000</v>
      </c>
      <c r="F7472" s="13" t="s">
        <v>12343</v>
      </c>
      <c r="G7472" s="13" t="s">
        <v>114</v>
      </c>
      <c r="H7472" s="11">
        <v>3125</v>
      </c>
      <c r="I7472" s="13" t="s">
        <v>3164</v>
      </c>
      <c r="J7472" s="11">
        <v>14242200000165</v>
      </c>
    </row>
    <row r="7473" ht="12" customHeight="1" spans="1:10">
      <c r="A7473" s="11">
        <v>15186</v>
      </c>
      <c r="B7473" s="12" t="s">
        <v>17357</v>
      </c>
      <c r="C7473" s="13" t="s">
        <v>152</v>
      </c>
      <c r="D7473" s="13" t="s">
        <v>17358</v>
      </c>
      <c r="E7473" s="11">
        <v>45170000</v>
      </c>
      <c r="F7473" s="13" t="s">
        <v>12942</v>
      </c>
      <c r="G7473" s="13" t="s">
        <v>114</v>
      </c>
      <c r="H7473" s="11">
        <v>2913</v>
      </c>
      <c r="I7473" s="13" t="s">
        <v>309</v>
      </c>
      <c r="J7473" s="11">
        <v>14243463000199</v>
      </c>
    </row>
    <row r="7474" ht="12" customHeight="1" spans="1:10">
      <c r="A7474" s="11">
        <v>20001</v>
      </c>
      <c r="B7474" s="12" t="s">
        <v>17359</v>
      </c>
      <c r="C7474" s="13" t="s">
        <v>206</v>
      </c>
      <c r="D7474" s="13" t="s">
        <v>17360</v>
      </c>
      <c r="E7474" s="11">
        <v>49041120</v>
      </c>
      <c r="F7474" s="13" t="s">
        <v>208</v>
      </c>
      <c r="G7474" s="13" t="s">
        <v>129</v>
      </c>
      <c r="H7474" s="11">
        <v>100</v>
      </c>
      <c r="I7474" s="13" t="s">
        <v>124</v>
      </c>
      <c r="J7474" s="11">
        <v>14261377000109</v>
      </c>
    </row>
    <row r="7475" ht="12" customHeight="1" spans="1:10">
      <c r="A7475" s="11">
        <v>21757</v>
      </c>
      <c r="B7475" s="12" t="s">
        <v>17361</v>
      </c>
      <c r="C7475" s="13" t="s">
        <v>152</v>
      </c>
      <c r="D7475" s="13" t="s">
        <v>17362</v>
      </c>
      <c r="E7475" s="11">
        <v>46170000</v>
      </c>
      <c r="F7475" s="13" t="s">
        <v>17363</v>
      </c>
      <c r="G7475" s="13" t="s">
        <v>114</v>
      </c>
      <c r="H7475" s="11">
        <v>3125</v>
      </c>
      <c r="I7475" s="13" t="s">
        <v>3164</v>
      </c>
      <c r="J7475" s="11">
        <v>14263859000106</v>
      </c>
    </row>
    <row r="7476" ht="12" customHeight="1" spans="1:10">
      <c r="A7476" s="11">
        <v>14095</v>
      </c>
      <c r="B7476" s="12" t="s">
        <v>17364</v>
      </c>
      <c r="C7476" s="13" t="s">
        <v>152</v>
      </c>
      <c r="D7476" s="13" t="s">
        <v>17365</v>
      </c>
      <c r="E7476" s="11">
        <v>45000400</v>
      </c>
      <c r="F7476" s="13" t="s">
        <v>315</v>
      </c>
      <c r="G7476" s="13" t="s">
        <v>119</v>
      </c>
      <c r="H7476" s="11">
        <v>2953</v>
      </c>
      <c r="I7476" s="13" t="s">
        <v>204</v>
      </c>
      <c r="J7476" s="11">
        <v>14273957000116</v>
      </c>
    </row>
    <row r="7477" ht="12" customHeight="1" spans="1:10">
      <c r="A7477" s="11">
        <v>15745</v>
      </c>
      <c r="B7477" s="12" t="s">
        <v>17366</v>
      </c>
      <c r="C7477" s="13" t="s">
        <v>152</v>
      </c>
      <c r="D7477" s="13" t="s">
        <v>17367</v>
      </c>
      <c r="E7477" s="11">
        <v>45310000</v>
      </c>
      <c r="F7477" s="13" t="s">
        <v>12631</v>
      </c>
      <c r="G7477" s="13" t="s">
        <v>119</v>
      </c>
      <c r="H7477" s="11">
        <v>100</v>
      </c>
      <c r="I7477" s="13" t="s">
        <v>124</v>
      </c>
      <c r="J7477" s="11">
        <v>14284483000108</v>
      </c>
    </row>
    <row r="7478" ht="12" customHeight="1" spans="1:10">
      <c r="A7478" s="11">
        <v>23011</v>
      </c>
      <c r="B7478" s="12" t="s">
        <v>17368</v>
      </c>
      <c r="C7478" s="13" t="s">
        <v>89</v>
      </c>
      <c r="D7478" s="13" t="s">
        <v>17369</v>
      </c>
      <c r="E7478" s="11">
        <v>51170000</v>
      </c>
      <c r="F7478" s="13" t="s">
        <v>91</v>
      </c>
      <c r="G7478" s="13" t="s">
        <v>321</v>
      </c>
      <c r="H7478" s="11">
        <v>100</v>
      </c>
      <c r="I7478" s="13" t="s">
        <v>124</v>
      </c>
      <c r="J7478" s="11">
        <v>14284483000370</v>
      </c>
    </row>
    <row r="7479" ht="12" customHeight="1" spans="1:10">
      <c r="A7479" s="11">
        <v>23146</v>
      </c>
      <c r="B7479" s="12" t="s">
        <v>17370</v>
      </c>
      <c r="C7479" s="13" t="s">
        <v>89</v>
      </c>
      <c r="D7479" s="13" t="s">
        <v>17371</v>
      </c>
      <c r="E7479" s="11">
        <v>54340100</v>
      </c>
      <c r="F7479" s="13" t="s">
        <v>7077</v>
      </c>
      <c r="G7479" s="13" t="s">
        <v>119</v>
      </c>
      <c r="H7479" s="11">
        <v>100</v>
      </c>
      <c r="I7479" s="13" t="s">
        <v>124</v>
      </c>
      <c r="J7479" s="11">
        <v>14284483000450</v>
      </c>
    </row>
    <row r="7480" ht="12" customHeight="1" spans="1:10">
      <c r="A7480" s="11">
        <v>18913</v>
      </c>
      <c r="B7480" s="12" t="s">
        <v>17372</v>
      </c>
      <c r="C7480" s="13" t="s">
        <v>89</v>
      </c>
      <c r="D7480" s="13" t="s">
        <v>17373</v>
      </c>
      <c r="E7480" s="11">
        <v>55630000</v>
      </c>
      <c r="F7480" s="13" t="s">
        <v>4090</v>
      </c>
      <c r="G7480" s="13" t="s">
        <v>180</v>
      </c>
      <c r="H7480" s="11">
        <v>100</v>
      </c>
      <c r="I7480" s="13" t="s">
        <v>124</v>
      </c>
      <c r="J7480" s="11">
        <v>14288342000163</v>
      </c>
    </row>
    <row r="7481" ht="12" customHeight="1" spans="1:10">
      <c r="A7481" s="11">
        <v>12863</v>
      </c>
      <c r="B7481" s="12" t="s">
        <v>17374</v>
      </c>
      <c r="C7481" s="13" t="s">
        <v>152</v>
      </c>
      <c r="D7481" s="13" t="s">
        <v>17375</v>
      </c>
      <c r="E7481" s="11">
        <v>40070010</v>
      </c>
      <c r="F7481" s="13" t="s">
        <v>154</v>
      </c>
      <c r="G7481" s="13" t="s">
        <v>119</v>
      </c>
      <c r="H7481" s="11">
        <v>2953</v>
      </c>
      <c r="I7481" s="13" t="s">
        <v>204</v>
      </c>
      <c r="J7481" s="11">
        <v>14307763000194</v>
      </c>
    </row>
    <row r="7482" ht="12" customHeight="1" spans="1:10">
      <c r="A7482" s="11">
        <v>23862</v>
      </c>
      <c r="B7482" s="12" t="s">
        <v>17376</v>
      </c>
      <c r="C7482" s="13" t="s">
        <v>111</v>
      </c>
      <c r="D7482" s="13" t="s">
        <v>17377</v>
      </c>
      <c r="E7482" s="11">
        <v>74916070</v>
      </c>
      <c r="F7482" s="13" t="s">
        <v>340</v>
      </c>
      <c r="G7482" s="13" t="s">
        <v>129</v>
      </c>
      <c r="H7482" s="11">
        <v>100</v>
      </c>
      <c r="I7482" s="13" t="s">
        <v>124</v>
      </c>
      <c r="J7482" s="11">
        <v>14314554000178</v>
      </c>
    </row>
    <row r="7483" ht="12" customHeight="1" spans="1:10">
      <c r="A7483" s="11">
        <v>23688</v>
      </c>
      <c r="B7483" s="12" t="s">
        <v>17378</v>
      </c>
      <c r="C7483" s="13" t="s">
        <v>152</v>
      </c>
      <c r="D7483" s="13" t="s">
        <v>17379</v>
      </c>
      <c r="E7483" s="11">
        <v>44440900</v>
      </c>
      <c r="F7483" s="13" t="s">
        <v>1287</v>
      </c>
      <c r="G7483" s="13" t="s">
        <v>98</v>
      </c>
      <c r="H7483" s="11">
        <v>100</v>
      </c>
      <c r="I7483" s="13" t="s">
        <v>124</v>
      </c>
      <c r="J7483" s="11">
        <v>14328622000158</v>
      </c>
    </row>
    <row r="7484" ht="12" customHeight="1" spans="1:10">
      <c r="A7484" s="11">
        <v>14325</v>
      </c>
      <c r="B7484" s="12" t="s">
        <v>17380</v>
      </c>
      <c r="C7484" s="13" t="s">
        <v>152</v>
      </c>
      <c r="D7484" s="13" t="s">
        <v>17381</v>
      </c>
      <c r="E7484" s="11">
        <v>50000000</v>
      </c>
      <c r="F7484" s="13" t="s">
        <v>12499</v>
      </c>
      <c r="G7484" s="13" t="s">
        <v>119</v>
      </c>
      <c r="H7484" s="11">
        <v>100</v>
      </c>
      <c r="I7484" s="13" t="s">
        <v>124</v>
      </c>
      <c r="J7484" s="11">
        <v>14330005000197</v>
      </c>
    </row>
    <row r="7485" ht="12" customHeight="1" spans="1:10">
      <c r="A7485" s="11">
        <v>18800</v>
      </c>
      <c r="B7485" s="12" t="s">
        <v>17382</v>
      </c>
      <c r="C7485" s="13" t="s">
        <v>95</v>
      </c>
      <c r="D7485" s="13" t="s">
        <v>17383</v>
      </c>
      <c r="E7485" s="11">
        <v>57316070</v>
      </c>
      <c r="F7485" s="13" t="s">
        <v>969</v>
      </c>
      <c r="G7485" s="13" t="s">
        <v>129</v>
      </c>
      <c r="H7485" s="11">
        <v>100</v>
      </c>
      <c r="I7485" s="13" t="s">
        <v>124</v>
      </c>
      <c r="J7485" s="11">
        <v>14334376000147</v>
      </c>
    </row>
    <row r="7486" ht="12" customHeight="1" spans="1:10">
      <c r="A7486" s="11">
        <v>13601</v>
      </c>
      <c r="B7486" s="12" t="s">
        <v>17384</v>
      </c>
      <c r="C7486" s="13" t="s">
        <v>152</v>
      </c>
      <c r="D7486" s="13" t="s">
        <v>17385</v>
      </c>
      <c r="E7486" s="11">
        <v>45602625</v>
      </c>
      <c r="F7486" s="13" t="s">
        <v>823</v>
      </c>
      <c r="G7486" s="13" t="s">
        <v>321</v>
      </c>
      <c r="H7486" s="11">
        <v>100</v>
      </c>
      <c r="I7486" s="13" t="s">
        <v>124</v>
      </c>
      <c r="J7486" s="11">
        <v>14349740000142</v>
      </c>
    </row>
    <row r="7487" ht="12" customHeight="1" spans="1:10">
      <c r="A7487" s="11">
        <v>13706</v>
      </c>
      <c r="B7487" s="12" t="s">
        <v>17386</v>
      </c>
      <c r="C7487" s="13" t="s">
        <v>152</v>
      </c>
      <c r="D7487" s="13" t="s">
        <v>17385</v>
      </c>
      <c r="E7487" s="11">
        <v>45600000</v>
      </c>
      <c r="F7487" s="13" t="s">
        <v>823</v>
      </c>
      <c r="G7487" s="13" t="s">
        <v>185</v>
      </c>
      <c r="H7487" s="11">
        <v>999</v>
      </c>
      <c r="I7487" s="13" t="s">
        <v>93</v>
      </c>
      <c r="J7487" s="11">
        <v>14349740000657</v>
      </c>
    </row>
    <row r="7488" ht="12" customHeight="1" spans="1:10">
      <c r="A7488" s="11">
        <v>14097</v>
      </c>
      <c r="B7488" s="12" t="s">
        <v>17387</v>
      </c>
      <c r="C7488" s="13" t="s">
        <v>152</v>
      </c>
      <c r="D7488" s="13" t="s">
        <v>17388</v>
      </c>
      <c r="E7488" s="11">
        <v>45600670</v>
      </c>
      <c r="F7488" s="13" t="s">
        <v>823</v>
      </c>
      <c r="G7488" s="13" t="s">
        <v>119</v>
      </c>
      <c r="H7488" s="11">
        <v>100</v>
      </c>
      <c r="I7488" s="13" t="s">
        <v>124</v>
      </c>
      <c r="J7488" s="11">
        <v>14353593000184</v>
      </c>
    </row>
    <row r="7489" ht="12" customHeight="1" spans="1:10">
      <c r="A7489" s="11">
        <v>21418</v>
      </c>
      <c r="B7489" s="12" t="s">
        <v>17389</v>
      </c>
      <c r="C7489" s="13" t="s">
        <v>494</v>
      </c>
      <c r="D7489" s="13" t="s">
        <v>17390</v>
      </c>
      <c r="E7489" s="11">
        <v>29490000</v>
      </c>
      <c r="F7489" s="13" t="s">
        <v>17391</v>
      </c>
      <c r="G7489" s="13" t="s">
        <v>114</v>
      </c>
      <c r="H7489" s="11">
        <v>2763</v>
      </c>
      <c r="I7489" s="13" t="s">
        <v>380</v>
      </c>
      <c r="J7489" s="11">
        <v>14355640000129</v>
      </c>
    </row>
    <row r="7490" ht="12" customHeight="1" spans="1:10">
      <c r="A7490" s="11">
        <v>16948</v>
      </c>
      <c r="B7490" s="12" t="s">
        <v>17392</v>
      </c>
      <c r="C7490" s="13" t="s">
        <v>152</v>
      </c>
      <c r="D7490" s="13" t="s">
        <v>17393</v>
      </c>
      <c r="E7490" s="11">
        <v>45602748</v>
      </c>
      <c r="F7490" s="13" t="s">
        <v>823</v>
      </c>
      <c r="G7490" s="13" t="s">
        <v>98</v>
      </c>
      <c r="H7490" s="11">
        <v>1000</v>
      </c>
      <c r="I7490" s="13" t="s">
        <v>743</v>
      </c>
      <c r="J7490" s="11">
        <v>14356562000187</v>
      </c>
    </row>
    <row r="7491" ht="12" customHeight="1" spans="1:10">
      <c r="A7491" s="11">
        <v>23763</v>
      </c>
      <c r="B7491" s="12" t="s">
        <v>17394</v>
      </c>
      <c r="C7491" s="13" t="s">
        <v>89</v>
      </c>
      <c r="D7491" s="13" t="s">
        <v>17395</v>
      </c>
      <c r="E7491" s="11">
        <v>51111130</v>
      </c>
      <c r="F7491" s="13" t="s">
        <v>91</v>
      </c>
      <c r="G7491" s="13" t="s">
        <v>92</v>
      </c>
      <c r="H7491" s="11">
        <v>100</v>
      </c>
      <c r="I7491" s="13" t="s">
        <v>124</v>
      </c>
      <c r="J7491" s="11">
        <v>14360081000145</v>
      </c>
    </row>
    <row r="7492" ht="12" customHeight="1" spans="1:10">
      <c r="A7492" s="11">
        <v>22356</v>
      </c>
      <c r="B7492" s="12" t="s">
        <v>17396</v>
      </c>
      <c r="C7492" s="13" t="s">
        <v>494</v>
      </c>
      <c r="D7492" s="13" t="s">
        <v>17397</v>
      </c>
      <c r="E7492" s="11">
        <v>29173513</v>
      </c>
      <c r="F7492" s="13" t="s">
        <v>2914</v>
      </c>
      <c r="G7492" s="13" t="s">
        <v>98</v>
      </c>
      <c r="H7492" s="11">
        <v>100</v>
      </c>
      <c r="I7492" s="13" t="s">
        <v>124</v>
      </c>
      <c r="J7492" s="11">
        <v>14380522000170</v>
      </c>
    </row>
    <row r="7493" ht="12" customHeight="1" spans="1:10">
      <c r="A7493" s="11">
        <v>21685</v>
      </c>
      <c r="B7493" s="12" t="s">
        <v>17398</v>
      </c>
      <c r="C7493" s="13" t="s">
        <v>494</v>
      </c>
      <c r="D7493" s="13" t="s">
        <v>17399</v>
      </c>
      <c r="E7493" s="11">
        <v>29760000</v>
      </c>
      <c r="F7493" s="13" t="s">
        <v>17400</v>
      </c>
      <c r="G7493" s="13" t="s">
        <v>114</v>
      </c>
      <c r="H7493" s="11">
        <v>2763</v>
      </c>
      <c r="I7493" s="13" t="s">
        <v>380</v>
      </c>
      <c r="J7493" s="11">
        <v>14395805000196</v>
      </c>
    </row>
    <row r="7494" ht="12" customHeight="1" spans="1:10">
      <c r="A7494" s="11">
        <v>20367</v>
      </c>
      <c r="B7494" s="12" t="s">
        <v>17401</v>
      </c>
      <c r="C7494" s="13" t="s">
        <v>89</v>
      </c>
      <c r="D7494" s="13" t="s">
        <v>17402</v>
      </c>
      <c r="E7494" s="11">
        <v>56506100</v>
      </c>
      <c r="F7494" s="13" t="s">
        <v>176</v>
      </c>
      <c r="G7494" s="13" t="s">
        <v>98</v>
      </c>
      <c r="H7494" s="11">
        <v>100</v>
      </c>
      <c r="I7494" s="13" t="s">
        <v>124</v>
      </c>
      <c r="J7494" s="11">
        <v>14400153000130</v>
      </c>
    </row>
    <row r="7495" ht="12" customHeight="1" spans="1:10">
      <c r="A7495" s="11">
        <v>21350</v>
      </c>
      <c r="B7495" s="12" t="s">
        <v>17403</v>
      </c>
      <c r="C7495" s="13" t="s">
        <v>494</v>
      </c>
      <c r="D7495" s="13" t="s">
        <v>17404</v>
      </c>
      <c r="E7495" s="11">
        <v>29770000</v>
      </c>
      <c r="F7495" s="13" t="s">
        <v>17405</v>
      </c>
      <c r="G7495" s="13" t="s">
        <v>114</v>
      </c>
      <c r="H7495" s="11">
        <v>2763</v>
      </c>
      <c r="I7495" s="13" t="s">
        <v>380</v>
      </c>
      <c r="J7495" s="11">
        <v>14426494000185</v>
      </c>
    </row>
    <row r="7496" ht="12" customHeight="1" spans="1:10">
      <c r="A7496" s="11">
        <v>14638</v>
      </c>
      <c r="B7496" s="12" t="s">
        <v>17406</v>
      </c>
      <c r="C7496" s="13" t="s">
        <v>152</v>
      </c>
      <c r="D7496" s="13" t="s">
        <v>17407</v>
      </c>
      <c r="E7496" s="11">
        <v>44540000</v>
      </c>
      <c r="F7496" s="13" t="s">
        <v>15447</v>
      </c>
      <c r="G7496" s="13" t="s">
        <v>185</v>
      </c>
      <c r="H7496" s="11">
        <v>2913</v>
      </c>
      <c r="I7496" s="13" t="s">
        <v>309</v>
      </c>
      <c r="J7496" s="11">
        <v>14426829000165</v>
      </c>
    </row>
    <row r="7497" ht="12" customHeight="1" spans="1:10">
      <c r="A7497" s="11">
        <v>23573</v>
      </c>
      <c r="B7497" s="12" t="s">
        <v>17408</v>
      </c>
      <c r="C7497" s="13" t="s">
        <v>152</v>
      </c>
      <c r="D7497" s="13" t="s">
        <v>17409</v>
      </c>
      <c r="E7497" s="11">
        <v>45206061</v>
      </c>
      <c r="F7497" s="13" t="s">
        <v>3558</v>
      </c>
      <c r="G7497" s="13" t="s">
        <v>129</v>
      </c>
      <c r="H7497" s="11">
        <v>100</v>
      </c>
      <c r="I7497" s="13" t="s">
        <v>124</v>
      </c>
      <c r="J7497" s="11">
        <v>14433455000105</v>
      </c>
    </row>
    <row r="7498" ht="12" customHeight="1" spans="1:10">
      <c r="A7498" s="11">
        <v>13967</v>
      </c>
      <c r="B7498" s="12" t="s">
        <v>17410</v>
      </c>
      <c r="C7498" s="13" t="s">
        <v>152</v>
      </c>
      <c r="D7498" s="13" t="s">
        <v>17411</v>
      </c>
      <c r="E7498" s="11">
        <v>45700000</v>
      </c>
      <c r="F7498" s="13" t="s">
        <v>4590</v>
      </c>
      <c r="G7498" s="13" t="s">
        <v>119</v>
      </c>
      <c r="H7498" s="11">
        <v>100</v>
      </c>
      <c r="I7498" s="13" t="s">
        <v>124</v>
      </c>
      <c r="J7498" s="11">
        <v>14464382000119</v>
      </c>
    </row>
    <row r="7499" ht="12" customHeight="1" spans="1:10">
      <c r="A7499" s="11">
        <v>14501</v>
      </c>
      <c r="B7499" s="12" t="s">
        <v>17412</v>
      </c>
      <c r="C7499" s="13" t="s">
        <v>152</v>
      </c>
      <c r="D7499" s="13" t="s">
        <v>17413</v>
      </c>
      <c r="E7499" s="11">
        <v>45602748</v>
      </c>
      <c r="F7499" s="13" t="s">
        <v>823</v>
      </c>
      <c r="G7499" s="13" t="s">
        <v>180</v>
      </c>
      <c r="H7499" s="11">
        <v>100</v>
      </c>
      <c r="I7499" s="13" t="s">
        <v>124</v>
      </c>
      <c r="J7499" s="11">
        <v>14481170000140</v>
      </c>
    </row>
    <row r="7500" ht="12" customHeight="1" spans="1:10">
      <c r="A7500" s="11">
        <v>21523</v>
      </c>
      <c r="B7500" s="12" t="s">
        <v>17414</v>
      </c>
      <c r="C7500" s="13" t="s">
        <v>494</v>
      </c>
      <c r="D7500" s="13" t="s">
        <v>17415</v>
      </c>
      <c r="E7500" s="11">
        <v>29630000</v>
      </c>
      <c r="F7500" s="13" t="s">
        <v>17416</v>
      </c>
      <c r="G7500" s="13" t="s">
        <v>114</v>
      </c>
      <c r="H7500" s="11">
        <v>2763</v>
      </c>
      <c r="I7500" s="13" t="s">
        <v>380</v>
      </c>
      <c r="J7500" s="11">
        <v>14485952000157</v>
      </c>
    </row>
    <row r="7501" ht="12" customHeight="1" spans="1:10">
      <c r="A7501" s="11">
        <v>18953</v>
      </c>
      <c r="B7501" s="12" t="s">
        <v>17417</v>
      </c>
      <c r="C7501" s="13" t="s">
        <v>264</v>
      </c>
      <c r="D7501" s="13" t="s">
        <v>17418</v>
      </c>
      <c r="E7501" s="11">
        <v>58700450</v>
      </c>
      <c r="F7501" s="13" t="s">
        <v>2365</v>
      </c>
      <c r="G7501" s="13" t="s">
        <v>129</v>
      </c>
      <c r="H7501" s="11">
        <v>2035</v>
      </c>
      <c r="I7501" s="13" t="s">
        <v>2331</v>
      </c>
      <c r="J7501" s="11">
        <v>14487679000108</v>
      </c>
    </row>
    <row r="7502" ht="12" customHeight="1" spans="1:10">
      <c r="A7502" s="11">
        <v>19128</v>
      </c>
      <c r="B7502" s="12" t="s">
        <v>17419</v>
      </c>
      <c r="C7502" s="13" t="s">
        <v>494</v>
      </c>
      <c r="D7502" s="13" t="s">
        <v>17420</v>
      </c>
      <c r="E7502" s="11">
        <v>29650000</v>
      </c>
      <c r="F7502" s="13" t="s">
        <v>17421</v>
      </c>
      <c r="G7502" s="13" t="s">
        <v>114</v>
      </c>
      <c r="H7502" s="11">
        <v>2763</v>
      </c>
      <c r="I7502" s="13" t="s">
        <v>380</v>
      </c>
      <c r="J7502" s="11">
        <v>14491945000168</v>
      </c>
    </row>
    <row r="7503" ht="24" customHeight="1" spans="1:10">
      <c r="A7503" s="11">
        <v>21526</v>
      </c>
      <c r="B7503" s="12" t="s">
        <v>17422</v>
      </c>
      <c r="C7503" s="13" t="s">
        <v>494</v>
      </c>
      <c r="D7503" s="13" t="s">
        <v>17423</v>
      </c>
      <c r="E7503" s="11">
        <v>29620000</v>
      </c>
      <c r="F7503" s="13" t="s">
        <v>17424</v>
      </c>
      <c r="G7503" s="13" t="s">
        <v>114</v>
      </c>
      <c r="H7503" s="11">
        <v>2763</v>
      </c>
      <c r="I7503" s="13" t="s">
        <v>380</v>
      </c>
      <c r="J7503" s="11">
        <v>14492062000172</v>
      </c>
    </row>
    <row r="7504" ht="12" customHeight="1" spans="1:10">
      <c r="A7504" s="11">
        <v>23264</v>
      </c>
      <c r="B7504" s="12" t="s">
        <v>17425</v>
      </c>
      <c r="C7504" s="13" t="s">
        <v>494</v>
      </c>
      <c r="D7504" s="13" t="s">
        <v>17426</v>
      </c>
      <c r="E7504" s="11">
        <v>29255000</v>
      </c>
      <c r="F7504" s="13" t="s">
        <v>17427</v>
      </c>
      <c r="G7504" s="13" t="s">
        <v>114</v>
      </c>
      <c r="H7504" s="11">
        <v>2763</v>
      </c>
      <c r="I7504" s="13" t="s">
        <v>380</v>
      </c>
      <c r="J7504" s="11">
        <v>14499229000127</v>
      </c>
    </row>
    <row r="7505" ht="12" customHeight="1" spans="1:10">
      <c r="A7505" s="11">
        <v>12869</v>
      </c>
      <c r="B7505" s="12" t="s">
        <v>17428</v>
      </c>
      <c r="C7505" s="13" t="s">
        <v>152</v>
      </c>
      <c r="D7505" s="13" t="s">
        <v>17429</v>
      </c>
      <c r="E7505" s="11">
        <v>41745000</v>
      </c>
      <c r="F7505" s="13" t="s">
        <v>154</v>
      </c>
      <c r="G7505" s="13" t="s">
        <v>86</v>
      </c>
      <c r="H7505" s="11">
        <v>2953</v>
      </c>
      <c r="I7505" s="13" t="s">
        <v>204</v>
      </c>
      <c r="J7505" s="11">
        <v>14504377000192</v>
      </c>
    </row>
    <row r="7506" ht="12" customHeight="1" spans="1:10">
      <c r="A7506" s="11">
        <v>12575</v>
      </c>
      <c r="B7506" s="12" t="s">
        <v>17430</v>
      </c>
      <c r="C7506" s="13" t="s">
        <v>152</v>
      </c>
      <c r="D7506" s="13" t="s">
        <v>17431</v>
      </c>
      <c r="E7506" s="11">
        <v>48900000</v>
      </c>
      <c r="F7506" s="13" t="s">
        <v>217</v>
      </c>
      <c r="G7506" s="13" t="s">
        <v>119</v>
      </c>
      <c r="H7506" s="11">
        <v>2953</v>
      </c>
      <c r="I7506" s="13" t="s">
        <v>204</v>
      </c>
      <c r="J7506" s="11">
        <v>14508238000137</v>
      </c>
    </row>
    <row r="7507" ht="12" customHeight="1" spans="1:10">
      <c r="A7507" s="11">
        <v>12654</v>
      </c>
      <c r="B7507" s="12" t="s">
        <v>17432</v>
      </c>
      <c r="C7507" s="13" t="s">
        <v>152</v>
      </c>
      <c r="D7507" s="13" t="s">
        <v>17433</v>
      </c>
      <c r="E7507" s="11">
        <v>47200000</v>
      </c>
      <c r="F7507" s="13" t="s">
        <v>11430</v>
      </c>
      <c r="G7507" s="13" t="s">
        <v>119</v>
      </c>
      <c r="H7507" s="11">
        <v>2953</v>
      </c>
      <c r="I7507" s="13" t="s">
        <v>204</v>
      </c>
      <c r="J7507" s="11">
        <v>14508758000140</v>
      </c>
    </row>
    <row r="7508" ht="12" customHeight="1" spans="1:10">
      <c r="A7508" s="11">
        <v>13941</v>
      </c>
      <c r="B7508" s="12" t="s">
        <v>17434</v>
      </c>
      <c r="C7508" s="13" t="s">
        <v>152</v>
      </c>
      <c r="D7508" s="13" t="s">
        <v>17435</v>
      </c>
      <c r="E7508" s="11">
        <v>45450000</v>
      </c>
      <c r="F7508" s="13" t="s">
        <v>3344</v>
      </c>
      <c r="G7508" s="13" t="s">
        <v>119</v>
      </c>
      <c r="H7508" s="11">
        <v>2913</v>
      </c>
      <c r="I7508" s="13" t="s">
        <v>309</v>
      </c>
      <c r="J7508" s="11">
        <v>14514012000149</v>
      </c>
    </row>
    <row r="7509" ht="12" customHeight="1" spans="1:10">
      <c r="A7509" s="11">
        <v>13826</v>
      </c>
      <c r="B7509" s="12" t="s">
        <v>17436</v>
      </c>
      <c r="C7509" s="13" t="s">
        <v>152</v>
      </c>
      <c r="D7509" s="13" t="s">
        <v>17437</v>
      </c>
      <c r="E7509" s="11">
        <v>45200000</v>
      </c>
      <c r="F7509" s="13" t="s">
        <v>3558</v>
      </c>
      <c r="G7509" s="13" t="s">
        <v>119</v>
      </c>
      <c r="H7509" s="11">
        <v>2953</v>
      </c>
      <c r="I7509" s="13" t="s">
        <v>204</v>
      </c>
      <c r="J7509" s="11">
        <v>14517452000150</v>
      </c>
    </row>
    <row r="7510" ht="12" customHeight="1" spans="1:10">
      <c r="A7510" s="11">
        <v>17038</v>
      </c>
      <c r="B7510" s="12" t="s">
        <v>17438</v>
      </c>
      <c r="C7510" s="13" t="s">
        <v>152</v>
      </c>
      <c r="D7510" s="13" t="s">
        <v>17439</v>
      </c>
      <c r="E7510" s="11">
        <v>41625000</v>
      </c>
      <c r="F7510" s="13" t="s">
        <v>154</v>
      </c>
      <c r="G7510" s="13" t="s">
        <v>98</v>
      </c>
      <c r="H7510" s="11">
        <v>1000</v>
      </c>
      <c r="I7510" s="13" t="s">
        <v>743</v>
      </c>
      <c r="J7510" s="11">
        <v>14526487000236</v>
      </c>
    </row>
    <row r="7511" ht="12" customHeight="1" spans="1:10">
      <c r="A7511" s="11">
        <v>21449</v>
      </c>
      <c r="B7511" s="12" t="s">
        <v>17440</v>
      </c>
      <c r="C7511" s="13" t="s">
        <v>146</v>
      </c>
      <c r="D7511" s="13" t="s">
        <v>17441</v>
      </c>
      <c r="E7511" s="11">
        <v>63908230</v>
      </c>
      <c r="F7511" s="13" t="s">
        <v>7666</v>
      </c>
      <c r="G7511" s="13" t="s">
        <v>185</v>
      </c>
      <c r="H7511" s="11">
        <v>2800</v>
      </c>
      <c r="I7511" s="13" t="s">
        <v>161</v>
      </c>
      <c r="J7511" s="11">
        <v>14530768000181</v>
      </c>
    </row>
    <row r="7512" ht="12" customHeight="1" spans="1:10">
      <c r="A7512" s="11">
        <v>14772</v>
      </c>
      <c r="B7512" s="12" t="s">
        <v>17442</v>
      </c>
      <c r="C7512" s="13" t="s">
        <v>152</v>
      </c>
      <c r="D7512" s="13" t="s">
        <v>17443</v>
      </c>
      <c r="E7512" s="11">
        <v>44700000</v>
      </c>
      <c r="F7512" s="13" t="s">
        <v>10333</v>
      </c>
      <c r="G7512" s="13" t="s">
        <v>119</v>
      </c>
      <c r="H7512" s="11">
        <v>2953</v>
      </c>
      <c r="I7512" s="13" t="s">
        <v>204</v>
      </c>
      <c r="J7512" s="11">
        <v>14531305000134</v>
      </c>
    </row>
    <row r="7513" ht="12" customHeight="1" spans="1:10">
      <c r="A7513" s="11">
        <v>19697</v>
      </c>
      <c r="B7513" s="12" t="s">
        <v>17444</v>
      </c>
      <c r="C7513" s="13" t="s">
        <v>89</v>
      </c>
      <c r="D7513" s="13" t="s">
        <v>17445</v>
      </c>
      <c r="E7513" s="11">
        <v>55602125</v>
      </c>
      <c r="F7513" s="13" t="s">
        <v>352</v>
      </c>
      <c r="G7513" s="13" t="s">
        <v>180</v>
      </c>
      <c r="H7513" s="11">
        <v>100</v>
      </c>
      <c r="I7513" s="13" t="s">
        <v>124</v>
      </c>
      <c r="J7513" s="11">
        <v>14539211000101</v>
      </c>
    </row>
    <row r="7514" ht="12" customHeight="1" spans="1:10">
      <c r="A7514" s="11">
        <v>24143</v>
      </c>
      <c r="B7514" s="12" t="s">
        <v>17446</v>
      </c>
      <c r="C7514" s="13" t="s">
        <v>476</v>
      </c>
      <c r="D7514" s="13" t="s">
        <v>17447</v>
      </c>
      <c r="E7514" s="11">
        <v>79540000</v>
      </c>
      <c r="F7514" s="13" t="s">
        <v>3575</v>
      </c>
      <c r="G7514" s="13" t="s">
        <v>114</v>
      </c>
      <c r="H7514" s="11">
        <v>2807</v>
      </c>
      <c r="I7514" s="13" t="s">
        <v>479</v>
      </c>
      <c r="J7514" s="11">
        <v>14540893000172</v>
      </c>
    </row>
    <row r="7515" ht="12" customHeight="1" spans="1:10">
      <c r="A7515" s="11">
        <v>12809</v>
      </c>
      <c r="B7515" s="12" t="s">
        <v>17448</v>
      </c>
      <c r="C7515" s="13" t="s">
        <v>152</v>
      </c>
      <c r="D7515" s="13" t="s">
        <v>17449</v>
      </c>
      <c r="E7515" s="11">
        <v>40255350</v>
      </c>
      <c r="F7515" s="13" t="s">
        <v>154</v>
      </c>
      <c r="G7515" s="13" t="s">
        <v>119</v>
      </c>
      <c r="H7515" s="11">
        <v>2953</v>
      </c>
      <c r="I7515" s="13" t="s">
        <v>204</v>
      </c>
      <c r="J7515" s="11">
        <v>14559488000104</v>
      </c>
    </row>
    <row r="7516" ht="12" customHeight="1" spans="1:10">
      <c r="A7516" s="11">
        <v>20341</v>
      </c>
      <c r="B7516" s="12" t="s">
        <v>17450</v>
      </c>
      <c r="C7516" s="13" t="s">
        <v>494</v>
      </c>
      <c r="D7516" s="13" t="s">
        <v>17451</v>
      </c>
      <c r="E7516" s="11">
        <v>29700060</v>
      </c>
      <c r="F7516" s="13" t="s">
        <v>17452</v>
      </c>
      <c r="G7516" s="13" t="s">
        <v>114</v>
      </c>
      <c r="H7516" s="11">
        <v>2763</v>
      </c>
      <c r="I7516" s="13" t="s">
        <v>380</v>
      </c>
      <c r="J7516" s="11">
        <v>14578805000121</v>
      </c>
    </row>
    <row r="7517" ht="12" customHeight="1" spans="1:10">
      <c r="A7517" s="11">
        <v>20447</v>
      </c>
      <c r="B7517" s="12" t="s">
        <v>17453</v>
      </c>
      <c r="C7517" s="13" t="s">
        <v>494</v>
      </c>
      <c r="D7517" s="13" t="s">
        <v>17454</v>
      </c>
      <c r="E7517" s="11">
        <v>29135000</v>
      </c>
      <c r="F7517" s="13" t="s">
        <v>17455</v>
      </c>
      <c r="G7517" s="13" t="s">
        <v>114</v>
      </c>
      <c r="H7517" s="11">
        <v>2763</v>
      </c>
      <c r="I7517" s="13" t="s">
        <v>380</v>
      </c>
      <c r="J7517" s="11">
        <v>14587933000131</v>
      </c>
    </row>
    <row r="7518" ht="12" customHeight="1" spans="1:10">
      <c r="A7518" s="11">
        <v>13605</v>
      </c>
      <c r="B7518" s="12" t="s">
        <v>17456</v>
      </c>
      <c r="C7518" s="13" t="s">
        <v>152</v>
      </c>
      <c r="D7518" s="13" t="s">
        <v>17457</v>
      </c>
      <c r="E7518" s="11">
        <v>45202350</v>
      </c>
      <c r="F7518" s="13" t="s">
        <v>3558</v>
      </c>
      <c r="G7518" s="13" t="s">
        <v>119</v>
      </c>
      <c r="H7518" s="11">
        <v>2953</v>
      </c>
      <c r="I7518" s="13" t="s">
        <v>204</v>
      </c>
      <c r="J7518" s="11">
        <v>14599484000141</v>
      </c>
    </row>
    <row r="7519" ht="12" customHeight="1" spans="1:10">
      <c r="A7519" s="11">
        <v>13606</v>
      </c>
      <c r="B7519" s="12" t="s">
        <v>17458</v>
      </c>
      <c r="C7519" s="13" t="s">
        <v>152</v>
      </c>
      <c r="D7519" s="13" t="s">
        <v>17459</v>
      </c>
      <c r="E7519" s="11">
        <v>45202350</v>
      </c>
      <c r="F7519" s="13" t="s">
        <v>3558</v>
      </c>
      <c r="G7519" s="13" t="s">
        <v>119</v>
      </c>
      <c r="H7519" s="11">
        <v>100</v>
      </c>
      <c r="I7519" s="13" t="s">
        <v>124</v>
      </c>
      <c r="J7519" s="11">
        <v>14606321000149</v>
      </c>
    </row>
    <row r="7520" ht="12" customHeight="1" spans="1:10">
      <c r="A7520" s="11">
        <v>13940</v>
      </c>
      <c r="B7520" s="12" t="s">
        <v>17460</v>
      </c>
      <c r="C7520" s="13" t="s">
        <v>152</v>
      </c>
      <c r="D7520" s="13" t="s">
        <v>17461</v>
      </c>
      <c r="E7520" s="11">
        <v>45605510</v>
      </c>
      <c r="F7520" s="13" t="s">
        <v>823</v>
      </c>
      <c r="G7520" s="13" t="s">
        <v>98</v>
      </c>
      <c r="H7520" s="11">
        <v>2793</v>
      </c>
      <c r="I7520" s="13" t="s">
        <v>518</v>
      </c>
      <c r="J7520" s="11">
        <v>14614234000133</v>
      </c>
    </row>
    <row r="7521" ht="12" customHeight="1" spans="1:10">
      <c r="A7521" s="11">
        <v>15187</v>
      </c>
      <c r="B7521" s="12" t="s">
        <v>17462</v>
      </c>
      <c r="C7521" s="13" t="s">
        <v>152</v>
      </c>
      <c r="D7521" s="13" t="s">
        <v>9454</v>
      </c>
      <c r="E7521" s="11">
        <v>45545000</v>
      </c>
      <c r="F7521" s="13" t="s">
        <v>13454</v>
      </c>
      <c r="G7521" s="13" t="s">
        <v>185</v>
      </c>
      <c r="H7521" s="11">
        <v>100</v>
      </c>
      <c r="I7521" s="13" t="s">
        <v>124</v>
      </c>
      <c r="J7521" s="11">
        <v>14617799000174</v>
      </c>
    </row>
    <row r="7522" ht="12" customHeight="1" spans="1:10">
      <c r="A7522" s="11">
        <v>16971</v>
      </c>
      <c r="B7522" s="12" t="s">
        <v>17463</v>
      </c>
      <c r="C7522" s="13" t="s">
        <v>152</v>
      </c>
      <c r="D7522" s="13" t="s">
        <v>17464</v>
      </c>
      <c r="E7522" s="11">
        <v>40110010</v>
      </c>
      <c r="F7522" s="13" t="s">
        <v>154</v>
      </c>
      <c r="G7522" s="13" t="s">
        <v>119</v>
      </c>
      <c r="H7522" s="11">
        <v>100</v>
      </c>
      <c r="I7522" s="13" t="s">
        <v>124</v>
      </c>
      <c r="J7522" s="11">
        <v>14621445000101</v>
      </c>
    </row>
    <row r="7523" ht="12" customHeight="1" spans="1:10">
      <c r="A7523" s="11">
        <v>23843</v>
      </c>
      <c r="B7523" s="12" t="s">
        <v>17465</v>
      </c>
      <c r="C7523" s="13" t="s">
        <v>323</v>
      </c>
      <c r="D7523" s="13" t="s">
        <v>17466</v>
      </c>
      <c r="E7523" s="11">
        <v>59054000</v>
      </c>
      <c r="F7523" s="13" t="s">
        <v>577</v>
      </c>
      <c r="G7523" s="13" t="s">
        <v>114</v>
      </c>
      <c r="H7523" s="11">
        <v>3077</v>
      </c>
      <c r="I7523" s="13" t="s">
        <v>326</v>
      </c>
      <c r="J7523" s="11">
        <v>14626883000154</v>
      </c>
    </row>
    <row r="7524" ht="12" customHeight="1" spans="1:10">
      <c r="A7524" s="11">
        <v>21485</v>
      </c>
      <c r="B7524" s="12" t="s">
        <v>17467</v>
      </c>
      <c r="C7524" s="13" t="s">
        <v>494</v>
      </c>
      <c r="D7524" s="13" t="s">
        <v>17468</v>
      </c>
      <c r="E7524" s="11">
        <v>29670000</v>
      </c>
      <c r="F7524" s="13" t="s">
        <v>3059</v>
      </c>
      <c r="G7524" s="13" t="s">
        <v>114</v>
      </c>
      <c r="H7524" s="11">
        <v>2763</v>
      </c>
      <c r="I7524" s="13" t="s">
        <v>380</v>
      </c>
      <c r="J7524" s="11">
        <v>14635944000140</v>
      </c>
    </row>
    <row r="7525" ht="24" customHeight="1" spans="1:10">
      <c r="A7525" s="11">
        <v>21853</v>
      </c>
      <c r="B7525" s="12" t="s">
        <v>17469</v>
      </c>
      <c r="C7525" s="13" t="s">
        <v>494</v>
      </c>
      <c r="D7525" s="13" t="s">
        <v>17470</v>
      </c>
      <c r="E7525" s="11">
        <v>29295000</v>
      </c>
      <c r="F7525" s="13" t="s">
        <v>17471</v>
      </c>
      <c r="G7525" s="13" t="s">
        <v>114</v>
      </c>
      <c r="H7525" s="11">
        <v>2763</v>
      </c>
      <c r="I7525" s="13" t="s">
        <v>380</v>
      </c>
      <c r="J7525" s="11">
        <v>14645035000192</v>
      </c>
    </row>
    <row r="7526" ht="12" customHeight="1" spans="1:10">
      <c r="A7526" s="11">
        <v>12925</v>
      </c>
      <c r="B7526" s="12" t="s">
        <v>17472</v>
      </c>
      <c r="C7526" s="13" t="s">
        <v>152</v>
      </c>
      <c r="D7526" s="13" t="s">
        <v>17473</v>
      </c>
      <c r="E7526" s="11">
        <v>40210340</v>
      </c>
      <c r="F7526" s="13" t="s">
        <v>154</v>
      </c>
      <c r="G7526" s="13" t="s">
        <v>185</v>
      </c>
      <c r="H7526" s="11">
        <v>2953</v>
      </c>
      <c r="I7526" s="13" t="s">
        <v>204</v>
      </c>
      <c r="J7526" s="11">
        <v>14645162000191</v>
      </c>
    </row>
    <row r="7527" ht="12" customHeight="1" spans="1:10">
      <c r="A7527" s="11">
        <v>21297</v>
      </c>
      <c r="B7527" s="12" t="s">
        <v>17474</v>
      </c>
      <c r="C7527" s="13" t="s">
        <v>111</v>
      </c>
      <c r="D7527" s="13" t="s">
        <v>17475</v>
      </c>
      <c r="E7527" s="11">
        <v>75460000</v>
      </c>
      <c r="F7527" s="13" t="s">
        <v>1170</v>
      </c>
      <c r="G7527" s="13" t="s">
        <v>114</v>
      </c>
      <c r="H7527" s="11">
        <v>2803</v>
      </c>
      <c r="I7527" s="13" t="s">
        <v>106</v>
      </c>
      <c r="J7527" s="11">
        <v>14656327000120</v>
      </c>
    </row>
    <row r="7528" ht="12" customHeight="1" spans="1:10">
      <c r="A7528" s="11">
        <v>12475</v>
      </c>
      <c r="B7528" s="12" t="s">
        <v>17476</v>
      </c>
      <c r="C7528" s="13" t="s">
        <v>152</v>
      </c>
      <c r="D7528" s="13" t="s">
        <v>17477</v>
      </c>
      <c r="E7528" s="11">
        <v>48903400</v>
      </c>
      <c r="F7528" s="13" t="s">
        <v>217</v>
      </c>
      <c r="G7528" s="13" t="s">
        <v>119</v>
      </c>
      <c r="H7528" s="11">
        <v>100</v>
      </c>
      <c r="I7528" s="13" t="s">
        <v>124</v>
      </c>
      <c r="J7528" s="11">
        <v>14659478000132</v>
      </c>
    </row>
    <row r="7529" ht="12" customHeight="1" spans="1:10">
      <c r="A7529" s="11">
        <v>2060</v>
      </c>
      <c r="B7529" s="12" t="s">
        <v>17478</v>
      </c>
      <c r="C7529" s="13" t="s">
        <v>152</v>
      </c>
      <c r="D7529" s="13" t="s">
        <v>17479</v>
      </c>
      <c r="E7529" s="11">
        <v>48900000</v>
      </c>
      <c r="F7529" s="13" t="s">
        <v>217</v>
      </c>
      <c r="G7529" s="13" t="s">
        <v>119</v>
      </c>
      <c r="H7529" s="11">
        <v>2953</v>
      </c>
      <c r="I7529" s="13" t="s">
        <v>204</v>
      </c>
      <c r="J7529" s="11">
        <v>14661326000174</v>
      </c>
    </row>
    <row r="7530" ht="24" customHeight="1" spans="1:10">
      <c r="A7530" s="11">
        <v>24207</v>
      </c>
      <c r="B7530" s="12" t="s">
        <v>17480</v>
      </c>
      <c r="C7530" s="13" t="s">
        <v>132</v>
      </c>
      <c r="D7530" s="13" t="s">
        <v>17481</v>
      </c>
      <c r="E7530" s="11">
        <v>28750000</v>
      </c>
      <c r="F7530" s="13" t="s">
        <v>15632</v>
      </c>
      <c r="G7530" s="13" t="s">
        <v>114</v>
      </c>
      <c r="H7530" s="11">
        <v>2955</v>
      </c>
      <c r="I7530" s="13" t="s">
        <v>279</v>
      </c>
      <c r="J7530" s="11">
        <v>14661702000120</v>
      </c>
    </row>
    <row r="7531" ht="12" customHeight="1" spans="1:10">
      <c r="A7531" s="11">
        <v>22630</v>
      </c>
      <c r="B7531" s="12" t="s">
        <v>17482</v>
      </c>
      <c r="C7531" s="13" t="s">
        <v>146</v>
      </c>
      <c r="D7531" s="13" t="s">
        <v>17483</v>
      </c>
      <c r="E7531" s="11">
        <v>63010020</v>
      </c>
      <c r="F7531" s="13" t="s">
        <v>2633</v>
      </c>
      <c r="G7531" s="13" t="s">
        <v>98</v>
      </c>
      <c r="H7531" s="11">
        <v>100</v>
      </c>
      <c r="I7531" s="13" t="s">
        <v>124</v>
      </c>
      <c r="J7531" s="11">
        <v>14661986000155</v>
      </c>
    </row>
    <row r="7532" ht="12" customHeight="1" spans="1:10">
      <c r="A7532" s="11">
        <v>12645</v>
      </c>
      <c r="B7532" s="12" t="s">
        <v>17484</v>
      </c>
      <c r="C7532" s="13" t="s">
        <v>152</v>
      </c>
      <c r="D7532" s="13" t="s">
        <v>17485</v>
      </c>
      <c r="E7532" s="11">
        <v>48900000</v>
      </c>
      <c r="F7532" s="13" t="s">
        <v>217</v>
      </c>
      <c r="G7532" s="13" t="s">
        <v>119</v>
      </c>
      <c r="H7532" s="11">
        <v>2953</v>
      </c>
      <c r="I7532" s="13" t="s">
        <v>204</v>
      </c>
      <c r="J7532" s="11">
        <v>14661987000108</v>
      </c>
    </row>
    <row r="7533" ht="12" customHeight="1" spans="1:10">
      <c r="A7533" s="11">
        <v>22266</v>
      </c>
      <c r="B7533" s="12" t="s">
        <v>17486</v>
      </c>
      <c r="C7533" s="13" t="s">
        <v>89</v>
      </c>
      <c r="D7533" s="13" t="s">
        <v>17487</v>
      </c>
      <c r="E7533" s="11">
        <v>55012630</v>
      </c>
      <c r="F7533" s="13" t="s">
        <v>235</v>
      </c>
      <c r="G7533" s="13" t="s">
        <v>92</v>
      </c>
      <c r="H7533" s="11">
        <v>100</v>
      </c>
      <c r="I7533" s="13" t="s">
        <v>124</v>
      </c>
      <c r="J7533" s="11">
        <v>14671782000103</v>
      </c>
    </row>
    <row r="7534" ht="24" customHeight="1" spans="1:10">
      <c r="A7534" s="11">
        <v>23218</v>
      </c>
      <c r="B7534" s="12" t="s">
        <v>17488</v>
      </c>
      <c r="C7534" s="13" t="s">
        <v>152</v>
      </c>
      <c r="D7534" s="13" t="s">
        <v>17489</v>
      </c>
      <c r="E7534" s="11">
        <v>41475001</v>
      </c>
      <c r="F7534" s="13" t="s">
        <v>154</v>
      </c>
      <c r="G7534" s="13" t="s">
        <v>86</v>
      </c>
      <c r="H7534" s="11">
        <v>2953</v>
      </c>
      <c r="I7534" s="13" t="s">
        <v>204</v>
      </c>
      <c r="J7534" s="11">
        <v>14674337000199</v>
      </c>
    </row>
    <row r="7535" ht="12" customHeight="1" spans="1:10">
      <c r="A7535" s="11">
        <v>14786</v>
      </c>
      <c r="B7535" s="12" t="s">
        <v>17490</v>
      </c>
      <c r="C7535" s="13" t="s">
        <v>152</v>
      </c>
      <c r="D7535" s="13" t="s">
        <v>17491</v>
      </c>
      <c r="E7535" s="11">
        <v>40020010</v>
      </c>
      <c r="F7535" s="13" t="s">
        <v>154</v>
      </c>
      <c r="G7535" s="13" t="s">
        <v>92</v>
      </c>
      <c r="H7535" s="11">
        <v>2953</v>
      </c>
      <c r="I7535" s="13" t="s">
        <v>204</v>
      </c>
      <c r="J7535" s="11">
        <v>14674402000186</v>
      </c>
    </row>
    <row r="7536" ht="12" customHeight="1" spans="1:10">
      <c r="A7536" s="11">
        <v>21688</v>
      </c>
      <c r="B7536" s="12" t="s">
        <v>17492</v>
      </c>
      <c r="C7536" s="13" t="s">
        <v>494</v>
      </c>
      <c r="D7536" s="13" t="s">
        <v>17493</v>
      </c>
      <c r="E7536" s="11">
        <v>29380000</v>
      </c>
      <c r="F7536" s="13" t="s">
        <v>17494</v>
      </c>
      <c r="G7536" s="13" t="s">
        <v>114</v>
      </c>
      <c r="H7536" s="11">
        <v>2763</v>
      </c>
      <c r="I7536" s="13" t="s">
        <v>380</v>
      </c>
      <c r="J7536" s="11">
        <v>14674999000169</v>
      </c>
    </row>
    <row r="7537" ht="24" customHeight="1" spans="1:10">
      <c r="A7537" s="11">
        <v>1370</v>
      </c>
      <c r="B7537" s="12" t="s">
        <v>17495</v>
      </c>
      <c r="C7537" s="13" t="s">
        <v>152</v>
      </c>
      <c r="D7537" s="13" t="s">
        <v>17496</v>
      </c>
      <c r="E7537" s="11">
        <v>41510770</v>
      </c>
      <c r="F7537" s="13" t="s">
        <v>154</v>
      </c>
      <c r="G7537" s="13" t="s">
        <v>129</v>
      </c>
      <c r="H7537" s="11">
        <v>100</v>
      </c>
      <c r="I7537" s="13" t="s">
        <v>124</v>
      </c>
      <c r="J7537" s="11">
        <v>14683163000120</v>
      </c>
    </row>
    <row r="7538" ht="12" customHeight="1" spans="1:10">
      <c r="A7538" s="11">
        <v>19298</v>
      </c>
      <c r="B7538" s="12" t="s">
        <v>17497</v>
      </c>
      <c r="C7538" s="13" t="s">
        <v>89</v>
      </c>
      <c r="D7538" s="13" t="s">
        <v>13716</v>
      </c>
      <c r="E7538" s="11">
        <v>56304160</v>
      </c>
      <c r="F7538" s="13" t="s">
        <v>772</v>
      </c>
      <c r="G7538" s="13" t="s">
        <v>180</v>
      </c>
      <c r="H7538" s="11">
        <v>3084</v>
      </c>
      <c r="I7538" s="13" t="s">
        <v>218</v>
      </c>
      <c r="J7538" s="11">
        <v>14683249000153</v>
      </c>
    </row>
    <row r="7539" ht="12" customHeight="1" spans="1:10">
      <c r="A7539" s="11">
        <v>20486</v>
      </c>
      <c r="B7539" s="12" t="s">
        <v>17498</v>
      </c>
      <c r="C7539" s="13" t="s">
        <v>323</v>
      </c>
      <c r="D7539" s="13" t="s">
        <v>8623</v>
      </c>
      <c r="E7539" s="11">
        <v>59790000</v>
      </c>
      <c r="F7539" s="13" t="s">
        <v>8624</v>
      </c>
      <c r="G7539" s="13" t="s">
        <v>114</v>
      </c>
      <c r="H7539" s="11">
        <v>3077</v>
      </c>
      <c r="I7539" s="13" t="s">
        <v>326</v>
      </c>
      <c r="J7539" s="11">
        <v>14684811000163</v>
      </c>
    </row>
    <row r="7540" ht="24" customHeight="1" spans="1:10">
      <c r="A7540" s="11">
        <v>13731</v>
      </c>
      <c r="B7540" s="12" t="s">
        <v>17499</v>
      </c>
      <c r="C7540" s="13" t="s">
        <v>152</v>
      </c>
      <c r="D7540" s="13" t="s">
        <v>17500</v>
      </c>
      <c r="E7540" s="11">
        <v>40285001</v>
      </c>
      <c r="F7540" s="13" t="s">
        <v>154</v>
      </c>
      <c r="G7540" s="13" t="s">
        <v>119</v>
      </c>
      <c r="H7540" s="11">
        <v>2953</v>
      </c>
      <c r="I7540" s="13" t="s">
        <v>204</v>
      </c>
      <c r="J7540" s="11">
        <v>14688576000106</v>
      </c>
    </row>
    <row r="7541" ht="12" customHeight="1" spans="1:10">
      <c r="A7541" s="11">
        <v>24408</v>
      </c>
      <c r="B7541" s="12" t="s">
        <v>17501</v>
      </c>
      <c r="C7541" s="13" t="s">
        <v>220</v>
      </c>
      <c r="D7541" s="13" t="s">
        <v>17502</v>
      </c>
      <c r="E7541" s="11">
        <v>89840000</v>
      </c>
      <c r="F7541" s="13" t="s">
        <v>17503</v>
      </c>
      <c r="G7541" s="13" t="s">
        <v>185</v>
      </c>
      <c r="H7541" s="11">
        <v>2806</v>
      </c>
      <c r="I7541" s="13" t="s">
        <v>223</v>
      </c>
      <c r="J7541" s="11">
        <v>14688861000119</v>
      </c>
    </row>
    <row r="7542" ht="12" customHeight="1" spans="1:10">
      <c r="A7542" s="11">
        <v>19773</v>
      </c>
      <c r="B7542" s="12" t="s">
        <v>17504</v>
      </c>
      <c r="C7542" s="13" t="s">
        <v>152</v>
      </c>
      <c r="D7542" s="13" t="s">
        <v>17505</v>
      </c>
      <c r="E7542" s="11">
        <v>46960000</v>
      </c>
      <c r="F7542" s="13" t="s">
        <v>10520</v>
      </c>
      <c r="G7542" s="13" t="s">
        <v>114</v>
      </c>
      <c r="H7542" s="11">
        <v>2913</v>
      </c>
      <c r="I7542" s="13" t="s">
        <v>309</v>
      </c>
      <c r="J7542" s="11">
        <v>14694400000159</v>
      </c>
    </row>
    <row r="7543" ht="24" customHeight="1" spans="1:10">
      <c r="A7543" s="11">
        <v>16569</v>
      </c>
      <c r="B7543" s="12" t="s">
        <v>17506</v>
      </c>
      <c r="C7543" s="13" t="s">
        <v>152</v>
      </c>
      <c r="D7543" s="13" t="s">
        <v>17507</v>
      </c>
      <c r="E7543" s="11">
        <v>46970000</v>
      </c>
      <c r="F7543" s="13" t="s">
        <v>17508</v>
      </c>
      <c r="G7543" s="13" t="s">
        <v>114</v>
      </c>
      <c r="H7543" s="11">
        <v>2793</v>
      </c>
      <c r="I7543" s="13" t="s">
        <v>518</v>
      </c>
      <c r="J7543" s="11">
        <v>14694517000132</v>
      </c>
    </row>
    <row r="7544" ht="12" customHeight="1" spans="1:10">
      <c r="A7544" s="11">
        <v>21715</v>
      </c>
      <c r="B7544" s="12" t="s">
        <v>17509</v>
      </c>
      <c r="C7544" s="13" t="s">
        <v>494</v>
      </c>
      <c r="D7544" s="13" t="s">
        <v>17510</v>
      </c>
      <c r="E7544" s="11">
        <v>29800000</v>
      </c>
      <c r="F7544" s="13" t="s">
        <v>17511</v>
      </c>
      <c r="G7544" s="13" t="s">
        <v>114</v>
      </c>
      <c r="H7544" s="11">
        <v>2763</v>
      </c>
      <c r="I7544" s="13" t="s">
        <v>380</v>
      </c>
      <c r="J7544" s="11">
        <v>14700048000117</v>
      </c>
    </row>
    <row r="7545" ht="12" customHeight="1" spans="1:10">
      <c r="A7545" s="11">
        <v>21834</v>
      </c>
      <c r="B7545" s="12" t="s">
        <v>17512</v>
      </c>
      <c r="C7545" s="13" t="s">
        <v>334</v>
      </c>
      <c r="D7545" s="13" t="s">
        <v>17513</v>
      </c>
      <c r="E7545" s="11">
        <v>66060000</v>
      </c>
      <c r="F7545" s="13" t="s">
        <v>336</v>
      </c>
      <c r="G7545" s="13" t="s">
        <v>170</v>
      </c>
      <c r="H7545" s="11">
        <v>2998</v>
      </c>
      <c r="I7545" s="13" t="s">
        <v>337</v>
      </c>
      <c r="J7545" s="11">
        <v>14700173000127</v>
      </c>
    </row>
    <row r="7546" ht="24" customHeight="1" spans="1:10">
      <c r="A7546" s="11">
        <v>19406</v>
      </c>
      <c r="B7546" s="12" t="s">
        <v>17514</v>
      </c>
      <c r="C7546" s="13" t="s">
        <v>89</v>
      </c>
      <c r="D7546" s="13" t="s">
        <v>17515</v>
      </c>
      <c r="E7546" s="11">
        <v>55016500</v>
      </c>
      <c r="F7546" s="13" t="s">
        <v>235</v>
      </c>
      <c r="G7546" s="13" t="s">
        <v>92</v>
      </c>
      <c r="H7546" s="11">
        <v>100</v>
      </c>
      <c r="I7546" s="13" t="s">
        <v>124</v>
      </c>
      <c r="J7546" s="11">
        <v>14700797000144</v>
      </c>
    </row>
    <row r="7547" ht="12" customHeight="1" spans="1:10">
      <c r="A7547" s="11">
        <v>20028</v>
      </c>
      <c r="B7547" s="12" t="s">
        <v>17516</v>
      </c>
      <c r="C7547" s="13" t="s">
        <v>95</v>
      </c>
      <c r="D7547" s="13" t="s">
        <v>17517</v>
      </c>
      <c r="E7547" s="11">
        <v>57014260</v>
      </c>
      <c r="F7547" s="13" t="s">
        <v>97</v>
      </c>
      <c r="G7547" s="13" t="s">
        <v>321</v>
      </c>
      <c r="H7547" s="11">
        <v>3068</v>
      </c>
      <c r="I7547" s="13" t="s">
        <v>171</v>
      </c>
      <c r="J7547" s="11">
        <v>14702257000361</v>
      </c>
    </row>
    <row r="7548" ht="12" customHeight="1" spans="1:10">
      <c r="A7548" s="11">
        <v>24298</v>
      </c>
      <c r="B7548" s="12" t="s">
        <v>17518</v>
      </c>
      <c r="C7548" s="13" t="s">
        <v>95</v>
      </c>
      <c r="D7548" s="13" t="s">
        <v>17519</v>
      </c>
      <c r="E7548" s="11">
        <v>57085160</v>
      </c>
      <c r="F7548" s="13" t="s">
        <v>97</v>
      </c>
      <c r="G7548" s="13" t="s">
        <v>420</v>
      </c>
      <c r="H7548" s="11">
        <v>100</v>
      </c>
      <c r="I7548" s="13" t="s">
        <v>124</v>
      </c>
      <c r="J7548" s="11">
        <v>14702257000442</v>
      </c>
    </row>
    <row r="7549" ht="12" customHeight="1" spans="1:10">
      <c r="A7549" s="11">
        <v>23877</v>
      </c>
      <c r="B7549" s="12" t="s">
        <v>17520</v>
      </c>
      <c r="C7549" s="13" t="s">
        <v>289</v>
      </c>
      <c r="D7549" s="13" t="s">
        <v>17521</v>
      </c>
      <c r="E7549" s="11">
        <v>77826552</v>
      </c>
      <c r="F7549" s="13" t="s">
        <v>2505</v>
      </c>
      <c r="G7549" s="13" t="s">
        <v>321</v>
      </c>
      <c r="H7549" s="11">
        <v>100</v>
      </c>
      <c r="I7549" s="13" t="s">
        <v>124</v>
      </c>
      <c r="J7549" s="11">
        <v>14702257000604</v>
      </c>
    </row>
    <row r="7550" ht="12" customHeight="1" spans="1:10">
      <c r="A7550" s="11">
        <v>23841</v>
      </c>
      <c r="B7550" s="12" t="s">
        <v>17522</v>
      </c>
      <c r="C7550" s="13" t="s">
        <v>289</v>
      </c>
      <c r="D7550" s="13" t="s">
        <v>17523</v>
      </c>
      <c r="E7550" s="11">
        <v>77818060</v>
      </c>
      <c r="F7550" s="13" t="s">
        <v>2505</v>
      </c>
      <c r="G7550" s="13" t="s">
        <v>321</v>
      </c>
      <c r="H7550" s="11">
        <v>100</v>
      </c>
      <c r="I7550" s="13" t="s">
        <v>124</v>
      </c>
      <c r="J7550" s="11">
        <v>14702257000795</v>
      </c>
    </row>
    <row r="7551" ht="24" customHeight="1" spans="1:10">
      <c r="A7551" s="11">
        <v>23649</v>
      </c>
      <c r="B7551" s="12" t="s">
        <v>17524</v>
      </c>
      <c r="C7551" s="13" t="s">
        <v>152</v>
      </c>
      <c r="D7551" s="13" t="s">
        <v>17525</v>
      </c>
      <c r="E7551" s="11">
        <v>40355045</v>
      </c>
      <c r="F7551" s="13" t="s">
        <v>154</v>
      </c>
      <c r="G7551" s="13" t="s">
        <v>321</v>
      </c>
      <c r="H7551" s="11">
        <v>100</v>
      </c>
      <c r="I7551" s="13" t="s">
        <v>124</v>
      </c>
      <c r="J7551" s="11">
        <v>14702257002658</v>
      </c>
    </row>
    <row r="7552" ht="12" customHeight="1" spans="1:10">
      <c r="A7552" s="11">
        <v>24266</v>
      </c>
      <c r="B7552" s="12" t="s">
        <v>17526</v>
      </c>
      <c r="C7552" s="13" t="s">
        <v>196</v>
      </c>
      <c r="D7552" s="13" t="s">
        <v>17527</v>
      </c>
      <c r="E7552" s="11">
        <v>64210170</v>
      </c>
      <c r="F7552" s="13" t="s">
        <v>370</v>
      </c>
      <c r="G7552" s="13" t="s">
        <v>321</v>
      </c>
      <c r="H7552" s="11">
        <v>100</v>
      </c>
      <c r="I7552" s="13" t="s">
        <v>124</v>
      </c>
      <c r="J7552" s="11">
        <v>14702257003115</v>
      </c>
    </row>
    <row r="7553" ht="24" customHeight="1" spans="1:10">
      <c r="A7553" s="11">
        <v>24111</v>
      </c>
      <c r="B7553" s="12" t="s">
        <v>17528</v>
      </c>
      <c r="C7553" s="13" t="s">
        <v>95</v>
      </c>
      <c r="D7553" s="13" t="s">
        <v>17529</v>
      </c>
      <c r="E7553" s="11">
        <v>57052580</v>
      </c>
      <c r="F7553" s="13" t="s">
        <v>97</v>
      </c>
      <c r="G7553" s="13" t="s">
        <v>321</v>
      </c>
      <c r="H7553" s="11">
        <v>100</v>
      </c>
      <c r="I7553" s="13" t="s">
        <v>124</v>
      </c>
      <c r="J7553" s="11">
        <v>14702257003204</v>
      </c>
    </row>
    <row r="7554" ht="12" customHeight="1" spans="1:10">
      <c r="A7554" s="11">
        <v>24297</v>
      </c>
      <c r="B7554" s="12" t="s">
        <v>17530</v>
      </c>
      <c r="C7554" s="13" t="s">
        <v>95</v>
      </c>
      <c r="D7554" s="13" t="s">
        <v>17531</v>
      </c>
      <c r="E7554" s="11">
        <v>57082890</v>
      </c>
      <c r="F7554" s="13" t="s">
        <v>97</v>
      </c>
      <c r="G7554" s="13" t="s">
        <v>119</v>
      </c>
      <c r="H7554" s="11">
        <v>100</v>
      </c>
      <c r="I7554" s="13" t="s">
        <v>124</v>
      </c>
      <c r="J7554" s="11">
        <v>14702257003387</v>
      </c>
    </row>
    <row r="7555" ht="12" customHeight="1" spans="1:10">
      <c r="A7555" s="11">
        <v>15321</v>
      </c>
      <c r="B7555" s="12" t="s">
        <v>17532</v>
      </c>
      <c r="C7555" s="13" t="s">
        <v>152</v>
      </c>
      <c r="D7555" s="13" t="s">
        <v>17533</v>
      </c>
      <c r="E7555" s="11">
        <v>48000000</v>
      </c>
      <c r="F7555" s="13" t="s">
        <v>16566</v>
      </c>
      <c r="G7555" s="13" t="s">
        <v>119</v>
      </c>
      <c r="H7555" s="11">
        <v>2953</v>
      </c>
      <c r="I7555" s="13" t="s">
        <v>204</v>
      </c>
      <c r="J7555" s="11">
        <v>14703037000190</v>
      </c>
    </row>
    <row r="7556" ht="12" customHeight="1" spans="1:10">
      <c r="A7556" s="11">
        <v>19920</v>
      </c>
      <c r="B7556" s="12" t="s">
        <v>17534</v>
      </c>
      <c r="C7556" s="13" t="s">
        <v>126</v>
      </c>
      <c r="D7556" s="13" t="s">
        <v>17535</v>
      </c>
      <c r="E7556" s="11">
        <v>39440000</v>
      </c>
      <c r="F7556" s="13" t="s">
        <v>17536</v>
      </c>
      <c r="G7556" s="13" t="s">
        <v>109</v>
      </c>
      <c r="H7556" s="11">
        <v>2865</v>
      </c>
      <c r="I7556" s="13" t="s">
        <v>130</v>
      </c>
      <c r="J7556" s="11">
        <v>14706049000179</v>
      </c>
    </row>
    <row r="7557" ht="12" customHeight="1" spans="1:10">
      <c r="A7557" s="11">
        <v>18994</v>
      </c>
      <c r="B7557" s="12" t="s">
        <v>17537</v>
      </c>
      <c r="C7557" s="13" t="s">
        <v>152</v>
      </c>
      <c r="D7557" s="13" t="s">
        <v>17538</v>
      </c>
      <c r="E7557" s="11">
        <v>40255020</v>
      </c>
      <c r="F7557" s="13" t="s">
        <v>154</v>
      </c>
      <c r="G7557" s="13" t="s">
        <v>129</v>
      </c>
      <c r="H7557" s="11">
        <v>100</v>
      </c>
      <c r="I7557" s="13" t="s">
        <v>124</v>
      </c>
      <c r="J7557" s="11">
        <v>14706667000119</v>
      </c>
    </row>
    <row r="7558" ht="12" customHeight="1" spans="1:10">
      <c r="A7558" s="11">
        <v>18662</v>
      </c>
      <c r="B7558" s="12" t="s">
        <v>17539</v>
      </c>
      <c r="C7558" s="13" t="s">
        <v>89</v>
      </c>
      <c r="D7558" s="13" t="s">
        <v>17540</v>
      </c>
      <c r="E7558" s="11">
        <v>55295100</v>
      </c>
      <c r="F7558" s="13" t="s">
        <v>242</v>
      </c>
      <c r="G7558" s="13" t="s">
        <v>180</v>
      </c>
      <c r="H7558" s="11">
        <v>100</v>
      </c>
      <c r="I7558" s="13" t="s">
        <v>124</v>
      </c>
      <c r="J7558" s="11">
        <v>14711389000198</v>
      </c>
    </row>
    <row r="7559" ht="12" customHeight="1" spans="1:10">
      <c r="A7559" s="11">
        <v>13946</v>
      </c>
      <c r="B7559" s="12" t="s">
        <v>17541</v>
      </c>
      <c r="C7559" s="13" t="s">
        <v>152</v>
      </c>
      <c r="D7559" s="13" t="s">
        <v>17542</v>
      </c>
      <c r="E7559" s="11">
        <v>41130730</v>
      </c>
      <c r="F7559" s="13" t="s">
        <v>154</v>
      </c>
      <c r="G7559" s="13" t="s">
        <v>119</v>
      </c>
      <c r="H7559" s="11">
        <v>2953</v>
      </c>
      <c r="I7559" s="13" t="s">
        <v>204</v>
      </c>
      <c r="J7559" s="11">
        <v>14712350000195</v>
      </c>
    </row>
    <row r="7560" ht="12" customHeight="1" spans="1:10">
      <c r="A7560" s="11">
        <v>23290</v>
      </c>
      <c r="B7560" s="12" t="s">
        <v>17543</v>
      </c>
      <c r="C7560" s="13" t="s">
        <v>494</v>
      </c>
      <c r="D7560" s="13" t="s">
        <v>17544</v>
      </c>
      <c r="E7560" s="11">
        <v>29885000</v>
      </c>
      <c r="F7560" s="13" t="s">
        <v>17545</v>
      </c>
      <c r="G7560" s="13" t="s">
        <v>114</v>
      </c>
      <c r="H7560" s="11">
        <v>2763</v>
      </c>
      <c r="I7560" s="13" t="s">
        <v>380</v>
      </c>
      <c r="J7560" s="11">
        <v>14721287000153</v>
      </c>
    </row>
    <row r="7561" ht="12" customHeight="1" spans="1:10">
      <c r="A7561" s="11">
        <v>1608</v>
      </c>
      <c r="B7561" s="12" t="s">
        <v>17546</v>
      </c>
      <c r="C7561" s="13" t="s">
        <v>152</v>
      </c>
      <c r="D7561" s="13" t="s">
        <v>17547</v>
      </c>
      <c r="E7561" s="11">
        <v>40270370</v>
      </c>
      <c r="F7561" s="13" t="s">
        <v>154</v>
      </c>
      <c r="G7561" s="13" t="s">
        <v>129</v>
      </c>
      <c r="H7561" s="11">
        <v>100</v>
      </c>
      <c r="I7561" s="13" t="s">
        <v>124</v>
      </c>
      <c r="J7561" s="11">
        <v>14722938000120</v>
      </c>
    </row>
    <row r="7562" ht="12" customHeight="1" spans="1:10">
      <c r="A7562" s="11">
        <v>21419</v>
      </c>
      <c r="B7562" s="12" t="s">
        <v>17548</v>
      </c>
      <c r="C7562" s="13" t="s">
        <v>494</v>
      </c>
      <c r="D7562" s="13" t="s">
        <v>17549</v>
      </c>
      <c r="E7562" s="11">
        <v>29690000</v>
      </c>
      <c r="F7562" s="13" t="s">
        <v>17550</v>
      </c>
      <c r="G7562" s="13" t="s">
        <v>114</v>
      </c>
      <c r="H7562" s="11">
        <v>2763</v>
      </c>
      <c r="I7562" s="13" t="s">
        <v>380</v>
      </c>
      <c r="J7562" s="11">
        <v>14726175000195</v>
      </c>
    </row>
    <row r="7563" ht="12" customHeight="1" spans="1:10">
      <c r="A7563" s="11">
        <v>21379</v>
      </c>
      <c r="B7563" s="12" t="s">
        <v>17551</v>
      </c>
      <c r="C7563" s="13" t="s">
        <v>494</v>
      </c>
      <c r="D7563" s="13" t="s">
        <v>17552</v>
      </c>
      <c r="E7563" s="11">
        <v>29370000</v>
      </c>
      <c r="F7563" s="13" t="s">
        <v>17553</v>
      </c>
      <c r="G7563" s="13" t="s">
        <v>114</v>
      </c>
      <c r="H7563" s="11">
        <v>2763</v>
      </c>
      <c r="I7563" s="13" t="s">
        <v>380</v>
      </c>
      <c r="J7563" s="11">
        <v>14733777000170</v>
      </c>
    </row>
    <row r="7564" ht="12" customHeight="1" spans="1:10">
      <c r="A7564" s="11">
        <v>21420</v>
      </c>
      <c r="B7564" s="12" t="s">
        <v>17554</v>
      </c>
      <c r="C7564" s="13" t="s">
        <v>494</v>
      </c>
      <c r="D7564" s="13" t="s">
        <v>17555</v>
      </c>
      <c r="E7564" s="11">
        <v>29665000</v>
      </c>
      <c r="F7564" s="13" t="s">
        <v>2117</v>
      </c>
      <c r="G7564" s="13" t="s">
        <v>114</v>
      </c>
      <c r="H7564" s="11">
        <v>2763</v>
      </c>
      <c r="I7564" s="13" t="s">
        <v>380</v>
      </c>
      <c r="J7564" s="11">
        <v>14734122000116</v>
      </c>
    </row>
    <row r="7565" ht="12" customHeight="1" spans="1:10">
      <c r="A7565" s="11">
        <v>13465</v>
      </c>
      <c r="B7565" s="12" t="s">
        <v>17556</v>
      </c>
      <c r="C7565" s="13" t="s">
        <v>152</v>
      </c>
      <c r="D7565" s="13" t="s">
        <v>17557</v>
      </c>
      <c r="E7565" s="11">
        <v>42800420</v>
      </c>
      <c r="F7565" s="13" t="s">
        <v>1254</v>
      </c>
      <c r="G7565" s="13" t="s">
        <v>119</v>
      </c>
      <c r="H7565" s="11">
        <v>2953</v>
      </c>
      <c r="I7565" s="13" t="s">
        <v>204</v>
      </c>
      <c r="J7565" s="11">
        <v>14736706000120</v>
      </c>
    </row>
    <row r="7566" ht="12" customHeight="1" spans="1:10">
      <c r="A7566" s="11">
        <v>20250</v>
      </c>
      <c r="B7566" s="12" t="s">
        <v>17558</v>
      </c>
      <c r="C7566" s="13" t="s">
        <v>494</v>
      </c>
      <c r="D7566" s="13" t="s">
        <v>17559</v>
      </c>
      <c r="E7566" s="11">
        <v>29375000</v>
      </c>
      <c r="F7566" s="13" t="s">
        <v>17560</v>
      </c>
      <c r="G7566" s="13" t="s">
        <v>114</v>
      </c>
      <c r="H7566" s="11">
        <v>2763</v>
      </c>
      <c r="I7566" s="13" t="s">
        <v>380</v>
      </c>
      <c r="J7566" s="11">
        <v>14744834000116</v>
      </c>
    </row>
    <row r="7567" ht="24" customHeight="1" spans="1:10">
      <c r="A7567" s="11">
        <v>22030</v>
      </c>
      <c r="B7567" s="12" t="s">
        <v>17561</v>
      </c>
      <c r="C7567" s="13" t="s">
        <v>206</v>
      </c>
      <c r="D7567" s="13" t="s">
        <v>17562</v>
      </c>
      <c r="E7567" s="11">
        <v>49140000</v>
      </c>
      <c r="F7567" s="13" t="s">
        <v>13438</v>
      </c>
      <c r="G7567" s="13" t="s">
        <v>2577</v>
      </c>
      <c r="H7567" s="11">
        <v>25</v>
      </c>
      <c r="I7567" s="13" t="s">
        <v>209</v>
      </c>
      <c r="J7567" s="11">
        <v>14749903000184</v>
      </c>
    </row>
    <row r="7568" ht="12" customHeight="1" spans="1:10">
      <c r="A7568" s="11">
        <v>17036</v>
      </c>
      <c r="B7568" s="12" t="s">
        <v>17563</v>
      </c>
      <c r="C7568" s="13" t="s">
        <v>152</v>
      </c>
      <c r="D7568" s="13" t="s">
        <v>17564</v>
      </c>
      <c r="E7568" s="11">
        <v>44190000</v>
      </c>
      <c r="F7568" s="13" t="s">
        <v>6113</v>
      </c>
      <c r="G7568" s="13" t="s">
        <v>98</v>
      </c>
      <c r="H7568" s="11">
        <v>1000</v>
      </c>
      <c r="I7568" s="13" t="s">
        <v>743</v>
      </c>
      <c r="J7568" s="11">
        <v>14755441000108</v>
      </c>
    </row>
    <row r="7569" ht="12" customHeight="1" spans="1:10">
      <c r="A7569" s="11">
        <v>21809</v>
      </c>
      <c r="B7569" s="12" t="s">
        <v>17565</v>
      </c>
      <c r="C7569" s="13" t="s">
        <v>152</v>
      </c>
      <c r="D7569" s="13" t="s">
        <v>17566</v>
      </c>
      <c r="E7569" s="11">
        <v>48290000</v>
      </c>
      <c r="F7569" s="13" t="s">
        <v>17567</v>
      </c>
      <c r="G7569" s="13" t="s">
        <v>114</v>
      </c>
      <c r="H7569" s="11">
        <v>2913</v>
      </c>
      <c r="I7569" s="13" t="s">
        <v>309</v>
      </c>
      <c r="J7569" s="11">
        <v>14757157000170</v>
      </c>
    </row>
    <row r="7570" ht="24" customHeight="1" spans="1:10">
      <c r="A7570" s="11">
        <v>20423</v>
      </c>
      <c r="B7570" s="12" t="s">
        <v>17568</v>
      </c>
      <c r="C7570" s="13" t="s">
        <v>494</v>
      </c>
      <c r="D7570" s="13" t="s">
        <v>17569</v>
      </c>
      <c r="E7570" s="11">
        <v>29345000</v>
      </c>
      <c r="F7570" s="13" t="s">
        <v>1607</v>
      </c>
      <c r="G7570" s="13" t="s">
        <v>114</v>
      </c>
      <c r="H7570" s="11">
        <v>2763</v>
      </c>
      <c r="I7570" s="13" t="s">
        <v>380</v>
      </c>
      <c r="J7570" s="11">
        <v>14758660000140</v>
      </c>
    </row>
    <row r="7571" ht="24" customHeight="1" spans="1:10">
      <c r="A7571" s="11">
        <v>20245</v>
      </c>
      <c r="B7571" s="12" t="s">
        <v>17570</v>
      </c>
      <c r="C7571" s="13" t="s">
        <v>494</v>
      </c>
      <c r="D7571" s="13" t="s">
        <v>17571</v>
      </c>
      <c r="E7571" s="11">
        <v>29450000</v>
      </c>
      <c r="F7571" s="13" t="s">
        <v>17572</v>
      </c>
      <c r="G7571" s="13" t="s">
        <v>114</v>
      </c>
      <c r="H7571" s="11">
        <v>2763</v>
      </c>
      <c r="I7571" s="13" t="s">
        <v>380</v>
      </c>
      <c r="J7571" s="11">
        <v>14764137000127</v>
      </c>
    </row>
    <row r="7572" ht="12" customHeight="1" spans="1:10">
      <c r="A7572" s="11">
        <v>12394</v>
      </c>
      <c r="B7572" s="12" t="s">
        <v>17573</v>
      </c>
      <c r="C7572" s="13" t="s">
        <v>152</v>
      </c>
      <c r="D7572" s="13" t="s">
        <v>17574</v>
      </c>
      <c r="E7572" s="11">
        <v>44010100</v>
      </c>
      <c r="F7572" s="13" t="s">
        <v>286</v>
      </c>
      <c r="G7572" s="13" t="s">
        <v>119</v>
      </c>
      <c r="H7572" s="11">
        <v>100</v>
      </c>
      <c r="I7572" s="13" t="s">
        <v>124</v>
      </c>
      <c r="J7572" s="11">
        <v>14770184000183</v>
      </c>
    </row>
    <row r="7573" ht="12" customHeight="1" spans="1:10">
      <c r="A7573" s="11">
        <v>13879</v>
      </c>
      <c r="B7573" s="12" t="s">
        <v>17575</v>
      </c>
      <c r="C7573" s="13" t="s">
        <v>152</v>
      </c>
      <c r="D7573" s="13" t="s">
        <v>17576</v>
      </c>
      <c r="E7573" s="11">
        <v>44110060</v>
      </c>
      <c r="F7573" s="13" t="s">
        <v>286</v>
      </c>
      <c r="G7573" s="13" t="s">
        <v>119</v>
      </c>
      <c r="H7573" s="11">
        <v>100</v>
      </c>
      <c r="I7573" s="13" t="s">
        <v>124</v>
      </c>
      <c r="J7573" s="11">
        <v>14770457000190</v>
      </c>
    </row>
    <row r="7574" ht="24" customHeight="1" spans="1:10">
      <c r="A7574" s="11">
        <v>12907</v>
      </c>
      <c r="B7574" s="12" t="s">
        <v>17577</v>
      </c>
      <c r="C7574" s="13" t="s">
        <v>152</v>
      </c>
      <c r="D7574" s="13" t="s">
        <v>17578</v>
      </c>
      <c r="E7574" s="11">
        <v>40425310</v>
      </c>
      <c r="F7574" s="13" t="s">
        <v>154</v>
      </c>
      <c r="G7574" s="13" t="s">
        <v>119</v>
      </c>
      <c r="H7574" s="11">
        <v>1000</v>
      </c>
      <c r="I7574" s="13" t="s">
        <v>743</v>
      </c>
      <c r="J7574" s="11">
        <v>14770457000270</v>
      </c>
    </row>
    <row r="7575" ht="12" customHeight="1" spans="1:10">
      <c r="A7575" s="11">
        <v>17776</v>
      </c>
      <c r="B7575" s="12" t="s">
        <v>17579</v>
      </c>
      <c r="C7575" s="13" t="s">
        <v>152</v>
      </c>
      <c r="D7575" s="13" t="s">
        <v>17580</v>
      </c>
      <c r="E7575" s="11">
        <v>44001328</v>
      </c>
      <c r="F7575" s="13" t="s">
        <v>286</v>
      </c>
      <c r="G7575" s="13" t="s">
        <v>98</v>
      </c>
      <c r="H7575" s="11">
        <v>100</v>
      </c>
      <c r="I7575" s="13" t="s">
        <v>124</v>
      </c>
      <c r="J7575" s="11">
        <v>14770457000432</v>
      </c>
    </row>
    <row r="7576" ht="24" customHeight="1" spans="1:10">
      <c r="A7576" s="11">
        <v>22797</v>
      </c>
      <c r="B7576" s="12" t="s">
        <v>17581</v>
      </c>
      <c r="C7576" s="13" t="s">
        <v>152</v>
      </c>
      <c r="D7576" s="13" t="s">
        <v>17582</v>
      </c>
      <c r="E7576" s="11">
        <v>41940240</v>
      </c>
      <c r="F7576" s="13" t="s">
        <v>154</v>
      </c>
      <c r="G7576" s="13" t="s">
        <v>98</v>
      </c>
      <c r="H7576" s="11">
        <v>100</v>
      </c>
      <c r="I7576" s="13" t="s">
        <v>124</v>
      </c>
      <c r="J7576" s="11">
        <v>14770457000602</v>
      </c>
    </row>
    <row r="7577" ht="12" customHeight="1" spans="1:10">
      <c r="A7577" s="11">
        <v>21201</v>
      </c>
      <c r="B7577" s="12" t="s">
        <v>17583</v>
      </c>
      <c r="C7577" s="13" t="s">
        <v>146</v>
      </c>
      <c r="D7577" s="13" t="s">
        <v>17584</v>
      </c>
      <c r="E7577" s="11">
        <v>63500000</v>
      </c>
      <c r="F7577" s="13" t="s">
        <v>5721</v>
      </c>
      <c r="G7577" s="13" t="s">
        <v>185</v>
      </c>
      <c r="H7577" s="11">
        <v>2800</v>
      </c>
      <c r="I7577" s="13" t="s">
        <v>161</v>
      </c>
      <c r="J7577" s="11">
        <v>14770466000180</v>
      </c>
    </row>
    <row r="7578" ht="12" customHeight="1" spans="1:10">
      <c r="A7578" s="11">
        <v>19023</v>
      </c>
      <c r="B7578" s="12" t="s">
        <v>17585</v>
      </c>
      <c r="C7578" s="13" t="s">
        <v>89</v>
      </c>
      <c r="D7578" s="13" t="s">
        <v>17586</v>
      </c>
      <c r="E7578" s="11">
        <v>50070530</v>
      </c>
      <c r="F7578" s="13" t="s">
        <v>91</v>
      </c>
      <c r="G7578" s="13" t="s">
        <v>98</v>
      </c>
      <c r="H7578" s="11">
        <v>100</v>
      </c>
      <c r="I7578" s="13" t="s">
        <v>124</v>
      </c>
      <c r="J7578" s="11">
        <v>14773610000132</v>
      </c>
    </row>
    <row r="7579" ht="12" customHeight="1" spans="1:10">
      <c r="A7579" s="11">
        <v>17580</v>
      </c>
      <c r="B7579" s="12" t="s">
        <v>17587</v>
      </c>
      <c r="C7579" s="13" t="s">
        <v>152</v>
      </c>
      <c r="D7579" s="13" t="s">
        <v>17588</v>
      </c>
      <c r="E7579" s="11">
        <v>44720000</v>
      </c>
      <c r="F7579" s="13" t="s">
        <v>11177</v>
      </c>
      <c r="G7579" s="13" t="s">
        <v>180</v>
      </c>
      <c r="H7579" s="11">
        <v>100</v>
      </c>
      <c r="I7579" s="13" t="s">
        <v>124</v>
      </c>
      <c r="J7579" s="11">
        <v>14774566000185</v>
      </c>
    </row>
    <row r="7580" ht="12" customHeight="1" spans="1:10">
      <c r="A7580" s="11">
        <v>20883</v>
      </c>
      <c r="B7580" s="12" t="s">
        <v>17589</v>
      </c>
      <c r="C7580" s="13" t="s">
        <v>196</v>
      </c>
      <c r="D7580" s="13" t="s">
        <v>17590</v>
      </c>
      <c r="E7580" s="11">
        <v>64017090</v>
      </c>
      <c r="F7580" s="13" t="s">
        <v>198</v>
      </c>
      <c r="G7580" s="13" t="s">
        <v>129</v>
      </c>
      <c r="H7580" s="11">
        <v>2825</v>
      </c>
      <c r="I7580" s="13" t="s">
        <v>492</v>
      </c>
      <c r="J7580" s="11">
        <v>14779196000179</v>
      </c>
    </row>
    <row r="7581" ht="12" customHeight="1" spans="1:10">
      <c r="A7581" s="11">
        <v>13473</v>
      </c>
      <c r="B7581" s="12" t="s">
        <v>17591</v>
      </c>
      <c r="C7581" s="13" t="s">
        <v>152</v>
      </c>
      <c r="D7581" s="13" t="s">
        <v>17592</v>
      </c>
      <c r="E7581" s="11">
        <v>47800000</v>
      </c>
      <c r="F7581" s="13" t="s">
        <v>295</v>
      </c>
      <c r="G7581" s="13" t="s">
        <v>119</v>
      </c>
      <c r="H7581" s="11">
        <v>2953</v>
      </c>
      <c r="I7581" s="13" t="s">
        <v>204</v>
      </c>
      <c r="J7581" s="11">
        <v>14779912000118</v>
      </c>
    </row>
    <row r="7582" ht="24" customHeight="1" spans="1:10">
      <c r="A7582" s="11">
        <v>21440</v>
      </c>
      <c r="B7582" s="12" t="s">
        <v>17593</v>
      </c>
      <c r="C7582" s="13" t="s">
        <v>146</v>
      </c>
      <c r="D7582" s="13" t="s">
        <v>17594</v>
      </c>
      <c r="E7582" s="11">
        <v>62960000</v>
      </c>
      <c r="F7582" s="13" t="s">
        <v>7649</v>
      </c>
      <c r="G7582" s="13" t="s">
        <v>170</v>
      </c>
      <c r="H7582" s="11">
        <v>2800</v>
      </c>
      <c r="I7582" s="13" t="s">
        <v>161</v>
      </c>
      <c r="J7582" s="11">
        <v>14780642000165</v>
      </c>
    </row>
    <row r="7583" ht="12" customHeight="1" spans="1:10">
      <c r="A7583" s="11">
        <v>18564</v>
      </c>
      <c r="B7583" s="12" t="s">
        <v>17595</v>
      </c>
      <c r="C7583" s="13" t="s">
        <v>89</v>
      </c>
      <c r="D7583" s="13" t="s">
        <v>17596</v>
      </c>
      <c r="E7583" s="11">
        <v>56400000</v>
      </c>
      <c r="F7583" s="13" t="s">
        <v>10685</v>
      </c>
      <c r="G7583" s="13" t="s">
        <v>114</v>
      </c>
      <c r="H7583" s="11">
        <v>3084</v>
      </c>
      <c r="I7583" s="13" t="s">
        <v>218</v>
      </c>
      <c r="J7583" s="11">
        <v>14785442000103</v>
      </c>
    </row>
    <row r="7584" ht="24" customHeight="1" spans="1:10">
      <c r="A7584" s="11">
        <v>20200</v>
      </c>
      <c r="B7584" s="12" t="s">
        <v>17597</v>
      </c>
      <c r="C7584" s="13" t="s">
        <v>494</v>
      </c>
      <c r="D7584" s="13" t="s">
        <v>17598</v>
      </c>
      <c r="E7584" s="11">
        <v>29830000</v>
      </c>
      <c r="F7584" s="13" t="s">
        <v>3319</v>
      </c>
      <c r="G7584" s="13" t="s">
        <v>114</v>
      </c>
      <c r="H7584" s="11">
        <v>2763</v>
      </c>
      <c r="I7584" s="13" t="s">
        <v>380</v>
      </c>
      <c r="J7584" s="11">
        <v>14785598000186</v>
      </c>
    </row>
    <row r="7585" ht="24" customHeight="1" spans="1:10">
      <c r="A7585" s="11">
        <v>21167</v>
      </c>
      <c r="B7585" s="12" t="s">
        <v>17599</v>
      </c>
      <c r="C7585" s="13" t="s">
        <v>494</v>
      </c>
      <c r="D7585" s="13" t="s">
        <v>17600</v>
      </c>
      <c r="E7585" s="11">
        <v>29615000</v>
      </c>
      <c r="F7585" s="13" t="s">
        <v>17601</v>
      </c>
      <c r="G7585" s="13" t="s">
        <v>2577</v>
      </c>
      <c r="H7585" s="11">
        <v>2763</v>
      </c>
      <c r="I7585" s="13" t="s">
        <v>380</v>
      </c>
      <c r="J7585" s="11">
        <v>14790251000121</v>
      </c>
    </row>
    <row r="7586" ht="24" customHeight="1" spans="1:10">
      <c r="A7586" s="11">
        <v>20247</v>
      </c>
      <c r="B7586" s="12" t="s">
        <v>17602</v>
      </c>
      <c r="C7586" s="13" t="s">
        <v>494</v>
      </c>
      <c r="D7586" s="13" t="s">
        <v>17603</v>
      </c>
      <c r="E7586" s="11">
        <v>29017010</v>
      </c>
      <c r="F7586" s="13" t="s">
        <v>2664</v>
      </c>
      <c r="G7586" s="13" t="s">
        <v>114</v>
      </c>
      <c r="H7586" s="11">
        <v>2763</v>
      </c>
      <c r="I7586" s="13" t="s">
        <v>380</v>
      </c>
      <c r="J7586" s="11">
        <v>14792165000158</v>
      </c>
    </row>
    <row r="7587" ht="12" customHeight="1" spans="1:10">
      <c r="A7587" s="11">
        <v>24348</v>
      </c>
      <c r="B7587" s="12" t="s">
        <v>17604</v>
      </c>
      <c r="C7587" s="13" t="s">
        <v>152</v>
      </c>
      <c r="D7587" s="13" t="s">
        <v>17605</v>
      </c>
      <c r="E7587" s="11">
        <v>40210341</v>
      </c>
      <c r="F7587" s="13" t="s">
        <v>154</v>
      </c>
      <c r="G7587" s="13" t="s">
        <v>119</v>
      </c>
      <c r="H7587" s="11">
        <v>100</v>
      </c>
      <c r="I7587" s="13" t="s">
        <v>124</v>
      </c>
      <c r="J7587" s="11">
        <v>14797815000158</v>
      </c>
    </row>
    <row r="7588" ht="24" customHeight="1" spans="1:10">
      <c r="A7588" s="11">
        <v>20943</v>
      </c>
      <c r="B7588" s="12" t="s">
        <v>17606</v>
      </c>
      <c r="C7588" s="13" t="s">
        <v>494</v>
      </c>
      <c r="D7588" s="13" t="s">
        <v>17607</v>
      </c>
      <c r="E7588" s="11">
        <v>29850000</v>
      </c>
      <c r="F7588" s="13" t="s">
        <v>17608</v>
      </c>
      <c r="G7588" s="13" t="s">
        <v>114</v>
      </c>
      <c r="H7588" s="11">
        <v>2763</v>
      </c>
      <c r="I7588" s="13" t="s">
        <v>380</v>
      </c>
      <c r="J7588" s="11">
        <v>14798479000168</v>
      </c>
    </row>
    <row r="7589" ht="12" customHeight="1" spans="1:10">
      <c r="A7589" s="11">
        <v>19269</v>
      </c>
      <c r="B7589" s="12" t="s">
        <v>17609</v>
      </c>
      <c r="C7589" s="13" t="s">
        <v>196</v>
      </c>
      <c r="D7589" s="13" t="s">
        <v>17610</v>
      </c>
      <c r="E7589" s="11">
        <v>64034210</v>
      </c>
      <c r="F7589" s="13" t="s">
        <v>198</v>
      </c>
      <c r="G7589" s="13" t="s">
        <v>129</v>
      </c>
      <c r="H7589" s="11">
        <v>100</v>
      </c>
      <c r="I7589" s="13" t="s">
        <v>124</v>
      </c>
      <c r="J7589" s="11">
        <v>14800952000102</v>
      </c>
    </row>
    <row r="7590" ht="12" customHeight="1" spans="1:10">
      <c r="A7590" s="11">
        <v>21351</v>
      </c>
      <c r="B7590" s="12" t="s">
        <v>17611</v>
      </c>
      <c r="C7590" s="13" t="s">
        <v>494</v>
      </c>
      <c r="D7590" s="13" t="s">
        <v>17612</v>
      </c>
      <c r="E7590" s="11">
        <v>29285000</v>
      </c>
      <c r="F7590" s="13" t="s">
        <v>17613</v>
      </c>
      <c r="G7590" s="13" t="s">
        <v>114</v>
      </c>
      <c r="H7590" s="11">
        <v>2763</v>
      </c>
      <c r="I7590" s="13" t="s">
        <v>380</v>
      </c>
      <c r="J7590" s="11">
        <v>14801768000179</v>
      </c>
    </row>
    <row r="7591" ht="12" customHeight="1" spans="1:10">
      <c r="A7591" s="11">
        <v>21070</v>
      </c>
      <c r="B7591" s="12" t="s">
        <v>17614</v>
      </c>
      <c r="C7591" s="13" t="s">
        <v>494</v>
      </c>
      <c r="D7591" s="13" t="s">
        <v>17615</v>
      </c>
      <c r="E7591" s="11">
        <v>29240000</v>
      </c>
      <c r="F7591" s="13" t="s">
        <v>17616</v>
      </c>
      <c r="G7591" s="13" t="s">
        <v>114</v>
      </c>
      <c r="H7591" s="11">
        <v>2763</v>
      </c>
      <c r="I7591" s="13" t="s">
        <v>380</v>
      </c>
      <c r="J7591" s="11">
        <v>14808407000154</v>
      </c>
    </row>
    <row r="7592" ht="12" customHeight="1" spans="1:10">
      <c r="A7592" s="11">
        <v>12831</v>
      </c>
      <c r="B7592" s="12" t="s">
        <v>17617</v>
      </c>
      <c r="C7592" s="13" t="s">
        <v>152</v>
      </c>
      <c r="D7592" s="13" t="s">
        <v>17618</v>
      </c>
      <c r="E7592" s="11">
        <v>41280520</v>
      </c>
      <c r="F7592" s="13" t="s">
        <v>154</v>
      </c>
      <c r="G7592" s="13" t="s">
        <v>119</v>
      </c>
      <c r="H7592" s="11">
        <v>1000</v>
      </c>
      <c r="I7592" s="13" t="s">
        <v>743</v>
      </c>
      <c r="J7592" s="11">
        <v>14809420000209</v>
      </c>
    </row>
    <row r="7593" ht="12" customHeight="1" spans="1:10">
      <c r="A7593" s="11">
        <v>17891</v>
      </c>
      <c r="B7593" s="12" t="s">
        <v>17619</v>
      </c>
      <c r="C7593" s="13" t="s">
        <v>152</v>
      </c>
      <c r="D7593" s="13" t="s">
        <v>17620</v>
      </c>
      <c r="E7593" s="11">
        <v>45480000</v>
      </c>
      <c r="F7593" s="13" t="s">
        <v>14235</v>
      </c>
      <c r="G7593" s="13" t="s">
        <v>119</v>
      </c>
      <c r="H7593" s="11">
        <v>100</v>
      </c>
      <c r="I7593" s="13" t="s">
        <v>124</v>
      </c>
      <c r="J7593" s="11">
        <v>14812333000120</v>
      </c>
    </row>
    <row r="7594" ht="24" customHeight="1" spans="1:10">
      <c r="A7594" s="11">
        <v>22774</v>
      </c>
      <c r="B7594" s="12" t="s">
        <v>17621</v>
      </c>
      <c r="C7594" s="13" t="s">
        <v>494</v>
      </c>
      <c r="D7594" s="13" t="s">
        <v>17622</v>
      </c>
      <c r="E7594" s="11">
        <v>29820000</v>
      </c>
      <c r="F7594" s="13" t="s">
        <v>17623</v>
      </c>
      <c r="G7594" s="13" t="s">
        <v>114</v>
      </c>
      <c r="H7594" s="11">
        <v>2763</v>
      </c>
      <c r="I7594" s="13" t="s">
        <v>380</v>
      </c>
      <c r="J7594" s="11">
        <v>14813806000103</v>
      </c>
    </row>
    <row r="7595" ht="12" customHeight="1" spans="1:10">
      <c r="A7595" s="11">
        <v>20502</v>
      </c>
      <c r="B7595" s="12" t="s">
        <v>17624</v>
      </c>
      <c r="C7595" s="13" t="s">
        <v>494</v>
      </c>
      <c r="D7595" s="13" t="s">
        <v>17625</v>
      </c>
      <c r="E7595" s="11">
        <v>29173795</v>
      </c>
      <c r="F7595" s="13" t="s">
        <v>2914</v>
      </c>
      <c r="G7595" s="13" t="s">
        <v>114</v>
      </c>
      <c r="H7595" s="11">
        <v>2763</v>
      </c>
      <c r="I7595" s="13" t="s">
        <v>380</v>
      </c>
      <c r="J7595" s="11">
        <v>14814026000188</v>
      </c>
    </row>
    <row r="7596" ht="24" customHeight="1" spans="1:10">
      <c r="A7596" s="11">
        <v>19974</v>
      </c>
      <c r="B7596" s="12" t="s">
        <v>17626</v>
      </c>
      <c r="C7596" s="13" t="s">
        <v>182</v>
      </c>
      <c r="D7596" s="13" t="s">
        <v>17627</v>
      </c>
      <c r="E7596" s="11">
        <v>81110522</v>
      </c>
      <c r="F7596" s="13" t="s">
        <v>474</v>
      </c>
      <c r="G7596" s="13" t="s">
        <v>420</v>
      </c>
      <c r="H7596" s="11">
        <v>2832</v>
      </c>
      <c r="I7596" s="13" t="s">
        <v>186</v>
      </c>
      <c r="J7596" s="11">
        <v>14814139000183</v>
      </c>
    </row>
    <row r="7597" ht="12" customHeight="1" spans="1:10">
      <c r="A7597" s="11">
        <v>23570</v>
      </c>
      <c r="B7597" s="12" t="s">
        <v>17628</v>
      </c>
      <c r="C7597" s="13" t="s">
        <v>83</v>
      </c>
      <c r="D7597" s="13" t="s">
        <v>17629</v>
      </c>
      <c r="E7597" s="11">
        <v>9521070</v>
      </c>
      <c r="F7597" s="13" t="s">
        <v>17630</v>
      </c>
      <c r="G7597" s="13" t="s">
        <v>129</v>
      </c>
      <c r="H7597" s="11">
        <v>100</v>
      </c>
      <c r="I7597" s="13" t="s">
        <v>124</v>
      </c>
      <c r="J7597" s="11">
        <v>14821008000123</v>
      </c>
    </row>
    <row r="7598" ht="12" customHeight="1" spans="1:10">
      <c r="A7598" s="11">
        <v>19668</v>
      </c>
      <c r="B7598" s="12" t="s">
        <v>17631</v>
      </c>
      <c r="C7598" s="13" t="s">
        <v>152</v>
      </c>
      <c r="D7598" s="13" t="s">
        <v>17632</v>
      </c>
      <c r="E7598" s="11">
        <v>40301155</v>
      </c>
      <c r="F7598" s="13" t="s">
        <v>154</v>
      </c>
      <c r="G7598" s="13" t="s">
        <v>92</v>
      </c>
      <c r="H7598" s="11">
        <v>2913</v>
      </c>
      <c r="I7598" s="13" t="s">
        <v>309</v>
      </c>
      <c r="J7598" s="11">
        <v>14823017000153</v>
      </c>
    </row>
    <row r="7599" ht="12" customHeight="1" spans="1:10">
      <c r="A7599" s="11">
        <v>21469</v>
      </c>
      <c r="B7599" s="12" t="s">
        <v>17633</v>
      </c>
      <c r="C7599" s="13" t="s">
        <v>494</v>
      </c>
      <c r="D7599" s="13" t="s">
        <v>17634</v>
      </c>
      <c r="E7599" s="11">
        <v>29890000</v>
      </c>
      <c r="F7599" s="13" t="s">
        <v>17635</v>
      </c>
      <c r="G7599" s="13" t="s">
        <v>114</v>
      </c>
      <c r="H7599" s="11">
        <v>2763</v>
      </c>
      <c r="I7599" s="13" t="s">
        <v>380</v>
      </c>
      <c r="J7599" s="11">
        <v>14829961000118</v>
      </c>
    </row>
    <row r="7600" ht="12" customHeight="1" spans="1:10">
      <c r="A7600" s="11">
        <v>21149</v>
      </c>
      <c r="B7600" s="12" t="s">
        <v>17636</v>
      </c>
      <c r="C7600" s="13" t="s">
        <v>494</v>
      </c>
      <c r="D7600" s="13" t="s">
        <v>17637</v>
      </c>
      <c r="E7600" s="11">
        <v>29360000</v>
      </c>
      <c r="F7600" s="13" t="s">
        <v>17638</v>
      </c>
      <c r="G7600" s="13" t="s">
        <v>114</v>
      </c>
      <c r="H7600" s="11">
        <v>2763</v>
      </c>
      <c r="I7600" s="13" t="s">
        <v>380</v>
      </c>
      <c r="J7600" s="11">
        <v>14830853000165</v>
      </c>
    </row>
    <row r="7601" ht="24" customHeight="1" spans="1:10">
      <c r="A7601" s="11">
        <v>15102</v>
      </c>
      <c r="B7601" s="12" t="s">
        <v>17639</v>
      </c>
      <c r="C7601" s="13" t="s">
        <v>152</v>
      </c>
      <c r="D7601" s="13" t="s">
        <v>17640</v>
      </c>
      <c r="E7601" s="11">
        <v>40000000</v>
      </c>
      <c r="F7601" s="13" t="s">
        <v>13081</v>
      </c>
      <c r="G7601" s="13" t="s">
        <v>119</v>
      </c>
      <c r="H7601" s="11">
        <v>2953</v>
      </c>
      <c r="I7601" s="13" t="s">
        <v>204</v>
      </c>
      <c r="J7601" s="11">
        <v>14848618000110</v>
      </c>
    </row>
    <row r="7602" ht="24" customHeight="1" spans="1:10">
      <c r="A7602" s="11">
        <v>24125</v>
      </c>
      <c r="B7602" s="12" t="s">
        <v>17641</v>
      </c>
      <c r="C7602" s="13" t="s">
        <v>334</v>
      </c>
      <c r="D7602" s="13" t="s">
        <v>17642</v>
      </c>
      <c r="E7602" s="11">
        <v>66025660</v>
      </c>
      <c r="F7602" s="13" t="s">
        <v>336</v>
      </c>
      <c r="G7602" s="13" t="s">
        <v>129</v>
      </c>
      <c r="H7602" s="11">
        <v>100</v>
      </c>
      <c r="I7602" s="13" t="s">
        <v>124</v>
      </c>
      <c r="J7602" s="11">
        <v>14860501000152</v>
      </c>
    </row>
    <row r="7603" ht="12" customHeight="1" spans="1:10">
      <c r="A7603" s="11">
        <v>21813</v>
      </c>
      <c r="B7603" s="12" t="s">
        <v>17643</v>
      </c>
      <c r="C7603" s="13" t="s">
        <v>494</v>
      </c>
      <c r="D7603" s="13" t="s">
        <v>17644</v>
      </c>
      <c r="E7603" s="11">
        <v>29795000</v>
      </c>
      <c r="F7603" s="13" t="s">
        <v>2738</v>
      </c>
      <c r="G7603" s="13" t="s">
        <v>114</v>
      </c>
      <c r="H7603" s="11">
        <v>2763</v>
      </c>
      <c r="I7603" s="13" t="s">
        <v>380</v>
      </c>
      <c r="J7603" s="11">
        <v>14877890000129</v>
      </c>
    </row>
    <row r="7604" ht="12" customHeight="1" spans="1:10">
      <c r="A7604" s="11">
        <v>18932</v>
      </c>
      <c r="B7604" s="12" t="s">
        <v>17645</v>
      </c>
      <c r="C7604" s="13" t="s">
        <v>126</v>
      </c>
      <c r="D7604" s="13" t="s">
        <v>17646</v>
      </c>
      <c r="E7604" s="11">
        <v>38025110</v>
      </c>
      <c r="F7604" s="13" t="s">
        <v>11774</v>
      </c>
      <c r="G7604" s="13" t="s">
        <v>321</v>
      </c>
      <c r="H7604" s="11">
        <v>2789</v>
      </c>
      <c r="I7604" s="13" t="s">
        <v>87</v>
      </c>
      <c r="J7604" s="11">
        <v>14878780000181</v>
      </c>
    </row>
    <row r="7605" ht="12" customHeight="1" spans="1:10">
      <c r="A7605" s="11">
        <v>20225</v>
      </c>
      <c r="B7605" s="12" t="s">
        <v>17647</v>
      </c>
      <c r="C7605" s="13" t="s">
        <v>494</v>
      </c>
      <c r="D7605" s="13" t="s">
        <v>17648</v>
      </c>
      <c r="E7605" s="11">
        <v>29185000</v>
      </c>
      <c r="F7605" s="13" t="s">
        <v>17649</v>
      </c>
      <c r="G7605" s="13" t="s">
        <v>114</v>
      </c>
      <c r="H7605" s="11">
        <v>2763</v>
      </c>
      <c r="I7605" s="13" t="s">
        <v>380</v>
      </c>
      <c r="J7605" s="11">
        <v>14884701000145</v>
      </c>
    </row>
    <row r="7606" ht="24" customHeight="1" spans="1:10">
      <c r="A7606" s="11">
        <v>20859</v>
      </c>
      <c r="B7606" s="12" t="s">
        <v>17650</v>
      </c>
      <c r="C7606" s="13" t="s">
        <v>182</v>
      </c>
      <c r="D7606" s="13" t="s">
        <v>17651</v>
      </c>
      <c r="E7606" s="11">
        <v>85504010</v>
      </c>
      <c r="F7606" s="13" t="s">
        <v>184</v>
      </c>
      <c r="G7606" s="13" t="s">
        <v>185</v>
      </c>
      <c r="H7606" s="11">
        <v>2832</v>
      </c>
      <c r="I7606" s="13" t="s">
        <v>186</v>
      </c>
      <c r="J7606" s="11">
        <v>14896759000109</v>
      </c>
    </row>
    <row r="7607" ht="24" customHeight="1" spans="1:10">
      <c r="A7607" s="11">
        <v>22832</v>
      </c>
      <c r="B7607" s="12" t="s">
        <v>17652</v>
      </c>
      <c r="C7607" s="13" t="s">
        <v>152</v>
      </c>
      <c r="D7607" s="13" t="s">
        <v>17653</v>
      </c>
      <c r="E7607" s="11">
        <v>44900000</v>
      </c>
      <c r="F7607" s="13" t="s">
        <v>3382</v>
      </c>
      <c r="G7607" s="13" t="s">
        <v>129</v>
      </c>
      <c r="H7607" s="11">
        <v>100</v>
      </c>
      <c r="I7607" s="13" t="s">
        <v>124</v>
      </c>
      <c r="J7607" s="11">
        <v>14896908000130</v>
      </c>
    </row>
    <row r="7608" ht="12" customHeight="1" spans="1:10">
      <c r="A7608" s="11">
        <v>19953</v>
      </c>
      <c r="B7608" s="12" t="s">
        <v>17654</v>
      </c>
      <c r="C7608" s="13" t="s">
        <v>132</v>
      </c>
      <c r="D7608" s="13" t="s">
        <v>17655</v>
      </c>
      <c r="E7608" s="11">
        <v>28860000</v>
      </c>
      <c r="F7608" s="13" t="s">
        <v>9073</v>
      </c>
      <c r="G7608" s="13" t="s">
        <v>129</v>
      </c>
      <c r="H7608" s="11">
        <v>100</v>
      </c>
      <c r="I7608" s="13" t="s">
        <v>124</v>
      </c>
      <c r="J7608" s="11">
        <v>14912933000160</v>
      </c>
    </row>
    <row r="7609" ht="12" customHeight="1" spans="1:10">
      <c r="A7609" s="11">
        <v>20288</v>
      </c>
      <c r="B7609" s="12" t="s">
        <v>17656</v>
      </c>
      <c r="C7609" s="13" t="s">
        <v>152</v>
      </c>
      <c r="D7609" s="13" t="s">
        <v>17657</v>
      </c>
      <c r="E7609" s="11">
        <v>46740000</v>
      </c>
      <c r="F7609" s="13" t="s">
        <v>15706</v>
      </c>
      <c r="G7609" s="13" t="s">
        <v>180</v>
      </c>
      <c r="H7609" s="11">
        <v>100</v>
      </c>
      <c r="I7609" s="13" t="s">
        <v>124</v>
      </c>
      <c r="J7609" s="11">
        <v>14926892000160</v>
      </c>
    </row>
    <row r="7610" ht="12" customHeight="1" spans="1:10">
      <c r="A7610" s="11">
        <v>23518</v>
      </c>
      <c r="B7610" s="12" t="s">
        <v>17658</v>
      </c>
      <c r="C7610" s="13" t="s">
        <v>476</v>
      </c>
      <c r="D7610" s="13" t="s">
        <v>17659</v>
      </c>
      <c r="E7610" s="11">
        <v>79011410</v>
      </c>
      <c r="F7610" s="13" t="s">
        <v>478</v>
      </c>
      <c r="G7610" s="13" t="s">
        <v>129</v>
      </c>
      <c r="H7610" s="11">
        <v>100</v>
      </c>
      <c r="I7610" s="13" t="s">
        <v>124</v>
      </c>
      <c r="J7610" s="11">
        <v>14927939000100</v>
      </c>
    </row>
    <row r="7611" ht="12" customHeight="1" spans="1:10">
      <c r="A7611" s="11">
        <v>21726</v>
      </c>
      <c r="B7611" s="12" t="s">
        <v>17660</v>
      </c>
      <c r="C7611" s="13" t="s">
        <v>494</v>
      </c>
      <c r="D7611" s="13" t="s">
        <v>17661</v>
      </c>
      <c r="E7611" s="11">
        <v>29725000</v>
      </c>
      <c r="F7611" s="13" t="s">
        <v>17662</v>
      </c>
      <c r="G7611" s="13" t="s">
        <v>114</v>
      </c>
      <c r="H7611" s="11">
        <v>2763</v>
      </c>
      <c r="I7611" s="13" t="s">
        <v>380</v>
      </c>
      <c r="J7611" s="11">
        <v>14945650000114</v>
      </c>
    </row>
    <row r="7612" ht="12" customHeight="1" spans="1:10">
      <c r="A7612" s="11">
        <v>19795</v>
      </c>
      <c r="B7612" s="12" t="s">
        <v>17663</v>
      </c>
      <c r="C7612" s="13" t="s">
        <v>111</v>
      </c>
      <c r="D7612" s="13" t="s">
        <v>17664</v>
      </c>
      <c r="E7612" s="11">
        <v>74096140</v>
      </c>
      <c r="F7612" s="13" t="s">
        <v>798</v>
      </c>
      <c r="G7612" s="13" t="s">
        <v>321</v>
      </c>
      <c r="H7612" s="11">
        <v>2803</v>
      </c>
      <c r="I7612" s="13" t="s">
        <v>106</v>
      </c>
      <c r="J7612" s="11">
        <v>14963977000119</v>
      </c>
    </row>
    <row r="7613" ht="12" customHeight="1" spans="1:10">
      <c r="A7613" s="11">
        <v>19292</v>
      </c>
      <c r="B7613" s="12" t="s">
        <v>17665</v>
      </c>
      <c r="C7613" s="13" t="s">
        <v>264</v>
      </c>
      <c r="D7613" s="13" t="s">
        <v>17666</v>
      </c>
      <c r="E7613" s="11">
        <v>58680000</v>
      </c>
      <c r="F7613" s="13" t="s">
        <v>8921</v>
      </c>
      <c r="G7613" s="13" t="s">
        <v>321</v>
      </c>
      <c r="H7613" s="11">
        <v>3060</v>
      </c>
      <c r="I7613" s="13" t="s">
        <v>548</v>
      </c>
      <c r="J7613" s="11">
        <v>14963977000380</v>
      </c>
    </row>
    <row r="7614" ht="12" customHeight="1" spans="1:10">
      <c r="A7614" s="11">
        <v>19294</v>
      </c>
      <c r="B7614" s="12" t="s">
        <v>17667</v>
      </c>
      <c r="C7614" s="13" t="s">
        <v>264</v>
      </c>
      <c r="D7614" s="13" t="s">
        <v>17668</v>
      </c>
      <c r="E7614" s="11">
        <v>58701300</v>
      </c>
      <c r="F7614" s="13" t="s">
        <v>2365</v>
      </c>
      <c r="G7614" s="13" t="s">
        <v>321</v>
      </c>
      <c r="H7614" s="11">
        <v>100</v>
      </c>
      <c r="I7614" s="13" t="s">
        <v>124</v>
      </c>
      <c r="J7614" s="11">
        <v>14963977000461</v>
      </c>
    </row>
    <row r="7615" ht="12" customHeight="1" spans="1:10">
      <c r="A7615" s="11">
        <v>19638</v>
      </c>
      <c r="B7615" s="12" t="s">
        <v>17669</v>
      </c>
      <c r="C7615" s="13" t="s">
        <v>83</v>
      </c>
      <c r="D7615" s="13" t="s">
        <v>17670</v>
      </c>
      <c r="E7615" s="11">
        <v>14801340</v>
      </c>
      <c r="F7615" s="13" t="s">
        <v>4232</v>
      </c>
      <c r="G7615" s="13" t="s">
        <v>109</v>
      </c>
      <c r="H7615" s="11">
        <v>2789</v>
      </c>
      <c r="I7615" s="13" t="s">
        <v>87</v>
      </c>
      <c r="J7615" s="11">
        <v>14986862000140</v>
      </c>
    </row>
    <row r="7616" ht="24" customHeight="1" spans="1:10">
      <c r="A7616" s="11">
        <v>18812</v>
      </c>
      <c r="B7616" s="12" t="s">
        <v>17671</v>
      </c>
      <c r="C7616" s="13" t="s">
        <v>89</v>
      </c>
      <c r="D7616" s="13" t="s">
        <v>17672</v>
      </c>
      <c r="E7616" s="11">
        <v>55750000</v>
      </c>
      <c r="F7616" s="13" t="s">
        <v>3603</v>
      </c>
      <c r="G7616" s="13" t="s">
        <v>114</v>
      </c>
      <c r="H7616" s="11">
        <v>999</v>
      </c>
      <c r="I7616" s="13" t="s">
        <v>93</v>
      </c>
      <c r="J7616" s="11">
        <v>14991500000147</v>
      </c>
    </row>
    <row r="7617" ht="12" customHeight="1" spans="1:10">
      <c r="A7617" s="11">
        <v>22350</v>
      </c>
      <c r="B7617" s="12" t="s">
        <v>17673</v>
      </c>
      <c r="C7617" s="13" t="s">
        <v>132</v>
      </c>
      <c r="D7617" s="13" t="s">
        <v>17674</v>
      </c>
      <c r="E7617" s="11">
        <v>28570000</v>
      </c>
      <c r="F7617" s="13" t="s">
        <v>17675</v>
      </c>
      <c r="G7617" s="13" t="s">
        <v>114</v>
      </c>
      <c r="H7617" s="11">
        <v>2955</v>
      </c>
      <c r="I7617" s="13" t="s">
        <v>279</v>
      </c>
      <c r="J7617" s="11">
        <v>14999490000196</v>
      </c>
    </row>
    <row r="7618" ht="12" customHeight="1" spans="1:10">
      <c r="A7618" s="11">
        <v>16660</v>
      </c>
      <c r="B7618" s="12" t="s">
        <v>17676</v>
      </c>
      <c r="C7618" s="13" t="s">
        <v>629</v>
      </c>
      <c r="D7618" s="13" t="s">
        <v>17677</v>
      </c>
      <c r="E7618" s="11">
        <v>78635000</v>
      </c>
      <c r="F7618" s="13" t="s">
        <v>17678</v>
      </c>
      <c r="G7618" s="13" t="s">
        <v>114</v>
      </c>
      <c r="H7618" s="11">
        <v>999</v>
      </c>
      <c r="I7618" s="13" t="s">
        <v>93</v>
      </c>
      <c r="J7618" s="11">
        <v>15023898000190</v>
      </c>
    </row>
    <row r="7619" ht="12" customHeight="1" spans="1:10">
      <c r="A7619" s="11">
        <v>22761</v>
      </c>
      <c r="B7619" s="12" t="s">
        <v>17679</v>
      </c>
      <c r="C7619" s="13" t="s">
        <v>629</v>
      </c>
      <c r="D7619" s="13" t="s">
        <v>17680</v>
      </c>
      <c r="E7619" s="11">
        <v>78580000</v>
      </c>
      <c r="F7619" s="13" t="s">
        <v>17681</v>
      </c>
      <c r="G7619" s="13" t="s">
        <v>114</v>
      </c>
      <c r="H7619" s="11">
        <v>2815</v>
      </c>
      <c r="I7619" s="13" t="s">
        <v>632</v>
      </c>
      <c r="J7619" s="11">
        <v>15023906000107</v>
      </c>
    </row>
    <row r="7620" ht="24" customHeight="1" spans="1:10">
      <c r="A7620" s="11">
        <v>22281</v>
      </c>
      <c r="B7620" s="12" t="s">
        <v>17682</v>
      </c>
      <c r="C7620" s="13" t="s">
        <v>629</v>
      </c>
      <c r="D7620" s="13" t="s">
        <v>17683</v>
      </c>
      <c r="E7620" s="11">
        <v>78260000</v>
      </c>
      <c r="F7620" s="13" t="s">
        <v>17684</v>
      </c>
      <c r="G7620" s="13" t="s">
        <v>114</v>
      </c>
      <c r="H7620" s="11">
        <v>2815</v>
      </c>
      <c r="I7620" s="13" t="s">
        <v>632</v>
      </c>
      <c r="J7620" s="11">
        <v>15023914000145</v>
      </c>
    </row>
    <row r="7621" ht="12" customHeight="1" spans="1:10">
      <c r="A7621" s="11">
        <v>22444</v>
      </c>
      <c r="B7621" s="12" t="s">
        <v>17685</v>
      </c>
      <c r="C7621" s="13" t="s">
        <v>629</v>
      </c>
      <c r="D7621" s="13" t="s">
        <v>17686</v>
      </c>
      <c r="E7621" s="11">
        <v>78640000</v>
      </c>
      <c r="F7621" s="13" t="s">
        <v>653</v>
      </c>
      <c r="G7621" s="13" t="s">
        <v>114</v>
      </c>
      <c r="H7621" s="11">
        <v>2815</v>
      </c>
      <c r="I7621" s="13" t="s">
        <v>632</v>
      </c>
      <c r="J7621" s="11">
        <v>15023922000191</v>
      </c>
    </row>
    <row r="7622" ht="12" customHeight="1" spans="1:10">
      <c r="A7622" s="11">
        <v>22381</v>
      </c>
      <c r="B7622" s="12" t="s">
        <v>17687</v>
      </c>
      <c r="C7622" s="13" t="s">
        <v>629</v>
      </c>
      <c r="D7622" s="13" t="s">
        <v>17688</v>
      </c>
      <c r="E7622" s="11">
        <v>78500000</v>
      </c>
      <c r="F7622" s="13" t="s">
        <v>631</v>
      </c>
      <c r="G7622" s="13" t="s">
        <v>114</v>
      </c>
      <c r="H7622" s="11">
        <v>2815</v>
      </c>
      <c r="I7622" s="13" t="s">
        <v>632</v>
      </c>
      <c r="J7622" s="11">
        <v>15023930000138</v>
      </c>
    </row>
    <row r="7623" ht="12" customHeight="1" spans="1:10">
      <c r="A7623" s="11">
        <v>22532</v>
      </c>
      <c r="B7623" s="12" t="s">
        <v>17689</v>
      </c>
      <c r="C7623" s="13" t="s">
        <v>629</v>
      </c>
      <c r="D7623" s="13" t="s">
        <v>17690</v>
      </c>
      <c r="E7623" s="11">
        <v>78870000</v>
      </c>
      <c r="F7623" s="13" t="s">
        <v>17691</v>
      </c>
      <c r="G7623" s="13" t="s">
        <v>114</v>
      </c>
      <c r="H7623" s="11">
        <v>2815</v>
      </c>
      <c r="I7623" s="13" t="s">
        <v>632</v>
      </c>
      <c r="J7623" s="11">
        <v>15023971000124</v>
      </c>
    </row>
    <row r="7624" ht="12" customHeight="1" spans="1:10">
      <c r="A7624" s="11">
        <v>22348</v>
      </c>
      <c r="B7624" s="12" t="s">
        <v>17692</v>
      </c>
      <c r="C7624" s="13" t="s">
        <v>629</v>
      </c>
      <c r="D7624" s="13" t="s">
        <v>17693</v>
      </c>
      <c r="E7624" s="11">
        <v>78550206</v>
      </c>
      <c r="F7624" s="13" t="s">
        <v>17694</v>
      </c>
      <c r="G7624" s="13" t="s">
        <v>114</v>
      </c>
      <c r="H7624" s="11">
        <v>2815</v>
      </c>
      <c r="I7624" s="13" t="s">
        <v>632</v>
      </c>
      <c r="J7624" s="11">
        <v>15024003000132</v>
      </c>
    </row>
    <row r="7625" ht="12" customHeight="1" spans="1:10">
      <c r="A7625" s="11">
        <v>22776</v>
      </c>
      <c r="B7625" s="12" t="s">
        <v>17695</v>
      </c>
      <c r="C7625" s="13" t="s">
        <v>629</v>
      </c>
      <c r="D7625" s="13" t="s">
        <v>17696</v>
      </c>
      <c r="E7625" s="11">
        <v>78285000</v>
      </c>
      <c r="F7625" s="13" t="s">
        <v>17697</v>
      </c>
      <c r="G7625" s="13" t="s">
        <v>114</v>
      </c>
      <c r="H7625" s="11">
        <v>2815</v>
      </c>
      <c r="I7625" s="13" t="s">
        <v>632</v>
      </c>
      <c r="J7625" s="11">
        <v>15024029000180</v>
      </c>
    </row>
    <row r="7626" ht="12" customHeight="1" spans="1:10">
      <c r="A7626" s="11">
        <v>22870</v>
      </c>
      <c r="B7626" s="12" t="s">
        <v>17698</v>
      </c>
      <c r="C7626" s="13" t="s">
        <v>629</v>
      </c>
      <c r="D7626" s="13" t="s">
        <v>17699</v>
      </c>
      <c r="E7626" s="11">
        <v>78435000</v>
      </c>
      <c r="F7626" s="13" t="s">
        <v>17700</v>
      </c>
      <c r="G7626" s="13" t="s">
        <v>114</v>
      </c>
      <c r="H7626" s="11">
        <v>2815</v>
      </c>
      <c r="I7626" s="13" t="s">
        <v>632</v>
      </c>
      <c r="J7626" s="11">
        <v>15024037000127</v>
      </c>
    </row>
    <row r="7627" ht="12" customHeight="1" spans="1:10">
      <c r="A7627" s="11">
        <v>22293</v>
      </c>
      <c r="B7627" s="12" t="s">
        <v>17701</v>
      </c>
      <c r="C7627" s="13" t="s">
        <v>629</v>
      </c>
      <c r="D7627" s="13" t="s">
        <v>17702</v>
      </c>
      <c r="E7627" s="11">
        <v>78690000</v>
      </c>
      <c r="F7627" s="13" t="s">
        <v>17703</v>
      </c>
      <c r="G7627" s="13" t="s">
        <v>114</v>
      </c>
      <c r="H7627" s="11">
        <v>2815</v>
      </c>
      <c r="I7627" s="13" t="s">
        <v>632</v>
      </c>
      <c r="J7627" s="11">
        <v>15024045000173</v>
      </c>
    </row>
    <row r="7628" ht="12" customHeight="1" spans="1:10">
      <c r="A7628" s="11">
        <v>13968</v>
      </c>
      <c r="B7628" s="12" t="s">
        <v>17704</v>
      </c>
      <c r="C7628" s="13" t="s">
        <v>152</v>
      </c>
      <c r="D7628" s="13" t="s">
        <v>17705</v>
      </c>
      <c r="E7628" s="11">
        <v>45700000</v>
      </c>
      <c r="F7628" s="13" t="s">
        <v>4590</v>
      </c>
      <c r="G7628" s="13" t="s">
        <v>119</v>
      </c>
      <c r="H7628" s="11">
        <v>100</v>
      </c>
      <c r="I7628" s="13" t="s">
        <v>124</v>
      </c>
      <c r="J7628" s="11">
        <v>15028343000131</v>
      </c>
    </row>
    <row r="7629" ht="12" customHeight="1" spans="1:10">
      <c r="A7629" s="11">
        <v>22517</v>
      </c>
      <c r="B7629" s="12" t="s">
        <v>17706</v>
      </c>
      <c r="C7629" s="13" t="s">
        <v>206</v>
      </c>
      <c r="D7629" s="13" t="s">
        <v>17707</v>
      </c>
      <c r="E7629" s="11">
        <v>49050420</v>
      </c>
      <c r="F7629" s="13" t="s">
        <v>208</v>
      </c>
      <c r="G7629" s="13" t="s">
        <v>321</v>
      </c>
      <c r="H7629" s="11">
        <v>25</v>
      </c>
      <c r="I7629" s="13" t="s">
        <v>209</v>
      </c>
      <c r="J7629" s="11">
        <v>15029955000149</v>
      </c>
    </row>
    <row r="7630" ht="12" customHeight="1" spans="1:10">
      <c r="A7630" s="11">
        <v>22322</v>
      </c>
      <c r="B7630" s="12" t="s">
        <v>17708</v>
      </c>
      <c r="C7630" s="13" t="s">
        <v>494</v>
      </c>
      <c r="D7630" s="13" t="s">
        <v>17709</v>
      </c>
      <c r="E7630" s="11">
        <v>29470000</v>
      </c>
      <c r="F7630" s="13" t="s">
        <v>17710</v>
      </c>
      <c r="G7630" s="13" t="s">
        <v>114</v>
      </c>
      <c r="H7630" s="11">
        <v>2763</v>
      </c>
      <c r="I7630" s="13" t="s">
        <v>380</v>
      </c>
      <c r="J7630" s="11">
        <v>15041835000167</v>
      </c>
    </row>
    <row r="7631" ht="12" customHeight="1" spans="1:10">
      <c r="A7631" s="11">
        <v>23776</v>
      </c>
      <c r="B7631" s="12" t="s">
        <v>17711</v>
      </c>
      <c r="C7631" s="13" t="s">
        <v>289</v>
      </c>
      <c r="D7631" s="13" t="s">
        <v>17712</v>
      </c>
      <c r="E7631" s="11">
        <v>77813378</v>
      </c>
      <c r="F7631" s="13" t="s">
        <v>2505</v>
      </c>
      <c r="G7631" s="13" t="s">
        <v>129</v>
      </c>
      <c r="H7631" s="11">
        <v>100</v>
      </c>
      <c r="I7631" s="13" t="s">
        <v>124</v>
      </c>
      <c r="J7631" s="11">
        <v>15052199000179</v>
      </c>
    </row>
    <row r="7632" ht="12" customHeight="1" spans="1:10">
      <c r="A7632" s="11">
        <v>22383</v>
      </c>
      <c r="B7632" s="12" t="s">
        <v>17713</v>
      </c>
      <c r="C7632" s="13" t="s">
        <v>629</v>
      </c>
      <c r="D7632" s="13" t="s">
        <v>17714</v>
      </c>
      <c r="E7632" s="11">
        <v>78575000</v>
      </c>
      <c r="F7632" s="13" t="s">
        <v>17715</v>
      </c>
      <c r="G7632" s="13" t="s">
        <v>114</v>
      </c>
      <c r="H7632" s="11">
        <v>2815</v>
      </c>
      <c r="I7632" s="13" t="s">
        <v>632</v>
      </c>
      <c r="J7632" s="11">
        <v>15072663000199</v>
      </c>
    </row>
    <row r="7633" ht="12" customHeight="1" spans="1:10">
      <c r="A7633" s="11">
        <v>16729</v>
      </c>
      <c r="B7633" s="12" t="s">
        <v>17716</v>
      </c>
      <c r="C7633" s="13" t="s">
        <v>629</v>
      </c>
      <c r="D7633" s="13" t="s">
        <v>17717</v>
      </c>
      <c r="E7633" s="11">
        <v>78005010</v>
      </c>
      <c r="F7633" s="13" t="s">
        <v>680</v>
      </c>
      <c r="G7633" s="13" t="s">
        <v>114</v>
      </c>
      <c r="H7633" s="11">
        <v>2815</v>
      </c>
      <c r="I7633" s="13" t="s">
        <v>632</v>
      </c>
      <c r="J7633" s="11">
        <v>15084338000146</v>
      </c>
    </row>
    <row r="7634" ht="12" customHeight="1" spans="1:10">
      <c r="A7634" s="11">
        <v>23500</v>
      </c>
      <c r="B7634" s="12" t="s">
        <v>17718</v>
      </c>
      <c r="C7634" s="13" t="s">
        <v>83</v>
      </c>
      <c r="D7634" s="13" t="s">
        <v>17719</v>
      </c>
      <c r="E7634" s="11">
        <v>3186010</v>
      </c>
      <c r="F7634" s="13" t="s">
        <v>85</v>
      </c>
      <c r="G7634" s="13" t="s">
        <v>129</v>
      </c>
      <c r="H7634" s="11">
        <v>100</v>
      </c>
      <c r="I7634" s="13" t="s">
        <v>124</v>
      </c>
      <c r="J7634" s="11">
        <v>15088730000163</v>
      </c>
    </row>
    <row r="7635" ht="12" customHeight="1" spans="1:10">
      <c r="A7635" s="11">
        <v>15169</v>
      </c>
      <c r="B7635" s="12" t="s">
        <v>17720</v>
      </c>
      <c r="C7635" s="13" t="s">
        <v>152</v>
      </c>
      <c r="D7635" s="13" t="s">
        <v>17721</v>
      </c>
      <c r="E7635" s="11">
        <v>48330000</v>
      </c>
      <c r="F7635" s="13" t="s">
        <v>12561</v>
      </c>
      <c r="G7635" s="13" t="s">
        <v>114</v>
      </c>
      <c r="H7635" s="11">
        <v>2913</v>
      </c>
      <c r="I7635" s="13" t="s">
        <v>309</v>
      </c>
      <c r="J7635" s="11">
        <v>15088800000183</v>
      </c>
    </row>
    <row r="7636" ht="12" customHeight="1" spans="1:10">
      <c r="A7636" s="11">
        <v>2001</v>
      </c>
      <c r="B7636" s="12" t="s">
        <v>17722</v>
      </c>
      <c r="C7636" s="13" t="s">
        <v>206</v>
      </c>
      <c r="D7636" s="13" t="s">
        <v>17723</v>
      </c>
      <c r="E7636" s="11">
        <v>49500000</v>
      </c>
      <c r="F7636" s="13" t="s">
        <v>15806</v>
      </c>
      <c r="G7636" s="13" t="s">
        <v>180</v>
      </c>
      <c r="H7636" s="11">
        <v>920</v>
      </c>
      <c r="I7636" s="13" t="s">
        <v>6797</v>
      </c>
      <c r="J7636" s="11">
        <v>15089642000186</v>
      </c>
    </row>
    <row r="7637" ht="12" customHeight="1" spans="1:10">
      <c r="A7637" s="11">
        <v>22242</v>
      </c>
      <c r="B7637" s="12" t="s">
        <v>17724</v>
      </c>
      <c r="C7637" s="13" t="s">
        <v>152</v>
      </c>
      <c r="D7637" s="13" t="s">
        <v>17725</v>
      </c>
      <c r="E7637" s="11">
        <v>46800000</v>
      </c>
      <c r="F7637" s="13" t="s">
        <v>12088</v>
      </c>
      <c r="G7637" s="13" t="s">
        <v>185</v>
      </c>
      <c r="H7637" s="11">
        <v>100</v>
      </c>
      <c r="I7637" s="13" t="s">
        <v>124</v>
      </c>
      <c r="J7637" s="11">
        <v>15093966000198</v>
      </c>
    </row>
    <row r="7638" ht="12" customHeight="1" spans="1:10">
      <c r="A7638" s="11">
        <v>22614</v>
      </c>
      <c r="B7638" s="12" t="s">
        <v>17726</v>
      </c>
      <c r="C7638" s="13" t="s">
        <v>111</v>
      </c>
      <c r="D7638" s="13" t="s">
        <v>17727</v>
      </c>
      <c r="E7638" s="11">
        <v>75370000</v>
      </c>
      <c r="F7638" s="13" t="s">
        <v>1325</v>
      </c>
      <c r="G7638" s="13" t="s">
        <v>826</v>
      </c>
      <c r="H7638" s="11">
        <v>999</v>
      </c>
      <c r="I7638" s="13" t="s">
        <v>93</v>
      </c>
      <c r="J7638" s="11">
        <v>15097459000122</v>
      </c>
    </row>
    <row r="7639" ht="12" customHeight="1" spans="1:10">
      <c r="A7639" s="11">
        <v>13001</v>
      </c>
      <c r="B7639" s="12" t="s">
        <v>17728</v>
      </c>
      <c r="C7639" s="13" t="s">
        <v>152</v>
      </c>
      <c r="D7639" s="13" t="s">
        <v>17729</v>
      </c>
      <c r="E7639" s="11">
        <v>45650000</v>
      </c>
      <c r="F7639" s="13" t="s">
        <v>7926</v>
      </c>
      <c r="G7639" s="13" t="s">
        <v>129</v>
      </c>
      <c r="H7639" s="11">
        <v>999</v>
      </c>
      <c r="I7639" s="13" t="s">
        <v>93</v>
      </c>
      <c r="J7639" s="11">
        <v>15107246001700</v>
      </c>
    </row>
    <row r="7640" ht="12" customHeight="1" spans="1:10">
      <c r="A7640" s="11">
        <v>12810</v>
      </c>
      <c r="B7640" s="12" t="s">
        <v>17730</v>
      </c>
      <c r="C7640" s="13" t="s">
        <v>152</v>
      </c>
      <c r="D7640" s="13" t="s">
        <v>17731</v>
      </c>
      <c r="E7640" s="11">
        <v>40410071</v>
      </c>
      <c r="F7640" s="13" t="s">
        <v>154</v>
      </c>
      <c r="G7640" s="13" t="s">
        <v>119</v>
      </c>
      <c r="H7640" s="11">
        <v>100</v>
      </c>
      <c r="I7640" s="13" t="s">
        <v>124</v>
      </c>
      <c r="J7640" s="11">
        <v>15107386000102</v>
      </c>
    </row>
    <row r="7641" ht="12" customHeight="1" spans="1:10">
      <c r="A7641" s="11">
        <v>15016</v>
      </c>
      <c r="B7641" s="12" t="s">
        <v>17732</v>
      </c>
      <c r="C7641" s="13" t="s">
        <v>152</v>
      </c>
      <c r="D7641" s="13" t="s">
        <v>17733</v>
      </c>
      <c r="E7641" s="11">
        <v>40301500</v>
      </c>
      <c r="F7641" s="13" t="s">
        <v>154</v>
      </c>
      <c r="G7641" s="13" t="s">
        <v>119</v>
      </c>
      <c r="H7641" s="11">
        <v>100</v>
      </c>
      <c r="I7641" s="13" t="s">
        <v>124</v>
      </c>
      <c r="J7641" s="11">
        <v>15113087000180</v>
      </c>
    </row>
    <row r="7642" ht="12" customHeight="1" spans="1:10">
      <c r="A7642" s="11">
        <v>12834</v>
      </c>
      <c r="B7642" s="12" t="s">
        <v>17734</v>
      </c>
      <c r="C7642" s="13" t="s">
        <v>152</v>
      </c>
      <c r="D7642" s="13" t="s">
        <v>17735</v>
      </c>
      <c r="E7642" s="11">
        <v>40148900</v>
      </c>
      <c r="F7642" s="13" t="s">
        <v>154</v>
      </c>
      <c r="G7642" s="13" t="s">
        <v>119</v>
      </c>
      <c r="H7642" s="11">
        <v>2953</v>
      </c>
      <c r="I7642" s="13" t="s">
        <v>204</v>
      </c>
      <c r="J7642" s="11">
        <v>15113103000135</v>
      </c>
    </row>
    <row r="7643" ht="12" customHeight="1" spans="1:10">
      <c r="A7643" s="11">
        <v>17759</v>
      </c>
      <c r="B7643" s="12" t="s">
        <v>17736</v>
      </c>
      <c r="C7643" s="13" t="s">
        <v>102</v>
      </c>
      <c r="D7643" s="13" t="s">
        <v>17737</v>
      </c>
      <c r="E7643" s="11">
        <v>72502100</v>
      </c>
      <c r="F7643" s="13" t="s">
        <v>104</v>
      </c>
      <c r="G7643" s="13" t="s">
        <v>119</v>
      </c>
      <c r="H7643" s="11">
        <v>2953</v>
      </c>
      <c r="I7643" s="13" t="s">
        <v>204</v>
      </c>
      <c r="J7643" s="11">
        <v>15113103000488</v>
      </c>
    </row>
    <row r="7644" ht="12" customHeight="1" spans="1:10">
      <c r="A7644" s="11">
        <v>20085</v>
      </c>
      <c r="B7644" s="12" t="s">
        <v>17738</v>
      </c>
      <c r="C7644" s="13" t="s">
        <v>89</v>
      </c>
      <c r="D7644" s="13" t="s">
        <v>17739</v>
      </c>
      <c r="E7644" s="11">
        <v>55570000</v>
      </c>
      <c r="F7644" s="13" t="s">
        <v>11067</v>
      </c>
      <c r="G7644" s="13" t="s">
        <v>98</v>
      </c>
      <c r="H7644" s="11">
        <v>100</v>
      </c>
      <c r="I7644" s="13" t="s">
        <v>124</v>
      </c>
      <c r="J7644" s="11">
        <v>15121625000189</v>
      </c>
    </row>
    <row r="7645" ht="12" customHeight="1" spans="1:10">
      <c r="A7645" s="11">
        <v>18946</v>
      </c>
      <c r="B7645" s="12" t="s">
        <v>17740</v>
      </c>
      <c r="C7645" s="13" t="s">
        <v>102</v>
      </c>
      <c r="D7645" s="13" t="s">
        <v>17741</v>
      </c>
      <c r="E7645" s="11">
        <v>70047900</v>
      </c>
      <c r="F7645" s="13" t="s">
        <v>104</v>
      </c>
      <c r="G7645" s="13" t="s">
        <v>7516</v>
      </c>
      <c r="H7645" s="11">
        <v>2803</v>
      </c>
      <c r="I7645" s="13" t="s">
        <v>106</v>
      </c>
      <c r="J7645" s="11">
        <v>15126437000143</v>
      </c>
    </row>
    <row r="7646" ht="12" customHeight="1" spans="1:10">
      <c r="A7646" s="11">
        <v>19299</v>
      </c>
      <c r="B7646" s="12" t="s">
        <v>17742</v>
      </c>
      <c r="C7646" s="13" t="s">
        <v>196</v>
      </c>
      <c r="D7646" s="13" t="s">
        <v>17743</v>
      </c>
      <c r="E7646" s="11">
        <v>64049550</v>
      </c>
      <c r="F7646" s="13" t="s">
        <v>198</v>
      </c>
      <c r="G7646" s="13" t="s">
        <v>105</v>
      </c>
      <c r="H7646" s="11">
        <v>2825</v>
      </c>
      <c r="I7646" s="13" t="s">
        <v>492</v>
      </c>
      <c r="J7646" s="11">
        <v>15126437000224</v>
      </c>
    </row>
    <row r="7647" ht="12" customHeight="1" spans="1:10">
      <c r="A7647" s="11">
        <v>22272</v>
      </c>
      <c r="B7647" s="12" t="s">
        <v>17744</v>
      </c>
      <c r="C7647" s="13" t="s">
        <v>102</v>
      </c>
      <c r="D7647" s="13" t="s">
        <v>17745</v>
      </c>
      <c r="E7647" s="11">
        <v>70840901</v>
      </c>
      <c r="F7647" s="13" t="s">
        <v>104</v>
      </c>
      <c r="G7647" s="13" t="s">
        <v>105</v>
      </c>
      <c r="H7647" s="11">
        <v>2810</v>
      </c>
      <c r="I7647" s="13" t="s">
        <v>17746</v>
      </c>
      <c r="J7647" s="11">
        <v>15126437000305</v>
      </c>
    </row>
    <row r="7648" ht="12" customHeight="1" spans="1:10">
      <c r="A7648" s="11">
        <v>20257</v>
      </c>
      <c r="B7648" s="12" t="s">
        <v>17747</v>
      </c>
      <c r="C7648" s="13" t="s">
        <v>116</v>
      </c>
      <c r="D7648" s="13" t="s">
        <v>6135</v>
      </c>
      <c r="E7648" s="11">
        <v>65020070</v>
      </c>
      <c r="F7648" s="13" t="s">
        <v>118</v>
      </c>
      <c r="G7648" s="13" t="s">
        <v>105</v>
      </c>
      <c r="H7648" s="11">
        <v>2813</v>
      </c>
      <c r="I7648" s="13" t="s">
        <v>120</v>
      </c>
      <c r="J7648" s="11">
        <v>15126437000496</v>
      </c>
    </row>
    <row r="7649" ht="12" customHeight="1" spans="1:10">
      <c r="A7649" s="11">
        <v>21055</v>
      </c>
      <c r="B7649" s="12" t="s">
        <v>17748</v>
      </c>
      <c r="C7649" s="13" t="s">
        <v>126</v>
      </c>
      <c r="D7649" s="13" t="s">
        <v>17749</v>
      </c>
      <c r="E7649" s="11">
        <v>38025440</v>
      </c>
      <c r="F7649" s="13" t="s">
        <v>11774</v>
      </c>
      <c r="G7649" s="13" t="s">
        <v>105</v>
      </c>
      <c r="H7649" s="11">
        <v>2789</v>
      </c>
      <c r="I7649" s="13" t="s">
        <v>87</v>
      </c>
      <c r="J7649" s="11">
        <v>15126437000577</v>
      </c>
    </row>
    <row r="7650" ht="12" customHeight="1" spans="1:10">
      <c r="A7650" s="11">
        <v>21795</v>
      </c>
      <c r="B7650" s="12" t="s">
        <v>17750</v>
      </c>
      <c r="C7650" s="13" t="s">
        <v>494</v>
      </c>
      <c r="D7650" s="13" t="s">
        <v>17751</v>
      </c>
      <c r="E7650" s="11">
        <v>29043260</v>
      </c>
      <c r="F7650" s="13" t="s">
        <v>2664</v>
      </c>
      <c r="G7650" s="13" t="s">
        <v>7516</v>
      </c>
      <c r="H7650" s="11">
        <v>2763</v>
      </c>
      <c r="I7650" s="13" t="s">
        <v>380</v>
      </c>
      <c r="J7650" s="11">
        <v>15126437000658</v>
      </c>
    </row>
    <row r="7651" ht="12" customHeight="1" spans="1:10">
      <c r="A7651" s="11">
        <v>19918</v>
      </c>
      <c r="B7651" s="12" t="s">
        <v>17752</v>
      </c>
      <c r="C7651" s="13" t="s">
        <v>323</v>
      </c>
      <c r="D7651" s="13" t="s">
        <v>17753</v>
      </c>
      <c r="E7651" s="11">
        <v>59012300</v>
      </c>
      <c r="F7651" s="13" t="s">
        <v>577</v>
      </c>
      <c r="G7651" s="13" t="s">
        <v>420</v>
      </c>
      <c r="H7651" s="11">
        <v>3077</v>
      </c>
      <c r="I7651" s="13" t="s">
        <v>326</v>
      </c>
      <c r="J7651" s="11">
        <v>15126437000739</v>
      </c>
    </row>
    <row r="7652" ht="12" customHeight="1" spans="1:10">
      <c r="A7652" s="11">
        <v>19922</v>
      </c>
      <c r="B7652" s="12" t="s">
        <v>17754</v>
      </c>
      <c r="C7652" s="13" t="s">
        <v>323</v>
      </c>
      <c r="D7652" s="13" t="s">
        <v>17755</v>
      </c>
      <c r="E7652" s="11">
        <v>59200000</v>
      </c>
      <c r="F7652" s="13" t="s">
        <v>13088</v>
      </c>
      <c r="G7652" s="13" t="s">
        <v>105</v>
      </c>
      <c r="H7652" s="11">
        <v>3077</v>
      </c>
      <c r="I7652" s="13" t="s">
        <v>326</v>
      </c>
      <c r="J7652" s="11">
        <v>15126437000810</v>
      </c>
    </row>
    <row r="7653" ht="12" customHeight="1" spans="1:10">
      <c r="A7653" s="11">
        <v>21698</v>
      </c>
      <c r="B7653" s="12" t="s">
        <v>17756</v>
      </c>
      <c r="C7653" s="13" t="s">
        <v>476</v>
      </c>
      <c r="D7653" s="13" t="s">
        <v>7739</v>
      </c>
      <c r="E7653" s="11">
        <v>79823501</v>
      </c>
      <c r="F7653" s="13" t="s">
        <v>544</v>
      </c>
      <c r="G7653" s="13" t="s">
        <v>86</v>
      </c>
      <c r="H7653" s="11">
        <v>2807</v>
      </c>
      <c r="I7653" s="13" t="s">
        <v>479</v>
      </c>
      <c r="J7653" s="11">
        <v>15126437000909</v>
      </c>
    </row>
    <row r="7654" ht="12" customHeight="1" spans="1:10">
      <c r="A7654" s="11">
        <v>19666</v>
      </c>
      <c r="B7654" s="12" t="s">
        <v>17757</v>
      </c>
      <c r="C7654" s="13" t="s">
        <v>206</v>
      </c>
      <c r="D7654" s="13" t="s">
        <v>17758</v>
      </c>
      <c r="E7654" s="11">
        <v>49060025</v>
      </c>
      <c r="F7654" s="13" t="s">
        <v>208</v>
      </c>
      <c r="G7654" s="13" t="s">
        <v>7516</v>
      </c>
      <c r="H7654" s="11">
        <v>25</v>
      </c>
      <c r="I7654" s="13" t="s">
        <v>209</v>
      </c>
      <c r="J7654" s="11">
        <v>15126437001034</v>
      </c>
    </row>
    <row r="7655" ht="12" customHeight="1" spans="1:10">
      <c r="A7655" s="11">
        <v>23724</v>
      </c>
      <c r="B7655" s="12" t="s">
        <v>17759</v>
      </c>
      <c r="C7655" s="13" t="s">
        <v>526</v>
      </c>
      <c r="D7655" s="13" t="s">
        <v>17760</v>
      </c>
      <c r="E7655" s="11">
        <v>69020545</v>
      </c>
      <c r="F7655" s="13" t="s">
        <v>528</v>
      </c>
      <c r="G7655" s="13" t="s">
        <v>420</v>
      </c>
      <c r="H7655" s="11">
        <v>2805</v>
      </c>
      <c r="I7655" s="13" t="s">
        <v>611</v>
      </c>
      <c r="J7655" s="11">
        <v>15126437001115</v>
      </c>
    </row>
    <row r="7656" ht="12" customHeight="1" spans="1:10">
      <c r="A7656" s="11">
        <v>22300</v>
      </c>
      <c r="B7656" s="12" t="s">
        <v>17761</v>
      </c>
      <c r="C7656" s="13" t="s">
        <v>629</v>
      </c>
      <c r="D7656" s="13" t="s">
        <v>17762</v>
      </c>
      <c r="E7656" s="11">
        <v>78048602</v>
      </c>
      <c r="F7656" s="13" t="s">
        <v>680</v>
      </c>
      <c r="G7656" s="13" t="s">
        <v>105</v>
      </c>
      <c r="H7656" s="11">
        <v>2815</v>
      </c>
      <c r="I7656" s="13" t="s">
        <v>632</v>
      </c>
      <c r="J7656" s="11">
        <v>15126437001204</v>
      </c>
    </row>
    <row r="7657" ht="12" customHeight="1" spans="1:10">
      <c r="A7657" s="11">
        <v>19752</v>
      </c>
      <c r="B7657" s="12" t="s">
        <v>17763</v>
      </c>
      <c r="C7657" s="13" t="s">
        <v>323</v>
      </c>
      <c r="D7657" s="13" t="s">
        <v>17764</v>
      </c>
      <c r="E7657" s="11">
        <v>59012300</v>
      </c>
      <c r="F7657" s="13" t="s">
        <v>577</v>
      </c>
      <c r="G7657" s="13" t="s">
        <v>105</v>
      </c>
      <c r="H7657" s="11">
        <v>3077</v>
      </c>
      <c r="I7657" s="13" t="s">
        <v>326</v>
      </c>
      <c r="J7657" s="11">
        <v>15126437001387</v>
      </c>
    </row>
    <row r="7658" ht="12" customHeight="1" spans="1:10">
      <c r="A7658" s="11">
        <v>21646</v>
      </c>
      <c r="B7658" s="12" t="s">
        <v>17765</v>
      </c>
      <c r="C7658" s="13" t="s">
        <v>146</v>
      </c>
      <c r="D7658" s="13" t="s">
        <v>17766</v>
      </c>
      <c r="E7658" s="11">
        <v>60430372</v>
      </c>
      <c r="F7658" s="13" t="s">
        <v>148</v>
      </c>
      <c r="G7658" s="13" t="s">
        <v>105</v>
      </c>
      <c r="H7658" s="11">
        <v>2800</v>
      </c>
      <c r="I7658" s="13" t="s">
        <v>161</v>
      </c>
      <c r="J7658" s="11">
        <v>15126437001468</v>
      </c>
    </row>
    <row r="7659" ht="12" customHeight="1" spans="1:10">
      <c r="A7659" s="11">
        <v>20762</v>
      </c>
      <c r="B7659" s="12" t="s">
        <v>17767</v>
      </c>
      <c r="C7659" s="13" t="s">
        <v>126</v>
      </c>
      <c r="D7659" s="13" t="s">
        <v>17768</v>
      </c>
      <c r="E7659" s="11">
        <v>30130100</v>
      </c>
      <c r="F7659" s="13" t="s">
        <v>128</v>
      </c>
      <c r="G7659" s="13" t="s">
        <v>105</v>
      </c>
      <c r="H7659" s="11">
        <v>2789</v>
      </c>
      <c r="I7659" s="13" t="s">
        <v>87</v>
      </c>
      <c r="J7659" s="11">
        <v>15126437001549</v>
      </c>
    </row>
    <row r="7660" ht="12" customHeight="1" spans="1:10">
      <c r="A7660" s="11">
        <v>21838</v>
      </c>
      <c r="B7660" s="12" t="s">
        <v>17769</v>
      </c>
      <c r="C7660" s="13" t="s">
        <v>89</v>
      </c>
      <c r="D7660" s="13" t="s">
        <v>17770</v>
      </c>
      <c r="E7660" s="11">
        <v>50740465</v>
      </c>
      <c r="F7660" s="13" t="s">
        <v>91</v>
      </c>
      <c r="G7660" s="13" t="s">
        <v>420</v>
      </c>
      <c r="H7660" s="11">
        <v>2885</v>
      </c>
      <c r="I7660" s="13" t="s">
        <v>349</v>
      </c>
      <c r="J7660" s="11">
        <v>15126437001620</v>
      </c>
    </row>
    <row r="7661" ht="12" customHeight="1" spans="1:10">
      <c r="A7661" s="11">
        <v>19941</v>
      </c>
      <c r="B7661" s="12" t="s">
        <v>17771</v>
      </c>
      <c r="C7661" s="13" t="s">
        <v>264</v>
      </c>
      <c r="D7661" s="13" t="s">
        <v>17772</v>
      </c>
      <c r="E7661" s="11">
        <v>58050000</v>
      </c>
      <c r="F7661" s="13" t="s">
        <v>547</v>
      </c>
      <c r="G7661" s="13" t="s">
        <v>420</v>
      </c>
      <c r="H7661" s="11">
        <v>3060</v>
      </c>
      <c r="I7661" s="13" t="s">
        <v>548</v>
      </c>
      <c r="J7661" s="11">
        <v>15126437001700</v>
      </c>
    </row>
    <row r="7662" ht="12" customHeight="1" spans="1:10">
      <c r="A7662" s="11">
        <v>22275</v>
      </c>
      <c r="B7662" s="12" t="s">
        <v>17773</v>
      </c>
      <c r="C7662" s="13" t="s">
        <v>476</v>
      </c>
      <c r="D7662" s="13" t="s">
        <v>17774</v>
      </c>
      <c r="E7662" s="11">
        <v>79080190</v>
      </c>
      <c r="F7662" s="13" t="s">
        <v>478</v>
      </c>
      <c r="G7662" s="13" t="s">
        <v>420</v>
      </c>
      <c r="H7662" s="11">
        <v>2807</v>
      </c>
      <c r="I7662" s="13" t="s">
        <v>479</v>
      </c>
      <c r="J7662" s="11">
        <v>15126437001891</v>
      </c>
    </row>
    <row r="7663" ht="12" customHeight="1" spans="1:10">
      <c r="A7663" s="11">
        <v>20024</v>
      </c>
      <c r="B7663" s="12" t="s">
        <v>17775</v>
      </c>
      <c r="C7663" s="13" t="s">
        <v>384</v>
      </c>
      <c r="D7663" s="13" t="s">
        <v>17776</v>
      </c>
      <c r="E7663" s="11">
        <v>97105900</v>
      </c>
      <c r="F7663" s="13" t="s">
        <v>10482</v>
      </c>
      <c r="G7663" s="13" t="s">
        <v>7516</v>
      </c>
      <c r="H7663" s="11">
        <v>2804</v>
      </c>
      <c r="I7663" s="13" t="s">
        <v>387</v>
      </c>
      <c r="J7663" s="11">
        <v>15126437001972</v>
      </c>
    </row>
    <row r="7664" ht="12" customHeight="1" spans="1:10">
      <c r="A7664" s="11">
        <v>21673</v>
      </c>
      <c r="B7664" s="12" t="s">
        <v>17777</v>
      </c>
      <c r="C7664" s="13" t="s">
        <v>95</v>
      </c>
      <c r="D7664" s="13" t="s">
        <v>17778</v>
      </c>
      <c r="E7664" s="11">
        <v>57072000</v>
      </c>
      <c r="F7664" s="13" t="s">
        <v>97</v>
      </c>
      <c r="G7664" s="13" t="s">
        <v>420</v>
      </c>
      <c r="H7664" s="11">
        <v>3068</v>
      </c>
      <c r="I7664" s="13" t="s">
        <v>171</v>
      </c>
      <c r="J7664" s="11">
        <v>15126437002006</v>
      </c>
    </row>
    <row r="7665" ht="12" customHeight="1" spans="1:10">
      <c r="A7665" s="11">
        <v>20395</v>
      </c>
      <c r="B7665" s="12" t="s">
        <v>17779</v>
      </c>
      <c r="C7665" s="13" t="s">
        <v>89</v>
      </c>
      <c r="D7665" s="13" t="s">
        <v>17780</v>
      </c>
      <c r="E7665" s="11">
        <v>56304205</v>
      </c>
      <c r="F7665" s="13" t="s">
        <v>772</v>
      </c>
      <c r="G7665" s="13" t="s">
        <v>7516</v>
      </c>
      <c r="H7665" s="11">
        <v>3050</v>
      </c>
      <c r="I7665" s="13" t="s">
        <v>2187</v>
      </c>
      <c r="J7665" s="11">
        <v>15126437002197</v>
      </c>
    </row>
    <row r="7666" ht="12" customHeight="1" spans="1:10">
      <c r="A7666" s="11">
        <v>20392</v>
      </c>
      <c r="B7666" s="12" t="s">
        <v>17781</v>
      </c>
      <c r="C7666" s="13" t="s">
        <v>83</v>
      </c>
      <c r="D7666" s="13" t="s">
        <v>17782</v>
      </c>
      <c r="E7666" s="11">
        <v>13566448</v>
      </c>
      <c r="F7666" s="13" t="s">
        <v>17783</v>
      </c>
      <c r="G7666" s="13" t="s">
        <v>420</v>
      </c>
      <c r="H7666" s="11">
        <v>2789</v>
      </c>
      <c r="I7666" s="13" t="s">
        <v>87</v>
      </c>
      <c r="J7666" s="11">
        <v>15126437002278</v>
      </c>
    </row>
    <row r="7667" ht="12" customHeight="1" spans="1:10">
      <c r="A7667" s="11">
        <v>23152</v>
      </c>
      <c r="B7667" s="12" t="s">
        <v>17784</v>
      </c>
      <c r="C7667" s="13" t="s">
        <v>384</v>
      </c>
      <c r="D7667" s="13" t="s">
        <v>17785</v>
      </c>
      <c r="E7667" s="11">
        <v>96020360</v>
      </c>
      <c r="F7667" s="13" t="s">
        <v>17786</v>
      </c>
      <c r="G7667" s="13" t="s">
        <v>105</v>
      </c>
      <c r="H7667" s="11">
        <v>2804</v>
      </c>
      <c r="I7667" s="13" t="s">
        <v>387</v>
      </c>
      <c r="J7667" s="11">
        <v>15126437002359</v>
      </c>
    </row>
    <row r="7668" ht="12" customHeight="1" spans="1:10">
      <c r="A7668" s="11">
        <v>21840</v>
      </c>
      <c r="B7668" s="12" t="s">
        <v>17787</v>
      </c>
      <c r="C7668" s="13" t="s">
        <v>182</v>
      </c>
      <c r="D7668" s="13" t="s">
        <v>17788</v>
      </c>
      <c r="E7668" s="11">
        <v>80060900</v>
      </c>
      <c r="F7668" s="13" t="s">
        <v>474</v>
      </c>
      <c r="G7668" s="13" t="s">
        <v>420</v>
      </c>
      <c r="H7668" s="11">
        <v>2832</v>
      </c>
      <c r="I7668" s="13" t="s">
        <v>186</v>
      </c>
      <c r="J7668" s="11">
        <v>15126437002430</v>
      </c>
    </row>
    <row r="7669" ht="24" customHeight="1" spans="1:10">
      <c r="A7669" s="11">
        <v>20274</v>
      </c>
      <c r="B7669" s="12" t="s">
        <v>17789</v>
      </c>
      <c r="C7669" s="13" t="s">
        <v>126</v>
      </c>
      <c r="D7669" s="13" t="s">
        <v>17790</v>
      </c>
      <c r="E7669" s="11">
        <v>36038330</v>
      </c>
      <c r="F7669" s="13" t="s">
        <v>537</v>
      </c>
      <c r="G7669" s="13" t="s">
        <v>420</v>
      </c>
      <c r="H7669" s="11">
        <v>2865</v>
      </c>
      <c r="I7669" s="13" t="s">
        <v>130</v>
      </c>
      <c r="J7669" s="11">
        <v>15126437002510</v>
      </c>
    </row>
    <row r="7670" ht="24" customHeight="1" spans="1:10">
      <c r="A7670" s="11">
        <v>21705</v>
      </c>
      <c r="B7670" s="12" t="s">
        <v>17791</v>
      </c>
      <c r="C7670" s="13" t="s">
        <v>111</v>
      </c>
      <c r="D7670" s="13" t="s">
        <v>17792</v>
      </c>
      <c r="E7670" s="11">
        <v>74605050</v>
      </c>
      <c r="F7670" s="13" t="s">
        <v>798</v>
      </c>
      <c r="G7670" s="13" t="s">
        <v>105</v>
      </c>
      <c r="H7670" s="11">
        <v>2803</v>
      </c>
      <c r="I7670" s="13" t="s">
        <v>106</v>
      </c>
      <c r="J7670" s="11">
        <v>15126437002600</v>
      </c>
    </row>
    <row r="7671" ht="12" customHeight="1" spans="1:10">
      <c r="A7671" s="11">
        <v>20134</v>
      </c>
      <c r="B7671" s="12" t="s">
        <v>17793</v>
      </c>
      <c r="C7671" s="13" t="s">
        <v>289</v>
      </c>
      <c r="D7671" s="13" t="s">
        <v>17794</v>
      </c>
      <c r="E7671" s="11">
        <v>77818530</v>
      </c>
      <c r="F7671" s="13" t="s">
        <v>2505</v>
      </c>
      <c r="G7671" s="13" t="s">
        <v>420</v>
      </c>
      <c r="H7671" s="11">
        <v>2862</v>
      </c>
      <c r="I7671" s="13" t="s">
        <v>292</v>
      </c>
      <c r="J7671" s="11">
        <v>15126437002782</v>
      </c>
    </row>
    <row r="7672" ht="24" customHeight="1" spans="1:10">
      <c r="A7672" s="11">
        <v>22590</v>
      </c>
      <c r="B7672" s="12" t="s">
        <v>17795</v>
      </c>
      <c r="C7672" s="13" t="s">
        <v>152</v>
      </c>
      <c r="D7672" s="13" t="s">
        <v>17796</v>
      </c>
      <c r="E7672" s="11">
        <v>40055150</v>
      </c>
      <c r="F7672" s="13" t="s">
        <v>154</v>
      </c>
      <c r="G7672" s="13" t="s">
        <v>105</v>
      </c>
      <c r="H7672" s="11">
        <v>2953</v>
      </c>
      <c r="I7672" s="13" t="s">
        <v>204</v>
      </c>
      <c r="J7672" s="11">
        <v>15126437002863</v>
      </c>
    </row>
    <row r="7673" ht="12" customHeight="1" spans="1:10">
      <c r="A7673" s="11">
        <v>21858</v>
      </c>
      <c r="B7673" s="12" t="s">
        <v>17797</v>
      </c>
      <c r="C7673" s="13" t="s">
        <v>152</v>
      </c>
      <c r="D7673" s="13" t="s">
        <v>17798</v>
      </c>
      <c r="E7673" s="11">
        <v>40110060</v>
      </c>
      <c r="F7673" s="13" t="s">
        <v>154</v>
      </c>
      <c r="G7673" s="13" t="s">
        <v>105</v>
      </c>
      <c r="H7673" s="11">
        <v>2953</v>
      </c>
      <c r="I7673" s="13" t="s">
        <v>204</v>
      </c>
      <c r="J7673" s="11">
        <v>15126437002944</v>
      </c>
    </row>
    <row r="7674" ht="24" customHeight="1" spans="1:10">
      <c r="A7674" s="11">
        <v>20832</v>
      </c>
      <c r="B7674" s="12" t="s">
        <v>17799</v>
      </c>
      <c r="C7674" s="13" t="s">
        <v>206</v>
      </c>
      <c r="D7674" s="13" t="s">
        <v>17800</v>
      </c>
      <c r="E7674" s="11">
        <v>49400000</v>
      </c>
      <c r="F7674" s="13" t="s">
        <v>4889</v>
      </c>
      <c r="G7674" s="13" t="s">
        <v>7516</v>
      </c>
      <c r="H7674" s="11">
        <v>25</v>
      </c>
      <c r="I7674" s="13" t="s">
        <v>209</v>
      </c>
      <c r="J7674" s="11">
        <v>15126437003169</v>
      </c>
    </row>
    <row r="7675" ht="12" customHeight="1" spans="1:10">
      <c r="A7675" s="11">
        <v>21633</v>
      </c>
      <c r="B7675" s="12" t="s">
        <v>17801</v>
      </c>
      <c r="C7675" s="13" t="s">
        <v>264</v>
      </c>
      <c r="D7675" s="13" t="s">
        <v>17802</v>
      </c>
      <c r="E7675" s="11">
        <v>58400398</v>
      </c>
      <c r="F7675" s="13" t="s">
        <v>266</v>
      </c>
      <c r="G7675" s="13" t="s">
        <v>105</v>
      </c>
      <c r="H7675" s="11">
        <v>3060</v>
      </c>
      <c r="I7675" s="13" t="s">
        <v>548</v>
      </c>
      <c r="J7675" s="11">
        <v>15126437003240</v>
      </c>
    </row>
    <row r="7676" ht="12" customHeight="1" spans="1:10">
      <c r="A7676" s="11">
        <v>21768</v>
      </c>
      <c r="B7676" s="12" t="s">
        <v>17803</v>
      </c>
      <c r="C7676" s="13" t="s">
        <v>264</v>
      </c>
      <c r="D7676" s="13" t="s">
        <v>17804</v>
      </c>
      <c r="E7676" s="11">
        <v>58900000</v>
      </c>
      <c r="F7676" s="13" t="s">
        <v>3299</v>
      </c>
      <c r="G7676" s="13" t="s">
        <v>105</v>
      </c>
      <c r="H7676" s="11">
        <v>3060</v>
      </c>
      <c r="I7676" s="13" t="s">
        <v>548</v>
      </c>
      <c r="J7676" s="11">
        <v>15126437003320</v>
      </c>
    </row>
    <row r="7677" ht="12" customHeight="1" spans="1:10">
      <c r="A7677" s="11">
        <v>22054</v>
      </c>
      <c r="B7677" s="12" t="s">
        <v>17805</v>
      </c>
      <c r="C7677" s="13" t="s">
        <v>220</v>
      </c>
      <c r="D7677" s="13" t="s">
        <v>17806</v>
      </c>
      <c r="E7677" s="11">
        <v>88036800</v>
      </c>
      <c r="F7677" s="13" t="s">
        <v>656</v>
      </c>
      <c r="G7677" s="13" t="s">
        <v>105</v>
      </c>
      <c r="H7677" s="11">
        <v>999</v>
      </c>
      <c r="I7677" s="13" t="s">
        <v>93</v>
      </c>
      <c r="J7677" s="11">
        <v>15126437003401</v>
      </c>
    </row>
    <row r="7678" ht="12" customHeight="1" spans="1:10">
      <c r="A7678" s="11">
        <v>21753</v>
      </c>
      <c r="B7678" s="12" t="s">
        <v>17807</v>
      </c>
      <c r="C7678" s="13" t="s">
        <v>132</v>
      </c>
      <c r="D7678" s="13" t="s">
        <v>17808</v>
      </c>
      <c r="E7678" s="11">
        <v>20270901</v>
      </c>
      <c r="F7678" s="13" t="s">
        <v>134</v>
      </c>
      <c r="G7678" s="13" t="s">
        <v>105</v>
      </c>
      <c r="H7678" s="11">
        <v>2955</v>
      </c>
      <c r="I7678" s="13" t="s">
        <v>279</v>
      </c>
      <c r="J7678" s="11">
        <v>15126437003592</v>
      </c>
    </row>
    <row r="7679" ht="12" customHeight="1" spans="1:10">
      <c r="A7679" s="11">
        <v>21866</v>
      </c>
      <c r="B7679" s="12" t="s">
        <v>17809</v>
      </c>
      <c r="C7679" s="13" t="s">
        <v>132</v>
      </c>
      <c r="D7679" s="13" t="s">
        <v>17810</v>
      </c>
      <c r="E7679" s="11">
        <v>24030215</v>
      </c>
      <c r="F7679" s="13" t="s">
        <v>586</v>
      </c>
      <c r="G7679" s="13" t="s">
        <v>7516</v>
      </c>
      <c r="H7679" s="11">
        <v>2955</v>
      </c>
      <c r="I7679" s="13" t="s">
        <v>279</v>
      </c>
      <c r="J7679" s="11">
        <v>15126437003673</v>
      </c>
    </row>
    <row r="7680" ht="12" customHeight="1" spans="1:10">
      <c r="A7680" s="11">
        <v>21944</v>
      </c>
      <c r="B7680" s="12" t="s">
        <v>17811</v>
      </c>
      <c r="C7680" s="13" t="s">
        <v>334</v>
      </c>
      <c r="D7680" s="13" t="s">
        <v>17812</v>
      </c>
      <c r="E7680" s="11">
        <v>66063023</v>
      </c>
      <c r="F7680" s="13" t="s">
        <v>336</v>
      </c>
      <c r="G7680" s="13" t="s">
        <v>105</v>
      </c>
      <c r="H7680" s="11">
        <v>2998</v>
      </c>
      <c r="I7680" s="13" t="s">
        <v>337</v>
      </c>
      <c r="J7680" s="11">
        <v>15126437003754</v>
      </c>
    </row>
    <row r="7681" ht="12" customHeight="1" spans="1:10">
      <c r="A7681" s="11">
        <v>22265</v>
      </c>
      <c r="B7681" s="12" t="s">
        <v>17813</v>
      </c>
      <c r="C7681" s="13" t="s">
        <v>126</v>
      </c>
      <c r="D7681" s="13" t="s">
        <v>17814</v>
      </c>
      <c r="E7681" s="11">
        <v>38405320</v>
      </c>
      <c r="F7681" s="13" t="s">
        <v>985</v>
      </c>
      <c r="G7681" s="13" t="s">
        <v>420</v>
      </c>
      <c r="H7681" s="11">
        <v>2789</v>
      </c>
      <c r="I7681" s="13" t="s">
        <v>87</v>
      </c>
      <c r="J7681" s="11">
        <v>15126437003835</v>
      </c>
    </row>
    <row r="7682" ht="12" customHeight="1" spans="1:10">
      <c r="A7682" s="11">
        <v>23537</v>
      </c>
      <c r="B7682" s="12" t="s">
        <v>17815</v>
      </c>
      <c r="C7682" s="13" t="s">
        <v>1358</v>
      </c>
      <c r="D7682" s="13" t="s">
        <v>17816</v>
      </c>
      <c r="E7682" s="11">
        <v>68903419</v>
      </c>
      <c r="F7682" s="13" t="s">
        <v>1360</v>
      </c>
      <c r="G7682" s="13" t="s">
        <v>7516</v>
      </c>
      <c r="H7682" s="11">
        <v>3180</v>
      </c>
      <c r="I7682" s="13" t="s">
        <v>17817</v>
      </c>
      <c r="J7682" s="11">
        <v>15126437004300</v>
      </c>
    </row>
    <row r="7683" ht="12" customHeight="1" spans="1:10">
      <c r="A7683" s="11">
        <v>20066</v>
      </c>
      <c r="B7683" s="12" t="s">
        <v>17818</v>
      </c>
      <c r="C7683" s="13" t="s">
        <v>132</v>
      </c>
      <c r="D7683" s="13" t="s">
        <v>17819</v>
      </c>
      <c r="E7683" s="11">
        <v>22745004</v>
      </c>
      <c r="F7683" s="13" t="s">
        <v>134</v>
      </c>
      <c r="G7683" s="13" t="s">
        <v>321</v>
      </c>
      <c r="H7683" s="11">
        <v>100</v>
      </c>
      <c r="I7683" s="13" t="s">
        <v>124</v>
      </c>
      <c r="J7683" s="11">
        <v>15137166000121</v>
      </c>
    </row>
    <row r="7684" ht="12" customHeight="1" spans="1:10">
      <c r="A7684" s="11">
        <v>14961</v>
      </c>
      <c r="B7684" s="12" t="s">
        <v>17820</v>
      </c>
      <c r="C7684" s="13" t="s">
        <v>152</v>
      </c>
      <c r="D7684" s="13" t="s">
        <v>17821</v>
      </c>
      <c r="E7684" s="11">
        <v>40415275</v>
      </c>
      <c r="F7684" s="13" t="s">
        <v>154</v>
      </c>
      <c r="G7684" s="13" t="s">
        <v>98</v>
      </c>
      <c r="H7684" s="11">
        <v>100</v>
      </c>
      <c r="I7684" s="13" t="s">
        <v>124</v>
      </c>
      <c r="J7684" s="11">
        <v>15140254000182</v>
      </c>
    </row>
    <row r="7685" ht="12" customHeight="1" spans="1:10">
      <c r="A7685" s="11">
        <v>15237</v>
      </c>
      <c r="B7685" s="12" t="s">
        <v>17822</v>
      </c>
      <c r="C7685" s="13" t="s">
        <v>152</v>
      </c>
      <c r="D7685" s="13" t="s">
        <v>17823</v>
      </c>
      <c r="E7685" s="11">
        <v>48990000</v>
      </c>
      <c r="F7685" s="13" t="s">
        <v>17824</v>
      </c>
      <c r="G7685" s="13" t="s">
        <v>92</v>
      </c>
      <c r="H7685" s="11">
        <v>100</v>
      </c>
      <c r="I7685" s="13" t="s">
        <v>124</v>
      </c>
      <c r="J7685" s="11">
        <v>15141799004362</v>
      </c>
    </row>
    <row r="7686" ht="12" customHeight="1" spans="1:10">
      <c r="A7686" s="11">
        <v>20277</v>
      </c>
      <c r="B7686" s="12" t="s">
        <v>17825</v>
      </c>
      <c r="C7686" s="13" t="s">
        <v>152</v>
      </c>
      <c r="D7686" s="13" t="s">
        <v>17826</v>
      </c>
      <c r="E7686" s="11">
        <v>41230130</v>
      </c>
      <c r="F7686" s="13" t="s">
        <v>154</v>
      </c>
      <c r="G7686" s="13" t="s">
        <v>129</v>
      </c>
      <c r="H7686" s="11">
        <v>100</v>
      </c>
      <c r="I7686" s="13" t="s">
        <v>124</v>
      </c>
      <c r="J7686" s="11">
        <v>15145035000196</v>
      </c>
    </row>
    <row r="7687" ht="12" customHeight="1" spans="1:10">
      <c r="A7687" s="11">
        <v>13598</v>
      </c>
      <c r="B7687" s="12" t="s">
        <v>17827</v>
      </c>
      <c r="C7687" s="13" t="s">
        <v>152</v>
      </c>
      <c r="D7687" s="13" t="s">
        <v>17828</v>
      </c>
      <c r="E7687" s="11">
        <v>40040410</v>
      </c>
      <c r="F7687" s="13" t="s">
        <v>154</v>
      </c>
      <c r="G7687" s="13" t="s">
        <v>185</v>
      </c>
      <c r="H7687" s="11">
        <v>100</v>
      </c>
      <c r="I7687" s="13" t="s">
        <v>124</v>
      </c>
      <c r="J7687" s="11">
        <v>15153745000249</v>
      </c>
    </row>
    <row r="7688" ht="12" customHeight="1" spans="1:10">
      <c r="A7688" s="11">
        <v>16964</v>
      </c>
      <c r="B7688" s="12" t="s">
        <v>17829</v>
      </c>
      <c r="C7688" s="13" t="s">
        <v>152</v>
      </c>
      <c r="D7688" s="13" t="s">
        <v>17830</v>
      </c>
      <c r="E7688" s="11">
        <v>40310000</v>
      </c>
      <c r="F7688" s="13" t="s">
        <v>154</v>
      </c>
      <c r="G7688" s="13" t="s">
        <v>119</v>
      </c>
      <c r="H7688" s="11">
        <v>100</v>
      </c>
      <c r="I7688" s="13" t="s">
        <v>124</v>
      </c>
      <c r="J7688" s="11">
        <v>15153745001130</v>
      </c>
    </row>
    <row r="7689" ht="12" customHeight="1" spans="1:10">
      <c r="A7689" s="11">
        <v>23267</v>
      </c>
      <c r="B7689" s="12" t="s">
        <v>17831</v>
      </c>
      <c r="C7689" s="13" t="s">
        <v>152</v>
      </c>
      <c r="D7689" s="13" t="s">
        <v>17832</v>
      </c>
      <c r="E7689" s="11">
        <v>41345100</v>
      </c>
      <c r="F7689" s="13" t="s">
        <v>154</v>
      </c>
      <c r="G7689" s="13" t="s">
        <v>420</v>
      </c>
      <c r="H7689" s="11">
        <v>100</v>
      </c>
      <c r="I7689" s="13" t="s">
        <v>124</v>
      </c>
      <c r="J7689" s="11">
        <v>15153745002705</v>
      </c>
    </row>
    <row r="7690" ht="12" customHeight="1" spans="1:10">
      <c r="A7690" s="11">
        <v>19118</v>
      </c>
      <c r="B7690" s="12" t="s">
        <v>17833</v>
      </c>
      <c r="C7690" s="13" t="s">
        <v>89</v>
      </c>
      <c r="D7690" s="13" t="s">
        <v>17834</v>
      </c>
      <c r="E7690" s="11">
        <v>56180000</v>
      </c>
      <c r="F7690" s="13" t="s">
        <v>8905</v>
      </c>
      <c r="G7690" s="13" t="s">
        <v>180</v>
      </c>
      <c r="H7690" s="11">
        <v>100</v>
      </c>
      <c r="I7690" s="13" t="s">
        <v>124</v>
      </c>
      <c r="J7690" s="11">
        <v>15158479000166</v>
      </c>
    </row>
    <row r="7691" ht="12" customHeight="1" spans="1:10">
      <c r="A7691" s="11">
        <v>19836</v>
      </c>
      <c r="B7691" s="12" t="s">
        <v>17835</v>
      </c>
      <c r="C7691" s="13" t="s">
        <v>89</v>
      </c>
      <c r="D7691" s="13" t="s">
        <v>17836</v>
      </c>
      <c r="E7691" s="11">
        <v>53425430</v>
      </c>
      <c r="F7691" s="13" t="s">
        <v>250</v>
      </c>
      <c r="G7691" s="13" t="s">
        <v>129</v>
      </c>
      <c r="H7691" s="11">
        <v>2979</v>
      </c>
      <c r="I7691" s="13" t="s">
        <v>802</v>
      </c>
      <c r="J7691" s="11">
        <v>15161670000167</v>
      </c>
    </row>
    <row r="7692" ht="12" customHeight="1" spans="1:10">
      <c r="A7692" s="11">
        <v>17233</v>
      </c>
      <c r="B7692" s="12" t="s">
        <v>17837</v>
      </c>
      <c r="C7692" s="13" t="s">
        <v>152</v>
      </c>
      <c r="D7692" s="13" t="s">
        <v>17838</v>
      </c>
      <c r="E7692" s="11">
        <v>40140000</v>
      </c>
      <c r="F7692" s="13" t="s">
        <v>154</v>
      </c>
      <c r="G7692" s="13" t="s">
        <v>119</v>
      </c>
      <c r="H7692" s="11">
        <v>2953</v>
      </c>
      <c r="I7692" s="13" t="s">
        <v>204</v>
      </c>
      <c r="J7692" s="11">
        <v>15166416000151</v>
      </c>
    </row>
    <row r="7693" ht="24" customHeight="1" spans="1:10">
      <c r="A7693" s="11">
        <v>22131</v>
      </c>
      <c r="B7693" s="12" t="s">
        <v>17839</v>
      </c>
      <c r="C7693" s="13" t="s">
        <v>152</v>
      </c>
      <c r="D7693" s="13" t="s">
        <v>17840</v>
      </c>
      <c r="E7693" s="11">
        <v>44720000</v>
      </c>
      <c r="F7693" s="13" t="s">
        <v>11177</v>
      </c>
      <c r="G7693" s="13" t="s">
        <v>321</v>
      </c>
      <c r="H7693" s="11">
        <v>100</v>
      </c>
      <c r="I7693" s="13" t="s">
        <v>124</v>
      </c>
      <c r="J7693" s="11">
        <v>15166416000828</v>
      </c>
    </row>
    <row r="7694" ht="12" customHeight="1" spans="1:10">
      <c r="A7694" s="11">
        <v>22307</v>
      </c>
      <c r="B7694" s="12" t="s">
        <v>17841</v>
      </c>
      <c r="C7694" s="13" t="s">
        <v>152</v>
      </c>
      <c r="D7694" s="13" t="s">
        <v>17842</v>
      </c>
      <c r="E7694" s="11">
        <v>48730000</v>
      </c>
      <c r="F7694" s="13" t="s">
        <v>14125</v>
      </c>
      <c r="G7694" s="13" t="s">
        <v>321</v>
      </c>
      <c r="H7694" s="11">
        <v>100</v>
      </c>
      <c r="I7694" s="13" t="s">
        <v>124</v>
      </c>
      <c r="J7694" s="11">
        <v>15166416000909</v>
      </c>
    </row>
    <row r="7695" ht="12" customHeight="1" spans="1:10">
      <c r="A7695" s="11">
        <v>22158</v>
      </c>
      <c r="B7695" s="12" t="s">
        <v>17843</v>
      </c>
      <c r="C7695" s="13" t="s">
        <v>152</v>
      </c>
      <c r="D7695" s="13" t="s">
        <v>17844</v>
      </c>
      <c r="E7695" s="11">
        <v>48730000</v>
      </c>
      <c r="F7695" s="13" t="s">
        <v>14125</v>
      </c>
      <c r="G7695" s="13" t="s">
        <v>119</v>
      </c>
      <c r="H7695" s="11">
        <v>100</v>
      </c>
      <c r="I7695" s="13" t="s">
        <v>124</v>
      </c>
      <c r="J7695" s="11">
        <v>15166416001042</v>
      </c>
    </row>
    <row r="7696" ht="12" customHeight="1" spans="1:10">
      <c r="A7696" s="11">
        <v>13942</v>
      </c>
      <c r="B7696" s="12" t="s">
        <v>17845</v>
      </c>
      <c r="C7696" s="13" t="s">
        <v>152</v>
      </c>
      <c r="D7696" s="13" t="s">
        <v>17846</v>
      </c>
      <c r="E7696" s="11">
        <v>40110160</v>
      </c>
      <c r="F7696" s="13" t="s">
        <v>154</v>
      </c>
      <c r="G7696" s="13" t="s">
        <v>119</v>
      </c>
      <c r="H7696" s="11">
        <v>100</v>
      </c>
      <c r="I7696" s="13" t="s">
        <v>124</v>
      </c>
      <c r="J7696" s="11">
        <v>15168438000150</v>
      </c>
    </row>
    <row r="7697" ht="12" customHeight="1" spans="1:10">
      <c r="A7697" s="11">
        <v>12827</v>
      </c>
      <c r="B7697" s="12" t="s">
        <v>17847</v>
      </c>
      <c r="C7697" s="13" t="s">
        <v>152</v>
      </c>
      <c r="D7697" s="13" t="s">
        <v>17848</v>
      </c>
      <c r="E7697" s="11">
        <v>40050050</v>
      </c>
      <c r="F7697" s="13" t="s">
        <v>154</v>
      </c>
      <c r="G7697" s="13" t="s">
        <v>119</v>
      </c>
      <c r="H7697" s="11">
        <v>100</v>
      </c>
      <c r="I7697" s="13" t="s">
        <v>124</v>
      </c>
      <c r="J7697" s="11">
        <v>15170723000106</v>
      </c>
    </row>
    <row r="7698" ht="12" customHeight="1" spans="1:10">
      <c r="A7698" s="11">
        <v>20120</v>
      </c>
      <c r="B7698" s="12" t="s">
        <v>17849</v>
      </c>
      <c r="C7698" s="13" t="s">
        <v>152</v>
      </c>
      <c r="D7698" s="13" t="s">
        <v>17850</v>
      </c>
      <c r="E7698" s="11">
        <v>44089340</v>
      </c>
      <c r="F7698" s="13" t="s">
        <v>1099</v>
      </c>
      <c r="G7698" s="13" t="s">
        <v>321</v>
      </c>
      <c r="H7698" s="11">
        <v>100</v>
      </c>
      <c r="I7698" s="13" t="s">
        <v>124</v>
      </c>
      <c r="J7698" s="11">
        <v>15170723000530</v>
      </c>
    </row>
    <row r="7699" ht="12" customHeight="1" spans="1:10">
      <c r="A7699" s="11">
        <v>13620</v>
      </c>
      <c r="B7699" s="12" t="s">
        <v>17851</v>
      </c>
      <c r="C7699" s="13" t="s">
        <v>152</v>
      </c>
      <c r="D7699" s="13" t="s">
        <v>17852</v>
      </c>
      <c r="E7699" s="11">
        <v>40285001</v>
      </c>
      <c r="F7699" s="13" t="s">
        <v>154</v>
      </c>
      <c r="G7699" s="13" t="s">
        <v>119</v>
      </c>
      <c r="H7699" s="11">
        <v>2953</v>
      </c>
      <c r="I7699" s="13" t="s">
        <v>204</v>
      </c>
      <c r="J7699" s="11">
        <v>15171093000194</v>
      </c>
    </row>
    <row r="7700" ht="12" customHeight="1" spans="1:10">
      <c r="A7700" s="11">
        <v>17084</v>
      </c>
      <c r="B7700" s="12" t="s">
        <v>17853</v>
      </c>
      <c r="C7700" s="13" t="s">
        <v>152</v>
      </c>
      <c r="D7700" s="13" t="s">
        <v>17854</v>
      </c>
      <c r="E7700" s="11">
        <v>40081305</v>
      </c>
      <c r="F7700" s="13" t="s">
        <v>154</v>
      </c>
      <c r="G7700" s="13" t="s">
        <v>98</v>
      </c>
      <c r="H7700" s="11">
        <v>2953</v>
      </c>
      <c r="I7700" s="13" t="s">
        <v>204</v>
      </c>
      <c r="J7700" s="11">
        <v>15174691000117</v>
      </c>
    </row>
    <row r="7701" ht="12" customHeight="1" spans="1:10">
      <c r="A7701" s="11">
        <v>13914</v>
      </c>
      <c r="B7701" s="12" t="s">
        <v>17855</v>
      </c>
      <c r="C7701" s="13" t="s">
        <v>152</v>
      </c>
      <c r="D7701" s="13" t="s">
        <v>17856</v>
      </c>
      <c r="E7701" s="11">
        <v>40420000</v>
      </c>
      <c r="F7701" s="13" t="s">
        <v>154</v>
      </c>
      <c r="G7701" s="13" t="s">
        <v>185</v>
      </c>
      <c r="H7701" s="11">
        <v>100</v>
      </c>
      <c r="I7701" s="13" t="s">
        <v>124</v>
      </c>
      <c r="J7701" s="11">
        <v>15178551000117</v>
      </c>
    </row>
    <row r="7702" ht="12" customHeight="1" spans="1:10">
      <c r="A7702" s="11">
        <v>18283</v>
      </c>
      <c r="B7702" s="12" t="s">
        <v>17857</v>
      </c>
      <c r="C7702" s="13" t="s">
        <v>152</v>
      </c>
      <c r="D7702" s="13" t="s">
        <v>17858</v>
      </c>
      <c r="E7702" s="11">
        <v>47807110</v>
      </c>
      <c r="F7702" s="13" t="s">
        <v>295</v>
      </c>
      <c r="G7702" s="13" t="s">
        <v>185</v>
      </c>
      <c r="H7702" s="11">
        <v>100</v>
      </c>
      <c r="I7702" s="13" t="s">
        <v>124</v>
      </c>
      <c r="J7702" s="11">
        <v>15178551000389</v>
      </c>
    </row>
    <row r="7703" ht="12" customHeight="1" spans="1:10">
      <c r="A7703" s="11">
        <v>21294</v>
      </c>
      <c r="B7703" s="12" t="s">
        <v>17859</v>
      </c>
      <c r="C7703" s="13" t="s">
        <v>152</v>
      </c>
      <c r="D7703" s="13" t="s">
        <v>17860</v>
      </c>
      <c r="E7703" s="11">
        <v>44900000</v>
      </c>
      <c r="F7703" s="13" t="s">
        <v>3382</v>
      </c>
      <c r="G7703" s="13" t="s">
        <v>185</v>
      </c>
      <c r="H7703" s="11">
        <v>100</v>
      </c>
      <c r="I7703" s="13" t="s">
        <v>124</v>
      </c>
      <c r="J7703" s="11">
        <v>15178551000621</v>
      </c>
    </row>
    <row r="7704" ht="12" customHeight="1" spans="1:10">
      <c r="A7704" s="11">
        <v>16733</v>
      </c>
      <c r="B7704" s="12" t="s">
        <v>17861</v>
      </c>
      <c r="C7704" s="13" t="s">
        <v>152</v>
      </c>
      <c r="D7704" s="13" t="s">
        <v>17862</v>
      </c>
      <c r="E7704" s="11">
        <v>40110060</v>
      </c>
      <c r="F7704" s="13" t="s">
        <v>154</v>
      </c>
      <c r="G7704" s="13" t="s">
        <v>420</v>
      </c>
      <c r="H7704" s="11">
        <v>2953</v>
      </c>
      <c r="I7704" s="13" t="s">
        <v>204</v>
      </c>
      <c r="J7704" s="11">
        <v>15180714000104</v>
      </c>
    </row>
    <row r="7705" ht="12" customHeight="1" spans="1:10">
      <c r="A7705" s="11">
        <v>12749</v>
      </c>
      <c r="B7705" s="12" t="s">
        <v>17863</v>
      </c>
      <c r="C7705" s="13" t="s">
        <v>152</v>
      </c>
      <c r="D7705" s="13" t="s">
        <v>17864</v>
      </c>
      <c r="E7705" s="11">
        <v>40110050</v>
      </c>
      <c r="F7705" s="13" t="s">
        <v>154</v>
      </c>
      <c r="G7705" s="13" t="s">
        <v>420</v>
      </c>
      <c r="H7705" s="11">
        <v>2953</v>
      </c>
      <c r="I7705" s="13" t="s">
        <v>204</v>
      </c>
      <c r="J7705" s="11">
        <v>15180714000287</v>
      </c>
    </row>
    <row r="7706" ht="12" customHeight="1" spans="1:10">
      <c r="A7706" s="11">
        <v>13791</v>
      </c>
      <c r="B7706" s="12" t="s">
        <v>17865</v>
      </c>
      <c r="C7706" s="13" t="s">
        <v>152</v>
      </c>
      <c r="D7706" s="13" t="s">
        <v>17796</v>
      </c>
      <c r="E7706" s="11">
        <v>50</v>
      </c>
      <c r="F7706" s="13" t="s">
        <v>154</v>
      </c>
      <c r="G7706" s="13" t="s">
        <v>105</v>
      </c>
      <c r="H7706" s="11">
        <v>2953</v>
      </c>
      <c r="I7706" s="13" t="s">
        <v>204</v>
      </c>
      <c r="J7706" s="11">
        <v>15180714000368</v>
      </c>
    </row>
    <row r="7707" ht="12" customHeight="1" spans="1:10">
      <c r="A7707" s="11">
        <v>19776</v>
      </c>
      <c r="B7707" s="12" t="s">
        <v>17866</v>
      </c>
      <c r="C7707" s="13" t="s">
        <v>152</v>
      </c>
      <c r="D7707" s="13" t="s">
        <v>17798</v>
      </c>
      <c r="E7707" s="11">
        <v>40110060</v>
      </c>
      <c r="F7707" s="13" t="s">
        <v>154</v>
      </c>
      <c r="G7707" s="13" t="s">
        <v>105</v>
      </c>
      <c r="H7707" s="11">
        <v>2953</v>
      </c>
      <c r="I7707" s="13" t="s">
        <v>204</v>
      </c>
      <c r="J7707" s="11">
        <v>15180714000520</v>
      </c>
    </row>
    <row r="7708" ht="12" customHeight="1" spans="1:10">
      <c r="A7708" s="11">
        <v>12849</v>
      </c>
      <c r="B7708" s="12" t="s">
        <v>17867</v>
      </c>
      <c r="C7708" s="13" t="s">
        <v>152</v>
      </c>
      <c r="D7708" s="13" t="s">
        <v>17868</v>
      </c>
      <c r="E7708" s="11">
        <v>40285001</v>
      </c>
      <c r="F7708" s="13" t="s">
        <v>154</v>
      </c>
      <c r="G7708" s="13" t="s">
        <v>119</v>
      </c>
      <c r="H7708" s="11">
        <v>2953</v>
      </c>
      <c r="I7708" s="13" t="s">
        <v>204</v>
      </c>
      <c r="J7708" s="11">
        <v>15180961000100</v>
      </c>
    </row>
    <row r="7709" ht="12" customHeight="1" spans="1:10">
      <c r="A7709" s="11">
        <v>22441</v>
      </c>
      <c r="B7709" s="12" t="s">
        <v>17869</v>
      </c>
      <c r="C7709" s="13" t="s">
        <v>83</v>
      </c>
      <c r="D7709" s="13" t="s">
        <v>17870</v>
      </c>
      <c r="E7709" s="11">
        <v>2402100</v>
      </c>
      <c r="F7709" s="13" t="s">
        <v>85</v>
      </c>
      <c r="G7709" s="13" t="s">
        <v>321</v>
      </c>
      <c r="H7709" s="11">
        <v>100</v>
      </c>
      <c r="I7709" s="13" t="s">
        <v>124</v>
      </c>
      <c r="J7709" s="11">
        <v>15186359000172</v>
      </c>
    </row>
    <row r="7710" ht="12" customHeight="1" spans="1:10">
      <c r="A7710" s="11">
        <v>19872</v>
      </c>
      <c r="B7710" s="12" t="s">
        <v>17871</v>
      </c>
      <c r="C7710" s="13" t="s">
        <v>152</v>
      </c>
      <c r="D7710" s="13" t="s">
        <v>17872</v>
      </c>
      <c r="E7710" s="11">
        <v>40100180</v>
      </c>
      <c r="F7710" s="13" t="s">
        <v>154</v>
      </c>
      <c r="G7710" s="13" t="s">
        <v>109</v>
      </c>
      <c r="H7710" s="11">
        <v>100</v>
      </c>
      <c r="I7710" s="13" t="s">
        <v>124</v>
      </c>
      <c r="J7710" s="11">
        <v>15194004000125</v>
      </c>
    </row>
    <row r="7711" ht="12" customHeight="1" spans="1:10">
      <c r="A7711" s="11">
        <v>14414</v>
      </c>
      <c r="B7711" s="12" t="s">
        <v>17873</v>
      </c>
      <c r="C7711" s="13" t="s">
        <v>152</v>
      </c>
      <c r="D7711" s="13" t="s">
        <v>17874</v>
      </c>
      <c r="E7711" s="11">
        <v>40110050</v>
      </c>
      <c r="F7711" s="13" t="s">
        <v>154</v>
      </c>
      <c r="G7711" s="13" t="s">
        <v>119</v>
      </c>
      <c r="H7711" s="11">
        <v>100</v>
      </c>
      <c r="I7711" s="13" t="s">
        <v>124</v>
      </c>
      <c r="J7711" s="11">
        <v>15200967000194</v>
      </c>
    </row>
    <row r="7712" ht="12" customHeight="1" spans="1:10">
      <c r="A7712" s="11">
        <v>19806</v>
      </c>
      <c r="B7712" s="12" t="s">
        <v>17875</v>
      </c>
      <c r="C7712" s="13" t="s">
        <v>264</v>
      </c>
      <c r="D7712" s="13" t="s">
        <v>17876</v>
      </c>
      <c r="E7712" s="11">
        <v>58411560</v>
      </c>
      <c r="F7712" s="13" t="s">
        <v>266</v>
      </c>
      <c r="G7712" s="13" t="s">
        <v>129</v>
      </c>
      <c r="H7712" s="11">
        <v>100</v>
      </c>
      <c r="I7712" s="13" t="s">
        <v>124</v>
      </c>
      <c r="J7712" s="11">
        <v>15218561000139</v>
      </c>
    </row>
    <row r="7713" ht="12" customHeight="1" spans="1:10">
      <c r="A7713" s="11">
        <v>19890</v>
      </c>
      <c r="B7713" s="12" t="s">
        <v>17877</v>
      </c>
      <c r="C7713" s="13" t="s">
        <v>89</v>
      </c>
      <c r="D7713" s="13" t="s">
        <v>17878</v>
      </c>
      <c r="E7713" s="11">
        <v>51130220</v>
      </c>
      <c r="F7713" s="13" t="s">
        <v>91</v>
      </c>
      <c r="G7713" s="13" t="s">
        <v>92</v>
      </c>
      <c r="H7713" s="11">
        <v>100</v>
      </c>
      <c r="I7713" s="13" t="s">
        <v>124</v>
      </c>
      <c r="J7713" s="11">
        <v>15219049000107</v>
      </c>
    </row>
    <row r="7714" ht="12" customHeight="1" spans="1:10">
      <c r="A7714" s="11">
        <v>23930</v>
      </c>
      <c r="B7714" s="12" t="s">
        <v>17879</v>
      </c>
      <c r="C7714" s="13" t="s">
        <v>89</v>
      </c>
      <c r="D7714" s="13" t="s">
        <v>17880</v>
      </c>
      <c r="E7714" s="11">
        <v>54590000</v>
      </c>
      <c r="F7714" s="13" t="s">
        <v>2685</v>
      </c>
      <c r="G7714" s="13" t="s">
        <v>129</v>
      </c>
      <c r="H7714" s="11">
        <v>100</v>
      </c>
      <c r="I7714" s="13" t="s">
        <v>124</v>
      </c>
      <c r="J7714" s="11">
        <v>15220807000107</v>
      </c>
    </row>
    <row r="7715" ht="12" customHeight="1" spans="1:10">
      <c r="A7715" s="11">
        <v>21697</v>
      </c>
      <c r="B7715" s="12" t="s">
        <v>17881</v>
      </c>
      <c r="C7715" s="13" t="s">
        <v>89</v>
      </c>
      <c r="D7715" s="13" t="s">
        <v>17882</v>
      </c>
      <c r="E7715" s="11">
        <v>52020015</v>
      </c>
      <c r="F7715" s="13" t="s">
        <v>91</v>
      </c>
      <c r="G7715" s="13" t="s">
        <v>129</v>
      </c>
      <c r="H7715" s="11">
        <v>100</v>
      </c>
      <c r="I7715" s="13" t="s">
        <v>124</v>
      </c>
      <c r="J7715" s="11">
        <v>15227236000132</v>
      </c>
    </row>
    <row r="7716" ht="12" customHeight="1" spans="1:10">
      <c r="A7716" s="11">
        <v>21570</v>
      </c>
      <c r="B7716" s="12" t="s">
        <v>17883</v>
      </c>
      <c r="C7716" s="13" t="s">
        <v>152</v>
      </c>
      <c r="D7716" s="13" t="s">
        <v>17884</v>
      </c>
      <c r="E7716" s="11">
        <v>46430000</v>
      </c>
      <c r="F7716" s="13" t="s">
        <v>3732</v>
      </c>
      <c r="G7716" s="13" t="s">
        <v>129</v>
      </c>
      <c r="H7716" s="11">
        <v>100</v>
      </c>
      <c r="I7716" s="13" t="s">
        <v>124</v>
      </c>
      <c r="J7716" s="11">
        <v>15229287000101</v>
      </c>
    </row>
    <row r="7717" ht="12" customHeight="1" spans="1:10">
      <c r="A7717" s="11">
        <v>23589</v>
      </c>
      <c r="B7717" s="12" t="s">
        <v>17885</v>
      </c>
      <c r="C7717" s="13" t="s">
        <v>152</v>
      </c>
      <c r="D7717" s="13" t="s">
        <v>17886</v>
      </c>
      <c r="E7717" s="11">
        <v>40275160</v>
      </c>
      <c r="F7717" s="13" t="s">
        <v>154</v>
      </c>
      <c r="G7717" s="13" t="s">
        <v>321</v>
      </c>
      <c r="H7717" s="11">
        <v>100</v>
      </c>
      <c r="I7717" s="13" t="s">
        <v>124</v>
      </c>
      <c r="J7717" s="11">
        <v>15230493000123</v>
      </c>
    </row>
    <row r="7718" ht="12" customHeight="1" spans="1:10">
      <c r="A7718" s="11">
        <v>14478</v>
      </c>
      <c r="B7718" s="12" t="s">
        <v>17887</v>
      </c>
      <c r="C7718" s="13" t="s">
        <v>152</v>
      </c>
      <c r="D7718" s="13" t="s">
        <v>17888</v>
      </c>
      <c r="E7718" s="11">
        <v>40425310</v>
      </c>
      <c r="F7718" s="13" t="s">
        <v>154</v>
      </c>
      <c r="G7718" s="13" t="s">
        <v>119</v>
      </c>
      <c r="H7718" s="11">
        <v>100</v>
      </c>
      <c r="I7718" s="13" t="s">
        <v>124</v>
      </c>
      <c r="J7718" s="11">
        <v>15233646001400</v>
      </c>
    </row>
    <row r="7719" ht="12" customHeight="1" spans="1:10">
      <c r="A7719" s="11">
        <v>16979</v>
      </c>
      <c r="B7719" s="12" t="s">
        <v>17889</v>
      </c>
      <c r="C7719" s="13" t="s">
        <v>152</v>
      </c>
      <c r="D7719" s="13" t="s">
        <v>17890</v>
      </c>
      <c r="E7719" s="11">
        <v>40301140</v>
      </c>
      <c r="F7719" s="13" t="s">
        <v>154</v>
      </c>
      <c r="G7719" s="13" t="s">
        <v>119</v>
      </c>
      <c r="H7719" s="11">
        <v>2953</v>
      </c>
      <c r="I7719" s="13" t="s">
        <v>204</v>
      </c>
      <c r="J7719" s="11">
        <v>15234123000164</v>
      </c>
    </row>
    <row r="7720" ht="12" customHeight="1" spans="1:10">
      <c r="A7720" s="11">
        <v>12859</v>
      </c>
      <c r="B7720" s="12" t="s">
        <v>17891</v>
      </c>
      <c r="C7720" s="13" t="s">
        <v>152</v>
      </c>
      <c r="D7720" s="13" t="s">
        <v>17892</v>
      </c>
      <c r="E7720" s="11">
        <v>40030121</v>
      </c>
      <c r="F7720" s="13" t="s">
        <v>154</v>
      </c>
      <c r="G7720" s="13" t="s">
        <v>119</v>
      </c>
      <c r="H7720" s="11">
        <v>2953</v>
      </c>
      <c r="I7720" s="13" t="s">
        <v>204</v>
      </c>
      <c r="J7720" s="11">
        <v>15250723000116</v>
      </c>
    </row>
    <row r="7721" ht="12" customHeight="1" spans="1:10">
      <c r="A7721" s="11">
        <v>16831</v>
      </c>
      <c r="B7721" s="12" t="s">
        <v>17893</v>
      </c>
      <c r="C7721" s="13" t="s">
        <v>334</v>
      </c>
      <c r="D7721" s="13" t="s">
        <v>17894</v>
      </c>
      <c r="E7721" s="11">
        <v>67000000</v>
      </c>
      <c r="F7721" s="13" t="s">
        <v>626</v>
      </c>
      <c r="G7721" s="13" t="s">
        <v>185</v>
      </c>
      <c r="H7721" s="11">
        <v>2998</v>
      </c>
      <c r="I7721" s="13" t="s">
        <v>337</v>
      </c>
      <c r="J7721" s="11">
        <v>15254949000276</v>
      </c>
    </row>
    <row r="7722" ht="12" customHeight="1" spans="1:10">
      <c r="A7722" s="11">
        <v>14314</v>
      </c>
      <c r="B7722" s="12" t="s">
        <v>17895</v>
      </c>
      <c r="C7722" s="13" t="s">
        <v>152</v>
      </c>
      <c r="D7722" s="13" t="s">
        <v>17896</v>
      </c>
      <c r="E7722" s="11">
        <v>40255430</v>
      </c>
      <c r="F7722" s="13" t="s">
        <v>154</v>
      </c>
      <c r="G7722" s="13" t="s">
        <v>109</v>
      </c>
      <c r="H7722" s="11">
        <v>2953</v>
      </c>
      <c r="I7722" s="13" t="s">
        <v>204</v>
      </c>
      <c r="J7722" s="11">
        <v>15257025000142</v>
      </c>
    </row>
    <row r="7723" ht="12" customHeight="1" spans="1:10">
      <c r="A7723" s="11">
        <v>20291</v>
      </c>
      <c r="B7723" s="12" t="s">
        <v>17897</v>
      </c>
      <c r="C7723" s="13" t="s">
        <v>89</v>
      </c>
      <c r="D7723" s="13" t="s">
        <v>17898</v>
      </c>
      <c r="E7723" s="11">
        <v>51170150</v>
      </c>
      <c r="F7723" s="13" t="s">
        <v>91</v>
      </c>
      <c r="G7723" s="13" t="s">
        <v>129</v>
      </c>
      <c r="H7723" s="11">
        <v>100</v>
      </c>
      <c r="I7723" s="13" t="s">
        <v>124</v>
      </c>
      <c r="J7723" s="11">
        <v>15302324000151</v>
      </c>
    </row>
    <row r="7724" ht="12" customHeight="1" spans="1:10">
      <c r="A7724" s="11">
        <v>19089</v>
      </c>
      <c r="B7724" s="12" t="s">
        <v>17899</v>
      </c>
      <c r="C7724" s="13" t="s">
        <v>152</v>
      </c>
      <c r="D7724" s="13" t="s">
        <v>17900</v>
      </c>
      <c r="E7724" s="11">
        <v>45065540</v>
      </c>
      <c r="F7724" s="13" t="s">
        <v>315</v>
      </c>
      <c r="G7724" s="13" t="s">
        <v>109</v>
      </c>
      <c r="H7724" s="11">
        <v>3125</v>
      </c>
      <c r="I7724" s="13" t="s">
        <v>3164</v>
      </c>
      <c r="J7724" s="11">
        <v>15329734000196</v>
      </c>
    </row>
    <row r="7725" ht="12" customHeight="1" spans="1:10">
      <c r="A7725" s="11">
        <v>20410</v>
      </c>
      <c r="B7725" s="12" t="s">
        <v>17901</v>
      </c>
      <c r="C7725" s="13" t="s">
        <v>384</v>
      </c>
      <c r="D7725" s="13" t="s">
        <v>17902</v>
      </c>
      <c r="E7725" s="11">
        <v>99840000</v>
      </c>
      <c r="F7725" s="13" t="s">
        <v>17903</v>
      </c>
      <c r="G7725" s="13" t="s">
        <v>185</v>
      </c>
      <c r="H7725" s="11">
        <v>2804</v>
      </c>
      <c r="I7725" s="13" t="s">
        <v>387</v>
      </c>
      <c r="J7725" s="11">
        <v>15344304000143</v>
      </c>
    </row>
    <row r="7726" ht="12" customHeight="1" spans="1:10">
      <c r="A7726" s="11">
        <v>23017</v>
      </c>
      <c r="B7726" s="12" t="s">
        <v>17904</v>
      </c>
      <c r="C7726" s="13" t="s">
        <v>494</v>
      </c>
      <c r="D7726" s="13" t="s">
        <v>17905</v>
      </c>
      <c r="E7726" s="11">
        <v>29700543</v>
      </c>
      <c r="F7726" s="13" t="s">
        <v>17452</v>
      </c>
      <c r="G7726" s="13" t="s">
        <v>129</v>
      </c>
      <c r="H7726" s="11">
        <v>100</v>
      </c>
      <c r="I7726" s="13" t="s">
        <v>124</v>
      </c>
      <c r="J7726" s="11">
        <v>15345613000138</v>
      </c>
    </row>
    <row r="7727" ht="12" customHeight="1" spans="1:10">
      <c r="A7727" s="11">
        <v>22482</v>
      </c>
      <c r="B7727" s="12" t="s">
        <v>17906</v>
      </c>
      <c r="C7727" s="13" t="s">
        <v>629</v>
      </c>
      <c r="D7727" s="13" t="s">
        <v>17907</v>
      </c>
      <c r="E7727" s="11">
        <v>78320000</v>
      </c>
      <c r="F7727" s="13" t="s">
        <v>17908</v>
      </c>
      <c r="G7727" s="13" t="s">
        <v>114</v>
      </c>
      <c r="H7727" s="11">
        <v>2815</v>
      </c>
      <c r="I7727" s="13" t="s">
        <v>632</v>
      </c>
      <c r="J7727" s="11">
        <v>15359201000157</v>
      </c>
    </row>
    <row r="7728" ht="12" customHeight="1" spans="1:10">
      <c r="A7728" s="11">
        <v>23421</v>
      </c>
      <c r="B7728" s="12" t="s">
        <v>17909</v>
      </c>
      <c r="C7728" s="13" t="s">
        <v>83</v>
      </c>
      <c r="D7728" s="13" t="s">
        <v>17910</v>
      </c>
      <c r="E7728" s="11">
        <v>18550000</v>
      </c>
      <c r="F7728" s="13" t="s">
        <v>17911</v>
      </c>
      <c r="G7728" s="13" t="s">
        <v>129</v>
      </c>
      <c r="H7728" s="11">
        <v>100</v>
      </c>
      <c r="I7728" s="13" t="s">
        <v>124</v>
      </c>
      <c r="J7728" s="11">
        <v>15361503000160</v>
      </c>
    </row>
    <row r="7729" ht="12" customHeight="1" spans="1:10">
      <c r="A7729" s="11">
        <v>22511</v>
      </c>
      <c r="B7729" s="12" t="s">
        <v>17912</v>
      </c>
      <c r="C7729" s="13" t="s">
        <v>476</v>
      </c>
      <c r="D7729" s="13" t="s">
        <v>17913</v>
      </c>
      <c r="E7729" s="11">
        <v>79550000</v>
      </c>
      <c r="F7729" s="13" t="s">
        <v>17092</v>
      </c>
      <c r="G7729" s="13" t="s">
        <v>114</v>
      </c>
      <c r="H7729" s="11">
        <v>2807</v>
      </c>
      <c r="I7729" s="13" t="s">
        <v>479</v>
      </c>
      <c r="J7729" s="11">
        <v>15389596000130</v>
      </c>
    </row>
    <row r="7730" ht="12" customHeight="1" spans="1:10">
      <c r="A7730" s="11">
        <v>21502</v>
      </c>
      <c r="B7730" s="12" t="s">
        <v>17914</v>
      </c>
      <c r="C7730" s="13" t="s">
        <v>494</v>
      </c>
      <c r="D7730" s="13" t="s">
        <v>17915</v>
      </c>
      <c r="E7730" s="11">
        <v>29480000</v>
      </c>
      <c r="F7730" s="13" t="s">
        <v>17916</v>
      </c>
      <c r="G7730" s="13" t="s">
        <v>114</v>
      </c>
      <c r="H7730" s="11">
        <v>2763</v>
      </c>
      <c r="I7730" s="13" t="s">
        <v>380</v>
      </c>
      <c r="J7730" s="11">
        <v>15396287000198</v>
      </c>
    </row>
    <row r="7731" ht="12" customHeight="1" spans="1:10">
      <c r="A7731" s="11">
        <v>22876</v>
      </c>
      <c r="B7731" s="12" t="s">
        <v>17917</v>
      </c>
      <c r="C7731" s="13" t="s">
        <v>476</v>
      </c>
      <c r="D7731" s="13" t="s">
        <v>17918</v>
      </c>
      <c r="E7731" s="11">
        <v>79031902</v>
      </c>
      <c r="F7731" s="13" t="s">
        <v>478</v>
      </c>
      <c r="G7731" s="13" t="s">
        <v>86</v>
      </c>
      <c r="H7731" s="11">
        <v>2807</v>
      </c>
      <c r="I7731" s="13" t="s">
        <v>479</v>
      </c>
      <c r="J7731" s="11">
        <v>15412257000128</v>
      </c>
    </row>
    <row r="7732" ht="12" customHeight="1" spans="1:10">
      <c r="A7732" s="11">
        <v>18843</v>
      </c>
      <c r="B7732" s="12" t="s">
        <v>17919</v>
      </c>
      <c r="C7732" s="13" t="s">
        <v>476</v>
      </c>
      <c r="D7732" s="13" t="s">
        <v>17920</v>
      </c>
      <c r="E7732" s="11">
        <v>79080190</v>
      </c>
      <c r="F7732" s="13" t="s">
        <v>478</v>
      </c>
      <c r="G7732" s="13" t="s">
        <v>109</v>
      </c>
      <c r="H7732" s="11">
        <v>2807</v>
      </c>
      <c r="I7732" s="13" t="s">
        <v>479</v>
      </c>
      <c r="J7732" s="11">
        <v>15461510000214</v>
      </c>
    </row>
    <row r="7733" ht="12" customHeight="1" spans="1:10">
      <c r="A7733" s="11">
        <v>19859</v>
      </c>
      <c r="B7733" s="12" t="s">
        <v>17921</v>
      </c>
      <c r="C7733" s="13" t="s">
        <v>89</v>
      </c>
      <c r="D7733" s="13" t="s">
        <v>17922</v>
      </c>
      <c r="E7733" s="11">
        <v>55014330</v>
      </c>
      <c r="F7733" s="13" t="s">
        <v>235</v>
      </c>
      <c r="G7733" s="13" t="s">
        <v>98</v>
      </c>
      <c r="H7733" s="11">
        <v>100</v>
      </c>
      <c r="I7733" s="13" t="s">
        <v>124</v>
      </c>
      <c r="J7733" s="11">
        <v>15469468000105</v>
      </c>
    </row>
    <row r="7734" ht="12" customHeight="1" spans="1:10">
      <c r="A7734" s="11">
        <v>18732</v>
      </c>
      <c r="B7734" s="12" t="s">
        <v>17923</v>
      </c>
      <c r="C7734" s="13" t="s">
        <v>89</v>
      </c>
      <c r="D7734" s="13" t="s">
        <v>17924</v>
      </c>
      <c r="E7734" s="11">
        <v>56200000</v>
      </c>
      <c r="F7734" s="13" t="s">
        <v>179</v>
      </c>
      <c r="G7734" s="13" t="s">
        <v>98</v>
      </c>
      <c r="H7734" s="11">
        <v>100</v>
      </c>
      <c r="I7734" s="13" t="s">
        <v>124</v>
      </c>
      <c r="J7734" s="11">
        <v>15489924000170</v>
      </c>
    </row>
    <row r="7735" ht="12" customHeight="1" spans="1:10">
      <c r="A7735" s="11">
        <v>22509</v>
      </c>
      <c r="B7735" s="12" t="s">
        <v>17925</v>
      </c>
      <c r="C7735" s="13" t="s">
        <v>95</v>
      </c>
      <c r="D7735" s="13" t="s">
        <v>6051</v>
      </c>
      <c r="E7735" s="11">
        <v>57470000</v>
      </c>
      <c r="F7735" s="13" t="s">
        <v>6052</v>
      </c>
      <c r="G7735" s="13" t="s">
        <v>129</v>
      </c>
      <c r="H7735" s="11">
        <v>100</v>
      </c>
      <c r="I7735" s="13" t="s">
        <v>124</v>
      </c>
      <c r="J7735" s="11">
        <v>15490939000159</v>
      </c>
    </row>
    <row r="7736" ht="12" customHeight="1" spans="1:10">
      <c r="A7736" s="11">
        <v>24233</v>
      </c>
      <c r="B7736" s="12" t="s">
        <v>17926</v>
      </c>
      <c r="C7736" s="13" t="s">
        <v>476</v>
      </c>
      <c r="D7736" s="13" t="s">
        <v>17927</v>
      </c>
      <c r="E7736" s="11">
        <v>79020100</v>
      </c>
      <c r="F7736" s="13" t="s">
        <v>478</v>
      </c>
      <c r="G7736" s="13" t="s">
        <v>109</v>
      </c>
      <c r="H7736" s="11">
        <v>2807</v>
      </c>
      <c r="I7736" s="13" t="s">
        <v>479</v>
      </c>
      <c r="J7736" s="11">
        <v>15513690000150</v>
      </c>
    </row>
    <row r="7737" ht="12" customHeight="1" spans="1:10">
      <c r="A7737" s="11">
        <v>24320</v>
      </c>
      <c r="B7737" s="12" t="s">
        <v>17928</v>
      </c>
      <c r="C7737" s="13" t="s">
        <v>116</v>
      </c>
      <c r="D7737" s="13" t="s">
        <v>17929</v>
      </c>
      <c r="E7737" s="11">
        <v>65070901</v>
      </c>
      <c r="F7737" s="13" t="s">
        <v>118</v>
      </c>
      <c r="G7737" s="13" t="s">
        <v>170</v>
      </c>
      <c r="H7737" s="11">
        <v>2803</v>
      </c>
      <c r="I7737" s="13" t="s">
        <v>106</v>
      </c>
      <c r="J7737" s="11">
        <v>15553806000184</v>
      </c>
    </row>
    <row r="7738" ht="12" customHeight="1" spans="1:10">
      <c r="A7738" s="11">
        <v>19151</v>
      </c>
      <c r="B7738" s="12" t="s">
        <v>17930</v>
      </c>
      <c r="C7738" s="13" t="s">
        <v>126</v>
      </c>
      <c r="D7738" s="13" t="s">
        <v>17931</v>
      </c>
      <c r="E7738" s="11">
        <v>39680000</v>
      </c>
      <c r="F7738" s="13" t="s">
        <v>17932</v>
      </c>
      <c r="G7738" s="13" t="s">
        <v>109</v>
      </c>
      <c r="H7738" s="11">
        <v>2865</v>
      </c>
      <c r="I7738" s="13" t="s">
        <v>130</v>
      </c>
      <c r="J7738" s="11">
        <v>15557480000163</v>
      </c>
    </row>
    <row r="7739" ht="12" customHeight="1" spans="1:10">
      <c r="A7739" s="11">
        <v>19567</v>
      </c>
      <c r="B7739" s="12" t="s">
        <v>17933</v>
      </c>
      <c r="C7739" s="13" t="s">
        <v>89</v>
      </c>
      <c r="D7739" s="13" t="s">
        <v>12667</v>
      </c>
      <c r="E7739" s="11">
        <v>54735565</v>
      </c>
      <c r="F7739" s="13" t="s">
        <v>4142</v>
      </c>
      <c r="G7739" s="13" t="s">
        <v>420</v>
      </c>
      <c r="H7739" s="11">
        <v>2979</v>
      </c>
      <c r="I7739" s="13" t="s">
        <v>802</v>
      </c>
      <c r="J7739" s="11">
        <v>15570191000102</v>
      </c>
    </row>
    <row r="7740" ht="12" customHeight="1" spans="1:10">
      <c r="A7740" s="11">
        <v>14034</v>
      </c>
      <c r="B7740" s="12" t="s">
        <v>17934</v>
      </c>
      <c r="C7740" s="13" t="s">
        <v>206</v>
      </c>
      <c r="D7740" s="13" t="s">
        <v>17935</v>
      </c>
      <c r="E7740" s="11">
        <v>49010470</v>
      </c>
      <c r="F7740" s="13" t="s">
        <v>208</v>
      </c>
      <c r="G7740" s="13" t="s">
        <v>92</v>
      </c>
      <c r="H7740" s="11">
        <v>100</v>
      </c>
      <c r="I7740" s="13" t="s">
        <v>124</v>
      </c>
      <c r="J7740" s="11">
        <v>15580814000110</v>
      </c>
    </row>
    <row r="7741" ht="24" customHeight="1" spans="1:10">
      <c r="A7741" s="11">
        <v>1512</v>
      </c>
      <c r="B7741" s="12" t="s">
        <v>17936</v>
      </c>
      <c r="C7741" s="13" t="s">
        <v>206</v>
      </c>
      <c r="D7741" s="13" t="s">
        <v>17937</v>
      </c>
      <c r="E7741" s="11">
        <v>49000000</v>
      </c>
      <c r="F7741" s="13" t="s">
        <v>208</v>
      </c>
      <c r="G7741" s="13" t="s">
        <v>119</v>
      </c>
      <c r="H7741" s="11">
        <v>100</v>
      </c>
      <c r="I7741" s="13" t="s">
        <v>124</v>
      </c>
      <c r="J7741" s="11">
        <v>15592785000106</v>
      </c>
    </row>
    <row r="7742" ht="12" customHeight="1" spans="1:10">
      <c r="A7742" s="11">
        <v>13427</v>
      </c>
      <c r="B7742" s="12" t="s">
        <v>17938</v>
      </c>
      <c r="C7742" s="13" t="s">
        <v>206</v>
      </c>
      <c r="D7742" s="13" t="s">
        <v>17939</v>
      </c>
      <c r="E7742" s="11">
        <v>1</v>
      </c>
      <c r="F7742" s="13" t="s">
        <v>208</v>
      </c>
      <c r="G7742" s="13" t="s">
        <v>98</v>
      </c>
      <c r="H7742" s="11">
        <v>100</v>
      </c>
      <c r="I7742" s="13" t="s">
        <v>124</v>
      </c>
      <c r="J7742" s="11">
        <v>15612245000147</v>
      </c>
    </row>
    <row r="7743" ht="12" customHeight="1" spans="1:10">
      <c r="A7743" s="11">
        <v>19238</v>
      </c>
      <c r="B7743" s="12" t="s">
        <v>17940</v>
      </c>
      <c r="C7743" s="13" t="s">
        <v>89</v>
      </c>
      <c r="D7743" s="13" t="s">
        <v>17941</v>
      </c>
      <c r="E7743" s="11">
        <v>50790400</v>
      </c>
      <c r="F7743" s="13" t="s">
        <v>91</v>
      </c>
      <c r="G7743" s="13" t="s">
        <v>180</v>
      </c>
      <c r="H7743" s="11">
        <v>100</v>
      </c>
      <c r="I7743" s="13" t="s">
        <v>124</v>
      </c>
      <c r="J7743" s="11">
        <v>15618536000142</v>
      </c>
    </row>
    <row r="7744" ht="12" customHeight="1" spans="1:10">
      <c r="A7744" s="11">
        <v>21541</v>
      </c>
      <c r="B7744" s="12" t="s">
        <v>17942</v>
      </c>
      <c r="C7744" s="13" t="s">
        <v>494</v>
      </c>
      <c r="D7744" s="13" t="s">
        <v>17943</v>
      </c>
      <c r="E7744" s="11">
        <v>29550000</v>
      </c>
      <c r="F7744" s="13" t="s">
        <v>17944</v>
      </c>
      <c r="G7744" s="13" t="s">
        <v>114</v>
      </c>
      <c r="H7744" s="11">
        <v>2763</v>
      </c>
      <c r="I7744" s="13" t="s">
        <v>380</v>
      </c>
      <c r="J7744" s="11">
        <v>15626810000125</v>
      </c>
    </row>
    <row r="7745" ht="12" customHeight="1" spans="1:10">
      <c r="A7745" s="11">
        <v>19597</v>
      </c>
      <c r="B7745" s="12" t="s">
        <v>17945</v>
      </c>
      <c r="C7745" s="13" t="s">
        <v>89</v>
      </c>
      <c r="D7745" s="13" t="s">
        <v>17946</v>
      </c>
      <c r="E7745" s="11">
        <v>50760830</v>
      </c>
      <c r="F7745" s="13" t="s">
        <v>91</v>
      </c>
      <c r="G7745" s="13" t="s">
        <v>180</v>
      </c>
      <c r="H7745" s="11">
        <v>100</v>
      </c>
      <c r="I7745" s="13" t="s">
        <v>124</v>
      </c>
      <c r="J7745" s="11">
        <v>15627689000156</v>
      </c>
    </row>
    <row r="7746" ht="12" customHeight="1" spans="1:10">
      <c r="A7746" s="11">
        <v>15756</v>
      </c>
      <c r="B7746" s="12" t="s">
        <v>17947</v>
      </c>
      <c r="C7746" s="13" t="s">
        <v>152</v>
      </c>
      <c r="D7746" s="13" t="s">
        <v>17948</v>
      </c>
      <c r="E7746" s="11">
        <v>44025440</v>
      </c>
      <c r="F7746" s="13" t="s">
        <v>286</v>
      </c>
      <c r="G7746" s="13" t="s">
        <v>119</v>
      </c>
      <c r="H7746" s="11">
        <v>100</v>
      </c>
      <c r="I7746" s="13" t="s">
        <v>124</v>
      </c>
      <c r="J7746" s="11">
        <v>15648728000100</v>
      </c>
    </row>
    <row r="7747" ht="12" customHeight="1" spans="1:10">
      <c r="A7747" s="11">
        <v>12825</v>
      </c>
      <c r="B7747" s="12" t="s">
        <v>17949</v>
      </c>
      <c r="C7747" s="13" t="s">
        <v>152</v>
      </c>
      <c r="D7747" s="13" t="s">
        <v>17950</v>
      </c>
      <c r="E7747" s="11">
        <v>40150130</v>
      </c>
      <c r="F7747" s="13" t="s">
        <v>154</v>
      </c>
      <c r="G7747" s="13" t="s">
        <v>119</v>
      </c>
      <c r="H7747" s="11">
        <v>2953</v>
      </c>
      <c r="I7747" s="13" t="s">
        <v>204</v>
      </c>
      <c r="J7747" s="11">
        <v>15679228000127</v>
      </c>
    </row>
    <row r="7748" ht="12" customHeight="1" spans="1:10">
      <c r="A7748" s="11">
        <v>22019</v>
      </c>
      <c r="B7748" s="12" t="s">
        <v>17951</v>
      </c>
      <c r="C7748" s="13" t="s">
        <v>95</v>
      </c>
      <c r="D7748" s="13" t="s">
        <v>17952</v>
      </c>
      <c r="E7748" s="11">
        <v>57045560</v>
      </c>
      <c r="F7748" s="13" t="s">
        <v>97</v>
      </c>
      <c r="G7748" s="13" t="s">
        <v>826</v>
      </c>
      <c r="H7748" s="11">
        <v>999</v>
      </c>
      <c r="I7748" s="13" t="s">
        <v>93</v>
      </c>
      <c r="J7748" s="11">
        <v>15711760000184</v>
      </c>
    </row>
    <row r="7749" ht="12" customHeight="1" spans="1:10">
      <c r="A7749" s="11">
        <v>20251</v>
      </c>
      <c r="B7749" s="12" t="s">
        <v>17953</v>
      </c>
      <c r="C7749" s="13" t="s">
        <v>323</v>
      </c>
      <c r="D7749" s="13" t="s">
        <v>17954</v>
      </c>
      <c r="E7749" s="11">
        <v>59603200</v>
      </c>
      <c r="F7749" s="13" t="s">
        <v>872</v>
      </c>
      <c r="G7749" s="13" t="s">
        <v>119</v>
      </c>
      <c r="H7749" s="11">
        <v>100</v>
      </c>
      <c r="I7749" s="13" t="s">
        <v>124</v>
      </c>
      <c r="J7749" s="11">
        <v>15760124000495</v>
      </c>
    </row>
    <row r="7750" ht="12" customHeight="1" spans="1:10">
      <c r="A7750" s="11">
        <v>20264</v>
      </c>
      <c r="B7750" s="12" t="s">
        <v>17955</v>
      </c>
      <c r="C7750" s="13" t="s">
        <v>152</v>
      </c>
      <c r="D7750" s="13" t="s">
        <v>17956</v>
      </c>
      <c r="E7750" s="11">
        <v>48840000</v>
      </c>
      <c r="F7750" s="13" t="s">
        <v>14106</v>
      </c>
      <c r="G7750" s="13" t="s">
        <v>129</v>
      </c>
      <c r="H7750" s="11">
        <v>100</v>
      </c>
      <c r="I7750" s="13" t="s">
        <v>124</v>
      </c>
      <c r="J7750" s="11">
        <v>15800542000116</v>
      </c>
    </row>
    <row r="7751" ht="12" customHeight="1" spans="1:10">
      <c r="A7751" s="11">
        <v>18847</v>
      </c>
      <c r="B7751" s="12" t="s">
        <v>17957</v>
      </c>
      <c r="C7751" s="13" t="s">
        <v>89</v>
      </c>
      <c r="D7751" s="13" t="s">
        <v>17958</v>
      </c>
      <c r="E7751" s="11">
        <v>50070490</v>
      </c>
      <c r="F7751" s="13" t="s">
        <v>91</v>
      </c>
      <c r="G7751" s="13" t="s">
        <v>180</v>
      </c>
      <c r="H7751" s="11">
        <v>100</v>
      </c>
      <c r="I7751" s="13" t="s">
        <v>124</v>
      </c>
      <c r="J7751" s="11">
        <v>15804646000107</v>
      </c>
    </row>
    <row r="7752" ht="12" customHeight="1" spans="1:10">
      <c r="A7752" s="11">
        <v>20699</v>
      </c>
      <c r="B7752" s="12" t="s">
        <v>17959</v>
      </c>
      <c r="C7752" s="13" t="s">
        <v>89</v>
      </c>
      <c r="D7752" s="13" t="s">
        <v>17960</v>
      </c>
      <c r="E7752" s="11">
        <v>54800000</v>
      </c>
      <c r="F7752" s="13" t="s">
        <v>194</v>
      </c>
      <c r="G7752" s="13" t="s">
        <v>92</v>
      </c>
      <c r="H7752" s="11">
        <v>999</v>
      </c>
      <c r="I7752" s="13" t="s">
        <v>93</v>
      </c>
      <c r="J7752" s="11">
        <v>15834890000104</v>
      </c>
    </row>
    <row r="7753" ht="24" customHeight="1" spans="1:10">
      <c r="A7753" s="11">
        <v>14170</v>
      </c>
      <c r="B7753" s="12" t="s">
        <v>17961</v>
      </c>
      <c r="C7753" s="13" t="s">
        <v>152</v>
      </c>
      <c r="D7753" s="13" t="s">
        <v>17962</v>
      </c>
      <c r="E7753" s="11">
        <v>50000000</v>
      </c>
      <c r="F7753" s="13" t="s">
        <v>3474</v>
      </c>
      <c r="G7753" s="13" t="s">
        <v>119</v>
      </c>
      <c r="H7753" s="11">
        <v>100</v>
      </c>
      <c r="I7753" s="13" t="s">
        <v>124</v>
      </c>
      <c r="J7753" s="11">
        <v>15855679000178</v>
      </c>
    </row>
    <row r="7754" ht="12" customHeight="1" spans="1:10">
      <c r="A7754" s="11">
        <v>24252</v>
      </c>
      <c r="B7754" s="12" t="s">
        <v>17963</v>
      </c>
      <c r="C7754" s="13" t="s">
        <v>4619</v>
      </c>
      <c r="D7754" s="13" t="s">
        <v>17964</v>
      </c>
      <c r="E7754" s="11">
        <v>76958000</v>
      </c>
      <c r="F7754" s="13" t="s">
        <v>17965</v>
      </c>
      <c r="G7754" s="13" t="s">
        <v>114</v>
      </c>
      <c r="H7754" s="11">
        <v>3237</v>
      </c>
      <c r="I7754" s="13" t="s">
        <v>5672</v>
      </c>
      <c r="J7754" s="11">
        <v>15884109000106</v>
      </c>
    </row>
    <row r="7755" ht="12" customHeight="1" spans="1:10">
      <c r="A7755" s="11">
        <v>15310</v>
      </c>
      <c r="B7755" s="12" t="s">
        <v>17966</v>
      </c>
      <c r="C7755" s="13" t="s">
        <v>152</v>
      </c>
      <c r="D7755" s="13" t="s">
        <v>17967</v>
      </c>
      <c r="E7755" s="11">
        <v>44200000</v>
      </c>
      <c r="F7755" s="13" t="s">
        <v>10964</v>
      </c>
      <c r="G7755" s="13" t="s">
        <v>92</v>
      </c>
      <c r="H7755" s="11">
        <v>999</v>
      </c>
      <c r="I7755" s="13" t="s">
        <v>93</v>
      </c>
      <c r="J7755" s="11">
        <v>15890809000103</v>
      </c>
    </row>
    <row r="7756" ht="12" customHeight="1" spans="1:10">
      <c r="A7756" s="11">
        <v>16972</v>
      </c>
      <c r="B7756" s="12" t="s">
        <v>17968</v>
      </c>
      <c r="C7756" s="13" t="s">
        <v>152</v>
      </c>
      <c r="D7756" s="13" t="s">
        <v>17969</v>
      </c>
      <c r="E7756" s="11">
        <v>44200000</v>
      </c>
      <c r="F7756" s="13" t="s">
        <v>10964</v>
      </c>
      <c r="G7756" s="13" t="s">
        <v>185</v>
      </c>
      <c r="H7756" s="11">
        <v>1000</v>
      </c>
      <c r="I7756" s="13" t="s">
        <v>743</v>
      </c>
      <c r="J7756" s="11">
        <v>15891047000160</v>
      </c>
    </row>
    <row r="7757" ht="12" customHeight="1" spans="1:10">
      <c r="A7757" s="11">
        <v>13472</v>
      </c>
      <c r="B7757" s="12" t="s">
        <v>17970</v>
      </c>
      <c r="C7757" s="13" t="s">
        <v>152</v>
      </c>
      <c r="D7757" s="13" t="s">
        <v>17971</v>
      </c>
      <c r="E7757" s="11">
        <v>44200000</v>
      </c>
      <c r="F7757" s="13" t="s">
        <v>17972</v>
      </c>
      <c r="G7757" s="13" t="s">
        <v>119</v>
      </c>
      <c r="H7757" s="11">
        <v>1000</v>
      </c>
      <c r="I7757" s="13" t="s">
        <v>743</v>
      </c>
      <c r="J7757" s="11">
        <v>15892755000115</v>
      </c>
    </row>
    <row r="7758" ht="12" customHeight="1" spans="1:10">
      <c r="A7758" s="11">
        <v>13012</v>
      </c>
      <c r="B7758" s="12" t="s">
        <v>17973</v>
      </c>
      <c r="C7758" s="13" t="s">
        <v>152</v>
      </c>
      <c r="D7758" s="13" t="s">
        <v>17974</v>
      </c>
      <c r="E7758" s="11">
        <v>44200000</v>
      </c>
      <c r="F7758" s="13" t="s">
        <v>10964</v>
      </c>
      <c r="G7758" s="13" t="s">
        <v>119</v>
      </c>
      <c r="H7758" s="11">
        <v>100</v>
      </c>
      <c r="I7758" s="13" t="s">
        <v>124</v>
      </c>
      <c r="J7758" s="11">
        <v>15893159000150</v>
      </c>
    </row>
    <row r="7759" ht="12" customHeight="1" spans="1:10">
      <c r="A7759" s="11">
        <v>17750</v>
      </c>
      <c r="B7759" s="12" t="s">
        <v>17975</v>
      </c>
      <c r="C7759" s="13" t="s">
        <v>152</v>
      </c>
      <c r="D7759" s="13" t="s">
        <v>17976</v>
      </c>
      <c r="E7759" s="11">
        <v>44570535</v>
      </c>
      <c r="F7759" s="13" t="s">
        <v>1287</v>
      </c>
      <c r="G7759" s="13" t="s">
        <v>119</v>
      </c>
      <c r="H7759" s="11">
        <v>100</v>
      </c>
      <c r="I7759" s="13" t="s">
        <v>124</v>
      </c>
      <c r="J7759" s="11">
        <v>15934094000143</v>
      </c>
    </row>
    <row r="7760" ht="12" customHeight="1" spans="1:10">
      <c r="A7760" s="11">
        <v>14966</v>
      </c>
      <c r="B7760" s="12" t="s">
        <v>17977</v>
      </c>
      <c r="C7760" s="13" t="s">
        <v>152</v>
      </c>
      <c r="D7760" s="13" t="s">
        <v>17978</v>
      </c>
      <c r="E7760" s="11">
        <v>44360000</v>
      </c>
      <c r="F7760" s="13" t="s">
        <v>9509</v>
      </c>
      <c r="G7760" s="13" t="s">
        <v>119</v>
      </c>
      <c r="H7760" s="11">
        <v>100</v>
      </c>
      <c r="I7760" s="13" t="s">
        <v>124</v>
      </c>
      <c r="J7760" s="11">
        <v>15979826000111</v>
      </c>
    </row>
    <row r="7761" ht="12" customHeight="1" spans="1:10">
      <c r="A7761" s="11">
        <v>14480</v>
      </c>
      <c r="B7761" s="12" t="s">
        <v>17979</v>
      </c>
      <c r="C7761" s="13" t="s">
        <v>152</v>
      </c>
      <c r="D7761" s="13" t="s">
        <v>17980</v>
      </c>
      <c r="E7761" s="11">
        <v>41850000</v>
      </c>
      <c r="F7761" s="13" t="s">
        <v>154</v>
      </c>
      <c r="G7761" s="13" t="s">
        <v>98</v>
      </c>
      <c r="H7761" s="11">
        <v>100</v>
      </c>
      <c r="I7761" s="13" t="s">
        <v>124</v>
      </c>
      <c r="J7761" s="11">
        <v>16047490000111</v>
      </c>
    </row>
    <row r="7762" ht="12" customHeight="1" spans="1:10">
      <c r="A7762" s="11">
        <v>14674</v>
      </c>
      <c r="B7762" s="12" t="s">
        <v>17981</v>
      </c>
      <c r="C7762" s="13" t="s">
        <v>152</v>
      </c>
      <c r="D7762" s="13" t="s">
        <v>17982</v>
      </c>
      <c r="E7762" s="11">
        <v>48970000</v>
      </c>
      <c r="F7762" s="13" t="s">
        <v>951</v>
      </c>
      <c r="G7762" s="13" t="s">
        <v>119</v>
      </c>
      <c r="H7762" s="11">
        <v>100</v>
      </c>
      <c r="I7762" s="13" t="s">
        <v>124</v>
      </c>
      <c r="J7762" s="11">
        <v>16054520000117</v>
      </c>
    </row>
    <row r="7763" ht="12" customHeight="1" spans="1:10">
      <c r="A7763" s="11">
        <v>14960</v>
      </c>
      <c r="B7763" s="12" t="s">
        <v>17983</v>
      </c>
      <c r="C7763" s="13" t="s">
        <v>152</v>
      </c>
      <c r="D7763" s="13" t="s">
        <v>17984</v>
      </c>
      <c r="E7763" s="11">
        <v>40285001</v>
      </c>
      <c r="F7763" s="13" t="s">
        <v>154</v>
      </c>
      <c r="G7763" s="13" t="s">
        <v>98</v>
      </c>
      <c r="H7763" s="11">
        <v>100</v>
      </c>
      <c r="I7763" s="13" t="s">
        <v>124</v>
      </c>
      <c r="J7763" s="11">
        <v>16064313000143</v>
      </c>
    </row>
    <row r="7764" ht="12" customHeight="1" spans="1:10">
      <c r="A7764" s="11">
        <v>19391</v>
      </c>
      <c r="B7764" s="12" t="s">
        <v>17985</v>
      </c>
      <c r="C7764" s="13" t="s">
        <v>206</v>
      </c>
      <c r="D7764" s="13" t="s">
        <v>17986</v>
      </c>
      <c r="E7764" s="11">
        <v>49015110</v>
      </c>
      <c r="F7764" s="13" t="s">
        <v>208</v>
      </c>
      <c r="G7764" s="13" t="s">
        <v>119</v>
      </c>
      <c r="H7764" s="11">
        <v>100</v>
      </c>
      <c r="I7764" s="13" t="s">
        <v>124</v>
      </c>
      <c r="J7764" s="11">
        <v>16064313000577</v>
      </c>
    </row>
    <row r="7765" ht="24" customHeight="1" spans="1:10">
      <c r="A7765" s="11">
        <v>24004</v>
      </c>
      <c r="B7765" s="12" t="s">
        <v>17987</v>
      </c>
      <c r="C7765" s="13" t="s">
        <v>102</v>
      </c>
      <c r="D7765" s="13" t="s">
        <v>17988</v>
      </c>
      <c r="E7765" s="11">
        <v>70702000</v>
      </c>
      <c r="F7765" s="13" t="s">
        <v>104</v>
      </c>
      <c r="G7765" s="13" t="s">
        <v>98</v>
      </c>
      <c r="H7765" s="11">
        <v>100</v>
      </c>
      <c r="I7765" s="13" t="s">
        <v>124</v>
      </c>
      <c r="J7765" s="11">
        <v>16064313000658</v>
      </c>
    </row>
    <row r="7766" ht="12" customHeight="1" spans="1:10">
      <c r="A7766" s="11">
        <v>1867</v>
      </c>
      <c r="B7766" s="12" t="s">
        <v>17989</v>
      </c>
      <c r="C7766" s="13" t="s">
        <v>152</v>
      </c>
      <c r="D7766" s="13" t="s">
        <v>17990</v>
      </c>
      <c r="E7766" s="11">
        <v>45820000</v>
      </c>
      <c r="F7766" s="13" t="s">
        <v>17991</v>
      </c>
      <c r="G7766" s="13" t="s">
        <v>129</v>
      </c>
      <c r="H7766" s="11">
        <v>100</v>
      </c>
      <c r="I7766" s="13" t="s">
        <v>124</v>
      </c>
      <c r="J7766" s="11">
        <v>16099046000140</v>
      </c>
    </row>
    <row r="7767" ht="12" customHeight="1" spans="1:10">
      <c r="A7767" s="11">
        <v>16353</v>
      </c>
      <c r="B7767" s="12" t="s">
        <v>17992</v>
      </c>
      <c r="C7767" s="13" t="s">
        <v>152</v>
      </c>
      <c r="D7767" s="13" t="s">
        <v>17993</v>
      </c>
      <c r="E7767" s="11">
        <v>48108000</v>
      </c>
      <c r="F7767" s="13" t="s">
        <v>13879</v>
      </c>
      <c r="G7767" s="13" t="s">
        <v>114</v>
      </c>
      <c r="H7767" s="11">
        <v>2913</v>
      </c>
      <c r="I7767" s="13" t="s">
        <v>309</v>
      </c>
      <c r="J7767" s="11">
        <v>16131088000110</v>
      </c>
    </row>
    <row r="7768" ht="12" customHeight="1" spans="1:10">
      <c r="A7768" s="11">
        <v>16720</v>
      </c>
      <c r="B7768" s="12" t="s">
        <v>17994</v>
      </c>
      <c r="C7768" s="13" t="s">
        <v>152</v>
      </c>
      <c r="D7768" s="13" t="s">
        <v>17995</v>
      </c>
      <c r="E7768" s="11">
        <v>45675000</v>
      </c>
      <c r="F7768" s="13" t="s">
        <v>13794</v>
      </c>
      <c r="G7768" s="13" t="s">
        <v>114</v>
      </c>
      <c r="H7768" s="11">
        <v>3125</v>
      </c>
      <c r="I7768" s="13" t="s">
        <v>3164</v>
      </c>
      <c r="J7768" s="11">
        <v>16137291000102</v>
      </c>
    </row>
    <row r="7769" ht="12" customHeight="1" spans="1:10">
      <c r="A7769" s="11">
        <v>13937</v>
      </c>
      <c r="B7769" s="12" t="s">
        <v>17996</v>
      </c>
      <c r="C7769" s="13" t="s">
        <v>152</v>
      </c>
      <c r="D7769" s="13" t="s">
        <v>17997</v>
      </c>
      <c r="E7769" s="11">
        <v>45545000</v>
      </c>
      <c r="F7769" s="13" t="s">
        <v>13454</v>
      </c>
      <c r="G7769" s="13" t="s">
        <v>114</v>
      </c>
      <c r="H7769" s="11">
        <v>3125</v>
      </c>
      <c r="I7769" s="13" t="s">
        <v>3164</v>
      </c>
      <c r="J7769" s="11">
        <v>16137309000168</v>
      </c>
    </row>
    <row r="7770" ht="12" customHeight="1" spans="1:10">
      <c r="A7770" s="11">
        <v>14238</v>
      </c>
      <c r="B7770" s="12" t="s">
        <v>17998</v>
      </c>
      <c r="C7770" s="13" t="s">
        <v>152</v>
      </c>
      <c r="D7770" s="13" t="s">
        <v>17999</v>
      </c>
      <c r="E7770" s="11">
        <v>40055010</v>
      </c>
      <c r="F7770" s="13" t="s">
        <v>154</v>
      </c>
      <c r="G7770" s="13" t="s">
        <v>119</v>
      </c>
      <c r="H7770" s="11">
        <v>2953</v>
      </c>
      <c r="I7770" s="13" t="s">
        <v>204</v>
      </c>
      <c r="J7770" s="11">
        <v>16172389000192</v>
      </c>
    </row>
    <row r="7771" ht="12" customHeight="1" spans="1:10">
      <c r="A7771" s="11">
        <v>15853</v>
      </c>
      <c r="B7771" s="12" t="s">
        <v>18000</v>
      </c>
      <c r="C7771" s="13" t="s">
        <v>152</v>
      </c>
      <c r="D7771" s="13" t="s">
        <v>18001</v>
      </c>
      <c r="E7771" s="11">
        <v>45400000</v>
      </c>
      <c r="F7771" s="13" t="s">
        <v>8793</v>
      </c>
      <c r="G7771" s="13" t="s">
        <v>119</v>
      </c>
      <c r="H7771" s="11">
        <v>100</v>
      </c>
      <c r="I7771" s="13" t="s">
        <v>124</v>
      </c>
      <c r="J7771" s="11">
        <v>16175036000146</v>
      </c>
    </row>
    <row r="7772" ht="12" customHeight="1" spans="1:10">
      <c r="A7772" s="11">
        <v>15000</v>
      </c>
      <c r="B7772" s="12" t="s">
        <v>18002</v>
      </c>
      <c r="C7772" s="13" t="s">
        <v>95</v>
      </c>
      <c r="D7772" s="13" t="s">
        <v>18003</v>
      </c>
      <c r="E7772" s="11">
        <v>57031310</v>
      </c>
      <c r="F7772" s="13" t="s">
        <v>18004</v>
      </c>
      <c r="G7772" s="13" t="s">
        <v>1536</v>
      </c>
      <c r="H7772" s="11">
        <v>3068</v>
      </c>
      <c r="I7772" s="13" t="s">
        <v>171</v>
      </c>
      <c r="J7772" s="11">
        <v>16182834016794</v>
      </c>
    </row>
    <row r="7773" ht="12" customHeight="1" spans="1:10">
      <c r="A7773" s="11">
        <v>13463</v>
      </c>
      <c r="B7773" s="12" t="s">
        <v>18005</v>
      </c>
      <c r="C7773" s="13" t="s">
        <v>152</v>
      </c>
      <c r="D7773" s="13" t="s">
        <v>18006</v>
      </c>
      <c r="E7773" s="11">
        <v>50000000</v>
      </c>
      <c r="F7773" s="13" t="s">
        <v>315</v>
      </c>
      <c r="G7773" s="13" t="s">
        <v>119</v>
      </c>
      <c r="H7773" s="11">
        <v>100</v>
      </c>
      <c r="I7773" s="13" t="s">
        <v>124</v>
      </c>
      <c r="J7773" s="11">
        <v>16192411000166</v>
      </c>
    </row>
    <row r="7774" ht="12" customHeight="1" spans="1:10">
      <c r="A7774" s="11">
        <v>22412</v>
      </c>
      <c r="B7774" s="12" t="s">
        <v>18007</v>
      </c>
      <c r="C7774" s="13" t="s">
        <v>152</v>
      </c>
      <c r="D7774" s="13" t="s">
        <v>18008</v>
      </c>
      <c r="E7774" s="11">
        <v>45000195</v>
      </c>
      <c r="F7774" s="13" t="s">
        <v>315</v>
      </c>
      <c r="G7774" s="13" t="s">
        <v>321</v>
      </c>
      <c r="H7774" s="11">
        <v>100</v>
      </c>
      <c r="I7774" s="13" t="s">
        <v>124</v>
      </c>
      <c r="J7774" s="11">
        <v>16196263000158</v>
      </c>
    </row>
    <row r="7775" ht="12" customHeight="1" spans="1:10">
      <c r="A7775" s="11">
        <v>14166</v>
      </c>
      <c r="B7775" s="12" t="s">
        <v>18009</v>
      </c>
      <c r="C7775" s="13" t="s">
        <v>152</v>
      </c>
      <c r="D7775" s="13" t="s">
        <v>18010</v>
      </c>
      <c r="E7775" s="11">
        <v>45000000</v>
      </c>
      <c r="F7775" s="13" t="s">
        <v>315</v>
      </c>
      <c r="G7775" s="13" t="s">
        <v>119</v>
      </c>
      <c r="H7775" s="11">
        <v>100</v>
      </c>
      <c r="I7775" s="13" t="s">
        <v>124</v>
      </c>
      <c r="J7775" s="11">
        <v>16205262000122</v>
      </c>
    </row>
    <row r="7776" ht="12" customHeight="1" spans="1:10">
      <c r="A7776" s="11">
        <v>16273</v>
      </c>
      <c r="B7776" s="12" t="s">
        <v>18011</v>
      </c>
      <c r="C7776" s="13" t="s">
        <v>206</v>
      </c>
      <c r="D7776" s="13" t="s">
        <v>18012</v>
      </c>
      <c r="E7776" s="11">
        <v>49400000</v>
      </c>
      <c r="F7776" s="13" t="s">
        <v>4889</v>
      </c>
      <c r="G7776" s="13" t="s">
        <v>180</v>
      </c>
      <c r="H7776" s="11">
        <v>100</v>
      </c>
      <c r="I7776" s="13" t="s">
        <v>124</v>
      </c>
      <c r="J7776" s="11">
        <v>16210924000152</v>
      </c>
    </row>
    <row r="7777" ht="12" customHeight="1" spans="1:10">
      <c r="A7777" s="11">
        <v>16983</v>
      </c>
      <c r="B7777" s="12" t="s">
        <v>18013</v>
      </c>
      <c r="C7777" s="13" t="s">
        <v>152</v>
      </c>
      <c r="D7777" s="13" t="s">
        <v>18014</v>
      </c>
      <c r="E7777" s="11">
        <v>45602748</v>
      </c>
      <c r="F7777" s="13" t="s">
        <v>823</v>
      </c>
      <c r="G7777" s="13" t="s">
        <v>109</v>
      </c>
      <c r="H7777" s="11">
        <v>1000</v>
      </c>
      <c r="I7777" s="13" t="s">
        <v>743</v>
      </c>
      <c r="J7777" s="11">
        <v>16230237000107</v>
      </c>
    </row>
    <row r="7778" ht="12" customHeight="1" spans="1:10">
      <c r="A7778" s="11">
        <v>15963</v>
      </c>
      <c r="B7778" s="12" t="s">
        <v>18015</v>
      </c>
      <c r="C7778" s="13" t="s">
        <v>152</v>
      </c>
      <c r="D7778" s="13" t="s">
        <v>18016</v>
      </c>
      <c r="E7778" s="11">
        <v>45820000</v>
      </c>
      <c r="F7778" s="13" t="s">
        <v>3474</v>
      </c>
      <c r="G7778" s="13" t="s">
        <v>114</v>
      </c>
      <c r="H7778" s="11">
        <v>3125</v>
      </c>
      <c r="I7778" s="13" t="s">
        <v>3164</v>
      </c>
      <c r="J7778" s="11">
        <v>16233439000102</v>
      </c>
    </row>
    <row r="7779" ht="12" customHeight="1" spans="1:10">
      <c r="A7779" s="11">
        <v>18129</v>
      </c>
      <c r="B7779" s="12" t="s">
        <v>18017</v>
      </c>
      <c r="C7779" s="13" t="s">
        <v>152</v>
      </c>
      <c r="D7779" s="13" t="s">
        <v>16778</v>
      </c>
      <c r="E7779" s="11">
        <v>45820970</v>
      </c>
      <c r="F7779" s="13" t="s">
        <v>3474</v>
      </c>
      <c r="G7779" s="13" t="s">
        <v>114</v>
      </c>
      <c r="H7779" s="11">
        <v>2763</v>
      </c>
      <c r="I7779" s="13" t="s">
        <v>380</v>
      </c>
      <c r="J7779" s="11">
        <v>16233439000366</v>
      </c>
    </row>
    <row r="7780" ht="12" customHeight="1" spans="1:10">
      <c r="A7780" s="11">
        <v>15964</v>
      </c>
      <c r="B7780" s="12" t="s">
        <v>18018</v>
      </c>
      <c r="C7780" s="13" t="s">
        <v>152</v>
      </c>
      <c r="D7780" s="13" t="s">
        <v>18019</v>
      </c>
      <c r="E7780" s="11">
        <v>45848000</v>
      </c>
      <c r="F7780" s="13" t="s">
        <v>18020</v>
      </c>
      <c r="G7780" s="13" t="s">
        <v>114</v>
      </c>
      <c r="H7780" s="11">
        <v>2793</v>
      </c>
      <c r="I7780" s="13" t="s">
        <v>518</v>
      </c>
      <c r="J7780" s="11">
        <v>16234429000183</v>
      </c>
    </row>
    <row r="7781" ht="12" customHeight="1" spans="1:10">
      <c r="A7781" s="11">
        <v>2117</v>
      </c>
      <c r="B7781" s="12" t="s">
        <v>18021</v>
      </c>
      <c r="C7781" s="13" t="s">
        <v>152</v>
      </c>
      <c r="D7781" s="13" t="s">
        <v>18022</v>
      </c>
      <c r="E7781" s="11">
        <v>44010231</v>
      </c>
      <c r="F7781" s="13" t="s">
        <v>286</v>
      </c>
      <c r="G7781" s="13" t="s">
        <v>119</v>
      </c>
      <c r="H7781" s="11">
        <v>100</v>
      </c>
      <c r="I7781" s="13" t="s">
        <v>124</v>
      </c>
      <c r="J7781" s="11">
        <v>16237034000134</v>
      </c>
    </row>
    <row r="7782" ht="12" customHeight="1" spans="1:10">
      <c r="A7782" s="11">
        <v>16568</v>
      </c>
      <c r="B7782" s="12" t="s">
        <v>18023</v>
      </c>
      <c r="C7782" s="13" t="s">
        <v>152</v>
      </c>
      <c r="D7782" s="13" t="s">
        <v>18024</v>
      </c>
      <c r="E7782" s="11">
        <v>46820000</v>
      </c>
      <c r="F7782" s="13" t="s">
        <v>18025</v>
      </c>
      <c r="G7782" s="13" t="s">
        <v>114</v>
      </c>
      <c r="H7782" s="11">
        <v>3050</v>
      </c>
      <c r="I7782" s="13" t="s">
        <v>2187</v>
      </c>
      <c r="J7782" s="11">
        <v>16245375000151</v>
      </c>
    </row>
    <row r="7783" ht="12" customHeight="1" spans="1:10">
      <c r="A7783" s="11">
        <v>21447</v>
      </c>
      <c r="B7783" s="12" t="s">
        <v>18026</v>
      </c>
      <c r="C7783" s="13" t="s">
        <v>152</v>
      </c>
      <c r="D7783" s="13" t="s">
        <v>18027</v>
      </c>
      <c r="E7783" s="11">
        <v>46730000</v>
      </c>
      <c r="F7783" s="13" t="s">
        <v>13538</v>
      </c>
      <c r="G7783" s="13" t="s">
        <v>114</v>
      </c>
      <c r="H7783" s="11">
        <v>2913</v>
      </c>
      <c r="I7783" s="13" t="s">
        <v>309</v>
      </c>
      <c r="J7783" s="11">
        <v>16255077000142</v>
      </c>
    </row>
    <row r="7784" ht="12" customHeight="1" spans="1:10">
      <c r="A7784" s="11">
        <v>15101</v>
      </c>
      <c r="B7784" s="12" t="s">
        <v>18028</v>
      </c>
      <c r="C7784" s="13" t="s">
        <v>152</v>
      </c>
      <c r="D7784" s="13" t="s">
        <v>18029</v>
      </c>
      <c r="E7784" s="11">
        <v>46980000</v>
      </c>
      <c r="F7784" s="13" t="s">
        <v>13029</v>
      </c>
      <c r="G7784" s="13" t="s">
        <v>119</v>
      </c>
      <c r="H7784" s="11">
        <v>1000</v>
      </c>
      <c r="I7784" s="13" t="s">
        <v>743</v>
      </c>
      <c r="J7784" s="11">
        <v>16255168000188</v>
      </c>
    </row>
    <row r="7785" ht="12" customHeight="1" spans="1:10">
      <c r="A7785" s="11">
        <v>14739</v>
      </c>
      <c r="B7785" s="12" t="s">
        <v>18030</v>
      </c>
      <c r="C7785" s="13" t="s">
        <v>152</v>
      </c>
      <c r="D7785" s="13" t="s">
        <v>18031</v>
      </c>
      <c r="E7785" s="11">
        <v>44695000</v>
      </c>
      <c r="F7785" s="13" t="s">
        <v>13270</v>
      </c>
      <c r="G7785" s="13" t="s">
        <v>119</v>
      </c>
      <c r="H7785" s="11">
        <v>2913</v>
      </c>
      <c r="I7785" s="13" t="s">
        <v>309</v>
      </c>
      <c r="J7785" s="11">
        <v>16255523000119</v>
      </c>
    </row>
    <row r="7786" ht="12" customHeight="1" spans="1:10">
      <c r="A7786" s="11">
        <v>21604</v>
      </c>
      <c r="B7786" s="12" t="s">
        <v>18032</v>
      </c>
      <c r="C7786" s="13" t="s">
        <v>152</v>
      </c>
      <c r="D7786" s="13" t="s">
        <v>18033</v>
      </c>
      <c r="E7786" s="11">
        <v>46575000</v>
      </c>
      <c r="F7786" s="13" t="s">
        <v>13671</v>
      </c>
      <c r="G7786" s="13" t="s">
        <v>114</v>
      </c>
      <c r="H7786" s="11">
        <v>2913</v>
      </c>
      <c r="I7786" s="13" t="s">
        <v>309</v>
      </c>
      <c r="J7786" s="11">
        <v>16257719000142</v>
      </c>
    </row>
    <row r="7787" ht="12" customHeight="1" spans="1:10">
      <c r="A7787" s="11">
        <v>16911</v>
      </c>
      <c r="B7787" s="12" t="s">
        <v>18034</v>
      </c>
      <c r="C7787" s="13" t="s">
        <v>152</v>
      </c>
      <c r="D7787" s="13" t="s">
        <v>18035</v>
      </c>
      <c r="E7787" s="11">
        <v>41706730</v>
      </c>
      <c r="F7787" s="13" t="s">
        <v>154</v>
      </c>
      <c r="G7787" s="13" t="s">
        <v>129</v>
      </c>
      <c r="H7787" s="11">
        <v>100</v>
      </c>
      <c r="I7787" s="13" t="s">
        <v>124</v>
      </c>
      <c r="J7787" s="11">
        <v>16268781000130</v>
      </c>
    </row>
    <row r="7788" ht="12" customHeight="1" spans="1:10">
      <c r="A7788" s="11">
        <v>21269</v>
      </c>
      <c r="B7788" s="12" t="s">
        <v>18036</v>
      </c>
      <c r="C7788" s="13" t="s">
        <v>152</v>
      </c>
      <c r="D7788" s="13" t="s">
        <v>1720</v>
      </c>
      <c r="E7788" s="11">
        <v>48405000</v>
      </c>
      <c r="F7788" s="13" t="s">
        <v>12898</v>
      </c>
      <c r="G7788" s="13" t="s">
        <v>114</v>
      </c>
      <c r="H7788" s="11">
        <v>2953</v>
      </c>
      <c r="I7788" s="13" t="s">
        <v>204</v>
      </c>
      <c r="J7788" s="11">
        <v>16298614000131</v>
      </c>
    </row>
    <row r="7789" ht="12" customHeight="1" spans="1:10">
      <c r="A7789" s="11">
        <v>22853</v>
      </c>
      <c r="B7789" s="12" t="s">
        <v>18037</v>
      </c>
      <c r="C7789" s="13" t="s">
        <v>152</v>
      </c>
      <c r="D7789" s="13" t="s">
        <v>18038</v>
      </c>
      <c r="E7789" s="11">
        <v>48435000</v>
      </c>
      <c r="F7789" s="13" t="s">
        <v>14005</v>
      </c>
      <c r="G7789" s="13" t="s">
        <v>114</v>
      </c>
      <c r="H7789" s="11">
        <v>25</v>
      </c>
      <c r="I7789" s="13" t="s">
        <v>209</v>
      </c>
      <c r="J7789" s="11">
        <v>16298929000189</v>
      </c>
    </row>
    <row r="7790" ht="12" customHeight="1" spans="1:10">
      <c r="A7790" s="11">
        <v>16570</v>
      </c>
      <c r="B7790" s="12" t="s">
        <v>18039</v>
      </c>
      <c r="C7790" s="13" t="s">
        <v>152</v>
      </c>
      <c r="D7790" s="13" t="s">
        <v>18040</v>
      </c>
      <c r="E7790" s="11">
        <v>48455000</v>
      </c>
      <c r="F7790" s="13" t="s">
        <v>18041</v>
      </c>
      <c r="G7790" s="13" t="s">
        <v>114</v>
      </c>
      <c r="H7790" s="11">
        <v>2913</v>
      </c>
      <c r="I7790" s="13" t="s">
        <v>309</v>
      </c>
      <c r="J7790" s="11">
        <v>16298945000171</v>
      </c>
    </row>
    <row r="7791" ht="24" customHeight="1" spans="1:10">
      <c r="A7791" s="11">
        <v>16997</v>
      </c>
      <c r="B7791" s="12" t="s">
        <v>18042</v>
      </c>
      <c r="C7791" s="13" t="s">
        <v>152</v>
      </c>
      <c r="D7791" s="13" t="s">
        <v>18043</v>
      </c>
      <c r="E7791" s="11">
        <v>45928000</v>
      </c>
      <c r="F7791" s="13" t="s">
        <v>14174</v>
      </c>
      <c r="G7791" s="13" t="s">
        <v>119</v>
      </c>
      <c r="H7791" s="11">
        <v>100</v>
      </c>
      <c r="I7791" s="13" t="s">
        <v>124</v>
      </c>
      <c r="J7791" s="11">
        <v>16411639000108</v>
      </c>
    </row>
    <row r="7792" ht="12" customHeight="1" spans="1:10">
      <c r="A7792" s="11">
        <v>15996</v>
      </c>
      <c r="B7792" s="12" t="s">
        <v>18044</v>
      </c>
      <c r="C7792" s="13" t="s">
        <v>152</v>
      </c>
      <c r="D7792" s="13" t="s">
        <v>18045</v>
      </c>
      <c r="E7792" s="11">
        <v>45955000</v>
      </c>
      <c r="F7792" s="13" t="s">
        <v>15329</v>
      </c>
      <c r="G7792" s="13" t="s">
        <v>114</v>
      </c>
      <c r="H7792" s="11">
        <v>3125</v>
      </c>
      <c r="I7792" s="13" t="s">
        <v>3164</v>
      </c>
      <c r="J7792" s="11">
        <v>16412017000196</v>
      </c>
    </row>
    <row r="7793" ht="12" customHeight="1" spans="1:10">
      <c r="A7793" s="11">
        <v>15937</v>
      </c>
      <c r="B7793" s="12" t="s">
        <v>18046</v>
      </c>
      <c r="C7793" s="13" t="s">
        <v>152</v>
      </c>
      <c r="D7793" s="13" t="s">
        <v>18047</v>
      </c>
      <c r="E7793" s="11">
        <v>45834000</v>
      </c>
      <c r="F7793" s="13" t="s">
        <v>15696</v>
      </c>
      <c r="G7793" s="13" t="s">
        <v>114</v>
      </c>
      <c r="H7793" s="11">
        <v>3125</v>
      </c>
      <c r="I7793" s="13" t="s">
        <v>3164</v>
      </c>
      <c r="J7793" s="11">
        <v>16412025000132</v>
      </c>
    </row>
    <row r="7794" ht="12" customHeight="1" spans="1:10">
      <c r="A7794" s="11">
        <v>17527</v>
      </c>
      <c r="B7794" s="12" t="s">
        <v>18048</v>
      </c>
      <c r="C7794" s="13" t="s">
        <v>152</v>
      </c>
      <c r="D7794" s="13" t="s">
        <v>18049</v>
      </c>
      <c r="E7794" s="11">
        <v>45996000</v>
      </c>
      <c r="F7794" s="13" t="s">
        <v>13392</v>
      </c>
      <c r="G7794" s="13" t="s">
        <v>98</v>
      </c>
      <c r="H7794" s="11">
        <v>100</v>
      </c>
      <c r="I7794" s="13" t="s">
        <v>124</v>
      </c>
      <c r="J7794" s="11">
        <v>16412231000142</v>
      </c>
    </row>
    <row r="7795" ht="24" customHeight="1" spans="1:10">
      <c r="A7795" s="11">
        <v>15156</v>
      </c>
      <c r="B7795" s="12" t="s">
        <v>18050</v>
      </c>
      <c r="C7795" s="13" t="s">
        <v>152</v>
      </c>
      <c r="D7795" s="13" t="s">
        <v>18051</v>
      </c>
      <c r="E7795" s="11">
        <v>45580000</v>
      </c>
      <c r="F7795" s="13" t="s">
        <v>13422</v>
      </c>
      <c r="G7795" s="13" t="s">
        <v>119</v>
      </c>
      <c r="H7795" s="11">
        <v>100</v>
      </c>
      <c r="I7795" s="13" t="s">
        <v>124</v>
      </c>
      <c r="J7795" s="11">
        <v>16413080000147</v>
      </c>
    </row>
    <row r="7796" ht="12" customHeight="1" spans="1:10">
      <c r="A7796" s="11">
        <v>23610</v>
      </c>
      <c r="B7796" s="12" t="s">
        <v>18052</v>
      </c>
      <c r="C7796" s="13" t="s">
        <v>152</v>
      </c>
      <c r="D7796" s="13" t="s">
        <v>18053</v>
      </c>
      <c r="E7796" s="11">
        <v>45020760</v>
      </c>
      <c r="F7796" s="13" t="s">
        <v>315</v>
      </c>
      <c r="G7796" s="13" t="s">
        <v>119</v>
      </c>
      <c r="H7796" s="11">
        <v>100</v>
      </c>
      <c r="I7796" s="13" t="s">
        <v>124</v>
      </c>
      <c r="J7796" s="11">
        <v>16415598000110</v>
      </c>
    </row>
    <row r="7797" ht="12" customHeight="1" spans="1:10">
      <c r="A7797" s="11">
        <v>16287</v>
      </c>
      <c r="B7797" s="12" t="s">
        <v>18054</v>
      </c>
      <c r="C7797" s="13" t="s">
        <v>152</v>
      </c>
      <c r="D7797" s="13" t="s">
        <v>18055</v>
      </c>
      <c r="E7797" s="11">
        <v>46425000</v>
      </c>
      <c r="F7797" s="13" t="s">
        <v>12699</v>
      </c>
      <c r="G7797" s="13" t="s">
        <v>114</v>
      </c>
      <c r="H7797" s="11">
        <v>2953</v>
      </c>
      <c r="I7797" s="13" t="s">
        <v>204</v>
      </c>
      <c r="J7797" s="11">
        <v>16416117000190</v>
      </c>
    </row>
    <row r="7798" ht="12" customHeight="1" spans="1:10">
      <c r="A7798" s="11">
        <v>21282</v>
      </c>
      <c r="B7798" s="12" t="s">
        <v>18056</v>
      </c>
      <c r="C7798" s="13" t="s">
        <v>152</v>
      </c>
      <c r="D7798" s="13" t="s">
        <v>11467</v>
      </c>
      <c r="E7798" s="11">
        <v>46438000</v>
      </c>
      <c r="F7798" s="13" t="s">
        <v>11468</v>
      </c>
      <c r="G7798" s="13" t="s">
        <v>114</v>
      </c>
      <c r="H7798" s="11">
        <v>2913</v>
      </c>
      <c r="I7798" s="13" t="s">
        <v>309</v>
      </c>
      <c r="J7798" s="11">
        <v>16416158000187</v>
      </c>
    </row>
    <row r="7799" ht="12" customHeight="1" spans="1:10">
      <c r="A7799" s="11">
        <v>21376</v>
      </c>
      <c r="B7799" s="12" t="s">
        <v>18057</v>
      </c>
      <c r="C7799" s="13" t="s">
        <v>152</v>
      </c>
      <c r="D7799" s="13" t="s">
        <v>18058</v>
      </c>
      <c r="E7799" s="11">
        <v>45255000</v>
      </c>
      <c r="F7799" s="13" t="s">
        <v>18059</v>
      </c>
      <c r="G7799" s="13" t="s">
        <v>114</v>
      </c>
      <c r="H7799" s="11">
        <v>2913</v>
      </c>
      <c r="I7799" s="13" t="s">
        <v>309</v>
      </c>
      <c r="J7799" s="11">
        <v>16416521000164</v>
      </c>
    </row>
    <row r="7800" ht="12" customHeight="1" spans="1:10">
      <c r="A7800" s="11">
        <v>21855</v>
      </c>
      <c r="B7800" s="12" t="s">
        <v>18060</v>
      </c>
      <c r="C7800" s="13" t="s">
        <v>152</v>
      </c>
      <c r="D7800" s="13" t="s">
        <v>18061</v>
      </c>
      <c r="E7800" s="11">
        <v>47630000</v>
      </c>
      <c r="F7800" s="13" t="s">
        <v>12594</v>
      </c>
      <c r="G7800" s="13" t="s">
        <v>114</v>
      </c>
      <c r="H7800" s="11">
        <v>3125</v>
      </c>
      <c r="I7800" s="13" t="s">
        <v>3164</v>
      </c>
      <c r="J7800" s="11">
        <v>16417784000198</v>
      </c>
    </row>
    <row r="7801" ht="12" customHeight="1" spans="1:10">
      <c r="A7801" s="11">
        <v>21810</v>
      </c>
      <c r="B7801" s="12" t="s">
        <v>18062</v>
      </c>
      <c r="C7801" s="13" t="s">
        <v>152</v>
      </c>
      <c r="D7801" s="13" t="s">
        <v>18063</v>
      </c>
      <c r="E7801" s="11">
        <v>47610000</v>
      </c>
      <c r="F7801" s="13" t="s">
        <v>13070</v>
      </c>
      <c r="G7801" s="13" t="s">
        <v>114</v>
      </c>
      <c r="H7801" s="11">
        <v>3125</v>
      </c>
      <c r="I7801" s="13" t="s">
        <v>3164</v>
      </c>
      <c r="J7801" s="11">
        <v>16417792000134</v>
      </c>
    </row>
    <row r="7802" ht="12" customHeight="1" spans="1:10">
      <c r="A7802" s="11">
        <v>22519</v>
      </c>
      <c r="B7802" s="12" t="s">
        <v>18064</v>
      </c>
      <c r="C7802" s="13" t="s">
        <v>152</v>
      </c>
      <c r="D7802" s="13" t="s">
        <v>18065</v>
      </c>
      <c r="E7802" s="11">
        <v>46480000</v>
      </c>
      <c r="F7802" s="13" t="s">
        <v>11245</v>
      </c>
      <c r="G7802" s="13" t="s">
        <v>114</v>
      </c>
      <c r="H7802" s="11">
        <v>3125</v>
      </c>
      <c r="I7802" s="13" t="s">
        <v>3164</v>
      </c>
      <c r="J7802" s="11">
        <v>16417800000142</v>
      </c>
    </row>
    <row r="7803" ht="12" customHeight="1" spans="1:10">
      <c r="A7803" s="11">
        <v>21344</v>
      </c>
      <c r="B7803" s="12" t="s">
        <v>18066</v>
      </c>
      <c r="C7803" s="13" t="s">
        <v>152</v>
      </c>
      <c r="D7803" s="13" t="s">
        <v>18067</v>
      </c>
      <c r="E7803" s="11">
        <v>45155000</v>
      </c>
      <c r="F7803" s="13" t="s">
        <v>16142</v>
      </c>
      <c r="G7803" s="13" t="s">
        <v>114</v>
      </c>
      <c r="H7803" s="11">
        <v>3125</v>
      </c>
      <c r="I7803" s="13" t="s">
        <v>3164</v>
      </c>
      <c r="J7803" s="11">
        <v>16418683000131</v>
      </c>
    </row>
    <row r="7804" ht="12" customHeight="1" spans="1:10">
      <c r="A7804" s="11">
        <v>17825</v>
      </c>
      <c r="B7804" s="12" t="s">
        <v>18068</v>
      </c>
      <c r="C7804" s="13" t="s">
        <v>152</v>
      </c>
      <c r="D7804" s="13" t="s">
        <v>18069</v>
      </c>
      <c r="E7804" s="11">
        <v>45263000</v>
      </c>
      <c r="F7804" s="13" t="s">
        <v>18070</v>
      </c>
      <c r="G7804" s="13" t="s">
        <v>114</v>
      </c>
      <c r="H7804" s="11">
        <v>3125</v>
      </c>
      <c r="I7804" s="13" t="s">
        <v>3164</v>
      </c>
      <c r="J7804" s="11">
        <v>16418709000141</v>
      </c>
    </row>
    <row r="7805" ht="12" customHeight="1" spans="1:10">
      <c r="A7805" s="11">
        <v>17711</v>
      </c>
      <c r="B7805" s="12" t="s">
        <v>18071</v>
      </c>
      <c r="C7805" s="13" t="s">
        <v>152</v>
      </c>
      <c r="D7805" s="13" t="s">
        <v>18072</v>
      </c>
      <c r="E7805" s="11">
        <v>45265000</v>
      </c>
      <c r="F7805" s="13" t="s">
        <v>18073</v>
      </c>
      <c r="G7805" s="13" t="s">
        <v>114</v>
      </c>
      <c r="H7805" s="11">
        <v>2793</v>
      </c>
      <c r="I7805" s="13" t="s">
        <v>518</v>
      </c>
      <c r="J7805" s="11">
        <v>16418717000198</v>
      </c>
    </row>
    <row r="7806" ht="12" customHeight="1" spans="1:10">
      <c r="A7806" s="11">
        <v>22087</v>
      </c>
      <c r="B7806" s="12" t="s">
        <v>18074</v>
      </c>
      <c r="C7806" s="13" t="s">
        <v>152</v>
      </c>
      <c r="D7806" s="13" t="s">
        <v>18075</v>
      </c>
      <c r="E7806" s="11">
        <v>45177000</v>
      </c>
      <c r="F7806" s="13" t="s">
        <v>18076</v>
      </c>
      <c r="G7806" s="13" t="s">
        <v>114</v>
      </c>
      <c r="H7806" s="11">
        <v>2913</v>
      </c>
      <c r="I7806" s="13" t="s">
        <v>309</v>
      </c>
      <c r="J7806" s="11">
        <v>16418766000120</v>
      </c>
    </row>
    <row r="7807" ht="12" customHeight="1" spans="1:10">
      <c r="A7807" s="11">
        <v>16035</v>
      </c>
      <c r="B7807" s="12" t="s">
        <v>18077</v>
      </c>
      <c r="C7807" s="13" t="s">
        <v>152</v>
      </c>
      <c r="D7807" s="13" t="s">
        <v>18078</v>
      </c>
      <c r="E7807" s="11">
        <v>45620000</v>
      </c>
      <c r="F7807" s="13" t="s">
        <v>18079</v>
      </c>
      <c r="G7807" s="13" t="s">
        <v>114</v>
      </c>
      <c r="H7807" s="11">
        <v>2793</v>
      </c>
      <c r="I7807" s="13" t="s">
        <v>518</v>
      </c>
      <c r="J7807" s="11">
        <v>16429268000183</v>
      </c>
    </row>
    <row r="7808" ht="24" customHeight="1" spans="1:10">
      <c r="A7808" s="11">
        <v>17488</v>
      </c>
      <c r="B7808" s="12" t="s">
        <v>18080</v>
      </c>
      <c r="C7808" s="13" t="s">
        <v>152</v>
      </c>
      <c r="D7808" s="13" t="s">
        <v>18081</v>
      </c>
      <c r="E7808" s="11">
        <v>47665000</v>
      </c>
      <c r="F7808" s="13" t="s">
        <v>13457</v>
      </c>
      <c r="G7808" s="13" t="s">
        <v>114</v>
      </c>
      <c r="H7808" s="11">
        <v>2913</v>
      </c>
      <c r="I7808" s="13" t="s">
        <v>309</v>
      </c>
      <c r="J7808" s="11">
        <v>16430951000130</v>
      </c>
    </row>
    <row r="7809" ht="24" customHeight="1" spans="1:10">
      <c r="A7809" s="11">
        <v>12738</v>
      </c>
      <c r="B7809" s="12" t="s">
        <v>18082</v>
      </c>
      <c r="C7809" s="13" t="s">
        <v>152</v>
      </c>
      <c r="D7809" s="13" t="s">
        <v>18083</v>
      </c>
      <c r="E7809" s="11">
        <v>44640000</v>
      </c>
      <c r="F7809" s="13" t="s">
        <v>5484</v>
      </c>
      <c r="G7809" s="13" t="s">
        <v>420</v>
      </c>
      <c r="H7809" s="11">
        <v>2953</v>
      </c>
      <c r="I7809" s="13" t="s">
        <v>204</v>
      </c>
      <c r="J7809" s="11">
        <v>16433153000162</v>
      </c>
    </row>
    <row r="7810" ht="12" customHeight="1" spans="1:10">
      <c r="A7810" s="11">
        <v>15092</v>
      </c>
      <c r="B7810" s="12" t="s">
        <v>18084</v>
      </c>
      <c r="C7810" s="13" t="s">
        <v>152</v>
      </c>
      <c r="D7810" s="13" t="s">
        <v>18085</v>
      </c>
      <c r="E7810" s="11">
        <v>45355000</v>
      </c>
      <c r="F7810" s="13" t="s">
        <v>18086</v>
      </c>
      <c r="G7810" s="13" t="s">
        <v>114</v>
      </c>
      <c r="H7810" s="11">
        <v>2793</v>
      </c>
      <c r="I7810" s="13" t="s">
        <v>518</v>
      </c>
      <c r="J7810" s="11">
        <v>16434292000100</v>
      </c>
    </row>
    <row r="7811" ht="12" customHeight="1" spans="1:10">
      <c r="A7811" s="11">
        <v>14635</v>
      </c>
      <c r="B7811" s="12" t="s">
        <v>18087</v>
      </c>
      <c r="C7811" s="13" t="s">
        <v>152</v>
      </c>
      <c r="D7811" s="13" t="s">
        <v>18088</v>
      </c>
      <c r="E7811" s="11">
        <v>45265</v>
      </c>
      <c r="F7811" s="13" t="s">
        <v>18089</v>
      </c>
      <c r="G7811" s="13" t="s">
        <v>114</v>
      </c>
      <c r="H7811" s="11">
        <v>2913</v>
      </c>
      <c r="I7811" s="13" t="s">
        <v>309</v>
      </c>
      <c r="J7811" s="11">
        <v>16434441000131</v>
      </c>
    </row>
    <row r="7812" ht="12" customHeight="1" spans="1:10">
      <c r="A7812" s="11">
        <v>23648</v>
      </c>
      <c r="B7812" s="12" t="s">
        <v>18090</v>
      </c>
      <c r="C7812" s="13" t="s">
        <v>152</v>
      </c>
      <c r="D7812" s="13" t="s">
        <v>18091</v>
      </c>
      <c r="E7812" s="11">
        <v>44004424</v>
      </c>
      <c r="F7812" s="13" t="s">
        <v>1099</v>
      </c>
      <c r="G7812" s="13" t="s">
        <v>321</v>
      </c>
      <c r="H7812" s="11">
        <v>100</v>
      </c>
      <c r="I7812" s="13" t="s">
        <v>124</v>
      </c>
      <c r="J7812" s="11">
        <v>16438624000125</v>
      </c>
    </row>
    <row r="7813" ht="12" customHeight="1" spans="1:10">
      <c r="A7813" s="11">
        <v>12396</v>
      </c>
      <c r="B7813" s="12" t="s">
        <v>18092</v>
      </c>
      <c r="C7813" s="13" t="s">
        <v>152</v>
      </c>
      <c r="D7813" s="13" t="s">
        <v>18093</v>
      </c>
      <c r="E7813" s="11">
        <v>44035050</v>
      </c>
      <c r="F7813" s="13" t="s">
        <v>286</v>
      </c>
      <c r="G7813" s="13" t="s">
        <v>119</v>
      </c>
      <c r="H7813" s="11">
        <v>100</v>
      </c>
      <c r="I7813" s="13" t="s">
        <v>124</v>
      </c>
      <c r="J7813" s="11">
        <v>16440299000135</v>
      </c>
    </row>
    <row r="7814" ht="12" customHeight="1" spans="1:10">
      <c r="A7814" s="11">
        <v>21752</v>
      </c>
      <c r="B7814" s="12" t="s">
        <v>18094</v>
      </c>
      <c r="C7814" s="13" t="s">
        <v>152</v>
      </c>
      <c r="D7814" s="13" t="s">
        <v>18095</v>
      </c>
      <c r="E7814" s="11">
        <v>47115000</v>
      </c>
      <c r="F7814" s="13" t="s">
        <v>11391</v>
      </c>
      <c r="G7814" s="13" t="s">
        <v>114</v>
      </c>
      <c r="H7814" s="11">
        <v>2913</v>
      </c>
      <c r="I7814" s="13" t="s">
        <v>309</v>
      </c>
      <c r="J7814" s="11">
        <v>16440778000151</v>
      </c>
    </row>
    <row r="7815" ht="12" customHeight="1" spans="1:10">
      <c r="A7815" s="11">
        <v>22657</v>
      </c>
      <c r="B7815" s="12" t="s">
        <v>18096</v>
      </c>
      <c r="C7815" s="13" t="s">
        <v>152</v>
      </c>
      <c r="D7815" s="13" t="s">
        <v>2042</v>
      </c>
      <c r="E7815" s="11">
        <v>44698000</v>
      </c>
      <c r="F7815" s="13" t="s">
        <v>13535</v>
      </c>
      <c r="G7815" s="13" t="s">
        <v>114</v>
      </c>
      <c r="H7815" s="11">
        <v>2913</v>
      </c>
      <c r="I7815" s="13" t="s">
        <v>309</v>
      </c>
      <c r="J7815" s="11">
        <v>16443632000160</v>
      </c>
    </row>
    <row r="7816" ht="12" customHeight="1" spans="1:10">
      <c r="A7816" s="11">
        <v>19345</v>
      </c>
      <c r="B7816" s="12" t="s">
        <v>18097</v>
      </c>
      <c r="C7816" s="13" t="s">
        <v>152</v>
      </c>
      <c r="D7816" s="13" t="s">
        <v>18098</v>
      </c>
      <c r="E7816" s="11">
        <v>44713000</v>
      </c>
      <c r="F7816" s="13" t="s">
        <v>15483</v>
      </c>
      <c r="G7816" s="13" t="s">
        <v>114</v>
      </c>
      <c r="H7816" s="11">
        <v>2913</v>
      </c>
      <c r="I7816" s="13" t="s">
        <v>309</v>
      </c>
      <c r="J7816" s="11">
        <v>16443723000103</v>
      </c>
    </row>
    <row r="7817" ht="12" customHeight="1" spans="1:10">
      <c r="A7817" s="11">
        <v>14785</v>
      </c>
      <c r="B7817" s="12" t="s">
        <v>18099</v>
      </c>
      <c r="C7817" s="13" t="s">
        <v>152</v>
      </c>
      <c r="D7817" s="13" t="s">
        <v>18100</v>
      </c>
      <c r="E7817" s="11">
        <v>44755000</v>
      </c>
      <c r="F7817" s="13" t="s">
        <v>18101</v>
      </c>
      <c r="G7817" s="13" t="s">
        <v>114</v>
      </c>
      <c r="H7817" s="11">
        <v>3050</v>
      </c>
      <c r="I7817" s="13" t="s">
        <v>2187</v>
      </c>
      <c r="J7817" s="11">
        <v>16444143000122</v>
      </c>
    </row>
    <row r="7818" ht="12" customHeight="1" spans="1:10">
      <c r="A7818" s="11">
        <v>21687</v>
      </c>
      <c r="B7818" s="12" t="s">
        <v>18102</v>
      </c>
      <c r="C7818" s="13" t="s">
        <v>152</v>
      </c>
      <c r="D7818" s="13" t="s">
        <v>18103</v>
      </c>
      <c r="E7818" s="11">
        <v>44718000</v>
      </c>
      <c r="F7818" s="13" t="s">
        <v>11337</v>
      </c>
      <c r="G7818" s="13" t="s">
        <v>114</v>
      </c>
      <c r="H7818" s="11">
        <v>2913</v>
      </c>
      <c r="I7818" s="13" t="s">
        <v>309</v>
      </c>
      <c r="J7818" s="11">
        <v>16444150000124</v>
      </c>
    </row>
    <row r="7819" ht="12" customHeight="1" spans="1:10">
      <c r="A7819" s="11">
        <v>20615</v>
      </c>
      <c r="B7819" s="12" t="s">
        <v>18104</v>
      </c>
      <c r="C7819" s="13" t="s">
        <v>152</v>
      </c>
      <c r="D7819" s="13" t="s">
        <v>18105</v>
      </c>
      <c r="E7819" s="11">
        <v>48925000</v>
      </c>
      <c r="F7819" s="13" t="s">
        <v>13013</v>
      </c>
      <c r="G7819" s="13" t="s">
        <v>114</v>
      </c>
      <c r="H7819" s="11">
        <v>3050</v>
      </c>
      <c r="I7819" s="13" t="s">
        <v>2187</v>
      </c>
      <c r="J7819" s="11">
        <v>16444804000110</v>
      </c>
    </row>
    <row r="7820" ht="12" customHeight="1" spans="1:10">
      <c r="A7820" s="11">
        <v>14673</v>
      </c>
      <c r="B7820" s="12" t="s">
        <v>18106</v>
      </c>
      <c r="C7820" s="13" t="s">
        <v>152</v>
      </c>
      <c r="D7820" s="13" t="s">
        <v>18107</v>
      </c>
      <c r="E7820" s="11">
        <v>44250000</v>
      </c>
      <c r="F7820" s="13" t="s">
        <v>14238</v>
      </c>
      <c r="G7820" s="13" t="s">
        <v>119</v>
      </c>
      <c r="H7820" s="11">
        <v>2913</v>
      </c>
      <c r="I7820" s="13" t="s">
        <v>309</v>
      </c>
      <c r="J7820" s="11">
        <v>16445439000249</v>
      </c>
    </row>
    <row r="7821" ht="12" customHeight="1" spans="1:10">
      <c r="A7821" s="11">
        <v>24314</v>
      </c>
      <c r="B7821" s="12" t="s">
        <v>18108</v>
      </c>
      <c r="C7821" s="13" t="s">
        <v>152</v>
      </c>
      <c r="D7821" s="13" t="s">
        <v>15299</v>
      </c>
      <c r="E7821" s="11">
        <v>44885000</v>
      </c>
      <c r="F7821" s="13" t="s">
        <v>15300</v>
      </c>
      <c r="G7821" s="13" t="s">
        <v>114</v>
      </c>
      <c r="H7821" s="11">
        <v>2953</v>
      </c>
      <c r="I7821" s="13" t="s">
        <v>204</v>
      </c>
      <c r="J7821" s="11">
        <v>16445876000181</v>
      </c>
    </row>
    <row r="7822" ht="12" customHeight="1" spans="1:10">
      <c r="A7822" s="11">
        <v>14828</v>
      </c>
      <c r="B7822" s="12" t="s">
        <v>18109</v>
      </c>
      <c r="C7822" s="13" t="s">
        <v>152</v>
      </c>
      <c r="D7822" s="13" t="s">
        <v>18110</v>
      </c>
      <c r="E7822" s="11">
        <v>48990000</v>
      </c>
      <c r="F7822" s="13" t="s">
        <v>17824</v>
      </c>
      <c r="G7822" s="13" t="s">
        <v>114</v>
      </c>
      <c r="H7822" s="11">
        <v>3050</v>
      </c>
      <c r="I7822" s="13" t="s">
        <v>2187</v>
      </c>
      <c r="J7822" s="11">
        <v>16448870000168</v>
      </c>
    </row>
    <row r="7823" ht="12" customHeight="1" spans="1:10">
      <c r="A7823" s="11">
        <v>14709</v>
      </c>
      <c r="B7823" s="12" t="s">
        <v>18111</v>
      </c>
      <c r="C7823" s="13" t="s">
        <v>152</v>
      </c>
      <c r="D7823" s="13" t="s">
        <v>18112</v>
      </c>
      <c r="E7823" s="11">
        <v>48970000</v>
      </c>
      <c r="F7823" s="13" t="s">
        <v>951</v>
      </c>
      <c r="G7823" s="13" t="s">
        <v>98</v>
      </c>
      <c r="H7823" s="11">
        <v>100</v>
      </c>
      <c r="I7823" s="13" t="s">
        <v>124</v>
      </c>
      <c r="J7823" s="11">
        <v>16448995000198</v>
      </c>
    </row>
    <row r="7824" ht="12" customHeight="1" spans="1:10">
      <c r="A7824" s="11">
        <v>22429</v>
      </c>
      <c r="B7824" s="12" t="s">
        <v>18113</v>
      </c>
      <c r="C7824" s="13" t="s">
        <v>152</v>
      </c>
      <c r="D7824" s="13" t="s">
        <v>18114</v>
      </c>
      <c r="E7824" s="11">
        <v>44798000</v>
      </c>
      <c r="F7824" s="13" t="s">
        <v>15791</v>
      </c>
      <c r="G7824" s="13" t="s">
        <v>114</v>
      </c>
      <c r="H7824" s="11">
        <v>3050</v>
      </c>
      <c r="I7824" s="13" t="s">
        <v>2187</v>
      </c>
      <c r="J7824" s="11">
        <v>16449902000140</v>
      </c>
    </row>
    <row r="7825" ht="12" customHeight="1" spans="1:10">
      <c r="A7825" s="11">
        <v>18952</v>
      </c>
      <c r="B7825" s="12" t="s">
        <v>18115</v>
      </c>
      <c r="C7825" s="13" t="s">
        <v>206</v>
      </c>
      <c r="D7825" s="13" t="s">
        <v>18116</v>
      </c>
      <c r="E7825" s="11">
        <v>49160000</v>
      </c>
      <c r="F7825" s="13" t="s">
        <v>2940</v>
      </c>
      <c r="G7825" s="13" t="s">
        <v>129</v>
      </c>
      <c r="H7825" s="11">
        <v>25</v>
      </c>
      <c r="I7825" s="13" t="s">
        <v>209</v>
      </c>
      <c r="J7825" s="11">
        <v>16451429000135</v>
      </c>
    </row>
    <row r="7826" ht="12" customHeight="1" spans="1:10">
      <c r="A7826" s="11">
        <v>13748</v>
      </c>
      <c r="B7826" s="12" t="s">
        <v>18117</v>
      </c>
      <c r="C7826" s="13" t="s">
        <v>206</v>
      </c>
      <c r="D7826" s="13" t="s">
        <v>18118</v>
      </c>
      <c r="E7826" s="11">
        <v>49360000</v>
      </c>
      <c r="F7826" s="13" t="s">
        <v>12754</v>
      </c>
      <c r="G7826" s="13" t="s">
        <v>119</v>
      </c>
      <c r="H7826" s="11">
        <v>100</v>
      </c>
      <c r="I7826" s="13" t="s">
        <v>124</v>
      </c>
      <c r="J7826" s="11">
        <v>16455578000172</v>
      </c>
    </row>
    <row r="7827" ht="12" customHeight="1" spans="1:10">
      <c r="A7827" s="11">
        <v>1501</v>
      </c>
      <c r="B7827" s="12" t="s">
        <v>18119</v>
      </c>
      <c r="C7827" s="13" t="s">
        <v>206</v>
      </c>
      <c r="D7827" s="13" t="s">
        <v>18120</v>
      </c>
      <c r="E7827" s="11">
        <v>49400000</v>
      </c>
      <c r="F7827" s="13" t="s">
        <v>4889</v>
      </c>
      <c r="G7827" s="13" t="s">
        <v>185</v>
      </c>
      <c r="H7827" s="11">
        <v>25</v>
      </c>
      <c r="I7827" s="13" t="s">
        <v>209</v>
      </c>
      <c r="J7827" s="11">
        <v>16457053000176</v>
      </c>
    </row>
    <row r="7828" ht="12" customHeight="1" spans="1:10">
      <c r="A7828" s="11">
        <v>17256</v>
      </c>
      <c r="B7828" s="12" t="s">
        <v>18121</v>
      </c>
      <c r="C7828" s="13" t="s">
        <v>152</v>
      </c>
      <c r="D7828" s="13" t="s">
        <v>18122</v>
      </c>
      <c r="E7828" s="11">
        <v>40010020</v>
      </c>
      <c r="F7828" s="13" t="s">
        <v>154</v>
      </c>
      <c r="G7828" s="13" t="s">
        <v>109</v>
      </c>
      <c r="H7828" s="11">
        <v>2953</v>
      </c>
      <c r="I7828" s="13" t="s">
        <v>204</v>
      </c>
      <c r="J7828" s="11">
        <v>16475154000170</v>
      </c>
    </row>
    <row r="7829" ht="12" customHeight="1" spans="1:10">
      <c r="A7829" s="11">
        <v>18342</v>
      </c>
      <c r="B7829" s="12" t="s">
        <v>18123</v>
      </c>
      <c r="C7829" s="13" t="s">
        <v>152</v>
      </c>
      <c r="D7829" s="13" t="s">
        <v>18124</v>
      </c>
      <c r="E7829" s="11">
        <v>41810010</v>
      </c>
      <c r="F7829" s="13" t="s">
        <v>154</v>
      </c>
      <c r="G7829" s="13" t="s">
        <v>98</v>
      </c>
      <c r="H7829" s="11">
        <v>100</v>
      </c>
      <c r="I7829" s="13" t="s">
        <v>124</v>
      </c>
      <c r="J7829" s="11">
        <v>16475154000250</v>
      </c>
    </row>
    <row r="7830" ht="12" customHeight="1" spans="1:10">
      <c r="A7830" s="11">
        <v>23735</v>
      </c>
      <c r="B7830" s="12" t="s">
        <v>18125</v>
      </c>
      <c r="C7830" s="13" t="s">
        <v>384</v>
      </c>
      <c r="D7830" s="13" t="s">
        <v>18126</v>
      </c>
      <c r="E7830" s="11">
        <v>99704228</v>
      </c>
      <c r="F7830" s="13" t="s">
        <v>15572</v>
      </c>
      <c r="G7830" s="13" t="s">
        <v>129</v>
      </c>
      <c r="H7830" s="11">
        <v>100</v>
      </c>
      <c r="I7830" s="13" t="s">
        <v>124</v>
      </c>
      <c r="J7830" s="11">
        <v>16553940000148</v>
      </c>
    </row>
    <row r="7831" ht="24" customHeight="1" spans="1:10">
      <c r="A7831" s="11">
        <v>20152</v>
      </c>
      <c r="B7831" s="12" t="s">
        <v>18127</v>
      </c>
      <c r="C7831" s="13" t="s">
        <v>132</v>
      </c>
      <c r="D7831" s="13" t="s">
        <v>18128</v>
      </c>
      <c r="E7831" s="11">
        <v>27410130</v>
      </c>
      <c r="F7831" s="13" t="s">
        <v>18129</v>
      </c>
      <c r="G7831" s="13" t="s">
        <v>114</v>
      </c>
      <c r="H7831" s="11">
        <v>2955</v>
      </c>
      <c r="I7831" s="13" t="s">
        <v>279</v>
      </c>
      <c r="J7831" s="11">
        <v>16559032000161</v>
      </c>
    </row>
    <row r="7832" ht="12" customHeight="1" spans="1:10">
      <c r="A7832" s="11">
        <v>18295</v>
      </c>
      <c r="B7832" s="12" t="s">
        <v>18130</v>
      </c>
      <c r="C7832" s="13" t="s">
        <v>126</v>
      </c>
      <c r="D7832" s="13" t="s">
        <v>18131</v>
      </c>
      <c r="E7832" s="11">
        <v>39880000</v>
      </c>
      <c r="F7832" s="13" t="s">
        <v>860</v>
      </c>
      <c r="G7832" s="13" t="s">
        <v>185</v>
      </c>
      <c r="H7832" s="11">
        <v>2865</v>
      </c>
      <c r="I7832" s="13" t="s">
        <v>130</v>
      </c>
      <c r="J7832" s="11">
        <v>16564072000100</v>
      </c>
    </row>
    <row r="7833" ht="12" customHeight="1" spans="1:10">
      <c r="A7833" s="11">
        <v>23997</v>
      </c>
      <c r="B7833" s="12" t="s">
        <v>18132</v>
      </c>
      <c r="C7833" s="13" t="s">
        <v>126</v>
      </c>
      <c r="D7833" s="13" t="s">
        <v>18133</v>
      </c>
      <c r="E7833" s="11">
        <v>37561899</v>
      </c>
      <c r="F7833" s="13" t="s">
        <v>982</v>
      </c>
      <c r="G7833" s="13" t="s">
        <v>129</v>
      </c>
      <c r="H7833" s="11">
        <v>100</v>
      </c>
      <c r="I7833" s="13" t="s">
        <v>124</v>
      </c>
      <c r="J7833" s="11">
        <v>16586871000250</v>
      </c>
    </row>
    <row r="7834" ht="12" customHeight="1" spans="1:10">
      <c r="A7834" s="11">
        <v>23868</v>
      </c>
      <c r="B7834" s="12" t="s">
        <v>18134</v>
      </c>
      <c r="C7834" s="13" t="s">
        <v>126</v>
      </c>
      <c r="D7834" s="13" t="s">
        <v>18135</v>
      </c>
      <c r="E7834" s="11">
        <v>37450000</v>
      </c>
      <c r="F7834" s="13" t="s">
        <v>15730</v>
      </c>
      <c r="G7834" s="13" t="s">
        <v>321</v>
      </c>
      <c r="H7834" s="11">
        <v>2865</v>
      </c>
      <c r="I7834" s="13" t="s">
        <v>130</v>
      </c>
      <c r="J7834" s="11">
        <v>16596611000184</v>
      </c>
    </row>
    <row r="7835" ht="12" customHeight="1" spans="1:10">
      <c r="A7835" s="11">
        <v>20064</v>
      </c>
      <c r="B7835" s="12" t="s">
        <v>18136</v>
      </c>
      <c r="C7835" s="13" t="s">
        <v>126</v>
      </c>
      <c r="D7835" s="13" t="s">
        <v>18137</v>
      </c>
      <c r="E7835" s="11">
        <v>31270070</v>
      </c>
      <c r="F7835" s="13" t="s">
        <v>128</v>
      </c>
      <c r="G7835" s="13" t="s">
        <v>109</v>
      </c>
      <c r="H7835" s="11">
        <v>2865</v>
      </c>
      <c r="I7835" s="13" t="s">
        <v>130</v>
      </c>
      <c r="J7835" s="11">
        <v>16629388000124</v>
      </c>
    </row>
    <row r="7836" ht="12" customHeight="1" spans="1:10">
      <c r="A7836" s="11">
        <v>22496</v>
      </c>
      <c r="B7836" s="12" t="s">
        <v>18138</v>
      </c>
      <c r="C7836" s="13" t="s">
        <v>334</v>
      </c>
      <c r="D7836" s="13" t="s">
        <v>18139</v>
      </c>
      <c r="E7836" s="11">
        <v>66645020</v>
      </c>
      <c r="F7836" s="13" t="s">
        <v>336</v>
      </c>
      <c r="G7836" s="13" t="s">
        <v>129</v>
      </c>
      <c r="H7836" s="11">
        <v>100</v>
      </c>
      <c r="I7836" s="13" t="s">
        <v>124</v>
      </c>
      <c r="J7836" s="11">
        <v>16647278000195</v>
      </c>
    </row>
    <row r="7837" ht="12" customHeight="1" spans="1:10">
      <c r="A7837" s="11">
        <v>22871</v>
      </c>
      <c r="B7837" s="12" t="s">
        <v>18140</v>
      </c>
      <c r="C7837" s="13" t="s">
        <v>476</v>
      </c>
      <c r="D7837" s="13" t="s">
        <v>18141</v>
      </c>
      <c r="E7837" s="11">
        <v>79480000</v>
      </c>
      <c r="F7837" s="13" t="s">
        <v>3596</v>
      </c>
      <c r="G7837" s="13" t="s">
        <v>114</v>
      </c>
      <c r="H7837" s="11">
        <v>2807</v>
      </c>
      <c r="I7837" s="13" t="s">
        <v>479</v>
      </c>
      <c r="J7837" s="11">
        <v>16656280000120</v>
      </c>
    </row>
    <row r="7838" ht="24" customHeight="1" spans="1:10">
      <c r="A7838" s="11">
        <v>23049</v>
      </c>
      <c r="B7838" s="12" t="s">
        <v>18142</v>
      </c>
      <c r="C7838" s="13" t="s">
        <v>264</v>
      </c>
      <c r="D7838" s="13" t="s">
        <v>18143</v>
      </c>
      <c r="E7838" s="11">
        <v>58032090</v>
      </c>
      <c r="F7838" s="13" t="s">
        <v>547</v>
      </c>
      <c r="G7838" s="13" t="s">
        <v>119</v>
      </c>
      <c r="H7838" s="11">
        <v>100</v>
      </c>
      <c r="I7838" s="13" t="s">
        <v>124</v>
      </c>
      <c r="J7838" s="11">
        <v>16660436000147</v>
      </c>
    </row>
    <row r="7839" ht="12" customHeight="1" spans="1:10">
      <c r="A7839" s="11">
        <v>24238</v>
      </c>
      <c r="B7839" s="12" t="s">
        <v>18144</v>
      </c>
      <c r="C7839" s="13" t="s">
        <v>83</v>
      </c>
      <c r="D7839" s="13" t="s">
        <v>18145</v>
      </c>
      <c r="E7839" s="11">
        <v>16015020</v>
      </c>
      <c r="F7839" s="13" t="s">
        <v>18146</v>
      </c>
      <c r="G7839" s="13" t="s">
        <v>321</v>
      </c>
      <c r="H7839" s="11">
        <v>2789</v>
      </c>
      <c r="I7839" s="13" t="s">
        <v>87</v>
      </c>
      <c r="J7839" s="11">
        <v>16665579000494</v>
      </c>
    </row>
    <row r="7840" ht="12" customHeight="1" spans="1:10">
      <c r="A7840" s="11">
        <v>14652</v>
      </c>
      <c r="B7840" s="12" t="s">
        <v>18147</v>
      </c>
      <c r="C7840" s="13" t="s">
        <v>126</v>
      </c>
      <c r="D7840" s="13" t="s">
        <v>18148</v>
      </c>
      <c r="E7840" s="11">
        <v>30190181</v>
      </c>
      <c r="F7840" s="13" t="s">
        <v>128</v>
      </c>
      <c r="G7840" s="13" t="s">
        <v>119</v>
      </c>
      <c r="H7840" s="11">
        <v>2865</v>
      </c>
      <c r="I7840" s="13" t="s">
        <v>130</v>
      </c>
      <c r="J7840" s="11">
        <v>16676520000159</v>
      </c>
    </row>
    <row r="7841" ht="12" customHeight="1" spans="1:10">
      <c r="A7841" s="11">
        <v>24259</v>
      </c>
      <c r="B7841" s="12" t="s">
        <v>18149</v>
      </c>
      <c r="C7841" s="13" t="s">
        <v>152</v>
      </c>
      <c r="D7841" s="13" t="s">
        <v>18150</v>
      </c>
      <c r="E7841" s="11">
        <v>40221500</v>
      </c>
      <c r="F7841" s="13" t="s">
        <v>154</v>
      </c>
      <c r="G7841" s="13" t="s">
        <v>119</v>
      </c>
      <c r="H7841" s="11">
        <v>100</v>
      </c>
      <c r="I7841" s="13" t="s">
        <v>124</v>
      </c>
      <c r="J7841" s="11">
        <v>16676520001392</v>
      </c>
    </row>
    <row r="7842" ht="12" customHeight="1" spans="1:10">
      <c r="A7842" s="11">
        <v>18926</v>
      </c>
      <c r="B7842" s="12" t="s">
        <v>18151</v>
      </c>
      <c r="C7842" s="13" t="s">
        <v>89</v>
      </c>
      <c r="D7842" s="13" t="s">
        <v>18152</v>
      </c>
      <c r="E7842" s="11">
        <v>55870000</v>
      </c>
      <c r="F7842" s="13" t="s">
        <v>2399</v>
      </c>
      <c r="G7842" s="13" t="s">
        <v>129</v>
      </c>
      <c r="H7842" s="11">
        <v>100</v>
      </c>
      <c r="I7842" s="13" t="s">
        <v>124</v>
      </c>
      <c r="J7842" s="11">
        <v>16682179000144</v>
      </c>
    </row>
    <row r="7843" ht="12" customHeight="1" spans="1:10">
      <c r="A7843" s="11">
        <v>23954</v>
      </c>
      <c r="B7843" s="12" t="s">
        <v>18153</v>
      </c>
      <c r="C7843" s="13" t="s">
        <v>89</v>
      </c>
      <c r="D7843" s="13" t="s">
        <v>18154</v>
      </c>
      <c r="E7843" s="11">
        <v>56540000</v>
      </c>
      <c r="F7843" s="13" t="s">
        <v>10830</v>
      </c>
      <c r="G7843" s="13" t="s">
        <v>180</v>
      </c>
      <c r="H7843" s="11">
        <v>100</v>
      </c>
      <c r="I7843" s="13" t="s">
        <v>124</v>
      </c>
      <c r="J7843" s="11">
        <v>16690202000142</v>
      </c>
    </row>
    <row r="7844" ht="12" customHeight="1" spans="1:10">
      <c r="A7844" s="11">
        <v>15793</v>
      </c>
      <c r="B7844" s="12" t="s">
        <v>18155</v>
      </c>
      <c r="C7844" s="13" t="s">
        <v>126</v>
      </c>
      <c r="D7844" s="13" t="s">
        <v>18156</v>
      </c>
      <c r="E7844" s="11">
        <v>31110430</v>
      </c>
      <c r="F7844" s="13" t="s">
        <v>128</v>
      </c>
      <c r="G7844" s="13" t="s">
        <v>420</v>
      </c>
      <c r="H7844" s="11">
        <v>2865</v>
      </c>
      <c r="I7844" s="13" t="s">
        <v>130</v>
      </c>
      <c r="J7844" s="11">
        <v>16692121000181</v>
      </c>
    </row>
    <row r="7845" ht="12" customHeight="1" spans="1:10">
      <c r="A7845" s="11">
        <v>16168</v>
      </c>
      <c r="B7845" s="12" t="s">
        <v>18157</v>
      </c>
      <c r="C7845" s="13" t="s">
        <v>126</v>
      </c>
      <c r="D7845" s="13" t="s">
        <v>5364</v>
      </c>
      <c r="E7845" s="11">
        <v>31630900</v>
      </c>
      <c r="F7845" s="13" t="s">
        <v>128</v>
      </c>
      <c r="G7845" s="13" t="s">
        <v>92</v>
      </c>
      <c r="H7845" s="11">
        <v>2865</v>
      </c>
      <c r="I7845" s="13" t="s">
        <v>130</v>
      </c>
      <c r="J7845" s="11">
        <v>16695025000197</v>
      </c>
    </row>
    <row r="7846" ht="12" customHeight="1" spans="1:10">
      <c r="A7846" s="11">
        <v>19902</v>
      </c>
      <c r="B7846" s="12" t="s">
        <v>18158</v>
      </c>
      <c r="C7846" s="13" t="s">
        <v>89</v>
      </c>
      <c r="D7846" s="13" t="s">
        <v>18159</v>
      </c>
      <c r="E7846" s="11">
        <v>55900000</v>
      </c>
      <c r="F7846" s="13" t="s">
        <v>1449</v>
      </c>
      <c r="G7846" s="13" t="s">
        <v>185</v>
      </c>
      <c r="H7846" s="11">
        <v>999</v>
      </c>
      <c r="I7846" s="13" t="s">
        <v>93</v>
      </c>
      <c r="J7846" s="11">
        <v>16701716003686</v>
      </c>
    </row>
    <row r="7847" ht="12" customHeight="1" spans="1:10">
      <c r="A7847" s="11">
        <v>23025</v>
      </c>
      <c r="B7847" s="12" t="s">
        <v>18160</v>
      </c>
      <c r="C7847" s="13" t="s">
        <v>196</v>
      </c>
      <c r="D7847" s="13" t="s">
        <v>18161</v>
      </c>
      <c r="E7847" s="11">
        <v>64019630</v>
      </c>
      <c r="F7847" s="13" t="s">
        <v>198</v>
      </c>
      <c r="G7847" s="13" t="s">
        <v>129</v>
      </c>
      <c r="H7847" s="11">
        <v>100</v>
      </c>
      <c r="I7847" s="13" t="s">
        <v>124</v>
      </c>
      <c r="J7847" s="11">
        <v>16703014000101</v>
      </c>
    </row>
    <row r="7848" ht="12" customHeight="1" spans="1:10">
      <c r="A7848" s="11">
        <v>22503</v>
      </c>
      <c r="B7848" s="12" t="s">
        <v>18162</v>
      </c>
      <c r="C7848" s="13" t="s">
        <v>89</v>
      </c>
      <c r="D7848" s="13" t="s">
        <v>18163</v>
      </c>
      <c r="E7848" s="11">
        <v>54460260</v>
      </c>
      <c r="F7848" s="13" t="s">
        <v>1107</v>
      </c>
      <c r="G7848" s="13" t="s">
        <v>129</v>
      </c>
      <c r="H7848" s="11">
        <v>100</v>
      </c>
      <c r="I7848" s="13" t="s">
        <v>124</v>
      </c>
      <c r="J7848" s="11">
        <v>16720709000100</v>
      </c>
    </row>
    <row r="7849" ht="12" customHeight="1" spans="1:10">
      <c r="A7849" s="11">
        <v>15914</v>
      </c>
      <c r="B7849" s="12" t="s">
        <v>18164</v>
      </c>
      <c r="C7849" s="13" t="s">
        <v>126</v>
      </c>
      <c r="D7849" s="13" t="s">
        <v>18165</v>
      </c>
      <c r="E7849" s="11">
        <v>35950000</v>
      </c>
      <c r="F7849" s="13" t="s">
        <v>18166</v>
      </c>
      <c r="G7849" s="13" t="s">
        <v>114</v>
      </c>
      <c r="H7849" s="11">
        <v>2865</v>
      </c>
      <c r="I7849" s="13" t="s">
        <v>130</v>
      </c>
      <c r="J7849" s="11">
        <v>16725392000196</v>
      </c>
    </row>
    <row r="7850" ht="12" customHeight="1" spans="1:10">
      <c r="A7850" s="11">
        <v>19671</v>
      </c>
      <c r="B7850" s="12" t="s">
        <v>18167</v>
      </c>
      <c r="C7850" s="13" t="s">
        <v>126</v>
      </c>
      <c r="D7850" s="13" t="s">
        <v>18168</v>
      </c>
      <c r="E7850" s="11">
        <v>35585000</v>
      </c>
      <c r="F7850" s="13" t="s">
        <v>18169</v>
      </c>
      <c r="G7850" s="13" t="s">
        <v>114</v>
      </c>
      <c r="H7850" s="11">
        <v>2865</v>
      </c>
      <c r="I7850" s="13" t="s">
        <v>130</v>
      </c>
      <c r="J7850" s="11">
        <v>16725962000148</v>
      </c>
    </row>
    <row r="7851" ht="12" customHeight="1" spans="1:10">
      <c r="A7851" s="11">
        <v>15782</v>
      </c>
      <c r="B7851" s="12" t="s">
        <v>18170</v>
      </c>
      <c r="C7851" s="13" t="s">
        <v>126</v>
      </c>
      <c r="D7851" s="13" t="s">
        <v>18171</v>
      </c>
      <c r="E7851" s="11">
        <v>37930000</v>
      </c>
      <c r="F7851" s="13" t="s">
        <v>18172</v>
      </c>
      <c r="G7851" s="13" t="s">
        <v>114</v>
      </c>
      <c r="H7851" s="11">
        <v>2865</v>
      </c>
      <c r="I7851" s="13" t="s">
        <v>130</v>
      </c>
      <c r="J7851" s="11">
        <v>16726028000140</v>
      </c>
    </row>
    <row r="7852" ht="12" customHeight="1" spans="1:10">
      <c r="A7852" s="11">
        <v>17859</v>
      </c>
      <c r="B7852" s="12" t="s">
        <v>18173</v>
      </c>
      <c r="C7852" s="13" t="s">
        <v>126</v>
      </c>
      <c r="D7852" s="13" t="s">
        <v>18174</v>
      </c>
      <c r="E7852" s="11">
        <v>37795000</v>
      </c>
      <c r="F7852" s="13" t="s">
        <v>18175</v>
      </c>
      <c r="G7852" s="13" t="s">
        <v>119</v>
      </c>
      <c r="H7852" s="11">
        <v>2865</v>
      </c>
      <c r="I7852" s="13" t="s">
        <v>130</v>
      </c>
      <c r="J7852" s="11">
        <v>16731630000176</v>
      </c>
    </row>
    <row r="7853" ht="12" customHeight="1" spans="1:10">
      <c r="A7853" s="11">
        <v>23805</v>
      </c>
      <c r="B7853" s="12" t="s">
        <v>18176</v>
      </c>
      <c r="C7853" s="13" t="s">
        <v>102</v>
      </c>
      <c r="D7853" s="13" t="s">
        <v>18177</v>
      </c>
      <c r="E7853" s="11">
        <v>70761640</v>
      </c>
      <c r="F7853" s="13" t="s">
        <v>104</v>
      </c>
      <c r="G7853" s="13" t="s">
        <v>92</v>
      </c>
      <c r="H7853" s="11">
        <v>100</v>
      </c>
      <c r="I7853" s="13" t="s">
        <v>124</v>
      </c>
      <c r="J7853" s="11">
        <v>16739984000167</v>
      </c>
    </row>
    <row r="7854" ht="12" customHeight="1" spans="1:10">
      <c r="A7854" s="11">
        <v>18729</v>
      </c>
      <c r="B7854" s="12" t="s">
        <v>18178</v>
      </c>
      <c r="C7854" s="13" t="s">
        <v>126</v>
      </c>
      <c r="D7854" s="13" t="s">
        <v>18179</v>
      </c>
      <c r="E7854" s="11">
        <v>35470000</v>
      </c>
      <c r="F7854" s="13" t="s">
        <v>18180</v>
      </c>
      <c r="G7854" s="13" t="s">
        <v>109</v>
      </c>
      <c r="H7854" s="11">
        <v>2865</v>
      </c>
      <c r="I7854" s="13" t="s">
        <v>130</v>
      </c>
      <c r="J7854" s="11">
        <v>16745796000141</v>
      </c>
    </row>
    <row r="7855" ht="12" customHeight="1" spans="1:10">
      <c r="A7855" s="11">
        <v>16707</v>
      </c>
      <c r="B7855" s="12" t="s">
        <v>18181</v>
      </c>
      <c r="C7855" s="13" t="s">
        <v>126</v>
      </c>
      <c r="D7855" s="13" t="s">
        <v>18182</v>
      </c>
      <c r="E7855" s="11">
        <v>36415000</v>
      </c>
      <c r="F7855" s="13" t="s">
        <v>18183</v>
      </c>
      <c r="G7855" s="13" t="s">
        <v>114</v>
      </c>
      <c r="H7855" s="11">
        <v>2865</v>
      </c>
      <c r="I7855" s="13" t="s">
        <v>130</v>
      </c>
      <c r="J7855" s="11">
        <v>16752446000102</v>
      </c>
    </row>
    <row r="7856" ht="12" customHeight="1" spans="1:10">
      <c r="A7856" s="11">
        <v>16801</v>
      </c>
      <c r="B7856" s="12" t="s">
        <v>18184</v>
      </c>
      <c r="C7856" s="13" t="s">
        <v>126</v>
      </c>
      <c r="D7856" s="13" t="s">
        <v>18185</v>
      </c>
      <c r="E7856" s="11">
        <v>37925000</v>
      </c>
      <c r="F7856" s="13" t="s">
        <v>18186</v>
      </c>
      <c r="G7856" s="13" t="s">
        <v>114</v>
      </c>
      <c r="H7856" s="11">
        <v>2865</v>
      </c>
      <c r="I7856" s="13" t="s">
        <v>130</v>
      </c>
      <c r="J7856" s="11">
        <v>16781346000104</v>
      </c>
    </row>
    <row r="7857" ht="12" customHeight="1" spans="1:10">
      <c r="A7857" s="11">
        <v>15809</v>
      </c>
      <c r="B7857" s="12" t="s">
        <v>18187</v>
      </c>
      <c r="C7857" s="13" t="s">
        <v>126</v>
      </c>
      <c r="D7857" s="13" t="s">
        <v>18188</v>
      </c>
      <c r="E7857" s="11">
        <v>35570000</v>
      </c>
      <c r="F7857" s="13" t="s">
        <v>18189</v>
      </c>
      <c r="G7857" s="13" t="s">
        <v>114</v>
      </c>
      <c r="H7857" s="11">
        <v>2865</v>
      </c>
      <c r="I7857" s="13" t="s">
        <v>130</v>
      </c>
      <c r="J7857" s="11">
        <v>16784720000125</v>
      </c>
    </row>
    <row r="7858" ht="12" customHeight="1" spans="1:10">
      <c r="A7858" s="11">
        <v>17232</v>
      </c>
      <c r="B7858" s="12" t="s">
        <v>18190</v>
      </c>
      <c r="C7858" s="13" t="s">
        <v>126</v>
      </c>
      <c r="D7858" s="13" t="s">
        <v>18191</v>
      </c>
      <c r="E7858" s="11">
        <v>37922000</v>
      </c>
      <c r="F7858" s="13" t="s">
        <v>18192</v>
      </c>
      <c r="G7858" s="13" t="s">
        <v>114</v>
      </c>
      <c r="H7858" s="11">
        <v>2865</v>
      </c>
      <c r="I7858" s="13" t="s">
        <v>130</v>
      </c>
      <c r="J7858" s="11">
        <v>16788309000128</v>
      </c>
    </row>
    <row r="7859" ht="12" customHeight="1" spans="1:10">
      <c r="A7859" s="11">
        <v>21007</v>
      </c>
      <c r="B7859" s="12" t="s">
        <v>18193</v>
      </c>
      <c r="C7859" s="13" t="s">
        <v>126</v>
      </c>
      <c r="D7859" s="13" t="s">
        <v>18194</v>
      </c>
      <c r="E7859" s="11">
        <v>35185000</v>
      </c>
      <c r="F7859" s="13" t="s">
        <v>18195</v>
      </c>
      <c r="G7859" s="13" t="s">
        <v>114</v>
      </c>
      <c r="H7859" s="11">
        <v>2865</v>
      </c>
      <c r="I7859" s="13" t="s">
        <v>130</v>
      </c>
      <c r="J7859" s="11">
        <v>16796872000148</v>
      </c>
    </row>
    <row r="7860" ht="12" customHeight="1" spans="1:10">
      <c r="A7860" s="11">
        <v>19169</v>
      </c>
      <c r="B7860" s="12" t="s">
        <v>18196</v>
      </c>
      <c r="C7860" s="13" t="s">
        <v>126</v>
      </c>
      <c r="D7860" s="13" t="s">
        <v>18197</v>
      </c>
      <c r="E7860" s="11">
        <v>35188000</v>
      </c>
      <c r="F7860" s="13" t="s">
        <v>18198</v>
      </c>
      <c r="G7860" s="13" t="s">
        <v>114</v>
      </c>
      <c r="H7860" s="11">
        <v>2865</v>
      </c>
      <c r="I7860" s="13" t="s">
        <v>130</v>
      </c>
      <c r="J7860" s="11">
        <v>16816522000104</v>
      </c>
    </row>
    <row r="7861" ht="12" customHeight="1" spans="1:10">
      <c r="A7861" s="11">
        <v>17471</v>
      </c>
      <c r="B7861" s="12" t="s">
        <v>18199</v>
      </c>
      <c r="C7861" s="13" t="s">
        <v>126</v>
      </c>
      <c r="D7861" s="13" t="s">
        <v>18200</v>
      </c>
      <c r="E7861" s="11">
        <v>35920000</v>
      </c>
      <c r="F7861" s="13" t="s">
        <v>11248</v>
      </c>
      <c r="G7861" s="13" t="s">
        <v>114</v>
      </c>
      <c r="H7861" s="11">
        <v>2865</v>
      </c>
      <c r="I7861" s="13" t="s">
        <v>130</v>
      </c>
      <c r="J7861" s="11">
        <v>16819831000120</v>
      </c>
    </row>
    <row r="7862" ht="12" customHeight="1" spans="1:10">
      <c r="A7862" s="11">
        <v>21797</v>
      </c>
      <c r="B7862" s="12" t="s">
        <v>18201</v>
      </c>
      <c r="C7862" s="13" t="s">
        <v>126</v>
      </c>
      <c r="D7862" s="13" t="s">
        <v>18202</v>
      </c>
      <c r="E7862" s="11">
        <v>38440036</v>
      </c>
      <c r="F7862" s="13" t="s">
        <v>7415</v>
      </c>
      <c r="G7862" s="13" t="s">
        <v>321</v>
      </c>
      <c r="H7862" s="11">
        <v>2789</v>
      </c>
      <c r="I7862" s="13" t="s">
        <v>87</v>
      </c>
      <c r="J7862" s="11">
        <v>16826067000110</v>
      </c>
    </row>
    <row r="7863" ht="12" customHeight="1" spans="1:10">
      <c r="A7863" s="11">
        <v>15674</v>
      </c>
      <c r="B7863" s="12" t="s">
        <v>18203</v>
      </c>
      <c r="C7863" s="13" t="s">
        <v>126</v>
      </c>
      <c r="D7863" s="13" t="s">
        <v>18204</v>
      </c>
      <c r="E7863" s="11">
        <v>38440016</v>
      </c>
      <c r="F7863" s="13" t="s">
        <v>7415</v>
      </c>
      <c r="G7863" s="13" t="s">
        <v>114</v>
      </c>
      <c r="H7863" s="11">
        <v>2789</v>
      </c>
      <c r="I7863" s="13" t="s">
        <v>87</v>
      </c>
      <c r="J7863" s="11">
        <v>16829640000149</v>
      </c>
    </row>
    <row r="7864" ht="12" customHeight="1" spans="1:10">
      <c r="A7864" s="11">
        <v>19142</v>
      </c>
      <c r="B7864" s="12" t="s">
        <v>18205</v>
      </c>
      <c r="C7864" s="13" t="s">
        <v>89</v>
      </c>
      <c r="D7864" s="13" t="s">
        <v>4849</v>
      </c>
      <c r="E7864" s="11">
        <v>50800010</v>
      </c>
      <c r="F7864" s="13" t="s">
        <v>91</v>
      </c>
      <c r="G7864" s="13" t="s">
        <v>92</v>
      </c>
      <c r="H7864" s="11">
        <v>999</v>
      </c>
      <c r="I7864" s="13" t="s">
        <v>93</v>
      </c>
      <c r="J7864" s="11">
        <v>16851217000145</v>
      </c>
    </row>
    <row r="7865" ht="12" customHeight="1" spans="1:10">
      <c r="A7865" s="11">
        <v>16674</v>
      </c>
      <c r="B7865" s="12" t="s">
        <v>18206</v>
      </c>
      <c r="C7865" s="13" t="s">
        <v>126</v>
      </c>
      <c r="D7865" s="13" t="s">
        <v>18207</v>
      </c>
      <c r="E7865" s="11">
        <v>35540000</v>
      </c>
      <c r="F7865" s="13" t="s">
        <v>18208</v>
      </c>
      <c r="G7865" s="13" t="s">
        <v>114</v>
      </c>
      <c r="H7865" s="11">
        <v>2865</v>
      </c>
      <c r="I7865" s="13" t="s">
        <v>130</v>
      </c>
      <c r="J7865" s="11">
        <v>16854531000181</v>
      </c>
    </row>
    <row r="7866" ht="12" customHeight="1" spans="1:10">
      <c r="A7866" s="11">
        <v>15606</v>
      </c>
      <c r="B7866" s="12" t="s">
        <v>18209</v>
      </c>
      <c r="C7866" s="13" t="s">
        <v>126</v>
      </c>
      <c r="D7866" s="13" t="s">
        <v>18210</v>
      </c>
      <c r="E7866" s="11">
        <v>30130171</v>
      </c>
      <c r="F7866" s="13" t="s">
        <v>128</v>
      </c>
      <c r="G7866" s="13" t="s">
        <v>119</v>
      </c>
      <c r="H7866" s="11">
        <v>100</v>
      </c>
      <c r="I7866" s="13" t="s">
        <v>124</v>
      </c>
      <c r="J7866" s="11">
        <v>16866261000129</v>
      </c>
    </row>
    <row r="7867" ht="12" customHeight="1" spans="1:10">
      <c r="A7867" s="11">
        <v>17289</v>
      </c>
      <c r="B7867" s="12" t="s">
        <v>18211</v>
      </c>
      <c r="C7867" s="13" t="s">
        <v>126</v>
      </c>
      <c r="D7867" s="13" t="s">
        <v>18212</v>
      </c>
      <c r="E7867" s="11">
        <v>35560000</v>
      </c>
      <c r="F7867" s="13" t="s">
        <v>18213</v>
      </c>
      <c r="G7867" s="13" t="s">
        <v>114</v>
      </c>
      <c r="H7867" s="11">
        <v>2865</v>
      </c>
      <c r="I7867" s="13" t="s">
        <v>130</v>
      </c>
      <c r="J7867" s="11">
        <v>16870974000166</v>
      </c>
    </row>
    <row r="7868" ht="12" customHeight="1" spans="1:10">
      <c r="A7868" s="11">
        <v>17810</v>
      </c>
      <c r="B7868" s="12" t="s">
        <v>18214</v>
      </c>
      <c r="C7868" s="13" t="s">
        <v>126</v>
      </c>
      <c r="D7868" s="13" t="s">
        <v>18215</v>
      </c>
      <c r="E7868" s="11">
        <v>39648000</v>
      </c>
      <c r="F7868" s="13" t="s">
        <v>16091</v>
      </c>
      <c r="G7868" s="13" t="s">
        <v>114</v>
      </c>
      <c r="H7868" s="11">
        <v>2865</v>
      </c>
      <c r="I7868" s="13" t="s">
        <v>130</v>
      </c>
      <c r="J7868" s="11">
        <v>16886608000103</v>
      </c>
    </row>
    <row r="7869" ht="12" customHeight="1" spans="1:10">
      <c r="A7869" s="11">
        <v>15773</v>
      </c>
      <c r="B7869" s="12" t="s">
        <v>18216</v>
      </c>
      <c r="C7869" s="13" t="s">
        <v>126</v>
      </c>
      <c r="D7869" s="13" t="s">
        <v>18217</v>
      </c>
      <c r="E7869" s="11">
        <v>39670000</v>
      </c>
      <c r="F7869" s="13" t="s">
        <v>18218</v>
      </c>
      <c r="G7869" s="13" t="s">
        <v>114</v>
      </c>
      <c r="H7869" s="11">
        <v>2865</v>
      </c>
      <c r="I7869" s="13" t="s">
        <v>130</v>
      </c>
      <c r="J7869" s="11">
        <v>16886871000194</v>
      </c>
    </row>
    <row r="7870" ht="12" customHeight="1" spans="1:10">
      <c r="A7870" s="11">
        <v>19123</v>
      </c>
      <c r="B7870" s="12" t="s">
        <v>18219</v>
      </c>
      <c r="C7870" s="13" t="s">
        <v>89</v>
      </c>
      <c r="D7870" s="13" t="s">
        <v>18220</v>
      </c>
      <c r="E7870" s="11">
        <v>56912070</v>
      </c>
      <c r="F7870" s="13" t="s">
        <v>357</v>
      </c>
      <c r="G7870" s="13" t="s">
        <v>180</v>
      </c>
      <c r="H7870" s="11">
        <v>740</v>
      </c>
      <c r="I7870" s="13" t="s">
        <v>15418</v>
      </c>
      <c r="J7870" s="11">
        <v>16895897000107</v>
      </c>
    </row>
    <row r="7871" ht="12" customHeight="1" spans="1:10">
      <c r="A7871" s="11">
        <v>20478</v>
      </c>
      <c r="B7871" s="12" t="s">
        <v>18221</v>
      </c>
      <c r="C7871" s="13" t="s">
        <v>126</v>
      </c>
      <c r="D7871" s="13" t="s">
        <v>18222</v>
      </c>
      <c r="E7871" s="11">
        <v>39350000</v>
      </c>
      <c r="F7871" s="13" t="s">
        <v>18223</v>
      </c>
      <c r="G7871" s="13" t="s">
        <v>114</v>
      </c>
      <c r="H7871" s="11">
        <v>2865</v>
      </c>
      <c r="I7871" s="13" t="s">
        <v>130</v>
      </c>
      <c r="J7871" s="11">
        <v>16899700000108</v>
      </c>
    </row>
    <row r="7872" ht="12" customHeight="1" spans="1:10">
      <c r="A7872" s="11">
        <v>19430</v>
      </c>
      <c r="B7872" s="12" t="s">
        <v>18224</v>
      </c>
      <c r="C7872" s="13" t="s">
        <v>126</v>
      </c>
      <c r="D7872" s="13" t="s">
        <v>18225</v>
      </c>
      <c r="E7872" s="11">
        <v>39360000</v>
      </c>
      <c r="F7872" s="13" t="s">
        <v>18226</v>
      </c>
      <c r="G7872" s="13" t="s">
        <v>114</v>
      </c>
      <c r="H7872" s="11">
        <v>2865</v>
      </c>
      <c r="I7872" s="13" t="s">
        <v>130</v>
      </c>
      <c r="J7872" s="11">
        <v>16901381000110</v>
      </c>
    </row>
    <row r="7873" ht="12" customHeight="1" spans="1:10">
      <c r="A7873" s="11">
        <v>21902</v>
      </c>
      <c r="B7873" s="12" t="s">
        <v>18227</v>
      </c>
      <c r="C7873" s="13" t="s">
        <v>146</v>
      </c>
      <c r="D7873" s="13" t="s">
        <v>18228</v>
      </c>
      <c r="E7873" s="11">
        <v>60714705</v>
      </c>
      <c r="F7873" s="13" t="s">
        <v>148</v>
      </c>
      <c r="G7873" s="13" t="s">
        <v>129</v>
      </c>
      <c r="H7873" s="11">
        <v>100</v>
      </c>
      <c r="I7873" s="13" t="s">
        <v>124</v>
      </c>
      <c r="J7873" s="11">
        <v>16902612000100</v>
      </c>
    </row>
    <row r="7874" ht="12" customHeight="1" spans="1:10">
      <c r="A7874" s="11">
        <v>18566</v>
      </c>
      <c r="B7874" s="12" t="s">
        <v>18229</v>
      </c>
      <c r="C7874" s="13" t="s">
        <v>126</v>
      </c>
      <c r="D7874" s="13" t="s">
        <v>18230</v>
      </c>
      <c r="E7874" s="11">
        <v>39400162</v>
      </c>
      <c r="F7874" s="13" t="s">
        <v>1058</v>
      </c>
      <c r="G7874" s="13" t="s">
        <v>119</v>
      </c>
      <c r="H7874" s="11">
        <v>2865</v>
      </c>
      <c r="I7874" s="13" t="s">
        <v>130</v>
      </c>
      <c r="J7874" s="11">
        <v>16920928000124</v>
      </c>
    </row>
    <row r="7875" ht="12" customHeight="1" spans="1:10">
      <c r="A7875" s="11">
        <v>19990</v>
      </c>
      <c r="B7875" s="12" t="s">
        <v>18231</v>
      </c>
      <c r="C7875" s="13" t="s">
        <v>126</v>
      </c>
      <c r="D7875" s="13" t="s">
        <v>18232</v>
      </c>
      <c r="E7875" s="11">
        <v>39430000</v>
      </c>
      <c r="F7875" s="13" t="s">
        <v>18233</v>
      </c>
      <c r="G7875" s="13" t="s">
        <v>114</v>
      </c>
      <c r="H7875" s="11">
        <v>2865</v>
      </c>
      <c r="I7875" s="13" t="s">
        <v>130</v>
      </c>
      <c r="J7875" s="11">
        <v>16928483000129</v>
      </c>
    </row>
    <row r="7876" ht="12" customHeight="1" spans="1:10">
      <c r="A7876" s="11">
        <v>17532</v>
      </c>
      <c r="B7876" s="12" t="s">
        <v>18234</v>
      </c>
      <c r="C7876" s="13" t="s">
        <v>126</v>
      </c>
      <c r="D7876" s="13" t="s">
        <v>14704</v>
      </c>
      <c r="E7876" s="11">
        <v>38770000</v>
      </c>
      <c r="F7876" s="13" t="s">
        <v>14705</v>
      </c>
      <c r="G7876" s="13" t="s">
        <v>114</v>
      </c>
      <c r="H7876" s="11">
        <v>2865</v>
      </c>
      <c r="I7876" s="13" t="s">
        <v>130</v>
      </c>
      <c r="J7876" s="11">
        <v>16930299000113</v>
      </c>
    </row>
    <row r="7877" ht="12" customHeight="1" spans="1:10">
      <c r="A7877" s="11">
        <v>19253</v>
      </c>
      <c r="B7877" s="12" t="s">
        <v>18235</v>
      </c>
      <c r="C7877" s="13" t="s">
        <v>264</v>
      </c>
      <c r="D7877" s="13" t="s">
        <v>18236</v>
      </c>
      <c r="E7877" s="11">
        <v>58704000</v>
      </c>
      <c r="F7877" s="13" t="s">
        <v>2365</v>
      </c>
      <c r="G7877" s="13" t="s">
        <v>180</v>
      </c>
      <c r="H7877" s="11">
        <v>3060</v>
      </c>
      <c r="I7877" s="13" t="s">
        <v>548</v>
      </c>
      <c r="J7877" s="11">
        <v>16935792000126</v>
      </c>
    </row>
    <row r="7878" ht="12" customHeight="1" spans="1:10">
      <c r="A7878" s="11">
        <v>19466</v>
      </c>
      <c r="B7878" s="12" t="s">
        <v>18237</v>
      </c>
      <c r="C7878" s="13" t="s">
        <v>126</v>
      </c>
      <c r="D7878" s="13" t="s">
        <v>18238</v>
      </c>
      <c r="E7878" s="11">
        <v>35112000</v>
      </c>
      <c r="F7878" s="13" t="s">
        <v>18239</v>
      </c>
      <c r="G7878" s="13" t="s">
        <v>114</v>
      </c>
      <c r="H7878" s="11">
        <v>2865</v>
      </c>
      <c r="I7878" s="13" t="s">
        <v>130</v>
      </c>
      <c r="J7878" s="11">
        <v>16945990000170</v>
      </c>
    </row>
    <row r="7879" ht="12" customHeight="1" spans="1:10">
      <c r="A7879" s="11">
        <v>18959</v>
      </c>
      <c r="B7879" s="12" t="s">
        <v>18240</v>
      </c>
      <c r="C7879" s="13" t="s">
        <v>89</v>
      </c>
      <c r="D7879" s="13" t="s">
        <v>18241</v>
      </c>
      <c r="E7879" s="11">
        <v>53615045</v>
      </c>
      <c r="F7879" s="13" t="s">
        <v>1547</v>
      </c>
      <c r="G7879" s="13" t="s">
        <v>98</v>
      </c>
      <c r="H7879" s="11">
        <v>100</v>
      </c>
      <c r="I7879" s="13" t="s">
        <v>124</v>
      </c>
      <c r="J7879" s="11">
        <v>16956734000189</v>
      </c>
    </row>
    <row r="7880" ht="12" customHeight="1" spans="1:10">
      <c r="A7880" s="11">
        <v>23691</v>
      </c>
      <c r="B7880" s="12" t="s">
        <v>18242</v>
      </c>
      <c r="C7880" s="13" t="s">
        <v>384</v>
      </c>
      <c r="D7880" s="13" t="s">
        <v>18243</v>
      </c>
      <c r="E7880" s="11">
        <v>99713158</v>
      </c>
      <c r="F7880" s="13" t="s">
        <v>15572</v>
      </c>
      <c r="G7880" s="13" t="s">
        <v>129</v>
      </c>
      <c r="H7880" s="11">
        <v>100</v>
      </c>
      <c r="I7880" s="13" t="s">
        <v>124</v>
      </c>
      <c r="J7880" s="11">
        <v>16970999000131</v>
      </c>
    </row>
    <row r="7881" ht="12" customHeight="1" spans="1:10">
      <c r="A7881" s="11">
        <v>24284</v>
      </c>
      <c r="B7881" s="12" t="s">
        <v>18244</v>
      </c>
      <c r="C7881" s="13" t="s">
        <v>126</v>
      </c>
      <c r="D7881" s="13" t="s">
        <v>18245</v>
      </c>
      <c r="E7881" s="11">
        <v>39850000</v>
      </c>
      <c r="F7881" s="13" t="s">
        <v>18246</v>
      </c>
      <c r="G7881" s="13" t="s">
        <v>114</v>
      </c>
      <c r="H7881" s="11">
        <v>3122</v>
      </c>
      <c r="I7881" s="13" t="s">
        <v>2136</v>
      </c>
      <c r="J7881" s="11">
        <v>16971376000183</v>
      </c>
    </row>
    <row r="7882" ht="12" customHeight="1" spans="1:10">
      <c r="A7882" s="11">
        <v>24015</v>
      </c>
      <c r="B7882" s="12" t="s">
        <v>18247</v>
      </c>
      <c r="C7882" s="13" t="s">
        <v>95</v>
      </c>
      <c r="D7882" s="13" t="s">
        <v>18248</v>
      </c>
      <c r="E7882" s="11">
        <v>57035690</v>
      </c>
      <c r="F7882" s="13" t="s">
        <v>97</v>
      </c>
      <c r="G7882" s="13" t="s">
        <v>98</v>
      </c>
      <c r="H7882" s="11">
        <v>100</v>
      </c>
      <c r="I7882" s="13" t="s">
        <v>124</v>
      </c>
      <c r="J7882" s="11">
        <v>16993253000143</v>
      </c>
    </row>
    <row r="7883" ht="12" customHeight="1" spans="1:10">
      <c r="A7883" s="11">
        <v>17283</v>
      </c>
      <c r="B7883" s="12" t="s">
        <v>18249</v>
      </c>
      <c r="C7883" s="13" t="s">
        <v>126</v>
      </c>
      <c r="D7883" s="13" t="s">
        <v>18250</v>
      </c>
      <c r="E7883" s="11">
        <v>35150000</v>
      </c>
      <c r="F7883" s="13" t="s">
        <v>18251</v>
      </c>
      <c r="G7883" s="13" t="s">
        <v>114</v>
      </c>
      <c r="H7883" s="11">
        <v>2865</v>
      </c>
      <c r="I7883" s="13" t="s">
        <v>130</v>
      </c>
      <c r="J7883" s="11">
        <v>17005216000142</v>
      </c>
    </row>
    <row r="7884" ht="12" customHeight="1" spans="1:10">
      <c r="A7884" s="11">
        <v>17046</v>
      </c>
      <c r="B7884" s="12" t="s">
        <v>18252</v>
      </c>
      <c r="C7884" s="13" t="s">
        <v>126</v>
      </c>
      <c r="D7884" s="13" t="s">
        <v>18253</v>
      </c>
      <c r="E7884" s="11">
        <v>35195000</v>
      </c>
      <c r="F7884" s="13" t="s">
        <v>18254</v>
      </c>
      <c r="G7884" s="13" t="s">
        <v>114</v>
      </c>
      <c r="H7884" s="11">
        <v>2865</v>
      </c>
      <c r="I7884" s="13" t="s">
        <v>130</v>
      </c>
      <c r="J7884" s="11">
        <v>17005653000166</v>
      </c>
    </row>
    <row r="7885" ht="12" customHeight="1" spans="1:10">
      <c r="A7885" s="11">
        <v>23544</v>
      </c>
      <c r="B7885" s="12" t="s">
        <v>18255</v>
      </c>
      <c r="C7885" s="13" t="s">
        <v>323</v>
      </c>
      <c r="D7885" s="13" t="s">
        <v>18256</v>
      </c>
      <c r="E7885" s="11">
        <v>59020400</v>
      </c>
      <c r="F7885" s="13" t="s">
        <v>577</v>
      </c>
      <c r="G7885" s="13" t="s">
        <v>98</v>
      </c>
      <c r="H7885" s="11">
        <v>100</v>
      </c>
      <c r="I7885" s="13" t="s">
        <v>124</v>
      </c>
      <c r="J7885" s="11">
        <v>17008009000141</v>
      </c>
    </row>
    <row r="7886" ht="12" customHeight="1" spans="1:10">
      <c r="A7886" s="11">
        <v>17055</v>
      </c>
      <c r="B7886" s="12" t="s">
        <v>18257</v>
      </c>
      <c r="C7886" s="13" t="s">
        <v>126</v>
      </c>
      <c r="D7886" s="13" t="s">
        <v>18258</v>
      </c>
      <c r="E7886" s="11">
        <v>36201004</v>
      </c>
      <c r="F7886" s="13" t="s">
        <v>412</v>
      </c>
      <c r="G7886" s="13" t="s">
        <v>114</v>
      </c>
      <c r="H7886" s="11">
        <v>2865</v>
      </c>
      <c r="I7886" s="13" t="s">
        <v>130</v>
      </c>
      <c r="J7886" s="11">
        <v>17095043000109</v>
      </c>
    </row>
    <row r="7887" ht="12" customHeight="1" spans="1:10">
      <c r="A7887" s="11">
        <v>19395</v>
      </c>
      <c r="B7887" s="12" t="s">
        <v>18259</v>
      </c>
      <c r="C7887" s="13" t="s">
        <v>126</v>
      </c>
      <c r="D7887" s="13" t="s">
        <v>18260</v>
      </c>
      <c r="E7887" s="11">
        <v>39495000</v>
      </c>
      <c r="F7887" s="13" t="s">
        <v>18261</v>
      </c>
      <c r="G7887" s="13" t="s">
        <v>114</v>
      </c>
      <c r="H7887" s="11">
        <v>2865</v>
      </c>
      <c r="I7887" s="13" t="s">
        <v>130</v>
      </c>
      <c r="J7887" s="11">
        <v>17097791000112</v>
      </c>
    </row>
    <row r="7888" ht="12" customHeight="1" spans="1:10">
      <c r="A7888" s="11">
        <v>20088</v>
      </c>
      <c r="B7888" s="12" t="s">
        <v>18262</v>
      </c>
      <c r="C7888" s="13" t="s">
        <v>152</v>
      </c>
      <c r="D7888" s="13" t="s">
        <v>18263</v>
      </c>
      <c r="E7888" s="11">
        <v>45608220</v>
      </c>
      <c r="F7888" s="13" t="s">
        <v>823</v>
      </c>
      <c r="G7888" s="13" t="s">
        <v>129</v>
      </c>
      <c r="H7888" s="11">
        <v>100</v>
      </c>
      <c r="I7888" s="13" t="s">
        <v>124</v>
      </c>
      <c r="J7888" s="11">
        <v>17098568000190</v>
      </c>
    </row>
    <row r="7889" ht="12" customHeight="1" spans="1:10">
      <c r="A7889" s="11">
        <v>21743</v>
      </c>
      <c r="B7889" s="12" t="s">
        <v>18264</v>
      </c>
      <c r="C7889" s="13" t="s">
        <v>126</v>
      </c>
      <c r="D7889" s="13" t="s">
        <v>18265</v>
      </c>
      <c r="E7889" s="11">
        <v>39815000</v>
      </c>
      <c r="F7889" s="13" t="s">
        <v>18266</v>
      </c>
      <c r="G7889" s="13" t="s">
        <v>129</v>
      </c>
      <c r="H7889" s="11">
        <v>100</v>
      </c>
      <c r="I7889" s="13" t="s">
        <v>124</v>
      </c>
      <c r="J7889" s="11">
        <v>17103649000130</v>
      </c>
    </row>
    <row r="7890" ht="12" customHeight="1" spans="1:10">
      <c r="A7890" s="11">
        <v>23101</v>
      </c>
      <c r="B7890" s="12" t="s">
        <v>18267</v>
      </c>
      <c r="C7890" s="13" t="s">
        <v>126</v>
      </c>
      <c r="D7890" s="13" t="s">
        <v>18268</v>
      </c>
      <c r="E7890" s="11">
        <v>35194000</v>
      </c>
      <c r="F7890" s="13" t="s">
        <v>18269</v>
      </c>
      <c r="G7890" s="13" t="s">
        <v>114</v>
      </c>
      <c r="H7890" s="11">
        <v>2865</v>
      </c>
      <c r="I7890" s="13" t="s">
        <v>130</v>
      </c>
      <c r="J7890" s="11">
        <v>17111626000178</v>
      </c>
    </row>
    <row r="7891" ht="12" customHeight="1" spans="1:10">
      <c r="A7891" s="11">
        <v>19731</v>
      </c>
      <c r="B7891" s="12" t="s">
        <v>18270</v>
      </c>
      <c r="C7891" s="13" t="s">
        <v>126</v>
      </c>
      <c r="D7891" s="13" t="s">
        <v>18271</v>
      </c>
      <c r="E7891" s="11">
        <v>35166000</v>
      </c>
      <c r="F7891" s="13" t="s">
        <v>18272</v>
      </c>
      <c r="G7891" s="13" t="s">
        <v>114</v>
      </c>
      <c r="H7891" s="11">
        <v>2865</v>
      </c>
      <c r="I7891" s="13" t="s">
        <v>130</v>
      </c>
      <c r="J7891" s="11">
        <v>17112061000143</v>
      </c>
    </row>
    <row r="7892" ht="12" customHeight="1" spans="1:10">
      <c r="A7892" s="11">
        <v>17204</v>
      </c>
      <c r="B7892" s="12" t="s">
        <v>18273</v>
      </c>
      <c r="C7892" s="13" t="s">
        <v>126</v>
      </c>
      <c r="D7892" s="13" t="s">
        <v>18274</v>
      </c>
      <c r="E7892" s="11">
        <v>33350000</v>
      </c>
      <c r="F7892" s="13" t="s">
        <v>18275</v>
      </c>
      <c r="G7892" s="13" t="s">
        <v>1536</v>
      </c>
      <c r="H7892" s="11">
        <v>999</v>
      </c>
      <c r="I7892" s="13" t="s">
        <v>93</v>
      </c>
      <c r="J7892" s="11">
        <v>17115437000173</v>
      </c>
    </row>
    <row r="7893" ht="12" customHeight="1" spans="1:10">
      <c r="A7893" s="11">
        <v>22031</v>
      </c>
      <c r="B7893" s="12" t="s">
        <v>18276</v>
      </c>
      <c r="C7893" s="13" t="s">
        <v>526</v>
      </c>
      <c r="D7893" s="13" t="s">
        <v>18277</v>
      </c>
      <c r="E7893" s="11">
        <v>69053140</v>
      </c>
      <c r="F7893" s="13" t="s">
        <v>528</v>
      </c>
      <c r="G7893" s="13" t="s">
        <v>129</v>
      </c>
      <c r="H7893" s="11">
        <v>100</v>
      </c>
      <c r="I7893" s="13" t="s">
        <v>124</v>
      </c>
      <c r="J7893" s="11">
        <v>17119265000106</v>
      </c>
    </row>
    <row r="7894" ht="12" customHeight="1" spans="1:10">
      <c r="A7894" s="11">
        <v>19698</v>
      </c>
      <c r="B7894" s="12" t="s">
        <v>18278</v>
      </c>
      <c r="C7894" s="13" t="s">
        <v>126</v>
      </c>
      <c r="D7894" s="13" t="s">
        <v>18279</v>
      </c>
      <c r="E7894" s="11">
        <v>35280000</v>
      </c>
      <c r="F7894" s="13" t="s">
        <v>18280</v>
      </c>
      <c r="G7894" s="13" t="s">
        <v>114</v>
      </c>
      <c r="H7894" s="11">
        <v>2865</v>
      </c>
      <c r="I7894" s="13" t="s">
        <v>130</v>
      </c>
      <c r="J7894" s="11">
        <v>17125444000156</v>
      </c>
    </row>
    <row r="7895" ht="12" customHeight="1" spans="1:10">
      <c r="A7895" s="11">
        <v>19196</v>
      </c>
      <c r="B7895" s="12" t="s">
        <v>18281</v>
      </c>
      <c r="C7895" s="13" t="s">
        <v>89</v>
      </c>
      <c r="D7895" s="13" t="s">
        <v>18282</v>
      </c>
      <c r="E7895" s="11">
        <v>54735335</v>
      </c>
      <c r="F7895" s="13" t="s">
        <v>4142</v>
      </c>
      <c r="G7895" s="13" t="s">
        <v>180</v>
      </c>
      <c r="H7895" s="11">
        <v>2776</v>
      </c>
      <c r="I7895" s="13" t="s">
        <v>7105</v>
      </c>
      <c r="J7895" s="11">
        <v>17149959000196</v>
      </c>
    </row>
    <row r="7896" ht="12" customHeight="1" spans="1:10">
      <c r="A7896" s="11">
        <v>20284</v>
      </c>
      <c r="B7896" s="12" t="s">
        <v>18283</v>
      </c>
      <c r="C7896" s="13" t="s">
        <v>89</v>
      </c>
      <c r="D7896" s="13" t="s">
        <v>18284</v>
      </c>
      <c r="E7896" s="11">
        <v>56930000</v>
      </c>
      <c r="F7896" s="13" t="s">
        <v>11042</v>
      </c>
      <c r="G7896" s="13" t="s">
        <v>180</v>
      </c>
      <c r="H7896" s="11">
        <v>100</v>
      </c>
      <c r="I7896" s="13" t="s">
        <v>124</v>
      </c>
      <c r="J7896" s="11">
        <v>17152332000194</v>
      </c>
    </row>
    <row r="7897" ht="12" customHeight="1" spans="1:10">
      <c r="A7897" s="11">
        <v>451</v>
      </c>
      <c r="B7897" s="12" t="s">
        <v>18285</v>
      </c>
      <c r="C7897" s="13" t="s">
        <v>111</v>
      </c>
      <c r="D7897" s="13" t="s">
        <v>18286</v>
      </c>
      <c r="E7897" s="11">
        <v>75133600</v>
      </c>
      <c r="F7897" s="13" t="s">
        <v>2792</v>
      </c>
      <c r="G7897" s="13" t="s">
        <v>92</v>
      </c>
      <c r="H7897" s="11">
        <v>999</v>
      </c>
      <c r="I7897" s="13" t="s">
        <v>93</v>
      </c>
      <c r="J7897" s="11">
        <v>17159229000176</v>
      </c>
    </row>
    <row r="7898" ht="12" customHeight="1" spans="1:10">
      <c r="A7898" s="11">
        <v>2023</v>
      </c>
      <c r="B7898" s="12" t="s">
        <v>18287</v>
      </c>
      <c r="C7898" s="13" t="s">
        <v>126</v>
      </c>
      <c r="D7898" s="13" t="s">
        <v>18288</v>
      </c>
      <c r="E7898" s="11">
        <v>33805330</v>
      </c>
      <c r="F7898" s="13" t="s">
        <v>18289</v>
      </c>
      <c r="G7898" s="13" t="s">
        <v>251</v>
      </c>
      <c r="H7898" s="11">
        <v>999</v>
      </c>
      <c r="I7898" s="13" t="s">
        <v>93</v>
      </c>
      <c r="J7898" s="11">
        <v>17174657000178</v>
      </c>
    </row>
    <row r="7899" ht="12" customHeight="1" spans="1:10">
      <c r="A7899" s="11">
        <v>22916</v>
      </c>
      <c r="B7899" s="12" t="s">
        <v>18290</v>
      </c>
      <c r="C7899" s="13" t="s">
        <v>126</v>
      </c>
      <c r="D7899" s="13" t="s">
        <v>18291</v>
      </c>
      <c r="E7899" s="11">
        <v>30140073</v>
      </c>
      <c r="F7899" s="13" t="s">
        <v>128</v>
      </c>
      <c r="G7899" s="13" t="s">
        <v>109</v>
      </c>
      <c r="H7899" s="11">
        <v>2865</v>
      </c>
      <c r="I7899" s="13" t="s">
        <v>130</v>
      </c>
      <c r="J7899" s="11">
        <v>17178203000680</v>
      </c>
    </row>
    <row r="7900" ht="12" customHeight="1" spans="1:10">
      <c r="A7900" s="11">
        <v>15581</v>
      </c>
      <c r="B7900" s="12" t="s">
        <v>18292</v>
      </c>
      <c r="C7900" s="13" t="s">
        <v>126</v>
      </c>
      <c r="D7900" s="13" t="s">
        <v>18293</v>
      </c>
      <c r="E7900" s="11">
        <v>30285000</v>
      </c>
      <c r="F7900" s="13" t="s">
        <v>128</v>
      </c>
      <c r="G7900" s="13" t="s">
        <v>119</v>
      </c>
      <c r="H7900" s="11">
        <v>2865</v>
      </c>
      <c r="I7900" s="13" t="s">
        <v>130</v>
      </c>
      <c r="J7900" s="11">
        <v>17200429000125</v>
      </c>
    </row>
    <row r="7901" ht="12" customHeight="1" spans="1:10">
      <c r="A7901" s="11">
        <v>15714</v>
      </c>
      <c r="B7901" s="12" t="s">
        <v>18294</v>
      </c>
      <c r="C7901" s="13" t="s">
        <v>126</v>
      </c>
      <c r="D7901" s="13" t="s">
        <v>18295</v>
      </c>
      <c r="E7901" s="11">
        <v>30150221</v>
      </c>
      <c r="F7901" s="13" t="s">
        <v>128</v>
      </c>
      <c r="G7901" s="13" t="s">
        <v>185</v>
      </c>
      <c r="H7901" s="11">
        <v>2865</v>
      </c>
      <c r="I7901" s="13" t="s">
        <v>130</v>
      </c>
      <c r="J7901" s="11">
        <v>17209891000193</v>
      </c>
    </row>
    <row r="7902" ht="12" customHeight="1" spans="1:10">
      <c r="A7902" s="11">
        <v>20080</v>
      </c>
      <c r="B7902" s="12" t="s">
        <v>18296</v>
      </c>
      <c r="C7902" s="13" t="s">
        <v>126</v>
      </c>
      <c r="D7902" s="13" t="s">
        <v>18297</v>
      </c>
      <c r="E7902" s="11">
        <v>30110934</v>
      </c>
      <c r="F7902" s="13" t="s">
        <v>128</v>
      </c>
      <c r="G7902" s="13" t="s">
        <v>119</v>
      </c>
      <c r="H7902" s="11">
        <v>100</v>
      </c>
      <c r="I7902" s="13" t="s">
        <v>124</v>
      </c>
      <c r="J7902" s="11">
        <v>17214149000176</v>
      </c>
    </row>
    <row r="7903" ht="12" customHeight="1" spans="1:10">
      <c r="A7903" s="11">
        <v>16159</v>
      </c>
      <c r="B7903" s="12" t="s">
        <v>18298</v>
      </c>
      <c r="C7903" s="13" t="s">
        <v>126</v>
      </c>
      <c r="D7903" s="13" t="s">
        <v>18299</v>
      </c>
      <c r="E7903" s="11">
        <v>30670565</v>
      </c>
      <c r="F7903" s="13" t="s">
        <v>128</v>
      </c>
      <c r="G7903" s="13" t="s">
        <v>185</v>
      </c>
      <c r="H7903" s="11">
        <v>999</v>
      </c>
      <c r="I7903" s="13" t="s">
        <v>93</v>
      </c>
      <c r="J7903" s="11">
        <v>17214743000167</v>
      </c>
    </row>
    <row r="7904" ht="12" customHeight="1" spans="1:10">
      <c r="A7904" s="11">
        <v>15398</v>
      </c>
      <c r="B7904" s="12" t="s">
        <v>18300</v>
      </c>
      <c r="C7904" s="13" t="s">
        <v>126</v>
      </c>
      <c r="D7904" s="13" t="s">
        <v>18301</v>
      </c>
      <c r="E7904" s="11">
        <v>31630901</v>
      </c>
      <c r="F7904" s="13" t="s">
        <v>128</v>
      </c>
      <c r="G7904" s="13" t="s">
        <v>377</v>
      </c>
      <c r="H7904" s="11">
        <v>2865</v>
      </c>
      <c r="I7904" s="13" t="s">
        <v>130</v>
      </c>
      <c r="J7904" s="11">
        <v>17217332000125</v>
      </c>
    </row>
    <row r="7905" ht="12" customHeight="1" spans="1:10">
      <c r="A7905" s="11">
        <v>18836</v>
      </c>
      <c r="B7905" s="12" t="s">
        <v>18302</v>
      </c>
      <c r="C7905" s="13" t="s">
        <v>126</v>
      </c>
      <c r="D7905" s="13" t="s">
        <v>18303</v>
      </c>
      <c r="E7905" s="11">
        <v>30130110</v>
      </c>
      <c r="F7905" s="13" t="s">
        <v>128</v>
      </c>
      <c r="G7905" s="13" t="s">
        <v>420</v>
      </c>
      <c r="H7905" s="11">
        <v>2865</v>
      </c>
      <c r="I7905" s="13" t="s">
        <v>130</v>
      </c>
      <c r="J7905" s="11">
        <v>17217332003906</v>
      </c>
    </row>
    <row r="7906" ht="12" customHeight="1" spans="1:10">
      <c r="A7906" s="11">
        <v>21322</v>
      </c>
      <c r="B7906" s="12" t="s">
        <v>18304</v>
      </c>
      <c r="C7906" s="13" t="s">
        <v>126</v>
      </c>
      <c r="D7906" s="13" t="s">
        <v>18305</v>
      </c>
      <c r="E7906" s="11">
        <v>31270901</v>
      </c>
      <c r="F7906" s="13" t="s">
        <v>128</v>
      </c>
      <c r="G7906" s="13" t="s">
        <v>105</v>
      </c>
      <c r="H7906" s="11">
        <v>2865</v>
      </c>
      <c r="I7906" s="13" t="s">
        <v>130</v>
      </c>
      <c r="J7906" s="11">
        <v>17217985002743</v>
      </c>
    </row>
    <row r="7907" ht="12" customHeight="1" spans="1:10">
      <c r="A7907" s="11">
        <v>15835</v>
      </c>
      <c r="B7907" s="12" t="s">
        <v>18306</v>
      </c>
      <c r="C7907" s="13" t="s">
        <v>126</v>
      </c>
      <c r="D7907" s="13" t="s">
        <v>18307</v>
      </c>
      <c r="E7907" s="11">
        <v>30130100</v>
      </c>
      <c r="F7907" s="13" t="s">
        <v>128</v>
      </c>
      <c r="G7907" s="13" t="s">
        <v>420</v>
      </c>
      <c r="H7907" s="11">
        <v>2865</v>
      </c>
      <c r="I7907" s="13" t="s">
        <v>130</v>
      </c>
      <c r="J7907" s="11">
        <v>17217985003472</v>
      </c>
    </row>
    <row r="7908" ht="12" customHeight="1" spans="1:10">
      <c r="A7908" s="11">
        <v>20795</v>
      </c>
      <c r="B7908" s="12" t="s">
        <v>18308</v>
      </c>
      <c r="C7908" s="13" t="s">
        <v>220</v>
      </c>
      <c r="D7908" s="13" t="s">
        <v>18309</v>
      </c>
      <c r="E7908" s="11">
        <v>89420000</v>
      </c>
      <c r="F7908" s="13" t="s">
        <v>18310</v>
      </c>
      <c r="G7908" s="13" t="s">
        <v>114</v>
      </c>
      <c r="H7908" s="11">
        <v>2806</v>
      </c>
      <c r="I7908" s="13" t="s">
        <v>223</v>
      </c>
      <c r="J7908" s="11">
        <v>17237099000142</v>
      </c>
    </row>
    <row r="7909" ht="12" customHeight="1" spans="1:10">
      <c r="A7909" s="11">
        <v>23866</v>
      </c>
      <c r="B7909" s="12" t="s">
        <v>18311</v>
      </c>
      <c r="C7909" s="13" t="s">
        <v>89</v>
      </c>
      <c r="D7909" s="13" t="s">
        <v>18312</v>
      </c>
      <c r="E7909" s="11">
        <v>55297130</v>
      </c>
      <c r="F7909" s="13" t="s">
        <v>242</v>
      </c>
      <c r="G7909" s="13" t="s">
        <v>180</v>
      </c>
      <c r="H7909" s="11">
        <v>100</v>
      </c>
      <c r="I7909" s="13" t="s">
        <v>124</v>
      </c>
      <c r="J7909" s="11">
        <v>17238558000102</v>
      </c>
    </row>
    <row r="7910" ht="12" customHeight="1" spans="1:10">
      <c r="A7910" s="11">
        <v>21967</v>
      </c>
      <c r="B7910" s="12" t="s">
        <v>18313</v>
      </c>
      <c r="C7910" s="13" t="s">
        <v>182</v>
      </c>
      <c r="D7910" s="13" t="s">
        <v>18314</v>
      </c>
      <c r="E7910" s="11">
        <v>85802228</v>
      </c>
      <c r="F7910" s="13" t="s">
        <v>4664</v>
      </c>
      <c r="G7910" s="13" t="s">
        <v>129</v>
      </c>
      <c r="H7910" s="11">
        <v>100</v>
      </c>
      <c r="I7910" s="13" t="s">
        <v>124</v>
      </c>
      <c r="J7910" s="11">
        <v>17263792000190</v>
      </c>
    </row>
    <row r="7911" ht="12" customHeight="1" spans="1:10">
      <c r="A7911" s="11">
        <v>23880</v>
      </c>
      <c r="B7911" s="12" t="s">
        <v>18315</v>
      </c>
      <c r="C7911" s="13" t="s">
        <v>146</v>
      </c>
      <c r="D7911" s="13" t="s">
        <v>18316</v>
      </c>
      <c r="E7911" s="11">
        <v>60310052</v>
      </c>
      <c r="F7911" s="13" t="s">
        <v>148</v>
      </c>
      <c r="G7911" s="13" t="s">
        <v>129</v>
      </c>
      <c r="H7911" s="11">
        <v>100</v>
      </c>
      <c r="I7911" s="13" t="s">
        <v>124</v>
      </c>
      <c r="J7911" s="11">
        <v>17264108000194</v>
      </c>
    </row>
    <row r="7912" ht="12" customHeight="1" spans="1:10">
      <c r="A7912" s="11">
        <v>16280</v>
      </c>
      <c r="B7912" s="12" t="s">
        <v>18317</v>
      </c>
      <c r="C7912" s="13" t="s">
        <v>126</v>
      </c>
      <c r="D7912" s="13" t="s">
        <v>18318</v>
      </c>
      <c r="E7912" s="11">
        <v>31015030</v>
      </c>
      <c r="F7912" s="13" t="s">
        <v>128</v>
      </c>
      <c r="G7912" s="13" t="s">
        <v>119</v>
      </c>
      <c r="H7912" s="11">
        <v>100</v>
      </c>
      <c r="I7912" s="13" t="s">
        <v>124</v>
      </c>
      <c r="J7912" s="11">
        <v>17267634000108</v>
      </c>
    </row>
    <row r="7913" ht="12" customHeight="1" spans="1:10">
      <c r="A7913" s="11">
        <v>19968</v>
      </c>
      <c r="B7913" s="12" t="s">
        <v>18319</v>
      </c>
      <c r="C7913" s="13" t="s">
        <v>126</v>
      </c>
      <c r="D7913" s="13" t="s">
        <v>18320</v>
      </c>
      <c r="E7913" s="11">
        <v>30150310</v>
      </c>
      <c r="F7913" s="13" t="s">
        <v>128</v>
      </c>
      <c r="G7913" s="13" t="s">
        <v>119</v>
      </c>
      <c r="H7913" s="11">
        <v>100</v>
      </c>
      <c r="I7913" s="13" t="s">
        <v>124</v>
      </c>
      <c r="J7913" s="11">
        <v>17272568000164</v>
      </c>
    </row>
    <row r="7914" ht="12" customHeight="1" spans="1:10">
      <c r="A7914" s="11">
        <v>21625</v>
      </c>
      <c r="B7914" s="12" t="s">
        <v>18321</v>
      </c>
      <c r="C7914" s="13" t="s">
        <v>264</v>
      </c>
      <c r="D7914" s="13" t="s">
        <v>18322</v>
      </c>
      <c r="E7914" s="11">
        <v>58200000</v>
      </c>
      <c r="F7914" s="13" t="s">
        <v>3102</v>
      </c>
      <c r="G7914" s="13" t="s">
        <v>129</v>
      </c>
      <c r="H7914" s="11">
        <v>100</v>
      </c>
      <c r="I7914" s="13" t="s">
        <v>124</v>
      </c>
      <c r="J7914" s="11">
        <v>17290835000126</v>
      </c>
    </row>
    <row r="7915" ht="12" customHeight="1" spans="1:10">
      <c r="A7915" s="11">
        <v>15582</v>
      </c>
      <c r="B7915" s="12" t="s">
        <v>18323</v>
      </c>
      <c r="C7915" s="13" t="s">
        <v>126</v>
      </c>
      <c r="D7915" s="13" t="s">
        <v>18324</v>
      </c>
      <c r="E7915" s="11">
        <v>31210120</v>
      </c>
      <c r="F7915" s="13" t="s">
        <v>128</v>
      </c>
      <c r="G7915" s="13" t="s">
        <v>119</v>
      </c>
      <c r="H7915" s="11">
        <v>100</v>
      </c>
      <c r="I7915" s="13" t="s">
        <v>124</v>
      </c>
      <c r="J7915" s="11">
        <v>17298761000174</v>
      </c>
    </row>
    <row r="7916" ht="12" customHeight="1" spans="1:10">
      <c r="A7916" s="11">
        <v>23242</v>
      </c>
      <c r="B7916" s="12" t="s">
        <v>18325</v>
      </c>
      <c r="C7916" s="13" t="s">
        <v>126</v>
      </c>
      <c r="D7916" s="13" t="s">
        <v>18326</v>
      </c>
      <c r="E7916" s="11">
        <v>30110068</v>
      </c>
      <c r="F7916" s="13" t="s">
        <v>128</v>
      </c>
      <c r="G7916" s="13" t="s">
        <v>119</v>
      </c>
      <c r="H7916" s="11">
        <v>100</v>
      </c>
      <c r="I7916" s="13" t="s">
        <v>124</v>
      </c>
      <c r="J7916" s="11">
        <v>17312612000112</v>
      </c>
    </row>
    <row r="7917" ht="12" customHeight="1" spans="1:10">
      <c r="A7917" s="11">
        <v>21136</v>
      </c>
      <c r="B7917" s="12" t="s">
        <v>18327</v>
      </c>
      <c r="C7917" s="13" t="s">
        <v>152</v>
      </c>
      <c r="D7917" s="13" t="s">
        <v>18328</v>
      </c>
      <c r="E7917" s="11">
        <v>44940000</v>
      </c>
      <c r="F7917" s="13" t="s">
        <v>17208</v>
      </c>
      <c r="G7917" s="13" t="s">
        <v>114</v>
      </c>
      <c r="H7917" s="11">
        <v>3050</v>
      </c>
      <c r="I7917" s="13" t="s">
        <v>2187</v>
      </c>
      <c r="J7917" s="11">
        <v>17332026000130</v>
      </c>
    </row>
    <row r="7918" ht="12" customHeight="1" spans="1:10">
      <c r="A7918" s="11">
        <v>21290</v>
      </c>
      <c r="B7918" s="12" t="s">
        <v>18329</v>
      </c>
      <c r="C7918" s="13" t="s">
        <v>89</v>
      </c>
      <c r="D7918" s="13" t="s">
        <v>4656</v>
      </c>
      <c r="E7918" s="11">
        <v>50740120</v>
      </c>
      <c r="F7918" s="13" t="s">
        <v>91</v>
      </c>
      <c r="G7918" s="13" t="s">
        <v>129</v>
      </c>
      <c r="H7918" s="11">
        <v>100</v>
      </c>
      <c r="I7918" s="13" t="s">
        <v>124</v>
      </c>
      <c r="J7918" s="11">
        <v>17357685000120</v>
      </c>
    </row>
    <row r="7919" ht="12" customHeight="1" spans="1:10">
      <c r="A7919" s="11">
        <v>21621</v>
      </c>
      <c r="B7919" s="12" t="s">
        <v>18330</v>
      </c>
      <c r="C7919" s="13" t="s">
        <v>182</v>
      </c>
      <c r="D7919" s="13" t="s">
        <v>18331</v>
      </c>
      <c r="E7919" s="11">
        <v>86079410</v>
      </c>
      <c r="F7919" s="13" t="s">
        <v>748</v>
      </c>
      <c r="G7919" s="13" t="s">
        <v>826</v>
      </c>
      <c r="H7919" s="11">
        <v>999</v>
      </c>
      <c r="I7919" s="13" t="s">
        <v>93</v>
      </c>
      <c r="J7919" s="11">
        <v>17391555000104</v>
      </c>
    </row>
    <row r="7920" ht="12" customHeight="1" spans="1:10">
      <c r="A7920" s="11">
        <v>19592</v>
      </c>
      <c r="B7920" s="12" t="s">
        <v>18332</v>
      </c>
      <c r="C7920" s="13" t="s">
        <v>152</v>
      </c>
      <c r="D7920" s="13" t="s">
        <v>18333</v>
      </c>
      <c r="E7920" s="11">
        <v>44900000</v>
      </c>
      <c r="F7920" s="13" t="s">
        <v>3382</v>
      </c>
      <c r="G7920" s="13" t="s">
        <v>129</v>
      </c>
      <c r="H7920" s="11">
        <v>100</v>
      </c>
      <c r="I7920" s="13" t="s">
        <v>124</v>
      </c>
      <c r="J7920" s="11">
        <v>17406286000102</v>
      </c>
    </row>
    <row r="7921" ht="12" customHeight="1" spans="1:10">
      <c r="A7921" s="11">
        <v>24330</v>
      </c>
      <c r="B7921" s="12" t="s">
        <v>18334</v>
      </c>
      <c r="C7921" s="13" t="s">
        <v>126</v>
      </c>
      <c r="D7921" s="13" t="s">
        <v>18335</v>
      </c>
      <c r="E7921" s="11">
        <v>30130141</v>
      </c>
      <c r="F7921" s="13" t="s">
        <v>128</v>
      </c>
      <c r="G7921" s="13" t="s">
        <v>92</v>
      </c>
      <c r="H7921" s="11">
        <v>20</v>
      </c>
      <c r="I7921" s="13" t="s">
        <v>18336</v>
      </c>
      <c r="J7921" s="11">
        <v>17444779000137</v>
      </c>
    </row>
    <row r="7922" ht="12" customHeight="1" spans="1:10">
      <c r="A7922" s="11">
        <v>19672</v>
      </c>
      <c r="B7922" s="12" t="s">
        <v>18337</v>
      </c>
      <c r="C7922" s="13" t="s">
        <v>126</v>
      </c>
      <c r="D7922" s="13" t="s">
        <v>18338</v>
      </c>
      <c r="E7922" s="11">
        <v>39402746</v>
      </c>
      <c r="F7922" s="13" t="s">
        <v>1058</v>
      </c>
      <c r="G7922" s="13" t="s">
        <v>129</v>
      </c>
      <c r="H7922" s="11">
        <v>2865</v>
      </c>
      <c r="I7922" s="13" t="s">
        <v>130</v>
      </c>
      <c r="J7922" s="11">
        <v>17461173000100</v>
      </c>
    </row>
    <row r="7923" ht="12" customHeight="1" spans="1:10">
      <c r="A7923" s="11">
        <v>19168</v>
      </c>
      <c r="B7923" s="12" t="s">
        <v>18339</v>
      </c>
      <c r="C7923" s="13" t="s">
        <v>89</v>
      </c>
      <c r="D7923" s="13" t="s">
        <v>18340</v>
      </c>
      <c r="E7923" s="11">
        <v>55745000</v>
      </c>
      <c r="F7923" s="13" t="s">
        <v>11085</v>
      </c>
      <c r="G7923" s="13" t="s">
        <v>180</v>
      </c>
      <c r="H7923" s="11">
        <v>100</v>
      </c>
      <c r="I7923" s="13" t="s">
        <v>124</v>
      </c>
      <c r="J7923" s="11">
        <v>17470417000110</v>
      </c>
    </row>
    <row r="7924" ht="12" customHeight="1" spans="1:10">
      <c r="A7924" s="11">
        <v>24334</v>
      </c>
      <c r="B7924" s="12" t="s">
        <v>18341</v>
      </c>
      <c r="C7924" s="13" t="s">
        <v>126</v>
      </c>
      <c r="D7924" s="13" t="s">
        <v>18342</v>
      </c>
      <c r="E7924" s="11">
        <v>30510010</v>
      </c>
      <c r="F7924" s="13" t="s">
        <v>128</v>
      </c>
      <c r="G7924" s="13" t="s">
        <v>109</v>
      </c>
      <c r="H7924" s="11">
        <v>2865</v>
      </c>
      <c r="I7924" s="13" t="s">
        <v>130</v>
      </c>
      <c r="J7924" s="11">
        <v>17503475000101</v>
      </c>
    </row>
    <row r="7925" ht="12" customHeight="1" spans="1:10">
      <c r="A7925" s="11">
        <v>20160</v>
      </c>
      <c r="B7925" s="12" t="s">
        <v>18343</v>
      </c>
      <c r="C7925" s="13" t="s">
        <v>152</v>
      </c>
      <c r="D7925" s="13" t="s">
        <v>18344</v>
      </c>
      <c r="E7925" s="11">
        <v>45345000</v>
      </c>
      <c r="F7925" s="13" t="s">
        <v>877</v>
      </c>
      <c r="G7925" s="13" t="s">
        <v>129</v>
      </c>
      <c r="H7925" s="11">
        <v>100</v>
      </c>
      <c r="I7925" s="13" t="s">
        <v>124</v>
      </c>
      <c r="J7925" s="11">
        <v>17512543000190</v>
      </c>
    </row>
    <row r="7926" ht="12" customHeight="1" spans="1:10">
      <c r="A7926" s="11">
        <v>19935</v>
      </c>
      <c r="B7926" s="12" t="s">
        <v>18345</v>
      </c>
      <c r="C7926" s="13" t="s">
        <v>89</v>
      </c>
      <c r="D7926" s="13" t="s">
        <v>3881</v>
      </c>
      <c r="E7926" s="11">
        <v>51011050</v>
      </c>
      <c r="F7926" s="13" t="s">
        <v>91</v>
      </c>
      <c r="G7926" s="13" t="s">
        <v>98</v>
      </c>
      <c r="H7926" s="11">
        <v>100</v>
      </c>
      <c r="I7926" s="13" t="s">
        <v>124</v>
      </c>
      <c r="J7926" s="11">
        <v>17534672000180</v>
      </c>
    </row>
    <row r="7927" ht="12" customHeight="1" spans="1:10">
      <c r="A7927" s="11">
        <v>19139</v>
      </c>
      <c r="B7927" s="12" t="s">
        <v>18346</v>
      </c>
      <c r="C7927" s="13" t="s">
        <v>334</v>
      </c>
      <c r="D7927" s="13" t="s">
        <v>18347</v>
      </c>
      <c r="E7927" s="11">
        <v>68005080</v>
      </c>
      <c r="F7927" s="13" t="s">
        <v>1091</v>
      </c>
      <c r="G7927" s="13" t="s">
        <v>114</v>
      </c>
      <c r="H7927" s="11">
        <v>2998</v>
      </c>
      <c r="I7927" s="13" t="s">
        <v>337</v>
      </c>
      <c r="J7927" s="11">
        <v>17556659000121</v>
      </c>
    </row>
    <row r="7928" ht="12" customHeight="1" spans="1:10">
      <c r="A7928" s="11">
        <v>19215</v>
      </c>
      <c r="B7928" s="12" t="s">
        <v>18348</v>
      </c>
      <c r="C7928" s="13" t="s">
        <v>264</v>
      </c>
      <c r="D7928" s="13" t="s">
        <v>9789</v>
      </c>
      <c r="E7928" s="11">
        <v>58253000</v>
      </c>
      <c r="F7928" s="13" t="s">
        <v>9787</v>
      </c>
      <c r="G7928" s="13" t="s">
        <v>114</v>
      </c>
      <c r="H7928" s="11">
        <v>3060</v>
      </c>
      <c r="I7928" s="13" t="s">
        <v>548</v>
      </c>
      <c r="J7928" s="11">
        <v>17577160000109</v>
      </c>
    </row>
    <row r="7929" ht="12" customHeight="1" spans="1:10">
      <c r="A7929" s="11">
        <v>23118</v>
      </c>
      <c r="B7929" s="12" t="s">
        <v>18349</v>
      </c>
      <c r="C7929" s="13" t="s">
        <v>126</v>
      </c>
      <c r="D7929" s="13" t="s">
        <v>18350</v>
      </c>
      <c r="E7929" s="11">
        <v>35323000</v>
      </c>
      <c r="F7929" s="13" t="s">
        <v>18351</v>
      </c>
      <c r="G7929" s="13" t="s">
        <v>114</v>
      </c>
      <c r="H7929" s="11">
        <v>2865</v>
      </c>
      <c r="I7929" s="13" t="s">
        <v>130</v>
      </c>
      <c r="J7929" s="11">
        <v>17636876000121</v>
      </c>
    </row>
    <row r="7930" ht="12" customHeight="1" spans="1:10">
      <c r="A7930" s="11">
        <v>20375</v>
      </c>
      <c r="B7930" s="12" t="s">
        <v>18352</v>
      </c>
      <c r="C7930" s="13" t="s">
        <v>89</v>
      </c>
      <c r="D7930" s="13" t="s">
        <v>18353</v>
      </c>
      <c r="E7930" s="11">
        <v>55385000</v>
      </c>
      <c r="F7930" s="13" t="s">
        <v>9274</v>
      </c>
      <c r="G7930" s="13" t="s">
        <v>180</v>
      </c>
      <c r="H7930" s="11">
        <v>100</v>
      </c>
      <c r="I7930" s="13" t="s">
        <v>124</v>
      </c>
      <c r="J7930" s="11">
        <v>17641597000156</v>
      </c>
    </row>
    <row r="7931" ht="12" customHeight="1" spans="1:10">
      <c r="A7931" s="11">
        <v>19181</v>
      </c>
      <c r="B7931" s="12" t="s">
        <v>18354</v>
      </c>
      <c r="C7931" s="13" t="s">
        <v>89</v>
      </c>
      <c r="D7931" s="13" t="s">
        <v>18355</v>
      </c>
      <c r="E7931" s="11">
        <v>56163000</v>
      </c>
      <c r="F7931" s="13" t="s">
        <v>4933</v>
      </c>
      <c r="G7931" s="13" t="s">
        <v>180</v>
      </c>
      <c r="H7931" s="11">
        <v>100</v>
      </c>
      <c r="I7931" s="13" t="s">
        <v>124</v>
      </c>
      <c r="J7931" s="11">
        <v>17672337000148</v>
      </c>
    </row>
    <row r="7932" ht="12" customHeight="1" spans="1:10">
      <c r="A7932" s="11">
        <v>23165</v>
      </c>
      <c r="B7932" s="12" t="s">
        <v>18356</v>
      </c>
      <c r="C7932" s="13" t="s">
        <v>629</v>
      </c>
      <c r="D7932" s="13" t="s">
        <v>18357</v>
      </c>
      <c r="E7932" s="11">
        <v>78280000</v>
      </c>
      <c r="F7932" s="13" t="s">
        <v>3916</v>
      </c>
      <c r="G7932" s="13" t="s">
        <v>109</v>
      </c>
      <c r="H7932" s="11">
        <v>2815</v>
      </c>
      <c r="I7932" s="13" t="s">
        <v>632</v>
      </c>
      <c r="J7932" s="11">
        <v>17683906000150</v>
      </c>
    </row>
    <row r="7933" ht="12" customHeight="1" spans="1:10">
      <c r="A7933" s="11">
        <v>18198</v>
      </c>
      <c r="B7933" s="12" t="s">
        <v>18358</v>
      </c>
      <c r="C7933" s="13" t="s">
        <v>126</v>
      </c>
      <c r="D7933" s="13" t="s">
        <v>18359</v>
      </c>
      <c r="E7933" s="11">
        <v>39220000</v>
      </c>
      <c r="F7933" s="13" t="s">
        <v>18360</v>
      </c>
      <c r="G7933" s="13" t="s">
        <v>114</v>
      </c>
      <c r="H7933" s="11">
        <v>2865</v>
      </c>
      <c r="I7933" s="13" t="s">
        <v>130</v>
      </c>
      <c r="J7933" s="11">
        <v>17694845000127</v>
      </c>
    </row>
    <row r="7934" ht="12" customHeight="1" spans="1:10">
      <c r="A7934" s="11">
        <v>15662</v>
      </c>
      <c r="B7934" s="12" t="s">
        <v>18361</v>
      </c>
      <c r="C7934" s="13" t="s">
        <v>126</v>
      </c>
      <c r="D7934" s="13" t="s">
        <v>18362</v>
      </c>
      <c r="E7934" s="11">
        <v>39230000</v>
      </c>
      <c r="F7934" s="13" t="s">
        <v>18363</v>
      </c>
      <c r="G7934" s="13" t="s">
        <v>114</v>
      </c>
      <c r="H7934" s="11">
        <v>2865</v>
      </c>
      <c r="I7934" s="13" t="s">
        <v>130</v>
      </c>
      <c r="J7934" s="11">
        <v>17694852000129</v>
      </c>
    </row>
    <row r="7935" ht="12" customHeight="1" spans="1:10">
      <c r="A7935" s="11">
        <v>17830</v>
      </c>
      <c r="B7935" s="12" t="s">
        <v>18364</v>
      </c>
      <c r="C7935" s="13" t="s">
        <v>126</v>
      </c>
      <c r="D7935" s="13" t="s">
        <v>18365</v>
      </c>
      <c r="E7935" s="11">
        <v>35796000</v>
      </c>
      <c r="F7935" s="13" t="s">
        <v>17237</v>
      </c>
      <c r="G7935" s="13" t="s">
        <v>114</v>
      </c>
      <c r="H7935" s="11">
        <v>2865</v>
      </c>
      <c r="I7935" s="13" t="s">
        <v>130</v>
      </c>
      <c r="J7935" s="11">
        <v>17694860000175</v>
      </c>
    </row>
    <row r="7936" ht="12" customHeight="1" spans="1:10">
      <c r="A7936" s="11">
        <v>19799</v>
      </c>
      <c r="B7936" s="12" t="s">
        <v>18366</v>
      </c>
      <c r="C7936" s="13" t="s">
        <v>126</v>
      </c>
      <c r="D7936" s="13" t="s">
        <v>18367</v>
      </c>
      <c r="E7936" s="11">
        <v>39240000</v>
      </c>
      <c r="F7936" s="13" t="s">
        <v>18368</v>
      </c>
      <c r="G7936" s="13" t="s">
        <v>114</v>
      </c>
      <c r="H7936" s="11">
        <v>2865</v>
      </c>
      <c r="I7936" s="13" t="s">
        <v>130</v>
      </c>
      <c r="J7936" s="11">
        <v>17694878000177</v>
      </c>
    </row>
    <row r="7937" ht="12" customHeight="1" spans="1:10">
      <c r="A7937" s="11">
        <v>22308</v>
      </c>
      <c r="B7937" s="12" t="s">
        <v>18369</v>
      </c>
      <c r="C7937" s="13" t="s">
        <v>126</v>
      </c>
      <c r="D7937" s="13" t="s">
        <v>18370</v>
      </c>
      <c r="E7937" s="11">
        <v>39210000</v>
      </c>
      <c r="F7937" s="13" t="s">
        <v>18371</v>
      </c>
      <c r="G7937" s="13" t="s">
        <v>114</v>
      </c>
      <c r="H7937" s="11">
        <v>2865</v>
      </c>
      <c r="I7937" s="13" t="s">
        <v>130</v>
      </c>
      <c r="J7937" s="11">
        <v>17694886000113</v>
      </c>
    </row>
    <row r="7938" ht="24" customHeight="1" spans="1:10">
      <c r="A7938" s="11">
        <v>15749</v>
      </c>
      <c r="B7938" s="12" t="s">
        <v>18372</v>
      </c>
      <c r="C7938" s="13" t="s">
        <v>126</v>
      </c>
      <c r="D7938" s="13" t="s">
        <v>18373</v>
      </c>
      <c r="E7938" s="11">
        <v>39205000</v>
      </c>
      <c r="F7938" s="13" t="s">
        <v>18374</v>
      </c>
      <c r="G7938" s="13" t="s">
        <v>114</v>
      </c>
      <c r="H7938" s="11">
        <v>2865</v>
      </c>
      <c r="I7938" s="13" t="s">
        <v>130</v>
      </c>
      <c r="J7938" s="11">
        <v>17695008000112</v>
      </c>
    </row>
    <row r="7939" ht="12" customHeight="1" spans="1:10">
      <c r="A7939" s="11">
        <v>15940</v>
      </c>
      <c r="B7939" s="12" t="s">
        <v>18375</v>
      </c>
      <c r="C7939" s="13" t="s">
        <v>126</v>
      </c>
      <c r="D7939" s="13" t="s">
        <v>18376</v>
      </c>
      <c r="E7939" s="11">
        <v>39200000</v>
      </c>
      <c r="F7939" s="13" t="s">
        <v>18377</v>
      </c>
      <c r="G7939" s="13" t="s">
        <v>114</v>
      </c>
      <c r="H7939" s="11">
        <v>2865</v>
      </c>
      <c r="I7939" s="13" t="s">
        <v>130</v>
      </c>
      <c r="J7939" s="11">
        <v>17695016000169</v>
      </c>
    </row>
    <row r="7940" ht="12" customHeight="1" spans="1:10">
      <c r="A7940" s="11">
        <v>15991</v>
      </c>
      <c r="B7940" s="12" t="s">
        <v>18378</v>
      </c>
      <c r="C7940" s="13" t="s">
        <v>126</v>
      </c>
      <c r="D7940" s="13" t="s">
        <v>18379</v>
      </c>
      <c r="E7940" s="11">
        <v>35790000</v>
      </c>
      <c r="F7940" s="13" t="s">
        <v>1061</v>
      </c>
      <c r="G7940" s="13" t="s">
        <v>114</v>
      </c>
      <c r="H7940" s="11">
        <v>2865</v>
      </c>
      <c r="I7940" s="13" t="s">
        <v>130</v>
      </c>
      <c r="J7940" s="11">
        <v>17695024000105</v>
      </c>
    </row>
    <row r="7941" ht="12" customHeight="1" spans="1:10">
      <c r="A7941" s="11">
        <v>23135</v>
      </c>
      <c r="B7941" s="12" t="s">
        <v>18380</v>
      </c>
      <c r="C7941" s="13" t="s">
        <v>126</v>
      </c>
      <c r="D7941" s="13" t="s">
        <v>18381</v>
      </c>
      <c r="E7941" s="11">
        <v>39237000</v>
      </c>
      <c r="F7941" s="13" t="s">
        <v>18382</v>
      </c>
      <c r="G7941" s="13" t="s">
        <v>114</v>
      </c>
      <c r="H7941" s="11">
        <v>2865</v>
      </c>
      <c r="I7941" s="13" t="s">
        <v>130</v>
      </c>
      <c r="J7941" s="11">
        <v>17695032000151</v>
      </c>
    </row>
    <row r="7942" ht="12" customHeight="1" spans="1:10">
      <c r="A7942" s="11">
        <v>19434</v>
      </c>
      <c r="B7942" s="12" t="s">
        <v>18383</v>
      </c>
      <c r="C7942" s="13" t="s">
        <v>126</v>
      </c>
      <c r="D7942" s="13" t="s">
        <v>18384</v>
      </c>
      <c r="E7942" s="11">
        <v>35797000</v>
      </c>
      <c r="F7942" s="13" t="s">
        <v>18385</v>
      </c>
      <c r="G7942" s="13" t="s">
        <v>114</v>
      </c>
      <c r="H7942" s="11">
        <v>2865</v>
      </c>
      <c r="I7942" s="13" t="s">
        <v>130</v>
      </c>
      <c r="J7942" s="11">
        <v>17695057000155</v>
      </c>
    </row>
    <row r="7943" ht="12" customHeight="1" spans="1:10">
      <c r="A7943" s="11">
        <v>19792</v>
      </c>
      <c r="B7943" s="12" t="s">
        <v>18386</v>
      </c>
      <c r="C7943" s="13" t="s">
        <v>126</v>
      </c>
      <c r="D7943" s="13" t="s">
        <v>18387</v>
      </c>
      <c r="E7943" s="11">
        <v>39417000</v>
      </c>
      <c r="F7943" s="13" t="s">
        <v>18388</v>
      </c>
      <c r="G7943" s="13" t="s">
        <v>114</v>
      </c>
      <c r="H7943" s="11">
        <v>2865</v>
      </c>
      <c r="I7943" s="13" t="s">
        <v>130</v>
      </c>
      <c r="J7943" s="11">
        <v>17697152000198</v>
      </c>
    </row>
    <row r="7944" ht="12" customHeight="1" spans="1:10">
      <c r="A7944" s="11">
        <v>19178</v>
      </c>
      <c r="B7944" s="12" t="s">
        <v>18389</v>
      </c>
      <c r="C7944" s="13" t="s">
        <v>264</v>
      </c>
      <c r="D7944" s="13" t="s">
        <v>18390</v>
      </c>
      <c r="E7944" s="11">
        <v>58388000</v>
      </c>
      <c r="F7944" s="13" t="s">
        <v>9046</v>
      </c>
      <c r="G7944" s="13" t="s">
        <v>114</v>
      </c>
      <c r="H7944" s="11">
        <v>3060</v>
      </c>
      <c r="I7944" s="13" t="s">
        <v>548</v>
      </c>
      <c r="J7944" s="11">
        <v>17698753000115</v>
      </c>
    </row>
    <row r="7945" ht="12" customHeight="1" spans="1:10">
      <c r="A7945" s="11">
        <v>19315</v>
      </c>
      <c r="B7945" s="12" t="s">
        <v>18391</v>
      </c>
      <c r="C7945" s="13" t="s">
        <v>132</v>
      </c>
      <c r="D7945" s="13" t="s">
        <v>18392</v>
      </c>
      <c r="E7945" s="11">
        <v>25243570</v>
      </c>
      <c r="F7945" s="13" t="s">
        <v>9831</v>
      </c>
      <c r="G7945" s="13" t="s">
        <v>129</v>
      </c>
      <c r="H7945" s="11">
        <v>2776</v>
      </c>
      <c r="I7945" s="13" t="s">
        <v>7105</v>
      </c>
      <c r="J7945" s="11">
        <v>17700763000148</v>
      </c>
    </row>
    <row r="7946" ht="12" customHeight="1" spans="1:10">
      <c r="A7946" s="11">
        <v>15887</v>
      </c>
      <c r="B7946" s="12" t="s">
        <v>18393</v>
      </c>
      <c r="C7946" s="13" t="s">
        <v>126</v>
      </c>
      <c r="D7946" s="13" t="s">
        <v>18394</v>
      </c>
      <c r="E7946" s="11">
        <v>36770020</v>
      </c>
      <c r="F7946" s="13" t="s">
        <v>18395</v>
      </c>
      <c r="G7946" s="13" t="s">
        <v>114</v>
      </c>
      <c r="H7946" s="11">
        <v>2865</v>
      </c>
      <c r="I7946" s="13" t="s">
        <v>130</v>
      </c>
      <c r="J7946" s="11">
        <v>17702499000181</v>
      </c>
    </row>
    <row r="7947" ht="12" customHeight="1" spans="1:10">
      <c r="A7947" s="11">
        <v>16172</v>
      </c>
      <c r="B7947" s="12" t="s">
        <v>18396</v>
      </c>
      <c r="C7947" s="13" t="s">
        <v>126</v>
      </c>
      <c r="D7947" s="13" t="s">
        <v>18397</v>
      </c>
      <c r="E7947" s="11">
        <v>36780000</v>
      </c>
      <c r="F7947" s="13" t="s">
        <v>18398</v>
      </c>
      <c r="G7947" s="13" t="s">
        <v>114</v>
      </c>
      <c r="H7947" s="11">
        <v>2865</v>
      </c>
      <c r="I7947" s="13" t="s">
        <v>130</v>
      </c>
      <c r="J7947" s="11">
        <v>17702507000190</v>
      </c>
    </row>
    <row r="7948" ht="12" customHeight="1" spans="1:10">
      <c r="A7948" s="11">
        <v>18369</v>
      </c>
      <c r="B7948" s="12" t="s">
        <v>18399</v>
      </c>
      <c r="C7948" s="13" t="s">
        <v>126</v>
      </c>
      <c r="D7948" s="13" t="s">
        <v>18400</v>
      </c>
      <c r="E7948" s="11">
        <v>36784000</v>
      </c>
      <c r="F7948" s="13" t="s">
        <v>18401</v>
      </c>
      <c r="G7948" s="13" t="s">
        <v>114</v>
      </c>
      <c r="H7948" s="11">
        <v>2865</v>
      </c>
      <c r="I7948" s="13" t="s">
        <v>130</v>
      </c>
      <c r="J7948" s="11">
        <v>17706656000127</v>
      </c>
    </row>
    <row r="7949" ht="12" customHeight="1" spans="1:10">
      <c r="A7949" s="11">
        <v>19677</v>
      </c>
      <c r="B7949" s="12" t="s">
        <v>18402</v>
      </c>
      <c r="C7949" s="13" t="s">
        <v>126</v>
      </c>
      <c r="D7949" s="13" t="s">
        <v>18403</v>
      </c>
      <c r="E7949" s="11">
        <v>36788000</v>
      </c>
      <c r="F7949" s="13" t="s">
        <v>18404</v>
      </c>
      <c r="G7949" s="13" t="s">
        <v>114</v>
      </c>
      <c r="H7949" s="11">
        <v>2865</v>
      </c>
      <c r="I7949" s="13" t="s">
        <v>130</v>
      </c>
      <c r="J7949" s="11">
        <v>17706813000102</v>
      </c>
    </row>
    <row r="7950" ht="24" customHeight="1" spans="1:10">
      <c r="A7950" s="11">
        <v>15886</v>
      </c>
      <c r="B7950" s="12" t="s">
        <v>18405</v>
      </c>
      <c r="C7950" s="13" t="s">
        <v>126</v>
      </c>
      <c r="D7950" s="13" t="s">
        <v>18406</v>
      </c>
      <c r="E7950" s="11">
        <v>36660000</v>
      </c>
      <c r="F7950" s="13" t="s">
        <v>18407</v>
      </c>
      <c r="G7950" s="13" t="s">
        <v>114</v>
      </c>
      <c r="H7950" s="11">
        <v>2865</v>
      </c>
      <c r="I7950" s="13" t="s">
        <v>130</v>
      </c>
      <c r="J7950" s="11">
        <v>17709197000135</v>
      </c>
    </row>
    <row r="7951" ht="24" customHeight="1" spans="1:10">
      <c r="A7951" s="11">
        <v>19360</v>
      </c>
      <c r="B7951" s="12" t="s">
        <v>18408</v>
      </c>
      <c r="C7951" s="13" t="s">
        <v>126</v>
      </c>
      <c r="D7951" s="13" t="s">
        <v>18409</v>
      </c>
      <c r="E7951" s="11">
        <v>36725000</v>
      </c>
      <c r="F7951" s="13" t="s">
        <v>18410</v>
      </c>
      <c r="G7951" s="13" t="s">
        <v>114</v>
      </c>
      <c r="H7951" s="11">
        <v>2865</v>
      </c>
      <c r="I7951" s="13" t="s">
        <v>130</v>
      </c>
      <c r="J7951" s="11">
        <v>17710096000184</v>
      </c>
    </row>
    <row r="7952" ht="12" customHeight="1" spans="1:10">
      <c r="A7952" s="11">
        <v>19674</v>
      </c>
      <c r="B7952" s="12" t="s">
        <v>18411</v>
      </c>
      <c r="C7952" s="13" t="s">
        <v>126</v>
      </c>
      <c r="D7952" s="13" t="s">
        <v>18412</v>
      </c>
      <c r="E7952" s="11">
        <v>36670000</v>
      </c>
      <c r="F7952" s="13" t="s">
        <v>18413</v>
      </c>
      <c r="G7952" s="13" t="s">
        <v>114</v>
      </c>
      <c r="H7952" s="11">
        <v>2865</v>
      </c>
      <c r="I7952" s="13" t="s">
        <v>130</v>
      </c>
      <c r="J7952" s="11">
        <v>17710476000119</v>
      </c>
    </row>
    <row r="7953" ht="12" customHeight="1" spans="1:10">
      <c r="A7953" s="11">
        <v>19367</v>
      </c>
      <c r="B7953" s="12" t="s">
        <v>18414</v>
      </c>
      <c r="C7953" s="13" t="s">
        <v>323</v>
      </c>
      <c r="D7953" s="13" t="s">
        <v>18415</v>
      </c>
      <c r="E7953" s="11">
        <v>59565000</v>
      </c>
      <c r="F7953" s="13" t="s">
        <v>8222</v>
      </c>
      <c r="G7953" s="13" t="s">
        <v>114</v>
      </c>
      <c r="H7953" s="11">
        <v>3077</v>
      </c>
      <c r="I7953" s="13" t="s">
        <v>326</v>
      </c>
      <c r="J7953" s="11">
        <v>17712304000184</v>
      </c>
    </row>
    <row r="7954" ht="12" customHeight="1" spans="1:10">
      <c r="A7954" s="11">
        <v>16611</v>
      </c>
      <c r="B7954" s="12" t="s">
        <v>18416</v>
      </c>
      <c r="C7954" s="13" t="s">
        <v>126</v>
      </c>
      <c r="D7954" s="13" t="s">
        <v>18417</v>
      </c>
      <c r="E7954" s="11">
        <v>36600000</v>
      </c>
      <c r="F7954" s="13" t="s">
        <v>7142</v>
      </c>
      <c r="G7954" s="13" t="s">
        <v>114</v>
      </c>
      <c r="H7954" s="11">
        <v>2865</v>
      </c>
      <c r="I7954" s="13" t="s">
        <v>130</v>
      </c>
      <c r="J7954" s="11">
        <v>17722935000184</v>
      </c>
    </row>
    <row r="7955" ht="12" customHeight="1" spans="1:10">
      <c r="A7955" s="11">
        <v>18712</v>
      </c>
      <c r="B7955" s="12" t="s">
        <v>18418</v>
      </c>
      <c r="C7955" s="13" t="s">
        <v>126</v>
      </c>
      <c r="D7955" s="13" t="s">
        <v>18419</v>
      </c>
      <c r="E7955" s="11">
        <v>36606000</v>
      </c>
      <c r="F7955" s="13" t="s">
        <v>18420</v>
      </c>
      <c r="G7955" s="13" t="s">
        <v>114</v>
      </c>
      <c r="H7955" s="11">
        <v>2865</v>
      </c>
      <c r="I7955" s="13" t="s">
        <v>130</v>
      </c>
      <c r="J7955" s="11">
        <v>17723172000196</v>
      </c>
    </row>
    <row r="7956" ht="12" customHeight="1" spans="1:10">
      <c r="A7956" s="11">
        <v>18603</v>
      </c>
      <c r="B7956" s="12" t="s">
        <v>18421</v>
      </c>
      <c r="C7956" s="13" t="s">
        <v>126</v>
      </c>
      <c r="D7956" s="13" t="s">
        <v>18422</v>
      </c>
      <c r="E7956" s="11">
        <v>36608000</v>
      </c>
      <c r="F7956" s="13" t="s">
        <v>18423</v>
      </c>
      <c r="G7956" s="13" t="s">
        <v>114</v>
      </c>
      <c r="H7956" s="11">
        <v>2865</v>
      </c>
      <c r="I7956" s="13" t="s">
        <v>130</v>
      </c>
      <c r="J7956" s="11">
        <v>17724162000175</v>
      </c>
    </row>
    <row r="7957" ht="12" customHeight="1" spans="1:10">
      <c r="A7957" s="11">
        <v>18602</v>
      </c>
      <c r="B7957" s="12" t="s">
        <v>18424</v>
      </c>
      <c r="C7957" s="13" t="s">
        <v>126</v>
      </c>
      <c r="D7957" s="13" t="s">
        <v>18425</v>
      </c>
      <c r="E7957" s="11">
        <v>36610000</v>
      </c>
      <c r="F7957" s="13" t="s">
        <v>18426</v>
      </c>
      <c r="G7957" s="13" t="s">
        <v>114</v>
      </c>
      <c r="H7957" s="11">
        <v>2865</v>
      </c>
      <c r="I7957" s="13" t="s">
        <v>130</v>
      </c>
      <c r="J7957" s="11">
        <v>17724360000139</v>
      </c>
    </row>
    <row r="7958" ht="12" customHeight="1" spans="1:10">
      <c r="A7958" s="11">
        <v>18663</v>
      </c>
      <c r="B7958" s="12" t="s">
        <v>18427</v>
      </c>
      <c r="C7958" s="13" t="s">
        <v>126</v>
      </c>
      <c r="D7958" s="13" t="s">
        <v>18428</v>
      </c>
      <c r="E7958" s="11">
        <v>36650000</v>
      </c>
      <c r="F7958" s="13" t="s">
        <v>18429</v>
      </c>
      <c r="G7958" s="13" t="s">
        <v>114</v>
      </c>
      <c r="H7958" s="11">
        <v>2865</v>
      </c>
      <c r="I7958" s="13" t="s">
        <v>130</v>
      </c>
      <c r="J7958" s="11">
        <v>17724576000102</v>
      </c>
    </row>
    <row r="7959" ht="12" customHeight="1" spans="1:10">
      <c r="A7959" s="11">
        <v>15794</v>
      </c>
      <c r="B7959" s="12" t="s">
        <v>18430</v>
      </c>
      <c r="C7959" s="13" t="s">
        <v>126</v>
      </c>
      <c r="D7959" s="13" t="s">
        <v>18431</v>
      </c>
      <c r="E7959" s="11">
        <v>36700000</v>
      </c>
      <c r="F7959" s="13" t="s">
        <v>18432</v>
      </c>
      <c r="G7959" s="13" t="s">
        <v>114</v>
      </c>
      <c r="H7959" s="11">
        <v>2865</v>
      </c>
      <c r="I7959" s="13" t="s">
        <v>130</v>
      </c>
      <c r="J7959" s="11">
        <v>17733643000147</v>
      </c>
    </row>
    <row r="7960" ht="24" customHeight="1" spans="1:10">
      <c r="A7960" s="11">
        <v>19980</v>
      </c>
      <c r="B7960" s="12" t="s">
        <v>18433</v>
      </c>
      <c r="C7960" s="13" t="s">
        <v>126</v>
      </c>
      <c r="D7960" s="13" t="s">
        <v>18434</v>
      </c>
      <c r="E7960" s="11">
        <v>36750000</v>
      </c>
      <c r="F7960" s="13" t="s">
        <v>18435</v>
      </c>
      <c r="G7960" s="13" t="s">
        <v>114</v>
      </c>
      <c r="H7960" s="11">
        <v>2865</v>
      </c>
      <c r="I7960" s="13" t="s">
        <v>130</v>
      </c>
      <c r="J7960" s="11">
        <v>17734906000132</v>
      </c>
    </row>
    <row r="7961" ht="12" customHeight="1" spans="1:10">
      <c r="A7961" s="11">
        <v>19958</v>
      </c>
      <c r="B7961" s="12" t="s">
        <v>18436</v>
      </c>
      <c r="C7961" s="13" t="s">
        <v>126</v>
      </c>
      <c r="D7961" s="13" t="s">
        <v>18437</v>
      </c>
      <c r="E7961" s="11">
        <v>36740000</v>
      </c>
      <c r="F7961" s="13" t="s">
        <v>18438</v>
      </c>
      <c r="G7961" s="13" t="s">
        <v>114</v>
      </c>
      <c r="H7961" s="11">
        <v>2865</v>
      </c>
      <c r="I7961" s="13" t="s">
        <v>130</v>
      </c>
      <c r="J7961" s="11">
        <v>17735754000192</v>
      </c>
    </row>
    <row r="7962" ht="12" customHeight="1" spans="1:10">
      <c r="A7962" s="11">
        <v>19339</v>
      </c>
      <c r="B7962" s="12" t="s">
        <v>18439</v>
      </c>
      <c r="C7962" s="13" t="s">
        <v>126</v>
      </c>
      <c r="D7962" s="13" t="s">
        <v>18440</v>
      </c>
      <c r="E7962" s="11">
        <v>36180000</v>
      </c>
      <c r="F7962" s="13" t="s">
        <v>18441</v>
      </c>
      <c r="G7962" s="13" t="s">
        <v>114</v>
      </c>
      <c r="H7962" s="11">
        <v>2865</v>
      </c>
      <c r="I7962" s="13" t="s">
        <v>130</v>
      </c>
      <c r="J7962" s="11">
        <v>17744434000107</v>
      </c>
    </row>
    <row r="7963" ht="12" customHeight="1" spans="1:10">
      <c r="A7963" s="11">
        <v>16448</v>
      </c>
      <c r="B7963" s="12" t="s">
        <v>18442</v>
      </c>
      <c r="C7963" s="13" t="s">
        <v>126</v>
      </c>
      <c r="D7963" s="13" t="s">
        <v>18443</v>
      </c>
      <c r="E7963" s="11">
        <v>36190000</v>
      </c>
      <c r="F7963" s="13" t="s">
        <v>18444</v>
      </c>
      <c r="G7963" s="13" t="s">
        <v>114</v>
      </c>
      <c r="H7963" s="11">
        <v>2865</v>
      </c>
      <c r="I7963" s="13" t="s">
        <v>130</v>
      </c>
      <c r="J7963" s="11">
        <v>17744442000145</v>
      </c>
    </row>
    <row r="7964" ht="12" customHeight="1" spans="1:10">
      <c r="A7964" s="11">
        <v>16316</v>
      </c>
      <c r="B7964" s="12" t="s">
        <v>18445</v>
      </c>
      <c r="C7964" s="13" t="s">
        <v>126</v>
      </c>
      <c r="D7964" s="13" t="s">
        <v>18446</v>
      </c>
      <c r="E7964" s="11">
        <v>36240000</v>
      </c>
      <c r="F7964" s="13" t="s">
        <v>18447</v>
      </c>
      <c r="G7964" s="13" t="s">
        <v>114</v>
      </c>
      <c r="H7964" s="11">
        <v>2865</v>
      </c>
      <c r="I7964" s="13" t="s">
        <v>130</v>
      </c>
      <c r="J7964" s="11">
        <v>17747924000159</v>
      </c>
    </row>
    <row r="7965" ht="12" customHeight="1" spans="1:10">
      <c r="A7965" s="11">
        <v>23244</v>
      </c>
      <c r="B7965" s="12" t="s">
        <v>18448</v>
      </c>
      <c r="C7965" s="13" t="s">
        <v>126</v>
      </c>
      <c r="D7965" s="13" t="s">
        <v>18449</v>
      </c>
      <c r="E7965" s="11">
        <v>36255000</v>
      </c>
      <c r="F7965" s="13" t="s">
        <v>18450</v>
      </c>
      <c r="G7965" s="13" t="s">
        <v>114</v>
      </c>
      <c r="H7965" s="11">
        <v>2865</v>
      </c>
      <c r="I7965" s="13" t="s">
        <v>130</v>
      </c>
      <c r="J7965" s="11">
        <v>17747940000141</v>
      </c>
    </row>
    <row r="7966" ht="12" customHeight="1" spans="1:10">
      <c r="A7966" s="11">
        <v>18563</v>
      </c>
      <c r="B7966" s="12" t="s">
        <v>18451</v>
      </c>
      <c r="C7966" s="13" t="s">
        <v>126</v>
      </c>
      <c r="D7966" s="13" t="s">
        <v>18452</v>
      </c>
      <c r="E7966" s="11">
        <v>36250000</v>
      </c>
      <c r="F7966" s="13" t="s">
        <v>18453</v>
      </c>
      <c r="G7966" s="13" t="s">
        <v>114</v>
      </c>
      <c r="H7966" s="11">
        <v>2865</v>
      </c>
      <c r="I7966" s="13" t="s">
        <v>130</v>
      </c>
      <c r="J7966" s="11">
        <v>17747957000107</v>
      </c>
    </row>
    <row r="7967" ht="12" customHeight="1" spans="1:10">
      <c r="A7967" s="11">
        <v>16299</v>
      </c>
      <c r="B7967" s="12" t="s">
        <v>18454</v>
      </c>
      <c r="C7967" s="13" t="s">
        <v>126</v>
      </c>
      <c r="D7967" s="13" t="s">
        <v>18455</v>
      </c>
      <c r="E7967" s="11">
        <v>36300195</v>
      </c>
      <c r="F7967" s="13" t="s">
        <v>10374</v>
      </c>
      <c r="G7967" s="13" t="s">
        <v>114</v>
      </c>
      <c r="H7967" s="11">
        <v>2865</v>
      </c>
      <c r="I7967" s="13" t="s">
        <v>130</v>
      </c>
      <c r="J7967" s="11">
        <v>17749896000109</v>
      </c>
    </row>
    <row r="7968" ht="12" customHeight="1" spans="1:10">
      <c r="A7968" s="11">
        <v>17081</v>
      </c>
      <c r="B7968" s="12" t="s">
        <v>18456</v>
      </c>
      <c r="C7968" s="13" t="s">
        <v>126</v>
      </c>
      <c r="D7968" s="13" t="s">
        <v>18457</v>
      </c>
      <c r="E7968" s="11">
        <v>36305014</v>
      </c>
      <c r="F7968" s="13" t="s">
        <v>10374</v>
      </c>
      <c r="G7968" s="13" t="s">
        <v>114</v>
      </c>
      <c r="H7968" s="11">
        <v>2865</v>
      </c>
      <c r="I7968" s="13" t="s">
        <v>130</v>
      </c>
      <c r="J7968" s="11">
        <v>17749896000290</v>
      </c>
    </row>
    <row r="7969" ht="12" customHeight="1" spans="1:10">
      <c r="A7969" s="11">
        <v>16290</v>
      </c>
      <c r="B7969" s="12" t="s">
        <v>18458</v>
      </c>
      <c r="C7969" s="13" t="s">
        <v>126</v>
      </c>
      <c r="D7969" s="13" t="s">
        <v>11904</v>
      </c>
      <c r="E7969" s="11">
        <v>36350000</v>
      </c>
      <c r="F7969" s="13" t="s">
        <v>11905</v>
      </c>
      <c r="G7969" s="13" t="s">
        <v>114</v>
      </c>
      <c r="H7969" s="11">
        <v>2865</v>
      </c>
      <c r="I7969" s="13" t="s">
        <v>130</v>
      </c>
      <c r="J7969" s="11">
        <v>17749904000117</v>
      </c>
    </row>
    <row r="7970" ht="12" customHeight="1" spans="1:10">
      <c r="A7970" s="11">
        <v>23228</v>
      </c>
      <c r="B7970" s="12" t="s">
        <v>18459</v>
      </c>
      <c r="C7970" s="13" t="s">
        <v>126</v>
      </c>
      <c r="D7970" s="13" t="s">
        <v>18460</v>
      </c>
      <c r="E7970" s="11">
        <v>39190000</v>
      </c>
      <c r="F7970" s="13" t="s">
        <v>18461</v>
      </c>
      <c r="G7970" s="13" t="s">
        <v>114</v>
      </c>
      <c r="H7970" s="11">
        <v>2865</v>
      </c>
      <c r="I7970" s="13" t="s">
        <v>130</v>
      </c>
      <c r="J7970" s="11">
        <v>17754110000141</v>
      </c>
    </row>
    <row r="7971" ht="12" customHeight="1" spans="1:10">
      <c r="A7971" s="11">
        <v>16888</v>
      </c>
      <c r="B7971" s="12" t="s">
        <v>18462</v>
      </c>
      <c r="C7971" s="13" t="s">
        <v>126</v>
      </c>
      <c r="D7971" s="13" t="s">
        <v>18463</v>
      </c>
      <c r="E7971" s="11">
        <v>39100000</v>
      </c>
      <c r="F7971" s="13" t="s">
        <v>869</v>
      </c>
      <c r="G7971" s="13" t="s">
        <v>114</v>
      </c>
      <c r="H7971" s="11">
        <v>2865</v>
      </c>
      <c r="I7971" s="13" t="s">
        <v>130</v>
      </c>
      <c r="J7971" s="11">
        <v>17754136000190</v>
      </c>
    </row>
    <row r="7972" ht="12" customHeight="1" spans="1:10">
      <c r="A7972" s="11">
        <v>18975</v>
      </c>
      <c r="B7972" s="12" t="s">
        <v>18464</v>
      </c>
      <c r="C7972" s="13" t="s">
        <v>126</v>
      </c>
      <c r="D7972" s="13" t="s">
        <v>18465</v>
      </c>
      <c r="E7972" s="11">
        <v>39120000</v>
      </c>
      <c r="F7972" s="13" t="s">
        <v>18466</v>
      </c>
      <c r="G7972" s="13" t="s">
        <v>114</v>
      </c>
      <c r="H7972" s="11">
        <v>2865</v>
      </c>
      <c r="I7972" s="13" t="s">
        <v>130</v>
      </c>
      <c r="J7972" s="11">
        <v>17754144000136</v>
      </c>
    </row>
    <row r="7973" ht="12" customHeight="1" spans="1:10">
      <c r="A7973" s="11">
        <v>17009</v>
      </c>
      <c r="B7973" s="12" t="s">
        <v>18467</v>
      </c>
      <c r="C7973" s="13" t="s">
        <v>126</v>
      </c>
      <c r="D7973" s="13" t="s">
        <v>18468</v>
      </c>
      <c r="E7973" s="11">
        <v>39185000</v>
      </c>
      <c r="F7973" s="13" t="s">
        <v>18469</v>
      </c>
      <c r="G7973" s="13" t="s">
        <v>114</v>
      </c>
      <c r="H7973" s="11">
        <v>2865</v>
      </c>
      <c r="I7973" s="13" t="s">
        <v>130</v>
      </c>
      <c r="J7973" s="11">
        <v>17754151000138</v>
      </c>
    </row>
    <row r="7974" ht="12" customHeight="1" spans="1:10">
      <c r="A7974" s="11">
        <v>20349</v>
      </c>
      <c r="B7974" s="12" t="s">
        <v>18470</v>
      </c>
      <c r="C7974" s="13" t="s">
        <v>126</v>
      </c>
      <c r="D7974" s="13" t="s">
        <v>18471</v>
      </c>
      <c r="E7974" s="11">
        <v>39215000</v>
      </c>
      <c r="F7974" s="13" t="s">
        <v>18472</v>
      </c>
      <c r="G7974" s="13" t="s">
        <v>114</v>
      </c>
      <c r="H7974" s="11">
        <v>2865</v>
      </c>
      <c r="I7974" s="13" t="s">
        <v>130</v>
      </c>
      <c r="J7974" s="11">
        <v>17754169000130</v>
      </c>
    </row>
    <row r="7975" ht="12" customHeight="1" spans="1:10">
      <c r="A7975" s="11">
        <v>19412</v>
      </c>
      <c r="B7975" s="12" t="s">
        <v>18473</v>
      </c>
      <c r="C7975" s="13" t="s">
        <v>126</v>
      </c>
      <c r="D7975" s="13" t="s">
        <v>18474</v>
      </c>
      <c r="E7975" s="11">
        <v>39188000</v>
      </c>
      <c r="F7975" s="13" t="s">
        <v>18475</v>
      </c>
      <c r="G7975" s="13" t="s">
        <v>114</v>
      </c>
      <c r="H7975" s="11">
        <v>2865</v>
      </c>
      <c r="I7975" s="13" t="s">
        <v>130</v>
      </c>
      <c r="J7975" s="11">
        <v>17754177000186</v>
      </c>
    </row>
    <row r="7976" ht="12" customHeight="1" spans="1:10">
      <c r="A7976" s="11">
        <v>17677</v>
      </c>
      <c r="B7976" s="12" t="s">
        <v>18476</v>
      </c>
      <c r="C7976" s="13" t="s">
        <v>126</v>
      </c>
      <c r="D7976" s="13" t="s">
        <v>18477</v>
      </c>
      <c r="E7976" s="11">
        <v>39135000</v>
      </c>
      <c r="F7976" s="13" t="s">
        <v>18478</v>
      </c>
      <c r="G7976" s="13" t="s">
        <v>114</v>
      </c>
      <c r="H7976" s="11">
        <v>2865</v>
      </c>
      <c r="I7976" s="13" t="s">
        <v>130</v>
      </c>
      <c r="J7976" s="11">
        <v>17754185000122</v>
      </c>
    </row>
    <row r="7977" ht="12" customHeight="1" spans="1:10">
      <c r="A7977" s="11">
        <v>19760</v>
      </c>
      <c r="B7977" s="12" t="s">
        <v>18479</v>
      </c>
      <c r="C7977" s="13" t="s">
        <v>126</v>
      </c>
      <c r="D7977" s="13" t="s">
        <v>18480</v>
      </c>
      <c r="E7977" s="11">
        <v>39130000</v>
      </c>
      <c r="F7977" s="13" t="s">
        <v>13948</v>
      </c>
      <c r="G7977" s="13" t="s">
        <v>114</v>
      </c>
      <c r="H7977" s="11">
        <v>2865</v>
      </c>
      <c r="I7977" s="13" t="s">
        <v>130</v>
      </c>
      <c r="J7977" s="11">
        <v>17754193000179</v>
      </c>
    </row>
    <row r="7978" ht="12" customHeight="1" spans="1:10">
      <c r="A7978" s="11">
        <v>15739</v>
      </c>
      <c r="B7978" s="12" t="s">
        <v>18481</v>
      </c>
      <c r="C7978" s="13" t="s">
        <v>126</v>
      </c>
      <c r="D7978" s="13" t="s">
        <v>18482</v>
      </c>
      <c r="E7978" s="11">
        <v>39180000</v>
      </c>
      <c r="F7978" s="13" t="s">
        <v>18483</v>
      </c>
      <c r="G7978" s="13" t="s">
        <v>114</v>
      </c>
      <c r="H7978" s="11">
        <v>2865</v>
      </c>
      <c r="I7978" s="13" t="s">
        <v>130</v>
      </c>
      <c r="J7978" s="11">
        <v>17754201000187</v>
      </c>
    </row>
    <row r="7979" ht="12" customHeight="1" spans="1:10">
      <c r="A7979" s="11">
        <v>20485</v>
      </c>
      <c r="B7979" s="12" t="s">
        <v>18484</v>
      </c>
      <c r="C7979" s="13" t="s">
        <v>323</v>
      </c>
      <c r="D7979" s="13" t="s">
        <v>18485</v>
      </c>
      <c r="E7979" s="11">
        <v>59510000</v>
      </c>
      <c r="F7979" s="13" t="s">
        <v>8548</v>
      </c>
      <c r="G7979" s="13" t="s">
        <v>114</v>
      </c>
      <c r="H7979" s="11">
        <v>3077</v>
      </c>
      <c r="I7979" s="13" t="s">
        <v>326</v>
      </c>
      <c r="J7979" s="11">
        <v>17754921000142</v>
      </c>
    </row>
    <row r="7980" ht="12" customHeight="1" spans="1:10">
      <c r="A7980" s="11">
        <v>23504</v>
      </c>
      <c r="B7980" s="12" t="s">
        <v>18486</v>
      </c>
      <c r="C7980" s="13" t="s">
        <v>323</v>
      </c>
      <c r="D7980" s="13" t="s">
        <v>18487</v>
      </c>
      <c r="E7980" s="11">
        <v>59930000</v>
      </c>
      <c r="F7980" s="13" t="s">
        <v>8642</v>
      </c>
      <c r="G7980" s="13" t="s">
        <v>114</v>
      </c>
      <c r="H7980" s="11">
        <v>2816</v>
      </c>
      <c r="I7980" s="13" t="s">
        <v>4260</v>
      </c>
      <c r="J7980" s="11">
        <v>17767390000122</v>
      </c>
    </row>
    <row r="7981" ht="12" customHeight="1" spans="1:10">
      <c r="A7981" s="11">
        <v>22850</v>
      </c>
      <c r="B7981" s="12" t="s">
        <v>18488</v>
      </c>
      <c r="C7981" s="13" t="s">
        <v>83</v>
      </c>
      <c r="D7981" s="13" t="s">
        <v>18489</v>
      </c>
      <c r="E7981" s="11">
        <v>14140000</v>
      </c>
      <c r="F7981" s="13" t="s">
        <v>18490</v>
      </c>
      <c r="G7981" s="13" t="s">
        <v>321</v>
      </c>
      <c r="H7981" s="11">
        <v>2789</v>
      </c>
      <c r="I7981" s="13" t="s">
        <v>87</v>
      </c>
      <c r="J7981" s="11">
        <v>17781651000169</v>
      </c>
    </row>
    <row r="7982" ht="12" customHeight="1" spans="1:10">
      <c r="A7982" s="11">
        <v>19907</v>
      </c>
      <c r="B7982" s="12" t="s">
        <v>18491</v>
      </c>
      <c r="C7982" s="13" t="s">
        <v>126</v>
      </c>
      <c r="D7982" s="13" t="s">
        <v>18492</v>
      </c>
      <c r="E7982" s="11">
        <v>39527000</v>
      </c>
      <c r="F7982" s="13" t="s">
        <v>18493</v>
      </c>
      <c r="G7982" s="13" t="s">
        <v>114</v>
      </c>
      <c r="H7982" s="11">
        <v>2865</v>
      </c>
      <c r="I7982" s="13" t="s">
        <v>130</v>
      </c>
      <c r="J7982" s="11">
        <v>17782616000164</v>
      </c>
    </row>
    <row r="7983" ht="12" customHeight="1" spans="1:10">
      <c r="A7983" s="11">
        <v>21592</v>
      </c>
      <c r="B7983" s="12" t="s">
        <v>18494</v>
      </c>
      <c r="C7983" s="13" t="s">
        <v>95</v>
      </c>
      <c r="D7983" s="13" t="s">
        <v>18495</v>
      </c>
      <c r="E7983" s="11">
        <v>57051150</v>
      </c>
      <c r="F7983" s="13" t="s">
        <v>97</v>
      </c>
      <c r="G7983" s="13" t="s">
        <v>92</v>
      </c>
      <c r="H7983" s="11">
        <v>100</v>
      </c>
      <c r="I7983" s="13" t="s">
        <v>124</v>
      </c>
      <c r="J7983" s="11">
        <v>17801608000118</v>
      </c>
    </row>
    <row r="7984" ht="12" customHeight="1" spans="1:10">
      <c r="A7984" s="11">
        <v>20704</v>
      </c>
      <c r="B7984" s="12" t="s">
        <v>18496</v>
      </c>
      <c r="C7984" s="13" t="s">
        <v>126</v>
      </c>
      <c r="D7984" s="13" t="s">
        <v>18497</v>
      </c>
      <c r="E7984" s="11">
        <v>36080262</v>
      </c>
      <c r="F7984" s="13" t="s">
        <v>537</v>
      </c>
      <c r="G7984" s="13" t="s">
        <v>185</v>
      </c>
      <c r="H7984" s="11">
        <v>2865</v>
      </c>
      <c r="I7984" s="13" t="s">
        <v>130</v>
      </c>
      <c r="J7984" s="11">
        <v>17813026000151</v>
      </c>
    </row>
    <row r="7985" ht="12" customHeight="1" spans="1:10">
      <c r="A7985" s="11">
        <v>23283</v>
      </c>
      <c r="B7985" s="12" t="s">
        <v>18498</v>
      </c>
      <c r="C7985" s="13" t="s">
        <v>126</v>
      </c>
      <c r="D7985" s="13" t="s">
        <v>18499</v>
      </c>
      <c r="E7985" s="11">
        <v>38470000</v>
      </c>
      <c r="F7985" s="13" t="s">
        <v>18500</v>
      </c>
      <c r="G7985" s="13" t="s">
        <v>114</v>
      </c>
      <c r="H7985" s="11">
        <v>2789</v>
      </c>
      <c r="I7985" s="13" t="s">
        <v>87</v>
      </c>
      <c r="J7985" s="11">
        <v>17827858000127</v>
      </c>
    </row>
    <row r="7986" ht="12" customHeight="1" spans="1:10">
      <c r="A7986" s="11">
        <v>17803</v>
      </c>
      <c r="B7986" s="12" t="s">
        <v>18501</v>
      </c>
      <c r="C7986" s="13" t="s">
        <v>126</v>
      </c>
      <c r="D7986" s="13" t="s">
        <v>18502</v>
      </c>
      <c r="E7986" s="11">
        <v>37720000</v>
      </c>
      <c r="F7986" s="13" t="s">
        <v>18503</v>
      </c>
      <c r="G7986" s="13" t="s">
        <v>114</v>
      </c>
      <c r="H7986" s="11">
        <v>2865</v>
      </c>
      <c r="I7986" s="13" t="s">
        <v>130</v>
      </c>
      <c r="J7986" s="11">
        <v>17847641000189</v>
      </c>
    </row>
    <row r="7987" ht="12" customHeight="1" spans="1:10">
      <c r="A7987" s="11">
        <v>24199</v>
      </c>
      <c r="B7987" s="12" t="s">
        <v>18504</v>
      </c>
      <c r="C7987" s="13" t="s">
        <v>206</v>
      </c>
      <c r="D7987" s="13" t="s">
        <v>18505</v>
      </c>
      <c r="E7987" s="11">
        <v>49156364</v>
      </c>
      <c r="F7987" s="13" t="s">
        <v>2940</v>
      </c>
      <c r="G7987" s="13" t="s">
        <v>129</v>
      </c>
      <c r="H7987" s="11">
        <v>100</v>
      </c>
      <c r="I7987" s="13" t="s">
        <v>124</v>
      </c>
      <c r="J7987" s="11">
        <v>17854549000146</v>
      </c>
    </row>
    <row r="7988" ht="12" customHeight="1" spans="1:10">
      <c r="A7988" s="11">
        <v>16586</v>
      </c>
      <c r="B7988" s="12" t="s">
        <v>18506</v>
      </c>
      <c r="C7988" s="13" t="s">
        <v>126</v>
      </c>
      <c r="D7988" s="13" t="s">
        <v>18507</v>
      </c>
      <c r="E7988" s="11">
        <v>37775000</v>
      </c>
      <c r="F7988" s="13" t="s">
        <v>18508</v>
      </c>
      <c r="G7988" s="13" t="s">
        <v>114</v>
      </c>
      <c r="H7988" s="11">
        <v>2865</v>
      </c>
      <c r="I7988" s="13" t="s">
        <v>130</v>
      </c>
      <c r="J7988" s="11">
        <v>17857442000151</v>
      </c>
    </row>
    <row r="7989" ht="12" customHeight="1" spans="1:10">
      <c r="A7989" s="11">
        <v>22236</v>
      </c>
      <c r="B7989" s="12" t="s">
        <v>18509</v>
      </c>
      <c r="C7989" s="13" t="s">
        <v>334</v>
      </c>
      <c r="D7989" s="13" t="s">
        <v>18510</v>
      </c>
      <c r="E7989" s="11">
        <v>68798000</v>
      </c>
      <c r="F7989" s="13" t="s">
        <v>18511</v>
      </c>
      <c r="G7989" s="13" t="s">
        <v>114</v>
      </c>
      <c r="H7989" s="11">
        <v>2998</v>
      </c>
      <c r="I7989" s="13" t="s">
        <v>337</v>
      </c>
      <c r="J7989" s="11">
        <v>17860920000182</v>
      </c>
    </row>
    <row r="7990" ht="12" customHeight="1" spans="1:10">
      <c r="A7990" s="11">
        <v>23766</v>
      </c>
      <c r="B7990" s="12" t="s">
        <v>18512</v>
      </c>
      <c r="C7990" s="13" t="s">
        <v>89</v>
      </c>
      <c r="D7990" s="13" t="s">
        <v>18513</v>
      </c>
      <c r="E7990" s="11">
        <v>56330530</v>
      </c>
      <c r="F7990" s="13" t="s">
        <v>772</v>
      </c>
      <c r="G7990" s="13" t="s">
        <v>92</v>
      </c>
      <c r="H7990" s="11">
        <v>100</v>
      </c>
      <c r="I7990" s="13" t="s">
        <v>124</v>
      </c>
      <c r="J7990" s="11">
        <v>17863255000180</v>
      </c>
    </row>
    <row r="7991" ht="12" customHeight="1" spans="1:10">
      <c r="A7991" s="11">
        <v>20324</v>
      </c>
      <c r="B7991" s="12" t="s">
        <v>18514</v>
      </c>
      <c r="C7991" s="13" t="s">
        <v>196</v>
      </c>
      <c r="D7991" s="13" t="s">
        <v>18515</v>
      </c>
      <c r="E7991" s="11">
        <v>64048558</v>
      </c>
      <c r="F7991" s="13" t="s">
        <v>198</v>
      </c>
      <c r="G7991" s="13" t="s">
        <v>129</v>
      </c>
      <c r="H7991" s="11">
        <v>100</v>
      </c>
      <c r="I7991" s="13" t="s">
        <v>124</v>
      </c>
      <c r="J7991" s="11">
        <v>17870686000174</v>
      </c>
    </row>
    <row r="7992" ht="12" customHeight="1" spans="1:10">
      <c r="A7992" s="11">
        <v>1338</v>
      </c>
      <c r="B7992" s="12" t="s">
        <v>18516</v>
      </c>
      <c r="C7992" s="13" t="s">
        <v>126</v>
      </c>
      <c r="D7992" s="13" t="s">
        <v>18517</v>
      </c>
      <c r="E7992" s="11">
        <v>36047400</v>
      </c>
      <c r="F7992" s="13" t="s">
        <v>537</v>
      </c>
      <c r="G7992" s="13" t="s">
        <v>129</v>
      </c>
      <c r="H7992" s="11">
        <v>999</v>
      </c>
      <c r="I7992" s="13" t="s">
        <v>93</v>
      </c>
      <c r="J7992" s="11">
        <v>17875154000120</v>
      </c>
    </row>
    <row r="7993" ht="12" customHeight="1" spans="1:10">
      <c r="A7993" s="11">
        <v>16663</v>
      </c>
      <c r="B7993" s="12" t="s">
        <v>18518</v>
      </c>
      <c r="C7993" s="13" t="s">
        <v>126</v>
      </c>
      <c r="D7993" s="13" t="s">
        <v>18519</v>
      </c>
      <c r="E7993" s="11">
        <v>37480000</v>
      </c>
      <c r="F7993" s="13" t="s">
        <v>18520</v>
      </c>
      <c r="G7993" s="13" t="s">
        <v>114</v>
      </c>
      <c r="H7993" s="11">
        <v>2865</v>
      </c>
      <c r="I7993" s="13" t="s">
        <v>130</v>
      </c>
      <c r="J7993" s="11">
        <v>17877200000120</v>
      </c>
    </row>
    <row r="7994" ht="12" customHeight="1" spans="1:10">
      <c r="A7994" s="11">
        <v>17030</v>
      </c>
      <c r="B7994" s="12" t="s">
        <v>18521</v>
      </c>
      <c r="C7994" s="13" t="s">
        <v>126</v>
      </c>
      <c r="D7994" s="13" t="s">
        <v>18522</v>
      </c>
      <c r="E7994" s="11">
        <v>37130000</v>
      </c>
      <c r="F7994" s="13" t="s">
        <v>5116</v>
      </c>
      <c r="G7994" s="13" t="s">
        <v>105</v>
      </c>
      <c r="H7994" s="11">
        <v>2865</v>
      </c>
      <c r="I7994" s="13" t="s">
        <v>130</v>
      </c>
      <c r="J7994" s="11">
        <v>17879859000115</v>
      </c>
    </row>
    <row r="7995" ht="12" customHeight="1" spans="1:10">
      <c r="A7995" s="11">
        <v>16407</v>
      </c>
      <c r="B7995" s="12" t="s">
        <v>18523</v>
      </c>
      <c r="C7995" s="13" t="s">
        <v>126</v>
      </c>
      <c r="D7995" s="13" t="s">
        <v>18524</v>
      </c>
      <c r="E7995" s="11">
        <v>37795000</v>
      </c>
      <c r="F7995" s="13" t="s">
        <v>18175</v>
      </c>
      <c r="G7995" s="13" t="s">
        <v>114</v>
      </c>
      <c r="H7995" s="11">
        <v>2865</v>
      </c>
      <c r="I7995" s="13" t="s">
        <v>130</v>
      </c>
      <c r="J7995" s="11">
        <v>17884412000134</v>
      </c>
    </row>
    <row r="7996" ht="12" customHeight="1" spans="1:10">
      <c r="A7996" s="11">
        <v>16878</v>
      </c>
      <c r="B7996" s="12" t="s">
        <v>18525</v>
      </c>
      <c r="C7996" s="13" t="s">
        <v>126</v>
      </c>
      <c r="D7996" s="13" t="s">
        <v>18526</v>
      </c>
      <c r="E7996" s="11">
        <v>37275000</v>
      </c>
      <c r="F7996" s="13" t="s">
        <v>18527</v>
      </c>
      <c r="G7996" s="13" t="s">
        <v>114</v>
      </c>
      <c r="H7996" s="11">
        <v>2865</v>
      </c>
      <c r="I7996" s="13" t="s">
        <v>130</v>
      </c>
      <c r="J7996" s="11">
        <v>17888082000155</v>
      </c>
    </row>
    <row r="7997" ht="12" customHeight="1" spans="1:10">
      <c r="A7997" s="11">
        <v>17853</v>
      </c>
      <c r="B7997" s="12" t="s">
        <v>18528</v>
      </c>
      <c r="C7997" s="13" t="s">
        <v>126</v>
      </c>
      <c r="D7997" s="13" t="s">
        <v>18529</v>
      </c>
      <c r="E7997" s="11">
        <v>37280000</v>
      </c>
      <c r="F7997" s="13" t="s">
        <v>18530</v>
      </c>
      <c r="G7997" s="13" t="s">
        <v>114</v>
      </c>
      <c r="H7997" s="11">
        <v>2865</v>
      </c>
      <c r="I7997" s="13" t="s">
        <v>130</v>
      </c>
      <c r="J7997" s="11">
        <v>17888090000100</v>
      </c>
    </row>
    <row r="7998" ht="24" customHeight="1" spans="1:10">
      <c r="A7998" s="11">
        <v>19849</v>
      </c>
      <c r="B7998" s="12" t="s">
        <v>18531</v>
      </c>
      <c r="C7998" s="13" t="s">
        <v>126</v>
      </c>
      <c r="D7998" s="13" t="s">
        <v>18532</v>
      </c>
      <c r="E7998" s="11">
        <v>37278000</v>
      </c>
      <c r="F7998" s="13" t="s">
        <v>18533</v>
      </c>
      <c r="G7998" s="13" t="s">
        <v>114</v>
      </c>
      <c r="H7998" s="11">
        <v>2865</v>
      </c>
      <c r="I7998" s="13" t="s">
        <v>130</v>
      </c>
      <c r="J7998" s="11">
        <v>17888116000101</v>
      </c>
    </row>
    <row r="7999" ht="12" customHeight="1" spans="1:10">
      <c r="A7999" s="11">
        <v>23116</v>
      </c>
      <c r="B7999" s="12" t="s">
        <v>18534</v>
      </c>
      <c r="C7999" s="13" t="s">
        <v>126</v>
      </c>
      <c r="D7999" s="13" t="s">
        <v>18535</v>
      </c>
      <c r="E7999" s="11">
        <v>37278000</v>
      </c>
      <c r="F7999" s="13" t="s">
        <v>18533</v>
      </c>
      <c r="G7999" s="13" t="s">
        <v>114</v>
      </c>
      <c r="H7999" s="11">
        <v>2865</v>
      </c>
      <c r="I7999" s="13" t="s">
        <v>130</v>
      </c>
      <c r="J7999" s="11">
        <v>17888116001000</v>
      </c>
    </row>
    <row r="8000" ht="12" customHeight="1" spans="1:10">
      <c r="A8000" s="11">
        <v>21654</v>
      </c>
      <c r="B8000" s="12" t="s">
        <v>18536</v>
      </c>
      <c r="C8000" s="13" t="s">
        <v>83</v>
      </c>
      <c r="D8000" s="13" t="s">
        <v>18537</v>
      </c>
      <c r="E8000" s="11">
        <v>13083888</v>
      </c>
      <c r="F8000" s="13" t="s">
        <v>512</v>
      </c>
      <c r="G8000" s="13" t="s">
        <v>109</v>
      </c>
      <c r="H8000" s="11">
        <v>3115</v>
      </c>
      <c r="I8000" s="13" t="s">
        <v>463</v>
      </c>
      <c r="J8000" s="11">
        <v>17893567000137</v>
      </c>
    </row>
    <row r="8001" ht="24" customHeight="1" spans="1:10">
      <c r="A8001" s="11">
        <v>17247</v>
      </c>
      <c r="B8001" s="12" t="s">
        <v>18538</v>
      </c>
      <c r="C8001" s="13" t="s">
        <v>126</v>
      </c>
      <c r="D8001" s="13" t="s">
        <v>18539</v>
      </c>
      <c r="E8001" s="11">
        <v>37993000</v>
      </c>
      <c r="F8001" s="13" t="s">
        <v>18540</v>
      </c>
      <c r="G8001" s="13" t="s">
        <v>114</v>
      </c>
      <c r="H8001" s="11">
        <v>2865</v>
      </c>
      <c r="I8001" s="13" t="s">
        <v>130</v>
      </c>
      <c r="J8001" s="11">
        <v>17894031000136</v>
      </c>
    </row>
    <row r="8002" ht="12" customHeight="1" spans="1:10">
      <c r="A8002" s="11">
        <v>17379</v>
      </c>
      <c r="B8002" s="12" t="s">
        <v>18541</v>
      </c>
      <c r="C8002" s="13" t="s">
        <v>126</v>
      </c>
      <c r="D8002" s="13" t="s">
        <v>18542</v>
      </c>
      <c r="E8002" s="11">
        <v>37980000</v>
      </c>
      <c r="F8002" s="13" t="s">
        <v>18543</v>
      </c>
      <c r="G8002" s="13" t="s">
        <v>114</v>
      </c>
      <c r="H8002" s="11">
        <v>2865</v>
      </c>
      <c r="I8002" s="13" t="s">
        <v>130</v>
      </c>
      <c r="J8002" s="11">
        <v>17894049000138</v>
      </c>
    </row>
    <row r="8003" ht="12" customHeight="1" spans="1:10">
      <c r="A8003" s="11">
        <v>19881</v>
      </c>
      <c r="B8003" s="12" t="s">
        <v>18544</v>
      </c>
      <c r="C8003" s="13" t="s">
        <v>126</v>
      </c>
      <c r="D8003" s="13" t="s">
        <v>18545</v>
      </c>
      <c r="E8003" s="11">
        <v>37997000</v>
      </c>
      <c r="F8003" s="13" t="s">
        <v>18546</v>
      </c>
      <c r="G8003" s="13" t="s">
        <v>114</v>
      </c>
      <c r="H8003" s="11">
        <v>2789</v>
      </c>
      <c r="I8003" s="13" t="s">
        <v>87</v>
      </c>
      <c r="J8003" s="11">
        <v>17894056000130</v>
      </c>
    </row>
    <row r="8004" ht="12" customHeight="1" spans="1:10">
      <c r="A8004" s="11">
        <v>17104</v>
      </c>
      <c r="B8004" s="12" t="s">
        <v>18547</v>
      </c>
      <c r="C8004" s="13" t="s">
        <v>126</v>
      </c>
      <c r="D8004" s="13" t="s">
        <v>18548</v>
      </c>
      <c r="E8004" s="11">
        <v>37910000</v>
      </c>
      <c r="F8004" s="13" t="s">
        <v>4434</v>
      </c>
      <c r="G8004" s="13" t="s">
        <v>114</v>
      </c>
      <c r="H8004" s="11">
        <v>2865</v>
      </c>
      <c r="I8004" s="13" t="s">
        <v>130</v>
      </c>
      <c r="J8004" s="11">
        <v>17894064000186</v>
      </c>
    </row>
    <row r="8005" ht="12" customHeight="1" spans="1:10">
      <c r="A8005" s="11">
        <v>18512</v>
      </c>
      <c r="B8005" s="12" t="s">
        <v>18549</v>
      </c>
      <c r="C8005" s="13" t="s">
        <v>126</v>
      </c>
      <c r="D8005" s="13" t="s">
        <v>18550</v>
      </c>
      <c r="E8005" s="11">
        <v>37990000</v>
      </c>
      <c r="F8005" s="13" t="s">
        <v>18551</v>
      </c>
      <c r="G8005" s="13" t="s">
        <v>114</v>
      </c>
      <c r="H8005" s="11">
        <v>2865</v>
      </c>
      <c r="I8005" s="13" t="s">
        <v>130</v>
      </c>
      <c r="J8005" s="11">
        <v>17894072000122</v>
      </c>
    </row>
    <row r="8006" ht="12" customHeight="1" spans="1:10">
      <c r="A8006" s="11">
        <v>17099</v>
      </c>
      <c r="B8006" s="12" t="s">
        <v>18552</v>
      </c>
      <c r="C8006" s="13" t="s">
        <v>126</v>
      </c>
      <c r="D8006" s="13" t="s">
        <v>18553</v>
      </c>
      <c r="E8006" s="11">
        <v>37820000</v>
      </c>
      <c r="F8006" s="13" t="s">
        <v>18554</v>
      </c>
      <c r="G8006" s="13" t="s">
        <v>114</v>
      </c>
      <c r="H8006" s="11">
        <v>2865</v>
      </c>
      <c r="I8006" s="13" t="s">
        <v>130</v>
      </c>
      <c r="J8006" s="11">
        <v>17899717000110</v>
      </c>
    </row>
    <row r="8007" ht="12" customHeight="1" spans="1:10">
      <c r="A8007" s="11">
        <v>19062</v>
      </c>
      <c r="B8007" s="12" t="s">
        <v>18555</v>
      </c>
      <c r="C8007" s="13" t="s">
        <v>126</v>
      </c>
      <c r="D8007" s="13" t="s">
        <v>15122</v>
      </c>
      <c r="E8007" s="11">
        <v>37810000</v>
      </c>
      <c r="F8007" s="13" t="s">
        <v>15123</v>
      </c>
      <c r="G8007" s="13" t="s">
        <v>114</v>
      </c>
      <c r="H8007" s="11">
        <v>2865</v>
      </c>
      <c r="I8007" s="13" t="s">
        <v>130</v>
      </c>
      <c r="J8007" s="11">
        <v>17900473000148</v>
      </c>
    </row>
    <row r="8008" ht="12" customHeight="1" spans="1:10">
      <c r="A8008" s="11">
        <v>17445</v>
      </c>
      <c r="B8008" s="12" t="s">
        <v>18556</v>
      </c>
      <c r="C8008" s="13" t="s">
        <v>126</v>
      </c>
      <c r="D8008" s="13" t="s">
        <v>18557</v>
      </c>
      <c r="E8008" s="11">
        <v>37467000</v>
      </c>
      <c r="F8008" s="13" t="s">
        <v>18558</v>
      </c>
      <c r="G8008" s="13" t="s">
        <v>114</v>
      </c>
      <c r="H8008" s="11">
        <v>2865</v>
      </c>
      <c r="I8008" s="13" t="s">
        <v>130</v>
      </c>
      <c r="J8008" s="11">
        <v>17906314000150</v>
      </c>
    </row>
    <row r="8009" ht="24" customHeight="1" spans="1:10">
      <c r="A8009" s="11">
        <v>16138</v>
      </c>
      <c r="B8009" s="12" t="s">
        <v>18559</v>
      </c>
      <c r="C8009" s="13" t="s">
        <v>126</v>
      </c>
      <c r="D8009" s="13" t="s">
        <v>18560</v>
      </c>
      <c r="E8009" s="11">
        <v>37880000</v>
      </c>
      <c r="F8009" s="13" t="s">
        <v>18561</v>
      </c>
      <c r="G8009" s="13" t="s">
        <v>114</v>
      </c>
      <c r="H8009" s="11">
        <v>2865</v>
      </c>
      <c r="I8009" s="13" t="s">
        <v>130</v>
      </c>
      <c r="J8009" s="11">
        <v>17909599000183</v>
      </c>
    </row>
    <row r="8010" ht="12" customHeight="1" spans="1:10">
      <c r="A8010" s="11">
        <v>17367</v>
      </c>
      <c r="B8010" s="12" t="s">
        <v>18562</v>
      </c>
      <c r="C8010" s="13" t="s">
        <v>126</v>
      </c>
      <c r="D8010" s="13" t="s">
        <v>18563</v>
      </c>
      <c r="E8010" s="11">
        <v>37596000</v>
      </c>
      <c r="F8010" s="13" t="s">
        <v>18564</v>
      </c>
      <c r="G8010" s="13" t="s">
        <v>114</v>
      </c>
      <c r="H8010" s="11">
        <v>2865</v>
      </c>
      <c r="I8010" s="13" t="s">
        <v>130</v>
      </c>
      <c r="J8010" s="11">
        <v>17912015000129</v>
      </c>
    </row>
    <row r="8011" ht="12" customHeight="1" spans="1:10">
      <c r="A8011" s="11">
        <v>19589</v>
      </c>
      <c r="B8011" s="12" t="s">
        <v>18565</v>
      </c>
      <c r="C8011" s="13" t="s">
        <v>126</v>
      </c>
      <c r="D8011" s="13" t="s">
        <v>18566</v>
      </c>
      <c r="E8011" s="11">
        <v>37564000</v>
      </c>
      <c r="F8011" s="13" t="s">
        <v>18567</v>
      </c>
      <c r="G8011" s="13" t="s">
        <v>114</v>
      </c>
      <c r="H8011" s="11">
        <v>2865</v>
      </c>
      <c r="I8011" s="13" t="s">
        <v>130</v>
      </c>
      <c r="J8011" s="11">
        <v>17912023000175</v>
      </c>
    </row>
    <row r="8012" ht="12" customHeight="1" spans="1:10">
      <c r="A8012" s="11">
        <v>17017</v>
      </c>
      <c r="B8012" s="12" t="s">
        <v>18568</v>
      </c>
      <c r="C8012" s="13" t="s">
        <v>126</v>
      </c>
      <c r="D8012" s="13" t="s">
        <v>18569</v>
      </c>
      <c r="E8012" s="11">
        <v>37590000</v>
      </c>
      <c r="F8012" s="13" t="s">
        <v>18570</v>
      </c>
      <c r="G8012" s="13" t="s">
        <v>114</v>
      </c>
      <c r="H8012" s="11">
        <v>2865</v>
      </c>
      <c r="I8012" s="13" t="s">
        <v>130</v>
      </c>
      <c r="J8012" s="11">
        <v>17914128000163</v>
      </c>
    </row>
    <row r="8013" ht="12" customHeight="1" spans="1:10">
      <c r="A8013" s="11">
        <v>21875</v>
      </c>
      <c r="B8013" s="12" t="s">
        <v>18571</v>
      </c>
      <c r="C8013" s="13" t="s">
        <v>89</v>
      </c>
      <c r="D8013" s="13" t="s">
        <v>18572</v>
      </c>
      <c r="E8013" s="11">
        <v>54345150</v>
      </c>
      <c r="F8013" s="13" t="s">
        <v>1107</v>
      </c>
      <c r="G8013" s="13" t="s">
        <v>129</v>
      </c>
      <c r="H8013" s="11">
        <v>100</v>
      </c>
      <c r="I8013" s="13" t="s">
        <v>124</v>
      </c>
      <c r="J8013" s="11">
        <v>17917577000165</v>
      </c>
    </row>
    <row r="8014" ht="12" customHeight="1" spans="1:10">
      <c r="A8014" s="11">
        <v>23130</v>
      </c>
      <c r="B8014" s="12" t="s">
        <v>18573</v>
      </c>
      <c r="C8014" s="13" t="s">
        <v>126</v>
      </c>
      <c r="D8014" s="13" t="s">
        <v>18574</v>
      </c>
      <c r="E8014" s="11">
        <v>37567000</v>
      </c>
      <c r="F8014" s="13" t="s">
        <v>18575</v>
      </c>
      <c r="G8014" s="13" t="s">
        <v>114</v>
      </c>
      <c r="H8014" s="11">
        <v>2865</v>
      </c>
      <c r="I8014" s="13" t="s">
        <v>130</v>
      </c>
      <c r="J8014" s="11">
        <v>17935370000113</v>
      </c>
    </row>
    <row r="8015" ht="12" customHeight="1" spans="1:10">
      <c r="A8015" s="11">
        <v>20985</v>
      </c>
      <c r="B8015" s="12" t="s">
        <v>18576</v>
      </c>
      <c r="C8015" s="13" t="s">
        <v>126</v>
      </c>
      <c r="D8015" s="13" t="s">
        <v>18577</v>
      </c>
      <c r="E8015" s="11">
        <v>37556000</v>
      </c>
      <c r="F8015" s="13" t="s">
        <v>18578</v>
      </c>
      <c r="G8015" s="13" t="s">
        <v>114</v>
      </c>
      <c r="H8015" s="11">
        <v>2865</v>
      </c>
      <c r="I8015" s="13" t="s">
        <v>130</v>
      </c>
      <c r="J8015" s="11">
        <v>17935388000115</v>
      </c>
    </row>
    <row r="8016" ht="12" customHeight="1" spans="1:10">
      <c r="A8016" s="11">
        <v>20040</v>
      </c>
      <c r="B8016" s="12" t="s">
        <v>18579</v>
      </c>
      <c r="C8016" s="13" t="s">
        <v>126</v>
      </c>
      <c r="D8016" s="13" t="s">
        <v>18580</v>
      </c>
      <c r="E8016" s="11">
        <v>37650000</v>
      </c>
      <c r="F8016" s="13" t="s">
        <v>18581</v>
      </c>
      <c r="G8016" s="13" t="s">
        <v>114</v>
      </c>
      <c r="H8016" s="11">
        <v>2865</v>
      </c>
      <c r="I8016" s="13" t="s">
        <v>130</v>
      </c>
      <c r="J8016" s="11">
        <v>17935396000161</v>
      </c>
    </row>
    <row r="8017" ht="12" customHeight="1" spans="1:10">
      <c r="A8017" s="11">
        <v>21218</v>
      </c>
      <c r="B8017" s="12" t="s">
        <v>18582</v>
      </c>
      <c r="C8017" s="13" t="s">
        <v>264</v>
      </c>
      <c r="D8017" s="13" t="s">
        <v>18583</v>
      </c>
      <c r="E8017" s="11">
        <v>58291000</v>
      </c>
      <c r="F8017" s="13" t="s">
        <v>1721</v>
      </c>
      <c r="G8017" s="13" t="s">
        <v>114</v>
      </c>
      <c r="H8017" s="11">
        <v>3060</v>
      </c>
      <c r="I8017" s="13" t="s">
        <v>548</v>
      </c>
      <c r="J8017" s="11">
        <v>17945598000194</v>
      </c>
    </row>
    <row r="8018" ht="12" customHeight="1" spans="1:10">
      <c r="A8018" s="11">
        <v>15540</v>
      </c>
      <c r="B8018" s="12" t="s">
        <v>18584</v>
      </c>
      <c r="C8018" s="13" t="s">
        <v>126</v>
      </c>
      <c r="D8018" s="13" t="s">
        <v>18585</v>
      </c>
      <c r="E8018" s="11">
        <v>36880000</v>
      </c>
      <c r="F8018" s="13" t="s">
        <v>1046</v>
      </c>
      <c r="G8018" s="13" t="s">
        <v>114</v>
      </c>
      <c r="H8018" s="11">
        <v>2865</v>
      </c>
      <c r="I8018" s="13" t="s">
        <v>130</v>
      </c>
      <c r="J8018" s="11">
        <v>17947581000176</v>
      </c>
    </row>
    <row r="8019" ht="12" customHeight="1" spans="1:10">
      <c r="A8019" s="11">
        <v>16219</v>
      </c>
      <c r="B8019" s="12" t="s">
        <v>18586</v>
      </c>
      <c r="C8019" s="13" t="s">
        <v>126</v>
      </c>
      <c r="D8019" s="13" t="s">
        <v>18587</v>
      </c>
      <c r="E8019" s="11">
        <v>36860000</v>
      </c>
      <c r="F8019" s="13" t="s">
        <v>18588</v>
      </c>
      <c r="G8019" s="13" t="s">
        <v>114</v>
      </c>
      <c r="H8019" s="11">
        <v>2865</v>
      </c>
      <c r="I8019" s="13" t="s">
        <v>130</v>
      </c>
      <c r="J8019" s="11">
        <v>17947607000186</v>
      </c>
    </row>
    <row r="8020" ht="12" customHeight="1" spans="1:10">
      <c r="A8020" s="11">
        <v>16876</v>
      </c>
      <c r="B8020" s="12" t="s">
        <v>18589</v>
      </c>
      <c r="C8020" s="13" t="s">
        <v>126</v>
      </c>
      <c r="D8020" s="13" t="s">
        <v>18590</v>
      </c>
      <c r="E8020" s="11">
        <v>36760000</v>
      </c>
      <c r="F8020" s="13" t="s">
        <v>18591</v>
      </c>
      <c r="G8020" s="13" t="s">
        <v>114</v>
      </c>
      <c r="H8020" s="11">
        <v>2865</v>
      </c>
      <c r="I8020" s="13" t="s">
        <v>130</v>
      </c>
      <c r="J8020" s="11">
        <v>17947615000122</v>
      </c>
    </row>
    <row r="8021" ht="12" customHeight="1" spans="1:10">
      <c r="A8021" s="11">
        <v>20455</v>
      </c>
      <c r="B8021" s="12" t="s">
        <v>18592</v>
      </c>
      <c r="C8021" s="13" t="s">
        <v>126</v>
      </c>
      <c r="D8021" s="13" t="s">
        <v>18593</v>
      </c>
      <c r="E8021" s="11">
        <v>36893000</v>
      </c>
      <c r="F8021" s="13" t="s">
        <v>18594</v>
      </c>
      <c r="G8021" s="13" t="s">
        <v>114</v>
      </c>
      <c r="H8021" s="11">
        <v>2865</v>
      </c>
      <c r="I8021" s="13" t="s">
        <v>130</v>
      </c>
      <c r="J8021" s="11">
        <v>17947623000179</v>
      </c>
    </row>
    <row r="8022" ht="12" customHeight="1" spans="1:10">
      <c r="A8022" s="11">
        <v>16371</v>
      </c>
      <c r="B8022" s="12" t="s">
        <v>18595</v>
      </c>
      <c r="C8022" s="13" t="s">
        <v>126</v>
      </c>
      <c r="D8022" s="13" t="s">
        <v>18596</v>
      </c>
      <c r="E8022" s="11">
        <v>36870000</v>
      </c>
      <c r="F8022" s="13" t="s">
        <v>18597</v>
      </c>
      <c r="G8022" s="13" t="s">
        <v>114</v>
      </c>
      <c r="H8022" s="11">
        <v>2865</v>
      </c>
      <c r="I8022" s="13" t="s">
        <v>130</v>
      </c>
      <c r="J8022" s="11">
        <v>17947649000117</v>
      </c>
    </row>
    <row r="8023" ht="12" customHeight="1" spans="1:10">
      <c r="A8023" s="11">
        <v>16223</v>
      </c>
      <c r="B8023" s="12" t="s">
        <v>18598</v>
      </c>
      <c r="C8023" s="13" t="s">
        <v>126</v>
      </c>
      <c r="D8023" s="13" t="s">
        <v>18599</v>
      </c>
      <c r="E8023" s="11">
        <v>36855000</v>
      </c>
      <c r="F8023" s="13" t="s">
        <v>18600</v>
      </c>
      <c r="G8023" s="13" t="s">
        <v>114</v>
      </c>
      <c r="H8023" s="11">
        <v>2865</v>
      </c>
      <c r="I8023" s="13" t="s">
        <v>130</v>
      </c>
      <c r="J8023" s="11">
        <v>17947656000119</v>
      </c>
    </row>
    <row r="8024" ht="12" customHeight="1" spans="1:10">
      <c r="A8024" s="11">
        <v>18695</v>
      </c>
      <c r="B8024" s="12" t="s">
        <v>18601</v>
      </c>
      <c r="C8024" s="13" t="s">
        <v>126</v>
      </c>
      <c r="D8024" s="13" t="s">
        <v>12695</v>
      </c>
      <c r="E8024" s="11">
        <v>37305000</v>
      </c>
      <c r="F8024" s="13" t="s">
        <v>18602</v>
      </c>
      <c r="G8024" s="13" t="s">
        <v>109</v>
      </c>
      <c r="H8024" s="11">
        <v>2865</v>
      </c>
      <c r="I8024" s="13" t="s">
        <v>130</v>
      </c>
      <c r="J8024" s="11">
        <v>17953936000130</v>
      </c>
    </row>
    <row r="8025" ht="12" customHeight="1" spans="1:10">
      <c r="A8025" s="11">
        <v>17156</v>
      </c>
      <c r="B8025" s="12" t="s">
        <v>18603</v>
      </c>
      <c r="C8025" s="13" t="s">
        <v>126</v>
      </c>
      <c r="D8025" s="13" t="s">
        <v>18604</v>
      </c>
      <c r="E8025" s="11">
        <v>37370000</v>
      </c>
      <c r="F8025" s="13" t="s">
        <v>18605</v>
      </c>
      <c r="G8025" s="13" t="s">
        <v>114</v>
      </c>
      <c r="H8025" s="11">
        <v>2865</v>
      </c>
      <c r="I8025" s="13" t="s">
        <v>130</v>
      </c>
      <c r="J8025" s="11">
        <v>17954546000184</v>
      </c>
    </row>
    <row r="8026" ht="24" customHeight="1" spans="1:10">
      <c r="A8026" s="11">
        <v>17496</v>
      </c>
      <c r="B8026" s="12" t="s">
        <v>18606</v>
      </c>
      <c r="C8026" s="13" t="s">
        <v>126</v>
      </c>
      <c r="D8026" s="13" t="s">
        <v>18607</v>
      </c>
      <c r="E8026" s="11">
        <v>37420000</v>
      </c>
      <c r="F8026" s="13" t="s">
        <v>18608</v>
      </c>
      <c r="G8026" s="13" t="s">
        <v>114</v>
      </c>
      <c r="H8026" s="11">
        <v>2865</v>
      </c>
      <c r="I8026" s="13" t="s">
        <v>130</v>
      </c>
      <c r="J8026" s="11">
        <v>17955386000198</v>
      </c>
    </row>
    <row r="8027" ht="12" customHeight="1" spans="1:10">
      <c r="A8027" s="11">
        <v>23371</v>
      </c>
      <c r="B8027" s="12" t="s">
        <v>18609</v>
      </c>
      <c r="C8027" s="13" t="s">
        <v>126</v>
      </c>
      <c r="D8027" s="13" t="s">
        <v>18610</v>
      </c>
      <c r="E8027" s="11">
        <v>37410872</v>
      </c>
      <c r="F8027" s="13" t="s">
        <v>10382</v>
      </c>
      <c r="G8027" s="13" t="s">
        <v>114</v>
      </c>
      <c r="H8027" s="11">
        <v>2865</v>
      </c>
      <c r="I8027" s="13" t="s">
        <v>130</v>
      </c>
      <c r="J8027" s="11">
        <v>17955535000119</v>
      </c>
    </row>
    <row r="8028" ht="12" customHeight="1" spans="1:10">
      <c r="A8028" s="11">
        <v>16721</v>
      </c>
      <c r="B8028" s="12" t="s">
        <v>18611</v>
      </c>
      <c r="C8028" s="13" t="s">
        <v>126</v>
      </c>
      <c r="D8028" s="13" t="s">
        <v>18612</v>
      </c>
      <c r="E8028" s="11">
        <v>39600000</v>
      </c>
      <c r="F8028" s="13" t="s">
        <v>18613</v>
      </c>
      <c r="G8028" s="13" t="s">
        <v>114</v>
      </c>
      <c r="H8028" s="11">
        <v>2865</v>
      </c>
      <c r="I8028" s="13" t="s">
        <v>130</v>
      </c>
      <c r="J8028" s="11">
        <v>17963083000117</v>
      </c>
    </row>
    <row r="8029" ht="12" customHeight="1" spans="1:10">
      <c r="A8029" s="11">
        <v>16386</v>
      </c>
      <c r="B8029" s="12" t="s">
        <v>18614</v>
      </c>
      <c r="C8029" s="13" t="s">
        <v>126</v>
      </c>
      <c r="D8029" s="13" t="s">
        <v>18615</v>
      </c>
      <c r="E8029" s="11">
        <v>36790000</v>
      </c>
      <c r="F8029" s="13" t="s">
        <v>18616</v>
      </c>
      <c r="G8029" s="13" t="s">
        <v>114</v>
      </c>
      <c r="H8029" s="11">
        <v>2865</v>
      </c>
      <c r="I8029" s="13" t="s">
        <v>130</v>
      </c>
      <c r="J8029" s="11">
        <v>17966201000140</v>
      </c>
    </row>
    <row r="8030" ht="12" customHeight="1" spans="1:10">
      <c r="A8030" s="11">
        <v>19803</v>
      </c>
      <c r="B8030" s="12" t="s">
        <v>18617</v>
      </c>
      <c r="C8030" s="13" t="s">
        <v>95</v>
      </c>
      <c r="D8030" s="13" t="s">
        <v>18618</v>
      </c>
      <c r="E8030" s="11">
        <v>57055680</v>
      </c>
      <c r="F8030" s="13" t="s">
        <v>97</v>
      </c>
      <c r="G8030" s="13" t="s">
        <v>129</v>
      </c>
      <c r="H8030" s="11">
        <v>100</v>
      </c>
      <c r="I8030" s="13" t="s">
        <v>124</v>
      </c>
      <c r="J8030" s="11">
        <v>17967374000183</v>
      </c>
    </row>
    <row r="8031" ht="12" customHeight="1" spans="1:10">
      <c r="A8031" s="11">
        <v>17576</v>
      </c>
      <c r="B8031" s="12" t="s">
        <v>18619</v>
      </c>
      <c r="C8031" s="13" t="s">
        <v>126</v>
      </c>
      <c r="D8031" s="13" t="s">
        <v>18620</v>
      </c>
      <c r="E8031" s="11">
        <v>35536000</v>
      </c>
      <c r="F8031" s="13" t="s">
        <v>14487</v>
      </c>
      <c r="G8031" s="13" t="s">
        <v>114</v>
      </c>
      <c r="H8031" s="11">
        <v>2865</v>
      </c>
      <c r="I8031" s="13" t="s">
        <v>130</v>
      </c>
      <c r="J8031" s="11">
        <v>17980392000103</v>
      </c>
    </row>
    <row r="8032" ht="12" customHeight="1" spans="1:10">
      <c r="A8032" s="11">
        <v>15647</v>
      </c>
      <c r="B8032" s="12" t="s">
        <v>18621</v>
      </c>
      <c r="C8032" s="13" t="s">
        <v>126</v>
      </c>
      <c r="D8032" s="13" t="s">
        <v>18622</v>
      </c>
      <c r="E8032" s="11">
        <v>36570000</v>
      </c>
      <c r="F8032" s="13" t="s">
        <v>2826</v>
      </c>
      <c r="G8032" s="13" t="s">
        <v>114</v>
      </c>
      <c r="H8032" s="11">
        <v>2865</v>
      </c>
      <c r="I8032" s="13" t="s">
        <v>130</v>
      </c>
      <c r="J8032" s="11">
        <v>17989187000109</v>
      </c>
    </row>
    <row r="8033" ht="12" customHeight="1" spans="1:10">
      <c r="A8033" s="11">
        <v>20452</v>
      </c>
      <c r="B8033" s="12" t="s">
        <v>18623</v>
      </c>
      <c r="C8033" s="13" t="s">
        <v>89</v>
      </c>
      <c r="D8033" s="13" t="s">
        <v>18624</v>
      </c>
      <c r="E8033" s="11">
        <v>55014330</v>
      </c>
      <c r="F8033" s="13" t="s">
        <v>235</v>
      </c>
      <c r="G8033" s="13" t="s">
        <v>98</v>
      </c>
      <c r="H8033" s="11">
        <v>100</v>
      </c>
      <c r="I8033" s="13" t="s">
        <v>124</v>
      </c>
      <c r="J8033" s="11">
        <v>18000662000127</v>
      </c>
    </row>
    <row r="8034" ht="12" customHeight="1" spans="1:10">
      <c r="A8034" s="11">
        <v>23222</v>
      </c>
      <c r="B8034" s="12" t="s">
        <v>18625</v>
      </c>
      <c r="C8034" s="13" t="s">
        <v>264</v>
      </c>
      <c r="D8034" s="13" t="s">
        <v>18626</v>
      </c>
      <c r="E8034" s="11">
        <v>58880000</v>
      </c>
      <c r="F8034" s="13" t="s">
        <v>9959</v>
      </c>
      <c r="G8034" s="13" t="s">
        <v>114</v>
      </c>
      <c r="H8034" s="11">
        <v>3060</v>
      </c>
      <c r="I8034" s="13" t="s">
        <v>548</v>
      </c>
      <c r="J8034" s="11">
        <v>18000776000177</v>
      </c>
    </row>
    <row r="8035" ht="24" customHeight="1" spans="1:10">
      <c r="A8035" s="11">
        <v>21943</v>
      </c>
      <c r="B8035" s="12" t="s">
        <v>18627</v>
      </c>
      <c r="C8035" s="13" t="s">
        <v>146</v>
      </c>
      <c r="D8035" s="13" t="s">
        <v>18628</v>
      </c>
      <c r="E8035" s="11">
        <v>60125161</v>
      </c>
      <c r="F8035" s="13" t="s">
        <v>148</v>
      </c>
      <c r="G8035" s="13" t="s">
        <v>92</v>
      </c>
      <c r="H8035" s="11">
        <v>100</v>
      </c>
      <c r="I8035" s="13" t="s">
        <v>124</v>
      </c>
      <c r="J8035" s="11">
        <v>18005783000161</v>
      </c>
    </row>
    <row r="8036" ht="24" customHeight="1" spans="1:10">
      <c r="A8036" s="11">
        <v>17408</v>
      </c>
      <c r="B8036" s="12" t="s">
        <v>18629</v>
      </c>
      <c r="C8036" s="13" t="s">
        <v>126</v>
      </c>
      <c r="D8036" s="13" t="s">
        <v>18630</v>
      </c>
      <c r="E8036" s="11">
        <v>37120000</v>
      </c>
      <c r="F8036" s="13" t="s">
        <v>18631</v>
      </c>
      <c r="G8036" s="13" t="s">
        <v>114</v>
      </c>
      <c r="H8036" s="11">
        <v>2865</v>
      </c>
      <c r="I8036" s="13" t="s">
        <v>130</v>
      </c>
      <c r="J8036" s="11">
        <v>18008193000192</v>
      </c>
    </row>
    <row r="8037" ht="12" customHeight="1" spans="1:10">
      <c r="A8037" s="11">
        <v>23122</v>
      </c>
      <c r="B8037" s="12" t="s">
        <v>18632</v>
      </c>
      <c r="C8037" s="13" t="s">
        <v>126</v>
      </c>
      <c r="D8037" s="13" t="s">
        <v>18633</v>
      </c>
      <c r="E8037" s="11">
        <v>37454000</v>
      </c>
      <c r="F8037" s="13" t="s">
        <v>18634</v>
      </c>
      <c r="G8037" s="13" t="s">
        <v>114</v>
      </c>
      <c r="H8037" s="11">
        <v>2865</v>
      </c>
      <c r="I8037" s="13" t="s">
        <v>130</v>
      </c>
      <c r="J8037" s="11">
        <v>18008854000180</v>
      </c>
    </row>
    <row r="8038" ht="12" customHeight="1" spans="1:10">
      <c r="A8038" s="11">
        <v>16616</v>
      </c>
      <c r="B8038" s="12" t="s">
        <v>18635</v>
      </c>
      <c r="C8038" s="13" t="s">
        <v>126</v>
      </c>
      <c r="D8038" s="13" t="s">
        <v>18636</v>
      </c>
      <c r="E8038" s="11">
        <v>37443000</v>
      </c>
      <c r="F8038" s="13" t="s">
        <v>18637</v>
      </c>
      <c r="G8038" s="13" t="s">
        <v>114</v>
      </c>
      <c r="H8038" s="11">
        <v>2865</v>
      </c>
      <c r="I8038" s="13" t="s">
        <v>130</v>
      </c>
      <c r="J8038" s="11">
        <v>18008862000126</v>
      </c>
    </row>
    <row r="8039" ht="12" customHeight="1" spans="1:10">
      <c r="A8039" s="11">
        <v>15717</v>
      </c>
      <c r="B8039" s="12" t="s">
        <v>18638</v>
      </c>
      <c r="C8039" s="13" t="s">
        <v>126</v>
      </c>
      <c r="D8039" s="13" t="s">
        <v>18639</v>
      </c>
      <c r="E8039" s="11">
        <v>37440000</v>
      </c>
      <c r="F8039" s="13" t="s">
        <v>15727</v>
      </c>
      <c r="G8039" s="13" t="s">
        <v>114</v>
      </c>
      <c r="H8039" s="11">
        <v>2865</v>
      </c>
      <c r="I8039" s="13" t="s">
        <v>130</v>
      </c>
      <c r="J8039" s="11">
        <v>18008870000172</v>
      </c>
    </row>
    <row r="8040" ht="12" customHeight="1" spans="1:10">
      <c r="A8040" s="11">
        <v>20996</v>
      </c>
      <c r="B8040" s="12" t="s">
        <v>18640</v>
      </c>
      <c r="C8040" s="13" t="s">
        <v>126</v>
      </c>
      <c r="D8040" s="13" t="s">
        <v>18641</v>
      </c>
      <c r="E8040" s="11">
        <v>37450000</v>
      </c>
      <c r="F8040" s="13" t="s">
        <v>15730</v>
      </c>
      <c r="G8040" s="13" t="s">
        <v>114</v>
      </c>
      <c r="H8040" s="11">
        <v>2865</v>
      </c>
      <c r="I8040" s="13" t="s">
        <v>130</v>
      </c>
      <c r="J8040" s="11">
        <v>18008896000110</v>
      </c>
    </row>
    <row r="8041" ht="12" customHeight="1" spans="1:10">
      <c r="A8041" s="11">
        <v>16895</v>
      </c>
      <c r="B8041" s="12" t="s">
        <v>18642</v>
      </c>
      <c r="C8041" s="13" t="s">
        <v>126</v>
      </c>
      <c r="D8041" s="13" t="s">
        <v>18643</v>
      </c>
      <c r="E8041" s="11">
        <v>37445000</v>
      </c>
      <c r="F8041" s="13" t="s">
        <v>18644</v>
      </c>
      <c r="G8041" s="13" t="s">
        <v>114</v>
      </c>
      <c r="H8041" s="11">
        <v>2865</v>
      </c>
      <c r="I8041" s="13" t="s">
        <v>130</v>
      </c>
      <c r="J8041" s="11">
        <v>18008904000129</v>
      </c>
    </row>
    <row r="8042" ht="12" customHeight="1" spans="1:10">
      <c r="A8042" s="11">
        <v>20169</v>
      </c>
      <c r="B8042" s="12" t="s">
        <v>18645</v>
      </c>
      <c r="C8042" s="13" t="s">
        <v>126</v>
      </c>
      <c r="D8042" s="13" t="s">
        <v>18646</v>
      </c>
      <c r="E8042" s="11">
        <v>37452000</v>
      </c>
      <c r="F8042" s="13" t="s">
        <v>18647</v>
      </c>
      <c r="G8042" s="13" t="s">
        <v>114</v>
      </c>
      <c r="H8042" s="11">
        <v>2865</v>
      </c>
      <c r="I8042" s="13" t="s">
        <v>130</v>
      </c>
      <c r="J8042" s="11">
        <v>18008912000175</v>
      </c>
    </row>
    <row r="8043" ht="12" customHeight="1" spans="1:10">
      <c r="A8043" s="11">
        <v>19407</v>
      </c>
      <c r="B8043" s="12" t="s">
        <v>18648</v>
      </c>
      <c r="C8043" s="13" t="s">
        <v>323</v>
      </c>
      <c r="D8043" s="13" t="s">
        <v>18649</v>
      </c>
      <c r="E8043" s="11">
        <v>59900000</v>
      </c>
      <c r="F8043" s="13" t="s">
        <v>3824</v>
      </c>
      <c r="G8043" s="13" t="s">
        <v>129</v>
      </c>
      <c r="H8043" s="11">
        <v>100</v>
      </c>
      <c r="I8043" s="13" t="s">
        <v>124</v>
      </c>
      <c r="J8043" s="11">
        <v>18010260000103</v>
      </c>
    </row>
    <row r="8044" ht="12" customHeight="1" spans="1:10">
      <c r="A8044" s="11">
        <v>15593</v>
      </c>
      <c r="B8044" s="12" t="s">
        <v>18650</v>
      </c>
      <c r="C8044" s="13" t="s">
        <v>126</v>
      </c>
      <c r="D8044" s="13" t="s">
        <v>18651</v>
      </c>
      <c r="E8044" s="11">
        <v>39520000</v>
      </c>
      <c r="F8044" s="13" t="s">
        <v>18652</v>
      </c>
      <c r="G8044" s="13" t="s">
        <v>114</v>
      </c>
      <c r="H8044" s="11">
        <v>2865</v>
      </c>
      <c r="I8044" s="13" t="s">
        <v>130</v>
      </c>
      <c r="J8044" s="11">
        <v>18013326000119</v>
      </c>
    </row>
    <row r="8045" ht="12" customHeight="1" spans="1:10">
      <c r="A8045" s="11">
        <v>16939</v>
      </c>
      <c r="B8045" s="12" t="s">
        <v>18653</v>
      </c>
      <c r="C8045" s="13" t="s">
        <v>126</v>
      </c>
      <c r="D8045" s="13" t="s">
        <v>18654</v>
      </c>
      <c r="E8045" s="11">
        <v>39420000</v>
      </c>
      <c r="F8045" s="13" t="s">
        <v>18655</v>
      </c>
      <c r="G8045" s="13" t="s">
        <v>114</v>
      </c>
      <c r="H8045" s="11">
        <v>2865</v>
      </c>
      <c r="I8045" s="13" t="s">
        <v>130</v>
      </c>
      <c r="J8045" s="11">
        <v>18017376000174</v>
      </c>
    </row>
    <row r="8046" ht="12" customHeight="1" spans="1:10">
      <c r="A8046" s="11">
        <v>17026</v>
      </c>
      <c r="B8046" s="12" t="s">
        <v>18656</v>
      </c>
      <c r="C8046" s="13" t="s">
        <v>126</v>
      </c>
      <c r="D8046" s="13" t="s">
        <v>18657</v>
      </c>
      <c r="E8046" s="11">
        <v>39550000</v>
      </c>
      <c r="F8046" s="13" t="s">
        <v>1239</v>
      </c>
      <c r="G8046" s="13" t="s">
        <v>114</v>
      </c>
      <c r="H8046" s="11">
        <v>2865</v>
      </c>
      <c r="I8046" s="13" t="s">
        <v>130</v>
      </c>
      <c r="J8046" s="11">
        <v>18017384000110</v>
      </c>
    </row>
    <row r="8047" ht="12" customHeight="1" spans="1:10">
      <c r="A8047" s="11">
        <v>16802</v>
      </c>
      <c r="B8047" s="12" t="s">
        <v>18658</v>
      </c>
      <c r="C8047" s="13" t="s">
        <v>126</v>
      </c>
      <c r="D8047" s="13" t="s">
        <v>18659</v>
      </c>
      <c r="E8047" s="11">
        <v>39440000</v>
      </c>
      <c r="F8047" s="13" t="s">
        <v>17536</v>
      </c>
      <c r="G8047" s="13" t="s">
        <v>114</v>
      </c>
      <c r="H8047" s="11">
        <v>2865</v>
      </c>
      <c r="I8047" s="13" t="s">
        <v>130</v>
      </c>
      <c r="J8047" s="11">
        <v>18017392000167</v>
      </c>
    </row>
    <row r="8048" ht="12" customHeight="1" spans="1:10">
      <c r="A8048" s="11">
        <v>19444</v>
      </c>
      <c r="B8048" s="12" t="s">
        <v>18660</v>
      </c>
      <c r="C8048" s="13" t="s">
        <v>126</v>
      </c>
      <c r="D8048" s="13" t="s">
        <v>18661</v>
      </c>
      <c r="E8048" s="11">
        <v>39596000</v>
      </c>
      <c r="F8048" s="13" t="s">
        <v>18662</v>
      </c>
      <c r="G8048" s="13" t="s">
        <v>114</v>
      </c>
      <c r="H8048" s="11">
        <v>2865</v>
      </c>
      <c r="I8048" s="13" t="s">
        <v>130</v>
      </c>
      <c r="J8048" s="11">
        <v>18017418000177</v>
      </c>
    </row>
    <row r="8049" ht="12" customHeight="1" spans="1:10">
      <c r="A8049" s="11">
        <v>19491</v>
      </c>
      <c r="B8049" s="12" t="s">
        <v>18663</v>
      </c>
      <c r="C8049" s="13" t="s">
        <v>126</v>
      </c>
      <c r="D8049" s="13" t="s">
        <v>18664</v>
      </c>
      <c r="E8049" s="11">
        <v>39445000</v>
      </c>
      <c r="F8049" s="13" t="s">
        <v>18665</v>
      </c>
      <c r="G8049" s="13" t="s">
        <v>114</v>
      </c>
      <c r="H8049" s="11">
        <v>2865</v>
      </c>
      <c r="I8049" s="13" t="s">
        <v>130</v>
      </c>
      <c r="J8049" s="11">
        <v>18017426000113</v>
      </c>
    </row>
    <row r="8050" ht="12" customHeight="1" spans="1:10">
      <c r="A8050" s="11">
        <v>19742</v>
      </c>
      <c r="B8050" s="12" t="s">
        <v>18666</v>
      </c>
      <c r="C8050" s="13" t="s">
        <v>126</v>
      </c>
      <c r="D8050" s="13" t="s">
        <v>18667</v>
      </c>
      <c r="E8050" s="11">
        <v>39598000</v>
      </c>
      <c r="F8050" s="13" t="s">
        <v>18668</v>
      </c>
      <c r="G8050" s="13" t="s">
        <v>114</v>
      </c>
      <c r="H8050" s="11">
        <v>2865</v>
      </c>
      <c r="I8050" s="13" t="s">
        <v>130</v>
      </c>
      <c r="J8050" s="11">
        <v>18017434000160</v>
      </c>
    </row>
    <row r="8051" ht="12" customHeight="1" spans="1:10">
      <c r="A8051" s="11">
        <v>16894</v>
      </c>
      <c r="B8051" s="12" t="s">
        <v>18669</v>
      </c>
      <c r="C8051" s="13" t="s">
        <v>126</v>
      </c>
      <c r="D8051" s="13" t="s">
        <v>18670</v>
      </c>
      <c r="E8051" s="11">
        <v>39330000</v>
      </c>
      <c r="F8051" s="13" t="s">
        <v>1001</v>
      </c>
      <c r="G8051" s="13" t="s">
        <v>114</v>
      </c>
      <c r="H8051" s="11">
        <v>2865</v>
      </c>
      <c r="I8051" s="13" t="s">
        <v>130</v>
      </c>
      <c r="J8051" s="11">
        <v>18017442000106</v>
      </c>
    </row>
    <row r="8052" ht="12" customHeight="1" spans="1:10">
      <c r="A8052" s="11">
        <v>19446</v>
      </c>
      <c r="B8052" s="12" t="s">
        <v>18671</v>
      </c>
      <c r="C8052" s="13" t="s">
        <v>126</v>
      </c>
      <c r="D8052" s="13" t="s">
        <v>18672</v>
      </c>
      <c r="E8052" s="11">
        <v>39320000</v>
      </c>
      <c r="F8052" s="13" t="s">
        <v>18673</v>
      </c>
      <c r="G8052" s="13" t="s">
        <v>114</v>
      </c>
      <c r="H8052" s="11">
        <v>2865</v>
      </c>
      <c r="I8052" s="13" t="s">
        <v>130</v>
      </c>
      <c r="J8052" s="11">
        <v>18017459000163</v>
      </c>
    </row>
    <row r="8053" ht="12" customHeight="1" spans="1:10">
      <c r="A8053" s="11">
        <v>16804</v>
      </c>
      <c r="B8053" s="12" t="s">
        <v>18674</v>
      </c>
      <c r="C8053" s="13" t="s">
        <v>126</v>
      </c>
      <c r="D8053" s="13" t="s">
        <v>18675</v>
      </c>
      <c r="E8053" s="11">
        <v>39450000</v>
      </c>
      <c r="F8053" s="13" t="s">
        <v>18676</v>
      </c>
      <c r="G8053" s="13" t="s">
        <v>114</v>
      </c>
      <c r="H8053" s="11">
        <v>2865</v>
      </c>
      <c r="I8053" s="13" t="s">
        <v>130</v>
      </c>
      <c r="J8053" s="11">
        <v>18017467000100</v>
      </c>
    </row>
    <row r="8054" ht="12" customHeight="1" spans="1:10">
      <c r="A8054" s="11">
        <v>21877</v>
      </c>
      <c r="B8054" s="12" t="s">
        <v>18677</v>
      </c>
      <c r="C8054" s="13" t="s">
        <v>89</v>
      </c>
      <c r="D8054" s="13" t="s">
        <v>18678</v>
      </c>
      <c r="E8054" s="11">
        <v>54762303</v>
      </c>
      <c r="F8054" s="13" t="s">
        <v>1018</v>
      </c>
      <c r="G8054" s="13" t="s">
        <v>98</v>
      </c>
      <c r="H8054" s="11">
        <v>100</v>
      </c>
      <c r="I8054" s="13" t="s">
        <v>124</v>
      </c>
      <c r="J8054" s="11">
        <v>18024287000236</v>
      </c>
    </row>
    <row r="8055" ht="12" customHeight="1" spans="1:10">
      <c r="A8055" s="11">
        <v>19770</v>
      </c>
      <c r="B8055" s="12" t="s">
        <v>18679</v>
      </c>
      <c r="C8055" s="13" t="s">
        <v>126</v>
      </c>
      <c r="D8055" s="13" t="s">
        <v>18680</v>
      </c>
      <c r="E8055" s="11">
        <v>37530000</v>
      </c>
      <c r="F8055" s="13" t="s">
        <v>18681</v>
      </c>
      <c r="G8055" s="13" t="s">
        <v>114</v>
      </c>
      <c r="H8055" s="11">
        <v>2865</v>
      </c>
      <c r="I8055" s="13" t="s">
        <v>130</v>
      </c>
      <c r="J8055" s="11">
        <v>18025890000151</v>
      </c>
    </row>
    <row r="8056" ht="12" customHeight="1" spans="1:10">
      <c r="A8056" s="11">
        <v>17178</v>
      </c>
      <c r="B8056" s="12" t="s">
        <v>18682</v>
      </c>
      <c r="C8056" s="13" t="s">
        <v>126</v>
      </c>
      <c r="D8056" s="13" t="s">
        <v>18683</v>
      </c>
      <c r="E8056" s="11">
        <v>37527000</v>
      </c>
      <c r="F8056" s="13" t="s">
        <v>18684</v>
      </c>
      <c r="G8056" s="13" t="s">
        <v>114</v>
      </c>
      <c r="H8056" s="11">
        <v>2865</v>
      </c>
      <c r="I8056" s="13" t="s">
        <v>130</v>
      </c>
      <c r="J8056" s="11">
        <v>18025908000115</v>
      </c>
    </row>
    <row r="8057" ht="12" customHeight="1" spans="1:10">
      <c r="A8057" s="11">
        <v>16789</v>
      </c>
      <c r="B8057" s="12" t="s">
        <v>18685</v>
      </c>
      <c r="C8057" s="13" t="s">
        <v>126</v>
      </c>
      <c r="D8057" s="13" t="s">
        <v>18686</v>
      </c>
      <c r="E8057" s="11">
        <v>37670000</v>
      </c>
      <c r="F8057" s="13" t="s">
        <v>18687</v>
      </c>
      <c r="G8057" s="13" t="s">
        <v>114</v>
      </c>
      <c r="H8057" s="11">
        <v>2865</v>
      </c>
      <c r="I8057" s="13" t="s">
        <v>130</v>
      </c>
      <c r="J8057" s="11">
        <v>18025916000161</v>
      </c>
    </row>
    <row r="8058" ht="12" customHeight="1" spans="1:10">
      <c r="A8058" s="11">
        <v>23133</v>
      </c>
      <c r="B8058" s="12" t="s">
        <v>18688</v>
      </c>
      <c r="C8058" s="13" t="s">
        <v>126</v>
      </c>
      <c r="D8058" s="13" t="s">
        <v>18689</v>
      </c>
      <c r="E8058" s="11">
        <v>37514000</v>
      </c>
      <c r="F8058" s="13" t="s">
        <v>18690</v>
      </c>
      <c r="G8058" s="13" t="s">
        <v>114</v>
      </c>
      <c r="H8058" s="11">
        <v>2865</v>
      </c>
      <c r="I8058" s="13" t="s">
        <v>130</v>
      </c>
      <c r="J8058" s="11">
        <v>18025924000108</v>
      </c>
    </row>
    <row r="8059" ht="12" customHeight="1" spans="1:10">
      <c r="A8059" s="11">
        <v>15369</v>
      </c>
      <c r="B8059" s="12" t="s">
        <v>18691</v>
      </c>
      <c r="C8059" s="13" t="s">
        <v>126</v>
      </c>
      <c r="D8059" s="13" t="s">
        <v>18692</v>
      </c>
      <c r="E8059" s="11">
        <v>37500279</v>
      </c>
      <c r="F8059" s="13" t="s">
        <v>13583</v>
      </c>
      <c r="G8059" s="13" t="s">
        <v>114</v>
      </c>
      <c r="H8059" s="11">
        <v>2865</v>
      </c>
      <c r="I8059" s="13" t="s">
        <v>130</v>
      </c>
      <c r="J8059" s="11">
        <v>18025940000109</v>
      </c>
    </row>
    <row r="8060" ht="12" customHeight="1" spans="1:10">
      <c r="A8060" s="11">
        <v>20038</v>
      </c>
      <c r="B8060" s="12" t="s">
        <v>18693</v>
      </c>
      <c r="C8060" s="13" t="s">
        <v>126</v>
      </c>
      <c r="D8060" s="13" t="s">
        <v>18694</v>
      </c>
      <c r="E8060" s="11">
        <v>37517000</v>
      </c>
      <c r="F8060" s="13" t="s">
        <v>18695</v>
      </c>
      <c r="G8060" s="13" t="s">
        <v>114</v>
      </c>
      <c r="H8060" s="11">
        <v>2865</v>
      </c>
      <c r="I8060" s="13" t="s">
        <v>130</v>
      </c>
      <c r="J8060" s="11">
        <v>18025957000158</v>
      </c>
    </row>
    <row r="8061" ht="12" customHeight="1" spans="1:10">
      <c r="A8061" s="11">
        <v>19129</v>
      </c>
      <c r="B8061" s="12" t="s">
        <v>18696</v>
      </c>
      <c r="C8061" s="13" t="s">
        <v>126</v>
      </c>
      <c r="D8061" s="13" t="s">
        <v>18697</v>
      </c>
      <c r="E8061" s="11">
        <v>37660000</v>
      </c>
      <c r="F8061" s="13" t="s">
        <v>18698</v>
      </c>
      <c r="G8061" s="13" t="s">
        <v>114</v>
      </c>
      <c r="H8061" s="11">
        <v>2865</v>
      </c>
      <c r="I8061" s="13" t="s">
        <v>130</v>
      </c>
      <c r="J8061" s="11">
        <v>18025965000102</v>
      </c>
    </row>
    <row r="8062" ht="24" customHeight="1" spans="1:10">
      <c r="A8062" s="11">
        <v>17114</v>
      </c>
      <c r="B8062" s="12" t="s">
        <v>18699</v>
      </c>
      <c r="C8062" s="13" t="s">
        <v>126</v>
      </c>
      <c r="D8062" s="13" t="s">
        <v>18700</v>
      </c>
      <c r="E8062" s="11">
        <v>37520000</v>
      </c>
      <c r="F8062" s="13" t="s">
        <v>18701</v>
      </c>
      <c r="G8062" s="13" t="s">
        <v>114</v>
      </c>
      <c r="H8062" s="11">
        <v>2865</v>
      </c>
      <c r="I8062" s="13" t="s">
        <v>130</v>
      </c>
      <c r="J8062" s="11">
        <v>18025973000140</v>
      </c>
    </row>
    <row r="8063" ht="24" customHeight="1" spans="1:10">
      <c r="A8063" s="11">
        <v>18612</v>
      </c>
      <c r="B8063" s="12" t="s">
        <v>18702</v>
      </c>
      <c r="C8063" s="13" t="s">
        <v>126</v>
      </c>
      <c r="D8063" s="13" t="s">
        <v>18703</v>
      </c>
      <c r="E8063" s="11">
        <v>37510000</v>
      </c>
      <c r="F8063" s="13" t="s">
        <v>18704</v>
      </c>
      <c r="G8063" s="13" t="s">
        <v>114</v>
      </c>
      <c r="H8063" s="11">
        <v>2865</v>
      </c>
      <c r="I8063" s="13" t="s">
        <v>130</v>
      </c>
      <c r="J8063" s="11">
        <v>18025999000199</v>
      </c>
    </row>
    <row r="8064" ht="24" customHeight="1" spans="1:10">
      <c r="A8064" s="11">
        <v>20831</v>
      </c>
      <c r="B8064" s="12" t="s">
        <v>18705</v>
      </c>
      <c r="C8064" s="13" t="s">
        <v>126</v>
      </c>
      <c r="D8064" s="13" t="s">
        <v>18706</v>
      </c>
      <c r="E8064" s="11">
        <v>37512000</v>
      </c>
      <c r="F8064" s="13" t="s">
        <v>18707</v>
      </c>
      <c r="G8064" s="13" t="s">
        <v>114</v>
      </c>
      <c r="H8064" s="11">
        <v>2865</v>
      </c>
      <c r="I8064" s="13" t="s">
        <v>130</v>
      </c>
      <c r="J8064" s="11">
        <v>18026013000103</v>
      </c>
    </row>
    <row r="8065" ht="24" customHeight="1" spans="1:10">
      <c r="A8065" s="11">
        <v>16543</v>
      </c>
      <c r="B8065" s="12" t="s">
        <v>18708</v>
      </c>
      <c r="C8065" s="13" t="s">
        <v>126</v>
      </c>
      <c r="D8065" s="13" t="s">
        <v>18709</v>
      </c>
      <c r="E8065" s="11">
        <v>37576000</v>
      </c>
      <c r="F8065" s="13" t="s">
        <v>18710</v>
      </c>
      <c r="G8065" s="13" t="s">
        <v>114</v>
      </c>
      <c r="H8065" s="11">
        <v>2865</v>
      </c>
      <c r="I8065" s="13" t="s">
        <v>130</v>
      </c>
      <c r="J8065" s="11">
        <v>18028829000168</v>
      </c>
    </row>
    <row r="8066" ht="24" customHeight="1" spans="1:10">
      <c r="A8066" s="11">
        <v>18595</v>
      </c>
      <c r="B8066" s="12" t="s">
        <v>18711</v>
      </c>
      <c r="C8066" s="13" t="s">
        <v>126</v>
      </c>
      <c r="D8066" s="13" t="s">
        <v>18712</v>
      </c>
      <c r="E8066" s="11">
        <v>37305000</v>
      </c>
      <c r="F8066" s="13" t="s">
        <v>18602</v>
      </c>
      <c r="G8066" s="13" t="s">
        <v>114</v>
      </c>
      <c r="H8066" s="11">
        <v>2865</v>
      </c>
      <c r="I8066" s="13" t="s">
        <v>130</v>
      </c>
      <c r="J8066" s="11">
        <v>18029371000161</v>
      </c>
    </row>
    <row r="8067" ht="12" customHeight="1" spans="1:10">
      <c r="A8067" s="11">
        <v>23156</v>
      </c>
      <c r="B8067" s="12" t="s">
        <v>18713</v>
      </c>
      <c r="C8067" s="13" t="s">
        <v>182</v>
      </c>
      <c r="D8067" s="13" t="s">
        <v>18714</v>
      </c>
      <c r="E8067" s="11">
        <v>85805265</v>
      </c>
      <c r="F8067" s="13" t="s">
        <v>4664</v>
      </c>
      <c r="G8067" s="13" t="s">
        <v>129</v>
      </c>
      <c r="H8067" s="11">
        <v>100</v>
      </c>
      <c r="I8067" s="13" t="s">
        <v>124</v>
      </c>
      <c r="J8067" s="11">
        <v>18033901000145</v>
      </c>
    </row>
    <row r="8068" ht="12" customHeight="1" spans="1:10">
      <c r="A8068" s="11">
        <v>17290</v>
      </c>
      <c r="B8068" s="12" t="s">
        <v>18715</v>
      </c>
      <c r="C8068" s="13" t="s">
        <v>126</v>
      </c>
      <c r="D8068" s="13" t="s">
        <v>18716</v>
      </c>
      <c r="E8068" s="11">
        <v>35537000</v>
      </c>
      <c r="F8068" s="13" t="s">
        <v>18717</v>
      </c>
      <c r="G8068" s="13" t="s">
        <v>114</v>
      </c>
      <c r="H8068" s="11">
        <v>2865</v>
      </c>
      <c r="I8068" s="13" t="s">
        <v>130</v>
      </c>
      <c r="J8068" s="11">
        <v>18039503000136</v>
      </c>
    </row>
    <row r="8069" ht="12" customHeight="1" spans="1:10">
      <c r="A8069" s="11">
        <v>23038</v>
      </c>
      <c r="B8069" s="12" t="s">
        <v>18718</v>
      </c>
      <c r="C8069" s="13" t="s">
        <v>89</v>
      </c>
      <c r="D8069" s="13" t="s">
        <v>4053</v>
      </c>
      <c r="E8069" s="11">
        <v>50070525</v>
      </c>
      <c r="F8069" s="13" t="s">
        <v>91</v>
      </c>
      <c r="G8069" s="13" t="s">
        <v>129</v>
      </c>
      <c r="H8069" s="11">
        <v>100</v>
      </c>
      <c r="I8069" s="13" t="s">
        <v>124</v>
      </c>
      <c r="J8069" s="11">
        <v>18040837000120</v>
      </c>
    </row>
    <row r="8070" ht="12" customHeight="1" spans="1:10">
      <c r="A8070" s="11">
        <v>16467</v>
      </c>
      <c r="B8070" s="12" t="s">
        <v>18719</v>
      </c>
      <c r="C8070" s="13" t="s">
        <v>126</v>
      </c>
      <c r="D8070" s="13" t="s">
        <v>18720</v>
      </c>
      <c r="E8070" s="11">
        <v>35767000</v>
      </c>
      <c r="F8070" s="13" t="s">
        <v>18721</v>
      </c>
      <c r="G8070" s="13" t="s">
        <v>114</v>
      </c>
      <c r="H8070" s="11">
        <v>2865</v>
      </c>
      <c r="I8070" s="13" t="s">
        <v>130</v>
      </c>
      <c r="J8070" s="11">
        <v>18062208000010</v>
      </c>
    </row>
    <row r="8071" ht="12" customHeight="1" spans="1:10">
      <c r="A8071" s="11">
        <v>19147</v>
      </c>
      <c r="B8071" s="12" t="s">
        <v>18722</v>
      </c>
      <c r="C8071" s="13" t="s">
        <v>126</v>
      </c>
      <c r="D8071" s="13" t="s">
        <v>18720</v>
      </c>
      <c r="E8071" s="11">
        <v>35767000</v>
      </c>
      <c r="F8071" s="13" t="s">
        <v>18721</v>
      </c>
      <c r="G8071" s="13" t="s">
        <v>114</v>
      </c>
      <c r="H8071" s="11">
        <v>2865</v>
      </c>
      <c r="I8071" s="13" t="s">
        <v>130</v>
      </c>
      <c r="J8071" s="11">
        <v>18062208000109</v>
      </c>
    </row>
    <row r="8072" ht="12" customHeight="1" spans="1:10">
      <c r="A8072" s="11">
        <v>19903</v>
      </c>
      <c r="B8072" s="12" t="s">
        <v>18723</v>
      </c>
      <c r="C8072" s="13" t="s">
        <v>126</v>
      </c>
      <c r="D8072" s="13" t="s">
        <v>18724</v>
      </c>
      <c r="E8072" s="11">
        <v>35709000</v>
      </c>
      <c r="F8072" s="13" t="s">
        <v>18725</v>
      </c>
      <c r="G8072" s="13" t="s">
        <v>114</v>
      </c>
      <c r="H8072" s="11">
        <v>2865</v>
      </c>
      <c r="I8072" s="13" t="s">
        <v>130</v>
      </c>
      <c r="J8072" s="11">
        <v>18062414000100</v>
      </c>
    </row>
    <row r="8073" ht="12" customHeight="1" spans="1:10">
      <c r="A8073" s="11">
        <v>16308</v>
      </c>
      <c r="B8073" s="12" t="s">
        <v>18726</v>
      </c>
      <c r="C8073" s="13" t="s">
        <v>126</v>
      </c>
      <c r="D8073" s="13" t="s">
        <v>18727</v>
      </c>
      <c r="E8073" s="11">
        <v>35148000</v>
      </c>
      <c r="F8073" s="13" t="s">
        <v>18728</v>
      </c>
      <c r="G8073" s="13" t="s">
        <v>114</v>
      </c>
      <c r="H8073" s="11">
        <v>2865</v>
      </c>
      <c r="I8073" s="13" t="s">
        <v>130</v>
      </c>
      <c r="J8073" s="11">
        <v>18080283000194</v>
      </c>
    </row>
    <row r="8074" ht="12" customHeight="1" spans="1:10">
      <c r="A8074" s="11">
        <v>16774</v>
      </c>
      <c r="B8074" s="12" t="s">
        <v>18729</v>
      </c>
      <c r="C8074" s="13" t="s">
        <v>126</v>
      </c>
      <c r="D8074" s="13" t="s">
        <v>18730</v>
      </c>
      <c r="E8074" s="11">
        <v>35145000</v>
      </c>
      <c r="F8074" s="13" t="s">
        <v>18731</v>
      </c>
      <c r="G8074" s="13" t="s">
        <v>114</v>
      </c>
      <c r="H8074" s="11">
        <v>2865</v>
      </c>
      <c r="I8074" s="13" t="s">
        <v>130</v>
      </c>
      <c r="J8074" s="11">
        <v>18083055000178</v>
      </c>
    </row>
    <row r="8075" ht="12" customHeight="1" spans="1:10">
      <c r="A8075" s="11">
        <v>19225</v>
      </c>
      <c r="B8075" s="12" t="s">
        <v>18732</v>
      </c>
      <c r="C8075" s="13" t="s">
        <v>89</v>
      </c>
      <c r="D8075" s="13" t="s">
        <v>11727</v>
      </c>
      <c r="E8075" s="11">
        <v>53403740</v>
      </c>
      <c r="F8075" s="13" t="s">
        <v>250</v>
      </c>
      <c r="G8075" s="13" t="s">
        <v>321</v>
      </c>
      <c r="H8075" s="11">
        <v>2709</v>
      </c>
      <c r="I8075" s="13" t="s">
        <v>2396</v>
      </c>
      <c r="J8075" s="11">
        <v>18083532000103</v>
      </c>
    </row>
    <row r="8076" ht="12" customHeight="1" spans="1:10">
      <c r="A8076" s="11">
        <v>22506</v>
      </c>
      <c r="B8076" s="12" t="s">
        <v>18733</v>
      </c>
      <c r="C8076" s="13" t="s">
        <v>126</v>
      </c>
      <c r="D8076" s="13" t="s">
        <v>18734</v>
      </c>
      <c r="E8076" s="11">
        <v>39960000</v>
      </c>
      <c r="F8076" s="13" t="s">
        <v>18735</v>
      </c>
      <c r="G8076" s="13" t="s">
        <v>114</v>
      </c>
      <c r="H8076" s="11">
        <v>2865</v>
      </c>
      <c r="I8076" s="13" t="s">
        <v>130</v>
      </c>
      <c r="J8076" s="11">
        <v>18083659000114</v>
      </c>
    </row>
    <row r="8077" ht="12" customHeight="1" spans="1:10">
      <c r="A8077" s="11">
        <v>23140</v>
      </c>
      <c r="B8077" s="12" t="s">
        <v>18736</v>
      </c>
      <c r="C8077" s="13" t="s">
        <v>126</v>
      </c>
      <c r="D8077" s="13" t="s">
        <v>18737</v>
      </c>
      <c r="E8077" s="11">
        <v>39710000</v>
      </c>
      <c r="F8077" s="13" t="s">
        <v>18738</v>
      </c>
      <c r="G8077" s="13" t="s">
        <v>114</v>
      </c>
      <c r="H8077" s="11">
        <v>2865</v>
      </c>
      <c r="I8077" s="13" t="s">
        <v>130</v>
      </c>
      <c r="J8077" s="11">
        <v>18085647000129</v>
      </c>
    </row>
    <row r="8078" ht="12" customHeight="1" spans="1:10">
      <c r="A8078" s="11">
        <v>23625</v>
      </c>
      <c r="B8078" s="12" t="s">
        <v>18739</v>
      </c>
      <c r="C8078" s="13" t="s">
        <v>126</v>
      </c>
      <c r="D8078" s="13" t="s">
        <v>18740</v>
      </c>
      <c r="E8078" s="11">
        <v>36730000</v>
      </c>
      <c r="F8078" s="13" t="s">
        <v>18741</v>
      </c>
      <c r="G8078" s="13" t="s">
        <v>114</v>
      </c>
      <c r="H8078" s="11">
        <v>2865</v>
      </c>
      <c r="I8078" s="13" t="s">
        <v>130</v>
      </c>
      <c r="J8078" s="11">
        <v>18092825000149</v>
      </c>
    </row>
    <row r="8079" ht="12" customHeight="1" spans="1:10">
      <c r="A8079" s="11">
        <v>17483</v>
      </c>
      <c r="B8079" s="12" t="s">
        <v>18742</v>
      </c>
      <c r="C8079" s="13" t="s">
        <v>126</v>
      </c>
      <c r="D8079" s="13" t="s">
        <v>18743</v>
      </c>
      <c r="E8079" s="11">
        <v>36220000</v>
      </c>
      <c r="F8079" s="13" t="s">
        <v>11485</v>
      </c>
      <c r="G8079" s="13" t="s">
        <v>114</v>
      </c>
      <c r="H8079" s="11">
        <v>2865</v>
      </c>
      <c r="I8079" s="13" t="s">
        <v>130</v>
      </c>
      <c r="J8079" s="11">
        <v>18094763000104</v>
      </c>
    </row>
    <row r="8080" ht="12" customHeight="1" spans="1:10">
      <c r="A8080" s="11">
        <v>16279</v>
      </c>
      <c r="B8080" s="12" t="s">
        <v>18744</v>
      </c>
      <c r="C8080" s="13" t="s">
        <v>126</v>
      </c>
      <c r="D8080" s="13" t="s">
        <v>18745</v>
      </c>
      <c r="E8080" s="11">
        <v>36230000</v>
      </c>
      <c r="F8080" s="13" t="s">
        <v>18746</v>
      </c>
      <c r="G8080" s="13" t="s">
        <v>114</v>
      </c>
      <c r="H8080" s="11">
        <v>2865</v>
      </c>
      <c r="I8080" s="13" t="s">
        <v>130</v>
      </c>
      <c r="J8080" s="11">
        <v>18094771000150</v>
      </c>
    </row>
    <row r="8081" ht="12" customHeight="1" spans="1:10">
      <c r="A8081" s="11">
        <v>21277</v>
      </c>
      <c r="B8081" s="12" t="s">
        <v>18747</v>
      </c>
      <c r="C8081" s="13" t="s">
        <v>126</v>
      </c>
      <c r="D8081" s="13" t="s">
        <v>18748</v>
      </c>
      <c r="E8081" s="11">
        <v>36280000</v>
      </c>
      <c r="F8081" s="13" t="s">
        <v>18749</v>
      </c>
      <c r="G8081" s="13" t="s">
        <v>114</v>
      </c>
      <c r="H8081" s="11">
        <v>2865</v>
      </c>
      <c r="I8081" s="13" t="s">
        <v>130</v>
      </c>
      <c r="J8081" s="11">
        <v>18094797000107</v>
      </c>
    </row>
    <row r="8082" ht="12" customHeight="1" spans="1:10">
      <c r="A8082" s="11">
        <v>19492</v>
      </c>
      <c r="B8082" s="12" t="s">
        <v>18750</v>
      </c>
      <c r="C8082" s="13" t="s">
        <v>126</v>
      </c>
      <c r="D8082" s="13" t="s">
        <v>18751</v>
      </c>
      <c r="E8082" s="11">
        <v>36265000</v>
      </c>
      <c r="F8082" s="13" t="s">
        <v>18752</v>
      </c>
      <c r="G8082" s="13" t="s">
        <v>114</v>
      </c>
      <c r="H8082" s="11">
        <v>2865</v>
      </c>
      <c r="I8082" s="13" t="s">
        <v>130</v>
      </c>
      <c r="J8082" s="11">
        <v>18094805000107</v>
      </c>
    </row>
    <row r="8083" ht="12" customHeight="1" spans="1:10">
      <c r="A8083" s="11">
        <v>18449</v>
      </c>
      <c r="B8083" s="12" t="s">
        <v>18753</v>
      </c>
      <c r="C8083" s="13" t="s">
        <v>126</v>
      </c>
      <c r="D8083" s="13" t="s">
        <v>18754</v>
      </c>
      <c r="E8083" s="11">
        <v>36210000</v>
      </c>
      <c r="F8083" s="13" t="s">
        <v>18755</v>
      </c>
      <c r="G8083" s="13" t="s">
        <v>114</v>
      </c>
      <c r="H8083" s="11">
        <v>2865</v>
      </c>
      <c r="I8083" s="13" t="s">
        <v>130</v>
      </c>
      <c r="J8083" s="11">
        <v>18094813000153</v>
      </c>
    </row>
    <row r="8084" ht="24" customHeight="1" spans="1:10">
      <c r="A8084" s="11">
        <v>19549</v>
      </c>
      <c r="B8084" s="12" t="s">
        <v>18756</v>
      </c>
      <c r="C8084" s="13" t="s">
        <v>126</v>
      </c>
      <c r="D8084" s="13" t="s">
        <v>18757</v>
      </c>
      <c r="E8084" s="11">
        <v>36213000</v>
      </c>
      <c r="F8084" s="13" t="s">
        <v>18758</v>
      </c>
      <c r="G8084" s="13" t="s">
        <v>114</v>
      </c>
      <c r="H8084" s="11">
        <v>2865</v>
      </c>
      <c r="I8084" s="13" t="s">
        <v>130</v>
      </c>
      <c r="J8084" s="11">
        <v>18094821000108</v>
      </c>
    </row>
    <row r="8085" ht="12" customHeight="1" spans="1:10">
      <c r="A8085" s="11">
        <v>20099</v>
      </c>
      <c r="B8085" s="12" t="s">
        <v>18759</v>
      </c>
      <c r="C8085" s="13" t="s">
        <v>126</v>
      </c>
      <c r="D8085" s="13" t="s">
        <v>18760</v>
      </c>
      <c r="E8085" s="11">
        <v>36270000</v>
      </c>
      <c r="F8085" s="13" t="s">
        <v>2835</v>
      </c>
      <c r="G8085" s="13" t="s">
        <v>114</v>
      </c>
      <c r="H8085" s="11">
        <v>2865</v>
      </c>
      <c r="I8085" s="13" t="s">
        <v>130</v>
      </c>
      <c r="J8085" s="11">
        <v>18094847000148</v>
      </c>
    </row>
    <row r="8086" ht="12" customHeight="1" spans="1:10">
      <c r="A8086" s="11">
        <v>23265</v>
      </c>
      <c r="B8086" s="12" t="s">
        <v>18761</v>
      </c>
      <c r="C8086" s="13" t="s">
        <v>126</v>
      </c>
      <c r="D8086" s="13" t="s">
        <v>18762</v>
      </c>
      <c r="E8086" s="11">
        <v>36215000</v>
      </c>
      <c r="F8086" s="13" t="s">
        <v>18763</v>
      </c>
      <c r="G8086" s="13" t="s">
        <v>114</v>
      </c>
      <c r="H8086" s="11">
        <v>2865</v>
      </c>
      <c r="I8086" s="13" t="s">
        <v>130</v>
      </c>
      <c r="J8086" s="11">
        <v>18094854000140</v>
      </c>
    </row>
    <row r="8087" ht="12" customHeight="1" spans="1:10">
      <c r="A8087" s="11">
        <v>19929</v>
      </c>
      <c r="B8087" s="12" t="s">
        <v>18764</v>
      </c>
      <c r="C8087" s="13" t="s">
        <v>126</v>
      </c>
      <c r="D8087" s="13" t="s">
        <v>18765</v>
      </c>
      <c r="E8087" s="11">
        <v>36235000</v>
      </c>
      <c r="F8087" s="13" t="s">
        <v>18766</v>
      </c>
      <c r="G8087" s="13" t="s">
        <v>114</v>
      </c>
      <c r="H8087" s="11">
        <v>2865</v>
      </c>
      <c r="I8087" s="13" t="s">
        <v>130</v>
      </c>
      <c r="J8087" s="11">
        <v>18094862000196</v>
      </c>
    </row>
    <row r="8088" ht="12" customHeight="1" spans="1:10">
      <c r="A8088" s="11">
        <v>15344</v>
      </c>
      <c r="B8088" s="12" t="s">
        <v>18767</v>
      </c>
      <c r="C8088" s="13" t="s">
        <v>126</v>
      </c>
      <c r="D8088" s="13" t="s">
        <v>18768</v>
      </c>
      <c r="E8088" s="11">
        <v>36275000</v>
      </c>
      <c r="F8088" s="13" t="s">
        <v>18769</v>
      </c>
      <c r="G8088" s="13" t="s">
        <v>114</v>
      </c>
      <c r="H8088" s="11">
        <v>2865</v>
      </c>
      <c r="I8088" s="13" t="s">
        <v>130</v>
      </c>
      <c r="J8088" s="11">
        <v>18094870000132</v>
      </c>
    </row>
    <row r="8089" ht="12" customHeight="1" spans="1:10">
      <c r="A8089" s="11">
        <v>16671</v>
      </c>
      <c r="B8089" s="12" t="s">
        <v>18770</v>
      </c>
      <c r="C8089" s="13" t="s">
        <v>126</v>
      </c>
      <c r="D8089" s="13" t="s">
        <v>18771</v>
      </c>
      <c r="E8089" s="11">
        <v>36202630</v>
      </c>
      <c r="F8089" s="13" t="s">
        <v>412</v>
      </c>
      <c r="G8089" s="13" t="s">
        <v>420</v>
      </c>
      <c r="H8089" s="11">
        <v>2865</v>
      </c>
      <c r="I8089" s="13" t="s">
        <v>130</v>
      </c>
      <c r="J8089" s="11">
        <v>18095554000185</v>
      </c>
    </row>
    <row r="8090" ht="12" customHeight="1" spans="1:10">
      <c r="A8090" s="11">
        <v>23934</v>
      </c>
      <c r="B8090" s="12" t="s">
        <v>18772</v>
      </c>
      <c r="C8090" s="13" t="s">
        <v>126</v>
      </c>
      <c r="D8090" s="13" t="s">
        <v>18773</v>
      </c>
      <c r="E8090" s="11">
        <v>39445084</v>
      </c>
      <c r="F8090" s="13" t="s">
        <v>17536</v>
      </c>
      <c r="G8090" s="13" t="s">
        <v>109</v>
      </c>
      <c r="H8090" s="11">
        <v>2865</v>
      </c>
      <c r="I8090" s="13" t="s">
        <v>130</v>
      </c>
      <c r="J8090" s="11">
        <v>18099325000139</v>
      </c>
    </row>
    <row r="8091" ht="12" customHeight="1" spans="1:10">
      <c r="A8091" s="11">
        <v>17721</v>
      </c>
      <c r="B8091" s="12" t="s">
        <v>18774</v>
      </c>
      <c r="C8091" s="13" t="s">
        <v>126</v>
      </c>
      <c r="D8091" s="13" t="s">
        <v>18775</v>
      </c>
      <c r="E8091" s="11">
        <v>36844000</v>
      </c>
      <c r="F8091" s="13" t="s">
        <v>18776</v>
      </c>
      <c r="G8091" s="13" t="s">
        <v>114</v>
      </c>
      <c r="H8091" s="11">
        <v>2865</v>
      </c>
      <c r="I8091" s="13" t="s">
        <v>130</v>
      </c>
      <c r="J8091" s="11">
        <v>18114223000145</v>
      </c>
    </row>
    <row r="8092" ht="12" customHeight="1" spans="1:10">
      <c r="A8092" s="11">
        <v>21083</v>
      </c>
      <c r="B8092" s="12" t="s">
        <v>18777</v>
      </c>
      <c r="C8092" s="13" t="s">
        <v>126</v>
      </c>
      <c r="D8092" s="13" t="s">
        <v>18778</v>
      </c>
      <c r="E8092" s="11">
        <v>36810000</v>
      </c>
      <c r="F8092" s="13" t="s">
        <v>18779</v>
      </c>
      <c r="G8092" s="13" t="s">
        <v>114</v>
      </c>
      <c r="H8092" s="11">
        <v>2865</v>
      </c>
      <c r="I8092" s="13" t="s">
        <v>130</v>
      </c>
      <c r="J8092" s="11">
        <v>18114231000191</v>
      </c>
    </row>
    <row r="8093" ht="12" customHeight="1" spans="1:10">
      <c r="A8093" s="11">
        <v>16505</v>
      </c>
      <c r="B8093" s="12" t="s">
        <v>18780</v>
      </c>
      <c r="C8093" s="13" t="s">
        <v>126</v>
      </c>
      <c r="D8093" s="13" t="s">
        <v>18781</v>
      </c>
      <c r="E8093" s="11">
        <v>36830000</v>
      </c>
      <c r="F8093" s="13" t="s">
        <v>18782</v>
      </c>
      <c r="G8093" s="13" t="s">
        <v>114</v>
      </c>
      <c r="H8093" s="11">
        <v>2865</v>
      </c>
      <c r="I8093" s="13" t="s">
        <v>130</v>
      </c>
      <c r="J8093" s="11">
        <v>18114264000131</v>
      </c>
    </row>
    <row r="8094" ht="12" customHeight="1" spans="1:10">
      <c r="A8094" s="11">
        <v>18554</v>
      </c>
      <c r="B8094" s="12" t="s">
        <v>18783</v>
      </c>
      <c r="C8094" s="13" t="s">
        <v>126</v>
      </c>
      <c r="D8094" s="13" t="s">
        <v>18784</v>
      </c>
      <c r="E8094" s="11">
        <v>36820000</v>
      </c>
      <c r="F8094" s="13" t="s">
        <v>18785</v>
      </c>
      <c r="G8094" s="13" t="s">
        <v>114</v>
      </c>
      <c r="H8094" s="11">
        <v>2865</v>
      </c>
      <c r="I8094" s="13" t="s">
        <v>130</v>
      </c>
      <c r="J8094" s="11">
        <v>18114272000188</v>
      </c>
    </row>
    <row r="8095" ht="12" customHeight="1" spans="1:10">
      <c r="A8095" s="11">
        <v>18779</v>
      </c>
      <c r="B8095" s="12" t="s">
        <v>18786</v>
      </c>
      <c r="C8095" s="13" t="s">
        <v>126</v>
      </c>
      <c r="D8095" s="13" t="s">
        <v>18784</v>
      </c>
      <c r="E8095" s="11">
        <v>36820000</v>
      </c>
      <c r="F8095" s="13" t="s">
        <v>18785</v>
      </c>
      <c r="G8095" s="13" t="s">
        <v>114</v>
      </c>
      <c r="H8095" s="11">
        <v>2865</v>
      </c>
      <c r="I8095" s="13" t="s">
        <v>130</v>
      </c>
      <c r="J8095" s="11">
        <v>18114272000935</v>
      </c>
    </row>
    <row r="8096" ht="12" customHeight="1" spans="1:10">
      <c r="A8096" s="11">
        <v>19127</v>
      </c>
      <c r="B8096" s="12" t="s">
        <v>18787</v>
      </c>
      <c r="C8096" s="13" t="s">
        <v>126</v>
      </c>
      <c r="D8096" s="13" t="s">
        <v>18788</v>
      </c>
      <c r="E8096" s="11">
        <v>35777000</v>
      </c>
      <c r="F8096" s="13" t="s">
        <v>18789</v>
      </c>
      <c r="G8096" s="13" t="s">
        <v>114</v>
      </c>
      <c r="H8096" s="11">
        <v>2865</v>
      </c>
      <c r="I8096" s="13" t="s">
        <v>130</v>
      </c>
      <c r="J8096" s="11">
        <v>18116111000123</v>
      </c>
    </row>
    <row r="8097" ht="12" customHeight="1" spans="1:10">
      <c r="A8097" s="11">
        <v>17045</v>
      </c>
      <c r="B8097" s="12" t="s">
        <v>18790</v>
      </c>
      <c r="C8097" s="13" t="s">
        <v>126</v>
      </c>
      <c r="D8097" s="13" t="s">
        <v>18791</v>
      </c>
      <c r="E8097" s="11">
        <v>35706000</v>
      </c>
      <c r="F8097" s="13" t="s">
        <v>18792</v>
      </c>
      <c r="G8097" s="13" t="s">
        <v>114</v>
      </c>
      <c r="H8097" s="11">
        <v>2865</v>
      </c>
      <c r="I8097" s="13" t="s">
        <v>130</v>
      </c>
      <c r="J8097" s="11">
        <v>18116129000125</v>
      </c>
    </row>
    <row r="8098" ht="12" customHeight="1" spans="1:10">
      <c r="A8098" s="11">
        <v>15883</v>
      </c>
      <c r="B8098" s="12" t="s">
        <v>18793</v>
      </c>
      <c r="C8098" s="13" t="s">
        <v>126</v>
      </c>
      <c r="D8098" s="13" t="s">
        <v>18794</v>
      </c>
      <c r="E8098" s="11">
        <v>35780000</v>
      </c>
      <c r="F8098" s="13" t="s">
        <v>18795</v>
      </c>
      <c r="G8098" s="13" t="s">
        <v>114</v>
      </c>
      <c r="H8098" s="11">
        <v>2865</v>
      </c>
      <c r="I8098" s="13" t="s">
        <v>130</v>
      </c>
      <c r="J8098" s="11">
        <v>18116137000171</v>
      </c>
    </row>
    <row r="8099" ht="12" customHeight="1" spans="1:10">
      <c r="A8099" s="11">
        <v>19744</v>
      </c>
      <c r="B8099" s="12" t="s">
        <v>18796</v>
      </c>
      <c r="C8099" s="13" t="s">
        <v>126</v>
      </c>
      <c r="D8099" s="13" t="s">
        <v>18797</v>
      </c>
      <c r="E8099" s="11">
        <v>35760000</v>
      </c>
      <c r="F8099" s="13" t="s">
        <v>18798</v>
      </c>
      <c r="G8099" s="13" t="s">
        <v>114</v>
      </c>
      <c r="H8099" s="11">
        <v>2865</v>
      </c>
      <c r="I8099" s="13" t="s">
        <v>130</v>
      </c>
      <c r="J8099" s="11">
        <v>18116145000118</v>
      </c>
    </row>
    <row r="8100" ht="12" customHeight="1" spans="1:10">
      <c r="A8100" s="11">
        <v>19469</v>
      </c>
      <c r="B8100" s="12" t="s">
        <v>18799</v>
      </c>
      <c r="C8100" s="13" t="s">
        <v>126</v>
      </c>
      <c r="D8100" s="13" t="s">
        <v>18800</v>
      </c>
      <c r="E8100" s="11">
        <v>35774000</v>
      </c>
      <c r="F8100" s="13" t="s">
        <v>18801</v>
      </c>
      <c r="G8100" s="13" t="s">
        <v>114</v>
      </c>
      <c r="H8100" s="11">
        <v>2865</v>
      </c>
      <c r="I8100" s="13" t="s">
        <v>130</v>
      </c>
      <c r="J8100" s="11">
        <v>18116160000166</v>
      </c>
    </row>
    <row r="8101" ht="12" customHeight="1" spans="1:10">
      <c r="A8101" s="11">
        <v>23141</v>
      </c>
      <c r="B8101" s="12" t="s">
        <v>18802</v>
      </c>
      <c r="C8101" s="13" t="s">
        <v>126</v>
      </c>
      <c r="D8101" s="13" t="s">
        <v>18803</v>
      </c>
      <c r="E8101" s="11">
        <v>35785000</v>
      </c>
      <c r="F8101" s="13" t="s">
        <v>18804</v>
      </c>
      <c r="G8101" s="13" t="s">
        <v>114</v>
      </c>
      <c r="H8101" s="11">
        <v>2865</v>
      </c>
      <c r="I8101" s="13" t="s">
        <v>130</v>
      </c>
      <c r="J8101" s="11">
        <v>18116178000168</v>
      </c>
    </row>
    <row r="8102" ht="12" customHeight="1" spans="1:10">
      <c r="A8102" s="11">
        <v>18583</v>
      </c>
      <c r="B8102" s="12" t="s">
        <v>18805</v>
      </c>
      <c r="C8102" s="13" t="s">
        <v>126</v>
      </c>
      <c r="D8102" s="13" t="s">
        <v>18806</v>
      </c>
      <c r="E8102" s="11">
        <v>38680000</v>
      </c>
      <c r="F8102" s="13" t="s">
        <v>5836</v>
      </c>
      <c r="G8102" s="13" t="s">
        <v>114</v>
      </c>
      <c r="H8102" s="11">
        <v>2865</v>
      </c>
      <c r="I8102" s="13" t="s">
        <v>130</v>
      </c>
      <c r="J8102" s="11">
        <v>18125120000180</v>
      </c>
    </row>
    <row r="8103" ht="12" customHeight="1" spans="1:10">
      <c r="A8103" s="11">
        <v>22448</v>
      </c>
      <c r="B8103" s="12" t="s">
        <v>18807</v>
      </c>
      <c r="C8103" s="13" t="s">
        <v>126</v>
      </c>
      <c r="D8103" s="13" t="s">
        <v>18808</v>
      </c>
      <c r="E8103" s="11">
        <v>38650000</v>
      </c>
      <c r="F8103" s="13" t="s">
        <v>18809</v>
      </c>
      <c r="G8103" s="13" t="s">
        <v>114</v>
      </c>
      <c r="H8103" s="11">
        <v>2865</v>
      </c>
      <c r="I8103" s="13" t="s">
        <v>130</v>
      </c>
      <c r="J8103" s="11">
        <v>18125138000182</v>
      </c>
    </row>
    <row r="8104" ht="24" customHeight="1" spans="1:10">
      <c r="A8104" s="11">
        <v>21062</v>
      </c>
      <c r="B8104" s="12" t="s">
        <v>18810</v>
      </c>
      <c r="C8104" s="13" t="s">
        <v>126</v>
      </c>
      <c r="D8104" s="13" t="s">
        <v>18811</v>
      </c>
      <c r="E8104" s="11">
        <v>38660000</v>
      </c>
      <c r="F8104" s="13" t="s">
        <v>18812</v>
      </c>
      <c r="G8104" s="13" t="s">
        <v>114</v>
      </c>
      <c r="H8104" s="11">
        <v>2865</v>
      </c>
      <c r="I8104" s="13" t="s">
        <v>130</v>
      </c>
      <c r="J8104" s="11">
        <v>18125146000129</v>
      </c>
    </row>
    <row r="8105" ht="12" customHeight="1" spans="1:10">
      <c r="A8105" s="11">
        <v>16208</v>
      </c>
      <c r="B8105" s="12" t="s">
        <v>18813</v>
      </c>
      <c r="C8105" s="13" t="s">
        <v>126</v>
      </c>
      <c r="D8105" s="13" t="s">
        <v>18814</v>
      </c>
      <c r="E8105" s="11">
        <v>38610000</v>
      </c>
      <c r="F8105" s="13" t="s">
        <v>18815</v>
      </c>
      <c r="G8105" s="13" t="s">
        <v>114</v>
      </c>
      <c r="H8105" s="11">
        <v>2865</v>
      </c>
      <c r="I8105" s="13" t="s">
        <v>130</v>
      </c>
      <c r="J8105" s="11">
        <v>18125161000177</v>
      </c>
    </row>
    <row r="8106" ht="12" customHeight="1" spans="1:10">
      <c r="A8106" s="11">
        <v>15712</v>
      </c>
      <c r="B8106" s="12" t="s">
        <v>18816</v>
      </c>
      <c r="C8106" s="13" t="s">
        <v>126</v>
      </c>
      <c r="D8106" s="13" t="s">
        <v>18817</v>
      </c>
      <c r="E8106" s="11">
        <v>36500000</v>
      </c>
      <c r="F8106" s="13" t="s">
        <v>18818</v>
      </c>
      <c r="G8106" s="13" t="s">
        <v>114</v>
      </c>
      <c r="H8106" s="11">
        <v>2865</v>
      </c>
      <c r="I8106" s="13" t="s">
        <v>130</v>
      </c>
      <c r="J8106" s="11">
        <v>18128207000101</v>
      </c>
    </row>
    <row r="8107" ht="24" customHeight="1" spans="1:10">
      <c r="A8107" s="11">
        <v>19458</v>
      </c>
      <c r="B8107" s="12" t="s">
        <v>18819</v>
      </c>
      <c r="C8107" s="13" t="s">
        <v>126</v>
      </c>
      <c r="D8107" s="13" t="s">
        <v>13362</v>
      </c>
      <c r="E8107" s="11">
        <v>36515000</v>
      </c>
      <c r="F8107" s="13" t="s">
        <v>18820</v>
      </c>
      <c r="G8107" s="13" t="s">
        <v>114</v>
      </c>
      <c r="H8107" s="11">
        <v>2865</v>
      </c>
      <c r="I8107" s="13" t="s">
        <v>130</v>
      </c>
      <c r="J8107" s="11">
        <v>18128215000158</v>
      </c>
    </row>
    <row r="8108" ht="24" customHeight="1" spans="1:10">
      <c r="A8108" s="11">
        <v>16404</v>
      </c>
      <c r="B8108" s="12" t="s">
        <v>18821</v>
      </c>
      <c r="C8108" s="13" t="s">
        <v>126</v>
      </c>
      <c r="D8108" s="13" t="s">
        <v>18822</v>
      </c>
      <c r="E8108" s="11">
        <v>36512000</v>
      </c>
      <c r="F8108" s="13" t="s">
        <v>18823</v>
      </c>
      <c r="G8108" s="13" t="s">
        <v>114</v>
      </c>
      <c r="H8108" s="11">
        <v>2865</v>
      </c>
      <c r="I8108" s="13" t="s">
        <v>130</v>
      </c>
      <c r="J8108" s="11">
        <v>18128223000102</v>
      </c>
    </row>
    <row r="8109" ht="12" customHeight="1" spans="1:10">
      <c r="A8109" s="11">
        <v>18042</v>
      </c>
      <c r="B8109" s="12" t="s">
        <v>18824</v>
      </c>
      <c r="C8109" s="13" t="s">
        <v>126</v>
      </c>
      <c r="D8109" s="13" t="s">
        <v>18825</v>
      </c>
      <c r="E8109" s="11">
        <v>36513000</v>
      </c>
      <c r="F8109" s="13" t="s">
        <v>18826</v>
      </c>
      <c r="G8109" s="13" t="s">
        <v>114</v>
      </c>
      <c r="H8109" s="11">
        <v>2865</v>
      </c>
      <c r="I8109" s="13" t="s">
        <v>130</v>
      </c>
      <c r="J8109" s="11">
        <v>18128249000142</v>
      </c>
    </row>
    <row r="8110" ht="12" customHeight="1" spans="1:10">
      <c r="A8110" s="11">
        <v>16682</v>
      </c>
      <c r="B8110" s="12" t="s">
        <v>18827</v>
      </c>
      <c r="C8110" s="13" t="s">
        <v>126</v>
      </c>
      <c r="D8110" s="13" t="s">
        <v>18828</v>
      </c>
      <c r="E8110" s="11">
        <v>36510000</v>
      </c>
      <c r="F8110" s="13" t="s">
        <v>18829</v>
      </c>
      <c r="G8110" s="13" t="s">
        <v>114</v>
      </c>
      <c r="H8110" s="11">
        <v>2865</v>
      </c>
      <c r="I8110" s="13" t="s">
        <v>130</v>
      </c>
      <c r="J8110" s="11">
        <v>18128256000144</v>
      </c>
    </row>
    <row r="8111" ht="12" customHeight="1" spans="1:10">
      <c r="A8111" s="11">
        <v>24217</v>
      </c>
      <c r="B8111" s="12" t="s">
        <v>18830</v>
      </c>
      <c r="C8111" s="13" t="s">
        <v>126</v>
      </c>
      <c r="D8111" s="13" t="s">
        <v>18831</v>
      </c>
      <c r="E8111" s="11">
        <v>36542000</v>
      </c>
      <c r="F8111" s="13" t="s">
        <v>18832</v>
      </c>
      <c r="G8111" s="13" t="s">
        <v>114</v>
      </c>
      <c r="H8111" s="11">
        <v>2865</v>
      </c>
      <c r="I8111" s="13" t="s">
        <v>130</v>
      </c>
      <c r="J8111" s="11">
        <v>18128272000137</v>
      </c>
    </row>
    <row r="8112" ht="12" customHeight="1" spans="1:10">
      <c r="A8112" s="11">
        <v>17690</v>
      </c>
      <c r="B8112" s="12" t="s">
        <v>18833</v>
      </c>
      <c r="C8112" s="13" t="s">
        <v>126</v>
      </c>
      <c r="D8112" s="13" t="s">
        <v>18834</v>
      </c>
      <c r="E8112" s="11">
        <v>36594000</v>
      </c>
      <c r="F8112" s="13" t="s">
        <v>18835</v>
      </c>
      <c r="G8112" s="13" t="s">
        <v>114</v>
      </c>
      <c r="H8112" s="11">
        <v>2865</v>
      </c>
      <c r="I8112" s="13" t="s">
        <v>130</v>
      </c>
      <c r="J8112" s="11">
        <v>18132167000171</v>
      </c>
    </row>
    <row r="8113" ht="12" customHeight="1" spans="1:10">
      <c r="A8113" s="11">
        <v>16360</v>
      </c>
      <c r="B8113" s="12" t="s">
        <v>18836</v>
      </c>
      <c r="C8113" s="13" t="s">
        <v>126</v>
      </c>
      <c r="D8113" s="13" t="s">
        <v>18837</v>
      </c>
      <c r="E8113" s="11">
        <v>36570000</v>
      </c>
      <c r="F8113" s="13" t="s">
        <v>2826</v>
      </c>
      <c r="G8113" s="13" t="s">
        <v>114</v>
      </c>
      <c r="H8113" s="11">
        <v>2865</v>
      </c>
      <c r="I8113" s="13" t="s">
        <v>130</v>
      </c>
      <c r="J8113" s="11">
        <v>18132449000179</v>
      </c>
    </row>
    <row r="8114" ht="24" customHeight="1" spans="1:10">
      <c r="A8114" s="11">
        <v>17492</v>
      </c>
      <c r="B8114" s="12" t="s">
        <v>18838</v>
      </c>
      <c r="C8114" s="13" t="s">
        <v>126</v>
      </c>
      <c r="D8114" s="13" t="s">
        <v>18839</v>
      </c>
      <c r="E8114" s="11">
        <v>36560000</v>
      </c>
      <c r="F8114" s="13" t="s">
        <v>18840</v>
      </c>
      <c r="G8114" s="13" t="s">
        <v>114</v>
      </c>
      <c r="H8114" s="11">
        <v>2865</v>
      </c>
      <c r="I8114" s="13" t="s">
        <v>130</v>
      </c>
      <c r="J8114" s="11">
        <v>18132456000170</v>
      </c>
    </row>
    <row r="8115" ht="12" customHeight="1" spans="1:10">
      <c r="A8115" s="11">
        <v>18231</v>
      </c>
      <c r="B8115" s="12" t="s">
        <v>18841</v>
      </c>
      <c r="C8115" s="13" t="s">
        <v>126</v>
      </c>
      <c r="D8115" s="13" t="s">
        <v>18842</v>
      </c>
      <c r="E8115" s="11">
        <v>36550000</v>
      </c>
      <c r="F8115" s="13" t="s">
        <v>18843</v>
      </c>
      <c r="G8115" s="13" t="s">
        <v>114</v>
      </c>
      <c r="H8115" s="11">
        <v>2865</v>
      </c>
      <c r="I8115" s="13" t="s">
        <v>130</v>
      </c>
      <c r="J8115" s="11">
        <v>18132464000117</v>
      </c>
    </row>
    <row r="8116" ht="12" customHeight="1" spans="1:10">
      <c r="A8116" s="11">
        <v>20129</v>
      </c>
      <c r="B8116" s="12" t="s">
        <v>18844</v>
      </c>
      <c r="C8116" s="13" t="s">
        <v>126</v>
      </c>
      <c r="D8116" s="13" t="s">
        <v>18845</v>
      </c>
      <c r="E8116" s="11">
        <v>36555000</v>
      </c>
      <c r="F8116" s="13" t="s">
        <v>18846</v>
      </c>
      <c r="G8116" s="13" t="s">
        <v>114</v>
      </c>
      <c r="H8116" s="11">
        <v>2865</v>
      </c>
      <c r="I8116" s="13" t="s">
        <v>130</v>
      </c>
      <c r="J8116" s="11">
        <v>18133306000181</v>
      </c>
    </row>
    <row r="8117" ht="12" customHeight="1" spans="1:10">
      <c r="A8117" s="11">
        <v>17511</v>
      </c>
      <c r="B8117" s="12" t="s">
        <v>18847</v>
      </c>
      <c r="C8117" s="13" t="s">
        <v>126</v>
      </c>
      <c r="D8117" s="13" t="s">
        <v>18848</v>
      </c>
      <c r="E8117" s="11">
        <v>36585000</v>
      </c>
      <c r="F8117" s="13" t="s">
        <v>18849</v>
      </c>
      <c r="G8117" s="13" t="s">
        <v>114</v>
      </c>
      <c r="H8117" s="11">
        <v>2865</v>
      </c>
      <c r="I8117" s="13" t="s">
        <v>130</v>
      </c>
      <c r="J8117" s="11">
        <v>18133439000158</v>
      </c>
    </row>
    <row r="8118" ht="12" customHeight="1" spans="1:10">
      <c r="A8118" s="11">
        <v>16450</v>
      </c>
      <c r="B8118" s="12" t="s">
        <v>18850</v>
      </c>
      <c r="C8118" s="13" t="s">
        <v>126</v>
      </c>
      <c r="D8118" s="13" t="s">
        <v>18851</v>
      </c>
      <c r="E8118" s="11">
        <v>36580000</v>
      </c>
      <c r="F8118" s="13" t="s">
        <v>18852</v>
      </c>
      <c r="G8118" s="13" t="s">
        <v>114</v>
      </c>
      <c r="H8118" s="11">
        <v>2865</v>
      </c>
      <c r="I8118" s="13" t="s">
        <v>130</v>
      </c>
      <c r="J8118" s="11">
        <v>18134056000102</v>
      </c>
    </row>
    <row r="8119" ht="24" customHeight="1" spans="1:10">
      <c r="A8119" s="11">
        <v>23750</v>
      </c>
      <c r="B8119" s="12" t="s">
        <v>18853</v>
      </c>
      <c r="C8119" s="13" t="s">
        <v>126</v>
      </c>
      <c r="D8119" s="13" t="s">
        <v>18854</v>
      </c>
      <c r="E8119" s="11">
        <v>36580000</v>
      </c>
      <c r="F8119" s="13" t="s">
        <v>18852</v>
      </c>
      <c r="G8119" s="13" t="s">
        <v>114</v>
      </c>
      <c r="H8119" s="11">
        <v>2865</v>
      </c>
      <c r="I8119" s="13" t="s">
        <v>130</v>
      </c>
      <c r="J8119" s="11">
        <v>18134122000136</v>
      </c>
    </row>
    <row r="8120" ht="12" customHeight="1" spans="1:10">
      <c r="A8120" s="11">
        <v>16258</v>
      </c>
      <c r="B8120" s="12" t="s">
        <v>18855</v>
      </c>
      <c r="C8120" s="13" t="s">
        <v>126</v>
      </c>
      <c r="D8120" s="13" t="s">
        <v>18856</v>
      </c>
      <c r="E8120" s="11">
        <v>36520000</v>
      </c>
      <c r="F8120" s="13" t="s">
        <v>18857</v>
      </c>
      <c r="G8120" s="13" t="s">
        <v>114</v>
      </c>
      <c r="H8120" s="11">
        <v>2865</v>
      </c>
      <c r="I8120" s="13" t="s">
        <v>130</v>
      </c>
      <c r="J8120" s="11">
        <v>18137927000133</v>
      </c>
    </row>
    <row r="8121" ht="12" customHeight="1" spans="1:10">
      <c r="A8121" s="11">
        <v>16839</v>
      </c>
      <c r="B8121" s="12" t="s">
        <v>18858</v>
      </c>
      <c r="C8121" s="13" t="s">
        <v>126</v>
      </c>
      <c r="D8121" s="13" t="s">
        <v>18859</v>
      </c>
      <c r="E8121" s="11">
        <v>36530000</v>
      </c>
      <c r="F8121" s="13" t="s">
        <v>17145</v>
      </c>
      <c r="G8121" s="13" t="s">
        <v>114</v>
      </c>
      <c r="H8121" s="11">
        <v>2865</v>
      </c>
      <c r="I8121" s="13" t="s">
        <v>130</v>
      </c>
      <c r="J8121" s="11">
        <v>18137935000180</v>
      </c>
    </row>
    <row r="8122" ht="12" customHeight="1" spans="1:10">
      <c r="A8122" s="11">
        <v>18648</v>
      </c>
      <c r="B8122" s="12" t="s">
        <v>18860</v>
      </c>
      <c r="C8122" s="13" t="s">
        <v>126</v>
      </c>
      <c r="D8122" s="13" t="s">
        <v>18859</v>
      </c>
      <c r="E8122" s="11">
        <v>36530000</v>
      </c>
      <c r="F8122" s="13" t="s">
        <v>17145</v>
      </c>
      <c r="G8122" s="13" t="s">
        <v>114</v>
      </c>
      <c r="H8122" s="11">
        <v>2865</v>
      </c>
      <c r="I8122" s="13" t="s">
        <v>130</v>
      </c>
      <c r="J8122" s="11">
        <v>18137935000260</v>
      </c>
    </row>
    <row r="8123" ht="12" customHeight="1" spans="1:10">
      <c r="A8123" s="11">
        <v>16718</v>
      </c>
      <c r="B8123" s="12" t="s">
        <v>18861</v>
      </c>
      <c r="C8123" s="13" t="s">
        <v>126</v>
      </c>
      <c r="D8123" s="13" t="s">
        <v>18862</v>
      </c>
      <c r="E8123" s="11">
        <v>36525000</v>
      </c>
      <c r="F8123" s="13" t="s">
        <v>18863</v>
      </c>
      <c r="G8123" s="13" t="s">
        <v>114</v>
      </c>
      <c r="H8123" s="11">
        <v>2865</v>
      </c>
      <c r="I8123" s="13" t="s">
        <v>130</v>
      </c>
      <c r="J8123" s="11">
        <v>18137943000126</v>
      </c>
    </row>
    <row r="8124" ht="12" customHeight="1" spans="1:10">
      <c r="A8124" s="11">
        <v>16099</v>
      </c>
      <c r="B8124" s="12" t="s">
        <v>18864</v>
      </c>
      <c r="C8124" s="13" t="s">
        <v>126</v>
      </c>
      <c r="D8124" s="13" t="s">
        <v>18865</v>
      </c>
      <c r="E8124" s="11">
        <v>38183900</v>
      </c>
      <c r="F8124" s="13" t="s">
        <v>14618</v>
      </c>
      <c r="G8124" s="13" t="s">
        <v>114</v>
      </c>
      <c r="H8124" s="11">
        <v>2789</v>
      </c>
      <c r="I8124" s="13" t="s">
        <v>87</v>
      </c>
      <c r="J8124" s="11">
        <v>18140756000100</v>
      </c>
    </row>
    <row r="8125" ht="12" customHeight="1" spans="1:10">
      <c r="A8125" s="11">
        <v>17838</v>
      </c>
      <c r="B8125" s="12" t="s">
        <v>18866</v>
      </c>
      <c r="C8125" s="13" t="s">
        <v>126</v>
      </c>
      <c r="D8125" s="13" t="s">
        <v>18867</v>
      </c>
      <c r="E8125" s="11">
        <v>38190000</v>
      </c>
      <c r="F8125" s="13" t="s">
        <v>18868</v>
      </c>
      <c r="G8125" s="13" t="s">
        <v>114</v>
      </c>
      <c r="H8125" s="11">
        <v>2865</v>
      </c>
      <c r="I8125" s="13" t="s">
        <v>130</v>
      </c>
      <c r="J8125" s="11">
        <v>18140764000148</v>
      </c>
    </row>
    <row r="8126" ht="12" customHeight="1" spans="1:10">
      <c r="A8126" s="11">
        <v>17514</v>
      </c>
      <c r="B8126" s="12" t="s">
        <v>18869</v>
      </c>
      <c r="C8126" s="13" t="s">
        <v>126</v>
      </c>
      <c r="D8126" s="13" t="s">
        <v>18870</v>
      </c>
      <c r="E8126" s="11">
        <v>38170000</v>
      </c>
      <c r="F8126" s="13" t="s">
        <v>15235</v>
      </c>
      <c r="G8126" s="13" t="s">
        <v>114</v>
      </c>
      <c r="H8126" s="11">
        <v>2789</v>
      </c>
      <c r="I8126" s="13" t="s">
        <v>87</v>
      </c>
      <c r="J8126" s="11">
        <v>18140772000194</v>
      </c>
    </row>
    <row r="8127" ht="24" customHeight="1" spans="1:10">
      <c r="A8127" s="11">
        <v>21696</v>
      </c>
      <c r="B8127" s="12" t="s">
        <v>18871</v>
      </c>
      <c r="C8127" s="13" t="s">
        <v>126</v>
      </c>
      <c r="D8127" s="13" t="s">
        <v>18872</v>
      </c>
      <c r="E8127" s="11">
        <v>38175000</v>
      </c>
      <c r="F8127" s="13" t="s">
        <v>18873</v>
      </c>
      <c r="G8127" s="13" t="s">
        <v>114</v>
      </c>
      <c r="H8127" s="11">
        <v>2789</v>
      </c>
      <c r="I8127" s="13" t="s">
        <v>87</v>
      </c>
      <c r="J8127" s="11">
        <v>18140780000130</v>
      </c>
    </row>
    <row r="8128" ht="12" customHeight="1" spans="1:10">
      <c r="A8128" s="11">
        <v>17704</v>
      </c>
      <c r="B8128" s="12" t="s">
        <v>18874</v>
      </c>
      <c r="C8128" s="13" t="s">
        <v>126</v>
      </c>
      <c r="D8128" s="13" t="s">
        <v>18875</v>
      </c>
      <c r="E8128" s="11">
        <v>38185000</v>
      </c>
      <c r="F8128" s="13" t="s">
        <v>14643</v>
      </c>
      <c r="G8128" s="13" t="s">
        <v>114</v>
      </c>
      <c r="H8128" s="11">
        <v>2789</v>
      </c>
      <c r="I8128" s="13" t="s">
        <v>87</v>
      </c>
      <c r="J8128" s="11">
        <v>18140806000140</v>
      </c>
    </row>
    <row r="8129" ht="12" customHeight="1" spans="1:10">
      <c r="A8129" s="11">
        <v>23489</v>
      </c>
      <c r="B8129" s="12" t="s">
        <v>18876</v>
      </c>
      <c r="C8129" s="13" t="s">
        <v>126</v>
      </c>
      <c r="D8129" s="13" t="s">
        <v>18877</v>
      </c>
      <c r="E8129" s="11">
        <v>38402349</v>
      </c>
      <c r="F8129" s="13" t="s">
        <v>985</v>
      </c>
      <c r="G8129" s="13" t="s">
        <v>185</v>
      </c>
      <c r="H8129" s="11">
        <v>2865</v>
      </c>
      <c r="I8129" s="13" t="s">
        <v>130</v>
      </c>
      <c r="J8129" s="11">
        <v>18151467000106</v>
      </c>
    </row>
    <row r="8130" ht="12" customHeight="1" spans="1:10">
      <c r="A8130" s="11">
        <v>19838</v>
      </c>
      <c r="B8130" s="12" t="s">
        <v>18878</v>
      </c>
      <c r="C8130" s="13" t="s">
        <v>126</v>
      </c>
      <c r="D8130" s="13" t="s">
        <v>18879</v>
      </c>
      <c r="E8130" s="11">
        <v>38530000</v>
      </c>
      <c r="F8130" s="13" t="s">
        <v>18880</v>
      </c>
      <c r="G8130" s="13" t="s">
        <v>114</v>
      </c>
      <c r="H8130" s="11">
        <v>2789</v>
      </c>
      <c r="I8130" s="13" t="s">
        <v>87</v>
      </c>
      <c r="J8130" s="11">
        <v>18158261000108</v>
      </c>
    </row>
    <row r="8131" ht="24" customHeight="1" spans="1:10">
      <c r="A8131" s="11">
        <v>17031</v>
      </c>
      <c r="B8131" s="12" t="s">
        <v>18881</v>
      </c>
      <c r="C8131" s="13" t="s">
        <v>126</v>
      </c>
      <c r="D8131" s="13" t="s">
        <v>18882</v>
      </c>
      <c r="E8131" s="11">
        <v>38160000</v>
      </c>
      <c r="F8131" s="13" t="s">
        <v>15450</v>
      </c>
      <c r="G8131" s="13" t="s">
        <v>114</v>
      </c>
      <c r="H8131" s="11">
        <v>2789</v>
      </c>
      <c r="I8131" s="13" t="s">
        <v>87</v>
      </c>
      <c r="J8131" s="11">
        <v>18159905000174</v>
      </c>
    </row>
    <row r="8132" ht="24" customHeight="1" spans="1:10">
      <c r="A8132" s="11">
        <v>19707</v>
      </c>
      <c r="B8132" s="12" t="s">
        <v>18883</v>
      </c>
      <c r="C8132" s="13" t="s">
        <v>126</v>
      </c>
      <c r="D8132" s="13" t="s">
        <v>18884</v>
      </c>
      <c r="E8132" s="11">
        <v>38520000</v>
      </c>
      <c r="F8132" s="13" t="s">
        <v>18885</v>
      </c>
      <c r="G8132" s="13" t="s">
        <v>114</v>
      </c>
      <c r="H8132" s="11">
        <v>2789</v>
      </c>
      <c r="I8132" s="13" t="s">
        <v>87</v>
      </c>
      <c r="J8132" s="11">
        <v>18160044000144</v>
      </c>
    </row>
    <row r="8133" ht="12" customHeight="1" spans="1:10">
      <c r="A8133" s="11">
        <v>22415</v>
      </c>
      <c r="B8133" s="12" t="s">
        <v>18886</v>
      </c>
      <c r="C8133" s="13" t="s">
        <v>182</v>
      </c>
      <c r="D8133" s="13" t="s">
        <v>18887</v>
      </c>
      <c r="E8133" s="11">
        <v>85440000</v>
      </c>
      <c r="F8133" s="13" t="s">
        <v>18888</v>
      </c>
      <c r="G8133" s="13" t="s">
        <v>129</v>
      </c>
      <c r="H8133" s="11">
        <v>100</v>
      </c>
      <c r="I8133" s="13" t="s">
        <v>124</v>
      </c>
      <c r="J8133" s="11">
        <v>18161599000100</v>
      </c>
    </row>
    <row r="8134" ht="12" customHeight="1" spans="1:10">
      <c r="A8134" s="11">
        <v>19642</v>
      </c>
      <c r="B8134" s="12" t="s">
        <v>18889</v>
      </c>
      <c r="C8134" s="13" t="s">
        <v>126</v>
      </c>
      <c r="D8134" s="13" t="s">
        <v>18890</v>
      </c>
      <c r="E8134" s="11">
        <v>38700160</v>
      </c>
      <c r="F8134" s="13" t="s">
        <v>18891</v>
      </c>
      <c r="G8134" s="13" t="s">
        <v>98</v>
      </c>
      <c r="H8134" s="11">
        <v>2789</v>
      </c>
      <c r="I8134" s="13" t="s">
        <v>87</v>
      </c>
      <c r="J8134" s="11">
        <v>18170894000123</v>
      </c>
    </row>
    <row r="8135" ht="12" customHeight="1" spans="1:10">
      <c r="A8135" s="11">
        <v>19231</v>
      </c>
      <c r="B8135" s="12" t="s">
        <v>18892</v>
      </c>
      <c r="C8135" s="13" t="s">
        <v>126</v>
      </c>
      <c r="D8135" s="13" t="s">
        <v>18893</v>
      </c>
      <c r="E8135" s="11">
        <v>37740000</v>
      </c>
      <c r="F8135" s="13" t="s">
        <v>18894</v>
      </c>
      <c r="G8135" s="13" t="s">
        <v>114</v>
      </c>
      <c r="H8135" s="11">
        <v>2865</v>
      </c>
      <c r="I8135" s="13" t="s">
        <v>130</v>
      </c>
      <c r="J8135" s="11">
        <v>18175794000190</v>
      </c>
    </row>
    <row r="8136" ht="12" customHeight="1" spans="1:10">
      <c r="A8136" s="11">
        <v>16696</v>
      </c>
      <c r="B8136" s="12" t="s">
        <v>18895</v>
      </c>
      <c r="C8136" s="13" t="s">
        <v>126</v>
      </c>
      <c r="D8136" s="13" t="s">
        <v>18896</v>
      </c>
      <c r="E8136" s="11">
        <v>37730000</v>
      </c>
      <c r="F8136" s="13" t="s">
        <v>18897</v>
      </c>
      <c r="G8136" s="13" t="s">
        <v>114</v>
      </c>
      <c r="H8136" s="11">
        <v>2865</v>
      </c>
      <c r="I8136" s="13" t="s">
        <v>130</v>
      </c>
      <c r="J8136" s="11">
        <v>18178400000157</v>
      </c>
    </row>
    <row r="8137" ht="12" customHeight="1" spans="1:10">
      <c r="A8137" s="11">
        <v>20012</v>
      </c>
      <c r="B8137" s="12" t="s">
        <v>18898</v>
      </c>
      <c r="C8137" s="13" t="s">
        <v>126</v>
      </c>
      <c r="D8137" s="13" t="s">
        <v>18899</v>
      </c>
      <c r="E8137" s="11">
        <v>37790000</v>
      </c>
      <c r="F8137" s="13" t="s">
        <v>18900</v>
      </c>
      <c r="G8137" s="13" t="s">
        <v>114</v>
      </c>
      <c r="H8137" s="11">
        <v>2865</v>
      </c>
      <c r="I8137" s="13" t="s">
        <v>130</v>
      </c>
      <c r="J8137" s="11">
        <v>18178962000109</v>
      </c>
    </row>
    <row r="8138" ht="12" customHeight="1" spans="1:10">
      <c r="A8138" s="11">
        <v>17815</v>
      </c>
      <c r="B8138" s="12" t="s">
        <v>18901</v>
      </c>
      <c r="C8138" s="13" t="s">
        <v>126</v>
      </c>
      <c r="D8138" s="13" t="s">
        <v>18902</v>
      </c>
      <c r="E8138" s="11">
        <v>37559000</v>
      </c>
      <c r="F8138" s="13" t="s">
        <v>18903</v>
      </c>
      <c r="G8138" s="13" t="s">
        <v>114</v>
      </c>
      <c r="H8138" s="11">
        <v>2865</v>
      </c>
      <c r="I8138" s="13" t="s">
        <v>130</v>
      </c>
      <c r="J8138" s="11">
        <v>18179226000167</v>
      </c>
    </row>
    <row r="8139" ht="12" customHeight="1" spans="1:10">
      <c r="A8139" s="11">
        <v>22001</v>
      </c>
      <c r="B8139" s="12" t="s">
        <v>18904</v>
      </c>
      <c r="C8139" s="13" t="s">
        <v>126</v>
      </c>
      <c r="D8139" s="13" t="s">
        <v>18905</v>
      </c>
      <c r="E8139" s="11">
        <v>37517000</v>
      </c>
      <c r="F8139" s="13" t="s">
        <v>18695</v>
      </c>
      <c r="G8139" s="13" t="s">
        <v>109</v>
      </c>
      <c r="H8139" s="11">
        <v>2865</v>
      </c>
      <c r="I8139" s="13" t="s">
        <v>130</v>
      </c>
      <c r="J8139" s="11">
        <v>18180356000110</v>
      </c>
    </row>
    <row r="8140" ht="12" customHeight="1" spans="1:10">
      <c r="A8140" s="11">
        <v>17978</v>
      </c>
      <c r="B8140" s="12" t="s">
        <v>18906</v>
      </c>
      <c r="C8140" s="13" t="s">
        <v>126</v>
      </c>
      <c r="D8140" s="13" t="s">
        <v>18907</v>
      </c>
      <c r="E8140" s="11">
        <v>37965000</v>
      </c>
      <c r="F8140" s="13" t="s">
        <v>18908</v>
      </c>
      <c r="G8140" s="13" t="s">
        <v>114</v>
      </c>
      <c r="H8140" s="11">
        <v>2865</v>
      </c>
      <c r="I8140" s="13" t="s">
        <v>130</v>
      </c>
      <c r="J8140" s="11">
        <v>18186056000148</v>
      </c>
    </row>
    <row r="8141" ht="12" customHeight="1" spans="1:10">
      <c r="A8141" s="11">
        <v>16896</v>
      </c>
      <c r="B8141" s="12" t="s">
        <v>18909</v>
      </c>
      <c r="C8141" s="13" t="s">
        <v>126</v>
      </c>
      <c r="D8141" s="13" t="s">
        <v>18910</v>
      </c>
      <c r="E8141" s="11">
        <v>37464000</v>
      </c>
      <c r="F8141" s="13" t="s">
        <v>16021</v>
      </c>
      <c r="G8141" s="13" t="s">
        <v>114</v>
      </c>
      <c r="H8141" s="11">
        <v>2865</v>
      </c>
      <c r="I8141" s="13" t="s">
        <v>130</v>
      </c>
      <c r="J8141" s="11">
        <v>18186718000180</v>
      </c>
    </row>
    <row r="8142" ht="12" customHeight="1" spans="1:10">
      <c r="A8142" s="11">
        <v>19154</v>
      </c>
      <c r="B8142" s="12" t="s">
        <v>18911</v>
      </c>
      <c r="C8142" s="13" t="s">
        <v>126</v>
      </c>
      <c r="D8142" s="13" t="s">
        <v>18912</v>
      </c>
      <c r="E8142" s="11">
        <v>37948000</v>
      </c>
      <c r="F8142" s="13" t="s">
        <v>18913</v>
      </c>
      <c r="G8142" s="13" t="s">
        <v>114</v>
      </c>
      <c r="H8142" s="11">
        <v>2865</v>
      </c>
      <c r="I8142" s="13" t="s">
        <v>130</v>
      </c>
      <c r="J8142" s="11">
        <v>18187815000197</v>
      </c>
    </row>
    <row r="8143" ht="12" customHeight="1" spans="1:10">
      <c r="A8143" s="11">
        <v>23462</v>
      </c>
      <c r="B8143" s="12" t="s">
        <v>18914</v>
      </c>
      <c r="C8143" s="13" t="s">
        <v>126</v>
      </c>
      <c r="D8143" s="13" t="s">
        <v>18915</v>
      </c>
      <c r="E8143" s="11">
        <v>37860000</v>
      </c>
      <c r="F8143" s="13" t="s">
        <v>18916</v>
      </c>
      <c r="G8143" s="13" t="s">
        <v>114</v>
      </c>
      <c r="H8143" s="11">
        <v>2865</v>
      </c>
      <c r="I8143" s="13" t="s">
        <v>130</v>
      </c>
      <c r="J8143" s="11">
        <v>18187823000133</v>
      </c>
    </row>
    <row r="8144" ht="12" customHeight="1" spans="1:10">
      <c r="A8144" s="11">
        <v>15497</v>
      </c>
      <c r="B8144" s="12" t="s">
        <v>18917</v>
      </c>
      <c r="C8144" s="13" t="s">
        <v>126</v>
      </c>
      <c r="D8144" s="13" t="s">
        <v>18918</v>
      </c>
      <c r="E8144" s="11">
        <v>37470000</v>
      </c>
      <c r="F8144" s="13" t="s">
        <v>18919</v>
      </c>
      <c r="G8144" s="13" t="s">
        <v>114</v>
      </c>
      <c r="H8144" s="11">
        <v>2865</v>
      </c>
      <c r="I8144" s="13" t="s">
        <v>130</v>
      </c>
      <c r="J8144" s="11">
        <v>18188219000121</v>
      </c>
    </row>
    <row r="8145" ht="12" customHeight="1" spans="1:10">
      <c r="A8145" s="11">
        <v>23234</v>
      </c>
      <c r="B8145" s="12" t="s">
        <v>18920</v>
      </c>
      <c r="C8145" s="13" t="s">
        <v>126</v>
      </c>
      <c r="D8145" s="13" t="s">
        <v>18921</v>
      </c>
      <c r="E8145" s="11">
        <v>37485000</v>
      </c>
      <c r="F8145" s="13" t="s">
        <v>18922</v>
      </c>
      <c r="G8145" s="13" t="s">
        <v>114</v>
      </c>
      <c r="H8145" s="11">
        <v>2865</v>
      </c>
      <c r="I8145" s="13" t="s">
        <v>130</v>
      </c>
      <c r="J8145" s="11">
        <v>18188227000178</v>
      </c>
    </row>
    <row r="8146" ht="12" customHeight="1" spans="1:10">
      <c r="A8146" s="11">
        <v>23155</v>
      </c>
      <c r="B8146" s="12" t="s">
        <v>18923</v>
      </c>
      <c r="C8146" s="13" t="s">
        <v>126</v>
      </c>
      <c r="D8146" s="13" t="s">
        <v>18924</v>
      </c>
      <c r="E8146" s="11">
        <v>37478000</v>
      </c>
      <c r="F8146" s="13" t="s">
        <v>18925</v>
      </c>
      <c r="G8146" s="13" t="s">
        <v>114</v>
      </c>
      <c r="H8146" s="11">
        <v>2865</v>
      </c>
      <c r="I8146" s="13" t="s">
        <v>130</v>
      </c>
      <c r="J8146" s="11">
        <v>18188235000114</v>
      </c>
    </row>
    <row r="8147" ht="12" customHeight="1" spans="1:10">
      <c r="A8147" s="11">
        <v>23317</v>
      </c>
      <c r="B8147" s="12" t="s">
        <v>18926</v>
      </c>
      <c r="C8147" s="13" t="s">
        <v>126</v>
      </c>
      <c r="D8147" s="13" t="s">
        <v>18927</v>
      </c>
      <c r="E8147" s="11">
        <v>37472000</v>
      </c>
      <c r="F8147" s="13" t="s">
        <v>18928</v>
      </c>
      <c r="G8147" s="13" t="s">
        <v>114</v>
      </c>
      <c r="H8147" s="11">
        <v>2865</v>
      </c>
      <c r="I8147" s="13" t="s">
        <v>130</v>
      </c>
      <c r="J8147" s="11">
        <v>18188243000160</v>
      </c>
    </row>
    <row r="8148" ht="12" customHeight="1" spans="1:10">
      <c r="A8148" s="11">
        <v>17863</v>
      </c>
      <c r="B8148" s="12" t="s">
        <v>18929</v>
      </c>
      <c r="C8148" s="13" t="s">
        <v>126</v>
      </c>
      <c r="D8148" s="13" t="s">
        <v>18930</v>
      </c>
      <c r="E8148" s="11">
        <v>37476000</v>
      </c>
      <c r="F8148" s="13" t="s">
        <v>18931</v>
      </c>
      <c r="G8148" s="13" t="s">
        <v>114</v>
      </c>
      <c r="H8148" s="11">
        <v>2865</v>
      </c>
      <c r="I8148" s="13" t="s">
        <v>130</v>
      </c>
      <c r="J8148" s="11">
        <v>18188250000162</v>
      </c>
    </row>
    <row r="8149" ht="12" customHeight="1" spans="1:10">
      <c r="A8149" s="11">
        <v>23480</v>
      </c>
      <c r="B8149" s="12" t="s">
        <v>18932</v>
      </c>
      <c r="C8149" s="13" t="s">
        <v>126</v>
      </c>
      <c r="D8149" s="13" t="s">
        <v>18933</v>
      </c>
      <c r="E8149" s="11">
        <v>37474000</v>
      </c>
      <c r="F8149" s="13" t="s">
        <v>18934</v>
      </c>
      <c r="G8149" s="13" t="s">
        <v>114</v>
      </c>
      <c r="H8149" s="11">
        <v>2865</v>
      </c>
      <c r="I8149" s="13" t="s">
        <v>130</v>
      </c>
      <c r="J8149" s="11">
        <v>18188268000164</v>
      </c>
    </row>
    <row r="8150" ht="12" customHeight="1" spans="1:10">
      <c r="A8150" s="11">
        <v>23154</v>
      </c>
      <c r="B8150" s="12" t="s">
        <v>18935</v>
      </c>
      <c r="C8150" s="13" t="s">
        <v>126</v>
      </c>
      <c r="D8150" s="13" t="s">
        <v>18936</v>
      </c>
      <c r="E8150" s="11">
        <v>37488000</v>
      </c>
      <c r="F8150" s="13" t="s">
        <v>18937</v>
      </c>
      <c r="G8150" s="13" t="s">
        <v>114</v>
      </c>
      <c r="H8150" s="11">
        <v>2865</v>
      </c>
      <c r="I8150" s="13" t="s">
        <v>130</v>
      </c>
      <c r="J8150" s="11">
        <v>18188276000100</v>
      </c>
    </row>
    <row r="8151" ht="12" customHeight="1" spans="1:10">
      <c r="A8151" s="11">
        <v>18243</v>
      </c>
      <c r="B8151" s="12" t="s">
        <v>18938</v>
      </c>
      <c r="C8151" s="13" t="s">
        <v>126</v>
      </c>
      <c r="D8151" s="13" t="s">
        <v>18939</v>
      </c>
      <c r="E8151" s="11">
        <v>38805000</v>
      </c>
      <c r="F8151" s="13" t="s">
        <v>18940</v>
      </c>
      <c r="G8151" s="13" t="s">
        <v>114</v>
      </c>
      <c r="H8151" s="11">
        <v>2789</v>
      </c>
      <c r="I8151" s="13" t="s">
        <v>87</v>
      </c>
      <c r="J8151" s="11">
        <v>18192252000125</v>
      </c>
    </row>
    <row r="8152" ht="12" customHeight="1" spans="1:10">
      <c r="A8152" s="11">
        <v>19004</v>
      </c>
      <c r="B8152" s="12" t="s">
        <v>18941</v>
      </c>
      <c r="C8152" s="13" t="s">
        <v>126</v>
      </c>
      <c r="D8152" s="13" t="s">
        <v>18942</v>
      </c>
      <c r="E8152" s="11">
        <v>38785000</v>
      </c>
      <c r="F8152" s="13" t="s">
        <v>18943</v>
      </c>
      <c r="G8152" s="13" t="s">
        <v>114</v>
      </c>
      <c r="H8152" s="11">
        <v>2789</v>
      </c>
      <c r="I8152" s="13" t="s">
        <v>87</v>
      </c>
      <c r="J8152" s="11">
        <v>18192260000171</v>
      </c>
    </row>
    <row r="8153" ht="12" customHeight="1" spans="1:10">
      <c r="A8153" s="11">
        <v>18124</v>
      </c>
      <c r="B8153" s="12" t="s">
        <v>18944</v>
      </c>
      <c r="C8153" s="13" t="s">
        <v>126</v>
      </c>
      <c r="D8153" s="13" t="s">
        <v>18945</v>
      </c>
      <c r="E8153" s="11">
        <v>37540000</v>
      </c>
      <c r="F8153" s="13" t="s">
        <v>18946</v>
      </c>
      <c r="G8153" s="13" t="s">
        <v>114</v>
      </c>
      <c r="H8153" s="11">
        <v>2865</v>
      </c>
      <c r="I8153" s="13" t="s">
        <v>130</v>
      </c>
      <c r="J8153" s="11">
        <v>18192898000102</v>
      </c>
    </row>
    <row r="8154" ht="12" customHeight="1" spans="1:10">
      <c r="A8154" s="11">
        <v>17366</v>
      </c>
      <c r="B8154" s="12" t="s">
        <v>18947</v>
      </c>
      <c r="C8154" s="13" t="s">
        <v>126</v>
      </c>
      <c r="D8154" s="13" t="s">
        <v>18948</v>
      </c>
      <c r="E8154" s="11">
        <v>37508000</v>
      </c>
      <c r="F8154" s="13" t="s">
        <v>18949</v>
      </c>
      <c r="G8154" s="13" t="s">
        <v>114</v>
      </c>
      <c r="H8154" s="11">
        <v>2865</v>
      </c>
      <c r="I8154" s="13" t="s">
        <v>130</v>
      </c>
      <c r="J8154" s="11">
        <v>18192906000110</v>
      </c>
    </row>
    <row r="8155" ht="12" customHeight="1" spans="1:10">
      <c r="A8155" s="11">
        <v>23105</v>
      </c>
      <c r="B8155" s="12" t="s">
        <v>18950</v>
      </c>
      <c r="C8155" s="13" t="s">
        <v>126</v>
      </c>
      <c r="D8155" s="13" t="s">
        <v>18951</v>
      </c>
      <c r="E8155" s="11">
        <v>37340000</v>
      </c>
      <c r="F8155" s="13" t="s">
        <v>18952</v>
      </c>
      <c r="G8155" s="13" t="s">
        <v>114</v>
      </c>
      <c r="H8155" s="11">
        <v>2865</v>
      </c>
      <c r="I8155" s="13" t="s">
        <v>130</v>
      </c>
      <c r="J8155" s="11">
        <v>18194076000160</v>
      </c>
    </row>
    <row r="8156" ht="12" customHeight="1" spans="1:10">
      <c r="A8156" s="11">
        <v>18627</v>
      </c>
      <c r="B8156" s="12" t="s">
        <v>18953</v>
      </c>
      <c r="C8156" s="13" t="s">
        <v>126</v>
      </c>
      <c r="D8156" s="13" t="s">
        <v>18954</v>
      </c>
      <c r="E8156" s="11">
        <v>37456000</v>
      </c>
      <c r="F8156" s="13" t="s">
        <v>18955</v>
      </c>
      <c r="G8156" s="13" t="s">
        <v>114</v>
      </c>
      <c r="H8156" s="11">
        <v>2865</v>
      </c>
      <c r="I8156" s="13" t="s">
        <v>130</v>
      </c>
      <c r="J8156" s="11">
        <v>18194217000145</v>
      </c>
    </row>
    <row r="8157" ht="12" customHeight="1" spans="1:10">
      <c r="A8157" s="11">
        <v>16469</v>
      </c>
      <c r="B8157" s="12" t="s">
        <v>18956</v>
      </c>
      <c r="C8157" s="13" t="s">
        <v>126</v>
      </c>
      <c r="D8157" s="13" t="s">
        <v>18957</v>
      </c>
      <c r="E8157" s="11">
        <v>38780000</v>
      </c>
      <c r="F8157" s="13" t="s">
        <v>18958</v>
      </c>
      <c r="G8157" s="13" t="s">
        <v>109</v>
      </c>
      <c r="H8157" s="11">
        <v>2789</v>
      </c>
      <c r="I8157" s="13" t="s">
        <v>87</v>
      </c>
      <c r="J8157" s="11">
        <v>18199786000183</v>
      </c>
    </row>
    <row r="8158" ht="12" customHeight="1" spans="1:10">
      <c r="A8158" s="11">
        <v>15650</v>
      </c>
      <c r="B8158" s="12" t="s">
        <v>18959</v>
      </c>
      <c r="C8158" s="13" t="s">
        <v>126</v>
      </c>
      <c r="D8158" s="13" t="s">
        <v>18960</v>
      </c>
      <c r="E8158" s="11">
        <v>32210110</v>
      </c>
      <c r="F8158" s="13" t="s">
        <v>18961</v>
      </c>
      <c r="G8158" s="13" t="s">
        <v>114</v>
      </c>
      <c r="H8158" s="11">
        <v>2865</v>
      </c>
      <c r="I8158" s="13" t="s">
        <v>130</v>
      </c>
      <c r="J8158" s="11">
        <v>18212084000192</v>
      </c>
    </row>
    <row r="8159" ht="12" customHeight="1" spans="1:10">
      <c r="A8159" s="11">
        <v>20110</v>
      </c>
      <c r="B8159" s="12" t="s">
        <v>18962</v>
      </c>
      <c r="C8159" s="13" t="s">
        <v>152</v>
      </c>
      <c r="D8159" s="13" t="s">
        <v>18963</v>
      </c>
      <c r="E8159" s="11">
        <v>45028170</v>
      </c>
      <c r="F8159" s="13" t="s">
        <v>4067</v>
      </c>
      <c r="G8159" s="13" t="s">
        <v>92</v>
      </c>
      <c r="H8159" s="11">
        <v>100</v>
      </c>
      <c r="I8159" s="13" t="s">
        <v>124</v>
      </c>
      <c r="J8159" s="11">
        <v>18224417000101</v>
      </c>
    </row>
    <row r="8160" ht="12" customHeight="1" spans="1:10">
      <c r="A8160" s="11">
        <v>20778</v>
      </c>
      <c r="B8160" s="12" t="s">
        <v>18964</v>
      </c>
      <c r="C8160" s="13" t="s">
        <v>182</v>
      </c>
      <c r="D8160" s="13" t="s">
        <v>18965</v>
      </c>
      <c r="E8160" s="11">
        <v>85864492</v>
      </c>
      <c r="F8160" s="13" t="s">
        <v>18966</v>
      </c>
      <c r="G8160" s="13" t="s">
        <v>109</v>
      </c>
      <c r="H8160" s="11">
        <v>2832</v>
      </c>
      <c r="I8160" s="13" t="s">
        <v>186</v>
      </c>
      <c r="J8160" s="11">
        <v>18236227000104</v>
      </c>
    </row>
    <row r="8161" ht="12" customHeight="1" spans="1:10">
      <c r="A8161" s="11">
        <v>17209</v>
      </c>
      <c r="B8161" s="12" t="s">
        <v>18967</v>
      </c>
      <c r="C8161" s="13" t="s">
        <v>126</v>
      </c>
      <c r="D8161" s="13" t="s">
        <v>18968</v>
      </c>
      <c r="E8161" s="11">
        <v>37165000</v>
      </c>
      <c r="F8161" s="13" t="s">
        <v>18969</v>
      </c>
      <c r="G8161" s="13" t="s">
        <v>114</v>
      </c>
      <c r="H8161" s="11">
        <v>2865</v>
      </c>
      <c r="I8161" s="13" t="s">
        <v>130</v>
      </c>
      <c r="J8161" s="11">
        <v>18239582000129</v>
      </c>
    </row>
    <row r="8162" ht="12" customHeight="1" spans="1:10">
      <c r="A8162" s="11">
        <v>24346</v>
      </c>
      <c r="B8162" s="12" t="s">
        <v>18970</v>
      </c>
      <c r="C8162" s="13" t="s">
        <v>126</v>
      </c>
      <c r="D8162" s="13" t="s">
        <v>18971</v>
      </c>
      <c r="E8162" s="11">
        <v>37175000</v>
      </c>
      <c r="F8162" s="13" t="s">
        <v>18972</v>
      </c>
      <c r="G8162" s="13" t="s">
        <v>114</v>
      </c>
      <c r="H8162" s="11">
        <v>2865</v>
      </c>
      <c r="I8162" s="13" t="s">
        <v>130</v>
      </c>
      <c r="J8162" s="11">
        <v>18239608000139</v>
      </c>
    </row>
    <row r="8163" ht="12" customHeight="1" spans="1:10">
      <c r="A8163" s="11">
        <v>17917</v>
      </c>
      <c r="B8163" s="12" t="s">
        <v>18973</v>
      </c>
      <c r="C8163" s="13" t="s">
        <v>126</v>
      </c>
      <c r="D8163" s="13" t="s">
        <v>18974</v>
      </c>
      <c r="E8163" s="11">
        <v>37177000</v>
      </c>
      <c r="F8163" s="13" t="s">
        <v>18975</v>
      </c>
      <c r="G8163" s="13" t="s">
        <v>114</v>
      </c>
      <c r="H8163" s="11">
        <v>2865</v>
      </c>
      <c r="I8163" s="13" t="s">
        <v>130</v>
      </c>
      <c r="J8163" s="11">
        <v>18239616000185</v>
      </c>
    </row>
    <row r="8164" ht="12" customHeight="1" spans="1:10">
      <c r="A8164" s="11">
        <v>15993</v>
      </c>
      <c r="B8164" s="12" t="s">
        <v>18976</v>
      </c>
      <c r="C8164" s="13" t="s">
        <v>126</v>
      </c>
      <c r="D8164" s="13" t="s">
        <v>18977</v>
      </c>
      <c r="E8164" s="11">
        <v>37002000</v>
      </c>
      <c r="F8164" s="13" t="s">
        <v>4060</v>
      </c>
      <c r="G8164" s="13" t="s">
        <v>114</v>
      </c>
      <c r="H8164" s="11">
        <v>2865</v>
      </c>
      <c r="I8164" s="13" t="s">
        <v>130</v>
      </c>
      <c r="J8164" s="11">
        <v>18240119000105</v>
      </c>
    </row>
    <row r="8165" ht="12" customHeight="1" spans="1:10">
      <c r="A8165" s="11">
        <v>17303</v>
      </c>
      <c r="B8165" s="12" t="s">
        <v>18978</v>
      </c>
      <c r="C8165" s="13" t="s">
        <v>126</v>
      </c>
      <c r="D8165" s="13" t="s">
        <v>18979</v>
      </c>
      <c r="E8165" s="11">
        <v>37225000</v>
      </c>
      <c r="F8165" s="13" t="s">
        <v>18980</v>
      </c>
      <c r="G8165" s="13" t="s">
        <v>114</v>
      </c>
      <c r="H8165" s="11">
        <v>2865</v>
      </c>
      <c r="I8165" s="13" t="s">
        <v>130</v>
      </c>
      <c r="J8165" s="11">
        <v>18240135000190</v>
      </c>
    </row>
    <row r="8166" ht="12" customHeight="1" spans="1:10">
      <c r="A8166" s="11">
        <v>15360</v>
      </c>
      <c r="B8166" s="12" t="s">
        <v>18981</v>
      </c>
      <c r="C8166" s="13" t="s">
        <v>126</v>
      </c>
      <c r="D8166" s="13" t="s">
        <v>18982</v>
      </c>
      <c r="E8166" s="11">
        <v>37950000</v>
      </c>
      <c r="F8166" s="13" t="s">
        <v>18983</v>
      </c>
      <c r="G8166" s="13" t="s">
        <v>114</v>
      </c>
      <c r="H8166" s="11">
        <v>2865</v>
      </c>
      <c r="I8166" s="13" t="s">
        <v>130</v>
      </c>
      <c r="J8166" s="11">
        <v>18241349000180</v>
      </c>
    </row>
    <row r="8167" ht="12" customHeight="1" spans="1:10">
      <c r="A8167" s="11">
        <v>19366</v>
      </c>
      <c r="B8167" s="12" t="s">
        <v>18984</v>
      </c>
      <c r="C8167" s="13" t="s">
        <v>126</v>
      </c>
      <c r="D8167" s="13" t="s">
        <v>18985</v>
      </c>
      <c r="E8167" s="11">
        <v>37958000</v>
      </c>
      <c r="F8167" s="13" t="s">
        <v>18986</v>
      </c>
      <c r="G8167" s="13" t="s">
        <v>114</v>
      </c>
      <c r="H8167" s="11">
        <v>2865</v>
      </c>
      <c r="I8167" s="13" t="s">
        <v>130</v>
      </c>
      <c r="J8167" s="11">
        <v>18241372000175</v>
      </c>
    </row>
    <row r="8168" ht="24" customHeight="1" spans="1:10">
      <c r="A8168" s="11">
        <v>18976</v>
      </c>
      <c r="B8168" s="12" t="s">
        <v>18987</v>
      </c>
      <c r="C8168" s="13" t="s">
        <v>126</v>
      </c>
      <c r="D8168" s="13" t="s">
        <v>18988</v>
      </c>
      <c r="E8168" s="11">
        <v>37955000</v>
      </c>
      <c r="F8168" s="13" t="s">
        <v>18989</v>
      </c>
      <c r="G8168" s="13" t="s">
        <v>114</v>
      </c>
      <c r="H8168" s="11">
        <v>2865</v>
      </c>
      <c r="I8168" s="13" t="s">
        <v>130</v>
      </c>
      <c r="J8168" s="11">
        <v>18241380000111</v>
      </c>
    </row>
    <row r="8169" ht="12" customHeight="1" spans="1:10">
      <c r="A8169" s="11">
        <v>15501</v>
      </c>
      <c r="B8169" s="12" t="s">
        <v>18990</v>
      </c>
      <c r="C8169" s="13" t="s">
        <v>126</v>
      </c>
      <c r="D8169" s="13" t="s">
        <v>18991</v>
      </c>
      <c r="E8169" s="11">
        <v>37900096</v>
      </c>
      <c r="F8169" s="13" t="s">
        <v>18992</v>
      </c>
      <c r="G8169" s="13" t="s">
        <v>114</v>
      </c>
      <c r="H8169" s="11">
        <v>2865</v>
      </c>
      <c r="I8169" s="13" t="s">
        <v>130</v>
      </c>
      <c r="J8169" s="11">
        <v>18241745000108</v>
      </c>
    </row>
    <row r="8170" ht="12" customHeight="1" spans="1:10">
      <c r="A8170" s="11">
        <v>19842</v>
      </c>
      <c r="B8170" s="12" t="s">
        <v>18993</v>
      </c>
      <c r="C8170" s="13" t="s">
        <v>126</v>
      </c>
      <c r="D8170" s="13" t="s">
        <v>18994</v>
      </c>
      <c r="E8170" s="11">
        <v>37940000</v>
      </c>
      <c r="F8170" s="13" t="s">
        <v>18995</v>
      </c>
      <c r="G8170" s="13" t="s">
        <v>114</v>
      </c>
      <c r="H8170" s="11">
        <v>2865</v>
      </c>
      <c r="I8170" s="13" t="s">
        <v>130</v>
      </c>
      <c r="J8170" s="11">
        <v>18241752000100</v>
      </c>
    </row>
    <row r="8171" ht="12" customHeight="1" spans="1:10">
      <c r="A8171" s="11">
        <v>16158</v>
      </c>
      <c r="B8171" s="12" t="s">
        <v>18996</v>
      </c>
      <c r="C8171" s="13" t="s">
        <v>126</v>
      </c>
      <c r="D8171" s="13" t="s">
        <v>18997</v>
      </c>
      <c r="E8171" s="11">
        <v>37905000</v>
      </c>
      <c r="F8171" s="13" t="s">
        <v>14213</v>
      </c>
      <c r="G8171" s="13" t="s">
        <v>114</v>
      </c>
      <c r="H8171" s="11">
        <v>2865</v>
      </c>
      <c r="I8171" s="13" t="s">
        <v>130</v>
      </c>
      <c r="J8171" s="11">
        <v>18241760000156</v>
      </c>
    </row>
    <row r="8172" ht="12" customHeight="1" spans="1:10">
      <c r="A8172" s="11">
        <v>16745</v>
      </c>
      <c r="B8172" s="12" t="s">
        <v>18998</v>
      </c>
      <c r="C8172" s="13" t="s">
        <v>126</v>
      </c>
      <c r="D8172" s="13" t="s">
        <v>18999</v>
      </c>
      <c r="E8172" s="11">
        <v>37920000</v>
      </c>
      <c r="F8172" s="13" t="s">
        <v>19000</v>
      </c>
      <c r="G8172" s="13" t="s">
        <v>114</v>
      </c>
      <c r="H8172" s="11">
        <v>2865</v>
      </c>
      <c r="I8172" s="13" t="s">
        <v>130</v>
      </c>
      <c r="J8172" s="11">
        <v>18241778000158</v>
      </c>
    </row>
    <row r="8173" ht="12" customHeight="1" spans="1:10">
      <c r="A8173" s="11">
        <v>19882</v>
      </c>
      <c r="B8173" s="12" t="s">
        <v>19001</v>
      </c>
      <c r="C8173" s="13" t="s">
        <v>126</v>
      </c>
      <c r="D8173" s="13" t="s">
        <v>19002</v>
      </c>
      <c r="E8173" s="11">
        <v>37750000</v>
      </c>
      <c r="F8173" s="13" t="s">
        <v>19003</v>
      </c>
      <c r="G8173" s="13" t="s">
        <v>114</v>
      </c>
      <c r="H8173" s="11">
        <v>2865</v>
      </c>
      <c r="I8173" s="13" t="s">
        <v>130</v>
      </c>
      <c r="J8173" s="11">
        <v>18242784000120</v>
      </c>
    </row>
    <row r="8174" ht="12" customHeight="1" spans="1:10">
      <c r="A8174" s="11">
        <v>17389</v>
      </c>
      <c r="B8174" s="12" t="s">
        <v>19004</v>
      </c>
      <c r="C8174" s="13" t="s">
        <v>126</v>
      </c>
      <c r="D8174" s="13" t="s">
        <v>19005</v>
      </c>
      <c r="E8174" s="11">
        <v>37757000</v>
      </c>
      <c r="F8174" s="13" t="s">
        <v>19006</v>
      </c>
      <c r="G8174" s="13" t="s">
        <v>114</v>
      </c>
      <c r="H8174" s="11">
        <v>2865</v>
      </c>
      <c r="I8174" s="13" t="s">
        <v>130</v>
      </c>
      <c r="J8174" s="11">
        <v>18242792000176</v>
      </c>
    </row>
    <row r="8175" ht="12" customHeight="1" spans="1:10">
      <c r="A8175" s="11">
        <v>16766</v>
      </c>
      <c r="B8175" s="12" t="s">
        <v>19007</v>
      </c>
      <c r="C8175" s="13" t="s">
        <v>126</v>
      </c>
      <c r="D8175" s="13" t="s">
        <v>19008</v>
      </c>
      <c r="E8175" s="11">
        <v>37760000</v>
      </c>
      <c r="F8175" s="13" t="s">
        <v>19009</v>
      </c>
      <c r="G8175" s="13" t="s">
        <v>114</v>
      </c>
      <c r="H8175" s="11">
        <v>2865</v>
      </c>
      <c r="I8175" s="13" t="s">
        <v>130</v>
      </c>
      <c r="J8175" s="11">
        <v>18242800000184</v>
      </c>
    </row>
    <row r="8176" ht="12" customHeight="1" spans="1:10">
      <c r="A8176" s="11">
        <v>20853</v>
      </c>
      <c r="B8176" s="12" t="s">
        <v>19010</v>
      </c>
      <c r="C8176" s="13" t="s">
        <v>126</v>
      </c>
      <c r="D8176" s="13" t="s">
        <v>19011</v>
      </c>
      <c r="E8176" s="11">
        <v>37136000</v>
      </c>
      <c r="F8176" s="13" t="s">
        <v>19012</v>
      </c>
      <c r="G8176" s="13" t="s">
        <v>114</v>
      </c>
      <c r="H8176" s="11">
        <v>2789</v>
      </c>
      <c r="I8176" s="13" t="s">
        <v>87</v>
      </c>
      <c r="J8176" s="11">
        <v>18243261000106</v>
      </c>
    </row>
    <row r="8177" ht="12" customHeight="1" spans="1:10">
      <c r="A8177" s="11">
        <v>20896</v>
      </c>
      <c r="B8177" s="12" t="s">
        <v>19013</v>
      </c>
      <c r="C8177" s="13" t="s">
        <v>126</v>
      </c>
      <c r="D8177" s="13" t="s">
        <v>19014</v>
      </c>
      <c r="E8177" s="11">
        <v>37134000</v>
      </c>
      <c r="F8177" s="13" t="s">
        <v>19015</v>
      </c>
      <c r="G8177" s="13" t="s">
        <v>114</v>
      </c>
      <c r="H8177" s="11">
        <v>2865</v>
      </c>
      <c r="I8177" s="13" t="s">
        <v>130</v>
      </c>
      <c r="J8177" s="11">
        <v>18243279000108</v>
      </c>
    </row>
    <row r="8178" ht="12" customHeight="1" spans="1:10">
      <c r="A8178" s="11">
        <v>19951</v>
      </c>
      <c r="B8178" s="12" t="s">
        <v>19016</v>
      </c>
      <c r="C8178" s="13" t="s">
        <v>126</v>
      </c>
      <c r="D8178" s="13" t="s">
        <v>19017</v>
      </c>
      <c r="E8178" s="11">
        <v>37150000</v>
      </c>
      <c r="F8178" s="13" t="s">
        <v>19018</v>
      </c>
      <c r="G8178" s="13" t="s">
        <v>114</v>
      </c>
      <c r="H8178" s="11">
        <v>2865</v>
      </c>
      <c r="I8178" s="13" t="s">
        <v>130</v>
      </c>
      <c r="J8178" s="11">
        <v>18243287000146</v>
      </c>
    </row>
    <row r="8179" ht="12" customHeight="1" spans="1:10">
      <c r="A8179" s="11">
        <v>22636</v>
      </c>
      <c r="B8179" s="12" t="s">
        <v>19019</v>
      </c>
      <c r="C8179" s="13" t="s">
        <v>126</v>
      </c>
      <c r="D8179" s="13" t="s">
        <v>19020</v>
      </c>
      <c r="E8179" s="11">
        <v>37148000</v>
      </c>
      <c r="F8179" s="13" t="s">
        <v>19021</v>
      </c>
      <c r="G8179" s="13" t="s">
        <v>114</v>
      </c>
      <c r="H8179" s="11">
        <v>2865</v>
      </c>
      <c r="I8179" s="13" t="s">
        <v>130</v>
      </c>
      <c r="J8179" s="11">
        <v>18243295000192</v>
      </c>
    </row>
    <row r="8180" ht="12" customHeight="1" spans="1:10">
      <c r="A8180" s="11">
        <v>22475</v>
      </c>
      <c r="B8180" s="12" t="s">
        <v>19022</v>
      </c>
      <c r="C8180" s="13" t="s">
        <v>126</v>
      </c>
      <c r="D8180" s="13" t="s">
        <v>19023</v>
      </c>
      <c r="E8180" s="11">
        <v>37264000</v>
      </c>
      <c r="F8180" s="13" t="s">
        <v>19024</v>
      </c>
      <c r="G8180" s="13" t="s">
        <v>114</v>
      </c>
      <c r="H8180" s="11">
        <v>2865</v>
      </c>
      <c r="I8180" s="13" t="s">
        <v>130</v>
      </c>
      <c r="J8180" s="11">
        <v>18244087000108</v>
      </c>
    </row>
    <row r="8181" ht="12" customHeight="1" spans="1:10">
      <c r="A8181" s="11">
        <v>17918</v>
      </c>
      <c r="B8181" s="12" t="s">
        <v>19025</v>
      </c>
      <c r="C8181" s="13" t="s">
        <v>126</v>
      </c>
      <c r="D8181" s="13" t="s">
        <v>19026</v>
      </c>
      <c r="E8181" s="11">
        <v>37240000</v>
      </c>
      <c r="F8181" s="13" t="s">
        <v>19027</v>
      </c>
      <c r="G8181" s="13" t="s">
        <v>114</v>
      </c>
      <c r="H8181" s="11">
        <v>2865</v>
      </c>
      <c r="I8181" s="13" t="s">
        <v>130</v>
      </c>
      <c r="J8181" s="11">
        <v>18244301000126</v>
      </c>
    </row>
    <row r="8182" ht="12" customHeight="1" spans="1:10">
      <c r="A8182" s="11">
        <v>15900</v>
      </c>
      <c r="B8182" s="12" t="s">
        <v>19028</v>
      </c>
      <c r="C8182" s="13" t="s">
        <v>126</v>
      </c>
      <c r="D8182" s="13" t="s">
        <v>19029</v>
      </c>
      <c r="E8182" s="11">
        <v>37262000</v>
      </c>
      <c r="F8182" s="13" t="s">
        <v>19030</v>
      </c>
      <c r="G8182" s="13" t="s">
        <v>2577</v>
      </c>
      <c r="H8182" s="11">
        <v>2865</v>
      </c>
      <c r="I8182" s="13" t="s">
        <v>130</v>
      </c>
      <c r="J8182" s="11">
        <v>18244335000110</v>
      </c>
    </row>
    <row r="8183" ht="12" customHeight="1" spans="1:10">
      <c r="A8183" s="11">
        <v>16230</v>
      </c>
      <c r="B8183" s="12" t="s">
        <v>19031</v>
      </c>
      <c r="C8183" s="13" t="s">
        <v>126</v>
      </c>
      <c r="D8183" s="13" t="s">
        <v>19032</v>
      </c>
      <c r="E8183" s="11">
        <v>37260000</v>
      </c>
      <c r="F8183" s="13" t="s">
        <v>14422</v>
      </c>
      <c r="G8183" s="13" t="s">
        <v>114</v>
      </c>
      <c r="H8183" s="11">
        <v>2865</v>
      </c>
      <c r="I8183" s="13" t="s">
        <v>130</v>
      </c>
      <c r="J8183" s="11">
        <v>18244343000167</v>
      </c>
    </row>
    <row r="8184" ht="12" customHeight="1" spans="1:10">
      <c r="A8184" s="11">
        <v>16311</v>
      </c>
      <c r="B8184" s="12" t="s">
        <v>19033</v>
      </c>
      <c r="C8184" s="13" t="s">
        <v>126</v>
      </c>
      <c r="D8184" s="13" t="s">
        <v>19034</v>
      </c>
      <c r="E8184" s="11">
        <v>37250000</v>
      </c>
      <c r="F8184" s="13" t="s">
        <v>19035</v>
      </c>
      <c r="G8184" s="13" t="s">
        <v>114</v>
      </c>
      <c r="H8184" s="11">
        <v>2865</v>
      </c>
      <c r="I8184" s="13" t="s">
        <v>130</v>
      </c>
      <c r="J8184" s="11">
        <v>18244350000169</v>
      </c>
    </row>
    <row r="8185" ht="12" customHeight="1" spans="1:10">
      <c r="A8185" s="11">
        <v>18232</v>
      </c>
      <c r="B8185" s="12" t="s">
        <v>19036</v>
      </c>
      <c r="C8185" s="13" t="s">
        <v>126</v>
      </c>
      <c r="D8185" s="13" t="s">
        <v>19037</v>
      </c>
      <c r="E8185" s="11">
        <v>37220000</v>
      </c>
      <c r="F8185" s="13" t="s">
        <v>19038</v>
      </c>
      <c r="G8185" s="13" t="s">
        <v>114</v>
      </c>
      <c r="H8185" s="11">
        <v>2865</v>
      </c>
      <c r="I8185" s="13" t="s">
        <v>130</v>
      </c>
      <c r="J8185" s="11">
        <v>18244368000160</v>
      </c>
    </row>
    <row r="8186" ht="12" customHeight="1" spans="1:10">
      <c r="A8186" s="11">
        <v>16863</v>
      </c>
      <c r="B8186" s="12" t="s">
        <v>19039</v>
      </c>
      <c r="C8186" s="13" t="s">
        <v>126</v>
      </c>
      <c r="D8186" s="13" t="s">
        <v>19040</v>
      </c>
      <c r="E8186" s="11">
        <v>37200000</v>
      </c>
      <c r="F8186" s="13" t="s">
        <v>1441</v>
      </c>
      <c r="G8186" s="13" t="s">
        <v>114</v>
      </c>
      <c r="H8186" s="11">
        <v>2865</v>
      </c>
      <c r="I8186" s="13" t="s">
        <v>130</v>
      </c>
      <c r="J8186" s="11">
        <v>18244376000107</v>
      </c>
    </row>
    <row r="8187" ht="12" customHeight="1" spans="1:10">
      <c r="A8187" s="11">
        <v>18756</v>
      </c>
      <c r="B8187" s="12" t="s">
        <v>19041</v>
      </c>
      <c r="C8187" s="13" t="s">
        <v>126</v>
      </c>
      <c r="D8187" s="13" t="s">
        <v>19042</v>
      </c>
      <c r="E8187" s="11">
        <v>36390000</v>
      </c>
      <c r="F8187" s="13" t="s">
        <v>14363</v>
      </c>
      <c r="G8187" s="13" t="s">
        <v>114</v>
      </c>
      <c r="H8187" s="11">
        <v>2865</v>
      </c>
      <c r="I8187" s="13" t="s">
        <v>130</v>
      </c>
      <c r="J8187" s="11">
        <v>18244384000153</v>
      </c>
    </row>
    <row r="8188" ht="12" customHeight="1" spans="1:10">
      <c r="A8188" s="11">
        <v>17404</v>
      </c>
      <c r="B8188" s="12" t="s">
        <v>19043</v>
      </c>
      <c r="C8188" s="13" t="s">
        <v>126</v>
      </c>
      <c r="D8188" s="13" t="s">
        <v>19044</v>
      </c>
      <c r="E8188" s="11">
        <v>37210000</v>
      </c>
      <c r="F8188" s="13" t="s">
        <v>14047</v>
      </c>
      <c r="G8188" s="13" t="s">
        <v>114</v>
      </c>
      <c r="H8188" s="11">
        <v>2865</v>
      </c>
      <c r="I8188" s="13" t="s">
        <v>130</v>
      </c>
      <c r="J8188" s="11">
        <v>18244392000108</v>
      </c>
    </row>
    <row r="8189" ht="12" customHeight="1" spans="1:10">
      <c r="A8189" s="11">
        <v>16892</v>
      </c>
      <c r="B8189" s="12" t="s">
        <v>19045</v>
      </c>
      <c r="C8189" s="13" t="s">
        <v>126</v>
      </c>
      <c r="D8189" s="13" t="s">
        <v>19046</v>
      </c>
      <c r="E8189" s="11">
        <v>37205000</v>
      </c>
      <c r="F8189" s="13" t="s">
        <v>19047</v>
      </c>
      <c r="G8189" s="13" t="s">
        <v>114</v>
      </c>
      <c r="H8189" s="11">
        <v>2865</v>
      </c>
      <c r="I8189" s="13" t="s">
        <v>130</v>
      </c>
      <c r="J8189" s="11">
        <v>18244400000108</v>
      </c>
    </row>
    <row r="8190" ht="12" customHeight="1" spans="1:10">
      <c r="A8190" s="11">
        <v>17567</v>
      </c>
      <c r="B8190" s="12" t="s">
        <v>19048</v>
      </c>
      <c r="C8190" s="13" t="s">
        <v>126</v>
      </c>
      <c r="D8190" s="13" t="s">
        <v>19049</v>
      </c>
      <c r="E8190" s="11">
        <v>37223000</v>
      </c>
      <c r="F8190" s="13" t="s">
        <v>19050</v>
      </c>
      <c r="G8190" s="13" t="s">
        <v>114</v>
      </c>
      <c r="H8190" s="11">
        <v>2865</v>
      </c>
      <c r="I8190" s="13" t="s">
        <v>130</v>
      </c>
      <c r="J8190" s="11">
        <v>18244418000100</v>
      </c>
    </row>
    <row r="8191" ht="12" customHeight="1" spans="1:10">
      <c r="A8191" s="11">
        <v>19008</v>
      </c>
      <c r="B8191" s="12" t="s">
        <v>19051</v>
      </c>
      <c r="C8191" s="13" t="s">
        <v>126</v>
      </c>
      <c r="D8191" s="13" t="s">
        <v>19052</v>
      </c>
      <c r="E8191" s="11">
        <v>37267000</v>
      </c>
      <c r="F8191" s="13" t="s">
        <v>19053</v>
      </c>
      <c r="G8191" s="13" t="s">
        <v>114</v>
      </c>
      <c r="H8191" s="11">
        <v>2865</v>
      </c>
      <c r="I8191" s="13" t="s">
        <v>130</v>
      </c>
      <c r="J8191" s="11">
        <v>18244426000156</v>
      </c>
    </row>
    <row r="8192" ht="12" customHeight="1" spans="1:10">
      <c r="A8192" s="11">
        <v>16047</v>
      </c>
      <c r="B8192" s="12" t="s">
        <v>19054</v>
      </c>
      <c r="C8192" s="13" t="s">
        <v>126</v>
      </c>
      <c r="D8192" s="13" t="s">
        <v>19055</v>
      </c>
      <c r="E8192" s="11">
        <v>37190000</v>
      </c>
      <c r="F8192" s="13" t="s">
        <v>19056</v>
      </c>
      <c r="G8192" s="13" t="s">
        <v>114</v>
      </c>
      <c r="H8192" s="11">
        <v>2865</v>
      </c>
      <c r="I8192" s="13" t="s">
        <v>130</v>
      </c>
      <c r="J8192" s="11">
        <v>18245167000188</v>
      </c>
    </row>
    <row r="8193" ht="12" customHeight="1" spans="1:10">
      <c r="A8193" s="11">
        <v>16250</v>
      </c>
      <c r="B8193" s="12" t="s">
        <v>19057</v>
      </c>
      <c r="C8193" s="13" t="s">
        <v>126</v>
      </c>
      <c r="D8193" s="13" t="s">
        <v>19058</v>
      </c>
      <c r="E8193" s="11">
        <v>37160000</v>
      </c>
      <c r="F8193" s="13" t="s">
        <v>19059</v>
      </c>
      <c r="G8193" s="13" t="s">
        <v>114</v>
      </c>
      <c r="H8193" s="11">
        <v>2865</v>
      </c>
      <c r="I8193" s="13" t="s">
        <v>130</v>
      </c>
      <c r="J8193" s="11">
        <v>18245175000124</v>
      </c>
    </row>
    <row r="8194" ht="12" customHeight="1" spans="1:10">
      <c r="A8194" s="11">
        <v>16384</v>
      </c>
      <c r="B8194" s="12" t="s">
        <v>19060</v>
      </c>
      <c r="C8194" s="13" t="s">
        <v>126</v>
      </c>
      <c r="D8194" s="13" t="s">
        <v>19061</v>
      </c>
      <c r="E8194" s="11">
        <v>37195000</v>
      </c>
      <c r="F8194" s="13" t="s">
        <v>19062</v>
      </c>
      <c r="G8194" s="13" t="s">
        <v>114</v>
      </c>
      <c r="H8194" s="11">
        <v>2865</v>
      </c>
      <c r="I8194" s="13" t="s">
        <v>130</v>
      </c>
      <c r="J8194" s="11">
        <v>18245183000170</v>
      </c>
    </row>
    <row r="8195" ht="12" customHeight="1" spans="1:10">
      <c r="A8195" s="11">
        <v>23658</v>
      </c>
      <c r="B8195" s="12" t="s">
        <v>19063</v>
      </c>
      <c r="C8195" s="13" t="s">
        <v>196</v>
      </c>
      <c r="D8195" s="13" t="s">
        <v>19064</v>
      </c>
      <c r="E8195" s="11">
        <v>64019630</v>
      </c>
      <c r="F8195" s="13" t="s">
        <v>198</v>
      </c>
      <c r="G8195" s="13" t="s">
        <v>129</v>
      </c>
      <c r="H8195" s="11">
        <v>100</v>
      </c>
      <c r="I8195" s="13" t="s">
        <v>124</v>
      </c>
      <c r="J8195" s="11">
        <v>18245818000130</v>
      </c>
    </row>
    <row r="8196" ht="12" customHeight="1" spans="1:10">
      <c r="A8196" s="11">
        <v>21905</v>
      </c>
      <c r="B8196" s="12" t="s">
        <v>19065</v>
      </c>
      <c r="C8196" s="13" t="s">
        <v>89</v>
      </c>
      <c r="D8196" s="13" t="s">
        <v>19066</v>
      </c>
      <c r="E8196" s="11">
        <v>50900660</v>
      </c>
      <c r="F8196" s="13" t="s">
        <v>91</v>
      </c>
      <c r="G8196" s="13" t="s">
        <v>998</v>
      </c>
      <c r="H8196" s="11">
        <v>100</v>
      </c>
      <c r="I8196" s="13" t="s">
        <v>124</v>
      </c>
      <c r="J8196" s="11">
        <v>18250144000161</v>
      </c>
    </row>
    <row r="8197" ht="12" customHeight="1" spans="1:10">
      <c r="A8197" s="11">
        <v>19662</v>
      </c>
      <c r="B8197" s="12" t="s">
        <v>19067</v>
      </c>
      <c r="C8197" s="13" t="s">
        <v>126</v>
      </c>
      <c r="D8197" s="13" t="s">
        <v>19068</v>
      </c>
      <c r="E8197" s="11">
        <v>39540000</v>
      </c>
      <c r="F8197" s="13" t="s">
        <v>19069</v>
      </c>
      <c r="G8197" s="13" t="s">
        <v>180</v>
      </c>
      <c r="H8197" s="11">
        <v>100</v>
      </c>
      <c r="I8197" s="13" t="s">
        <v>124</v>
      </c>
      <c r="J8197" s="11">
        <v>18255581000178</v>
      </c>
    </row>
    <row r="8198" ht="12" customHeight="1" spans="1:10">
      <c r="A8198" s="11">
        <v>17502</v>
      </c>
      <c r="B8198" s="12" t="s">
        <v>19070</v>
      </c>
      <c r="C8198" s="13" t="s">
        <v>126</v>
      </c>
      <c r="D8198" s="13" t="s">
        <v>19071</v>
      </c>
      <c r="E8198" s="11">
        <v>38460000</v>
      </c>
      <c r="F8198" s="13" t="s">
        <v>19072</v>
      </c>
      <c r="G8198" s="13" t="s">
        <v>114</v>
      </c>
      <c r="H8198" s="11">
        <v>2789</v>
      </c>
      <c r="I8198" s="13" t="s">
        <v>87</v>
      </c>
      <c r="J8198" s="11">
        <v>18259374000191</v>
      </c>
    </row>
    <row r="8199" ht="12" customHeight="1" spans="1:10">
      <c r="A8199" s="11">
        <v>17823</v>
      </c>
      <c r="B8199" s="12" t="s">
        <v>19073</v>
      </c>
      <c r="C8199" s="13" t="s">
        <v>126</v>
      </c>
      <c r="D8199" s="13" t="s">
        <v>19074</v>
      </c>
      <c r="E8199" s="11">
        <v>38490000</v>
      </c>
      <c r="F8199" s="13" t="s">
        <v>19075</v>
      </c>
      <c r="G8199" s="13" t="s">
        <v>114</v>
      </c>
      <c r="H8199" s="11">
        <v>2789</v>
      </c>
      <c r="I8199" s="13" t="s">
        <v>87</v>
      </c>
      <c r="J8199" s="11">
        <v>18259390000184</v>
      </c>
    </row>
    <row r="8200" ht="12" customHeight="1" spans="1:10">
      <c r="A8200" s="11">
        <v>17612</v>
      </c>
      <c r="B8200" s="12" t="s">
        <v>19076</v>
      </c>
      <c r="C8200" s="13" t="s">
        <v>126</v>
      </c>
      <c r="D8200" s="13" t="s">
        <v>19077</v>
      </c>
      <c r="E8200" s="11">
        <v>38430000</v>
      </c>
      <c r="F8200" s="13" t="s">
        <v>19078</v>
      </c>
      <c r="G8200" s="13" t="s">
        <v>114</v>
      </c>
      <c r="H8200" s="11">
        <v>2789</v>
      </c>
      <c r="I8200" s="13" t="s">
        <v>87</v>
      </c>
      <c r="J8200" s="11">
        <v>18260489000104</v>
      </c>
    </row>
    <row r="8201" ht="12" customHeight="1" spans="1:10">
      <c r="A8201" s="11">
        <v>17285</v>
      </c>
      <c r="B8201" s="12" t="s">
        <v>19079</v>
      </c>
      <c r="C8201" s="13" t="s">
        <v>126</v>
      </c>
      <c r="D8201" s="13" t="s">
        <v>19080</v>
      </c>
      <c r="E8201" s="11">
        <v>38140000</v>
      </c>
      <c r="F8201" s="13" t="s">
        <v>19081</v>
      </c>
      <c r="G8201" s="13" t="s">
        <v>114</v>
      </c>
      <c r="H8201" s="11">
        <v>2789</v>
      </c>
      <c r="I8201" s="13" t="s">
        <v>87</v>
      </c>
      <c r="J8201" s="11">
        <v>18260505000150</v>
      </c>
    </row>
    <row r="8202" ht="12" customHeight="1" spans="1:10">
      <c r="A8202" s="11">
        <v>17719</v>
      </c>
      <c r="B8202" s="12" t="s">
        <v>19082</v>
      </c>
      <c r="C8202" s="13" t="s">
        <v>126</v>
      </c>
      <c r="D8202" s="13" t="s">
        <v>19083</v>
      </c>
      <c r="E8202" s="11">
        <v>39460000</v>
      </c>
      <c r="F8202" s="13" t="s">
        <v>19084</v>
      </c>
      <c r="G8202" s="13" t="s">
        <v>114</v>
      </c>
      <c r="H8202" s="11">
        <v>2865</v>
      </c>
      <c r="I8202" s="13" t="s">
        <v>130</v>
      </c>
      <c r="J8202" s="11">
        <v>18270447000146</v>
      </c>
    </row>
    <row r="8203" ht="12" customHeight="1" spans="1:10">
      <c r="A8203" s="11">
        <v>22159</v>
      </c>
      <c r="B8203" s="12" t="s">
        <v>19085</v>
      </c>
      <c r="C8203" s="13" t="s">
        <v>89</v>
      </c>
      <c r="D8203" s="13" t="s">
        <v>19086</v>
      </c>
      <c r="E8203" s="11">
        <v>55014220</v>
      </c>
      <c r="F8203" s="13" t="s">
        <v>235</v>
      </c>
      <c r="G8203" s="13" t="s">
        <v>98</v>
      </c>
      <c r="H8203" s="11">
        <v>100</v>
      </c>
      <c r="I8203" s="13" t="s">
        <v>124</v>
      </c>
      <c r="J8203" s="11">
        <v>18272087000111</v>
      </c>
    </row>
    <row r="8204" ht="12" customHeight="1" spans="1:10">
      <c r="A8204" s="11">
        <v>16419</v>
      </c>
      <c r="B8204" s="12" t="s">
        <v>19087</v>
      </c>
      <c r="C8204" s="13" t="s">
        <v>126</v>
      </c>
      <c r="D8204" s="13" t="s">
        <v>19088</v>
      </c>
      <c r="E8204" s="11">
        <v>38600000</v>
      </c>
      <c r="F8204" s="13" t="s">
        <v>19089</v>
      </c>
      <c r="G8204" s="13" t="s">
        <v>114</v>
      </c>
      <c r="H8204" s="11">
        <v>2865</v>
      </c>
      <c r="I8204" s="13" t="s">
        <v>130</v>
      </c>
      <c r="J8204" s="11">
        <v>18278051000145</v>
      </c>
    </row>
    <row r="8205" ht="24" customHeight="1" spans="1:10">
      <c r="A8205" s="11">
        <v>15857</v>
      </c>
      <c r="B8205" s="12" t="s">
        <v>19090</v>
      </c>
      <c r="C8205" s="13" t="s">
        <v>126</v>
      </c>
      <c r="D8205" s="13" t="s">
        <v>19091</v>
      </c>
      <c r="E8205" s="11">
        <v>38780000</v>
      </c>
      <c r="F8205" s="13" t="s">
        <v>18958</v>
      </c>
      <c r="G8205" s="13" t="s">
        <v>114</v>
      </c>
      <c r="H8205" s="11">
        <v>2789</v>
      </c>
      <c r="I8205" s="13" t="s">
        <v>87</v>
      </c>
      <c r="J8205" s="11">
        <v>18278069000147</v>
      </c>
    </row>
    <row r="8206" ht="24" customHeight="1" spans="1:10">
      <c r="A8206" s="11">
        <v>16884</v>
      </c>
      <c r="B8206" s="12" t="s">
        <v>19092</v>
      </c>
      <c r="C8206" s="13" t="s">
        <v>126</v>
      </c>
      <c r="D8206" s="13" t="s">
        <v>19093</v>
      </c>
      <c r="E8206" s="11">
        <v>39260000</v>
      </c>
      <c r="F8206" s="13" t="s">
        <v>19094</v>
      </c>
      <c r="G8206" s="13" t="s">
        <v>114</v>
      </c>
      <c r="H8206" s="11">
        <v>2865</v>
      </c>
      <c r="I8206" s="13" t="s">
        <v>130</v>
      </c>
      <c r="J8206" s="11">
        <v>18279059000126</v>
      </c>
    </row>
    <row r="8207" ht="12" customHeight="1" spans="1:10">
      <c r="A8207" s="11">
        <v>18326</v>
      </c>
      <c r="B8207" s="12" t="s">
        <v>19095</v>
      </c>
      <c r="C8207" s="13" t="s">
        <v>126</v>
      </c>
      <c r="D8207" s="13" t="s">
        <v>19096</v>
      </c>
      <c r="E8207" s="11">
        <v>39280000</v>
      </c>
      <c r="F8207" s="13" t="s">
        <v>19097</v>
      </c>
      <c r="G8207" s="13" t="s">
        <v>114</v>
      </c>
      <c r="H8207" s="11">
        <v>2865</v>
      </c>
      <c r="I8207" s="13" t="s">
        <v>130</v>
      </c>
      <c r="J8207" s="11">
        <v>18279067000172</v>
      </c>
    </row>
    <row r="8208" ht="12" customHeight="1" spans="1:10">
      <c r="A8208" s="11">
        <v>19987</v>
      </c>
      <c r="B8208" s="12" t="s">
        <v>19098</v>
      </c>
      <c r="C8208" s="13" t="s">
        <v>126</v>
      </c>
      <c r="D8208" s="13" t="s">
        <v>19099</v>
      </c>
      <c r="E8208" s="11">
        <v>39250000</v>
      </c>
      <c r="F8208" s="13" t="s">
        <v>19100</v>
      </c>
      <c r="G8208" s="13" t="s">
        <v>114</v>
      </c>
      <c r="H8208" s="11">
        <v>2865</v>
      </c>
      <c r="I8208" s="13" t="s">
        <v>130</v>
      </c>
      <c r="J8208" s="11">
        <v>18279125000168</v>
      </c>
    </row>
    <row r="8209" ht="24" customHeight="1" spans="1:10">
      <c r="A8209" s="11">
        <v>16782</v>
      </c>
      <c r="B8209" s="12" t="s">
        <v>19101</v>
      </c>
      <c r="C8209" s="13" t="s">
        <v>126</v>
      </c>
      <c r="D8209" s="13" t="s">
        <v>19102</v>
      </c>
      <c r="E8209" s="11">
        <v>39470000</v>
      </c>
      <c r="F8209" s="13" t="s">
        <v>19103</v>
      </c>
      <c r="G8209" s="13" t="s">
        <v>114</v>
      </c>
      <c r="H8209" s="11">
        <v>2865</v>
      </c>
      <c r="I8209" s="13" t="s">
        <v>130</v>
      </c>
      <c r="J8209" s="11">
        <v>18283101000182</v>
      </c>
    </row>
    <row r="8210" ht="12" customHeight="1" spans="1:10">
      <c r="A8210" s="11">
        <v>19709</v>
      </c>
      <c r="B8210" s="12" t="s">
        <v>19104</v>
      </c>
      <c r="C8210" s="13" t="s">
        <v>126</v>
      </c>
      <c r="D8210" s="13" t="s">
        <v>19105</v>
      </c>
      <c r="E8210" s="11">
        <v>38408447</v>
      </c>
      <c r="F8210" s="13" t="s">
        <v>985</v>
      </c>
      <c r="G8210" s="13" t="s">
        <v>109</v>
      </c>
      <c r="H8210" s="11">
        <v>2789</v>
      </c>
      <c r="I8210" s="13" t="s">
        <v>87</v>
      </c>
      <c r="J8210" s="11">
        <v>18286498000166</v>
      </c>
    </row>
    <row r="8211" ht="12" customHeight="1" spans="1:10">
      <c r="A8211" s="11">
        <v>15397</v>
      </c>
      <c r="B8211" s="12" t="s">
        <v>19106</v>
      </c>
      <c r="C8211" s="13" t="s">
        <v>126</v>
      </c>
      <c r="D8211" s="13" t="s">
        <v>19107</v>
      </c>
      <c r="E8211" s="11">
        <v>35501170</v>
      </c>
      <c r="F8211" s="13" t="s">
        <v>838</v>
      </c>
      <c r="G8211" s="13" t="s">
        <v>114</v>
      </c>
      <c r="H8211" s="11">
        <v>2865</v>
      </c>
      <c r="I8211" s="13" t="s">
        <v>130</v>
      </c>
      <c r="J8211" s="11">
        <v>18291351000164</v>
      </c>
    </row>
    <row r="8212" ht="24" customHeight="1" spans="1:10">
      <c r="A8212" s="11">
        <v>17299</v>
      </c>
      <c r="B8212" s="12" t="s">
        <v>19108</v>
      </c>
      <c r="C8212" s="13" t="s">
        <v>126</v>
      </c>
      <c r="D8212" s="13" t="s">
        <v>19109</v>
      </c>
      <c r="E8212" s="11">
        <v>35544000</v>
      </c>
      <c r="F8212" s="13" t="s">
        <v>19110</v>
      </c>
      <c r="G8212" s="13" t="s">
        <v>114</v>
      </c>
      <c r="H8212" s="11">
        <v>2865</v>
      </c>
      <c r="I8212" s="13" t="s">
        <v>130</v>
      </c>
      <c r="J8212" s="11">
        <v>18291369000166</v>
      </c>
    </row>
    <row r="8213" ht="12" customHeight="1" spans="1:10">
      <c r="A8213" s="11">
        <v>16174</v>
      </c>
      <c r="B8213" s="12" t="s">
        <v>19111</v>
      </c>
      <c r="C8213" s="13" t="s">
        <v>126</v>
      </c>
      <c r="D8213" s="13" t="s">
        <v>19112</v>
      </c>
      <c r="E8213" s="11">
        <v>35510000</v>
      </c>
      <c r="F8213" s="13" t="s">
        <v>19113</v>
      </c>
      <c r="G8213" s="13" t="s">
        <v>114</v>
      </c>
      <c r="H8213" s="11">
        <v>2865</v>
      </c>
      <c r="I8213" s="13" t="s">
        <v>130</v>
      </c>
      <c r="J8213" s="11">
        <v>18291377000102</v>
      </c>
    </row>
    <row r="8214" ht="12" customHeight="1" spans="1:10">
      <c r="A8214" s="11">
        <v>17831</v>
      </c>
      <c r="B8214" s="12" t="s">
        <v>19114</v>
      </c>
      <c r="C8214" s="13" t="s">
        <v>126</v>
      </c>
      <c r="D8214" s="13" t="s">
        <v>19115</v>
      </c>
      <c r="E8214" s="11">
        <v>35519000</v>
      </c>
      <c r="F8214" s="13" t="s">
        <v>19116</v>
      </c>
      <c r="G8214" s="13" t="s">
        <v>114</v>
      </c>
      <c r="H8214" s="11">
        <v>2865</v>
      </c>
      <c r="I8214" s="13" t="s">
        <v>130</v>
      </c>
      <c r="J8214" s="11">
        <v>18291385000159</v>
      </c>
    </row>
    <row r="8215" ht="12" customHeight="1" spans="1:10">
      <c r="A8215" s="11">
        <v>15779</v>
      </c>
      <c r="B8215" s="12" t="s">
        <v>19117</v>
      </c>
      <c r="C8215" s="13" t="s">
        <v>126</v>
      </c>
      <c r="D8215" s="13" t="s">
        <v>19118</v>
      </c>
      <c r="E8215" s="11">
        <v>35400000</v>
      </c>
      <c r="F8215" s="13" t="s">
        <v>19119</v>
      </c>
      <c r="G8215" s="13" t="s">
        <v>114</v>
      </c>
      <c r="H8215" s="11">
        <v>2865</v>
      </c>
      <c r="I8215" s="13" t="s">
        <v>130</v>
      </c>
      <c r="J8215" s="11">
        <v>18295295000136</v>
      </c>
    </row>
    <row r="8216" ht="12" customHeight="1" spans="1:10">
      <c r="A8216" s="11">
        <v>18356</v>
      </c>
      <c r="B8216" s="12" t="s">
        <v>19120</v>
      </c>
      <c r="C8216" s="13" t="s">
        <v>126</v>
      </c>
      <c r="D8216" s="13" t="s">
        <v>19121</v>
      </c>
      <c r="E8216" s="11">
        <v>35420000</v>
      </c>
      <c r="F8216" s="13" t="s">
        <v>19122</v>
      </c>
      <c r="G8216" s="13" t="s">
        <v>114</v>
      </c>
      <c r="H8216" s="11">
        <v>2865</v>
      </c>
      <c r="I8216" s="13" t="s">
        <v>130</v>
      </c>
      <c r="J8216" s="11">
        <v>18295303000144</v>
      </c>
    </row>
    <row r="8217" ht="12" customHeight="1" spans="1:10">
      <c r="A8217" s="11">
        <v>23370</v>
      </c>
      <c r="B8217" s="12" t="s">
        <v>19123</v>
      </c>
      <c r="C8217" s="13" t="s">
        <v>126</v>
      </c>
      <c r="D8217" s="13" t="s">
        <v>19124</v>
      </c>
      <c r="E8217" s="11">
        <v>35437000</v>
      </c>
      <c r="F8217" s="13" t="s">
        <v>19125</v>
      </c>
      <c r="G8217" s="13" t="s">
        <v>114</v>
      </c>
      <c r="H8217" s="11">
        <v>2865</v>
      </c>
      <c r="I8217" s="13" t="s">
        <v>130</v>
      </c>
      <c r="J8217" s="11">
        <v>18295311000190</v>
      </c>
    </row>
    <row r="8218" ht="12" customHeight="1" spans="1:10">
      <c r="A8218" s="11">
        <v>15878</v>
      </c>
      <c r="B8218" s="12" t="s">
        <v>19126</v>
      </c>
      <c r="C8218" s="13" t="s">
        <v>126</v>
      </c>
      <c r="D8218" s="13" t="s">
        <v>19127</v>
      </c>
      <c r="E8218" s="11">
        <v>36420000</v>
      </c>
      <c r="F8218" s="13" t="s">
        <v>19128</v>
      </c>
      <c r="G8218" s="13" t="s">
        <v>114</v>
      </c>
      <c r="H8218" s="11">
        <v>2865</v>
      </c>
      <c r="I8218" s="13" t="s">
        <v>130</v>
      </c>
      <c r="J8218" s="11">
        <v>18295329000192</v>
      </c>
    </row>
    <row r="8219" ht="24" customHeight="1" spans="1:10">
      <c r="A8219" s="11">
        <v>16260</v>
      </c>
      <c r="B8219" s="12" t="s">
        <v>19129</v>
      </c>
      <c r="C8219" s="13" t="s">
        <v>126</v>
      </c>
      <c r="D8219" s="13" t="s">
        <v>19130</v>
      </c>
      <c r="E8219" s="11">
        <v>35620000</v>
      </c>
      <c r="F8219" s="13" t="s">
        <v>19131</v>
      </c>
      <c r="G8219" s="13" t="s">
        <v>114</v>
      </c>
      <c r="H8219" s="11">
        <v>2865</v>
      </c>
      <c r="I8219" s="13" t="s">
        <v>130</v>
      </c>
      <c r="J8219" s="11">
        <v>18296632000100</v>
      </c>
    </row>
    <row r="8220" ht="12" customHeight="1" spans="1:10">
      <c r="A8220" s="11">
        <v>18569</v>
      </c>
      <c r="B8220" s="12" t="s">
        <v>19132</v>
      </c>
      <c r="C8220" s="13" t="s">
        <v>126</v>
      </c>
      <c r="D8220" s="13" t="s">
        <v>19133</v>
      </c>
      <c r="E8220" s="11">
        <v>35624000</v>
      </c>
      <c r="F8220" s="13" t="s">
        <v>19134</v>
      </c>
      <c r="G8220" s="13" t="s">
        <v>114</v>
      </c>
      <c r="H8220" s="11">
        <v>2865</v>
      </c>
      <c r="I8220" s="13" t="s">
        <v>130</v>
      </c>
      <c r="J8220" s="11">
        <v>18296657000103</v>
      </c>
    </row>
    <row r="8221" ht="24" customHeight="1" spans="1:10">
      <c r="A8221" s="11">
        <v>20130</v>
      </c>
      <c r="B8221" s="12" t="s">
        <v>19135</v>
      </c>
      <c r="C8221" s="13" t="s">
        <v>126</v>
      </c>
      <c r="D8221" s="13" t="s">
        <v>19136</v>
      </c>
      <c r="E8221" s="11">
        <v>35622000</v>
      </c>
      <c r="F8221" s="13" t="s">
        <v>19137</v>
      </c>
      <c r="G8221" s="13" t="s">
        <v>114</v>
      </c>
      <c r="H8221" s="11">
        <v>2865</v>
      </c>
      <c r="I8221" s="13" t="s">
        <v>130</v>
      </c>
      <c r="J8221" s="11">
        <v>18296673000104</v>
      </c>
    </row>
    <row r="8222" ht="12" customHeight="1" spans="1:10">
      <c r="A8222" s="11">
        <v>15488</v>
      </c>
      <c r="B8222" s="12" t="s">
        <v>19138</v>
      </c>
      <c r="C8222" s="13" t="s">
        <v>126</v>
      </c>
      <c r="D8222" s="13" t="s">
        <v>19139</v>
      </c>
      <c r="E8222" s="11">
        <v>35640000</v>
      </c>
      <c r="F8222" s="13" t="s">
        <v>19140</v>
      </c>
      <c r="G8222" s="13" t="s">
        <v>114</v>
      </c>
      <c r="H8222" s="11">
        <v>2865</v>
      </c>
      <c r="I8222" s="13" t="s">
        <v>130</v>
      </c>
      <c r="J8222" s="11">
        <v>18296681000142</v>
      </c>
    </row>
    <row r="8223" ht="12" customHeight="1" spans="1:10">
      <c r="A8223" s="11">
        <v>17188</v>
      </c>
      <c r="B8223" s="12" t="s">
        <v>19141</v>
      </c>
      <c r="C8223" s="13" t="s">
        <v>126</v>
      </c>
      <c r="D8223" s="13" t="s">
        <v>19142</v>
      </c>
      <c r="E8223" s="11">
        <v>35440000</v>
      </c>
      <c r="F8223" s="13" t="s">
        <v>19143</v>
      </c>
      <c r="G8223" s="13" t="s">
        <v>114</v>
      </c>
      <c r="H8223" s="11">
        <v>2865</v>
      </c>
      <c r="I8223" s="13" t="s">
        <v>130</v>
      </c>
      <c r="J8223" s="11">
        <v>18297226000161</v>
      </c>
    </row>
    <row r="8224" ht="24" customHeight="1" spans="1:10">
      <c r="A8224" s="11">
        <v>18320</v>
      </c>
      <c r="B8224" s="12" t="s">
        <v>19144</v>
      </c>
      <c r="C8224" s="13" t="s">
        <v>126</v>
      </c>
      <c r="D8224" s="13" t="s">
        <v>19145</v>
      </c>
      <c r="E8224" s="11">
        <v>38990000</v>
      </c>
      <c r="F8224" s="13" t="s">
        <v>19146</v>
      </c>
      <c r="G8224" s="13" t="s">
        <v>114</v>
      </c>
      <c r="H8224" s="11">
        <v>2865</v>
      </c>
      <c r="I8224" s="13" t="s">
        <v>130</v>
      </c>
      <c r="J8224" s="11">
        <v>18298174000148</v>
      </c>
    </row>
    <row r="8225" ht="12" customHeight="1" spans="1:10">
      <c r="A8225" s="11">
        <v>16785</v>
      </c>
      <c r="B8225" s="12" t="s">
        <v>19147</v>
      </c>
      <c r="C8225" s="13" t="s">
        <v>126</v>
      </c>
      <c r="D8225" s="13" t="s">
        <v>19148</v>
      </c>
      <c r="E8225" s="11">
        <v>38970000</v>
      </c>
      <c r="F8225" s="13" t="s">
        <v>19149</v>
      </c>
      <c r="G8225" s="13" t="s">
        <v>114</v>
      </c>
      <c r="H8225" s="11">
        <v>2865</v>
      </c>
      <c r="I8225" s="13" t="s">
        <v>130</v>
      </c>
      <c r="J8225" s="11">
        <v>18298190000130</v>
      </c>
    </row>
    <row r="8226" ht="12" customHeight="1" spans="1:10">
      <c r="A8226" s="11">
        <v>15826</v>
      </c>
      <c r="B8226" s="12" t="s">
        <v>19150</v>
      </c>
      <c r="C8226" s="13" t="s">
        <v>126</v>
      </c>
      <c r="D8226" s="13" t="s">
        <v>19151</v>
      </c>
      <c r="E8226" s="11">
        <v>35900206</v>
      </c>
      <c r="F8226" s="13" t="s">
        <v>19152</v>
      </c>
      <c r="G8226" s="13" t="s">
        <v>114</v>
      </c>
      <c r="H8226" s="11">
        <v>2865</v>
      </c>
      <c r="I8226" s="13" t="s">
        <v>130</v>
      </c>
      <c r="J8226" s="11">
        <v>18299446000124</v>
      </c>
    </row>
    <row r="8227" ht="12" customHeight="1" spans="1:10">
      <c r="A8227" s="11">
        <v>17158</v>
      </c>
      <c r="B8227" s="12" t="s">
        <v>19153</v>
      </c>
      <c r="C8227" s="13" t="s">
        <v>126</v>
      </c>
      <c r="D8227" s="13" t="s">
        <v>19154</v>
      </c>
      <c r="E8227" s="11">
        <v>35910000</v>
      </c>
      <c r="F8227" s="13" t="s">
        <v>19155</v>
      </c>
      <c r="G8227" s="13" t="s">
        <v>114</v>
      </c>
      <c r="H8227" s="11">
        <v>2865</v>
      </c>
      <c r="I8227" s="13" t="s">
        <v>130</v>
      </c>
      <c r="J8227" s="11">
        <v>18299453000126</v>
      </c>
    </row>
    <row r="8228" ht="12" customHeight="1" spans="1:10">
      <c r="A8228" s="11">
        <v>17400</v>
      </c>
      <c r="B8228" s="12" t="s">
        <v>19156</v>
      </c>
      <c r="C8228" s="13" t="s">
        <v>126</v>
      </c>
      <c r="D8228" s="13" t="s">
        <v>19157</v>
      </c>
      <c r="E8228" s="11">
        <v>35810000</v>
      </c>
      <c r="F8228" s="13" t="s">
        <v>19158</v>
      </c>
      <c r="G8228" s="13" t="s">
        <v>114</v>
      </c>
      <c r="H8228" s="11">
        <v>2865</v>
      </c>
      <c r="I8228" s="13" t="s">
        <v>130</v>
      </c>
      <c r="J8228" s="11">
        <v>18299511000111</v>
      </c>
    </row>
    <row r="8229" ht="12" customHeight="1" spans="1:10">
      <c r="A8229" s="11">
        <v>15457</v>
      </c>
      <c r="B8229" s="12" t="s">
        <v>19159</v>
      </c>
      <c r="C8229" s="13" t="s">
        <v>126</v>
      </c>
      <c r="D8229" s="13" t="s">
        <v>19160</v>
      </c>
      <c r="E8229" s="11">
        <v>35800000</v>
      </c>
      <c r="F8229" s="13" t="s">
        <v>19161</v>
      </c>
      <c r="G8229" s="13" t="s">
        <v>114</v>
      </c>
      <c r="H8229" s="11">
        <v>2865</v>
      </c>
      <c r="I8229" s="13" t="s">
        <v>130</v>
      </c>
      <c r="J8229" s="11">
        <v>18299529000113</v>
      </c>
    </row>
    <row r="8230" ht="12" customHeight="1" spans="1:10">
      <c r="A8230" s="11">
        <v>18653</v>
      </c>
      <c r="B8230" s="12" t="s">
        <v>19162</v>
      </c>
      <c r="C8230" s="13" t="s">
        <v>126</v>
      </c>
      <c r="D8230" s="13" t="s">
        <v>19163</v>
      </c>
      <c r="E8230" s="11">
        <v>35820000</v>
      </c>
      <c r="F8230" s="13" t="s">
        <v>19164</v>
      </c>
      <c r="G8230" s="13" t="s">
        <v>114</v>
      </c>
      <c r="H8230" s="11">
        <v>2865</v>
      </c>
      <c r="I8230" s="13" t="s">
        <v>130</v>
      </c>
      <c r="J8230" s="11">
        <v>18299537000160</v>
      </c>
    </row>
    <row r="8231" ht="12" customHeight="1" spans="1:10">
      <c r="A8231" s="11">
        <v>19109</v>
      </c>
      <c r="B8231" s="12" t="s">
        <v>19165</v>
      </c>
      <c r="C8231" s="13" t="s">
        <v>126</v>
      </c>
      <c r="D8231" s="13" t="s">
        <v>19166</v>
      </c>
      <c r="E8231" s="11">
        <v>35603000</v>
      </c>
      <c r="F8231" s="13" t="s">
        <v>19167</v>
      </c>
      <c r="G8231" s="13" t="s">
        <v>114</v>
      </c>
      <c r="H8231" s="11">
        <v>2865</v>
      </c>
      <c r="I8231" s="13" t="s">
        <v>130</v>
      </c>
      <c r="J8231" s="11">
        <v>18300996000116</v>
      </c>
    </row>
    <row r="8232" ht="12" customHeight="1" spans="1:10">
      <c r="A8232" s="11">
        <v>16413</v>
      </c>
      <c r="B8232" s="12" t="s">
        <v>19168</v>
      </c>
      <c r="C8232" s="13" t="s">
        <v>126</v>
      </c>
      <c r="D8232" s="13" t="s">
        <v>19169</v>
      </c>
      <c r="E8232" s="11">
        <v>35600000</v>
      </c>
      <c r="F8232" s="13" t="s">
        <v>19170</v>
      </c>
      <c r="G8232" s="13" t="s">
        <v>114</v>
      </c>
      <c r="H8232" s="11">
        <v>2865</v>
      </c>
      <c r="I8232" s="13" t="s">
        <v>130</v>
      </c>
      <c r="J8232" s="11">
        <v>18301002000186</v>
      </c>
    </row>
    <row r="8233" ht="24" customHeight="1" spans="1:10">
      <c r="A8233" s="11">
        <v>18334</v>
      </c>
      <c r="B8233" s="12" t="s">
        <v>19171</v>
      </c>
      <c r="C8233" s="13" t="s">
        <v>126</v>
      </c>
      <c r="D8233" s="13" t="s">
        <v>19172</v>
      </c>
      <c r="E8233" s="11">
        <v>35613000</v>
      </c>
      <c r="F8233" s="13" t="s">
        <v>19173</v>
      </c>
      <c r="G8233" s="13" t="s">
        <v>114</v>
      </c>
      <c r="H8233" s="11">
        <v>2865</v>
      </c>
      <c r="I8233" s="13" t="s">
        <v>130</v>
      </c>
      <c r="J8233" s="11">
        <v>18301028000124</v>
      </c>
    </row>
    <row r="8234" ht="12" customHeight="1" spans="1:10">
      <c r="A8234" s="11">
        <v>18862</v>
      </c>
      <c r="B8234" s="12" t="s">
        <v>19174</v>
      </c>
      <c r="C8234" s="13" t="s">
        <v>126</v>
      </c>
      <c r="D8234" s="13" t="s">
        <v>19175</v>
      </c>
      <c r="E8234" s="11">
        <v>35595000</v>
      </c>
      <c r="F8234" s="13" t="s">
        <v>19176</v>
      </c>
      <c r="G8234" s="13" t="s">
        <v>114</v>
      </c>
      <c r="H8234" s="11">
        <v>2865</v>
      </c>
      <c r="I8234" s="13" t="s">
        <v>130</v>
      </c>
      <c r="J8234" s="11">
        <v>18301036000170</v>
      </c>
    </row>
    <row r="8235" ht="12" customHeight="1" spans="1:10">
      <c r="A8235" s="11">
        <v>19858</v>
      </c>
      <c r="B8235" s="12" t="s">
        <v>19177</v>
      </c>
      <c r="C8235" s="13" t="s">
        <v>126</v>
      </c>
      <c r="D8235" s="13" t="s">
        <v>19178</v>
      </c>
      <c r="E8235" s="11">
        <v>35515000</v>
      </c>
      <c r="F8235" s="13" t="s">
        <v>14992</v>
      </c>
      <c r="G8235" s="13" t="s">
        <v>114</v>
      </c>
      <c r="H8235" s="11">
        <v>2865</v>
      </c>
      <c r="I8235" s="13" t="s">
        <v>130</v>
      </c>
      <c r="J8235" s="11">
        <v>18301051000119</v>
      </c>
    </row>
    <row r="8236" ht="12" customHeight="1" spans="1:10">
      <c r="A8236" s="11">
        <v>16337</v>
      </c>
      <c r="B8236" s="12" t="s">
        <v>19179</v>
      </c>
      <c r="C8236" s="13" t="s">
        <v>126</v>
      </c>
      <c r="D8236" s="13" t="s">
        <v>19180</v>
      </c>
      <c r="E8236" s="11">
        <v>34800000</v>
      </c>
      <c r="F8236" s="13" t="s">
        <v>19181</v>
      </c>
      <c r="G8236" s="13" t="s">
        <v>114</v>
      </c>
      <c r="H8236" s="11">
        <v>2865</v>
      </c>
      <c r="I8236" s="13" t="s">
        <v>130</v>
      </c>
      <c r="J8236" s="11">
        <v>18302299000102</v>
      </c>
    </row>
    <row r="8237" ht="12" customHeight="1" spans="1:10">
      <c r="A8237" s="11">
        <v>18370</v>
      </c>
      <c r="B8237" s="12" t="s">
        <v>19182</v>
      </c>
      <c r="C8237" s="13" t="s">
        <v>126</v>
      </c>
      <c r="D8237" s="13" t="s">
        <v>16097</v>
      </c>
      <c r="E8237" s="11">
        <v>34990000</v>
      </c>
      <c r="F8237" s="13" t="s">
        <v>16098</v>
      </c>
      <c r="G8237" s="13" t="s">
        <v>114</v>
      </c>
      <c r="H8237" s="11">
        <v>2865</v>
      </c>
      <c r="I8237" s="13" t="s">
        <v>130</v>
      </c>
      <c r="J8237" s="11">
        <v>18302307000102</v>
      </c>
    </row>
    <row r="8238" ht="24" customHeight="1" spans="1:10">
      <c r="A8238" s="11">
        <v>16278</v>
      </c>
      <c r="B8238" s="12" t="s">
        <v>19183</v>
      </c>
      <c r="C8238" s="13" t="s">
        <v>126</v>
      </c>
      <c r="D8238" s="13" t="s">
        <v>19184</v>
      </c>
      <c r="E8238" s="11">
        <v>33980000</v>
      </c>
      <c r="F8238" s="13" t="s">
        <v>19185</v>
      </c>
      <c r="G8238" s="13" t="s">
        <v>114</v>
      </c>
      <c r="H8238" s="11">
        <v>2865</v>
      </c>
      <c r="I8238" s="13" t="s">
        <v>130</v>
      </c>
      <c r="J8238" s="11">
        <v>18302315000159</v>
      </c>
    </row>
    <row r="8239" ht="12" customHeight="1" spans="1:10">
      <c r="A8239" s="11">
        <v>20103</v>
      </c>
      <c r="B8239" s="12" t="s">
        <v>19186</v>
      </c>
      <c r="C8239" s="13" t="s">
        <v>102</v>
      </c>
      <c r="D8239" s="13" t="s">
        <v>19187</v>
      </c>
      <c r="E8239" s="11">
        <v>71955100</v>
      </c>
      <c r="F8239" s="13" t="s">
        <v>104</v>
      </c>
      <c r="G8239" s="13" t="s">
        <v>98</v>
      </c>
      <c r="H8239" s="11">
        <v>100</v>
      </c>
      <c r="I8239" s="13" t="s">
        <v>124</v>
      </c>
      <c r="J8239" s="11">
        <v>18302544000173</v>
      </c>
    </row>
    <row r="8240" ht="12" customHeight="1" spans="1:10">
      <c r="A8240" s="11">
        <v>16764</v>
      </c>
      <c r="B8240" s="12" t="s">
        <v>19188</v>
      </c>
      <c r="C8240" s="13" t="s">
        <v>126</v>
      </c>
      <c r="D8240" s="13" t="s">
        <v>19189</v>
      </c>
      <c r="E8240" s="11">
        <v>35860000</v>
      </c>
      <c r="F8240" s="13" t="s">
        <v>19190</v>
      </c>
      <c r="G8240" s="13" t="s">
        <v>114</v>
      </c>
      <c r="H8240" s="11">
        <v>2865</v>
      </c>
      <c r="I8240" s="13" t="s">
        <v>130</v>
      </c>
      <c r="J8240" s="11">
        <v>18303156000107</v>
      </c>
    </row>
    <row r="8241" ht="12" customHeight="1" spans="1:10">
      <c r="A8241" s="11">
        <v>18362</v>
      </c>
      <c r="B8241" s="12" t="s">
        <v>19191</v>
      </c>
      <c r="C8241" s="13" t="s">
        <v>126</v>
      </c>
      <c r="D8241" s="13" t="s">
        <v>19192</v>
      </c>
      <c r="E8241" s="11">
        <v>35878000</v>
      </c>
      <c r="F8241" s="13" t="s">
        <v>19193</v>
      </c>
      <c r="G8241" s="13" t="s">
        <v>114</v>
      </c>
      <c r="H8241" s="11">
        <v>2865</v>
      </c>
      <c r="I8241" s="13" t="s">
        <v>130</v>
      </c>
      <c r="J8241" s="11">
        <v>18303172000108</v>
      </c>
    </row>
    <row r="8242" ht="12" customHeight="1" spans="1:10">
      <c r="A8242" s="11">
        <v>19130</v>
      </c>
      <c r="B8242" s="12" t="s">
        <v>19194</v>
      </c>
      <c r="C8242" s="13" t="s">
        <v>126</v>
      </c>
      <c r="D8242" s="13" t="s">
        <v>19195</v>
      </c>
      <c r="E8242" s="11">
        <v>35850000</v>
      </c>
      <c r="F8242" s="13" t="s">
        <v>19196</v>
      </c>
      <c r="G8242" s="13" t="s">
        <v>114</v>
      </c>
      <c r="H8242" s="11">
        <v>2865</v>
      </c>
      <c r="I8242" s="13" t="s">
        <v>130</v>
      </c>
      <c r="J8242" s="11">
        <v>18303180000146</v>
      </c>
    </row>
    <row r="8243" ht="24" customHeight="1" spans="1:10">
      <c r="A8243" s="11">
        <v>18041</v>
      </c>
      <c r="B8243" s="12" t="s">
        <v>19197</v>
      </c>
      <c r="C8243" s="13" t="s">
        <v>126</v>
      </c>
      <c r="D8243" s="13" t="s">
        <v>19198</v>
      </c>
      <c r="E8243" s="11">
        <v>35865000</v>
      </c>
      <c r="F8243" s="13" t="s">
        <v>19199</v>
      </c>
      <c r="G8243" s="13" t="s">
        <v>114</v>
      </c>
      <c r="H8243" s="11">
        <v>2865</v>
      </c>
      <c r="I8243" s="13" t="s">
        <v>130</v>
      </c>
      <c r="J8243" s="11">
        <v>18303198000148</v>
      </c>
    </row>
    <row r="8244" ht="12" customHeight="1" spans="1:10">
      <c r="A8244" s="11">
        <v>16548</v>
      </c>
      <c r="B8244" s="12" t="s">
        <v>19200</v>
      </c>
      <c r="C8244" s="13" t="s">
        <v>126</v>
      </c>
      <c r="D8244" s="13" t="s">
        <v>19201</v>
      </c>
      <c r="E8244" s="11">
        <v>35875000</v>
      </c>
      <c r="F8244" s="13" t="s">
        <v>19202</v>
      </c>
      <c r="G8244" s="13" t="s">
        <v>114</v>
      </c>
      <c r="H8244" s="11">
        <v>2865</v>
      </c>
      <c r="I8244" s="13" t="s">
        <v>130</v>
      </c>
      <c r="J8244" s="11">
        <v>18303214000100</v>
      </c>
    </row>
    <row r="8245" ht="12" customHeight="1" spans="1:10">
      <c r="A8245" s="11">
        <v>17455</v>
      </c>
      <c r="B8245" s="12" t="s">
        <v>19203</v>
      </c>
      <c r="C8245" s="13" t="s">
        <v>126</v>
      </c>
      <c r="D8245" s="13" t="s">
        <v>19204</v>
      </c>
      <c r="E8245" s="11">
        <v>39160000</v>
      </c>
      <c r="F8245" s="13" t="s">
        <v>19205</v>
      </c>
      <c r="G8245" s="13" t="s">
        <v>114</v>
      </c>
      <c r="H8245" s="11">
        <v>2865</v>
      </c>
      <c r="I8245" s="13" t="s">
        <v>130</v>
      </c>
      <c r="J8245" s="11">
        <v>18303222000149</v>
      </c>
    </row>
    <row r="8246" ht="12" customHeight="1" spans="1:10">
      <c r="A8246" s="11">
        <v>20774</v>
      </c>
      <c r="B8246" s="12" t="s">
        <v>19206</v>
      </c>
      <c r="C8246" s="13" t="s">
        <v>126</v>
      </c>
      <c r="D8246" s="13" t="s">
        <v>19207</v>
      </c>
      <c r="E8246" s="11">
        <v>39165000</v>
      </c>
      <c r="F8246" s="13" t="s">
        <v>19208</v>
      </c>
      <c r="G8246" s="13" t="s">
        <v>114</v>
      </c>
      <c r="H8246" s="11">
        <v>2865</v>
      </c>
      <c r="I8246" s="13" t="s">
        <v>130</v>
      </c>
      <c r="J8246" s="11">
        <v>18303230000195</v>
      </c>
    </row>
    <row r="8247" ht="12" customHeight="1" spans="1:10">
      <c r="A8247" s="11">
        <v>17930</v>
      </c>
      <c r="B8247" s="12" t="s">
        <v>19209</v>
      </c>
      <c r="C8247" s="13" t="s">
        <v>126</v>
      </c>
      <c r="D8247" s="13" t="s">
        <v>19210</v>
      </c>
      <c r="E8247" s="11">
        <v>35880000</v>
      </c>
      <c r="F8247" s="13" t="s">
        <v>19211</v>
      </c>
      <c r="G8247" s="13" t="s">
        <v>114</v>
      </c>
      <c r="H8247" s="11">
        <v>2865</v>
      </c>
      <c r="I8247" s="13" t="s">
        <v>130</v>
      </c>
      <c r="J8247" s="11">
        <v>18303248000197</v>
      </c>
    </row>
    <row r="8248" ht="12" customHeight="1" spans="1:10">
      <c r="A8248" s="11">
        <v>16190</v>
      </c>
      <c r="B8248" s="12" t="s">
        <v>19212</v>
      </c>
      <c r="C8248" s="13" t="s">
        <v>126</v>
      </c>
      <c r="D8248" s="13" t="s">
        <v>19213</v>
      </c>
      <c r="E8248" s="11">
        <v>39170000</v>
      </c>
      <c r="F8248" s="13" t="s">
        <v>19214</v>
      </c>
      <c r="G8248" s="13" t="s">
        <v>114</v>
      </c>
      <c r="H8248" s="11">
        <v>2865</v>
      </c>
      <c r="I8248" s="13" t="s">
        <v>130</v>
      </c>
      <c r="J8248" s="11">
        <v>18303255000199</v>
      </c>
    </row>
    <row r="8249" ht="12" customHeight="1" spans="1:10">
      <c r="A8249" s="11">
        <v>16358</v>
      </c>
      <c r="B8249" s="12" t="s">
        <v>19215</v>
      </c>
      <c r="C8249" s="13" t="s">
        <v>126</v>
      </c>
      <c r="D8249" s="13" t="s">
        <v>19216</v>
      </c>
      <c r="E8249" s="11">
        <v>39150000</v>
      </c>
      <c r="F8249" s="13" t="s">
        <v>19217</v>
      </c>
      <c r="G8249" s="13" t="s">
        <v>114</v>
      </c>
      <c r="H8249" s="11">
        <v>2865</v>
      </c>
      <c r="I8249" s="13" t="s">
        <v>130</v>
      </c>
      <c r="J8249" s="11">
        <v>18303271000181</v>
      </c>
    </row>
    <row r="8250" ht="12" customHeight="1" spans="1:10">
      <c r="A8250" s="11">
        <v>16898</v>
      </c>
      <c r="B8250" s="12" t="s">
        <v>19218</v>
      </c>
      <c r="C8250" s="13" t="s">
        <v>126</v>
      </c>
      <c r="D8250" s="13" t="s">
        <v>19219</v>
      </c>
      <c r="E8250" s="11">
        <v>35580000</v>
      </c>
      <c r="F8250" s="13" t="s">
        <v>19220</v>
      </c>
      <c r="G8250" s="13" t="s">
        <v>114</v>
      </c>
      <c r="H8250" s="11">
        <v>2865</v>
      </c>
      <c r="I8250" s="13" t="s">
        <v>130</v>
      </c>
      <c r="J8250" s="11">
        <v>18306654000103</v>
      </c>
    </row>
    <row r="8251" ht="12" customHeight="1" spans="1:10">
      <c r="A8251" s="11">
        <v>19337</v>
      </c>
      <c r="B8251" s="12" t="s">
        <v>19221</v>
      </c>
      <c r="C8251" s="13" t="s">
        <v>126</v>
      </c>
      <c r="D8251" s="13" t="s">
        <v>19222</v>
      </c>
      <c r="E8251" s="11">
        <v>35588000</v>
      </c>
      <c r="F8251" s="13" t="s">
        <v>3086</v>
      </c>
      <c r="G8251" s="13" t="s">
        <v>114</v>
      </c>
      <c r="H8251" s="11">
        <v>2865</v>
      </c>
      <c r="I8251" s="13" t="s">
        <v>130</v>
      </c>
      <c r="J8251" s="11">
        <v>18306662000150</v>
      </c>
    </row>
    <row r="8252" ht="12" customHeight="1" spans="1:10">
      <c r="A8252" s="11">
        <v>17295</v>
      </c>
      <c r="B8252" s="12" t="s">
        <v>19223</v>
      </c>
      <c r="C8252" s="13" t="s">
        <v>126</v>
      </c>
      <c r="D8252" s="13" t="s">
        <v>19224</v>
      </c>
      <c r="E8252" s="11">
        <v>37928000</v>
      </c>
      <c r="F8252" s="13" t="s">
        <v>19225</v>
      </c>
      <c r="G8252" s="13" t="s">
        <v>114</v>
      </c>
      <c r="H8252" s="11">
        <v>2865</v>
      </c>
      <c r="I8252" s="13" t="s">
        <v>130</v>
      </c>
      <c r="J8252" s="11">
        <v>18306670000104</v>
      </c>
    </row>
    <row r="8253" ht="12" customHeight="1" spans="1:10">
      <c r="A8253" s="11">
        <v>18866</v>
      </c>
      <c r="B8253" s="12" t="s">
        <v>19226</v>
      </c>
      <c r="C8253" s="13" t="s">
        <v>126</v>
      </c>
      <c r="D8253" s="13" t="s">
        <v>19227</v>
      </c>
      <c r="E8253" s="11">
        <v>35169000</v>
      </c>
      <c r="F8253" s="13" t="s">
        <v>19228</v>
      </c>
      <c r="G8253" s="13" t="s">
        <v>114</v>
      </c>
      <c r="H8253" s="11">
        <v>2865</v>
      </c>
      <c r="I8253" s="13" t="s">
        <v>130</v>
      </c>
      <c r="J8253" s="11">
        <v>18307389000188</v>
      </c>
    </row>
    <row r="8254" ht="12" customHeight="1" spans="1:10">
      <c r="A8254" s="11">
        <v>18579</v>
      </c>
      <c r="B8254" s="12" t="s">
        <v>19229</v>
      </c>
      <c r="C8254" s="13" t="s">
        <v>126</v>
      </c>
      <c r="D8254" s="13" t="s">
        <v>19230</v>
      </c>
      <c r="E8254" s="11">
        <v>35894000</v>
      </c>
      <c r="F8254" s="13" t="s">
        <v>19231</v>
      </c>
      <c r="G8254" s="13" t="s">
        <v>114</v>
      </c>
      <c r="H8254" s="11">
        <v>2865</v>
      </c>
      <c r="I8254" s="13" t="s">
        <v>130</v>
      </c>
      <c r="J8254" s="11">
        <v>18307413000189</v>
      </c>
    </row>
    <row r="8255" ht="12" customHeight="1" spans="1:10">
      <c r="A8255" s="11">
        <v>17363</v>
      </c>
      <c r="B8255" s="12" t="s">
        <v>19232</v>
      </c>
      <c r="C8255" s="13" t="s">
        <v>126</v>
      </c>
      <c r="D8255" s="13" t="s">
        <v>19233</v>
      </c>
      <c r="E8255" s="11">
        <v>39720000</v>
      </c>
      <c r="F8255" s="13" t="s">
        <v>15639</v>
      </c>
      <c r="G8255" s="13" t="s">
        <v>114</v>
      </c>
      <c r="H8255" s="11">
        <v>2865</v>
      </c>
      <c r="I8255" s="13" t="s">
        <v>130</v>
      </c>
      <c r="J8255" s="11">
        <v>18307421000125</v>
      </c>
    </row>
    <row r="8256" ht="12" customHeight="1" spans="1:10">
      <c r="A8256" s="11">
        <v>16790</v>
      </c>
      <c r="B8256" s="12" t="s">
        <v>19234</v>
      </c>
      <c r="C8256" s="13" t="s">
        <v>126</v>
      </c>
      <c r="D8256" s="13" t="s">
        <v>19235</v>
      </c>
      <c r="E8256" s="11">
        <v>39740000</v>
      </c>
      <c r="F8256" s="13" t="s">
        <v>19236</v>
      </c>
      <c r="G8256" s="13" t="s">
        <v>114</v>
      </c>
      <c r="H8256" s="11">
        <v>2865</v>
      </c>
      <c r="I8256" s="13" t="s">
        <v>130</v>
      </c>
      <c r="J8256" s="11">
        <v>18307439000127</v>
      </c>
    </row>
    <row r="8257" ht="12" customHeight="1" spans="1:10">
      <c r="A8257" s="11">
        <v>17495</v>
      </c>
      <c r="B8257" s="12" t="s">
        <v>19237</v>
      </c>
      <c r="C8257" s="13" t="s">
        <v>126</v>
      </c>
      <c r="D8257" s="13" t="s">
        <v>12719</v>
      </c>
      <c r="E8257" s="11">
        <v>39750000</v>
      </c>
      <c r="F8257" s="13" t="s">
        <v>12720</v>
      </c>
      <c r="G8257" s="13" t="s">
        <v>114</v>
      </c>
      <c r="H8257" s="11">
        <v>2865</v>
      </c>
      <c r="I8257" s="13" t="s">
        <v>130</v>
      </c>
      <c r="J8257" s="11">
        <v>18307454000175</v>
      </c>
    </row>
    <row r="8258" ht="12" customHeight="1" spans="1:10">
      <c r="A8258" s="11">
        <v>23266</v>
      </c>
      <c r="B8258" s="12" t="s">
        <v>19238</v>
      </c>
      <c r="C8258" s="13" t="s">
        <v>126</v>
      </c>
      <c r="D8258" s="13" t="s">
        <v>19239</v>
      </c>
      <c r="E8258" s="11">
        <v>39725000</v>
      </c>
      <c r="F8258" s="13" t="s">
        <v>19240</v>
      </c>
      <c r="G8258" s="13" t="s">
        <v>114</v>
      </c>
      <c r="H8258" s="11">
        <v>2865</v>
      </c>
      <c r="I8258" s="13" t="s">
        <v>130</v>
      </c>
      <c r="J8258" s="11">
        <v>18307462000111</v>
      </c>
    </row>
    <row r="8259" ht="12" customHeight="1" spans="1:10">
      <c r="A8259" s="11">
        <v>17657</v>
      </c>
      <c r="B8259" s="12" t="s">
        <v>19241</v>
      </c>
      <c r="C8259" s="13" t="s">
        <v>126</v>
      </c>
      <c r="D8259" s="13" t="s">
        <v>19242</v>
      </c>
      <c r="E8259" s="11">
        <v>39705000</v>
      </c>
      <c r="F8259" s="13" t="s">
        <v>19243</v>
      </c>
      <c r="G8259" s="13" t="s">
        <v>114</v>
      </c>
      <c r="H8259" s="11">
        <v>2865</v>
      </c>
      <c r="I8259" s="13" t="s">
        <v>130</v>
      </c>
      <c r="J8259" s="11">
        <v>18307488000160</v>
      </c>
    </row>
    <row r="8260" ht="12" customHeight="1" spans="1:10">
      <c r="A8260" s="11">
        <v>19821</v>
      </c>
      <c r="B8260" s="12" t="s">
        <v>19244</v>
      </c>
      <c r="C8260" s="13" t="s">
        <v>126</v>
      </c>
      <c r="D8260" s="13" t="s">
        <v>19245</v>
      </c>
      <c r="E8260" s="11">
        <v>39728000</v>
      </c>
      <c r="F8260" s="13" t="s">
        <v>19246</v>
      </c>
      <c r="G8260" s="13" t="s">
        <v>114</v>
      </c>
      <c r="H8260" s="11">
        <v>2865</v>
      </c>
      <c r="I8260" s="13" t="s">
        <v>130</v>
      </c>
      <c r="J8260" s="11">
        <v>18307496000106</v>
      </c>
    </row>
    <row r="8261" ht="12" customHeight="1" spans="1:10">
      <c r="A8261" s="11">
        <v>17872</v>
      </c>
      <c r="B8261" s="12" t="s">
        <v>19247</v>
      </c>
      <c r="C8261" s="13" t="s">
        <v>126</v>
      </c>
      <c r="D8261" s="13" t="s">
        <v>19248</v>
      </c>
      <c r="E8261" s="11">
        <v>39745000</v>
      </c>
      <c r="F8261" s="13" t="s">
        <v>19249</v>
      </c>
      <c r="G8261" s="13" t="s">
        <v>114</v>
      </c>
      <c r="H8261" s="11">
        <v>2865</v>
      </c>
      <c r="I8261" s="13" t="s">
        <v>130</v>
      </c>
      <c r="J8261" s="11">
        <v>18307504000114</v>
      </c>
    </row>
    <row r="8262" ht="12" customHeight="1" spans="1:10">
      <c r="A8262" s="11">
        <v>16017</v>
      </c>
      <c r="B8262" s="12" t="s">
        <v>19250</v>
      </c>
      <c r="C8262" s="13" t="s">
        <v>126</v>
      </c>
      <c r="D8262" s="13" t="s">
        <v>19251</v>
      </c>
      <c r="E8262" s="11">
        <v>35450000</v>
      </c>
      <c r="F8262" s="13" t="s">
        <v>19252</v>
      </c>
      <c r="G8262" s="13" t="s">
        <v>114</v>
      </c>
      <c r="H8262" s="11">
        <v>2865</v>
      </c>
      <c r="I8262" s="13" t="s">
        <v>130</v>
      </c>
      <c r="J8262" s="11">
        <v>18307835000154</v>
      </c>
    </row>
    <row r="8263" ht="12" customHeight="1" spans="1:10">
      <c r="A8263" s="11">
        <v>18216</v>
      </c>
      <c r="B8263" s="12" t="s">
        <v>19253</v>
      </c>
      <c r="C8263" s="13" t="s">
        <v>126</v>
      </c>
      <c r="D8263" s="13" t="s">
        <v>19251</v>
      </c>
      <c r="E8263" s="11">
        <v>35450000</v>
      </c>
      <c r="F8263" s="13" t="s">
        <v>19252</v>
      </c>
      <c r="G8263" s="13" t="s">
        <v>114</v>
      </c>
      <c r="H8263" s="11">
        <v>2865</v>
      </c>
      <c r="I8263" s="13" t="s">
        <v>130</v>
      </c>
      <c r="J8263" s="11">
        <v>18307835000235</v>
      </c>
    </row>
    <row r="8264" ht="12" customHeight="1" spans="1:10">
      <c r="A8264" s="11">
        <v>16220</v>
      </c>
      <c r="B8264" s="12" t="s">
        <v>19254</v>
      </c>
      <c r="C8264" s="13" t="s">
        <v>126</v>
      </c>
      <c r="D8264" s="13" t="s">
        <v>19255</v>
      </c>
      <c r="E8264" s="11">
        <v>35506000</v>
      </c>
      <c r="F8264" s="13" t="s">
        <v>19256</v>
      </c>
      <c r="G8264" s="13" t="s">
        <v>114</v>
      </c>
      <c r="H8264" s="11">
        <v>2865</v>
      </c>
      <c r="I8264" s="13" t="s">
        <v>130</v>
      </c>
      <c r="J8264" s="11">
        <v>18308734000106</v>
      </c>
    </row>
    <row r="8265" ht="12" customHeight="1" spans="1:10">
      <c r="A8265" s="11">
        <v>16240</v>
      </c>
      <c r="B8265" s="12" t="s">
        <v>19257</v>
      </c>
      <c r="C8265" s="13" t="s">
        <v>126</v>
      </c>
      <c r="D8265" s="13" t="s">
        <v>19258</v>
      </c>
      <c r="E8265" s="11">
        <v>35550000</v>
      </c>
      <c r="F8265" s="13" t="s">
        <v>19259</v>
      </c>
      <c r="G8265" s="13" t="s">
        <v>114</v>
      </c>
      <c r="H8265" s="11">
        <v>2865</v>
      </c>
      <c r="I8265" s="13" t="s">
        <v>130</v>
      </c>
      <c r="J8265" s="11">
        <v>18308742000144</v>
      </c>
    </row>
    <row r="8266" ht="12" customHeight="1" spans="1:10">
      <c r="A8266" s="11">
        <v>17653</v>
      </c>
      <c r="B8266" s="12" t="s">
        <v>19260</v>
      </c>
      <c r="C8266" s="13" t="s">
        <v>126</v>
      </c>
      <c r="D8266" s="13" t="s">
        <v>19261</v>
      </c>
      <c r="E8266" s="11">
        <v>35565000</v>
      </c>
      <c r="F8266" s="13" t="s">
        <v>19262</v>
      </c>
      <c r="G8266" s="13" t="s">
        <v>114</v>
      </c>
      <c r="H8266" s="11">
        <v>2865</v>
      </c>
      <c r="I8266" s="13" t="s">
        <v>130</v>
      </c>
      <c r="J8266" s="11">
        <v>18308759000100</v>
      </c>
    </row>
    <row r="8267" ht="12" customHeight="1" spans="1:10">
      <c r="A8267" s="11">
        <v>19615</v>
      </c>
      <c r="B8267" s="12" t="s">
        <v>19263</v>
      </c>
      <c r="C8267" s="13" t="s">
        <v>126</v>
      </c>
      <c r="D8267" s="13" t="s">
        <v>19264</v>
      </c>
      <c r="E8267" s="11">
        <v>35530000</v>
      </c>
      <c r="F8267" s="13" t="s">
        <v>19265</v>
      </c>
      <c r="G8267" s="13" t="s">
        <v>114</v>
      </c>
      <c r="H8267" s="11">
        <v>2865</v>
      </c>
      <c r="I8267" s="13" t="s">
        <v>130</v>
      </c>
      <c r="J8267" s="11">
        <v>18308775000194</v>
      </c>
    </row>
    <row r="8268" ht="12" customHeight="1" spans="1:10">
      <c r="A8268" s="11">
        <v>15515</v>
      </c>
      <c r="B8268" s="12" t="s">
        <v>19266</v>
      </c>
      <c r="C8268" s="13" t="s">
        <v>126</v>
      </c>
      <c r="D8268" s="13" t="s">
        <v>19267</v>
      </c>
      <c r="E8268" s="11">
        <v>35680054</v>
      </c>
      <c r="F8268" s="13" t="s">
        <v>19268</v>
      </c>
      <c r="G8268" s="13" t="s">
        <v>114</v>
      </c>
      <c r="H8268" s="11">
        <v>2865</v>
      </c>
      <c r="I8268" s="13" t="s">
        <v>130</v>
      </c>
      <c r="J8268" s="11">
        <v>18309724000187</v>
      </c>
    </row>
    <row r="8269" ht="12" customHeight="1" spans="1:10">
      <c r="A8269" s="11">
        <v>16246</v>
      </c>
      <c r="B8269" s="12" t="s">
        <v>19269</v>
      </c>
      <c r="C8269" s="13" t="s">
        <v>126</v>
      </c>
      <c r="D8269" s="13" t="s">
        <v>19270</v>
      </c>
      <c r="E8269" s="11">
        <v>35938000</v>
      </c>
      <c r="F8269" s="13" t="s">
        <v>14399</v>
      </c>
      <c r="G8269" s="13" t="s">
        <v>114</v>
      </c>
      <c r="H8269" s="11">
        <v>2865</v>
      </c>
      <c r="I8269" s="13" t="s">
        <v>130</v>
      </c>
      <c r="J8269" s="11">
        <v>18311043000153</v>
      </c>
    </row>
    <row r="8270" ht="12" customHeight="1" spans="1:10">
      <c r="A8270" s="11">
        <v>16183</v>
      </c>
      <c r="B8270" s="12" t="s">
        <v>19271</v>
      </c>
      <c r="C8270" s="13" t="s">
        <v>126</v>
      </c>
      <c r="D8270" s="13" t="s">
        <v>19272</v>
      </c>
      <c r="E8270" s="11">
        <v>34300000</v>
      </c>
      <c r="F8270" s="13" t="s">
        <v>19273</v>
      </c>
      <c r="G8270" s="13" t="s">
        <v>114</v>
      </c>
      <c r="H8270" s="11">
        <v>2865</v>
      </c>
      <c r="I8270" s="13" t="s">
        <v>130</v>
      </c>
      <c r="J8270" s="11">
        <v>18312108000185</v>
      </c>
    </row>
    <row r="8271" ht="12" customHeight="1" spans="1:10">
      <c r="A8271" s="11">
        <v>16189</v>
      </c>
      <c r="B8271" s="12" t="s">
        <v>19274</v>
      </c>
      <c r="C8271" s="13" t="s">
        <v>126</v>
      </c>
      <c r="D8271" s="13" t="s">
        <v>19275</v>
      </c>
      <c r="E8271" s="11">
        <v>34400000</v>
      </c>
      <c r="F8271" s="13" t="s">
        <v>19276</v>
      </c>
      <c r="G8271" s="13" t="s">
        <v>114</v>
      </c>
      <c r="H8271" s="11">
        <v>2865</v>
      </c>
      <c r="I8271" s="13" t="s">
        <v>130</v>
      </c>
      <c r="J8271" s="11">
        <v>18312132000114</v>
      </c>
    </row>
    <row r="8272" ht="12" customHeight="1" spans="1:10">
      <c r="A8272" s="11">
        <v>18967</v>
      </c>
      <c r="B8272" s="12" t="s">
        <v>19277</v>
      </c>
      <c r="C8272" s="13" t="s">
        <v>126</v>
      </c>
      <c r="D8272" s="13" t="s">
        <v>19278</v>
      </c>
      <c r="E8272" s="11">
        <v>35543000</v>
      </c>
      <c r="F8272" s="13" t="s">
        <v>19279</v>
      </c>
      <c r="G8272" s="13" t="s">
        <v>114</v>
      </c>
      <c r="H8272" s="11">
        <v>2865</v>
      </c>
      <c r="I8272" s="13" t="s">
        <v>130</v>
      </c>
      <c r="J8272" s="11">
        <v>18312975000110</v>
      </c>
    </row>
    <row r="8273" ht="12" customHeight="1" spans="1:10">
      <c r="A8273" s="11">
        <v>16780</v>
      </c>
      <c r="B8273" s="12" t="s">
        <v>19280</v>
      </c>
      <c r="C8273" s="13" t="s">
        <v>126</v>
      </c>
      <c r="D8273" s="13" t="s">
        <v>19281</v>
      </c>
      <c r="E8273" s="11">
        <v>35534000</v>
      </c>
      <c r="F8273" s="13" t="s">
        <v>19282</v>
      </c>
      <c r="G8273" s="13" t="s">
        <v>114</v>
      </c>
      <c r="H8273" s="11">
        <v>2865</v>
      </c>
      <c r="I8273" s="13" t="s">
        <v>130</v>
      </c>
      <c r="J8273" s="11">
        <v>18312983000167</v>
      </c>
    </row>
    <row r="8274" ht="12" customHeight="1" spans="1:10">
      <c r="A8274" s="11">
        <v>17201</v>
      </c>
      <c r="B8274" s="12" t="s">
        <v>19283</v>
      </c>
      <c r="C8274" s="13" t="s">
        <v>126</v>
      </c>
      <c r="D8274" s="13" t="s">
        <v>19284</v>
      </c>
      <c r="E8274" s="11">
        <v>35520000</v>
      </c>
      <c r="F8274" s="13" t="s">
        <v>19285</v>
      </c>
      <c r="G8274" s="13" t="s">
        <v>114</v>
      </c>
      <c r="H8274" s="11">
        <v>2865</v>
      </c>
      <c r="I8274" s="13" t="s">
        <v>130</v>
      </c>
      <c r="J8274" s="11">
        <v>18313007000129</v>
      </c>
    </row>
    <row r="8275" ht="12" customHeight="1" spans="1:10">
      <c r="A8275" s="11">
        <v>16495</v>
      </c>
      <c r="B8275" s="12" t="s">
        <v>19286</v>
      </c>
      <c r="C8275" s="13" t="s">
        <v>126</v>
      </c>
      <c r="D8275" s="13" t="s">
        <v>19287</v>
      </c>
      <c r="E8275" s="11">
        <v>35514000</v>
      </c>
      <c r="F8275" s="13" t="s">
        <v>19288</v>
      </c>
      <c r="G8275" s="13" t="s">
        <v>114</v>
      </c>
      <c r="H8275" s="11">
        <v>2865</v>
      </c>
      <c r="I8275" s="13" t="s">
        <v>130</v>
      </c>
      <c r="J8275" s="11">
        <v>18313015000175</v>
      </c>
    </row>
    <row r="8276" ht="12" customHeight="1" spans="1:10">
      <c r="A8276" s="11">
        <v>15424</v>
      </c>
      <c r="B8276" s="12" t="s">
        <v>19289</v>
      </c>
      <c r="C8276" s="13" t="s">
        <v>126</v>
      </c>
      <c r="D8276" s="13" t="s">
        <v>19290</v>
      </c>
      <c r="E8276" s="11">
        <v>35660013</v>
      </c>
      <c r="F8276" s="13" t="s">
        <v>1305</v>
      </c>
      <c r="G8276" s="13" t="s">
        <v>114</v>
      </c>
      <c r="H8276" s="11">
        <v>2865</v>
      </c>
      <c r="I8276" s="13" t="s">
        <v>130</v>
      </c>
      <c r="J8276" s="11">
        <v>18313817000185</v>
      </c>
    </row>
    <row r="8277" ht="12" customHeight="1" spans="1:10">
      <c r="A8277" s="11">
        <v>17945</v>
      </c>
      <c r="B8277" s="12" t="s">
        <v>19291</v>
      </c>
      <c r="C8277" s="13" t="s">
        <v>126</v>
      </c>
      <c r="D8277" s="13" t="s">
        <v>19292</v>
      </c>
      <c r="E8277" s="11">
        <v>35695000</v>
      </c>
      <c r="F8277" s="13" t="s">
        <v>19293</v>
      </c>
      <c r="G8277" s="13" t="s">
        <v>114</v>
      </c>
      <c r="H8277" s="11">
        <v>2865</v>
      </c>
      <c r="I8277" s="13" t="s">
        <v>130</v>
      </c>
      <c r="J8277" s="11">
        <v>18313825000121</v>
      </c>
    </row>
    <row r="8278" ht="24" customHeight="1" spans="1:10">
      <c r="A8278" s="11">
        <v>17544</v>
      </c>
      <c r="B8278" s="12" t="s">
        <v>19294</v>
      </c>
      <c r="C8278" s="13" t="s">
        <v>126</v>
      </c>
      <c r="D8278" s="13" t="s">
        <v>19295</v>
      </c>
      <c r="E8278" s="11">
        <v>35690000</v>
      </c>
      <c r="F8278" s="13" t="s">
        <v>19296</v>
      </c>
      <c r="G8278" s="13" t="s">
        <v>114</v>
      </c>
      <c r="H8278" s="11">
        <v>2865</v>
      </c>
      <c r="I8278" s="13" t="s">
        <v>130</v>
      </c>
      <c r="J8278" s="11">
        <v>18313833000178</v>
      </c>
    </row>
    <row r="8279" ht="12" customHeight="1" spans="1:10">
      <c r="A8279" s="11">
        <v>18211</v>
      </c>
      <c r="B8279" s="12" t="s">
        <v>19297</v>
      </c>
      <c r="C8279" s="13" t="s">
        <v>126</v>
      </c>
      <c r="D8279" s="13" t="s">
        <v>14567</v>
      </c>
      <c r="E8279" s="11">
        <v>35666000</v>
      </c>
      <c r="F8279" s="13" t="s">
        <v>14568</v>
      </c>
      <c r="G8279" s="13" t="s">
        <v>114</v>
      </c>
      <c r="H8279" s="11">
        <v>2865</v>
      </c>
      <c r="I8279" s="13" t="s">
        <v>130</v>
      </c>
      <c r="J8279" s="11">
        <v>18313841000114</v>
      </c>
    </row>
    <row r="8280" ht="12" customHeight="1" spans="1:10">
      <c r="A8280" s="11">
        <v>18226</v>
      </c>
      <c r="B8280" s="12" t="s">
        <v>19298</v>
      </c>
      <c r="C8280" s="13" t="s">
        <v>126</v>
      </c>
      <c r="D8280" s="13" t="s">
        <v>19299</v>
      </c>
      <c r="E8280" s="11">
        <v>35655000</v>
      </c>
      <c r="F8280" s="13" t="s">
        <v>12613</v>
      </c>
      <c r="G8280" s="13" t="s">
        <v>114</v>
      </c>
      <c r="H8280" s="11">
        <v>2865</v>
      </c>
      <c r="I8280" s="13" t="s">
        <v>130</v>
      </c>
      <c r="J8280" s="11">
        <v>18313858000171</v>
      </c>
    </row>
    <row r="8281" ht="12" customHeight="1" spans="1:10">
      <c r="A8281" s="11">
        <v>16440</v>
      </c>
      <c r="B8281" s="12" t="s">
        <v>19300</v>
      </c>
      <c r="C8281" s="13" t="s">
        <v>126</v>
      </c>
      <c r="D8281" s="13" t="s">
        <v>19301</v>
      </c>
      <c r="E8281" s="11">
        <v>35669000</v>
      </c>
      <c r="F8281" s="13" t="s">
        <v>19302</v>
      </c>
      <c r="G8281" s="13" t="s">
        <v>114</v>
      </c>
      <c r="H8281" s="11">
        <v>2865</v>
      </c>
      <c r="I8281" s="13" t="s">
        <v>130</v>
      </c>
      <c r="J8281" s="11">
        <v>18313866000118</v>
      </c>
    </row>
    <row r="8282" ht="12" customHeight="1" spans="1:10">
      <c r="A8282" s="11">
        <v>17839</v>
      </c>
      <c r="B8282" s="12" t="s">
        <v>19303</v>
      </c>
      <c r="C8282" s="13" t="s">
        <v>126</v>
      </c>
      <c r="D8282" s="13" t="s">
        <v>19304</v>
      </c>
      <c r="E8282" s="11">
        <v>35667000</v>
      </c>
      <c r="F8282" s="13" t="s">
        <v>19305</v>
      </c>
      <c r="G8282" s="13" t="s">
        <v>114</v>
      </c>
      <c r="H8282" s="11">
        <v>2865</v>
      </c>
      <c r="I8282" s="13" t="s">
        <v>130</v>
      </c>
      <c r="J8282" s="11">
        <v>18313874000164</v>
      </c>
    </row>
    <row r="8283" ht="12" customHeight="1" spans="1:10">
      <c r="A8283" s="11">
        <v>18527</v>
      </c>
      <c r="B8283" s="12" t="s">
        <v>19306</v>
      </c>
      <c r="C8283" s="13" t="s">
        <v>126</v>
      </c>
      <c r="D8283" s="13" t="s">
        <v>12808</v>
      </c>
      <c r="E8283" s="11">
        <v>35694000</v>
      </c>
      <c r="F8283" s="13" t="s">
        <v>19307</v>
      </c>
      <c r="G8283" s="13" t="s">
        <v>114</v>
      </c>
      <c r="H8283" s="11">
        <v>2865</v>
      </c>
      <c r="I8283" s="13" t="s">
        <v>130</v>
      </c>
      <c r="J8283" s="11">
        <v>18313882000100</v>
      </c>
    </row>
    <row r="8284" ht="12" customHeight="1" spans="1:10">
      <c r="A8284" s="11">
        <v>15842</v>
      </c>
      <c r="B8284" s="12" t="s">
        <v>19308</v>
      </c>
      <c r="C8284" s="13" t="s">
        <v>126</v>
      </c>
      <c r="D8284" s="13" t="s">
        <v>19309</v>
      </c>
      <c r="E8284" s="11">
        <v>33880630</v>
      </c>
      <c r="F8284" s="13" t="s">
        <v>1178</v>
      </c>
      <c r="G8284" s="13" t="s">
        <v>114</v>
      </c>
      <c r="H8284" s="11">
        <v>2865</v>
      </c>
      <c r="I8284" s="13" t="s">
        <v>130</v>
      </c>
      <c r="J8284" s="11">
        <v>18314609000109</v>
      </c>
    </row>
    <row r="8285" ht="12" customHeight="1" spans="1:10">
      <c r="A8285" s="11">
        <v>19888</v>
      </c>
      <c r="B8285" s="12" t="s">
        <v>19310</v>
      </c>
      <c r="C8285" s="13" t="s">
        <v>126</v>
      </c>
      <c r="D8285" s="13" t="s">
        <v>19311</v>
      </c>
      <c r="E8285" s="11">
        <v>35730000</v>
      </c>
      <c r="F8285" s="13" t="s">
        <v>13886</v>
      </c>
      <c r="G8285" s="13" t="s">
        <v>114</v>
      </c>
      <c r="H8285" s="11">
        <v>2865</v>
      </c>
      <c r="I8285" s="13" t="s">
        <v>130</v>
      </c>
      <c r="J8285" s="11">
        <v>18314617000147</v>
      </c>
    </row>
    <row r="8286" ht="12" customHeight="1" spans="1:10">
      <c r="A8286" s="11">
        <v>23293</v>
      </c>
      <c r="B8286" s="12" t="s">
        <v>19312</v>
      </c>
      <c r="C8286" s="13" t="s">
        <v>126</v>
      </c>
      <c r="D8286" s="13" t="s">
        <v>19313</v>
      </c>
      <c r="E8286" s="11">
        <v>35738000</v>
      </c>
      <c r="F8286" s="13" t="s">
        <v>19314</v>
      </c>
      <c r="G8286" s="13" t="s">
        <v>114</v>
      </c>
      <c r="H8286" s="11">
        <v>2865</v>
      </c>
      <c r="I8286" s="13" t="s">
        <v>130</v>
      </c>
      <c r="J8286" s="11">
        <v>18314625000193</v>
      </c>
    </row>
    <row r="8287" ht="12" customHeight="1" spans="1:10">
      <c r="A8287" s="11">
        <v>18726</v>
      </c>
      <c r="B8287" s="12" t="s">
        <v>19315</v>
      </c>
      <c r="C8287" s="13" t="s">
        <v>126</v>
      </c>
      <c r="D8287" s="13" t="s">
        <v>19316</v>
      </c>
      <c r="E8287" s="11">
        <v>35668000</v>
      </c>
      <c r="F8287" s="13" t="s">
        <v>19317</v>
      </c>
      <c r="G8287" s="13" t="s">
        <v>114</v>
      </c>
      <c r="H8287" s="11">
        <v>999</v>
      </c>
      <c r="I8287" s="13" t="s">
        <v>93</v>
      </c>
      <c r="J8287" s="11">
        <v>18315200000107</v>
      </c>
    </row>
    <row r="8288" ht="12" customHeight="1" spans="1:10">
      <c r="A8288" s="11">
        <v>18766</v>
      </c>
      <c r="B8288" s="12" t="s">
        <v>19318</v>
      </c>
      <c r="C8288" s="13" t="s">
        <v>126</v>
      </c>
      <c r="D8288" s="13" t="s">
        <v>19319</v>
      </c>
      <c r="E8288" s="11">
        <v>35657000</v>
      </c>
      <c r="F8288" s="13" t="s">
        <v>19320</v>
      </c>
      <c r="G8288" s="13" t="s">
        <v>114</v>
      </c>
      <c r="H8288" s="11">
        <v>2865</v>
      </c>
      <c r="I8288" s="13" t="s">
        <v>130</v>
      </c>
      <c r="J8288" s="11">
        <v>18315218000109</v>
      </c>
    </row>
    <row r="8289" ht="12" customHeight="1" spans="1:10">
      <c r="A8289" s="11">
        <v>16814</v>
      </c>
      <c r="B8289" s="12" t="s">
        <v>19321</v>
      </c>
      <c r="C8289" s="13" t="s">
        <v>126</v>
      </c>
      <c r="D8289" s="13" t="s">
        <v>19322</v>
      </c>
      <c r="E8289" s="11">
        <v>35650000</v>
      </c>
      <c r="F8289" s="13" t="s">
        <v>2897</v>
      </c>
      <c r="G8289" s="13" t="s">
        <v>114</v>
      </c>
      <c r="H8289" s="11">
        <v>2865</v>
      </c>
      <c r="I8289" s="13" t="s">
        <v>130</v>
      </c>
      <c r="J8289" s="11">
        <v>18315226000147</v>
      </c>
    </row>
    <row r="8290" ht="12" customHeight="1" spans="1:10">
      <c r="A8290" s="11">
        <v>16771</v>
      </c>
      <c r="B8290" s="12" t="s">
        <v>19323</v>
      </c>
      <c r="C8290" s="13" t="s">
        <v>126</v>
      </c>
      <c r="D8290" s="13" t="s">
        <v>19324</v>
      </c>
      <c r="E8290" s="11">
        <v>35606000</v>
      </c>
      <c r="F8290" s="13" t="s">
        <v>19325</v>
      </c>
      <c r="G8290" s="13" t="s">
        <v>114</v>
      </c>
      <c r="H8290" s="11">
        <v>2865</v>
      </c>
      <c r="I8290" s="13" t="s">
        <v>130</v>
      </c>
      <c r="J8290" s="11">
        <v>18315234000193</v>
      </c>
    </row>
    <row r="8291" ht="12" customHeight="1" spans="1:10">
      <c r="A8291" s="11">
        <v>16850</v>
      </c>
      <c r="B8291" s="12" t="s">
        <v>19326</v>
      </c>
      <c r="C8291" s="13" t="s">
        <v>126</v>
      </c>
      <c r="D8291" s="13" t="s">
        <v>19327</v>
      </c>
      <c r="E8291" s="11">
        <v>35390000</v>
      </c>
      <c r="F8291" s="13" t="s">
        <v>19328</v>
      </c>
      <c r="G8291" s="13" t="s">
        <v>114</v>
      </c>
      <c r="H8291" s="11">
        <v>2865</v>
      </c>
      <c r="I8291" s="13" t="s">
        <v>130</v>
      </c>
      <c r="J8291" s="11">
        <v>18316166000187</v>
      </c>
    </row>
    <row r="8292" ht="12" customHeight="1" spans="1:10">
      <c r="A8292" s="11">
        <v>17216</v>
      </c>
      <c r="B8292" s="12" t="s">
        <v>19329</v>
      </c>
      <c r="C8292" s="13" t="s">
        <v>126</v>
      </c>
      <c r="D8292" s="13" t="s">
        <v>19330</v>
      </c>
      <c r="E8292" s="11">
        <v>35444000</v>
      </c>
      <c r="F8292" s="13" t="s">
        <v>19331</v>
      </c>
      <c r="G8292" s="13" t="s">
        <v>114</v>
      </c>
      <c r="H8292" s="11">
        <v>2865</v>
      </c>
      <c r="I8292" s="13" t="s">
        <v>130</v>
      </c>
      <c r="J8292" s="11">
        <v>18316174000123</v>
      </c>
    </row>
    <row r="8293" ht="12" customHeight="1" spans="1:10">
      <c r="A8293" s="11">
        <v>19519</v>
      </c>
      <c r="B8293" s="12" t="s">
        <v>19332</v>
      </c>
      <c r="C8293" s="13" t="s">
        <v>126</v>
      </c>
      <c r="D8293" s="13" t="s">
        <v>19333</v>
      </c>
      <c r="E8293" s="11">
        <v>35447000</v>
      </c>
      <c r="F8293" s="13" t="s">
        <v>19334</v>
      </c>
      <c r="G8293" s="13" t="s">
        <v>114</v>
      </c>
      <c r="H8293" s="11">
        <v>2865</v>
      </c>
      <c r="I8293" s="13" t="s">
        <v>130</v>
      </c>
      <c r="J8293" s="11">
        <v>18316182000170</v>
      </c>
    </row>
    <row r="8294" ht="24" customHeight="1" spans="1:10">
      <c r="A8294" s="11">
        <v>19654</v>
      </c>
      <c r="B8294" s="12" t="s">
        <v>19335</v>
      </c>
      <c r="C8294" s="13" t="s">
        <v>126</v>
      </c>
      <c r="D8294" s="13" t="s">
        <v>19336</v>
      </c>
      <c r="E8294" s="11">
        <v>35442000</v>
      </c>
      <c r="F8294" s="13" t="s">
        <v>19337</v>
      </c>
      <c r="G8294" s="13" t="s">
        <v>114</v>
      </c>
      <c r="H8294" s="11">
        <v>2865</v>
      </c>
      <c r="I8294" s="13" t="s">
        <v>130</v>
      </c>
      <c r="J8294" s="11">
        <v>18316265000169</v>
      </c>
    </row>
    <row r="8295" ht="12" customHeight="1" spans="1:10">
      <c r="A8295" s="11">
        <v>16111</v>
      </c>
      <c r="B8295" s="12" t="s">
        <v>19338</v>
      </c>
      <c r="C8295" s="13" t="s">
        <v>126</v>
      </c>
      <c r="D8295" s="13" t="s">
        <v>19339</v>
      </c>
      <c r="E8295" s="11">
        <v>35384000</v>
      </c>
      <c r="F8295" s="13" t="s">
        <v>19340</v>
      </c>
      <c r="G8295" s="13" t="s">
        <v>114</v>
      </c>
      <c r="H8295" s="11">
        <v>2865</v>
      </c>
      <c r="I8295" s="13" t="s">
        <v>130</v>
      </c>
      <c r="J8295" s="11">
        <v>18316273000105</v>
      </c>
    </row>
    <row r="8296" ht="12" customHeight="1" spans="1:10">
      <c r="A8296" s="11">
        <v>17583</v>
      </c>
      <c r="B8296" s="12" t="s">
        <v>19341</v>
      </c>
      <c r="C8296" s="13" t="s">
        <v>126</v>
      </c>
      <c r="D8296" s="13" t="s">
        <v>19342</v>
      </c>
      <c r="E8296" s="11">
        <v>35380000</v>
      </c>
      <c r="F8296" s="13" t="s">
        <v>15689</v>
      </c>
      <c r="G8296" s="13" t="s">
        <v>114</v>
      </c>
      <c r="H8296" s="11">
        <v>2865</v>
      </c>
      <c r="I8296" s="13" t="s">
        <v>130</v>
      </c>
      <c r="J8296" s="11">
        <v>18316281000151</v>
      </c>
    </row>
    <row r="8297" ht="12" customHeight="1" spans="1:10">
      <c r="A8297" s="11">
        <v>15839</v>
      </c>
      <c r="B8297" s="12" t="s">
        <v>19343</v>
      </c>
      <c r="C8297" s="13" t="s">
        <v>126</v>
      </c>
      <c r="D8297" s="13" t="s">
        <v>19344</v>
      </c>
      <c r="E8297" s="11">
        <v>35970000</v>
      </c>
      <c r="F8297" s="13" t="s">
        <v>11845</v>
      </c>
      <c r="G8297" s="13" t="s">
        <v>114</v>
      </c>
      <c r="H8297" s="11">
        <v>2865</v>
      </c>
      <c r="I8297" s="13" t="s">
        <v>130</v>
      </c>
      <c r="J8297" s="11">
        <v>18317685000160</v>
      </c>
    </row>
    <row r="8298" ht="12" customHeight="1" spans="1:10">
      <c r="A8298" s="11">
        <v>17231</v>
      </c>
      <c r="B8298" s="12" t="s">
        <v>19345</v>
      </c>
      <c r="C8298" s="13" t="s">
        <v>126</v>
      </c>
      <c r="D8298" s="13" t="s">
        <v>19346</v>
      </c>
      <c r="E8298" s="11">
        <v>35908000</v>
      </c>
      <c r="F8298" s="13" t="s">
        <v>19347</v>
      </c>
      <c r="G8298" s="13" t="s">
        <v>114</v>
      </c>
      <c r="H8298" s="11">
        <v>2865</v>
      </c>
      <c r="I8298" s="13" t="s">
        <v>130</v>
      </c>
      <c r="J8298" s="11">
        <v>18317693000106</v>
      </c>
    </row>
    <row r="8299" ht="12" customHeight="1" spans="1:10">
      <c r="A8299" s="11">
        <v>15467</v>
      </c>
      <c r="B8299" s="12" t="s">
        <v>19348</v>
      </c>
      <c r="C8299" s="13" t="s">
        <v>126</v>
      </c>
      <c r="D8299" s="13" t="s">
        <v>19349</v>
      </c>
      <c r="E8299" s="11">
        <v>35590000</v>
      </c>
      <c r="F8299" s="13" t="s">
        <v>19350</v>
      </c>
      <c r="G8299" s="13" t="s">
        <v>114</v>
      </c>
      <c r="H8299" s="11">
        <v>2865</v>
      </c>
      <c r="I8299" s="13" t="s">
        <v>130</v>
      </c>
      <c r="J8299" s="11">
        <v>18318618000160</v>
      </c>
    </row>
    <row r="8300" ht="12" customHeight="1" spans="1:10">
      <c r="A8300" s="11">
        <v>22</v>
      </c>
      <c r="B8300" s="12" t="s">
        <v>19351</v>
      </c>
      <c r="C8300" s="13" t="s">
        <v>126</v>
      </c>
      <c r="D8300" s="13" t="s">
        <v>19352</v>
      </c>
      <c r="E8300" s="11">
        <v>31560220</v>
      </c>
      <c r="F8300" s="13" t="s">
        <v>128</v>
      </c>
      <c r="G8300" s="13" t="s">
        <v>92</v>
      </c>
      <c r="H8300" s="11">
        <v>952</v>
      </c>
      <c r="I8300" s="13" t="s">
        <v>201</v>
      </c>
      <c r="J8300" s="11">
        <v>18324343000177</v>
      </c>
    </row>
    <row r="8301" ht="12" customHeight="1" spans="1:10">
      <c r="A8301" s="11">
        <v>21975</v>
      </c>
      <c r="B8301" s="12" t="s">
        <v>19353</v>
      </c>
      <c r="C8301" s="13" t="s">
        <v>323</v>
      </c>
      <c r="D8301" s="13" t="s">
        <v>19354</v>
      </c>
      <c r="E8301" s="11">
        <v>59584000</v>
      </c>
      <c r="F8301" s="13" t="s">
        <v>8442</v>
      </c>
      <c r="G8301" s="13" t="s">
        <v>114</v>
      </c>
      <c r="H8301" s="11">
        <v>3077</v>
      </c>
      <c r="I8301" s="13" t="s">
        <v>326</v>
      </c>
      <c r="J8301" s="11">
        <v>18325678000100</v>
      </c>
    </row>
    <row r="8302" ht="12" customHeight="1" spans="1:10">
      <c r="A8302" s="11">
        <v>16184</v>
      </c>
      <c r="B8302" s="12" t="s">
        <v>19355</v>
      </c>
      <c r="C8302" s="13" t="s">
        <v>126</v>
      </c>
      <c r="D8302" s="13" t="s">
        <v>19356</v>
      </c>
      <c r="E8302" s="11">
        <v>35300024</v>
      </c>
      <c r="F8302" s="13" t="s">
        <v>1446</v>
      </c>
      <c r="G8302" s="13" t="s">
        <v>114</v>
      </c>
      <c r="H8302" s="11">
        <v>2865</v>
      </c>
      <c r="I8302" s="13" t="s">
        <v>130</v>
      </c>
      <c r="J8302" s="11">
        <v>18334268000125</v>
      </c>
    </row>
    <row r="8303" ht="12" customHeight="1" spans="1:10">
      <c r="A8303" s="11">
        <v>23326</v>
      </c>
      <c r="B8303" s="12" t="s">
        <v>19357</v>
      </c>
      <c r="C8303" s="13" t="s">
        <v>126</v>
      </c>
      <c r="D8303" s="13" t="s">
        <v>19358</v>
      </c>
      <c r="E8303" s="11">
        <v>35340000</v>
      </c>
      <c r="F8303" s="13" t="s">
        <v>19359</v>
      </c>
      <c r="G8303" s="13" t="s">
        <v>114</v>
      </c>
      <c r="H8303" s="11">
        <v>2865</v>
      </c>
      <c r="I8303" s="13" t="s">
        <v>130</v>
      </c>
      <c r="J8303" s="11">
        <v>18334276000171</v>
      </c>
    </row>
    <row r="8304" ht="12" customHeight="1" spans="1:10">
      <c r="A8304" s="11">
        <v>22010</v>
      </c>
      <c r="B8304" s="12" t="s">
        <v>19360</v>
      </c>
      <c r="C8304" s="13" t="s">
        <v>126</v>
      </c>
      <c r="D8304" s="13" t="s">
        <v>19361</v>
      </c>
      <c r="E8304" s="11">
        <v>36950000</v>
      </c>
      <c r="F8304" s="13" t="s">
        <v>19362</v>
      </c>
      <c r="G8304" s="13" t="s">
        <v>114</v>
      </c>
      <c r="H8304" s="11">
        <v>2865</v>
      </c>
      <c r="I8304" s="13" t="s">
        <v>130</v>
      </c>
      <c r="J8304" s="11">
        <v>18334292000164</v>
      </c>
    </row>
    <row r="8305" ht="12" customHeight="1" spans="1:10">
      <c r="A8305" s="11">
        <v>18578</v>
      </c>
      <c r="B8305" s="12" t="s">
        <v>19363</v>
      </c>
      <c r="C8305" s="13" t="s">
        <v>126</v>
      </c>
      <c r="D8305" s="13" t="s">
        <v>19364</v>
      </c>
      <c r="E8305" s="11">
        <v>36947000</v>
      </c>
      <c r="F8305" s="13" t="s">
        <v>19365</v>
      </c>
      <c r="G8305" s="13" t="s">
        <v>114</v>
      </c>
      <c r="H8305" s="11">
        <v>2865</v>
      </c>
      <c r="I8305" s="13" t="s">
        <v>130</v>
      </c>
      <c r="J8305" s="11">
        <v>18334300000172</v>
      </c>
    </row>
    <row r="8306" ht="12" customHeight="1" spans="1:10">
      <c r="A8306" s="11">
        <v>23102</v>
      </c>
      <c r="B8306" s="12" t="s">
        <v>19366</v>
      </c>
      <c r="C8306" s="13" t="s">
        <v>126</v>
      </c>
      <c r="D8306" s="13" t="s">
        <v>19367</v>
      </c>
      <c r="E8306" s="11">
        <v>36960000</v>
      </c>
      <c r="F8306" s="13" t="s">
        <v>19368</v>
      </c>
      <c r="G8306" s="13" t="s">
        <v>114</v>
      </c>
      <c r="H8306" s="11">
        <v>2865</v>
      </c>
      <c r="I8306" s="13" t="s">
        <v>130</v>
      </c>
      <c r="J8306" s="11">
        <v>18334318000174</v>
      </c>
    </row>
    <row r="8307" ht="12" customHeight="1" spans="1:10">
      <c r="A8307" s="11">
        <v>19939</v>
      </c>
      <c r="B8307" s="12" t="s">
        <v>19369</v>
      </c>
      <c r="C8307" s="13" t="s">
        <v>89</v>
      </c>
      <c r="D8307" s="13" t="s">
        <v>11529</v>
      </c>
      <c r="E8307" s="11">
        <v>50010040</v>
      </c>
      <c r="F8307" s="13" t="s">
        <v>91</v>
      </c>
      <c r="G8307" s="13" t="s">
        <v>86</v>
      </c>
      <c r="H8307" s="11">
        <v>2885</v>
      </c>
      <c r="I8307" s="13" t="s">
        <v>349</v>
      </c>
      <c r="J8307" s="11">
        <v>18335922000115</v>
      </c>
    </row>
    <row r="8308" ht="12" customHeight="1" spans="1:10">
      <c r="A8308" s="11">
        <v>22489</v>
      </c>
      <c r="B8308" s="12" t="s">
        <v>19370</v>
      </c>
      <c r="C8308" s="13" t="s">
        <v>182</v>
      </c>
      <c r="D8308" s="13" t="s">
        <v>19371</v>
      </c>
      <c r="E8308" s="11">
        <v>85601040</v>
      </c>
      <c r="F8308" s="13" t="s">
        <v>4413</v>
      </c>
      <c r="G8308" s="13" t="s">
        <v>129</v>
      </c>
      <c r="H8308" s="11">
        <v>100</v>
      </c>
      <c r="I8308" s="13" t="s">
        <v>124</v>
      </c>
      <c r="J8308" s="11">
        <v>18337759000120</v>
      </c>
    </row>
    <row r="8309" ht="12" customHeight="1" spans="1:10">
      <c r="A8309" s="11">
        <v>18571</v>
      </c>
      <c r="B8309" s="12" t="s">
        <v>19372</v>
      </c>
      <c r="C8309" s="13" t="s">
        <v>126</v>
      </c>
      <c r="D8309" s="13" t="s">
        <v>19373</v>
      </c>
      <c r="E8309" s="11">
        <v>36126000</v>
      </c>
      <c r="F8309" s="13" t="s">
        <v>19374</v>
      </c>
      <c r="G8309" s="13" t="s">
        <v>114</v>
      </c>
      <c r="H8309" s="11">
        <v>2865</v>
      </c>
      <c r="I8309" s="13" t="s">
        <v>130</v>
      </c>
      <c r="J8309" s="11">
        <v>18338129000170</v>
      </c>
    </row>
    <row r="8310" ht="12" customHeight="1" spans="1:10">
      <c r="A8310" s="11">
        <v>16779</v>
      </c>
      <c r="B8310" s="12" t="s">
        <v>19375</v>
      </c>
      <c r="C8310" s="13" t="s">
        <v>126</v>
      </c>
      <c r="D8310" s="13" t="s">
        <v>19376</v>
      </c>
      <c r="E8310" s="11">
        <v>36155000</v>
      </c>
      <c r="F8310" s="13" t="s">
        <v>19377</v>
      </c>
      <c r="G8310" s="13" t="s">
        <v>114</v>
      </c>
      <c r="H8310" s="11">
        <v>2865</v>
      </c>
      <c r="I8310" s="13" t="s">
        <v>130</v>
      </c>
      <c r="J8310" s="11">
        <v>18338152000164</v>
      </c>
    </row>
    <row r="8311" ht="12" customHeight="1" spans="1:10">
      <c r="A8311" s="11">
        <v>16028</v>
      </c>
      <c r="B8311" s="12" t="s">
        <v>19378</v>
      </c>
      <c r="C8311" s="13" t="s">
        <v>126</v>
      </c>
      <c r="D8311" s="13" t="s">
        <v>19379</v>
      </c>
      <c r="E8311" s="11">
        <v>36160000</v>
      </c>
      <c r="F8311" s="13" t="s">
        <v>19380</v>
      </c>
      <c r="G8311" s="13" t="s">
        <v>114</v>
      </c>
      <c r="H8311" s="11">
        <v>999</v>
      </c>
      <c r="I8311" s="13" t="s">
        <v>93</v>
      </c>
      <c r="J8311" s="11">
        <v>18338160000100</v>
      </c>
    </row>
    <row r="8312" ht="12" customHeight="1" spans="1:10">
      <c r="A8312" s="11">
        <v>16897</v>
      </c>
      <c r="B8312" s="12" t="s">
        <v>19381</v>
      </c>
      <c r="C8312" s="13" t="s">
        <v>126</v>
      </c>
      <c r="D8312" s="13" t="s">
        <v>19382</v>
      </c>
      <c r="E8312" s="11">
        <v>36060010</v>
      </c>
      <c r="F8312" s="13" t="s">
        <v>537</v>
      </c>
      <c r="G8312" s="13" t="s">
        <v>114</v>
      </c>
      <c r="H8312" s="11">
        <v>2865</v>
      </c>
      <c r="I8312" s="13" t="s">
        <v>130</v>
      </c>
      <c r="J8312" s="11">
        <v>18338178000102</v>
      </c>
    </row>
    <row r="8313" ht="12" customHeight="1" spans="1:10">
      <c r="A8313" s="11">
        <v>16812</v>
      </c>
      <c r="B8313" s="12" t="s">
        <v>19383</v>
      </c>
      <c r="C8313" s="13" t="s">
        <v>126</v>
      </c>
      <c r="D8313" s="13" t="s">
        <v>19384</v>
      </c>
      <c r="E8313" s="11">
        <v>36140000</v>
      </c>
      <c r="F8313" s="13" t="s">
        <v>19385</v>
      </c>
      <c r="G8313" s="13" t="s">
        <v>114</v>
      </c>
      <c r="H8313" s="11">
        <v>2865</v>
      </c>
      <c r="I8313" s="13" t="s">
        <v>130</v>
      </c>
      <c r="J8313" s="11">
        <v>18338186000159</v>
      </c>
    </row>
    <row r="8314" ht="12" customHeight="1" spans="1:10">
      <c r="A8314" s="11">
        <v>16744</v>
      </c>
      <c r="B8314" s="12" t="s">
        <v>19386</v>
      </c>
      <c r="C8314" s="13" t="s">
        <v>126</v>
      </c>
      <c r="D8314" s="13" t="s">
        <v>19387</v>
      </c>
      <c r="E8314" s="11">
        <v>36120000</v>
      </c>
      <c r="F8314" s="13" t="s">
        <v>19388</v>
      </c>
      <c r="G8314" s="13" t="s">
        <v>114</v>
      </c>
      <c r="H8314" s="11">
        <v>2865</v>
      </c>
      <c r="I8314" s="13" t="s">
        <v>130</v>
      </c>
      <c r="J8314" s="11">
        <v>18338194000103</v>
      </c>
    </row>
    <row r="8315" ht="12" customHeight="1" spans="1:10">
      <c r="A8315" s="11">
        <v>20116</v>
      </c>
      <c r="B8315" s="12" t="s">
        <v>19389</v>
      </c>
      <c r="C8315" s="13" t="s">
        <v>126</v>
      </c>
      <c r="D8315" s="13" t="s">
        <v>19390</v>
      </c>
      <c r="E8315" s="11">
        <v>36145000</v>
      </c>
      <c r="F8315" s="13" t="s">
        <v>19391</v>
      </c>
      <c r="G8315" s="13" t="s">
        <v>114</v>
      </c>
      <c r="H8315" s="11">
        <v>2865</v>
      </c>
      <c r="I8315" s="13" t="s">
        <v>130</v>
      </c>
      <c r="J8315" s="11">
        <v>18338202000103</v>
      </c>
    </row>
    <row r="8316" ht="12" customHeight="1" spans="1:10">
      <c r="A8316" s="11">
        <v>23362</v>
      </c>
      <c r="B8316" s="12" t="s">
        <v>19392</v>
      </c>
      <c r="C8316" s="13" t="s">
        <v>126</v>
      </c>
      <c r="D8316" s="13" t="s">
        <v>19393</v>
      </c>
      <c r="E8316" s="11">
        <v>36148000</v>
      </c>
      <c r="F8316" s="13" t="s">
        <v>19394</v>
      </c>
      <c r="G8316" s="13" t="s">
        <v>2577</v>
      </c>
      <c r="H8316" s="11">
        <v>2865</v>
      </c>
      <c r="I8316" s="13" t="s">
        <v>130</v>
      </c>
      <c r="J8316" s="11">
        <v>18338228000151</v>
      </c>
    </row>
    <row r="8317" ht="12" customHeight="1" spans="1:10">
      <c r="A8317" s="11">
        <v>18045</v>
      </c>
      <c r="B8317" s="12" t="s">
        <v>19395</v>
      </c>
      <c r="C8317" s="13" t="s">
        <v>126</v>
      </c>
      <c r="D8317" s="13" t="s">
        <v>19396</v>
      </c>
      <c r="E8317" s="11">
        <v>36157000</v>
      </c>
      <c r="F8317" s="13" t="s">
        <v>19397</v>
      </c>
      <c r="G8317" s="13" t="s">
        <v>114</v>
      </c>
      <c r="H8317" s="11">
        <v>2865</v>
      </c>
      <c r="I8317" s="13" t="s">
        <v>130</v>
      </c>
      <c r="J8317" s="11">
        <v>18338236000106</v>
      </c>
    </row>
    <row r="8318" ht="12" customHeight="1" spans="1:10">
      <c r="A8318" s="11">
        <v>18199</v>
      </c>
      <c r="B8318" s="12" t="s">
        <v>19398</v>
      </c>
      <c r="C8318" s="13" t="s">
        <v>126</v>
      </c>
      <c r="D8318" s="13" t="s">
        <v>19399</v>
      </c>
      <c r="E8318" s="11">
        <v>36150000</v>
      </c>
      <c r="F8318" s="13" t="s">
        <v>19400</v>
      </c>
      <c r="G8318" s="13" t="s">
        <v>114</v>
      </c>
      <c r="H8318" s="11">
        <v>2865</v>
      </c>
      <c r="I8318" s="13" t="s">
        <v>130</v>
      </c>
      <c r="J8318" s="11">
        <v>18338244000144</v>
      </c>
    </row>
    <row r="8319" ht="12" customHeight="1" spans="1:10">
      <c r="A8319" s="11">
        <v>23410</v>
      </c>
      <c r="B8319" s="12" t="s">
        <v>19401</v>
      </c>
      <c r="C8319" s="13" t="s">
        <v>126</v>
      </c>
      <c r="D8319" s="13" t="s">
        <v>19402</v>
      </c>
      <c r="E8319" s="11">
        <v>36620000</v>
      </c>
      <c r="F8319" s="13" t="s">
        <v>19403</v>
      </c>
      <c r="G8319" s="13" t="s">
        <v>114</v>
      </c>
      <c r="H8319" s="11">
        <v>2865</v>
      </c>
      <c r="I8319" s="13" t="s">
        <v>130</v>
      </c>
      <c r="J8319" s="11">
        <v>18338277000194</v>
      </c>
    </row>
    <row r="8320" ht="12" customHeight="1" spans="1:10">
      <c r="A8320" s="11">
        <v>16653</v>
      </c>
      <c r="B8320" s="12" t="s">
        <v>19404</v>
      </c>
      <c r="C8320" s="13" t="s">
        <v>126</v>
      </c>
      <c r="D8320" s="13" t="s">
        <v>2001</v>
      </c>
      <c r="E8320" s="11">
        <v>36146000</v>
      </c>
      <c r="F8320" s="13" t="s">
        <v>19405</v>
      </c>
      <c r="G8320" s="13" t="s">
        <v>114</v>
      </c>
      <c r="H8320" s="11">
        <v>2865</v>
      </c>
      <c r="I8320" s="13" t="s">
        <v>130</v>
      </c>
      <c r="J8320" s="11">
        <v>18338285000130</v>
      </c>
    </row>
    <row r="8321" ht="12" customHeight="1" spans="1:10">
      <c r="A8321" s="11">
        <v>24404</v>
      </c>
      <c r="B8321" s="12" t="s">
        <v>19406</v>
      </c>
      <c r="C8321" s="13" t="s">
        <v>126</v>
      </c>
      <c r="D8321" s="13" t="s">
        <v>19407</v>
      </c>
      <c r="E8321" s="11">
        <v>35190000</v>
      </c>
      <c r="F8321" s="13" t="s">
        <v>19408</v>
      </c>
      <c r="G8321" s="13" t="s">
        <v>114</v>
      </c>
      <c r="H8321" s="11">
        <v>2865</v>
      </c>
      <c r="I8321" s="13" t="s">
        <v>130</v>
      </c>
      <c r="J8321" s="11">
        <v>18338830000199</v>
      </c>
    </row>
    <row r="8322" ht="12" customHeight="1" spans="1:10">
      <c r="A8322" s="11">
        <v>23368</v>
      </c>
      <c r="B8322" s="12" t="s">
        <v>19409</v>
      </c>
      <c r="C8322" s="13" t="s">
        <v>126</v>
      </c>
      <c r="D8322" s="13" t="s">
        <v>19410</v>
      </c>
      <c r="E8322" s="11">
        <v>35146000</v>
      </c>
      <c r="F8322" s="13" t="s">
        <v>19411</v>
      </c>
      <c r="G8322" s="13" t="s">
        <v>114</v>
      </c>
      <c r="H8322" s="11">
        <v>2865</v>
      </c>
      <c r="I8322" s="13" t="s">
        <v>130</v>
      </c>
      <c r="J8322" s="11">
        <v>18338848000190</v>
      </c>
    </row>
    <row r="8323" ht="12" customHeight="1" spans="1:10">
      <c r="A8323" s="11">
        <v>16784</v>
      </c>
      <c r="B8323" s="12" t="s">
        <v>19412</v>
      </c>
      <c r="C8323" s="13" t="s">
        <v>126</v>
      </c>
      <c r="D8323" s="13" t="s">
        <v>19413</v>
      </c>
      <c r="E8323" s="11">
        <v>35140000</v>
      </c>
      <c r="F8323" s="13" t="s">
        <v>19414</v>
      </c>
      <c r="G8323" s="13" t="s">
        <v>114</v>
      </c>
      <c r="H8323" s="11">
        <v>2865</v>
      </c>
      <c r="I8323" s="13" t="s">
        <v>130</v>
      </c>
      <c r="J8323" s="11">
        <v>18338855000192</v>
      </c>
    </row>
    <row r="8324" ht="12" customHeight="1" spans="1:10">
      <c r="A8324" s="11">
        <v>16918</v>
      </c>
      <c r="B8324" s="12" t="s">
        <v>19415</v>
      </c>
      <c r="C8324" s="13" t="s">
        <v>126</v>
      </c>
      <c r="D8324" s="13" t="s">
        <v>19416</v>
      </c>
      <c r="E8324" s="11">
        <v>36958000</v>
      </c>
      <c r="F8324" s="13" t="s">
        <v>19417</v>
      </c>
      <c r="G8324" s="13" t="s">
        <v>114</v>
      </c>
      <c r="H8324" s="11">
        <v>2865</v>
      </c>
      <c r="I8324" s="13" t="s">
        <v>130</v>
      </c>
      <c r="J8324" s="11">
        <v>18348086000103</v>
      </c>
    </row>
    <row r="8325" ht="12" customHeight="1" spans="1:10">
      <c r="A8325" s="11">
        <v>16791</v>
      </c>
      <c r="B8325" s="12" t="s">
        <v>19418</v>
      </c>
      <c r="C8325" s="13" t="s">
        <v>126</v>
      </c>
      <c r="D8325" s="13" t="s">
        <v>19419</v>
      </c>
      <c r="E8325" s="11">
        <v>35200000</v>
      </c>
      <c r="F8325" s="13" t="s">
        <v>19420</v>
      </c>
      <c r="G8325" s="13" t="s">
        <v>114</v>
      </c>
      <c r="H8325" s="11">
        <v>2865</v>
      </c>
      <c r="I8325" s="13" t="s">
        <v>130</v>
      </c>
      <c r="J8325" s="11">
        <v>18348094000150</v>
      </c>
    </row>
    <row r="8326" ht="12" customHeight="1" spans="1:10">
      <c r="A8326" s="11">
        <v>22344</v>
      </c>
      <c r="B8326" s="12" t="s">
        <v>19421</v>
      </c>
      <c r="C8326" s="13" t="s">
        <v>126</v>
      </c>
      <c r="D8326" s="13" t="s">
        <v>19422</v>
      </c>
      <c r="E8326" s="11">
        <v>39630000</v>
      </c>
      <c r="F8326" s="13" t="s">
        <v>19423</v>
      </c>
      <c r="G8326" s="13" t="s">
        <v>114</v>
      </c>
      <c r="H8326" s="11">
        <v>2865</v>
      </c>
      <c r="I8326" s="13" t="s">
        <v>130</v>
      </c>
      <c r="J8326" s="11">
        <v>18348730000143</v>
      </c>
    </row>
    <row r="8327" ht="12" customHeight="1" spans="1:10">
      <c r="A8327" s="11">
        <v>20714</v>
      </c>
      <c r="B8327" s="12" t="s">
        <v>19424</v>
      </c>
      <c r="C8327" s="13" t="s">
        <v>126</v>
      </c>
      <c r="D8327" s="13" t="s">
        <v>19425</v>
      </c>
      <c r="E8327" s="11">
        <v>39610000</v>
      </c>
      <c r="F8327" s="13" t="s">
        <v>19426</v>
      </c>
      <c r="G8327" s="13" t="s">
        <v>114</v>
      </c>
      <c r="H8327" s="11">
        <v>2865</v>
      </c>
      <c r="I8327" s="13" t="s">
        <v>130</v>
      </c>
      <c r="J8327" s="11">
        <v>18348748000145</v>
      </c>
    </row>
    <row r="8328" ht="12" customHeight="1" spans="1:10">
      <c r="A8328" s="11">
        <v>16722</v>
      </c>
      <c r="B8328" s="12" t="s">
        <v>19427</v>
      </c>
      <c r="C8328" s="13" t="s">
        <v>126</v>
      </c>
      <c r="D8328" s="13" t="s">
        <v>19428</v>
      </c>
      <c r="E8328" s="11">
        <v>39900000</v>
      </c>
      <c r="F8328" s="13" t="s">
        <v>19429</v>
      </c>
      <c r="G8328" s="13" t="s">
        <v>114</v>
      </c>
      <c r="H8328" s="11">
        <v>2865</v>
      </c>
      <c r="I8328" s="13" t="s">
        <v>130</v>
      </c>
      <c r="J8328" s="11">
        <v>18349894000195</v>
      </c>
    </row>
    <row r="8329" ht="12" customHeight="1" spans="1:10">
      <c r="A8329" s="11">
        <v>17282</v>
      </c>
      <c r="B8329" s="12" t="s">
        <v>19430</v>
      </c>
      <c r="C8329" s="13" t="s">
        <v>126</v>
      </c>
      <c r="D8329" s="13" t="s">
        <v>19431</v>
      </c>
      <c r="E8329" s="11">
        <v>39940000</v>
      </c>
      <c r="F8329" s="13" t="s">
        <v>19432</v>
      </c>
      <c r="G8329" s="13" t="s">
        <v>114</v>
      </c>
      <c r="H8329" s="11">
        <v>2865</v>
      </c>
      <c r="I8329" s="13" t="s">
        <v>130</v>
      </c>
      <c r="J8329" s="11">
        <v>18349936000198</v>
      </c>
    </row>
    <row r="8330" ht="12" customHeight="1" spans="1:10">
      <c r="A8330" s="11">
        <v>17261</v>
      </c>
      <c r="B8330" s="12" t="s">
        <v>19433</v>
      </c>
      <c r="C8330" s="13" t="s">
        <v>126</v>
      </c>
      <c r="D8330" s="13" t="s">
        <v>19434</v>
      </c>
      <c r="E8330" s="11">
        <v>39950000</v>
      </c>
      <c r="F8330" s="13" t="s">
        <v>19435</v>
      </c>
      <c r="G8330" s="13" t="s">
        <v>114</v>
      </c>
      <c r="H8330" s="11">
        <v>999</v>
      </c>
      <c r="I8330" s="13" t="s">
        <v>93</v>
      </c>
      <c r="J8330" s="11">
        <v>18349944000134</v>
      </c>
    </row>
    <row r="8331" ht="12" customHeight="1" spans="1:10">
      <c r="A8331" s="11">
        <v>23100</v>
      </c>
      <c r="B8331" s="12" t="s">
        <v>19436</v>
      </c>
      <c r="C8331" s="13" t="s">
        <v>126</v>
      </c>
      <c r="D8331" s="13" t="s">
        <v>19437</v>
      </c>
      <c r="E8331" s="11">
        <v>39935000</v>
      </c>
      <c r="F8331" s="13" t="s">
        <v>19438</v>
      </c>
      <c r="G8331" s="13" t="s">
        <v>114</v>
      </c>
      <c r="H8331" s="11">
        <v>2865</v>
      </c>
      <c r="I8331" s="13" t="s">
        <v>130</v>
      </c>
      <c r="J8331" s="11">
        <v>18349951000136</v>
      </c>
    </row>
    <row r="8332" ht="12" customHeight="1" spans="1:10">
      <c r="A8332" s="11">
        <v>20091</v>
      </c>
      <c r="B8332" s="12" t="s">
        <v>19439</v>
      </c>
      <c r="C8332" s="13" t="s">
        <v>126</v>
      </c>
      <c r="D8332" s="13" t="s">
        <v>19440</v>
      </c>
      <c r="E8332" s="11">
        <v>35460000</v>
      </c>
      <c r="F8332" s="13" t="s">
        <v>17285</v>
      </c>
      <c r="G8332" s="13" t="s">
        <v>114</v>
      </c>
      <c r="H8332" s="11">
        <v>2865</v>
      </c>
      <c r="I8332" s="13" t="s">
        <v>130</v>
      </c>
      <c r="J8332" s="11">
        <v>18363929000140</v>
      </c>
    </row>
    <row r="8333" ht="12" customHeight="1" spans="1:10">
      <c r="A8333" s="11">
        <v>15423</v>
      </c>
      <c r="B8333" s="12" t="s">
        <v>19441</v>
      </c>
      <c r="C8333" s="13" t="s">
        <v>126</v>
      </c>
      <c r="D8333" s="13" t="s">
        <v>19442</v>
      </c>
      <c r="E8333" s="11">
        <v>35460000</v>
      </c>
      <c r="F8333" s="13" t="s">
        <v>17285</v>
      </c>
      <c r="G8333" s="13" t="s">
        <v>114</v>
      </c>
      <c r="H8333" s="11">
        <v>2865</v>
      </c>
      <c r="I8333" s="13" t="s">
        <v>130</v>
      </c>
      <c r="J8333" s="11">
        <v>18363929000221</v>
      </c>
    </row>
    <row r="8334" ht="12" customHeight="1" spans="1:10">
      <c r="A8334" s="11">
        <v>15544</v>
      </c>
      <c r="B8334" s="12" t="s">
        <v>19443</v>
      </c>
      <c r="C8334" s="13" t="s">
        <v>126</v>
      </c>
      <c r="D8334" s="13" t="s">
        <v>19444</v>
      </c>
      <c r="E8334" s="11">
        <v>35473000</v>
      </c>
      <c r="F8334" s="13" t="s">
        <v>19445</v>
      </c>
      <c r="G8334" s="13" t="s">
        <v>114</v>
      </c>
      <c r="H8334" s="11">
        <v>2865</v>
      </c>
      <c r="I8334" s="13" t="s">
        <v>130</v>
      </c>
      <c r="J8334" s="11">
        <v>18363937000197</v>
      </c>
    </row>
    <row r="8335" ht="12" customHeight="1" spans="1:10">
      <c r="A8335" s="11">
        <v>18851</v>
      </c>
      <c r="B8335" s="12" t="s">
        <v>19446</v>
      </c>
      <c r="C8335" s="13" t="s">
        <v>126</v>
      </c>
      <c r="D8335" s="13" t="s">
        <v>19447</v>
      </c>
      <c r="E8335" s="11">
        <v>35521000</v>
      </c>
      <c r="F8335" s="13" t="s">
        <v>19448</v>
      </c>
      <c r="G8335" s="13" t="s">
        <v>114</v>
      </c>
      <c r="H8335" s="11">
        <v>2865</v>
      </c>
      <c r="I8335" s="13" t="s">
        <v>130</v>
      </c>
      <c r="J8335" s="11">
        <v>18363945000133</v>
      </c>
    </row>
    <row r="8336" ht="12" customHeight="1" spans="1:10">
      <c r="A8336" s="11">
        <v>18958</v>
      </c>
      <c r="B8336" s="12" t="s">
        <v>19449</v>
      </c>
      <c r="C8336" s="13" t="s">
        <v>126</v>
      </c>
      <c r="D8336" s="13" t="s">
        <v>19450</v>
      </c>
      <c r="E8336" s="11">
        <v>35470000</v>
      </c>
      <c r="F8336" s="13" t="s">
        <v>18180</v>
      </c>
      <c r="G8336" s="13" t="s">
        <v>114</v>
      </c>
      <c r="H8336" s="11">
        <v>2865</v>
      </c>
      <c r="I8336" s="13" t="s">
        <v>130</v>
      </c>
      <c r="J8336" s="11">
        <v>18363952000135</v>
      </c>
    </row>
    <row r="8337" ht="12" customHeight="1" spans="1:10">
      <c r="A8337" s="11">
        <v>19140</v>
      </c>
      <c r="B8337" s="12" t="s">
        <v>19451</v>
      </c>
      <c r="C8337" s="13" t="s">
        <v>126</v>
      </c>
      <c r="D8337" s="13" t="s">
        <v>19452</v>
      </c>
      <c r="E8337" s="11">
        <v>35526000</v>
      </c>
      <c r="F8337" s="13" t="s">
        <v>12660</v>
      </c>
      <c r="G8337" s="13" t="s">
        <v>114</v>
      </c>
      <c r="H8337" s="11">
        <v>2865</v>
      </c>
      <c r="I8337" s="13" t="s">
        <v>130</v>
      </c>
      <c r="J8337" s="11">
        <v>18363960000181</v>
      </c>
    </row>
    <row r="8338" ht="12" customHeight="1" spans="1:10">
      <c r="A8338" s="11">
        <v>18164</v>
      </c>
      <c r="B8338" s="12" t="s">
        <v>19453</v>
      </c>
      <c r="C8338" s="13" t="s">
        <v>126</v>
      </c>
      <c r="D8338" s="13" t="s">
        <v>19454</v>
      </c>
      <c r="E8338" s="11">
        <v>35525000</v>
      </c>
      <c r="F8338" s="13" t="s">
        <v>19455</v>
      </c>
      <c r="G8338" s="13" t="s">
        <v>114</v>
      </c>
      <c r="H8338" s="11">
        <v>2865</v>
      </c>
      <c r="I8338" s="13" t="s">
        <v>130</v>
      </c>
      <c r="J8338" s="11">
        <v>18363978000183</v>
      </c>
    </row>
    <row r="8339" ht="12" customHeight="1" spans="1:10">
      <c r="A8339" s="11">
        <v>16225</v>
      </c>
      <c r="B8339" s="12" t="s">
        <v>19456</v>
      </c>
      <c r="C8339" s="13" t="s">
        <v>126</v>
      </c>
      <c r="D8339" s="13" t="s">
        <v>19457</v>
      </c>
      <c r="E8339" s="11">
        <v>36900000</v>
      </c>
      <c r="F8339" s="13" t="s">
        <v>1064</v>
      </c>
      <c r="G8339" s="13" t="s">
        <v>114</v>
      </c>
      <c r="H8339" s="11">
        <v>2865</v>
      </c>
      <c r="I8339" s="13" t="s">
        <v>130</v>
      </c>
      <c r="J8339" s="11">
        <v>18385088000172</v>
      </c>
    </row>
    <row r="8340" ht="12" customHeight="1" spans="1:10">
      <c r="A8340" s="11">
        <v>16122</v>
      </c>
      <c r="B8340" s="12" t="s">
        <v>19458</v>
      </c>
      <c r="C8340" s="13" t="s">
        <v>126</v>
      </c>
      <c r="D8340" s="13" t="s">
        <v>19459</v>
      </c>
      <c r="E8340" s="11">
        <v>35367000</v>
      </c>
      <c r="F8340" s="13" t="s">
        <v>19460</v>
      </c>
      <c r="G8340" s="13" t="s">
        <v>114</v>
      </c>
      <c r="H8340" s="11">
        <v>2865</v>
      </c>
      <c r="I8340" s="13" t="s">
        <v>130</v>
      </c>
      <c r="J8340" s="11">
        <v>18385104000127</v>
      </c>
    </row>
    <row r="8341" ht="12" customHeight="1" spans="1:10">
      <c r="A8341" s="11">
        <v>16243</v>
      </c>
      <c r="B8341" s="12" t="s">
        <v>19461</v>
      </c>
      <c r="C8341" s="13" t="s">
        <v>126</v>
      </c>
      <c r="D8341" s="13" t="s">
        <v>19462</v>
      </c>
      <c r="E8341" s="11">
        <v>36910000</v>
      </c>
      <c r="F8341" s="13" t="s">
        <v>19463</v>
      </c>
      <c r="G8341" s="13" t="s">
        <v>114</v>
      </c>
      <c r="H8341" s="11">
        <v>2865</v>
      </c>
      <c r="I8341" s="13" t="s">
        <v>130</v>
      </c>
      <c r="J8341" s="11">
        <v>18385112000173</v>
      </c>
    </row>
    <row r="8342" ht="12" customHeight="1" spans="1:10">
      <c r="A8342" s="11">
        <v>22043</v>
      </c>
      <c r="B8342" s="12" t="s">
        <v>19464</v>
      </c>
      <c r="C8342" s="13" t="s">
        <v>126</v>
      </c>
      <c r="D8342" s="13" t="s">
        <v>19465</v>
      </c>
      <c r="E8342" s="11">
        <v>36930000</v>
      </c>
      <c r="F8342" s="13" t="s">
        <v>19466</v>
      </c>
      <c r="G8342" s="13" t="s">
        <v>114</v>
      </c>
      <c r="H8342" s="11">
        <v>2865</v>
      </c>
      <c r="I8342" s="13" t="s">
        <v>130</v>
      </c>
      <c r="J8342" s="11">
        <v>18385120000110</v>
      </c>
    </row>
    <row r="8343" ht="12" customHeight="1" spans="1:10">
      <c r="A8343" s="11">
        <v>21884</v>
      </c>
      <c r="B8343" s="12" t="s">
        <v>19467</v>
      </c>
      <c r="C8343" s="13" t="s">
        <v>126</v>
      </c>
      <c r="D8343" s="13" t="s">
        <v>19468</v>
      </c>
      <c r="E8343" s="11">
        <v>36940000</v>
      </c>
      <c r="F8343" s="13" t="s">
        <v>19469</v>
      </c>
      <c r="G8343" s="13" t="s">
        <v>114</v>
      </c>
      <c r="H8343" s="11">
        <v>2865</v>
      </c>
      <c r="I8343" s="13" t="s">
        <v>130</v>
      </c>
      <c r="J8343" s="11">
        <v>18385146000168</v>
      </c>
    </row>
    <row r="8344" ht="12" customHeight="1" spans="1:10">
      <c r="A8344" s="11">
        <v>15710</v>
      </c>
      <c r="B8344" s="12" t="s">
        <v>19470</v>
      </c>
      <c r="C8344" s="13" t="s">
        <v>126</v>
      </c>
      <c r="D8344" s="13" t="s">
        <v>19471</v>
      </c>
      <c r="E8344" s="11">
        <v>36976000</v>
      </c>
      <c r="F8344" s="13" t="s">
        <v>19472</v>
      </c>
      <c r="G8344" s="13" t="s">
        <v>114</v>
      </c>
      <c r="H8344" s="11">
        <v>2865</v>
      </c>
      <c r="I8344" s="13" t="s">
        <v>130</v>
      </c>
      <c r="J8344" s="11">
        <v>18392506000159</v>
      </c>
    </row>
    <row r="8345" ht="24" customHeight="1" spans="1:10">
      <c r="A8345" s="11">
        <v>23132</v>
      </c>
      <c r="B8345" s="12" t="s">
        <v>19473</v>
      </c>
      <c r="C8345" s="13" t="s">
        <v>126</v>
      </c>
      <c r="D8345" s="13" t="s">
        <v>19474</v>
      </c>
      <c r="E8345" s="11">
        <v>36980000</v>
      </c>
      <c r="F8345" s="13" t="s">
        <v>19475</v>
      </c>
      <c r="G8345" s="13" t="s">
        <v>114</v>
      </c>
      <c r="H8345" s="11">
        <v>2865</v>
      </c>
      <c r="I8345" s="13" t="s">
        <v>130</v>
      </c>
      <c r="J8345" s="11">
        <v>18392522000141</v>
      </c>
    </row>
    <row r="8346" ht="24" customHeight="1" spans="1:10">
      <c r="A8346" s="11">
        <v>15303</v>
      </c>
      <c r="B8346" s="12" t="s">
        <v>19476</v>
      </c>
      <c r="C8346" s="13" t="s">
        <v>126</v>
      </c>
      <c r="D8346" s="13" t="s">
        <v>19477</v>
      </c>
      <c r="E8346" s="11">
        <v>39860000</v>
      </c>
      <c r="F8346" s="13" t="s">
        <v>19478</v>
      </c>
      <c r="G8346" s="13" t="s">
        <v>114</v>
      </c>
      <c r="H8346" s="11">
        <v>2865</v>
      </c>
      <c r="I8346" s="13" t="s">
        <v>130</v>
      </c>
      <c r="J8346" s="11">
        <v>18398974000130</v>
      </c>
    </row>
    <row r="8347" ht="12" customHeight="1" spans="1:10">
      <c r="A8347" s="11">
        <v>15843</v>
      </c>
      <c r="B8347" s="12" t="s">
        <v>19479</v>
      </c>
      <c r="C8347" s="13" t="s">
        <v>126</v>
      </c>
      <c r="D8347" s="13" t="s">
        <v>19480</v>
      </c>
      <c r="E8347" s="11">
        <v>35940000</v>
      </c>
      <c r="F8347" s="13" t="s">
        <v>19481</v>
      </c>
      <c r="G8347" s="13" t="s">
        <v>114</v>
      </c>
      <c r="H8347" s="11">
        <v>2865</v>
      </c>
      <c r="I8347" s="13" t="s">
        <v>130</v>
      </c>
      <c r="J8347" s="11">
        <v>18400945000166</v>
      </c>
    </row>
    <row r="8348" ht="12" customHeight="1" spans="1:10">
      <c r="A8348" s="11">
        <v>18162</v>
      </c>
      <c r="B8348" s="12" t="s">
        <v>19482</v>
      </c>
      <c r="C8348" s="13" t="s">
        <v>126</v>
      </c>
      <c r="D8348" s="13" t="s">
        <v>13677</v>
      </c>
      <c r="E8348" s="11">
        <v>35995000</v>
      </c>
      <c r="F8348" s="13" t="s">
        <v>13678</v>
      </c>
      <c r="G8348" s="13" t="s">
        <v>114</v>
      </c>
      <c r="H8348" s="11">
        <v>2865</v>
      </c>
      <c r="I8348" s="13" t="s">
        <v>130</v>
      </c>
      <c r="J8348" s="11">
        <v>18401018000160</v>
      </c>
    </row>
    <row r="8349" ht="12" customHeight="1" spans="1:10">
      <c r="A8349" s="11">
        <v>15313</v>
      </c>
      <c r="B8349" s="12" t="s">
        <v>19483</v>
      </c>
      <c r="C8349" s="13" t="s">
        <v>126</v>
      </c>
      <c r="D8349" s="13" t="s">
        <v>19484</v>
      </c>
      <c r="E8349" s="11">
        <v>35930027</v>
      </c>
      <c r="F8349" s="13" t="s">
        <v>19485</v>
      </c>
      <c r="G8349" s="13" t="s">
        <v>114</v>
      </c>
      <c r="H8349" s="11">
        <v>2865</v>
      </c>
      <c r="I8349" s="13" t="s">
        <v>130</v>
      </c>
      <c r="J8349" s="11">
        <v>18401059000157</v>
      </c>
    </row>
    <row r="8350" ht="12" customHeight="1" spans="1:10">
      <c r="A8350" s="11">
        <v>23112</v>
      </c>
      <c r="B8350" s="12" t="s">
        <v>19486</v>
      </c>
      <c r="C8350" s="13" t="s">
        <v>126</v>
      </c>
      <c r="D8350" s="13" t="s">
        <v>19487</v>
      </c>
      <c r="E8350" s="11">
        <v>35986000</v>
      </c>
      <c r="F8350" s="13" t="s">
        <v>19488</v>
      </c>
      <c r="G8350" s="13" t="s">
        <v>114</v>
      </c>
      <c r="H8350" s="11">
        <v>2865</v>
      </c>
      <c r="I8350" s="13" t="s">
        <v>130</v>
      </c>
      <c r="J8350" s="11">
        <v>18402552000191</v>
      </c>
    </row>
    <row r="8351" ht="12" customHeight="1" spans="1:10">
      <c r="A8351" s="11">
        <v>16293</v>
      </c>
      <c r="B8351" s="12" t="s">
        <v>19489</v>
      </c>
      <c r="C8351" s="13" t="s">
        <v>126</v>
      </c>
      <c r="D8351" s="13" t="s">
        <v>19490</v>
      </c>
      <c r="E8351" s="11">
        <v>39880000</v>
      </c>
      <c r="F8351" s="13" t="s">
        <v>860</v>
      </c>
      <c r="G8351" s="13" t="s">
        <v>114</v>
      </c>
      <c r="H8351" s="11">
        <v>2865</v>
      </c>
      <c r="I8351" s="13" t="s">
        <v>130</v>
      </c>
      <c r="J8351" s="11">
        <v>18404749000160</v>
      </c>
    </row>
    <row r="8352" ht="12" customHeight="1" spans="1:10">
      <c r="A8352" s="11">
        <v>22867</v>
      </c>
      <c r="B8352" s="12" t="s">
        <v>19491</v>
      </c>
      <c r="C8352" s="13" t="s">
        <v>126</v>
      </c>
      <c r="D8352" s="13" t="s">
        <v>19492</v>
      </c>
      <c r="E8352" s="11">
        <v>39815000</v>
      </c>
      <c r="F8352" s="13" t="s">
        <v>18266</v>
      </c>
      <c r="G8352" s="13" t="s">
        <v>114</v>
      </c>
      <c r="H8352" s="11">
        <v>2865</v>
      </c>
      <c r="I8352" s="13" t="s">
        <v>130</v>
      </c>
      <c r="J8352" s="11">
        <v>18404756000161</v>
      </c>
    </row>
    <row r="8353" ht="12" customHeight="1" spans="1:10">
      <c r="A8353" s="11">
        <v>22650</v>
      </c>
      <c r="B8353" s="12" t="s">
        <v>19493</v>
      </c>
      <c r="C8353" s="13" t="s">
        <v>126</v>
      </c>
      <c r="D8353" s="13" t="s">
        <v>19494</v>
      </c>
      <c r="E8353" s="11">
        <v>39818000</v>
      </c>
      <c r="F8353" s="13" t="s">
        <v>19495</v>
      </c>
      <c r="G8353" s="13" t="s">
        <v>114</v>
      </c>
      <c r="H8353" s="11">
        <v>2865</v>
      </c>
      <c r="I8353" s="13" t="s">
        <v>130</v>
      </c>
      <c r="J8353" s="11">
        <v>18404764000108</v>
      </c>
    </row>
    <row r="8354" ht="12" customHeight="1" spans="1:10">
      <c r="A8354" s="11">
        <v>17475</v>
      </c>
      <c r="B8354" s="12" t="s">
        <v>19496</v>
      </c>
      <c r="C8354" s="13" t="s">
        <v>126</v>
      </c>
      <c r="D8354" s="13" t="s">
        <v>19497</v>
      </c>
      <c r="E8354" s="11">
        <v>39814000</v>
      </c>
      <c r="F8354" s="13" t="s">
        <v>19498</v>
      </c>
      <c r="G8354" s="13" t="s">
        <v>114</v>
      </c>
      <c r="H8354" s="11">
        <v>2865</v>
      </c>
      <c r="I8354" s="13" t="s">
        <v>130</v>
      </c>
      <c r="J8354" s="11">
        <v>18404772000154</v>
      </c>
    </row>
    <row r="8355" ht="12" customHeight="1" spans="1:10">
      <c r="A8355" s="11">
        <v>16292</v>
      </c>
      <c r="B8355" s="12" t="s">
        <v>19499</v>
      </c>
      <c r="C8355" s="13" t="s">
        <v>126</v>
      </c>
      <c r="D8355" s="13" t="s">
        <v>19500</v>
      </c>
      <c r="E8355" s="11">
        <v>39802900</v>
      </c>
      <c r="F8355" s="13" t="s">
        <v>10032</v>
      </c>
      <c r="G8355" s="13" t="s">
        <v>114</v>
      </c>
      <c r="H8355" s="11">
        <v>2865</v>
      </c>
      <c r="I8355" s="13" t="s">
        <v>130</v>
      </c>
      <c r="J8355" s="11">
        <v>18404780000109</v>
      </c>
    </row>
    <row r="8356" ht="12" customHeight="1" spans="1:10">
      <c r="A8356" s="11">
        <v>22323</v>
      </c>
      <c r="B8356" s="12" t="s">
        <v>19501</v>
      </c>
      <c r="C8356" s="13" t="s">
        <v>126</v>
      </c>
      <c r="D8356" s="13" t="s">
        <v>19502</v>
      </c>
      <c r="E8356" s="11">
        <v>39810000</v>
      </c>
      <c r="F8356" s="13" t="s">
        <v>19503</v>
      </c>
      <c r="G8356" s="13" t="s">
        <v>114</v>
      </c>
      <c r="H8356" s="11">
        <v>2865</v>
      </c>
      <c r="I8356" s="13" t="s">
        <v>130</v>
      </c>
      <c r="J8356" s="11">
        <v>18404848000141</v>
      </c>
    </row>
    <row r="8357" ht="12" customHeight="1" spans="1:10">
      <c r="A8357" s="11">
        <v>16401</v>
      </c>
      <c r="B8357" s="12" t="s">
        <v>19504</v>
      </c>
      <c r="C8357" s="13" t="s">
        <v>126</v>
      </c>
      <c r="D8357" s="13" t="s">
        <v>19505</v>
      </c>
      <c r="E8357" s="11">
        <v>39830000</v>
      </c>
      <c r="F8357" s="13" t="s">
        <v>19506</v>
      </c>
      <c r="G8357" s="13" t="s">
        <v>114</v>
      </c>
      <c r="H8357" s="11">
        <v>2865</v>
      </c>
      <c r="I8357" s="13" t="s">
        <v>130</v>
      </c>
      <c r="J8357" s="11">
        <v>18404855000143</v>
      </c>
    </row>
    <row r="8358" ht="12" customHeight="1" spans="1:10">
      <c r="A8358" s="11">
        <v>22377</v>
      </c>
      <c r="B8358" s="12" t="s">
        <v>19507</v>
      </c>
      <c r="C8358" s="13" t="s">
        <v>126</v>
      </c>
      <c r="D8358" s="13" t="s">
        <v>19508</v>
      </c>
      <c r="E8358" s="11">
        <v>39825000</v>
      </c>
      <c r="F8358" s="13" t="s">
        <v>19509</v>
      </c>
      <c r="G8358" s="13" t="s">
        <v>114</v>
      </c>
      <c r="H8358" s="11">
        <v>2865</v>
      </c>
      <c r="I8358" s="13" t="s">
        <v>130</v>
      </c>
      <c r="J8358" s="11">
        <v>18404863000190</v>
      </c>
    </row>
    <row r="8359" ht="12" customHeight="1" spans="1:10">
      <c r="A8359" s="11">
        <v>20108</v>
      </c>
      <c r="B8359" s="12" t="s">
        <v>19510</v>
      </c>
      <c r="C8359" s="13" t="s">
        <v>126</v>
      </c>
      <c r="D8359" s="13" t="s">
        <v>19511</v>
      </c>
      <c r="E8359" s="11">
        <v>39690000</v>
      </c>
      <c r="F8359" s="13" t="s">
        <v>19512</v>
      </c>
      <c r="G8359" s="13" t="s">
        <v>114</v>
      </c>
      <c r="H8359" s="11">
        <v>2865</v>
      </c>
      <c r="I8359" s="13" t="s">
        <v>130</v>
      </c>
      <c r="J8359" s="11">
        <v>18404871000136</v>
      </c>
    </row>
    <row r="8360" ht="12" customHeight="1" spans="1:10">
      <c r="A8360" s="11">
        <v>17676</v>
      </c>
      <c r="B8360" s="12" t="s">
        <v>19513</v>
      </c>
      <c r="C8360" s="13" t="s">
        <v>126</v>
      </c>
      <c r="D8360" s="13" t="s">
        <v>19514</v>
      </c>
      <c r="E8360" s="11">
        <v>39820000</v>
      </c>
      <c r="F8360" s="13" t="s">
        <v>19515</v>
      </c>
      <c r="G8360" s="13" t="s">
        <v>114</v>
      </c>
      <c r="H8360" s="11">
        <v>2865</v>
      </c>
      <c r="I8360" s="13" t="s">
        <v>130</v>
      </c>
      <c r="J8360" s="11">
        <v>18404889000138</v>
      </c>
    </row>
    <row r="8361" ht="12" customHeight="1" spans="1:10">
      <c r="A8361" s="11">
        <v>17675</v>
      </c>
      <c r="B8361" s="12" t="s">
        <v>19516</v>
      </c>
      <c r="C8361" s="13" t="s">
        <v>126</v>
      </c>
      <c r="D8361" s="13" t="s">
        <v>19517</v>
      </c>
      <c r="E8361" s="11">
        <v>39875000</v>
      </c>
      <c r="F8361" s="13" t="s">
        <v>19518</v>
      </c>
      <c r="G8361" s="13" t="s">
        <v>114</v>
      </c>
      <c r="H8361" s="11">
        <v>2865</v>
      </c>
      <c r="I8361" s="13" t="s">
        <v>130</v>
      </c>
      <c r="J8361" s="11">
        <v>18404897000184</v>
      </c>
    </row>
    <row r="8362" ht="12" customHeight="1" spans="1:10">
      <c r="A8362" s="11">
        <v>16890</v>
      </c>
      <c r="B8362" s="12" t="s">
        <v>19519</v>
      </c>
      <c r="C8362" s="13" t="s">
        <v>126</v>
      </c>
      <c r="D8362" s="13" t="s">
        <v>19520</v>
      </c>
      <c r="E8362" s="11">
        <v>39835000</v>
      </c>
      <c r="F8362" s="13" t="s">
        <v>19521</v>
      </c>
      <c r="G8362" s="13" t="s">
        <v>114</v>
      </c>
      <c r="H8362" s="11">
        <v>2865</v>
      </c>
      <c r="I8362" s="13" t="s">
        <v>130</v>
      </c>
      <c r="J8362" s="11">
        <v>18404905000192</v>
      </c>
    </row>
    <row r="8363" ht="12" customHeight="1" spans="1:10">
      <c r="A8363" s="11">
        <v>19206</v>
      </c>
      <c r="B8363" s="12" t="s">
        <v>19522</v>
      </c>
      <c r="C8363" s="13" t="s">
        <v>126</v>
      </c>
      <c r="D8363" s="13" t="s">
        <v>19523</v>
      </c>
      <c r="E8363" s="11">
        <v>39840000</v>
      </c>
      <c r="F8363" s="13" t="s">
        <v>19524</v>
      </c>
      <c r="G8363" s="13" t="s">
        <v>114</v>
      </c>
      <c r="H8363" s="11">
        <v>2840</v>
      </c>
      <c r="I8363" s="13" t="s">
        <v>19525</v>
      </c>
      <c r="J8363" s="11">
        <v>18404913000139</v>
      </c>
    </row>
    <row r="8364" ht="12" customHeight="1" spans="1:10">
      <c r="A8364" s="11">
        <v>17317</v>
      </c>
      <c r="B8364" s="12" t="s">
        <v>19526</v>
      </c>
      <c r="C8364" s="13" t="s">
        <v>126</v>
      </c>
      <c r="D8364" s="13" t="s">
        <v>19527</v>
      </c>
      <c r="E8364" s="11">
        <v>39873000</v>
      </c>
      <c r="F8364" s="13" t="s">
        <v>19528</v>
      </c>
      <c r="G8364" s="13" t="s">
        <v>114</v>
      </c>
      <c r="H8364" s="11">
        <v>2865</v>
      </c>
      <c r="I8364" s="13" t="s">
        <v>130</v>
      </c>
      <c r="J8364" s="11">
        <v>18404921000185</v>
      </c>
    </row>
    <row r="8365" ht="12" customHeight="1" spans="1:10">
      <c r="A8365" s="11">
        <v>20030</v>
      </c>
      <c r="B8365" s="12" t="s">
        <v>19529</v>
      </c>
      <c r="C8365" s="13" t="s">
        <v>126</v>
      </c>
      <c r="D8365" s="13" t="s">
        <v>19530</v>
      </c>
      <c r="E8365" s="11">
        <v>35113000</v>
      </c>
      <c r="F8365" s="13" t="s">
        <v>19531</v>
      </c>
      <c r="G8365" s="13" t="s">
        <v>114</v>
      </c>
      <c r="H8365" s="11">
        <v>2865</v>
      </c>
      <c r="I8365" s="13" t="s">
        <v>130</v>
      </c>
      <c r="J8365" s="11">
        <v>18404939000187</v>
      </c>
    </row>
    <row r="8366" ht="12" customHeight="1" spans="1:10">
      <c r="A8366" s="11">
        <v>19841</v>
      </c>
      <c r="B8366" s="12" t="s">
        <v>19532</v>
      </c>
      <c r="C8366" s="13" t="s">
        <v>126</v>
      </c>
      <c r="D8366" s="13" t="s">
        <v>19533</v>
      </c>
      <c r="E8366" s="11">
        <v>39870000</v>
      </c>
      <c r="F8366" s="13" t="s">
        <v>19534</v>
      </c>
      <c r="G8366" s="13" t="s">
        <v>114</v>
      </c>
      <c r="H8366" s="11">
        <v>2789</v>
      </c>
      <c r="I8366" s="13" t="s">
        <v>87</v>
      </c>
      <c r="J8366" s="11">
        <v>18404954000125</v>
      </c>
    </row>
    <row r="8367" ht="12" customHeight="1" spans="1:10">
      <c r="A8367" s="11">
        <v>16262</v>
      </c>
      <c r="B8367" s="12" t="s">
        <v>19535</v>
      </c>
      <c r="C8367" s="13" t="s">
        <v>126</v>
      </c>
      <c r="D8367" s="13" t="s">
        <v>19536</v>
      </c>
      <c r="E8367" s="11">
        <v>39827000</v>
      </c>
      <c r="F8367" s="13" t="s">
        <v>19537</v>
      </c>
      <c r="G8367" s="13" t="s">
        <v>114</v>
      </c>
      <c r="H8367" s="11">
        <v>2865</v>
      </c>
      <c r="I8367" s="13" t="s">
        <v>130</v>
      </c>
      <c r="J8367" s="11">
        <v>18404970000118</v>
      </c>
    </row>
    <row r="8368" ht="12" customHeight="1" spans="1:10">
      <c r="A8368" s="11">
        <v>23103</v>
      </c>
      <c r="B8368" s="12" t="s">
        <v>19538</v>
      </c>
      <c r="C8368" s="13" t="s">
        <v>126</v>
      </c>
      <c r="D8368" s="13" t="s">
        <v>19539</v>
      </c>
      <c r="E8368" s="11">
        <v>39848000</v>
      </c>
      <c r="F8368" s="13" t="s">
        <v>19540</v>
      </c>
      <c r="G8368" s="13" t="s">
        <v>114</v>
      </c>
      <c r="H8368" s="11">
        <v>2865</v>
      </c>
      <c r="I8368" s="13" t="s">
        <v>130</v>
      </c>
      <c r="J8368" s="11">
        <v>18404988000110</v>
      </c>
    </row>
    <row r="8369" ht="12" customHeight="1" spans="1:10">
      <c r="A8369" s="11">
        <v>17477</v>
      </c>
      <c r="B8369" s="12" t="s">
        <v>19541</v>
      </c>
      <c r="C8369" s="13" t="s">
        <v>126</v>
      </c>
      <c r="D8369" s="13" t="s">
        <v>19542</v>
      </c>
      <c r="E8369" s="11">
        <v>39878000</v>
      </c>
      <c r="F8369" s="13" t="s">
        <v>19543</v>
      </c>
      <c r="G8369" s="13" t="s">
        <v>114</v>
      </c>
      <c r="H8369" s="11">
        <v>2865</v>
      </c>
      <c r="I8369" s="13" t="s">
        <v>130</v>
      </c>
      <c r="J8369" s="11">
        <v>18404996000166</v>
      </c>
    </row>
    <row r="8370" ht="12" customHeight="1" spans="1:10">
      <c r="A8370" s="11">
        <v>16793</v>
      </c>
      <c r="B8370" s="12" t="s">
        <v>19544</v>
      </c>
      <c r="C8370" s="13" t="s">
        <v>126</v>
      </c>
      <c r="D8370" s="13" t="s">
        <v>19545</v>
      </c>
      <c r="E8370" s="11">
        <v>39715000</v>
      </c>
      <c r="F8370" s="13" t="s">
        <v>19546</v>
      </c>
      <c r="G8370" s="13" t="s">
        <v>114</v>
      </c>
      <c r="H8370" s="11">
        <v>2865</v>
      </c>
      <c r="I8370" s="13" t="s">
        <v>130</v>
      </c>
      <c r="J8370" s="11">
        <v>18409185000158</v>
      </c>
    </row>
    <row r="8371" ht="12" customHeight="1" spans="1:10">
      <c r="A8371" s="11">
        <v>16120</v>
      </c>
      <c r="B8371" s="12" t="s">
        <v>19547</v>
      </c>
      <c r="C8371" s="13" t="s">
        <v>126</v>
      </c>
      <c r="D8371" s="13" t="s">
        <v>19548</v>
      </c>
      <c r="E8371" s="11">
        <v>35115000</v>
      </c>
      <c r="F8371" s="13" t="s">
        <v>19549</v>
      </c>
      <c r="G8371" s="13" t="s">
        <v>114</v>
      </c>
      <c r="H8371" s="11">
        <v>2865</v>
      </c>
      <c r="I8371" s="13" t="s">
        <v>130</v>
      </c>
      <c r="J8371" s="11">
        <v>18409193000102</v>
      </c>
    </row>
    <row r="8372" ht="12" customHeight="1" spans="1:10">
      <c r="A8372" s="11">
        <v>18667</v>
      </c>
      <c r="B8372" s="12" t="s">
        <v>19550</v>
      </c>
      <c r="C8372" s="13" t="s">
        <v>126</v>
      </c>
      <c r="D8372" s="13" t="s">
        <v>19551</v>
      </c>
      <c r="E8372" s="11">
        <v>39707000</v>
      </c>
      <c r="F8372" s="13" t="s">
        <v>19552</v>
      </c>
      <c r="G8372" s="13" t="s">
        <v>114</v>
      </c>
      <c r="H8372" s="11">
        <v>2865</v>
      </c>
      <c r="I8372" s="13" t="s">
        <v>130</v>
      </c>
      <c r="J8372" s="11">
        <v>18409201000102</v>
      </c>
    </row>
    <row r="8373" ht="12" customHeight="1" spans="1:10">
      <c r="A8373" s="11">
        <v>24147</v>
      </c>
      <c r="B8373" s="12" t="s">
        <v>19553</v>
      </c>
      <c r="C8373" s="13" t="s">
        <v>126</v>
      </c>
      <c r="D8373" s="13" t="s">
        <v>19554</v>
      </c>
      <c r="E8373" s="11">
        <v>39780000</v>
      </c>
      <c r="F8373" s="13" t="s">
        <v>19555</v>
      </c>
      <c r="G8373" s="13" t="s">
        <v>114</v>
      </c>
      <c r="H8373" s="11">
        <v>2865</v>
      </c>
      <c r="I8373" s="13" t="s">
        <v>130</v>
      </c>
      <c r="J8373" s="11">
        <v>18409219000104</v>
      </c>
    </row>
    <row r="8374" ht="12" customHeight="1" spans="1:10">
      <c r="A8374" s="11">
        <v>18000</v>
      </c>
      <c r="B8374" s="12" t="s">
        <v>19556</v>
      </c>
      <c r="C8374" s="13" t="s">
        <v>126</v>
      </c>
      <c r="D8374" s="13" t="s">
        <v>14116</v>
      </c>
      <c r="E8374" s="11">
        <v>39700000</v>
      </c>
      <c r="F8374" s="13" t="s">
        <v>14117</v>
      </c>
      <c r="G8374" s="13" t="s">
        <v>114</v>
      </c>
      <c r="H8374" s="11">
        <v>2865</v>
      </c>
      <c r="I8374" s="13" t="s">
        <v>130</v>
      </c>
      <c r="J8374" s="11">
        <v>18409227000150</v>
      </c>
    </row>
    <row r="8375" ht="12" customHeight="1" spans="1:10">
      <c r="A8375" s="11">
        <v>17482</v>
      </c>
      <c r="B8375" s="12" t="s">
        <v>19557</v>
      </c>
      <c r="C8375" s="13" t="s">
        <v>126</v>
      </c>
      <c r="D8375" s="13" t="s">
        <v>19558</v>
      </c>
      <c r="E8375" s="11">
        <v>35230000</v>
      </c>
      <c r="F8375" s="13" t="s">
        <v>19559</v>
      </c>
      <c r="G8375" s="13" t="s">
        <v>114</v>
      </c>
      <c r="H8375" s="11">
        <v>2813</v>
      </c>
      <c r="I8375" s="13" t="s">
        <v>120</v>
      </c>
      <c r="J8375" s="11">
        <v>18413161000172</v>
      </c>
    </row>
    <row r="8376" ht="12" customHeight="1" spans="1:10">
      <c r="A8376" s="11">
        <v>16846</v>
      </c>
      <c r="B8376" s="12" t="s">
        <v>19560</v>
      </c>
      <c r="C8376" s="13" t="s">
        <v>126</v>
      </c>
      <c r="D8376" s="13" t="s">
        <v>19561</v>
      </c>
      <c r="E8376" s="11">
        <v>39970000</v>
      </c>
      <c r="F8376" s="13" t="s">
        <v>19562</v>
      </c>
      <c r="G8376" s="13" t="s">
        <v>114</v>
      </c>
      <c r="H8376" s="11">
        <v>2865</v>
      </c>
      <c r="I8376" s="13" t="s">
        <v>130</v>
      </c>
      <c r="J8376" s="11">
        <v>18414565000180</v>
      </c>
    </row>
    <row r="8377" ht="12" customHeight="1" spans="1:10">
      <c r="A8377" s="11">
        <v>16706</v>
      </c>
      <c r="B8377" s="12" t="s">
        <v>19563</v>
      </c>
      <c r="C8377" s="13" t="s">
        <v>126</v>
      </c>
      <c r="D8377" s="13" t="s">
        <v>19564</v>
      </c>
      <c r="E8377" s="11">
        <v>39625000</v>
      </c>
      <c r="F8377" s="13" t="s">
        <v>19565</v>
      </c>
      <c r="G8377" s="13" t="s">
        <v>114</v>
      </c>
      <c r="H8377" s="11">
        <v>2865</v>
      </c>
      <c r="I8377" s="13" t="s">
        <v>130</v>
      </c>
      <c r="J8377" s="11">
        <v>18414573000127</v>
      </c>
    </row>
    <row r="8378" ht="12" customHeight="1" spans="1:10">
      <c r="A8378" s="11">
        <v>22546</v>
      </c>
      <c r="B8378" s="12" t="s">
        <v>19566</v>
      </c>
      <c r="C8378" s="13" t="s">
        <v>126</v>
      </c>
      <c r="D8378" s="13" t="s">
        <v>19567</v>
      </c>
      <c r="E8378" s="11">
        <v>39990000</v>
      </c>
      <c r="F8378" s="13" t="s">
        <v>19568</v>
      </c>
      <c r="G8378" s="13" t="s">
        <v>114</v>
      </c>
      <c r="H8378" s="11">
        <v>2865</v>
      </c>
      <c r="I8378" s="13" t="s">
        <v>130</v>
      </c>
      <c r="J8378" s="11">
        <v>18414581000173</v>
      </c>
    </row>
    <row r="8379" ht="12" customHeight="1" spans="1:10">
      <c r="A8379" s="11">
        <v>20286</v>
      </c>
      <c r="B8379" s="12" t="s">
        <v>19569</v>
      </c>
      <c r="C8379" s="13" t="s">
        <v>126</v>
      </c>
      <c r="D8379" s="13" t="s">
        <v>19570</v>
      </c>
      <c r="E8379" s="11">
        <v>39980000</v>
      </c>
      <c r="F8379" s="13" t="s">
        <v>19571</v>
      </c>
      <c r="G8379" s="13" t="s">
        <v>114</v>
      </c>
      <c r="H8379" s="11">
        <v>2865</v>
      </c>
      <c r="I8379" s="13" t="s">
        <v>130</v>
      </c>
      <c r="J8379" s="11">
        <v>18414599000175</v>
      </c>
    </row>
    <row r="8380" ht="12" customHeight="1" spans="1:10">
      <c r="A8380" s="11">
        <v>23492</v>
      </c>
      <c r="B8380" s="12" t="s">
        <v>19572</v>
      </c>
      <c r="C8380" s="13" t="s">
        <v>126</v>
      </c>
      <c r="D8380" s="13" t="s">
        <v>6219</v>
      </c>
      <c r="E8380" s="11">
        <v>39620000</v>
      </c>
      <c r="F8380" s="13" t="s">
        <v>19573</v>
      </c>
      <c r="G8380" s="13" t="s">
        <v>114</v>
      </c>
      <c r="H8380" s="11">
        <v>2865</v>
      </c>
      <c r="I8380" s="13" t="s">
        <v>130</v>
      </c>
      <c r="J8380" s="11">
        <v>18414607000183</v>
      </c>
    </row>
    <row r="8381" ht="12" customHeight="1" spans="1:10">
      <c r="A8381" s="11">
        <v>17147</v>
      </c>
      <c r="B8381" s="12" t="s">
        <v>19574</v>
      </c>
      <c r="C8381" s="13" t="s">
        <v>126</v>
      </c>
      <c r="D8381" s="13" t="s">
        <v>19575</v>
      </c>
      <c r="E8381" s="11">
        <v>39628000</v>
      </c>
      <c r="F8381" s="13" t="s">
        <v>19576</v>
      </c>
      <c r="G8381" s="13" t="s">
        <v>114</v>
      </c>
      <c r="H8381" s="11">
        <v>2865</v>
      </c>
      <c r="I8381" s="13" t="s">
        <v>130</v>
      </c>
      <c r="J8381" s="11">
        <v>18414615000120</v>
      </c>
    </row>
    <row r="8382" ht="12" customHeight="1" spans="1:10">
      <c r="A8382" s="11">
        <v>19295</v>
      </c>
      <c r="B8382" s="12" t="s">
        <v>19577</v>
      </c>
      <c r="C8382" s="13" t="s">
        <v>89</v>
      </c>
      <c r="D8382" s="13" t="s">
        <v>19578</v>
      </c>
      <c r="E8382" s="11">
        <v>56163000</v>
      </c>
      <c r="F8382" s="13" t="s">
        <v>4933</v>
      </c>
      <c r="G8382" s="13" t="s">
        <v>180</v>
      </c>
      <c r="H8382" s="11">
        <v>3084</v>
      </c>
      <c r="I8382" s="13" t="s">
        <v>218</v>
      </c>
      <c r="J8382" s="11">
        <v>18421613000168</v>
      </c>
    </row>
    <row r="8383" ht="12" customHeight="1" spans="1:10">
      <c r="A8383" s="11">
        <v>16108</v>
      </c>
      <c r="B8383" s="12" t="s">
        <v>19579</v>
      </c>
      <c r="C8383" s="13" t="s">
        <v>126</v>
      </c>
      <c r="D8383" s="13" t="s">
        <v>19580</v>
      </c>
      <c r="E8383" s="11">
        <v>38061080</v>
      </c>
      <c r="F8383" s="13" t="s">
        <v>11774</v>
      </c>
      <c r="G8383" s="13" t="s">
        <v>114</v>
      </c>
      <c r="H8383" s="11">
        <v>2789</v>
      </c>
      <c r="I8383" s="13" t="s">
        <v>87</v>
      </c>
      <c r="J8383" s="11">
        <v>18428839000190</v>
      </c>
    </row>
    <row r="8384" ht="12" customHeight="1" spans="1:10">
      <c r="A8384" s="11">
        <v>23136</v>
      </c>
      <c r="B8384" s="12" t="s">
        <v>19581</v>
      </c>
      <c r="C8384" s="13" t="s">
        <v>126</v>
      </c>
      <c r="D8384" s="13" t="s">
        <v>19582</v>
      </c>
      <c r="E8384" s="11">
        <v>38210000</v>
      </c>
      <c r="F8384" s="13" t="s">
        <v>19583</v>
      </c>
      <c r="G8384" s="13" t="s">
        <v>114</v>
      </c>
      <c r="H8384" s="11">
        <v>2763</v>
      </c>
      <c r="I8384" s="13" t="s">
        <v>380</v>
      </c>
      <c r="J8384" s="11">
        <v>18428847000137</v>
      </c>
    </row>
    <row r="8385" ht="24" customHeight="1" spans="1:10">
      <c r="A8385" s="11">
        <v>16585</v>
      </c>
      <c r="B8385" s="12" t="s">
        <v>19584</v>
      </c>
      <c r="C8385" s="13" t="s">
        <v>126</v>
      </c>
      <c r="D8385" s="13" t="s">
        <v>19585</v>
      </c>
      <c r="E8385" s="11">
        <v>38120000</v>
      </c>
      <c r="F8385" s="13" t="s">
        <v>10040</v>
      </c>
      <c r="G8385" s="13" t="s">
        <v>114</v>
      </c>
      <c r="H8385" s="11">
        <v>2789</v>
      </c>
      <c r="I8385" s="13" t="s">
        <v>87</v>
      </c>
      <c r="J8385" s="11">
        <v>18428854000139</v>
      </c>
    </row>
    <row r="8386" ht="12" customHeight="1" spans="1:10">
      <c r="A8386" s="11">
        <v>18979</v>
      </c>
      <c r="B8386" s="12" t="s">
        <v>19586</v>
      </c>
      <c r="C8386" s="13" t="s">
        <v>126</v>
      </c>
      <c r="D8386" s="13" t="s">
        <v>19587</v>
      </c>
      <c r="E8386" s="11">
        <v>38130000</v>
      </c>
      <c r="F8386" s="13" t="s">
        <v>19588</v>
      </c>
      <c r="G8386" s="13" t="s">
        <v>114</v>
      </c>
      <c r="H8386" s="11">
        <v>2789</v>
      </c>
      <c r="I8386" s="13" t="s">
        <v>87</v>
      </c>
      <c r="J8386" s="11">
        <v>18428862000185</v>
      </c>
    </row>
    <row r="8387" ht="12" customHeight="1" spans="1:10">
      <c r="A8387" s="11">
        <v>19005</v>
      </c>
      <c r="B8387" s="12" t="s">
        <v>19589</v>
      </c>
      <c r="C8387" s="13" t="s">
        <v>126</v>
      </c>
      <c r="D8387" s="13" t="s">
        <v>19590</v>
      </c>
      <c r="E8387" s="11">
        <v>38195000</v>
      </c>
      <c r="F8387" s="13" t="s">
        <v>19591</v>
      </c>
      <c r="G8387" s="13" t="s">
        <v>114</v>
      </c>
      <c r="H8387" s="11">
        <v>2789</v>
      </c>
      <c r="I8387" s="13" t="s">
        <v>87</v>
      </c>
      <c r="J8387" s="11">
        <v>18428888000123</v>
      </c>
    </row>
    <row r="8388" ht="12" customHeight="1" spans="1:10">
      <c r="A8388" s="11">
        <v>18970</v>
      </c>
      <c r="B8388" s="12" t="s">
        <v>19592</v>
      </c>
      <c r="C8388" s="13" t="s">
        <v>126</v>
      </c>
      <c r="D8388" s="13" t="s">
        <v>19593</v>
      </c>
      <c r="E8388" s="11">
        <v>38150000</v>
      </c>
      <c r="F8388" s="13" t="s">
        <v>19594</v>
      </c>
      <c r="G8388" s="13" t="s">
        <v>114</v>
      </c>
      <c r="H8388" s="11">
        <v>2789</v>
      </c>
      <c r="I8388" s="13" t="s">
        <v>87</v>
      </c>
      <c r="J8388" s="11">
        <v>18428946000119</v>
      </c>
    </row>
    <row r="8389" ht="12" customHeight="1" spans="1:10">
      <c r="A8389" s="11">
        <v>18484</v>
      </c>
      <c r="B8389" s="12" t="s">
        <v>19595</v>
      </c>
      <c r="C8389" s="13" t="s">
        <v>126</v>
      </c>
      <c r="D8389" s="13" t="s">
        <v>19596</v>
      </c>
      <c r="E8389" s="11">
        <v>38420000</v>
      </c>
      <c r="F8389" s="13" t="s">
        <v>19597</v>
      </c>
      <c r="G8389" s="13" t="s">
        <v>114</v>
      </c>
      <c r="H8389" s="11">
        <v>2789</v>
      </c>
      <c r="I8389" s="13" t="s">
        <v>87</v>
      </c>
      <c r="J8389" s="11">
        <v>18431155000148</v>
      </c>
    </row>
    <row r="8390" ht="12" customHeight="1" spans="1:10">
      <c r="A8390" s="11">
        <v>20960</v>
      </c>
      <c r="B8390" s="12" t="s">
        <v>19598</v>
      </c>
      <c r="C8390" s="13" t="s">
        <v>126</v>
      </c>
      <c r="D8390" s="13" t="s">
        <v>19599</v>
      </c>
      <c r="E8390" s="11">
        <v>38408150</v>
      </c>
      <c r="F8390" s="13" t="s">
        <v>985</v>
      </c>
      <c r="G8390" s="13" t="s">
        <v>114</v>
      </c>
      <c r="H8390" s="11">
        <v>2789</v>
      </c>
      <c r="I8390" s="13" t="s">
        <v>87</v>
      </c>
      <c r="J8390" s="11">
        <v>18431312000115</v>
      </c>
    </row>
    <row r="8391" ht="12" customHeight="1" spans="1:10">
      <c r="A8391" s="11">
        <v>17468</v>
      </c>
      <c r="B8391" s="12" t="s">
        <v>19600</v>
      </c>
      <c r="C8391" s="13" t="s">
        <v>126</v>
      </c>
      <c r="D8391" s="13" t="s">
        <v>19599</v>
      </c>
      <c r="E8391" s="11">
        <v>38406173</v>
      </c>
      <c r="F8391" s="13" t="s">
        <v>985</v>
      </c>
      <c r="G8391" s="13" t="s">
        <v>114</v>
      </c>
      <c r="H8391" s="11">
        <v>2789</v>
      </c>
      <c r="I8391" s="13" t="s">
        <v>87</v>
      </c>
      <c r="J8391" s="11">
        <v>18431312000620</v>
      </c>
    </row>
    <row r="8392" ht="12" customHeight="1" spans="1:10">
      <c r="A8392" s="11">
        <v>17735</v>
      </c>
      <c r="B8392" s="12" t="s">
        <v>19601</v>
      </c>
      <c r="C8392" s="13" t="s">
        <v>126</v>
      </c>
      <c r="D8392" s="13" t="s">
        <v>19602</v>
      </c>
      <c r="E8392" s="11">
        <v>38406175</v>
      </c>
      <c r="F8392" s="13" t="s">
        <v>985</v>
      </c>
      <c r="G8392" s="13" t="s">
        <v>114</v>
      </c>
      <c r="H8392" s="11">
        <v>2789</v>
      </c>
      <c r="I8392" s="13" t="s">
        <v>87</v>
      </c>
      <c r="J8392" s="11">
        <v>18431312001359</v>
      </c>
    </row>
    <row r="8393" ht="12" customHeight="1" spans="1:10">
      <c r="A8393" s="11">
        <v>15489</v>
      </c>
      <c r="B8393" s="12" t="s">
        <v>19603</v>
      </c>
      <c r="C8393" s="13" t="s">
        <v>126</v>
      </c>
      <c r="D8393" s="13" t="s">
        <v>19604</v>
      </c>
      <c r="E8393" s="11">
        <v>38200000</v>
      </c>
      <c r="F8393" s="13" t="s">
        <v>7857</v>
      </c>
      <c r="G8393" s="13" t="s">
        <v>114</v>
      </c>
      <c r="H8393" s="11">
        <v>2789</v>
      </c>
      <c r="I8393" s="13" t="s">
        <v>87</v>
      </c>
      <c r="J8393" s="11">
        <v>18449132000160</v>
      </c>
    </row>
    <row r="8394" ht="12" customHeight="1" spans="1:10">
      <c r="A8394" s="11">
        <v>16416</v>
      </c>
      <c r="B8394" s="12" t="s">
        <v>19605</v>
      </c>
      <c r="C8394" s="13" t="s">
        <v>126</v>
      </c>
      <c r="D8394" s="13" t="s">
        <v>19606</v>
      </c>
      <c r="E8394" s="11">
        <v>38230000</v>
      </c>
      <c r="F8394" s="13" t="s">
        <v>19607</v>
      </c>
      <c r="G8394" s="13" t="s">
        <v>114</v>
      </c>
      <c r="H8394" s="11">
        <v>2789</v>
      </c>
      <c r="I8394" s="13" t="s">
        <v>87</v>
      </c>
      <c r="J8394" s="11">
        <v>18449140000107</v>
      </c>
    </row>
    <row r="8395" ht="12" customHeight="1" spans="1:10">
      <c r="A8395" s="11">
        <v>22060</v>
      </c>
      <c r="B8395" s="12" t="s">
        <v>19608</v>
      </c>
      <c r="C8395" s="13" t="s">
        <v>126</v>
      </c>
      <c r="D8395" s="13" t="s">
        <v>19609</v>
      </c>
      <c r="E8395" s="11">
        <v>38220000</v>
      </c>
      <c r="F8395" s="13" t="s">
        <v>14000</v>
      </c>
      <c r="G8395" s="13" t="s">
        <v>114</v>
      </c>
      <c r="H8395" s="11">
        <v>2789</v>
      </c>
      <c r="I8395" s="13" t="s">
        <v>87</v>
      </c>
      <c r="J8395" s="11">
        <v>18449157000164</v>
      </c>
    </row>
    <row r="8396" ht="12" customHeight="1" spans="1:10">
      <c r="A8396" s="11">
        <v>23114</v>
      </c>
      <c r="B8396" s="12" t="s">
        <v>19610</v>
      </c>
      <c r="C8396" s="13" t="s">
        <v>126</v>
      </c>
      <c r="D8396" s="13" t="s">
        <v>19611</v>
      </c>
      <c r="E8396" s="11">
        <v>38310000</v>
      </c>
      <c r="F8396" s="13" t="s">
        <v>19612</v>
      </c>
      <c r="G8396" s="13" t="s">
        <v>114</v>
      </c>
      <c r="H8396" s="11">
        <v>2789</v>
      </c>
      <c r="I8396" s="13" t="s">
        <v>87</v>
      </c>
      <c r="J8396" s="11">
        <v>18457192000125</v>
      </c>
    </row>
    <row r="8397" ht="12" customHeight="1" spans="1:10">
      <c r="A8397" s="11">
        <v>22681</v>
      </c>
      <c r="B8397" s="12" t="s">
        <v>19613</v>
      </c>
      <c r="C8397" s="13" t="s">
        <v>126</v>
      </c>
      <c r="D8397" s="13" t="s">
        <v>19614</v>
      </c>
      <c r="E8397" s="11">
        <v>38380000</v>
      </c>
      <c r="F8397" s="13" t="s">
        <v>19615</v>
      </c>
      <c r="G8397" s="13" t="s">
        <v>114</v>
      </c>
      <c r="H8397" s="11">
        <v>2789</v>
      </c>
      <c r="I8397" s="13" t="s">
        <v>87</v>
      </c>
      <c r="J8397" s="11">
        <v>18457200000133</v>
      </c>
    </row>
    <row r="8398" ht="12" customHeight="1" spans="1:10">
      <c r="A8398" s="11">
        <v>15880</v>
      </c>
      <c r="B8398" s="12" t="s">
        <v>19616</v>
      </c>
      <c r="C8398" s="13" t="s">
        <v>126</v>
      </c>
      <c r="D8398" s="13" t="s">
        <v>19617</v>
      </c>
      <c r="E8398" s="11">
        <v>38301115</v>
      </c>
      <c r="F8398" s="13" t="s">
        <v>19618</v>
      </c>
      <c r="G8398" s="13" t="s">
        <v>114</v>
      </c>
      <c r="H8398" s="11">
        <v>2789</v>
      </c>
      <c r="I8398" s="13" t="s">
        <v>87</v>
      </c>
      <c r="J8398" s="11">
        <v>18457218000135</v>
      </c>
    </row>
    <row r="8399" ht="12" customHeight="1" spans="1:10">
      <c r="A8399" s="11">
        <v>21573</v>
      </c>
      <c r="B8399" s="12" t="s">
        <v>19619</v>
      </c>
      <c r="C8399" s="13" t="s">
        <v>126</v>
      </c>
      <c r="D8399" s="13" t="s">
        <v>19620</v>
      </c>
      <c r="E8399" s="11">
        <v>38320000</v>
      </c>
      <c r="F8399" s="13" t="s">
        <v>19621</v>
      </c>
      <c r="G8399" s="13" t="s">
        <v>114</v>
      </c>
      <c r="H8399" s="11">
        <v>2789</v>
      </c>
      <c r="I8399" s="13" t="s">
        <v>87</v>
      </c>
      <c r="J8399" s="11">
        <v>18457226000181</v>
      </c>
    </row>
    <row r="8400" ht="12" customHeight="1" spans="1:10">
      <c r="A8400" s="11">
        <v>17530</v>
      </c>
      <c r="B8400" s="12" t="s">
        <v>19622</v>
      </c>
      <c r="C8400" s="13" t="s">
        <v>126</v>
      </c>
      <c r="D8400" s="13" t="s">
        <v>19623</v>
      </c>
      <c r="E8400" s="11">
        <v>38360000</v>
      </c>
      <c r="F8400" s="13" t="s">
        <v>19624</v>
      </c>
      <c r="G8400" s="13" t="s">
        <v>114</v>
      </c>
      <c r="H8400" s="11">
        <v>2789</v>
      </c>
      <c r="I8400" s="13" t="s">
        <v>87</v>
      </c>
      <c r="J8400" s="11">
        <v>18457234000128</v>
      </c>
    </row>
    <row r="8401" ht="12" customHeight="1" spans="1:10">
      <c r="A8401" s="11">
        <v>17460</v>
      </c>
      <c r="B8401" s="12" t="s">
        <v>19625</v>
      </c>
      <c r="C8401" s="13" t="s">
        <v>126</v>
      </c>
      <c r="D8401" s="13" t="s">
        <v>19626</v>
      </c>
      <c r="E8401" s="11">
        <v>38350000</v>
      </c>
      <c r="F8401" s="13" t="s">
        <v>19627</v>
      </c>
      <c r="G8401" s="13" t="s">
        <v>114</v>
      </c>
      <c r="H8401" s="11">
        <v>2789</v>
      </c>
      <c r="I8401" s="13" t="s">
        <v>87</v>
      </c>
      <c r="J8401" s="11">
        <v>18457259000121</v>
      </c>
    </row>
    <row r="8402" ht="12" customHeight="1" spans="1:10">
      <c r="A8402" s="11">
        <v>17914</v>
      </c>
      <c r="B8402" s="12" t="s">
        <v>19628</v>
      </c>
      <c r="C8402" s="13" t="s">
        <v>126</v>
      </c>
      <c r="D8402" s="13" t="s">
        <v>19629</v>
      </c>
      <c r="E8402" s="11">
        <v>38270000</v>
      </c>
      <c r="F8402" s="13" t="s">
        <v>16978</v>
      </c>
      <c r="G8402" s="13" t="s">
        <v>114</v>
      </c>
      <c r="H8402" s="11">
        <v>2789</v>
      </c>
      <c r="I8402" s="13" t="s">
        <v>87</v>
      </c>
      <c r="J8402" s="11">
        <v>18457291000107</v>
      </c>
    </row>
    <row r="8403" ht="24" customHeight="1" spans="1:10">
      <c r="A8403" s="11">
        <v>15682</v>
      </c>
      <c r="B8403" s="12" t="s">
        <v>19630</v>
      </c>
      <c r="C8403" s="13" t="s">
        <v>126</v>
      </c>
      <c r="D8403" s="13" t="s">
        <v>19631</v>
      </c>
      <c r="E8403" s="11">
        <v>38740000</v>
      </c>
      <c r="F8403" s="13" t="s">
        <v>8941</v>
      </c>
      <c r="G8403" s="13" t="s">
        <v>114</v>
      </c>
      <c r="H8403" s="11">
        <v>2789</v>
      </c>
      <c r="I8403" s="13" t="s">
        <v>87</v>
      </c>
      <c r="J8403" s="11">
        <v>18468033000126</v>
      </c>
    </row>
    <row r="8404" ht="12" customHeight="1" spans="1:10">
      <c r="A8404" s="11">
        <v>19892</v>
      </c>
      <c r="B8404" s="12" t="s">
        <v>19632</v>
      </c>
      <c r="C8404" s="13" t="s">
        <v>126</v>
      </c>
      <c r="D8404" s="13" t="s">
        <v>19633</v>
      </c>
      <c r="E8404" s="11">
        <v>38735000</v>
      </c>
      <c r="F8404" s="13" t="s">
        <v>19634</v>
      </c>
      <c r="G8404" s="13" t="s">
        <v>114</v>
      </c>
      <c r="H8404" s="11">
        <v>2789</v>
      </c>
      <c r="I8404" s="13" t="s">
        <v>87</v>
      </c>
      <c r="J8404" s="11">
        <v>18468041000172</v>
      </c>
    </row>
    <row r="8405" ht="12" customHeight="1" spans="1:10">
      <c r="A8405" s="11">
        <v>22547</v>
      </c>
      <c r="B8405" s="12" t="s">
        <v>19635</v>
      </c>
      <c r="C8405" s="13" t="s">
        <v>126</v>
      </c>
      <c r="D8405" s="13" t="s">
        <v>19636</v>
      </c>
      <c r="E8405" s="11">
        <v>38760000</v>
      </c>
      <c r="F8405" s="13" t="s">
        <v>19637</v>
      </c>
      <c r="G8405" s="13" t="s">
        <v>114</v>
      </c>
      <c r="H8405" s="11">
        <v>2789</v>
      </c>
      <c r="I8405" s="13" t="s">
        <v>87</v>
      </c>
      <c r="J8405" s="11">
        <v>18468058000120</v>
      </c>
    </row>
    <row r="8406" ht="12" customHeight="1" spans="1:10">
      <c r="A8406" s="11">
        <v>17098</v>
      </c>
      <c r="B8406" s="12" t="s">
        <v>19638</v>
      </c>
      <c r="C8406" s="13" t="s">
        <v>126</v>
      </c>
      <c r="D8406" s="13" t="s">
        <v>19639</v>
      </c>
      <c r="E8406" s="11">
        <v>36864000</v>
      </c>
      <c r="F8406" s="13" t="s">
        <v>19640</v>
      </c>
      <c r="G8406" s="13" t="s">
        <v>114</v>
      </c>
      <c r="H8406" s="11">
        <v>2865</v>
      </c>
      <c r="I8406" s="13" t="s">
        <v>130</v>
      </c>
      <c r="J8406" s="11">
        <v>18477315000190</v>
      </c>
    </row>
    <row r="8407" ht="24" customHeight="1" spans="1:10">
      <c r="A8407" s="11">
        <v>20653</v>
      </c>
      <c r="B8407" s="12" t="s">
        <v>19641</v>
      </c>
      <c r="C8407" s="13" t="s">
        <v>334</v>
      </c>
      <c r="D8407" s="13" t="s">
        <v>19642</v>
      </c>
      <c r="E8407" s="11">
        <v>68502290</v>
      </c>
      <c r="F8407" s="13" t="s">
        <v>553</v>
      </c>
      <c r="G8407" s="13" t="s">
        <v>114</v>
      </c>
      <c r="H8407" s="11">
        <v>2998</v>
      </c>
      <c r="I8407" s="13" t="s">
        <v>337</v>
      </c>
      <c r="J8407" s="11">
        <v>18478187000107</v>
      </c>
    </row>
    <row r="8408" ht="12" customHeight="1" spans="1:10">
      <c r="A8408" s="11">
        <v>21677</v>
      </c>
      <c r="B8408" s="12" t="s">
        <v>19643</v>
      </c>
      <c r="C8408" s="13" t="s">
        <v>89</v>
      </c>
      <c r="D8408" s="13" t="s">
        <v>19644</v>
      </c>
      <c r="E8408" s="11">
        <v>54410500</v>
      </c>
      <c r="F8408" s="13" t="s">
        <v>8914</v>
      </c>
      <c r="G8408" s="13" t="s">
        <v>92</v>
      </c>
      <c r="H8408" s="11">
        <v>100</v>
      </c>
      <c r="I8408" s="13" t="s">
        <v>124</v>
      </c>
      <c r="J8408" s="11">
        <v>18484047000133</v>
      </c>
    </row>
    <row r="8409" ht="12" customHeight="1" spans="1:10">
      <c r="A8409" s="11">
        <v>21740</v>
      </c>
      <c r="B8409" s="12" t="s">
        <v>19645</v>
      </c>
      <c r="C8409" s="13" t="s">
        <v>334</v>
      </c>
      <c r="D8409" s="13" t="s">
        <v>19646</v>
      </c>
      <c r="E8409" s="11">
        <v>68786000</v>
      </c>
      <c r="F8409" s="13" t="s">
        <v>4982</v>
      </c>
      <c r="G8409" s="13" t="s">
        <v>321</v>
      </c>
      <c r="H8409" s="11">
        <v>2998</v>
      </c>
      <c r="I8409" s="13" t="s">
        <v>337</v>
      </c>
      <c r="J8409" s="11">
        <v>18490528000151</v>
      </c>
    </row>
    <row r="8410" ht="12" customHeight="1" spans="1:10">
      <c r="A8410" s="11">
        <v>17214</v>
      </c>
      <c r="B8410" s="12" t="s">
        <v>19647</v>
      </c>
      <c r="C8410" s="13" t="s">
        <v>126</v>
      </c>
      <c r="D8410" s="13" t="s">
        <v>19648</v>
      </c>
      <c r="E8410" s="11">
        <v>39890000</v>
      </c>
      <c r="F8410" s="13" t="s">
        <v>19649</v>
      </c>
      <c r="G8410" s="13" t="s">
        <v>114</v>
      </c>
      <c r="H8410" s="11">
        <v>2865</v>
      </c>
      <c r="I8410" s="13" t="s">
        <v>130</v>
      </c>
      <c r="J8410" s="11">
        <v>18495812000110</v>
      </c>
    </row>
    <row r="8411" ht="12" customHeight="1" spans="1:10">
      <c r="A8411" s="11">
        <v>16838</v>
      </c>
      <c r="B8411" s="12" t="s">
        <v>19650</v>
      </c>
      <c r="C8411" s="13" t="s">
        <v>126</v>
      </c>
      <c r="D8411" s="13" t="s">
        <v>19651</v>
      </c>
      <c r="E8411" s="11">
        <v>35290000</v>
      </c>
      <c r="F8411" s="13" t="s">
        <v>19652</v>
      </c>
      <c r="G8411" s="13" t="s">
        <v>114</v>
      </c>
      <c r="H8411" s="11">
        <v>2865</v>
      </c>
      <c r="I8411" s="13" t="s">
        <v>130</v>
      </c>
      <c r="J8411" s="11">
        <v>18504167000155</v>
      </c>
    </row>
    <row r="8412" ht="12" customHeight="1" spans="1:10">
      <c r="A8412" s="11">
        <v>19394</v>
      </c>
      <c r="B8412" s="12" t="s">
        <v>19653</v>
      </c>
      <c r="C8412" s="13" t="s">
        <v>264</v>
      </c>
      <c r="D8412" s="13" t="s">
        <v>19654</v>
      </c>
      <c r="E8412" s="11">
        <v>58178000</v>
      </c>
      <c r="F8412" s="13" t="s">
        <v>9020</v>
      </c>
      <c r="G8412" s="13" t="s">
        <v>114</v>
      </c>
      <c r="H8412" s="11">
        <v>3060</v>
      </c>
      <c r="I8412" s="13" t="s">
        <v>548</v>
      </c>
      <c r="J8412" s="11">
        <v>18517489000139</v>
      </c>
    </row>
    <row r="8413" ht="12" customHeight="1" spans="1:10">
      <c r="A8413" s="11">
        <v>23996</v>
      </c>
      <c r="B8413" s="12" t="s">
        <v>19655</v>
      </c>
      <c r="C8413" s="13" t="s">
        <v>126</v>
      </c>
      <c r="D8413" s="13" t="s">
        <v>19656</v>
      </c>
      <c r="E8413" s="11">
        <v>37552700</v>
      </c>
      <c r="F8413" s="13" t="s">
        <v>982</v>
      </c>
      <c r="G8413" s="13" t="s">
        <v>129</v>
      </c>
      <c r="H8413" s="11">
        <v>100</v>
      </c>
      <c r="I8413" s="13" t="s">
        <v>124</v>
      </c>
      <c r="J8413" s="11">
        <v>18519219000167</v>
      </c>
    </row>
    <row r="8414" ht="12" customHeight="1" spans="1:10">
      <c r="A8414" s="11">
        <v>20297</v>
      </c>
      <c r="B8414" s="12" t="s">
        <v>19657</v>
      </c>
      <c r="C8414" s="13" t="s">
        <v>116</v>
      </c>
      <c r="D8414" s="13" t="s">
        <v>19658</v>
      </c>
      <c r="E8414" s="11">
        <v>65071360</v>
      </c>
      <c r="F8414" s="13" t="s">
        <v>118</v>
      </c>
      <c r="G8414" s="13" t="s">
        <v>105</v>
      </c>
      <c r="H8414" s="11">
        <v>2813</v>
      </c>
      <c r="I8414" s="13" t="s">
        <v>120</v>
      </c>
      <c r="J8414" s="11">
        <v>18519709000163</v>
      </c>
    </row>
    <row r="8415" ht="12" customHeight="1" spans="1:10">
      <c r="A8415" s="11">
        <v>16319</v>
      </c>
      <c r="B8415" s="12" t="s">
        <v>19659</v>
      </c>
      <c r="C8415" s="13" t="s">
        <v>126</v>
      </c>
      <c r="D8415" s="13" t="s">
        <v>19660</v>
      </c>
      <c r="E8415" s="11">
        <v>36640000</v>
      </c>
      <c r="F8415" s="13" t="s">
        <v>19661</v>
      </c>
      <c r="G8415" s="13" t="s">
        <v>114</v>
      </c>
      <c r="H8415" s="11">
        <v>2865</v>
      </c>
      <c r="I8415" s="13" t="s">
        <v>130</v>
      </c>
      <c r="J8415" s="11">
        <v>18535658000163</v>
      </c>
    </row>
    <row r="8416" ht="12" customHeight="1" spans="1:10">
      <c r="A8416" s="11">
        <v>19321</v>
      </c>
      <c r="B8416" s="12" t="s">
        <v>19662</v>
      </c>
      <c r="C8416" s="13" t="s">
        <v>95</v>
      </c>
      <c r="D8416" s="13" t="s">
        <v>19663</v>
      </c>
      <c r="E8416" s="11">
        <v>57200000</v>
      </c>
      <c r="F8416" s="13" t="s">
        <v>5869</v>
      </c>
      <c r="G8416" s="13" t="s">
        <v>185</v>
      </c>
      <c r="H8416" s="11">
        <v>3068</v>
      </c>
      <c r="I8416" s="13" t="s">
        <v>171</v>
      </c>
      <c r="J8416" s="11">
        <v>18538208000124</v>
      </c>
    </row>
    <row r="8417" ht="12" customHeight="1" spans="1:10">
      <c r="A8417" s="11">
        <v>17584</v>
      </c>
      <c r="B8417" s="12" t="s">
        <v>19664</v>
      </c>
      <c r="C8417" s="13" t="s">
        <v>126</v>
      </c>
      <c r="D8417" s="13" t="s">
        <v>19665</v>
      </c>
      <c r="E8417" s="11">
        <v>36170000</v>
      </c>
      <c r="F8417" s="13" t="s">
        <v>19666</v>
      </c>
      <c r="G8417" s="13" t="s">
        <v>114</v>
      </c>
      <c r="H8417" s="11">
        <v>2865</v>
      </c>
      <c r="I8417" s="13" t="s">
        <v>130</v>
      </c>
      <c r="J8417" s="11">
        <v>18554147000199</v>
      </c>
    </row>
    <row r="8418" ht="12" customHeight="1" spans="1:10">
      <c r="A8418" s="11">
        <v>17281</v>
      </c>
      <c r="B8418" s="12" t="s">
        <v>19667</v>
      </c>
      <c r="C8418" s="13" t="s">
        <v>126</v>
      </c>
      <c r="D8418" s="13" t="s">
        <v>19668</v>
      </c>
      <c r="E8418" s="11">
        <v>36335000</v>
      </c>
      <c r="F8418" s="13" t="s">
        <v>19669</v>
      </c>
      <c r="G8418" s="13" t="s">
        <v>114</v>
      </c>
      <c r="H8418" s="11">
        <v>2865</v>
      </c>
      <c r="I8418" s="13" t="s">
        <v>130</v>
      </c>
      <c r="J8418" s="11">
        <v>18557553000105</v>
      </c>
    </row>
    <row r="8419" ht="12" customHeight="1" spans="1:10">
      <c r="A8419" s="11">
        <v>19617</v>
      </c>
      <c r="B8419" s="12" t="s">
        <v>19670</v>
      </c>
      <c r="C8419" s="13" t="s">
        <v>126</v>
      </c>
      <c r="D8419" s="13" t="s">
        <v>19671</v>
      </c>
      <c r="E8419" s="11">
        <v>36370000</v>
      </c>
      <c r="F8419" s="13" t="s">
        <v>19672</v>
      </c>
      <c r="G8419" s="13" t="s">
        <v>114</v>
      </c>
      <c r="H8419" s="11">
        <v>2865</v>
      </c>
      <c r="I8419" s="13" t="s">
        <v>130</v>
      </c>
      <c r="J8419" s="11">
        <v>18557561000151</v>
      </c>
    </row>
    <row r="8420" ht="12" customHeight="1" spans="1:10">
      <c r="A8420" s="11">
        <v>18332</v>
      </c>
      <c r="B8420" s="12" t="s">
        <v>19673</v>
      </c>
      <c r="C8420" s="13" t="s">
        <v>126</v>
      </c>
      <c r="D8420" s="13" t="s">
        <v>19674</v>
      </c>
      <c r="E8420" s="11">
        <v>36325000</v>
      </c>
      <c r="F8420" s="13" t="s">
        <v>19675</v>
      </c>
      <c r="G8420" s="13" t="s">
        <v>114</v>
      </c>
      <c r="H8420" s="11">
        <v>2865</v>
      </c>
      <c r="I8420" s="13" t="s">
        <v>130</v>
      </c>
      <c r="J8420" s="11">
        <v>18557579000153</v>
      </c>
    </row>
    <row r="8421" ht="12" customHeight="1" spans="1:10">
      <c r="A8421" s="11">
        <v>16229</v>
      </c>
      <c r="B8421" s="12" t="s">
        <v>19676</v>
      </c>
      <c r="C8421" s="13" t="s">
        <v>126</v>
      </c>
      <c r="D8421" s="13" t="s">
        <v>19677</v>
      </c>
      <c r="E8421" s="11">
        <v>36360000</v>
      </c>
      <c r="F8421" s="13" t="s">
        <v>19678</v>
      </c>
      <c r="G8421" s="13" t="s">
        <v>114</v>
      </c>
      <c r="H8421" s="11">
        <v>2865</v>
      </c>
      <c r="I8421" s="13" t="s">
        <v>130</v>
      </c>
      <c r="J8421" s="11">
        <v>18557587000108</v>
      </c>
    </row>
    <row r="8422" ht="12" customHeight="1" spans="1:10">
      <c r="A8422" s="11">
        <v>17314</v>
      </c>
      <c r="B8422" s="12" t="s">
        <v>19679</v>
      </c>
      <c r="C8422" s="13" t="s">
        <v>126</v>
      </c>
      <c r="D8422" s="13" t="s">
        <v>19680</v>
      </c>
      <c r="E8422" s="11">
        <v>36345000</v>
      </c>
      <c r="F8422" s="13" t="s">
        <v>19681</v>
      </c>
      <c r="G8422" s="13" t="s">
        <v>114</v>
      </c>
      <c r="H8422" s="11">
        <v>2865</v>
      </c>
      <c r="I8422" s="13" t="s">
        <v>130</v>
      </c>
      <c r="J8422" s="11">
        <v>18557595000146</v>
      </c>
    </row>
    <row r="8423" ht="24" customHeight="1" spans="1:10">
      <c r="A8423" s="11">
        <v>16370</v>
      </c>
      <c r="B8423" s="12" t="s">
        <v>19682</v>
      </c>
      <c r="C8423" s="13" t="s">
        <v>126</v>
      </c>
      <c r="D8423" s="13" t="s">
        <v>19683</v>
      </c>
      <c r="E8423" s="11">
        <v>36680000</v>
      </c>
      <c r="F8423" s="13" t="s">
        <v>19684</v>
      </c>
      <c r="G8423" s="13" t="s">
        <v>114</v>
      </c>
      <c r="H8423" s="11">
        <v>2865</v>
      </c>
      <c r="I8423" s="13" t="s">
        <v>130</v>
      </c>
      <c r="J8423" s="11">
        <v>18558072000114</v>
      </c>
    </row>
    <row r="8424" ht="12" customHeight="1" spans="1:10">
      <c r="A8424" s="11">
        <v>18601</v>
      </c>
      <c r="B8424" s="12" t="s">
        <v>19685</v>
      </c>
      <c r="C8424" s="13" t="s">
        <v>126</v>
      </c>
      <c r="D8424" s="13" t="s">
        <v>19686</v>
      </c>
      <c r="E8424" s="11">
        <v>36604000</v>
      </c>
      <c r="F8424" s="13" t="s">
        <v>19687</v>
      </c>
      <c r="G8424" s="13" t="s">
        <v>114</v>
      </c>
      <c r="H8424" s="11">
        <v>2865</v>
      </c>
      <c r="I8424" s="13" t="s">
        <v>130</v>
      </c>
      <c r="J8424" s="11">
        <v>18558080000160</v>
      </c>
    </row>
    <row r="8425" ht="12" customHeight="1" spans="1:10">
      <c r="A8425" s="11">
        <v>18649</v>
      </c>
      <c r="B8425" s="12" t="s">
        <v>19688</v>
      </c>
      <c r="C8425" s="13" t="s">
        <v>126</v>
      </c>
      <c r="D8425" s="13" t="s">
        <v>19689</v>
      </c>
      <c r="E8425" s="11">
        <v>36690000</v>
      </c>
      <c r="F8425" s="13" t="s">
        <v>19690</v>
      </c>
      <c r="G8425" s="13" t="s">
        <v>114</v>
      </c>
      <c r="H8425" s="11">
        <v>2865</v>
      </c>
      <c r="I8425" s="13" t="s">
        <v>130</v>
      </c>
      <c r="J8425" s="11">
        <v>18558098000162</v>
      </c>
    </row>
    <row r="8426" ht="12" customHeight="1" spans="1:10">
      <c r="A8426" s="11">
        <v>16153</v>
      </c>
      <c r="B8426" s="12" t="s">
        <v>19691</v>
      </c>
      <c r="C8426" s="13" t="s">
        <v>126</v>
      </c>
      <c r="D8426" s="13" t="s">
        <v>19692</v>
      </c>
      <c r="E8426" s="11">
        <v>36576000</v>
      </c>
      <c r="F8426" s="13" t="s">
        <v>19693</v>
      </c>
      <c r="G8426" s="13" t="s">
        <v>114</v>
      </c>
      <c r="H8426" s="11">
        <v>2865</v>
      </c>
      <c r="I8426" s="13" t="s">
        <v>130</v>
      </c>
      <c r="J8426" s="11">
        <v>18567354000188</v>
      </c>
    </row>
    <row r="8427" ht="12" customHeight="1" spans="1:10">
      <c r="A8427" s="11">
        <v>18408</v>
      </c>
      <c r="B8427" s="12" t="s">
        <v>19694</v>
      </c>
      <c r="C8427" s="13" t="s">
        <v>126</v>
      </c>
      <c r="D8427" s="13" t="s">
        <v>19695</v>
      </c>
      <c r="E8427" s="11">
        <v>38950000</v>
      </c>
      <c r="F8427" s="13" t="s">
        <v>19696</v>
      </c>
      <c r="G8427" s="13" t="s">
        <v>114</v>
      </c>
      <c r="H8427" s="11">
        <v>2789</v>
      </c>
      <c r="I8427" s="13" t="s">
        <v>87</v>
      </c>
      <c r="J8427" s="11">
        <v>18584961000156</v>
      </c>
    </row>
    <row r="8428" ht="12" customHeight="1" spans="1:10">
      <c r="A8428" s="11">
        <v>19392</v>
      </c>
      <c r="B8428" s="12" t="s">
        <v>19697</v>
      </c>
      <c r="C8428" s="13" t="s">
        <v>126</v>
      </c>
      <c r="D8428" s="13" t="s">
        <v>19698</v>
      </c>
      <c r="E8428" s="11">
        <v>38960000</v>
      </c>
      <c r="F8428" s="13" t="s">
        <v>19699</v>
      </c>
      <c r="G8428" s="13" t="s">
        <v>114</v>
      </c>
      <c r="H8428" s="11">
        <v>2789</v>
      </c>
      <c r="I8428" s="13" t="s">
        <v>87</v>
      </c>
      <c r="J8428" s="11">
        <v>18585570000156</v>
      </c>
    </row>
    <row r="8429" ht="12" customHeight="1" spans="1:10">
      <c r="A8429" s="11">
        <v>21314</v>
      </c>
      <c r="B8429" s="12" t="s">
        <v>19700</v>
      </c>
      <c r="C8429" s="13" t="s">
        <v>323</v>
      </c>
      <c r="D8429" s="13" t="s">
        <v>19701</v>
      </c>
      <c r="E8429" s="11">
        <v>59014160</v>
      </c>
      <c r="F8429" s="13" t="s">
        <v>577</v>
      </c>
      <c r="G8429" s="13" t="s">
        <v>129</v>
      </c>
      <c r="H8429" s="11">
        <v>100</v>
      </c>
      <c r="I8429" s="13" t="s">
        <v>124</v>
      </c>
      <c r="J8429" s="11">
        <v>18588224000121</v>
      </c>
    </row>
    <row r="8430" ht="12" customHeight="1" spans="1:10">
      <c r="A8430" s="11">
        <v>16056</v>
      </c>
      <c r="B8430" s="12" t="s">
        <v>19702</v>
      </c>
      <c r="C8430" s="13" t="s">
        <v>126</v>
      </c>
      <c r="D8430" s="13" t="s">
        <v>19703</v>
      </c>
      <c r="E8430" s="11">
        <v>38550000</v>
      </c>
      <c r="F8430" s="13" t="s">
        <v>19704</v>
      </c>
      <c r="G8430" s="13" t="s">
        <v>114</v>
      </c>
      <c r="H8430" s="11">
        <v>2789</v>
      </c>
      <c r="I8430" s="13" t="s">
        <v>87</v>
      </c>
      <c r="J8430" s="11">
        <v>18591149000158</v>
      </c>
    </row>
    <row r="8431" ht="12" customHeight="1" spans="1:10">
      <c r="A8431" s="11">
        <v>17296</v>
      </c>
      <c r="B8431" s="12" t="s">
        <v>19705</v>
      </c>
      <c r="C8431" s="13" t="s">
        <v>126</v>
      </c>
      <c r="D8431" s="13" t="s">
        <v>19706</v>
      </c>
      <c r="E8431" s="11">
        <v>38500000</v>
      </c>
      <c r="F8431" s="13" t="s">
        <v>19707</v>
      </c>
      <c r="G8431" s="13" t="s">
        <v>114</v>
      </c>
      <c r="H8431" s="11">
        <v>2789</v>
      </c>
      <c r="I8431" s="13" t="s">
        <v>87</v>
      </c>
      <c r="J8431" s="11">
        <v>18593103000178</v>
      </c>
    </row>
    <row r="8432" ht="12" customHeight="1" spans="1:10">
      <c r="A8432" s="11">
        <v>19513</v>
      </c>
      <c r="B8432" s="12" t="s">
        <v>19708</v>
      </c>
      <c r="C8432" s="13" t="s">
        <v>89</v>
      </c>
      <c r="D8432" s="13" t="s">
        <v>19709</v>
      </c>
      <c r="E8432" s="11">
        <v>56520000</v>
      </c>
      <c r="F8432" s="13" t="s">
        <v>10817</v>
      </c>
      <c r="G8432" s="13" t="s">
        <v>180</v>
      </c>
      <c r="H8432" s="11">
        <v>100</v>
      </c>
      <c r="I8432" s="13" t="s">
        <v>124</v>
      </c>
      <c r="J8432" s="11">
        <v>18595657000104</v>
      </c>
    </row>
    <row r="8433" ht="12" customHeight="1" spans="1:10">
      <c r="A8433" s="11">
        <v>16449</v>
      </c>
      <c r="B8433" s="12" t="s">
        <v>19710</v>
      </c>
      <c r="C8433" s="13" t="s">
        <v>126</v>
      </c>
      <c r="D8433" s="13" t="s">
        <v>19711</v>
      </c>
      <c r="E8433" s="11">
        <v>38700900</v>
      </c>
      <c r="F8433" s="13" t="s">
        <v>18891</v>
      </c>
      <c r="G8433" s="13" t="s">
        <v>114</v>
      </c>
      <c r="H8433" s="11">
        <v>2789</v>
      </c>
      <c r="I8433" s="13" t="s">
        <v>87</v>
      </c>
      <c r="J8433" s="11">
        <v>18602011000107</v>
      </c>
    </row>
    <row r="8434" ht="12" customHeight="1" spans="1:10">
      <c r="A8434" s="11">
        <v>16743</v>
      </c>
      <c r="B8434" s="12" t="s">
        <v>19712</v>
      </c>
      <c r="C8434" s="13" t="s">
        <v>126</v>
      </c>
      <c r="D8434" s="13" t="s">
        <v>19713</v>
      </c>
      <c r="E8434" s="11">
        <v>38840000</v>
      </c>
      <c r="F8434" s="13" t="s">
        <v>14454</v>
      </c>
      <c r="G8434" s="13" t="s">
        <v>114</v>
      </c>
      <c r="H8434" s="11">
        <v>2865</v>
      </c>
      <c r="I8434" s="13" t="s">
        <v>130</v>
      </c>
      <c r="J8434" s="11">
        <v>18602029000109</v>
      </c>
    </row>
    <row r="8435" ht="24" customHeight="1" spans="1:10">
      <c r="A8435" s="11">
        <v>19700</v>
      </c>
      <c r="B8435" s="12" t="s">
        <v>19714</v>
      </c>
      <c r="C8435" s="13" t="s">
        <v>126</v>
      </c>
      <c r="D8435" s="13" t="s">
        <v>19713</v>
      </c>
      <c r="E8435" s="11">
        <v>38840000</v>
      </c>
      <c r="F8435" s="13" t="s">
        <v>14454</v>
      </c>
      <c r="G8435" s="13" t="s">
        <v>114</v>
      </c>
      <c r="H8435" s="11">
        <v>2789</v>
      </c>
      <c r="I8435" s="13" t="s">
        <v>87</v>
      </c>
      <c r="J8435" s="11">
        <v>18602029000109</v>
      </c>
    </row>
    <row r="8436" ht="12" customHeight="1" spans="1:10">
      <c r="A8436" s="11">
        <v>20701</v>
      </c>
      <c r="B8436" s="12" t="s">
        <v>19715</v>
      </c>
      <c r="C8436" s="13" t="s">
        <v>126</v>
      </c>
      <c r="D8436" s="13" t="s">
        <v>19716</v>
      </c>
      <c r="E8436" s="11">
        <v>38800000</v>
      </c>
      <c r="F8436" s="13" t="s">
        <v>19717</v>
      </c>
      <c r="G8436" s="13" t="s">
        <v>114</v>
      </c>
      <c r="H8436" s="11">
        <v>2865</v>
      </c>
      <c r="I8436" s="13" t="s">
        <v>130</v>
      </c>
      <c r="J8436" s="11">
        <v>18602037000155</v>
      </c>
    </row>
    <row r="8437" ht="12" customHeight="1" spans="1:10">
      <c r="A8437" s="11">
        <v>16133</v>
      </c>
      <c r="B8437" s="12" t="s">
        <v>19718</v>
      </c>
      <c r="C8437" s="13" t="s">
        <v>126</v>
      </c>
      <c r="D8437" s="13" t="s">
        <v>19719</v>
      </c>
      <c r="E8437" s="11">
        <v>38810000</v>
      </c>
      <c r="F8437" s="13" t="s">
        <v>19720</v>
      </c>
      <c r="G8437" s="13" t="s">
        <v>114</v>
      </c>
      <c r="H8437" s="11">
        <v>2789</v>
      </c>
      <c r="I8437" s="13" t="s">
        <v>87</v>
      </c>
      <c r="J8437" s="11">
        <v>18602045000100</v>
      </c>
    </row>
    <row r="8438" ht="12" customHeight="1" spans="1:10">
      <c r="A8438" s="11">
        <v>16757</v>
      </c>
      <c r="B8438" s="12" t="s">
        <v>19721</v>
      </c>
      <c r="C8438" s="13" t="s">
        <v>126</v>
      </c>
      <c r="D8438" s="13" t="s">
        <v>19722</v>
      </c>
      <c r="E8438" s="11">
        <v>38730000</v>
      </c>
      <c r="F8438" s="13" t="s">
        <v>19723</v>
      </c>
      <c r="G8438" s="13" t="s">
        <v>114</v>
      </c>
      <c r="H8438" s="11">
        <v>2789</v>
      </c>
      <c r="I8438" s="13" t="s">
        <v>87</v>
      </c>
      <c r="J8438" s="11">
        <v>18602052000101</v>
      </c>
    </row>
    <row r="8439" ht="24" customHeight="1" spans="1:10">
      <c r="A8439" s="11">
        <v>15902</v>
      </c>
      <c r="B8439" s="12" t="s">
        <v>19724</v>
      </c>
      <c r="C8439" s="13" t="s">
        <v>126</v>
      </c>
      <c r="D8439" s="13" t="s">
        <v>19725</v>
      </c>
      <c r="E8439" s="11">
        <v>38750000</v>
      </c>
      <c r="F8439" s="13" t="s">
        <v>19726</v>
      </c>
      <c r="G8439" s="13" t="s">
        <v>114</v>
      </c>
      <c r="H8439" s="11">
        <v>2789</v>
      </c>
      <c r="I8439" s="13" t="s">
        <v>87</v>
      </c>
      <c r="J8439" s="11">
        <v>18602060000140</v>
      </c>
    </row>
    <row r="8440" ht="12" customHeight="1" spans="1:10">
      <c r="A8440" s="11">
        <v>17288</v>
      </c>
      <c r="B8440" s="12" t="s">
        <v>19727</v>
      </c>
      <c r="C8440" s="13" t="s">
        <v>126</v>
      </c>
      <c r="D8440" s="13" t="s">
        <v>19728</v>
      </c>
      <c r="E8440" s="11">
        <v>38720000</v>
      </c>
      <c r="F8440" s="13" t="s">
        <v>2817</v>
      </c>
      <c r="G8440" s="13" t="s">
        <v>114</v>
      </c>
      <c r="H8440" s="11">
        <v>2789</v>
      </c>
      <c r="I8440" s="13" t="s">
        <v>87</v>
      </c>
      <c r="J8440" s="11">
        <v>18602078000141</v>
      </c>
    </row>
    <row r="8441" ht="12" customHeight="1" spans="1:10">
      <c r="A8441" s="11">
        <v>17223</v>
      </c>
      <c r="B8441" s="12" t="s">
        <v>19729</v>
      </c>
      <c r="C8441" s="13" t="s">
        <v>126</v>
      </c>
      <c r="D8441" s="13" t="s">
        <v>19730</v>
      </c>
      <c r="E8441" s="11">
        <v>38790000</v>
      </c>
      <c r="F8441" s="13" t="s">
        <v>19731</v>
      </c>
      <c r="G8441" s="13" t="s">
        <v>114</v>
      </c>
      <c r="H8441" s="11">
        <v>2865</v>
      </c>
      <c r="I8441" s="13" t="s">
        <v>130</v>
      </c>
      <c r="J8441" s="11">
        <v>18602086000198</v>
      </c>
    </row>
    <row r="8442" ht="12" customHeight="1" spans="1:10">
      <c r="A8442" s="11">
        <v>17937</v>
      </c>
      <c r="B8442" s="12" t="s">
        <v>19732</v>
      </c>
      <c r="C8442" s="13" t="s">
        <v>126</v>
      </c>
      <c r="D8442" s="13" t="s">
        <v>19733</v>
      </c>
      <c r="E8442" s="11">
        <v>38880000</v>
      </c>
      <c r="F8442" s="13" t="s">
        <v>15326</v>
      </c>
      <c r="G8442" s="13" t="s">
        <v>114</v>
      </c>
      <c r="H8442" s="11">
        <v>2789</v>
      </c>
      <c r="I8442" s="13" t="s">
        <v>87</v>
      </c>
      <c r="J8442" s="11">
        <v>18602094000134</v>
      </c>
    </row>
    <row r="8443" ht="12" customHeight="1" spans="1:10">
      <c r="A8443" s="11">
        <v>17518</v>
      </c>
      <c r="B8443" s="12" t="s">
        <v>19734</v>
      </c>
      <c r="C8443" s="13" t="s">
        <v>126</v>
      </c>
      <c r="D8443" s="13" t="s">
        <v>19735</v>
      </c>
      <c r="E8443" s="11">
        <v>38870000</v>
      </c>
      <c r="F8443" s="13" t="s">
        <v>19736</v>
      </c>
      <c r="G8443" s="13" t="s">
        <v>114</v>
      </c>
      <c r="H8443" s="11">
        <v>2789</v>
      </c>
      <c r="I8443" s="13" t="s">
        <v>87</v>
      </c>
      <c r="J8443" s="11">
        <v>18602102000142</v>
      </c>
    </row>
    <row r="8444" ht="12" customHeight="1" spans="1:10">
      <c r="A8444" s="11">
        <v>19428</v>
      </c>
      <c r="B8444" s="12" t="s">
        <v>19737</v>
      </c>
      <c r="C8444" s="13" t="s">
        <v>126</v>
      </c>
      <c r="D8444" s="13" t="s">
        <v>19738</v>
      </c>
      <c r="E8444" s="11">
        <v>37780000</v>
      </c>
      <c r="F8444" s="13" t="s">
        <v>19739</v>
      </c>
      <c r="G8444" s="13" t="s">
        <v>114</v>
      </c>
      <c r="H8444" s="11">
        <v>2865</v>
      </c>
      <c r="I8444" s="13" t="s">
        <v>130</v>
      </c>
      <c r="J8444" s="11">
        <v>18625129000150</v>
      </c>
    </row>
    <row r="8445" ht="12" customHeight="1" spans="1:10">
      <c r="A8445" s="11">
        <v>15399</v>
      </c>
      <c r="B8445" s="12" t="s">
        <v>19740</v>
      </c>
      <c r="C8445" s="13" t="s">
        <v>126</v>
      </c>
      <c r="D8445" s="13" t="s">
        <v>19741</v>
      </c>
      <c r="E8445" s="11">
        <v>37701013</v>
      </c>
      <c r="F8445" s="13" t="s">
        <v>19742</v>
      </c>
      <c r="G8445" s="13" t="s">
        <v>114</v>
      </c>
      <c r="H8445" s="11">
        <v>2865</v>
      </c>
      <c r="I8445" s="13" t="s">
        <v>130</v>
      </c>
      <c r="J8445" s="11">
        <v>18629840000183</v>
      </c>
    </row>
    <row r="8446" ht="12" customHeight="1" spans="1:10">
      <c r="A8446" s="11">
        <v>21389</v>
      </c>
      <c r="B8446" s="12" t="s">
        <v>19743</v>
      </c>
      <c r="C8446" s="13" t="s">
        <v>132</v>
      </c>
      <c r="D8446" s="13" t="s">
        <v>5259</v>
      </c>
      <c r="E8446" s="11">
        <v>26130560</v>
      </c>
      <c r="F8446" s="13" t="s">
        <v>5260</v>
      </c>
      <c r="G8446" s="13" t="s">
        <v>129</v>
      </c>
      <c r="H8446" s="11">
        <v>100</v>
      </c>
      <c r="I8446" s="13" t="s">
        <v>124</v>
      </c>
      <c r="J8446" s="11">
        <v>18643796000166</v>
      </c>
    </row>
    <row r="8447" ht="12" customHeight="1" spans="1:10">
      <c r="A8447" s="11">
        <v>24208</v>
      </c>
      <c r="B8447" s="12" t="s">
        <v>19744</v>
      </c>
      <c r="C8447" s="13" t="s">
        <v>89</v>
      </c>
      <c r="D8447" s="13" t="s">
        <v>19745</v>
      </c>
      <c r="E8447" s="11">
        <v>55900000</v>
      </c>
      <c r="F8447" s="13" t="s">
        <v>1449</v>
      </c>
      <c r="G8447" s="13" t="s">
        <v>119</v>
      </c>
      <c r="H8447" s="11">
        <v>100</v>
      </c>
      <c r="I8447" s="13" t="s">
        <v>124</v>
      </c>
      <c r="J8447" s="11">
        <v>18647704000116</v>
      </c>
    </row>
    <row r="8448" ht="12" customHeight="1" spans="1:10">
      <c r="A8448" s="11">
        <v>17207</v>
      </c>
      <c r="B8448" s="12" t="s">
        <v>19746</v>
      </c>
      <c r="C8448" s="13" t="s">
        <v>126</v>
      </c>
      <c r="D8448" s="13" t="s">
        <v>19747</v>
      </c>
      <c r="E8448" s="11">
        <v>38680000</v>
      </c>
      <c r="F8448" s="13" t="s">
        <v>5836</v>
      </c>
      <c r="G8448" s="13" t="s">
        <v>109</v>
      </c>
      <c r="H8448" s="11">
        <v>2865</v>
      </c>
      <c r="I8448" s="13" t="s">
        <v>130</v>
      </c>
      <c r="J8448" s="11">
        <v>18650424000167</v>
      </c>
    </row>
    <row r="8449" ht="12" customHeight="1" spans="1:10">
      <c r="A8449" s="11">
        <v>16781</v>
      </c>
      <c r="B8449" s="12" t="s">
        <v>19748</v>
      </c>
      <c r="C8449" s="13" t="s">
        <v>126</v>
      </c>
      <c r="D8449" s="13" t="s">
        <v>19749</v>
      </c>
      <c r="E8449" s="11">
        <v>39510000</v>
      </c>
      <c r="F8449" s="13" t="s">
        <v>19750</v>
      </c>
      <c r="G8449" s="13" t="s">
        <v>114</v>
      </c>
      <c r="H8449" s="11">
        <v>2865</v>
      </c>
      <c r="I8449" s="13" t="s">
        <v>130</v>
      </c>
      <c r="J8449" s="11">
        <v>18650952000116</v>
      </c>
    </row>
    <row r="8450" ht="12" customHeight="1" spans="1:10">
      <c r="A8450" s="11">
        <v>16478</v>
      </c>
      <c r="B8450" s="12" t="s">
        <v>19751</v>
      </c>
      <c r="C8450" s="13" t="s">
        <v>126</v>
      </c>
      <c r="D8450" s="13" t="s">
        <v>19752</v>
      </c>
      <c r="E8450" s="11">
        <v>37270000</v>
      </c>
      <c r="F8450" s="13" t="s">
        <v>5396</v>
      </c>
      <c r="G8450" s="13" t="s">
        <v>114</v>
      </c>
      <c r="H8450" s="11">
        <v>2865</v>
      </c>
      <c r="I8450" s="13" t="s">
        <v>130</v>
      </c>
      <c r="J8450" s="11">
        <v>18659334000137</v>
      </c>
    </row>
    <row r="8451" ht="12" customHeight="1" spans="1:10">
      <c r="A8451" s="11">
        <v>16022</v>
      </c>
      <c r="B8451" s="12" t="s">
        <v>19753</v>
      </c>
      <c r="C8451" s="13" t="s">
        <v>126</v>
      </c>
      <c r="D8451" s="13" t="s">
        <v>19754</v>
      </c>
      <c r="E8451" s="11">
        <v>37800000</v>
      </c>
      <c r="F8451" s="13" t="s">
        <v>19755</v>
      </c>
      <c r="G8451" s="13" t="s">
        <v>114</v>
      </c>
      <c r="H8451" s="11">
        <v>2865</v>
      </c>
      <c r="I8451" s="13" t="s">
        <v>130</v>
      </c>
      <c r="J8451" s="11">
        <v>18663401000197</v>
      </c>
    </row>
    <row r="8452" ht="12" customHeight="1" spans="1:10">
      <c r="A8452" s="11">
        <v>22365</v>
      </c>
      <c r="B8452" s="12" t="s">
        <v>19756</v>
      </c>
      <c r="C8452" s="13" t="s">
        <v>126</v>
      </c>
      <c r="D8452" s="13" t="s">
        <v>19757</v>
      </c>
      <c r="E8452" s="11">
        <v>37466000</v>
      </c>
      <c r="F8452" s="13" t="s">
        <v>19758</v>
      </c>
      <c r="G8452" s="13" t="s">
        <v>114</v>
      </c>
      <c r="H8452" s="11">
        <v>2865</v>
      </c>
      <c r="I8452" s="13" t="s">
        <v>130</v>
      </c>
      <c r="J8452" s="11">
        <v>18666750000162</v>
      </c>
    </row>
    <row r="8453" ht="12" customHeight="1" spans="1:10">
      <c r="A8453" s="11">
        <v>23137</v>
      </c>
      <c r="B8453" s="12" t="s">
        <v>19759</v>
      </c>
      <c r="C8453" s="13" t="s">
        <v>126</v>
      </c>
      <c r="D8453" s="13" t="s">
        <v>19760</v>
      </c>
      <c r="E8453" s="11">
        <v>37468000</v>
      </c>
      <c r="F8453" s="13" t="s">
        <v>19761</v>
      </c>
      <c r="G8453" s="13" t="s">
        <v>114</v>
      </c>
      <c r="H8453" s="11">
        <v>2865</v>
      </c>
      <c r="I8453" s="13" t="s">
        <v>130</v>
      </c>
      <c r="J8453" s="11">
        <v>18667212000192</v>
      </c>
    </row>
    <row r="8454" ht="12" customHeight="1" spans="1:10">
      <c r="A8454" s="11">
        <v>17189</v>
      </c>
      <c r="B8454" s="12" t="s">
        <v>19762</v>
      </c>
      <c r="C8454" s="13" t="s">
        <v>126</v>
      </c>
      <c r="D8454" s="13" t="s">
        <v>19763</v>
      </c>
      <c r="E8454" s="11">
        <v>36422000</v>
      </c>
      <c r="F8454" s="13" t="s">
        <v>19764</v>
      </c>
      <c r="G8454" s="13" t="s">
        <v>114</v>
      </c>
      <c r="H8454" s="11">
        <v>2865</v>
      </c>
      <c r="I8454" s="13" t="s">
        <v>130</v>
      </c>
      <c r="J8454" s="11">
        <v>18667477000190</v>
      </c>
    </row>
    <row r="8455" ht="12" customHeight="1" spans="1:10">
      <c r="A8455" s="11">
        <v>19581</v>
      </c>
      <c r="B8455" s="12" t="s">
        <v>19765</v>
      </c>
      <c r="C8455" s="13" t="s">
        <v>126</v>
      </c>
      <c r="D8455" s="13" t="s">
        <v>19766</v>
      </c>
      <c r="E8455" s="11">
        <v>37805000</v>
      </c>
      <c r="F8455" s="13" t="s">
        <v>19767</v>
      </c>
      <c r="G8455" s="13" t="s">
        <v>114</v>
      </c>
      <c r="H8455" s="11">
        <v>2865</v>
      </c>
      <c r="I8455" s="13" t="s">
        <v>130</v>
      </c>
      <c r="J8455" s="11">
        <v>18668368000198</v>
      </c>
    </row>
    <row r="8456" ht="12" customHeight="1" spans="1:10">
      <c r="A8456" s="11">
        <v>19930</v>
      </c>
      <c r="B8456" s="12" t="s">
        <v>19768</v>
      </c>
      <c r="C8456" s="13" t="s">
        <v>126</v>
      </c>
      <c r="D8456" s="13" t="s">
        <v>19769</v>
      </c>
      <c r="E8456" s="11">
        <v>37115000</v>
      </c>
      <c r="F8456" s="13" t="s">
        <v>19770</v>
      </c>
      <c r="G8456" s="13" t="s">
        <v>114</v>
      </c>
      <c r="H8456" s="11">
        <v>2865</v>
      </c>
      <c r="I8456" s="13" t="s">
        <v>130</v>
      </c>
      <c r="J8456" s="11">
        <v>18668376000134</v>
      </c>
    </row>
    <row r="8457" ht="12" customHeight="1" spans="1:10">
      <c r="A8457" s="11">
        <v>15817</v>
      </c>
      <c r="B8457" s="12" t="s">
        <v>19771</v>
      </c>
      <c r="C8457" s="13" t="s">
        <v>126</v>
      </c>
      <c r="D8457" s="13" t="s">
        <v>19772</v>
      </c>
      <c r="E8457" s="11">
        <v>37890000</v>
      </c>
      <c r="F8457" s="13" t="s">
        <v>11713</v>
      </c>
      <c r="G8457" s="13" t="s">
        <v>114</v>
      </c>
      <c r="H8457" s="11">
        <v>2865</v>
      </c>
      <c r="I8457" s="13" t="s">
        <v>130</v>
      </c>
      <c r="J8457" s="11">
        <v>18668624000147</v>
      </c>
    </row>
    <row r="8458" ht="12" customHeight="1" spans="1:10">
      <c r="A8458" s="11">
        <v>19653</v>
      </c>
      <c r="B8458" s="12" t="s">
        <v>19773</v>
      </c>
      <c r="C8458" s="13" t="s">
        <v>126</v>
      </c>
      <c r="D8458" s="13" t="s">
        <v>19774</v>
      </c>
      <c r="E8458" s="11">
        <v>37570000</v>
      </c>
      <c r="F8458" s="13" t="s">
        <v>19775</v>
      </c>
      <c r="G8458" s="13" t="s">
        <v>114</v>
      </c>
      <c r="H8458" s="11">
        <v>2865</v>
      </c>
      <c r="I8458" s="13" t="s">
        <v>130</v>
      </c>
      <c r="J8458" s="11">
        <v>18671271000134</v>
      </c>
    </row>
    <row r="8459" ht="12" customHeight="1" spans="1:10">
      <c r="A8459" s="11">
        <v>22962</v>
      </c>
      <c r="B8459" s="12" t="s">
        <v>19776</v>
      </c>
      <c r="C8459" s="13" t="s">
        <v>126</v>
      </c>
      <c r="D8459" s="13" t="s">
        <v>19777</v>
      </c>
      <c r="E8459" s="11">
        <v>37610000</v>
      </c>
      <c r="F8459" s="13" t="s">
        <v>19778</v>
      </c>
      <c r="G8459" s="13" t="s">
        <v>114</v>
      </c>
      <c r="H8459" s="11">
        <v>2865</v>
      </c>
      <c r="I8459" s="13" t="s">
        <v>130</v>
      </c>
      <c r="J8459" s="11">
        <v>18675892000196</v>
      </c>
    </row>
    <row r="8460" ht="12" customHeight="1" spans="1:10">
      <c r="A8460" s="11">
        <v>17277</v>
      </c>
      <c r="B8460" s="12" t="s">
        <v>19779</v>
      </c>
      <c r="C8460" s="13" t="s">
        <v>126</v>
      </c>
      <c r="D8460" s="13" t="s">
        <v>19780</v>
      </c>
      <c r="E8460" s="11">
        <v>37542000</v>
      </c>
      <c r="F8460" s="13" t="s">
        <v>19781</v>
      </c>
      <c r="G8460" s="13" t="s">
        <v>114</v>
      </c>
      <c r="H8460" s="11">
        <v>2865</v>
      </c>
      <c r="I8460" s="13" t="s">
        <v>130</v>
      </c>
      <c r="J8460" s="11">
        <v>18675918000104</v>
      </c>
    </row>
    <row r="8461" ht="12" customHeight="1" spans="1:10">
      <c r="A8461" s="11">
        <v>16799</v>
      </c>
      <c r="B8461" s="12" t="s">
        <v>19782</v>
      </c>
      <c r="C8461" s="13" t="s">
        <v>126</v>
      </c>
      <c r="D8461" s="13" t="s">
        <v>19783</v>
      </c>
      <c r="E8461" s="11">
        <v>37558000</v>
      </c>
      <c r="F8461" s="13" t="s">
        <v>19784</v>
      </c>
      <c r="G8461" s="13" t="s">
        <v>114</v>
      </c>
      <c r="H8461" s="11">
        <v>2865</v>
      </c>
      <c r="I8461" s="13" t="s">
        <v>130</v>
      </c>
      <c r="J8461" s="11">
        <v>18675926000142</v>
      </c>
    </row>
    <row r="8462" ht="12" customHeight="1" spans="1:10">
      <c r="A8462" s="11">
        <v>18878</v>
      </c>
      <c r="B8462" s="12" t="s">
        <v>19785</v>
      </c>
      <c r="C8462" s="13" t="s">
        <v>126</v>
      </c>
      <c r="D8462" s="13" t="s">
        <v>19786</v>
      </c>
      <c r="E8462" s="11">
        <v>37620000</v>
      </c>
      <c r="F8462" s="13" t="s">
        <v>19787</v>
      </c>
      <c r="G8462" s="13" t="s">
        <v>114</v>
      </c>
      <c r="H8462" s="11">
        <v>2865</v>
      </c>
      <c r="I8462" s="13" t="s">
        <v>130</v>
      </c>
      <c r="J8462" s="11">
        <v>18675934000199</v>
      </c>
    </row>
    <row r="8463" ht="12" customHeight="1" spans="1:10">
      <c r="A8463" s="11">
        <v>20749</v>
      </c>
      <c r="B8463" s="12" t="s">
        <v>19788</v>
      </c>
      <c r="C8463" s="13" t="s">
        <v>126</v>
      </c>
      <c r="D8463" s="13" t="s">
        <v>19789</v>
      </c>
      <c r="E8463" s="11">
        <v>37545000</v>
      </c>
      <c r="F8463" s="13" t="s">
        <v>19790</v>
      </c>
      <c r="G8463" s="13" t="s">
        <v>114</v>
      </c>
      <c r="H8463" s="11">
        <v>2865</v>
      </c>
      <c r="I8463" s="13" t="s">
        <v>130</v>
      </c>
      <c r="J8463" s="11">
        <v>18675959000192</v>
      </c>
    </row>
    <row r="8464" ht="12" customHeight="1" spans="1:10">
      <c r="A8464" s="11">
        <v>16254</v>
      </c>
      <c r="B8464" s="12" t="s">
        <v>19791</v>
      </c>
      <c r="C8464" s="13" t="s">
        <v>126</v>
      </c>
      <c r="D8464" s="13" t="s">
        <v>19792</v>
      </c>
      <c r="E8464" s="11">
        <v>37600000</v>
      </c>
      <c r="F8464" s="13" t="s">
        <v>19793</v>
      </c>
      <c r="G8464" s="13" t="s">
        <v>114</v>
      </c>
      <c r="H8464" s="11">
        <v>2865</v>
      </c>
      <c r="I8464" s="13" t="s">
        <v>130</v>
      </c>
      <c r="J8464" s="11">
        <v>18675975000185</v>
      </c>
    </row>
    <row r="8465" ht="12" customHeight="1" spans="1:10">
      <c r="A8465" s="11">
        <v>16322</v>
      </c>
      <c r="B8465" s="12" t="s">
        <v>19794</v>
      </c>
      <c r="C8465" s="13" t="s">
        <v>126</v>
      </c>
      <c r="D8465" s="13" t="s">
        <v>19795</v>
      </c>
      <c r="E8465" s="11">
        <v>37550000</v>
      </c>
      <c r="F8465" s="13" t="s">
        <v>982</v>
      </c>
      <c r="G8465" s="13" t="s">
        <v>114</v>
      </c>
      <c r="H8465" s="11">
        <v>2865</v>
      </c>
      <c r="I8465" s="13" t="s">
        <v>130</v>
      </c>
      <c r="J8465" s="11">
        <v>18675983000121</v>
      </c>
    </row>
    <row r="8466" ht="12" customHeight="1" spans="1:10">
      <c r="A8466" s="11">
        <v>16815</v>
      </c>
      <c r="B8466" s="12" t="s">
        <v>19796</v>
      </c>
      <c r="C8466" s="13" t="s">
        <v>126</v>
      </c>
      <c r="D8466" s="13" t="s">
        <v>19797</v>
      </c>
      <c r="E8466" s="11">
        <v>37640000</v>
      </c>
      <c r="F8466" s="13" t="s">
        <v>15595</v>
      </c>
      <c r="G8466" s="13" t="s">
        <v>114</v>
      </c>
      <c r="H8466" s="11">
        <v>2865</v>
      </c>
      <c r="I8466" s="13" t="s">
        <v>130</v>
      </c>
      <c r="J8466" s="11">
        <v>18677591000100</v>
      </c>
    </row>
    <row r="8467" ht="12" customHeight="1" spans="1:10">
      <c r="A8467" s="11">
        <v>20174</v>
      </c>
      <c r="B8467" s="12" t="s">
        <v>19798</v>
      </c>
      <c r="C8467" s="13" t="s">
        <v>126</v>
      </c>
      <c r="D8467" s="13" t="s">
        <v>19799</v>
      </c>
      <c r="E8467" s="11">
        <v>37548000</v>
      </c>
      <c r="F8467" s="13" t="s">
        <v>19800</v>
      </c>
      <c r="G8467" s="13" t="s">
        <v>114</v>
      </c>
      <c r="H8467" s="11">
        <v>2865</v>
      </c>
      <c r="I8467" s="13" t="s">
        <v>130</v>
      </c>
      <c r="J8467" s="11">
        <v>18677609000165</v>
      </c>
    </row>
    <row r="8468" ht="12" customHeight="1" spans="1:10">
      <c r="A8468" s="11">
        <v>23117</v>
      </c>
      <c r="B8468" s="12" t="s">
        <v>19801</v>
      </c>
      <c r="C8468" s="13" t="s">
        <v>126</v>
      </c>
      <c r="D8468" s="13" t="s">
        <v>19802</v>
      </c>
      <c r="E8468" s="11">
        <v>37630000</v>
      </c>
      <c r="F8468" s="13" t="s">
        <v>19803</v>
      </c>
      <c r="G8468" s="13" t="s">
        <v>114</v>
      </c>
      <c r="H8468" s="11">
        <v>2865</v>
      </c>
      <c r="I8468" s="13" t="s">
        <v>130</v>
      </c>
      <c r="J8468" s="11">
        <v>18677617000101</v>
      </c>
    </row>
    <row r="8469" ht="12" customHeight="1" spans="1:10">
      <c r="A8469" s="11">
        <v>17330</v>
      </c>
      <c r="B8469" s="12" t="s">
        <v>19804</v>
      </c>
      <c r="C8469" s="13" t="s">
        <v>126</v>
      </c>
      <c r="D8469" s="13" t="s">
        <v>19805</v>
      </c>
      <c r="E8469" s="11">
        <v>37665000</v>
      </c>
      <c r="F8469" s="13" t="s">
        <v>19806</v>
      </c>
      <c r="G8469" s="13" t="s">
        <v>114</v>
      </c>
      <c r="H8469" s="11">
        <v>2865</v>
      </c>
      <c r="I8469" s="13" t="s">
        <v>130</v>
      </c>
      <c r="J8469" s="11">
        <v>18677625000158</v>
      </c>
    </row>
    <row r="8470" ht="12" customHeight="1" spans="1:10">
      <c r="A8470" s="11">
        <v>17152</v>
      </c>
      <c r="B8470" s="12" t="s">
        <v>19807</v>
      </c>
      <c r="C8470" s="13" t="s">
        <v>126</v>
      </c>
      <c r="D8470" s="13" t="s">
        <v>19808</v>
      </c>
      <c r="E8470" s="11">
        <v>37300000</v>
      </c>
      <c r="F8470" s="13" t="s">
        <v>19809</v>
      </c>
      <c r="G8470" s="13" t="s">
        <v>114</v>
      </c>
      <c r="H8470" s="11">
        <v>2865</v>
      </c>
      <c r="I8470" s="13" t="s">
        <v>130</v>
      </c>
      <c r="J8470" s="11">
        <v>18682930000138</v>
      </c>
    </row>
    <row r="8471" ht="12" customHeight="1" spans="1:10">
      <c r="A8471" s="11">
        <v>17808</v>
      </c>
      <c r="B8471" s="12" t="s">
        <v>19810</v>
      </c>
      <c r="C8471" s="13" t="s">
        <v>126</v>
      </c>
      <c r="D8471" s="13" t="s">
        <v>19811</v>
      </c>
      <c r="E8471" s="11">
        <v>37310000</v>
      </c>
      <c r="F8471" s="13" t="s">
        <v>19812</v>
      </c>
      <c r="G8471" s="13" t="s">
        <v>114</v>
      </c>
      <c r="H8471" s="11">
        <v>2865</v>
      </c>
      <c r="I8471" s="13" t="s">
        <v>130</v>
      </c>
      <c r="J8471" s="11">
        <v>18684217000123</v>
      </c>
    </row>
    <row r="8472" ht="12" customHeight="1" spans="1:10">
      <c r="A8472" s="11">
        <v>16862</v>
      </c>
      <c r="B8472" s="12" t="s">
        <v>19813</v>
      </c>
      <c r="C8472" s="13" t="s">
        <v>126</v>
      </c>
      <c r="D8472" s="13" t="s">
        <v>19814</v>
      </c>
      <c r="E8472" s="11">
        <v>36227000</v>
      </c>
      <c r="F8472" s="13" t="s">
        <v>19815</v>
      </c>
      <c r="G8472" s="13" t="s">
        <v>114</v>
      </c>
      <c r="H8472" s="11">
        <v>2865</v>
      </c>
      <c r="I8472" s="13" t="s">
        <v>130</v>
      </c>
      <c r="J8472" s="11">
        <v>18685438000116</v>
      </c>
    </row>
    <row r="8473" ht="12" customHeight="1" spans="1:10">
      <c r="A8473" s="11">
        <v>15508</v>
      </c>
      <c r="B8473" s="12" t="s">
        <v>19816</v>
      </c>
      <c r="C8473" s="13" t="s">
        <v>126</v>
      </c>
      <c r="D8473" s="13" t="s">
        <v>19817</v>
      </c>
      <c r="E8473" s="11">
        <v>35685000</v>
      </c>
      <c r="F8473" s="13" t="s">
        <v>3248</v>
      </c>
      <c r="G8473" s="13" t="s">
        <v>114</v>
      </c>
      <c r="H8473" s="11">
        <v>2865</v>
      </c>
      <c r="I8473" s="13" t="s">
        <v>130</v>
      </c>
      <c r="J8473" s="11">
        <v>18691766000125</v>
      </c>
    </row>
    <row r="8474" ht="24" customHeight="1" spans="1:10">
      <c r="A8474" s="11">
        <v>18935</v>
      </c>
      <c r="B8474" s="12" t="s">
        <v>19818</v>
      </c>
      <c r="C8474" s="13" t="s">
        <v>126</v>
      </c>
      <c r="D8474" s="13" t="s">
        <v>19819</v>
      </c>
      <c r="E8474" s="11">
        <v>39550000</v>
      </c>
      <c r="F8474" s="13" t="s">
        <v>1239</v>
      </c>
      <c r="G8474" s="13" t="s">
        <v>109</v>
      </c>
      <c r="H8474" s="11">
        <v>2865</v>
      </c>
      <c r="I8474" s="13" t="s">
        <v>130</v>
      </c>
      <c r="J8474" s="11">
        <v>18699918000136</v>
      </c>
    </row>
    <row r="8475" ht="12" customHeight="1" spans="1:10">
      <c r="A8475" s="11">
        <v>17215</v>
      </c>
      <c r="B8475" s="12" t="s">
        <v>19820</v>
      </c>
      <c r="C8475" s="13" t="s">
        <v>126</v>
      </c>
      <c r="D8475" s="13" t="s">
        <v>19821</v>
      </c>
      <c r="E8475" s="11">
        <v>37496000</v>
      </c>
      <c r="F8475" s="13" t="s">
        <v>13373</v>
      </c>
      <c r="G8475" s="13" t="s">
        <v>114</v>
      </c>
      <c r="H8475" s="11">
        <v>2865</v>
      </c>
      <c r="I8475" s="13" t="s">
        <v>130</v>
      </c>
      <c r="J8475" s="11">
        <v>18712141000100</v>
      </c>
    </row>
    <row r="8476" ht="12" customHeight="1" spans="1:10">
      <c r="A8476" s="11">
        <v>17096</v>
      </c>
      <c r="B8476" s="12" t="s">
        <v>19822</v>
      </c>
      <c r="C8476" s="13" t="s">
        <v>126</v>
      </c>
      <c r="D8476" s="13" t="s">
        <v>19823</v>
      </c>
      <c r="E8476" s="11">
        <v>37490000</v>
      </c>
      <c r="F8476" s="13" t="s">
        <v>19824</v>
      </c>
      <c r="G8476" s="13" t="s">
        <v>114</v>
      </c>
      <c r="H8476" s="11">
        <v>2865</v>
      </c>
      <c r="I8476" s="13" t="s">
        <v>130</v>
      </c>
      <c r="J8476" s="11">
        <v>18712158000150</v>
      </c>
    </row>
    <row r="8477" ht="12" customHeight="1" spans="1:10">
      <c r="A8477" s="11">
        <v>16397</v>
      </c>
      <c r="B8477" s="12" t="s">
        <v>19825</v>
      </c>
      <c r="C8477" s="13" t="s">
        <v>126</v>
      </c>
      <c r="D8477" s="13" t="s">
        <v>13297</v>
      </c>
      <c r="E8477" s="11">
        <v>37400000</v>
      </c>
      <c r="F8477" s="13" t="s">
        <v>13298</v>
      </c>
      <c r="G8477" s="13" t="s">
        <v>114</v>
      </c>
      <c r="H8477" s="11">
        <v>2865</v>
      </c>
      <c r="I8477" s="13" t="s">
        <v>130</v>
      </c>
      <c r="J8477" s="11">
        <v>18712174000142</v>
      </c>
    </row>
    <row r="8478" ht="12" customHeight="1" spans="1:10">
      <c r="A8478" s="11">
        <v>15913</v>
      </c>
      <c r="B8478" s="12" t="s">
        <v>19826</v>
      </c>
      <c r="C8478" s="13" t="s">
        <v>126</v>
      </c>
      <c r="D8478" s="13" t="s">
        <v>19827</v>
      </c>
      <c r="E8478" s="11">
        <v>30130007</v>
      </c>
      <c r="F8478" s="13" t="s">
        <v>128</v>
      </c>
      <c r="G8478" s="13" t="s">
        <v>114</v>
      </c>
      <c r="H8478" s="11">
        <v>2865</v>
      </c>
      <c r="I8478" s="13" t="s">
        <v>130</v>
      </c>
      <c r="J8478" s="11">
        <v>18715383000140</v>
      </c>
    </row>
    <row r="8479" ht="12" customHeight="1" spans="1:10">
      <c r="A8479" s="11">
        <v>15827</v>
      </c>
      <c r="B8479" s="12" t="s">
        <v>19828</v>
      </c>
      <c r="C8479" s="13" t="s">
        <v>126</v>
      </c>
      <c r="D8479" s="13" t="s">
        <v>19829</v>
      </c>
      <c r="E8479" s="11">
        <v>32510050</v>
      </c>
      <c r="F8479" s="13" t="s">
        <v>19830</v>
      </c>
      <c r="G8479" s="13" t="s">
        <v>114</v>
      </c>
      <c r="H8479" s="11">
        <v>2865</v>
      </c>
      <c r="I8479" s="13" t="s">
        <v>130</v>
      </c>
      <c r="J8479" s="11">
        <v>18715391000196</v>
      </c>
    </row>
    <row r="8480" ht="12" customHeight="1" spans="1:10">
      <c r="A8480" s="11">
        <v>16196</v>
      </c>
      <c r="B8480" s="12" t="s">
        <v>19831</v>
      </c>
      <c r="C8480" s="13" t="s">
        <v>126</v>
      </c>
      <c r="D8480" s="13" t="s">
        <v>19832</v>
      </c>
      <c r="E8480" s="11">
        <v>32510000</v>
      </c>
      <c r="F8480" s="13" t="s">
        <v>5583</v>
      </c>
      <c r="G8480" s="13" t="s">
        <v>114</v>
      </c>
      <c r="H8480" s="11">
        <v>2865</v>
      </c>
      <c r="I8480" s="13" t="s">
        <v>130</v>
      </c>
      <c r="J8480" s="11">
        <v>18715391000277</v>
      </c>
    </row>
    <row r="8481" ht="12" customHeight="1" spans="1:10">
      <c r="A8481" s="11">
        <v>15772</v>
      </c>
      <c r="B8481" s="12" t="s">
        <v>19833</v>
      </c>
      <c r="C8481" s="13" t="s">
        <v>126</v>
      </c>
      <c r="D8481" s="13" t="s">
        <v>19834</v>
      </c>
      <c r="E8481" s="11">
        <v>33045090</v>
      </c>
      <c r="F8481" s="13" t="s">
        <v>12793</v>
      </c>
      <c r="G8481" s="13" t="s">
        <v>114</v>
      </c>
      <c r="H8481" s="11">
        <v>2865</v>
      </c>
      <c r="I8481" s="13" t="s">
        <v>130</v>
      </c>
      <c r="J8481" s="11">
        <v>18715409000150</v>
      </c>
    </row>
    <row r="8482" ht="12" customHeight="1" spans="1:10">
      <c r="A8482" s="11">
        <v>15792</v>
      </c>
      <c r="B8482" s="12" t="s">
        <v>19835</v>
      </c>
      <c r="C8482" s="13" t="s">
        <v>126</v>
      </c>
      <c r="D8482" s="13" t="s">
        <v>19836</v>
      </c>
      <c r="E8482" s="11">
        <v>35830000</v>
      </c>
      <c r="F8482" s="13" t="s">
        <v>19837</v>
      </c>
      <c r="G8482" s="13" t="s">
        <v>114</v>
      </c>
      <c r="H8482" s="11">
        <v>2865</v>
      </c>
      <c r="I8482" s="13" t="s">
        <v>130</v>
      </c>
      <c r="J8482" s="11">
        <v>18715417000104</v>
      </c>
    </row>
    <row r="8483" ht="12" customHeight="1" spans="1:10">
      <c r="A8483" s="11">
        <v>15644</v>
      </c>
      <c r="B8483" s="12" t="s">
        <v>19838</v>
      </c>
      <c r="C8483" s="13" t="s">
        <v>126</v>
      </c>
      <c r="D8483" s="13" t="s">
        <v>19839</v>
      </c>
      <c r="E8483" s="11">
        <v>33200000</v>
      </c>
      <c r="F8483" s="13" t="s">
        <v>19840</v>
      </c>
      <c r="G8483" s="13" t="s">
        <v>114</v>
      </c>
      <c r="H8483" s="11">
        <v>2865</v>
      </c>
      <c r="I8483" s="13" t="s">
        <v>130</v>
      </c>
      <c r="J8483" s="11">
        <v>18715425000142</v>
      </c>
    </row>
    <row r="8484" ht="24" customHeight="1" spans="1:10">
      <c r="A8484" s="11">
        <v>16367</v>
      </c>
      <c r="B8484" s="12" t="s">
        <v>19841</v>
      </c>
      <c r="C8484" s="13" t="s">
        <v>126</v>
      </c>
      <c r="D8484" s="13" t="s">
        <v>19842</v>
      </c>
      <c r="E8484" s="11">
        <v>35670000</v>
      </c>
      <c r="F8484" s="13" t="s">
        <v>19843</v>
      </c>
      <c r="G8484" s="13" t="s">
        <v>114</v>
      </c>
      <c r="H8484" s="11">
        <v>2865</v>
      </c>
      <c r="I8484" s="13" t="s">
        <v>130</v>
      </c>
      <c r="J8484" s="11">
        <v>18715433000199</v>
      </c>
    </row>
    <row r="8485" ht="12" customHeight="1" spans="1:10">
      <c r="A8485" s="11">
        <v>15980</v>
      </c>
      <c r="B8485" s="12" t="s">
        <v>19844</v>
      </c>
      <c r="C8485" s="13" t="s">
        <v>126</v>
      </c>
      <c r="D8485" s="13" t="s">
        <v>19845</v>
      </c>
      <c r="E8485" s="11">
        <v>34505000</v>
      </c>
      <c r="F8485" s="13" t="s">
        <v>19846</v>
      </c>
      <c r="G8485" s="13" t="s">
        <v>114</v>
      </c>
      <c r="H8485" s="11">
        <v>2865</v>
      </c>
      <c r="I8485" s="13" t="s">
        <v>130</v>
      </c>
      <c r="J8485" s="11">
        <v>18715441000135</v>
      </c>
    </row>
    <row r="8486" ht="12" customHeight="1" spans="1:10">
      <c r="A8486" s="11">
        <v>16923</v>
      </c>
      <c r="B8486" s="12" t="s">
        <v>19847</v>
      </c>
      <c r="C8486" s="13" t="s">
        <v>126</v>
      </c>
      <c r="D8486" s="13" t="s">
        <v>19848</v>
      </c>
      <c r="E8486" s="11">
        <v>35845000</v>
      </c>
      <c r="F8486" s="13" t="s">
        <v>19849</v>
      </c>
      <c r="G8486" s="13" t="s">
        <v>114</v>
      </c>
      <c r="H8486" s="11">
        <v>2865</v>
      </c>
      <c r="I8486" s="13" t="s">
        <v>130</v>
      </c>
      <c r="J8486" s="11">
        <v>18715458000192</v>
      </c>
    </row>
    <row r="8487" ht="12" customHeight="1" spans="1:10">
      <c r="A8487" s="11">
        <v>16395</v>
      </c>
      <c r="B8487" s="12" t="s">
        <v>19850</v>
      </c>
      <c r="C8487" s="13" t="s">
        <v>126</v>
      </c>
      <c r="D8487" s="13" t="s">
        <v>19851</v>
      </c>
      <c r="E8487" s="11">
        <v>35740000</v>
      </c>
      <c r="F8487" s="13" t="s">
        <v>19852</v>
      </c>
      <c r="G8487" s="13" t="s">
        <v>114</v>
      </c>
      <c r="H8487" s="11">
        <v>2865</v>
      </c>
      <c r="I8487" s="13" t="s">
        <v>130</v>
      </c>
      <c r="J8487" s="11">
        <v>18715466000139</v>
      </c>
    </row>
    <row r="8488" ht="12" customHeight="1" spans="1:10">
      <c r="A8488" s="11">
        <v>17523</v>
      </c>
      <c r="B8488" s="12" t="s">
        <v>19853</v>
      </c>
      <c r="C8488" s="13" t="s">
        <v>126</v>
      </c>
      <c r="D8488" s="13" t="s">
        <v>19854</v>
      </c>
      <c r="E8488" s="11">
        <v>32900000</v>
      </c>
      <c r="F8488" s="13" t="s">
        <v>19855</v>
      </c>
      <c r="G8488" s="13" t="s">
        <v>114</v>
      </c>
      <c r="H8488" s="11">
        <v>2865</v>
      </c>
      <c r="I8488" s="13" t="s">
        <v>130</v>
      </c>
      <c r="J8488" s="11">
        <v>18715474000185</v>
      </c>
    </row>
    <row r="8489" ht="12" customHeight="1" spans="1:10">
      <c r="A8489" s="11">
        <v>16355</v>
      </c>
      <c r="B8489" s="12" t="s">
        <v>19856</v>
      </c>
      <c r="C8489" s="13" t="s">
        <v>126</v>
      </c>
      <c r="D8489" s="13" t="s">
        <v>19857</v>
      </c>
      <c r="E8489" s="11">
        <v>32400000</v>
      </c>
      <c r="F8489" s="13" t="s">
        <v>3238</v>
      </c>
      <c r="G8489" s="13" t="s">
        <v>114</v>
      </c>
      <c r="H8489" s="11">
        <v>2865</v>
      </c>
      <c r="I8489" s="13" t="s">
        <v>130</v>
      </c>
      <c r="J8489" s="11">
        <v>18715490000178</v>
      </c>
    </row>
    <row r="8490" ht="24" customHeight="1" spans="1:10">
      <c r="A8490" s="11">
        <v>15646</v>
      </c>
      <c r="B8490" s="12" t="s">
        <v>19858</v>
      </c>
      <c r="C8490" s="13" t="s">
        <v>126</v>
      </c>
      <c r="D8490" s="13" t="s">
        <v>19859</v>
      </c>
      <c r="E8490" s="11">
        <v>32017110</v>
      </c>
      <c r="F8490" s="13" t="s">
        <v>18961</v>
      </c>
      <c r="G8490" s="13" t="s">
        <v>114</v>
      </c>
      <c r="H8490" s="11">
        <v>2865</v>
      </c>
      <c r="I8490" s="13" t="s">
        <v>130</v>
      </c>
      <c r="J8490" s="11">
        <v>18715508000131</v>
      </c>
    </row>
    <row r="8491" ht="12" customHeight="1" spans="1:10">
      <c r="A8491" s="11">
        <v>15400</v>
      </c>
      <c r="B8491" s="12" t="s">
        <v>19860</v>
      </c>
      <c r="C8491" s="13" t="s">
        <v>126</v>
      </c>
      <c r="D8491" s="13" t="s">
        <v>19861</v>
      </c>
      <c r="E8491" s="11">
        <v>30150050</v>
      </c>
      <c r="F8491" s="13" t="s">
        <v>128</v>
      </c>
      <c r="G8491" s="13" t="s">
        <v>377</v>
      </c>
      <c r="H8491" s="11">
        <v>2865</v>
      </c>
      <c r="I8491" s="13" t="s">
        <v>130</v>
      </c>
      <c r="J8491" s="11">
        <v>18715516000188</v>
      </c>
    </row>
    <row r="8492" ht="12" customHeight="1" spans="1:10">
      <c r="A8492" s="11">
        <v>17050</v>
      </c>
      <c r="B8492" s="12" t="s">
        <v>19862</v>
      </c>
      <c r="C8492" s="13" t="s">
        <v>126</v>
      </c>
      <c r="D8492" s="13" t="s">
        <v>19863</v>
      </c>
      <c r="E8492" s="11">
        <v>30110021</v>
      </c>
      <c r="F8492" s="13" t="s">
        <v>128</v>
      </c>
      <c r="G8492" s="13" t="s">
        <v>86</v>
      </c>
      <c r="H8492" s="11">
        <v>2865</v>
      </c>
      <c r="I8492" s="13" t="s">
        <v>130</v>
      </c>
      <c r="J8492" s="11">
        <v>18715532000170</v>
      </c>
    </row>
    <row r="8493" ht="12" customHeight="1" spans="1:10">
      <c r="A8493" s="11">
        <v>16013</v>
      </c>
      <c r="B8493" s="12" t="s">
        <v>19864</v>
      </c>
      <c r="C8493" s="13" t="s">
        <v>126</v>
      </c>
      <c r="D8493" s="13" t="s">
        <v>19865</v>
      </c>
      <c r="E8493" s="11">
        <v>31270901</v>
      </c>
      <c r="F8493" s="13" t="s">
        <v>128</v>
      </c>
      <c r="G8493" s="13" t="s">
        <v>109</v>
      </c>
      <c r="H8493" s="11">
        <v>2865</v>
      </c>
      <c r="I8493" s="13" t="s">
        <v>130</v>
      </c>
      <c r="J8493" s="11">
        <v>18720938000141</v>
      </c>
    </row>
    <row r="8494" ht="12" customHeight="1" spans="1:10">
      <c r="A8494" s="11">
        <v>19291</v>
      </c>
      <c r="B8494" s="12" t="s">
        <v>19866</v>
      </c>
      <c r="C8494" s="13" t="s">
        <v>264</v>
      </c>
      <c r="D8494" s="13" t="s">
        <v>19867</v>
      </c>
      <c r="E8494" s="11">
        <v>58220000</v>
      </c>
      <c r="F8494" s="13" t="s">
        <v>9528</v>
      </c>
      <c r="G8494" s="13" t="s">
        <v>114</v>
      </c>
      <c r="H8494" s="11">
        <v>3060</v>
      </c>
      <c r="I8494" s="13" t="s">
        <v>548</v>
      </c>
      <c r="J8494" s="11">
        <v>18730452000194</v>
      </c>
    </row>
    <row r="8495" ht="12" customHeight="1" spans="1:10">
      <c r="A8495" s="11">
        <v>20463</v>
      </c>
      <c r="B8495" s="12" t="s">
        <v>19868</v>
      </c>
      <c r="C8495" s="13" t="s">
        <v>89</v>
      </c>
      <c r="D8495" s="13" t="s">
        <v>19869</v>
      </c>
      <c r="E8495" s="11">
        <v>50010340</v>
      </c>
      <c r="F8495" s="13" t="s">
        <v>91</v>
      </c>
      <c r="G8495" s="13" t="s">
        <v>321</v>
      </c>
      <c r="H8495" s="11">
        <v>100</v>
      </c>
      <c r="I8495" s="13" t="s">
        <v>124</v>
      </c>
      <c r="J8495" s="11">
        <v>18732628000147</v>
      </c>
    </row>
    <row r="8496" ht="12" customHeight="1" spans="1:10">
      <c r="A8496" s="11">
        <v>20468</v>
      </c>
      <c r="B8496" s="12" t="s">
        <v>19870</v>
      </c>
      <c r="C8496" s="13" t="s">
        <v>89</v>
      </c>
      <c r="D8496" s="13" t="s">
        <v>19871</v>
      </c>
      <c r="E8496" s="11">
        <v>52091026</v>
      </c>
      <c r="F8496" s="13" t="s">
        <v>91</v>
      </c>
      <c r="G8496" s="13" t="s">
        <v>321</v>
      </c>
      <c r="H8496" s="11">
        <v>100</v>
      </c>
      <c r="I8496" s="13" t="s">
        <v>124</v>
      </c>
      <c r="J8496" s="11">
        <v>18732628004134</v>
      </c>
    </row>
    <row r="8497" ht="12" customHeight="1" spans="1:10">
      <c r="A8497" s="11">
        <v>20125</v>
      </c>
      <c r="B8497" s="12" t="s">
        <v>19872</v>
      </c>
      <c r="C8497" s="13" t="s">
        <v>132</v>
      </c>
      <c r="D8497" s="13" t="s">
        <v>19873</v>
      </c>
      <c r="E8497" s="11">
        <v>26540221</v>
      </c>
      <c r="F8497" s="13" t="s">
        <v>5738</v>
      </c>
      <c r="G8497" s="13" t="s">
        <v>92</v>
      </c>
      <c r="H8497" s="11">
        <v>739</v>
      </c>
      <c r="I8497" s="13" t="s">
        <v>16199</v>
      </c>
      <c r="J8497" s="11">
        <v>18738239000129</v>
      </c>
    </row>
    <row r="8498" ht="12" customHeight="1" spans="1:10">
      <c r="A8498" s="11">
        <v>19405</v>
      </c>
      <c r="B8498" s="12" t="s">
        <v>19874</v>
      </c>
      <c r="C8498" s="13" t="s">
        <v>146</v>
      </c>
      <c r="D8498" s="13" t="s">
        <v>19875</v>
      </c>
      <c r="E8498" s="11">
        <v>63133565</v>
      </c>
      <c r="F8498" s="13" t="s">
        <v>1114</v>
      </c>
      <c r="G8498" s="13" t="s">
        <v>129</v>
      </c>
      <c r="H8498" s="11">
        <v>100</v>
      </c>
      <c r="I8498" s="13" t="s">
        <v>124</v>
      </c>
      <c r="J8498" s="11">
        <v>18739858000138</v>
      </c>
    </row>
    <row r="8499" ht="12" customHeight="1" spans="1:10">
      <c r="A8499" s="11">
        <v>20352</v>
      </c>
      <c r="B8499" s="12" t="s">
        <v>19876</v>
      </c>
      <c r="C8499" s="13" t="s">
        <v>264</v>
      </c>
      <c r="D8499" s="13" t="s">
        <v>19877</v>
      </c>
      <c r="E8499" s="11">
        <v>58455970</v>
      </c>
      <c r="F8499" s="13" t="s">
        <v>2035</v>
      </c>
      <c r="G8499" s="13" t="s">
        <v>180</v>
      </c>
      <c r="H8499" s="11">
        <v>100</v>
      </c>
      <c r="I8499" s="13" t="s">
        <v>124</v>
      </c>
      <c r="J8499" s="11">
        <v>18765176000108</v>
      </c>
    </row>
    <row r="8500" ht="12" customHeight="1" spans="1:10">
      <c r="A8500" s="11">
        <v>21642</v>
      </c>
      <c r="B8500" s="12" t="s">
        <v>19878</v>
      </c>
      <c r="C8500" s="13" t="s">
        <v>264</v>
      </c>
      <c r="D8500" s="13" t="s">
        <v>19879</v>
      </c>
      <c r="E8500" s="11">
        <v>58354000</v>
      </c>
      <c r="F8500" s="13" t="s">
        <v>9188</v>
      </c>
      <c r="G8500" s="13" t="s">
        <v>114</v>
      </c>
      <c r="H8500" s="11">
        <v>3060</v>
      </c>
      <c r="I8500" s="13" t="s">
        <v>548</v>
      </c>
      <c r="J8500" s="11">
        <v>18767963000180</v>
      </c>
    </row>
    <row r="8501" ht="12" customHeight="1" spans="1:10">
      <c r="A8501" s="11">
        <v>16277</v>
      </c>
      <c r="B8501" s="12" t="s">
        <v>19880</v>
      </c>
      <c r="C8501" s="13" t="s">
        <v>126</v>
      </c>
      <c r="D8501" s="13" t="s">
        <v>19881</v>
      </c>
      <c r="E8501" s="11">
        <v>35720000</v>
      </c>
      <c r="F8501" s="13" t="s">
        <v>1316</v>
      </c>
      <c r="G8501" s="13" t="s">
        <v>114</v>
      </c>
      <c r="H8501" s="11">
        <v>2865</v>
      </c>
      <c r="I8501" s="13" t="s">
        <v>130</v>
      </c>
      <c r="J8501" s="11">
        <v>18771238000186</v>
      </c>
    </row>
    <row r="8502" ht="12" customHeight="1" spans="1:10">
      <c r="A8502" s="11">
        <v>20328</v>
      </c>
      <c r="B8502" s="12" t="s">
        <v>19882</v>
      </c>
      <c r="C8502" s="13" t="s">
        <v>146</v>
      </c>
      <c r="D8502" s="13" t="s">
        <v>19883</v>
      </c>
      <c r="E8502" s="11">
        <v>60430110</v>
      </c>
      <c r="F8502" s="13" t="s">
        <v>148</v>
      </c>
      <c r="G8502" s="13" t="s">
        <v>129</v>
      </c>
      <c r="H8502" s="11">
        <v>100</v>
      </c>
      <c r="I8502" s="13" t="s">
        <v>124</v>
      </c>
      <c r="J8502" s="11">
        <v>18783612000163</v>
      </c>
    </row>
    <row r="8503" ht="12" customHeight="1" spans="1:10">
      <c r="A8503" s="11">
        <v>19523</v>
      </c>
      <c r="B8503" s="12" t="s">
        <v>19884</v>
      </c>
      <c r="C8503" s="13" t="s">
        <v>126</v>
      </c>
      <c r="D8503" s="13" t="s">
        <v>19885</v>
      </c>
      <c r="E8503" s="11">
        <v>39390000</v>
      </c>
      <c r="F8503" s="13" t="s">
        <v>4730</v>
      </c>
      <c r="G8503" s="13" t="s">
        <v>114</v>
      </c>
      <c r="H8503" s="11">
        <v>2865</v>
      </c>
      <c r="I8503" s="13" t="s">
        <v>130</v>
      </c>
      <c r="J8503" s="11">
        <v>18803072000132</v>
      </c>
    </row>
    <row r="8504" ht="12" customHeight="1" spans="1:10">
      <c r="A8504" s="11">
        <v>23779</v>
      </c>
      <c r="B8504" s="12" t="s">
        <v>19886</v>
      </c>
      <c r="C8504" s="13" t="s">
        <v>132</v>
      </c>
      <c r="D8504" s="13" t="s">
        <v>19887</v>
      </c>
      <c r="E8504" s="11">
        <v>22793077</v>
      </c>
      <c r="F8504" s="13" t="s">
        <v>134</v>
      </c>
      <c r="G8504" s="13" t="s">
        <v>129</v>
      </c>
      <c r="H8504" s="11">
        <v>100</v>
      </c>
      <c r="I8504" s="13" t="s">
        <v>124</v>
      </c>
      <c r="J8504" s="11">
        <v>18809570000354</v>
      </c>
    </row>
    <row r="8505" ht="12" customHeight="1" spans="1:10">
      <c r="A8505" s="11">
        <v>19856</v>
      </c>
      <c r="B8505" s="12" t="s">
        <v>19888</v>
      </c>
      <c r="C8505" s="13" t="s">
        <v>89</v>
      </c>
      <c r="D8505" s="13" t="s">
        <v>19889</v>
      </c>
      <c r="E8505" s="11">
        <v>52010060</v>
      </c>
      <c r="F8505" s="13" t="s">
        <v>91</v>
      </c>
      <c r="G8505" s="13" t="s">
        <v>98</v>
      </c>
      <c r="H8505" s="11">
        <v>999</v>
      </c>
      <c r="I8505" s="13" t="s">
        <v>93</v>
      </c>
      <c r="J8505" s="11">
        <v>18825019000132</v>
      </c>
    </row>
    <row r="8506" ht="12" customHeight="1" spans="1:10">
      <c r="A8506" s="11">
        <v>19500</v>
      </c>
      <c r="B8506" s="12" t="s">
        <v>19890</v>
      </c>
      <c r="C8506" s="13" t="s">
        <v>152</v>
      </c>
      <c r="D8506" s="13" t="s">
        <v>7925</v>
      </c>
      <c r="E8506" s="11">
        <v>45652140</v>
      </c>
      <c r="F8506" s="13" t="s">
        <v>7926</v>
      </c>
      <c r="G8506" s="13" t="s">
        <v>119</v>
      </c>
      <c r="H8506" s="11">
        <v>100</v>
      </c>
      <c r="I8506" s="13" t="s">
        <v>124</v>
      </c>
      <c r="J8506" s="11">
        <v>18825205000171</v>
      </c>
    </row>
    <row r="8507" ht="12" customHeight="1" spans="1:10">
      <c r="A8507" s="11">
        <v>19256</v>
      </c>
      <c r="B8507" s="12" t="s">
        <v>19891</v>
      </c>
      <c r="C8507" s="13" t="s">
        <v>126</v>
      </c>
      <c r="D8507" s="13" t="s">
        <v>19892</v>
      </c>
      <c r="E8507" s="11">
        <v>35370000</v>
      </c>
      <c r="F8507" s="13" t="s">
        <v>19893</v>
      </c>
      <c r="G8507" s="13" t="s">
        <v>114</v>
      </c>
      <c r="H8507" s="11">
        <v>2865</v>
      </c>
      <c r="I8507" s="13" t="s">
        <v>130</v>
      </c>
      <c r="J8507" s="11">
        <v>18836957000138</v>
      </c>
    </row>
    <row r="8508" ht="12" customHeight="1" spans="1:10">
      <c r="A8508" s="11">
        <v>19791</v>
      </c>
      <c r="B8508" s="12" t="s">
        <v>19894</v>
      </c>
      <c r="C8508" s="13" t="s">
        <v>126</v>
      </c>
      <c r="D8508" s="13" t="s">
        <v>19895</v>
      </c>
      <c r="E8508" s="11">
        <v>35350000</v>
      </c>
      <c r="F8508" s="13" t="s">
        <v>19896</v>
      </c>
      <c r="G8508" s="13" t="s">
        <v>114</v>
      </c>
      <c r="H8508" s="11">
        <v>2865</v>
      </c>
      <c r="I8508" s="13" t="s">
        <v>130</v>
      </c>
      <c r="J8508" s="11">
        <v>18836965000184</v>
      </c>
    </row>
    <row r="8509" ht="12" customHeight="1" spans="1:10">
      <c r="A8509" s="11">
        <v>23106</v>
      </c>
      <c r="B8509" s="12" t="s">
        <v>19897</v>
      </c>
      <c r="C8509" s="13" t="s">
        <v>126</v>
      </c>
      <c r="D8509" s="13" t="s">
        <v>19898</v>
      </c>
      <c r="E8509" s="11">
        <v>35388000</v>
      </c>
      <c r="F8509" s="13" t="s">
        <v>19899</v>
      </c>
      <c r="G8509" s="13" t="s">
        <v>114</v>
      </c>
      <c r="H8509" s="11">
        <v>2865</v>
      </c>
      <c r="I8509" s="13" t="s">
        <v>130</v>
      </c>
      <c r="J8509" s="11">
        <v>18836973000120</v>
      </c>
    </row>
    <row r="8510" ht="12" customHeight="1" spans="1:10">
      <c r="A8510" s="11">
        <v>22153</v>
      </c>
      <c r="B8510" s="12" t="s">
        <v>19900</v>
      </c>
      <c r="C8510" s="13" t="s">
        <v>89</v>
      </c>
      <c r="D8510" s="13" t="s">
        <v>19901</v>
      </c>
      <c r="E8510" s="11">
        <v>53240540</v>
      </c>
      <c r="F8510" s="13" t="s">
        <v>189</v>
      </c>
      <c r="G8510" s="13" t="s">
        <v>92</v>
      </c>
      <c r="H8510" s="11">
        <v>999</v>
      </c>
      <c r="I8510" s="13" t="s">
        <v>93</v>
      </c>
      <c r="J8510" s="11">
        <v>18841540000163</v>
      </c>
    </row>
    <row r="8511" ht="12" customHeight="1" spans="1:10">
      <c r="A8511" s="11">
        <v>24145</v>
      </c>
      <c r="B8511" s="12" t="s">
        <v>19902</v>
      </c>
      <c r="C8511" s="13" t="s">
        <v>126</v>
      </c>
      <c r="D8511" s="13" t="s">
        <v>19903</v>
      </c>
      <c r="E8511" s="11">
        <v>35367000</v>
      </c>
      <c r="F8511" s="13" t="s">
        <v>19460</v>
      </c>
      <c r="G8511" s="13" t="s">
        <v>321</v>
      </c>
      <c r="H8511" s="11">
        <v>2865</v>
      </c>
      <c r="I8511" s="13" t="s">
        <v>130</v>
      </c>
      <c r="J8511" s="11">
        <v>18860684000167</v>
      </c>
    </row>
    <row r="8512" ht="12" customHeight="1" spans="1:10">
      <c r="A8512" s="11">
        <v>20355</v>
      </c>
      <c r="B8512" s="12" t="s">
        <v>19904</v>
      </c>
      <c r="C8512" s="13" t="s">
        <v>83</v>
      </c>
      <c r="D8512" s="13" t="s">
        <v>19905</v>
      </c>
      <c r="E8512" s="11">
        <v>14075070</v>
      </c>
      <c r="F8512" s="13" t="s">
        <v>1190</v>
      </c>
      <c r="G8512" s="13" t="s">
        <v>129</v>
      </c>
      <c r="H8512" s="11">
        <v>100</v>
      </c>
      <c r="I8512" s="13" t="s">
        <v>124</v>
      </c>
      <c r="J8512" s="11">
        <v>18872656000160</v>
      </c>
    </row>
    <row r="8513" ht="12" customHeight="1" spans="1:10">
      <c r="A8513" s="11">
        <v>23178</v>
      </c>
      <c r="B8513" s="12" t="s">
        <v>19906</v>
      </c>
      <c r="C8513" s="13" t="s">
        <v>126</v>
      </c>
      <c r="D8513" s="13" t="s">
        <v>19907</v>
      </c>
      <c r="E8513" s="11">
        <v>39500000</v>
      </c>
      <c r="F8513" s="13" t="s">
        <v>19908</v>
      </c>
      <c r="G8513" s="13" t="s">
        <v>321</v>
      </c>
      <c r="H8513" s="11">
        <v>100</v>
      </c>
      <c r="I8513" s="13" t="s">
        <v>124</v>
      </c>
      <c r="J8513" s="11">
        <v>18879387000163</v>
      </c>
    </row>
    <row r="8514" ht="12" customHeight="1" spans="1:10">
      <c r="A8514" s="11">
        <v>20252</v>
      </c>
      <c r="B8514" s="12" t="s">
        <v>19909</v>
      </c>
      <c r="C8514" s="13" t="s">
        <v>89</v>
      </c>
      <c r="D8514" s="13" t="s">
        <v>19910</v>
      </c>
      <c r="E8514" s="11">
        <v>56302450</v>
      </c>
      <c r="F8514" s="13" t="s">
        <v>772</v>
      </c>
      <c r="G8514" s="13" t="s">
        <v>180</v>
      </c>
      <c r="H8514" s="11">
        <v>100</v>
      </c>
      <c r="I8514" s="13" t="s">
        <v>124</v>
      </c>
      <c r="J8514" s="11">
        <v>18883188000200</v>
      </c>
    </row>
    <row r="8515" ht="12" customHeight="1" spans="1:10">
      <c r="A8515" s="11">
        <v>18392</v>
      </c>
      <c r="B8515" s="12" t="s">
        <v>19911</v>
      </c>
      <c r="C8515" s="13" t="s">
        <v>126</v>
      </c>
      <c r="D8515" s="13" t="s">
        <v>19912</v>
      </c>
      <c r="E8515" s="11">
        <v>37578000</v>
      </c>
      <c r="F8515" s="13" t="s">
        <v>19913</v>
      </c>
      <c r="G8515" s="13" t="s">
        <v>114</v>
      </c>
      <c r="H8515" s="11">
        <v>2865</v>
      </c>
      <c r="I8515" s="13" t="s">
        <v>130</v>
      </c>
      <c r="J8515" s="11">
        <v>18940098000122</v>
      </c>
    </row>
    <row r="8516" ht="12" customHeight="1" spans="1:10">
      <c r="A8516" s="11">
        <v>19517</v>
      </c>
      <c r="B8516" s="12" t="s">
        <v>19914</v>
      </c>
      <c r="C8516" s="13" t="s">
        <v>323</v>
      </c>
      <c r="D8516" s="13" t="s">
        <v>19915</v>
      </c>
      <c r="E8516" s="11">
        <v>59032500</v>
      </c>
      <c r="F8516" s="13" t="s">
        <v>577</v>
      </c>
      <c r="G8516" s="13" t="s">
        <v>129</v>
      </c>
      <c r="H8516" s="11">
        <v>100</v>
      </c>
      <c r="I8516" s="13" t="s">
        <v>124</v>
      </c>
      <c r="J8516" s="11">
        <v>18949348000195</v>
      </c>
    </row>
    <row r="8517" ht="12" customHeight="1" spans="1:10">
      <c r="A8517" s="11">
        <v>20700</v>
      </c>
      <c r="B8517" s="12" t="s">
        <v>19916</v>
      </c>
      <c r="C8517" s="13" t="s">
        <v>83</v>
      </c>
      <c r="D8517" s="13" t="s">
        <v>19917</v>
      </c>
      <c r="E8517" s="11">
        <v>19020360</v>
      </c>
      <c r="F8517" s="13" t="s">
        <v>19918</v>
      </c>
      <c r="G8517" s="13" t="s">
        <v>185</v>
      </c>
      <c r="H8517" s="11">
        <v>2789</v>
      </c>
      <c r="I8517" s="13" t="s">
        <v>87</v>
      </c>
      <c r="J8517" s="11">
        <v>18960233000100</v>
      </c>
    </row>
    <row r="8518" ht="12" customHeight="1" spans="1:10">
      <c r="A8518" s="11">
        <v>20117</v>
      </c>
      <c r="B8518" s="12" t="s">
        <v>19919</v>
      </c>
      <c r="C8518" s="13" t="s">
        <v>95</v>
      </c>
      <c r="D8518" s="13" t="s">
        <v>19920</v>
      </c>
      <c r="E8518" s="11">
        <v>57052580</v>
      </c>
      <c r="F8518" s="13" t="s">
        <v>97</v>
      </c>
      <c r="G8518" s="13" t="s">
        <v>129</v>
      </c>
      <c r="H8518" s="11">
        <v>100</v>
      </c>
      <c r="I8518" s="13" t="s">
        <v>124</v>
      </c>
      <c r="J8518" s="11">
        <v>19010568000111</v>
      </c>
    </row>
    <row r="8519" ht="12" customHeight="1" spans="1:10">
      <c r="A8519" s="11">
        <v>20112</v>
      </c>
      <c r="B8519" s="12" t="s">
        <v>19921</v>
      </c>
      <c r="C8519" s="13" t="s">
        <v>95</v>
      </c>
      <c r="D8519" s="13" t="s">
        <v>19920</v>
      </c>
      <c r="E8519" s="11">
        <v>57052580</v>
      </c>
      <c r="F8519" s="13" t="s">
        <v>97</v>
      </c>
      <c r="G8519" s="13" t="s">
        <v>180</v>
      </c>
      <c r="H8519" s="11">
        <v>100</v>
      </c>
      <c r="I8519" s="13" t="s">
        <v>124</v>
      </c>
      <c r="J8519" s="11">
        <v>19010568000200</v>
      </c>
    </row>
    <row r="8520" ht="12" customHeight="1" spans="1:10">
      <c r="A8520" s="11">
        <v>23184</v>
      </c>
      <c r="B8520" s="12" t="s">
        <v>19922</v>
      </c>
      <c r="C8520" s="13" t="s">
        <v>334</v>
      </c>
      <c r="D8520" s="13" t="s">
        <v>19923</v>
      </c>
      <c r="E8520" s="11">
        <v>67133180</v>
      </c>
      <c r="F8520" s="13" t="s">
        <v>626</v>
      </c>
      <c r="G8520" s="13" t="s">
        <v>129</v>
      </c>
      <c r="H8520" s="11">
        <v>100</v>
      </c>
      <c r="I8520" s="13" t="s">
        <v>124</v>
      </c>
      <c r="J8520" s="11">
        <v>19056683000127</v>
      </c>
    </row>
    <row r="8521" ht="12" customHeight="1" spans="1:10">
      <c r="A8521" s="11">
        <v>19526</v>
      </c>
      <c r="B8521" s="12" t="s">
        <v>19924</v>
      </c>
      <c r="C8521" s="13" t="s">
        <v>146</v>
      </c>
      <c r="D8521" s="13" t="s">
        <v>19925</v>
      </c>
      <c r="E8521" s="11">
        <v>60860524</v>
      </c>
      <c r="F8521" s="13" t="s">
        <v>148</v>
      </c>
      <c r="G8521" s="13" t="s">
        <v>129</v>
      </c>
      <c r="H8521" s="11">
        <v>100</v>
      </c>
      <c r="I8521" s="13" t="s">
        <v>124</v>
      </c>
      <c r="J8521" s="11">
        <v>19079667000150</v>
      </c>
    </row>
    <row r="8522" ht="12" customHeight="1" spans="1:10">
      <c r="A8522" s="11">
        <v>19357</v>
      </c>
      <c r="B8522" s="12" t="s">
        <v>19926</v>
      </c>
      <c r="C8522" s="13" t="s">
        <v>95</v>
      </c>
      <c r="D8522" s="13" t="s">
        <v>19927</v>
      </c>
      <c r="E8522" s="11">
        <v>57420000</v>
      </c>
      <c r="F8522" s="13" t="s">
        <v>14886</v>
      </c>
      <c r="G8522" s="13" t="s">
        <v>114</v>
      </c>
      <c r="H8522" s="11">
        <v>3068</v>
      </c>
      <c r="I8522" s="13" t="s">
        <v>171</v>
      </c>
      <c r="J8522" s="11">
        <v>19085920000188</v>
      </c>
    </row>
    <row r="8523" ht="12" customHeight="1" spans="1:10">
      <c r="A8523" s="11">
        <v>22844</v>
      </c>
      <c r="B8523" s="12" t="s">
        <v>19928</v>
      </c>
      <c r="C8523" s="13" t="s">
        <v>196</v>
      </c>
      <c r="D8523" s="13" t="s">
        <v>19929</v>
      </c>
      <c r="E8523" s="11">
        <v>64058040</v>
      </c>
      <c r="F8523" s="13" t="s">
        <v>198</v>
      </c>
      <c r="G8523" s="13" t="s">
        <v>129</v>
      </c>
      <c r="H8523" s="11">
        <v>100</v>
      </c>
      <c r="I8523" s="13" t="s">
        <v>124</v>
      </c>
      <c r="J8523" s="11">
        <v>19086670000109</v>
      </c>
    </row>
    <row r="8524" ht="12" customHeight="1" spans="1:10">
      <c r="A8524" s="11">
        <v>18348</v>
      </c>
      <c r="B8524" s="12" t="s">
        <v>19930</v>
      </c>
      <c r="C8524" s="13" t="s">
        <v>126</v>
      </c>
      <c r="D8524" s="13" t="s">
        <v>19931</v>
      </c>
      <c r="E8524" s="11">
        <v>37730000</v>
      </c>
      <c r="F8524" s="13" t="s">
        <v>18897</v>
      </c>
      <c r="G8524" s="13" t="s">
        <v>185</v>
      </c>
      <c r="H8524" s="11">
        <v>2865</v>
      </c>
      <c r="I8524" s="13" t="s">
        <v>130</v>
      </c>
      <c r="J8524" s="11">
        <v>19091537000132</v>
      </c>
    </row>
    <row r="8525" ht="12" customHeight="1" spans="1:10">
      <c r="A8525" s="11">
        <v>18331</v>
      </c>
      <c r="B8525" s="12" t="s">
        <v>19932</v>
      </c>
      <c r="C8525" s="13" t="s">
        <v>126</v>
      </c>
      <c r="D8525" s="13" t="s">
        <v>19933</v>
      </c>
      <c r="E8525" s="11">
        <v>37177000</v>
      </c>
      <c r="F8525" s="13" t="s">
        <v>18975</v>
      </c>
      <c r="G8525" s="13" t="s">
        <v>185</v>
      </c>
      <c r="H8525" s="11">
        <v>2865</v>
      </c>
      <c r="I8525" s="13" t="s">
        <v>130</v>
      </c>
      <c r="J8525" s="11">
        <v>19093202000153</v>
      </c>
    </row>
    <row r="8526" ht="12" customHeight="1" spans="1:10">
      <c r="A8526" s="11">
        <v>21619</v>
      </c>
      <c r="B8526" s="12" t="s">
        <v>19934</v>
      </c>
      <c r="C8526" s="13" t="s">
        <v>111</v>
      </c>
      <c r="D8526" s="13" t="s">
        <v>19935</v>
      </c>
      <c r="E8526" s="11">
        <v>74590770</v>
      </c>
      <c r="F8526" s="13" t="s">
        <v>1094</v>
      </c>
      <c r="G8526" s="13" t="s">
        <v>826</v>
      </c>
      <c r="H8526" s="11">
        <v>999</v>
      </c>
      <c r="I8526" s="13" t="s">
        <v>93</v>
      </c>
      <c r="J8526" s="11">
        <v>19100232000140</v>
      </c>
    </row>
    <row r="8527" ht="12" customHeight="1" spans="1:10">
      <c r="A8527" s="11">
        <v>17764</v>
      </c>
      <c r="B8527" s="12" t="s">
        <v>19936</v>
      </c>
      <c r="C8527" s="13" t="s">
        <v>126</v>
      </c>
      <c r="D8527" s="13" t="s">
        <v>19937</v>
      </c>
      <c r="E8527" s="11">
        <v>37014460</v>
      </c>
      <c r="F8527" s="13" t="s">
        <v>4060</v>
      </c>
      <c r="G8527" s="13" t="s">
        <v>109</v>
      </c>
      <c r="H8527" s="11">
        <v>2865</v>
      </c>
      <c r="I8527" s="13" t="s">
        <v>130</v>
      </c>
      <c r="J8527" s="11">
        <v>19110162000100</v>
      </c>
    </row>
    <row r="8528" ht="12" customHeight="1" spans="1:10">
      <c r="A8528" s="11">
        <v>23120</v>
      </c>
      <c r="B8528" s="12" t="s">
        <v>19938</v>
      </c>
      <c r="C8528" s="13" t="s">
        <v>111</v>
      </c>
      <c r="D8528" s="13" t="s">
        <v>19939</v>
      </c>
      <c r="E8528" s="11">
        <v>74905070</v>
      </c>
      <c r="F8528" s="13" t="s">
        <v>340</v>
      </c>
      <c r="G8528" s="13" t="s">
        <v>129</v>
      </c>
      <c r="H8528" s="11">
        <v>100</v>
      </c>
      <c r="I8528" s="13" t="s">
        <v>124</v>
      </c>
      <c r="J8528" s="11">
        <v>19121760000185</v>
      </c>
    </row>
    <row r="8529" ht="24" customHeight="1" spans="1:10">
      <c r="A8529" s="11">
        <v>23373</v>
      </c>
      <c r="B8529" s="12" t="s">
        <v>19940</v>
      </c>
      <c r="C8529" s="13" t="s">
        <v>126</v>
      </c>
      <c r="D8529" s="13" t="s">
        <v>19941</v>
      </c>
      <c r="E8529" s="11">
        <v>35765000</v>
      </c>
      <c r="F8529" s="13" t="s">
        <v>19942</v>
      </c>
      <c r="G8529" s="13" t="s">
        <v>114</v>
      </c>
      <c r="H8529" s="11">
        <v>2865</v>
      </c>
      <c r="I8529" s="13" t="s">
        <v>130</v>
      </c>
      <c r="J8529" s="11">
        <v>19123862000130</v>
      </c>
    </row>
    <row r="8530" ht="12" customHeight="1" spans="1:10">
      <c r="A8530" s="11">
        <v>24051</v>
      </c>
      <c r="B8530" s="12" t="s">
        <v>19943</v>
      </c>
      <c r="C8530" s="13" t="s">
        <v>146</v>
      </c>
      <c r="D8530" s="13" t="s">
        <v>5720</v>
      </c>
      <c r="E8530" s="11">
        <v>63500058</v>
      </c>
      <c r="F8530" s="13" t="s">
        <v>5721</v>
      </c>
      <c r="G8530" s="13" t="s">
        <v>321</v>
      </c>
      <c r="H8530" s="11">
        <v>100</v>
      </c>
      <c r="I8530" s="13" t="s">
        <v>124</v>
      </c>
      <c r="J8530" s="11">
        <v>19142700000220</v>
      </c>
    </row>
    <row r="8531" ht="12" customHeight="1" spans="1:10">
      <c r="A8531" s="11">
        <v>19502</v>
      </c>
      <c r="B8531" s="12" t="s">
        <v>19944</v>
      </c>
      <c r="C8531" s="13" t="s">
        <v>89</v>
      </c>
      <c r="D8531" s="13" t="s">
        <v>19945</v>
      </c>
      <c r="E8531" s="11">
        <v>55645600</v>
      </c>
      <c r="F8531" s="13" t="s">
        <v>4137</v>
      </c>
      <c r="G8531" s="13" t="s">
        <v>129</v>
      </c>
      <c r="H8531" s="11">
        <v>100</v>
      </c>
      <c r="I8531" s="13" t="s">
        <v>124</v>
      </c>
      <c r="J8531" s="11">
        <v>19164463000117</v>
      </c>
    </row>
    <row r="8532" ht="12" customHeight="1" spans="1:10">
      <c r="A8532" s="11">
        <v>15583</v>
      </c>
      <c r="B8532" s="12" t="s">
        <v>19946</v>
      </c>
      <c r="C8532" s="13" t="s">
        <v>126</v>
      </c>
      <c r="D8532" s="13" t="s">
        <v>19947</v>
      </c>
      <c r="E8532" s="11">
        <v>30670565</v>
      </c>
      <c r="F8532" s="13" t="s">
        <v>128</v>
      </c>
      <c r="G8532" s="13" t="s">
        <v>119</v>
      </c>
      <c r="H8532" s="11">
        <v>100</v>
      </c>
      <c r="I8532" s="13" t="s">
        <v>124</v>
      </c>
      <c r="J8532" s="11">
        <v>19172113000100</v>
      </c>
    </row>
    <row r="8533" ht="12" customHeight="1" spans="1:10">
      <c r="A8533" s="11">
        <v>20348</v>
      </c>
      <c r="B8533" s="12" t="s">
        <v>19948</v>
      </c>
      <c r="C8533" s="13" t="s">
        <v>323</v>
      </c>
      <c r="D8533" s="13" t="s">
        <v>19949</v>
      </c>
      <c r="E8533" s="11">
        <v>59770000</v>
      </c>
      <c r="F8533" s="13" t="s">
        <v>8618</v>
      </c>
      <c r="G8533" s="13" t="s">
        <v>114</v>
      </c>
      <c r="H8533" s="11">
        <v>3077</v>
      </c>
      <c r="I8533" s="13" t="s">
        <v>326</v>
      </c>
      <c r="J8533" s="11">
        <v>19189534000136</v>
      </c>
    </row>
    <row r="8534" ht="12" customHeight="1" spans="1:10">
      <c r="A8534" s="11">
        <v>21308</v>
      </c>
      <c r="B8534" s="12" t="s">
        <v>19950</v>
      </c>
      <c r="C8534" s="13" t="s">
        <v>126</v>
      </c>
      <c r="D8534" s="13" t="s">
        <v>19951</v>
      </c>
      <c r="E8534" s="11">
        <v>39400001</v>
      </c>
      <c r="F8534" s="13" t="s">
        <v>1462</v>
      </c>
      <c r="G8534" s="13" t="s">
        <v>185</v>
      </c>
      <c r="H8534" s="11">
        <v>2865</v>
      </c>
      <c r="I8534" s="13" t="s">
        <v>130</v>
      </c>
      <c r="J8534" s="11">
        <v>19193527000108</v>
      </c>
    </row>
    <row r="8535" ht="12" customHeight="1" spans="1:10">
      <c r="A8535" s="11">
        <v>19505</v>
      </c>
      <c r="B8535" s="12" t="s">
        <v>19952</v>
      </c>
      <c r="C8535" s="13" t="s">
        <v>126</v>
      </c>
      <c r="D8535" s="13" t="s">
        <v>19953</v>
      </c>
      <c r="E8535" s="11">
        <v>35450000</v>
      </c>
      <c r="F8535" s="13" t="s">
        <v>19252</v>
      </c>
      <c r="G8535" s="13" t="s">
        <v>114</v>
      </c>
      <c r="H8535" s="11">
        <v>2865</v>
      </c>
      <c r="I8535" s="13" t="s">
        <v>130</v>
      </c>
      <c r="J8535" s="11">
        <v>19195982000142</v>
      </c>
    </row>
    <row r="8536" ht="24" customHeight="1" spans="1:10">
      <c r="A8536" s="11">
        <v>16577</v>
      </c>
      <c r="B8536" s="12" t="s">
        <v>19954</v>
      </c>
      <c r="C8536" s="13" t="s">
        <v>126</v>
      </c>
      <c r="D8536" s="13" t="s">
        <v>19955</v>
      </c>
      <c r="E8536" s="11">
        <v>39680000</v>
      </c>
      <c r="F8536" s="13" t="s">
        <v>17932</v>
      </c>
      <c r="G8536" s="13" t="s">
        <v>114</v>
      </c>
      <c r="H8536" s="11">
        <v>2865</v>
      </c>
      <c r="I8536" s="13" t="s">
        <v>130</v>
      </c>
      <c r="J8536" s="11">
        <v>19229921000159</v>
      </c>
    </row>
    <row r="8537" ht="12" customHeight="1" spans="1:10">
      <c r="A8537" s="11">
        <v>19432</v>
      </c>
      <c r="B8537" s="12" t="s">
        <v>19956</v>
      </c>
      <c r="C8537" s="13" t="s">
        <v>152</v>
      </c>
      <c r="D8537" s="13" t="s">
        <v>19957</v>
      </c>
      <c r="E8537" s="11">
        <v>41950880</v>
      </c>
      <c r="F8537" s="13" t="s">
        <v>154</v>
      </c>
      <c r="G8537" s="13" t="s">
        <v>98</v>
      </c>
      <c r="H8537" s="11">
        <v>100</v>
      </c>
      <c r="I8537" s="13" t="s">
        <v>124</v>
      </c>
      <c r="J8537" s="11">
        <v>19232752000106</v>
      </c>
    </row>
    <row r="8538" ht="12" customHeight="1" spans="1:10">
      <c r="A8538" s="11">
        <v>23191</v>
      </c>
      <c r="B8538" s="12" t="s">
        <v>19958</v>
      </c>
      <c r="C8538" s="13" t="s">
        <v>323</v>
      </c>
      <c r="D8538" s="13" t="s">
        <v>19959</v>
      </c>
      <c r="E8538" s="11">
        <v>59560000</v>
      </c>
      <c r="F8538" s="13" t="s">
        <v>8566</v>
      </c>
      <c r="G8538" s="13" t="s">
        <v>114</v>
      </c>
      <c r="H8538" s="11">
        <v>3077</v>
      </c>
      <c r="I8538" s="13" t="s">
        <v>326</v>
      </c>
      <c r="J8538" s="11">
        <v>19233726000100</v>
      </c>
    </row>
    <row r="8539" ht="12" customHeight="1" spans="1:10">
      <c r="A8539" s="11">
        <v>17480</v>
      </c>
      <c r="B8539" s="12" t="s">
        <v>19960</v>
      </c>
      <c r="C8539" s="13" t="s">
        <v>126</v>
      </c>
      <c r="D8539" s="13" t="s">
        <v>19961</v>
      </c>
      <c r="E8539" s="11">
        <v>35360000</v>
      </c>
      <c r="F8539" s="13" t="s">
        <v>19962</v>
      </c>
      <c r="G8539" s="13" t="s">
        <v>114</v>
      </c>
      <c r="H8539" s="11">
        <v>2865</v>
      </c>
      <c r="I8539" s="13" t="s">
        <v>130</v>
      </c>
      <c r="J8539" s="11">
        <v>19243500000182</v>
      </c>
    </row>
    <row r="8540" ht="12" customHeight="1" spans="1:10">
      <c r="A8540" s="11">
        <v>22358</v>
      </c>
      <c r="B8540" s="12" t="s">
        <v>19963</v>
      </c>
      <c r="C8540" s="13" t="s">
        <v>89</v>
      </c>
      <c r="D8540" s="13" t="s">
        <v>19964</v>
      </c>
      <c r="E8540" s="11">
        <v>56670000</v>
      </c>
      <c r="F8540" s="13" t="s">
        <v>11062</v>
      </c>
      <c r="G8540" s="13" t="s">
        <v>114</v>
      </c>
      <c r="H8540" s="11">
        <v>3084</v>
      </c>
      <c r="I8540" s="13" t="s">
        <v>218</v>
      </c>
      <c r="J8540" s="11">
        <v>19259219000138</v>
      </c>
    </row>
    <row r="8541" ht="12" customHeight="1" spans="1:10">
      <c r="A8541" s="11">
        <v>19309</v>
      </c>
      <c r="B8541" s="12" t="s">
        <v>19965</v>
      </c>
      <c r="C8541" s="13" t="s">
        <v>126</v>
      </c>
      <c r="D8541" s="13" t="s">
        <v>19966</v>
      </c>
      <c r="E8541" s="11">
        <v>36290000</v>
      </c>
      <c r="F8541" s="13" t="s">
        <v>19967</v>
      </c>
      <c r="G8541" s="13" t="s">
        <v>114</v>
      </c>
      <c r="H8541" s="11">
        <v>2865</v>
      </c>
      <c r="I8541" s="13" t="s">
        <v>130</v>
      </c>
      <c r="J8541" s="11">
        <v>19259951000108</v>
      </c>
    </row>
    <row r="8542" ht="12" customHeight="1" spans="1:10">
      <c r="A8542" s="11">
        <v>16734</v>
      </c>
      <c r="B8542" s="12" t="s">
        <v>19968</v>
      </c>
      <c r="C8542" s="13" t="s">
        <v>126</v>
      </c>
      <c r="D8542" s="13" t="s">
        <v>19969</v>
      </c>
      <c r="E8542" s="11">
        <v>36800000</v>
      </c>
      <c r="F8542" s="13" t="s">
        <v>19970</v>
      </c>
      <c r="G8542" s="13" t="s">
        <v>185</v>
      </c>
      <c r="H8542" s="11">
        <v>2865</v>
      </c>
      <c r="I8542" s="13" t="s">
        <v>130</v>
      </c>
      <c r="J8542" s="11">
        <v>19274091000181</v>
      </c>
    </row>
    <row r="8543" ht="12" customHeight="1" spans="1:10">
      <c r="A8543" s="11">
        <v>19515</v>
      </c>
      <c r="B8543" s="12" t="s">
        <v>19971</v>
      </c>
      <c r="C8543" s="13" t="s">
        <v>126</v>
      </c>
      <c r="D8543" s="13" t="s">
        <v>19972</v>
      </c>
      <c r="E8543" s="11">
        <v>37550000</v>
      </c>
      <c r="F8543" s="13" t="s">
        <v>982</v>
      </c>
      <c r="G8543" s="13" t="s">
        <v>129</v>
      </c>
      <c r="H8543" s="11">
        <v>100</v>
      </c>
      <c r="I8543" s="13" t="s">
        <v>124</v>
      </c>
      <c r="J8543" s="11">
        <v>19274874000165</v>
      </c>
    </row>
    <row r="8544" ht="12" customHeight="1" spans="1:10">
      <c r="A8544" s="11">
        <v>18755</v>
      </c>
      <c r="B8544" s="12" t="s">
        <v>19973</v>
      </c>
      <c r="C8544" s="13" t="s">
        <v>126</v>
      </c>
      <c r="D8544" s="13" t="s">
        <v>19974</v>
      </c>
      <c r="E8544" s="11">
        <v>36800000</v>
      </c>
      <c r="F8544" s="13" t="s">
        <v>18785</v>
      </c>
      <c r="G8544" s="13" t="s">
        <v>119</v>
      </c>
      <c r="H8544" s="11">
        <v>100</v>
      </c>
      <c r="I8544" s="13" t="s">
        <v>124</v>
      </c>
      <c r="J8544" s="11">
        <v>19275338000184</v>
      </c>
    </row>
    <row r="8545" ht="12" customHeight="1" spans="1:10">
      <c r="A8545" s="11">
        <v>16861</v>
      </c>
      <c r="B8545" s="12" t="s">
        <v>19975</v>
      </c>
      <c r="C8545" s="13" t="s">
        <v>126</v>
      </c>
      <c r="D8545" s="13" t="s">
        <v>19976</v>
      </c>
      <c r="E8545" s="11">
        <v>36800000</v>
      </c>
      <c r="F8545" s="13" t="s">
        <v>19970</v>
      </c>
      <c r="G8545" s="13" t="s">
        <v>114</v>
      </c>
      <c r="H8545" s="11">
        <v>2865</v>
      </c>
      <c r="I8545" s="13" t="s">
        <v>130</v>
      </c>
      <c r="J8545" s="11">
        <v>19279827000104</v>
      </c>
    </row>
    <row r="8546" ht="12" customHeight="1" spans="1:10">
      <c r="A8546" s="11">
        <v>21964</v>
      </c>
      <c r="B8546" s="12" t="s">
        <v>19977</v>
      </c>
      <c r="C8546" s="13" t="s">
        <v>146</v>
      </c>
      <c r="D8546" s="13" t="s">
        <v>19978</v>
      </c>
      <c r="E8546" s="11">
        <v>63041155</v>
      </c>
      <c r="F8546" s="13" t="s">
        <v>2633</v>
      </c>
      <c r="G8546" s="13" t="s">
        <v>98</v>
      </c>
      <c r="H8546" s="11">
        <v>100</v>
      </c>
      <c r="I8546" s="13" t="s">
        <v>124</v>
      </c>
      <c r="J8546" s="11">
        <v>19280920000139</v>
      </c>
    </row>
    <row r="8547" ht="12" customHeight="1" spans="1:10">
      <c r="A8547" s="11">
        <v>23511</v>
      </c>
      <c r="B8547" s="12" t="s">
        <v>19979</v>
      </c>
      <c r="C8547" s="13" t="s">
        <v>146</v>
      </c>
      <c r="D8547" s="13" t="s">
        <v>19980</v>
      </c>
      <c r="E8547" s="11">
        <v>63105000</v>
      </c>
      <c r="F8547" s="13" t="s">
        <v>1114</v>
      </c>
      <c r="G8547" s="13" t="s">
        <v>98</v>
      </c>
      <c r="H8547" s="11">
        <v>100</v>
      </c>
      <c r="I8547" s="13" t="s">
        <v>124</v>
      </c>
      <c r="J8547" s="11">
        <v>19280920000210</v>
      </c>
    </row>
    <row r="8548" ht="12" customHeight="1" spans="1:10">
      <c r="A8548" s="11">
        <v>22143</v>
      </c>
      <c r="B8548" s="12" t="s">
        <v>19981</v>
      </c>
      <c r="C8548" s="13" t="s">
        <v>89</v>
      </c>
      <c r="D8548" s="13" t="s">
        <v>19982</v>
      </c>
      <c r="E8548" s="11">
        <v>55700000</v>
      </c>
      <c r="F8548" s="13" t="s">
        <v>2604</v>
      </c>
      <c r="G8548" s="13" t="s">
        <v>119</v>
      </c>
      <c r="H8548" s="11">
        <v>100</v>
      </c>
      <c r="I8548" s="13" t="s">
        <v>124</v>
      </c>
      <c r="J8548" s="11">
        <v>19289494000102</v>
      </c>
    </row>
    <row r="8549" ht="12" customHeight="1" spans="1:10">
      <c r="A8549" s="11">
        <v>19358</v>
      </c>
      <c r="B8549" s="12" t="s">
        <v>19983</v>
      </c>
      <c r="C8549" s="13" t="s">
        <v>95</v>
      </c>
      <c r="D8549" s="13" t="s">
        <v>19984</v>
      </c>
      <c r="E8549" s="11">
        <v>57250000</v>
      </c>
      <c r="F8549" s="13" t="s">
        <v>14956</v>
      </c>
      <c r="G8549" s="13" t="s">
        <v>114</v>
      </c>
      <c r="H8549" s="11">
        <v>3068</v>
      </c>
      <c r="I8549" s="13" t="s">
        <v>171</v>
      </c>
      <c r="J8549" s="11">
        <v>19296278000186</v>
      </c>
    </row>
    <row r="8550" ht="12" customHeight="1" spans="1:10">
      <c r="A8550" s="11">
        <v>24030</v>
      </c>
      <c r="B8550" s="12" t="s">
        <v>19985</v>
      </c>
      <c r="C8550" s="13" t="s">
        <v>264</v>
      </c>
      <c r="D8550" s="13" t="s">
        <v>19986</v>
      </c>
      <c r="E8550" s="11">
        <v>58800530</v>
      </c>
      <c r="F8550" s="13" t="s">
        <v>11902</v>
      </c>
      <c r="G8550" s="13" t="s">
        <v>119</v>
      </c>
      <c r="H8550" s="11">
        <v>100</v>
      </c>
      <c r="I8550" s="13" t="s">
        <v>124</v>
      </c>
      <c r="J8550" s="11">
        <v>19300913000151</v>
      </c>
    </row>
    <row r="8551" ht="12" customHeight="1" spans="1:10">
      <c r="A8551" s="11">
        <v>18565</v>
      </c>
      <c r="B8551" s="12" t="s">
        <v>19987</v>
      </c>
      <c r="C8551" s="13" t="s">
        <v>126</v>
      </c>
      <c r="D8551" s="13" t="s">
        <v>19988</v>
      </c>
      <c r="E8551" s="11">
        <v>35300016</v>
      </c>
      <c r="F8551" s="13" t="s">
        <v>19967</v>
      </c>
      <c r="G8551" s="13" t="s">
        <v>119</v>
      </c>
      <c r="H8551" s="11">
        <v>2865</v>
      </c>
      <c r="I8551" s="13" t="s">
        <v>130</v>
      </c>
      <c r="J8551" s="11">
        <v>19314442000130</v>
      </c>
    </row>
    <row r="8552" ht="12" customHeight="1" spans="1:10">
      <c r="A8552" s="11">
        <v>19910</v>
      </c>
      <c r="B8552" s="12" t="s">
        <v>19989</v>
      </c>
      <c r="C8552" s="13" t="s">
        <v>146</v>
      </c>
      <c r="D8552" s="13" t="s">
        <v>19990</v>
      </c>
      <c r="E8552" s="11">
        <v>62011000</v>
      </c>
      <c r="F8552" s="13" t="s">
        <v>2805</v>
      </c>
      <c r="G8552" s="13" t="s">
        <v>119</v>
      </c>
      <c r="H8552" s="11">
        <v>100</v>
      </c>
      <c r="I8552" s="13" t="s">
        <v>124</v>
      </c>
      <c r="J8552" s="11">
        <v>19324819000213</v>
      </c>
    </row>
    <row r="8553" ht="12" customHeight="1" spans="1:10">
      <c r="A8553" s="11">
        <v>24257</v>
      </c>
      <c r="B8553" s="12" t="s">
        <v>19991</v>
      </c>
      <c r="C8553" s="13" t="s">
        <v>126</v>
      </c>
      <c r="D8553" s="13" t="s">
        <v>19992</v>
      </c>
      <c r="E8553" s="11">
        <v>35300047</v>
      </c>
      <c r="F8553" s="13" t="s">
        <v>1446</v>
      </c>
      <c r="G8553" s="13" t="s">
        <v>109</v>
      </c>
      <c r="H8553" s="11">
        <v>2865</v>
      </c>
      <c r="I8553" s="13" t="s">
        <v>130</v>
      </c>
      <c r="J8553" s="11">
        <v>19325547000195</v>
      </c>
    </row>
    <row r="8554" ht="12" customHeight="1" spans="1:10">
      <c r="A8554" s="11">
        <v>23061</v>
      </c>
      <c r="B8554" s="12" t="s">
        <v>19993</v>
      </c>
      <c r="C8554" s="13" t="s">
        <v>126</v>
      </c>
      <c r="D8554" s="13" t="s">
        <v>19994</v>
      </c>
      <c r="E8554" s="11">
        <v>35680403</v>
      </c>
      <c r="F8554" s="13" t="s">
        <v>19268</v>
      </c>
      <c r="G8554" s="13" t="s">
        <v>114</v>
      </c>
      <c r="H8554" s="11">
        <v>2865</v>
      </c>
      <c r="I8554" s="13" t="s">
        <v>130</v>
      </c>
      <c r="J8554" s="11">
        <v>19344044000167</v>
      </c>
    </row>
    <row r="8555" ht="12" customHeight="1" spans="1:10">
      <c r="A8555" s="11">
        <v>19481</v>
      </c>
      <c r="B8555" s="12" t="s">
        <v>19995</v>
      </c>
      <c r="C8555" s="13" t="s">
        <v>196</v>
      </c>
      <c r="D8555" s="13" t="s">
        <v>19996</v>
      </c>
      <c r="E8555" s="11">
        <v>64090095</v>
      </c>
      <c r="F8555" s="13" t="s">
        <v>198</v>
      </c>
      <c r="G8555" s="13" t="s">
        <v>129</v>
      </c>
      <c r="H8555" s="11">
        <v>100</v>
      </c>
      <c r="I8555" s="13" t="s">
        <v>124</v>
      </c>
      <c r="J8555" s="11">
        <v>19369506000109</v>
      </c>
    </row>
    <row r="8556" ht="12" customHeight="1" spans="1:10">
      <c r="A8556" s="11">
        <v>23902</v>
      </c>
      <c r="B8556" s="12" t="s">
        <v>19997</v>
      </c>
      <c r="C8556" s="13" t="s">
        <v>111</v>
      </c>
      <c r="D8556" s="13" t="s">
        <v>19998</v>
      </c>
      <c r="E8556" s="11">
        <v>74223230</v>
      </c>
      <c r="F8556" s="13" t="s">
        <v>1094</v>
      </c>
      <c r="G8556" s="13" t="s">
        <v>129</v>
      </c>
      <c r="H8556" s="11">
        <v>100</v>
      </c>
      <c r="I8556" s="13" t="s">
        <v>124</v>
      </c>
      <c r="J8556" s="11">
        <v>19374670000104</v>
      </c>
    </row>
    <row r="8557" ht="12" customHeight="1" spans="1:10">
      <c r="A8557" s="11">
        <v>21137</v>
      </c>
      <c r="B8557" s="12" t="s">
        <v>19999</v>
      </c>
      <c r="C8557" s="13" t="s">
        <v>196</v>
      </c>
      <c r="D8557" s="13" t="s">
        <v>6495</v>
      </c>
      <c r="E8557" s="11">
        <v>64215115</v>
      </c>
      <c r="F8557" s="13" t="s">
        <v>370</v>
      </c>
      <c r="G8557" s="13" t="s">
        <v>114</v>
      </c>
      <c r="H8557" s="11">
        <v>2825</v>
      </c>
      <c r="I8557" s="13" t="s">
        <v>492</v>
      </c>
      <c r="J8557" s="11">
        <v>19374673000130</v>
      </c>
    </row>
    <row r="8558" ht="12" customHeight="1" spans="1:10">
      <c r="A8558" s="11">
        <v>16672</v>
      </c>
      <c r="B8558" s="12" t="s">
        <v>20000</v>
      </c>
      <c r="C8558" s="13" t="s">
        <v>126</v>
      </c>
      <c r="D8558" s="13" t="s">
        <v>20001</v>
      </c>
      <c r="E8558" s="11">
        <v>35960000</v>
      </c>
      <c r="F8558" s="13" t="s">
        <v>20002</v>
      </c>
      <c r="G8558" s="13" t="s">
        <v>114</v>
      </c>
      <c r="H8558" s="11">
        <v>2865</v>
      </c>
      <c r="I8558" s="13" t="s">
        <v>130</v>
      </c>
      <c r="J8558" s="11">
        <v>19391945000100</v>
      </c>
    </row>
    <row r="8559" ht="12" customHeight="1" spans="1:10">
      <c r="A8559" s="11">
        <v>22112</v>
      </c>
      <c r="B8559" s="12" t="s">
        <v>20003</v>
      </c>
      <c r="C8559" s="13" t="s">
        <v>152</v>
      </c>
      <c r="D8559" s="13" t="s">
        <v>20004</v>
      </c>
      <c r="E8559" s="11">
        <v>48900572</v>
      </c>
      <c r="F8559" s="13" t="s">
        <v>217</v>
      </c>
      <c r="G8559" s="13" t="s">
        <v>321</v>
      </c>
      <c r="H8559" s="11">
        <v>3050</v>
      </c>
      <c r="I8559" s="13" t="s">
        <v>2187</v>
      </c>
      <c r="J8559" s="11">
        <v>19397200000158</v>
      </c>
    </row>
    <row r="8560" ht="24" customHeight="1" spans="1:10">
      <c r="A8560" s="11">
        <v>19932</v>
      </c>
      <c r="B8560" s="12" t="s">
        <v>20005</v>
      </c>
      <c r="C8560" s="13" t="s">
        <v>132</v>
      </c>
      <c r="D8560" s="13" t="s">
        <v>20006</v>
      </c>
      <c r="E8560" s="11">
        <v>22280020</v>
      </c>
      <c r="F8560" s="13" t="s">
        <v>134</v>
      </c>
      <c r="G8560" s="13" t="s">
        <v>92</v>
      </c>
      <c r="H8560" s="11">
        <v>2955</v>
      </c>
      <c r="I8560" s="13" t="s">
        <v>279</v>
      </c>
      <c r="J8560" s="11">
        <v>19402975000174</v>
      </c>
    </row>
    <row r="8561" ht="12" customHeight="1" spans="1:10">
      <c r="A8561" s="11">
        <v>24187</v>
      </c>
      <c r="B8561" s="12" t="s">
        <v>20007</v>
      </c>
      <c r="C8561" s="13" t="s">
        <v>89</v>
      </c>
      <c r="D8561" s="13" t="s">
        <v>20008</v>
      </c>
      <c r="E8561" s="11">
        <v>54756770</v>
      </c>
      <c r="F8561" s="13" t="s">
        <v>1018</v>
      </c>
      <c r="G8561" s="13" t="s">
        <v>180</v>
      </c>
      <c r="H8561" s="11">
        <v>100</v>
      </c>
      <c r="I8561" s="13" t="s">
        <v>124</v>
      </c>
      <c r="J8561" s="11">
        <v>19406018000116</v>
      </c>
    </row>
    <row r="8562" ht="12" customHeight="1" spans="1:10">
      <c r="A8562" s="11">
        <v>15361</v>
      </c>
      <c r="B8562" s="12" t="s">
        <v>20009</v>
      </c>
      <c r="C8562" s="13" t="s">
        <v>126</v>
      </c>
      <c r="D8562" s="13" t="s">
        <v>20010</v>
      </c>
      <c r="E8562" s="11">
        <v>11111111</v>
      </c>
      <c r="F8562" s="13" t="s">
        <v>18961</v>
      </c>
      <c r="G8562" s="13" t="s">
        <v>119</v>
      </c>
      <c r="H8562" s="11">
        <v>100</v>
      </c>
      <c r="I8562" s="13" t="s">
        <v>124</v>
      </c>
      <c r="J8562" s="11">
        <v>19417823000145</v>
      </c>
    </row>
    <row r="8563" ht="12" customHeight="1" spans="1:10">
      <c r="A8563" s="11">
        <v>20962</v>
      </c>
      <c r="B8563" s="12" t="s">
        <v>20011</v>
      </c>
      <c r="C8563" s="13" t="s">
        <v>95</v>
      </c>
      <c r="D8563" s="13" t="s">
        <v>20012</v>
      </c>
      <c r="E8563" s="11">
        <v>57500000</v>
      </c>
      <c r="F8563" s="13" t="s">
        <v>721</v>
      </c>
      <c r="G8563" s="13" t="s">
        <v>114</v>
      </c>
      <c r="H8563" s="11">
        <v>3068</v>
      </c>
      <c r="I8563" s="13" t="s">
        <v>171</v>
      </c>
      <c r="J8563" s="11">
        <v>19433048000111</v>
      </c>
    </row>
    <row r="8564" ht="12" customHeight="1" spans="1:10">
      <c r="A8564" s="11">
        <v>23953</v>
      </c>
      <c r="B8564" s="12" t="s">
        <v>20013</v>
      </c>
      <c r="C8564" s="13" t="s">
        <v>89</v>
      </c>
      <c r="D8564" s="13" t="s">
        <v>20014</v>
      </c>
      <c r="E8564" s="11">
        <v>56560000</v>
      </c>
      <c r="F8564" s="13" t="s">
        <v>10822</v>
      </c>
      <c r="G8564" s="13" t="s">
        <v>180</v>
      </c>
      <c r="H8564" s="11">
        <v>100</v>
      </c>
      <c r="I8564" s="13" t="s">
        <v>124</v>
      </c>
      <c r="J8564" s="11">
        <v>19443593000199</v>
      </c>
    </row>
    <row r="8565" ht="12" customHeight="1" spans="1:10">
      <c r="A8565" s="11">
        <v>19538</v>
      </c>
      <c r="B8565" s="12" t="s">
        <v>20015</v>
      </c>
      <c r="C8565" s="13" t="s">
        <v>264</v>
      </c>
      <c r="D8565" s="13" t="s">
        <v>20016</v>
      </c>
      <c r="E8565" s="11">
        <v>58343076</v>
      </c>
      <c r="F8565" s="13" t="s">
        <v>266</v>
      </c>
      <c r="G8565" s="13" t="s">
        <v>180</v>
      </c>
      <c r="H8565" s="11">
        <v>100</v>
      </c>
      <c r="I8565" s="13" t="s">
        <v>124</v>
      </c>
      <c r="J8565" s="11">
        <v>19449791000160</v>
      </c>
    </row>
    <row r="8566" ht="12" customHeight="1" spans="1:10">
      <c r="A8566" s="11">
        <v>21606</v>
      </c>
      <c r="B8566" s="12" t="s">
        <v>20017</v>
      </c>
      <c r="C8566" s="13" t="s">
        <v>89</v>
      </c>
      <c r="D8566" s="13" t="s">
        <v>20018</v>
      </c>
      <c r="E8566" s="11">
        <v>51011050</v>
      </c>
      <c r="F8566" s="13" t="s">
        <v>91</v>
      </c>
      <c r="G8566" s="13" t="s">
        <v>98</v>
      </c>
      <c r="H8566" s="11">
        <v>100</v>
      </c>
      <c r="I8566" s="13" t="s">
        <v>124</v>
      </c>
      <c r="J8566" s="11">
        <v>19450040000163</v>
      </c>
    </row>
    <row r="8567" ht="12" customHeight="1" spans="1:10">
      <c r="A8567" s="11">
        <v>22591</v>
      </c>
      <c r="B8567" s="12" t="s">
        <v>20019</v>
      </c>
      <c r="C8567" s="13" t="s">
        <v>126</v>
      </c>
      <c r="D8567" s="13" t="s">
        <v>20020</v>
      </c>
      <c r="E8567" s="11">
        <v>38414123</v>
      </c>
      <c r="F8567" s="13" t="s">
        <v>985</v>
      </c>
      <c r="G8567" s="13" t="s">
        <v>185</v>
      </c>
      <c r="H8567" s="11">
        <v>2865</v>
      </c>
      <c r="I8567" s="13" t="s">
        <v>130</v>
      </c>
      <c r="J8567" s="11">
        <v>19455924000100</v>
      </c>
    </row>
    <row r="8568" ht="12" customHeight="1" spans="1:10">
      <c r="A8568" s="11">
        <v>17206</v>
      </c>
      <c r="B8568" s="12" t="s">
        <v>20021</v>
      </c>
      <c r="C8568" s="13" t="s">
        <v>126</v>
      </c>
      <c r="D8568" s="13" t="s">
        <v>20022</v>
      </c>
      <c r="E8568" s="11">
        <v>36280000</v>
      </c>
      <c r="F8568" s="13" t="s">
        <v>18749</v>
      </c>
      <c r="G8568" s="13" t="s">
        <v>420</v>
      </c>
      <c r="H8568" s="11">
        <v>2865</v>
      </c>
      <c r="I8568" s="13" t="s">
        <v>130</v>
      </c>
      <c r="J8568" s="11">
        <v>19558782000107</v>
      </c>
    </row>
    <row r="8569" ht="12" customHeight="1" spans="1:10">
      <c r="A8569" s="11">
        <v>917</v>
      </c>
      <c r="B8569" s="12" t="s">
        <v>20023</v>
      </c>
      <c r="C8569" s="13" t="s">
        <v>126</v>
      </c>
      <c r="D8569" s="13" t="s">
        <v>20024</v>
      </c>
      <c r="E8569" s="11">
        <v>31950640</v>
      </c>
      <c r="F8569" s="13" t="s">
        <v>128</v>
      </c>
      <c r="G8569" s="13" t="s">
        <v>251</v>
      </c>
      <c r="H8569" s="11">
        <v>952</v>
      </c>
      <c r="I8569" s="13" t="s">
        <v>201</v>
      </c>
      <c r="J8569" s="11">
        <v>19570720000382</v>
      </c>
    </row>
    <row r="8570" ht="12" customHeight="1" spans="1:10">
      <c r="A8570" s="11">
        <v>18751</v>
      </c>
      <c r="B8570" s="12" t="s">
        <v>20025</v>
      </c>
      <c r="C8570" s="13" t="s">
        <v>126</v>
      </c>
      <c r="D8570" s="13" t="s">
        <v>20026</v>
      </c>
      <c r="E8570" s="11">
        <v>36820000</v>
      </c>
      <c r="F8570" s="13" t="s">
        <v>18785</v>
      </c>
      <c r="G8570" s="13" t="s">
        <v>119</v>
      </c>
      <c r="H8570" s="11">
        <v>100</v>
      </c>
      <c r="I8570" s="13" t="s">
        <v>124</v>
      </c>
      <c r="J8570" s="11">
        <v>19578376000106</v>
      </c>
    </row>
    <row r="8571" ht="12" customHeight="1" spans="1:10">
      <c r="A8571" s="11">
        <v>22934</v>
      </c>
      <c r="B8571" s="12" t="s">
        <v>20027</v>
      </c>
      <c r="C8571" s="13" t="s">
        <v>146</v>
      </c>
      <c r="D8571" s="13" t="s">
        <v>20028</v>
      </c>
      <c r="E8571" s="11">
        <v>60745510</v>
      </c>
      <c r="F8571" s="13" t="s">
        <v>148</v>
      </c>
      <c r="G8571" s="13" t="s">
        <v>129</v>
      </c>
      <c r="H8571" s="11">
        <v>100</v>
      </c>
      <c r="I8571" s="13" t="s">
        <v>124</v>
      </c>
      <c r="J8571" s="11">
        <v>19659691000168</v>
      </c>
    </row>
    <row r="8572" ht="12" customHeight="1" spans="1:10">
      <c r="A8572" s="11">
        <v>22038</v>
      </c>
      <c r="B8572" s="12" t="s">
        <v>20029</v>
      </c>
      <c r="C8572" s="13" t="s">
        <v>132</v>
      </c>
      <c r="D8572" s="13" t="s">
        <v>20030</v>
      </c>
      <c r="E8572" s="11">
        <v>28970000</v>
      </c>
      <c r="F8572" s="13" t="s">
        <v>20031</v>
      </c>
      <c r="G8572" s="13" t="s">
        <v>129</v>
      </c>
      <c r="H8572" s="11">
        <v>100</v>
      </c>
      <c r="I8572" s="13" t="s">
        <v>124</v>
      </c>
      <c r="J8572" s="11">
        <v>19679938000108</v>
      </c>
    </row>
    <row r="8573" ht="12" customHeight="1" spans="1:10">
      <c r="A8573" s="11">
        <v>22433</v>
      </c>
      <c r="B8573" s="12" t="s">
        <v>20032</v>
      </c>
      <c r="C8573" s="13" t="s">
        <v>152</v>
      </c>
      <c r="D8573" s="13" t="s">
        <v>20033</v>
      </c>
      <c r="E8573" s="11">
        <v>48605165</v>
      </c>
      <c r="F8573" s="13" t="s">
        <v>517</v>
      </c>
      <c r="G8573" s="13" t="s">
        <v>92</v>
      </c>
      <c r="H8573" s="11">
        <v>100</v>
      </c>
      <c r="I8573" s="13" t="s">
        <v>124</v>
      </c>
      <c r="J8573" s="11">
        <v>19685979000107</v>
      </c>
    </row>
    <row r="8574" ht="12" customHeight="1" spans="1:10">
      <c r="A8574" s="11">
        <v>16160</v>
      </c>
      <c r="B8574" s="12" t="s">
        <v>20034</v>
      </c>
      <c r="C8574" s="13" t="s">
        <v>126</v>
      </c>
      <c r="D8574" s="13" t="s">
        <v>20035</v>
      </c>
      <c r="E8574" s="11">
        <v>36400000</v>
      </c>
      <c r="F8574" s="13" t="s">
        <v>11802</v>
      </c>
      <c r="G8574" s="13" t="s">
        <v>114</v>
      </c>
      <c r="H8574" s="11">
        <v>2865</v>
      </c>
      <c r="I8574" s="13" t="s">
        <v>130</v>
      </c>
      <c r="J8574" s="11">
        <v>19718360000151</v>
      </c>
    </row>
    <row r="8575" ht="12" customHeight="1" spans="1:10">
      <c r="A8575" s="11">
        <v>17262</v>
      </c>
      <c r="B8575" s="12" t="s">
        <v>20036</v>
      </c>
      <c r="C8575" s="13" t="s">
        <v>126</v>
      </c>
      <c r="D8575" s="13" t="s">
        <v>20037</v>
      </c>
      <c r="E8575" s="11">
        <v>36430000</v>
      </c>
      <c r="F8575" s="13" t="s">
        <v>20038</v>
      </c>
      <c r="G8575" s="13" t="s">
        <v>114</v>
      </c>
      <c r="H8575" s="11">
        <v>2865</v>
      </c>
      <c r="I8575" s="13" t="s">
        <v>130</v>
      </c>
      <c r="J8575" s="11">
        <v>19718394000146</v>
      </c>
    </row>
    <row r="8576" ht="12" customHeight="1" spans="1:10">
      <c r="A8576" s="11">
        <v>23131</v>
      </c>
      <c r="B8576" s="12" t="s">
        <v>20039</v>
      </c>
      <c r="C8576" s="13" t="s">
        <v>126</v>
      </c>
      <c r="D8576" s="13" t="s">
        <v>20040</v>
      </c>
      <c r="E8576" s="11">
        <v>36426000</v>
      </c>
      <c r="F8576" s="13" t="s">
        <v>20041</v>
      </c>
      <c r="G8576" s="13" t="s">
        <v>114</v>
      </c>
      <c r="H8576" s="11">
        <v>2865</v>
      </c>
      <c r="I8576" s="13" t="s">
        <v>130</v>
      </c>
      <c r="J8576" s="11">
        <v>19718402000154</v>
      </c>
    </row>
    <row r="8577" ht="12" customHeight="1" spans="1:10">
      <c r="A8577" s="11">
        <v>23247</v>
      </c>
      <c r="B8577" s="12" t="s">
        <v>20042</v>
      </c>
      <c r="C8577" s="13" t="s">
        <v>126</v>
      </c>
      <c r="D8577" s="13" t="s">
        <v>20043</v>
      </c>
      <c r="E8577" s="11">
        <v>36424000</v>
      </c>
      <c r="F8577" s="13" t="s">
        <v>20044</v>
      </c>
      <c r="G8577" s="13" t="s">
        <v>114</v>
      </c>
      <c r="H8577" s="11">
        <v>2865</v>
      </c>
      <c r="I8577" s="13" t="s">
        <v>130</v>
      </c>
      <c r="J8577" s="11">
        <v>19718410000109</v>
      </c>
    </row>
    <row r="8578" ht="12" customHeight="1" spans="1:10">
      <c r="A8578" s="11">
        <v>19828</v>
      </c>
      <c r="B8578" s="12" t="s">
        <v>20045</v>
      </c>
      <c r="C8578" s="13" t="s">
        <v>89</v>
      </c>
      <c r="D8578" s="13" t="s">
        <v>20046</v>
      </c>
      <c r="E8578" s="11">
        <v>50721260</v>
      </c>
      <c r="F8578" s="13" t="s">
        <v>91</v>
      </c>
      <c r="G8578" s="13" t="s">
        <v>129</v>
      </c>
      <c r="H8578" s="11">
        <v>999</v>
      </c>
      <c r="I8578" s="13" t="s">
        <v>93</v>
      </c>
      <c r="J8578" s="11">
        <v>19742077000165</v>
      </c>
    </row>
    <row r="8579" ht="12" customHeight="1" spans="1:10">
      <c r="A8579" s="11">
        <v>22671</v>
      </c>
      <c r="B8579" s="12" t="s">
        <v>20047</v>
      </c>
      <c r="C8579" s="13" t="s">
        <v>111</v>
      </c>
      <c r="D8579" s="13" t="s">
        <v>20048</v>
      </c>
      <c r="E8579" s="11">
        <v>74916090</v>
      </c>
      <c r="F8579" s="13" t="s">
        <v>340</v>
      </c>
      <c r="G8579" s="13" t="s">
        <v>129</v>
      </c>
      <c r="H8579" s="11">
        <v>100</v>
      </c>
      <c r="I8579" s="13" t="s">
        <v>124</v>
      </c>
      <c r="J8579" s="11">
        <v>19756096000140</v>
      </c>
    </row>
    <row r="8580" ht="12" customHeight="1" spans="1:10">
      <c r="A8580" s="11">
        <v>19516</v>
      </c>
      <c r="B8580" s="12" t="s">
        <v>20049</v>
      </c>
      <c r="C8580" s="13" t="s">
        <v>89</v>
      </c>
      <c r="D8580" s="13" t="s">
        <v>20050</v>
      </c>
      <c r="E8580" s="11">
        <v>56740000</v>
      </c>
      <c r="F8580" s="13" t="s">
        <v>6118</v>
      </c>
      <c r="G8580" s="13" t="s">
        <v>180</v>
      </c>
      <c r="H8580" s="11">
        <v>100</v>
      </c>
      <c r="I8580" s="13" t="s">
        <v>124</v>
      </c>
      <c r="J8580" s="11">
        <v>19766373000104</v>
      </c>
    </row>
    <row r="8581" ht="12" customHeight="1" spans="1:10">
      <c r="A8581" s="11">
        <v>16532</v>
      </c>
      <c r="B8581" s="12" t="s">
        <v>20051</v>
      </c>
      <c r="C8581" s="13" t="s">
        <v>126</v>
      </c>
      <c r="D8581" s="13" t="s">
        <v>20052</v>
      </c>
      <c r="E8581" s="11">
        <v>35240000</v>
      </c>
      <c r="F8581" s="13" t="s">
        <v>20053</v>
      </c>
      <c r="G8581" s="13" t="s">
        <v>114</v>
      </c>
      <c r="H8581" s="11">
        <v>2865</v>
      </c>
      <c r="I8581" s="13" t="s">
        <v>130</v>
      </c>
      <c r="J8581" s="11">
        <v>19769660000160</v>
      </c>
    </row>
    <row r="8582" ht="12" customHeight="1" spans="1:10">
      <c r="A8582" s="11">
        <v>24023</v>
      </c>
      <c r="B8582" s="12" t="s">
        <v>20054</v>
      </c>
      <c r="C8582" s="13" t="s">
        <v>83</v>
      </c>
      <c r="D8582" s="13" t="s">
        <v>20055</v>
      </c>
      <c r="E8582" s="11">
        <v>12245642</v>
      </c>
      <c r="F8582" s="13" t="s">
        <v>452</v>
      </c>
      <c r="G8582" s="13" t="s">
        <v>98</v>
      </c>
      <c r="H8582" s="11">
        <v>100</v>
      </c>
      <c r="I8582" s="13" t="s">
        <v>124</v>
      </c>
      <c r="J8582" s="11">
        <v>19795262000894</v>
      </c>
    </row>
    <row r="8583" ht="12" customHeight="1" spans="1:10">
      <c r="A8583" s="11">
        <v>22127</v>
      </c>
      <c r="B8583" s="12" t="s">
        <v>20056</v>
      </c>
      <c r="C8583" s="13" t="s">
        <v>83</v>
      </c>
      <c r="D8583" s="13" t="s">
        <v>20057</v>
      </c>
      <c r="E8583" s="11">
        <v>6716575</v>
      </c>
      <c r="F8583" s="13" t="s">
        <v>900</v>
      </c>
      <c r="G8583" s="13" t="s">
        <v>129</v>
      </c>
      <c r="H8583" s="11">
        <v>100</v>
      </c>
      <c r="I8583" s="13" t="s">
        <v>124</v>
      </c>
      <c r="J8583" s="11">
        <v>19805789000186</v>
      </c>
    </row>
    <row r="8584" ht="12" customHeight="1" spans="1:10">
      <c r="A8584" s="11">
        <v>20062</v>
      </c>
      <c r="B8584" s="12" t="s">
        <v>20058</v>
      </c>
      <c r="C8584" s="13" t="s">
        <v>89</v>
      </c>
      <c r="D8584" s="13" t="s">
        <v>20059</v>
      </c>
      <c r="E8584" s="11">
        <v>53550070</v>
      </c>
      <c r="F8584" s="13" t="s">
        <v>226</v>
      </c>
      <c r="G8584" s="13" t="s">
        <v>129</v>
      </c>
      <c r="H8584" s="11">
        <v>100</v>
      </c>
      <c r="I8584" s="13" t="s">
        <v>124</v>
      </c>
      <c r="J8584" s="11">
        <v>19809964000103</v>
      </c>
    </row>
    <row r="8585" ht="12" customHeight="1" spans="1:10">
      <c r="A8585" s="11">
        <v>19814</v>
      </c>
      <c r="B8585" s="12" t="s">
        <v>20060</v>
      </c>
      <c r="C8585" s="13" t="s">
        <v>1358</v>
      </c>
      <c r="D8585" s="13" t="s">
        <v>20061</v>
      </c>
      <c r="E8585" s="11">
        <v>68905731</v>
      </c>
      <c r="F8585" s="13" t="s">
        <v>1360</v>
      </c>
      <c r="G8585" s="13" t="s">
        <v>129</v>
      </c>
      <c r="H8585" s="11">
        <v>100</v>
      </c>
      <c r="I8585" s="13" t="s">
        <v>124</v>
      </c>
      <c r="J8585" s="11">
        <v>19810893000169</v>
      </c>
    </row>
    <row r="8586" ht="12" customHeight="1" spans="1:10">
      <c r="A8586" s="11">
        <v>20627</v>
      </c>
      <c r="B8586" s="12" t="s">
        <v>20062</v>
      </c>
      <c r="C8586" s="13" t="s">
        <v>152</v>
      </c>
      <c r="D8586" s="13" t="s">
        <v>20063</v>
      </c>
      <c r="E8586" s="11">
        <v>45055792</v>
      </c>
      <c r="F8586" s="13" t="s">
        <v>315</v>
      </c>
      <c r="G8586" s="13" t="s">
        <v>129</v>
      </c>
      <c r="H8586" s="11">
        <v>100</v>
      </c>
      <c r="I8586" s="13" t="s">
        <v>124</v>
      </c>
      <c r="J8586" s="11">
        <v>19841791000100</v>
      </c>
    </row>
    <row r="8587" ht="12" customHeight="1" spans="1:10">
      <c r="A8587" s="11">
        <v>16709</v>
      </c>
      <c r="B8587" s="12" t="s">
        <v>20064</v>
      </c>
      <c r="C8587" s="13" t="s">
        <v>126</v>
      </c>
      <c r="D8587" s="13" t="s">
        <v>20065</v>
      </c>
      <c r="E8587" s="11">
        <v>30150260</v>
      </c>
      <c r="F8587" s="13" t="s">
        <v>128</v>
      </c>
      <c r="G8587" s="13" t="s">
        <v>109</v>
      </c>
      <c r="H8587" s="11">
        <v>2865</v>
      </c>
      <c r="I8587" s="13" t="s">
        <v>130</v>
      </c>
      <c r="J8587" s="11">
        <v>19843929000100</v>
      </c>
    </row>
    <row r="8588" ht="12" customHeight="1" spans="1:10">
      <c r="A8588" s="11">
        <v>16149</v>
      </c>
      <c r="B8588" s="12" t="s">
        <v>20066</v>
      </c>
      <c r="C8588" s="13" t="s">
        <v>126</v>
      </c>
      <c r="D8588" s="13" t="s">
        <v>20067</v>
      </c>
      <c r="E8588" s="11">
        <v>30510010</v>
      </c>
      <c r="F8588" s="13" t="s">
        <v>128</v>
      </c>
      <c r="G8588" s="13" t="s">
        <v>420</v>
      </c>
      <c r="H8588" s="11">
        <v>2865</v>
      </c>
      <c r="I8588" s="13" t="s">
        <v>130</v>
      </c>
      <c r="J8588" s="11">
        <v>19843929000291</v>
      </c>
    </row>
    <row r="8589" ht="12" customHeight="1" spans="1:10">
      <c r="A8589" s="11">
        <v>16453</v>
      </c>
      <c r="B8589" s="12" t="s">
        <v>20068</v>
      </c>
      <c r="C8589" s="13" t="s">
        <v>126</v>
      </c>
      <c r="D8589" s="13" t="s">
        <v>20069</v>
      </c>
      <c r="E8589" s="11">
        <v>30110080</v>
      </c>
      <c r="F8589" s="13" t="s">
        <v>128</v>
      </c>
      <c r="G8589" s="13" t="s">
        <v>109</v>
      </c>
      <c r="H8589" s="11">
        <v>2865</v>
      </c>
      <c r="I8589" s="13" t="s">
        <v>130</v>
      </c>
      <c r="J8589" s="11">
        <v>19843929000372</v>
      </c>
    </row>
    <row r="8590" ht="12" customHeight="1" spans="1:10">
      <c r="A8590" s="11">
        <v>16143</v>
      </c>
      <c r="B8590" s="12" t="s">
        <v>20070</v>
      </c>
      <c r="C8590" s="13" t="s">
        <v>126</v>
      </c>
      <c r="D8590" s="13" t="s">
        <v>20071</v>
      </c>
      <c r="E8590" s="11">
        <v>30140040</v>
      </c>
      <c r="F8590" s="13" t="s">
        <v>128</v>
      </c>
      <c r="G8590" s="13" t="s">
        <v>420</v>
      </c>
      <c r="H8590" s="11">
        <v>2865</v>
      </c>
      <c r="I8590" s="13" t="s">
        <v>130</v>
      </c>
      <c r="J8590" s="11">
        <v>19843929000453</v>
      </c>
    </row>
    <row r="8591" ht="12" customHeight="1" spans="1:10">
      <c r="A8591" s="11">
        <v>15899</v>
      </c>
      <c r="B8591" s="12" t="s">
        <v>20072</v>
      </c>
      <c r="C8591" s="13" t="s">
        <v>126</v>
      </c>
      <c r="D8591" s="13" t="s">
        <v>20073</v>
      </c>
      <c r="E8591" s="11">
        <v>36202376</v>
      </c>
      <c r="F8591" s="13" t="s">
        <v>412</v>
      </c>
      <c r="G8591" s="13" t="s">
        <v>109</v>
      </c>
      <c r="H8591" s="11">
        <v>2865</v>
      </c>
      <c r="I8591" s="13" t="s">
        <v>130</v>
      </c>
      <c r="J8591" s="11">
        <v>19843929000615</v>
      </c>
    </row>
    <row r="8592" ht="12" customHeight="1" spans="1:10">
      <c r="A8592" s="11">
        <v>16155</v>
      </c>
      <c r="B8592" s="12" t="s">
        <v>20074</v>
      </c>
      <c r="C8592" s="13" t="s">
        <v>126</v>
      </c>
      <c r="D8592" s="13" t="s">
        <v>20075</v>
      </c>
      <c r="E8592" s="11">
        <v>37410000</v>
      </c>
      <c r="F8592" s="13" t="s">
        <v>10382</v>
      </c>
      <c r="G8592" s="13" t="s">
        <v>420</v>
      </c>
      <c r="H8592" s="11">
        <v>2865</v>
      </c>
      <c r="I8592" s="13" t="s">
        <v>130</v>
      </c>
      <c r="J8592" s="11">
        <v>19843929000704</v>
      </c>
    </row>
    <row r="8593" ht="12" customHeight="1" spans="1:10">
      <c r="A8593" s="11">
        <v>15798</v>
      </c>
      <c r="B8593" s="12" t="s">
        <v>20076</v>
      </c>
      <c r="C8593" s="13" t="s">
        <v>126</v>
      </c>
      <c r="D8593" s="13" t="s">
        <v>20077</v>
      </c>
      <c r="E8593" s="11">
        <v>36500000</v>
      </c>
      <c r="F8593" s="13" t="s">
        <v>18818</v>
      </c>
      <c r="G8593" s="13" t="s">
        <v>109</v>
      </c>
      <c r="H8593" s="11">
        <v>2865</v>
      </c>
      <c r="I8593" s="13" t="s">
        <v>130</v>
      </c>
      <c r="J8593" s="11">
        <v>19843929000887</v>
      </c>
    </row>
    <row r="8594" ht="12" customHeight="1" spans="1:10">
      <c r="A8594" s="11">
        <v>16144</v>
      </c>
      <c r="B8594" s="12" t="s">
        <v>20078</v>
      </c>
      <c r="C8594" s="13" t="s">
        <v>126</v>
      </c>
      <c r="D8594" s="13" t="s">
        <v>20079</v>
      </c>
      <c r="E8594" s="11">
        <v>38900000</v>
      </c>
      <c r="F8594" s="13" t="s">
        <v>20080</v>
      </c>
      <c r="G8594" s="13" t="s">
        <v>420</v>
      </c>
      <c r="H8594" s="11">
        <v>2865</v>
      </c>
      <c r="I8594" s="13" t="s">
        <v>130</v>
      </c>
      <c r="J8594" s="11">
        <v>19843929000968</v>
      </c>
    </row>
    <row r="8595" ht="12" customHeight="1" spans="1:10">
      <c r="A8595" s="11">
        <v>15653</v>
      </c>
      <c r="B8595" s="12" t="s">
        <v>20081</v>
      </c>
      <c r="C8595" s="13" t="s">
        <v>126</v>
      </c>
      <c r="D8595" s="13" t="s">
        <v>20082</v>
      </c>
      <c r="E8595" s="11">
        <v>36048000</v>
      </c>
      <c r="F8595" s="13" t="s">
        <v>537</v>
      </c>
      <c r="G8595" s="13" t="s">
        <v>420</v>
      </c>
      <c r="H8595" s="11">
        <v>2865</v>
      </c>
      <c r="I8595" s="13" t="s">
        <v>130</v>
      </c>
      <c r="J8595" s="11">
        <v>19843929001000</v>
      </c>
    </row>
    <row r="8596" ht="12" customHeight="1" spans="1:10">
      <c r="A8596" s="11">
        <v>15788</v>
      </c>
      <c r="B8596" s="12" t="s">
        <v>20083</v>
      </c>
      <c r="C8596" s="13" t="s">
        <v>126</v>
      </c>
      <c r="D8596" s="13" t="s">
        <v>20084</v>
      </c>
      <c r="E8596" s="11">
        <v>30622020</v>
      </c>
      <c r="F8596" s="13" t="s">
        <v>128</v>
      </c>
      <c r="G8596" s="13" t="s">
        <v>420</v>
      </c>
      <c r="H8596" s="11">
        <v>2865</v>
      </c>
      <c r="I8596" s="13" t="s">
        <v>130</v>
      </c>
      <c r="J8596" s="11">
        <v>19843929001182</v>
      </c>
    </row>
    <row r="8597" ht="12" customHeight="1" spans="1:10">
      <c r="A8597" s="11">
        <v>16414</v>
      </c>
      <c r="B8597" s="12" t="s">
        <v>20085</v>
      </c>
      <c r="C8597" s="13" t="s">
        <v>126</v>
      </c>
      <c r="D8597" s="13" t="s">
        <v>20086</v>
      </c>
      <c r="E8597" s="11">
        <v>38700001</v>
      </c>
      <c r="F8597" s="13" t="s">
        <v>18891</v>
      </c>
      <c r="G8597" s="13" t="s">
        <v>420</v>
      </c>
      <c r="H8597" s="11">
        <v>2865</v>
      </c>
      <c r="I8597" s="13" t="s">
        <v>130</v>
      </c>
      <c r="J8597" s="11">
        <v>19843929001263</v>
      </c>
    </row>
    <row r="8598" ht="12" customHeight="1" spans="1:10">
      <c r="A8598" s="11">
        <v>15808</v>
      </c>
      <c r="B8598" s="12" t="s">
        <v>20087</v>
      </c>
      <c r="C8598" s="13" t="s">
        <v>126</v>
      </c>
      <c r="D8598" s="13" t="s">
        <v>20088</v>
      </c>
      <c r="E8598" s="11">
        <v>30130100</v>
      </c>
      <c r="F8598" s="13" t="s">
        <v>128</v>
      </c>
      <c r="G8598" s="13" t="s">
        <v>109</v>
      </c>
      <c r="H8598" s="11">
        <v>2865</v>
      </c>
      <c r="I8598" s="13" t="s">
        <v>130</v>
      </c>
      <c r="J8598" s="11">
        <v>19843929001344</v>
      </c>
    </row>
    <row r="8599" ht="12" customHeight="1" spans="1:10">
      <c r="A8599" s="11">
        <v>16136</v>
      </c>
      <c r="B8599" s="12" t="s">
        <v>20089</v>
      </c>
      <c r="C8599" s="13" t="s">
        <v>126</v>
      </c>
      <c r="D8599" s="13" t="s">
        <v>20090</v>
      </c>
      <c r="E8599" s="11">
        <v>30150270</v>
      </c>
      <c r="F8599" s="13" t="s">
        <v>128</v>
      </c>
      <c r="G8599" s="13" t="s">
        <v>420</v>
      </c>
      <c r="H8599" s="11">
        <v>2865</v>
      </c>
      <c r="I8599" s="13" t="s">
        <v>130</v>
      </c>
      <c r="J8599" s="11">
        <v>19843929001425</v>
      </c>
    </row>
    <row r="8600" ht="24" customHeight="1" spans="1:10">
      <c r="A8600" s="11">
        <v>15912</v>
      </c>
      <c r="B8600" s="12" t="s">
        <v>20091</v>
      </c>
      <c r="C8600" s="13" t="s">
        <v>126</v>
      </c>
      <c r="D8600" s="13" t="s">
        <v>20092</v>
      </c>
      <c r="E8600" s="11">
        <v>30130110</v>
      </c>
      <c r="F8600" s="13" t="s">
        <v>128</v>
      </c>
      <c r="G8600" s="13" t="s">
        <v>92</v>
      </c>
      <c r="H8600" s="11">
        <v>2865</v>
      </c>
      <c r="I8600" s="13" t="s">
        <v>130</v>
      </c>
      <c r="J8600" s="11">
        <v>19843929001506</v>
      </c>
    </row>
    <row r="8601" ht="12" customHeight="1" spans="1:10">
      <c r="A8601" s="11">
        <v>16412</v>
      </c>
      <c r="B8601" s="12" t="s">
        <v>20093</v>
      </c>
      <c r="C8601" s="13" t="s">
        <v>126</v>
      </c>
      <c r="D8601" s="13" t="s">
        <v>20094</v>
      </c>
      <c r="E8601" s="11">
        <v>36202630</v>
      </c>
      <c r="F8601" s="13" t="s">
        <v>412</v>
      </c>
      <c r="G8601" s="13" t="s">
        <v>420</v>
      </c>
      <c r="H8601" s="11">
        <v>2865</v>
      </c>
      <c r="I8601" s="13" t="s">
        <v>130</v>
      </c>
      <c r="J8601" s="11">
        <v>19843929001697</v>
      </c>
    </row>
    <row r="8602" ht="12" customHeight="1" spans="1:10">
      <c r="A8602" s="11">
        <v>15659</v>
      </c>
      <c r="B8602" s="12" t="s">
        <v>20095</v>
      </c>
      <c r="C8602" s="13" t="s">
        <v>126</v>
      </c>
      <c r="D8602" s="13" t="s">
        <v>20096</v>
      </c>
      <c r="E8602" s="11">
        <v>32641302</v>
      </c>
      <c r="F8602" s="13" t="s">
        <v>5583</v>
      </c>
      <c r="G8602" s="13" t="s">
        <v>420</v>
      </c>
      <c r="H8602" s="11">
        <v>2865</v>
      </c>
      <c r="I8602" s="13" t="s">
        <v>130</v>
      </c>
      <c r="J8602" s="11">
        <v>19843929001778</v>
      </c>
    </row>
    <row r="8603" ht="12" customHeight="1" spans="1:10">
      <c r="A8603" s="11">
        <v>16063</v>
      </c>
      <c r="B8603" s="12" t="s">
        <v>20097</v>
      </c>
      <c r="C8603" s="13" t="s">
        <v>126</v>
      </c>
      <c r="D8603" s="13" t="s">
        <v>20098</v>
      </c>
      <c r="E8603" s="11">
        <v>34545790</v>
      </c>
      <c r="F8603" s="13" t="s">
        <v>19846</v>
      </c>
      <c r="G8603" s="13" t="s">
        <v>420</v>
      </c>
      <c r="H8603" s="11">
        <v>2865</v>
      </c>
      <c r="I8603" s="13" t="s">
        <v>130</v>
      </c>
      <c r="J8603" s="11">
        <v>19843929001859</v>
      </c>
    </row>
    <row r="8604" ht="12" customHeight="1" spans="1:10">
      <c r="A8604" s="11">
        <v>16756</v>
      </c>
      <c r="B8604" s="12" t="s">
        <v>20099</v>
      </c>
      <c r="C8604" s="13" t="s">
        <v>126</v>
      </c>
      <c r="D8604" s="13" t="s">
        <v>20100</v>
      </c>
      <c r="E8604" s="11">
        <v>30670565</v>
      </c>
      <c r="F8604" s="13" t="s">
        <v>128</v>
      </c>
      <c r="G8604" s="13" t="s">
        <v>109</v>
      </c>
      <c r="H8604" s="11">
        <v>2865</v>
      </c>
      <c r="I8604" s="13" t="s">
        <v>130</v>
      </c>
      <c r="J8604" s="11">
        <v>19843929002405</v>
      </c>
    </row>
    <row r="8605" ht="12" customHeight="1" spans="1:10">
      <c r="A8605" s="11">
        <v>16135</v>
      </c>
      <c r="B8605" s="12" t="s">
        <v>20101</v>
      </c>
      <c r="C8605" s="13" t="s">
        <v>126</v>
      </c>
      <c r="D8605" s="13" t="s">
        <v>20102</v>
      </c>
      <c r="E8605" s="11">
        <v>30130110</v>
      </c>
      <c r="F8605" s="13" t="s">
        <v>128</v>
      </c>
      <c r="G8605" s="13" t="s">
        <v>420</v>
      </c>
      <c r="H8605" s="11">
        <v>2865</v>
      </c>
      <c r="I8605" s="13" t="s">
        <v>130</v>
      </c>
      <c r="J8605" s="11">
        <v>19843929002588</v>
      </c>
    </row>
    <row r="8606" ht="12" customHeight="1" spans="1:10">
      <c r="A8606" s="11">
        <v>16097</v>
      </c>
      <c r="B8606" s="12" t="s">
        <v>20103</v>
      </c>
      <c r="C8606" s="13" t="s">
        <v>126</v>
      </c>
      <c r="D8606" s="13" t="s">
        <v>20104</v>
      </c>
      <c r="E8606" s="11">
        <v>30730540</v>
      </c>
      <c r="F8606" s="13" t="s">
        <v>128</v>
      </c>
      <c r="G8606" s="13" t="s">
        <v>420</v>
      </c>
      <c r="H8606" s="11">
        <v>2865</v>
      </c>
      <c r="I8606" s="13" t="s">
        <v>130</v>
      </c>
      <c r="J8606" s="11">
        <v>19843929002740</v>
      </c>
    </row>
    <row r="8607" ht="12" customHeight="1" spans="1:10">
      <c r="A8607" s="11">
        <v>15987</v>
      </c>
      <c r="B8607" s="12" t="s">
        <v>20105</v>
      </c>
      <c r="C8607" s="13" t="s">
        <v>126</v>
      </c>
      <c r="D8607" s="13" t="s">
        <v>20106</v>
      </c>
      <c r="E8607" s="11">
        <v>30620470</v>
      </c>
      <c r="F8607" s="13" t="s">
        <v>128</v>
      </c>
      <c r="G8607" s="13" t="s">
        <v>109</v>
      </c>
      <c r="H8607" s="11">
        <v>2865</v>
      </c>
      <c r="I8607" s="13" t="s">
        <v>130</v>
      </c>
      <c r="J8607" s="11">
        <v>19843929002820</v>
      </c>
    </row>
    <row r="8608" ht="12" customHeight="1" spans="1:10">
      <c r="A8608" s="11">
        <v>16508</v>
      </c>
      <c r="B8608" s="12" t="s">
        <v>20107</v>
      </c>
      <c r="C8608" s="13" t="s">
        <v>126</v>
      </c>
      <c r="D8608" s="13" t="s">
        <v>20108</v>
      </c>
      <c r="E8608" s="11">
        <v>30110067</v>
      </c>
      <c r="F8608" s="13" t="s">
        <v>128</v>
      </c>
      <c r="G8608" s="13" t="s">
        <v>420</v>
      </c>
      <c r="H8608" s="11">
        <v>2865</v>
      </c>
      <c r="I8608" s="13" t="s">
        <v>130</v>
      </c>
      <c r="J8608" s="11">
        <v>19843929002901</v>
      </c>
    </row>
    <row r="8609" ht="12" customHeight="1" spans="1:10">
      <c r="A8609" s="11">
        <v>21781</v>
      </c>
      <c r="B8609" s="12" t="s">
        <v>20109</v>
      </c>
      <c r="C8609" s="13" t="s">
        <v>89</v>
      </c>
      <c r="D8609" s="13" t="s">
        <v>20110</v>
      </c>
      <c r="E8609" s="11">
        <v>55815005</v>
      </c>
      <c r="F8609" s="13" t="s">
        <v>4116</v>
      </c>
      <c r="G8609" s="13" t="s">
        <v>98</v>
      </c>
      <c r="H8609" s="11">
        <v>100</v>
      </c>
      <c r="I8609" s="13" t="s">
        <v>124</v>
      </c>
      <c r="J8609" s="11">
        <v>19854863000154</v>
      </c>
    </row>
    <row r="8610" ht="12" customHeight="1" spans="1:10">
      <c r="A8610" s="11">
        <v>16601</v>
      </c>
      <c r="B8610" s="12" t="s">
        <v>20111</v>
      </c>
      <c r="C8610" s="13" t="s">
        <v>126</v>
      </c>
      <c r="D8610" s="13" t="s">
        <v>20112</v>
      </c>
      <c r="E8610" s="11">
        <v>35182901</v>
      </c>
      <c r="F8610" s="13" t="s">
        <v>20113</v>
      </c>
      <c r="G8610" s="13" t="s">
        <v>114</v>
      </c>
      <c r="H8610" s="11">
        <v>2865</v>
      </c>
      <c r="I8610" s="13" t="s">
        <v>130</v>
      </c>
      <c r="J8610" s="11">
        <v>19875020000134</v>
      </c>
    </row>
    <row r="8611" ht="12" customHeight="1" spans="1:10">
      <c r="A8611" s="11">
        <v>15468</v>
      </c>
      <c r="B8611" s="12" t="s">
        <v>20114</v>
      </c>
      <c r="C8611" s="13" t="s">
        <v>126</v>
      </c>
      <c r="D8611" s="13" t="s">
        <v>20115</v>
      </c>
      <c r="E8611" s="11">
        <v>35170033</v>
      </c>
      <c r="F8611" s="13" t="s">
        <v>20116</v>
      </c>
      <c r="G8611" s="13" t="s">
        <v>114</v>
      </c>
      <c r="H8611" s="11">
        <v>2865</v>
      </c>
      <c r="I8611" s="13" t="s">
        <v>130</v>
      </c>
      <c r="J8611" s="11">
        <v>19875046000182</v>
      </c>
    </row>
    <row r="8612" ht="12" customHeight="1" spans="1:10">
      <c r="A8612" s="11">
        <v>15338</v>
      </c>
      <c r="B8612" s="12" t="s">
        <v>20117</v>
      </c>
      <c r="C8612" s="13" t="s">
        <v>126</v>
      </c>
      <c r="D8612" s="13" t="s">
        <v>20118</v>
      </c>
      <c r="E8612" s="11">
        <v>35160011</v>
      </c>
      <c r="F8612" s="13" t="s">
        <v>20119</v>
      </c>
      <c r="G8612" s="13" t="s">
        <v>114</v>
      </c>
      <c r="H8612" s="11">
        <v>2865</v>
      </c>
      <c r="I8612" s="13" t="s">
        <v>130</v>
      </c>
      <c r="J8612" s="11">
        <v>19876424000142</v>
      </c>
    </row>
    <row r="8613" ht="12" customHeight="1" spans="1:10">
      <c r="A8613" s="11">
        <v>23859</v>
      </c>
      <c r="B8613" s="12" t="s">
        <v>20120</v>
      </c>
      <c r="C8613" s="13" t="s">
        <v>111</v>
      </c>
      <c r="D8613" s="13" t="s">
        <v>20121</v>
      </c>
      <c r="E8613" s="11">
        <v>74943010</v>
      </c>
      <c r="F8613" s="13" t="s">
        <v>340</v>
      </c>
      <c r="G8613" s="13" t="s">
        <v>129</v>
      </c>
      <c r="H8613" s="11">
        <v>100</v>
      </c>
      <c r="I8613" s="13" t="s">
        <v>124</v>
      </c>
      <c r="J8613" s="11">
        <v>19891676000140</v>
      </c>
    </row>
    <row r="8614" ht="12" customHeight="1" spans="1:10">
      <c r="A8614" s="11">
        <v>19273</v>
      </c>
      <c r="B8614" s="12" t="s">
        <v>20122</v>
      </c>
      <c r="C8614" s="13" t="s">
        <v>126</v>
      </c>
      <c r="D8614" s="13" t="s">
        <v>20123</v>
      </c>
      <c r="E8614" s="11">
        <v>38860000</v>
      </c>
      <c r="F8614" s="13" t="s">
        <v>18835</v>
      </c>
      <c r="G8614" s="13" t="s">
        <v>114</v>
      </c>
      <c r="H8614" s="11">
        <v>2789</v>
      </c>
      <c r="I8614" s="13" t="s">
        <v>87</v>
      </c>
      <c r="J8614" s="11">
        <v>19942895000101</v>
      </c>
    </row>
    <row r="8615" ht="12" customHeight="1" spans="1:10">
      <c r="A8615" s="11">
        <v>21078</v>
      </c>
      <c r="B8615" s="12" t="s">
        <v>20124</v>
      </c>
      <c r="C8615" s="13" t="s">
        <v>89</v>
      </c>
      <c r="D8615" s="13" t="s">
        <v>20125</v>
      </c>
      <c r="E8615" s="11">
        <v>50610130</v>
      </c>
      <c r="F8615" s="13" t="s">
        <v>91</v>
      </c>
      <c r="G8615" s="13" t="s">
        <v>129</v>
      </c>
      <c r="H8615" s="11">
        <v>100</v>
      </c>
      <c r="I8615" s="13" t="s">
        <v>124</v>
      </c>
      <c r="J8615" s="11">
        <v>19949337000178</v>
      </c>
    </row>
    <row r="8616" ht="12" customHeight="1" spans="1:10">
      <c r="A8616" s="11">
        <v>19748</v>
      </c>
      <c r="B8616" s="12" t="s">
        <v>20126</v>
      </c>
      <c r="C8616" s="13" t="s">
        <v>89</v>
      </c>
      <c r="D8616" s="13" t="s">
        <v>20127</v>
      </c>
      <c r="E8616" s="11">
        <v>50670370</v>
      </c>
      <c r="F8616" s="13" t="s">
        <v>91</v>
      </c>
      <c r="G8616" s="13" t="s">
        <v>129</v>
      </c>
      <c r="H8616" s="11">
        <v>100</v>
      </c>
      <c r="I8616" s="13" t="s">
        <v>124</v>
      </c>
      <c r="J8616" s="11">
        <v>20037253000147</v>
      </c>
    </row>
    <row r="8617" ht="12" customHeight="1" spans="1:10">
      <c r="A8617" s="11">
        <v>15244</v>
      </c>
      <c r="B8617" s="12" t="s">
        <v>20128</v>
      </c>
      <c r="C8617" s="13" t="s">
        <v>126</v>
      </c>
      <c r="D8617" s="13" t="s">
        <v>20129</v>
      </c>
      <c r="E8617" s="11">
        <v>38025010</v>
      </c>
      <c r="F8617" s="13" t="s">
        <v>11774</v>
      </c>
      <c r="G8617" s="13" t="s">
        <v>109</v>
      </c>
      <c r="H8617" s="11">
        <v>2789</v>
      </c>
      <c r="I8617" s="13" t="s">
        <v>87</v>
      </c>
      <c r="J8617" s="11">
        <v>20054326000109</v>
      </c>
    </row>
    <row r="8618" ht="12" customHeight="1" spans="1:10">
      <c r="A8618" s="11">
        <v>17033</v>
      </c>
      <c r="B8618" s="12" t="s">
        <v>20130</v>
      </c>
      <c r="C8618" s="13" t="s">
        <v>126</v>
      </c>
      <c r="D8618" s="13" t="s">
        <v>20131</v>
      </c>
      <c r="E8618" s="11">
        <v>39100000</v>
      </c>
      <c r="F8618" s="13" t="s">
        <v>869</v>
      </c>
      <c r="G8618" s="13" t="s">
        <v>185</v>
      </c>
      <c r="H8618" s="11">
        <v>2865</v>
      </c>
      <c r="I8618" s="13" t="s">
        <v>130</v>
      </c>
      <c r="J8618" s="11">
        <v>20079166000152</v>
      </c>
    </row>
    <row r="8619" ht="12" customHeight="1" spans="1:10">
      <c r="A8619" s="11">
        <v>23639</v>
      </c>
      <c r="B8619" s="12" t="s">
        <v>20132</v>
      </c>
      <c r="C8619" s="13" t="s">
        <v>126</v>
      </c>
      <c r="D8619" s="13" t="s">
        <v>20133</v>
      </c>
      <c r="E8619" s="11">
        <v>39100000</v>
      </c>
      <c r="F8619" s="13" t="s">
        <v>869</v>
      </c>
      <c r="G8619" s="13" t="s">
        <v>185</v>
      </c>
      <c r="H8619" s="11">
        <v>2865</v>
      </c>
      <c r="I8619" s="13" t="s">
        <v>130</v>
      </c>
      <c r="J8619" s="11">
        <v>20081238000104</v>
      </c>
    </row>
    <row r="8620" ht="12" customHeight="1" spans="1:10">
      <c r="A8620" s="11">
        <v>22228</v>
      </c>
      <c r="B8620" s="12" t="s">
        <v>20134</v>
      </c>
      <c r="C8620" s="13" t="s">
        <v>102</v>
      </c>
      <c r="D8620" s="13" t="s">
        <v>20135</v>
      </c>
      <c r="E8620" s="11">
        <v>70800400</v>
      </c>
      <c r="F8620" s="13" t="s">
        <v>104</v>
      </c>
      <c r="G8620" s="13" t="s">
        <v>92</v>
      </c>
      <c r="H8620" s="11">
        <v>999</v>
      </c>
      <c r="I8620" s="13" t="s">
        <v>93</v>
      </c>
      <c r="J8620" s="11">
        <v>20088478000122</v>
      </c>
    </row>
    <row r="8621" ht="12" customHeight="1" spans="1:10">
      <c r="A8621" s="11">
        <v>22289</v>
      </c>
      <c r="B8621" s="12" t="s">
        <v>20136</v>
      </c>
      <c r="C8621" s="13" t="s">
        <v>126</v>
      </c>
      <c r="D8621" s="13" t="s">
        <v>20137</v>
      </c>
      <c r="E8621" s="11">
        <v>35030440</v>
      </c>
      <c r="F8621" s="13" t="s">
        <v>664</v>
      </c>
      <c r="G8621" s="13" t="s">
        <v>185</v>
      </c>
      <c r="H8621" s="11">
        <v>2865</v>
      </c>
      <c r="I8621" s="13" t="s">
        <v>130</v>
      </c>
      <c r="J8621" s="11">
        <v>20101246000167</v>
      </c>
    </row>
    <row r="8622" ht="12" customHeight="1" spans="1:10">
      <c r="A8622" s="11">
        <v>17993</v>
      </c>
      <c r="B8622" s="12" t="s">
        <v>20138</v>
      </c>
      <c r="C8622" s="13" t="s">
        <v>126</v>
      </c>
      <c r="D8622" s="13" t="s">
        <v>20139</v>
      </c>
      <c r="E8622" s="11">
        <v>35984000</v>
      </c>
      <c r="F8622" s="13" t="s">
        <v>20140</v>
      </c>
      <c r="G8622" s="13" t="s">
        <v>114</v>
      </c>
      <c r="H8622" s="11">
        <v>2865</v>
      </c>
      <c r="I8622" s="13" t="s">
        <v>130</v>
      </c>
      <c r="J8622" s="11">
        <v>20126439000172</v>
      </c>
    </row>
    <row r="8623" ht="12" customHeight="1" spans="1:10">
      <c r="A8623" s="11">
        <v>23908</v>
      </c>
      <c r="B8623" s="12" t="s">
        <v>20141</v>
      </c>
      <c r="C8623" s="13" t="s">
        <v>334</v>
      </c>
      <c r="D8623" s="13" t="s">
        <v>20142</v>
      </c>
      <c r="E8623" s="11">
        <v>67145074</v>
      </c>
      <c r="F8623" s="13" t="s">
        <v>626</v>
      </c>
      <c r="G8623" s="13" t="s">
        <v>180</v>
      </c>
      <c r="H8623" s="11">
        <v>100</v>
      </c>
      <c r="I8623" s="13" t="s">
        <v>124</v>
      </c>
      <c r="J8623" s="11">
        <v>20128389000162</v>
      </c>
    </row>
    <row r="8624" ht="12" customHeight="1" spans="1:10">
      <c r="A8624" s="11">
        <v>20114</v>
      </c>
      <c r="B8624" s="12" t="s">
        <v>20143</v>
      </c>
      <c r="C8624" s="13" t="s">
        <v>126</v>
      </c>
      <c r="D8624" s="13" t="s">
        <v>20144</v>
      </c>
      <c r="E8624" s="11">
        <v>35500873</v>
      </c>
      <c r="F8624" s="13" t="s">
        <v>838</v>
      </c>
      <c r="G8624" s="13" t="s">
        <v>119</v>
      </c>
      <c r="H8624" s="11">
        <v>100</v>
      </c>
      <c r="I8624" s="13" t="s">
        <v>124</v>
      </c>
      <c r="J8624" s="11">
        <v>20142295000148</v>
      </c>
    </row>
    <row r="8625" ht="12" customHeight="1" spans="1:10">
      <c r="A8625" s="11">
        <v>15525</v>
      </c>
      <c r="B8625" s="12" t="s">
        <v>20145</v>
      </c>
      <c r="C8625" s="13" t="s">
        <v>126</v>
      </c>
      <c r="D8625" s="13" t="s">
        <v>20146</v>
      </c>
      <c r="E8625" s="11">
        <v>30730690</v>
      </c>
      <c r="F8625" s="13" t="s">
        <v>20147</v>
      </c>
      <c r="G8625" s="13" t="s">
        <v>92</v>
      </c>
      <c r="H8625" s="11">
        <v>999</v>
      </c>
      <c r="I8625" s="13" t="s">
        <v>93</v>
      </c>
      <c r="J8625" s="11">
        <v>20147617000141</v>
      </c>
    </row>
    <row r="8626" ht="12" customHeight="1" spans="1:10">
      <c r="A8626" s="11">
        <v>23194</v>
      </c>
      <c r="B8626" s="12" t="s">
        <v>20148</v>
      </c>
      <c r="C8626" s="13" t="s">
        <v>83</v>
      </c>
      <c r="D8626" s="13" t="s">
        <v>20149</v>
      </c>
      <c r="E8626" s="11">
        <v>2050010</v>
      </c>
      <c r="F8626" s="13" t="s">
        <v>85</v>
      </c>
      <c r="G8626" s="13" t="s">
        <v>92</v>
      </c>
      <c r="H8626" s="11" t="s">
        <v>4013</v>
      </c>
      <c r="I8626" s="13" t="s">
        <v>4013</v>
      </c>
      <c r="J8626" s="11">
        <v>20147617002276</v>
      </c>
    </row>
    <row r="8627" ht="12" customHeight="1" spans="1:10">
      <c r="A8627" s="11">
        <v>21549</v>
      </c>
      <c r="B8627" s="12" t="s">
        <v>20150</v>
      </c>
      <c r="C8627" s="13" t="s">
        <v>89</v>
      </c>
      <c r="D8627" s="13" t="s">
        <v>20151</v>
      </c>
      <c r="E8627" s="11">
        <v>54355030</v>
      </c>
      <c r="F8627" s="13" t="s">
        <v>1107</v>
      </c>
      <c r="G8627" s="13" t="s">
        <v>92</v>
      </c>
      <c r="H8627" s="11">
        <v>999</v>
      </c>
      <c r="I8627" s="13" t="s">
        <v>93</v>
      </c>
      <c r="J8627" s="11">
        <v>20147617004210</v>
      </c>
    </row>
    <row r="8628" ht="12" customHeight="1" spans="1:10">
      <c r="A8628" s="11">
        <v>22638</v>
      </c>
      <c r="B8628" s="12" t="s">
        <v>20152</v>
      </c>
      <c r="C8628" s="13" t="s">
        <v>132</v>
      </c>
      <c r="D8628" s="13" t="s">
        <v>20153</v>
      </c>
      <c r="E8628" s="11">
        <v>25954000</v>
      </c>
      <c r="F8628" s="13" t="s">
        <v>6779</v>
      </c>
      <c r="G8628" s="13" t="s">
        <v>129</v>
      </c>
      <c r="H8628" s="11">
        <v>100</v>
      </c>
      <c r="I8628" s="13" t="s">
        <v>124</v>
      </c>
      <c r="J8628" s="11">
        <v>20159008000102</v>
      </c>
    </row>
    <row r="8629" ht="12" customHeight="1" spans="1:10">
      <c r="A8629" s="11">
        <v>23296</v>
      </c>
      <c r="B8629" s="12" t="s">
        <v>20154</v>
      </c>
      <c r="C8629" s="13" t="s">
        <v>89</v>
      </c>
      <c r="D8629" s="13" t="s">
        <v>20155</v>
      </c>
      <c r="E8629" s="11">
        <v>55294603</v>
      </c>
      <c r="F8629" s="13" t="s">
        <v>242</v>
      </c>
      <c r="G8629" s="13" t="s">
        <v>129</v>
      </c>
      <c r="H8629" s="11">
        <v>100</v>
      </c>
      <c r="I8629" s="13" t="s">
        <v>124</v>
      </c>
      <c r="J8629" s="11">
        <v>20166545000180</v>
      </c>
    </row>
    <row r="8630" ht="12" customHeight="1" spans="1:10">
      <c r="A8630" s="11">
        <v>23497</v>
      </c>
      <c r="B8630" s="12" t="s">
        <v>20156</v>
      </c>
      <c r="C8630" s="13" t="s">
        <v>206</v>
      </c>
      <c r="D8630" s="13" t="s">
        <v>20157</v>
      </c>
      <c r="E8630" s="11">
        <v>49072450</v>
      </c>
      <c r="F8630" s="13" t="s">
        <v>208</v>
      </c>
      <c r="G8630" s="13" t="s">
        <v>129</v>
      </c>
      <c r="H8630" s="11">
        <v>100</v>
      </c>
      <c r="I8630" s="13" t="s">
        <v>124</v>
      </c>
      <c r="J8630" s="11">
        <v>20182918000106</v>
      </c>
    </row>
    <row r="8631" ht="12" customHeight="1" spans="1:10">
      <c r="A8631" s="11">
        <v>19887</v>
      </c>
      <c r="B8631" s="12" t="s">
        <v>20158</v>
      </c>
      <c r="C8631" s="13" t="s">
        <v>126</v>
      </c>
      <c r="D8631" s="13" t="s">
        <v>20159</v>
      </c>
      <c r="E8631" s="11">
        <v>34000000</v>
      </c>
      <c r="F8631" s="13" t="s">
        <v>20160</v>
      </c>
      <c r="G8631" s="13" t="s">
        <v>109</v>
      </c>
      <c r="H8631" s="11">
        <v>100</v>
      </c>
      <c r="I8631" s="13" t="s">
        <v>124</v>
      </c>
      <c r="J8631" s="11">
        <v>20218442000116</v>
      </c>
    </row>
    <row r="8632" ht="12" customHeight="1" spans="1:10">
      <c r="A8632" s="11">
        <v>23380</v>
      </c>
      <c r="B8632" s="12" t="s">
        <v>20161</v>
      </c>
      <c r="C8632" s="13" t="s">
        <v>264</v>
      </c>
      <c r="D8632" s="13" t="s">
        <v>1043</v>
      </c>
      <c r="E8632" s="11">
        <v>58410340</v>
      </c>
      <c r="F8632" s="13" t="s">
        <v>266</v>
      </c>
      <c r="G8632" s="13" t="s">
        <v>129</v>
      </c>
      <c r="H8632" s="11">
        <v>100</v>
      </c>
      <c r="I8632" s="13" t="s">
        <v>124</v>
      </c>
      <c r="J8632" s="11">
        <v>20226846000151</v>
      </c>
    </row>
    <row r="8633" ht="12" customHeight="1" spans="1:10">
      <c r="A8633" s="11">
        <v>23901</v>
      </c>
      <c r="B8633" s="12" t="s">
        <v>20162</v>
      </c>
      <c r="C8633" s="13" t="s">
        <v>476</v>
      </c>
      <c r="D8633" s="13" t="s">
        <v>20163</v>
      </c>
      <c r="E8633" s="11">
        <v>79830020</v>
      </c>
      <c r="F8633" s="13" t="s">
        <v>544</v>
      </c>
      <c r="G8633" s="13" t="s">
        <v>114</v>
      </c>
      <c r="H8633" s="11">
        <v>2807</v>
      </c>
      <c r="I8633" s="13" t="s">
        <v>479</v>
      </c>
      <c r="J8633" s="11">
        <v>20267427000168</v>
      </c>
    </row>
    <row r="8634" ht="12" customHeight="1" spans="1:10">
      <c r="A8634" s="11">
        <v>19554</v>
      </c>
      <c r="B8634" s="12" t="s">
        <v>20164</v>
      </c>
      <c r="C8634" s="13" t="s">
        <v>95</v>
      </c>
      <c r="D8634" s="13" t="s">
        <v>16219</v>
      </c>
      <c r="E8634" s="11">
        <v>57050000</v>
      </c>
      <c r="F8634" s="13" t="s">
        <v>97</v>
      </c>
      <c r="G8634" s="13" t="s">
        <v>377</v>
      </c>
      <c r="H8634" s="11">
        <v>3068</v>
      </c>
      <c r="I8634" s="13" t="s">
        <v>171</v>
      </c>
      <c r="J8634" s="11">
        <v>20279762000186</v>
      </c>
    </row>
    <row r="8635" ht="12" customHeight="1" spans="1:10">
      <c r="A8635" s="11">
        <v>21038</v>
      </c>
      <c r="B8635" s="12" t="s">
        <v>20165</v>
      </c>
      <c r="C8635" s="13" t="s">
        <v>83</v>
      </c>
      <c r="D8635" s="13" t="s">
        <v>20166</v>
      </c>
      <c r="E8635" s="11">
        <v>6473000</v>
      </c>
      <c r="F8635" s="13" t="s">
        <v>10338</v>
      </c>
      <c r="G8635" s="13" t="s">
        <v>185</v>
      </c>
      <c r="H8635" s="11">
        <v>2789</v>
      </c>
      <c r="I8635" s="13" t="s">
        <v>87</v>
      </c>
      <c r="J8635" s="11">
        <v>20301484000116</v>
      </c>
    </row>
    <row r="8636" ht="12" customHeight="1" spans="1:10">
      <c r="A8636" s="11">
        <v>21431</v>
      </c>
      <c r="B8636" s="12" t="s">
        <v>20167</v>
      </c>
      <c r="C8636" s="13" t="s">
        <v>146</v>
      </c>
      <c r="D8636" s="13" t="s">
        <v>20168</v>
      </c>
      <c r="E8636" s="11">
        <v>60873815</v>
      </c>
      <c r="F8636" s="13" t="s">
        <v>148</v>
      </c>
      <c r="G8636" s="13" t="s">
        <v>129</v>
      </c>
      <c r="H8636" s="11">
        <v>100</v>
      </c>
      <c r="I8636" s="13" t="s">
        <v>124</v>
      </c>
      <c r="J8636" s="11">
        <v>20301535000100</v>
      </c>
    </row>
    <row r="8637" ht="12" customHeight="1" spans="1:10">
      <c r="A8637" s="11">
        <v>18964</v>
      </c>
      <c r="B8637" s="12" t="s">
        <v>20169</v>
      </c>
      <c r="C8637" s="13" t="s">
        <v>126</v>
      </c>
      <c r="D8637" s="13" t="s">
        <v>20170</v>
      </c>
      <c r="E8637" s="11">
        <v>36201200</v>
      </c>
      <c r="F8637" s="13" t="s">
        <v>20171</v>
      </c>
      <c r="G8637" s="13" t="s">
        <v>321</v>
      </c>
      <c r="H8637" s="11">
        <v>2865</v>
      </c>
      <c r="I8637" s="13" t="s">
        <v>130</v>
      </c>
      <c r="J8637" s="11">
        <v>20305447000186</v>
      </c>
    </row>
    <row r="8638" ht="12" customHeight="1" spans="1:10">
      <c r="A8638" s="11">
        <v>24150</v>
      </c>
      <c r="B8638" s="12" t="s">
        <v>20172</v>
      </c>
      <c r="C8638" s="13" t="s">
        <v>126</v>
      </c>
      <c r="D8638" s="13" t="s">
        <v>20173</v>
      </c>
      <c r="E8638" s="11">
        <v>38017250</v>
      </c>
      <c r="F8638" s="13" t="s">
        <v>11774</v>
      </c>
      <c r="G8638" s="13" t="s">
        <v>185</v>
      </c>
      <c r="H8638" s="11">
        <v>2865</v>
      </c>
      <c r="I8638" s="13" t="s">
        <v>130</v>
      </c>
      <c r="J8638" s="11">
        <v>20310169000155</v>
      </c>
    </row>
    <row r="8639" ht="12" customHeight="1" spans="1:10">
      <c r="A8639" s="11">
        <v>23917</v>
      </c>
      <c r="B8639" s="12" t="s">
        <v>20174</v>
      </c>
      <c r="C8639" s="13" t="s">
        <v>132</v>
      </c>
      <c r="D8639" s="13" t="s">
        <v>20175</v>
      </c>
      <c r="E8639" s="11">
        <v>26215210</v>
      </c>
      <c r="F8639" s="13" t="s">
        <v>1474</v>
      </c>
      <c r="G8639" s="13" t="s">
        <v>129</v>
      </c>
      <c r="H8639" s="11">
        <v>100</v>
      </c>
      <c r="I8639" s="13" t="s">
        <v>124</v>
      </c>
      <c r="J8639" s="11">
        <v>20319809000198</v>
      </c>
    </row>
    <row r="8640" ht="12" customHeight="1" spans="1:10">
      <c r="A8640" s="11">
        <v>17052</v>
      </c>
      <c r="B8640" s="12" t="s">
        <v>20176</v>
      </c>
      <c r="C8640" s="13" t="s">
        <v>126</v>
      </c>
      <c r="D8640" s="13" t="s">
        <v>20177</v>
      </c>
      <c r="E8640" s="11">
        <v>36893000</v>
      </c>
      <c r="F8640" s="13" t="s">
        <v>18594</v>
      </c>
      <c r="G8640" s="13" t="s">
        <v>420</v>
      </c>
      <c r="H8640" s="11">
        <v>2865</v>
      </c>
      <c r="I8640" s="13" t="s">
        <v>130</v>
      </c>
      <c r="J8640" s="11">
        <v>20345575000153</v>
      </c>
    </row>
    <row r="8641" ht="12" customHeight="1" spans="1:10">
      <c r="A8641" s="11">
        <v>21648</v>
      </c>
      <c r="B8641" s="12" t="s">
        <v>20178</v>
      </c>
      <c r="C8641" s="13" t="s">
        <v>126</v>
      </c>
      <c r="D8641" s="13" t="s">
        <v>20179</v>
      </c>
      <c r="E8641" s="11">
        <v>37110000</v>
      </c>
      <c r="F8641" s="13" t="s">
        <v>20180</v>
      </c>
      <c r="G8641" s="13" t="s">
        <v>114</v>
      </c>
      <c r="H8641" s="11">
        <v>2865</v>
      </c>
      <c r="I8641" s="13" t="s">
        <v>130</v>
      </c>
      <c r="J8641" s="11">
        <v>20347225000126</v>
      </c>
    </row>
    <row r="8642" ht="12" customHeight="1" spans="1:10">
      <c r="A8642" s="11">
        <v>20144</v>
      </c>
      <c r="B8642" s="12" t="s">
        <v>20181</v>
      </c>
      <c r="C8642" s="13" t="s">
        <v>89</v>
      </c>
      <c r="D8642" s="13" t="s">
        <v>20182</v>
      </c>
      <c r="E8642" s="11">
        <v>56912440</v>
      </c>
      <c r="F8642" s="13" t="s">
        <v>357</v>
      </c>
      <c r="G8642" s="13" t="s">
        <v>98</v>
      </c>
      <c r="H8642" s="11">
        <v>3084</v>
      </c>
      <c r="I8642" s="13" t="s">
        <v>218</v>
      </c>
      <c r="J8642" s="11">
        <v>20352426000111</v>
      </c>
    </row>
    <row r="8643" ht="12" customHeight="1" spans="1:10">
      <c r="A8643" s="11">
        <v>19527</v>
      </c>
      <c r="B8643" s="12" t="s">
        <v>20183</v>
      </c>
      <c r="C8643" s="13" t="s">
        <v>126</v>
      </c>
      <c r="D8643" s="13" t="s">
        <v>20184</v>
      </c>
      <c r="E8643" s="11">
        <v>35498000</v>
      </c>
      <c r="F8643" s="13" t="s">
        <v>20185</v>
      </c>
      <c r="G8643" s="13" t="s">
        <v>114</v>
      </c>
      <c r="H8643" s="11">
        <v>2865</v>
      </c>
      <c r="I8643" s="13" t="s">
        <v>130</v>
      </c>
      <c r="J8643" s="11">
        <v>20356739000148</v>
      </c>
    </row>
    <row r="8644" ht="12" customHeight="1" spans="1:10">
      <c r="A8644" s="11">
        <v>17407</v>
      </c>
      <c r="B8644" s="12" t="s">
        <v>20186</v>
      </c>
      <c r="C8644" s="13" t="s">
        <v>126</v>
      </c>
      <c r="D8644" s="13" t="s">
        <v>20187</v>
      </c>
      <c r="E8644" s="11">
        <v>35490000</v>
      </c>
      <c r="F8644" s="13" t="s">
        <v>14492</v>
      </c>
      <c r="G8644" s="13" t="s">
        <v>114</v>
      </c>
      <c r="H8644" s="11">
        <v>2865</v>
      </c>
      <c r="I8644" s="13" t="s">
        <v>130</v>
      </c>
      <c r="J8644" s="11">
        <v>20356747000194</v>
      </c>
    </row>
    <row r="8645" ht="12" customHeight="1" spans="1:10">
      <c r="A8645" s="11">
        <v>16908</v>
      </c>
      <c r="B8645" s="12" t="s">
        <v>20188</v>
      </c>
      <c r="C8645" s="13" t="s">
        <v>126</v>
      </c>
      <c r="D8645" s="13" t="s">
        <v>20189</v>
      </c>
      <c r="E8645" s="11">
        <v>35495000</v>
      </c>
      <c r="F8645" s="13" t="s">
        <v>20190</v>
      </c>
      <c r="G8645" s="13" t="s">
        <v>114</v>
      </c>
      <c r="H8645" s="11">
        <v>2865</v>
      </c>
      <c r="I8645" s="13" t="s">
        <v>130</v>
      </c>
      <c r="J8645" s="11">
        <v>20356754000196</v>
      </c>
    </row>
    <row r="8646" ht="12" customHeight="1" spans="1:10">
      <c r="A8646" s="11">
        <v>19522</v>
      </c>
      <c r="B8646" s="12" t="s">
        <v>20191</v>
      </c>
      <c r="C8646" s="13" t="s">
        <v>126</v>
      </c>
      <c r="D8646" s="13" t="s">
        <v>20192</v>
      </c>
      <c r="E8646" s="11">
        <v>35494000</v>
      </c>
      <c r="F8646" s="13" t="s">
        <v>20193</v>
      </c>
      <c r="G8646" s="13" t="s">
        <v>114</v>
      </c>
      <c r="H8646" s="11">
        <v>2865</v>
      </c>
      <c r="I8646" s="13" t="s">
        <v>130</v>
      </c>
      <c r="J8646" s="11">
        <v>20356762000132</v>
      </c>
    </row>
    <row r="8647" ht="12" customHeight="1" spans="1:10">
      <c r="A8647" s="11">
        <v>19572</v>
      </c>
      <c r="B8647" s="12" t="s">
        <v>20194</v>
      </c>
      <c r="C8647" s="13" t="s">
        <v>126</v>
      </c>
      <c r="D8647" s="13" t="s">
        <v>20195</v>
      </c>
      <c r="E8647" s="11">
        <v>35010110</v>
      </c>
      <c r="F8647" s="13" t="s">
        <v>664</v>
      </c>
      <c r="G8647" s="13" t="s">
        <v>119</v>
      </c>
      <c r="H8647" s="11">
        <v>2865</v>
      </c>
      <c r="I8647" s="13" t="s">
        <v>130</v>
      </c>
      <c r="J8647" s="11">
        <v>20375864000103</v>
      </c>
    </row>
    <row r="8648" ht="12" customHeight="1" spans="1:10">
      <c r="A8648" s="11">
        <v>24372</v>
      </c>
      <c r="B8648" s="12" t="s">
        <v>20196</v>
      </c>
      <c r="C8648" s="13" t="s">
        <v>126</v>
      </c>
      <c r="D8648" s="13" t="s">
        <v>20197</v>
      </c>
      <c r="E8648" s="11">
        <v>38703236</v>
      </c>
      <c r="F8648" s="13" t="s">
        <v>18891</v>
      </c>
      <c r="G8648" s="13" t="s">
        <v>185</v>
      </c>
      <c r="H8648" s="11">
        <v>2865</v>
      </c>
      <c r="I8648" s="13" t="s">
        <v>130</v>
      </c>
      <c r="J8648" s="11">
        <v>20433216000158</v>
      </c>
    </row>
    <row r="8649" ht="12" customHeight="1" spans="1:10">
      <c r="A8649" s="11">
        <v>22288</v>
      </c>
      <c r="B8649" s="12" t="s">
        <v>20198</v>
      </c>
      <c r="C8649" s="13" t="s">
        <v>334</v>
      </c>
      <c r="D8649" s="13" t="s">
        <v>20199</v>
      </c>
      <c r="E8649" s="11">
        <v>66623305</v>
      </c>
      <c r="F8649" s="13" t="s">
        <v>336</v>
      </c>
      <c r="G8649" s="13" t="s">
        <v>129</v>
      </c>
      <c r="H8649" s="11">
        <v>100</v>
      </c>
      <c r="I8649" s="13" t="s">
        <v>124</v>
      </c>
      <c r="J8649" s="11">
        <v>20442743000129</v>
      </c>
    </row>
    <row r="8650" ht="12" customHeight="1" spans="1:10">
      <c r="A8650" s="11">
        <v>21232</v>
      </c>
      <c r="B8650" s="12" t="s">
        <v>20200</v>
      </c>
      <c r="C8650" s="13" t="s">
        <v>126</v>
      </c>
      <c r="D8650" s="13" t="s">
        <v>20201</v>
      </c>
      <c r="E8650" s="11">
        <v>36140000</v>
      </c>
      <c r="F8650" s="13" t="s">
        <v>19385</v>
      </c>
      <c r="G8650" s="13" t="s">
        <v>321</v>
      </c>
      <c r="H8650" s="11">
        <v>2865</v>
      </c>
      <c r="I8650" s="13" t="s">
        <v>130</v>
      </c>
      <c r="J8650" s="11">
        <v>20452280000186</v>
      </c>
    </row>
    <row r="8651" ht="12" customHeight="1" spans="1:10">
      <c r="A8651" s="11">
        <v>19893</v>
      </c>
      <c r="B8651" s="12" t="s">
        <v>20202</v>
      </c>
      <c r="C8651" s="13" t="s">
        <v>89</v>
      </c>
      <c r="D8651" s="13" t="s">
        <v>20203</v>
      </c>
      <c r="E8651" s="11">
        <v>52060250</v>
      </c>
      <c r="F8651" s="13" t="s">
        <v>91</v>
      </c>
      <c r="G8651" s="13" t="s">
        <v>98</v>
      </c>
      <c r="H8651" s="11">
        <v>100</v>
      </c>
      <c r="I8651" s="13" t="s">
        <v>124</v>
      </c>
      <c r="J8651" s="11">
        <v>20465531000167</v>
      </c>
    </row>
    <row r="8652" ht="12" customHeight="1" spans="1:10">
      <c r="A8652" s="11">
        <v>22422</v>
      </c>
      <c r="B8652" s="12" t="s">
        <v>20204</v>
      </c>
      <c r="C8652" s="13" t="s">
        <v>323</v>
      </c>
      <c r="D8652" s="13" t="s">
        <v>20205</v>
      </c>
      <c r="E8652" s="11">
        <v>59603020</v>
      </c>
      <c r="F8652" s="13" t="s">
        <v>872</v>
      </c>
      <c r="G8652" s="13" t="s">
        <v>98</v>
      </c>
      <c r="H8652" s="11">
        <v>100</v>
      </c>
      <c r="I8652" s="13" t="s">
        <v>124</v>
      </c>
      <c r="J8652" s="11">
        <v>20537641000197</v>
      </c>
    </row>
    <row r="8653" ht="12" customHeight="1" spans="1:10">
      <c r="A8653" s="11">
        <v>16524</v>
      </c>
      <c r="B8653" s="12" t="s">
        <v>20206</v>
      </c>
      <c r="C8653" s="13" t="s">
        <v>126</v>
      </c>
      <c r="D8653" s="13" t="s">
        <v>20207</v>
      </c>
      <c r="E8653" s="11">
        <v>38603400</v>
      </c>
      <c r="F8653" s="13" t="s">
        <v>19089</v>
      </c>
      <c r="G8653" s="13" t="s">
        <v>114</v>
      </c>
      <c r="H8653" s="11">
        <v>2865</v>
      </c>
      <c r="I8653" s="13" t="s">
        <v>130</v>
      </c>
      <c r="J8653" s="11">
        <v>20583431000135</v>
      </c>
    </row>
    <row r="8654" ht="12" customHeight="1" spans="1:10">
      <c r="A8654" s="11">
        <v>22476</v>
      </c>
      <c r="B8654" s="12" t="s">
        <v>20208</v>
      </c>
      <c r="C8654" s="13" t="s">
        <v>182</v>
      </c>
      <c r="D8654" s="13" t="s">
        <v>20209</v>
      </c>
      <c r="E8654" s="11">
        <v>85602510</v>
      </c>
      <c r="F8654" s="13" t="s">
        <v>4413</v>
      </c>
      <c r="G8654" s="13" t="s">
        <v>129</v>
      </c>
      <c r="H8654" s="11">
        <v>100</v>
      </c>
      <c r="I8654" s="13" t="s">
        <v>124</v>
      </c>
      <c r="J8654" s="11">
        <v>20590555000148</v>
      </c>
    </row>
    <row r="8655" ht="12" customHeight="1" spans="1:10">
      <c r="A8655" s="11">
        <v>19205</v>
      </c>
      <c r="B8655" s="12" t="s">
        <v>20210</v>
      </c>
      <c r="C8655" s="13" t="s">
        <v>126</v>
      </c>
      <c r="D8655" s="13" t="s">
        <v>20211</v>
      </c>
      <c r="E8655" s="11">
        <v>35010030</v>
      </c>
      <c r="F8655" s="13" t="s">
        <v>664</v>
      </c>
      <c r="G8655" s="13" t="s">
        <v>119</v>
      </c>
      <c r="H8655" s="11">
        <v>2865</v>
      </c>
      <c r="I8655" s="13" t="s">
        <v>130</v>
      </c>
      <c r="J8655" s="11">
        <v>20599890000107</v>
      </c>
    </row>
    <row r="8656" ht="12" customHeight="1" spans="1:10">
      <c r="A8656" s="11">
        <v>15305</v>
      </c>
      <c r="B8656" s="12" t="s">
        <v>20212</v>
      </c>
      <c r="C8656" s="13" t="s">
        <v>126</v>
      </c>
      <c r="D8656" s="13" t="s">
        <v>20213</v>
      </c>
      <c r="E8656" s="11">
        <v>35010141</v>
      </c>
      <c r="F8656" s="13" t="s">
        <v>664</v>
      </c>
      <c r="G8656" s="13" t="s">
        <v>114</v>
      </c>
      <c r="H8656" s="11">
        <v>2865</v>
      </c>
      <c r="I8656" s="13" t="s">
        <v>130</v>
      </c>
      <c r="J8656" s="11">
        <v>20622890000180</v>
      </c>
    </row>
    <row r="8657" ht="12" customHeight="1" spans="1:10">
      <c r="A8657" s="11">
        <v>22841</v>
      </c>
      <c r="B8657" s="12" t="s">
        <v>20214</v>
      </c>
      <c r="C8657" s="13" t="s">
        <v>196</v>
      </c>
      <c r="D8657" s="13" t="s">
        <v>20215</v>
      </c>
      <c r="E8657" s="11">
        <v>64073020</v>
      </c>
      <c r="F8657" s="13" t="s">
        <v>198</v>
      </c>
      <c r="G8657" s="13" t="s">
        <v>129</v>
      </c>
      <c r="H8657" s="11">
        <v>739</v>
      </c>
      <c r="I8657" s="13" t="s">
        <v>16199</v>
      </c>
      <c r="J8657" s="11">
        <v>20626083000136</v>
      </c>
    </row>
    <row r="8658" ht="12" customHeight="1" spans="1:10">
      <c r="A8658" s="11">
        <v>19440</v>
      </c>
      <c r="B8658" s="12" t="s">
        <v>20216</v>
      </c>
      <c r="C8658" s="13" t="s">
        <v>126</v>
      </c>
      <c r="D8658" s="13" t="s">
        <v>20217</v>
      </c>
      <c r="E8658" s="11">
        <v>39570000</v>
      </c>
      <c r="F8658" s="13" t="s">
        <v>20218</v>
      </c>
      <c r="G8658" s="13" t="s">
        <v>114</v>
      </c>
      <c r="H8658" s="11">
        <v>2865</v>
      </c>
      <c r="I8658" s="13" t="s">
        <v>130</v>
      </c>
      <c r="J8658" s="11">
        <v>20716627000150</v>
      </c>
    </row>
    <row r="8659" ht="12" customHeight="1" spans="1:10">
      <c r="A8659" s="11">
        <v>18328</v>
      </c>
      <c r="B8659" s="12" t="s">
        <v>20219</v>
      </c>
      <c r="C8659" s="13" t="s">
        <v>126</v>
      </c>
      <c r="D8659" s="13" t="s">
        <v>20220</v>
      </c>
      <c r="E8659" s="11">
        <v>39740000</v>
      </c>
      <c r="F8659" s="13" t="s">
        <v>19236</v>
      </c>
      <c r="G8659" s="13" t="s">
        <v>420</v>
      </c>
      <c r="H8659" s="11">
        <v>2865</v>
      </c>
      <c r="I8659" s="13" t="s">
        <v>130</v>
      </c>
      <c r="J8659" s="11">
        <v>20724357000120</v>
      </c>
    </row>
    <row r="8660" ht="12" customHeight="1" spans="1:10">
      <c r="A8660" s="11">
        <v>22937</v>
      </c>
      <c r="B8660" s="12" t="s">
        <v>20221</v>
      </c>
      <c r="C8660" s="13" t="s">
        <v>126</v>
      </c>
      <c r="D8660" s="13" t="s">
        <v>20222</v>
      </c>
      <c r="E8660" s="11">
        <v>38410651</v>
      </c>
      <c r="F8660" s="13" t="s">
        <v>985</v>
      </c>
      <c r="G8660" s="13" t="s">
        <v>321</v>
      </c>
      <c r="H8660" s="11">
        <v>999</v>
      </c>
      <c r="I8660" s="13" t="s">
        <v>93</v>
      </c>
      <c r="J8660" s="11">
        <v>20734604000179</v>
      </c>
    </row>
    <row r="8661" ht="12" customHeight="1" spans="1:10">
      <c r="A8661" s="11">
        <v>23599</v>
      </c>
      <c r="B8661" s="12" t="s">
        <v>20223</v>
      </c>
      <c r="C8661" s="13" t="s">
        <v>89</v>
      </c>
      <c r="D8661" s="13" t="s">
        <v>3763</v>
      </c>
      <c r="E8661" s="11">
        <v>50070460</v>
      </c>
      <c r="F8661" s="13" t="s">
        <v>2383</v>
      </c>
      <c r="G8661" s="13" t="s">
        <v>98</v>
      </c>
      <c r="H8661" s="11">
        <v>100</v>
      </c>
      <c r="I8661" s="13" t="s">
        <v>124</v>
      </c>
      <c r="J8661" s="11">
        <v>20763206000180</v>
      </c>
    </row>
    <row r="8662" ht="12" customHeight="1" spans="1:10">
      <c r="A8662" s="11">
        <v>24303</v>
      </c>
      <c r="B8662" s="12" t="s">
        <v>20224</v>
      </c>
      <c r="C8662" s="13" t="s">
        <v>152</v>
      </c>
      <c r="D8662" s="13" t="s">
        <v>20225</v>
      </c>
      <c r="E8662" s="11">
        <v>46300000</v>
      </c>
      <c r="F8662" s="13" t="s">
        <v>15223</v>
      </c>
      <c r="G8662" s="13" t="s">
        <v>129</v>
      </c>
      <c r="H8662" s="11">
        <v>100</v>
      </c>
      <c r="I8662" s="13" t="s">
        <v>124</v>
      </c>
      <c r="J8662" s="11">
        <v>20778471000132</v>
      </c>
    </row>
    <row r="8663" ht="12" customHeight="1" spans="1:10">
      <c r="A8663" s="11">
        <v>19896</v>
      </c>
      <c r="B8663" s="12" t="s">
        <v>20226</v>
      </c>
      <c r="C8663" s="13" t="s">
        <v>264</v>
      </c>
      <c r="D8663" s="13" t="s">
        <v>20227</v>
      </c>
      <c r="E8663" s="11">
        <v>58306010</v>
      </c>
      <c r="F8663" s="13" t="s">
        <v>3269</v>
      </c>
      <c r="G8663" s="13" t="s">
        <v>129</v>
      </c>
      <c r="H8663" s="11">
        <v>739</v>
      </c>
      <c r="I8663" s="13" t="s">
        <v>16199</v>
      </c>
      <c r="J8663" s="11">
        <v>20812326000120</v>
      </c>
    </row>
    <row r="8664" ht="12" customHeight="1" spans="1:10">
      <c r="A8664" s="11">
        <v>20708</v>
      </c>
      <c r="B8664" s="12" t="s">
        <v>20228</v>
      </c>
      <c r="C8664" s="13" t="s">
        <v>83</v>
      </c>
      <c r="D8664" s="13" t="s">
        <v>20229</v>
      </c>
      <c r="E8664" s="11">
        <v>3181100</v>
      </c>
      <c r="F8664" s="13" t="s">
        <v>85</v>
      </c>
      <c r="G8664" s="13" t="s">
        <v>185</v>
      </c>
      <c r="H8664" s="11">
        <v>2789</v>
      </c>
      <c r="I8664" s="13" t="s">
        <v>87</v>
      </c>
      <c r="J8664" s="11">
        <v>20858299000127</v>
      </c>
    </row>
    <row r="8665" ht="12" customHeight="1" spans="1:10">
      <c r="A8665" s="11">
        <v>20283</v>
      </c>
      <c r="B8665" s="12" t="s">
        <v>20230</v>
      </c>
      <c r="C8665" s="13" t="s">
        <v>152</v>
      </c>
      <c r="D8665" s="13" t="s">
        <v>20231</v>
      </c>
      <c r="E8665" s="11">
        <v>48903560</v>
      </c>
      <c r="F8665" s="13" t="s">
        <v>217</v>
      </c>
      <c r="G8665" s="13" t="s">
        <v>92</v>
      </c>
      <c r="H8665" s="11">
        <v>100</v>
      </c>
      <c r="I8665" s="13" t="s">
        <v>124</v>
      </c>
      <c r="J8665" s="11">
        <v>20859696000113</v>
      </c>
    </row>
    <row r="8666" ht="12" customHeight="1" spans="1:10">
      <c r="A8666" s="11">
        <v>19804</v>
      </c>
      <c r="B8666" s="12" t="s">
        <v>20232</v>
      </c>
      <c r="C8666" s="13" t="s">
        <v>89</v>
      </c>
      <c r="D8666" s="13" t="s">
        <v>20233</v>
      </c>
      <c r="E8666" s="11">
        <v>50760830</v>
      </c>
      <c r="F8666" s="13" t="s">
        <v>91</v>
      </c>
      <c r="G8666" s="13" t="s">
        <v>180</v>
      </c>
      <c r="H8666" s="11">
        <v>100</v>
      </c>
      <c r="I8666" s="13" t="s">
        <v>124</v>
      </c>
      <c r="J8666" s="11">
        <v>20875930000104</v>
      </c>
    </row>
    <row r="8667" ht="24" customHeight="1" spans="1:10">
      <c r="A8667" s="11">
        <v>20015</v>
      </c>
      <c r="B8667" s="12" t="s">
        <v>20234</v>
      </c>
      <c r="C8667" s="13" t="s">
        <v>95</v>
      </c>
      <c r="D8667" s="13" t="s">
        <v>20235</v>
      </c>
      <c r="E8667" s="11">
        <v>57022065</v>
      </c>
      <c r="F8667" s="13" t="s">
        <v>97</v>
      </c>
      <c r="G8667" s="13" t="s">
        <v>129</v>
      </c>
      <c r="H8667" s="11">
        <v>100</v>
      </c>
      <c r="I8667" s="13" t="s">
        <v>124</v>
      </c>
      <c r="J8667" s="11">
        <v>20908157000127</v>
      </c>
    </row>
    <row r="8668" ht="12" customHeight="1" spans="1:10">
      <c r="A8668" s="11">
        <v>15498</v>
      </c>
      <c r="B8668" s="12" t="s">
        <v>20236</v>
      </c>
      <c r="C8668" s="13" t="s">
        <v>126</v>
      </c>
      <c r="D8668" s="13" t="s">
        <v>20237</v>
      </c>
      <c r="E8668" s="11">
        <v>38900000</v>
      </c>
      <c r="F8668" s="13" t="s">
        <v>20080</v>
      </c>
      <c r="G8668" s="13" t="s">
        <v>114</v>
      </c>
      <c r="H8668" s="11">
        <v>2865</v>
      </c>
      <c r="I8668" s="13" t="s">
        <v>130</v>
      </c>
      <c r="J8668" s="11">
        <v>20920567000193</v>
      </c>
    </row>
    <row r="8669" ht="12" customHeight="1" spans="1:10">
      <c r="A8669" s="11">
        <v>16385</v>
      </c>
      <c r="B8669" s="12" t="s">
        <v>20238</v>
      </c>
      <c r="C8669" s="13" t="s">
        <v>126</v>
      </c>
      <c r="D8669" s="13" t="s">
        <v>20239</v>
      </c>
      <c r="E8669" s="11">
        <v>35582000</v>
      </c>
      <c r="F8669" s="13" t="s">
        <v>20240</v>
      </c>
      <c r="G8669" s="13" t="s">
        <v>114</v>
      </c>
      <c r="H8669" s="11">
        <v>2865</v>
      </c>
      <c r="I8669" s="13" t="s">
        <v>130</v>
      </c>
      <c r="J8669" s="11">
        <v>20920575000130</v>
      </c>
    </row>
    <row r="8670" ht="12" customHeight="1" spans="1:10">
      <c r="A8670" s="11">
        <v>23592</v>
      </c>
      <c r="B8670" s="12" t="s">
        <v>20241</v>
      </c>
      <c r="C8670" s="13" t="s">
        <v>152</v>
      </c>
      <c r="D8670" s="13" t="s">
        <v>20242</v>
      </c>
      <c r="E8670" s="11">
        <v>47850000</v>
      </c>
      <c r="F8670" s="13" t="s">
        <v>4266</v>
      </c>
      <c r="G8670" s="13" t="s">
        <v>98</v>
      </c>
      <c r="H8670" s="11">
        <v>100</v>
      </c>
      <c r="I8670" s="13" t="s">
        <v>124</v>
      </c>
      <c r="J8670" s="11">
        <v>20939189000190</v>
      </c>
    </row>
    <row r="8671" ht="12" customHeight="1" spans="1:10">
      <c r="A8671" s="11">
        <v>17620</v>
      </c>
      <c r="B8671" s="12" t="s">
        <v>20243</v>
      </c>
      <c r="C8671" s="13" t="s">
        <v>126</v>
      </c>
      <c r="D8671" s="13" t="s">
        <v>20244</v>
      </c>
      <c r="E8671" s="11">
        <v>35720000</v>
      </c>
      <c r="F8671" s="13" t="s">
        <v>1316</v>
      </c>
      <c r="G8671" s="13" t="s">
        <v>185</v>
      </c>
      <c r="H8671" s="11">
        <v>2865</v>
      </c>
      <c r="I8671" s="13" t="s">
        <v>130</v>
      </c>
      <c r="J8671" s="11">
        <v>20984258000187</v>
      </c>
    </row>
    <row r="8672" ht="12" customHeight="1" spans="1:10">
      <c r="A8672" s="11">
        <v>20611</v>
      </c>
      <c r="B8672" s="12" t="s">
        <v>20245</v>
      </c>
      <c r="C8672" s="13" t="s">
        <v>95</v>
      </c>
      <c r="D8672" s="13" t="s">
        <v>14737</v>
      </c>
      <c r="E8672" s="11">
        <v>57310245</v>
      </c>
      <c r="F8672" s="13" t="s">
        <v>969</v>
      </c>
      <c r="G8672" s="13" t="s">
        <v>114</v>
      </c>
      <c r="H8672" s="11">
        <v>3068</v>
      </c>
      <c r="I8672" s="13" t="s">
        <v>171</v>
      </c>
      <c r="J8672" s="11">
        <v>21013754000156</v>
      </c>
    </row>
    <row r="8673" ht="12" customHeight="1" spans="1:10">
      <c r="A8673" s="11">
        <v>19864</v>
      </c>
      <c r="B8673" s="12" t="s">
        <v>20246</v>
      </c>
      <c r="C8673" s="13" t="s">
        <v>126</v>
      </c>
      <c r="D8673" s="13" t="s">
        <v>20247</v>
      </c>
      <c r="E8673" s="11">
        <v>37501059</v>
      </c>
      <c r="F8673" s="13" t="s">
        <v>13583</v>
      </c>
      <c r="G8673" s="13" t="s">
        <v>321</v>
      </c>
      <c r="H8673" s="11">
        <v>2865</v>
      </c>
      <c r="I8673" s="13" t="s">
        <v>130</v>
      </c>
      <c r="J8673" s="11">
        <v>21035852000194</v>
      </c>
    </row>
    <row r="8674" ht="12" customHeight="1" spans="1:10">
      <c r="A8674" s="11">
        <v>19587</v>
      </c>
      <c r="B8674" s="12" t="s">
        <v>20248</v>
      </c>
      <c r="C8674" s="13" t="s">
        <v>126</v>
      </c>
      <c r="D8674" s="13" t="s">
        <v>20249</v>
      </c>
      <c r="E8674" s="11">
        <v>35903087</v>
      </c>
      <c r="F8674" s="13" t="s">
        <v>19152</v>
      </c>
      <c r="G8674" s="13" t="s">
        <v>105</v>
      </c>
      <c r="H8674" s="11">
        <v>2865</v>
      </c>
      <c r="I8674" s="13" t="s">
        <v>130</v>
      </c>
      <c r="J8674" s="11">
        <v>21040001000210</v>
      </c>
    </row>
    <row r="8675" ht="12" customHeight="1" spans="1:10">
      <c r="A8675" s="11">
        <v>20834</v>
      </c>
      <c r="B8675" s="12" t="s">
        <v>20250</v>
      </c>
      <c r="C8675" s="13" t="s">
        <v>126</v>
      </c>
      <c r="D8675" s="13" t="s">
        <v>20251</v>
      </c>
      <c r="E8675" s="11">
        <v>37502138</v>
      </c>
      <c r="F8675" s="13" t="s">
        <v>13583</v>
      </c>
      <c r="G8675" s="13" t="s">
        <v>321</v>
      </c>
      <c r="H8675" s="11">
        <v>2865</v>
      </c>
      <c r="I8675" s="13" t="s">
        <v>130</v>
      </c>
      <c r="J8675" s="11">
        <v>21040696000150</v>
      </c>
    </row>
    <row r="8676" ht="12" customHeight="1" spans="1:10">
      <c r="A8676" s="11">
        <v>15957</v>
      </c>
      <c r="B8676" s="12" t="s">
        <v>20252</v>
      </c>
      <c r="C8676" s="13" t="s">
        <v>126</v>
      </c>
      <c r="D8676" s="13" t="s">
        <v>20253</v>
      </c>
      <c r="E8676" s="11">
        <v>32510010</v>
      </c>
      <c r="F8676" s="13" t="s">
        <v>5583</v>
      </c>
      <c r="G8676" s="13" t="s">
        <v>119</v>
      </c>
      <c r="H8676" s="11">
        <v>100</v>
      </c>
      <c r="I8676" s="13" t="s">
        <v>124</v>
      </c>
      <c r="J8676" s="11">
        <v>21047469000237</v>
      </c>
    </row>
    <row r="8677" ht="12" customHeight="1" spans="1:10">
      <c r="A8677" s="11">
        <v>23361</v>
      </c>
      <c r="B8677" s="12" t="s">
        <v>20254</v>
      </c>
      <c r="C8677" s="13" t="s">
        <v>126</v>
      </c>
      <c r="D8677" s="13" t="s">
        <v>20255</v>
      </c>
      <c r="E8677" s="11">
        <v>35125000</v>
      </c>
      <c r="F8677" s="13" t="s">
        <v>20256</v>
      </c>
      <c r="G8677" s="13" t="s">
        <v>114</v>
      </c>
      <c r="H8677" s="11">
        <v>2865</v>
      </c>
      <c r="I8677" s="13" t="s">
        <v>130</v>
      </c>
      <c r="J8677" s="11">
        <v>21078563000172</v>
      </c>
    </row>
    <row r="8678" ht="24" customHeight="1" spans="1:10">
      <c r="A8678" s="11">
        <v>20842</v>
      </c>
      <c r="B8678" s="12" t="s">
        <v>20257</v>
      </c>
      <c r="C8678" s="13" t="s">
        <v>323</v>
      </c>
      <c r="D8678" s="13" t="s">
        <v>20258</v>
      </c>
      <c r="E8678" s="11">
        <v>59650000</v>
      </c>
      <c r="F8678" s="13" t="s">
        <v>2902</v>
      </c>
      <c r="G8678" s="13" t="s">
        <v>129</v>
      </c>
      <c r="H8678" s="11">
        <v>100</v>
      </c>
      <c r="I8678" s="13" t="s">
        <v>124</v>
      </c>
      <c r="J8678" s="11">
        <v>21129833000127</v>
      </c>
    </row>
    <row r="8679" ht="12" customHeight="1" spans="1:10">
      <c r="A8679" s="11">
        <v>24026</v>
      </c>
      <c r="B8679" s="12" t="s">
        <v>20259</v>
      </c>
      <c r="C8679" s="13" t="s">
        <v>89</v>
      </c>
      <c r="D8679" s="13" t="s">
        <v>20260</v>
      </c>
      <c r="E8679" s="11">
        <v>52010140</v>
      </c>
      <c r="F8679" s="13" t="s">
        <v>91</v>
      </c>
      <c r="G8679" s="13" t="s">
        <v>119</v>
      </c>
      <c r="H8679" s="11">
        <v>100</v>
      </c>
      <c r="I8679" s="13" t="s">
        <v>124</v>
      </c>
      <c r="J8679" s="11">
        <v>21145158000120</v>
      </c>
    </row>
    <row r="8680" ht="12" customHeight="1" spans="1:10">
      <c r="A8680" s="11">
        <v>22736</v>
      </c>
      <c r="B8680" s="12" t="s">
        <v>20261</v>
      </c>
      <c r="C8680" s="13" t="s">
        <v>206</v>
      </c>
      <c r="D8680" s="13" t="s">
        <v>20262</v>
      </c>
      <c r="E8680" s="11">
        <v>49160000</v>
      </c>
      <c r="F8680" s="13" t="s">
        <v>2940</v>
      </c>
      <c r="G8680" s="13" t="s">
        <v>129</v>
      </c>
      <c r="H8680" s="11">
        <v>100</v>
      </c>
      <c r="I8680" s="13" t="s">
        <v>124</v>
      </c>
      <c r="J8680" s="11">
        <v>21152532000114</v>
      </c>
    </row>
    <row r="8681" ht="12" customHeight="1" spans="1:10">
      <c r="A8681" s="11">
        <v>15297</v>
      </c>
      <c r="B8681" s="12" t="s">
        <v>20263</v>
      </c>
      <c r="C8681" s="13" t="s">
        <v>126</v>
      </c>
      <c r="D8681" s="13" t="s">
        <v>20264</v>
      </c>
      <c r="E8681" s="11">
        <v>39670000</v>
      </c>
      <c r="F8681" s="13" t="s">
        <v>18218</v>
      </c>
      <c r="G8681" s="13" t="s">
        <v>119</v>
      </c>
      <c r="H8681" s="11">
        <v>2865</v>
      </c>
      <c r="I8681" s="13" t="s">
        <v>130</v>
      </c>
      <c r="J8681" s="11">
        <v>21153960000161</v>
      </c>
    </row>
    <row r="8682" ht="12" customHeight="1" spans="1:10">
      <c r="A8682" s="11">
        <v>18758</v>
      </c>
      <c r="B8682" s="12" t="s">
        <v>20265</v>
      </c>
      <c r="C8682" s="13" t="s">
        <v>126</v>
      </c>
      <c r="D8682" s="13" t="s">
        <v>20266</v>
      </c>
      <c r="E8682" s="11">
        <v>39665000</v>
      </c>
      <c r="F8682" s="13" t="s">
        <v>20267</v>
      </c>
      <c r="G8682" s="13" t="s">
        <v>114</v>
      </c>
      <c r="H8682" s="11">
        <v>2865</v>
      </c>
      <c r="I8682" s="13" t="s">
        <v>130</v>
      </c>
      <c r="J8682" s="11">
        <v>21154174000189</v>
      </c>
    </row>
    <row r="8683" ht="12" customHeight="1" spans="1:10">
      <c r="A8683" s="11">
        <v>24383</v>
      </c>
      <c r="B8683" s="12" t="s">
        <v>20268</v>
      </c>
      <c r="C8683" s="13" t="s">
        <v>126</v>
      </c>
      <c r="D8683" s="13" t="s">
        <v>20269</v>
      </c>
      <c r="E8683" s="11">
        <v>36307352</v>
      </c>
      <c r="F8683" s="13" t="s">
        <v>10374</v>
      </c>
      <c r="G8683" s="13" t="s">
        <v>105</v>
      </c>
      <c r="H8683" s="11">
        <v>2865</v>
      </c>
      <c r="I8683" s="13" t="s">
        <v>130</v>
      </c>
      <c r="J8683" s="11">
        <v>21186804000105</v>
      </c>
    </row>
    <row r="8684" ht="12" customHeight="1" spans="1:10">
      <c r="A8684" s="11">
        <v>19844</v>
      </c>
      <c r="B8684" s="12" t="s">
        <v>20270</v>
      </c>
      <c r="C8684" s="13" t="s">
        <v>126</v>
      </c>
      <c r="D8684" s="13" t="s">
        <v>20271</v>
      </c>
      <c r="E8684" s="11">
        <v>36046201</v>
      </c>
      <c r="F8684" s="13" t="s">
        <v>537</v>
      </c>
      <c r="G8684" s="13" t="s">
        <v>129</v>
      </c>
      <c r="H8684" s="11">
        <v>100</v>
      </c>
      <c r="I8684" s="13" t="s">
        <v>124</v>
      </c>
      <c r="J8684" s="11">
        <v>21189554000159</v>
      </c>
    </row>
    <row r="8685" ht="12" customHeight="1" spans="1:10">
      <c r="A8685" s="11">
        <v>15486</v>
      </c>
      <c r="B8685" s="12" t="s">
        <v>20272</v>
      </c>
      <c r="C8685" s="13" t="s">
        <v>126</v>
      </c>
      <c r="D8685" s="13" t="s">
        <v>20273</v>
      </c>
      <c r="E8685" s="11">
        <v>36015400</v>
      </c>
      <c r="F8685" s="13" t="s">
        <v>537</v>
      </c>
      <c r="G8685" s="13" t="s">
        <v>420</v>
      </c>
      <c r="H8685" s="11">
        <v>2865</v>
      </c>
      <c r="I8685" s="13" t="s">
        <v>130</v>
      </c>
      <c r="J8685" s="11">
        <v>21195755000169</v>
      </c>
    </row>
    <row r="8686" ht="12" customHeight="1" spans="1:10">
      <c r="A8686" s="11">
        <v>18519</v>
      </c>
      <c r="B8686" s="12" t="s">
        <v>20274</v>
      </c>
      <c r="C8686" s="13" t="s">
        <v>126</v>
      </c>
      <c r="D8686" s="13" t="s">
        <v>20275</v>
      </c>
      <c r="E8686" s="11">
        <v>36036110</v>
      </c>
      <c r="F8686" s="13" t="s">
        <v>537</v>
      </c>
      <c r="G8686" s="13" t="s">
        <v>420</v>
      </c>
      <c r="H8686" s="11">
        <v>2865</v>
      </c>
      <c r="I8686" s="13" t="s">
        <v>130</v>
      </c>
      <c r="J8686" s="11">
        <v>21195755000240</v>
      </c>
    </row>
    <row r="8687" ht="12" customHeight="1" spans="1:10">
      <c r="A8687" s="11">
        <v>22461</v>
      </c>
      <c r="B8687" s="12" t="s">
        <v>20276</v>
      </c>
      <c r="C8687" s="13" t="s">
        <v>126</v>
      </c>
      <c r="D8687" s="13" t="s">
        <v>20277</v>
      </c>
      <c r="E8687" s="11">
        <v>37464000</v>
      </c>
      <c r="F8687" s="13" t="s">
        <v>16021</v>
      </c>
      <c r="G8687" s="13" t="s">
        <v>321</v>
      </c>
      <c r="H8687" s="11">
        <v>100</v>
      </c>
      <c r="I8687" s="13" t="s">
        <v>124</v>
      </c>
      <c r="J8687" s="11">
        <v>21204276000161</v>
      </c>
    </row>
    <row r="8688" ht="12" customHeight="1" spans="1:10">
      <c r="A8688" s="11">
        <v>23864</v>
      </c>
      <c r="B8688" s="12" t="s">
        <v>20278</v>
      </c>
      <c r="C8688" s="13" t="s">
        <v>89</v>
      </c>
      <c r="D8688" s="13" t="s">
        <v>20279</v>
      </c>
      <c r="E8688" s="11">
        <v>51190080</v>
      </c>
      <c r="F8688" s="13" t="s">
        <v>91</v>
      </c>
      <c r="G8688" s="13" t="s">
        <v>129</v>
      </c>
      <c r="H8688" s="11">
        <v>100</v>
      </c>
      <c r="I8688" s="13" t="s">
        <v>124</v>
      </c>
      <c r="J8688" s="11">
        <v>21216468000198</v>
      </c>
    </row>
    <row r="8689" ht="12" customHeight="1" spans="1:10">
      <c r="A8689" s="11">
        <v>22217</v>
      </c>
      <c r="B8689" s="12" t="s">
        <v>20280</v>
      </c>
      <c r="C8689" s="13" t="s">
        <v>126</v>
      </c>
      <c r="D8689" s="13" t="s">
        <v>20281</v>
      </c>
      <c r="E8689" s="11">
        <v>38240000</v>
      </c>
      <c r="F8689" s="13" t="s">
        <v>20282</v>
      </c>
      <c r="G8689" s="13" t="s">
        <v>114</v>
      </c>
      <c r="H8689" s="11">
        <v>2789</v>
      </c>
      <c r="I8689" s="13" t="s">
        <v>87</v>
      </c>
      <c r="J8689" s="11">
        <v>21226840000147</v>
      </c>
    </row>
    <row r="8690" ht="12" customHeight="1" spans="1:10">
      <c r="A8690" s="11">
        <v>22740</v>
      </c>
      <c r="B8690" s="12" t="s">
        <v>20283</v>
      </c>
      <c r="C8690" s="13" t="s">
        <v>384</v>
      </c>
      <c r="D8690" s="13" t="s">
        <v>20284</v>
      </c>
      <c r="E8690" s="11">
        <v>99712292</v>
      </c>
      <c r="F8690" s="13" t="s">
        <v>15572</v>
      </c>
      <c r="G8690" s="13" t="s">
        <v>129</v>
      </c>
      <c r="H8690" s="11">
        <v>100</v>
      </c>
      <c r="I8690" s="13" t="s">
        <v>124</v>
      </c>
      <c r="J8690" s="11">
        <v>21227039000116</v>
      </c>
    </row>
    <row r="8691" ht="12" customHeight="1" spans="1:10">
      <c r="A8691" s="11">
        <v>22849</v>
      </c>
      <c r="B8691" s="12" t="s">
        <v>20285</v>
      </c>
      <c r="C8691" s="13" t="s">
        <v>126</v>
      </c>
      <c r="D8691" s="13" t="s">
        <v>20286</v>
      </c>
      <c r="E8691" s="11">
        <v>35140000</v>
      </c>
      <c r="F8691" s="13" t="s">
        <v>19414</v>
      </c>
      <c r="G8691" s="13" t="s">
        <v>321</v>
      </c>
      <c r="H8691" s="11">
        <v>2865</v>
      </c>
      <c r="I8691" s="13" t="s">
        <v>130</v>
      </c>
      <c r="J8691" s="11">
        <v>21249081000138</v>
      </c>
    </row>
    <row r="8692" ht="12" customHeight="1" spans="1:10">
      <c r="A8692" s="11">
        <v>16796</v>
      </c>
      <c r="B8692" s="12" t="s">
        <v>20287</v>
      </c>
      <c r="C8692" s="13" t="s">
        <v>126</v>
      </c>
      <c r="D8692" s="13" t="s">
        <v>20288</v>
      </c>
      <c r="E8692" s="11">
        <v>39705000</v>
      </c>
      <c r="F8692" s="13" t="s">
        <v>19243</v>
      </c>
      <c r="G8692" s="13" t="s">
        <v>109</v>
      </c>
      <c r="H8692" s="11">
        <v>2865</v>
      </c>
      <c r="I8692" s="13" t="s">
        <v>130</v>
      </c>
      <c r="J8692" s="11">
        <v>21251681000130</v>
      </c>
    </row>
    <row r="8693" ht="12" customHeight="1" spans="1:10">
      <c r="A8693" s="11">
        <v>20306</v>
      </c>
      <c r="B8693" s="12" t="s">
        <v>20289</v>
      </c>
      <c r="C8693" s="13" t="s">
        <v>89</v>
      </c>
      <c r="D8693" s="13" t="s">
        <v>20290</v>
      </c>
      <c r="E8693" s="11">
        <v>50910250</v>
      </c>
      <c r="F8693" s="13" t="s">
        <v>91</v>
      </c>
      <c r="G8693" s="13" t="s">
        <v>180</v>
      </c>
      <c r="H8693" s="11">
        <v>100</v>
      </c>
      <c r="I8693" s="13" t="s">
        <v>124</v>
      </c>
      <c r="J8693" s="11">
        <v>21268121000199</v>
      </c>
    </row>
    <row r="8694" ht="12" customHeight="1" spans="1:10">
      <c r="A8694" s="11">
        <v>23937</v>
      </c>
      <c r="B8694" s="12" t="s">
        <v>20291</v>
      </c>
      <c r="C8694" s="13" t="s">
        <v>89</v>
      </c>
      <c r="D8694" s="13" t="s">
        <v>20292</v>
      </c>
      <c r="E8694" s="11">
        <v>50770000</v>
      </c>
      <c r="F8694" s="13" t="s">
        <v>91</v>
      </c>
      <c r="G8694" s="13" t="s">
        <v>129</v>
      </c>
      <c r="H8694" s="11">
        <v>100</v>
      </c>
      <c r="I8694" s="13" t="s">
        <v>124</v>
      </c>
      <c r="J8694" s="11">
        <v>21268121000431</v>
      </c>
    </row>
    <row r="8695" ht="12" customHeight="1" spans="1:10">
      <c r="A8695" s="11">
        <v>24326</v>
      </c>
      <c r="B8695" s="12" t="s">
        <v>20293</v>
      </c>
      <c r="C8695" s="13" t="s">
        <v>152</v>
      </c>
      <c r="D8695" s="13" t="s">
        <v>20294</v>
      </c>
      <c r="E8695" s="11">
        <v>40210902</v>
      </c>
      <c r="F8695" s="13" t="s">
        <v>154</v>
      </c>
      <c r="G8695" s="13" t="s">
        <v>98</v>
      </c>
      <c r="H8695" s="11">
        <v>100</v>
      </c>
      <c r="I8695" s="13" t="s">
        <v>124</v>
      </c>
      <c r="J8695" s="11">
        <v>21272559000140</v>
      </c>
    </row>
    <row r="8696" ht="12" customHeight="1" spans="1:10">
      <c r="A8696" s="11">
        <v>23983</v>
      </c>
      <c r="B8696" s="12" t="s">
        <v>20295</v>
      </c>
      <c r="C8696" s="13" t="s">
        <v>89</v>
      </c>
      <c r="D8696" s="13" t="s">
        <v>20296</v>
      </c>
      <c r="E8696" s="11">
        <v>50630240</v>
      </c>
      <c r="F8696" s="13" t="s">
        <v>91</v>
      </c>
      <c r="G8696" s="13" t="s">
        <v>92</v>
      </c>
      <c r="H8696" s="11">
        <v>999</v>
      </c>
      <c r="I8696" s="13" t="s">
        <v>93</v>
      </c>
      <c r="J8696" s="11">
        <v>21274788000102</v>
      </c>
    </row>
    <row r="8697" ht="12" customHeight="1" spans="1:10">
      <c r="A8697" s="11">
        <v>19755</v>
      </c>
      <c r="B8697" s="12" t="s">
        <v>20297</v>
      </c>
      <c r="C8697" s="13" t="s">
        <v>89</v>
      </c>
      <c r="D8697" s="13" t="s">
        <v>11795</v>
      </c>
      <c r="E8697" s="11">
        <v>55200000</v>
      </c>
      <c r="F8697" s="13" t="s">
        <v>3146</v>
      </c>
      <c r="G8697" s="13" t="s">
        <v>119</v>
      </c>
      <c r="H8697" s="11">
        <v>100</v>
      </c>
      <c r="I8697" s="13" t="s">
        <v>124</v>
      </c>
      <c r="J8697" s="11">
        <v>21333237000164</v>
      </c>
    </row>
    <row r="8698" ht="12" customHeight="1" spans="1:10">
      <c r="A8698" s="11">
        <v>22807</v>
      </c>
      <c r="B8698" s="12" t="s">
        <v>20298</v>
      </c>
      <c r="C8698" s="13" t="s">
        <v>152</v>
      </c>
      <c r="D8698" s="13" t="s">
        <v>20299</v>
      </c>
      <c r="E8698" s="11">
        <v>42700530</v>
      </c>
      <c r="F8698" s="13" t="s">
        <v>4004</v>
      </c>
      <c r="G8698" s="13" t="s">
        <v>129</v>
      </c>
      <c r="H8698" s="11">
        <v>100</v>
      </c>
      <c r="I8698" s="13" t="s">
        <v>124</v>
      </c>
      <c r="J8698" s="11">
        <v>21344629000129</v>
      </c>
    </row>
    <row r="8699" ht="12" customHeight="1" spans="1:10">
      <c r="A8699" s="11">
        <v>21947</v>
      </c>
      <c r="B8699" s="12" t="s">
        <v>20300</v>
      </c>
      <c r="C8699" s="13" t="s">
        <v>196</v>
      </c>
      <c r="D8699" s="13" t="s">
        <v>20301</v>
      </c>
      <c r="E8699" s="11">
        <v>64018520</v>
      </c>
      <c r="F8699" s="13" t="s">
        <v>198</v>
      </c>
      <c r="G8699" s="13" t="s">
        <v>129</v>
      </c>
      <c r="H8699" s="11">
        <v>100</v>
      </c>
      <c r="I8699" s="13" t="s">
        <v>124</v>
      </c>
      <c r="J8699" s="11">
        <v>21348798000137</v>
      </c>
    </row>
    <row r="8700" ht="12" customHeight="1" spans="1:10">
      <c r="A8700" s="11">
        <v>23606</v>
      </c>
      <c r="B8700" s="12" t="s">
        <v>20302</v>
      </c>
      <c r="C8700" s="13" t="s">
        <v>111</v>
      </c>
      <c r="D8700" s="13" t="s">
        <v>20303</v>
      </c>
      <c r="E8700" s="11">
        <v>74913353</v>
      </c>
      <c r="F8700" s="13" t="s">
        <v>340</v>
      </c>
      <c r="G8700" s="13" t="s">
        <v>129</v>
      </c>
      <c r="H8700" s="11">
        <v>100</v>
      </c>
      <c r="I8700" s="13" t="s">
        <v>124</v>
      </c>
      <c r="J8700" s="11">
        <v>21368399000138</v>
      </c>
    </row>
    <row r="8701" ht="12" customHeight="1" spans="1:10">
      <c r="A8701" s="11">
        <v>22114</v>
      </c>
      <c r="B8701" s="12" t="s">
        <v>20304</v>
      </c>
      <c r="C8701" s="13" t="s">
        <v>323</v>
      </c>
      <c r="D8701" s="13" t="s">
        <v>20305</v>
      </c>
      <c r="E8701" s="11">
        <v>59056500</v>
      </c>
      <c r="F8701" s="13" t="s">
        <v>577</v>
      </c>
      <c r="G8701" s="13" t="s">
        <v>98</v>
      </c>
      <c r="H8701" s="11">
        <v>100</v>
      </c>
      <c r="I8701" s="13" t="s">
        <v>124</v>
      </c>
      <c r="J8701" s="11">
        <v>21374092000140</v>
      </c>
    </row>
    <row r="8702" ht="12" customHeight="1" spans="1:10">
      <c r="A8702" s="11">
        <v>20013</v>
      </c>
      <c r="B8702" s="12" t="s">
        <v>20306</v>
      </c>
      <c r="C8702" s="13" t="s">
        <v>126</v>
      </c>
      <c r="D8702" s="13" t="s">
        <v>20307</v>
      </c>
      <c r="E8702" s="11">
        <v>39430000</v>
      </c>
      <c r="F8702" s="13" t="s">
        <v>18233</v>
      </c>
      <c r="G8702" s="13" t="s">
        <v>420</v>
      </c>
      <c r="H8702" s="11">
        <v>2865</v>
      </c>
      <c r="I8702" s="13" t="s">
        <v>130</v>
      </c>
      <c r="J8702" s="11">
        <v>21376025000164</v>
      </c>
    </row>
    <row r="8703" ht="12" customHeight="1" spans="1:10">
      <c r="A8703" s="11">
        <v>19728</v>
      </c>
      <c r="B8703" s="12" t="s">
        <v>20308</v>
      </c>
      <c r="C8703" s="13" t="s">
        <v>89</v>
      </c>
      <c r="D8703" s="13" t="s">
        <v>20309</v>
      </c>
      <c r="E8703" s="11">
        <v>54400440</v>
      </c>
      <c r="F8703" s="13" t="s">
        <v>1107</v>
      </c>
      <c r="G8703" s="13" t="s">
        <v>129</v>
      </c>
      <c r="H8703" s="11">
        <v>100</v>
      </c>
      <c r="I8703" s="13" t="s">
        <v>124</v>
      </c>
      <c r="J8703" s="11">
        <v>21381761000100</v>
      </c>
    </row>
    <row r="8704" ht="12" customHeight="1" spans="1:10">
      <c r="A8704" s="11">
        <v>19852</v>
      </c>
      <c r="B8704" s="12" t="s">
        <v>20310</v>
      </c>
      <c r="C8704" s="13" t="s">
        <v>89</v>
      </c>
      <c r="D8704" s="13" t="s">
        <v>20311</v>
      </c>
      <c r="E8704" s="11">
        <v>51011490</v>
      </c>
      <c r="F8704" s="13" t="s">
        <v>91</v>
      </c>
      <c r="G8704" s="13" t="s">
        <v>98</v>
      </c>
      <c r="H8704" s="11">
        <v>100</v>
      </c>
      <c r="I8704" s="13" t="s">
        <v>124</v>
      </c>
      <c r="J8704" s="11">
        <v>21389039000112</v>
      </c>
    </row>
    <row r="8705" ht="12" customHeight="1" spans="1:10">
      <c r="A8705" s="11">
        <v>20920</v>
      </c>
      <c r="B8705" s="12" t="s">
        <v>20312</v>
      </c>
      <c r="C8705" s="13" t="s">
        <v>126</v>
      </c>
      <c r="D8705" s="13" t="s">
        <v>20313</v>
      </c>
      <c r="E8705" s="11">
        <v>37502114</v>
      </c>
      <c r="F8705" s="13" t="s">
        <v>13583</v>
      </c>
      <c r="G8705" s="13" t="s">
        <v>109</v>
      </c>
      <c r="H8705" s="11">
        <v>2865</v>
      </c>
      <c r="I8705" s="13" t="s">
        <v>130</v>
      </c>
      <c r="J8705" s="11">
        <v>21419825000115</v>
      </c>
    </row>
    <row r="8706" ht="12" customHeight="1" spans="1:10">
      <c r="A8706" s="11">
        <v>20273</v>
      </c>
      <c r="B8706" s="12" t="s">
        <v>20314</v>
      </c>
      <c r="C8706" s="13" t="s">
        <v>146</v>
      </c>
      <c r="D8706" s="13" t="s">
        <v>20315</v>
      </c>
      <c r="E8706" s="11">
        <v>62265000</v>
      </c>
      <c r="F8706" s="13" t="s">
        <v>7620</v>
      </c>
      <c r="G8706" s="13" t="s">
        <v>129</v>
      </c>
      <c r="H8706" s="11">
        <v>100</v>
      </c>
      <c r="I8706" s="13" t="s">
        <v>124</v>
      </c>
      <c r="J8706" s="11">
        <v>21429789000170</v>
      </c>
    </row>
    <row r="8707" ht="12" customHeight="1" spans="1:10">
      <c r="A8707" s="11">
        <v>16755</v>
      </c>
      <c r="B8707" s="12" t="s">
        <v>20316</v>
      </c>
      <c r="C8707" s="13" t="s">
        <v>126</v>
      </c>
      <c r="D8707" s="13" t="s">
        <v>20317</v>
      </c>
      <c r="E8707" s="11">
        <v>39480000</v>
      </c>
      <c r="F8707" s="13" t="s">
        <v>20318</v>
      </c>
      <c r="G8707" s="13" t="s">
        <v>114</v>
      </c>
      <c r="H8707" s="11">
        <v>2865</v>
      </c>
      <c r="I8707" s="13" t="s">
        <v>130</v>
      </c>
      <c r="J8707" s="11">
        <v>21461546000110</v>
      </c>
    </row>
    <row r="8708" ht="12" customHeight="1" spans="1:10">
      <c r="A8708" s="11">
        <v>23670</v>
      </c>
      <c r="B8708" s="12" t="s">
        <v>20319</v>
      </c>
      <c r="C8708" s="13" t="s">
        <v>126</v>
      </c>
      <c r="D8708" s="13" t="s">
        <v>20320</v>
      </c>
      <c r="E8708" s="11">
        <v>37760000</v>
      </c>
      <c r="F8708" s="13" t="s">
        <v>19009</v>
      </c>
      <c r="G8708" s="13" t="s">
        <v>185</v>
      </c>
      <c r="H8708" s="11">
        <v>2865</v>
      </c>
      <c r="I8708" s="13" t="s">
        <v>130</v>
      </c>
      <c r="J8708" s="11">
        <v>21466597000134</v>
      </c>
    </row>
    <row r="8709" ht="12" customHeight="1" spans="1:10">
      <c r="A8709" s="11">
        <v>19647</v>
      </c>
      <c r="B8709" s="12" t="s">
        <v>20321</v>
      </c>
      <c r="C8709" s="13" t="s">
        <v>126</v>
      </c>
      <c r="D8709" s="13" t="s">
        <v>20322</v>
      </c>
      <c r="E8709" s="11">
        <v>39380000</v>
      </c>
      <c r="F8709" s="13" t="s">
        <v>20323</v>
      </c>
      <c r="G8709" s="13" t="s">
        <v>114</v>
      </c>
      <c r="H8709" s="11">
        <v>2865</v>
      </c>
      <c r="I8709" s="13" t="s">
        <v>130</v>
      </c>
      <c r="J8709" s="11">
        <v>21498274000122</v>
      </c>
    </row>
    <row r="8710" ht="12" customHeight="1" spans="1:10">
      <c r="A8710" s="11">
        <v>24302</v>
      </c>
      <c r="B8710" s="12" t="s">
        <v>20324</v>
      </c>
      <c r="C8710" s="13" t="s">
        <v>182</v>
      </c>
      <c r="D8710" s="13" t="s">
        <v>20325</v>
      </c>
      <c r="E8710" s="11">
        <v>85606649</v>
      </c>
      <c r="F8710" s="13" t="s">
        <v>4413</v>
      </c>
      <c r="G8710" s="13" t="s">
        <v>129</v>
      </c>
      <c r="H8710" s="11">
        <v>100</v>
      </c>
      <c r="I8710" s="13" t="s">
        <v>124</v>
      </c>
      <c r="J8710" s="11">
        <v>21515353000102</v>
      </c>
    </row>
    <row r="8711" ht="12" customHeight="1" spans="1:10">
      <c r="A8711" s="11">
        <v>1878</v>
      </c>
      <c r="B8711" s="12" t="s">
        <v>20326</v>
      </c>
      <c r="C8711" s="13" t="s">
        <v>126</v>
      </c>
      <c r="D8711" s="13" t="s">
        <v>20327</v>
      </c>
      <c r="E8711" s="11">
        <v>30720360</v>
      </c>
      <c r="F8711" s="13" t="s">
        <v>20328</v>
      </c>
      <c r="G8711" s="13" t="s">
        <v>92</v>
      </c>
      <c r="H8711" s="11">
        <v>999</v>
      </c>
      <c r="I8711" s="13" t="s">
        <v>93</v>
      </c>
      <c r="J8711" s="11">
        <v>21515689000167</v>
      </c>
    </row>
    <row r="8712" ht="12" customHeight="1" spans="1:10">
      <c r="A8712" s="11">
        <v>23605</v>
      </c>
      <c r="B8712" s="12" t="s">
        <v>20329</v>
      </c>
      <c r="C8712" s="13" t="s">
        <v>152</v>
      </c>
      <c r="D8712" s="13" t="s">
        <v>20330</v>
      </c>
      <c r="E8712" s="11">
        <v>41810045</v>
      </c>
      <c r="F8712" s="13" t="s">
        <v>154</v>
      </c>
      <c r="G8712" s="13" t="s">
        <v>98</v>
      </c>
      <c r="H8712" s="11">
        <v>100</v>
      </c>
      <c r="I8712" s="13" t="s">
        <v>124</v>
      </c>
      <c r="J8712" s="11">
        <v>21539905000457</v>
      </c>
    </row>
    <row r="8713" ht="12" customHeight="1" spans="1:10">
      <c r="A8713" s="11">
        <v>21984</v>
      </c>
      <c r="B8713" s="12" t="s">
        <v>20331</v>
      </c>
      <c r="C8713" s="13" t="s">
        <v>206</v>
      </c>
      <c r="D8713" s="13" t="s">
        <v>20332</v>
      </c>
      <c r="E8713" s="11">
        <v>49160000</v>
      </c>
      <c r="F8713" s="13" t="s">
        <v>2940</v>
      </c>
      <c r="G8713" s="13" t="s">
        <v>129</v>
      </c>
      <c r="H8713" s="11">
        <v>999</v>
      </c>
      <c r="I8713" s="13" t="s">
        <v>93</v>
      </c>
      <c r="J8713" s="11">
        <v>21544672000138</v>
      </c>
    </row>
    <row r="8714" ht="12" customHeight="1" spans="1:10">
      <c r="A8714" s="11">
        <v>21878</v>
      </c>
      <c r="B8714" s="12" t="s">
        <v>20333</v>
      </c>
      <c r="C8714" s="13" t="s">
        <v>146</v>
      </c>
      <c r="D8714" s="13" t="s">
        <v>20334</v>
      </c>
      <c r="E8714" s="11">
        <v>60416200</v>
      </c>
      <c r="F8714" s="13" t="s">
        <v>148</v>
      </c>
      <c r="G8714" s="13" t="s">
        <v>129</v>
      </c>
      <c r="H8714" s="11">
        <v>100</v>
      </c>
      <c r="I8714" s="13" t="s">
        <v>124</v>
      </c>
      <c r="J8714" s="11">
        <v>21572278000103</v>
      </c>
    </row>
    <row r="8715" ht="12" customHeight="1" spans="1:10">
      <c r="A8715" s="11">
        <v>20871</v>
      </c>
      <c r="B8715" s="12" t="s">
        <v>20335</v>
      </c>
      <c r="C8715" s="13" t="s">
        <v>95</v>
      </c>
      <c r="D8715" s="13" t="s">
        <v>20336</v>
      </c>
      <c r="E8715" s="11">
        <v>57052480</v>
      </c>
      <c r="F8715" s="13" t="s">
        <v>97</v>
      </c>
      <c r="G8715" s="13" t="s">
        <v>98</v>
      </c>
      <c r="H8715" s="11">
        <v>100</v>
      </c>
      <c r="I8715" s="13" t="s">
        <v>124</v>
      </c>
      <c r="J8715" s="11">
        <v>21572983000100</v>
      </c>
    </row>
    <row r="8716" ht="12" customHeight="1" spans="1:10">
      <c r="A8716" s="11">
        <v>16945</v>
      </c>
      <c r="B8716" s="12" t="s">
        <v>20337</v>
      </c>
      <c r="C8716" s="13" t="s">
        <v>126</v>
      </c>
      <c r="D8716" s="13" t="s">
        <v>20338</v>
      </c>
      <c r="E8716" s="11">
        <v>36021630</v>
      </c>
      <c r="F8716" s="13" t="s">
        <v>537</v>
      </c>
      <c r="G8716" s="13" t="s">
        <v>119</v>
      </c>
      <c r="H8716" s="11">
        <v>999</v>
      </c>
      <c r="I8716" s="13" t="s">
        <v>93</v>
      </c>
      <c r="J8716" s="11">
        <v>21575709000195</v>
      </c>
    </row>
    <row r="8717" ht="12" customHeight="1" spans="1:10">
      <c r="A8717" s="11">
        <v>22936</v>
      </c>
      <c r="B8717" s="12" t="s">
        <v>20339</v>
      </c>
      <c r="C8717" s="13" t="s">
        <v>334</v>
      </c>
      <c r="D8717" s="13" t="s">
        <v>20340</v>
      </c>
      <c r="E8717" s="11">
        <v>67146263</v>
      </c>
      <c r="F8717" s="13" t="s">
        <v>626</v>
      </c>
      <c r="G8717" s="13" t="s">
        <v>129</v>
      </c>
      <c r="H8717" s="11">
        <v>100</v>
      </c>
      <c r="I8717" s="13" t="s">
        <v>124</v>
      </c>
      <c r="J8717" s="11">
        <v>21581445000182</v>
      </c>
    </row>
    <row r="8718" ht="12" customHeight="1" spans="1:10">
      <c r="A8718" s="11">
        <v>19970</v>
      </c>
      <c r="B8718" s="12" t="s">
        <v>20341</v>
      </c>
      <c r="C8718" s="13" t="s">
        <v>89</v>
      </c>
      <c r="D8718" s="13" t="s">
        <v>20342</v>
      </c>
      <c r="E8718" s="11">
        <v>54792340</v>
      </c>
      <c r="F8718" s="13" t="s">
        <v>1018</v>
      </c>
      <c r="G8718" s="13" t="s">
        <v>129</v>
      </c>
      <c r="H8718" s="11">
        <v>100</v>
      </c>
      <c r="I8718" s="13" t="s">
        <v>124</v>
      </c>
      <c r="J8718" s="11">
        <v>21596736000144</v>
      </c>
    </row>
    <row r="8719" ht="12" customHeight="1" spans="1:10">
      <c r="A8719" s="11">
        <v>20429</v>
      </c>
      <c r="B8719" s="12" t="s">
        <v>20343</v>
      </c>
      <c r="C8719" s="13" t="s">
        <v>89</v>
      </c>
      <c r="D8719" s="13" t="s">
        <v>20344</v>
      </c>
      <c r="E8719" s="11">
        <v>55014770</v>
      </c>
      <c r="F8719" s="13" t="s">
        <v>235</v>
      </c>
      <c r="G8719" s="13" t="s">
        <v>119</v>
      </c>
      <c r="H8719" s="11">
        <v>100</v>
      </c>
      <c r="I8719" s="13" t="s">
        <v>124</v>
      </c>
      <c r="J8719" s="11">
        <v>21609217000254</v>
      </c>
    </row>
    <row r="8720" ht="12" customHeight="1" spans="1:10">
      <c r="A8720" s="11">
        <v>21617</v>
      </c>
      <c r="B8720" s="12" t="s">
        <v>20345</v>
      </c>
      <c r="C8720" s="13" t="s">
        <v>83</v>
      </c>
      <c r="D8720" s="13" t="s">
        <v>20346</v>
      </c>
      <c r="E8720" s="11">
        <v>14110000</v>
      </c>
      <c r="F8720" s="13" t="s">
        <v>1190</v>
      </c>
      <c r="G8720" s="13" t="s">
        <v>826</v>
      </c>
      <c r="H8720" s="11">
        <v>999</v>
      </c>
      <c r="I8720" s="13" t="s">
        <v>93</v>
      </c>
      <c r="J8720" s="11">
        <v>21667337000127</v>
      </c>
    </row>
    <row r="8721" ht="12" customHeight="1" spans="1:10">
      <c r="A8721" s="11">
        <v>22271</v>
      </c>
      <c r="B8721" s="12" t="s">
        <v>20347</v>
      </c>
      <c r="C8721" s="13" t="s">
        <v>152</v>
      </c>
      <c r="D8721" s="13" t="s">
        <v>20348</v>
      </c>
      <c r="E8721" s="11">
        <v>45608115</v>
      </c>
      <c r="F8721" s="13" t="s">
        <v>823</v>
      </c>
      <c r="G8721" s="13" t="s">
        <v>129</v>
      </c>
      <c r="H8721" s="11">
        <v>100</v>
      </c>
      <c r="I8721" s="13" t="s">
        <v>124</v>
      </c>
      <c r="J8721" s="11">
        <v>21702893000197</v>
      </c>
    </row>
    <row r="8722" ht="12" customHeight="1" spans="1:10">
      <c r="A8722" s="11">
        <v>21134</v>
      </c>
      <c r="B8722" s="12" t="s">
        <v>20349</v>
      </c>
      <c r="C8722" s="13" t="s">
        <v>132</v>
      </c>
      <c r="D8722" s="13" t="s">
        <v>20350</v>
      </c>
      <c r="E8722" s="11">
        <v>28860000</v>
      </c>
      <c r="F8722" s="13" t="s">
        <v>9073</v>
      </c>
      <c r="G8722" s="13" t="s">
        <v>129</v>
      </c>
      <c r="H8722" s="11">
        <v>100</v>
      </c>
      <c r="I8722" s="13" t="s">
        <v>124</v>
      </c>
      <c r="J8722" s="11">
        <v>21777287000130</v>
      </c>
    </row>
    <row r="8723" ht="12" customHeight="1" spans="1:10">
      <c r="A8723" s="11">
        <v>22320</v>
      </c>
      <c r="B8723" s="12" t="s">
        <v>20351</v>
      </c>
      <c r="C8723" s="13" t="s">
        <v>146</v>
      </c>
      <c r="D8723" s="13" t="s">
        <v>20352</v>
      </c>
      <c r="E8723" s="11">
        <v>62460000</v>
      </c>
      <c r="F8723" s="13" t="s">
        <v>7606</v>
      </c>
      <c r="G8723" s="13" t="s">
        <v>129</v>
      </c>
      <c r="H8723" s="11">
        <v>100</v>
      </c>
      <c r="I8723" s="13" t="s">
        <v>124</v>
      </c>
      <c r="J8723" s="11">
        <v>21830581000169</v>
      </c>
    </row>
    <row r="8724" ht="12" customHeight="1" spans="1:10">
      <c r="A8724" s="11">
        <v>19822</v>
      </c>
      <c r="B8724" s="12" t="s">
        <v>20353</v>
      </c>
      <c r="C8724" s="13" t="s">
        <v>89</v>
      </c>
      <c r="D8724" s="13" t="s">
        <v>20354</v>
      </c>
      <c r="E8724" s="11">
        <v>52071035</v>
      </c>
      <c r="F8724" s="13" t="s">
        <v>91</v>
      </c>
      <c r="G8724" s="13" t="s">
        <v>98</v>
      </c>
      <c r="H8724" s="11">
        <v>999</v>
      </c>
      <c r="I8724" s="13" t="s">
        <v>93</v>
      </c>
      <c r="J8724" s="11">
        <v>21866110000100</v>
      </c>
    </row>
    <row r="8725" ht="12" customHeight="1" spans="1:10">
      <c r="A8725" s="11">
        <v>22643</v>
      </c>
      <c r="B8725" s="12" t="s">
        <v>20355</v>
      </c>
      <c r="C8725" s="13" t="s">
        <v>629</v>
      </c>
      <c r="D8725" s="13" t="s">
        <v>20356</v>
      </c>
      <c r="E8725" s="11">
        <v>78045000</v>
      </c>
      <c r="F8725" s="13" t="s">
        <v>680</v>
      </c>
      <c r="G8725" s="13" t="s">
        <v>92</v>
      </c>
      <c r="H8725" s="11">
        <v>2815</v>
      </c>
      <c r="I8725" s="13" t="s">
        <v>632</v>
      </c>
      <c r="J8725" s="11">
        <v>21873611000114</v>
      </c>
    </row>
    <row r="8726" ht="12" customHeight="1" spans="1:10">
      <c r="A8726" s="11">
        <v>20333</v>
      </c>
      <c r="B8726" s="12" t="s">
        <v>20357</v>
      </c>
      <c r="C8726" s="13" t="s">
        <v>89</v>
      </c>
      <c r="D8726" s="13" t="s">
        <v>20358</v>
      </c>
      <c r="E8726" s="11">
        <v>52030090</v>
      </c>
      <c r="F8726" s="13" t="s">
        <v>91</v>
      </c>
      <c r="G8726" s="13" t="s">
        <v>129</v>
      </c>
      <c r="H8726" s="11">
        <v>100</v>
      </c>
      <c r="I8726" s="13" t="s">
        <v>124</v>
      </c>
      <c r="J8726" s="11">
        <v>21939878000167</v>
      </c>
    </row>
    <row r="8727" ht="12" customHeight="1" spans="1:10">
      <c r="A8727" s="11">
        <v>20025</v>
      </c>
      <c r="B8727" s="12" t="s">
        <v>20359</v>
      </c>
      <c r="C8727" s="13" t="s">
        <v>206</v>
      </c>
      <c r="D8727" s="13" t="s">
        <v>20360</v>
      </c>
      <c r="E8727" s="11">
        <v>49160000</v>
      </c>
      <c r="F8727" s="13" t="s">
        <v>2940</v>
      </c>
      <c r="G8727" s="13" t="s">
        <v>129</v>
      </c>
      <c r="H8727" s="11">
        <v>25</v>
      </c>
      <c r="I8727" s="13" t="s">
        <v>209</v>
      </c>
      <c r="J8727" s="11">
        <v>21949562000156</v>
      </c>
    </row>
    <row r="8728" ht="12" customHeight="1" spans="1:10">
      <c r="A8728" s="11">
        <v>24090</v>
      </c>
      <c r="B8728" s="12" t="s">
        <v>20361</v>
      </c>
      <c r="C8728" s="13" t="s">
        <v>89</v>
      </c>
      <c r="D8728" s="13" t="s">
        <v>20362</v>
      </c>
      <c r="E8728" s="11">
        <v>50670590</v>
      </c>
      <c r="F8728" s="13" t="s">
        <v>91</v>
      </c>
      <c r="G8728" s="13" t="s">
        <v>92</v>
      </c>
      <c r="H8728" s="11">
        <v>100</v>
      </c>
      <c r="I8728" s="13" t="s">
        <v>124</v>
      </c>
      <c r="J8728" s="11">
        <v>21976966000139</v>
      </c>
    </row>
    <row r="8729" ht="12" customHeight="1" spans="1:10">
      <c r="A8729" s="11">
        <v>19914</v>
      </c>
      <c r="B8729" s="12" t="s">
        <v>20363</v>
      </c>
      <c r="C8729" s="13" t="s">
        <v>126</v>
      </c>
      <c r="D8729" s="13" t="s">
        <v>20364</v>
      </c>
      <c r="E8729" s="11">
        <v>30620090</v>
      </c>
      <c r="F8729" s="13" t="s">
        <v>128</v>
      </c>
      <c r="G8729" s="13" t="s">
        <v>119</v>
      </c>
      <c r="H8729" s="11">
        <v>2865</v>
      </c>
      <c r="I8729" s="13" t="s">
        <v>130</v>
      </c>
      <c r="J8729" s="11">
        <v>22012907000103</v>
      </c>
    </row>
    <row r="8730" ht="12" customHeight="1" spans="1:10">
      <c r="A8730" s="11">
        <v>19853</v>
      </c>
      <c r="B8730" s="12" t="s">
        <v>20365</v>
      </c>
      <c r="C8730" s="13" t="s">
        <v>323</v>
      </c>
      <c r="D8730" s="13" t="s">
        <v>20366</v>
      </c>
      <c r="E8730" s="11">
        <v>59030480</v>
      </c>
      <c r="F8730" s="13" t="s">
        <v>577</v>
      </c>
      <c r="G8730" s="13" t="s">
        <v>119</v>
      </c>
      <c r="H8730" s="11">
        <v>999</v>
      </c>
      <c r="I8730" s="13" t="s">
        <v>93</v>
      </c>
      <c r="J8730" s="11">
        <v>22026461000176</v>
      </c>
    </row>
    <row r="8731" ht="12" customHeight="1" spans="1:10">
      <c r="A8731" s="11">
        <v>19634</v>
      </c>
      <c r="B8731" s="12" t="s">
        <v>20367</v>
      </c>
      <c r="C8731" s="13" t="s">
        <v>126</v>
      </c>
      <c r="D8731" s="13" t="s">
        <v>20368</v>
      </c>
      <c r="E8731" s="11">
        <v>39640000</v>
      </c>
      <c r="F8731" s="13" t="s">
        <v>20369</v>
      </c>
      <c r="G8731" s="13" t="s">
        <v>109</v>
      </c>
      <c r="H8731" s="11">
        <v>2865</v>
      </c>
      <c r="I8731" s="13" t="s">
        <v>130</v>
      </c>
      <c r="J8731" s="11">
        <v>22057194000102</v>
      </c>
    </row>
    <row r="8732" ht="12" customHeight="1" spans="1:10">
      <c r="A8732" s="11">
        <v>18822</v>
      </c>
      <c r="B8732" s="12" t="s">
        <v>20370</v>
      </c>
      <c r="C8732" s="13" t="s">
        <v>126</v>
      </c>
      <c r="D8732" s="13" t="s">
        <v>20371</v>
      </c>
      <c r="E8732" s="11">
        <v>37200000</v>
      </c>
      <c r="F8732" s="13" t="s">
        <v>1441</v>
      </c>
      <c r="G8732" s="13" t="s">
        <v>119</v>
      </c>
      <c r="H8732" s="11">
        <v>2865</v>
      </c>
      <c r="I8732" s="13" t="s">
        <v>130</v>
      </c>
      <c r="J8732" s="11">
        <v>22073381000171</v>
      </c>
    </row>
    <row r="8733" ht="12" customHeight="1" spans="1:10">
      <c r="A8733" s="11">
        <v>17142</v>
      </c>
      <c r="B8733" s="12" t="s">
        <v>20372</v>
      </c>
      <c r="C8733" s="13" t="s">
        <v>126</v>
      </c>
      <c r="D8733" s="13" t="s">
        <v>20373</v>
      </c>
      <c r="E8733" s="11">
        <v>37200000</v>
      </c>
      <c r="F8733" s="13" t="s">
        <v>1441</v>
      </c>
      <c r="G8733" s="13" t="s">
        <v>105</v>
      </c>
      <c r="H8733" s="11">
        <v>2865</v>
      </c>
      <c r="I8733" s="13" t="s">
        <v>130</v>
      </c>
      <c r="J8733" s="11">
        <v>22078679000174</v>
      </c>
    </row>
    <row r="8734" ht="12" customHeight="1" spans="1:10">
      <c r="A8734" s="11">
        <v>22375</v>
      </c>
      <c r="B8734" s="12" t="s">
        <v>20374</v>
      </c>
      <c r="C8734" s="13" t="s">
        <v>116</v>
      </c>
      <c r="D8734" s="13" t="s">
        <v>20375</v>
      </c>
      <c r="E8734" s="11">
        <v>65072005</v>
      </c>
      <c r="F8734" s="13" t="s">
        <v>729</v>
      </c>
      <c r="G8734" s="13" t="s">
        <v>98</v>
      </c>
      <c r="H8734" s="11">
        <v>100</v>
      </c>
      <c r="I8734" s="13" t="s">
        <v>124</v>
      </c>
      <c r="J8734" s="11">
        <v>22121808000160</v>
      </c>
    </row>
    <row r="8735" ht="12" customHeight="1" spans="1:10">
      <c r="A8735" s="11">
        <v>20220</v>
      </c>
      <c r="B8735" s="12" t="s">
        <v>20376</v>
      </c>
      <c r="C8735" s="13" t="s">
        <v>264</v>
      </c>
      <c r="D8735" s="13" t="s">
        <v>20377</v>
      </c>
      <c r="E8735" s="11">
        <v>58200000</v>
      </c>
      <c r="F8735" s="13" t="s">
        <v>3102</v>
      </c>
      <c r="G8735" s="13" t="s">
        <v>119</v>
      </c>
      <c r="H8735" s="11">
        <v>100</v>
      </c>
      <c r="I8735" s="13" t="s">
        <v>124</v>
      </c>
      <c r="J8735" s="11">
        <v>22143527000108</v>
      </c>
    </row>
    <row r="8736" ht="12" customHeight="1" spans="1:10">
      <c r="A8736" s="11">
        <v>17997</v>
      </c>
      <c r="B8736" s="12" t="s">
        <v>20378</v>
      </c>
      <c r="C8736" s="13" t="s">
        <v>126</v>
      </c>
      <c r="D8736" s="13" t="s">
        <v>20379</v>
      </c>
      <c r="E8736" s="11">
        <v>36700000</v>
      </c>
      <c r="F8736" s="13" t="s">
        <v>18432</v>
      </c>
      <c r="G8736" s="13" t="s">
        <v>185</v>
      </c>
      <c r="H8736" s="11">
        <v>2865</v>
      </c>
      <c r="I8736" s="13" t="s">
        <v>130</v>
      </c>
      <c r="J8736" s="11">
        <v>22149165000162</v>
      </c>
    </row>
    <row r="8737" ht="12" customHeight="1" spans="1:10">
      <c r="A8737" s="11">
        <v>22392</v>
      </c>
      <c r="B8737" s="12" t="s">
        <v>20380</v>
      </c>
      <c r="C8737" s="13" t="s">
        <v>89</v>
      </c>
      <c r="D8737" s="13" t="s">
        <v>20381</v>
      </c>
      <c r="E8737" s="11">
        <v>50010120</v>
      </c>
      <c r="F8737" s="13" t="s">
        <v>91</v>
      </c>
      <c r="G8737" s="13" t="s">
        <v>321</v>
      </c>
      <c r="H8737" s="11">
        <v>999</v>
      </c>
      <c r="I8737" s="13" t="s">
        <v>93</v>
      </c>
      <c r="J8737" s="11">
        <v>22169120000150</v>
      </c>
    </row>
    <row r="8738" ht="12" customHeight="1" spans="1:10">
      <c r="A8738" s="11">
        <v>23737</v>
      </c>
      <c r="B8738" s="12" t="s">
        <v>20382</v>
      </c>
      <c r="C8738" s="13" t="s">
        <v>206</v>
      </c>
      <c r="D8738" s="13" t="s">
        <v>20383</v>
      </c>
      <c r="E8738" s="11">
        <v>49500058</v>
      </c>
      <c r="F8738" s="13" t="s">
        <v>5419</v>
      </c>
      <c r="G8738" s="13" t="s">
        <v>129</v>
      </c>
      <c r="H8738" s="11">
        <v>100</v>
      </c>
      <c r="I8738" s="13" t="s">
        <v>124</v>
      </c>
      <c r="J8738" s="11">
        <v>22189769000132</v>
      </c>
    </row>
    <row r="8739" ht="12" customHeight="1" spans="1:10">
      <c r="A8739" s="11">
        <v>23888</v>
      </c>
      <c r="B8739" s="12" t="s">
        <v>20384</v>
      </c>
      <c r="C8739" s="13" t="s">
        <v>126</v>
      </c>
      <c r="D8739" s="13" t="s">
        <v>20385</v>
      </c>
      <c r="E8739" s="11">
        <v>35595000</v>
      </c>
      <c r="F8739" s="13" t="s">
        <v>19176</v>
      </c>
      <c r="G8739" s="13" t="s">
        <v>321</v>
      </c>
      <c r="H8739" s="11">
        <v>2865</v>
      </c>
      <c r="I8739" s="13" t="s">
        <v>130</v>
      </c>
      <c r="J8739" s="11">
        <v>22216477000141</v>
      </c>
    </row>
    <row r="8740" ht="24" customHeight="1" spans="1:10">
      <c r="A8740" s="11">
        <v>19172</v>
      </c>
      <c r="B8740" s="12" t="s">
        <v>20386</v>
      </c>
      <c r="C8740" s="13" t="s">
        <v>126</v>
      </c>
      <c r="D8740" s="13" t="s">
        <v>20387</v>
      </c>
      <c r="E8740" s="11">
        <v>37750000</v>
      </c>
      <c r="F8740" s="13" t="s">
        <v>19003</v>
      </c>
      <c r="G8740" s="13" t="s">
        <v>321</v>
      </c>
      <c r="H8740" s="11">
        <v>2865</v>
      </c>
      <c r="I8740" s="13" t="s">
        <v>130</v>
      </c>
      <c r="J8740" s="11">
        <v>22228571000110</v>
      </c>
    </row>
    <row r="8741" ht="12" customHeight="1" spans="1:10">
      <c r="A8741" s="11">
        <v>20248</v>
      </c>
      <c r="B8741" s="12" t="s">
        <v>20388</v>
      </c>
      <c r="C8741" s="13" t="s">
        <v>132</v>
      </c>
      <c r="D8741" s="13" t="s">
        <v>20389</v>
      </c>
      <c r="E8741" s="11">
        <v>21920000</v>
      </c>
      <c r="F8741" s="13" t="s">
        <v>134</v>
      </c>
      <c r="G8741" s="13" t="s">
        <v>119</v>
      </c>
      <c r="H8741" s="11">
        <v>100</v>
      </c>
      <c r="I8741" s="13" t="s">
        <v>124</v>
      </c>
      <c r="J8741" s="11">
        <v>22233557000105</v>
      </c>
    </row>
    <row r="8742" ht="24" customHeight="1" spans="1:10">
      <c r="A8742" s="11">
        <v>20648</v>
      </c>
      <c r="B8742" s="12" t="s">
        <v>20390</v>
      </c>
      <c r="C8742" s="13" t="s">
        <v>89</v>
      </c>
      <c r="D8742" s="13" t="s">
        <v>20391</v>
      </c>
      <c r="E8742" s="11">
        <v>52041080</v>
      </c>
      <c r="F8742" s="13" t="s">
        <v>91</v>
      </c>
      <c r="G8742" s="13" t="s">
        <v>287</v>
      </c>
      <c r="H8742" s="11">
        <v>100</v>
      </c>
      <c r="I8742" s="13" t="s">
        <v>124</v>
      </c>
      <c r="J8742" s="11">
        <v>22235187000145</v>
      </c>
    </row>
    <row r="8743" ht="12" customHeight="1" spans="1:10">
      <c r="A8743" s="11">
        <v>24132</v>
      </c>
      <c r="B8743" s="12" t="s">
        <v>20392</v>
      </c>
      <c r="C8743" s="13" t="s">
        <v>89</v>
      </c>
      <c r="D8743" s="13" t="s">
        <v>20393</v>
      </c>
      <c r="E8743" s="11">
        <v>54789000</v>
      </c>
      <c r="F8743" s="13" t="s">
        <v>1018</v>
      </c>
      <c r="G8743" s="13" t="s">
        <v>119</v>
      </c>
      <c r="H8743" s="11">
        <v>100</v>
      </c>
      <c r="I8743" s="13" t="s">
        <v>124</v>
      </c>
      <c r="J8743" s="11">
        <v>22243317000191</v>
      </c>
    </row>
    <row r="8744" ht="12" customHeight="1" spans="1:10">
      <c r="A8744" s="11">
        <v>19171</v>
      </c>
      <c r="B8744" s="12" t="s">
        <v>20394</v>
      </c>
      <c r="C8744" s="13" t="s">
        <v>126</v>
      </c>
      <c r="D8744" s="13" t="s">
        <v>20395</v>
      </c>
      <c r="E8744" s="11">
        <v>36900000</v>
      </c>
      <c r="F8744" s="13" t="s">
        <v>1064</v>
      </c>
      <c r="G8744" s="13" t="s">
        <v>185</v>
      </c>
      <c r="H8744" s="11">
        <v>2840</v>
      </c>
      <c r="I8744" s="13" t="s">
        <v>19525</v>
      </c>
      <c r="J8744" s="11">
        <v>22263081000155</v>
      </c>
    </row>
    <row r="8745" ht="12" customHeight="1" spans="1:10">
      <c r="A8745" s="11">
        <v>23051</v>
      </c>
      <c r="B8745" s="12" t="s">
        <v>20396</v>
      </c>
      <c r="C8745" s="13" t="s">
        <v>89</v>
      </c>
      <c r="D8745" s="13" t="s">
        <v>20397</v>
      </c>
      <c r="E8745" s="11">
        <v>54410010</v>
      </c>
      <c r="F8745" s="13" t="s">
        <v>1107</v>
      </c>
      <c r="G8745" s="13" t="s">
        <v>119</v>
      </c>
      <c r="H8745" s="11">
        <v>100</v>
      </c>
      <c r="I8745" s="13" t="s">
        <v>124</v>
      </c>
      <c r="J8745" s="11">
        <v>22289796000187</v>
      </c>
    </row>
    <row r="8746" ht="12" customHeight="1" spans="1:10">
      <c r="A8746" s="11">
        <v>22052</v>
      </c>
      <c r="B8746" s="12" t="s">
        <v>20398</v>
      </c>
      <c r="C8746" s="13" t="s">
        <v>152</v>
      </c>
      <c r="D8746" s="13" t="s">
        <v>20399</v>
      </c>
      <c r="E8746" s="11">
        <v>40280000</v>
      </c>
      <c r="F8746" s="13" t="s">
        <v>154</v>
      </c>
      <c r="G8746" s="13" t="s">
        <v>86</v>
      </c>
      <c r="H8746" s="11">
        <v>2953</v>
      </c>
      <c r="I8746" s="13" t="s">
        <v>204</v>
      </c>
      <c r="J8746" s="11">
        <v>22306987000100</v>
      </c>
    </row>
    <row r="8747" ht="12" customHeight="1" spans="1:10">
      <c r="A8747" s="11">
        <v>23412</v>
      </c>
      <c r="B8747" s="12" t="s">
        <v>20400</v>
      </c>
      <c r="C8747" s="13" t="s">
        <v>89</v>
      </c>
      <c r="D8747" s="13" t="s">
        <v>20401</v>
      </c>
      <c r="E8747" s="11">
        <v>56980000</v>
      </c>
      <c r="F8747" s="13" t="s">
        <v>3221</v>
      </c>
      <c r="G8747" s="13" t="s">
        <v>92</v>
      </c>
      <c r="H8747" s="11">
        <v>100</v>
      </c>
      <c r="I8747" s="13" t="s">
        <v>124</v>
      </c>
      <c r="J8747" s="11">
        <v>22385120000197</v>
      </c>
    </row>
    <row r="8748" ht="12" customHeight="1" spans="1:10">
      <c r="A8748" s="11">
        <v>19940</v>
      </c>
      <c r="B8748" s="12" t="s">
        <v>20402</v>
      </c>
      <c r="C8748" s="13" t="s">
        <v>89</v>
      </c>
      <c r="D8748" s="13" t="s">
        <v>20403</v>
      </c>
      <c r="E8748" s="11">
        <v>55495000</v>
      </c>
      <c r="F8748" s="13" t="s">
        <v>10772</v>
      </c>
      <c r="G8748" s="13" t="s">
        <v>98</v>
      </c>
      <c r="H8748" s="11">
        <v>3084</v>
      </c>
      <c r="I8748" s="13" t="s">
        <v>218</v>
      </c>
      <c r="J8748" s="11">
        <v>22392425000126</v>
      </c>
    </row>
    <row r="8749" ht="12" customHeight="1" spans="1:10">
      <c r="A8749" s="11">
        <v>20234</v>
      </c>
      <c r="B8749" s="12" t="s">
        <v>20404</v>
      </c>
      <c r="C8749" s="13" t="s">
        <v>89</v>
      </c>
      <c r="D8749" s="13" t="s">
        <v>20405</v>
      </c>
      <c r="E8749" s="11">
        <v>54510470</v>
      </c>
      <c r="F8749" s="13" t="s">
        <v>2685</v>
      </c>
      <c r="G8749" s="13" t="s">
        <v>119</v>
      </c>
      <c r="H8749" s="11">
        <v>100</v>
      </c>
      <c r="I8749" s="13" t="s">
        <v>124</v>
      </c>
      <c r="J8749" s="11">
        <v>22407261000163</v>
      </c>
    </row>
    <row r="8750" ht="12" customHeight="1" spans="1:10">
      <c r="A8750" s="11">
        <v>20811</v>
      </c>
      <c r="B8750" s="12" t="s">
        <v>20406</v>
      </c>
      <c r="C8750" s="13" t="s">
        <v>89</v>
      </c>
      <c r="D8750" s="13" t="s">
        <v>20407</v>
      </c>
      <c r="E8750" s="11">
        <v>55296190</v>
      </c>
      <c r="F8750" s="13" t="s">
        <v>242</v>
      </c>
      <c r="G8750" s="13" t="s">
        <v>92</v>
      </c>
      <c r="H8750" s="11">
        <v>100</v>
      </c>
      <c r="I8750" s="13" t="s">
        <v>124</v>
      </c>
      <c r="J8750" s="11">
        <v>22418143000150</v>
      </c>
    </row>
    <row r="8751" ht="12" customHeight="1" spans="1:10">
      <c r="A8751" s="11">
        <v>22053</v>
      </c>
      <c r="B8751" s="12" t="s">
        <v>20408</v>
      </c>
      <c r="C8751" s="13" t="s">
        <v>152</v>
      </c>
      <c r="D8751" s="13" t="s">
        <v>20409</v>
      </c>
      <c r="E8751" s="11">
        <v>41745005</v>
      </c>
      <c r="F8751" s="13" t="s">
        <v>154</v>
      </c>
      <c r="G8751" s="13" t="s">
        <v>105</v>
      </c>
      <c r="H8751" s="11">
        <v>2953</v>
      </c>
      <c r="I8751" s="13" t="s">
        <v>204</v>
      </c>
      <c r="J8751" s="11">
        <v>22459419000149</v>
      </c>
    </row>
    <row r="8752" ht="12" customHeight="1" spans="1:10">
      <c r="A8752" s="11">
        <v>15309</v>
      </c>
      <c r="B8752" s="12" t="s">
        <v>20410</v>
      </c>
      <c r="C8752" s="13" t="s">
        <v>126</v>
      </c>
      <c r="D8752" s="13" t="s">
        <v>20411</v>
      </c>
      <c r="E8752" s="11">
        <v>36190000</v>
      </c>
      <c r="F8752" s="13" t="s">
        <v>18444</v>
      </c>
      <c r="G8752" s="13" t="s">
        <v>119</v>
      </c>
      <c r="H8752" s="11">
        <v>2865</v>
      </c>
      <c r="I8752" s="13" t="s">
        <v>130</v>
      </c>
      <c r="J8752" s="11">
        <v>22488241000164</v>
      </c>
    </row>
    <row r="8753" ht="12" customHeight="1" spans="1:10">
      <c r="A8753" s="11">
        <v>20730</v>
      </c>
      <c r="B8753" s="12" t="s">
        <v>20412</v>
      </c>
      <c r="C8753" s="13" t="s">
        <v>89</v>
      </c>
      <c r="D8753" s="13" t="s">
        <v>20413</v>
      </c>
      <c r="E8753" s="11">
        <v>55014330</v>
      </c>
      <c r="F8753" s="13" t="s">
        <v>235</v>
      </c>
      <c r="G8753" s="13" t="s">
        <v>98</v>
      </c>
      <c r="H8753" s="11">
        <v>100</v>
      </c>
      <c r="I8753" s="13" t="s">
        <v>124</v>
      </c>
      <c r="J8753" s="11">
        <v>22490039000177</v>
      </c>
    </row>
    <row r="8754" ht="12" customHeight="1" spans="1:10">
      <c r="A8754" s="11">
        <v>18069</v>
      </c>
      <c r="B8754" s="12" t="s">
        <v>20414</v>
      </c>
      <c r="C8754" s="13" t="s">
        <v>126</v>
      </c>
      <c r="D8754" s="13" t="s">
        <v>20415</v>
      </c>
      <c r="E8754" s="11">
        <v>39650000</v>
      </c>
      <c r="F8754" s="13" t="s">
        <v>20416</v>
      </c>
      <c r="G8754" s="13" t="s">
        <v>114</v>
      </c>
      <c r="H8754" s="11">
        <v>2865</v>
      </c>
      <c r="I8754" s="13" t="s">
        <v>130</v>
      </c>
      <c r="J8754" s="11">
        <v>22516405000110</v>
      </c>
    </row>
    <row r="8755" ht="12" customHeight="1" spans="1:10">
      <c r="A8755" s="11">
        <v>23820</v>
      </c>
      <c r="B8755" s="12" t="s">
        <v>20417</v>
      </c>
      <c r="C8755" s="13" t="s">
        <v>126</v>
      </c>
      <c r="D8755" s="13" t="s">
        <v>20418</v>
      </c>
      <c r="E8755" s="11">
        <v>38400702</v>
      </c>
      <c r="F8755" s="13" t="s">
        <v>985</v>
      </c>
      <c r="G8755" s="13" t="s">
        <v>129</v>
      </c>
      <c r="H8755" s="11">
        <v>100</v>
      </c>
      <c r="I8755" s="13" t="s">
        <v>124</v>
      </c>
      <c r="J8755" s="11">
        <v>22524529000147</v>
      </c>
    </row>
    <row r="8756" ht="12" customHeight="1" spans="1:10">
      <c r="A8756" s="11">
        <v>20418</v>
      </c>
      <c r="B8756" s="12" t="s">
        <v>20419</v>
      </c>
      <c r="C8756" s="13" t="s">
        <v>89</v>
      </c>
      <c r="D8756" s="13" t="s">
        <v>20420</v>
      </c>
      <c r="E8756" s="11">
        <v>50740120</v>
      </c>
      <c r="F8756" s="13" t="s">
        <v>91</v>
      </c>
      <c r="G8756" s="13" t="s">
        <v>129</v>
      </c>
      <c r="H8756" s="11">
        <v>100</v>
      </c>
      <c r="I8756" s="13" t="s">
        <v>124</v>
      </c>
      <c r="J8756" s="11">
        <v>22552766000111</v>
      </c>
    </row>
    <row r="8757" ht="12" customHeight="1" spans="1:10">
      <c r="A8757" s="11">
        <v>24041</v>
      </c>
      <c r="B8757" s="12" t="s">
        <v>20421</v>
      </c>
      <c r="C8757" s="13" t="s">
        <v>206</v>
      </c>
      <c r="D8757" s="13" t="s">
        <v>20422</v>
      </c>
      <c r="E8757" s="11">
        <v>49160000</v>
      </c>
      <c r="F8757" s="13" t="s">
        <v>2940</v>
      </c>
      <c r="G8757" s="13" t="s">
        <v>129</v>
      </c>
      <c r="H8757" s="11">
        <v>100</v>
      </c>
      <c r="I8757" s="13" t="s">
        <v>124</v>
      </c>
      <c r="J8757" s="11">
        <v>22554493000144</v>
      </c>
    </row>
    <row r="8758" ht="12" customHeight="1" spans="1:10">
      <c r="A8758" s="11">
        <v>21737</v>
      </c>
      <c r="B8758" s="12" t="s">
        <v>20423</v>
      </c>
      <c r="C8758" s="13" t="s">
        <v>89</v>
      </c>
      <c r="D8758" s="13" t="s">
        <v>20424</v>
      </c>
      <c r="E8758" s="11">
        <v>55560000</v>
      </c>
      <c r="F8758" s="13" t="s">
        <v>2706</v>
      </c>
      <c r="G8758" s="13" t="s">
        <v>321</v>
      </c>
      <c r="H8758" s="11">
        <v>100</v>
      </c>
      <c r="I8758" s="13" t="s">
        <v>124</v>
      </c>
      <c r="J8758" s="11">
        <v>22564221000125</v>
      </c>
    </row>
    <row r="8759" ht="12" customHeight="1" spans="1:10">
      <c r="A8759" s="11">
        <v>23068</v>
      </c>
      <c r="B8759" s="12" t="s">
        <v>20425</v>
      </c>
      <c r="C8759" s="13" t="s">
        <v>89</v>
      </c>
      <c r="D8759" s="13" t="s">
        <v>20426</v>
      </c>
      <c r="E8759" s="11">
        <v>55604070</v>
      </c>
      <c r="F8759" s="13" t="s">
        <v>352</v>
      </c>
      <c r="G8759" s="13" t="s">
        <v>92</v>
      </c>
      <c r="H8759" s="11">
        <v>100</v>
      </c>
      <c r="I8759" s="13" t="s">
        <v>124</v>
      </c>
      <c r="J8759" s="11">
        <v>22575508000150</v>
      </c>
    </row>
    <row r="8760" ht="12" customHeight="1" spans="1:10">
      <c r="A8760" s="11">
        <v>20003</v>
      </c>
      <c r="B8760" s="12" t="s">
        <v>20427</v>
      </c>
      <c r="C8760" s="13" t="s">
        <v>89</v>
      </c>
      <c r="D8760" s="13" t="s">
        <v>20428</v>
      </c>
      <c r="E8760" s="11">
        <v>52120070</v>
      </c>
      <c r="F8760" s="13" t="s">
        <v>91</v>
      </c>
      <c r="G8760" s="13" t="s">
        <v>129</v>
      </c>
      <c r="H8760" s="11">
        <v>100</v>
      </c>
      <c r="I8760" s="13" t="s">
        <v>124</v>
      </c>
      <c r="J8760" s="11">
        <v>22580510000118</v>
      </c>
    </row>
    <row r="8761" ht="24" customHeight="1" spans="1:10">
      <c r="A8761" s="11">
        <v>20196</v>
      </c>
      <c r="B8761" s="12" t="s">
        <v>20429</v>
      </c>
      <c r="C8761" s="13" t="s">
        <v>264</v>
      </c>
      <c r="D8761" s="13" t="s">
        <v>20430</v>
      </c>
      <c r="E8761" s="11">
        <v>58015320</v>
      </c>
      <c r="F8761" s="13" t="s">
        <v>547</v>
      </c>
      <c r="G8761" s="13" t="s">
        <v>129</v>
      </c>
      <c r="H8761" s="11">
        <v>100</v>
      </c>
      <c r="I8761" s="13" t="s">
        <v>124</v>
      </c>
      <c r="J8761" s="11">
        <v>22583477000180</v>
      </c>
    </row>
    <row r="8762" ht="12" customHeight="1" spans="1:10">
      <c r="A8762" s="11">
        <v>23882</v>
      </c>
      <c r="B8762" s="12" t="s">
        <v>20431</v>
      </c>
      <c r="C8762" s="13" t="s">
        <v>126</v>
      </c>
      <c r="D8762" s="13" t="s">
        <v>20432</v>
      </c>
      <c r="E8762" s="11">
        <v>32113505</v>
      </c>
      <c r="F8762" s="13" t="s">
        <v>18961</v>
      </c>
      <c r="G8762" s="13" t="s">
        <v>129</v>
      </c>
      <c r="H8762" s="11">
        <v>100</v>
      </c>
      <c r="I8762" s="13" t="s">
        <v>124</v>
      </c>
      <c r="J8762" s="11">
        <v>22635177000105</v>
      </c>
    </row>
    <row r="8763" ht="12" customHeight="1" spans="1:10">
      <c r="A8763" s="11">
        <v>16351</v>
      </c>
      <c r="B8763" s="12" t="s">
        <v>20433</v>
      </c>
      <c r="C8763" s="13" t="s">
        <v>126</v>
      </c>
      <c r="D8763" s="13" t="s">
        <v>20434</v>
      </c>
      <c r="E8763" s="11">
        <v>37580000</v>
      </c>
      <c r="F8763" s="13" t="s">
        <v>20435</v>
      </c>
      <c r="G8763" s="13" t="s">
        <v>114</v>
      </c>
      <c r="H8763" s="11">
        <v>2865</v>
      </c>
      <c r="I8763" s="13" t="s">
        <v>130</v>
      </c>
      <c r="J8763" s="11">
        <v>22646525000131</v>
      </c>
    </row>
    <row r="8764" ht="12" customHeight="1" spans="1:10">
      <c r="A8764" s="11">
        <v>21363</v>
      </c>
      <c r="B8764" s="12" t="s">
        <v>20436</v>
      </c>
      <c r="C8764" s="13" t="s">
        <v>89</v>
      </c>
      <c r="D8764" s="13" t="s">
        <v>20437</v>
      </c>
      <c r="E8764" s="11">
        <v>50610250</v>
      </c>
      <c r="F8764" s="13" t="s">
        <v>91</v>
      </c>
      <c r="G8764" s="13" t="s">
        <v>92</v>
      </c>
      <c r="H8764" s="11">
        <v>2885</v>
      </c>
      <c r="I8764" s="13" t="s">
        <v>349</v>
      </c>
      <c r="J8764" s="11">
        <v>22646929000125</v>
      </c>
    </row>
    <row r="8765" ht="12" customHeight="1" spans="1:10">
      <c r="A8765" s="11">
        <v>23624</v>
      </c>
      <c r="B8765" s="12" t="s">
        <v>20438</v>
      </c>
      <c r="C8765" s="13" t="s">
        <v>264</v>
      </c>
      <c r="D8765" s="13" t="s">
        <v>20439</v>
      </c>
      <c r="E8765" s="11">
        <v>58013470</v>
      </c>
      <c r="F8765" s="13" t="s">
        <v>547</v>
      </c>
      <c r="G8765" s="13" t="s">
        <v>98</v>
      </c>
      <c r="H8765" s="11">
        <v>100</v>
      </c>
      <c r="I8765" s="13" t="s">
        <v>124</v>
      </c>
      <c r="J8765" s="11">
        <v>22663123000145</v>
      </c>
    </row>
    <row r="8766" ht="12" customHeight="1" spans="1:10">
      <c r="A8766" s="11">
        <v>15406</v>
      </c>
      <c r="B8766" s="12" t="s">
        <v>20440</v>
      </c>
      <c r="C8766" s="13" t="s">
        <v>126</v>
      </c>
      <c r="D8766" s="13" t="s">
        <v>20441</v>
      </c>
      <c r="E8766" s="11">
        <v>39400103</v>
      </c>
      <c r="F8766" s="13" t="s">
        <v>1058</v>
      </c>
      <c r="G8766" s="13" t="s">
        <v>185</v>
      </c>
      <c r="H8766" s="11">
        <v>2865</v>
      </c>
      <c r="I8766" s="13" t="s">
        <v>130</v>
      </c>
      <c r="J8766" s="11">
        <v>22669931000110</v>
      </c>
    </row>
    <row r="8767" ht="24" customHeight="1" spans="1:10">
      <c r="A8767" s="11">
        <v>15992</v>
      </c>
      <c r="B8767" s="12" t="s">
        <v>20442</v>
      </c>
      <c r="C8767" s="13" t="s">
        <v>126</v>
      </c>
      <c r="D8767" s="13" t="s">
        <v>20443</v>
      </c>
      <c r="E8767" s="11">
        <v>39401089</v>
      </c>
      <c r="F8767" s="13" t="s">
        <v>1058</v>
      </c>
      <c r="G8767" s="13" t="s">
        <v>86</v>
      </c>
      <c r="H8767" s="11">
        <v>2865</v>
      </c>
      <c r="I8767" s="13" t="s">
        <v>130</v>
      </c>
      <c r="J8767" s="11">
        <v>22675359000100</v>
      </c>
    </row>
    <row r="8768" ht="12" customHeight="1" spans="1:10">
      <c r="A8768" s="11">
        <v>15711</v>
      </c>
      <c r="B8768" s="12" t="s">
        <v>20444</v>
      </c>
      <c r="C8768" s="13" t="s">
        <v>126</v>
      </c>
      <c r="D8768" s="13" t="s">
        <v>20445</v>
      </c>
      <c r="E8768" s="11">
        <v>39401002</v>
      </c>
      <c r="F8768" s="13" t="s">
        <v>1058</v>
      </c>
      <c r="G8768" s="13" t="s">
        <v>114</v>
      </c>
      <c r="H8768" s="11">
        <v>2865</v>
      </c>
      <c r="I8768" s="13" t="s">
        <v>130</v>
      </c>
      <c r="J8768" s="11">
        <v>22678874000135</v>
      </c>
    </row>
    <row r="8769" ht="12" customHeight="1" spans="1:10">
      <c r="A8769" s="11">
        <v>16178</v>
      </c>
      <c r="B8769" s="12" t="s">
        <v>20446</v>
      </c>
      <c r="C8769" s="13" t="s">
        <v>126</v>
      </c>
      <c r="D8769" s="13" t="s">
        <v>20447</v>
      </c>
      <c r="E8769" s="11">
        <v>39300000</v>
      </c>
      <c r="F8769" s="13" t="s">
        <v>20448</v>
      </c>
      <c r="G8769" s="13" t="s">
        <v>114</v>
      </c>
      <c r="H8769" s="11">
        <v>2865</v>
      </c>
      <c r="I8769" s="13" t="s">
        <v>130</v>
      </c>
      <c r="J8769" s="11">
        <v>22679153000140</v>
      </c>
    </row>
    <row r="8770" ht="12" customHeight="1" spans="1:10">
      <c r="A8770" s="11">
        <v>19565</v>
      </c>
      <c r="B8770" s="12" t="s">
        <v>20449</v>
      </c>
      <c r="C8770" s="13" t="s">
        <v>126</v>
      </c>
      <c r="D8770" s="13" t="s">
        <v>20450</v>
      </c>
      <c r="E8770" s="11">
        <v>39340000</v>
      </c>
      <c r="F8770" s="13" t="s">
        <v>7301</v>
      </c>
      <c r="G8770" s="13" t="s">
        <v>114</v>
      </c>
      <c r="H8770" s="11">
        <v>2865</v>
      </c>
      <c r="I8770" s="13" t="s">
        <v>130</v>
      </c>
      <c r="J8770" s="11">
        <v>22680672000128</v>
      </c>
    </row>
    <row r="8771" ht="12" customHeight="1" spans="1:10">
      <c r="A8771" s="11">
        <v>17348</v>
      </c>
      <c r="B8771" s="12" t="s">
        <v>20451</v>
      </c>
      <c r="C8771" s="13" t="s">
        <v>126</v>
      </c>
      <c r="D8771" s="13" t="s">
        <v>20452</v>
      </c>
      <c r="E8771" s="11">
        <v>39580000</v>
      </c>
      <c r="F8771" s="13" t="s">
        <v>3898</v>
      </c>
      <c r="G8771" s="13" t="s">
        <v>114</v>
      </c>
      <c r="H8771" s="11">
        <v>2865</v>
      </c>
      <c r="I8771" s="13" t="s">
        <v>130</v>
      </c>
      <c r="J8771" s="11">
        <v>22681423000157</v>
      </c>
    </row>
    <row r="8772" ht="12" customHeight="1" spans="1:10">
      <c r="A8772" s="11">
        <v>16668</v>
      </c>
      <c r="B8772" s="12" t="s">
        <v>20453</v>
      </c>
      <c r="C8772" s="13" t="s">
        <v>126</v>
      </c>
      <c r="D8772" s="13" t="s">
        <v>20454</v>
      </c>
      <c r="E8772" s="11">
        <v>39580000</v>
      </c>
      <c r="F8772" s="13" t="s">
        <v>20455</v>
      </c>
      <c r="G8772" s="13" t="s">
        <v>170</v>
      </c>
      <c r="H8772" s="11">
        <v>2865</v>
      </c>
      <c r="I8772" s="13" t="s">
        <v>130</v>
      </c>
      <c r="J8772" s="11">
        <v>22681423000823</v>
      </c>
    </row>
    <row r="8773" ht="12" customHeight="1" spans="1:10">
      <c r="A8773" s="11">
        <v>23571</v>
      </c>
      <c r="B8773" s="12" t="s">
        <v>20456</v>
      </c>
      <c r="C8773" s="13" t="s">
        <v>152</v>
      </c>
      <c r="D8773" s="13" t="s">
        <v>20457</v>
      </c>
      <c r="E8773" s="11">
        <v>41295195</v>
      </c>
      <c r="F8773" s="13" t="s">
        <v>154</v>
      </c>
      <c r="G8773" s="13" t="s">
        <v>98</v>
      </c>
      <c r="H8773" s="11">
        <v>100</v>
      </c>
      <c r="I8773" s="13" t="s">
        <v>124</v>
      </c>
      <c r="J8773" s="11">
        <v>22703529000104</v>
      </c>
    </row>
    <row r="8774" ht="12" customHeight="1" spans="1:10">
      <c r="A8774" s="11">
        <v>23740</v>
      </c>
      <c r="B8774" s="12" t="s">
        <v>20458</v>
      </c>
      <c r="C8774" s="13" t="s">
        <v>152</v>
      </c>
      <c r="D8774" s="13" t="s">
        <v>20459</v>
      </c>
      <c r="E8774" s="11">
        <v>41295195</v>
      </c>
      <c r="F8774" s="13" t="s">
        <v>154</v>
      </c>
      <c r="G8774" s="13" t="s">
        <v>98</v>
      </c>
      <c r="H8774" s="11">
        <v>100</v>
      </c>
      <c r="I8774" s="13" t="s">
        <v>124</v>
      </c>
      <c r="J8774" s="11">
        <v>22703529000295</v>
      </c>
    </row>
    <row r="8775" ht="12" customHeight="1" spans="1:10">
      <c r="A8775" s="11">
        <v>23027</v>
      </c>
      <c r="B8775" s="12" t="s">
        <v>20460</v>
      </c>
      <c r="C8775" s="13" t="s">
        <v>494</v>
      </c>
      <c r="D8775" s="13" t="s">
        <v>20461</v>
      </c>
      <c r="E8775" s="11">
        <v>29173795</v>
      </c>
      <c r="F8775" s="13" t="s">
        <v>2914</v>
      </c>
      <c r="G8775" s="13" t="s">
        <v>129</v>
      </c>
      <c r="H8775" s="11">
        <v>100</v>
      </c>
      <c r="I8775" s="13" t="s">
        <v>124</v>
      </c>
      <c r="J8775" s="11">
        <v>22706161000308</v>
      </c>
    </row>
    <row r="8776" ht="12" customHeight="1" spans="1:10">
      <c r="A8776" s="11">
        <v>18891</v>
      </c>
      <c r="B8776" s="12" t="s">
        <v>20462</v>
      </c>
      <c r="C8776" s="13" t="s">
        <v>126</v>
      </c>
      <c r="D8776" s="13" t="s">
        <v>20463</v>
      </c>
      <c r="E8776" s="11">
        <v>35010260</v>
      </c>
      <c r="F8776" s="13" t="s">
        <v>664</v>
      </c>
      <c r="G8776" s="13" t="s">
        <v>185</v>
      </c>
      <c r="H8776" s="11">
        <v>2865</v>
      </c>
      <c r="I8776" s="13" t="s">
        <v>130</v>
      </c>
      <c r="J8776" s="11">
        <v>22709109000135</v>
      </c>
    </row>
    <row r="8777" ht="12" customHeight="1" spans="1:10">
      <c r="A8777" s="11">
        <v>19132</v>
      </c>
      <c r="B8777" s="12" t="s">
        <v>20464</v>
      </c>
      <c r="C8777" s="13" t="s">
        <v>126</v>
      </c>
      <c r="D8777" s="13" t="s">
        <v>20465</v>
      </c>
      <c r="E8777" s="11">
        <v>35044220</v>
      </c>
      <c r="F8777" s="13" t="s">
        <v>664</v>
      </c>
      <c r="G8777" s="13" t="s">
        <v>321</v>
      </c>
      <c r="H8777" s="11">
        <v>2865</v>
      </c>
      <c r="I8777" s="13" t="s">
        <v>130</v>
      </c>
      <c r="J8777" s="11">
        <v>22709109000216</v>
      </c>
    </row>
    <row r="8778" ht="24" customHeight="1" spans="1:10">
      <c r="A8778" s="11">
        <v>20020</v>
      </c>
      <c r="B8778" s="12" t="s">
        <v>20466</v>
      </c>
      <c r="C8778" s="13" t="s">
        <v>89</v>
      </c>
      <c r="D8778" s="13" t="s">
        <v>4773</v>
      </c>
      <c r="E8778" s="11">
        <v>55014250</v>
      </c>
      <c r="F8778" s="13" t="s">
        <v>235</v>
      </c>
      <c r="G8778" s="13" t="s">
        <v>119</v>
      </c>
      <c r="H8778" s="11">
        <v>100</v>
      </c>
      <c r="I8778" s="13" t="s">
        <v>124</v>
      </c>
      <c r="J8778" s="11">
        <v>22721288000126</v>
      </c>
    </row>
    <row r="8779" ht="12" customHeight="1" spans="1:10">
      <c r="A8779" s="11">
        <v>18961</v>
      </c>
      <c r="B8779" s="12" t="s">
        <v>20467</v>
      </c>
      <c r="C8779" s="13" t="s">
        <v>126</v>
      </c>
      <c r="D8779" s="13" t="s">
        <v>20468</v>
      </c>
      <c r="E8779" s="11">
        <v>36880000</v>
      </c>
      <c r="F8779" s="13" t="s">
        <v>1046</v>
      </c>
      <c r="G8779" s="13" t="s">
        <v>321</v>
      </c>
      <c r="H8779" s="11">
        <v>2865</v>
      </c>
      <c r="I8779" s="13" t="s">
        <v>130</v>
      </c>
      <c r="J8779" s="11">
        <v>22780498000195</v>
      </c>
    </row>
    <row r="8780" ht="12" customHeight="1" spans="1:10">
      <c r="A8780" s="11">
        <v>24066</v>
      </c>
      <c r="B8780" s="12" t="s">
        <v>20469</v>
      </c>
      <c r="C8780" s="13" t="s">
        <v>152</v>
      </c>
      <c r="D8780" s="13" t="s">
        <v>20470</v>
      </c>
      <c r="E8780" s="11">
        <v>40055000</v>
      </c>
      <c r="F8780" s="13" t="s">
        <v>154</v>
      </c>
      <c r="G8780" s="13" t="s">
        <v>98</v>
      </c>
      <c r="H8780" s="11">
        <v>100</v>
      </c>
      <c r="I8780" s="13" t="s">
        <v>124</v>
      </c>
      <c r="J8780" s="11">
        <v>22790978000137</v>
      </c>
    </row>
    <row r="8781" ht="12" customHeight="1" spans="1:10">
      <c r="A8781" s="11">
        <v>23441</v>
      </c>
      <c r="B8781" s="12" t="s">
        <v>20471</v>
      </c>
      <c r="C8781" s="13" t="s">
        <v>89</v>
      </c>
      <c r="D8781" s="13" t="s">
        <v>20472</v>
      </c>
      <c r="E8781" s="11">
        <v>52011040</v>
      </c>
      <c r="F8781" s="13" t="s">
        <v>91</v>
      </c>
      <c r="G8781" s="13" t="s">
        <v>98</v>
      </c>
      <c r="H8781" s="11">
        <v>100</v>
      </c>
      <c r="I8781" s="13" t="s">
        <v>124</v>
      </c>
      <c r="J8781" s="11">
        <v>22790978000218</v>
      </c>
    </row>
    <row r="8782" ht="12" customHeight="1" spans="1:10">
      <c r="A8782" s="11">
        <v>22805</v>
      </c>
      <c r="B8782" s="12" t="s">
        <v>20473</v>
      </c>
      <c r="C8782" s="13" t="s">
        <v>89</v>
      </c>
      <c r="D8782" s="13" t="s">
        <v>20474</v>
      </c>
      <c r="E8782" s="11">
        <v>56302450</v>
      </c>
      <c r="F8782" s="13" t="s">
        <v>772</v>
      </c>
      <c r="G8782" s="13" t="s">
        <v>98</v>
      </c>
      <c r="H8782" s="11">
        <v>100</v>
      </c>
      <c r="I8782" s="13" t="s">
        <v>124</v>
      </c>
      <c r="J8782" s="11">
        <v>22800773000195</v>
      </c>
    </row>
    <row r="8783" ht="12" customHeight="1" spans="1:10">
      <c r="A8783" s="11">
        <v>19916</v>
      </c>
      <c r="B8783" s="12" t="s">
        <v>20475</v>
      </c>
      <c r="C8783" s="13" t="s">
        <v>89</v>
      </c>
      <c r="D8783" s="13" t="s">
        <v>20476</v>
      </c>
      <c r="E8783" s="11">
        <v>55014330</v>
      </c>
      <c r="F8783" s="13" t="s">
        <v>235</v>
      </c>
      <c r="G8783" s="13" t="s">
        <v>98</v>
      </c>
      <c r="H8783" s="11">
        <v>100</v>
      </c>
      <c r="I8783" s="13" t="s">
        <v>124</v>
      </c>
      <c r="J8783" s="11">
        <v>22809050000157</v>
      </c>
    </row>
    <row r="8784" ht="12" customHeight="1" spans="1:10">
      <c r="A8784" s="11">
        <v>23645</v>
      </c>
      <c r="B8784" s="12" t="s">
        <v>20477</v>
      </c>
      <c r="C8784" s="13" t="s">
        <v>152</v>
      </c>
      <c r="D8784" s="13" t="s">
        <v>20478</v>
      </c>
      <c r="E8784" s="11">
        <v>45652130</v>
      </c>
      <c r="F8784" s="13" t="s">
        <v>7926</v>
      </c>
      <c r="G8784" s="13" t="s">
        <v>92</v>
      </c>
      <c r="H8784" s="11">
        <v>100</v>
      </c>
      <c r="I8784" s="13" t="s">
        <v>124</v>
      </c>
      <c r="J8784" s="11">
        <v>22809061000137</v>
      </c>
    </row>
    <row r="8785" ht="12" customHeight="1" spans="1:10">
      <c r="A8785" s="11">
        <v>19989</v>
      </c>
      <c r="B8785" s="12" t="s">
        <v>20479</v>
      </c>
      <c r="C8785" s="13" t="s">
        <v>89</v>
      </c>
      <c r="D8785" s="13" t="s">
        <v>20480</v>
      </c>
      <c r="E8785" s="11">
        <v>54800000</v>
      </c>
      <c r="F8785" s="13" t="s">
        <v>194</v>
      </c>
      <c r="G8785" s="13" t="s">
        <v>185</v>
      </c>
      <c r="H8785" s="11">
        <v>2979</v>
      </c>
      <c r="I8785" s="13" t="s">
        <v>802</v>
      </c>
      <c r="J8785" s="11">
        <v>22824173000167</v>
      </c>
    </row>
    <row r="8786" ht="12" customHeight="1" spans="1:10">
      <c r="A8786" s="11">
        <v>20532</v>
      </c>
      <c r="B8786" s="12" t="s">
        <v>20481</v>
      </c>
      <c r="C8786" s="13" t="s">
        <v>1358</v>
      </c>
      <c r="D8786" s="13" t="s">
        <v>20482</v>
      </c>
      <c r="E8786" s="11">
        <v>68909317</v>
      </c>
      <c r="F8786" s="13" t="s">
        <v>1360</v>
      </c>
      <c r="G8786" s="13" t="s">
        <v>98</v>
      </c>
      <c r="H8786" s="11">
        <v>100</v>
      </c>
      <c r="I8786" s="13" t="s">
        <v>124</v>
      </c>
      <c r="J8786" s="11">
        <v>22861903000108</v>
      </c>
    </row>
    <row r="8787" ht="12" customHeight="1" spans="1:10">
      <c r="A8787" s="11">
        <v>21816</v>
      </c>
      <c r="B8787" s="12" t="s">
        <v>20483</v>
      </c>
      <c r="C8787" s="13" t="s">
        <v>146</v>
      </c>
      <c r="D8787" s="13" t="s">
        <v>20484</v>
      </c>
      <c r="E8787" s="11">
        <v>61760000</v>
      </c>
      <c r="F8787" s="13" t="s">
        <v>2768</v>
      </c>
      <c r="G8787" s="13" t="s">
        <v>92</v>
      </c>
      <c r="H8787" s="11">
        <v>999</v>
      </c>
      <c r="I8787" s="13" t="s">
        <v>93</v>
      </c>
      <c r="J8787" s="11">
        <v>22879635000143</v>
      </c>
    </row>
    <row r="8788" ht="12" customHeight="1" spans="1:10">
      <c r="A8788" s="11">
        <v>20207</v>
      </c>
      <c r="B8788" s="12" t="s">
        <v>20485</v>
      </c>
      <c r="C8788" s="13" t="s">
        <v>264</v>
      </c>
      <c r="D8788" s="13" t="s">
        <v>20486</v>
      </c>
      <c r="E8788" s="11">
        <v>58025430</v>
      </c>
      <c r="F8788" s="13" t="s">
        <v>547</v>
      </c>
      <c r="G8788" s="13" t="s">
        <v>129</v>
      </c>
      <c r="H8788" s="11">
        <v>100</v>
      </c>
      <c r="I8788" s="13" t="s">
        <v>124</v>
      </c>
      <c r="J8788" s="11">
        <v>22889282000162</v>
      </c>
    </row>
    <row r="8789" ht="12" customHeight="1" spans="1:10">
      <c r="A8789" s="11">
        <v>21090</v>
      </c>
      <c r="B8789" s="12" t="s">
        <v>20487</v>
      </c>
      <c r="C8789" s="13" t="s">
        <v>334</v>
      </c>
      <c r="D8789" s="13" t="s">
        <v>20488</v>
      </c>
      <c r="E8789" s="11">
        <v>68719000</v>
      </c>
      <c r="F8789" s="13" t="s">
        <v>20489</v>
      </c>
      <c r="G8789" s="13" t="s">
        <v>114</v>
      </c>
      <c r="H8789" s="11">
        <v>2998</v>
      </c>
      <c r="I8789" s="13" t="s">
        <v>337</v>
      </c>
      <c r="J8789" s="11">
        <v>22900126000155</v>
      </c>
    </row>
    <row r="8790" ht="12" customHeight="1" spans="1:10">
      <c r="A8790" s="11">
        <v>22033</v>
      </c>
      <c r="B8790" s="12" t="s">
        <v>20490</v>
      </c>
      <c r="C8790" s="13" t="s">
        <v>126</v>
      </c>
      <c r="D8790" s="13" t="s">
        <v>20491</v>
      </c>
      <c r="E8790" s="11">
        <v>35920000</v>
      </c>
      <c r="F8790" s="13" t="s">
        <v>11248</v>
      </c>
      <c r="G8790" s="13" t="s">
        <v>321</v>
      </c>
      <c r="H8790" s="11">
        <v>2865</v>
      </c>
      <c r="I8790" s="13" t="s">
        <v>130</v>
      </c>
      <c r="J8790" s="11">
        <v>22913347000168</v>
      </c>
    </row>
    <row r="8791" ht="12" customHeight="1" spans="1:10">
      <c r="A8791" s="11">
        <v>15487</v>
      </c>
      <c r="B8791" s="12" t="s">
        <v>20492</v>
      </c>
      <c r="C8791" s="13" t="s">
        <v>126</v>
      </c>
      <c r="D8791" s="13" t="s">
        <v>20493</v>
      </c>
      <c r="E8791" s="11">
        <v>34000279</v>
      </c>
      <c r="F8791" s="13" t="s">
        <v>20160</v>
      </c>
      <c r="G8791" s="13" t="s">
        <v>114</v>
      </c>
      <c r="H8791" s="11">
        <v>2865</v>
      </c>
      <c r="I8791" s="13" t="s">
        <v>130</v>
      </c>
      <c r="J8791" s="11">
        <v>22934889000117</v>
      </c>
    </row>
    <row r="8792" ht="12" customHeight="1" spans="1:10">
      <c r="A8792" s="11">
        <v>21980</v>
      </c>
      <c r="B8792" s="12" t="s">
        <v>20494</v>
      </c>
      <c r="C8792" s="13" t="s">
        <v>334</v>
      </c>
      <c r="D8792" s="13" t="s">
        <v>20495</v>
      </c>
      <c r="E8792" s="11">
        <v>68525000</v>
      </c>
      <c r="F8792" s="13" t="s">
        <v>20496</v>
      </c>
      <c r="G8792" s="13" t="s">
        <v>114</v>
      </c>
      <c r="H8792" s="11">
        <v>2998</v>
      </c>
      <c r="I8792" s="13" t="s">
        <v>337</v>
      </c>
      <c r="J8792" s="11">
        <v>22938757000163</v>
      </c>
    </row>
    <row r="8793" ht="12" customHeight="1" spans="1:10">
      <c r="A8793" s="11">
        <v>23956</v>
      </c>
      <c r="B8793" s="12" t="s">
        <v>20497</v>
      </c>
      <c r="C8793" s="13" t="s">
        <v>89</v>
      </c>
      <c r="D8793" s="13" t="s">
        <v>20498</v>
      </c>
      <c r="E8793" s="11">
        <v>50720020</v>
      </c>
      <c r="F8793" s="13" t="s">
        <v>91</v>
      </c>
      <c r="G8793" s="13" t="s">
        <v>129</v>
      </c>
      <c r="H8793" s="11">
        <v>100</v>
      </c>
      <c r="I8793" s="13" t="s">
        <v>124</v>
      </c>
      <c r="J8793" s="11">
        <v>22940455000120</v>
      </c>
    </row>
    <row r="8794" ht="12" customHeight="1" spans="1:10">
      <c r="A8794" s="11">
        <v>18043</v>
      </c>
      <c r="B8794" s="12" t="s">
        <v>20499</v>
      </c>
      <c r="C8794" s="13" t="s">
        <v>334</v>
      </c>
      <c r="D8794" s="13" t="s">
        <v>20500</v>
      </c>
      <c r="E8794" s="11">
        <v>68695000</v>
      </c>
      <c r="F8794" s="13" t="s">
        <v>11018</v>
      </c>
      <c r="G8794" s="13" t="s">
        <v>114</v>
      </c>
      <c r="H8794" s="11">
        <v>2998</v>
      </c>
      <c r="I8794" s="13" t="s">
        <v>337</v>
      </c>
      <c r="J8794" s="11">
        <v>22941355000118</v>
      </c>
    </row>
    <row r="8795" ht="12" customHeight="1" spans="1:10">
      <c r="A8795" s="11">
        <v>17149</v>
      </c>
      <c r="B8795" s="12" t="s">
        <v>20501</v>
      </c>
      <c r="C8795" s="13" t="s">
        <v>334</v>
      </c>
      <c r="D8795" s="13" t="s">
        <v>20502</v>
      </c>
      <c r="E8795" s="11">
        <v>66630505</v>
      </c>
      <c r="F8795" s="13" t="s">
        <v>336</v>
      </c>
      <c r="G8795" s="13" t="s">
        <v>129</v>
      </c>
      <c r="H8795" s="11">
        <v>2998</v>
      </c>
      <c r="I8795" s="13" t="s">
        <v>337</v>
      </c>
      <c r="J8795" s="11">
        <v>22951362000109</v>
      </c>
    </row>
    <row r="8796" ht="12" customHeight="1" spans="1:10">
      <c r="A8796" s="11">
        <v>21948</v>
      </c>
      <c r="B8796" s="12" t="s">
        <v>20503</v>
      </c>
      <c r="C8796" s="13" t="s">
        <v>132</v>
      </c>
      <c r="D8796" s="13" t="s">
        <v>20504</v>
      </c>
      <c r="E8796" s="11">
        <v>25850000</v>
      </c>
      <c r="F8796" s="13" t="s">
        <v>20505</v>
      </c>
      <c r="G8796" s="13" t="s">
        <v>114</v>
      </c>
      <c r="H8796" s="11">
        <v>2955</v>
      </c>
      <c r="I8796" s="13" t="s">
        <v>279</v>
      </c>
      <c r="J8796" s="11">
        <v>22959877000147</v>
      </c>
    </row>
    <row r="8797" ht="24" customHeight="1" spans="1:10">
      <c r="A8797" s="11">
        <v>23706</v>
      </c>
      <c r="B8797" s="12" t="s">
        <v>20506</v>
      </c>
      <c r="C8797" s="13" t="s">
        <v>152</v>
      </c>
      <c r="D8797" s="13" t="s">
        <v>20507</v>
      </c>
      <c r="E8797" s="11">
        <v>40279150</v>
      </c>
      <c r="F8797" s="13" t="s">
        <v>154</v>
      </c>
      <c r="G8797" s="13" t="s">
        <v>129</v>
      </c>
      <c r="H8797" s="11">
        <v>100</v>
      </c>
      <c r="I8797" s="13" t="s">
        <v>124</v>
      </c>
      <c r="J8797" s="11">
        <v>22968511000134</v>
      </c>
    </row>
    <row r="8798" ht="24" customHeight="1" spans="1:10">
      <c r="A8798" s="11">
        <v>21796</v>
      </c>
      <c r="B8798" s="12" t="s">
        <v>20508</v>
      </c>
      <c r="C8798" s="13" t="s">
        <v>334</v>
      </c>
      <c r="D8798" s="13" t="s">
        <v>20509</v>
      </c>
      <c r="E8798" s="11">
        <v>68665000</v>
      </c>
      <c r="F8798" s="13" t="s">
        <v>20510</v>
      </c>
      <c r="G8798" s="13" t="s">
        <v>114</v>
      </c>
      <c r="H8798" s="11">
        <v>2998</v>
      </c>
      <c r="I8798" s="13" t="s">
        <v>337</v>
      </c>
      <c r="J8798" s="11">
        <v>22980940000127</v>
      </c>
    </row>
    <row r="8799" ht="12" customHeight="1" spans="1:10">
      <c r="A8799" s="11">
        <v>16840</v>
      </c>
      <c r="B8799" s="12" t="s">
        <v>20511</v>
      </c>
      <c r="C8799" s="13" t="s">
        <v>334</v>
      </c>
      <c r="D8799" s="13" t="s">
        <v>20512</v>
      </c>
      <c r="E8799" s="11">
        <v>66120330</v>
      </c>
      <c r="F8799" s="13" t="s">
        <v>336</v>
      </c>
      <c r="G8799" s="13" t="s">
        <v>420</v>
      </c>
      <c r="H8799" s="11">
        <v>2998</v>
      </c>
      <c r="I8799" s="13" t="s">
        <v>337</v>
      </c>
      <c r="J8799" s="11">
        <v>22980973000177</v>
      </c>
    </row>
    <row r="8800" ht="12" customHeight="1" spans="1:10">
      <c r="A8800" s="11">
        <v>16391</v>
      </c>
      <c r="B8800" s="12" t="s">
        <v>20513</v>
      </c>
      <c r="C8800" s="13" t="s">
        <v>334</v>
      </c>
      <c r="D8800" s="13" t="s">
        <v>20514</v>
      </c>
      <c r="E8800" s="11">
        <v>68515000</v>
      </c>
      <c r="F8800" s="13" t="s">
        <v>4525</v>
      </c>
      <c r="G8800" s="13" t="s">
        <v>114</v>
      </c>
      <c r="H8800" s="11">
        <v>2998</v>
      </c>
      <c r="I8800" s="13" t="s">
        <v>337</v>
      </c>
      <c r="J8800" s="11">
        <v>22980999000115</v>
      </c>
    </row>
    <row r="8801" ht="24" customHeight="1" spans="1:10">
      <c r="A8801" s="11">
        <v>17228</v>
      </c>
      <c r="B8801" s="12" t="s">
        <v>20515</v>
      </c>
      <c r="C8801" s="13" t="s">
        <v>334</v>
      </c>
      <c r="D8801" s="13" t="s">
        <v>20516</v>
      </c>
      <c r="E8801" s="11">
        <v>68385000</v>
      </c>
      <c r="F8801" s="13" t="s">
        <v>20517</v>
      </c>
      <c r="G8801" s="13" t="s">
        <v>114</v>
      </c>
      <c r="H8801" s="11">
        <v>2998</v>
      </c>
      <c r="I8801" s="13" t="s">
        <v>337</v>
      </c>
      <c r="J8801" s="11">
        <v>22981088000102</v>
      </c>
    </row>
    <row r="8802" ht="12" customHeight="1" spans="1:10">
      <c r="A8802" s="11">
        <v>17929</v>
      </c>
      <c r="B8802" s="12" t="s">
        <v>20518</v>
      </c>
      <c r="C8802" s="13" t="s">
        <v>126</v>
      </c>
      <c r="D8802" s="13" t="s">
        <v>20519</v>
      </c>
      <c r="E8802" s="11">
        <v>35540000</v>
      </c>
      <c r="F8802" s="13" t="s">
        <v>18208</v>
      </c>
      <c r="G8802" s="13" t="s">
        <v>185</v>
      </c>
      <c r="H8802" s="11">
        <v>2865</v>
      </c>
      <c r="I8802" s="13" t="s">
        <v>130</v>
      </c>
      <c r="J8802" s="11">
        <v>22986442000191</v>
      </c>
    </row>
    <row r="8803" ht="12" customHeight="1" spans="1:10">
      <c r="A8803" s="11">
        <v>23158</v>
      </c>
      <c r="B8803" s="12" t="s">
        <v>20520</v>
      </c>
      <c r="C8803" s="13" t="s">
        <v>323</v>
      </c>
      <c r="D8803" s="13" t="s">
        <v>20521</v>
      </c>
      <c r="E8803" s="11">
        <v>59611030</v>
      </c>
      <c r="F8803" s="13" t="s">
        <v>872</v>
      </c>
      <c r="G8803" s="13" t="s">
        <v>98</v>
      </c>
      <c r="H8803" s="11">
        <v>100</v>
      </c>
      <c r="I8803" s="13" t="s">
        <v>124</v>
      </c>
      <c r="J8803" s="11">
        <v>22989698000152</v>
      </c>
    </row>
    <row r="8804" ht="12" customHeight="1" spans="1:10">
      <c r="A8804" s="11">
        <v>20140</v>
      </c>
      <c r="B8804" s="12" t="s">
        <v>20522</v>
      </c>
      <c r="C8804" s="13" t="s">
        <v>89</v>
      </c>
      <c r="D8804" s="13" t="s">
        <v>20523</v>
      </c>
      <c r="E8804" s="11">
        <v>50010360</v>
      </c>
      <c r="F8804" s="13" t="s">
        <v>91</v>
      </c>
      <c r="G8804" s="13" t="s">
        <v>180</v>
      </c>
      <c r="H8804" s="11">
        <v>100</v>
      </c>
      <c r="I8804" s="13" t="s">
        <v>124</v>
      </c>
      <c r="J8804" s="11">
        <v>22998419000206</v>
      </c>
    </row>
    <row r="8805" ht="12" customHeight="1" spans="1:10">
      <c r="A8805" s="11">
        <v>20138</v>
      </c>
      <c r="B8805" s="12" t="s">
        <v>20524</v>
      </c>
      <c r="C8805" s="13" t="s">
        <v>89</v>
      </c>
      <c r="D8805" s="13" t="s">
        <v>20525</v>
      </c>
      <c r="E8805" s="11">
        <v>51021040</v>
      </c>
      <c r="F8805" s="13" t="s">
        <v>91</v>
      </c>
      <c r="G8805" s="13" t="s">
        <v>180</v>
      </c>
      <c r="H8805" s="11">
        <v>100</v>
      </c>
      <c r="I8805" s="13" t="s">
        <v>124</v>
      </c>
      <c r="J8805" s="11">
        <v>22998419000389</v>
      </c>
    </row>
    <row r="8806" ht="12" customHeight="1" spans="1:10">
      <c r="A8806" s="11">
        <v>20141</v>
      </c>
      <c r="B8806" s="12" t="s">
        <v>20526</v>
      </c>
      <c r="C8806" s="13" t="s">
        <v>89</v>
      </c>
      <c r="D8806" s="13" t="s">
        <v>20527</v>
      </c>
      <c r="E8806" s="11">
        <v>50050070</v>
      </c>
      <c r="F8806" s="13" t="s">
        <v>91</v>
      </c>
      <c r="G8806" s="13" t="s">
        <v>180</v>
      </c>
      <c r="H8806" s="11">
        <v>100</v>
      </c>
      <c r="I8806" s="13" t="s">
        <v>124</v>
      </c>
      <c r="J8806" s="11">
        <v>22998419000540</v>
      </c>
    </row>
    <row r="8807" ht="12" customHeight="1" spans="1:10">
      <c r="A8807" s="11">
        <v>20142</v>
      </c>
      <c r="B8807" s="12" t="s">
        <v>20528</v>
      </c>
      <c r="C8807" s="13" t="s">
        <v>89</v>
      </c>
      <c r="D8807" s="13" t="s">
        <v>20529</v>
      </c>
      <c r="E8807" s="11">
        <v>51190450</v>
      </c>
      <c r="F8807" s="13" t="s">
        <v>91</v>
      </c>
      <c r="G8807" s="13" t="s">
        <v>180</v>
      </c>
      <c r="H8807" s="11">
        <v>100</v>
      </c>
      <c r="I8807" s="13" t="s">
        <v>124</v>
      </c>
      <c r="J8807" s="11">
        <v>22998419000621</v>
      </c>
    </row>
    <row r="8808" ht="12" customHeight="1" spans="1:10">
      <c r="A8808" s="11">
        <v>20139</v>
      </c>
      <c r="B8808" s="12" t="s">
        <v>20530</v>
      </c>
      <c r="C8808" s="13" t="s">
        <v>89</v>
      </c>
      <c r="D8808" s="13" t="s">
        <v>20531</v>
      </c>
      <c r="E8808" s="11">
        <v>50610280</v>
      </c>
      <c r="F8808" s="13" t="s">
        <v>91</v>
      </c>
      <c r="G8808" s="13" t="s">
        <v>180</v>
      </c>
      <c r="H8808" s="11">
        <v>100</v>
      </c>
      <c r="I8808" s="13" t="s">
        <v>124</v>
      </c>
      <c r="J8808" s="11">
        <v>22998419000702</v>
      </c>
    </row>
    <row r="8809" ht="12" customHeight="1" spans="1:10">
      <c r="A8809" s="11">
        <v>20143</v>
      </c>
      <c r="B8809" s="12" t="s">
        <v>20532</v>
      </c>
      <c r="C8809" s="13" t="s">
        <v>89</v>
      </c>
      <c r="D8809" s="13" t="s">
        <v>20533</v>
      </c>
      <c r="E8809" s="11">
        <v>50050030</v>
      </c>
      <c r="F8809" s="13" t="s">
        <v>91</v>
      </c>
      <c r="G8809" s="13" t="s">
        <v>180</v>
      </c>
      <c r="H8809" s="11">
        <v>100</v>
      </c>
      <c r="I8809" s="13" t="s">
        <v>124</v>
      </c>
      <c r="J8809" s="11">
        <v>22998419000893</v>
      </c>
    </row>
    <row r="8810" ht="12" customHeight="1" spans="1:10">
      <c r="A8810" s="11">
        <v>22303</v>
      </c>
      <c r="B8810" s="12" t="s">
        <v>20534</v>
      </c>
      <c r="C8810" s="13" t="s">
        <v>629</v>
      </c>
      <c r="D8810" s="13" t="s">
        <v>20535</v>
      </c>
      <c r="E8810" s="11">
        <v>78890000</v>
      </c>
      <c r="F8810" s="13" t="s">
        <v>3502</v>
      </c>
      <c r="G8810" s="13" t="s">
        <v>185</v>
      </c>
      <c r="H8810" s="11">
        <v>2815</v>
      </c>
      <c r="I8810" s="13" t="s">
        <v>632</v>
      </c>
      <c r="J8810" s="11">
        <v>23019551000100</v>
      </c>
    </row>
    <row r="8811" ht="12" customHeight="1" spans="1:10">
      <c r="A8811" s="11">
        <v>20472</v>
      </c>
      <c r="B8811" s="12" t="s">
        <v>20536</v>
      </c>
      <c r="C8811" s="13" t="s">
        <v>89</v>
      </c>
      <c r="D8811" s="13" t="s">
        <v>20537</v>
      </c>
      <c r="E8811" s="11">
        <v>52011000</v>
      </c>
      <c r="F8811" s="13" t="s">
        <v>91</v>
      </c>
      <c r="G8811" s="13" t="s">
        <v>92</v>
      </c>
      <c r="H8811" s="11">
        <v>100</v>
      </c>
      <c r="I8811" s="13" t="s">
        <v>124</v>
      </c>
      <c r="J8811" s="11">
        <v>23035949000122</v>
      </c>
    </row>
    <row r="8812" ht="12" customHeight="1" spans="1:10">
      <c r="A8812" s="11">
        <v>20027</v>
      </c>
      <c r="B8812" s="12" t="s">
        <v>20538</v>
      </c>
      <c r="C8812" s="13" t="s">
        <v>126</v>
      </c>
      <c r="D8812" s="13" t="s">
        <v>20539</v>
      </c>
      <c r="E8812" s="11">
        <v>35057730</v>
      </c>
      <c r="F8812" s="13" t="s">
        <v>664</v>
      </c>
      <c r="G8812" s="13" t="s">
        <v>129</v>
      </c>
      <c r="H8812" s="11">
        <v>100</v>
      </c>
      <c r="I8812" s="13" t="s">
        <v>124</v>
      </c>
      <c r="J8812" s="11">
        <v>23044288000100</v>
      </c>
    </row>
    <row r="8813" ht="12" customHeight="1" spans="1:10">
      <c r="A8813" s="11">
        <v>18901</v>
      </c>
      <c r="B8813" s="12" t="s">
        <v>20540</v>
      </c>
      <c r="C8813" s="13" t="s">
        <v>126</v>
      </c>
      <c r="D8813" s="13" t="s">
        <v>20541</v>
      </c>
      <c r="E8813" s="11">
        <v>35400000</v>
      </c>
      <c r="F8813" s="13" t="s">
        <v>19119</v>
      </c>
      <c r="G8813" s="13" t="s">
        <v>105</v>
      </c>
      <c r="H8813" s="11">
        <v>2865</v>
      </c>
      <c r="I8813" s="13" t="s">
        <v>130</v>
      </c>
      <c r="J8813" s="11">
        <v>23070659000110</v>
      </c>
    </row>
    <row r="8814" ht="12" customHeight="1" spans="1:10">
      <c r="A8814" s="11">
        <v>23780</v>
      </c>
      <c r="B8814" s="12" t="s">
        <v>20542</v>
      </c>
      <c r="C8814" s="13" t="s">
        <v>89</v>
      </c>
      <c r="D8814" s="13" t="s">
        <v>20543</v>
      </c>
      <c r="E8814" s="11">
        <v>54230285</v>
      </c>
      <c r="F8814" s="13" t="s">
        <v>1107</v>
      </c>
      <c r="G8814" s="13" t="s">
        <v>180</v>
      </c>
      <c r="H8814" s="11">
        <v>100</v>
      </c>
      <c r="I8814" s="13" t="s">
        <v>124</v>
      </c>
      <c r="J8814" s="11">
        <v>23074698000195</v>
      </c>
    </row>
    <row r="8815" ht="12" customHeight="1" spans="1:10">
      <c r="A8815" s="11">
        <v>19669</v>
      </c>
      <c r="B8815" s="12" t="s">
        <v>20544</v>
      </c>
      <c r="C8815" s="13" t="s">
        <v>1358</v>
      </c>
      <c r="D8815" s="13" t="s">
        <v>20545</v>
      </c>
      <c r="E8815" s="11">
        <v>68905160</v>
      </c>
      <c r="F8815" s="13" t="s">
        <v>1360</v>
      </c>
      <c r="G8815" s="13" t="s">
        <v>377</v>
      </c>
      <c r="H8815" s="11">
        <v>2998</v>
      </c>
      <c r="I8815" s="13" t="s">
        <v>337</v>
      </c>
      <c r="J8815" s="11">
        <v>23086176000103</v>
      </c>
    </row>
    <row r="8816" ht="12" customHeight="1" spans="1:10">
      <c r="A8816" s="11">
        <v>19931</v>
      </c>
      <c r="B8816" s="12" t="s">
        <v>20546</v>
      </c>
      <c r="C8816" s="13" t="s">
        <v>89</v>
      </c>
      <c r="D8816" s="13" t="s">
        <v>20547</v>
      </c>
      <c r="E8816" s="11">
        <v>50740050</v>
      </c>
      <c r="F8816" s="13" t="s">
        <v>91</v>
      </c>
      <c r="G8816" s="13" t="s">
        <v>180</v>
      </c>
      <c r="H8816" s="11">
        <v>100</v>
      </c>
      <c r="I8816" s="13" t="s">
        <v>124</v>
      </c>
      <c r="J8816" s="11">
        <v>23094417000166</v>
      </c>
    </row>
    <row r="8817" ht="12" customHeight="1" spans="1:10">
      <c r="A8817" s="11">
        <v>23477</v>
      </c>
      <c r="B8817" s="12" t="s">
        <v>20548</v>
      </c>
      <c r="C8817" s="13" t="s">
        <v>146</v>
      </c>
      <c r="D8817" s="13" t="s">
        <v>20549</v>
      </c>
      <c r="E8817" s="11">
        <v>60160100</v>
      </c>
      <c r="F8817" s="13" t="s">
        <v>148</v>
      </c>
      <c r="G8817" s="13" t="s">
        <v>98</v>
      </c>
      <c r="H8817" s="11">
        <v>100</v>
      </c>
      <c r="I8817" s="13" t="s">
        <v>124</v>
      </c>
      <c r="J8817" s="11">
        <v>23097104003349</v>
      </c>
    </row>
    <row r="8818" ht="12" customHeight="1" spans="1:10">
      <c r="A8818" s="11">
        <v>23482</v>
      </c>
      <c r="B8818" s="12" t="s">
        <v>20550</v>
      </c>
      <c r="C8818" s="13" t="s">
        <v>146</v>
      </c>
      <c r="D8818" s="13" t="s">
        <v>20551</v>
      </c>
      <c r="E8818" s="11">
        <v>60762410</v>
      </c>
      <c r="F8818" s="13" t="s">
        <v>148</v>
      </c>
      <c r="G8818" s="13" t="s">
        <v>98</v>
      </c>
      <c r="H8818" s="11">
        <v>100</v>
      </c>
      <c r="I8818" s="13" t="s">
        <v>124</v>
      </c>
      <c r="J8818" s="11">
        <v>23097104003420</v>
      </c>
    </row>
    <row r="8819" ht="12" customHeight="1" spans="1:10">
      <c r="A8819" s="11">
        <v>17198</v>
      </c>
      <c r="B8819" s="12" t="s">
        <v>20552</v>
      </c>
      <c r="C8819" s="13" t="s">
        <v>126</v>
      </c>
      <c r="D8819" s="13" t="s">
        <v>20553</v>
      </c>
      <c r="E8819" s="11">
        <v>38755000</v>
      </c>
      <c r="F8819" s="13" t="s">
        <v>20554</v>
      </c>
      <c r="G8819" s="13" t="s">
        <v>114</v>
      </c>
      <c r="H8819" s="11">
        <v>2789</v>
      </c>
      <c r="I8819" s="13" t="s">
        <v>87</v>
      </c>
      <c r="J8819" s="11">
        <v>23097454000128</v>
      </c>
    </row>
    <row r="8820" ht="12" customHeight="1" spans="1:10">
      <c r="A8820" s="11">
        <v>23663</v>
      </c>
      <c r="B8820" s="12" t="s">
        <v>20555</v>
      </c>
      <c r="C8820" s="13" t="s">
        <v>323</v>
      </c>
      <c r="D8820" s="13" t="s">
        <v>20556</v>
      </c>
      <c r="E8820" s="11">
        <v>59280000</v>
      </c>
      <c r="F8820" s="13" t="s">
        <v>2729</v>
      </c>
      <c r="G8820" s="13" t="s">
        <v>129</v>
      </c>
      <c r="H8820" s="11">
        <v>100</v>
      </c>
      <c r="I8820" s="13" t="s">
        <v>124</v>
      </c>
      <c r="J8820" s="11">
        <v>23140975000110</v>
      </c>
    </row>
    <row r="8821" ht="12" customHeight="1" spans="1:10">
      <c r="A8821" s="11">
        <v>24363</v>
      </c>
      <c r="B8821" s="12" t="s">
        <v>20557</v>
      </c>
      <c r="C8821" s="13" t="s">
        <v>111</v>
      </c>
      <c r="D8821" s="13" t="s">
        <v>20558</v>
      </c>
      <c r="E8821" s="11">
        <v>75345000</v>
      </c>
      <c r="F8821" s="13" t="s">
        <v>20559</v>
      </c>
      <c r="G8821" s="13" t="s">
        <v>129</v>
      </c>
      <c r="H8821" s="11">
        <v>100</v>
      </c>
      <c r="I8821" s="13" t="s">
        <v>124</v>
      </c>
      <c r="J8821" s="11">
        <v>23141314000100</v>
      </c>
    </row>
    <row r="8822" ht="12" customHeight="1" spans="1:10">
      <c r="A8822" s="11">
        <v>21582</v>
      </c>
      <c r="B8822" s="12" t="s">
        <v>20560</v>
      </c>
      <c r="C8822" s="13" t="s">
        <v>323</v>
      </c>
      <c r="D8822" s="13" t="s">
        <v>20561</v>
      </c>
      <c r="E8822" s="11">
        <v>59146270</v>
      </c>
      <c r="F8822" s="13" t="s">
        <v>398</v>
      </c>
      <c r="G8822" s="13" t="s">
        <v>114</v>
      </c>
      <c r="H8822" s="11">
        <v>3077</v>
      </c>
      <c r="I8822" s="13" t="s">
        <v>326</v>
      </c>
      <c r="J8822" s="11">
        <v>23148526000119</v>
      </c>
    </row>
    <row r="8823" ht="12" customHeight="1" spans="1:10">
      <c r="A8823" s="11">
        <v>23975</v>
      </c>
      <c r="B8823" s="12" t="s">
        <v>20562</v>
      </c>
      <c r="C8823" s="13" t="s">
        <v>146</v>
      </c>
      <c r="D8823" s="13" t="s">
        <v>20563</v>
      </c>
      <c r="E8823" s="11">
        <v>60710830</v>
      </c>
      <c r="F8823" s="13" t="s">
        <v>148</v>
      </c>
      <c r="G8823" s="13" t="s">
        <v>129</v>
      </c>
      <c r="H8823" s="11">
        <v>100</v>
      </c>
      <c r="I8823" s="13" t="s">
        <v>124</v>
      </c>
      <c r="J8823" s="11">
        <v>23192494000159</v>
      </c>
    </row>
    <row r="8824" ht="12" customHeight="1" spans="1:10">
      <c r="A8824" s="11">
        <v>17028</v>
      </c>
      <c r="B8824" s="12" t="s">
        <v>20564</v>
      </c>
      <c r="C8824" s="13" t="s">
        <v>126</v>
      </c>
      <c r="D8824" s="13" t="s">
        <v>20565</v>
      </c>
      <c r="E8824" s="11">
        <v>35770000</v>
      </c>
      <c r="F8824" s="13" t="s">
        <v>20566</v>
      </c>
      <c r="G8824" s="13" t="s">
        <v>114</v>
      </c>
      <c r="H8824" s="11">
        <v>2865</v>
      </c>
      <c r="I8824" s="13" t="s">
        <v>130</v>
      </c>
      <c r="J8824" s="11">
        <v>23221351000128</v>
      </c>
    </row>
    <row r="8825" ht="12" customHeight="1" spans="1:10">
      <c r="A8825" s="11">
        <v>22748</v>
      </c>
      <c r="B8825" s="12" t="s">
        <v>20567</v>
      </c>
      <c r="C8825" s="13" t="s">
        <v>83</v>
      </c>
      <c r="D8825" s="13" t="s">
        <v>20568</v>
      </c>
      <c r="E8825" s="11">
        <v>3162050</v>
      </c>
      <c r="F8825" s="13" t="s">
        <v>85</v>
      </c>
      <c r="G8825" s="13" t="s">
        <v>129</v>
      </c>
      <c r="H8825" s="11">
        <v>100</v>
      </c>
      <c r="I8825" s="13" t="s">
        <v>124</v>
      </c>
      <c r="J8825" s="11">
        <v>23236167000151</v>
      </c>
    </row>
    <row r="8826" ht="12" customHeight="1" spans="1:10">
      <c r="A8826" s="11">
        <v>20065</v>
      </c>
      <c r="B8826" s="12" t="s">
        <v>20569</v>
      </c>
      <c r="C8826" s="13" t="s">
        <v>95</v>
      </c>
      <c r="D8826" s="13" t="s">
        <v>20570</v>
      </c>
      <c r="E8826" s="11">
        <v>57316375</v>
      </c>
      <c r="F8826" s="13" t="s">
        <v>969</v>
      </c>
      <c r="G8826" s="13" t="s">
        <v>129</v>
      </c>
      <c r="H8826" s="11">
        <v>100</v>
      </c>
      <c r="I8826" s="13" t="s">
        <v>124</v>
      </c>
      <c r="J8826" s="11">
        <v>23238038000100</v>
      </c>
    </row>
    <row r="8827" ht="12" customHeight="1" spans="1:10">
      <c r="A8827" s="11">
        <v>23076</v>
      </c>
      <c r="B8827" s="12" t="s">
        <v>20571</v>
      </c>
      <c r="C8827" s="13" t="s">
        <v>126</v>
      </c>
      <c r="D8827" s="13" t="s">
        <v>20572</v>
      </c>
      <c r="E8827" s="11">
        <v>37460000</v>
      </c>
      <c r="F8827" s="13" t="s">
        <v>13516</v>
      </c>
      <c r="G8827" s="13" t="s">
        <v>114</v>
      </c>
      <c r="H8827" s="11">
        <v>2865</v>
      </c>
      <c r="I8827" s="13" t="s">
        <v>130</v>
      </c>
      <c r="J8827" s="11">
        <v>23245806000145</v>
      </c>
    </row>
    <row r="8828" ht="12" customHeight="1" spans="1:10">
      <c r="A8828" s="11">
        <v>20135</v>
      </c>
      <c r="B8828" s="12" t="s">
        <v>20573</v>
      </c>
      <c r="C8828" s="13" t="s">
        <v>264</v>
      </c>
      <c r="D8828" s="13" t="s">
        <v>20574</v>
      </c>
      <c r="E8828" s="11">
        <v>58880000</v>
      </c>
      <c r="F8828" s="13" t="s">
        <v>9959</v>
      </c>
      <c r="G8828" s="13" t="s">
        <v>180</v>
      </c>
      <c r="H8828" s="11">
        <v>100</v>
      </c>
      <c r="I8828" s="13" t="s">
        <v>124</v>
      </c>
      <c r="J8828" s="11">
        <v>23249038000106</v>
      </c>
    </row>
    <row r="8829" ht="12" customHeight="1" spans="1:10">
      <c r="A8829" s="11">
        <v>20050</v>
      </c>
      <c r="B8829" s="12" t="s">
        <v>20575</v>
      </c>
      <c r="C8829" s="13" t="s">
        <v>89</v>
      </c>
      <c r="D8829" s="13" t="s">
        <v>20576</v>
      </c>
      <c r="E8829" s="11">
        <v>54786013</v>
      </c>
      <c r="F8829" s="13" t="s">
        <v>1018</v>
      </c>
      <c r="G8829" s="13" t="s">
        <v>180</v>
      </c>
      <c r="H8829" s="11">
        <v>100</v>
      </c>
      <c r="I8829" s="13" t="s">
        <v>124</v>
      </c>
      <c r="J8829" s="11">
        <v>23256614000134</v>
      </c>
    </row>
    <row r="8830" ht="12" customHeight="1" spans="1:10">
      <c r="A8830" s="11">
        <v>20989</v>
      </c>
      <c r="B8830" s="12" t="s">
        <v>20577</v>
      </c>
      <c r="C8830" s="13" t="s">
        <v>89</v>
      </c>
      <c r="D8830" s="13" t="s">
        <v>20578</v>
      </c>
      <c r="E8830" s="11">
        <v>55825000</v>
      </c>
      <c r="F8830" s="13" t="s">
        <v>7040</v>
      </c>
      <c r="G8830" s="13" t="s">
        <v>98</v>
      </c>
      <c r="H8830" s="11">
        <v>100</v>
      </c>
      <c r="I8830" s="13" t="s">
        <v>124</v>
      </c>
      <c r="J8830" s="11">
        <v>23263435000124</v>
      </c>
    </row>
    <row r="8831" ht="12" customHeight="1" spans="1:10">
      <c r="A8831" s="11">
        <v>23493</v>
      </c>
      <c r="B8831" s="12" t="s">
        <v>20579</v>
      </c>
      <c r="C8831" s="13" t="s">
        <v>152</v>
      </c>
      <c r="D8831" s="13" t="s">
        <v>20580</v>
      </c>
      <c r="E8831" s="11">
        <v>40170150</v>
      </c>
      <c r="F8831" s="13" t="s">
        <v>154</v>
      </c>
      <c r="G8831" s="13" t="s">
        <v>98</v>
      </c>
      <c r="H8831" s="11">
        <v>100</v>
      </c>
      <c r="I8831" s="13" t="s">
        <v>124</v>
      </c>
      <c r="J8831" s="11">
        <v>23319868000154</v>
      </c>
    </row>
    <row r="8832" ht="12" customHeight="1" spans="1:10">
      <c r="A8832" s="11">
        <v>19627</v>
      </c>
      <c r="B8832" s="12" t="s">
        <v>20581</v>
      </c>
      <c r="C8832" s="13" t="s">
        <v>126</v>
      </c>
      <c r="D8832" s="13" t="s">
        <v>20582</v>
      </c>
      <c r="E8832" s="11">
        <v>38700044</v>
      </c>
      <c r="F8832" s="13" t="s">
        <v>18891</v>
      </c>
      <c r="G8832" s="13" t="s">
        <v>119</v>
      </c>
      <c r="H8832" s="11">
        <v>2789</v>
      </c>
      <c r="I8832" s="13" t="s">
        <v>87</v>
      </c>
      <c r="J8832" s="11">
        <v>23338387000196</v>
      </c>
    </row>
    <row r="8833" ht="12" customHeight="1" spans="1:10">
      <c r="A8833" s="11">
        <v>24360</v>
      </c>
      <c r="B8833" s="12" t="s">
        <v>20583</v>
      </c>
      <c r="C8833" s="13" t="s">
        <v>83</v>
      </c>
      <c r="D8833" s="13" t="s">
        <v>20584</v>
      </c>
      <c r="E8833" s="11">
        <v>9520270</v>
      </c>
      <c r="F8833" s="13" t="s">
        <v>17783</v>
      </c>
      <c r="G8833" s="13" t="s">
        <v>129</v>
      </c>
      <c r="H8833" s="11">
        <v>100</v>
      </c>
      <c r="I8833" s="13" t="s">
        <v>124</v>
      </c>
      <c r="J8833" s="11">
        <v>23349869000141</v>
      </c>
    </row>
    <row r="8834" ht="12" customHeight="1" spans="1:10">
      <c r="A8834" s="11">
        <v>22384</v>
      </c>
      <c r="B8834" s="12" t="s">
        <v>20585</v>
      </c>
      <c r="C8834" s="13" t="s">
        <v>334</v>
      </c>
      <c r="D8834" s="13" t="s">
        <v>20586</v>
      </c>
      <c r="E8834" s="11">
        <v>66015175</v>
      </c>
      <c r="F8834" s="13" t="s">
        <v>336</v>
      </c>
      <c r="G8834" s="13" t="s">
        <v>105</v>
      </c>
      <c r="H8834" s="11">
        <v>2998</v>
      </c>
      <c r="I8834" s="13" t="s">
        <v>337</v>
      </c>
      <c r="J8834" s="11">
        <v>23396663000253</v>
      </c>
    </row>
    <row r="8835" ht="12" customHeight="1" spans="1:10">
      <c r="A8835" s="11">
        <v>20004</v>
      </c>
      <c r="B8835" s="12" t="s">
        <v>20587</v>
      </c>
      <c r="C8835" s="13" t="s">
        <v>152</v>
      </c>
      <c r="D8835" s="13" t="s">
        <v>20588</v>
      </c>
      <c r="E8835" s="11">
        <v>48700000</v>
      </c>
      <c r="F8835" s="13" t="s">
        <v>816</v>
      </c>
      <c r="G8835" s="13" t="s">
        <v>129</v>
      </c>
      <c r="H8835" s="11">
        <v>100</v>
      </c>
      <c r="I8835" s="13" t="s">
        <v>124</v>
      </c>
      <c r="J8835" s="11">
        <v>23397337000180</v>
      </c>
    </row>
    <row r="8836" ht="12" customHeight="1" spans="1:10">
      <c r="A8836" s="11">
        <v>23301</v>
      </c>
      <c r="B8836" s="12" t="s">
        <v>20589</v>
      </c>
      <c r="C8836" s="13" t="s">
        <v>111</v>
      </c>
      <c r="D8836" s="13" t="s">
        <v>20590</v>
      </c>
      <c r="E8836" s="11">
        <v>74933215</v>
      </c>
      <c r="F8836" s="13" t="s">
        <v>340</v>
      </c>
      <c r="G8836" s="13" t="s">
        <v>129</v>
      </c>
      <c r="H8836" s="11">
        <v>100</v>
      </c>
      <c r="I8836" s="13" t="s">
        <v>124</v>
      </c>
      <c r="J8836" s="11">
        <v>23400003000207</v>
      </c>
    </row>
    <row r="8837" ht="12" customHeight="1" spans="1:10">
      <c r="A8837" s="11">
        <v>22918</v>
      </c>
      <c r="B8837" s="12" t="s">
        <v>20591</v>
      </c>
      <c r="C8837" s="13" t="s">
        <v>196</v>
      </c>
      <c r="D8837" s="13" t="s">
        <v>20592</v>
      </c>
      <c r="E8837" s="11">
        <v>64601376</v>
      </c>
      <c r="F8837" s="13" t="s">
        <v>3549</v>
      </c>
      <c r="G8837" s="13" t="s">
        <v>129</v>
      </c>
      <c r="H8837" s="11">
        <v>100</v>
      </c>
      <c r="I8837" s="13" t="s">
        <v>124</v>
      </c>
      <c r="J8837" s="11">
        <v>23416736000140</v>
      </c>
    </row>
    <row r="8838" ht="12" customHeight="1" spans="1:10">
      <c r="A8838" s="11">
        <v>20164</v>
      </c>
      <c r="B8838" s="12" t="s">
        <v>20593</v>
      </c>
      <c r="C8838" s="13" t="s">
        <v>116</v>
      </c>
      <c r="D8838" s="13" t="s">
        <v>20594</v>
      </c>
      <c r="E8838" s="11">
        <v>65901600</v>
      </c>
      <c r="F8838" s="13" t="s">
        <v>1026</v>
      </c>
      <c r="G8838" s="13" t="s">
        <v>119</v>
      </c>
      <c r="H8838" s="11">
        <v>100</v>
      </c>
      <c r="I8838" s="13" t="s">
        <v>124</v>
      </c>
      <c r="J8838" s="11">
        <v>23430770000170</v>
      </c>
    </row>
    <row r="8839" ht="12" customHeight="1" spans="1:10">
      <c r="A8839" s="11">
        <v>18929</v>
      </c>
      <c r="B8839" s="12" t="s">
        <v>20595</v>
      </c>
      <c r="C8839" s="13" t="s">
        <v>126</v>
      </c>
      <c r="D8839" s="13" t="s">
        <v>20596</v>
      </c>
      <c r="E8839" s="11">
        <v>39970000</v>
      </c>
      <c r="F8839" s="13" t="s">
        <v>19562</v>
      </c>
      <c r="G8839" s="13" t="s">
        <v>321</v>
      </c>
      <c r="H8839" s="11">
        <v>2865</v>
      </c>
      <c r="I8839" s="13" t="s">
        <v>130</v>
      </c>
      <c r="J8839" s="11">
        <v>23430945000149</v>
      </c>
    </row>
    <row r="8840" ht="12" customHeight="1" spans="1:10">
      <c r="A8840" s="11">
        <v>13202</v>
      </c>
      <c r="B8840" s="12" t="s">
        <v>20597</v>
      </c>
      <c r="C8840" s="13" t="s">
        <v>146</v>
      </c>
      <c r="D8840" s="13" t="s">
        <v>20598</v>
      </c>
      <c r="E8840" s="11">
        <v>60135100</v>
      </c>
      <c r="F8840" s="13" t="s">
        <v>148</v>
      </c>
      <c r="G8840" s="13" t="s">
        <v>119</v>
      </c>
      <c r="H8840" s="11">
        <v>2800</v>
      </c>
      <c r="I8840" s="13" t="s">
        <v>161</v>
      </c>
      <c r="J8840" s="11">
        <v>23443518000103</v>
      </c>
    </row>
    <row r="8841" ht="12" customHeight="1" spans="1:10">
      <c r="A8841" s="11">
        <v>16810</v>
      </c>
      <c r="B8841" s="12" t="s">
        <v>20599</v>
      </c>
      <c r="C8841" s="13" t="s">
        <v>146</v>
      </c>
      <c r="D8841" s="13" t="s">
        <v>20600</v>
      </c>
      <c r="E8841" s="11">
        <v>63960000</v>
      </c>
      <c r="F8841" s="13" t="s">
        <v>20601</v>
      </c>
      <c r="G8841" s="13" t="s">
        <v>114</v>
      </c>
      <c r="H8841" s="11">
        <v>2800</v>
      </c>
      <c r="I8841" s="13" t="s">
        <v>161</v>
      </c>
      <c r="J8841" s="11">
        <v>23444672000191</v>
      </c>
    </row>
    <row r="8842" ht="12" customHeight="1" spans="1:10">
      <c r="A8842" s="11">
        <v>19075</v>
      </c>
      <c r="B8842" s="12" t="s">
        <v>20602</v>
      </c>
      <c r="C8842" s="13" t="s">
        <v>146</v>
      </c>
      <c r="D8842" s="13" t="s">
        <v>20603</v>
      </c>
      <c r="E8842" s="11">
        <v>63970000</v>
      </c>
      <c r="F8842" s="13" t="s">
        <v>20604</v>
      </c>
      <c r="G8842" s="13" t="s">
        <v>114</v>
      </c>
      <c r="H8842" s="11">
        <v>2800</v>
      </c>
      <c r="I8842" s="13" t="s">
        <v>161</v>
      </c>
      <c r="J8842" s="11">
        <v>23444680000138</v>
      </c>
    </row>
    <row r="8843" ht="12" customHeight="1" spans="1:10">
      <c r="A8843" s="11">
        <v>14701</v>
      </c>
      <c r="B8843" s="12" t="s">
        <v>20605</v>
      </c>
      <c r="C8843" s="13" t="s">
        <v>146</v>
      </c>
      <c r="D8843" s="13" t="s">
        <v>20606</v>
      </c>
      <c r="E8843" s="11">
        <v>63900000</v>
      </c>
      <c r="F8843" s="13" t="s">
        <v>7666</v>
      </c>
      <c r="G8843" s="13" t="s">
        <v>114</v>
      </c>
      <c r="H8843" s="11">
        <v>2800</v>
      </c>
      <c r="I8843" s="13" t="s">
        <v>161</v>
      </c>
      <c r="J8843" s="11">
        <v>23444748000189</v>
      </c>
    </row>
    <row r="8844" ht="12" customHeight="1" spans="1:10">
      <c r="A8844" s="11">
        <v>15295</v>
      </c>
      <c r="B8844" s="12" t="s">
        <v>20607</v>
      </c>
      <c r="C8844" s="13" t="s">
        <v>146</v>
      </c>
      <c r="D8844" s="13" t="s">
        <v>20608</v>
      </c>
      <c r="E8844" s="11">
        <v>11111111</v>
      </c>
      <c r="F8844" s="13" t="s">
        <v>148</v>
      </c>
      <c r="G8844" s="13" t="s">
        <v>129</v>
      </c>
      <c r="H8844" s="11">
        <v>100</v>
      </c>
      <c r="I8844" s="13" t="s">
        <v>124</v>
      </c>
      <c r="J8844" s="11">
        <v>23447097000180</v>
      </c>
    </row>
    <row r="8845" ht="12" customHeight="1" spans="1:10">
      <c r="A8845" s="11">
        <v>24053</v>
      </c>
      <c r="B8845" s="12" t="s">
        <v>20609</v>
      </c>
      <c r="C8845" s="13" t="s">
        <v>334</v>
      </c>
      <c r="D8845" s="13" t="s">
        <v>20610</v>
      </c>
      <c r="E8845" s="11">
        <v>66055000</v>
      </c>
      <c r="F8845" s="13" t="s">
        <v>336</v>
      </c>
      <c r="G8845" s="13" t="s">
        <v>321</v>
      </c>
      <c r="H8845" s="11">
        <v>100</v>
      </c>
      <c r="I8845" s="13" t="s">
        <v>124</v>
      </c>
      <c r="J8845" s="11">
        <v>23453830001575</v>
      </c>
    </row>
    <row r="8846" ht="12" customHeight="1" spans="1:10">
      <c r="A8846" s="11">
        <v>15530</v>
      </c>
      <c r="B8846" s="12" t="s">
        <v>20611</v>
      </c>
      <c r="C8846" s="13" t="s">
        <v>126</v>
      </c>
      <c r="D8846" s="13" t="s">
        <v>20612</v>
      </c>
      <c r="E8846" s="11">
        <v>33600000</v>
      </c>
      <c r="F8846" s="13" t="s">
        <v>20613</v>
      </c>
      <c r="G8846" s="13" t="s">
        <v>114</v>
      </c>
      <c r="H8846" s="11">
        <v>2865</v>
      </c>
      <c r="I8846" s="13" t="s">
        <v>130</v>
      </c>
      <c r="J8846" s="11">
        <v>23456650000141</v>
      </c>
    </row>
    <row r="8847" ht="12" customHeight="1" spans="1:10">
      <c r="A8847" s="11">
        <v>21467</v>
      </c>
      <c r="B8847" s="12" t="s">
        <v>20614</v>
      </c>
      <c r="C8847" s="13" t="s">
        <v>146</v>
      </c>
      <c r="D8847" s="13" t="s">
        <v>20615</v>
      </c>
      <c r="E8847" s="11">
        <v>62365000</v>
      </c>
      <c r="F8847" s="13" t="s">
        <v>20616</v>
      </c>
      <c r="G8847" s="13" t="s">
        <v>114</v>
      </c>
      <c r="H8847" s="11">
        <v>2800</v>
      </c>
      <c r="I8847" s="13" t="s">
        <v>161</v>
      </c>
      <c r="J8847" s="11">
        <v>23467889000117</v>
      </c>
    </row>
    <row r="8848" ht="12" customHeight="1" spans="1:10">
      <c r="A8848" s="11">
        <v>17936</v>
      </c>
      <c r="B8848" s="12" t="s">
        <v>20617</v>
      </c>
      <c r="C8848" s="13" t="s">
        <v>146</v>
      </c>
      <c r="D8848" s="13" t="s">
        <v>20618</v>
      </c>
      <c r="E8848" s="11">
        <v>62410000</v>
      </c>
      <c r="F8848" s="13" t="s">
        <v>20619</v>
      </c>
      <c r="G8848" s="13" t="s">
        <v>114</v>
      </c>
      <c r="H8848" s="11">
        <v>2800</v>
      </c>
      <c r="I8848" s="13" t="s">
        <v>161</v>
      </c>
      <c r="J8848" s="11">
        <v>23478597000180</v>
      </c>
    </row>
    <row r="8849" ht="12" customHeight="1" spans="1:10">
      <c r="A8849" s="11">
        <v>19963</v>
      </c>
      <c r="B8849" s="12" t="s">
        <v>20620</v>
      </c>
      <c r="C8849" s="13" t="s">
        <v>89</v>
      </c>
      <c r="D8849" s="13" t="s">
        <v>20621</v>
      </c>
      <c r="E8849" s="11">
        <v>54352215</v>
      </c>
      <c r="F8849" s="13" t="s">
        <v>1107</v>
      </c>
      <c r="G8849" s="13" t="s">
        <v>129</v>
      </c>
      <c r="H8849" s="11">
        <v>999</v>
      </c>
      <c r="I8849" s="13" t="s">
        <v>93</v>
      </c>
      <c r="J8849" s="11">
        <v>23481564000199</v>
      </c>
    </row>
    <row r="8850" ht="12" customHeight="1" spans="1:10">
      <c r="A8850" s="11">
        <v>20971</v>
      </c>
      <c r="B8850" s="12" t="s">
        <v>20622</v>
      </c>
      <c r="C8850" s="13" t="s">
        <v>146</v>
      </c>
      <c r="D8850" s="13" t="s">
        <v>20623</v>
      </c>
      <c r="E8850" s="11">
        <v>62610000</v>
      </c>
      <c r="F8850" s="13" t="s">
        <v>20624</v>
      </c>
      <c r="G8850" s="13" t="s">
        <v>114</v>
      </c>
      <c r="H8850" s="11">
        <v>2800</v>
      </c>
      <c r="I8850" s="13" t="s">
        <v>161</v>
      </c>
      <c r="J8850" s="11">
        <v>23489834000108</v>
      </c>
    </row>
    <row r="8851" ht="12" customHeight="1" spans="1:10">
      <c r="A8851" s="11">
        <v>23575</v>
      </c>
      <c r="B8851" s="12" t="s">
        <v>20625</v>
      </c>
      <c r="C8851" s="13" t="s">
        <v>116</v>
      </c>
      <c r="D8851" s="13" t="s">
        <v>20626</v>
      </c>
      <c r="E8851" s="11">
        <v>65071380</v>
      </c>
      <c r="F8851" s="13" t="s">
        <v>118</v>
      </c>
      <c r="G8851" s="13" t="s">
        <v>92</v>
      </c>
      <c r="H8851" s="11">
        <v>100</v>
      </c>
      <c r="I8851" s="13" t="s">
        <v>124</v>
      </c>
      <c r="J8851" s="11">
        <v>23493444000101</v>
      </c>
    </row>
    <row r="8852" ht="12" customHeight="1" spans="1:10">
      <c r="A8852" s="11">
        <v>24167</v>
      </c>
      <c r="B8852" s="12" t="s">
        <v>20627</v>
      </c>
      <c r="C8852" s="13" t="s">
        <v>146</v>
      </c>
      <c r="D8852" s="13" t="s">
        <v>20628</v>
      </c>
      <c r="E8852" s="11">
        <v>60170075</v>
      </c>
      <c r="F8852" s="13" t="s">
        <v>148</v>
      </c>
      <c r="G8852" s="13" t="s">
        <v>92</v>
      </c>
      <c r="H8852" s="11">
        <v>100</v>
      </c>
      <c r="I8852" s="13" t="s">
        <v>124</v>
      </c>
      <c r="J8852" s="11">
        <v>23493444000373</v>
      </c>
    </row>
    <row r="8853" ht="12" customHeight="1" spans="1:10">
      <c r="A8853" s="11">
        <v>24317</v>
      </c>
      <c r="B8853" s="12" t="s">
        <v>20629</v>
      </c>
      <c r="C8853" s="13" t="s">
        <v>334</v>
      </c>
      <c r="D8853" s="13" t="s">
        <v>20630</v>
      </c>
      <c r="E8853" s="11">
        <v>68744599</v>
      </c>
      <c r="F8853" s="13" t="s">
        <v>3570</v>
      </c>
      <c r="G8853" s="13" t="s">
        <v>129</v>
      </c>
      <c r="H8853" s="11">
        <v>100</v>
      </c>
      <c r="I8853" s="13" t="s">
        <v>124</v>
      </c>
      <c r="J8853" s="11">
        <v>23493764000161</v>
      </c>
    </row>
    <row r="8854" ht="12" customHeight="1" spans="1:10">
      <c r="A8854" s="11">
        <v>13672</v>
      </c>
      <c r="B8854" s="12" t="s">
        <v>20631</v>
      </c>
      <c r="C8854" s="13" t="s">
        <v>196</v>
      </c>
      <c r="D8854" s="13" t="s">
        <v>20632</v>
      </c>
      <c r="E8854" s="11">
        <v>64790000</v>
      </c>
      <c r="F8854" s="13" t="s">
        <v>20633</v>
      </c>
      <c r="G8854" s="13" t="s">
        <v>114</v>
      </c>
      <c r="H8854" s="11">
        <v>2825</v>
      </c>
      <c r="I8854" s="13" t="s">
        <v>492</v>
      </c>
      <c r="J8854" s="11">
        <v>23500002000145</v>
      </c>
    </row>
    <row r="8855" ht="12" customHeight="1" spans="1:10">
      <c r="A8855" s="11">
        <v>17184</v>
      </c>
      <c r="B8855" s="12" t="s">
        <v>20634</v>
      </c>
      <c r="C8855" s="13" t="s">
        <v>196</v>
      </c>
      <c r="D8855" s="13" t="s">
        <v>20635</v>
      </c>
      <c r="E8855" s="11">
        <v>64750000</v>
      </c>
      <c r="F8855" s="13" t="s">
        <v>2879</v>
      </c>
      <c r="G8855" s="13" t="s">
        <v>119</v>
      </c>
      <c r="H8855" s="11">
        <v>2651</v>
      </c>
      <c r="I8855" s="13" t="s">
        <v>20636</v>
      </c>
      <c r="J8855" s="11">
        <v>23503410000150</v>
      </c>
    </row>
    <row r="8856" ht="12" customHeight="1" spans="1:10">
      <c r="A8856" s="11">
        <v>20846</v>
      </c>
      <c r="B8856" s="12" t="s">
        <v>20637</v>
      </c>
      <c r="C8856" s="13" t="s">
        <v>196</v>
      </c>
      <c r="D8856" s="13" t="s">
        <v>20638</v>
      </c>
      <c r="E8856" s="11">
        <v>64800290</v>
      </c>
      <c r="F8856" s="13" t="s">
        <v>2694</v>
      </c>
      <c r="G8856" s="13" t="s">
        <v>129</v>
      </c>
      <c r="H8856" s="11">
        <v>100</v>
      </c>
      <c r="I8856" s="13" t="s">
        <v>124</v>
      </c>
      <c r="J8856" s="11">
        <v>23510282000172</v>
      </c>
    </row>
    <row r="8857" ht="12" customHeight="1" spans="1:10">
      <c r="A8857" s="11">
        <v>17351</v>
      </c>
      <c r="B8857" s="12" t="s">
        <v>20639</v>
      </c>
      <c r="C8857" s="13" t="s">
        <v>126</v>
      </c>
      <c r="D8857" s="13" t="s">
        <v>20640</v>
      </c>
      <c r="E8857" s="11">
        <v>36480000</v>
      </c>
      <c r="F8857" s="13" t="s">
        <v>20641</v>
      </c>
      <c r="G8857" s="13" t="s">
        <v>114</v>
      </c>
      <c r="H8857" s="11">
        <v>2865</v>
      </c>
      <c r="I8857" s="13" t="s">
        <v>130</v>
      </c>
      <c r="J8857" s="11">
        <v>23515687000101</v>
      </c>
    </row>
    <row r="8858" ht="12" customHeight="1" spans="1:10">
      <c r="A8858" s="11">
        <v>17453</v>
      </c>
      <c r="B8858" s="12" t="s">
        <v>20642</v>
      </c>
      <c r="C8858" s="13" t="s">
        <v>126</v>
      </c>
      <c r="D8858" s="13" t="s">
        <v>20643</v>
      </c>
      <c r="E8858" s="11">
        <v>36470000</v>
      </c>
      <c r="F8858" s="13" t="s">
        <v>20644</v>
      </c>
      <c r="G8858" s="13" t="s">
        <v>114</v>
      </c>
      <c r="H8858" s="11">
        <v>2865</v>
      </c>
      <c r="I8858" s="13" t="s">
        <v>130</v>
      </c>
      <c r="J8858" s="11">
        <v>23515703000158</v>
      </c>
    </row>
    <row r="8859" ht="12" customHeight="1" spans="1:10">
      <c r="A8859" s="11">
        <v>15299</v>
      </c>
      <c r="B8859" s="12" t="s">
        <v>20645</v>
      </c>
      <c r="C8859" s="13" t="s">
        <v>146</v>
      </c>
      <c r="D8859" s="13" t="s">
        <v>20646</v>
      </c>
      <c r="E8859" s="11">
        <v>62010290</v>
      </c>
      <c r="F8859" s="13" t="s">
        <v>2805</v>
      </c>
      <c r="G8859" s="13" t="s">
        <v>129</v>
      </c>
      <c r="H8859" s="11">
        <v>100</v>
      </c>
      <c r="I8859" s="13" t="s">
        <v>124</v>
      </c>
      <c r="J8859" s="11">
        <v>23532401000198</v>
      </c>
    </row>
    <row r="8860" ht="12" customHeight="1" spans="1:10">
      <c r="A8860" s="11">
        <v>14609</v>
      </c>
      <c r="B8860" s="12" t="s">
        <v>20647</v>
      </c>
      <c r="C8860" s="13" t="s">
        <v>146</v>
      </c>
      <c r="D8860" s="13" t="s">
        <v>20648</v>
      </c>
      <c r="E8860" s="11">
        <v>62030000</v>
      </c>
      <c r="F8860" s="13" t="s">
        <v>2805</v>
      </c>
      <c r="G8860" s="13" t="s">
        <v>129</v>
      </c>
      <c r="H8860" s="11">
        <v>100</v>
      </c>
      <c r="I8860" s="13" t="s">
        <v>124</v>
      </c>
      <c r="J8860" s="11">
        <v>23535727000179</v>
      </c>
    </row>
    <row r="8861" ht="12" customHeight="1" spans="1:10">
      <c r="A8861" s="11">
        <v>15841</v>
      </c>
      <c r="B8861" s="12" t="s">
        <v>20649</v>
      </c>
      <c r="C8861" s="13" t="s">
        <v>126</v>
      </c>
      <c r="D8861" s="13" t="s">
        <v>20650</v>
      </c>
      <c r="E8861" s="11">
        <v>39270000</v>
      </c>
      <c r="F8861" s="13" t="s">
        <v>9942</v>
      </c>
      <c r="G8861" s="13" t="s">
        <v>114</v>
      </c>
      <c r="H8861" s="11">
        <v>2865</v>
      </c>
      <c r="I8861" s="13" t="s">
        <v>130</v>
      </c>
      <c r="J8861" s="11">
        <v>23539463000121</v>
      </c>
    </row>
    <row r="8862" ht="12" customHeight="1" spans="1:10">
      <c r="A8862" s="11">
        <v>21833</v>
      </c>
      <c r="B8862" s="12" t="s">
        <v>20651</v>
      </c>
      <c r="C8862" s="13" t="s">
        <v>206</v>
      </c>
      <c r="D8862" s="13" t="s">
        <v>20652</v>
      </c>
      <c r="E8862" s="11">
        <v>49075000</v>
      </c>
      <c r="F8862" s="13" t="s">
        <v>208</v>
      </c>
      <c r="G8862" s="13" t="s">
        <v>98</v>
      </c>
      <c r="H8862" s="11">
        <v>100</v>
      </c>
      <c r="I8862" s="13" t="s">
        <v>124</v>
      </c>
      <c r="J8862" s="11">
        <v>23546358000110</v>
      </c>
    </row>
    <row r="8863" ht="12" customHeight="1" spans="1:10">
      <c r="A8863" s="11">
        <v>14564</v>
      </c>
      <c r="B8863" s="12" t="s">
        <v>20653</v>
      </c>
      <c r="C8863" s="13" t="s">
        <v>146</v>
      </c>
      <c r="D8863" s="13" t="s">
        <v>20654</v>
      </c>
      <c r="E8863" s="11">
        <v>60115220</v>
      </c>
      <c r="F8863" s="13" t="s">
        <v>148</v>
      </c>
      <c r="G8863" s="13" t="s">
        <v>98</v>
      </c>
      <c r="H8863" s="11">
        <v>100</v>
      </c>
      <c r="I8863" s="13" t="s">
        <v>124</v>
      </c>
      <c r="J8863" s="11">
        <v>23554314000212</v>
      </c>
    </row>
    <row r="8864" ht="12" customHeight="1" spans="1:10">
      <c r="A8864" s="11">
        <v>13400</v>
      </c>
      <c r="B8864" s="12" t="s">
        <v>20655</v>
      </c>
      <c r="C8864" s="13" t="s">
        <v>146</v>
      </c>
      <c r="D8864" s="13" t="s">
        <v>20656</v>
      </c>
      <c r="E8864" s="11">
        <v>60140120</v>
      </c>
      <c r="F8864" s="13" t="s">
        <v>148</v>
      </c>
      <c r="G8864" s="13" t="s">
        <v>119</v>
      </c>
      <c r="H8864" s="11">
        <v>100</v>
      </c>
      <c r="I8864" s="13" t="s">
        <v>124</v>
      </c>
      <c r="J8864" s="11">
        <v>23554462000156</v>
      </c>
    </row>
    <row r="8865" ht="12" customHeight="1" spans="1:10">
      <c r="A8865" s="11">
        <v>17539</v>
      </c>
      <c r="B8865" s="12" t="s">
        <v>20657</v>
      </c>
      <c r="C8865" s="13" t="s">
        <v>146</v>
      </c>
      <c r="D8865" s="13" t="s">
        <v>20658</v>
      </c>
      <c r="E8865" s="11">
        <v>62785000</v>
      </c>
      <c r="F8865" s="13" t="s">
        <v>20659</v>
      </c>
      <c r="G8865" s="13" t="s">
        <v>114</v>
      </c>
      <c r="H8865" s="11">
        <v>2800</v>
      </c>
      <c r="I8865" s="13" t="s">
        <v>161</v>
      </c>
      <c r="J8865" s="11">
        <v>23555170000138</v>
      </c>
    </row>
    <row r="8866" ht="12" customHeight="1" spans="1:10">
      <c r="A8866" s="11">
        <v>15466</v>
      </c>
      <c r="B8866" s="12" t="s">
        <v>20660</v>
      </c>
      <c r="C8866" s="13" t="s">
        <v>146</v>
      </c>
      <c r="D8866" s="13" t="s">
        <v>20661</v>
      </c>
      <c r="E8866" s="11">
        <v>62880000</v>
      </c>
      <c r="F8866" s="13" t="s">
        <v>7404</v>
      </c>
      <c r="G8866" s="13" t="s">
        <v>114</v>
      </c>
      <c r="H8866" s="11">
        <v>2800</v>
      </c>
      <c r="I8866" s="13" t="s">
        <v>161</v>
      </c>
      <c r="J8866" s="11">
        <v>23555196000186</v>
      </c>
    </row>
    <row r="8867" ht="12" customHeight="1" spans="1:10">
      <c r="A8867" s="11">
        <v>20908</v>
      </c>
      <c r="B8867" s="12" t="s">
        <v>20662</v>
      </c>
      <c r="C8867" s="13" t="s">
        <v>146</v>
      </c>
      <c r="D8867" s="13" t="s">
        <v>20663</v>
      </c>
      <c r="E8867" s="11">
        <v>62875000</v>
      </c>
      <c r="F8867" s="13" t="s">
        <v>13470</v>
      </c>
      <c r="G8867" s="13" t="s">
        <v>114</v>
      </c>
      <c r="H8867" s="11">
        <v>2800</v>
      </c>
      <c r="I8867" s="13" t="s">
        <v>161</v>
      </c>
      <c r="J8867" s="11">
        <v>23555279000175</v>
      </c>
    </row>
    <row r="8868" ht="12" customHeight="1" spans="1:10">
      <c r="A8868" s="11">
        <v>24194</v>
      </c>
      <c r="B8868" s="12" t="s">
        <v>20664</v>
      </c>
      <c r="C8868" s="13" t="s">
        <v>334</v>
      </c>
      <c r="D8868" s="13" t="s">
        <v>20665</v>
      </c>
      <c r="E8868" s="11">
        <v>66063223</v>
      </c>
      <c r="F8868" s="13" t="s">
        <v>336</v>
      </c>
      <c r="G8868" s="13" t="s">
        <v>119</v>
      </c>
      <c r="H8868" s="11">
        <v>2998</v>
      </c>
      <c r="I8868" s="13" t="s">
        <v>337</v>
      </c>
      <c r="J8868" s="11">
        <v>23560813000131</v>
      </c>
    </row>
    <row r="8869" ht="24" customHeight="1" spans="1:10">
      <c r="A8869" s="11">
        <v>16310</v>
      </c>
      <c r="B8869" s="12" t="s">
        <v>20666</v>
      </c>
      <c r="C8869" s="13" t="s">
        <v>146</v>
      </c>
      <c r="D8869" s="13" t="s">
        <v>20667</v>
      </c>
      <c r="E8869" s="11">
        <v>61760000</v>
      </c>
      <c r="F8869" s="13" t="s">
        <v>2768</v>
      </c>
      <c r="G8869" s="13" t="s">
        <v>114</v>
      </c>
      <c r="H8869" s="11">
        <v>2800</v>
      </c>
      <c r="I8869" s="13" t="s">
        <v>161</v>
      </c>
      <c r="J8869" s="11">
        <v>23563067000130</v>
      </c>
    </row>
    <row r="8870" ht="12" customHeight="1" spans="1:10">
      <c r="A8870" s="11">
        <v>19626</v>
      </c>
      <c r="B8870" s="12" t="s">
        <v>20668</v>
      </c>
      <c r="C8870" s="13" t="s">
        <v>146</v>
      </c>
      <c r="D8870" s="13" t="s">
        <v>20667</v>
      </c>
      <c r="E8870" s="11">
        <v>61760000</v>
      </c>
      <c r="F8870" s="13" t="s">
        <v>2768</v>
      </c>
      <c r="G8870" s="13" t="s">
        <v>114</v>
      </c>
      <c r="H8870" s="11">
        <v>2800</v>
      </c>
      <c r="I8870" s="13" t="s">
        <v>161</v>
      </c>
      <c r="J8870" s="11">
        <v>23563067000130</v>
      </c>
    </row>
    <row r="8871" ht="12" customHeight="1" spans="1:10">
      <c r="A8871" s="11">
        <v>17251</v>
      </c>
      <c r="B8871" s="12" t="s">
        <v>20669</v>
      </c>
      <c r="C8871" s="13" t="s">
        <v>146</v>
      </c>
      <c r="D8871" s="13" t="s">
        <v>20670</v>
      </c>
      <c r="E8871" s="11">
        <v>62860000</v>
      </c>
      <c r="F8871" s="13" t="s">
        <v>13460</v>
      </c>
      <c r="G8871" s="13" t="s">
        <v>114</v>
      </c>
      <c r="H8871" s="11">
        <v>2800</v>
      </c>
      <c r="I8871" s="13" t="s">
        <v>161</v>
      </c>
      <c r="J8871" s="11">
        <v>23563448000119</v>
      </c>
    </row>
    <row r="8872" ht="12" customHeight="1" spans="1:10">
      <c r="A8872" s="11">
        <v>21072</v>
      </c>
      <c r="B8872" s="12" t="s">
        <v>20671</v>
      </c>
      <c r="C8872" s="13" t="s">
        <v>89</v>
      </c>
      <c r="D8872" s="13" t="s">
        <v>20672</v>
      </c>
      <c r="E8872" s="11">
        <v>56906500</v>
      </c>
      <c r="F8872" s="13" t="s">
        <v>357</v>
      </c>
      <c r="G8872" s="13" t="s">
        <v>119</v>
      </c>
      <c r="H8872" s="11">
        <v>100</v>
      </c>
      <c r="I8872" s="13" t="s">
        <v>124</v>
      </c>
      <c r="J8872" s="11">
        <v>23598589000258</v>
      </c>
    </row>
    <row r="8873" ht="12" customHeight="1" spans="1:10">
      <c r="A8873" s="11">
        <v>22924</v>
      </c>
      <c r="B8873" s="12" t="s">
        <v>20673</v>
      </c>
      <c r="C8873" s="13" t="s">
        <v>89</v>
      </c>
      <c r="D8873" s="13" t="s">
        <v>20674</v>
      </c>
      <c r="E8873" s="11">
        <v>56906500</v>
      </c>
      <c r="F8873" s="13" t="s">
        <v>357</v>
      </c>
      <c r="G8873" s="13" t="s">
        <v>321</v>
      </c>
      <c r="H8873" s="11">
        <v>100</v>
      </c>
      <c r="I8873" s="13" t="s">
        <v>124</v>
      </c>
      <c r="J8873" s="11">
        <v>23598589000339</v>
      </c>
    </row>
    <row r="8874" ht="12" customHeight="1" spans="1:10">
      <c r="A8874" s="11">
        <v>17275</v>
      </c>
      <c r="B8874" s="12" t="s">
        <v>20675</v>
      </c>
      <c r="C8874" s="13" t="s">
        <v>116</v>
      </c>
      <c r="D8874" s="13" t="s">
        <v>20676</v>
      </c>
      <c r="E8874" s="11">
        <v>65010650</v>
      </c>
      <c r="F8874" s="13" t="s">
        <v>118</v>
      </c>
      <c r="G8874" s="13" t="s">
        <v>105</v>
      </c>
      <c r="H8874" s="11">
        <v>2813</v>
      </c>
      <c r="I8874" s="13" t="s">
        <v>120</v>
      </c>
      <c r="J8874" s="11">
        <v>23608631000193</v>
      </c>
    </row>
    <row r="8875" ht="12" customHeight="1" spans="1:10">
      <c r="A8875" s="11">
        <v>23757</v>
      </c>
      <c r="B8875" s="12" t="s">
        <v>20677</v>
      </c>
      <c r="C8875" s="13" t="s">
        <v>196</v>
      </c>
      <c r="D8875" s="13" t="s">
        <v>20678</v>
      </c>
      <c r="E8875" s="11">
        <v>64018285</v>
      </c>
      <c r="F8875" s="13" t="s">
        <v>198</v>
      </c>
      <c r="G8875" s="13" t="s">
        <v>129</v>
      </c>
      <c r="H8875" s="11">
        <v>100</v>
      </c>
      <c r="I8875" s="13" t="s">
        <v>124</v>
      </c>
      <c r="J8875" s="11">
        <v>23627763000162</v>
      </c>
    </row>
    <row r="8876" ht="12" customHeight="1" spans="1:10">
      <c r="A8876" s="11">
        <v>16522</v>
      </c>
      <c r="B8876" s="12" t="s">
        <v>20679</v>
      </c>
      <c r="C8876" s="13" t="s">
        <v>126</v>
      </c>
      <c r="D8876" s="13" t="s">
        <v>20680</v>
      </c>
      <c r="E8876" s="11">
        <v>37701027</v>
      </c>
      <c r="F8876" s="13" t="s">
        <v>19742</v>
      </c>
      <c r="G8876" s="13" t="s">
        <v>119</v>
      </c>
      <c r="H8876" s="11">
        <v>2865</v>
      </c>
      <c r="I8876" s="13" t="s">
        <v>130</v>
      </c>
      <c r="J8876" s="11">
        <v>23647209000147</v>
      </c>
    </row>
    <row r="8877" ht="12" customHeight="1" spans="1:10">
      <c r="A8877" s="11">
        <v>19998</v>
      </c>
      <c r="B8877" s="12" t="s">
        <v>20681</v>
      </c>
      <c r="C8877" s="13" t="s">
        <v>152</v>
      </c>
      <c r="D8877" s="13" t="s">
        <v>20682</v>
      </c>
      <c r="E8877" s="11">
        <v>48903050</v>
      </c>
      <c r="F8877" s="13" t="s">
        <v>217</v>
      </c>
      <c r="G8877" s="13" t="s">
        <v>180</v>
      </c>
      <c r="H8877" s="11">
        <v>100</v>
      </c>
      <c r="I8877" s="13" t="s">
        <v>124</v>
      </c>
      <c r="J8877" s="11">
        <v>23671097000160</v>
      </c>
    </row>
    <row r="8878" ht="12" customHeight="1" spans="1:10">
      <c r="A8878" s="11">
        <v>24242</v>
      </c>
      <c r="B8878" s="12" t="s">
        <v>20683</v>
      </c>
      <c r="C8878" s="13" t="s">
        <v>196</v>
      </c>
      <c r="D8878" s="13" t="s">
        <v>20684</v>
      </c>
      <c r="E8878" s="11">
        <v>64014305</v>
      </c>
      <c r="F8878" s="13" t="s">
        <v>198</v>
      </c>
      <c r="G8878" s="13" t="s">
        <v>119</v>
      </c>
      <c r="H8878" s="11">
        <v>100</v>
      </c>
      <c r="I8878" s="13" t="s">
        <v>124</v>
      </c>
      <c r="J8878" s="11">
        <v>23671122000105</v>
      </c>
    </row>
    <row r="8879" ht="12" customHeight="1" spans="1:10">
      <c r="A8879" s="11">
        <v>13966</v>
      </c>
      <c r="B8879" s="12" t="s">
        <v>20685</v>
      </c>
      <c r="C8879" s="13" t="s">
        <v>116</v>
      </c>
      <c r="D8879" s="13" t="s">
        <v>20686</v>
      </c>
      <c r="E8879" s="11">
        <v>65137000</v>
      </c>
      <c r="F8879" s="13" t="s">
        <v>118</v>
      </c>
      <c r="G8879" s="13" t="s">
        <v>119</v>
      </c>
      <c r="H8879" s="11">
        <v>100</v>
      </c>
      <c r="I8879" s="13" t="s">
        <v>124</v>
      </c>
      <c r="J8879" s="11">
        <v>23674716000170</v>
      </c>
    </row>
    <row r="8880" ht="12" customHeight="1" spans="1:10">
      <c r="A8880" s="11">
        <v>22312</v>
      </c>
      <c r="B8880" s="12" t="s">
        <v>20687</v>
      </c>
      <c r="C8880" s="13" t="s">
        <v>89</v>
      </c>
      <c r="D8880" s="13" t="s">
        <v>20688</v>
      </c>
      <c r="E8880" s="11">
        <v>54522005</v>
      </c>
      <c r="F8880" s="13" t="s">
        <v>2685</v>
      </c>
      <c r="G8880" s="13" t="s">
        <v>129</v>
      </c>
      <c r="H8880" s="11">
        <v>100</v>
      </c>
      <c r="I8880" s="13" t="s">
        <v>124</v>
      </c>
      <c r="J8880" s="11">
        <v>23680034000170</v>
      </c>
    </row>
    <row r="8881" ht="12" customHeight="1" spans="1:10">
      <c r="A8881" s="11">
        <v>23883</v>
      </c>
      <c r="B8881" s="12" t="s">
        <v>20689</v>
      </c>
      <c r="C8881" s="13" t="s">
        <v>89</v>
      </c>
      <c r="D8881" s="13" t="s">
        <v>20690</v>
      </c>
      <c r="E8881" s="11">
        <v>56800000</v>
      </c>
      <c r="F8881" s="13" t="s">
        <v>3954</v>
      </c>
      <c r="G8881" s="13" t="s">
        <v>129</v>
      </c>
      <c r="H8881" s="11">
        <v>100</v>
      </c>
      <c r="I8881" s="13" t="s">
        <v>124</v>
      </c>
      <c r="J8881" s="11">
        <v>23706033000157</v>
      </c>
    </row>
    <row r="8882" ht="12" customHeight="1" spans="1:10">
      <c r="A8882" s="11">
        <v>14584</v>
      </c>
      <c r="B8882" s="12" t="s">
        <v>20691</v>
      </c>
      <c r="C8882" s="13" t="s">
        <v>146</v>
      </c>
      <c r="D8882" s="13" t="s">
        <v>20692</v>
      </c>
      <c r="E8882" s="11">
        <v>60160230</v>
      </c>
      <c r="F8882" s="13" t="s">
        <v>148</v>
      </c>
      <c r="G8882" s="13" t="s">
        <v>92</v>
      </c>
      <c r="H8882" s="11">
        <v>2800</v>
      </c>
      <c r="I8882" s="13" t="s">
        <v>161</v>
      </c>
      <c r="J8882" s="11">
        <v>23706468000100</v>
      </c>
    </row>
    <row r="8883" ht="12" customHeight="1" spans="1:10">
      <c r="A8883" s="11">
        <v>20781</v>
      </c>
      <c r="B8883" s="12" t="s">
        <v>20693</v>
      </c>
      <c r="C8883" s="13" t="s">
        <v>494</v>
      </c>
      <c r="D8883" s="13" t="s">
        <v>20694</v>
      </c>
      <c r="E8883" s="11">
        <v>29146060</v>
      </c>
      <c r="F8883" s="13" t="s">
        <v>832</v>
      </c>
      <c r="G8883" s="13" t="s">
        <v>92</v>
      </c>
      <c r="H8883" s="11">
        <v>999</v>
      </c>
      <c r="I8883" s="13" t="s">
        <v>93</v>
      </c>
      <c r="J8883" s="11">
        <v>23708186000133</v>
      </c>
    </row>
    <row r="8884" ht="12" customHeight="1" spans="1:10">
      <c r="A8884" s="11">
        <v>16368</v>
      </c>
      <c r="B8884" s="12" t="s">
        <v>20695</v>
      </c>
      <c r="C8884" s="13" t="s">
        <v>146</v>
      </c>
      <c r="D8884" s="13" t="s">
        <v>20696</v>
      </c>
      <c r="E8884" s="11">
        <v>62598000</v>
      </c>
      <c r="F8884" s="13" t="s">
        <v>20697</v>
      </c>
      <c r="G8884" s="13" t="s">
        <v>114</v>
      </c>
      <c r="H8884" s="11">
        <v>2800</v>
      </c>
      <c r="I8884" s="13" t="s">
        <v>161</v>
      </c>
      <c r="J8884" s="11">
        <v>23718034000111</v>
      </c>
    </row>
    <row r="8885" ht="12" customHeight="1" spans="1:10">
      <c r="A8885" s="11">
        <v>22371</v>
      </c>
      <c r="B8885" s="12" t="s">
        <v>20698</v>
      </c>
      <c r="C8885" s="13" t="s">
        <v>146</v>
      </c>
      <c r="D8885" s="13" t="s">
        <v>20699</v>
      </c>
      <c r="E8885" s="11">
        <v>62210000</v>
      </c>
      <c r="F8885" s="13" t="s">
        <v>12502</v>
      </c>
      <c r="G8885" s="13" t="s">
        <v>114</v>
      </c>
      <c r="H8885" s="11">
        <v>2800</v>
      </c>
      <c r="I8885" s="13" t="s">
        <v>161</v>
      </c>
      <c r="J8885" s="11">
        <v>23718356000160</v>
      </c>
    </row>
    <row r="8886" ht="12" customHeight="1" spans="1:10">
      <c r="A8886" s="11">
        <v>13425</v>
      </c>
      <c r="B8886" s="12" t="s">
        <v>20700</v>
      </c>
      <c r="C8886" s="13" t="s">
        <v>146</v>
      </c>
      <c r="D8886" s="13" t="s">
        <v>20701</v>
      </c>
      <c r="E8886" s="11">
        <v>60325210</v>
      </c>
      <c r="F8886" s="13" t="s">
        <v>148</v>
      </c>
      <c r="G8886" s="13" t="s">
        <v>180</v>
      </c>
      <c r="H8886" s="11">
        <v>2800</v>
      </c>
      <c r="I8886" s="13" t="s">
        <v>161</v>
      </c>
      <c r="J8886" s="11">
        <v>23742778000171</v>
      </c>
    </row>
    <row r="8887" ht="12" customHeight="1" spans="1:10">
      <c r="A8887" s="11">
        <v>23587</v>
      </c>
      <c r="B8887" s="12" t="s">
        <v>20702</v>
      </c>
      <c r="C8887" s="13" t="s">
        <v>89</v>
      </c>
      <c r="D8887" s="13" t="s">
        <v>20703</v>
      </c>
      <c r="E8887" s="11">
        <v>56000000</v>
      </c>
      <c r="F8887" s="13" t="s">
        <v>360</v>
      </c>
      <c r="G8887" s="13" t="s">
        <v>114</v>
      </c>
      <c r="H8887" s="11">
        <v>3050</v>
      </c>
      <c r="I8887" s="13" t="s">
        <v>2187</v>
      </c>
      <c r="J8887" s="11">
        <v>23752598000170</v>
      </c>
    </row>
    <row r="8888" ht="12" customHeight="1" spans="1:10">
      <c r="A8888" s="11">
        <v>16129</v>
      </c>
      <c r="B8888" s="12" t="s">
        <v>20704</v>
      </c>
      <c r="C8888" s="13" t="s">
        <v>126</v>
      </c>
      <c r="D8888" s="13" t="s">
        <v>20705</v>
      </c>
      <c r="E8888" s="11">
        <v>37975000</v>
      </c>
      <c r="F8888" s="13" t="s">
        <v>20706</v>
      </c>
      <c r="G8888" s="13" t="s">
        <v>114</v>
      </c>
      <c r="H8888" s="11">
        <v>2865</v>
      </c>
      <c r="I8888" s="13" t="s">
        <v>130</v>
      </c>
      <c r="J8888" s="11">
        <v>23767031000178</v>
      </c>
    </row>
    <row r="8889" ht="12" customHeight="1" spans="1:10">
      <c r="A8889" s="11">
        <v>15838</v>
      </c>
      <c r="B8889" s="12" t="s">
        <v>20707</v>
      </c>
      <c r="C8889" s="13" t="s">
        <v>126</v>
      </c>
      <c r="D8889" s="13" t="s">
        <v>20708</v>
      </c>
      <c r="E8889" s="11">
        <v>35430001</v>
      </c>
      <c r="F8889" s="13" t="s">
        <v>1156</v>
      </c>
      <c r="G8889" s="13" t="s">
        <v>114</v>
      </c>
      <c r="H8889" s="11">
        <v>2865</v>
      </c>
      <c r="I8889" s="13" t="s">
        <v>130</v>
      </c>
      <c r="J8889" s="11">
        <v>23804149000129</v>
      </c>
    </row>
    <row r="8890" ht="12" customHeight="1" spans="1:10">
      <c r="A8890" s="11">
        <v>23501</v>
      </c>
      <c r="B8890" s="12" t="s">
        <v>20709</v>
      </c>
      <c r="C8890" s="13" t="s">
        <v>116</v>
      </c>
      <c r="D8890" s="13" t="s">
        <v>20710</v>
      </c>
      <c r="E8890" s="11">
        <v>65065180</v>
      </c>
      <c r="F8890" s="13" t="s">
        <v>118</v>
      </c>
      <c r="G8890" s="13" t="s">
        <v>119</v>
      </c>
      <c r="H8890" s="11">
        <v>100</v>
      </c>
      <c r="I8890" s="13" t="s">
        <v>124</v>
      </c>
      <c r="J8890" s="11">
        <v>23813270000117</v>
      </c>
    </row>
    <row r="8891" ht="12" customHeight="1" spans="1:10">
      <c r="A8891" s="11">
        <v>23655</v>
      </c>
      <c r="B8891" s="12" t="s">
        <v>20711</v>
      </c>
      <c r="C8891" s="13" t="s">
        <v>111</v>
      </c>
      <c r="D8891" s="13" t="s">
        <v>20712</v>
      </c>
      <c r="E8891" s="11">
        <v>74911200</v>
      </c>
      <c r="F8891" s="13" t="s">
        <v>340</v>
      </c>
      <c r="G8891" s="13" t="s">
        <v>129</v>
      </c>
      <c r="H8891" s="11">
        <v>100</v>
      </c>
      <c r="I8891" s="13" t="s">
        <v>124</v>
      </c>
      <c r="J8891" s="11">
        <v>23816031000200</v>
      </c>
    </row>
    <row r="8892" ht="12" customHeight="1" spans="1:10">
      <c r="A8892" s="11">
        <v>20192</v>
      </c>
      <c r="B8892" s="12" t="s">
        <v>20713</v>
      </c>
      <c r="C8892" s="13" t="s">
        <v>89</v>
      </c>
      <c r="D8892" s="13" t="s">
        <v>20714</v>
      </c>
      <c r="E8892" s="11">
        <v>54368270</v>
      </c>
      <c r="F8892" s="13" t="s">
        <v>1107</v>
      </c>
      <c r="G8892" s="13" t="s">
        <v>129</v>
      </c>
      <c r="H8892" s="11">
        <v>100</v>
      </c>
      <c r="I8892" s="13" t="s">
        <v>124</v>
      </c>
      <c r="J8892" s="11">
        <v>23837936000177</v>
      </c>
    </row>
    <row r="8893" ht="12" customHeight="1" spans="1:10">
      <c r="A8893" s="11">
        <v>22977</v>
      </c>
      <c r="B8893" s="12" t="s">
        <v>20715</v>
      </c>
      <c r="C8893" s="13" t="s">
        <v>476</v>
      </c>
      <c r="D8893" s="13" t="s">
        <v>20716</v>
      </c>
      <c r="E8893" s="11">
        <v>79970000</v>
      </c>
      <c r="F8893" s="13" t="s">
        <v>20717</v>
      </c>
      <c r="G8893" s="13" t="s">
        <v>109</v>
      </c>
      <c r="H8893" s="11">
        <v>2807</v>
      </c>
      <c r="I8893" s="13" t="s">
        <v>479</v>
      </c>
      <c r="J8893" s="11">
        <v>23857891000100</v>
      </c>
    </row>
    <row r="8894" ht="12" customHeight="1" spans="1:10">
      <c r="A8894" s="11">
        <v>20510</v>
      </c>
      <c r="B8894" s="12" t="s">
        <v>20718</v>
      </c>
      <c r="C8894" s="13" t="s">
        <v>95</v>
      </c>
      <c r="D8894" s="13" t="s">
        <v>20719</v>
      </c>
      <c r="E8894" s="11">
        <v>57052403</v>
      </c>
      <c r="F8894" s="13" t="s">
        <v>97</v>
      </c>
      <c r="G8894" s="13" t="s">
        <v>129</v>
      </c>
      <c r="H8894" s="11">
        <v>100</v>
      </c>
      <c r="I8894" s="13" t="s">
        <v>124</v>
      </c>
      <c r="J8894" s="11">
        <v>23868006000180</v>
      </c>
    </row>
    <row r="8895" ht="12" customHeight="1" spans="1:10">
      <c r="A8895" s="11">
        <v>24043</v>
      </c>
      <c r="B8895" s="12" t="s">
        <v>20720</v>
      </c>
      <c r="C8895" s="13" t="s">
        <v>182</v>
      </c>
      <c r="D8895" s="13" t="s">
        <v>20721</v>
      </c>
      <c r="E8895" s="11">
        <v>87015020</v>
      </c>
      <c r="F8895" s="13" t="s">
        <v>20722</v>
      </c>
      <c r="G8895" s="13" t="s">
        <v>119</v>
      </c>
      <c r="H8895" s="11">
        <v>100</v>
      </c>
      <c r="I8895" s="13" t="s">
        <v>124</v>
      </c>
      <c r="J8895" s="11">
        <v>23876304000112</v>
      </c>
    </row>
    <row r="8896" ht="12" customHeight="1" spans="1:10">
      <c r="A8896" s="11">
        <v>22077</v>
      </c>
      <c r="B8896" s="12" t="s">
        <v>20723</v>
      </c>
      <c r="C8896" s="13" t="s">
        <v>264</v>
      </c>
      <c r="D8896" s="13" t="s">
        <v>20724</v>
      </c>
      <c r="E8896" s="11">
        <v>58411075</v>
      </c>
      <c r="F8896" s="13" t="s">
        <v>266</v>
      </c>
      <c r="G8896" s="13" t="s">
        <v>129</v>
      </c>
      <c r="H8896" s="11">
        <v>100</v>
      </c>
      <c r="I8896" s="13" t="s">
        <v>124</v>
      </c>
      <c r="J8896" s="11">
        <v>23902222000103</v>
      </c>
    </row>
    <row r="8897" ht="12" customHeight="1" spans="1:10">
      <c r="A8897" s="11">
        <v>18167</v>
      </c>
      <c r="B8897" s="12" t="s">
        <v>20725</v>
      </c>
      <c r="C8897" s="13" t="s">
        <v>126</v>
      </c>
      <c r="D8897" s="13" t="s">
        <v>20726</v>
      </c>
      <c r="E8897" s="11">
        <v>37550000</v>
      </c>
      <c r="F8897" s="13" t="s">
        <v>982</v>
      </c>
      <c r="G8897" s="13" t="s">
        <v>109</v>
      </c>
      <c r="H8897" s="11">
        <v>2865</v>
      </c>
      <c r="I8897" s="13" t="s">
        <v>130</v>
      </c>
      <c r="J8897" s="11">
        <v>23951916000122</v>
      </c>
    </row>
    <row r="8898" ht="12" customHeight="1" spans="1:10">
      <c r="A8898" s="11">
        <v>18948</v>
      </c>
      <c r="B8898" s="12" t="s">
        <v>20727</v>
      </c>
      <c r="C8898" s="13" t="s">
        <v>126</v>
      </c>
      <c r="D8898" s="13" t="s">
        <v>20728</v>
      </c>
      <c r="E8898" s="11">
        <v>37550000</v>
      </c>
      <c r="F8898" s="13" t="s">
        <v>982</v>
      </c>
      <c r="G8898" s="13" t="s">
        <v>109</v>
      </c>
      <c r="H8898" s="11">
        <v>2865</v>
      </c>
      <c r="I8898" s="13" t="s">
        <v>130</v>
      </c>
      <c r="J8898" s="11">
        <v>23951916000475</v>
      </c>
    </row>
    <row r="8899" ht="12" customHeight="1" spans="1:10">
      <c r="A8899" s="11">
        <v>24387</v>
      </c>
      <c r="B8899" s="12" t="s">
        <v>20729</v>
      </c>
      <c r="C8899" s="13" t="s">
        <v>334</v>
      </c>
      <c r="D8899" s="13" t="s">
        <v>20730</v>
      </c>
      <c r="E8899" s="11">
        <v>67013000</v>
      </c>
      <c r="F8899" s="13" t="s">
        <v>626</v>
      </c>
      <c r="G8899" s="13" t="s">
        <v>129</v>
      </c>
      <c r="H8899" s="11">
        <v>100</v>
      </c>
      <c r="I8899" s="13" t="s">
        <v>124</v>
      </c>
      <c r="J8899" s="11">
        <v>23983219000234</v>
      </c>
    </row>
    <row r="8900" ht="12" customHeight="1" spans="1:10">
      <c r="A8900" s="11">
        <v>20315</v>
      </c>
      <c r="B8900" s="12" t="s">
        <v>20731</v>
      </c>
      <c r="C8900" s="13" t="s">
        <v>89</v>
      </c>
      <c r="D8900" s="13" t="s">
        <v>20732</v>
      </c>
      <c r="E8900" s="11">
        <v>50721000</v>
      </c>
      <c r="F8900" s="13" t="s">
        <v>91</v>
      </c>
      <c r="G8900" s="13" t="s">
        <v>129</v>
      </c>
      <c r="H8900" s="11">
        <v>100</v>
      </c>
      <c r="I8900" s="13" t="s">
        <v>124</v>
      </c>
      <c r="J8900" s="11">
        <v>23993232000193</v>
      </c>
    </row>
    <row r="8901" ht="12" customHeight="1" spans="1:10">
      <c r="A8901" s="11">
        <v>20674</v>
      </c>
      <c r="B8901" s="12" t="s">
        <v>20733</v>
      </c>
      <c r="C8901" s="13" t="s">
        <v>146</v>
      </c>
      <c r="D8901" s="13" t="s">
        <v>20734</v>
      </c>
      <c r="E8901" s="11">
        <v>63500071</v>
      </c>
      <c r="F8901" s="13" t="s">
        <v>5721</v>
      </c>
      <c r="G8901" s="13" t="s">
        <v>129</v>
      </c>
      <c r="H8901" s="11">
        <v>100</v>
      </c>
      <c r="I8901" s="13" t="s">
        <v>124</v>
      </c>
      <c r="J8901" s="11">
        <v>23994837000107</v>
      </c>
    </row>
    <row r="8902" ht="12" customHeight="1" spans="1:10">
      <c r="A8902" s="11">
        <v>23338</v>
      </c>
      <c r="B8902" s="12" t="s">
        <v>20735</v>
      </c>
      <c r="C8902" s="13" t="s">
        <v>95</v>
      </c>
      <c r="D8902" s="13" t="s">
        <v>20736</v>
      </c>
      <c r="E8902" s="11">
        <v>57035554</v>
      </c>
      <c r="F8902" s="13" t="s">
        <v>97</v>
      </c>
      <c r="G8902" s="13" t="s">
        <v>98</v>
      </c>
      <c r="H8902" s="11">
        <v>100</v>
      </c>
      <c r="I8902" s="13" t="s">
        <v>124</v>
      </c>
      <c r="J8902" s="11">
        <v>24005166000169</v>
      </c>
    </row>
    <row r="8903" ht="12" customHeight="1" spans="1:10">
      <c r="A8903" s="11">
        <v>24029</v>
      </c>
      <c r="B8903" s="12" t="s">
        <v>20737</v>
      </c>
      <c r="C8903" s="13" t="s">
        <v>220</v>
      </c>
      <c r="D8903" s="13" t="s">
        <v>20738</v>
      </c>
      <c r="E8903" s="11">
        <v>88809020</v>
      </c>
      <c r="F8903" s="13" t="s">
        <v>8757</v>
      </c>
      <c r="G8903" s="13" t="s">
        <v>321</v>
      </c>
      <c r="H8903" s="11">
        <v>100</v>
      </c>
      <c r="I8903" s="13" t="s">
        <v>124</v>
      </c>
      <c r="J8903" s="11">
        <v>24006302000216</v>
      </c>
    </row>
    <row r="8904" ht="24" customHeight="1" spans="1:10">
      <c r="A8904" s="11">
        <v>21311</v>
      </c>
      <c r="B8904" s="12" t="s">
        <v>20739</v>
      </c>
      <c r="C8904" s="13" t="s">
        <v>182</v>
      </c>
      <c r="D8904" s="13" t="s">
        <v>8862</v>
      </c>
      <c r="E8904" s="11">
        <v>80230140</v>
      </c>
      <c r="F8904" s="13" t="s">
        <v>474</v>
      </c>
      <c r="G8904" s="13" t="s">
        <v>109</v>
      </c>
      <c r="H8904" s="11">
        <v>2832</v>
      </c>
      <c r="I8904" s="13" t="s">
        <v>186</v>
      </c>
      <c r="J8904" s="11">
        <v>24039073000155</v>
      </c>
    </row>
    <row r="8905" ht="12" customHeight="1" spans="1:10">
      <c r="A8905" s="11">
        <v>12951</v>
      </c>
      <c r="B8905" s="12" t="s">
        <v>20740</v>
      </c>
      <c r="C8905" s="13" t="s">
        <v>89</v>
      </c>
      <c r="D8905" s="13" t="s">
        <v>20741</v>
      </c>
      <c r="E8905" s="11">
        <v>56200000</v>
      </c>
      <c r="F8905" s="13" t="s">
        <v>179</v>
      </c>
      <c r="G8905" s="13" t="s">
        <v>119</v>
      </c>
      <c r="H8905" s="11">
        <v>100</v>
      </c>
      <c r="I8905" s="13" t="s">
        <v>124</v>
      </c>
      <c r="J8905" s="11">
        <v>24072456000125</v>
      </c>
    </row>
    <row r="8906" ht="12" customHeight="1" spans="1:10">
      <c r="A8906" s="11">
        <v>14840</v>
      </c>
      <c r="B8906" s="12" t="s">
        <v>20742</v>
      </c>
      <c r="C8906" s="13" t="s">
        <v>89</v>
      </c>
      <c r="D8906" s="13" t="s">
        <v>20743</v>
      </c>
      <c r="E8906" s="11">
        <v>50950170</v>
      </c>
      <c r="F8906" s="13" t="s">
        <v>91</v>
      </c>
      <c r="G8906" s="13" t="s">
        <v>92</v>
      </c>
      <c r="H8906" s="11">
        <v>999</v>
      </c>
      <c r="I8906" s="13" t="s">
        <v>93</v>
      </c>
      <c r="J8906" s="11">
        <v>24073694000155</v>
      </c>
    </row>
    <row r="8907" ht="24" customHeight="1" spans="1:10">
      <c r="A8907" s="11">
        <v>20487</v>
      </c>
      <c r="B8907" s="12" t="s">
        <v>20744</v>
      </c>
      <c r="C8907" s="13" t="s">
        <v>83</v>
      </c>
      <c r="D8907" s="13" t="s">
        <v>20745</v>
      </c>
      <c r="E8907" s="11">
        <v>17519080</v>
      </c>
      <c r="F8907" s="13" t="s">
        <v>20746</v>
      </c>
      <c r="G8907" s="13" t="s">
        <v>105</v>
      </c>
      <c r="H8907" s="11">
        <v>3115</v>
      </c>
      <c r="I8907" s="13" t="s">
        <v>463</v>
      </c>
      <c r="J8907" s="11">
        <v>24082016000159</v>
      </c>
    </row>
    <row r="8908" ht="12" customHeight="1" spans="1:10">
      <c r="A8908" s="11">
        <v>12615</v>
      </c>
      <c r="B8908" s="12" t="s">
        <v>20747</v>
      </c>
      <c r="C8908" s="13" t="s">
        <v>89</v>
      </c>
      <c r="D8908" s="13" t="s">
        <v>20748</v>
      </c>
      <c r="E8908" s="11">
        <v>56200000</v>
      </c>
      <c r="F8908" s="13" t="s">
        <v>179</v>
      </c>
      <c r="G8908" s="13" t="s">
        <v>119</v>
      </c>
      <c r="H8908" s="11">
        <v>999</v>
      </c>
      <c r="I8908" s="13" t="s">
        <v>93</v>
      </c>
      <c r="J8908" s="11">
        <v>24096836000108</v>
      </c>
    </row>
    <row r="8909" ht="12" customHeight="1" spans="1:10">
      <c r="A8909" s="11">
        <v>17783</v>
      </c>
      <c r="B8909" s="12" t="s">
        <v>20749</v>
      </c>
      <c r="C8909" s="13" t="s">
        <v>264</v>
      </c>
      <c r="D8909" s="13" t="s">
        <v>20750</v>
      </c>
      <c r="E8909" s="11">
        <v>58051900</v>
      </c>
      <c r="F8909" s="13" t="s">
        <v>547</v>
      </c>
      <c r="G8909" s="13" t="s">
        <v>105</v>
      </c>
      <c r="H8909" s="11">
        <v>3060</v>
      </c>
      <c r="I8909" s="13" t="s">
        <v>548</v>
      </c>
      <c r="J8909" s="11">
        <v>24098477000110</v>
      </c>
    </row>
    <row r="8910" ht="12" customHeight="1" spans="1:10">
      <c r="A8910" s="11">
        <v>392</v>
      </c>
      <c r="B8910" s="12" t="s">
        <v>20751</v>
      </c>
      <c r="C8910" s="13" t="s">
        <v>264</v>
      </c>
      <c r="D8910" s="13" t="s">
        <v>20752</v>
      </c>
      <c r="E8910" s="11">
        <v>58051900</v>
      </c>
      <c r="F8910" s="13" t="s">
        <v>547</v>
      </c>
      <c r="G8910" s="13" t="s">
        <v>420</v>
      </c>
      <c r="H8910" s="11">
        <v>3060</v>
      </c>
      <c r="I8910" s="13" t="s">
        <v>548</v>
      </c>
      <c r="J8910" s="11">
        <v>24098477000705</v>
      </c>
    </row>
    <row r="8911" ht="12" customHeight="1" spans="1:10">
      <c r="A8911" s="11">
        <v>23304</v>
      </c>
      <c r="B8911" s="12" t="s">
        <v>20753</v>
      </c>
      <c r="C8911" s="13" t="s">
        <v>264</v>
      </c>
      <c r="D8911" s="13" t="s">
        <v>20754</v>
      </c>
      <c r="E8911" s="11">
        <v>58397000</v>
      </c>
      <c r="F8911" s="13" t="s">
        <v>9051</v>
      </c>
      <c r="G8911" s="13" t="s">
        <v>105</v>
      </c>
      <c r="H8911" s="11">
        <v>3060</v>
      </c>
      <c r="I8911" s="13" t="s">
        <v>548</v>
      </c>
      <c r="J8911" s="11">
        <v>24098477000977</v>
      </c>
    </row>
    <row r="8912" ht="12" customHeight="1" spans="1:10">
      <c r="A8912" s="11">
        <v>15462</v>
      </c>
      <c r="B8912" s="12" t="s">
        <v>20755</v>
      </c>
      <c r="C8912" s="13" t="s">
        <v>264</v>
      </c>
      <c r="D8912" s="13" t="s">
        <v>20756</v>
      </c>
      <c r="E8912" s="11">
        <v>55555555</v>
      </c>
      <c r="F8912" s="13" t="s">
        <v>266</v>
      </c>
      <c r="G8912" s="13" t="s">
        <v>420</v>
      </c>
      <c r="H8912" s="11">
        <v>3060</v>
      </c>
      <c r="I8912" s="13" t="s">
        <v>548</v>
      </c>
      <c r="J8912" s="11">
        <v>24098477001604</v>
      </c>
    </row>
    <row r="8913" ht="12" customHeight="1" spans="1:10">
      <c r="A8913" s="11">
        <v>13622</v>
      </c>
      <c r="B8913" s="12" t="s">
        <v>20757</v>
      </c>
      <c r="C8913" s="13" t="s">
        <v>264</v>
      </c>
      <c r="D8913" s="13" t="s">
        <v>20758</v>
      </c>
      <c r="E8913" s="11">
        <v>58101291</v>
      </c>
      <c r="F8913" s="13" t="s">
        <v>266</v>
      </c>
      <c r="G8913" s="13" t="s">
        <v>98</v>
      </c>
      <c r="H8913" s="11">
        <v>100</v>
      </c>
      <c r="I8913" s="13" t="s">
        <v>124</v>
      </c>
      <c r="J8913" s="11">
        <v>24109530000130</v>
      </c>
    </row>
    <row r="8914" ht="12" customHeight="1" spans="1:10">
      <c r="A8914" s="11">
        <v>14372</v>
      </c>
      <c r="B8914" s="12" t="s">
        <v>20759</v>
      </c>
      <c r="C8914" s="13" t="s">
        <v>89</v>
      </c>
      <c r="D8914" s="13" t="s">
        <v>20760</v>
      </c>
      <c r="E8914" s="11">
        <v>54759220</v>
      </c>
      <c r="F8914" s="13" t="s">
        <v>91</v>
      </c>
      <c r="G8914" s="13" t="s">
        <v>92</v>
      </c>
      <c r="H8914" s="11">
        <v>100</v>
      </c>
      <c r="I8914" s="13" t="s">
        <v>124</v>
      </c>
      <c r="J8914" s="11">
        <v>24123036000120</v>
      </c>
    </row>
    <row r="8915" ht="12" customHeight="1" spans="1:10">
      <c r="A8915" s="11">
        <v>12647</v>
      </c>
      <c r="B8915" s="12" t="s">
        <v>20761</v>
      </c>
      <c r="C8915" s="13" t="s">
        <v>89</v>
      </c>
      <c r="D8915" s="13" t="s">
        <v>20762</v>
      </c>
      <c r="E8915" s="11">
        <v>52130000</v>
      </c>
      <c r="F8915" s="13" t="s">
        <v>91</v>
      </c>
      <c r="G8915" s="13" t="s">
        <v>998</v>
      </c>
      <c r="H8915" s="11">
        <v>100</v>
      </c>
      <c r="I8915" s="13" t="s">
        <v>124</v>
      </c>
      <c r="J8915" s="11">
        <v>24124299000154</v>
      </c>
    </row>
    <row r="8916" ht="12" customHeight="1" spans="1:10">
      <c r="A8916" s="11">
        <v>23704</v>
      </c>
      <c r="B8916" s="12" t="s">
        <v>20763</v>
      </c>
      <c r="C8916" s="13" t="s">
        <v>89</v>
      </c>
      <c r="D8916" s="13" t="s">
        <v>20764</v>
      </c>
      <c r="E8916" s="11">
        <v>50761550</v>
      </c>
      <c r="F8916" s="13" t="s">
        <v>91</v>
      </c>
      <c r="G8916" s="13" t="s">
        <v>321</v>
      </c>
      <c r="H8916" s="11">
        <v>999</v>
      </c>
      <c r="I8916" s="13" t="s">
        <v>93</v>
      </c>
      <c r="J8916" s="11">
        <v>24129421000185</v>
      </c>
    </row>
    <row r="8917" ht="12" customHeight="1" spans="1:10">
      <c r="A8917" s="11">
        <v>19692</v>
      </c>
      <c r="B8917" s="12" t="s">
        <v>20765</v>
      </c>
      <c r="C8917" s="13" t="s">
        <v>89</v>
      </c>
      <c r="D8917" s="13" t="s">
        <v>20766</v>
      </c>
      <c r="E8917" s="11">
        <v>50030230</v>
      </c>
      <c r="F8917" s="13" t="s">
        <v>91</v>
      </c>
      <c r="G8917" s="13" t="s">
        <v>105</v>
      </c>
      <c r="H8917" s="11">
        <v>2885</v>
      </c>
      <c r="I8917" s="13" t="s">
        <v>349</v>
      </c>
      <c r="J8917" s="11">
        <v>24130072000111</v>
      </c>
    </row>
    <row r="8918" ht="12" customHeight="1" spans="1:10">
      <c r="A8918" s="11">
        <v>19305</v>
      </c>
      <c r="B8918" s="12" t="s">
        <v>20767</v>
      </c>
      <c r="C8918" s="13" t="s">
        <v>89</v>
      </c>
      <c r="D8918" s="13" t="s">
        <v>20768</v>
      </c>
      <c r="E8918" s="11">
        <v>50070070</v>
      </c>
      <c r="F8918" s="13" t="s">
        <v>91</v>
      </c>
      <c r="G8918" s="13" t="s">
        <v>98</v>
      </c>
      <c r="H8918" s="11">
        <v>100</v>
      </c>
      <c r="I8918" s="13" t="s">
        <v>124</v>
      </c>
      <c r="J8918" s="11">
        <v>24131849000162</v>
      </c>
    </row>
    <row r="8919" ht="12" customHeight="1" spans="1:10">
      <c r="A8919" s="11">
        <v>2071</v>
      </c>
      <c r="B8919" s="12" t="s">
        <v>20769</v>
      </c>
      <c r="C8919" s="13" t="s">
        <v>89</v>
      </c>
      <c r="D8919" s="13" t="s">
        <v>20770</v>
      </c>
      <c r="E8919" s="11">
        <v>50070460</v>
      </c>
      <c r="F8919" s="13" t="s">
        <v>91</v>
      </c>
      <c r="G8919" s="13" t="s">
        <v>119</v>
      </c>
      <c r="H8919" s="11">
        <v>100</v>
      </c>
      <c r="I8919" s="13" t="s">
        <v>124</v>
      </c>
      <c r="J8919" s="11">
        <v>24132748000106</v>
      </c>
    </row>
    <row r="8920" ht="12" customHeight="1" spans="1:10">
      <c r="A8920" s="11">
        <v>1271</v>
      </c>
      <c r="B8920" s="12" t="s">
        <v>20771</v>
      </c>
      <c r="C8920" s="13" t="s">
        <v>89</v>
      </c>
      <c r="D8920" s="13" t="s">
        <v>20772</v>
      </c>
      <c r="E8920" s="11">
        <v>50670901</v>
      </c>
      <c r="F8920" s="13" t="s">
        <v>91</v>
      </c>
      <c r="G8920" s="13" t="s">
        <v>420</v>
      </c>
      <c r="H8920" s="11">
        <v>2885</v>
      </c>
      <c r="I8920" s="13" t="s">
        <v>349</v>
      </c>
      <c r="J8920" s="11">
        <v>24134488000108</v>
      </c>
    </row>
    <row r="8921" ht="12" customHeight="1" spans="1:10">
      <c r="A8921" s="11">
        <v>17878</v>
      </c>
      <c r="B8921" s="12" t="s">
        <v>20773</v>
      </c>
      <c r="C8921" s="13" t="s">
        <v>89</v>
      </c>
      <c r="D8921" s="13" t="s">
        <v>20774</v>
      </c>
      <c r="E8921" s="11">
        <v>50070420</v>
      </c>
      <c r="F8921" s="13" t="s">
        <v>91</v>
      </c>
      <c r="G8921" s="13" t="s">
        <v>420</v>
      </c>
      <c r="H8921" s="11">
        <v>2885</v>
      </c>
      <c r="I8921" s="13" t="s">
        <v>349</v>
      </c>
      <c r="J8921" s="11">
        <v>24134488000299</v>
      </c>
    </row>
    <row r="8922" ht="12" customHeight="1" spans="1:10">
      <c r="A8922" s="11">
        <v>20680</v>
      </c>
      <c r="B8922" s="12" t="s">
        <v>20775</v>
      </c>
      <c r="C8922" s="13" t="s">
        <v>89</v>
      </c>
      <c r="D8922" s="13" t="s">
        <v>20776</v>
      </c>
      <c r="E8922" s="11">
        <v>50670901</v>
      </c>
      <c r="F8922" s="13" t="s">
        <v>91</v>
      </c>
      <c r="G8922" s="13" t="s">
        <v>105</v>
      </c>
      <c r="H8922" s="11">
        <v>2885</v>
      </c>
      <c r="I8922" s="13" t="s">
        <v>349</v>
      </c>
      <c r="J8922" s="11">
        <v>24134488002666</v>
      </c>
    </row>
    <row r="8923" ht="12" customHeight="1" spans="1:10">
      <c r="A8923" s="11">
        <v>12759</v>
      </c>
      <c r="B8923" s="12" t="s">
        <v>20777</v>
      </c>
      <c r="C8923" s="13" t="s">
        <v>89</v>
      </c>
      <c r="D8923" s="13" t="s">
        <v>20778</v>
      </c>
      <c r="E8923" s="11">
        <v>50050400</v>
      </c>
      <c r="F8923" s="13" t="s">
        <v>91</v>
      </c>
      <c r="G8923" s="13" t="s">
        <v>180</v>
      </c>
      <c r="H8923" s="11">
        <v>100</v>
      </c>
      <c r="I8923" s="13" t="s">
        <v>124</v>
      </c>
      <c r="J8923" s="11">
        <v>24137069000120</v>
      </c>
    </row>
    <row r="8924" ht="12" customHeight="1" spans="1:10">
      <c r="A8924" s="11">
        <v>12618</v>
      </c>
      <c r="B8924" s="12" t="s">
        <v>20779</v>
      </c>
      <c r="C8924" s="13" t="s">
        <v>89</v>
      </c>
      <c r="D8924" s="13" t="s">
        <v>20780</v>
      </c>
      <c r="E8924" s="11">
        <v>56250000</v>
      </c>
      <c r="F8924" s="13" t="s">
        <v>5535</v>
      </c>
      <c r="G8924" s="13" t="s">
        <v>119</v>
      </c>
      <c r="H8924" s="11">
        <v>3084</v>
      </c>
      <c r="I8924" s="13" t="s">
        <v>218</v>
      </c>
      <c r="J8924" s="11">
        <v>24148454000172</v>
      </c>
    </row>
    <row r="8925" ht="12" customHeight="1" spans="1:10">
      <c r="A8925" s="11">
        <v>13323</v>
      </c>
      <c r="B8925" s="12" t="s">
        <v>20781</v>
      </c>
      <c r="C8925" s="13" t="s">
        <v>89</v>
      </c>
      <c r="D8925" s="13" t="s">
        <v>20782</v>
      </c>
      <c r="E8925" s="11">
        <v>56500000</v>
      </c>
      <c r="F8925" s="13" t="s">
        <v>176</v>
      </c>
      <c r="G8925" s="13" t="s">
        <v>119</v>
      </c>
      <c r="H8925" s="11">
        <v>100</v>
      </c>
      <c r="I8925" s="13" t="s">
        <v>124</v>
      </c>
      <c r="J8925" s="11">
        <v>24155335000228</v>
      </c>
    </row>
    <row r="8926" ht="12" customHeight="1" spans="1:10">
      <c r="A8926" s="11">
        <v>21966</v>
      </c>
      <c r="B8926" s="12" t="s">
        <v>20783</v>
      </c>
      <c r="C8926" s="13" t="s">
        <v>196</v>
      </c>
      <c r="D8926" s="13" t="s">
        <v>20784</v>
      </c>
      <c r="E8926" s="11">
        <v>64018610</v>
      </c>
      <c r="F8926" s="13" t="s">
        <v>198</v>
      </c>
      <c r="G8926" s="13" t="s">
        <v>129</v>
      </c>
      <c r="H8926" s="11">
        <v>100</v>
      </c>
      <c r="I8926" s="13" t="s">
        <v>124</v>
      </c>
      <c r="J8926" s="11">
        <v>24175423000100</v>
      </c>
    </row>
    <row r="8927" ht="24" customHeight="1" spans="1:10">
      <c r="A8927" s="11">
        <v>12742</v>
      </c>
      <c r="B8927" s="12" t="s">
        <v>20785</v>
      </c>
      <c r="C8927" s="13" t="s">
        <v>95</v>
      </c>
      <c r="D8927" s="13" t="s">
        <v>20786</v>
      </c>
      <c r="E8927" s="11">
        <v>57625000</v>
      </c>
      <c r="F8927" s="13" t="s">
        <v>12478</v>
      </c>
      <c r="G8927" s="13" t="s">
        <v>114</v>
      </c>
      <c r="H8927" s="11">
        <v>3068</v>
      </c>
      <c r="I8927" s="13" t="s">
        <v>171</v>
      </c>
      <c r="J8927" s="11">
        <v>24176307000106</v>
      </c>
    </row>
    <row r="8928" ht="12" customHeight="1" spans="1:10">
      <c r="A8928" s="11">
        <v>24171</v>
      </c>
      <c r="B8928" s="12" t="s">
        <v>20787</v>
      </c>
      <c r="C8928" s="13" t="s">
        <v>111</v>
      </c>
      <c r="D8928" s="13" t="s">
        <v>20788</v>
      </c>
      <c r="E8928" s="11">
        <v>74993540</v>
      </c>
      <c r="F8928" s="13" t="s">
        <v>340</v>
      </c>
      <c r="G8928" s="13" t="s">
        <v>129</v>
      </c>
      <c r="H8928" s="11">
        <v>100</v>
      </c>
      <c r="I8928" s="13" t="s">
        <v>124</v>
      </c>
      <c r="J8928" s="11">
        <v>24177273000174</v>
      </c>
    </row>
    <row r="8929" ht="12" customHeight="1" spans="1:10">
      <c r="A8929" s="11">
        <v>17449</v>
      </c>
      <c r="B8929" s="12" t="s">
        <v>20789</v>
      </c>
      <c r="C8929" s="13" t="s">
        <v>95</v>
      </c>
      <c r="D8929" s="13" t="s">
        <v>20790</v>
      </c>
      <c r="E8929" s="11">
        <v>57300080</v>
      </c>
      <c r="F8929" s="13" t="s">
        <v>969</v>
      </c>
      <c r="G8929" s="13" t="s">
        <v>185</v>
      </c>
      <c r="H8929" s="11">
        <v>100</v>
      </c>
      <c r="I8929" s="13" t="s">
        <v>124</v>
      </c>
      <c r="J8929" s="11">
        <v>24177305000131</v>
      </c>
    </row>
    <row r="8930" ht="12" customHeight="1" spans="1:10">
      <c r="A8930" s="11">
        <v>19148</v>
      </c>
      <c r="B8930" s="12" t="s">
        <v>20791</v>
      </c>
      <c r="C8930" s="13" t="s">
        <v>126</v>
      </c>
      <c r="D8930" s="13" t="s">
        <v>20792</v>
      </c>
      <c r="E8930" s="11">
        <v>36455000</v>
      </c>
      <c r="F8930" s="13" t="s">
        <v>20793</v>
      </c>
      <c r="G8930" s="13" t="s">
        <v>114</v>
      </c>
      <c r="H8930" s="11">
        <v>2865</v>
      </c>
      <c r="I8930" s="13" t="s">
        <v>130</v>
      </c>
      <c r="J8930" s="11">
        <v>24179426000112</v>
      </c>
    </row>
    <row r="8931" ht="12" customHeight="1" spans="1:10">
      <c r="A8931" s="11">
        <v>16805</v>
      </c>
      <c r="B8931" s="12" t="s">
        <v>20794</v>
      </c>
      <c r="C8931" s="13" t="s">
        <v>126</v>
      </c>
      <c r="D8931" s="13" t="s">
        <v>20795</v>
      </c>
      <c r="E8931" s="11">
        <v>36460000</v>
      </c>
      <c r="F8931" s="13" t="s">
        <v>20796</v>
      </c>
      <c r="G8931" s="13" t="s">
        <v>114</v>
      </c>
      <c r="H8931" s="11">
        <v>2865</v>
      </c>
      <c r="I8931" s="13" t="s">
        <v>130</v>
      </c>
      <c r="J8931" s="11">
        <v>24179665000172</v>
      </c>
    </row>
    <row r="8932" ht="24" customHeight="1" spans="1:10">
      <c r="A8932" s="11">
        <v>15054</v>
      </c>
      <c r="B8932" s="12" t="s">
        <v>20797</v>
      </c>
      <c r="C8932" s="13" t="s">
        <v>95</v>
      </c>
      <c r="D8932" s="13" t="s">
        <v>20798</v>
      </c>
      <c r="E8932" s="11">
        <v>57230000</v>
      </c>
      <c r="F8932" s="13" t="s">
        <v>14947</v>
      </c>
      <c r="G8932" s="13" t="s">
        <v>170</v>
      </c>
      <c r="H8932" s="11">
        <v>3068</v>
      </c>
      <c r="I8932" s="13" t="s">
        <v>171</v>
      </c>
      <c r="J8932" s="11">
        <v>24184368000115</v>
      </c>
    </row>
    <row r="8933" ht="12" customHeight="1" spans="1:10">
      <c r="A8933" s="11">
        <v>21145</v>
      </c>
      <c r="B8933" s="12" t="s">
        <v>20799</v>
      </c>
      <c r="C8933" s="13" t="s">
        <v>95</v>
      </c>
      <c r="D8933" s="13" t="s">
        <v>20800</v>
      </c>
      <c r="E8933" s="11">
        <v>57022180</v>
      </c>
      <c r="F8933" s="13" t="s">
        <v>97</v>
      </c>
      <c r="G8933" s="13" t="s">
        <v>129</v>
      </c>
      <c r="H8933" s="11">
        <v>100</v>
      </c>
      <c r="I8933" s="13" t="s">
        <v>124</v>
      </c>
      <c r="J8933" s="11">
        <v>24191943000107</v>
      </c>
    </row>
    <row r="8934" ht="24" customHeight="1" spans="1:10">
      <c r="A8934" s="11">
        <v>13868</v>
      </c>
      <c r="B8934" s="12" t="s">
        <v>20801</v>
      </c>
      <c r="C8934" s="13" t="s">
        <v>323</v>
      </c>
      <c r="D8934" s="13" t="s">
        <v>20802</v>
      </c>
      <c r="E8934" s="11">
        <v>59020400</v>
      </c>
      <c r="F8934" s="13" t="s">
        <v>577</v>
      </c>
      <c r="G8934" s="13" t="s">
        <v>119</v>
      </c>
      <c r="H8934" s="11">
        <v>999</v>
      </c>
      <c r="I8934" s="13" t="s">
        <v>93</v>
      </c>
      <c r="J8934" s="11">
        <v>24194722000192</v>
      </c>
    </row>
    <row r="8935" ht="12" customHeight="1" spans="1:10">
      <c r="A8935" s="11">
        <v>13104</v>
      </c>
      <c r="B8935" s="12" t="s">
        <v>20803</v>
      </c>
      <c r="C8935" s="13" t="s">
        <v>323</v>
      </c>
      <c r="D8935" s="13" t="s">
        <v>20804</v>
      </c>
      <c r="E8935" s="11">
        <v>59015260</v>
      </c>
      <c r="F8935" s="13" t="s">
        <v>577</v>
      </c>
      <c r="G8935" s="13" t="s">
        <v>92</v>
      </c>
      <c r="H8935" s="11">
        <v>100</v>
      </c>
      <c r="I8935" s="13" t="s">
        <v>124</v>
      </c>
      <c r="J8935" s="11">
        <v>24197345000145</v>
      </c>
    </row>
    <row r="8936" ht="12" customHeight="1" spans="1:10">
      <c r="A8936" s="11">
        <v>22152</v>
      </c>
      <c r="B8936" s="12" t="s">
        <v>20805</v>
      </c>
      <c r="C8936" s="13" t="s">
        <v>126</v>
      </c>
      <c r="D8936" s="13" t="s">
        <v>20806</v>
      </c>
      <c r="E8936" s="11">
        <v>39530000</v>
      </c>
      <c r="F8936" s="13" t="s">
        <v>20807</v>
      </c>
      <c r="G8936" s="13" t="s">
        <v>114</v>
      </c>
      <c r="H8936" s="11">
        <v>2865</v>
      </c>
      <c r="I8936" s="13" t="s">
        <v>130</v>
      </c>
      <c r="J8936" s="11">
        <v>24212862000146</v>
      </c>
    </row>
    <row r="8937" ht="12" customHeight="1" spans="1:10">
      <c r="A8937" s="11">
        <v>13837</v>
      </c>
      <c r="B8937" s="12" t="s">
        <v>20808</v>
      </c>
      <c r="C8937" s="13" t="s">
        <v>116</v>
      </c>
      <c r="D8937" s="13" t="s">
        <v>20809</v>
      </c>
      <c r="E8937" s="11">
        <v>65990330</v>
      </c>
      <c r="F8937" s="13" t="s">
        <v>1026</v>
      </c>
      <c r="G8937" s="13" t="s">
        <v>119</v>
      </c>
      <c r="H8937" s="11">
        <v>2813</v>
      </c>
      <c r="I8937" s="13" t="s">
        <v>120</v>
      </c>
      <c r="J8937" s="11">
        <v>24232886000671</v>
      </c>
    </row>
    <row r="8938" ht="12" customHeight="1" spans="1:10">
      <c r="A8938" s="11">
        <v>13704</v>
      </c>
      <c r="B8938" s="12" t="s">
        <v>20810</v>
      </c>
      <c r="C8938" s="13" t="s">
        <v>116</v>
      </c>
      <c r="D8938" s="13" t="s">
        <v>20811</v>
      </c>
      <c r="E8938" s="11">
        <v>65000000</v>
      </c>
      <c r="F8938" s="13" t="s">
        <v>118</v>
      </c>
      <c r="G8938" s="13" t="s">
        <v>119</v>
      </c>
      <c r="H8938" s="11">
        <v>2813</v>
      </c>
      <c r="I8938" s="13" t="s">
        <v>120</v>
      </c>
      <c r="J8938" s="11">
        <v>24232886001058</v>
      </c>
    </row>
    <row r="8939" ht="12" customHeight="1" spans="1:10">
      <c r="A8939" s="11">
        <v>13832</v>
      </c>
      <c r="B8939" s="12" t="s">
        <v>20812</v>
      </c>
      <c r="C8939" s="13" t="s">
        <v>116</v>
      </c>
      <c r="D8939" s="13" t="s">
        <v>20813</v>
      </c>
      <c r="E8939" s="11">
        <v>65074220</v>
      </c>
      <c r="F8939" s="13" t="s">
        <v>123</v>
      </c>
      <c r="G8939" s="13" t="s">
        <v>119</v>
      </c>
      <c r="H8939" s="11">
        <v>100</v>
      </c>
      <c r="I8939" s="13" t="s">
        <v>124</v>
      </c>
      <c r="J8939" s="11">
        <v>24232886002100</v>
      </c>
    </row>
    <row r="8940" ht="12" customHeight="1" spans="1:10">
      <c r="A8940" s="11">
        <v>13835</v>
      </c>
      <c r="B8940" s="12" t="s">
        <v>20814</v>
      </c>
      <c r="C8940" s="13" t="s">
        <v>152</v>
      </c>
      <c r="D8940" s="13" t="s">
        <v>20815</v>
      </c>
      <c r="E8940" s="11">
        <v>45933000</v>
      </c>
      <c r="F8940" s="13" t="s">
        <v>13759</v>
      </c>
      <c r="G8940" s="13" t="s">
        <v>119</v>
      </c>
      <c r="H8940" s="11">
        <v>2953</v>
      </c>
      <c r="I8940" s="13" t="s">
        <v>204</v>
      </c>
      <c r="J8940" s="11">
        <v>24232886002453</v>
      </c>
    </row>
    <row r="8941" ht="12" customHeight="1" spans="1:10">
      <c r="A8941" s="11">
        <v>13838</v>
      </c>
      <c r="B8941" s="12" t="s">
        <v>20816</v>
      </c>
      <c r="C8941" s="13" t="s">
        <v>116</v>
      </c>
      <c r="D8941" s="13" t="s">
        <v>20817</v>
      </c>
      <c r="E8941" s="11">
        <v>65065210</v>
      </c>
      <c r="F8941" s="13" t="s">
        <v>118</v>
      </c>
      <c r="G8941" s="13" t="s">
        <v>119</v>
      </c>
      <c r="H8941" s="11">
        <v>2813</v>
      </c>
      <c r="I8941" s="13" t="s">
        <v>120</v>
      </c>
      <c r="J8941" s="11">
        <v>24232886003344</v>
      </c>
    </row>
    <row r="8942" ht="12" customHeight="1" spans="1:10">
      <c r="A8942" s="11">
        <v>13836</v>
      </c>
      <c r="B8942" s="12" t="s">
        <v>20818</v>
      </c>
      <c r="C8942" s="13" t="s">
        <v>152</v>
      </c>
      <c r="D8942" s="13" t="s">
        <v>20819</v>
      </c>
      <c r="E8942" s="11">
        <v>40720570</v>
      </c>
      <c r="F8942" s="13" t="s">
        <v>154</v>
      </c>
      <c r="G8942" s="13" t="s">
        <v>119</v>
      </c>
      <c r="H8942" s="11">
        <v>2953</v>
      </c>
      <c r="I8942" s="13" t="s">
        <v>204</v>
      </c>
      <c r="J8942" s="11">
        <v>24232886005479</v>
      </c>
    </row>
    <row r="8943" ht="12" customHeight="1" spans="1:10">
      <c r="A8943" s="11">
        <v>12663</v>
      </c>
      <c r="B8943" s="12" t="s">
        <v>20820</v>
      </c>
      <c r="C8943" s="13" t="s">
        <v>95</v>
      </c>
      <c r="D8943" s="13" t="s">
        <v>20821</v>
      </c>
      <c r="E8943" s="11">
        <v>57240000</v>
      </c>
      <c r="F8943" s="13" t="s">
        <v>14374</v>
      </c>
      <c r="G8943" s="13" t="s">
        <v>180</v>
      </c>
      <c r="H8943" s="11">
        <v>100</v>
      </c>
      <c r="I8943" s="13" t="s">
        <v>124</v>
      </c>
      <c r="J8943" s="11">
        <v>24237562000111</v>
      </c>
    </row>
    <row r="8944" ht="12" customHeight="1" spans="1:10">
      <c r="A8944" s="11">
        <v>14878</v>
      </c>
      <c r="B8944" s="12" t="s">
        <v>20822</v>
      </c>
      <c r="C8944" s="13" t="s">
        <v>95</v>
      </c>
      <c r="D8944" s="13" t="s">
        <v>20823</v>
      </c>
      <c r="E8944" s="11">
        <v>57031000</v>
      </c>
      <c r="F8944" s="13" t="s">
        <v>97</v>
      </c>
      <c r="G8944" s="13" t="s">
        <v>998</v>
      </c>
      <c r="H8944" s="11">
        <v>3068</v>
      </c>
      <c r="I8944" s="13" t="s">
        <v>171</v>
      </c>
      <c r="J8944" s="11">
        <v>24253437000103</v>
      </c>
    </row>
    <row r="8945" ht="12" customHeight="1" spans="1:10">
      <c r="A8945" s="11">
        <v>13073</v>
      </c>
      <c r="B8945" s="12" t="s">
        <v>20824</v>
      </c>
      <c r="C8945" s="13" t="s">
        <v>95</v>
      </c>
      <c r="D8945" s="13" t="s">
        <v>20825</v>
      </c>
      <c r="E8945" s="11">
        <v>5000</v>
      </c>
      <c r="F8945" s="13" t="s">
        <v>97</v>
      </c>
      <c r="G8945" s="13" t="s">
        <v>119</v>
      </c>
      <c r="H8945" s="11">
        <v>100</v>
      </c>
      <c r="I8945" s="13" t="s">
        <v>124</v>
      </c>
      <c r="J8945" s="11">
        <v>24256232000173</v>
      </c>
    </row>
    <row r="8946" ht="12" customHeight="1" spans="1:10">
      <c r="A8946" s="11">
        <v>18753</v>
      </c>
      <c r="B8946" s="12" t="s">
        <v>20826</v>
      </c>
      <c r="C8946" s="13" t="s">
        <v>89</v>
      </c>
      <c r="D8946" s="13" t="s">
        <v>20827</v>
      </c>
      <c r="E8946" s="11">
        <v>50721000</v>
      </c>
      <c r="F8946" s="13" t="s">
        <v>91</v>
      </c>
      <c r="G8946" s="13" t="s">
        <v>92</v>
      </c>
      <c r="H8946" s="11">
        <v>100</v>
      </c>
      <c r="I8946" s="13" t="s">
        <v>124</v>
      </c>
      <c r="J8946" s="11">
        <v>24261588000103</v>
      </c>
    </row>
    <row r="8947" ht="24" customHeight="1" spans="1:10">
      <c r="A8947" s="11">
        <v>23907</v>
      </c>
      <c r="B8947" s="12" t="s">
        <v>20828</v>
      </c>
      <c r="C8947" s="13" t="s">
        <v>89</v>
      </c>
      <c r="D8947" s="13" t="s">
        <v>20829</v>
      </c>
      <c r="E8947" s="11">
        <v>55012190</v>
      </c>
      <c r="F8947" s="13" t="s">
        <v>235</v>
      </c>
      <c r="G8947" s="13" t="s">
        <v>321</v>
      </c>
      <c r="H8947" s="11">
        <v>3084</v>
      </c>
      <c r="I8947" s="13" t="s">
        <v>218</v>
      </c>
      <c r="J8947" s="11">
        <v>24262537000198</v>
      </c>
    </row>
    <row r="8948" ht="12" customHeight="1" spans="1:10">
      <c r="A8948" s="11">
        <v>24359</v>
      </c>
      <c r="B8948" s="12" t="s">
        <v>20830</v>
      </c>
      <c r="C8948" s="13" t="s">
        <v>132</v>
      </c>
      <c r="D8948" s="13" t="s">
        <v>20831</v>
      </c>
      <c r="E8948" s="11">
        <v>25085380</v>
      </c>
      <c r="F8948" s="13" t="s">
        <v>9831</v>
      </c>
      <c r="G8948" s="13" t="s">
        <v>129</v>
      </c>
      <c r="H8948" s="11">
        <v>100</v>
      </c>
      <c r="I8948" s="13" t="s">
        <v>124</v>
      </c>
      <c r="J8948" s="11">
        <v>24262939000192</v>
      </c>
    </row>
    <row r="8949" ht="12" customHeight="1" spans="1:10">
      <c r="A8949" s="11">
        <v>12871</v>
      </c>
      <c r="B8949" s="12" t="s">
        <v>20832</v>
      </c>
      <c r="C8949" s="13" t="s">
        <v>89</v>
      </c>
      <c r="D8949" s="13" t="s">
        <v>20833</v>
      </c>
      <c r="E8949" s="11">
        <v>50050030</v>
      </c>
      <c r="F8949" s="13" t="s">
        <v>91</v>
      </c>
      <c r="G8949" s="13" t="s">
        <v>119</v>
      </c>
      <c r="H8949" s="11">
        <v>100</v>
      </c>
      <c r="I8949" s="13" t="s">
        <v>124</v>
      </c>
      <c r="J8949" s="11">
        <v>24268229000170</v>
      </c>
    </row>
    <row r="8950" ht="12" customHeight="1" spans="1:10">
      <c r="A8950" s="11">
        <v>21125</v>
      </c>
      <c r="B8950" s="12" t="s">
        <v>20834</v>
      </c>
      <c r="C8950" s="13" t="s">
        <v>89</v>
      </c>
      <c r="D8950" s="13" t="s">
        <v>20835</v>
      </c>
      <c r="E8950" s="11">
        <v>52010210</v>
      </c>
      <c r="F8950" s="13" t="s">
        <v>91</v>
      </c>
      <c r="G8950" s="13" t="s">
        <v>92</v>
      </c>
      <c r="H8950" s="11">
        <v>100</v>
      </c>
      <c r="I8950" s="13" t="s">
        <v>124</v>
      </c>
      <c r="J8950" s="11">
        <v>24272436000106</v>
      </c>
    </row>
    <row r="8951" ht="12" customHeight="1" spans="1:10">
      <c r="A8951" s="11">
        <v>13623</v>
      </c>
      <c r="B8951" s="12" t="s">
        <v>20836</v>
      </c>
      <c r="C8951" s="13" t="s">
        <v>89</v>
      </c>
      <c r="D8951" s="13" t="s">
        <v>20837</v>
      </c>
      <c r="E8951" s="11">
        <v>50070460</v>
      </c>
      <c r="F8951" s="13" t="s">
        <v>91</v>
      </c>
      <c r="G8951" s="13" t="s">
        <v>119</v>
      </c>
      <c r="H8951" s="11">
        <v>999</v>
      </c>
      <c r="I8951" s="13" t="s">
        <v>93</v>
      </c>
      <c r="J8951" s="11">
        <v>24276594000126</v>
      </c>
    </row>
    <row r="8952" ht="12" customHeight="1" spans="1:10">
      <c r="A8952" s="11">
        <v>23666</v>
      </c>
      <c r="B8952" s="12" t="s">
        <v>20838</v>
      </c>
      <c r="C8952" s="13" t="s">
        <v>83</v>
      </c>
      <c r="D8952" s="13" t="s">
        <v>20839</v>
      </c>
      <c r="E8952" s="11">
        <v>7021001</v>
      </c>
      <c r="F8952" s="13" t="s">
        <v>2976</v>
      </c>
      <c r="G8952" s="13" t="s">
        <v>119</v>
      </c>
      <c r="H8952" s="11">
        <v>100</v>
      </c>
      <c r="I8952" s="13" t="s">
        <v>124</v>
      </c>
      <c r="J8952" s="11">
        <v>24291004000134</v>
      </c>
    </row>
    <row r="8953" ht="12" customHeight="1" spans="1:10">
      <c r="A8953" s="11">
        <v>23342</v>
      </c>
      <c r="B8953" s="12" t="s">
        <v>20840</v>
      </c>
      <c r="C8953" s="13" t="s">
        <v>152</v>
      </c>
      <c r="D8953" s="13" t="s">
        <v>20841</v>
      </c>
      <c r="E8953" s="11">
        <v>45710000</v>
      </c>
      <c r="F8953" s="13" t="s">
        <v>12578</v>
      </c>
      <c r="G8953" s="13" t="s">
        <v>321</v>
      </c>
      <c r="H8953" s="11">
        <v>100</v>
      </c>
      <c r="I8953" s="13" t="s">
        <v>124</v>
      </c>
      <c r="J8953" s="11">
        <v>24301008000237</v>
      </c>
    </row>
    <row r="8954" ht="12" customHeight="1" spans="1:10">
      <c r="A8954" s="11">
        <v>23344</v>
      </c>
      <c r="B8954" s="12" t="s">
        <v>20842</v>
      </c>
      <c r="C8954" s="13" t="s">
        <v>152</v>
      </c>
      <c r="D8954" s="13" t="s">
        <v>20843</v>
      </c>
      <c r="E8954" s="11">
        <v>46400000</v>
      </c>
      <c r="F8954" s="13" t="s">
        <v>307</v>
      </c>
      <c r="G8954" s="13" t="s">
        <v>321</v>
      </c>
      <c r="H8954" s="11">
        <v>100</v>
      </c>
      <c r="I8954" s="13" t="s">
        <v>124</v>
      </c>
      <c r="J8954" s="11">
        <v>24301008000822</v>
      </c>
    </row>
    <row r="8955" ht="12" customHeight="1" spans="1:10">
      <c r="A8955" s="11">
        <v>16430</v>
      </c>
      <c r="B8955" s="12" t="s">
        <v>20844</v>
      </c>
      <c r="C8955" s="13" t="s">
        <v>89</v>
      </c>
      <c r="D8955" s="13" t="s">
        <v>20845</v>
      </c>
      <c r="E8955" s="11">
        <v>56215000</v>
      </c>
      <c r="F8955" s="13" t="s">
        <v>3700</v>
      </c>
      <c r="G8955" s="13" t="s">
        <v>114</v>
      </c>
      <c r="H8955" s="11">
        <v>3050</v>
      </c>
      <c r="I8955" s="13" t="s">
        <v>2187</v>
      </c>
      <c r="J8955" s="11">
        <v>24301475000186</v>
      </c>
    </row>
    <row r="8956" ht="12" customHeight="1" spans="1:10">
      <c r="A8956" s="11">
        <v>22514</v>
      </c>
      <c r="B8956" s="12" t="s">
        <v>20846</v>
      </c>
      <c r="C8956" s="13" t="s">
        <v>334</v>
      </c>
      <c r="D8956" s="13" t="s">
        <v>20847</v>
      </c>
      <c r="E8956" s="11">
        <v>66087270</v>
      </c>
      <c r="F8956" s="13" t="s">
        <v>336</v>
      </c>
      <c r="G8956" s="13" t="s">
        <v>129</v>
      </c>
      <c r="H8956" s="11">
        <v>100</v>
      </c>
      <c r="I8956" s="13" t="s">
        <v>124</v>
      </c>
      <c r="J8956" s="11">
        <v>24302801000170</v>
      </c>
    </row>
    <row r="8957" ht="24" customHeight="1" spans="1:10">
      <c r="A8957" s="11">
        <v>12577</v>
      </c>
      <c r="B8957" s="12" t="s">
        <v>20848</v>
      </c>
      <c r="C8957" s="13" t="s">
        <v>89</v>
      </c>
      <c r="D8957" s="13" t="s">
        <v>20849</v>
      </c>
      <c r="E8957" s="11">
        <v>56300000</v>
      </c>
      <c r="F8957" s="13" t="s">
        <v>772</v>
      </c>
      <c r="G8957" s="13" t="s">
        <v>119</v>
      </c>
      <c r="H8957" s="11">
        <v>100</v>
      </c>
      <c r="I8957" s="13" t="s">
        <v>124</v>
      </c>
      <c r="J8957" s="11">
        <v>24304495000100</v>
      </c>
    </row>
    <row r="8958" ht="24" customHeight="1" spans="1:10">
      <c r="A8958" s="11">
        <v>20612</v>
      </c>
      <c r="B8958" s="12" t="s">
        <v>20850</v>
      </c>
      <c r="C8958" s="13" t="s">
        <v>89</v>
      </c>
      <c r="D8958" s="13" t="s">
        <v>20851</v>
      </c>
      <c r="E8958" s="11">
        <v>55293970</v>
      </c>
      <c r="F8958" s="13" t="s">
        <v>242</v>
      </c>
      <c r="G8958" s="13" t="s">
        <v>129</v>
      </c>
      <c r="H8958" s="11">
        <v>100</v>
      </c>
      <c r="I8958" s="13" t="s">
        <v>124</v>
      </c>
      <c r="J8958" s="11">
        <v>24309591000141</v>
      </c>
    </row>
    <row r="8959" ht="12" customHeight="1" spans="1:10">
      <c r="A8959" s="11">
        <v>21981</v>
      </c>
      <c r="B8959" s="12" t="s">
        <v>20852</v>
      </c>
      <c r="C8959" s="13" t="s">
        <v>126</v>
      </c>
      <c r="D8959" s="13" t="s">
        <v>20853</v>
      </c>
      <c r="E8959" s="11">
        <v>34505500</v>
      </c>
      <c r="F8959" s="13" t="s">
        <v>19846</v>
      </c>
      <c r="G8959" s="13" t="s">
        <v>109</v>
      </c>
      <c r="H8959" s="11">
        <v>2865</v>
      </c>
      <c r="I8959" s="13" t="s">
        <v>130</v>
      </c>
      <c r="J8959" s="11">
        <v>24315681000145</v>
      </c>
    </row>
    <row r="8960" ht="12" customHeight="1" spans="1:10">
      <c r="A8960" s="11">
        <v>13908</v>
      </c>
      <c r="B8960" s="12" t="s">
        <v>20854</v>
      </c>
      <c r="C8960" s="13" t="s">
        <v>95</v>
      </c>
      <c r="D8960" s="13" t="s">
        <v>20855</v>
      </c>
      <c r="E8960" s="11">
        <v>57030000</v>
      </c>
      <c r="F8960" s="13" t="s">
        <v>97</v>
      </c>
      <c r="G8960" s="13" t="s">
        <v>119</v>
      </c>
      <c r="H8960" s="11">
        <v>3068</v>
      </c>
      <c r="I8960" s="13" t="s">
        <v>171</v>
      </c>
      <c r="J8960" s="11">
        <v>24318149000181</v>
      </c>
    </row>
    <row r="8961" ht="12" customHeight="1" spans="1:10">
      <c r="A8961" s="11">
        <v>13170</v>
      </c>
      <c r="B8961" s="12" t="s">
        <v>20856</v>
      </c>
      <c r="C8961" s="13" t="s">
        <v>95</v>
      </c>
      <c r="D8961" s="13" t="s">
        <v>20857</v>
      </c>
      <c r="E8961" s="11">
        <v>57025180</v>
      </c>
      <c r="F8961" s="13" t="s">
        <v>97</v>
      </c>
      <c r="G8961" s="13" t="s">
        <v>129</v>
      </c>
      <c r="H8961" s="11">
        <v>3068</v>
      </c>
      <c r="I8961" s="13" t="s">
        <v>171</v>
      </c>
      <c r="J8961" s="11">
        <v>24319220000140</v>
      </c>
    </row>
    <row r="8962" ht="12" customHeight="1" spans="1:10">
      <c r="A8962" s="11">
        <v>14251</v>
      </c>
      <c r="B8962" s="12" t="s">
        <v>20858</v>
      </c>
      <c r="C8962" s="13" t="s">
        <v>95</v>
      </c>
      <c r="D8962" s="13" t="s">
        <v>20859</v>
      </c>
      <c r="E8962" s="11">
        <v>57037020</v>
      </c>
      <c r="F8962" s="13" t="s">
        <v>97</v>
      </c>
      <c r="G8962" s="13" t="s">
        <v>92</v>
      </c>
      <c r="H8962" s="11">
        <v>3068</v>
      </c>
      <c r="I8962" s="13" t="s">
        <v>171</v>
      </c>
      <c r="J8962" s="11">
        <v>24322034000160</v>
      </c>
    </row>
    <row r="8963" ht="12" customHeight="1" spans="1:10">
      <c r="A8963" s="11">
        <v>1584</v>
      </c>
      <c r="B8963" s="12" t="s">
        <v>20860</v>
      </c>
      <c r="C8963" s="13" t="s">
        <v>95</v>
      </c>
      <c r="D8963" s="13" t="s">
        <v>20861</v>
      </c>
      <c r="E8963" s="11">
        <v>57100000</v>
      </c>
      <c r="F8963" s="13" t="s">
        <v>13963</v>
      </c>
      <c r="G8963" s="13" t="s">
        <v>92</v>
      </c>
      <c r="H8963" s="11">
        <v>3068</v>
      </c>
      <c r="I8963" s="13" t="s">
        <v>171</v>
      </c>
      <c r="J8963" s="11">
        <v>24324980000146</v>
      </c>
    </row>
    <row r="8964" ht="12" customHeight="1" spans="1:10">
      <c r="A8964" s="11">
        <v>23230</v>
      </c>
      <c r="B8964" s="12" t="s">
        <v>20862</v>
      </c>
      <c r="C8964" s="13" t="s">
        <v>126</v>
      </c>
      <c r="D8964" s="13" t="s">
        <v>20863</v>
      </c>
      <c r="E8964" s="11">
        <v>35300571</v>
      </c>
      <c r="F8964" s="13" t="s">
        <v>1446</v>
      </c>
      <c r="G8964" s="13" t="s">
        <v>129</v>
      </c>
      <c r="H8964" s="11">
        <v>100</v>
      </c>
      <c r="I8964" s="13" t="s">
        <v>124</v>
      </c>
      <c r="J8964" s="11">
        <v>24325781000152</v>
      </c>
    </row>
    <row r="8965" ht="12" customHeight="1" spans="1:10">
      <c r="A8965" s="11">
        <v>18299</v>
      </c>
      <c r="B8965" s="12" t="s">
        <v>20864</v>
      </c>
      <c r="C8965" s="13" t="s">
        <v>126</v>
      </c>
      <c r="D8965" s="13" t="s">
        <v>20865</v>
      </c>
      <c r="E8965" s="11">
        <v>38190000</v>
      </c>
      <c r="F8965" s="13" t="s">
        <v>18868</v>
      </c>
      <c r="G8965" s="13" t="s">
        <v>185</v>
      </c>
      <c r="H8965" s="11">
        <v>2789</v>
      </c>
      <c r="I8965" s="13" t="s">
        <v>87</v>
      </c>
      <c r="J8965" s="11">
        <v>24334112000147</v>
      </c>
    </row>
    <row r="8966" ht="12" customHeight="1" spans="1:10">
      <c r="A8966" s="11">
        <v>18899</v>
      </c>
      <c r="B8966" s="12" t="s">
        <v>20866</v>
      </c>
      <c r="C8966" s="13" t="s">
        <v>89</v>
      </c>
      <c r="D8966" s="13" t="s">
        <v>20867</v>
      </c>
      <c r="E8966" s="11">
        <v>55700000</v>
      </c>
      <c r="F8966" s="13" t="s">
        <v>2604</v>
      </c>
      <c r="G8966" s="13" t="s">
        <v>287</v>
      </c>
      <c r="H8966" s="11">
        <v>100</v>
      </c>
      <c r="I8966" s="13" t="s">
        <v>124</v>
      </c>
      <c r="J8966" s="11">
        <v>24334450000189</v>
      </c>
    </row>
    <row r="8967" ht="12" customHeight="1" spans="1:10">
      <c r="A8967" s="11">
        <v>17230</v>
      </c>
      <c r="B8967" s="12" t="s">
        <v>20868</v>
      </c>
      <c r="C8967" s="13" t="s">
        <v>89</v>
      </c>
      <c r="D8967" s="13" t="s">
        <v>20869</v>
      </c>
      <c r="E8967" s="11">
        <v>55515000</v>
      </c>
      <c r="F8967" s="13" t="s">
        <v>3801</v>
      </c>
      <c r="G8967" s="13" t="s">
        <v>180</v>
      </c>
      <c r="H8967" s="11">
        <v>100</v>
      </c>
      <c r="I8967" s="13" t="s">
        <v>124</v>
      </c>
      <c r="J8967" s="11">
        <v>24334609000165</v>
      </c>
    </row>
    <row r="8968" ht="12" customHeight="1" spans="1:10">
      <c r="A8968" s="11">
        <v>16181</v>
      </c>
      <c r="B8968" s="12" t="s">
        <v>20870</v>
      </c>
      <c r="C8968" s="13" t="s">
        <v>89</v>
      </c>
      <c r="D8968" s="13" t="s">
        <v>20871</v>
      </c>
      <c r="E8968" s="11">
        <v>50820000</v>
      </c>
      <c r="F8968" s="13" t="s">
        <v>91</v>
      </c>
      <c r="G8968" s="13" t="s">
        <v>92</v>
      </c>
      <c r="H8968" s="11">
        <v>999</v>
      </c>
      <c r="I8968" s="13" t="s">
        <v>93</v>
      </c>
      <c r="J8968" s="11">
        <v>24336422000109</v>
      </c>
    </row>
    <row r="8969" ht="12" customHeight="1" spans="1:10">
      <c r="A8969" s="11">
        <v>12552</v>
      </c>
      <c r="B8969" s="12" t="s">
        <v>20872</v>
      </c>
      <c r="C8969" s="13" t="s">
        <v>89</v>
      </c>
      <c r="D8969" s="13" t="s">
        <v>20873</v>
      </c>
      <c r="E8969" s="11">
        <v>50630100</v>
      </c>
      <c r="F8969" s="13" t="s">
        <v>91</v>
      </c>
      <c r="G8969" s="13" t="s">
        <v>129</v>
      </c>
      <c r="H8969" s="11">
        <v>100</v>
      </c>
      <c r="I8969" s="13" t="s">
        <v>124</v>
      </c>
      <c r="J8969" s="11">
        <v>24338436000153</v>
      </c>
    </row>
    <row r="8970" ht="12" customHeight="1" spans="1:10">
      <c r="A8970" s="11">
        <v>16173</v>
      </c>
      <c r="B8970" s="12" t="s">
        <v>20874</v>
      </c>
      <c r="C8970" s="13" t="s">
        <v>89</v>
      </c>
      <c r="D8970" s="13" t="s">
        <v>20875</v>
      </c>
      <c r="E8970" s="11">
        <v>52010250</v>
      </c>
      <c r="F8970" s="13" t="s">
        <v>91</v>
      </c>
      <c r="G8970" s="13" t="s">
        <v>98</v>
      </c>
      <c r="H8970" s="11">
        <v>999</v>
      </c>
      <c r="I8970" s="13" t="s">
        <v>93</v>
      </c>
      <c r="J8970" s="11">
        <v>24341638000154</v>
      </c>
    </row>
    <row r="8971" ht="12" customHeight="1" spans="1:10">
      <c r="A8971" s="11">
        <v>12855</v>
      </c>
      <c r="B8971" s="12" t="s">
        <v>20876</v>
      </c>
      <c r="C8971" s="13" t="s">
        <v>89</v>
      </c>
      <c r="D8971" s="13" t="s">
        <v>20877</v>
      </c>
      <c r="E8971" s="11">
        <v>55860000</v>
      </c>
      <c r="F8971" s="13" t="s">
        <v>13142</v>
      </c>
      <c r="G8971" s="13" t="s">
        <v>180</v>
      </c>
      <c r="H8971" s="11">
        <v>100</v>
      </c>
      <c r="I8971" s="13" t="s">
        <v>124</v>
      </c>
      <c r="J8971" s="11">
        <v>24342289000195</v>
      </c>
    </row>
    <row r="8972" ht="12" customHeight="1" spans="1:10">
      <c r="A8972" s="11">
        <v>960</v>
      </c>
      <c r="B8972" s="12" t="s">
        <v>20878</v>
      </c>
      <c r="C8972" s="13" t="s">
        <v>89</v>
      </c>
      <c r="D8972" s="13" t="s">
        <v>20879</v>
      </c>
      <c r="E8972" s="11">
        <v>53443260</v>
      </c>
      <c r="F8972" s="13" t="s">
        <v>250</v>
      </c>
      <c r="G8972" s="13" t="s">
        <v>129</v>
      </c>
      <c r="H8972" s="11">
        <v>100</v>
      </c>
      <c r="I8972" s="13" t="s">
        <v>124</v>
      </c>
      <c r="J8972" s="11">
        <v>24345886000173</v>
      </c>
    </row>
    <row r="8973" ht="12" customHeight="1" spans="1:10">
      <c r="A8973" s="11">
        <v>17773</v>
      </c>
      <c r="B8973" s="12" t="s">
        <v>20880</v>
      </c>
      <c r="C8973" s="13" t="s">
        <v>196</v>
      </c>
      <c r="D8973" s="13" t="s">
        <v>20881</v>
      </c>
      <c r="E8973" s="11">
        <v>64022050</v>
      </c>
      <c r="F8973" s="13" t="s">
        <v>198</v>
      </c>
      <c r="G8973" s="13" t="s">
        <v>129</v>
      </c>
      <c r="H8973" s="11">
        <v>100</v>
      </c>
      <c r="I8973" s="13" t="s">
        <v>124</v>
      </c>
      <c r="J8973" s="11">
        <v>24345886000254</v>
      </c>
    </row>
    <row r="8974" ht="12" customHeight="1" spans="1:10">
      <c r="A8974" s="11">
        <v>12697</v>
      </c>
      <c r="B8974" s="12" t="s">
        <v>20882</v>
      </c>
      <c r="C8974" s="13" t="s">
        <v>89</v>
      </c>
      <c r="D8974" s="13" t="s">
        <v>20883</v>
      </c>
      <c r="E8974" s="11">
        <v>51160280</v>
      </c>
      <c r="F8974" s="13" t="s">
        <v>91</v>
      </c>
      <c r="G8974" s="13" t="s">
        <v>92</v>
      </c>
      <c r="H8974" s="11">
        <v>999</v>
      </c>
      <c r="I8974" s="13" t="s">
        <v>93</v>
      </c>
      <c r="J8974" s="11">
        <v>24346421000137</v>
      </c>
    </row>
    <row r="8975" ht="12" customHeight="1" spans="1:10">
      <c r="A8975" s="11">
        <v>13309</v>
      </c>
      <c r="B8975" s="12" t="s">
        <v>20884</v>
      </c>
      <c r="C8975" s="13" t="s">
        <v>89</v>
      </c>
      <c r="D8975" s="13" t="s">
        <v>20885</v>
      </c>
      <c r="E8975" s="11">
        <v>50</v>
      </c>
      <c r="F8975" s="13" t="s">
        <v>1107</v>
      </c>
      <c r="G8975" s="13" t="s">
        <v>998</v>
      </c>
      <c r="H8975" s="11">
        <v>100</v>
      </c>
      <c r="I8975" s="13" t="s">
        <v>124</v>
      </c>
      <c r="J8975" s="11">
        <v>24350886000161</v>
      </c>
    </row>
    <row r="8976" ht="12" customHeight="1" spans="1:10">
      <c r="A8976" s="11">
        <v>17722</v>
      </c>
      <c r="B8976" s="12" t="s">
        <v>20886</v>
      </c>
      <c r="C8976" s="13" t="s">
        <v>89</v>
      </c>
      <c r="D8976" s="13" t="s">
        <v>20887</v>
      </c>
      <c r="E8976" s="11">
        <v>54762000</v>
      </c>
      <c r="F8976" s="13" t="s">
        <v>1018</v>
      </c>
      <c r="G8976" s="13" t="s">
        <v>98</v>
      </c>
      <c r="H8976" s="11">
        <v>100</v>
      </c>
      <c r="I8976" s="13" t="s">
        <v>124</v>
      </c>
      <c r="J8976" s="11">
        <v>24352726000151</v>
      </c>
    </row>
    <row r="8977" ht="12" customHeight="1" spans="1:10">
      <c r="A8977" s="11">
        <v>16309</v>
      </c>
      <c r="B8977" s="12" t="s">
        <v>20888</v>
      </c>
      <c r="C8977" s="13" t="s">
        <v>126</v>
      </c>
      <c r="D8977" s="13" t="s">
        <v>20889</v>
      </c>
      <c r="E8977" s="11">
        <v>39560000</v>
      </c>
      <c r="F8977" s="13" t="s">
        <v>20890</v>
      </c>
      <c r="G8977" s="13" t="s">
        <v>114</v>
      </c>
      <c r="H8977" s="11">
        <v>2865</v>
      </c>
      <c r="I8977" s="13" t="s">
        <v>130</v>
      </c>
      <c r="J8977" s="11">
        <v>24359333000170</v>
      </c>
    </row>
    <row r="8978" ht="12" customHeight="1" spans="1:10">
      <c r="A8978" s="11">
        <v>19099</v>
      </c>
      <c r="B8978" s="12" t="s">
        <v>20891</v>
      </c>
      <c r="C8978" s="13" t="s">
        <v>126</v>
      </c>
      <c r="D8978" s="13" t="s">
        <v>20892</v>
      </c>
      <c r="E8978" s="11">
        <v>39560000</v>
      </c>
      <c r="F8978" s="13" t="s">
        <v>20890</v>
      </c>
      <c r="G8978" s="13" t="s">
        <v>114</v>
      </c>
      <c r="H8978" s="11">
        <v>2865</v>
      </c>
      <c r="I8978" s="13" t="s">
        <v>130</v>
      </c>
      <c r="J8978" s="11">
        <v>24359333000927</v>
      </c>
    </row>
    <row r="8979" ht="12" customHeight="1" spans="1:10">
      <c r="A8979" s="11">
        <v>20550</v>
      </c>
      <c r="B8979" s="12" t="s">
        <v>20893</v>
      </c>
      <c r="C8979" s="13" t="s">
        <v>126</v>
      </c>
      <c r="D8979" s="13" t="s">
        <v>20894</v>
      </c>
      <c r="E8979" s="11">
        <v>39565000</v>
      </c>
      <c r="F8979" s="13" t="s">
        <v>20895</v>
      </c>
      <c r="G8979" s="13" t="s">
        <v>114</v>
      </c>
      <c r="H8979" s="11">
        <v>2865</v>
      </c>
      <c r="I8979" s="13" t="s">
        <v>130</v>
      </c>
      <c r="J8979" s="11">
        <v>24363590000185</v>
      </c>
    </row>
    <row r="8980" ht="12" customHeight="1" spans="1:10">
      <c r="A8980" s="11">
        <v>727</v>
      </c>
      <c r="B8980" s="12" t="s">
        <v>20896</v>
      </c>
      <c r="C8980" s="13" t="s">
        <v>323</v>
      </c>
      <c r="D8980" s="13" t="s">
        <v>20897</v>
      </c>
      <c r="E8980" s="11">
        <v>59072970</v>
      </c>
      <c r="F8980" s="13" t="s">
        <v>577</v>
      </c>
      <c r="G8980" s="13" t="s">
        <v>105</v>
      </c>
      <c r="H8980" s="11">
        <v>3077</v>
      </c>
      <c r="I8980" s="13" t="s">
        <v>326</v>
      </c>
      <c r="J8980" s="11">
        <v>24365710000183</v>
      </c>
    </row>
    <row r="8981" ht="12" customHeight="1" spans="1:10">
      <c r="A8981" s="11">
        <v>74</v>
      </c>
      <c r="B8981" s="12" t="s">
        <v>20898</v>
      </c>
      <c r="C8981" s="13" t="s">
        <v>323</v>
      </c>
      <c r="D8981" s="13" t="s">
        <v>20899</v>
      </c>
      <c r="E8981" s="11">
        <v>59010180</v>
      </c>
      <c r="F8981" s="13" t="s">
        <v>577</v>
      </c>
      <c r="G8981" s="13" t="s">
        <v>105</v>
      </c>
      <c r="H8981" s="11">
        <v>3077</v>
      </c>
      <c r="I8981" s="13" t="s">
        <v>326</v>
      </c>
      <c r="J8981" s="11">
        <v>24365710000264</v>
      </c>
    </row>
    <row r="8982" ht="12" customHeight="1" spans="1:10">
      <c r="A8982" s="11">
        <v>17274</v>
      </c>
      <c r="B8982" s="12" t="s">
        <v>20900</v>
      </c>
      <c r="C8982" s="13" t="s">
        <v>323</v>
      </c>
      <c r="D8982" s="13" t="s">
        <v>20901</v>
      </c>
      <c r="E8982" s="11">
        <v>59072970</v>
      </c>
      <c r="F8982" s="13" t="s">
        <v>577</v>
      </c>
      <c r="G8982" s="13" t="s">
        <v>105</v>
      </c>
      <c r="H8982" s="11">
        <v>3077</v>
      </c>
      <c r="I8982" s="13" t="s">
        <v>326</v>
      </c>
      <c r="J8982" s="11">
        <v>24365710000345</v>
      </c>
    </row>
    <row r="8983" ht="12" customHeight="1" spans="1:10">
      <c r="A8983" s="11">
        <v>17392</v>
      </c>
      <c r="B8983" s="12" t="s">
        <v>20902</v>
      </c>
      <c r="C8983" s="13" t="s">
        <v>323</v>
      </c>
      <c r="D8983" s="13" t="s">
        <v>20903</v>
      </c>
      <c r="E8983" s="11">
        <v>59200000</v>
      </c>
      <c r="F8983" s="13" t="s">
        <v>13088</v>
      </c>
      <c r="G8983" s="13" t="s">
        <v>420</v>
      </c>
      <c r="H8983" s="11">
        <v>3077</v>
      </c>
      <c r="I8983" s="13" t="s">
        <v>326</v>
      </c>
      <c r="J8983" s="11">
        <v>24365710001236</v>
      </c>
    </row>
    <row r="8984" ht="12" customHeight="1" spans="1:10">
      <c r="A8984" s="11">
        <v>393</v>
      </c>
      <c r="B8984" s="12" t="s">
        <v>20904</v>
      </c>
      <c r="C8984" s="13" t="s">
        <v>323</v>
      </c>
      <c r="D8984" s="13" t="s">
        <v>17753</v>
      </c>
      <c r="E8984" s="11">
        <v>59012300</v>
      </c>
      <c r="F8984" s="13" t="s">
        <v>577</v>
      </c>
      <c r="G8984" s="13" t="s">
        <v>420</v>
      </c>
      <c r="H8984" s="11">
        <v>3077</v>
      </c>
      <c r="I8984" s="13" t="s">
        <v>326</v>
      </c>
      <c r="J8984" s="11">
        <v>24365710001317</v>
      </c>
    </row>
    <row r="8985" ht="12" customHeight="1" spans="1:10">
      <c r="A8985" s="11">
        <v>491</v>
      </c>
      <c r="B8985" s="12" t="s">
        <v>20905</v>
      </c>
      <c r="C8985" s="13" t="s">
        <v>323</v>
      </c>
      <c r="D8985" s="13" t="s">
        <v>20906</v>
      </c>
      <c r="E8985" s="11">
        <v>59012300</v>
      </c>
      <c r="F8985" s="13" t="s">
        <v>577</v>
      </c>
      <c r="G8985" s="13" t="s">
        <v>420</v>
      </c>
      <c r="H8985" s="11">
        <v>3077</v>
      </c>
      <c r="I8985" s="13" t="s">
        <v>326</v>
      </c>
      <c r="J8985" s="11">
        <v>24365710001406</v>
      </c>
    </row>
    <row r="8986" ht="24" customHeight="1" spans="1:10">
      <c r="A8986" s="11">
        <v>343</v>
      </c>
      <c r="B8986" s="12" t="s">
        <v>20907</v>
      </c>
      <c r="C8986" s="13" t="s">
        <v>323</v>
      </c>
      <c r="D8986" s="13" t="s">
        <v>20908</v>
      </c>
      <c r="E8986" s="11">
        <v>59010180</v>
      </c>
      <c r="F8986" s="13" t="s">
        <v>577</v>
      </c>
      <c r="G8986" s="13" t="s">
        <v>420</v>
      </c>
      <c r="H8986" s="11">
        <v>3077</v>
      </c>
      <c r="I8986" s="13" t="s">
        <v>326</v>
      </c>
      <c r="J8986" s="11">
        <v>24365710001589</v>
      </c>
    </row>
    <row r="8987" ht="12" customHeight="1" spans="1:10">
      <c r="A8987" s="11">
        <v>15499</v>
      </c>
      <c r="B8987" s="12" t="s">
        <v>20909</v>
      </c>
      <c r="C8987" s="13" t="s">
        <v>323</v>
      </c>
      <c r="D8987" s="13" t="s">
        <v>20910</v>
      </c>
      <c r="E8987" s="11">
        <v>0</v>
      </c>
      <c r="F8987" s="13" t="s">
        <v>1730</v>
      </c>
      <c r="G8987" s="13" t="s">
        <v>119</v>
      </c>
      <c r="H8987" s="11">
        <v>3077</v>
      </c>
      <c r="I8987" s="13" t="s">
        <v>326</v>
      </c>
      <c r="J8987" s="11">
        <v>24366908000181</v>
      </c>
    </row>
    <row r="8988" ht="12" customHeight="1" spans="1:10">
      <c r="A8988" s="11">
        <v>17724</v>
      </c>
      <c r="B8988" s="12" t="s">
        <v>20911</v>
      </c>
      <c r="C8988" s="13" t="s">
        <v>323</v>
      </c>
      <c r="D8988" s="13" t="s">
        <v>12045</v>
      </c>
      <c r="E8988" s="11">
        <v>59015000</v>
      </c>
      <c r="F8988" s="13" t="s">
        <v>577</v>
      </c>
      <c r="G8988" s="13" t="s">
        <v>105</v>
      </c>
      <c r="H8988" s="11">
        <v>3077</v>
      </c>
      <c r="I8988" s="13" t="s">
        <v>326</v>
      </c>
      <c r="J8988" s="11">
        <v>24370371000123</v>
      </c>
    </row>
    <row r="8989" ht="12" customHeight="1" spans="1:10">
      <c r="A8989" s="11">
        <v>23577</v>
      </c>
      <c r="B8989" s="12" t="s">
        <v>20912</v>
      </c>
      <c r="C8989" s="13" t="s">
        <v>152</v>
      </c>
      <c r="D8989" s="13" t="s">
        <v>20913</v>
      </c>
      <c r="E8989" s="11">
        <v>41720200</v>
      </c>
      <c r="F8989" s="13" t="s">
        <v>154</v>
      </c>
      <c r="G8989" s="13" t="s">
        <v>98</v>
      </c>
      <c r="H8989" s="11">
        <v>100</v>
      </c>
      <c r="I8989" s="13" t="s">
        <v>124</v>
      </c>
      <c r="J8989" s="11">
        <v>24372090000100</v>
      </c>
    </row>
    <row r="8990" ht="12" customHeight="1" spans="1:10">
      <c r="A8990" s="11">
        <v>12737</v>
      </c>
      <c r="B8990" s="12" t="s">
        <v>20914</v>
      </c>
      <c r="C8990" s="13" t="s">
        <v>323</v>
      </c>
      <c r="D8990" s="13" t="s">
        <v>20915</v>
      </c>
      <c r="E8990" s="11">
        <v>59020080</v>
      </c>
      <c r="F8990" s="13" t="s">
        <v>577</v>
      </c>
      <c r="G8990" s="13" t="s">
        <v>92</v>
      </c>
      <c r="H8990" s="11">
        <v>999</v>
      </c>
      <c r="I8990" s="13" t="s">
        <v>93</v>
      </c>
      <c r="J8990" s="11">
        <v>24373169000155</v>
      </c>
    </row>
    <row r="8991" ht="12" customHeight="1" spans="1:10">
      <c r="A8991" s="11">
        <v>16714</v>
      </c>
      <c r="B8991" s="12" t="s">
        <v>20916</v>
      </c>
      <c r="C8991" s="13" t="s">
        <v>126</v>
      </c>
      <c r="D8991" s="13" t="s">
        <v>20917</v>
      </c>
      <c r="E8991" s="11">
        <v>35935000</v>
      </c>
      <c r="F8991" s="13" t="s">
        <v>15184</v>
      </c>
      <c r="G8991" s="13" t="s">
        <v>114</v>
      </c>
      <c r="H8991" s="11">
        <v>2865</v>
      </c>
      <c r="I8991" s="13" t="s">
        <v>130</v>
      </c>
      <c r="J8991" s="11">
        <v>24380651000112</v>
      </c>
    </row>
    <row r="8992" ht="12" customHeight="1" spans="1:10">
      <c r="A8992" s="11">
        <v>18441</v>
      </c>
      <c r="B8992" s="12" t="s">
        <v>20918</v>
      </c>
      <c r="C8992" s="13" t="s">
        <v>89</v>
      </c>
      <c r="D8992" s="13" t="s">
        <v>20919</v>
      </c>
      <c r="E8992" s="11">
        <v>52011210</v>
      </c>
      <c r="F8992" s="13" t="s">
        <v>91</v>
      </c>
      <c r="G8992" s="13" t="s">
        <v>98</v>
      </c>
      <c r="H8992" s="11">
        <v>100</v>
      </c>
      <c r="I8992" s="13" t="s">
        <v>124</v>
      </c>
      <c r="J8992" s="11">
        <v>24392243000180</v>
      </c>
    </row>
    <row r="8993" ht="12" customHeight="1" spans="1:10">
      <c r="A8993" s="11">
        <v>15002</v>
      </c>
      <c r="B8993" s="12" t="s">
        <v>20920</v>
      </c>
      <c r="C8993" s="13" t="s">
        <v>89</v>
      </c>
      <c r="D8993" s="13" t="s">
        <v>20921</v>
      </c>
      <c r="E8993" s="11">
        <v>50000000</v>
      </c>
      <c r="F8993" s="13" t="s">
        <v>91</v>
      </c>
      <c r="G8993" s="13" t="s">
        <v>92</v>
      </c>
      <c r="H8993" s="11">
        <v>999</v>
      </c>
      <c r="I8993" s="13" t="s">
        <v>93</v>
      </c>
      <c r="J8993" s="11">
        <v>24395006000173</v>
      </c>
    </row>
    <row r="8994" ht="24" customHeight="1" spans="1:10">
      <c r="A8994" s="11">
        <v>710</v>
      </c>
      <c r="B8994" s="12" t="s">
        <v>20922</v>
      </c>
      <c r="C8994" s="13" t="s">
        <v>89</v>
      </c>
      <c r="D8994" s="13" t="s">
        <v>20923</v>
      </c>
      <c r="E8994" s="11"/>
      <c r="F8994" s="13" t="s">
        <v>91</v>
      </c>
      <c r="G8994" s="13" t="s">
        <v>129</v>
      </c>
      <c r="H8994" s="11">
        <v>999</v>
      </c>
      <c r="I8994" s="13" t="s">
        <v>93</v>
      </c>
      <c r="J8994" s="11">
        <v>24401606000105</v>
      </c>
    </row>
    <row r="8995" ht="12" customHeight="1" spans="1:10">
      <c r="A8995" s="11">
        <v>17372</v>
      </c>
      <c r="B8995" s="12" t="s">
        <v>20924</v>
      </c>
      <c r="C8995" s="13" t="s">
        <v>89</v>
      </c>
      <c r="D8995" s="13" t="s">
        <v>20925</v>
      </c>
      <c r="E8995" s="11">
        <v>52010030</v>
      </c>
      <c r="F8995" s="13" t="s">
        <v>91</v>
      </c>
      <c r="G8995" s="13" t="s">
        <v>98</v>
      </c>
      <c r="H8995" s="11">
        <v>100</v>
      </c>
      <c r="I8995" s="13" t="s">
        <v>124</v>
      </c>
      <c r="J8995" s="11">
        <v>24404329000186</v>
      </c>
    </row>
    <row r="8996" ht="12" customHeight="1" spans="1:10">
      <c r="A8996" s="11">
        <v>1729</v>
      </c>
      <c r="B8996" s="12" t="s">
        <v>20926</v>
      </c>
      <c r="C8996" s="13" t="s">
        <v>89</v>
      </c>
      <c r="D8996" s="13" t="s">
        <v>20927</v>
      </c>
      <c r="E8996" s="11">
        <v>52250020</v>
      </c>
      <c r="F8996" s="13" t="s">
        <v>11732</v>
      </c>
      <c r="G8996" s="13" t="s">
        <v>119</v>
      </c>
      <c r="H8996" s="11">
        <v>100</v>
      </c>
      <c r="I8996" s="13" t="s">
        <v>124</v>
      </c>
      <c r="J8996" s="11">
        <v>24415077000190</v>
      </c>
    </row>
    <row r="8997" ht="12" customHeight="1" spans="1:10">
      <c r="A8997" s="11">
        <v>23911</v>
      </c>
      <c r="B8997" s="12" t="s">
        <v>20928</v>
      </c>
      <c r="C8997" s="13" t="s">
        <v>83</v>
      </c>
      <c r="D8997" s="13" t="s">
        <v>20929</v>
      </c>
      <c r="E8997" s="11">
        <v>7251250</v>
      </c>
      <c r="F8997" s="13" t="s">
        <v>2976</v>
      </c>
      <c r="G8997" s="13" t="s">
        <v>129</v>
      </c>
      <c r="H8997" s="11">
        <v>100</v>
      </c>
      <c r="I8997" s="13" t="s">
        <v>124</v>
      </c>
      <c r="J8997" s="11">
        <v>24415230000180</v>
      </c>
    </row>
    <row r="8998" ht="12" customHeight="1" spans="1:10">
      <c r="A8998" s="11">
        <v>23922</v>
      </c>
      <c r="B8998" s="12" t="s">
        <v>20930</v>
      </c>
      <c r="C8998" s="13" t="s">
        <v>126</v>
      </c>
      <c r="D8998" s="13" t="s">
        <v>20931</v>
      </c>
      <c r="E8998" s="11">
        <v>32675225</v>
      </c>
      <c r="F8998" s="13" t="s">
        <v>5583</v>
      </c>
      <c r="G8998" s="13" t="s">
        <v>129</v>
      </c>
      <c r="H8998" s="11">
        <v>100</v>
      </c>
      <c r="I8998" s="13" t="s">
        <v>124</v>
      </c>
      <c r="J8998" s="11">
        <v>24415230000260</v>
      </c>
    </row>
    <row r="8999" ht="24" customHeight="1" spans="1:10">
      <c r="A8999" s="11">
        <v>23914</v>
      </c>
      <c r="B8999" s="12" t="s">
        <v>20932</v>
      </c>
      <c r="C8999" s="13" t="s">
        <v>132</v>
      </c>
      <c r="D8999" s="13" t="s">
        <v>20933</v>
      </c>
      <c r="E8999" s="11">
        <v>26373000</v>
      </c>
      <c r="F8999" s="13" t="s">
        <v>16571</v>
      </c>
      <c r="G8999" s="13" t="s">
        <v>129</v>
      </c>
      <c r="H8999" s="11">
        <v>100</v>
      </c>
      <c r="I8999" s="13" t="s">
        <v>124</v>
      </c>
      <c r="J8999" s="11">
        <v>24415230000341</v>
      </c>
    </row>
    <row r="9000" ht="12" customHeight="1" spans="1:10">
      <c r="A9000" s="11">
        <v>23923</v>
      </c>
      <c r="B9000" s="12" t="s">
        <v>20934</v>
      </c>
      <c r="C9000" s="13" t="s">
        <v>182</v>
      </c>
      <c r="D9000" s="13" t="s">
        <v>20935</v>
      </c>
      <c r="E9000" s="11">
        <v>83070152</v>
      </c>
      <c r="F9000" s="13" t="s">
        <v>1004</v>
      </c>
      <c r="G9000" s="13" t="s">
        <v>129</v>
      </c>
      <c r="H9000" s="11">
        <v>100</v>
      </c>
      <c r="I9000" s="13" t="s">
        <v>124</v>
      </c>
      <c r="J9000" s="11">
        <v>24415230000694</v>
      </c>
    </row>
    <row r="9001" ht="12" customHeight="1" spans="1:10">
      <c r="A9001" s="11">
        <v>14268</v>
      </c>
      <c r="B9001" s="12" t="s">
        <v>20936</v>
      </c>
      <c r="C9001" s="13" t="s">
        <v>89</v>
      </c>
      <c r="D9001" s="13" t="s">
        <v>20937</v>
      </c>
      <c r="E9001" s="11">
        <v>52171900</v>
      </c>
      <c r="F9001" s="13" t="s">
        <v>91</v>
      </c>
      <c r="G9001" s="13" t="s">
        <v>105</v>
      </c>
      <c r="H9001" s="11">
        <v>2885</v>
      </c>
      <c r="I9001" s="13" t="s">
        <v>349</v>
      </c>
      <c r="J9001" s="11">
        <v>24416174000106</v>
      </c>
    </row>
    <row r="9002" ht="12" customHeight="1" spans="1:10">
      <c r="A9002" s="11">
        <v>23375</v>
      </c>
      <c r="B9002" s="12" t="s">
        <v>20938</v>
      </c>
      <c r="C9002" s="13" t="s">
        <v>126</v>
      </c>
      <c r="D9002" s="13" t="s">
        <v>20939</v>
      </c>
      <c r="E9002" s="11">
        <v>33010030</v>
      </c>
      <c r="F9002" s="13" t="s">
        <v>12793</v>
      </c>
      <c r="G9002" s="13" t="s">
        <v>119</v>
      </c>
      <c r="H9002" s="11">
        <v>100</v>
      </c>
      <c r="I9002" s="13" t="s">
        <v>124</v>
      </c>
      <c r="J9002" s="11">
        <v>24425019000148</v>
      </c>
    </row>
    <row r="9003" ht="12" customHeight="1" spans="1:10">
      <c r="A9003" s="11">
        <v>14040</v>
      </c>
      <c r="B9003" s="12" t="s">
        <v>20940</v>
      </c>
      <c r="C9003" s="13" t="s">
        <v>89</v>
      </c>
      <c r="D9003" s="13" t="s">
        <v>20941</v>
      </c>
      <c r="E9003" s="11">
        <v>56380000</v>
      </c>
      <c r="F9003" s="13" t="s">
        <v>20942</v>
      </c>
      <c r="G9003" s="13" t="s">
        <v>180</v>
      </c>
      <c r="H9003" s="11">
        <v>100</v>
      </c>
      <c r="I9003" s="13" t="s">
        <v>124</v>
      </c>
      <c r="J9003" s="11">
        <v>24434789000157</v>
      </c>
    </row>
    <row r="9004" ht="24" customHeight="1" spans="1:10">
      <c r="A9004" s="11">
        <v>12449</v>
      </c>
      <c r="B9004" s="12" t="s">
        <v>20943</v>
      </c>
      <c r="C9004" s="13" t="s">
        <v>89</v>
      </c>
      <c r="D9004" s="13" t="s">
        <v>20944</v>
      </c>
      <c r="E9004" s="11">
        <v>56500000</v>
      </c>
      <c r="F9004" s="13" t="s">
        <v>176</v>
      </c>
      <c r="G9004" s="13" t="s">
        <v>92</v>
      </c>
      <c r="H9004" s="11">
        <v>100</v>
      </c>
      <c r="I9004" s="13" t="s">
        <v>124</v>
      </c>
      <c r="J9004" s="11">
        <v>24443079000193</v>
      </c>
    </row>
    <row r="9005" ht="12" customHeight="1" spans="1:10">
      <c r="A9005" s="11">
        <v>14000</v>
      </c>
      <c r="B9005" s="12" t="s">
        <v>20945</v>
      </c>
      <c r="C9005" s="13" t="s">
        <v>89</v>
      </c>
      <c r="D9005" s="13" t="s">
        <v>20946</v>
      </c>
      <c r="E9005" s="11">
        <v>55296500</v>
      </c>
      <c r="F9005" s="13" t="s">
        <v>20947</v>
      </c>
      <c r="G9005" s="13" t="s">
        <v>119</v>
      </c>
      <c r="H9005" s="11">
        <v>100</v>
      </c>
      <c r="I9005" s="13" t="s">
        <v>124</v>
      </c>
      <c r="J9005" s="11">
        <v>24448755000111</v>
      </c>
    </row>
    <row r="9006" ht="12" customHeight="1" spans="1:10">
      <c r="A9006" s="11">
        <v>1807</v>
      </c>
      <c r="B9006" s="12" t="s">
        <v>20948</v>
      </c>
      <c r="C9006" s="13" t="s">
        <v>89</v>
      </c>
      <c r="D9006" s="13" t="s">
        <v>20949</v>
      </c>
      <c r="E9006" s="11">
        <v>52012310</v>
      </c>
      <c r="F9006" s="13" t="s">
        <v>235</v>
      </c>
      <c r="G9006" s="13" t="s">
        <v>119</v>
      </c>
      <c r="H9006" s="11">
        <v>100</v>
      </c>
      <c r="I9006" s="13" t="s">
        <v>124</v>
      </c>
      <c r="J9006" s="11">
        <v>24449225000198</v>
      </c>
    </row>
    <row r="9007" ht="12" customHeight="1" spans="1:10">
      <c r="A9007" s="11">
        <v>18266</v>
      </c>
      <c r="B9007" s="12" t="s">
        <v>20950</v>
      </c>
      <c r="C9007" s="13" t="s">
        <v>89</v>
      </c>
      <c r="D9007" s="13" t="s">
        <v>20951</v>
      </c>
      <c r="E9007" s="11">
        <v>55016445</v>
      </c>
      <c r="F9007" s="13" t="s">
        <v>235</v>
      </c>
      <c r="G9007" s="13" t="s">
        <v>119</v>
      </c>
      <c r="H9007" s="11">
        <v>100</v>
      </c>
      <c r="I9007" s="13" t="s">
        <v>124</v>
      </c>
      <c r="J9007" s="11">
        <v>24449225000279</v>
      </c>
    </row>
    <row r="9008" ht="12" customHeight="1" spans="1:10">
      <c r="A9008" s="11">
        <v>16164</v>
      </c>
      <c r="B9008" s="12" t="s">
        <v>20952</v>
      </c>
      <c r="C9008" s="13" t="s">
        <v>89</v>
      </c>
      <c r="D9008" s="13" t="s">
        <v>20953</v>
      </c>
      <c r="E9008" s="11">
        <v>50720635</v>
      </c>
      <c r="F9008" s="13" t="s">
        <v>91</v>
      </c>
      <c r="G9008" s="13" t="s">
        <v>92</v>
      </c>
      <c r="H9008" s="11">
        <v>999</v>
      </c>
      <c r="I9008" s="13" t="s">
        <v>93</v>
      </c>
      <c r="J9008" s="11">
        <v>24454886000101</v>
      </c>
    </row>
    <row r="9009" ht="12" customHeight="1" spans="1:10">
      <c r="A9009" s="11">
        <v>14792</v>
      </c>
      <c r="B9009" s="12" t="s">
        <v>20954</v>
      </c>
      <c r="C9009" s="13" t="s">
        <v>89</v>
      </c>
      <c r="D9009" s="13" t="s">
        <v>20955</v>
      </c>
      <c r="E9009" s="11">
        <v>52091010</v>
      </c>
      <c r="F9009" s="13" t="s">
        <v>91</v>
      </c>
      <c r="G9009" s="13" t="s">
        <v>129</v>
      </c>
      <c r="H9009" s="11">
        <v>999</v>
      </c>
      <c r="I9009" s="13" t="s">
        <v>93</v>
      </c>
      <c r="J9009" s="11">
        <v>24455677000182</v>
      </c>
    </row>
    <row r="9010" ht="24" customHeight="1" spans="1:10">
      <c r="A9010" s="11">
        <v>15730</v>
      </c>
      <c r="B9010" s="12" t="s">
        <v>20956</v>
      </c>
      <c r="C9010" s="13" t="s">
        <v>89</v>
      </c>
      <c r="D9010" s="13" t="s">
        <v>3543</v>
      </c>
      <c r="E9010" s="11">
        <v>50761440</v>
      </c>
      <c r="F9010" s="13" t="s">
        <v>91</v>
      </c>
      <c r="G9010" s="13" t="s">
        <v>92</v>
      </c>
      <c r="H9010" s="11">
        <v>100</v>
      </c>
      <c r="I9010" s="13" t="s">
        <v>124</v>
      </c>
      <c r="J9010" s="11">
        <v>24463234000133</v>
      </c>
    </row>
    <row r="9011" ht="24" customHeight="1" spans="1:10">
      <c r="A9011" s="11">
        <v>822</v>
      </c>
      <c r="B9011" s="12" t="s">
        <v>20957</v>
      </c>
      <c r="C9011" s="13" t="s">
        <v>89</v>
      </c>
      <c r="D9011" s="13" t="s">
        <v>20958</v>
      </c>
      <c r="E9011" s="11">
        <v>5100000</v>
      </c>
      <c r="F9011" s="13" t="s">
        <v>91</v>
      </c>
      <c r="G9011" s="13" t="s">
        <v>251</v>
      </c>
      <c r="H9011" s="11">
        <v>999</v>
      </c>
      <c r="I9011" s="13" t="s">
        <v>93</v>
      </c>
      <c r="J9011" s="11">
        <v>24463374000101</v>
      </c>
    </row>
    <row r="9012" ht="12" customHeight="1" spans="1:10">
      <c r="A9012" s="11">
        <v>12747</v>
      </c>
      <c r="B9012" s="12" t="s">
        <v>20959</v>
      </c>
      <c r="C9012" s="13" t="s">
        <v>95</v>
      </c>
      <c r="D9012" s="13" t="s">
        <v>20960</v>
      </c>
      <c r="E9012" s="11">
        <v>57072970</v>
      </c>
      <c r="F9012" s="13" t="s">
        <v>97</v>
      </c>
      <c r="G9012" s="13" t="s">
        <v>105</v>
      </c>
      <c r="H9012" s="11">
        <v>3068</v>
      </c>
      <c r="I9012" s="13" t="s">
        <v>171</v>
      </c>
      <c r="J9012" s="11">
        <v>24464109000148</v>
      </c>
    </row>
    <row r="9013" ht="12" customHeight="1" spans="1:10">
      <c r="A9013" s="11">
        <v>17727</v>
      </c>
      <c r="B9013" s="12" t="s">
        <v>20961</v>
      </c>
      <c r="C9013" s="13" t="s">
        <v>95</v>
      </c>
      <c r="D9013" s="13" t="s">
        <v>20962</v>
      </c>
      <c r="E9013" s="11">
        <v>57072900</v>
      </c>
      <c r="F9013" s="13" t="s">
        <v>97</v>
      </c>
      <c r="G9013" s="13" t="s">
        <v>420</v>
      </c>
      <c r="H9013" s="11">
        <v>3068</v>
      </c>
      <c r="I9013" s="13" t="s">
        <v>171</v>
      </c>
      <c r="J9013" s="11">
        <v>24464109000229</v>
      </c>
    </row>
    <row r="9014" ht="12" customHeight="1" spans="1:10">
      <c r="A9014" s="11">
        <v>15732</v>
      </c>
      <c r="B9014" s="12" t="s">
        <v>20963</v>
      </c>
      <c r="C9014" s="13" t="s">
        <v>95</v>
      </c>
      <c r="D9014" s="13" t="s">
        <v>20964</v>
      </c>
      <c r="E9014" s="11">
        <v>57975000</v>
      </c>
      <c r="F9014" s="13" t="s">
        <v>13739</v>
      </c>
      <c r="G9014" s="13" t="s">
        <v>180</v>
      </c>
      <c r="H9014" s="11">
        <v>100</v>
      </c>
      <c r="I9014" s="13" t="s">
        <v>124</v>
      </c>
      <c r="J9014" s="11">
        <v>24477895000118</v>
      </c>
    </row>
    <row r="9015" ht="12" customHeight="1" spans="1:10">
      <c r="A9015" s="11">
        <v>15326</v>
      </c>
      <c r="B9015" s="12" t="s">
        <v>20965</v>
      </c>
      <c r="C9015" s="13" t="s">
        <v>95</v>
      </c>
      <c r="D9015" s="13" t="s">
        <v>20966</v>
      </c>
      <c r="E9015" s="11">
        <v>57020260</v>
      </c>
      <c r="F9015" s="13" t="s">
        <v>97</v>
      </c>
      <c r="G9015" s="13" t="s">
        <v>92</v>
      </c>
      <c r="H9015" s="11">
        <v>3068</v>
      </c>
      <c r="I9015" s="13" t="s">
        <v>171</v>
      </c>
      <c r="J9015" s="11">
        <v>24478083000197</v>
      </c>
    </row>
    <row r="9016" ht="12" customHeight="1" spans="1:10">
      <c r="A9016" s="11">
        <v>17197</v>
      </c>
      <c r="B9016" s="12" t="s">
        <v>20967</v>
      </c>
      <c r="C9016" s="13" t="s">
        <v>95</v>
      </c>
      <c r="D9016" s="13" t="s">
        <v>20968</v>
      </c>
      <c r="E9016" s="11">
        <v>57014060</v>
      </c>
      <c r="F9016" s="13" t="s">
        <v>97</v>
      </c>
      <c r="G9016" s="13" t="s">
        <v>180</v>
      </c>
      <c r="H9016" s="11">
        <v>100</v>
      </c>
      <c r="I9016" s="13" t="s">
        <v>124</v>
      </c>
      <c r="J9016" s="11">
        <v>24479537000144</v>
      </c>
    </row>
    <row r="9017" ht="12" customHeight="1" spans="1:10">
      <c r="A9017" s="11">
        <v>24243</v>
      </c>
      <c r="B9017" s="12" t="s">
        <v>20969</v>
      </c>
      <c r="C9017" s="13" t="s">
        <v>182</v>
      </c>
      <c r="D9017" s="13" t="s">
        <v>20970</v>
      </c>
      <c r="E9017" s="11">
        <v>85857118</v>
      </c>
      <c r="F9017" s="13" t="s">
        <v>18966</v>
      </c>
      <c r="G9017" s="13" t="s">
        <v>129</v>
      </c>
      <c r="H9017" s="11">
        <v>100</v>
      </c>
      <c r="I9017" s="13" t="s">
        <v>124</v>
      </c>
      <c r="J9017" s="11">
        <v>24480341000170</v>
      </c>
    </row>
    <row r="9018" ht="12" customHeight="1" spans="1:10">
      <c r="A9018" s="11">
        <v>14662</v>
      </c>
      <c r="B9018" s="12" t="s">
        <v>20971</v>
      </c>
      <c r="C9018" s="13" t="s">
        <v>264</v>
      </c>
      <c r="D9018" s="13" t="s">
        <v>20972</v>
      </c>
      <c r="E9018" s="11">
        <v>58015200</v>
      </c>
      <c r="F9018" s="13" t="s">
        <v>547</v>
      </c>
      <c r="G9018" s="13" t="s">
        <v>105</v>
      </c>
      <c r="H9018" s="11">
        <v>3060</v>
      </c>
      <c r="I9018" s="13" t="s">
        <v>548</v>
      </c>
      <c r="J9018" s="11">
        <v>24489510000132</v>
      </c>
    </row>
    <row r="9019" ht="12" customHeight="1" spans="1:10">
      <c r="A9019" s="11">
        <v>14390</v>
      </c>
      <c r="B9019" s="12" t="s">
        <v>20973</v>
      </c>
      <c r="C9019" s="13" t="s">
        <v>264</v>
      </c>
      <c r="D9019" s="13" t="s">
        <v>20974</v>
      </c>
      <c r="E9019" s="11">
        <v>58900000</v>
      </c>
      <c r="F9019" s="13" t="s">
        <v>3299</v>
      </c>
      <c r="G9019" s="13" t="s">
        <v>180</v>
      </c>
      <c r="H9019" s="11">
        <v>100</v>
      </c>
      <c r="I9019" s="13" t="s">
        <v>124</v>
      </c>
      <c r="J9019" s="11">
        <v>24502049000100</v>
      </c>
    </row>
    <row r="9020" ht="12" customHeight="1" spans="1:10">
      <c r="A9020" s="11">
        <v>19346</v>
      </c>
      <c r="B9020" s="12" t="s">
        <v>20975</v>
      </c>
      <c r="C9020" s="13" t="s">
        <v>264</v>
      </c>
      <c r="D9020" s="13" t="s">
        <v>20976</v>
      </c>
      <c r="E9020" s="11">
        <v>58020388</v>
      </c>
      <c r="F9020" s="13" t="s">
        <v>547</v>
      </c>
      <c r="G9020" s="13" t="s">
        <v>129</v>
      </c>
      <c r="H9020" s="11">
        <v>3060</v>
      </c>
      <c r="I9020" s="13" t="s">
        <v>548</v>
      </c>
      <c r="J9020" s="11">
        <v>24502742000183</v>
      </c>
    </row>
    <row r="9021" ht="12" customHeight="1" spans="1:10">
      <c r="A9021" s="11">
        <v>569</v>
      </c>
      <c r="B9021" s="12" t="s">
        <v>20977</v>
      </c>
      <c r="C9021" s="13" t="s">
        <v>264</v>
      </c>
      <c r="D9021" s="13" t="s">
        <v>20978</v>
      </c>
      <c r="E9021" s="11">
        <v>58400525</v>
      </c>
      <c r="F9021" s="13" t="s">
        <v>266</v>
      </c>
      <c r="G9021" s="13" t="s">
        <v>114</v>
      </c>
      <c r="H9021" s="11">
        <v>3060</v>
      </c>
      <c r="I9021" s="13" t="s">
        <v>548</v>
      </c>
      <c r="J9021" s="11">
        <v>24513574000121</v>
      </c>
    </row>
    <row r="9022" ht="12" customHeight="1" spans="1:10">
      <c r="A9022" s="11">
        <v>786</v>
      </c>
      <c r="B9022" s="12" t="s">
        <v>20979</v>
      </c>
      <c r="C9022" s="13" t="s">
        <v>323</v>
      </c>
      <c r="D9022" s="13" t="s">
        <v>20980</v>
      </c>
      <c r="E9022" s="11">
        <v>59025500</v>
      </c>
      <c r="F9022" s="13" t="s">
        <v>577</v>
      </c>
      <c r="G9022" s="13" t="s">
        <v>170</v>
      </c>
      <c r="H9022" s="11">
        <v>3077</v>
      </c>
      <c r="I9022" s="13" t="s">
        <v>326</v>
      </c>
      <c r="J9022" s="11">
        <v>24518573000170</v>
      </c>
    </row>
    <row r="9023" ht="12" customHeight="1" spans="1:10">
      <c r="A9023" s="11">
        <v>14243</v>
      </c>
      <c r="B9023" s="12" t="s">
        <v>20981</v>
      </c>
      <c r="C9023" s="13" t="s">
        <v>323</v>
      </c>
      <c r="D9023" s="13" t="s">
        <v>20982</v>
      </c>
      <c r="E9023" s="11">
        <v>59908000</v>
      </c>
      <c r="F9023" s="13" t="s">
        <v>20983</v>
      </c>
      <c r="G9023" s="13" t="s">
        <v>170</v>
      </c>
      <c r="H9023" s="11">
        <v>3077</v>
      </c>
      <c r="I9023" s="13" t="s">
        <v>326</v>
      </c>
      <c r="J9023" s="11">
        <v>24518755000140</v>
      </c>
    </row>
    <row r="9024" ht="12" customHeight="1" spans="1:10">
      <c r="A9024" s="11">
        <v>14956</v>
      </c>
      <c r="B9024" s="12" t="s">
        <v>20984</v>
      </c>
      <c r="C9024" s="13" t="s">
        <v>323</v>
      </c>
      <c r="D9024" s="13" t="s">
        <v>20985</v>
      </c>
      <c r="E9024" s="11">
        <v>59075100</v>
      </c>
      <c r="F9024" s="13" t="s">
        <v>577</v>
      </c>
      <c r="G9024" s="13" t="s">
        <v>119</v>
      </c>
      <c r="H9024" s="11">
        <v>3077</v>
      </c>
      <c r="I9024" s="13" t="s">
        <v>326</v>
      </c>
      <c r="J9024" s="11">
        <v>24528770000170</v>
      </c>
    </row>
    <row r="9025" ht="12" customHeight="1" spans="1:10">
      <c r="A9025" s="11">
        <v>20393</v>
      </c>
      <c r="B9025" s="12" t="s">
        <v>20986</v>
      </c>
      <c r="C9025" s="13" t="s">
        <v>323</v>
      </c>
      <c r="D9025" s="13" t="s">
        <v>20987</v>
      </c>
      <c r="E9025" s="11">
        <v>59625900</v>
      </c>
      <c r="F9025" s="13" t="s">
        <v>872</v>
      </c>
      <c r="G9025" s="13" t="s">
        <v>105</v>
      </c>
      <c r="H9025" s="11">
        <v>3077</v>
      </c>
      <c r="I9025" s="13" t="s">
        <v>326</v>
      </c>
      <c r="J9025" s="11">
        <v>24529265000140</v>
      </c>
    </row>
    <row r="9026" ht="12" customHeight="1" spans="1:10">
      <c r="A9026" s="11">
        <v>13444</v>
      </c>
      <c r="B9026" s="12" t="s">
        <v>20988</v>
      </c>
      <c r="C9026" s="13" t="s">
        <v>323</v>
      </c>
      <c r="D9026" s="13" t="s">
        <v>20989</v>
      </c>
      <c r="E9026" s="11">
        <v>59611010</v>
      </c>
      <c r="F9026" s="13" t="s">
        <v>872</v>
      </c>
      <c r="G9026" s="13" t="s">
        <v>119</v>
      </c>
      <c r="H9026" s="11">
        <v>3077</v>
      </c>
      <c r="I9026" s="13" t="s">
        <v>326</v>
      </c>
      <c r="J9026" s="11">
        <v>24530487000182</v>
      </c>
    </row>
    <row r="9027" ht="12" customHeight="1" spans="1:10">
      <c r="A9027" s="11">
        <v>12502</v>
      </c>
      <c r="B9027" s="12" t="s">
        <v>20990</v>
      </c>
      <c r="C9027" s="13" t="s">
        <v>89</v>
      </c>
      <c r="D9027" s="13" t="s">
        <v>20991</v>
      </c>
      <c r="E9027" s="11">
        <v>53370540</v>
      </c>
      <c r="F9027" s="13" t="s">
        <v>189</v>
      </c>
      <c r="G9027" s="13" t="s">
        <v>998</v>
      </c>
      <c r="H9027" s="11">
        <v>999</v>
      </c>
      <c r="I9027" s="13" t="s">
        <v>93</v>
      </c>
      <c r="J9027" s="11">
        <v>24543118000124</v>
      </c>
    </row>
    <row r="9028" ht="12" customHeight="1" spans="1:10">
      <c r="A9028" s="11">
        <v>18907</v>
      </c>
      <c r="B9028" s="12" t="s">
        <v>20992</v>
      </c>
      <c r="C9028" s="13" t="s">
        <v>126</v>
      </c>
      <c r="D9028" s="13" t="s">
        <v>20993</v>
      </c>
      <c r="E9028" s="11">
        <v>35560000</v>
      </c>
      <c r="F9028" s="13" t="s">
        <v>3039</v>
      </c>
      <c r="G9028" s="13" t="s">
        <v>185</v>
      </c>
      <c r="H9028" s="11">
        <v>2865</v>
      </c>
      <c r="I9028" s="13" t="s">
        <v>130</v>
      </c>
      <c r="J9028" s="11">
        <v>24546483000192</v>
      </c>
    </row>
    <row r="9029" ht="12" customHeight="1" spans="1:10">
      <c r="A9029" s="11">
        <v>12917</v>
      </c>
      <c r="B9029" s="12" t="s">
        <v>20994</v>
      </c>
      <c r="C9029" s="13" t="s">
        <v>89</v>
      </c>
      <c r="D9029" s="13" t="s">
        <v>20995</v>
      </c>
      <c r="E9029" s="11">
        <v>54410010</v>
      </c>
      <c r="F9029" s="13" t="s">
        <v>1107</v>
      </c>
      <c r="G9029" s="13" t="s">
        <v>92</v>
      </c>
      <c r="H9029" s="11">
        <v>999</v>
      </c>
      <c r="I9029" s="13" t="s">
        <v>93</v>
      </c>
      <c r="J9029" s="11">
        <v>24553265000185</v>
      </c>
    </row>
    <row r="9030" ht="12" customHeight="1" spans="1:10">
      <c r="A9030" s="11">
        <v>14944</v>
      </c>
      <c r="B9030" s="12" t="s">
        <v>20996</v>
      </c>
      <c r="C9030" s="13" t="s">
        <v>89</v>
      </c>
      <c r="D9030" s="13" t="s">
        <v>20997</v>
      </c>
      <c r="E9030" s="11">
        <v>50000000</v>
      </c>
      <c r="F9030" s="13" t="s">
        <v>91</v>
      </c>
      <c r="G9030" s="13" t="s">
        <v>92</v>
      </c>
      <c r="H9030" s="11">
        <v>999</v>
      </c>
      <c r="I9030" s="13" t="s">
        <v>93</v>
      </c>
      <c r="J9030" s="11">
        <v>24553349000119</v>
      </c>
    </row>
    <row r="9031" ht="12" customHeight="1" spans="1:10">
      <c r="A9031" s="11">
        <v>13863</v>
      </c>
      <c r="B9031" s="12" t="s">
        <v>20998</v>
      </c>
      <c r="C9031" s="13" t="s">
        <v>89</v>
      </c>
      <c r="D9031" s="13" t="s">
        <v>20999</v>
      </c>
      <c r="E9031" s="11">
        <v>55016000</v>
      </c>
      <c r="F9031" s="13" t="s">
        <v>235</v>
      </c>
      <c r="G9031" s="13" t="s">
        <v>129</v>
      </c>
      <c r="H9031" s="11">
        <v>999</v>
      </c>
      <c r="I9031" s="13" t="s">
        <v>93</v>
      </c>
      <c r="J9031" s="11">
        <v>24555013000195</v>
      </c>
    </row>
    <row r="9032" ht="12" customHeight="1" spans="1:10">
      <c r="A9032" s="11">
        <v>21804</v>
      </c>
      <c r="B9032" s="12" t="s">
        <v>21000</v>
      </c>
      <c r="C9032" s="13" t="s">
        <v>152</v>
      </c>
      <c r="D9032" s="13" t="s">
        <v>21001</v>
      </c>
      <c r="E9032" s="11">
        <v>42704730</v>
      </c>
      <c r="F9032" s="13" t="s">
        <v>742</v>
      </c>
      <c r="G9032" s="13" t="s">
        <v>129</v>
      </c>
      <c r="H9032" s="11">
        <v>100</v>
      </c>
      <c r="I9032" s="13" t="s">
        <v>124</v>
      </c>
      <c r="J9032" s="11">
        <v>24555942000102</v>
      </c>
    </row>
    <row r="9033" ht="12" customHeight="1" spans="1:10">
      <c r="A9033" s="11">
        <v>21407</v>
      </c>
      <c r="B9033" s="12" t="s">
        <v>21002</v>
      </c>
      <c r="C9033" s="13" t="s">
        <v>95</v>
      </c>
      <c r="D9033" s="13" t="s">
        <v>21003</v>
      </c>
      <c r="E9033" s="11">
        <v>57301130</v>
      </c>
      <c r="F9033" s="13" t="s">
        <v>969</v>
      </c>
      <c r="G9033" s="13" t="s">
        <v>129</v>
      </c>
      <c r="H9033" s="11">
        <v>3068</v>
      </c>
      <c r="I9033" s="13" t="s">
        <v>171</v>
      </c>
      <c r="J9033" s="11">
        <v>24564626000199</v>
      </c>
    </row>
    <row r="9034" ht="12" customHeight="1" spans="1:10">
      <c r="A9034" s="11">
        <v>14175</v>
      </c>
      <c r="B9034" s="12" t="s">
        <v>21004</v>
      </c>
      <c r="C9034" s="13" t="s">
        <v>89</v>
      </c>
      <c r="D9034" s="13" t="s">
        <v>21005</v>
      </c>
      <c r="E9034" s="11">
        <v>50000</v>
      </c>
      <c r="F9034" s="13" t="s">
        <v>91</v>
      </c>
      <c r="G9034" s="13" t="s">
        <v>92</v>
      </c>
      <c r="H9034" s="11">
        <v>100</v>
      </c>
      <c r="I9034" s="13" t="s">
        <v>124</v>
      </c>
      <c r="J9034" s="11">
        <v>24567455000151</v>
      </c>
    </row>
    <row r="9035" ht="12" customHeight="1" spans="1:10">
      <c r="A9035" s="11">
        <v>1304</v>
      </c>
      <c r="B9035" s="12" t="s">
        <v>21006</v>
      </c>
      <c r="C9035" s="13" t="s">
        <v>89</v>
      </c>
      <c r="D9035" s="13" t="s">
        <v>21007</v>
      </c>
      <c r="E9035" s="11">
        <v>55000000</v>
      </c>
      <c r="F9035" s="13" t="s">
        <v>235</v>
      </c>
      <c r="G9035" s="13" t="s">
        <v>129</v>
      </c>
      <c r="H9035" s="11">
        <v>100</v>
      </c>
      <c r="I9035" s="13" t="s">
        <v>124</v>
      </c>
      <c r="J9035" s="11">
        <v>24574493000131</v>
      </c>
    </row>
    <row r="9036" ht="12" customHeight="1" spans="1:10">
      <c r="A9036" s="11">
        <v>13147</v>
      </c>
      <c r="B9036" s="12" t="s">
        <v>21008</v>
      </c>
      <c r="C9036" s="13" t="s">
        <v>182</v>
      </c>
      <c r="D9036" s="13" t="s">
        <v>21009</v>
      </c>
      <c r="E9036" s="11">
        <v>55000000</v>
      </c>
      <c r="F9036" s="13" t="s">
        <v>21010</v>
      </c>
      <c r="G9036" s="13" t="s">
        <v>129</v>
      </c>
      <c r="H9036" s="11">
        <v>999</v>
      </c>
      <c r="I9036" s="13" t="s">
        <v>93</v>
      </c>
      <c r="J9036" s="11">
        <v>24576753000108</v>
      </c>
    </row>
    <row r="9037" ht="12" customHeight="1" spans="1:10">
      <c r="A9037" s="11">
        <v>15341</v>
      </c>
      <c r="B9037" s="12" t="s">
        <v>21011</v>
      </c>
      <c r="C9037" s="13" t="s">
        <v>323</v>
      </c>
      <c r="D9037" s="13" t="s">
        <v>21012</v>
      </c>
      <c r="E9037" s="11">
        <v>59810000</v>
      </c>
      <c r="F9037" s="13" t="s">
        <v>8674</v>
      </c>
      <c r="G9037" s="13" t="s">
        <v>180</v>
      </c>
      <c r="H9037" s="11">
        <v>3077</v>
      </c>
      <c r="I9037" s="13" t="s">
        <v>326</v>
      </c>
      <c r="J9037" s="11">
        <v>24589319000162</v>
      </c>
    </row>
    <row r="9038" ht="12" customHeight="1" spans="1:10">
      <c r="A9038" s="11">
        <v>23669</v>
      </c>
      <c r="B9038" s="12" t="s">
        <v>21013</v>
      </c>
      <c r="C9038" s="13" t="s">
        <v>323</v>
      </c>
      <c r="D9038" s="13" t="s">
        <v>21014</v>
      </c>
      <c r="E9038" s="11">
        <v>59064500</v>
      </c>
      <c r="F9038" s="13" t="s">
        <v>577</v>
      </c>
      <c r="G9038" s="13" t="s">
        <v>129</v>
      </c>
      <c r="H9038" s="11">
        <v>100</v>
      </c>
      <c r="I9038" s="13" t="s">
        <v>124</v>
      </c>
      <c r="J9038" s="11">
        <v>24590259000106</v>
      </c>
    </row>
    <row r="9039" ht="12" customHeight="1" spans="1:10">
      <c r="A9039" s="11">
        <v>20256</v>
      </c>
      <c r="B9039" s="12" t="s">
        <v>21015</v>
      </c>
      <c r="C9039" s="13" t="s">
        <v>89</v>
      </c>
      <c r="D9039" s="13" t="s">
        <v>21016</v>
      </c>
      <c r="E9039" s="11">
        <v>50760830</v>
      </c>
      <c r="F9039" s="13" t="s">
        <v>91</v>
      </c>
      <c r="G9039" s="13" t="s">
        <v>180</v>
      </c>
      <c r="H9039" s="11">
        <v>100</v>
      </c>
      <c r="I9039" s="13" t="s">
        <v>124</v>
      </c>
      <c r="J9039" s="11">
        <v>24613822000106</v>
      </c>
    </row>
    <row r="9040" ht="12" customHeight="1" spans="1:10">
      <c r="A9040" s="11">
        <v>24362</v>
      </c>
      <c r="B9040" s="12" t="s">
        <v>21017</v>
      </c>
      <c r="C9040" s="13" t="s">
        <v>152</v>
      </c>
      <c r="D9040" s="13" t="s">
        <v>21018</v>
      </c>
      <c r="E9040" s="11">
        <v>44200000</v>
      </c>
      <c r="F9040" s="13" t="s">
        <v>10964</v>
      </c>
      <c r="G9040" s="13" t="s">
        <v>92</v>
      </c>
      <c r="H9040" s="11">
        <v>100</v>
      </c>
      <c r="I9040" s="13" t="s">
        <v>124</v>
      </c>
      <c r="J9040" s="11">
        <v>24617048000101</v>
      </c>
    </row>
    <row r="9041" ht="12" customHeight="1" spans="1:10">
      <c r="A9041" s="11">
        <v>22792</v>
      </c>
      <c r="B9041" s="12" t="s">
        <v>21019</v>
      </c>
      <c r="C9041" s="13" t="s">
        <v>476</v>
      </c>
      <c r="D9041" s="13" t="s">
        <v>21020</v>
      </c>
      <c r="E9041" s="11">
        <v>79560000</v>
      </c>
      <c r="F9041" s="13" t="s">
        <v>17101</v>
      </c>
      <c r="G9041" s="13" t="s">
        <v>114</v>
      </c>
      <c r="H9041" s="11">
        <v>2807</v>
      </c>
      <c r="I9041" s="13" t="s">
        <v>479</v>
      </c>
      <c r="J9041" s="11">
        <v>24651200000172</v>
      </c>
    </row>
    <row r="9042" ht="24" customHeight="1" spans="1:10">
      <c r="A9042" s="11">
        <v>20888</v>
      </c>
      <c r="B9042" s="12" t="s">
        <v>21021</v>
      </c>
      <c r="C9042" s="13" t="s">
        <v>132</v>
      </c>
      <c r="D9042" s="13" t="s">
        <v>21022</v>
      </c>
      <c r="E9042" s="11">
        <v>28800000</v>
      </c>
      <c r="F9042" s="13" t="s">
        <v>14698</v>
      </c>
      <c r="G9042" s="13" t="s">
        <v>129</v>
      </c>
      <c r="H9042" s="11">
        <v>2955</v>
      </c>
      <c r="I9042" s="13" t="s">
        <v>279</v>
      </c>
      <c r="J9042" s="11">
        <v>24660252000105</v>
      </c>
    </row>
    <row r="9043" ht="12" customHeight="1" spans="1:10">
      <c r="A9043" s="11">
        <v>18532</v>
      </c>
      <c r="B9043" s="12" t="s">
        <v>21023</v>
      </c>
      <c r="C9043" s="13" t="s">
        <v>126</v>
      </c>
      <c r="D9043" s="13" t="s">
        <v>21024</v>
      </c>
      <c r="E9043" s="11">
        <v>36300134</v>
      </c>
      <c r="F9043" s="13" t="s">
        <v>10374</v>
      </c>
      <c r="G9043" s="13" t="s">
        <v>119</v>
      </c>
      <c r="H9043" s="11">
        <v>2865</v>
      </c>
      <c r="I9043" s="13" t="s">
        <v>130</v>
      </c>
      <c r="J9043" s="11">
        <v>24731747000188</v>
      </c>
    </row>
    <row r="9044" ht="12" customHeight="1" spans="1:10">
      <c r="A9044" s="11">
        <v>22474</v>
      </c>
      <c r="B9044" s="12" t="s">
        <v>21025</v>
      </c>
      <c r="C9044" s="13" t="s">
        <v>629</v>
      </c>
      <c r="D9044" s="13" t="s">
        <v>21026</v>
      </c>
      <c r="E9044" s="11">
        <v>78450000</v>
      </c>
      <c r="F9044" s="13" t="s">
        <v>21027</v>
      </c>
      <c r="G9044" s="13" t="s">
        <v>114</v>
      </c>
      <c r="H9044" s="11">
        <v>2815</v>
      </c>
      <c r="I9044" s="13" t="s">
        <v>632</v>
      </c>
      <c r="J9044" s="11">
        <v>24772162000106</v>
      </c>
    </row>
    <row r="9045" ht="12" customHeight="1" spans="1:10">
      <c r="A9045" s="11">
        <v>22268</v>
      </c>
      <c r="B9045" s="12" t="s">
        <v>21028</v>
      </c>
      <c r="C9045" s="13" t="s">
        <v>629</v>
      </c>
      <c r="D9045" s="13" t="s">
        <v>21029</v>
      </c>
      <c r="E9045" s="11">
        <v>78525000</v>
      </c>
      <c r="F9045" s="13" t="s">
        <v>21030</v>
      </c>
      <c r="G9045" s="13" t="s">
        <v>114</v>
      </c>
      <c r="H9045" s="11">
        <v>2815</v>
      </c>
      <c r="I9045" s="13" t="s">
        <v>632</v>
      </c>
      <c r="J9045" s="11">
        <v>24772188000154</v>
      </c>
    </row>
    <row r="9046" ht="12" customHeight="1" spans="1:10">
      <c r="A9046" s="11">
        <v>22463</v>
      </c>
      <c r="B9046" s="12" t="s">
        <v>21031</v>
      </c>
      <c r="C9046" s="13" t="s">
        <v>629</v>
      </c>
      <c r="D9046" s="13" t="s">
        <v>21032</v>
      </c>
      <c r="E9046" s="11">
        <v>78455000</v>
      </c>
      <c r="F9046" s="13" t="s">
        <v>21033</v>
      </c>
      <c r="G9046" s="13" t="s">
        <v>114</v>
      </c>
      <c r="H9046" s="11">
        <v>2815</v>
      </c>
      <c r="I9046" s="13" t="s">
        <v>632</v>
      </c>
      <c r="J9046" s="11">
        <v>24772246000140</v>
      </c>
    </row>
    <row r="9047" ht="12" customHeight="1" spans="1:10">
      <c r="A9047" s="11">
        <v>22860</v>
      </c>
      <c r="B9047" s="12" t="s">
        <v>21034</v>
      </c>
      <c r="C9047" s="13" t="s">
        <v>629</v>
      </c>
      <c r="D9047" s="13" t="s">
        <v>21035</v>
      </c>
      <c r="E9047" s="11">
        <v>78360000</v>
      </c>
      <c r="F9047" s="13" t="s">
        <v>21036</v>
      </c>
      <c r="G9047" s="13" t="s">
        <v>114</v>
      </c>
      <c r="H9047" s="11">
        <v>2815</v>
      </c>
      <c r="I9047" s="13" t="s">
        <v>632</v>
      </c>
      <c r="J9047" s="11">
        <v>24772287000136</v>
      </c>
    </row>
    <row r="9048" ht="12" customHeight="1" spans="1:10">
      <c r="A9048" s="11">
        <v>18156</v>
      </c>
      <c r="B9048" s="12" t="s">
        <v>21037</v>
      </c>
      <c r="C9048" s="13" t="s">
        <v>126</v>
      </c>
      <c r="D9048" s="13" t="s">
        <v>21038</v>
      </c>
      <c r="E9048" s="11">
        <v>39540000</v>
      </c>
      <c r="F9048" s="13" t="s">
        <v>19069</v>
      </c>
      <c r="G9048" s="13" t="s">
        <v>377</v>
      </c>
      <c r="H9048" s="11">
        <v>2865</v>
      </c>
      <c r="I9048" s="13" t="s">
        <v>130</v>
      </c>
      <c r="J9048" s="11">
        <v>24791154000107</v>
      </c>
    </row>
    <row r="9049" ht="12" customHeight="1" spans="1:10">
      <c r="A9049" s="11">
        <v>15362</v>
      </c>
      <c r="B9049" s="12" t="s">
        <v>21039</v>
      </c>
      <c r="C9049" s="13" t="s">
        <v>126</v>
      </c>
      <c r="D9049" s="13" t="s">
        <v>21040</v>
      </c>
      <c r="E9049" s="11">
        <v>11111111</v>
      </c>
      <c r="F9049" s="13" t="s">
        <v>21041</v>
      </c>
      <c r="G9049" s="13" t="s">
        <v>119</v>
      </c>
      <c r="H9049" s="11">
        <v>100</v>
      </c>
      <c r="I9049" s="13" t="s">
        <v>124</v>
      </c>
      <c r="J9049" s="11">
        <v>24824195000152</v>
      </c>
    </row>
    <row r="9050" ht="12" customHeight="1" spans="1:10">
      <c r="A9050" s="11">
        <v>22720</v>
      </c>
      <c r="B9050" s="12" t="s">
        <v>21042</v>
      </c>
      <c r="C9050" s="13" t="s">
        <v>289</v>
      </c>
      <c r="D9050" s="13" t="s">
        <v>21043</v>
      </c>
      <c r="E9050" s="11">
        <v>77021658</v>
      </c>
      <c r="F9050" s="13" t="s">
        <v>4752</v>
      </c>
      <c r="G9050" s="13" t="s">
        <v>114</v>
      </c>
      <c r="H9050" s="11">
        <v>2862</v>
      </c>
      <c r="I9050" s="13" t="s">
        <v>292</v>
      </c>
      <c r="J9050" s="11">
        <v>24851511000932</v>
      </c>
    </row>
    <row r="9051" ht="12" customHeight="1" spans="1:10">
      <c r="A9051" s="11">
        <v>22971</v>
      </c>
      <c r="B9051" s="12" t="s">
        <v>21044</v>
      </c>
      <c r="C9051" s="13" t="s">
        <v>289</v>
      </c>
      <c r="D9051" s="13" t="s">
        <v>21045</v>
      </c>
      <c r="E9051" s="11">
        <v>77024650</v>
      </c>
      <c r="F9051" s="13" t="s">
        <v>4752</v>
      </c>
      <c r="G9051" s="13" t="s">
        <v>114</v>
      </c>
      <c r="H9051" s="11">
        <v>2862</v>
      </c>
      <c r="I9051" s="13" t="s">
        <v>292</v>
      </c>
      <c r="J9051" s="11">
        <v>24851511002714</v>
      </c>
    </row>
    <row r="9052" ht="12" customHeight="1" spans="1:10">
      <c r="A9052" s="11">
        <v>19007</v>
      </c>
      <c r="B9052" s="12" t="s">
        <v>21046</v>
      </c>
      <c r="C9052" s="13" t="s">
        <v>111</v>
      </c>
      <c r="D9052" s="13" t="s">
        <v>21047</v>
      </c>
      <c r="E9052" s="11">
        <v>75695000</v>
      </c>
      <c r="F9052" s="13" t="s">
        <v>21048</v>
      </c>
      <c r="G9052" s="13" t="s">
        <v>114</v>
      </c>
      <c r="H9052" s="11">
        <v>2803</v>
      </c>
      <c r="I9052" s="13" t="s">
        <v>106</v>
      </c>
      <c r="J9052" s="11">
        <v>24852675000127</v>
      </c>
    </row>
    <row r="9053" ht="12" customHeight="1" spans="1:10">
      <c r="A9053" s="11">
        <v>24370</v>
      </c>
      <c r="B9053" s="12" t="s">
        <v>21049</v>
      </c>
      <c r="C9053" s="13" t="s">
        <v>111</v>
      </c>
      <c r="D9053" s="13" t="s">
        <v>21050</v>
      </c>
      <c r="E9053" s="11">
        <v>75195000</v>
      </c>
      <c r="F9053" s="13" t="s">
        <v>3687</v>
      </c>
      <c r="G9053" s="13" t="s">
        <v>114</v>
      </c>
      <c r="H9053" s="11">
        <v>2803</v>
      </c>
      <c r="I9053" s="13" t="s">
        <v>106</v>
      </c>
      <c r="J9053" s="11">
        <v>24857096000177</v>
      </c>
    </row>
    <row r="9054" ht="12" customHeight="1" spans="1:10">
      <c r="A9054" s="11">
        <v>18186</v>
      </c>
      <c r="B9054" s="12" t="s">
        <v>21051</v>
      </c>
      <c r="C9054" s="13" t="s">
        <v>111</v>
      </c>
      <c r="D9054" s="13" t="s">
        <v>21052</v>
      </c>
      <c r="E9054" s="11">
        <v>75828000</v>
      </c>
      <c r="F9054" s="13" t="s">
        <v>21053</v>
      </c>
      <c r="G9054" s="13" t="s">
        <v>114</v>
      </c>
      <c r="H9054" s="11">
        <v>2803</v>
      </c>
      <c r="I9054" s="13" t="s">
        <v>106</v>
      </c>
      <c r="J9054" s="11">
        <v>24859332000194</v>
      </c>
    </row>
    <row r="9055" ht="12" customHeight="1" spans="1:10">
      <c r="A9055" s="11">
        <v>21084</v>
      </c>
      <c r="B9055" s="12" t="s">
        <v>21054</v>
      </c>
      <c r="C9055" s="13" t="s">
        <v>89</v>
      </c>
      <c r="D9055" s="13" t="s">
        <v>21055</v>
      </c>
      <c r="E9055" s="11">
        <v>54762303</v>
      </c>
      <c r="F9055" s="13" t="s">
        <v>1018</v>
      </c>
      <c r="G9055" s="13" t="s">
        <v>129</v>
      </c>
      <c r="H9055" s="11">
        <v>100</v>
      </c>
      <c r="I9055" s="13" t="s">
        <v>124</v>
      </c>
      <c r="J9055" s="11">
        <v>24868172000140</v>
      </c>
    </row>
    <row r="9056" ht="12" customHeight="1" spans="1:10">
      <c r="A9056" s="11">
        <v>20179</v>
      </c>
      <c r="B9056" s="12" t="s">
        <v>21056</v>
      </c>
      <c r="C9056" s="13" t="s">
        <v>126</v>
      </c>
      <c r="D9056" s="13" t="s">
        <v>21057</v>
      </c>
      <c r="E9056" s="11">
        <v>39290000</v>
      </c>
      <c r="F9056" s="13" t="s">
        <v>21058</v>
      </c>
      <c r="G9056" s="13" t="s">
        <v>114</v>
      </c>
      <c r="H9056" s="11">
        <v>2865</v>
      </c>
      <c r="I9056" s="13" t="s">
        <v>130</v>
      </c>
      <c r="J9056" s="11">
        <v>24891418000102</v>
      </c>
    </row>
    <row r="9057" ht="12" customHeight="1" spans="1:10">
      <c r="A9057" s="11">
        <v>20147</v>
      </c>
      <c r="B9057" s="12" t="s">
        <v>21059</v>
      </c>
      <c r="C9057" s="13" t="s">
        <v>126</v>
      </c>
      <c r="D9057" s="13" t="s">
        <v>21060</v>
      </c>
      <c r="E9057" s="11">
        <v>37950000</v>
      </c>
      <c r="F9057" s="13" t="s">
        <v>18983</v>
      </c>
      <c r="G9057" s="13" t="s">
        <v>119</v>
      </c>
      <c r="H9057" s="11">
        <v>100</v>
      </c>
      <c r="I9057" s="13" t="s">
        <v>124</v>
      </c>
      <c r="J9057" s="11">
        <v>24899395000174</v>
      </c>
    </row>
    <row r="9058" ht="12" customHeight="1" spans="1:10">
      <c r="A9058" s="11">
        <v>19212</v>
      </c>
      <c r="B9058" s="12" t="s">
        <v>21061</v>
      </c>
      <c r="C9058" s="13" t="s">
        <v>629</v>
      </c>
      <c r="D9058" s="13" t="s">
        <v>21062</v>
      </c>
      <c r="E9058" s="11">
        <v>78840000</v>
      </c>
      <c r="F9058" s="13" t="s">
        <v>21063</v>
      </c>
      <c r="G9058" s="13" t="s">
        <v>114</v>
      </c>
      <c r="H9058" s="11">
        <v>2815</v>
      </c>
      <c r="I9058" s="13" t="s">
        <v>632</v>
      </c>
      <c r="J9058" s="11">
        <v>24950495000188</v>
      </c>
    </row>
    <row r="9059" ht="12" customHeight="1" spans="1:10">
      <c r="A9059" s="11">
        <v>20358</v>
      </c>
      <c r="B9059" s="12" t="s">
        <v>21064</v>
      </c>
      <c r="C9059" s="13" t="s">
        <v>89</v>
      </c>
      <c r="D9059" s="13" t="s">
        <v>21065</v>
      </c>
      <c r="E9059" s="11">
        <v>55740000</v>
      </c>
      <c r="F9059" s="13" t="s">
        <v>8410</v>
      </c>
      <c r="G9059" s="13" t="s">
        <v>180</v>
      </c>
      <c r="H9059" s="11">
        <v>100</v>
      </c>
      <c r="I9059" s="13" t="s">
        <v>124</v>
      </c>
      <c r="J9059" s="11">
        <v>24958940000156</v>
      </c>
    </row>
    <row r="9060" ht="12" customHeight="1" spans="1:10">
      <c r="A9060" s="11">
        <v>20180</v>
      </c>
      <c r="B9060" s="12" t="s">
        <v>21066</v>
      </c>
      <c r="C9060" s="13" t="s">
        <v>89</v>
      </c>
      <c r="D9060" s="13" t="s">
        <v>21067</v>
      </c>
      <c r="E9060" s="11">
        <v>55014310</v>
      </c>
      <c r="F9060" s="13" t="s">
        <v>235</v>
      </c>
      <c r="G9060" s="13" t="s">
        <v>98</v>
      </c>
      <c r="H9060" s="11">
        <v>100</v>
      </c>
      <c r="I9060" s="13" t="s">
        <v>124</v>
      </c>
      <c r="J9060" s="11">
        <v>24963684000195</v>
      </c>
    </row>
    <row r="9061" ht="12" customHeight="1" spans="1:10">
      <c r="A9061" s="11">
        <v>20336</v>
      </c>
      <c r="B9061" s="12" t="s">
        <v>21068</v>
      </c>
      <c r="C9061" s="13" t="s">
        <v>146</v>
      </c>
      <c r="D9061" s="13" t="s">
        <v>21069</v>
      </c>
      <c r="E9061" s="11">
        <v>63050212</v>
      </c>
      <c r="F9061" s="13" t="s">
        <v>2633</v>
      </c>
      <c r="G9061" s="13" t="s">
        <v>98</v>
      </c>
      <c r="H9061" s="11">
        <v>100</v>
      </c>
      <c r="I9061" s="13" t="s">
        <v>124</v>
      </c>
      <c r="J9061" s="11">
        <v>24986124000156</v>
      </c>
    </row>
    <row r="9062" ht="12" customHeight="1" spans="1:10">
      <c r="A9062" s="11">
        <v>21995</v>
      </c>
      <c r="B9062" s="12" t="s">
        <v>21070</v>
      </c>
      <c r="C9062" s="13" t="s">
        <v>89</v>
      </c>
      <c r="D9062" s="13" t="s">
        <v>21071</v>
      </c>
      <c r="E9062" s="11">
        <v>50870070</v>
      </c>
      <c r="F9062" s="13" t="s">
        <v>91</v>
      </c>
      <c r="G9062" s="13" t="s">
        <v>129</v>
      </c>
      <c r="H9062" s="11">
        <v>100</v>
      </c>
      <c r="I9062" s="13" t="s">
        <v>124</v>
      </c>
      <c r="J9062" s="11">
        <v>24994990000199</v>
      </c>
    </row>
    <row r="9063" ht="12" customHeight="1" spans="1:10">
      <c r="A9063" s="11">
        <v>15790</v>
      </c>
      <c r="B9063" s="12" t="s">
        <v>21072</v>
      </c>
      <c r="C9063" s="13" t="s">
        <v>126</v>
      </c>
      <c r="D9063" s="13" t="s">
        <v>21073</v>
      </c>
      <c r="E9063" s="11">
        <v>35700029</v>
      </c>
      <c r="F9063" s="13" t="s">
        <v>835</v>
      </c>
      <c r="G9063" s="13" t="s">
        <v>114</v>
      </c>
      <c r="H9063" s="11">
        <v>2865</v>
      </c>
      <c r="I9063" s="13" t="s">
        <v>130</v>
      </c>
      <c r="J9063" s="11">
        <v>24996969000122</v>
      </c>
    </row>
    <row r="9064" ht="12" customHeight="1" spans="1:10">
      <c r="A9064" s="11">
        <v>22398</v>
      </c>
      <c r="B9064" s="12" t="s">
        <v>21074</v>
      </c>
      <c r="C9064" s="13" t="s">
        <v>146</v>
      </c>
      <c r="D9064" s="13" t="s">
        <v>21075</v>
      </c>
      <c r="E9064" s="11">
        <v>63010095</v>
      </c>
      <c r="F9064" s="13" t="s">
        <v>2633</v>
      </c>
      <c r="G9064" s="13" t="s">
        <v>119</v>
      </c>
      <c r="H9064" s="11">
        <v>100</v>
      </c>
      <c r="I9064" s="13" t="s">
        <v>124</v>
      </c>
      <c r="J9064" s="11">
        <v>25001332000111</v>
      </c>
    </row>
    <row r="9065" ht="12" customHeight="1" spans="1:10">
      <c r="A9065" s="11">
        <v>22617</v>
      </c>
      <c r="B9065" s="12" t="s">
        <v>21076</v>
      </c>
      <c r="C9065" s="13" t="s">
        <v>146</v>
      </c>
      <c r="D9065" s="13" t="s">
        <v>21077</v>
      </c>
      <c r="E9065" s="11">
        <v>63010032</v>
      </c>
      <c r="F9065" s="13" t="s">
        <v>2633</v>
      </c>
      <c r="G9065" s="13" t="s">
        <v>119</v>
      </c>
      <c r="H9065" s="11">
        <v>100</v>
      </c>
      <c r="I9065" s="13" t="s">
        <v>124</v>
      </c>
      <c r="J9065" s="11">
        <v>25001332000200</v>
      </c>
    </row>
    <row r="9066" ht="12" customHeight="1" spans="1:10">
      <c r="A9066" s="11">
        <v>18359</v>
      </c>
      <c r="B9066" s="12" t="s">
        <v>21078</v>
      </c>
      <c r="C9066" s="13" t="s">
        <v>126</v>
      </c>
      <c r="D9066" s="13" t="s">
        <v>19941</v>
      </c>
      <c r="E9066" s="11">
        <v>35765000</v>
      </c>
      <c r="F9066" s="13" t="s">
        <v>19942</v>
      </c>
      <c r="G9066" s="13" t="s">
        <v>114</v>
      </c>
      <c r="H9066" s="11">
        <v>2865</v>
      </c>
      <c r="I9066" s="13" t="s">
        <v>130</v>
      </c>
      <c r="J9066" s="11">
        <v>25004532000128</v>
      </c>
    </row>
    <row r="9067" ht="12" customHeight="1" spans="1:10">
      <c r="A9067" s="11">
        <v>16442</v>
      </c>
      <c r="B9067" s="12" t="s">
        <v>21079</v>
      </c>
      <c r="C9067" s="13" t="s">
        <v>111</v>
      </c>
      <c r="D9067" s="13" t="s">
        <v>21080</v>
      </c>
      <c r="E9067" s="11">
        <v>75915000</v>
      </c>
      <c r="F9067" s="13" t="s">
        <v>21081</v>
      </c>
      <c r="G9067" s="13" t="s">
        <v>114</v>
      </c>
      <c r="H9067" s="11">
        <v>2803</v>
      </c>
      <c r="I9067" s="13" t="s">
        <v>106</v>
      </c>
      <c r="J9067" s="11">
        <v>25043571000134</v>
      </c>
    </row>
    <row r="9068" ht="12" customHeight="1" spans="1:10">
      <c r="A9068" s="11">
        <v>19409</v>
      </c>
      <c r="B9068" s="12" t="s">
        <v>21082</v>
      </c>
      <c r="C9068" s="13" t="s">
        <v>289</v>
      </c>
      <c r="D9068" s="13" t="s">
        <v>21083</v>
      </c>
      <c r="E9068" s="11">
        <v>77015007</v>
      </c>
      <c r="F9068" s="13" t="s">
        <v>4752</v>
      </c>
      <c r="G9068" s="13" t="s">
        <v>86</v>
      </c>
      <c r="H9068" s="11">
        <v>999</v>
      </c>
      <c r="I9068" s="13" t="s">
        <v>93</v>
      </c>
      <c r="J9068" s="11">
        <v>25053117000164</v>
      </c>
    </row>
    <row r="9069" ht="12" customHeight="1" spans="1:10">
      <c r="A9069" s="11">
        <v>20909</v>
      </c>
      <c r="B9069" s="12" t="s">
        <v>21084</v>
      </c>
      <c r="C9069" s="13" t="s">
        <v>89</v>
      </c>
      <c r="D9069" s="13" t="s">
        <v>21085</v>
      </c>
      <c r="E9069" s="11">
        <v>52011070</v>
      </c>
      <c r="F9069" s="13" t="s">
        <v>91</v>
      </c>
      <c r="G9069" s="13" t="s">
        <v>826</v>
      </c>
      <c r="H9069" s="11">
        <v>999</v>
      </c>
      <c r="I9069" s="13" t="s">
        <v>93</v>
      </c>
      <c r="J9069" s="11">
        <v>25079709000155</v>
      </c>
    </row>
    <row r="9070" ht="12" customHeight="1" spans="1:10">
      <c r="A9070" s="11">
        <v>16103</v>
      </c>
      <c r="B9070" s="12" t="s">
        <v>21086</v>
      </c>
      <c r="C9070" s="13" t="s">
        <v>83</v>
      </c>
      <c r="D9070" s="13" t="s">
        <v>21087</v>
      </c>
      <c r="E9070" s="11">
        <v>2190070</v>
      </c>
      <c r="F9070" s="13" t="s">
        <v>617</v>
      </c>
      <c r="G9070" s="13" t="s">
        <v>92</v>
      </c>
      <c r="H9070" s="11">
        <v>999</v>
      </c>
      <c r="I9070" s="13" t="s">
        <v>93</v>
      </c>
      <c r="J9070" s="11">
        <v>25100223008560</v>
      </c>
    </row>
    <row r="9071" ht="12" customHeight="1" spans="1:10">
      <c r="A9071" s="11">
        <v>18718</v>
      </c>
      <c r="B9071" s="12" t="s">
        <v>21088</v>
      </c>
      <c r="C9071" s="13" t="s">
        <v>182</v>
      </c>
      <c r="D9071" s="13" t="s">
        <v>21089</v>
      </c>
      <c r="E9071" s="11">
        <v>81945020</v>
      </c>
      <c r="F9071" s="13" t="s">
        <v>474</v>
      </c>
      <c r="G9071" s="13" t="s">
        <v>92</v>
      </c>
      <c r="H9071" s="11">
        <v>999</v>
      </c>
      <c r="I9071" s="13" t="s">
        <v>93</v>
      </c>
      <c r="J9071" s="11">
        <v>25100223009299</v>
      </c>
    </row>
    <row r="9072" ht="12" customHeight="1" spans="1:10">
      <c r="A9072" s="11">
        <v>24164</v>
      </c>
      <c r="B9072" s="12" t="s">
        <v>21090</v>
      </c>
      <c r="C9072" s="13" t="s">
        <v>111</v>
      </c>
      <c r="D9072" s="13" t="s">
        <v>21091</v>
      </c>
      <c r="E9072" s="11">
        <v>75250005</v>
      </c>
      <c r="F9072" s="13" t="s">
        <v>7570</v>
      </c>
      <c r="G9072" s="13" t="s">
        <v>114</v>
      </c>
      <c r="H9072" s="11">
        <v>2803</v>
      </c>
      <c r="I9072" s="13" t="s">
        <v>106</v>
      </c>
      <c r="J9072" s="11">
        <v>25107525000151</v>
      </c>
    </row>
    <row r="9073" ht="12" customHeight="1" spans="1:10">
      <c r="A9073" s="11">
        <v>1972</v>
      </c>
      <c r="B9073" s="12" t="s">
        <v>21092</v>
      </c>
      <c r="C9073" s="13" t="s">
        <v>111</v>
      </c>
      <c r="D9073" s="13" t="s">
        <v>21093</v>
      </c>
      <c r="E9073" s="11">
        <v>50000000</v>
      </c>
      <c r="F9073" s="13" t="s">
        <v>459</v>
      </c>
      <c r="G9073" s="13" t="s">
        <v>92</v>
      </c>
      <c r="H9073" s="11">
        <v>999</v>
      </c>
      <c r="I9073" s="13" t="s">
        <v>93</v>
      </c>
      <c r="J9073" s="11">
        <v>25119991000157</v>
      </c>
    </row>
    <row r="9074" ht="12" customHeight="1" spans="1:10">
      <c r="A9074" s="11">
        <v>17861</v>
      </c>
      <c r="B9074" s="12" t="s">
        <v>21094</v>
      </c>
      <c r="C9074" s="13" t="s">
        <v>111</v>
      </c>
      <c r="D9074" s="13" t="s">
        <v>21095</v>
      </c>
      <c r="E9074" s="11">
        <v>74345060</v>
      </c>
      <c r="F9074" s="13" t="s">
        <v>798</v>
      </c>
      <c r="G9074" s="13" t="s">
        <v>129</v>
      </c>
      <c r="H9074" s="11">
        <v>100</v>
      </c>
      <c r="I9074" s="13" t="s">
        <v>124</v>
      </c>
      <c r="J9074" s="11">
        <v>25138686000102</v>
      </c>
    </row>
    <row r="9075" ht="12" customHeight="1" spans="1:10">
      <c r="A9075" s="11">
        <v>18954</v>
      </c>
      <c r="B9075" s="12" t="s">
        <v>21096</v>
      </c>
      <c r="C9075" s="13" t="s">
        <v>111</v>
      </c>
      <c r="D9075" s="13" t="s">
        <v>21097</v>
      </c>
      <c r="E9075" s="11">
        <v>74884900</v>
      </c>
      <c r="F9075" s="13" t="s">
        <v>798</v>
      </c>
      <c r="G9075" s="13" t="s">
        <v>170</v>
      </c>
      <c r="H9075" s="11">
        <v>2803</v>
      </c>
      <c r="I9075" s="13" t="s">
        <v>106</v>
      </c>
      <c r="J9075" s="11">
        <v>25141524000123</v>
      </c>
    </row>
    <row r="9076" ht="12" customHeight="1" spans="1:10">
      <c r="A9076" s="11">
        <v>20849</v>
      </c>
      <c r="B9076" s="12" t="s">
        <v>21098</v>
      </c>
      <c r="C9076" s="13" t="s">
        <v>152</v>
      </c>
      <c r="D9076" s="13" t="s">
        <v>21099</v>
      </c>
      <c r="E9076" s="11">
        <v>44076690</v>
      </c>
      <c r="F9076" s="13" t="s">
        <v>1099</v>
      </c>
      <c r="G9076" s="13" t="s">
        <v>92</v>
      </c>
      <c r="H9076" s="11">
        <v>999</v>
      </c>
      <c r="I9076" s="13" t="s">
        <v>93</v>
      </c>
      <c r="J9076" s="11">
        <v>25203945000131</v>
      </c>
    </row>
    <row r="9077" ht="12" customHeight="1" spans="1:10">
      <c r="A9077" s="11">
        <v>19447</v>
      </c>
      <c r="B9077" s="12" t="s">
        <v>21100</v>
      </c>
      <c r="C9077" s="13" t="s">
        <v>126</v>
      </c>
      <c r="D9077" s="13" t="s">
        <v>21101</v>
      </c>
      <c r="E9077" s="11">
        <v>39478000</v>
      </c>
      <c r="F9077" s="13" t="s">
        <v>21102</v>
      </c>
      <c r="G9077" s="13" t="s">
        <v>114</v>
      </c>
      <c r="H9077" s="11">
        <v>2865</v>
      </c>
      <c r="I9077" s="13" t="s">
        <v>130</v>
      </c>
      <c r="J9077" s="11">
        <v>25209115000111</v>
      </c>
    </row>
    <row r="9078" ht="12" customHeight="1" spans="1:10">
      <c r="A9078" s="11">
        <v>19424</v>
      </c>
      <c r="B9078" s="12" t="s">
        <v>21103</v>
      </c>
      <c r="C9078" s="13" t="s">
        <v>126</v>
      </c>
      <c r="D9078" s="13" t="s">
        <v>21104</v>
      </c>
      <c r="E9078" s="11">
        <v>39508000</v>
      </c>
      <c r="F9078" s="13" t="s">
        <v>21105</v>
      </c>
      <c r="G9078" s="13" t="s">
        <v>114</v>
      </c>
      <c r="H9078" s="11">
        <v>2865</v>
      </c>
      <c r="I9078" s="13" t="s">
        <v>130</v>
      </c>
      <c r="J9078" s="11">
        <v>25209149000106</v>
      </c>
    </row>
    <row r="9079" ht="12" customHeight="1" spans="1:10">
      <c r="A9079" s="11">
        <v>19737</v>
      </c>
      <c r="B9079" s="12" t="s">
        <v>21106</v>
      </c>
      <c r="C9079" s="13" t="s">
        <v>126</v>
      </c>
      <c r="D9079" s="13" t="s">
        <v>21107</v>
      </c>
      <c r="E9079" s="11">
        <v>39492000</v>
      </c>
      <c r="F9079" s="13" t="s">
        <v>14434</v>
      </c>
      <c r="G9079" s="13" t="s">
        <v>114</v>
      </c>
      <c r="H9079" s="11">
        <v>2865</v>
      </c>
      <c r="I9079" s="13" t="s">
        <v>130</v>
      </c>
      <c r="J9079" s="11">
        <v>25209156000108</v>
      </c>
    </row>
    <row r="9080" ht="12" customHeight="1" spans="1:10">
      <c r="A9080" s="11">
        <v>19846</v>
      </c>
      <c r="B9080" s="12" t="s">
        <v>21108</v>
      </c>
      <c r="C9080" s="13" t="s">
        <v>126</v>
      </c>
      <c r="D9080" s="13" t="s">
        <v>21109</v>
      </c>
      <c r="E9080" s="11">
        <v>38640000</v>
      </c>
      <c r="F9080" s="13" t="s">
        <v>21110</v>
      </c>
      <c r="G9080" s="13" t="s">
        <v>114</v>
      </c>
      <c r="H9080" s="11">
        <v>2865</v>
      </c>
      <c r="I9080" s="13" t="s">
        <v>130</v>
      </c>
      <c r="J9080" s="11">
        <v>25222118000195</v>
      </c>
    </row>
    <row r="9081" ht="12" customHeight="1" spans="1:10">
      <c r="A9081" s="11">
        <v>16538</v>
      </c>
      <c r="B9081" s="12" t="s">
        <v>21111</v>
      </c>
      <c r="C9081" s="13" t="s">
        <v>126</v>
      </c>
      <c r="D9081" s="13" t="s">
        <v>21112</v>
      </c>
      <c r="E9081" s="11">
        <v>39437000</v>
      </c>
      <c r="F9081" s="13" t="s">
        <v>21113</v>
      </c>
      <c r="G9081" s="13" t="s">
        <v>114</v>
      </c>
      <c r="H9081" s="11">
        <v>2865</v>
      </c>
      <c r="I9081" s="13" t="s">
        <v>130</v>
      </c>
      <c r="J9081" s="11">
        <v>25223009000192</v>
      </c>
    </row>
    <row r="9082" ht="12" customHeight="1" spans="1:10">
      <c r="A9082" s="11">
        <v>17847</v>
      </c>
      <c r="B9082" s="12" t="s">
        <v>21114</v>
      </c>
      <c r="C9082" s="13" t="s">
        <v>126</v>
      </c>
      <c r="D9082" s="13" t="s">
        <v>21115</v>
      </c>
      <c r="E9082" s="11">
        <v>39315000</v>
      </c>
      <c r="F9082" s="13" t="s">
        <v>21116</v>
      </c>
      <c r="G9082" s="13" t="s">
        <v>114</v>
      </c>
      <c r="H9082" s="11">
        <v>2865</v>
      </c>
      <c r="I9082" s="13" t="s">
        <v>130</v>
      </c>
      <c r="J9082" s="11">
        <v>25223850000180</v>
      </c>
    </row>
    <row r="9083" ht="12" customHeight="1" spans="1:10">
      <c r="A9083" s="11">
        <v>20882</v>
      </c>
      <c r="B9083" s="12" t="s">
        <v>21117</v>
      </c>
      <c r="C9083" s="13" t="s">
        <v>126</v>
      </c>
      <c r="D9083" s="13" t="s">
        <v>21118</v>
      </c>
      <c r="E9083" s="11">
        <v>39318000</v>
      </c>
      <c r="F9083" s="13" t="s">
        <v>21119</v>
      </c>
      <c r="G9083" s="13" t="s">
        <v>114</v>
      </c>
      <c r="H9083" s="11">
        <v>2865</v>
      </c>
      <c r="I9083" s="13" t="s">
        <v>130</v>
      </c>
      <c r="J9083" s="11">
        <v>25224304000163</v>
      </c>
    </row>
    <row r="9084" ht="24" customHeight="1" spans="1:10">
      <c r="A9084" s="11">
        <v>22227</v>
      </c>
      <c r="B9084" s="12" t="s">
        <v>21120</v>
      </c>
      <c r="C9084" s="13" t="s">
        <v>132</v>
      </c>
      <c r="D9084" s="13" t="s">
        <v>17574</v>
      </c>
      <c r="E9084" s="11">
        <v>26510014</v>
      </c>
      <c r="F9084" s="13" t="s">
        <v>5738</v>
      </c>
      <c r="G9084" s="13" t="s">
        <v>129</v>
      </c>
      <c r="H9084" s="11">
        <v>100</v>
      </c>
      <c r="I9084" s="13" t="s">
        <v>124</v>
      </c>
      <c r="J9084" s="11">
        <v>25288745000129</v>
      </c>
    </row>
    <row r="9085" ht="12" customHeight="1" spans="1:10">
      <c r="A9085" s="11">
        <v>20184</v>
      </c>
      <c r="B9085" s="12" t="s">
        <v>21121</v>
      </c>
      <c r="C9085" s="13" t="s">
        <v>126</v>
      </c>
      <c r="D9085" s="13" t="s">
        <v>21122</v>
      </c>
      <c r="E9085" s="11">
        <v>36052560</v>
      </c>
      <c r="F9085" s="13" t="s">
        <v>537</v>
      </c>
      <c r="G9085" s="13" t="s">
        <v>129</v>
      </c>
      <c r="H9085" s="11">
        <v>100</v>
      </c>
      <c r="I9085" s="13" t="s">
        <v>124</v>
      </c>
      <c r="J9085" s="11">
        <v>25296849000185</v>
      </c>
    </row>
    <row r="9086" ht="12" customHeight="1" spans="1:10">
      <c r="A9086" s="11">
        <v>17194</v>
      </c>
      <c r="B9086" s="12" t="s">
        <v>21123</v>
      </c>
      <c r="C9086" s="13" t="s">
        <v>126</v>
      </c>
      <c r="D9086" s="13" t="s">
        <v>21124</v>
      </c>
      <c r="E9086" s="11">
        <v>39660000</v>
      </c>
      <c r="F9086" s="13" t="s">
        <v>21125</v>
      </c>
      <c r="G9086" s="13" t="s">
        <v>114</v>
      </c>
      <c r="H9086" s="11">
        <v>2865</v>
      </c>
      <c r="I9086" s="13" t="s">
        <v>130</v>
      </c>
      <c r="J9086" s="11">
        <v>25324187000100</v>
      </c>
    </row>
    <row r="9087" ht="12" customHeight="1" spans="1:10">
      <c r="A9087" s="11">
        <v>22253</v>
      </c>
      <c r="B9087" s="12" t="s">
        <v>21126</v>
      </c>
      <c r="C9087" s="13" t="s">
        <v>323</v>
      </c>
      <c r="D9087" s="13" t="s">
        <v>21127</v>
      </c>
      <c r="E9087" s="11">
        <v>59020200</v>
      </c>
      <c r="F9087" s="13" t="s">
        <v>577</v>
      </c>
      <c r="G9087" s="13" t="s">
        <v>98</v>
      </c>
      <c r="H9087" s="11">
        <v>100</v>
      </c>
      <c r="I9087" s="13" t="s">
        <v>124</v>
      </c>
      <c r="J9087" s="11">
        <v>25334549000143</v>
      </c>
    </row>
    <row r="9088" ht="12" customHeight="1" spans="1:10">
      <c r="A9088" s="11">
        <v>20965</v>
      </c>
      <c r="B9088" s="12" t="s">
        <v>21128</v>
      </c>
      <c r="C9088" s="13" t="s">
        <v>126</v>
      </c>
      <c r="D9088" s="13" t="s">
        <v>21129</v>
      </c>
      <c r="E9088" s="11">
        <v>36500000</v>
      </c>
      <c r="F9088" s="13" t="s">
        <v>18818</v>
      </c>
      <c r="G9088" s="13" t="s">
        <v>119</v>
      </c>
      <c r="H9088" s="11">
        <v>2865</v>
      </c>
      <c r="I9088" s="13" t="s">
        <v>130</v>
      </c>
      <c r="J9088" s="11">
        <v>25335670000190</v>
      </c>
    </row>
    <row r="9089" ht="12" customHeight="1" spans="1:10">
      <c r="A9089" s="11">
        <v>20222</v>
      </c>
      <c r="B9089" s="12" t="s">
        <v>21130</v>
      </c>
      <c r="C9089" s="13" t="s">
        <v>126</v>
      </c>
      <c r="D9089" s="13" t="s">
        <v>21131</v>
      </c>
      <c r="E9089" s="11">
        <v>36500000</v>
      </c>
      <c r="F9089" s="13" t="s">
        <v>18818</v>
      </c>
      <c r="G9089" s="13" t="s">
        <v>119</v>
      </c>
      <c r="H9089" s="11">
        <v>2865</v>
      </c>
      <c r="I9089" s="13" t="s">
        <v>130</v>
      </c>
      <c r="J9089" s="11">
        <v>25335803000128</v>
      </c>
    </row>
    <row r="9090" ht="12" customHeight="1" spans="1:10">
      <c r="A9090" s="11">
        <v>23611</v>
      </c>
      <c r="B9090" s="12" t="s">
        <v>21132</v>
      </c>
      <c r="C9090" s="13" t="s">
        <v>89</v>
      </c>
      <c r="D9090" s="13" t="s">
        <v>21133</v>
      </c>
      <c r="E9090" s="11">
        <v>50950050</v>
      </c>
      <c r="F9090" s="13" t="s">
        <v>91</v>
      </c>
      <c r="G9090" s="13" t="s">
        <v>129</v>
      </c>
      <c r="H9090" s="11">
        <v>100</v>
      </c>
      <c r="I9090" s="13" t="s">
        <v>124</v>
      </c>
      <c r="J9090" s="11">
        <v>25404162000116</v>
      </c>
    </row>
    <row r="9091" ht="12" customHeight="1" spans="1:10">
      <c r="A9091" s="11">
        <v>22464</v>
      </c>
      <c r="B9091" s="12" t="s">
        <v>21134</v>
      </c>
      <c r="C9091" s="13" t="s">
        <v>126</v>
      </c>
      <c r="D9091" s="13" t="s">
        <v>21135</v>
      </c>
      <c r="E9091" s="11">
        <v>36025550</v>
      </c>
      <c r="F9091" s="13" t="s">
        <v>537</v>
      </c>
      <c r="G9091" s="13" t="s">
        <v>119</v>
      </c>
      <c r="H9091" s="11">
        <v>100</v>
      </c>
      <c r="I9091" s="13" t="s">
        <v>124</v>
      </c>
      <c r="J9091" s="11">
        <v>25415993000193</v>
      </c>
    </row>
    <row r="9092" ht="12" customHeight="1" spans="1:10">
      <c r="A9092" s="11">
        <v>19091</v>
      </c>
      <c r="B9092" s="12" t="s">
        <v>21136</v>
      </c>
      <c r="C9092" s="13" t="s">
        <v>126</v>
      </c>
      <c r="D9092" s="13" t="s">
        <v>14250</v>
      </c>
      <c r="E9092" s="11">
        <v>38010160</v>
      </c>
      <c r="F9092" s="13" t="s">
        <v>11774</v>
      </c>
      <c r="G9092" s="13" t="s">
        <v>92</v>
      </c>
      <c r="H9092" s="11">
        <v>2865</v>
      </c>
      <c r="I9092" s="13" t="s">
        <v>130</v>
      </c>
      <c r="J9092" s="11">
        <v>25421421000117</v>
      </c>
    </row>
    <row r="9093" ht="12" customHeight="1" spans="1:10">
      <c r="A9093" s="11">
        <v>18930</v>
      </c>
      <c r="B9093" s="12" t="s">
        <v>21137</v>
      </c>
      <c r="C9093" s="13" t="s">
        <v>126</v>
      </c>
      <c r="D9093" s="13" t="s">
        <v>21138</v>
      </c>
      <c r="E9093" s="11">
        <v>38050400</v>
      </c>
      <c r="F9093" s="13" t="s">
        <v>11774</v>
      </c>
      <c r="G9093" s="13" t="s">
        <v>119</v>
      </c>
      <c r="H9093" s="11">
        <v>2789</v>
      </c>
      <c r="I9093" s="13" t="s">
        <v>87</v>
      </c>
      <c r="J9093" s="11">
        <v>25431834000182</v>
      </c>
    </row>
    <row r="9094" ht="12" customHeight="1" spans="1:10">
      <c r="A9094" s="11">
        <v>15432</v>
      </c>
      <c r="B9094" s="12" t="s">
        <v>21139</v>
      </c>
      <c r="C9094" s="13" t="s">
        <v>126</v>
      </c>
      <c r="D9094" s="13" t="s">
        <v>21140</v>
      </c>
      <c r="E9094" s="11">
        <v>38025180</v>
      </c>
      <c r="F9094" s="13" t="s">
        <v>11774</v>
      </c>
      <c r="G9094" s="13" t="s">
        <v>105</v>
      </c>
      <c r="H9094" s="11">
        <v>2789</v>
      </c>
      <c r="I9094" s="13" t="s">
        <v>87</v>
      </c>
      <c r="J9094" s="11">
        <v>25437484000161</v>
      </c>
    </row>
    <row r="9095" ht="12" customHeight="1" spans="1:10">
      <c r="A9095" s="11">
        <v>17356</v>
      </c>
      <c r="B9095" s="12" t="s">
        <v>21141</v>
      </c>
      <c r="C9095" s="13" t="s">
        <v>126</v>
      </c>
      <c r="D9095" s="13" t="s">
        <v>21142</v>
      </c>
      <c r="E9095" s="11">
        <v>38025440</v>
      </c>
      <c r="F9095" s="13" t="s">
        <v>11774</v>
      </c>
      <c r="G9095" s="13" t="s">
        <v>420</v>
      </c>
      <c r="H9095" s="11">
        <v>2789</v>
      </c>
      <c r="I9095" s="13" t="s">
        <v>87</v>
      </c>
      <c r="J9095" s="11">
        <v>25437484000242</v>
      </c>
    </row>
    <row r="9096" ht="12" customHeight="1" spans="1:10">
      <c r="A9096" s="11">
        <v>18933</v>
      </c>
      <c r="B9096" s="12" t="s">
        <v>21143</v>
      </c>
      <c r="C9096" s="13" t="s">
        <v>126</v>
      </c>
      <c r="D9096" s="13" t="s">
        <v>21144</v>
      </c>
      <c r="E9096" s="11">
        <v>38010200</v>
      </c>
      <c r="F9096" s="13" t="s">
        <v>11774</v>
      </c>
      <c r="G9096" s="13" t="s">
        <v>321</v>
      </c>
      <c r="H9096" s="11">
        <v>2789</v>
      </c>
      <c r="I9096" s="13" t="s">
        <v>87</v>
      </c>
      <c r="J9096" s="11">
        <v>25452301000187</v>
      </c>
    </row>
    <row r="9097" ht="12" customHeight="1" spans="1:10">
      <c r="A9097" s="11">
        <v>15594</v>
      </c>
      <c r="B9097" s="12" t="s">
        <v>21145</v>
      </c>
      <c r="C9097" s="13" t="s">
        <v>126</v>
      </c>
      <c r="D9097" s="13" t="s">
        <v>328</v>
      </c>
      <c r="E9097" s="11">
        <v>31844130</v>
      </c>
      <c r="F9097" s="13" t="s">
        <v>128</v>
      </c>
      <c r="G9097" s="13" t="s">
        <v>119</v>
      </c>
      <c r="H9097" s="11">
        <v>100</v>
      </c>
      <c r="I9097" s="13" t="s">
        <v>124</v>
      </c>
      <c r="J9097" s="11">
        <v>25459256000192</v>
      </c>
    </row>
    <row r="9098" ht="12" customHeight="1" spans="1:10">
      <c r="A9098" s="11">
        <v>16572</v>
      </c>
      <c r="B9098" s="12" t="s">
        <v>21146</v>
      </c>
      <c r="C9098" s="13" t="s">
        <v>126</v>
      </c>
      <c r="D9098" s="13" t="s">
        <v>21147</v>
      </c>
      <c r="E9098" s="11">
        <v>38400462</v>
      </c>
      <c r="F9098" s="13" t="s">
        <v>985</v>
      </c>
      <c r="G9098" s="13" t="s">
        <v>105</v>
      </c>
      <c r="H9098" s="11">
        <v>2789</v>
      </c>
      <c r="I9098" s="13" t="s">
        <v>87</v>
      </c>
      <c r="J9098" s="11">
        <v>25648387000118</v>
      </c>
    </row>
    <row r="9099" ht="12" customHeight="1" spans="1:10">
      <c r="A9099" s="11">
        <v>18062</v>
      </c>
      <c r="B9099" s="12" t="s">
        <v>21148</v>
      </c>
      <c r="C9099" s="13" t="s">
        <v>126</v>
      </c>
      <c r="D9099" s="13" t="s">
        <v>21149</v>
      </c>
      <c r="E9099" s="11">
        <v>38408100</v>
      </c>
      <c r="F9099" s="13" t="s">
        <v>985</v>
      </c>
      <c r="G9099" s="13" t="s">
        <v>105</v>
      </c>
      <c r="H9099" s="11">
        <v>2789</v>
      </c>
      <c r="I9099" s="13" t="s">
        <v>87</v>
      </c>
      <c r="J9099" s="11">
        <v>25648387000207</v>
      </c>
    </row>
    <row r="9100" ht="24" customHeight="1" spans="1:10">
      <c r="A9100" s="11">
        <v>18261</v>
      </c>
      <c r="B9100" s="12" t="s">
        <v>21150</v>
      </c>
      <c r="C9100" s="13" t="s">
        <v>126</v>
      </c>
      <c r="D9100" s="13" t="s">
        <v>21151</v>
      </c>
      <c r="E9100" s="11">
        <v>38405380</v>
      </c>
      <c r="F9100" s="13" t="s">
        <v>985</v>
      </c>
      <c r="G9100" s="13" t="s">
        <v>109</v>
      </c>
      <c r="H9100" s="11">
        <v>2789</v>
      </c>
      <c r="I9100" s="13" t="s">
        <v>87</v>
      </c>
      <c r="J9100" s="11">
        <v>25763673000205</v>
      </c>
    </row>
    <row r="9101" ht="12" customHeight="1" spans="1:10">
      <c r="A9101" s="11">
        <v>24290</v>
      </c>
      <c r="B9101" s="12" t="s">
        <v>21152</v>
      </c>
      <c r="C9101" s="13" t="s">
        <v>126</v>
      </c>
      <c r="D9101" s="13" t="s">
        <v>20086</v>
      </c>
      <c r="E9101" s="11">
        <v>38700001</v>
      </c>
      <c r="F9101" s="13" t="s">
        <v>18891</v>
      </c>
      <c r="G9101" s="13" t="s">
        <v>109</v>
      </c>
      <c r="H9101" s="11">
        <v>3122</v>
      </c>
      <c r="I9101" s="13" t="s">
        <v>2136</v>
      </c>
      <c r="J9101" s="11">
        <v>25763673000710</v>
      </c>
    </row>
    <row r="9102" ht="12" customHeight="1" spans="1:10">
      <c r="A9102" s="11">
        <v>19103</v>
      </c>
      <c r="B9102" s="12" t="s">
        <v>21153</v>
      </c>
      <c r="C9102" s="13" t="s">
        <v>126</v>
      </c>
      <c r="D9102" s="13" t="s">
        <v>21154</v>
      </c>
      <c r="E9102" s="11">
        <v>36570000</v>
      </c>
      <c r="F9102" s="13" t="s">
        <v>2826</v>
      </c>
      <c r="G9102" s="13" t="s">
        <v>105</v>
      </c>
      <c r="H9102" s="11">
        <v>2865</v>
      </c>
      <c r="I9102" s="13" t="s">
        <v>130</v>
      </c>
      <c r="J9102" s="11">
        <v>25944455000196</v>
      </c>
    </row>
    <row r="9103" ht="24" customHeight="1" spans="1:10">
      <c r="A9103" s="11">
        <v>21478</v>
      </c>
      <c r="B9103" s="12" t="s">
        <v>21155</v>
      </c>
      <c r="C9103" s="13" t="s">
        <v>126</v>
      </c>
      <c r="D9103" s="13" t="s">
        <v>21156</v>
      </c>
      <c r="E9103" s="11">
        <v>37465000</v>
      </c>
      <c r="F9103" s="13" t="s">
        <v>21157</v>
      </c>
      <c r="G9103" s="13" t="s">
        <v>114</v>
      </c>
      <c r="H9103" s="11">
        <v>2865</v>
      </c>
      <c r="I9103" s="13" t="s">
        <v>130</v>
      </c>
      <c r="J9103" s="11">
        <v>25970260000110</v>
      </c>
    </row>
    <row r="9104" ht="12" customHeight="1" spans="1:10">
      <c r="A9104" s="11">
        <v>13349</v>
      </c>
      <c r="B9104" s="12" t="s">
        <v>21158</v>
      </c>
      <c r="C9104" s="13" t="s">
        <v>146</v>
      </c>
      <c r="D9104" s="13" t="s">
        <v>21159</v>
      </c>
      <c r="E9104" s="11">
        <v>60710000</v>
      </c>
      <c r="F9104" s="13" t="s">
        <v>148</v>
      </c>
      <c r="G9104" s="13" t="s">
        <v>119</v>
      </c>
      <c r="H9104" s="11">
        <v>100</v>
      </c>
      <c r="I9104" s="13" t="s">
        <v>124</v>
      </c>
      <c r="J9104" s="11">
        <v>25981405000100</v>
      </c>
    </row>
    <row r="9105" ht="12" customHeight="1" spans="1:10">
      <c r="A9105" s="11">
        <v>20198</v>
      </c>
      <c r="B9105" s="12" t="s">
        <v>21160</v>
      </c>
      <c r="C9105" s="13" t="s">
        <v>126</v>
      </c>
      <c r="D9105" s="13" t="s">
        <v>21161</v>
      </c>
      <c r="E9105" s="11">
        <v>36520000</v>
      </c>
      <c r="F9105" s="13" t="s">
        <v>18857</v>
      </c>
      <c r="G9105" s="13" t="s">
        <v>321</v>
      </c>
      <c r="H9105" s="11">
        <v>2865</v>
      </c>
      <c r="I9105" s="13" t="s">
        <v>130</v>
      </c>
      <c r="J9105" s="11">
        <v>26001230000169</v>
      </c>
    </row>
    <row r="9106" ht="12" customHeight="1" spans="1:10">
      <c r="A9106" s="11">
        <v>21328</v>
      </c>
      <c r="B9106" s="12" t="s">
        <v>21162</v>
      </c>
      <c r="C9106" s="13" t="s">
        <v>89</v>
      </c>
      <c r="D9106" s="13" t="s">
        <v>21163</v>
      </c>
      <c r="E9106" s="11">
        <v>51030490</v>
      </c>
      <c r="F9106" s="13" t="s">
        <v>91</v>
      </c>
      <c r="G9106" s="13" t="s">
        <v>92</v>
      </c>
      <c r="H9106" s="11">
        <v>999</v>
      </c>
      <c r="I9106" s="13" t="s">
        <v>93</v>
      </c>
      <c r="J9106" s="11">
        <v>26009112000105</v>
      </c>
    </row>
    <row r="9107" ht="12" customHeight="1" spans="1:10">
      <c r="A9107" s="11">
        <v>21226</v>
      </c>
      <c r="B9107" s="12" t="s">
        <v>21164</v>
      </c>
      <c r="C9107" s="13" t="s">
        <v>152</v>
      </c>
      <c r="D9107" s="13" t="s">
        <v>21165</v>
      </c>
      <c r="E9107" s="11">
        <v>45208903</v>
      </c>
      <c r="F9107" s="13" t="s">
        <v>3558</v>
      </c>
      <c r="G9107" s="13" t="s">
        <v>185</v>
      </c>
      <c r="H9107" s="11">
        <v>2913</v>
      </c>
      <c r="I9107" s="13" t="s">
        <v>309</v>
      </c>
      <c r="J9107" s="11">
        <v>26037369000162</v>
      </c>
    </row>
    <row r="9108" ht="12" customHeight="1" spans="1:10">
      <c r="A9108" s="11">
        <v>20858</v>
      </c>
      <c r="B9108" s="12" t="s">
        <v>21166</v>
      </c>
      <c r="C9108" s="13" t="s">
        <v>89</v>
      </c>
      <c r="D9108" s="13" t="s">
        <v>21167</v>
      </c>
      <c r="E9108" s="11">
        <v>55612901</v>
      </c>
      <c r="F9108" s="13" t="s">
        <v>352</v>
      </c>
      <c r="G9108" s="13" t="s">
        <v>119</v>
      </c>
      <c r="H9108" s="11">
        <v>100</v>
      </c>
      <c r="I9108" s="13" t="s">
        <v>124</v>
      </c>
      <c r="J9108" s="11">
        <v>26039265000197</v>
      </c>
    </row>
    <row r="9109" ht="12" customHeight="1" spans="1:10">
      <c r="A9109" s="11">
        <v>23619</v>
      </c>
      <c r="B9109" s="12" t="s">
        <v>21168</v>
      </c>
      <c r="C9109" s="13" t="s">
        <v>126</v>
      </c>
      <c r="D9109" s="13" t="s">
        <v>21169</v>
      </c>
      <c r="E9109" s="11">
        <v>38290000</v>
      </c>
      <c r="F9109" s="13" t="s">
        <v>21170</v>
      </c>
      <c r="G9109" s="13" t="s">
        <v>114</v>
      </c>
      <c r="H9109" s="11">
        <v>2789</v>
      </c>
      <c r="I9109" s="13" t="s">
        <v>87</v>
      </c>
      <c r="J9109" s="11">
        <v>26042515000148</v>
      </c>
    </row>
    <row r="9110" ht="12" customHeight="1" spans="1:10">
      <c r="A9110" s="11">
        <v>21208</v>
      </c>
      <c r="B9110" s="12" t="s">
        <v>21171</v>
      </c>
      <c r="C9110" s="13" t="s">
        <v>89</v>
      </c>
      <c r="D9110" s="13" t="s">
        <v>21172</v>
      </c>
      <c r="E9110" s="11">
        <v>51160300</v>
      </c>
      <c r="F9110" s="13" t="s">
        <v>91</v>
      </c>
      <c r="G9110" s="13" t="s">
        <v>129</v>
      </c>
      <c r="H9110" s="11">
        <v>100</v>
      </c>
      <c r="I9110" s="13" t="s">
        <v>124</v>
      </c>
      <c r="J9110" s="11">
        <v>26048385000150</v>
      </c>
    </row>
    <row r="9111" ht="24" customHeight="1" spans="1:10">
      <c r="A9111" s="11">
        <v>21848</v>
      </c>
      <c r="B9111" s="12" t="s">
        <v>21173</v>
      </c>
      <c r="C9111" s="13" t="s">
        <v>152</v>
      </c>
      <c r="D9111" s="13" t="s">
        <v>21174</v>
      </c>
      <c r="E9111" s="11">
        <v>44572000</v>
      </c>
      <c r="F9111" s="13" t="s">
        <v>1287</v>
      </c>
      <c r="G9111" s="13" t="s">
        <v>129</v>
      </c>
      <c r="H9111" s="11">
        <v>2953</v>
      </c>
      <c r="I9111" s="13" t="s">
        <v>204</v>
      </c>
      <c r="J9111" s="11">
        <v>26084880000115</v>
      </c>
    </row>
    <row r="9112" ht="12" customHeight="1" spans="1:10">
      <c r="A9112" s="11">
        <v>20515</v>
      </c>
      <c r="B9112" s="12" t="s">
        <v>21175</v>
      </c>
      <c r="C9112" s="13" t="s">
        <v>323</v>
      </c>
      <c r="D9112" s="13" t="s">
        <v>21176</v>
      </c>
      <c r="E9112" s="11">
        <v>59063150</v>
      </c>
      <c r="F9112" s="13" t="s">
        <v>577</v>
      </c>
      <c r="G9112" s="13" t="s">
        <v>129</v>
      </c>
      <c r="H9112" s="11">
        <v>100</v>
      </c>
      <c r="I9112" s="13" t="s">
        <v>124</v>
      </c>
      <c r="J9112" s="11">
        <v>26094819000159</v>
      </c>
    </row>
    <row r="9113" ht="12" customHeight="1" spans="1:10">
      <c r="A9113" s="11">
        <v>22891</v>
      </c>
      <c r="B9113" s="12" t="s">
        <v>21177</v>
      </c>
      <c r="C9113" s="13" t="s">
        <v>146</v>
      </c>
      <c r="D9113" s="13" t="s">
        <v>21178</v>
      </c>
      <c r="E9113" s="11">
        <v>63430000</v>
      </c>
      <c r="F9113" s="13" t="s">
        <v>7609</v>
      </c>
      <c r="G9113" s="13" t="s">
        <v>129</v>
      </c>
      <c r="H9113" s="11">
        <v>100</v>
      </c>
      <c r="I9113" s="13" t="s">
        <v>124</v>
      </c>
      <c r="J9113" s="11">
        <v>26107229000113</v>
      </c>
    </row>
    <row r="9114" ht="12" customHeight="1" spans="1:10">
      <c r="A9114" s="11">
        <v>22967</v>
      </c>
      <c r="B9114" s="12" t="s">
        <v>21179</v>
      </c>
      <c r="C9114" s="13" t="s">
        <v>196</v>
      </c>
      <c r="D9114" s="13" t="s">
        <v>21180</v>
      </c>
      <c r="E9114" s="11">
        <v>64000130</v>
      </c>
      <c r="F9114" s="13" t="s">
        <v>198</v>
      </c>
      <c r="G9114" s="13" t="s">
        <v>129</v>
      </c>
      <c r="H9114" s="11">
        <v>100</v>
      </c>
      <c r="I9114" s="13" t="s">
        <v>124</v>
      </c>
      <c r="J9114" s="11">
        <v>26113505000156</v>
      </c>
    </row>
    <row r="9115" ht="12" customHeight="1" spans="1:10">
      <c r="A9115" s="11">
        <v>22651</v>
      </c>
      <c r="B9115" s="12" t="s">
        <v>21181</v>
      </c>
      <c r="C9115" s="13" t="s">
        <v>126</v>
      </c>
      <c r="D9115" s="13" t="s">
        <v>21182</v>
      </c>
      <c r="E9115" s="11">
        <v>36026500</v>
      </c>
      <c r="F9115" s="13" t="s">
        <v>537</v>
      </c>
      <c r="G9115" s="13" t="s">
        <v>98</v>
      </c>
      <c r="H9115" s="11">
        <v>100</v>
      </c>
      <c r="I9115" s="13" t="s">
        <v>124</v>
      </c>
      <c r="J9115" s="11">
        <v>26123091000146</v>
      </c>
    </row>
    <row r="9116" ht="12" customHeight="1" spans="1:10">
      <c r="A9116" s="11">
        <v>20599</v>
      </c>
      <c r="B9116" s="12" t="s">
        <v>21183</v>
      </c>
      <c r="C9116" s="13" t="s">
        <v>89</v>
      </c>
      <c r="D9116" s="13" t="s">
        <v>21184</v>
      </c>
      <c r="E9116" s="11">
        <v>52041539</v>
      </c>
      <c r="F9116" s="13" t="s">
        <v>91</v>
      </c>
      <c r="G9116" s="13" t="s">
        <v>92</v>
      </c>
      <c r="H9116" s="11">
        <v>100</v>
      </c>
      <c r="I9116" s="13" t="s">
        <v>124</v>
      </c>
      <c r="J9116" s="11">
        <v>26130806000198</v>
      </c>
    </row>
    <row r="9117" ht="12" customHeight="1" spans="1:10">
      <c r="A9117" s="11">
        <v>23878</v>
      </c>
      <c r="B9117" s="12" t="s">
        <v>21185</v>
      </c>
      <c r="C9117" s="13" t="s">
        <v>95</v>
      </c>
      <c r="D9117" s="13" t="s">
        <v>21186</v>
      </c>
      <c r="E9117" s="11">
        <v>57038280</v>
      </c>
      <c r="F9117" s="13" t="s">
        <v>97</v>
      </c>
      <c r="G9117" s="13" t="s">
        <v>92</v>
      </c>
      <c r="H9117" s="11">
        <v>100</v>
      </c>
      <c r="I9117" s="13" t="s">
        <v>124</v>
      </c>
      <c r="J9117" s="11">
        <v>26130806000279</v>
      </c>
    </row>
    <row r="9118" ht="12" customHeight="1" spans="1:10">
      <c r="A9118" s="11">
        <v>18354</v>
      </c>
      <c r="B9118" s="12" t="s">
        <v>21187</v>
      </c>
      <c r="C9118" s="13" t="s">
        <v>126</v>
      </c>
      <c r="D9118" s="13" t="s">
        <v>21188</v>
      </c>
      <c r="E9118" s="11">
        <v>36815000</v>
      </c>
      <c r="F9118" s="13" t="s">
        <v>21189</v>
      </c>
      <c r="G9118" s="13" t="s">
        <v>114</v>
      </c>
      <c r="H9118" s="11">
        <v>2865</v>
      </c>
      <c r="I9118" s="13" t="s">
        <v>130</v>
      </c>
      <c r="J9118" s="11">
        <v>26139790000184</v>
      </c>
    </row>
    <row r="9119" ht="12" customHeight="1" spans="1:10">
      <c r="A9119" s="11">
        <v>22206</v>
      </c>
      <c r="B9119" s="12" t="s">
        <v>21190</v>
      </c>
      <c r="C9119" s="13" t="s">
        <v>264</v>
      </c>
      <c r="D9119" s="13" t="s">
        <v>21191</v>
      </c>
      <c r="E9119" s="11">
        <v>58082025</v>
      </c>
      <c r="F9119" s="13" t="s">
        <v>547</v>
      </c>
      <c r="G9119" s="13" t="s">
        <v>129</v>
      </c>
      <c r="H9119" s="11">
        <v>100</v>
      </c>
      <c r="I9119" s="13" t="s">
        <v>124</v>
      </c>
      <c r="J9119" s="11">
        <v>26156923000120</v>
      </c>
    </row>
    <row r="9120" ht="12" customHeight="1" spans="1:10">
      <c r="A9120" s="11">
        <v>22442</v>
      </c>
      <c r="B9120" s="12" t="s">
        <v>21192</v>
      </c>
      <c r="C9120" s="13" t="s">
        <v>83</v>
      </c>
      <c r="D9120" s="13" t="s">
        <v>21193</v>
      </c>
      <c r="E9120" s="11">
        <v>11410130</v>
      </c>
      <c r="F9120" s="13" t="s">
        <v>21194</v>
      </c>
      <c r="G9120" s="13" t="s">
        <v>321</v>
      </c>
      <c r="H9120" s="11">
        <v>100</v>
      </c>
      <c r="I9120" s="13" t="s">
        <v>124</v>
      </c>
      <c r="J9120" s="11">
        <v>26182606000189</v>
      </c>
    </row>
    <row r="9121" ht="12" customHeight="1" spans="1:10">
      <c r="A9121" s="11">
        <v>17327</v>
      </c>
      <c r="B9121" s="12" t="s">
        <v>21195</v>
      </c>
      <c r="C9121" s="13" t="s">
        <v>126</v>
      </c>
      <c r="D9121" s="13" t="s">
        <v>21196</v>
      </c>
      <c r="E9121" s="11">
        <v>39830000</v>
      </c>
      <c r="F9121" s="13" t="s">
        <v>19506</v>
      </c>
      <c r="G9121" s="13" t="s">
        <v>119</v>
      </c>
      <c r="H9121" s="11">
        <v>2865</v>
      </c>
      <c r="I9121" s="13" t="s">
        <v>130</v>
      </c>
      <c r="J9121" s="11">
        <v>26202168000173</v>
      </c>
    </row>
    <row r="9122" ht="12" customHeight="1" spans="1:10">
      <c r="A9122" s="11">
        <v>22191</v>
      </c>
      <c r="B9122" s="12" t="s">
        <v>21197</v>
      </c>
      <c r="C9122" s="13" t="s">
        <v>89</v>
      </c>
      <c r="D9122" s="13" t="s">
        <v>21198</v>
      </c>
      <c r="E9122" s="11">
        <v>55157400</v>
      </c>
      <c r="F9122" s="13" t="s">
        <v>4045</v>
      </c>
      <c r="G9122" s="13" t="s">
        <v>119</v>
      </c>
      <c r="H9122" s="11">
        <v>100</v>
      </c>
      <c r="I9122" s="13" t="s">
        <v>124</v>
      </c>
      <c r="J9122" s="11">
        <v>26219765000100</v>
      </c>
    </row>
    <row r="9123" ht="12" customHeight="1" spans="1:10">
      <c r="A9123" s="11">
        <v>24118</v>
      </c>
      <c r="B9123" s="12" t="s">
        <v>21199</v>
      </c>
      <c r="C9123" s="13" t="s">
        <v>116</v>
      </c>
      <c r="D9123" s="13" t="s">
        <v>21200</v>
      </c>
      <c r="E9123" s="11">
        <v>65070650</v>
      </c>
      <c r="F9123" s="13" t="s">
        <v>118</v>
      </c>
      <c r="G9123" s="13" t="s">
        <v>98</v>
      </c>
      <c r="H9123" s="11">
        <v>100</v>
      </c>
      <c r="I9123" s="13" t="s">
        <v>124</v>
      </c>
      <c r="J9123" s="11">
        <v>26313744000150</v>
      </c>
    </row>
    <row r="9124" ht="12" customHeight="1" spans="1:10">
      <c r="A9124" s="11">
        <v>20255</v>
      </c>
      <c r="B9124" s="12" t="s">
        <v>21201</v>
      </c>
      <c r="C9124" s="13" t="s">
        <v>89</v>
      </c>
      <c r="D9124" s="13" t="s">
        <v>21202</v>
      </c>
      <c r="E9124" s="11">
        <v>56332385</v>
      </c>
      <c r="F9124" s="13" t="s">
        <v>772</v>
      </c>
      <c r="G9124" s="13" t="s">
        <v>129</v>
      </c>
      <c r="H9124" s="11">
        <v>100</v>
      </c>
      <c r="I9124" s="13" t="s">
        <v>124</v>
      </c>
      <c r="J9124" s="11">
        <v>26326200000122</v>
      </c>
    </row>
    <row r="9125" ht="12" customHeight="1" spans="1:10">
      <c r="A9125" s="11">
        <v>20491</v>
      </c>
      <c r="B9125" s="12" t="s">
        <v>21203</v>
      </c>
      <c r="C9125" s="13" t="s">
        <v>89</v>
      </c>
      <c r="D9125" s="13" t="s">
        <v>21204</v>
      </c>
      <c r="E9125" s="11">
        <v>50721000</v>
      </c>
      <c r="F9125" s="13" t="s">
        <v>91</v>
      </c>
      <c r="G9125" s="13" t="s">
        <v>98</v>
      </c>
      <c r="H9125" s="11">
        <v>100</v>
      </c>
      <c r="I9125" s="13" t="s">
        <v>124</v>
      </c>
      <c r="J9125" s="11">
        <v>26331933000155</v>
      </c>
    </row>
    <row r="9126" ht="12" customHeight="1" spans="1:10">
      <c r="A9126" s="11">
        <v>22171</v>
      </c>
      <c r="B9126" s="12" t="s">
        <v>21205</v>
      </c>
      <c r="C9126" s="13" t="s">
        <v>494</v>
      </c>
      <c r="D9126" s="13" t="s">
        <v>21206</v>
      </c>
      <c r="E9126" s="11">
        <v>29109010</v>
      </c>
      <c r="F9126" s="13" t="s">
        <v>496</v>
      </c>
      <c r="G9126" s="13" t="s">
        <v>129</v>
      </c>
      <c r="H9126" s="11">
        <v>100</v>
      </c>
      <c r="I9126" s="13" t="s">
        <v>124</v>
      </c>
      <c r="J9126" s="11">
        <v>26364969000135</v>
      </c>
    </row>
    <row r="9127" ht="12" customHeight="1" spans="1:10">
      <c r="A9127" s="11">
        <v>21951</v>
      </c>
      <c r="B9127" s="12" t="s">
        <v>21207</v>
      </c>
      <c r="C9127" s="13" t="s">
        <v>146</v>
      </c>
      <c r="D9127" s="13" t="s">
        <v>21208</v>
      </c>
      <c r="E9127" s="11">
        <v>61930220</v>
      </c>
      <c r="F9127" s="13" t="s">
        <v>7510</v>
      </c>
      <c r="G9127" s="13" t="s">
        <v>129</v>
      </c>
      <c r="H9127" s="11">
        <v>100</v>
      </c>
      <c r="I9127" s="13" t="s">
        <v>124</v>
      </c>
      <c r="J9127" s="11">
        <v>26383079000170</v>
      </c>
    </row>
    <row r="9128" ht="12" customHeight="1" spans="1:10">
      <c r="A9128" s="11">
        <v>16698</v>
      </c>
      <c r="B9128" s="12" t="s">
        <v>21209</v>
      </c>
      <c r="C9128" s="13" t="s">
        <v>126</v>
      </c>
      <c r="D9128" s="13" t="s">
        <v>21210</v>
      </c>
      <c r="E9128" s="11">
        <v>30150341</v>
      </c>
      <c r="F9128" s="13" t="s">
        <v>128</v>
      </c>
      <c r="G9128" s="13" t="s">
        <v>109</v>
      </c>
      <c r="H9128" s="11">
        <v>2865</v>
      </c>
      <c r="I9128" s="13" t="s">
        <v>130</v>
      </c>
      <c r="J9128" s="11">
        <v>26388330000190</v>
      </c>
    </row>
    <row r="9129" ht="12" customHeight="1" spans="1:10">
      <c r="A9129" s="11">
        <v>23675</v>
      </c>
      <c r="B9129" s="12" t="s">
        <v>21211</v>
      </c>
      <c r="C9129" s="13" t="s">
        <v>111</v>
      </c>
      <c r="D9129" s="13" t="s">
        <v>21212</v>
      </c>
      <c r="E9129" s="11">
        <v>74910095</v>
      </c>
      <c r="F9129" s="13" t="s">
        <v>340</v>
      </c>
      <c r="G9129" s="13" t="s">
        <v>129</v>
      </c>
      <c r="H9129" s="11">
        <v>100</v>
      </c>
      <c r="I9129" s="13" t="s">
        <v>124</v>
      </c>
      <c r="J9129" s="11">
        <v>26394240000101</v>
      </c>
    </row>
    <row r="9130" ht="12" customHeight="1" spans="1:10">
      <c r="A9130" s="11">
        <v>24082</v>
      </c>
      <c r="B9130" s="12" t="s">
        <v>21213</v>
      </c>
      <c r="C9130" s="13" t="s">
        <v>476</v>
      </c>
      <c r="D9130" s="13" t="s">
        <v>21214</v>
      </c>
      <c r="E9130" s="11">
        <v>79060540</v>
      </c>
      <c r="F9130" s="13" t="s">
        <v>478</v>
      </c>
      <c r="G9130" s="13" t="s">
        <v>129</v>
      </c>
      <c r="H9130" s="11">
        <v>100</v>
      </c>
      <c r="I9130" s="13" t="s">
        <v>124</v>
      </c>
      <c r="J9130" s="11">
        <v>26396672000151</v>
      </c>
    </row>
    <row r="9131" ht="12" customHeight="1" spans="1:10">
      <c r="A9131" s="11">
        <v>23881</v>
      </c>
      <c r="B9131" s="12" t="s">
        <v>21215</v>
      </c>
      <c r="C9131" s="13" t="s">
        <v>182</v>
      </c>
      <c r="D9131" s="13" t="s">
        <v>21216</v>
      </c>
      <c r="E9131" s="11">
        <v>85605380</v>
      </c>
      <c r="F9131" s="13" t="s">
        <v>4413</v>
      </c>
      <c r="G9131" s="13" t="s">
        <v>129</v>
      </c>
      <c r="H9131" s="11">
        <v>100</v>
      </c>
      <c r="I9131" s="13" t="s">
        <v>124</v>
      </c>
      <c r="J9131" s="11">
        <v>26419311000183</v>
      </c>
    </row>
    <row r="9132" ht="12" customHeight="1" spans="1:10">
      <c r="A9132" s="11">
        <v>22204</v>
      </c>
      <c r="B9132" s="12" t="s">
        <v>21217</v>
      </c>
      <c r="C9132" s="13" t="s">
        <v>146</v>
      </c>
      <c r="D9132" s="13" t="s">
        <v>21218</v>
      </c>
      <c r="E9132" s="11">
        <v>60842395</v>
      </c>
      <c r="F9132" s="13" t="s">
        <v>148</v>
      </c>
      <c r="G9132" s="13" t="s">
        <v>129</v>
      </c>
      <c r="H9132" s="11">
        <v>100</v>
      </c>
      <c r="I9132" s="13" t="s">
        <v>124</v>
      </c>
      <c r="J9132" s="11">
        <v>26436406000105</v>
      </c>
    </row>
    <row r="9133" ht="12" customHeight="1" spans="1:10">
      <c r="A9133" s="11">
        <v>22843</v>
      </c>
      <c r="B9133" s="12" t="s">
        <v>21219</v>
      </c>
      <c r="C9133" s="13" t="s">
        <v>146</v>
      </c>
      <c r="D9133" s="13" t="s">
        <v>21220</v>
      </c>
      <c r="E9133" s="11">
        <v>60842340</v>
      </c>
      <c r="F9133" s="13" t="s">
        <v>148</v>
      </c>
      <c r="G9133" s="13" t="s">
        <v>129</v>
      </c>
      <c r="H9133" s="11">
        <v>100</v>
      </c>
      <c r="I9133" s="13" t="s">
        <v>124</v>
      </c>
      <c r="J9133" s="11">
        <v>26436496000134</v>
      </c>
    </row>
    <row r="9134" ht="12" customHeight="1" spans="1:10">
      <c r="A9134" s="11">
        <v>20438</v>
      </c>
      <c r="B9134" s="12" t="s">
        <v>21221</v>
      </c>
      <c r="C9134" s="13" t="s">
        <v>152</v>
      </c>
      <c r="D9134" s="13" t="s">
        <v>21222</v>
      </c>
      <c r="E9134" s="11">
        <v>42700000</v>
      </c>
      <c r="F9134" s="13" t="s">
        <v>4004</v>
      </c>
      <c r="G9134" s="13" t="s">
        <v>129</v>
      </c>
      <c r="H9134" s="11">
        <v>100</v>
      </c>
      <c r="I9134" s="13" t="s">
        <v>124</v>
      </c>
      <c r="J9134" s="11">
        <v>26537107000167</v>
      </c>
    </row>
    <row r="9135" ht="12" customHeight="1" spans="1:10">
      <c r="A9135" s="11">
        <v>21496</v>
      </c>
      <c r="B9135" s="12" t="s">
        <v>21223</v>
      </c>
      <c r="C9135" s="13" t="s">
        <v>89</v>
      </c>
      <c r="D9135" s="13" t="s">
        <v>21224</v>
      </c>
      <c r="E9135" s="11">
        <v>50711000</v>
      </c>
      <c r="F9135" s="13" t="s">
        <v>91</v>
      </c>
      <c r="G9135" s="13" t="s">
        <v>86</v>
      </c>
      <c r="H9135" s="11">
        <v>2885</v>
      </c>
      <c r="I9135" s="13" t="s">
        <v>349</v>
      </c>
      <c r="J9135" s="11">
        <v>26548626000120</v>
      </c>
    </row>
    <row r="9136" ht="24" customHeight="1" spans="1:10">
      <c r="A9136" s="11">
        <v>24162</v>
      </c>
      <c r="B9136" s="12" t="s">
        <v>21225</v>
      </c>
      <c r="C9136" s="13" t="s">
        <v>152</v>
      </c>
      <c r="D9136" s="13" t="s">
        <v>21226</v>
      </c>
      <c r="E9136" s="11">
        <v>44900000</v>
      </c>
      <c r="F9136" s="13" t="s">
        <v>3382</v>
      </c>
      <c r="G9136" s="13" t="s">
        <v>185</v>
      </c>
      <c r="H9136" s="11">
        <v>3050</v>
      </c>
      <c r="I9136" s="13" t="s">
        <v>2187</v>
      </c>
      <c r="J9136" s="11">
        <v>26571435000180</v>
      </c>
    </row>
    <row r="9137" ht="12" customHeight="1" spans="1:10">
      <c r="A9137" s="11">
        <v>21888</v>
      </c>
      <c r="B9137" s="12" t="s">
        <v>21227</v>
      </c>
      <c r="C9137" s="13" t="s">
        <v>116</v>
      </c>
      <c r="D9137" s="13" t="s">
        <v>21228</v>
      </c>
      <c r="E9137" s="11">
        <v>65073105</v>
      </c>
      <c r="F9137" s="13" t="s">
        <v>118</v>
      </c>
      <c r="G9137" s="13" t="s">
        <v>129</v>
      </c>
      <c r="H9137" s="11">
        <v>100</v>
      </c>
      <c r="I9137" s="13" t="s">
        <v>124</v>
      </c>
      <c r="J9137" s="11">
        <v>26571648000101</v>
      </c>
    </row>
    <row r="9138" ht="12" customHeight="1" spans="1:10">
      <c r="A9138" s="11">
        <v>22458</v>
      </c>
      <c r="B9138" s="12" t="s">
        <v>21229</v>
      </c>
      <c r="C9138" s="13" t="s">
        <v>89</v>
      </c>
      <c r="D9138" s="13" t="s">
        <v>21230</v>
      </c>
      <c r="E9138" s="11">
        <v>55660000</v>
      </c>
      <c r="F9138" s="13" t="s">
        <v>6756</v>
      </c>
      <c r="G9138" s="13" t="s">
        <v>129</v>
      </c>
      <c r="H9138" s="11">
        <v>100</v>
      </c>
      <c r="I9138" s="13" t="s">
        <v>124</v>
      </c>
      <c r="J9138" s="11">
        <v>26574646000176</v>
      </c>
    </row>
    <row r="9139" ht="12" customHeight="1" spans="1:10">
      <c r="A9139" s="11">
        <v>20400</v>
      </c>
      <c r="B9139" s="12" t="s">
        <v>21231</v>
      </c>
      <c r="C9139" s="13" t="s">
        <v>89</v>
      </c>
      <c r="D9139" s="13" t="s">
        <v>21232</v>
      </c>
      <c r="E9139" s="11">
        <v>55495000</v>
      </c>
      <c r="F9139" s="13" t="s">
        <v>10772</v>
      </c>
      <c r="G9139" s="13" t="s">
        <v>98</v>
      </c>
      <c r="H9139" s="11">
        <v>100</v>
      </c>
      <c r="I9139" s="13" t="s">
        <v>124</v>
      </c>
      <c r="J9139" s="11">
        <v>26605629000159</v>
      </c>
    </row>
    <row r="9140" ht="12" customHeight="1" spans="1:10">
      <c r="A9140" s="11">
        <v>22923</v>
      </c>
      <c r="B9140" s="12" t="s">
        <v>21233</v>
      </c>
      <c r="C9140" s="13" t="s">
        <v>384</v>
      </c>
      <c r="D9140" s="13" t="s">
        <v>21234</v>
      </c>
      <c r="E9140" s="11">
        <v>90245050</v>
      </c>
      <c r="F9140" s="13" t="s">
        <v>5027</v>
      </c>
      <c r="G9140" s="13" t="s">
        <v>129</v>
      </c>
      <c r="H9140" s="11">
        <v>100</v>
      </c>
      <c r="I9140" s="13" t="s">
        <v>124</v>
      </c>
      <c r="J9140" s="11">
        <v>26627461000182</v>
      </c>
    </row>
    <row r="9141" ht="12" customHeight="1" spans="1:10">
      <c r="A9141" s="11">
        <v>21124</v>
      </c>
      <c r="B9141" s="12" t="s">
        <v>21235</v>
      </c>
      <c r="C9141" s="13" t="s">
        <v>152</v>
      </c>
      <c r="D9141" s="13" t="s">
        <v>21236</v>
      </c>
      <c r="E9141" s="11">
        <v>48900572</v>
      </c>
      <c r="F9141" s="13" t="s">
        <v>217</v>
      </c>
      <c r="G9141" s="13" t="s">
        <v>119</v>
      </c>
      <c r="H9141" s="11">
        <v>100</v>
      </c>
      <c r="I9141" s="13" t="s">
        <v>124</v>
      </c>
      <c r="J9141" s="11">
        <v>26633853000154</v>
      </c>
    </row>
    <row r="9142" ht="12" customHeight="1" spans="1:10">
      <c r="A9142" s="11">
        <v>20296</v>
      </c>
      <c r="B9142" s="12" t="s">
        <v>21237</v>
      </c>
      <c r="C9142" s="13" t="s">
        <v>89</v>
      </c>
      <c r="D9142" s="13" t="s">
        <v>21238</v>
      </c>
      <c r="E9142" s="11">
        <v>50711000</v>
      </c>
      <c r="F9142" s="13" t="s">
        <v>91</v>
      </c>
      <c r="G9142" s="13" t="s">
        <v>92</v>
      </c>
      <c r="H9142" s="11">
        <v>999</v>
      </c>
      <c r="I9142" s="13" t="s">
        <v>93</v>
      </c>
      <c r="J9142" s="11">
        <v>26742516000103</v>
      </c>
    </row>
    <row r="9143" ht="12" customHeight="1" spans="1:10">
      <c r="A9143" s="11">
        <v>23445</v>
      </c>
      <c r="B9143" s="12" t="s">
        <v>21239</v>
      </c>
      <c r="C9143" s="13" t="s">
        <v>323</v>
      </c>
      <c r="D9143" s="13" t="s">
        <v>21240</v>
      </c>
      <c r="E9143" s="11">
        <v>59075050</v>
      </c>
      <c r="F9143" s="13" t="s">
        <v>577</v>
      </c>
      <c r="G9143" s="13" t="s">
        <v>119</v>
      </c>
      <c r="H9143" s="11">
        <v>100</v>
      </c>
      <c r="I9143" s="13" t="s">
        <v>124</v>
      </c>
      <c r="J9143" s="11">
        <v>26753292000208</v>
      </c>
    </row>
    <row r="9144" ht="12" customHeight="1" spans="1:10">
      <c r="A9144" s="11">
        <v>20861</v>
      </c>
      <c r="B9144" s="12" t="s">
        <v>21241</v>
      </c>
      <c r="C9144" s="13" t="s">
        <v>89</v>
      </c>
      <c r="D9144" s="13" t="s">
        <v>21242</v>
      </c>
      <c r="E9144" s="11">
        <v>56930000</v>
      </c>
      <c r="F9144" s="13" t="s">
        <v>11042</v>
      </c>
      <c r="G9144" s="13" t="s">
        <v>129</v>
      </c>
      <c r="H9144" s="11">
        <v>100</v>
      </c>
      <c r="I9144" s="13" t="s">
        <v>124</v>
      </c>
      <c r="J9144" s="11">
        <v>26754510000148</v>
      </c>
    </row>
    <row r="9145" ht="24" customHeight="1" spans="1:10">
      <c r="A9145" s="11">
        <v>24007</v>
      </c>
      <c r="B9145" s="12" t="s">
        <v>21243</v>
      </c>
      <c r="C9145" s="13" t="s">
        <v>126</v>
      </c>
      <c r="D9145" s="13" t="s">
        <v>21244</v>
      </c>
      <c r="E9145" s="11">
        <v>35500140</v>
      </c>
      <c r="F9145" s="13" t="s">
        <v>838</v>
      </c>
      <c r="G9145" s="13" t="s">
        <v>129</v>
      </c>
      <c r="H9145" s="11">
        <v>100</v>
      </c>
      <c r="I9145" s="13" t="s">
        <v>124</v>
      </c>
      <c r="J9145" s="11">
        <v>26760171000102</v>
      </c>
    </row>
    <row r="9146" ht="12" customHeight="1" spans="1:10">
      <c r="A9146" s="11">
        <v>22155</v>
      </c>
      <c r="B9146" s="12" t="s">
        <v>21245</v>
      </c>
      <c r="C9146" s="13" t="s">
        <v>89</v>
      </c>
      <c r="D9146" s="13" t="s">
        <v>21246</v>
      </c>
      <c r="E9146" s="11">
        <v>53413150</v>
      </c>
      <c r="F9146" s="13" t="s">
        <v>250</v>
      </c>
      <c r="G9146" s="13" t="s">
        <v>180</v>
      </c>
      <c r="H9146" s="11">
        <v>100</v>
      </c>
      <c r="I9146" s="13" t="s">
        <v>124</v>
      </c>
      <c r="J9146" s="11">
        <v>26769853000186</v>
      </c>
    </row>
    <row r="9147" ht="12" customHeight="1" spans="1:10">
      <c r="A9147" s="11">
        <v>22368</v>
      </c>
      <c r="B9147" s="12" t="s">
        <v>21247</v>
      </c>
      <c r="C9147" s="13" t="s">
        <v>89</v>
      </c>
      <c r="D9147" s="13" t="s">
        <v>21248</v>
      </c>
      <c r="E9147" s="11">
        <v>50720135</v>
      </c>
      <c r="F9147" s="13" t="s">
        <v>91</v>
      </c>
      <c r="G9147" s="13" t="s">
        <v>129</v>
      </c>
      <c r="H9147" s="11">
        <v>100</v>
      </c>
      <c r="I9147" s="13" t="s">
        <v>124</v>
      </c>
      <c r="J9147" s="11">
        <v>26773826000187</v>
      </c>
    </row>
    <row r="9148" ht="12" customHeight="1" spans="1:10">
      <c r="A9148" s="11">
        <v>24048</v>
      </c>
      <c r="B9148" s="12" t="s">
        <v>21249</v>
      </c>
      <c r="C9148" s="13" t="s">
        <v>89</v>
      </c>
      <c r="D9148" s="13" t="s">
        <v>21250</v>
      </c>
      <c r="E9148" s="11">
        <v>50050000</v>
      </c>
      <c r="F9148" s="13" t="s">
        <v>91</v>
      </c>
      <c r="G9148" s="13" t="s">
        <v>98</v>
      </c>
      <c r="H9148" s="11">
        <v>100</v>
      </c>
      <c r="I9148" s="13" t="s">
        <v>124</v>
      </c>
      <c r="J9148" s="11">
        <v>26774438000110</v>
      </c>
    </row>
    <row r="9149" ht="12" customHeight="1" spans="1:10">
      <c r="A9149" s="11">
        <v>20652</v>
      </c>
      <c r="B9149" s="12" t="s">
        <v>21251</v>
      </c>
      <c r="C9149" s="13" t="s">
        <v>126</v>
      </c>
      <c r="D9149" s="13" t="s">
        <v>21252</v>
      </c>
      <c r="E9149" s="11">
        <v>39550000</v>
      </c>
      <c r="F9149" s="13" t="s">
        <v>1239</v>
      </c>
      <c r="G9149" s="13" t="s">
        <v>129</v>
      </c>
      <c r="H9149" s="11">
        <v>2865</v>
      </c>
      <c r="I9149" s="13" t="s">
        <v>130</v>
      </c>
      <c r="J9149" s="11">
        <v>26788983000166</v>
      </c>
    </row>
    <row r="9150" ht="12" customHeight="1" spans="1:10">
      <c r="A9150" s="11">
        <v>21772</v>
      </c>
      <c r="B9150" s="12" t="s">
        <v>21253</v>
      </c>
      <c r="C9150" s="13" t="s">
        <v>89</v>
      </c>
      <c r="D9150" s="13" t="s">
        <v>21254</v>
      </c>
      <c r="E9150" s="11">
        <v>54735330</v>
      </c>
      <c r="F9150" s="13" t="s">
        <v>21255</v>
      </c>
      <c r="G9150" s="13" t="s">
        <v>129</v>
      </c>
      <c r="H9150" s="11">
        <v>100</v>
      </c>
      <c r="I9150" s="13" t="s">
        <v>124</v>
      </c>
      <c r="J9150" s="11">
        <v>26794414000123</v>
      </c>
    </row>
    <row r="9151" ht="12" customHeight="1" spans="1:10">
      <c r="A9151" s="11">
        <v>20453</v>
      </c>
      <c r="B9151" s="12" t="s">
        <v>21256</v>
      </c>
      <c r="C9151" s="13" t="s">
        <v>132</v>
      </c>
      <c r="D9151" s="13" t="s">
        <v>21257</v>
      </c>
      <c r="E9151" s="11">
        <v>23934055</v>
      </c>
      <c r="F9151" s="13" t="s">
        <v>593</v>
      </c>
      <c r="G9151" s="13" t="s">
        <v>109</v>
      </c>
      <c r="H9151" s="11">
        <v>2955</v>
      </c>
      <c r="I9151" s="13" t="s">
        <v>279</v>
      </c>
      <c r="J9151" s="11">
        <v>26830623000185</v>
      </c>
    </row>
    <row r="9152" ht="12" customHeight="1" spans="1:10">
      <c r="A9152" s="11">
        <v>23628</v>
      </c>
      <c r="B9152" s="12" t="s">
        <v>21258</v>
      </c>
      <c r="C9152" s="13" t="s">
        <v>196</v>
      </c>
      <c r="D9152" s="13" t="s">
        <v>21259</v>
      </c>
      <c r="E9152" s="11">
        <v>64032075</v>
      </c>
      <c r="F9152" s="13" t="s">
        <v>198</v>
      </c>
      <c r="G9152" s="13" t="s">
        <v>129</v>
      </c>
      <c r="H9152" s="11">
        <v>100</v>
      </c>
      <c r="I9152" s="13" t="s">
        <v>124</v>
      </c>
      <c r="J9152" s="11">
        <v>26833479000130</v>
      </c>
    </row>
    <row r="9153" ht="12" customHeight="1" spans="1:10">
      <c r="A9153" s="11">
        <v>20754</v>
      </c>
      <c r="B9153" s="12" t="s">
        <v>21260</v>
      </c>
      <c r="C9153" s="13" t="s">
        <v>95</v>
      </c>
      <c r="D9153" s="13" t="s">
        <v>21261</v>
      </c>
      <c r="E9153" s="11">
        <v>57022190</v>
      </c>
      <c r="F9153" s="13" t="s">
        <v>97</v>
      </c>
      <c r="G9153" s="13" t="s">
        <v>98</v>
      </c>
      <c r="H9153" s="11">
        <v>100</v>
      </c>
      <c r="I9153" s="13" t="s">
        <v>124</v>
      </c>
      <c r="J9153" s="11">
        <v>26843855000178</v>
      </c>
    </row>
    <row r="9154" ht="12" customHeight="1" spans="1:10">
      <c r="A9154" s="11">
        <v>23461</v>
      </c>
      <c r="B9154" s="12" t="s">
        <v>21262</v>
      </c>
      <c r="C9154" s="13" t="s">
        <v>111</v>
      </c>
      <c r="D9154" s="13" t="s">
        <v>21263</v>
      </c>
      <c r="E9154" s="11">
        <v>74905350</v>
      </c>
      <c r="F9154" s="13" t="s">
        <v>340</v>
      </c>
      <c r="G9154" s="13" t="s">
        <v>119</v>
      </c>
      <c r="H9154" s="11">
        <v>100</v>
      </c>
      <c r="I9154" s="13" t="s">
        <v>124</v>
      </c>
      <c r="J9154" s="11">
        <v>26878439000105</v>
      </c>
    </row>
    <row r="9155" ht="12" customHeight="1" spans="1:10">
      <c r="A9155" s="11">
        <v>21466</v>
      </c>
      <c r="B9155" s="12" t="s">
        <v>21264</v>
      </c>
      <c r="C9155" s="13" t="s">
        <v>89</v>
      </c>
      <c r="D9155" s="13" t="s">
        <v>21265</v>
      </c>
      <c r="E9155" s="11">
        <v>52165050</v>
      </c>
      <c r="F9155" s="13" t="s">
        <v>91</v>
      </c>
      <c r="G9155" s="13" t="s">
        <v>92</v>
      </c>
      <c r="H9155" s="11">
        <v>999</v>
      </c>
      <c r="I9155" s="13" t="s">
        <v>93</v>
      </c>
      <c r="J9155" s="11">
        <v>26893667000154</v>
      </c>
    </row>
    <row r="9156" ht="12" customHeight="1" spans="1:10">
      <c r="A9156" s="11">
        <v>20350</v>
      </c>
      <c r="B9156" s="12" t="s">
        <v>21266</v>
      </c>
      <c r="C9156" s="13" t="s">
        <v>146</v>
      </c>
      <c r="D9156" s="13" t="s">
        <v>21267</v>
      </c>
      <c r="E9156" s="11">
        <v>60150161</v>
      </c>
      <c r="F9156" s="13" t="s">
        <v>148</v>
      </c>
      <c r="G9156" s="13" t="s">
        <v>92</v>
      </c>
      <c r="H9156" s="11">
        <v>100</v>
      </c>
      <c r="I9156" s="13" t="s">
        <v>124</v>
      </c>
      <c r="J9156" s="11">
        <v>26909001000147</v>
      </c>
    </row>
    <row r="9157" ht="12" customHeight="1" spans="1:10">
      <c r="A9157" s="11">
        <v>21233</v>
      </c>
      <c r="B9157" s="12" t="s">
        <v>21268</v>
      </c>
      <c r="C9157" s="13" t="s">
        <v>206</v>
      </c>
      <c r="D9157" s="13" t="s">
        <v>21269</v>
      </c>
      <c r="E9157" s="11">
        <v>49160000</v>
      </c>
      <c r="F9157" s="13" t="s">
        <v>2940</v>
      </c>
      <c r="G9157" s="13" t="s">
        <v>129</v>
      </c>
      <c r="H9157" s="11">
        <v>25</v>
      </c>
      <c r="I9157" s="13" t="s">
        <v>209</v>
      </c>
      <c r="J9157" s="11">
        <v>26915908000119</v>
      </c>
    </row>
    <row r="9158" ht="12" customHeight="1" spans="1:10">
      <c r="A9158" s="11">
        <v>16132</v>
      </c>
      <c r="B9158" s="12" t="s">
        <v>21270</v>
      </c>
      <c r="C9158" s="13" t="s">
        <v>89</v>
      </c>
      <c r="D9158" s="13" t="s">
        <v>21271</v>
      </c>
      <c r="E9158" s="11">
        <v>51021140</v>
      </c>
      <c r="F9158" s="13" t="s">
        <v>91</v>
      </c>
      <c r="G9158" s="13" t="s">
        <v>129</v>
      </c>
      <c r="H9158" s="11">
        <v>100</v>
      </c>
      <c r="I9158" s="13" t="s">
        <v>124</v>
      </c>
      <c r="J9158" s="11">
        <v>26921908000393</v>
      </c>
    </row>
    <row r="9159" ht="12" customHeight="1" spans="1:10">
      <c r="A9159" s="11">
        <v>20800</v>
      </c>
      <c r="B9159" s="12" t="s">
        <v>21272</v>
      </c>
      <c r="C9159" s="13" t="s">
        <v>95</v>
      </c>
      <c r="D9159" s="13" t="s">
        <v>21273</v>
      </c>
      <c r="E9159" s="11">
        <v>57020380</v>
      </c>
      <c r="F9159" s="13" t="s">
        <v>97</v>
      </c>
      <c r="G9159" s="13" t="s">
        <v>92</v>
      </c>
      <c r="H9159" s="11">
        <v>3068</v>
      </c>
      <c r="I9159" s="13" t="s">
        <v>171</v>
      </c>
      <c r="J9159" s="11">
        <v>26981455000129</v>
      </c>
    </row>
    <row r="9160" ht="12" customHeight="1" spans="1:10">
      <c r="A9160" s="11">
        <v>15764</v>
      </c>
      <c r="B9160" s="12" t="s">
        <v>21274</v>
      </c>
      <c r="C9160" s="13" t="s">
        <v>102</v>
      </c>
      <c r="D9160" s="13" t="s">
        <v>21275</v>
      </c>
      <c r="E9160" s="11">
        <v>70070040</v>
      </c>
      <c r="F9160" s="13" t="s">
        <v>104</v>
      </c>
      <c r="G9160" s="13" t="s">
        <v>105</v>
      </c>
      <c r="H9160" s="11">
        <v>2803</v>
      </c>
      <c r="I9160" s="13" t="s">
        <v>106</v>
      </c>
      <c r="J9160" s="11">
        <v>26989350000116</v>
      </c>
    </row>
    <row r="9161" ht="12" customHeight="1" spans="1:10">
      <c r="A9161" s="11">
        <v>16981</v>
      </c>
      <c r="B9161" s="12" t="s">
        <v>21276</v>
      </c>
      <c r="C9161" s="13" t="s">
        <v>334</v>
      </c>
      <c r="D9161" s="13" t="s">
        <v>21277</v>
      </c>
      <c r="E9161" s="11">
        <v>66053000</v>
      </c>
      <c r="F9161" s="13" t="s">
        <v>336</v>
      </c>
      <c r="G9161" s="13" t="s">
        <v>109</v>
      </c>
      <c r="H9161" s="11">
        <v>2998</v>
      </c>
      <c r="I9161" s="13" t="s">
        <v>337</v>
      </c>
      <c r="J9161" s="11">
        <v>26989350000540</v>
      </c>
    </row>
    <row r="9162" ht="12" customHeight="1" spans="1:10">
      <c r="A9162" s="11">
        <v>16300</v>
      </c>
      <c r="B9162" s="12" t="s">
        <v>21278</v>
      </c>
      <c r="C9162" s="13" t="s">
        <v>116</v>
      </c>
      <c r="D9162" s="13" t="s">
        <v>21279</v>
      </c>
      <c r="E9162" s="11">
        <v>65025070</v>
      </c>
      <c r="F9162" s="13" t="s">
        <v>123</v>
      </c>
      <c r="G9162" s="13" t="s">
        <v>105</v>
      </c>
      <c r="H9162" s="11">
        <v>2813</v>
      </c>
      <c r="I9162" s="13" t="s">
        <v>120</v>
      </c>
      <c r="J9162" s="11">
        <v>26989350000701</v>
      </c>
    </row>
    <row r="9163" ht="12" customHeight="1" spans="1:10">
      <c r="A9163" s="11">
        <v>13401</v>
      </c>
      <c r="B9163" s="12" t="s">
        <v>21280</v>
      </c>
      <c r="C9163" s="13" t="s">
        <v>146</v>
      </c>
      <c r="D9163" s="13" t="s">
        <v>21281</v>
      </c>
      <c r="E9163" s="11">
        <v>60150160</v>
      </c>
      <c r="F9163" s="13" t="s">
        <v>148</v>
      </c>
      <c r="G9163" s="13" t="s">
        <v>109</v>
      </c>
      <c r="H9163" s="11">
        <v>2800</v>
      </c>
      <c r="I9163" s="13" t="s">
        <v>161</v>
      </c>
      <c r="J9163" s="11">
        <v>26989350000973</v>
      </c>
    </row>
    <row r="9164" ht="12" customHeight="1" spans="1:10">
      <c r="A9164" s="11">
        <v>285</v>
      </c>
      <c r="B9164" s="12" t="s">
        <v>21282</v>
      </c>
      <c r="C9164" s="13" t="s">
        <v>264</v>
      </c>
      <c r="D9164" s="13" t="s">
        <v>21283</v>
      </c>
      <c r="E9164" s="11">
        <v>58015190</v>
      </c>
      <c r="F9164" s="13" t="s">
        <v>547</v>
      </c>
      <c r="G9164" s="13" t="s">
        <v>109</v>
      </c>
      <c r="H9164" s="11">
        <v>3060</v>
      </c>
      <c r="I9164" s="13" t="s">
        <v>548</v>
      </c>
      <c r="J9164" s="11">
        <v>26989350001279</v>
      </c>
    </row>
    <row r="9165" ht="12" customHeight="1" spans="1:10">
      <c r="A9165" s="11">
        <v>288</v>
      </c>
      <c r="B9165" s="12" t="s">
        <v>21284</v>
      </c>
      <c r="C9165" s="13" t="s">
        <v>89</v>
      </c>
      <c r="D9165" s="13" t="s">
        <v>21285</v>
      </c>
      <c r="E9165" s="11">
        <v>52050020</v>
      </c>
      <c r="F9165" s="13" t="s">
        <v>91</v>
      </c>
      <c r="G9165" s="13" t="s">
        <v>109</v>
      </c>
      <c r="H9165" s="11">
        <v>2885</v>
      </c>
      <c r="I9165" s="13" t="s">
        <v>349</v>
      </c>
      <c r="J9165" s="11">
        <v>26989350001350</v>
      </c>
    </row>
    <row r="9166" ht="24" customHeight="1" spans="1:10">
      <c r="A9166" s="11">
        <v>1802</v>
      </c>
      <c r="B9166" s="12" t="s">
        <v>21286</v>
      </c>
      <c r="C9166" s="13" t="s">
        <v>95</v>
      </c>
      <c r="D9166" s="13" t="s">
        <v>21287</v>
      </c>
      <c r="E9166" s="11">
        <v>57080000</v>
      </c>
      <c r="F9166" s="13" t="s">
        <v>97</v>
      </c>
      <c r="G9166" s="13" t="s">
        <v>109</v>
      </c>
      <c r="H9166" s="11">
        <v>3068</v>
      </c>
      <c r="I9166" s="13" t="s">
        <v>171</v>
      </c>
      <c r="J9166" s="11">
        <v>26989350001511</v>
      </c>
    </row>
    <row r="9167" ht="12" customHeight="1" spans="1:10">
      <c r="A9167" s="11">
        <v>14639</v>
      </c>
      <c r="B9167" s="12" t="s">
        <v>21288</v>
      </c>
      <c r="C9167" s="13" t="s">
        <v>152</v>
      </c>
      <c r="D9167" s="13" t="s">
        <v>21289</v>
      </c>
      <c r="E9167" s="11">
        <v>40020050</v>
      </c>
      <c r="F9167" s="13" t="s">
        <v>154</v>
      </c>
      <c r="G9167" s="13" t="s">
        <v>109</v>
      </c>
      <c r="H9167" s="11">
        <v>2953</v>
      </c>
      <c r="I9167" s="13" t="s">
        <v>204</v>
      </c>
      <c r="J9167" s="11">
        <v>26989350001783</v>
      </c>
    </row>
    <row r="9168" ht="12" customHeight="1" spans="1:10">
      <c r="A9168" s="11">
        <v>17148</v>
      </c>
      <c r="B9168" s="12" t="s">
        <v>21290</v>
      </c>
      <c r="C9168" s="13" t="s">
        <v>126</v>
      </c>
      <c r="D9168" s="13" t="s">
        <v>21291</v>
      </c>
      <c r="E9168" s="11">
        <v>30160030</v>
      </c>
      <c r="F9168" s="13" t="s">
        <v>128</v>
      </c>
      <c r="G9168" s="13" t="s">
        <v>109</v>
      </c>
      <c r="H9168" s="11">
        <v>2865</v>
      </c>
      <c r="I9168" s="13" t="s">
        <v>130</v>
      </c>
      <c r="J9168" s="11">
        <v>26989350002160</v>
      </c>
    </row>
    <row r="9169" ht="12" customHeight="1" spans="1:10">
      <c r="A9169" s="11">
        <v>13701</v>
      </c>
      <c r="B9169" s="12" t="s">
        <v>21292</v>
      </c>
      <c r="C9169" s="13" t="s">
        <v>152</v>
      </c>
      <c r="D9169" s="13" t="s">
        <v>21293</v>
      </c>
      <c r="E9169" s="11">
        <v>48905000</v>
      </c>
      <c r="F9169" s="13" t="s">
        <v>13013</v>
      </c>
      <c r="G9169" s="13" t="s">
        <v>105</v>
      </c>
      <c r="H9169" s="11">
        <v>3050</v>
      </c>
      <c r="I9169" s="13" t="s">
        <v>2187</v>
      </c>
      <c r="J9169" s="11">
        <v>26989350026778</v>
      </c>
    </row>
    <row r="9170" ht="12" customHeight="1" spans="1:10">
      <c r="A9170" s="11">
        <v>13698</v>
      </c>
      <c r="B9170" s="12" t="s">
        <v>21294</v>
      </c>
      <c r="C9170" s="13" t="s">
        <v>323</v>
      </c>
      <c r="D9170" s="13" t="s">
        <v>21295</v>
      </c>
      <c r="E9170" s="11">
        <v>59300000</v>
      </c>
      <c r="F9170" s="13" t="s">
        <v>2627</v>
      </c>
      <c r="G9170" s="13" t="s">
        <v>109</v>
      </c>
      <c r="H9170" s="11">
        <v>3077</v>
      </c>
      <c r="I9170" s="13" t="s">
        <v>326</v>
      </c>
      <c r="J9170" s="11">
        <v>26989350027669</v>
      </c>
    </row>
    <row r="9171" ht="12" customHeight="1" spans="1:10">
      <c r="A9171" s="11">
        <v>1770</v>
      </c>
      <c r="B9171" s="12" t="s">
        <v>21296</v>
      </c>
      <c r="C9171" s="13" t="s">
        <v>89</v>
      </c>
      <c r="D9171" s="13" t="s">
        <v>21297</v>
      </c>
      <c r="E9171" s="11">
        <v>52021170</v>
      </c>
      <c r="F9171" s="13" t="s">
        <v>91</v>
      </c>
      <c r="G9171" s="13" t="s">
        <v>105</v>
      </c>
      <c r="H9171" s="11">
        <v>999</v>
      </c>
      <c r="I9171" s="13" t="s">
        <v>93</v>
      </c>
      <c r="J9171" s="11">
        <v>26989715002156</v>
      </c>
    </row>
    <row r="9172" ht="12" customHeight="1" spans="1:10">
      <c r="A9172" s="11">
        <v>24065</v>
      </c>
      <c r="B9172" s="12" t="s">
        <v>21298</v>
      </c>
      <c r="C9172" s="13" t="s">
        <v>132</v>
      </c>
      <c r="D9172" s="13" t="s">
        <v>21299</v>
      </c>
      <c r="E9172" s="11">
        <v>22793170</v>
      </c>
      <c r="F9172" s="13" t="s">
        <v>134</v>
      </c>
      <c r="G9172" s="13" t="s">
        <v>119</v>
      </c>
      <c r="H9172" s="11">
        <v>100</v>
      </c>
      <c r="I9172" s="13" t="s">
        <v>124</v>
      </c>
      <c r="J9172" s="11">
        <v>26997310000116</v>
      </c>
    </row>
    <row r="9173" ht="12" customHeight="1" spans="1:10">
      <c r="A9173" s="11">
        <v>20743</v>
      </c>
      <c r="B9173" s="12" t="s">
        <v>21300</v>
      </c>
      <c r="C9173" s="13" t="s">
        <v>152</v>
      </c>
      <c r="D9173" s="13" t="s">
        <v>21301</v>
      </c>
      <c r="E9173" s="11">
        <v>46430000</v>
      </c>
      <c r="F9173" s="13" t="s">
        <v>3732</v>
      </c>
      <c r="G9173" s="13" t="s">
        <v>185</v>
      </c>
      <c r="H9173" s="11">
        <v>3125</v>
      </c>
      <c r="I9173" s="13" t="s">
        <v>3164</v>
      </c>
      <c r="J9173" s="11">
        <v>27024544000140</v>
      </c>
    </row>
    <row r="9174" ht="12" customHeight="1" spans="1:10">
      <c r="A9174" s="11">
        <v>23043</v>
      </c>
      <c r="B9174" s="12" t="s">
        <v>21302</v>
      </c>
      <c r="C9174" s="13" t="s">
        <v>89</v>
      </c>
      <c r="D9174" s="13" t="s">
        <v>21303</v>
      </c>
      <c r="E9174" s="11">
        <v>55840000</v>
      </c>
      <c r="F9174" s="13" t="s">
        <v>21304</v>
      </c>
      <c r="G9174" s="13" t="s">
        <v>129</v>
      </c>
      <c r="H9174" s="11">
        <v>100</v>
      </c>
      <c r="I9174" s="13" t="s">
        <v>124</v>
      </c>
      <c r="J9174" s="11">
        <v>27029310000195</v>
      </c>
    </row>
    <row r="9175" ht="12" customHeight="1" spans="1:10">
      <c r="A9175" s="11">
        <v>22873</v>
      </c>
      <c r="B9175" s="12" t="s">
        <v>21305</v>
      </c>
      <c r="C9175" s="13" t="s">
        <v>89</v>
      </c>
      <c r="D9175" s="13" t="s">
        <v>771</v>
      </c>
      <c r="E9175" s="11">
        <v>56304210</v>
      </c>
      <c r="F9175" s="13" t="s">
        <v>772</v>
      </c>
      <c r="G9175" s="13" t="s">
        <v>119</v>
      </c>
      <c r="H9175" s="11">
        <v>100</v>
      </c>
      <c r="I9175" s="13" t="s">
        <v>124</v>
      </c>
      <c r="J9175" s="11">
        <v>27049306000199</v>
      </c>
    </row>
    <row r="9176" ht="12" customHeight="1" spans="1:10">
      <c r="A9176" s="11">
        <v>24100</v>
      </c>
      <c r="B9176" s="12" t="s">
        <v>21306</v>
      </c>
      <c r="C9176" s="13" t="s">
        <v>494</v>
      </c>
      <c r="D9176" s="13" t="s">
        <v>21307</v>
      </c>
      <c r="E9176" s="11">
        <v>29015110</v>
      </c>
      <c r="F9176" s="13" t="s">
        <v>2664</v>
      </c>
      <c r="G9176" s="13" t="s">
        <v>86</v>
      </c>
      <c r="H9176" s="11">
        <v>2763</v>
      </c>
      <c r="I9176" s="13" t="s">
        <v>380</v>
      </c>
      <c r="J9176" s="11">
        <v>27080530000143</v>
      </c>
    </row>
    <row r="9177" ht="12" customHeight="1" spans="1:10">
      <c r="A9177" s="11">
        <v>16610</v>
      </c>
      <c r="B9177" s="12" t="s">
        <v>21308</v>
      </c>
      <c r="C9177" s="13" t="s">
        <v>494</v>
      </c>
      <c r="D9177" s="13" t="s">
        <v>21309</v>
      </c>
      <c r="E9177" s="11">
        <v>29027080</v>
      </c>
      <c r="F9177" s="13" t="s">
        <v>2664</v>
      </c>
      <c r="G9177" s="13" t="s">
        <v>377</v>
      </c>
      <c r="H9177" s="11">
        <v>2763</v>
      </c>
      <c r="I9177" s="13" t="s">
        <v>380</v>
      </c>
      <c r="J9177" s="11">
        <v>27080605000196</v>
      </c>
    </row>
    <row r="9178" ht="12" customHeight="1" spans="1:10">
      <c r="A9178" s="11">
        <v>17781</v>
      </c>
      <c r="B9178" s="12" t="s">
        <v>21310</v>
      </c>
      <c r="C9178" s="13" t="s">
        <v>494</v>
      </c>
      <c r="D9178" s="13" t="s">
        <v>21311</v>
      </c>
      <c r="E9178" s="11">
        <v>29053325</v>
      </c>
      <c r="F9178" s="13" t="s">
        <v>2664</v>
      </c>
      <c r="G9178" s="13" t="s">
        <v>377</v>
      </c>
      <c r="H9178" s="11">
        <v>2763</v>
      </c>
      <c r="I9178" s="13" t="s">
        <v>380</v>
      </c>
      <c r="J9178" s="11">
        <v>27080605000277</v>
      </c>
    </row>
    <row r="9179" ht="12" customHeight="1" spans="1:10">
      <c r="A9179" s="11">
        <v>17325</v>
      </c>
      <c r="B9179" s="12" t="s">
        <v>21312</v>
      </c>
      <c r="C9179" s="13" t="s">
        <v>494</v>
      </c>
      <c r="D9179" s="13" t="s">
        <v>21313</v>
      </c>
      <c r="E9179" s="11">
        <v>29938900</v>
      </c>
      <c r="F9179" s="13" t="s">
        <v>13093</v>
      </c>
      <c r="G9179" s="13" t="s">
        <v>420</v>
      </c>
      <c r="H9179" s="11">
        <v>2763</v>
      </c>
      <c r="I9179" s="13" t="s">
        <v>380</v>
      </c>
      <c r="J9179" s="11">
        <v>27080605000358</v>
      </c>
    </row>
    <row r="9180" ht="12" customHeight="1" spans="1:10">
      <c r="A9180" s="11">
        <v>18024</v>
      </c>
      <c r="B9180" s="12" t="s">
        <v>21314</v>
      </c>
      <c r="C9180" s="13" t="s">
        <v>494</v>
      </c>
      <c r="D9180" s="13" t="s">
        <v>21315</v>
      </c>
      <c r="E9180" s="11">
        <v>29931420</v>
      </c>
      <c r="F9180" s="13" t="s">
        <v>21316</v>
      </c>
      <c r="G9180" s="13" t="s">
        <v>420</v>
      </c>
      <c r="H9180" s="11">
        <v>2763</v>
      </c>
      <c r="I9180" s="13" t="s">
        <v>380</v>
      </c>
      <c r="J9180" s="11">
        <v>27080605000439</v>
      </c>
    </row>
    <row r="9181" ht="12" customHeight="1" spans="1:10">
      <c r="A9181" s="11">
        <v>17346</v>
      </c>
      <c r="B9181" s="12" t="s">
        <v>21317</v>
      </c>
      <c r="C9181" s="13" t="s">
        <v>494</v>
      </c>
      <c r="D9181" s="13" t="s">
        <v>21318</v>
      </c>
      <c r="E9181" s="11">
        <v>29470000</v>
      </c>
      <c r="F9181" s="13" t="s">
        <v>17710</v>
      </c>
      <c r="G9181" s="13" t="s">
        <v>377</v>
      </c>
      <c r="H9181" s="11">
        <v>2763</v>
      </c>
      <c r="I9181" s="13" t="s">
        <v>380</v>
      </c>
      <c r="J9181" s="11">
        <v>27080605000609</v>
      </c>
    </row>
    <row r="9182" ht="12" customHeight="1" spans="1:10">
      <c r="A9182" s="11">
        <v>17549</v>
      </c>
      <c r="B9182" s="12" t="s">
        <v>21319</v>
      </c>
      <c r="C9182" s="13" t="s">
        <v>494</v>
      </c>
      <c r="D9182" s="13" t="s">
        <v>21320</v>
      </c>
      <c r="E9182" s="11">
        <v>29550000</v>
      </c>
      <c r="F9182" s="13" t="s">
        <v>17944</v>
      </c>
      <c r="G9182" s="13" t="s">
        <v>377</v>
      </c>
      <c r="H9182" s="11">
        <v>2763</v>
      </c>
      <c r="I9182" s="13" t="s">
        <v>380</v>
      </c>
      <c r="J9182" s="11">
        <v>27080605000781</v>
      </c>
    </row>
    <row r="9183" ht="12" customHeight="1" spans="1:10">
      <c r="A9183" s="11">
        <v>21676</v>
      </c>
      <c r="B9183" s="12" t="s">
        <v>21321</v>
      </c>
      <c r="C9183" s="13" t="s">
        <v>494</v>
      </c>
      <c r="D9183" s="13" t="s">
        <v>21322</v>
      </c>
      <c r="E9183" s="11">
        <v>29310370</v>
      </c>
      <c r="F9183" s="13" t="s">
        <v>10051</v>
      </c>
      <c r="G9183" s="13" t="s">
        <v>86</v>
      </c>
      <c r="H9183" s="11">
        <v>2763</v>
      </c>
      <c r="I9183" s="13" t="s">
        <v>380</v>
      </c>
      <c r="J9183" s="11">
        <v>27080605000862</v>
      </c>
    </row>
    <row r="9184" ht="12" customHeight="1" spans="1:10">
      <c r="A9184" s="11">
        <v>17761</v>
      </c>
      <c r="B9184" s="12" t="s">
        <v>21323</v>
      </c>
      <c r="C9184" s="13" t="s">
        <v>494</v>
      </c>
      <c r="D9184" s="13" t="s">
        <v>21324</v>
      </c>
      <c r="E9184" s="11">
        <v>29100060</v>
      </c>
      <c r="F9184" s="13" t="s">
        <v>496</v>
      </c>
      <c r="G9184" s="13" t="s">
        <v>86</v>
      </c>
      <c r="H9184" s="11">
        <v>2763</v>
      </c>
      <c r="I9184" s="13" t="s">
        <v>380</v>
      </c>
      <c r="J9184" s="11">
        <v>27080605000943</v>
      </c>
    </row>
    <row r="9185" ht="12" customHeight="1" spans="1:10">
      <c r="A9185" s="11">
        <v>17365</v>
      </c>
      <c r="B9185" s="12" t="s">
        <v>21325</v>
      </c>
      <c r="C9185" s="13" t="s">
        <v>494</v>
      </c>
      <c r="D9185" s="13" t="s">
        <v>21326</v>
      </c>
      <c r="E9185" s="11">
        <v>29101020</v>
      </c>
      <c r="F9185" s="13" t="s">
        <v>496</v>
      </c>
      <c r="G9185" s="13" t="s">
        <v>420</v>
      </c>
      <c r="H9185" s="11">
        <v>2763</v>
      </c>
      <c r="I9185" s="13" t="s">
        <v>380</v>
      </c>
      <c r="J9185" s="11">
        <v>27080605001087</v>
      </c>
    </row>
    <row r="9186" ht="12" customHeight="1" spans="1:10">
      <c r="A9186" s="11">
        <v>17785</v>
      </c>
      <c r="B9186" s="12" t="s">
        <v>21327</v>
      </c>
      <c r="C9186" s="13" t="s">
        <v>494</v>
      </c>
      <c r="D9186" s="13" t="s">
        <v>4819</v>
      </c>
      <c r="E9186" s="11">
        <v>29106010</v>
      </c>
      <c r="F9186" s="13" t="s">
        <v>496</v>
      </c>
      <c r="G9186" s="13" t="s">
        <v>377</v>
      </c>
      <c r="H9186" s="11">
        <v>2763</v>
      </c>
      <c r="I9186" s="13" t="s">
        <v>380</v>
      </c>
      <c r="J9186" s="11">
        <v>27080605001168</v>
      </c>
    </row>
    <row r="9187" ht="12" customHeight="1" spans="1:10">
      <c r="A9187" s="11">
        <v>21660</v>
      </c>
      <c r="B9187" s="12" t="s">
        <v>21328</v>
      </c>
      <c r="C9187" s="13" t="s">
        <v>494</v>
      </c>
      <c r="D9187" s="13" t="s">
        <v>21329</v>
      </c>
      <c r="E9187" s="11">
        <v>29140130</v>
      </c>
      <c r="F9187" s="13" t="s">
        <v>832</v>
      </c>
      <c r="G9187" s="13" t="s">
        <v>377</v>
      </c>
      <c r="H9187" s="11">
        <v>2763</v>
      </c>
      <c r="I9187" s="13" t="s">
        <v>380</v>
      </c>
      <c r="J9187" s="11">
        <v>27080605001249</v>
      </c>
    </row>
    <row r="9188" ht="12" customHeight="1" spans="1:10">
      <c r="A9188" s="11">
        <v>17547</v>
      </c>
      <c r="B9188" s="12" t="s">
        <v>21330</v>
      </c>
      <c r="C9188" s="13" t="s">
        <v>494</v>
      </c>
      <c r="D9188" s="13" t="s">
        <v>21331</v>
      </c>
      <c r="E9188" s="11">
        <v>29157405</v>
      </c>
      <c r="F9188" s="13" t="s">
        <v>832</v>
      </c>
      <c r="G9188" s="13" t="s">
        <v>420</v>
      </c>
      <c r="H9188" s="11">
        <v>2763</v>
      </c>
      <c r="I9188" s="13" t="s">
        <v>380</v>
      </c>
      <c r="J9188" s="11">
        <v>27080605001320</v>
      </c>
    </row>
    <row r="9189" ht="12" customHeight="1" spans="1:10">
      <c r="A9189" s="11">
        <v>17364</v>
      </c>
      <c r="B9189" s="12" t="s">
        <v>21332</v>
      </c>
      <c r="C9189" s="13" t="s">
        <v>494</v>
      </c>
      <c r="D9189" s="13" t="s">
        <v>21333</v>
      </c>
      <c r="E9189" s="11">
        <v>29152600</v>
      </c>
      <c r="F9189" s="13" t="s">
        <v>832</v>
      </c>
      <c r="G9189" s="13" t="s">
        <v>420</v>
      </c>
      <c r="H9189" s="11">
        <v>2763</v>
      </c>
      <c r="I9189" s="13" t="s">
        <v>380</v>
      </c>
      <c r="J9189" s="11">
        <v>27080605001400</v>
      </c>
    </row>
    <row r="9190" ht="12" customHeight="1" spans="1:10">
      <c r="A9190" s="11">
        <v>15426</v>
      </c>
      <c r="B9190" s="12" t="s">
        <v>21334</v>
      </c>
      <c r="C9190" s="13" t="s">
        <v>494</v>
      </c>
      <c r="D9190" s="13" t="s">
        <v>21335</v>
      </c>
      <c r="E9190" s="11">
        <v>29165680</v>
      </c>
      <c r="F9190" s="13" t="s">
        <v>2914</v>
      </c>
      <c r="G9190" s="13" t="s">
        <v>420</v>
      </c>
      <c r="H9190" s="11">
        <v>2763</v>
      </c>
      <c r="I9190" s="13" t="s">
        <v>380</v>
      </c>
      <c r="J9190" s="11">
        <v>27080605001591</v>
      </c>
    </row>
    <row r="9191" ht="12" customHeight="1" spans="1:10">
      <c r="A9191" s="11">
        <v>17182</v>
      </c>
      <c r="B9191" s="12" t="s">
        <v>21336</v>
      </c>
      <c r="C9191" s="13" t="s">
        <v>494</v>
      </c>
      <c r="D9191" s="13" t="s">
        <v>21337</v>
      </c>
      <c r="E9191" s="11">
        <v>29700060</v>
      </c>
      <c r="F9191" s="13" t="s">
        <v>17452</v>
      </c>
      <c r="G9191" s="13" t="s">
        <v>377</v>
      </c>
      <c r="H9191" s="11">
        <v>2763</v>
      </c>
      <c r="I9191" s="13" t="s">
        <v>380</v>
      </c>
      <c r="J9191" s="11">
        <v>27080605001672</v>
      </c>
    </row>
    <row r="9192" ht="12" customHeight="1" spans="1:10">
      <c r="A9192" s="11">
        <v>17196</v>
      </c>
      <c r="B9192" s="12" t="s">
        <v>21338</v>
      </c>
      <c r="C9192" s="13" t="s">
        <v>494</v>
      </c>
      <c r="D9192" s="13" t="s">
        <v>21339</v>
      </c>
      <c r="E9192" s="11">
        <v>29730000</v>
      </c>
      <c r="F9192" s="13" t="s">
        <v>14050</v>
      </c>
      <c r="G9192" s="13" t="s">
        <v>420</v>
      </c>
      <c r="H9192" s="11">
        <v>2763</v>
      </c>
      <c r="I9192" s="13" t="s">
        <v>380</v>
      </c>
      <c r="J9192" s="11">
        <v>27080605001834</v>
      </c>
    </row>
    <row r="9193" ht="12" customHeight="1" spans="1:10">
      <c r="A9193" s="11">
        <v>16194</v>
      </c>
      <c r="B9193" s="12" t="s">
        <v>21340</v>
      </c>
      <c r="C9193" s="13" t="s">
        <v>494</v>
      </c>
      <c r="D9193" s="13" t="s">
        <v>21341</v>
      </c>
      <c r="E9193" s="11">
        <v>29800000</v>
      </c>
      <c r="F9193" s="13" t="s">
        <v>17511</v>
      </c>
      <c r="G9193" s="13" t="s">
        <v>420</v>
      </c>
      <c r="H9193" s="11">
        <v>2763</v>
      </c>
      <c r="I9193" s="13" t="s">
        <v>380</v>
      </c>
      <c r="J9193" s="11">
        <v>27080605001915</v>
      </c>
    </row>
    <row r="9194" ht="12" customHeight="1" spans="1:10">
      <c r="A9194" s="11">
        <v>17195</v>
      </c>
      <c r="B9194" s="12" t="s">
        <v>21342</v>
      </c>
      <c r="C9194" s="13" t="s">
        <v>494</v>
      </c>
      <c r="D9194" s="13" t="s">
        <v>21343</v>
      </c>
      <c r="E9194" s="11">
        <v>29027080</v>
      </c>
      <c r="F9194" s="13" t="s">
        <v>2664</v>
      </c>
      <c r="G9194" s="13" t="s">
        <v>420</v>
      </c>
      <c r="H9194" s="11">
        <v>2763</v>
      </c>
      <c r="I9194" s="13" t="s">
        <v>380</v>
      </c>
      <c r="J9194" s="11">
        <v>27080605002059</v>
      </c>
    </row>
    <row r="9195" ht="12" customHeight="1" spans="1:10">
      <c r="A9195" s="11">
        <v>17504</v>
      </c>
      <c r="B9195" s="12" t="s">
        <v>21344</v>
      </c>
      <c r="C9195" s="13" t="s">
        <v>494</v>
      </c>
      <c r="D9195" s="13" t="s">
        <v>21345</v>
      </c>
      <c r="E9195" s="11">
        <v>29480000</v>
      </c>
      <c r="F9195" s="13" t="s">
        <v>17916</v>
      </c>
      <c r="G9195" s="13" t="s">
        <v>114</v>
      </c>
      <c r="H9195" s="11">
        <v>2763</v>
      </c>
      <c r="I9195" s="13" t="s">
        <v>380</v>
      </c>
      <c r="J9195" s="11">
        <v>27082403000183</v>
      </c>
    </row>
    <row r="9196" ht="12" customHeight="1" spans="1:10">
      <c r="A9196" s="11">
        <v>16041</v>
      </c>
      <c r="B9196" s="12" t="s">
        <v>21346</v>
      </c>
      <c r="C9196" s="13" t="s">
        <v>494</v>
      </c>
      <c r="D9196" s="13" t="s">
        <v>21347</v>
      </c>
      <c r="E9196" s="11">
        <v>29620000</v>
      </c>
      <c r="F9196" s="13" t="s">
        <v>17424</v>
      </c>
      <c r="G9196" s="13" t="s">
        <v>114</v>
      </c>
      <c r="H9196" s="11">
        <v>2763</v>
      </c>
      <c r="I9196" s="13" t="s">
        <v>380</v>
      </c>
      <c r="J9196" s="11">
        <v>27104363000123</v>
      </c>
    </row>
    <row r="9197" ht="12" customHeight="1" spans="1:10">
      <c r="A9197" s="11">
        <v>20810</v>
      </c>
      <c r="B9197" s="12" t="s">
        <v>21348</v>
      </c>
      <c r="C9197" s="13" t="s">
        <v>95</v>
      </c>
      <c r="D9197" s="13" t="s">
        <v>21349</v>
      </c>
      <c r="E9197" s="11">
        <v>57052492</v>
      </c>
      <c r="F9197" s="13" t="s">
        <v>97</v>
      </c>
      <c r="G9197" s="13" t="s">
        <v>119</v>
      </c>
      <c r="H9197" s="11">
        <v>100</v>
      </c>
      <c r="I9197" s="13" t="s">
        <v>124</v>
      </c>
      <c r="J9197" s="11">
        <v>27108051000198</v>
      </c>
    </row>
    <row r="9198" ht="12" customHeight="1" spans="1:10">
      <c r="A9198" s="11">
        <v>16608</v>
      </c>
      <c r="B9198" s="12" t="s">
        <v>21350</v>
      </c>
      <c r="C9198" s="13" t="s">
        <v>494</v>
      </c>
      <c r="D9198" s="13" t="s">
        <v>21351</v>
      </c>
      <c r="E9198" s="11">
        <v>29050625</v>
      </c>
      <c r="F9198" s="13" t="s">
        <v>2664</v>
      </c>
      <c r="G9198" s="13" t="s">
        <v>114</v>
      </c>
      <c r="H9198" s="11">
        <v>2763</v>
      </c>
      <c r="I9198" s="13" t="s">
        <v>380</v>
      </c>
      <c r="J9198" s="11">
        <v>27142058000126</v>
      </c>
    </row>
    <row r="9199" ht="12" customHeight="1" spans="1:10">
      <c r="A9199" s="11">
        <v>23302</v>
      </c>
      <c r="B9199" s="12" t="s">
        <v>21352</v>
      </c>
      <c r="C9199" s="13" t="s">
        <v>494</v>
      </c>
      <c r="D9199" s="13" t="s">
        <v>21353</v>
      </c>
      <c r="E9199" s="11">
        <v>29050945</v>
      </c>
      <c r="F9199" s="13" t="s">
        <v>2664</v>
      </c>
      <c r="G9199" s="13" t="s">
        <v>170</v>
      </c>
      <c r="H9199" s="11">
        <v>2763</v>
      </c>
      <c r="I9199" s="13" t="s">
        <v>380</v>
      </c>
      <c r="J9199" s="11">
        <v>27142058000550</v>
      </c>
    </row>
    <row r="9200" ht="12" customHeight="1" spans="1:10">
      <c r="A9200" s="11">
        <v>15919</v>
      </c>
      <c r="B9200" s="12" t="s">
        <v>21354</v>
      </c>
      <c r="C9200" s="13" t="s">
        <v>494</v>
      </c>
      <c r="D9200" s="13" t="s">
        <v>21355</v>
      </c>
      <c r="E9200" s="11">
        <v>29240000</v>
      </c>
      <c r="F9200" s="13" t="s">
        <v>17616</v>
      </c>
      <c r="G9200" s="13" t="s">
        <v>114</v>
      </c>
      <c r="H9200" s="11">
        <v>2763</v>
      </c>
      <c r="I9200" s="13" t="s">
        <v>380</v>
      </c>
      <c r="J9200" s="11">
        <v>27142686000101</v>
      </c>
    </row>
    <row r="9201" ht="12" customHeight="1" spans="1:10">
      <c r="A9201" s="11">
        <v>18250</v>
      </c>
      <c r="B9201" s="12" t="s">
        <v>21356</v>
      </c>
      <c r="C9201" s="13" t="s">
        <v>494</v>
      </c>
      <c r="D9201" s="13" t="s">
        <v>21357</v>
      </c>
      <c r="E9201" s="11">
        <v>29240000</v>
      </c>
      <c r="F9201" s="13" t="s">
        <v>17616</v>
      </c>
      <c r="G9201" s="13" t="s">
        <v>114</v>
      </c>
      <c r="H9201" s="11">
        <v>2763</v>
      </c>
      <c r="I9201" s="13" t="s">
        <v>380</v>
      </c>
      <c r="J9201" s="11">
        <v>27142686000292</v>
      </c>
    </row>
    <row r="9202" ht="12" customHeight="1" spans="1:10">
      <c r="A9202" s="11">
        <v>20201</v>
      </c>
      <c r="B9202" s="12" t="s">
        <v>21358</v>
      </c>
      <c r="C9202" s="13" t="s">
        <v>494</v>
      </c>
      <c r="D9202" s="13" t="s">
        <v>21359</v>
      </c>
      <c r="E9202" s="11">
        <v>29230000</v>
      </c>
      <c r="F9202" s="13" t="s">
        <v>17132</v>
      </c>
      <c r="G9202" s="13" t="s">
        <v>114</v>
      </c>
      <c r="H9202" s="11">
        <v>2763</v>
      </c>
      <c r="I9202" s="13" t="s">
        <v>380</v>
      </c>
      <c r="J9202" s="11">
        <v>27142694000158</v>
      </c>
    </row>
    <row r="9203" ht="12" customHeight="1" spans="1:10">
      <c r="A9203" s="11">
        <v>15988</v>
      </c>
      <c r="B9203" s="12" t="s">
        <v>21360</v>
      </c>
      <c r="C9203" s="13" t="s">
        <v>494</v>
      </c>
      <c r="D9203" s="13" t="s">
        <v>21361</v>
      </c>
      <c r="E9203" s="11">
        <v>29190000</v>
      </c>
      <c r="F9203" s="13" t="s">
        <v>21362</v>
      </c>
      <c r="G9203" s="13" t="s">
        <v>114</v>
      </c>
      <c r="H9203" s="11">
        <v>2763</v>
      </c>
      <c r="I9203" s="13" t="s">
        <v>380</v>
      </c>
      <c r="J9203" s="11">
        <v>27142702000166</v>
      </c>
    </row>
    <row r="9204" ht="12" customHeight="1" spans="1:10">
      <c r="A9204" s="11">
        <v>15456</v>
      </c>
      <c r="B9204" s="12" t="s">
        <v>21363</v>
      </c>
      <c r="C9204" s="13" t="s">
        <v>494</v>
      </c>
      <c r="D9204" s="13" t="s">
        <v>21364</v>
      </c>
      <c r="E9204" s="11">
        <v>29156080</v>
      </c>
      <c r="F9204" s="13" t="s">
        <v>832</v>
      </c>
      <c r="G9204" s="13" t="s">
        <v>114</v>
      </c>
      <c r="H9204" s="11">
        <v>2763</v>
      </c>
      <c r="I9204" s="13" t="s">
        <v>380</v>
      </c>
      <c r="J9204" s="11">
        <v>27150549000119</v>
      </c>
    </row>
    <row r="9205" ht="12" customHeight="1" spans="1:10">
      <c r="A9205" s="11">
        <v>15989</v>
      </c>
      <c r="B9205" s="12" t="s">
        <v>21365</v>
      </c>
      <c r="C9205" s="13" t="s">
        <v>494</v>
      </c>
      <c r="D9205" s="13" t="s">
        <v>21366</v>
      </c>
      <c r="E9205" s="11">
        <v>29260000</v>
      </c>
      <c r="F9205" s="13" t="s">
        <v>3159</v>
      </c>
      <c r="G9205" s="13" t="s">
        <v>114</v>
      </c>
      <c r="H9205" s="11">
        <v>2763</v>
      </c>
      <c r="I9205" s="13" t="s">
        <v>380</v>
      </c>
      <c r="J9205" s="11">
        <v>27150556000110</v>
      </c>
    </row>
    <row r="9206" ht="12" customHeight="1" spans="1:10">
      <c r="A9206" s="11">
        <v>16161</v>
      </c>
      <c r="B9206" s="12" t="s">
        <v>21367</v>
      </c>
      <c r="C9206" s="13" t="s">
        <v>494</v>
      </c>
      <c r="D9206" s="13" t="s">
        <v>21368</v>
      </c>
      <c r="E9206" s="11">
        <v>29185000</v>
      </c>
      <c r="F9206" s="13" t="s">
        <v>17649</v>
      </c>
      <c r="G9206" s="13" t="s">
        <v>114</v>
      </c>
      <c r="H9206" s="11">
        <v>2763</v>
      </c>
      <c r="I9206" s="13" t="s">
        <v>380</v>
      </c>
      <c r="J9206" s="11">
        <v>27165182000107</v>
      </c>
    </row>
    <row r="9207" ht="12" customHeight="1" spans="1:10">
      <c r="A9207" s="11">
        <v>17284</v>
      </c>
      <c r="B9207" s="12" t="s">
        <v>21369</v>
      </c>
      <c r="C9207" s="13" t="s">
        <v>494</v>
      </c>
      <c r="D9207" s="13" t="s">
        <v>21370</v>
      </c>
      <c r="E9207" s="11">
        <v>29216030</v>
      </c>
      <c r="F9207" s="13" t="s">
        <v>14193</v>
      </c>
      <c r="G9207" s="13" t="s">
        <v>114</v>
      </c>
      <c r="H9207" s="11">
        <v>2763</v>
      </c>
      <c r="I9207" s="13" t="s">
        <v>380</v>
      </c>
      <c r="J9207" s="11">
        <v>27165190000153</v>
      </c>
    </row>
    <row r="9208" ht="12" customHeight="1" spans="1:10">
      <c r="A9208" s="11">
        <v>15807</v>
      </c>
      <c r="B9208" s="12" t="s">
        <v>21371</v>
      </c>
      <c r="C9208" s="13" t="s">
        <v>494</v>
      </c>
      <c r="D9208" s="13" t="s">
        <v>21372</v>
      </c>
      <c r="E9208" s="11">
        <v>29670000</v>
      </c>
      <c r="F9208" s="13" t="s">
        <v>3059</v>
      </c>
      <c r="G9208" s="13" t="s">
        <v>114</v>
      </c>
      <c r="H9208" s="11">
        <v>2763</v>
      </c>
      <c r="I9208" s="13" t="s">
        <v>380</v>
      </c>
      <c r="J9208" s="11">
        <v>27165208000117</v>
      </c>
    </row>
    <row r="9209" ht="12" customHeight="1" spans="1:10">
      <c r="A9209" s="11">
        <v>17213</v>
      </c>
      <c r="B9209" s="12" t="s">
        <v>21373</v>
      </c>
      <c r="C9209" s="13" t="s">
        <v>494</v>
      </c>
      <c r="D9209" s="13" t="s">
        <v>17056</v>
      </c>
      <c r="E9209" s="13">
        <v>29640000</v>
      </c>
      <c r="F9209" s="13" t="s">
        <v>17057</v>
      </c>
      <c r="G9209" s="13" t="s">
        <v>114</v>
      </c>
      <c r="H9209" s="11">
        <v>2763</v>
      </c>
      <c r="I9209" s="13" t="s">
        <v>380</v>
      </c>
      <c r="J9209" s="11">
        <v>27165521000155</v>
      </c>
    </row>
    <row r="9210" ht="12" customHeight="1" spans="1:10">
      <c r="A9210" s="11">
        <v>15780</v>
      </c>
      <c r="B9210" s="12" t="s">
        <v>21374</v>
      </c>
      <c r="C9210" s="13" t="s">
        <v>494</v>
      </c>
      <c r="D9210" s="13" t="s">
        <v>21375</v>
      </c>
      <c r="E9210" s="11">
        <v>29135000</v>
      </c>
      <c r="F9210" s="13" t="s">
        <v>17455</v>
      </c>
      <c r="G9210" s="13" t="s">
        <v>114</v>
      </c>
      <c r="H9210" s="11">
        <v>2763</v>
      </c>
      <c r="I9210" s="13" t="s">
        <v>380</v>
      </c>
      <c r="J9210" s="11">
        <v>27165547000101</v>
      </c>
    </row>
    <row r="9211" ht="12" customHeight="1" spans="1:10">
      <c r="A9211" s="11">
        <v>15816</v>
      </c>
      <c r="B9211" s="12" t="s">
        <v>21376</v>
      </c>
      <c r="C9211" s="13" t="s">
        <v>494</v>
      </c>
      <c r="D9211" s="13" t="s">
        <v>21377</v>
      </c>
      <c r="E9211" s="11">
        <v>29100903</v>
      </c>
      <c r="F9211" s="13" t="s">
        <v>496</v>
      </c>
      <c r="G9211" s="13" t="s">
        <v>114</v>
      </c>
      <c r="H9211" s="11">
        <v>2763</v>
      </c>
      <c r="I9211" s="13" t="s">
        <v>380</v>
      </c>
      <c r="J9211" s="11">
        <v>27165554000103</v>
      </c>
    </row>
    <row r="9212" ht="12" customHeight="1" spans="1:10">
      <c r="A9212" s="11">
        <v>17858</v>
      </c>
      <c r="B9212" s="12" t="s">
        <v>21378</v>
      </c>
      <c r="C9212" s="13" t="s">
        <v>494</v>
      </c>
      <c r="D9212" s="13" t="s">
        <v>21379</v>
      </c>
      <c r="E9212" s="11">
        <v>38600000</v>
      </c>
      <c r="F9212" s="13" t="s">
        <v>17060</v>
      </c>
      <c r="G9212" s="13" t="s">
        <v>114</v>
      </c>
      <c r="H9212" s="11">
        <v>2763</v>
      </c>
      <c r="I9212" s="13" t="s">
        <v>380</v>
      </c>
      <c r="J9212" s="11">
        <v>27165562000141</v>
      </c>
    </row>
    <row r="9213" ht="12" customHeight="1" spans="1:10">
      <c r="A9213" s="11">
        <v>17888</v>
      </c>
      <c r="B9213" s="12" t="s">
        <v>21380</v>
      </c>
      <c r="C9213" s="13" t="s">
        <v>494</v>
      </c>
      <c r="D9213" s="13" t="s">
        <v>21381</v>
      </c>
      <c r="E9213" s="11">
        <v>29600000</v>
      </c>
      <c r="F9213" s="13" t="s">
        <v>17060</v>
      </c>
      <c r="G9213" s="13" t="s">
        <v>114</v>
      </c>
      <c r="H9213" s="11">
        <v>2763</v>
      </c>
      <c r="I9213" s="13" t="s">
        <v>380</v>
      </c>
      <c r="J9213" s="11">
        <v>27165562000222</v>
      </c>
    </row>
    <row r="9214" ht="12" customHeight="1" spans="1:10">
      <c r="A9214" s="11">
        <v>15858</v>
      </c>
      <c r="B9214" s="12" t="s">
        <v>21382</v>
      </c>
      <c r="C9214" s="13" t="s">
        <v>494</v>
      </c>
      <c r="D9214" s="13" t="s">
        <v>21383</v>
      </c>
      <c r="E9214" s="11">
        <v>29370000</v>
      </c>
      <c r="F9214" s="13" t="s">
        <v>17553</v>
      </c>
      <c r="G9214" s="13" t="s">
        <v>114</v>
      </c>
      <c r="H9214" s="11">
        <v>2763</v>
      </c>
      <c r="I9214" s="13" t="s">
        <v>380</v>
      </c>
      <c r="J9214" s="11">
        <v>27165570000198</v>
      </c>
    </row>
    <row r="9215" ht="12" customHeight="1" spans="1:10">
      <c r="A9215" s="11">
        <v>16636</v>
      </c>
      <c r="B9215" s="12" t="s">
        <v>21384</v>
      </c>
      <c r="C9215" s="13" t="s">
        <v>494</v>
      </c>
      <c r="D9215" s="13" t="s">
        <v>21385</v>
      </c>
      <c r="E9215" s="11">
        <v>29300100</v>
      </c>
      <c r="F9215" s="13" t="s">
        <v>10051</v>
      </c>
      <c r="G9215" s="13" t="s">
        <v>114</v>
      </c>
      <c r="H9215" s="11">
        <v>2763</v>
      </c>
      <c r="I9215" s="13" t="s">
        <v>380</v>
      </c>
      <c r="J9215" s="11">
        <v>27165588000190</v>
      </c>
    </row>
    <row r="9216" ht="12" customHeight="1" spans="1:10">
      <c r="A9216" s="11">
        <v>15812</v>
      </c>
      <c r="B9216" s="12" t="s">
        <v>21386</v>
      </c>
      <c r="C9216" s="13" t="s">
        <v>494</v>
      </c>
      <c r="D9216" s="13" t="s">
        <v>21387</v>
      </c>
      <c r="E9216" s="11">
        <v>29450000</v>
      </c>
      <c r="F9216" s="13" t="s">
        <v>17572</v>
      </c>
      <c r="G9216" s="13" t="s">
        <v>114</v>
      </c>
      <c r="H9216" s="11">
        <v>2763</v>
      </c>
      <c r="I9216" s="13" t="s">
        <v>380</v>
      </c>
      <c r="J9216" s="11">
        <v>27165604000144</v>
      </c>
    </row>
    <row r="9217" ht="12" customHeight="1" spans="1:10">
      <c r="A9217" s="11">
        <v>22462</v>
      </c>
      <c r="B9217" s="12" t="s">
        <v>21388</v>
      </c>
      <c r="C9217" s="13" t="s">
        <v>494</v>
      </c>
      <c r="D9217" s="13" t="s">
        <v>21389</v>
      </c>
      <c r="E9217" s="11">
        <v>29490000</v>
      </c>
      <c r="F9217" s="13" t="s">
        <v>17391</v>
      </c>
      <c r="G9217" s="13" t="s">
        <v>114</v>
      </c>
      <c r="H9217" s="11">
        <v>2763</v>
      </c>
      <c r="I9217" s="13" t="s">
        <v>380</v>
      </c>
      <c r="J9217" s="11">
        <v>27165620000137</v>
      </c>
    </row>
    <row r="9218" ht="12" customHeight="1" spans="1:10">
      <c r="A9218" s="11">
        <v>17339</v>
      </c>
      <c r="B9218" s="12" t="s">
        <v>21390</v>
      </c>
      <c r="C9218" s="13" t="s">
        <v>494</v>
      </c>
      <c r="D9218" s="13" t="s">
        <v>21391</v>
      </c>
      <c r="E9218" s="11">
        <v>29360000</v>
      </c>
      <c r="F9218" s="13" t="s">
        <v>17638</v>
      </c>
      <c r="G9218" s="13" t="s">
        <v>114</v>
      </c>
      <c r="H9218" s="11">
        <v>2763</v>
      </c>
      <c r="I9218" s="13" t="s">
        <v>380</v>
      </c>
      <c r="J9218" s="11">
        <v>27165638000139</v>
      </c>
    </row>
    <row r="9219" ht="12" customHeight="1" spans="1:10">
      <c r="A9219" s="11">
        <v>18002</v>
      </c>
      <c r="B9219" s="12" t="s">
        <v>21392</v>
      </c>
      <c r="C9219" s="13" t="s">
        <v>494</v>
      </c>
      <c r="D9219" s="13" t="s">
        <v>17637</v>
      </c>
      <c r="E9219" s="11">
        <v>29360000</v>
      </c>
      <c r="F9219" s="13" t="s">
        <v>17638</v>
      </c>
      <c r="G9219" s="13" t="s">
        <v>114</v>
      </c>
      <c r="H9219" s="11">
        <v>2763</v>
      </c>
      <c r="I9219" s="13" t="s">
        <v>380</v>
      </c>
      <c r="J9219" s="11">
        <v>27165638000210</v>
      </c>
    </row>
    <row r="9220" ht="12" customHeight="1" spans="1:10">
      <c r="A9220" s="11">
        <v>17647</v>
      </c>
      <c r="B9220" s="12" t="s">
        <v>21393</v>
      </c>
      <c r="C9220" s="13" t="s">
        <v>494</v>
      </c>
      <c r="D9220" s="13" t="s">
        <v>21394</v>
      </c>
      <c r="E9220" s="11">
        <v>29280000</v>
      </c>
      <c r="F9220" s="13" t="s">
        <v>11780</v>
      </c>
      <c r="G9220" s="13" t="s">
        <v>114</v>
      </c>
      <c r="H9220" s="11">
        <v>999</v>
      </c>
      <c r="I9220" s="13" t="s">
        <v>93</v>
      </c>
      <c r="J9220" s="11">
        <v>27165646000185</v>
      </c>
    </row>
    <row r="9221" ht="12" customHeight="1" spans="1:10">
      <c r="A9221" s="11">
        <v>22716</v>
      </c>
      <c r="B9221" s="12" t="s">
        <v>21395</v>
      </c>
      <c r="C9221" s="13" t="s">
        <v>494</v>
      </c>
      <c r="D9221" s="13" t="s">
        <v>21396</v>
      </c>
      <c r="E9221" s="11">
        <v>29550000</v>
      </c>
      <c r="F9221" s="13" t="s">
        <v>17944</v>
      </c>
      <c r="G9221" s="13" t="s">
        <v>114</v>
      </c>
      <c r="H9221" s="11">
        <v>2763</v>
      </c>
      <c r="I9221" s="13" t="s">
        <v>380</v>
      </c>
      <c r="J9221" s="11">
        <v>27165653000187</v>
      </c>
    </row>
    <row r="9222" ht="12" customHeight="1" spans="1:10">
      <c r="A9222" s="11">
        <v>20501</v>
      </c>
      <c r="B9222" s="12" t="s">
        <v>21397</v>
      </c>
      <c r="C9222" s="13" t="s">
        <v>494</v>
      </c>
      <c r="D9222" s="13" t="s">
        <v>21398</v>
      </c>
      <c r="E9222" s="11">
        <v>29380000</v>
      </c>
      <c r="F9222" s="13" t="s">
        <v>17494</v>
      </c>
      <c r="G9222" s="13" t="s">
        <v>114</v>
      </c>
      <c r="H9222" s="11">
        <v>2763</v>
      </c>
      <c r="I9222" s="13" t="s">
        <v>380</v>
      </c>
      <c r="J9222" s="11">
        <v>27165687000171</v>
      </c>
    </row>
    <row r="9223" ht="12" customHeight="1" spans="1:10">
      <c r="A9223" s="11">
        <v>17226</v>
      </c>
      <c r="B9223" s="12" t="s">
        <v>21399</v>
      </c>
      <c r="C9223" s="13" t="s">
        <v>494</v>
      </c>
      <c r="D9223" s="13" t="s">
        <v>21400</v>
      </c>
      <c r="E9223" s="11">
        <v>29285000</v>
      </c>
      <c r="F9223" s="13" t="s">
        <v>17613</v>
      </c>
      <c r="G9223" s="13" t="s">
        <v>114</v>
      </c>
      <c r="H9223" s="11">
        <v>2763</v>
      </c>
      <c r="I9223" s="13" t="s">
        <v>380</v>
      </c>
      <c r="J9223" s="11">
        <v>27165695000118</v>
      </c>
    </row>
    <row r="9224" ht="12" customHeight="1" spans="1:10">
      <c r="A9224" s="11">
        <v>17507</v>
      </c>
      <c r="B9224" s="12" t="s">
        <v>21401</v>
      </c>
      <c r="C9224" s="13" t="s">
        <v>494</v>
      </c>
      <c r="D9224" s="13" t="s">
        <v>21402</v>
      </c>
      <c r="E9224" s="11">
        <v>29350000</v>
      </c>
      <c r="F9224" s="13" t="s">
        <v>11257</v>
      </c>
      <c r="G9224" s="13" t="s">
        <v>114</v>
      </c>
      <c r="H9224" s="11">
        <v>2763</v>
      </c>
      <c r="I9224" s="13" t="s">
        <v>380</v>
      </c>
      <c r="J9224" s="11">
        <v>27165703000126</v>
      </c>
    </row>
    <row r="9225" ht="12" customHeight="1" spans="1:10">
      <c r="A9225" s="11">
        <v>17311</v>
      </c>
      <c r="B9225" s="12" t="s">
        <v>21403</v>
      </c>
      <c r="C9225" s="13" t="s">
        <v>494</v>
      </c>
      <c r="D9225" s="13" t="s">
        <v>21404</v>
      </c>
      <c r="E9225" s="11">
        <v>29290000</v>
      </c>
      <c r="F9225" s="13" t="s">
        <v>17098</v>
      </c>
      <c r="G9225" s="13" t="s">
        <v>114</v>
      </c>
      <c r="H9225" s="11">
        <v>2763</v>
      </c>
      <c r="I9225" s="13" t="s">
        <v>380</v>
      </c>
      <c r="J9225" s="11">
        <v>27165711000172</v>
      </c>
    </row>
    <row r="9226" ht="12" customHeight="1" spans="1:10">
      <c r="A9226" s="11">
        <v>15845</v>
      </c>
      <c r="B9226" s="12" t="s">
        <v>21405</v>
      </c>
      <c r="C9226" s="13" t="s">
        <v>494</v>
      </c>
      <c r="D9226" s="13" t="s">
        <v>21406</v>
      </c>
      <c r="E9226" s="11">
        <v>29702060</v>
      </c>
      <c r="F9226" s="13" t="s">
        <v>17452</v>
      </c>
      <c r="G9226" s="13" t="s">
        <v>114</v>
      </c>
      <c r="H9226" s="11">
        <v>2763</v>
      </c>
      <c r="I9226" s="13" t="s">
        <v>380</v>
      </c>
      <c r="J9226" s="11">
        <v>27165729000174</v>
      </c>
    </row>
    <row r="9227" ht="12" customHeight="1" spans="1:10">
      <c r="A9227" s="11">
        <v>17970</v>
      </c>
      <c r="B9227" s="12" t="s">
        <v>21407</v>
      </c>
      <c r="C9227" s="13" t="s">
        <v>494</v>
      </c>
      <c r="D9227" s="13" t="s">
        <v>17451</v>
      </c>
      <c r="E9227" s="11">
        <v>29700060</v>
      </c>
      <c r="F9227" s="13" t="s">
        <v>17452</v>
      </c>
      <c r="G9227" s="13" t="s">
        <v>114</v>
      </c>
      <c r="H9227" s="11">
        <v>2763</v>
      </c>
      <c r="I9227" s="13" t="s">
        <v>380</v>
      </c>
      <c r="J9227" s="11">
        <v>27165729000336</v>
      </c>
    </row>
    <row r="9228" ht="12" customHeight="1" spans="1:10">
      <c r="A9228" s="11">
        <v>17491</v>
      </c>
      <c r="B9228" s="12" t="s">
        <v>21408</v>
      </c>
      <c r="C9228" s="13" t="s">
        <v>494</v>
      </c>
      <c r="D9228" s="13" t="s">
        <v>21409</v>
      </c>
      <c r="E9228" s="11">
        <v>29730000</v>
      </c>
      <c r="F9228" s="13" t="s">
        <v>14050</v>
      </c>
      <c r="G9228" s="13" t="s">
        <v>114</v>
      </c>
      <c r="H9228" s="11">
        <v>2763</v>
      </c>
      <c r="I9228" s="13" t="s">
        <v>380</v>
      </c>
      <c r="J9228" s="11">
        <v>27165737000110</v>
      </c>
    </row>
    <row r="9229" ht="12" customHeight="1" spans="1:10">
      <c r="A9229" s="11">
        <v>17308</v>
      </c>
      <c r="B9229" s="12" t="s">
        <v>21410</v>
      </c>
      <c r="C9229" s="13" t="s">
        <v>494</v>
      </c>
      <c r="D9229" s="13" t="s">
        <v>21411</v>
      </c>
      <c r="E9229" s="11">
        <v>29850000</v>
      </c>
      <c r="F9229" s="13" t="s">
        <v>17608</v>
      </c>
      <c r="G9229" s="13" t="s">
        <v>114</v>
      </c>
      <c r="H9229" s="11">
        <v>2763</v>
      </c>
      <c r="I9229" s="13" t="s">
        <v>380</v>
      </c>
      <c r="J9229" s="11">
        <v>27167311000104</v>
      </c>
    </row>
    <row r="9230" ht="12" customHeight="1" spans="1:10">
      <c r="A9230" s="11">
        <v>20565</v>
      </c>
      <c r="B9230" s="12" t="s">
        <v>21412</v>
      </c>
      <c r="C9230" s="13" t="s">
        <v>494</v>
      </c>
      <c r="D9230" s="13" t="s">
        <v>21413</v>
      </c>
      <c r="E9230" s="11">
        <v>29770000</v>
      </c>
      <c r="F9230" s="13" t="s">
        <v>17405</v>
      </c>
      <c r="G9230" s="13" t="s">
        <v>114</v>
      </c>
      <c r="H9230" s="11">
        <v>2763</v>
      </c>
      <c r="I9230" s="13" t="s">
        <v>380</v>
      </c>
      <c r="J9230" s="11">
        <v>27167345000190</v>
      </c>
    </row>
    <row r="9231" ht="12" customHeight="1" spans="1:10">
      <c r="A9231" s="11">
        <v>23366</v>
      </c>
      <c r="B9231" s="12" t="s">
        <v>21414</v>
      </c>
      <c r="C9231" s="13" t="s">
        <v>494</v>
      </c>
      <c r="D9231" s="13" t="s">
        <v>21415</v>
      </c>
      <c r="E9231" s="11">
        <v>29460000</v>
      </c>
      <c r="F9231" s="13" t="s">
        <v>17142</v>
      </c>
      <c r="G9231" s="13" t="s">
        <v>114</v>
      </c>
      <c r="H9231" s="11">
        <v>2763</v>
      </c>
      <c r="I9231" s="13" t="s">
        <v>380</v>
      </c>
      <c r="J9231" s="11">
        <v>27167360000139</v>
      </c>
    </row>
    <row r="9232" ht="12" customHeight="1" spans="1:10">
      <c r="A9232" s="11">
        <v>17306</v>
      </c>
      <c r="B9232" s="12" t="s">
        <v>21416</v>
      </c>
      <c r="C9232" s="13" t="s">
        <v>494</v>
      </c>
      <c r="D9232" s="13" t="s">
        <v>21417</v>
      </c>
      <c r="E9232" s="11">
        <v>29580000</v>
      </c>
      <c r="F9232" s="13" t="s">
        <v>11743</v>
      </c>
      <c r="G9232" s="13" t="s">
        <v>114</v>
      </c>
      <c r="H9232" s="11">
        <v>2763</v>
      </c>
      <c r="I9232" s="13" t="s">
        <v>380</v>
      </c>
      <c r="J9232" s="11">
        <v>27167386000187</v>
      </c>
    </row>
    <row r="9233" ht="12" customHeight="1" spans="1:10">
      <c r="A9233" s="11">
        <v>15999</v>
      </c>
      <c r="B9233" s="12" t="s">
        <v>21418</v>
      </c>
      <c r="C9233" s="13" t="s">
        <v>494</v>
      </c>
      <c r="D9233" s="13" t="s">
        <v>21419</v>
      </c>
      <c r="E9233" s="11">
        <v>29390000</v>
      </c>
      <c r="F9233" s="13" t="s">
        <v>11783</v>
      </c>
      <c r="G9233" s="13" t="s">
        <v>114</v>
      </c>
      <c r="H9233" s="11">
        <v>2763</v>
      </c>
      <c r="I9233" s="13" t="s">
        <v>380</v>
      </c>
      <c r="J9233" s="11">
        <v>27167394000123</v>
      </c>
    </row>
    <row r="9234" ht="12" customHeight="1" spans="1:10">
      <c r="A9234" s="11">
        <v>17345</v>
      </c>
      <c r="B9234" s="12" t="s">
        <v>21420</v>
      </c>
      <c r="C9234" s="13" t="s">
        <v>494</v>
      </c>
      <c r="D9234" s="13" t="s">
        <v>21421</v>
      </c>
      <c r="E9234" s="11">
        <v>29470000</v>
      </c>
      <c r="F9234" s="13" t="s">
        <v>17710</v>
      </c>
      <c r="G9234" s="13" t="s">
        <v>114</v>
      </c>
      <c r="H9234" s="11">
        <v>2763</v>
      </c>
      <c r="I9234" s="13" t="s">
        <v>380</v>
      </c>
      <c r="J9234" s="11">
        <v>27167402000131</v>
      </c>
    </row>
    <row r="9235" ht="12" customHeight="1" spans="1:10">
      <c r="A9235" s="11">
        <v>16625</v>
      </c>
      <c r="B9235" s="12" t="s">
        <v>21422</v>
      </c>
      <c r="C9235" s="13" t="s">
        <v>494</v>
      </c>
      <c r="D9235" s="13" t="s">
        <v>21423</v>
      </c>
      <c r="E9235" s="11">
        <v>29900902</v>
      </c>
      <c r="F9235" s="13" t="s">
        <v>5877</v>
      </c>
      <c r="G9235" s="13" t="s">
        <v>114</v>
      </c>
      <c r="H9235" s="11">
        <v>2763</v>
      </c>
      <c r="I9235" s="13" t="s">
        <v>380</v>
      </c>
      <c r="J9235" s="11">
        <v>27167410000188</v>
      </c>
    </row>
    <row r="9236" ht="12" customHeight="1" spans="1:10">
      <c r="A9236" s="11">
        <v>15945</v>
      </c>
      <c r="B9236" s="12" t="s">
        <v>21424</v>
      </c>
      <c r="C9236" s="13" t="s">
        <v>494</v>
      </c>
      <c r="D9236" s="13" t="s">
        <v>21425</v>
      </c>
      <c r="E9236" s="11">
        <v>29830000</v>
      </c>
      <c r="F9236" s="13" t="s">
        <v>3319</v>
      </c>
      <c r="G9236" s="13" t="s">
        <v>114</v>
      </c>
      <c r="H9236" s="11">
        <v>2763</v>
      </c>
      <c r="I9236" s="13" t="s">
        <v>380</v>
      </c>
      <c r="J9236" s="11">
        <v>27167428000180</v>
      </c>
    </row>
    <row r="9237" ht="12" customHeight="1" spans="1:10">
      <c r="A9237" s="11">
        <v>18104</v>
      </c>
      <c r="B9237" s="12" t="s">
        <v>21426</v>
      </c>
      <c r="C9237" s="13" t="s">
        <v>494</v>
      </c>
      <c r="D9237" s="13" t="s">
        <v>17598</v>
      </c>
      <c r="E9237" s="11">
        <v>29830000</v>
      </c>
      <c r="F9237" s="13" t="s">
        <v>3319</v>
      </c>
      <c r="G9237" s="13" t="s">
        <v>114</v>
      </c>
      <c r="H9237" s="11">
        <v>2763</v>
      </c>
      <c r="I9237" s="13" t="s">
        <v>380</v>
      </c>
      <c r="J9237" s="11">
        <v>27167428000260</v>
      </c>
    </row>
    <row r="9238" ht="12" customHeight="1" spans="1:10">
      <c r="A9238" s="11">
        <v>15803</v>
      </c>
      <c r="B9238" s="12" t="s">
        <v>21427</v>
      </c>
      <c r="C9238" s="13" t="s">
        <v>494</v>
      </c>
      <c r="D9238" s="13" t="s">
        <v>21428</v>
      </c>
      <c r="E9238" s="11">
        <v>29650000</v>
      </c>
      <c r="F9238" s="13" t="s">
        <v>17421</v>
      </c>
      <c r="G9238" s="13" t="s">
        <v>114</v>
      </c>
      <c r="H9238" s="11">
        <v>2763</v>
      </c>
      <c r="I9238" s="13" t="s">
        <v>380</v>
      </c>
      <c r="J9238" s="11">
        <v>27167444000172</v>
      </c>
    </row>
    <row r="9239" ht="12" customHeight="1" spans="1:10">
      <c r="A9239" s="11">
        <v>17380</v>
      </c>
      <c r="B9239" s="12" t="s">
        <v>21429</v>
      </c>
      <c r="C9239" s="13" t="s">
        <v>494</v>
      </c>
      <c r="D9239" s="13" t="s">
        <v>21430</v>
      </c>
      <c r="E9239" s="11">
        <v>29690000</v>
      </c>
      <c r="F9239" s="13" t="s">
        <v>17550</v>
      </c>
      <c r="G9239" s="13" t="s">
        <v>114</v>
      </c>
      <c r="H9239" s="11">
        <v>999</v>
      </c>
      <c r="I9239" s="13" t="s">
        <v>93</v>
      </c>
      <c r="J9239" s="11">
        <v>27167451000174</v>
      </c>
    </row>
    <row r="9240" ht="12" customHeight="1" spans="1:10">
      <c r="A9240" s="11">
        <v>17659</v>
      </c>
      <c r="B9240" s="12" t="s">
        <v>21431</v>
      </c>
      <c r="C9240" s="13" t="s">
        <v>494</v>
      </c>
      <c r="D9240" s="13" t="s">
        <v>17549</v>
      </c>
      <c r="E9240" s="11">
        <v>29690000</v>
      </c>
      <c r="F9240" s="13" t="s">
        <v>17550</v>
      </c>
      <c r="G9240" s="13" t="s">
        <v>114</v>
      </c>
      <c r="H9240" s="11">
        <v>2763</v>
      </c>
      <c r="I9240" s="13" t="s">
        <v>380</v>
      </c>
      <c r="J9240" s="11">
        <v>27167451000255</v>
      </c>
    </row>
    <row r="9241" ht="12" customHeight="1" spans="1:10">
      <c r="A9241" s="11">
        <v>15760</v>
      </c>
      <c r="B9241" s="12" t="s">
        <v>21432</v>
      </c>
      <c r="C9241" s="13" t="s">
        <v>494</v>
      </c>
      <c r="D9241" s="13" t="s">
        <v>13092</v>
      </c>
      <c r="E9241" s="11">
        <v>29930010</v>
      </c>
      <c r="F9241" s="13" t="s">
        <v>21316</v>
      </c>
      <c r="G9241" s="13" t="s">
        <v>114</v>
      </c>
      <c r="H9241" s="11">
        <v>2763</v>
      </c>
      <c r="I9241" s="13" t="s">
        <v>380</v>
      </c>
      <c r="J9241" s="11">
        <v>27167477000112</v>
      </c>
    </row>
    <row r="9242" ht="12" customHeight="1" spans="1:10">
      <c r="A9242" s="11">
        <v>17332</v>
      </c>
      <c r="B9242" s="12" t="s">
        <v>21433</v>
      </c>
      <c r="C9242" s="13" t="s">
        <v>494</v>
      </c>
      <c r="D9242" s="13" t="s">
        <v>21434</v>
      </c>
      <c r="E9242" s="11">
        <v>29890000</v>
      </c>
      <c r="F9242" s="13" t="s">
        <v>17635</v>
      </c>
      <c r="G9242" s="13" t="s">
        <v>114</v>
      </c>
      <c r="H9242" s="11">
        <v>2763</v>
      </c>
      <c r="I9242" s="13" t="s">
        <v>380</v>
      </c>
      <c r="J9242" s="11">
        <v>27174051000196</v>
      </c>
    </row>
    <row r="9243" ht="12" customHeight="1" spans="1:10">
      <c r="A9243" s="11">
        <v>17185</v>
      </c>
      <c r="B9243" s="12" t="s">
        <v>21435</v>
      </c>
      <c r="C9243" s="13" t="s">
        <v>494</v>
      </c>
      <c r="D9243" s="13" t="s">
        <v>21436</v>
      </c>
      <c r="E9243" s="11">
        <v>29960000</v>
      </c>
      <c r="F9243" s="13" t="s">
        <v>11764</v>
      </c>
      <c r="G9243" s="13" t="s">
        <v>114</v>
      </c>
      <c r="H9243" s="11">
        <v>2763</v>
      </c>
      <c r="I9243" s="13" t="s">
        <v>380</v>
      </c>
      <c r="J9243" s="11">
        <v>27174077000134</v>
      </c>
    </row>
    <row r="9244" ht="12" customHeight="1" spans="1:10">
      <c r="A9244" s="11">
        <v>17506</v>
      </c>
      <c r="B9244" s="12" t="s">
        <v>21437</v>
      </c>
      <c r="C9244" s="13" t="s">
        <v>494</v>
      </c>
      <c r="D9244" s="13" t="s">
        <v>21438</v>
      </c>
      <c r="E9244" s="11">
        <v>29980000</v>
      </c>
      <c r="F9244" s="13" t="s">
        <v>11986</v>
      </c>
      <c r="G9244" s="13" t="s">
        <v>114</v>
      </c>
      <c r="H9244" s="11">
        <v>2763</v>
      </c>
      <c r="I9244" s="13" t="s">
        <v>380</v>
      </c>
      <c r="J9244" s="11">
        <v>27174085000180</v>
      </c>
    </row>
    <row r="9245" ht="12" customHeight="1" spans="1:10">
      <c r="A9245" s="11">
        <v>15820</v>
      </c>
      <c r="B9245" s="12" t="s">
        <v>21439</v>
      </c>
      <c r="C9245" s="13" t="s">
        <v>494</v>
      </c>
      <c r="D9245" s="13" t="s">
        <v>21440</v>
      </c>
      <c r="E9245" s="11">
        <v>29176091</v>
      </c>
      <c r="F9245" s="13" t="s">
        <v>2914</v>
      </c>
      <c r="G9245" s="13" t="s">
        <v>114</v>
      </c>
      <c r="H9245" s="11">
        <v>2763</v>
      </c>
      <c r="I9245" s="13" t="s">
        <v>380</v>
      </c>
      <c r="J9245" s="11">
        <v>27174093000127</v>
      </c>
    </row>
    <row r="9246" ht="12" customHeight="1" spans="1:10">
      <c r="A9246" s="11">
        <v>18237</v>
      </c>
      <c r="B9246" s="12" t="s">
        <v>21441</v>
      </c>
      <c r="C9246" s="13" t="s">
        <v>494</v>
      </c>
      <c r="D9246" s="13" t="s">
        <v>13190</v>
      </c>
      <c r="E9246" s="11">
        <v>29500000</v>
      </c>
      <c r="F9246" s="13" t="s">
        <v>16153</v>
      </c>
      <c r="G9246" s="13" t="s">
        <v>114</v>
      </c>
      <c r="H9246" s="11">
        <v>2763</v>
      </c>
      <c r="I9246" s="13" t="s">
        <v>380</v>
      </c>
      <c r="J9246" s="11">
        <v>27174101000135</v>
      </c>
    </row>
    <row r="9247" ht="12" customHeight="1" spans="1:10">
      <c r="A9247" s="11">
        <v>16626</v>
      </c>
      <c r="B9247" s="12" t="s">
        <v>21442</v>
      </c>
      <c r="C9247" s="13" t="s">
        <v>494</v>
      </c>
      <c r="D9247" s="13" t="s">
        <v>21443</v>
      </c>
      <c r="E9247" s="11">
        <v>29400000</v>
      </c>
      <c r="F9247" s="13" t="s">
        <v>11490</v>
      </c>
      <c r="G9247" s="13" t="s">
        <v>114</v>
      </c>
      <c r="H9247" s="11">
        <v>2763</v>
      </c>
      <c r="I9247" s="13" t="s">
        <v>380</v>
      </c>
      <c r="J9247" s="11">
        <v>27174119000137</v>
      </c>
    </row>
    <row r="9248" ht="12" customHeight="1" spans="1:10">
      <c r="A9248" s="11">
        <v>17342</v>
      </c>
      <c r="B9248" s="12" t="s">
        <v>21444</v>
      </c>
      <c r="C9248" s="13" t="s">
        <v>494</v>
      </c>
      <c r="D9248" s="13" t="s">
        <v>21445</v>
      </c>
      <c r="E9248" s="11">
        <v>29560000</v>
      </c>
      <c r="F9248" s="13" t="s">
        <v>3129</v>
      </c>
      <c r="G9248" s="13" t="s">
        <v>114</v>
      </c>
      <c r="H9248" s="11">
        <v>2763</v>
      </c>
      <c r="I9248" s="13" t="s">
        <v>380</v>
      </c>
      <c r="J9248" s="11">
        <v>27174135000120</v>
      </c>
    </row>
    <row r="9249" ht="12" customHeight="1" spans="1:10">
      <c r="A9249" s="11">
        <v>21184</v>
      </c>
      <c r="B9249" s="12" t="s">
        <v>21446</v>
      </c>
      <c r="C9249" s="13" t="s">
        <v>494</v>
      </c>
      <c r="D9249" s="13" t="s">
        <v>21447</v>
      </c>
      <c r="E9249" s="11">
        <v>29780000</v>
      </c>
      <c r="F9249" s="13" t="s">
        <v>16975</v>
      </c>
      <c r="G9249" s="13" t="s">
        <v>114</v>
      </c>
      <c r="H9249" s="11">
        <v>2763</v>
      </c>
      <c r="I9249" s="13" t="s">
        <v>380</v>
      </c>
      <c r="J9249" s="11">
        <v>27174143000176</v>
      </c>
    </row>
    <row r="9250" ht="12" customHeight="1" spans="1:10">
      <c r="A9250" s="11">
        <v>16708</v>
      </c>
      <c r="B9250" s="12" t="s">
        <v>21448</v>
      </c>
      <c r="C9250" s="13" t="s">
        <v>494</v>
      </c>
      <c r="D9250" s="13" t="s">
        <v>21449</v>
      </c>
      <c r="E9250" s="11">
        <v>29780000</v>
      </c>
      <c r="F9250" s="13" t="s">
        <v>16975</v>
      </c>
      <c r="G9250" s="13" t="s">
        <v>114</v>
      </c>
      <c r="H9250" s="11">
        <v>2763</v>
      </c>
      <c r="I9250" s="13" t="s">
        <v>380</v>
      </c>
      <c r="J9250" s="11">
        <v>27174143000257</v>
      </c>
    </row>
    <row r="9251" ht="12" customHeight="1" spans="1:10">
      <c r="A9251" s="11">
        <v>17239</v>
      </c>
      <c r="B9251" s="12" t="s">
        <v>21450</v>
      </c>
      <c r="C9251" s="13" t="s">
        <v>494</v>
      </c>
      <c r="D9251" s="13" t="s">
        <v>21451</v>
      </c>
      <c r="E9251" s="11">
        <v>29750000</v>
      </c>
      <c r="F9251" s="13" t="s">
        <v>12365</v>
      </c>
      <c r="G9251" s="13" t="s">
        <v>114</v>
      </c>
      <c r="H9251" s="11">
        <v>2763</v>
      </c>
      <c r="I9251" s="13" t="s">
        <v>380</v>
      </c>
      <c r="J9251" s="11">
        <v>27174150000178</v>
      </c>
    </row>
    <row r="9252" ht="12" customHeight="1" spans="1:10">
      <c r="A9252" s="11">
        <v>15761</v>
      </c>
      <c r="B9252" s="12" t="s">
        <v>21452</v>
      </c>
      <c r="C9252" s="13" t="s">
        <v>494</v>
      </c>
      <c r="D9252" s="13" t="s">
        <v>21453</v>
      </c>
      <c r="E9252" s="11">
        <v>29330000</v>
      </c>
      <c r="F9252" s="13" t="s">
        <v>11399</v>
      </c>
      <c r="G9252" s="13" t="s">
        <v>114</v>
      </c>
      <c r="H9252" s="11">
        <v>2763</v>
      </c>
      <c r="I9252" s="13" t="s">
        <v>380</v>
      </c>
      <c r="J9252" s="11">
        <v>27174168000170</v>
      </c>
    </row>
    <row r="9253" ht="12" customHeight="1" spans="1:10">
      <c r="A9253" s="11">
        <v>20218</v>
      </c>
      <c r="B9253" s="12" t="s">
        <v>21454</v>
      </c>
      <c r="C9253" s="13" t="s">
        <v>494</v>
      </c>
      <c r="D9253" s="13" t="s">
        <v>21455</v>
      </c>
      <c r="E9253" s="11">
        <v>29300150</v>
      </c>
      <c r="F9253" s="13" t="s">
        <v>10051</v>
      </c>
      <c r="G9253" s="13" t="s">
        <v>119</v>
      </c>
      <c r="H9253" s="11">
        <v>100</v>
      </c>
      <c r="I9253" s="13" t="s">
        <v>124</v>
      </c>
      <c r="J9253" s="11">
        <v>27187087000104</v>
      </c>
    </row>
    <row r="9254" ht="12" customHeight="1" spans="1:10">
      <c r="A9254" s="11">
        <v>15951</v>
      </c>
      <c r="B9254" s="12" t="s">
        <v>21456</v>
      </c>
      <c r="C9254" s="13" t="s">
        <v>494</v>
      </c>
      <c r="D9254" s="13" t="s">
        <v>21457</v>
      </c>
      <c r="E9254" s="11">
        <v>29027080</v>
      </c>
      <c r="F9254" s="13" t="s">
        <v>2664</v>
      </c>
      <c r="G9254" s="13" t="s">
        <v>377</v>
      </c>
      <c r="H9254" s="11">
        <v>2763</v>
      </c>
      <c r="I9254" s="13" t="s">
        <v>380</v>
      </c>
      <c r="J9254" s="11">
        <v>27189505000100</v>
      </c>
    </row>
    <row r="9255" ht="12" customHeight="1" spans="1:10">
      <c r="A9255" s="11">
        <v>15811</v>
      </c>
      <c r="B9255" s="12" t="s">
        <v>21458</v>
      </c>
      <c r="C9255" s="13" t="s">
        <v>494</v>
      </c>
      <c r="D9255" s="13" t="s">
        <v>21459</v>
      </c>
      <c r="E9255" s="11">
        <v>29123180</v>
      </c>
      <c r="F9255" s="13" t="s">
        <v>496</v>
      </c>
      <c r="G9255" s="13" t="s">
        <v>420</v>
      </c>
      <c r="H9255" s="11">
        <v>2763</v>
      </c>
      <c r="I9255" s="13" t="s">
        <v>380</v>
      </c>
      <c r="J9255" s="11">
        <v>27189505000364</v>
      </c>
    </row>
    <row r="9256" ht="12" customHeight="1" spans="1:10">
      <c r="A9256" s="11">
        <v>15495</v>
      </c>
      <c r="B9256" s="12" t="s">
        <v>21460</v>
      </c>
      <c r="C9256" s="13" t="s">
        <v>494</v>
      </c>
      <c r="D9256" s="13" t="s">
        <v>21343</v>
      </c>
      <c r="E9256" s="11">
        <v>29055120</v>
      </c>
      <c r="F9256" s="13" t="s">
        <v>2664</v>
      </c>
      <c r="G9256" s="13" t="s">
        <v>420</v>
      </c>
      <c r="H9256" s="11">
        <v>999</v>
      </c>
      <c r="I9256" s="13" t="s">
        <v>93</v>
      </c>
      <c r="J9256" s="11">
        <v>27189505000798</v>
      </c>
    </row>
    <row r="9257" ht="12" customHeight="1" spans="1:10">
      <c r="A9257" s="11">
        <v>15947</v>
      </c>
      <c r="B9257" s="12" t="s">
        <v>21461</v>
      </c>
      <c r="C9257" s="13" t="s">
        <v>494</v>
      </c>
      <c r="D9257" s="13" t="s">
        <v>21462</v>
      </c>
      <c r="E9257" s="11">
        <v>29700060</v>
      </c>
      <c r="F9257" s="13" t="s">
        <v>17452</v>
      </c>
      <c r="G9257" s="13" t="s">
        <v>420</v>
      </c>
      <c r="H9257" s="11">
        <v>999</v>
      </c>
      <c r="I9257" s="13" t="s">
        <v>93</v>
      </c>
      <c r="J9257" s="11">
        <v>27189505000879</v>
      </c>
    </row>
    <row r="9258" ht="12" customHeight="1" spans="1:10">
      <c r="A9258" s="11">
        <v>15954</v>
      </c>
      <c r="B9258" s="12" t="s">
        <v>21463</v>
      </c>
      <c r="C9258" s="13" t="s">
        <v>494</v>
      </c>
      <c r="D9258" s="13" t="s">
        <v>21464</v>
      </c>
      <c r="E9258" s="11">
        <v>29730000</v>
      </c>
      <c r="F9258" s="13" t="s">
        <v>14050</v>
      </c>
      <c r="G9258" s="13" t="s">
        <v>420</v>
      </c>
      <c r="H9258" s="11">
        <v>2763</v>
      </c>
      <c r="I9258" s="13" t="s">
        <v>380</v>
      </c>
      <c r="J9258" s="11">
        <v>27189505001093</v>
      </c>
    </row>
    <row r="9259" ht="12" customHeight="1" spans="1:10">
      <c r="A9259" s="11">
        <v>15948</v>
      </c>
      <c r="B9259" s="12" t="s">
        <v>21465</v>
      </c>
      <c r="C9259" s="13" t="s">
        <v>494</v>
      </c>
      <c r="D9259" s="13" t="s">
        <v>21466</v>
      </c>
      <c r="E9259" s="11">
        <v>29470000</v>
      </c>
      <c r="F9259" s="13" t="s">
        <v>17710</v>
      </c>
      <c r="G9259" s="13" t="s">
        <v>420</v>
      </c>
      <c r="H9259" s="11">
        <v>2763</v>
      </c>
      <c r="I9259" s="13" t="s">
        <v>380</v>
      </c>
      <c r="J9259" s="11">
        <v>27189505001336</v>
      </c>
    </row>
    <row r="9260" ht="12" customHeight="1" spans="1:10">
      <c r="A9260" s="11">
        <v>13621</v>
      </c>
      <c r="B9260" s="12" t="s">
        <v>21467</v>
      </c>
      <c r="C9260" s="13" t="s">
        <v>494</v>
      </c>
      <c r="D9260" s="13" t="s">
        <v>21468</v>
      </c>
      <c r="E9260" s="11">
        <v>29460370</v>
      </c>
      <c r="F9260" s="13" t="s">
        <v>21469</v>
      </c>
      <c r="G9260" s="13" t="s">
        <v>119</v>
      </c>
      <c r="H9260" s="11">
        <v>100</v>
      </c>
      <c r="I9260" s="13" t="s">
        <v>124</v>
      </c>
      <c r="J9260" s="11">
        <v>27189505001417</v>
      </c>
    </row>
    <row r="9261" ht="12" customHeight="1" spans="1:10">
      <c r="A9261" s="11">
        <v>17833</v>
      </c>
      <c r="B9261" s="12" t="s">
        <v>21470</v>
      </c>
      <c r="C9261" s="13" t="s">
        <v>494</v>
      </c>
      <c r="D9261" s="13" t="s">
        <v>21471</v>
      </c>
      <c r="E9261" s="11">
        <v>29550000</v>
      </c>
      <c r="F9261" s="13" t="s">
        <v>17944</v>
      </c>
      <c r="G9261" s="13" t="s">
        <v>86</v>
      </c>
      <c r="H9261" s="11">
        <v>2763</v>
      </c>
      <c r="I9261" s="13" t="s">
        <v>380</v>
      </c>
      <c r="J9261" s="11">
        <v>27189505001506</v>
      </c>
    </row>
    <row r="9262" ht="24" customHeight="1" spans="1:10">
      <c r="A9262" s="11">
        <v>15440</v>
      </c>
      <c r="B9262" s="12" t="s">
        <v>21472</v>
      </c>
      <c r="C9262" s="13" t="s">
        <v>494</v>
      </c>
      <c r="D9262" s="13" t="s">
        <v>21473</v>
      </c>
      <c r="E9262" s="11">
        <v>29010420</v>
      </c>
      <c r="F9262" s="13" t="s">
        <v>2664</v>
      </c>
      <c r="G9262" s="13" t="s">
        <v>420</v>
      </c>
      <c r="H9262" s="11">
        <v>2763</v>
      </c>
      <c r="I9262" s="13" t="s">
        <v>380</v>
      </c>
      <c r="J9262" s="11">
        <v>27189505001921</v>
      </c>
    </row>
    <row r="9263" ht="12" customHeight="1" spans="1:10">
      <c r="A9263" s="11">
        <v>15844</v>
      </c>
      <c r="B9263" s="12" t="s">
        <v>21474</v>
      </c>
      <c r="C9263" s="13" t="s">
        <v>494</v>
      </c>
      <c r="D9263" s="13" t="s">
        <v>21475</v>
      </c>
      <c r="E9263" s="11">
        <v>29930000</v>
      </c>
      <c r="F9263" s="13" t="s">
        <v>21316</v>
      </c>
      <c r="G9263" s="13" t="s">
        <v>420</v>
      </c>
      <c r="H9263" s="11">
        <v>2763</v>
      </c>
      <c r="I9263" s="13" t="s">
        <v>380</v>
      </c>
      <c r="J9263" s="11">
        <v>27189505002065</v>
      </c>
    </row>
    <row r="9264" ht="12" customHeight="1" spans="1:10">
      <c r="A9264" s="11">
        <v>20159</v>
      </c>
      <c r="B9264" s="12" t="s">
        <v>21476</v>
      </c>
      <c r="C9264" s="13" t="s">
        <v>494</v>
      </c>
      <c r="D9264" s="13" t="s">
        <v>21477</v>
      </c>
      <c r="E9264" s="11">
        <v>29308020</v>
      </c>
      <c r="F9264" s="13" t="s">
        <v>10051</v>
      </c>
      <c r="G9264" s="13" t="s">
        <v>119</v>
      </c>
      <c r="H9264" s="11">
        <v>100</v>
      </c>
      <c r="I9264" s="13" t="s">
        <v>124</v>
      </c>
      <c r="J9264" s="11">
        <v>27193705000129</v>
      </c>
    </row>
    <row r="9265" ht="12" customHeight="1" spans="1:10">
      <c r="A9265" s="11">
        <v>21177</v>
      </c>
      <c r="B9265" s="12" t="s">
        <v>21478</v>
      </c>
      <c r="C9265" s="13" t="s">
        <v>152</v>
      </c>
      <c r="D9265" s="13" t="s">
        <v>21479</v>
      </c>
      <c r="E9265" s="11">
        <v>48604500</v>
      </c>
      <c r="F9265" s="13" t="s">
        <v>517</v>
      </c>
      <c r="G9265" s="13" t="s">
        <v>92</v>
      </c>
      <c r="H9265" s="11">
        <v>3068</v>
      </c>
      <c r="I9265" s="13" t="s">
        <v>171</v>
      </c>
      <c r="J9265" s="11">
        <v>27208411000123</v>
      </c>
    </row>
    <row r="9266" ht="12" customHeight="1" spans="1:10">
      <c r="A9266" s="11">
        <v>24097</v>
      </c>
      <c r="B9266" s="12" t="s">
        <v>21480</v>
      </c>
      <c r="C9266" s="13" t="s">
        <v>323</v>
      </c>
      <c r="D9266" s="13" t="s">
        <v>21481</v>
      </c>
      <c r="E9266" s="11">
        <v>59650000</v>
      </c>
      <c r="F9266" s="13" t="s">
        <v>2902</v>
      </c>
      <c r="G9266" s="13" t="s">
        <v>119</v>
      </c>
      <c r="H9266" s="11">
        <v>100</v>
      </c>
      <c r="I9266" s="13" t="s">
        <v>124</v>
      </c>
      <c r="J9266" s="11">
        <v>27219224000145</v>
      </c>
    </row>
    <row r="9267" ht="12" customHeight="1" spans="1:10">
      <c r="A9267" s="11">
        <v>22260</v>
      </c>
      <c r="B9267" s="12" t="s">
        <v>21482</v>
      </c>
      <c r="C9267" s="13" t="s">
        <v>111</v>
      </c>
      <c r="D9267" s="13" t="s">
        <v>21483</v>
      </c>
      <c r="E9267" s="11">
        <v>74884120</v>
      </c>
      <c r="F9267" s="13" t="s">
        <v>798</v>
      </c>
      <c r="G9267" s="13" t="s">
        <v>98</v>
      </c>
      <c r="H9267" s="11">
        <v>100</v>
      </c>
      <c r="I9267" s="13" t="s">
        <v>124</v>
      </c>
      <c r="J9267" s="11">
        <v>27229900000161</v>
      </c>
    </row>
    <row r="9268" ht="12" customHeight="1" spans="1:10">
      <c r="A9268" s="11">
        <v>20638</v>
      </c>
      <c r="B9268" s="12" t="s">
        <v>21484</v>
      </c>
      <c r="C9268" s="13" t="s">
        <v>95</v>
      </c>
      <c r="D9268" s="13" t="s">
        <v>21485</v>
      </c>
      <c r="E9268" s="11">
        <v>57304495</v>
      </c>
      <c r="F9268" s="13" t="s">
        <v>969</v>
      </c>
      <c r="G9268" s="13" t="s">
        <v>92</v>
      </c>
      <c r="H9268" s="11">
        <v>3068</v>
      </c>
      <c r="I9268" s="13" t="s">
        <v>171</v>
      </c>
      <c r="J9268" s="11">
        <v>27230710000164</v>
      </c>
    </row>
    <row r="9269" ht="12" customHeight="1" spans="1:10">
      <c r="A9269" s="11">
        <v>20814</v>
      </c>
      <c r="B9269" s="12" t="s">
        <v>21486</v>
      </c>
      <c r="C9269" s="13" t="s">
        <v>206</v>
      </c>
      <c r="D9269" s="13" t="s">
        <v>21487</v>
      </c>
      <c r="E9269" s="11">
        <v>49051040</v>
      </c>
      <c r="F9269" s="13" t="s">
        <v>208</v>
      </c>
      <c r="G9269" s="13" t="s">
        <v>129</v>
      </c>
      <c r="H9269" s="11">
        <v>100</v>
      </c>
      <c r="I9269" s="13" t="s">
        <v>124</v>
      </c>
      <c r="J9269" s="11">
        <v>27292082000141</v>
      </c>
    </row>
    <row r="9270" ht="12" customHeight="1" spans="1:10">
      <c r="A9270" s="11">
        <v>20915</v>
      </c>
      <c r="B9270" s="12" t="s">
        <v>21488</v>
      </c>
      <c r="C9270" s="13" t="s">
        <v>89</v>
      </c>
      <c r="D9270" s="13" t="s">
        <v>13730</v>
      </c>
      <c r="E9270" s="11">
        <v>55296230</v>
      </c>
      <c r="F9270" s="13" t="s">
        <v>242</v>
      </c>
      <c r="G9270" s="13" t="s">
        <v>98</v>
      </c>
      <c r="H9270" s="11">
        <v>100</v>
      </c>
      <c r="I9270" s="13" t="s">
        <v>124</v>
      </c>
      <c r="J9270" s="11">
        <v>27292662000139</v>
      </c>
    </row>
    <row r="9271" ht="12" customHeight="1" spans="1:10">
      <c r="A9271" s="11">
        <v>21968</v>
      </c>
      <c r="B9271" s="12" t="s">
        <v>21489</v>
      </c>
      <c r="C9271" s="13" t="s">
        <v>323</v>
      </c>
      <c r="D9271" s="13" t="s">
        <v>21490</v>
      </c>
      <c r="E9271" s="11">
        <v>59062280</v>
      </c>
      <c r="F9271" s="13" t="s">
        <v>577</v>
      </c>
      <c r="G9271" s="13" t="s">
        <v>129</v>
      </c>
      <c r="H9271" s="11">
        <v>100</v>
      </c>
      <c r="I9271" s="13" t="s">
        <v>124</v>
      </c>
      <c r="J9271" s="11">
        <v>27320140000101</v>
      </c>
    </row>
    <row r="9272" ht="12" customHeight="1" spans="1:10">
      <c r="A9272" s="11">
        <v>21934</v>
      </c>
      <c r="B9272" s="12" t="s">
        <v>21491</v>
      </c>
      <c r="C9272" s="13" t="s">
        <v>152</v>
      </c>
      <c r="D9272" s="13" t="s">
        <v>21492</v>
      </c>
      <c r="E9272" s="11">
        <v>41820020</v>
      </c>
      <c r="F9272" s="13" t="s">
        <v>154</v>
      </c>
      <c r="G9272" s="13" t="s">
        <v>321</v>
      </c>
      <c r="H9272" s="11">
        <v>100</v>
      </c>
      <c r="I9272" s="13" t="s">
        <v>124</v>
      </c>
      <c r="J9272" s="11">
        <v>27324279000115</v>
      </c>
    </row>
    <row r="9273" ht="12" customHeight="1" spans="1:10">
      <c r="A9273" s="11">
        <v>22374</v>
      </c>
      <c r="B9273" s="12" t="s">
        <v>21493</v>
      </c>
      <c r="C9273" s="13" t="s">
        <v>102</v>
      </c>
      <c r="D9273" s="13" t="s">
        <v>21494</v>
      </c>
      <c r="E9273" s="11">
        <v>70610212</v>
      </c>
      <c r="F9273" s="13" t="s">
        <v>104</v>
      </c>
      <c r="G9273" s="13" t="s">
        <v>321</v>
      </c>
      <c r="H9273" s="11">
        <v>100</v>
      </c>
      <c r="I9273" s="13" t="s">
        <v>124</v>
      </c>
      <c r="J9273" s="11">
        <v>27324279000468</v>
      </c>
    </row>
    <row r="9274" ht="24" customHeight="1" spans="1:10">
      <c r="A9274" s="11">
        <v>23349</v>
      </c>
      <c r="B9274" s="12" t="s">
        <v>21495</v>
      </c>
      <c r="C9274" s="13" t="s">
        <v>111</v>
      </c>
      <c r="D9274" s="13" t="s">
        <v>21496</v>
      </c>
      <c r="E9274" s="11">
        <v>75370000</v>
      </c>
      <c r="F9274" s="13" t="s">
        <v>1325</v>
      </c>
      <c r="G9274" s="13" t="s">
        <v>129</v>
      </c>
      <c r="H9274" s="11">
        <v>100</v>
      </c>
      <c r="I9274" s="13" t="s">
        <v>124</v>
      </c>
      <c r="J9274" s="11">
        <v>27325768000191</v>
      </c>
    </row>
    <row r="9275" ht="12" customHeight="1" spans="1:10">
      <c r="A9275" s="11">
        <v>22735</v>
      </c>
      <c r="B9275" s="12" t="s">
        <v>21497</v>
      </c>
      <c r="C9275" s="13" t="s">
        <v>126</v>
      </c>
      <c r="D9275" s="13" t="s">
        <v>21498</v>
      </c>
      <c r="E9275" s="11">
        <v>38779000</v>
      </c>
      <c r="F9275" s="13" t="s">
        <v>1589</v>
      </c>
      <c r="G9275" s="13" t="s">
        <v>129</v>
      </c>
      <c r="H9275" s="11">
        <v>100</v>
      </c>
      <c r="I9275" s="13" t="s">
        <v>124</v>
      </c>
      <c r="J9275" s="11">
        <v>27343602000106</v>
      </c>
    </row>
    <row r="9276" ht="12" customHeight="1" spans="1:10">
      <c r="A9276" s="11">
        <v>23522</v>
      </c>
      <c r="B9276" s="12" t="s">
        <v>21499</v>
      </c>
      <c r="C9276" s="13" t="s">
        <v>4619</v>
      </c>
      <c r="D9276" s="13" t="s">
        <v>21500</v>
      </c>
      <c r="E9276" s="11">
        <v>76967491</v>
      </c>
      <c r="F9276" s="13" t="s">
        <v>21501</v>
      </c>
      <c r="G9276" s="13" t="s">
        <v>129</v>
      </c>
      <c r="H9276" s="11">
        <v>100</v>
      </c>
      <c r="I9276" s="13" t="s">
        <v>124</v>
      </c>
      <c r="J9276" s="11">
        <v>27358419000176</v>
      </c>
    </row>
    <row r="9277" ht="12" customHeight="1" spans="1:10">
      <c r="A9277" s="11">
        <v>22230</v>
      </c>
      <c r="B9277" s="12" t="s">
        <v>21502</v>
      </c>
      <c r="C9277" s="13" t="s">
        <v>89</v>
      </c>
      <c r="D9277" s="13" t="s">
        <v>21503</v>
      </c>
      <c r="E9277" s="11">
        <v>51011540</v>
      </c>
      <c r="F9277" s="13" t="s">
        <v>91</v>
      </c>
      <c r="G9277" s="13" t="s">
        <v>98</v>
      </c>
      <c r="H9277" s="11">
        <v>100</v>
      </c>
      <c r="I9277" s="13" t="s">
        <v>124</v>
      </c>
      <c r="J9277" s="11">
        <v>27359213000160</v>
      </c>
    </row>
    <row r="9278" ht="12" customHeight="1" spans="1:10">
      <c r="A9278" s="11">
        <v>21330</v>
      </c>
      <c r="B9278" s="12" t="s">
        <v>21504</v>
      </c>
      <c r="C9278" s="13" t="s">
        <v>152</v>
      </c>
      <c r="D9278" s="13" t="s">
        <v>16946</v>
      </c>
      <c r="E9278" s="11">
        <v>41253190</v>
      </c>
      <c r="F9278" s="13" t="s">
        <v>154</v>
      </c>
      <c r="G9278" s="13" t="s">
        <v>119</v>
      </c>
      <c r="H9278" s="11">
        <v>100</v>
      </c>
      <c r="I9278" s="13" t="s">
        <v>124</v>
      </c>
      <c r="J9278" s="11">
        <v>27372066000169</v>
      </c>
    </row>
    <row r="9279" ht="12" customHeight="1" spans="1:10">
      <c r="A9279" s="11">
        <v>24179</v>
      </c>
      <c r="B9279" s="12" t="s">
        <v>21505</v>
      </c>
      <c r="C9279" s="13" t="s">
        <v>116</v>
      </c>
      <c r="D9279" s="13" t="s">
        <v>21506</v>
      </c>
      <c r="E9279" s="11">
        <v>65930000</v>
      </c>
      <c r="F9279" s="13" t="s">
        <v>6765</v>
      </c>
      <c r="G9279" s="13" t="s">
        <v>129</v>
      </c>
      <c r="H9279" s="11">
        <v>100</v>
      </c>
      <c r="I9279" s="13" t="s">
        <v>124</v>
      </c>
      <c r="J9279" s="11">
        <v>27457814000106</v>
      </c>
    </row>
    <row r="9280" ht="12" customHeight="1" spans="1:10">
      <c r="A9280" s="11">
        <v>24214</v>
      </c>
      <c r="B9280" s="12" t="s">
        <v>21507</v>
      </c>
      <c r="C9280" s="13" t="s">
        <v>264</v>
      </c>
      <c r="D9280" s="13" t="s">
        <v>21508</v>
      </c>
      <c r="E9280" s="11">
        <v>58031108</v>
      </c>
      <c r="F9280" s="13" t="s">
        <v>547</v>
      </c>
      <c r="G9280" s="13" t="s">
        <v>119</v>
      </c>
      <c r="H9280" s="11">
        <v>100</v>
      </c>
      <c r="I9280" s="13" t="s">
        <v>124</v>
      </c>
      <c r="J9280" s="11">
        <v>27471760000133</v>
      </c>
    </row>
    <row r="9281" ht="12" customHeight="1" spans="1:10">
      <c r="A9281" s="11">
        <v>15884</v>
      </c>
      <c r="B9281" s="12" t="s">
        <v>21509</v>
      </c>
      <c r="C9281" s="13" t="s">
        <v>494</v>
      </c>
      <c r="D9281" s="13" t="s">
        <v>21510</v>
      </c>
      <c r="E9281" s="11">
        <v>29045230</v>
      </c>
      <c r="F9281" s="13" t="s">
        <v>2664</v>
      </c>
      <c r="G9281" s="13" t="s">
        <v>420</v>
      </c>
      <c r="H9281" s="11">
        <v>2763</v>
      </c>
      <c r="I9281" s="13" t="s">
        <v>380</v>
      </c>
      <c r="J9281" s="11">
        <v>27476373000190</v>
      </c>
    </row>
    <row r="9282" ht="12" customHeight="1" spans="1:10">
      <c r="A9282" s="11">
        <v>15461</v>
      </c>
      <c r="B9282" s="12" t="s">
        <v>21511</v>
      </c>
      <c r="C9282" s="13" t="s">
        <v>89</v>
      </c>
      <c r="D9282" s="13" t="s">
        <v>21512</v>
      </c>
      <c r="E9282" s="11">
        <v>50000000</v>
      </c>
      <c r="F9282" s="13" t="s">
        <v>21513</v>
      </c>
      <c r="G9282" s="13" t="s">
        <v>92</v>
      </c>
      <c r="H9282" s="11">
        <v>999</v>
      </c>
      <c r="I9282" s="13" t="s">
        <v>93</v>
      </c>
      <c r="J9282" s="11">
        <v>27486182000109</v>
      </c>
    </row>
    <row r="9283" ht="12" customHeight="1" spans="1:10">
      <c r="A9283" s="11">
        <v>15561</v>
      </c>
      <c r="B9283" s="12" t="s">
        <v>21514</v>
      </c>
      <c r="C9283" s="13" t="s">
        <v>152</v>
      </c>
      <c r="D9283" s="13" t="s">
        <v>21515</v>
      </c>
      <c r="E9283" s="11">
        <v>45600011</v>
      </c>
      <c r="F9283" s="13" t="s">
        <v>16142</v>
      </c>
      <c r="G9283" s="13" t="s">
        <v>92</v>
      </c>
      <c r="H9283" s="11">
        <v>999</v>
      </c>
      <c r="I9283" s="13" t="s">
        <v>93</v>
      </c>
      <c r="J9283" s="11">
        <v>27486182013863</v>
      </c>
    </row>
    <row r="9284" ht="12" customHeight="1" spans="1:10">
      <c r="A9284" s="11">
        <v>20305</v>
      </c>
      <c r="B9284" s="12" t="s">
        <v>21516</v>
      </c>
      <c r="C9284" s="13" t="s">
        <v>494</v>
      </c>
      <c r="D9284" s="13" t="s">
        <v>21517</v>
      </c>
      <c r="E9284" s="11">
        <v>29047660</v>
      </c>
      <c r="F9284" s="13" t="s">
        <v>2664</v>
      </c>
      <c r="G9284" s="13" t="s">
        <v>119</v>
      </c>
      <c r="H9284" s="11">
        <v>100</v>
      </c>
      <c r="I9284" s="13" t="s">
        <v>124</v>
      </c>
      <c r="J9284" s="11">
        <v>27578434001525</v>
      </c>
    </row>
    <row r="9285" ht="12" customHeight="1" spans="1:10">
      <c r="A9285" s="11">
        <v>23979</v>
      </c>
      <c r="B9285" s="12" t="s">
        <v>21518</v>
      </c>
      <c r="C9285" s="13" t="s">
        <v>146</v>
      </c>
      <c r="D9285" s="13" t="s">
        <v>21519</v>
      </c>
      <c r="E9285" s="11">
        <v>60862764</v>
      </c>
      <c r="F9285" s="13" t="s">
        <v>148</v>
      </c>
      <c r="G9285" s="13" t="s">
        <v>129</v>
      </c>
      <c r="H9285" s="11">
        <v>100</v>
      </c>
      <c r="I9285" s="13" t="s">
        <v>124</v>
      </c>
      <c r="J9285" s="11">
        <v>27589757000119</v>
      </c>
    </row>
    <row r="9286" ht="12" customHeight="1" spans="1:10">
      <c r="A9286" s="11">
        <v>20845</v>
      </c>
      <c r="B9286" s="12" t="s">
        <v>21520</v>
      </c>
      <c r="C9286" s="13" t="s">
        <v>89</v>
      </c>
      <c r="D9286" s="13" t="s">
        <v>4849</v>
      </c>
      <c r="E9286" s="11">
        <v>50800010</v>
      </c>
      <c r="F9286" s="13" t="s">
        <v>91</v>
      </c>
      <c r="G9286" s="13" t="s">
        <v>129</v>
      </c>
      <c r="H9286" s="11">
        <v>2974</v>
      </c>
      <c r="I9286" s="13" t="s">
        <v>21521</v>
      </c>
      <c r="J9286" s="11">
        <v>27600270000190</v>
      </c>
    </row>
    <row r="9287" ht="12" customHeight="1" spans="1:10">
      <c r="A9287" s="11">
        <v>23609</v>
      </c>
      <c r="B9287" s="12" t="s">
        <v>21522</v>
      </c>
      <c r="C9287" s="13" t="s">
        <v>89</v>
      </c>
      <c r="D9287" s="13" t="s">
        <v>21523</v>
      </c>
      <c r="E9287" s="11">
        <v>55295230</v>
      </c>
      <c r="F9287" s="13" t="s">
        <v>242</v>
      </c>
      <c r="G9287" s="13" t="s">
        <v>129</v>
      </c>
      <c r="H9287" s="11">
        <v>100</v>
      </c>
      <c r="I9287" s="13" t="s">
        <v>124</v>
      </c>
      <c r="J9287" s="11">
        <v>27616822000158</v>
      </c>
    </row>
    <row r="9288" ht="12" customHeight="1" spans="1:10">
      <c r="A9288" s="11">
        <v>21412</v>
      </c>
      <c r="B9288" s="12" t="s">
        <v>21524</v>
      </c>
      <c r="C9288" s="13" t="s">
        <v>89</v>
      </c>
      <c r="D9288" s="13" t="s">
        <v>21525</v>
      </c>
      <c r="E9288" s="11">
        <v>56506640</v>
      </c>
      <c r="F9288" s="13" t="s">
        <v>176</v>
      </c>
      <c r="G9288" s="13" t="s">
        <v>129</v>
      </c>
      <c r="H9288" s="11">
        <v>100</v>
      </c>
      <c r="I9288" s="13" t="s">
        <v>124</v>
      </c>
      <c r="J9288" s="11">
        <v>27650356000127</v>
      </c>
    </row>
    <row r="9289" ht="12" customHeight="1" spans="1:10">
      <c r="A9289" s="11">
        <v>20841</v>
      </c>
      <c r="B9289" s="12" t="s">
        <v>21526</v>
      </c>
      <c r="C9289" s="13" t="s">
        <v>196</v>
      </c>
      <c r="D9289" s="13" t="s">
        <v>21527</v>
      </c>
      <c r="E9289" s="11">
        <v>64052345</v>
      </c>
      <c r="F9289" s="13" t="s">
        <v>198</v>
      </c>
      <c r="G9289" s="13" t="s">
        <v>109</v>
      </c>
      <c r="H9289" s="11">
        <v>2825</v>
      </c>
      <c r="I9289" s="13" t="s">
        <v>492</v>
      </c>
      <c r="J9289" s="11">
        <v>27667356000130</v>
      </c>
    </row>
    <row r="9290" ht="12" customHeight="1" spans="1:10">
      <c r="A9290" s="11">
        <v>24108</v>
      </c>
      <c r="B9290" s="12" t="s">
        <v>21528</v>
      </c>
      <c r="C9290" s="13" t="s">
        <v>89</v>
      </c>
      <c r="D9290" s="13" t="s">
        <v>21529</v>
      </c>
      <c r="E9290" s="11">
        <v>53150332</v>
      </c>
      <c r="F9290" s="13" t="s">
        <v>189</v>
      </c>
      <c r="G9290" s="13" t="s">
        <v>129</v>
      </c>
      <c r="H9290" s="11">
        <v>100</v>
      </c>
      <c r="I9290" s="13" t="s">
        <v>124</v>
      </c>
      <c r="J9290" s="11">
        <v>27672644000182</v>
      </c>
    </row>
    <row r="9291" ht="12" customHeight="1" spans="1:10">
      <c r="A9291" s="11">
        <v>23428</v>
      </c>
      <c r="B9291" s="12" t="s">
        <v>21530</v>
      </c>
      <c r="C9291" s="13" t="s">
        <v>494</v>
      </c>
      <c r="D9291" s="13" t="s">
        <v>21531</v>
      </c>
      <c r="E9291" s="11">
        <v>29560000</v>
      </c>
      <c r="F9291" s="13" t="s">
        <v>3129</v>
      </c>
      <c r="G9291" s="13" t="s">
        <v>321</v>
      </c>
      <c r="H9291" s="11">
        <v>2763</v>
      </c>
      <c r="I9291" s="13" t="s">
        <v>380</v>
      </c>
      <c r="J9291" s="11">
        <v>27686179000139</v>
      </c>
    </row>
    <row r="9292" ht="12" customHeight="1" spans="1:10">
      <c r="A9292" s="11">
        <v>21893</v>
      </c>
      <c r="B9292" s="12" t="s">
        <v>21532</v>
      </c>
      <c r="C9292" s="13" t="s">
        <v>152</v>
      </c>
      <c r="D9292" s="13" t="s">
        <v>21533</v>
      </c>
      <c r="E9292" s="11">
        <v>48040180</v>
      </c>
      <c r="F9292" s="13" t="s">
        <v>12961</v>
      </c>
      <c r="G9292" s="13" t="s">
        <v>185</v>
      </c>
      <c r="H9292" s="11">
        <v>3068</v>
      </c>
      <c r="I9292" s="13" t="s">
        <v>171</v>
      </c>
      <c r="J9292" s="11">
        <v>27697707000155</v>
      </c>
    </row>
    <row r="9293" ht="12" customHeight="1" spans="1:10">
      <c r="A9293" s="11">
        <v>23637</v>
      </c>
      <c r="B9293" s="12" t="s">
        <v>21534</v>
      </c>
      <c r="C9293" s="13" t="s">
        <v>111</v>
      </c>
      <c r="D9293" s="13" t="s">
        <v>21535</v>
      </c>
      <c r="E9293" s="11">
        <v>75254632</v>
      </c>
      <c r="F9293" s="13" t="s">
        <v>7570</v>
      </c>
      <c r="G9293" s="13" t="s">
        <v>129</v>
      </c>
      <c r="H9293" s="11">
        <v>100</v>
      </c>
      <c r="I9293" s="13" t="s">
        <v>124</v>
      </c>
      <c r="J9293" s="11">
        <v>27718661000103</v>
      </c>
    </row>
    <row r="9294" ht="12" customHeight="1" spans="1:10">
      <c r="A9294" s="11">
        <v>15716</v>
      </c>
      <c r="B9294" s="12" t="s">
        <v>21536</v>
      </c>
      <c r="C9294" s="13" t="s">
        <v>494</v>
      </c>
      <c r="D9294" s="13" t="s">
        <v>21537</v>
      </c>
      <c r="E9294" s="11">
        <v>29920000</v>
      </c>
      <c r="F9294" s="13" t="s">
        <v>13526</v>
      </c>
      <c r="G9294" s="13" t="s">
        <v>114</v>
      </c>
      <c r="H9294" s="11">
        <v>2763</v>
      </c>
      <c r="I9294" s="13" t="s">
        <v>380</v>
      </c>
      <c r="J9294" s="11">
        <v>27744143000164</v>
      </c>
    </row>
    <row r="9295" ht="12" customHeight="1" spans="1:10">
      <c r="A9295" s="11">
        <v>21074</v>
      </c>
      <c r="B9295" s="12" t="s">
        <v>21538</v>
      </c>
      <c r="C9295" s="13" t="s">
        <v>494</v>
      </c>
      <c r="D9295" s="13" t="s">
        <v>11384</v>
      </c>
      <c r="E9295" s="11">
        <v>29395000</v>
      </c>
      <c r="F9295" s="13" t="s">
        <v>11385</v>
      </c>
      <c r="G9295" s="13" t="s">
        <v>114</v>
      </c>
      <c r="H9295" s="11">
        <v>2763</v>
      </c>
      <c r="I9295" s="13" t="s">
        <v>380</v>
      </c>
      <c r="J9295" s="11">
        <v>27744150000166</v>
      </c>
    </row>
    <row r="9296" ht="12" customHeight="1" spans="1:10">
      <c r="A9296" s="11">
        <v>15789</v>
      </c>
      <c r="B9296" s="12" t="s">
        <v>21539</v>
      </c>
      <c r="C9296" s="13" t="s">
        <v>494</v>
      </c>
      <c r="D9296" s="13" t="s">
        <v>21540</v>
      </c>
      <c r="E9296" s="11">
        <v>29725000</v>
      </c>
      <c r="F9296" s="13" t="s">
        <v>17662</v>
      </c>
      <c r="G9296" s="13" t="s">
        <v>114</v>
      </c>
      <c r="H9296" s="11">
        <v>2763</v>
      </c>
      <c r="I9296" s="13" t="s">
        <v>380</v>
      </c>
      <c r="J9296" s="11">
        <v>27744176000104</v>
      </c>
    </row>
    <row r="9297" ht="12" customHeight="1" spans="1:10">
      <c r="A9297" s="11">
        <v>16490</v>
      </c>
      <c r="B9297" s="12" t="s">
        <v>21541</v>
      </c>
      <c r="C9297" s="13" t="s">
        <v>494</v>
      </c>
      <c r="D9297" s="13" t="s">
        <v>21542</v>
      </c>
      <c r="E9297" s="11">
        <v>29930000</v>
      </c>
      <c r="F9297" s="13" t="s">
        <v>21316</v>
      </c>
      <c r="G9297" s="13" t="s">
        <v>114</v>
      </c>
      <c r="H9297" s="11">
        <v>2763</v>
      </c>
      <c r="I9297" s="13" t="s">
        <v>380</v>
      </c>
      <c r="J9297" s="11">
        <v>27744184000150</v>
      </c>
    </row>
    <row r="9298" ht="12" customHeight="1" spans="1:10">
      <c r="A9298" s="11">
        <v>20494</v>
      </c>
      <c r="B9298" s="12" t="s">
        <v>21543</v>
      </c>
      <c r="C9298" s="13" t="s">
        <v>89</v>
      </c>
      <c r="D9298" s="13" t="s">
        <v>21544</v>
      </c>
      <c r="E9298" s="11">
        <v>56304340</v>
      </c>
      <c r="F9298" s="13" t="s">
        <v>772</v>
      </c>
      <c r="G9298" s="13" t="s">
        <v>92</v>
      </c>
      <c r="H9298" s="11">
        <v>100</v>
      </c>
      <c r="I9298" s="13" t="s">
        <v>124</v>
      </c>
      <c r="J9298" s="11">
        <v>27755482000146</v>
      </c>
    </row>
    <row r="9299" ht="12" customHeight="1" spans="1:10">
      <c r="A9299" s="11">
        <v>18403</v>
      </c>
      <c r="B9299" s="12" t="s">
        <v>21545</v>
      </c>
      <c r="C9299" s="13" t="s">
        <v>494</v>
      </c>
      <c r="D9299" s="13" t="s">
        <v>21546</v>
      </c>
      <c r="E9299" s="11">
        <v>29900010</v>
      </c>
      <c r="F9299" s="13" t="s">
        <v>5877</v>
      </c>
      <c r="G9299" s="13" t="s">
        <v>119</v>
      </c>
      <c r="H9299" s="11">
        <v>2763</v>
      </c>
      <c r="I9299" s="13" t="s">
        <v>380</v>
      </c>
      <c r="J9299" s="11">
        <v>27836329000143</v>
      </c>
    </row>
    <row r="9300" ht="12" customHeight="1" spans="1:10">
      <c r="A9300" s="11">
        <v>22696</v>
      </c>
      <c r="B9300" s="12" t="s">
        <v>21547</v>
      </c>
      <c r="C9300" s="13" t="s">
        <v>206</v>
      </c>
      <c r="D9300" s="13" t="s">
        <v>21548</v>
      </c>
      <c r="E9300" s="11">
        <v>49530000</v>
      </c>
      <c r="F9300" s="13" t="s">
        <v>13326</v>
      </c>
      <c r="G9300" s="13" t="s">
        <v>129</v>
      </c>
      <c r="H9300" s="11">
        <v>100</v>
      </c>
      <c r="I9300" s="13" t="s">
        <v>124</v>
      </c>
      <c r="J9300" s="11">
        <v>27839404000120</v>
      </c>
    </row>
    <row r="9301" ht="12" customHeight="1" spans="1:10">
      <c r="A9301" s="11">
        <v>21475</v>
      </c>
      <c r="B9301" s="12" t="s">
        <v>21549</v>
      </c>
      <c r="C9301" s="13" t="s">
        <v>83</v>
      </c>
      <c r="D9301" s="13" t="s">
        <v>21550</v>
      </c>
      <c r="E9301" s="11">
        <v>14010140</v>
      </c>
      <c r="F9301" s="13" t="s">
        <v>1190</v>
      </c>
      <c r="G9301" s="13" t="s">
        <v>185</v>
      </c>
      <c r="H9301" s="11">
        <v>2789</v>
      </c>
      <c r="I9301" s="13" t="s">
        <v>87</v>
      </c>
      <c r="J9301" s="11">
        <v>27868562000108</v>
      </c>
    </row>
    <row r="9302" ht="12" customHeight="1" spans="1:10">
      <c r="A9302" s="11">
        <v>22718</v>
      </c>
      <c r="B9302" s="12" t="s">
        <v>21551</v>
      </c>
      <c r="C9302" s="13" t="s">
        <v>264</v>
      </c>
      <c r="D9302" s="13" t="s">
        <v>21552</v>
      </c>
      <c r="E9302" s="11">
        <v>58500000</v>
      </c>
      <c r="F9302" s="13" t="s">
        <v>3062</v>
      </c>
      <c r="G9302" s="13" t="s">
        <v>98</v>
      </c>
      <c r="H9302" s="11">
        <v>3060</v>
      </c>
      <c r="I9302" s="13" t="s">
        <v>548</v>
      </c>
      <c r="J9302" s="11">
        <v>27918229000166</v>
      </c>
    </row>
    <row r="9303" ht="12" customHeight="1" spans="1:10">
      <c r="A9303" s="11">
        <v>22007</v>
      </c>
      <c r="B9303" s="12" t="s">
        <v>21553</v>
      </c>
      <c r="C9303" s="13" t="s">
        <v>152</v>
      </c>
      <c r="D9303" s="13" t="s">
        <v>21554</v>
      </c>
      <c r="E9303" s="11">
        <v>41315000</v>
      </c>
      <c r="F9303" s="13" t="s">
        <v>154</v>
      </c>
      <c r="G9303" s="13" t="s">
        <v>129</v>
      </c>
      <c r="H9303" s="11">
        <v>100</v>
      </c>
      <c r="I9303" s="13" t="s">
        <v>124</v>
      </c>
      <c r="J9303" s="11">
        <v>27937238000102</v>
      </c>
    </row>
    <row r="9304" ht="12" customHeight="1" spans="1:10">
      <c r="A9304" s="11">
        <v>20903</v>
      </c>
      <c r="B9304" s="12" t="s">
        <v>21555</v>
      </c>
      <c r="C9304" s="13" t="s">
        <v>264</v>
      </c>
      <c r="D9304" s="13" t="s">
        <v>21556</v>
      </c>
      <c r="E9304" s="11">
        <v>58010780</v>
      </c>
      <c r="F9304" s="13" t="s">
        <v>547</v>
      </c>
      <c r="G9304" s="13" t="s">
        <v>129</v>
      </c>
      <c r="H9304" s="11">
        <v>100</v>
      </c>
      <c r="I9304" s="13" t="s">
        <v>124</v>
      </c>
      <c r="J9304" s="11">
        <v>27938961000106</v>
      </c>
    </row>
    <row r="9305" ht="12" customHeight="1" spans="1:10">
      <c r="A9305" s="11">
        <v>22330</v>
      </c>
      <c r="B9305" s="12" t="s">
        <v>21557</v>
      </c>
      <c r="C9305" s="13" t="s">
        <v>264</v>
      </c>
      <c r="D9305" s="13" t="s">
        <v>21558</v>
      </c>
      <c r="E9305" s="11">
        <v>58414285</v>
      </c>
      <c r="F9305" s="13" t="s">
        <v>266</v>
      </c>
      <c r="G9305" s="13" t="s">
        <v>129</v>
      </c>
      <c r="H9305" s="11">
        <v>100</v>
      </c>
      <c r="I9305" s="13" t="s">
        <v>124</v>
      </c>
      <c r="J9305" s="11">
        <v>27985664000103</v>
      </c>
    </row>
    <row r="9306" ht="12" customHeight="1" spans="1:10">
      <c r="A9306" s="11">
        <v>19328</v>
      </c>
      <c r="B9306" s="12" t="s">
        <v>21559</v>
      </c>
      <c r="C9306" s="13" t="s">
        <v>132</v>
      </c>
      <c r="D9306" s="13" t="s">
        <v>21560</v>
      </c>
      <c r="E9306" s="11">
        <v>24240705</v>
      </c>
      <c r="F9306" s="13" t="s">
        <v>586</v>
      </c>
      <c r="G9306" s="13" t="s">
        <v>86</v>
      </c>
      <c r="H9306" s="11">
        <v>2955</v>
      </c>
      <c r="I9306" s="13" t="s">
        <v>279</v>
      </c>
      <c r="J9306" s="11">
        <v>28005130000489</v>
      </c>
    </row>
    <row r="9307" ht="12" customHeight="1" spans="1:10">
      <c r="A9307" s="11">
        <v>22472</v>
      </c>
      <c r="B9307" s="12" t="s">
        <v>21561</v>
      </c>
      <c r="C9307" s="13" t="s">
        <v>196</v>
      </c>
      <c r="D9307" s="13" t="s">
        <v>21562</v>
      </c>
      <c r="E9307" s="11">
        <v>64018000</v>
      </c>
      <c r="F9307" s="13" t="s">
        <v>198</v>
      </c>
      <c r="G9307" s="13" t="s">
        <v>129</v>
      </c>
      <c r="H9307" s="11">
        <v>100</v>
      </c>
      <c r="I9307" s="13" t="s">
        <v>124</v>
      </c>
      <c r="J9307" s="11">
        <v>28006010000153</v>
      </c>
    </row>
    <row r="9308" ht="12" customHeight="1" spans="1:10">
      <c r="A9308" s="11">
        <v>21829</v>
      </c>
      <c r="B9308" s="12" t="s">
        <v>21563</v>
      </c>
      <c r="C9308" s="13" t="s">
        <v>89</v>
      </c>
      <c r="D9308" s="13" t="s">
        <v>21564</v>
      </c>
      <c r="E9308" s="11">
        <v>51020020</v>
      </c>
      <c r="F9308" s="13" t="s">
        <v>91</v>
      </c>
      <c r="G9308" s="13" t="s">
        <v>119</v>
      </c>
      <c r="H9308" s="11">
        <v>100</v>
      </c>
      <c r="I9308" s="13" t="s">
        <v>124</v>
      </c>
      <c r="J9308" s="11">
        <v>28043406000170</v>
      </c>
    </row>
    <row r="9309" ht="12" customHeight="1" spans="1:10">
      <c r="A9309" s="11">
        <v>23692</v>
      </c>
      <c r="B9309" s="12" t="s">
        <v>21565</v>
      </c>
      <c r="C9309" s="13" t="s">
        <v>196</v>
      </c>
      <c r="D9309" s="13" t="s">
        <v>21566</v>
      </c>
      <c r="E9309" s="11">
        <v>64015120</v>
      </c>
      <c r="F9309" s="13" t="s">
        <v>198</v>
      </c>
      <c r="G9309" s="13" t="s">
        <v>98</v>
      </c>
      <c r="H9309" s="11">
        <v>100</v>
      </c>
      <c r="I9309" s="13" t="s">
        <v>124</v>
      </c>
      <c r="J9309" s="11">
        <v>28067442000174</v>
      </c>
    </row>
    <row r="9310" ht="12" customHeight="1" spans="1:10">
      <c r="A9310" s="11">
        <v>22329</v>
      </c>
      <c r="B9310" s="12" t="s">
        <v>21567</v>
      </c>
      <c r="C9310" s="13" t="s">
        <v>323</v>
      </c>
      <c r="D9310" s="13" t="s">
        <v>21568</v>
      </c>
      <c r="E9310" s="11">
        <v>59052475</v>
      </c>
      <c r="F9310" s="13" t="s">
        <v>577</v>
      </c>
      <c r="G9310" s="13" t="s">
        <v>129</v>
      </c>
      <c r="H9310" s="11">
        <v>100</v>
      </c>
      <c r="I9310" s="13" t="s">
        <v>124</v>
      </c>
      <c r="J9310" s="11">
        <v>28091295000178</v>
      </c>
    </row>
    <row r="9311" ht="12" customHeight="1" spans="1:10">
      <c r="A9311" s="11">
        <v>20979</v>
      </c>
      <c r="B9311" s="12" t="s">
        <v>21569</v>
      </c>
      <c r="C9311" s="13" t="s">
        <v>182</v>
      </c>
      <c r="D9311" s="13" t="s">
        <v>21570</v>
      </c>
      <c r="E9311" s="11">
        <v>85504317</v>
      </c>
      <c r="F9311" s="13" t="s">
        <v>184</v>
      </c>
      <c r="G9311" s="13" t="s">
        <v>129</v>
      </c>
      <c r="H9311" s="11">
        <v>100</v>
      </c>
      <c r="I9311" s="13" t="s">
        <v>124</v>
      </c>
      <c r="J9311" s="11">
        <v>28093678000185</v>
      </c>
    </row>
    <row r="9312" ht="12" customHeight="1" spans="1:10">
      <c r="A9312" s="11">
        <v>23837</v>
      </c>
      <c r="B9312" s="12" t="s">
        <v>21571</v>
      </c>
      <c r="C9312" s="13" t="s">
        <v>89</v>
      </c>
      <c r="D9312" s="13" t="s">
        <v>21572</v>
      </c>
      <c r="E9312" s="11">
        <v>54510360</v>
      </c>
      <c r="F9312" s="13" t="s">
        <v>2685</v>
      </c>
      <c r="G9312" s="13" t="s">
        <v>98</v>
      </c>
      <c r="H9312" s="11">
        <v>100</v>
      </c>
      <c r="I9312" s="13" t="s">
        <v>124</v>
      </c>
      <c r="J9312" s="11">
        <v>28101077000177</v>
      </c>
    </row>
    <row r="9313" ht="12" customHeight="1" spans="1:10">
      <c r="A9313" s="11">
        <v>23236</v>
      </c>
      <c r="B9313" s="12" t="s">
        <v>21573</v>
      </c>
      <c r="C9313" s="13" t="s">
        <v>334</v>
      </c>
      <c r="D9313" s="13" t="s">
        <v>21574</v>
      </c>
      <c r="E9313" s="11">
        <v>68700005</v>
      </c>
      <c r="F9313" s="13" t="s">
        <v>5057</v>
      </c>
      <c r="G9313" s="13" t="s">
        <v>114</v>
      </c>
      <c r="H9313" s="11">
        <v>2998</v>
      </c>
      <c r="I9313" s="13" t="s">
        <v>337</v>
      </c>
      <c r="J9313" s="11">
        <v>28121349000109</v>
      </c>
    </row>
    <row r="9314" ht="12" customHeight="1" spans="1:10">
      <c r="A9314" s="11">
        <v>15923</v>
      </c>
      <c r="B9314" s="12" t="s">
        <v>21575</v>
      </c>
      <c r="C9314" s="13" t="s">
        <v>494</v>
      </c>
      <c r="D9314" s="13" t="s">
        <v>21576</v>
      </c>
      <c r="E9314" s="11">
        <v>29118060</v>
      </c>
      <c r="F9314" s="13" t="s">
        <v>496</v>
      </c>
      <c r="G9314" s="13" t="s">
        <v>185</v>
      </c>
      <c r="H9314" s="11">
        <v>2763</v>
      </c>
      <c r="I9314" s="13" t="s">
        <v>380</v>
      </c>
      <c r="J9314" s="11">
        <v>28127926000161</v>
      </c>
    </row>
    <row r="9315" ht="12" customHeight="1" spans="1:10">
      <c r="A9315" s="11">
        <v>20183</v>
      </c>
      <c r="B9315" s="12" t="s">
        <v>21577</v>
      </c>
      <c r="C9315" s="13" t="s">
        <v>494</v>
      </c>
      <c r="D9315" s="13" t="s">
        <v>21578</v>
      </c>
      <c r="E9315" s="11">
        <v>29166828</v>
      </c>
      <c r="F9315" s="13" t="s">
        <v>2914</v>
      </c>
      <c r="G9315" s="13" t="s">
        <v>119</v>
      </c>
      <c r="H9315" s="11">
        <v>100</v>
      </c>
      <c r="I9315" s="13" t="s">
        <v>124</v>
      </c>
      <c r="J9315" s="11">
        <v>28127926000242</v>
      </c>
    </row>
    <row r="9316" ht="12" customHeight="1" spans="1:10">
      <c r="A9316" s="11">
        <v>20162</v>
      </c>
      <c r="B9316" s="12" t="s">
        <v>21579</v>
      </c>
      <c r="C9316" s="13" t="s">
        <v>494</v>
      </c>
      <c r="D9316" s="13" t="s">
        <v>21580</v>
      </c>
      <c r="E9316" s="11">
        <v>29043260</v>
      </c>
      <c r="F9316" s="13" t="s">
        <v>2664</v>
      </c>
      <c r="G9316" s="13" t="s">
        <v>321</v>
      </c>
      <c r="H9316" s="11">
        <v>100</v>
      </c>
      <c r="I9316" s="13" t="s">
        <v>124</v>
      </c>
      <c r="J9316" s="11">
        <v>28137925000106</v>
      </c>
    </row>
    <row r="9317" ht="12" customHeight="1" spans="1:10">
      <c r="A9317" s="11">
        <v>19871</v>
      </c>
      <c r="B9317" s="12" t="s">
        <v>21581</v>
      </c>
      <c r="C9317" s="13" t="s">
        <v>494</v>
      </c>
      <c r="D9317" s="13" t="s">
        <v>21582</v>
      </c>
      <c r="E9317" s="11">
        <v>29025023</v>
      </c>
      <c r="F9317" s="13" t="s">
        <v>2664</v>
      </c>
      <c r="G9317" s="13" t="s">
        <v>321</v>
      </c>
      <c r="H9317" s="11">
        <v>100</v>
      </c>
      <c r="I9317" s="13" t="s">
        <v>124</v>
      </c>
      <c r="J9317" s="11">
        <v>28141190000186</v>
      </c>
    </row>
    <row r="9318" ht="12" customHeight="1" spans="1:10">
      <c r="A9318" s="11">
        <v>15740</v>
      </c>
      <c r="B9318" s="12" t="s">
        <v>21583</v>
      </c>
      <c r="C9318" s="13" t="s">
        <v>494</v>
      </c>
      <c r="D9318" s="13" t="s">
        <v>21584</v>
      </c>
      <c r="E9318" s="11">
        <v>29018180</v>
      </c>
      <c r="F9318" s="13" t="s">
        <v>2664</v>
      </c>
      <c r="G9318" s="13" t="s">
        <v>119</v>
      </c>
      <c r="H9318" s="11">
        <v>2763</v>
      </c>
      <c r="I9318" s="13" t="s">
        <v>380</v>
      </c>
      <c r="J9318" s="11">
        <v>28141190000267</v>
      </c>
    </row>
    <row r="9319" ht="12" customHeight="1" spans="1:10">
      <c r="A9319" s="11">
        <v>24119</v>
      </c>
      <c r="B9319" s="12" t="s">
        <v>21585</v>
      </c>
      <c r="C9319" s="13" t="s">
        <v>132</v>
      </c>
      <c r="D9319" s="13" t="s">
        <v>21586</v>
      </c>
      <c r="E9319" s="11">
        <v>26373005</v>
      </c>
      <c r="F9319" s="13" t="s">
        <v>16571</v>
      </c>
      <c r="G9319" s="13" t="s">
        <v>129</v>
      </c>
      <c r="H9319" s="11">
        <v>100</v>
      </c>
      <c r="I9319" s="13" t="s">
        <v>124</v>
      </c>
      <c r="J9319" s="11">
        <v>28143873000172</v>
      </c>
    </row>
    <row r="9320" ht="12" customHeight="1" spans="1:10">
      <c r="A9320" s="11">
        <v>21663</v>
      </c>
      <c r="B9320" s="12" t="s">
        <v>21587</v>
      </c>
      <c r="C9320" s="13" t="s">
        <v>89</v>
      </c>
      <c r="D9320" s="13" t="s">
        <v>21588</v>
      </c>
      <c r="E9320" s="11">
        <v>50740120</v>
      </c>
      <c r="F9320" s="13" t="s">
        <v>91</v>
      </c>
      <c r="G9320" s="13" t="s">
        <v>129</v>
      </c>
      <c r="H9320" s="11">
        <v>100</v>
      </c>
      <c r="I9320" s="13" t="s">
        <v>124</v>
      </c>
      <c r="J9320" s="11">
        <v>28145496000100</v>
      </c>
    </row>
    <row r="9321" ht="12" customHeight="1" spans="1:10">
      <c r="A9321" s="11">
        <v>17586</v>
      </c>
      <c r="B9321" s="12" t="s">
        <v>21589</v>
      </c>
      <c r="C9321" s="13" t="s">
        <v>132</v>
      </c>
      <c r="D9321" s="13" t="s">
        <v>21590</v>
      </c>
      <c r="E9321" s="11">
        <v>20211350</v>
      </c>
      <c r="F9321" s="13" t="s">
        <v>134</v>
      </c>
      <c r="G9321" s="13" t="s">
        <v>377</v>
      </c>
      <c r="H9321" s="11">
        <v>2955</v>
      </c>
      <c r="I9321" s="13" t="s">
        <v>279</v>
      </c>
      <c r="J9321" s="11">
        <v>28176998000107</v>
      </c>
    </row>
    <row r="9322" ht="12" customHeight="1" spans="1:10">
      <c r="A9322" s="11">
        <v>21019</v>
      </c>
      <c r="B9322" s="12" t="s">
        <v>21591</v>
      </c>
      <c r="C9322" s="13" t="s">
        <v>132</v>
      </c>
      <c r="D9322" s="13" t="s">
        <v>21590</v>
      </c>
      <c r="E9322" s="11">
        <v>20211350</v>
      </c>
      <c r="F9322" s="13" t="s">
        <v>134</v>
      </c>
      <c r="G9322" s="13" t="s">
        <v>377</v>
      </c>
      <c r="H9322" s="11">
        <v>2955</v>
      </c>
      <c r="I9322" s="13" t="s">
        <v>279</v>
      </c>
      <c r="J9322" s="11">
        <v>28176998000441</v>
      </c>
    </row>
    <row r="9323" ht="12" customHeight="1" spans="1:10">
      <c r="A9323" s="11">
        <v>20838</v>
      </c>
      <c r="B9323" s="12" t="s">
        <v>21592</v>
      </c>
      <c r="C9323" s="13" t="s">
        <v>89</v>
      </c>
      <c r="D9323" s="13" t="s">
        <v>21593</v>
      </c>
      <c r="E9323" s="11">
        <v>56512000</v>
      </c>
      <c r="F9323" s="13" t="s">
        <v>176</v>
      </c>
      <c r="G9323" s="13" t="s">
        <v>119</v>
      </c>
      <c r="H9323" s="11">
        <v>100</v>
      </c>
      <c r="I9323" s="13" t="s">
        <v>124</v>
      </c>
      <c r="J9323" s="11">
        <v>28215273000172</v>
      </c>
    </row>
    <row r="9324" ht="12" customHeight="1" spans="1:10">
      <c r="A9324" s="11">
        <v>22400</v>
      </c>
      <c r="B9324" s="12" t="s">
        <v>21594</v>
      </c>
      <c r="C9324" s="13" t="s">
        <v>89</v>
      </c>
      <c r="D9324" s="13" t="s">
        <v>21595</v>
      </c>
      <c r="E9324" s="11">
        <v>55002970</v>
      </c>
      <c r="F9324" s="13" t="s">
        <v>235</v>
      </c>
      <c r="G9324" s="13" t="s">
        <v>98</v>
      </c>
      <c r="H9324" s="11">
        <v>100</v>
      </c>
      <c r="I9324" s="13" t="s">
        <v>124</v>
      </c>
      <c r="J9324" s="11">
        <v>28234547000170</v>
      </c>
    </row>
    <row r="9325" ht="12" customHeight="1" spans="1:10">
      <c r="A9325" s="11">
        <v>23889</v>
      </c>
      <c r="B9325" s="12" t="s">
        <v>21596</v>
      </c>
      <c r="C9325" s="13" t="s">
        <v>89</v>
      </c>
      <c r="D9325" s="13" t="s">
        <v>21597</v>
      </c>
      <c r="E9325" s="11">
        <v>54230285</v>
      </c>
      <c r="F9325" s="13" t="s">
        <v>1107</v>
      </c>
      <c r="G9325" s="13" t="s">
        <v>180</v>
      </c>
      <c r="H9325" s="11">
        <v>100</v>
      </c>
      <c r="I9325" s="13" t="s">
        <v>124</v>
      </c>
      <c r="J9325" s="11">
        <v>28258592000165</v>
      </c>
    </row>
    <row r="9326" ht="12" customHeight="1" spans="1:10">
      <c r="A9326" s="11">
        <v>22815</v>
      </c>
      <c r="B9326" s="12" t="s">
        <v>21598</v>
      </c>
      <c r="C9326" s="13" t="s">
        <v>152</v>
      </c>
      <c r="D9326" s="13" t="s">
        <v>21599</v>
      </c>
      <c r="E9326" s="11">
        <v>46100000</v>
      </c>
      <c r="F9326" s="13" t="s">
        <v>4312</v>
      </c>
      <c r="G9326" s="13" t="s">
        <v>185</v>
      </c>
      <c r="H9326" s="11">
        <v>3125</v>
      </c>
      <c r="I9326" s="13" t="s">
        <v>3164</v>
      </c>
      <c r="J9326" s="11">
        <v>28327283000108</v>
      </c>
    </row>
    <row r="9327" ht="12" customHeight="1" spans="1:10">
      <c r="A9327" s="11">
        <v>21280</v>
      </c>
      <c r="B9327" s="12" t="s">
        <v>21600</v>
      </c>
      <c r="C9327" s="13" t="s">
        <v>89</v>
      </c>
      <c r="D9327" s="13" t="s">
        <v>21601</v>
      </c>
      <c r="E9327" s="11">
        <v>54210000</v>
      </c>
      <c r="F9327" s="13" t="s">
        <v>1107</v>
      </c>
      <c r="G9327" s="13" t="s">
        <v>119</v>
      </c>
      <c r="H9327" s="11">
        <v>100</v>
      </c>
      <c r="I9327" s="13" t="s">
        <v>124</v>
      </c>
      <c r="J9327" s="11">
        <v>28354693000130</v>
      </c>
    </row>
    <row r="9328" ht="12" customHeight="1" spans="1:10">
      <c r="A9328" s="11">
        <v>20815</v>
      </c>
      <c r="B9328" s="12" t="s">
        <v>21602</v>
      </c>
      <c r="C9328" s="13" t="s">
        <v>89</v>
      </c>
      <c r="D9328" s="13" t="s">
        <v>21603</v>
      </c>
      <c r="E9328" s="11">
        <v>56308001</v>
      </c>
      <c r="F9328" s="13" t="s">
        <v>772</v>
      </c>
      <c r="G9328" s="13" t="s">
        <v>826</v>
      </c>
      <c r="H9328" s="11">
        <v>999</v>
      </c>
      <c r="I9328" s="13" t="s">
        <v>93</v>
      </c>
      <c r="J9328" s="11">
        <v>28354930000162</v>
      </c>
    </row>
    <row r="9329" ht="12" customHeight="1" spans="1:10">
      <c r="A9329" s="11">
        <v>21912</v>
      </c>
      <c r="B9329" s="12" t="s">
        <v>21604</v>
      </c>
      <c r="C9329" s="13" t="s">
        <v>89</v>
      </c>
      <c r="D9329" s="13" t="s">
        <v>21605</v>
      </c>
      <c r="E9329" s="11">
        <v>51150000</v>
      </c>
      <c r="F9329" s="13" t="s">
        <v>91</v>
      </c>
      <c r="G9329" s="13" t="s">
        <v>321</v>
      </c>
      <c r="H9329" s="11">
        <v>100</v>
      </c>
      <c r="I9329" s="13" t="s">
        <v>124</v>
      </c>
      <c r="J9329" s="11">
        <v>28399030000212</v>
      </c>
    </row>
    <row r="9330" ht="12" customHeight="1" spans="1:10">
      <c r="A9330" s="11">
        <v>21961</v>
      </c>
      <c r="B9330" s="12" t="s">
        <v>21606</v>
      </c>
      <c r="C9330" s="13" t="s">
        <v>89</v>
      </c>
      <c r="D9330" s="13" t="s">
        <v>21607</v>
      </c>
      <c r="E9330" s="11">
        <v>54315570</v>
      </c>
      <c r="F9330" s="13" t="s">
        <v>8914</v>
      </c>
      <c r="G9330" s="13" t="s">
        <v>321</v>
      </c>
      <c r="H9330" s="11">
        <v>100</v>
      </c>
      <c r="I9330" s="13" t="s">
        <v>124</v>
      </c>
      <c r="J9330" s="11">
        <v>28399030000301</v>
      </c>
    </row>
    <row r="9331" ht="12" customHeight="1" spans="1:10">
      <c r="A9331" s="11">
        <v>20816</v>
      </c>
      <c r="B9331" s="12" t="s">
        <v>21608</v>
      </c>
      <c r="C9331" s="13" t="s">
        <v>152</v>
      </c>
      <c r="D9331" s="13" t="s">
        <v>21609</v>
      </c>
      <c r="E9331" s="11">
        <v>41710850</v>
      </c>
      <c r="F9331" s="13" t="s">
        <v>154</v>
      </c>
      <c r="G9331" s="13" t="s">
        <v>826</v>
      </c>
      <c r="H9331" s="11">
        <v>999</v>
      </c>
      <c r="I9331" s="13" t="s">
        <v>93</v>
      </c>
      <c r="J9331" s="11">
        <v>28413058000186</v>
      </c>
    </row>
    <row r="9332" ht="12" customHeight="1" spans="1:10">
      <c r="A9332" s="11">
        <v>21126</v>
      </c>
      <c r="B9332" s="12" t="s">
        <v>21610</v>
      </c>
      <c r="C9332" s="13" t="s">
        <v>152</v>
      </c>
      <c r="D9332" s="13" t="s">
        <v>21611</v>
      </c>
      <c r="E9332" s="11">
        <v>46300000</v>
      </c>
      <c r="F9332" s="13" t="s">
        <v>15223</v>
      </c>
      <c r="G9332" s="13" t="s">
        <v>321</v>
      </c>
      <c r="H9332" s="11">
        <v>999</v>
      </c>
      <c r="I9332" s="13" t="s">
        <v>93</v>
      </c>
      <c r="J9332" s="11">
        <v>28413544000102</v>
      </c>
    </row>
    <row r="9333" ht="12" customHeight="1" spans="1:10">
      <c r="A9333" s="11">
        <v>23515</v>
      </c>
      <c r="B9333" s="12" t="s">
        <v>21612</v>
      </c>
      <c r="C9333" s="13" t="s">
        <v>152</v>
      </c>
      <c r="D9333" s="13" t="s">
        <v>21613</v>
      </c>
      <c r="E9333" s="11">
        <v>42710480</v>
      </c>
      <c r="F9333" s="13" t="s">
        <v>742</v>
      </c>
      <c r="G9333" s="13" t="s">
        <v>129</v>
      </c>
      <c r="H9333" s="11">
        <v>100</v>
      </c>
      <c r="I9333" s="13" t="s">
        <v>124</v>
      </c>
      <c r="J9333" s="11">
        <v>28415690000169</v>
      </c>
    </row>
    <row r="9334" ht="12" customHeight="1" spans="1:10">
      <c r="A9334" s="11">
        <v>23884</v>
      </c>
      <c r="B9334" s="12" t="s">
        <v>21614</v>
      </c>
      <c r="C9334" s="13" t="s">
        <v>111</v>
      </c>
      <c r="D9334" s="13" t="s">
        <v>21615</v>
      </c>
      <c r="E9334" s="11">
        <v>74913122</v>
      </c>
      <c r="F9334" s="13" t="s">
        <v>340</v>
      </c>
      <c r="G9334" s="13" t="s">
        <v>129</v>
      </c>
      <c r="H9334" s="11">
        <v>100</v>
      </c>
      <c r="I9334" s="13" t="s">
        <v>124</v>
      </c>
      <c r="J9334" s="11">
        <v>28418133000100</v>
      </c>
    </row>
    <row r="9335" ht="12" customHeight="1" spans="1:10">
      <c r="A9335" s="11">
        <v>21780</v>
      </c>
      <c r="B9335" s="12" t="s">
        <v>21616</v>
      </c>
      <c r="C9335" s="13" t="s">
        <v>116</v>
      </c>
      <c r="D9335" s="13" t="s">
        <v>21617</v>
      </c>
      <c r="E9335" s="11">
        <v>65760000</v>
      </c>
      <c r="F9335" s="13" t="s">
        <v>7203</v>
      </c>
      <c r="G9335" s="13" t="s">
        <v>129</v>
      </c>
      <c r="H9335" s="11">
        <v>100</v>
      </c>
      <c r="I9335" s="13" t="s">
        <v>124</v>
      </c>
      <c r="J9335" s="11">
        <v>28418343000190</v>
      </c>
    </row>
    <row r="9336" ht="12" customHeight="1" spans="1:10">
      <c r="A9336" s="11">
        <v>23074</v>
      </c>
      <c r="B9336" s="12" t="s">
        <v>21618</v>
      </c>
      <c r="C9336" s="13" t="s">
        <v>264</v>
      </c>
      <c r="D9336" s="13" t="s">
        <v>21619</v>
      </c>
      <c r="E9336" s="11">
        <v>58030030</v>
      </c>
      <c r="F9336" s="13" t="s">
        <v>547</v>
      </c>
      <c r="G9336" s="13" t="s">
        <v>129</v>
      </c>
      <c r="H9336" s="11">
        <v>100</v>
      </c>
      <c r="I9336" s="13" t="s">
        <v>124</v>
      </c>
      <c r="J9336" s="11">
        <v>28450020000183</v>
      </c>
    </row>
    <row r="9337" ht="12" customHeight="1" spans="1:10">
      <c r="A9337" s="11">
        <v>23725</v>
      </c>
      <c r="B9337" s="12" t="s">
        <v>21620</v>
      </c>
      <c r="C9337" s="13" t="s">
        <v>89</v>
      </c>
      <c r="D9337" s="13" t="s">
        <v>21621</v>
      </c>
      <c r="E9337" s="11">
        <v>50050330</v>
      </c>
      <c r="F9337" s="13" t="s">
        <v>91</v>
      </c>
      <c r="G9337" s="13" t="s">
        <v>92</v>
      </c>
      <c r="H9337" s="11">
        <v>100</v>
      </c>
      <c r="I9337" s="13" t="s">
        <v>124</v>
      </c>
      <c r="J9337" s="11">
        <v>28451893000291</v>
      </c>
    </row>
    <row r="9338" ht="12" customHeight="1" spans="1:10">
      <c r="A9338" s="11">
        <v>23387</v>
      </c>
      <c r="B9338" s="12" t="s">
        <v>21622</v>
      </c>
      <c r="C9338" s="13" t="s">
        <v>89</v>
      </c>
      <c r="D9338" s="13" t="s">
        <v>21623</v>
      </c>
      <c r="E9338" s="11">
        <v>50740260</v>
      </c>
      <c r="F9338" s="13" t="s">
        <v>91</v>
      </c>
      <c r="G9338" s="13" t="s">
        <v>129</v>
      </c>
      <c r="H9338" s="11">
        <v>100</v>
      </c>
      <c r="I9338" s="13" t="s">
        <v>124</v>
      </c>
      <c r="J9338" s="11">
        <v>28461889000123</v>
      </c>
    </row>
    <row r="9339" ht="12" customHeight="1" spans="1:10">
      <c r="A9339" s="11">
        <v>22524</v>
      </c>
      <c r="B9339" s="12" t="s">
        <v>21624</v>
      </c>
      <c r="C9339" s="13" t="s">
        <v>102</v>
      </c>
      <c r="D9339" s="13" t="s">
        <v>21625</v>
      </c>
      <c r="E9339" s="11">
        <v>70335900</v>
      </c>
      <c r="F9339" s="13" t="s">
        <v>104</v>
      </c>
      <c r="G9339" s="13" t="s">
        <v>420</v>
      </c>
      <c r="H9339" s="11">
        <v>999</v>
      </c>
      <c r="I9339" s="13" t="s">
        <v>93</v>
      </c>
      <c r="J9339" s="11">
        <v>28481233000172</v>
      </c>
    </row>
    <row r="9340" ht="12" customHeight="1" spans="1:10">
      <c r="A9340" s="11">
        <v>22829</v>
      </c>
      <c r="B9340" s="12" t="s">
        <v>21626</v>
      </c>
      <c r="C9340" s="13" t="s">
        <v>132</v>
      </c>
      <c r="D9340" s="13" t="s">
        <v>21627</v>
      </c>
      <c r="E9340" s="11">
        <v>24020082</v>
      </c>
      <c r="F9340" s="13" t="s">
        <v>586</v>
      </c>
      <c r="G9340" s="13" t="s">
        <v>114</v>
      </c>
      <c r="H9340" s="11">
        <v>2955</v>
      </c>
      <c r="I9340" s="13" t="s">
        <v>279</v>
      </c>
      <c r="J9340" s="11">
        <v>28521748000159</v>
      </c>
    </row>
    <row r="9341" ht="12" customHeight="1" spans="1:10">
      <c r="A9341" s="11">
        <v>16333</v>
      </c>
      <c r="B9341" s="12" t="s">
        <v>21628</v>
      </c>
      <c r="C9341" s="13" t="s">
        <v>132</v>
      </c>
      <c r="D9341" s="13" t="s">
        <v>21629</v>
      </c>
      <c r="E9341" s="11">
        <v>24220000</v>
      </c>
      <c r="F9341" s="13" t="s">
        <v>586</v>
      </c>
      <c r="G9341" s="13" t="s">
        <v>105</v>
      </c>
      <c r="H9341" s="11">
        <v>2955</v>
      </c>
      <c r="I9341" s="13" t="s">
        <v>279</v>
      </c>
      <c r="J9341" s="11">
        <v>28523215000106</v>
      </c>
    </row>
    <row r="9342" ht="12" customHeight="1" spans="1:10">
      <c r="A9342" s="11">
        <v>15396</v>
      </c>
      <c r="B9342" s="12" t="s">
        <v>21630</v>
      </c>
      <c r="C9342" s="13" t="s">
        <v>132</v>
      </c>
      <c r="D9342" s="13" t="s">
        <v>21631</v>
      </c>
      <c r="E9342" s="11">
        <v>24033900</v>
      </c>
      <c r="F9342" s="13" t="s">
        <v>586</v>
      </c>
      <c r="G9342" s="13" t="s">
        <v>420</v>
      </c>
      <c r="H9342" s="11">
        <v>2955</v>
      </c>
      <c r="I9342" s="13" t="s">
        <v>279</v>
      </c>
      <c r="J9342" s="11">
        <v>28523215000378</v>
      </c>
    </row>
    <row r="9343" ht="12" customHeight="1" spans="1:10">
      <c r="A9343" s="11">
        <v>19003</v>
      </c>
      <c r="B9343" s="12" t="s">
        <v>21632</v>
      </c>
      <c r="C9343" s="13" t="s">
        <v>132</v>
      </c>
      <c r="D9343" s="13" t="s">
        <v>21633</v>
      </c>
      <c r="E9343" s="11">
        <v>24220002</v>
      </c>
      <c r="F9343" s="13" t="s">
        <v>586</v>
      </c>
      <c r="G9343" s="13" t="s">
        <v>105</v>
      </c>
      <c r="H9343" s="11">
        <v>2955</v>
      </c>
      <c r="I9343" s="13" t="s">
        <v>279</v>
      </c>
      <c r="J9343" s="11">
        <v>28523215003717</v>
      </c>
    </row>
    <row r="9344" ht="12" customHeight="1" spans="1:10">
      <c r="A9344" s="11">
        <v>18823</v>
      </c>
      <c r="B9344" s="12" t="s">
        <v>21634</v>
      </c>
      <c r="C9344" s="13" t="s">
        <v>132</v>
      </c>
      <c r="D9344" s="13" t="s">
        <v>21633</v>
      </c>
      <c r="E9344" s="11">
        <v>24220002</v>
      </c>
      <c r="F9344" s="13" t="s">
        <v>586</v>
      </c>
      <c r="G9344" s="13" t="s">
        <v>105</v>
      </c>
      <c r="H9344" s="11">
        <v>2955</v>
      </c>
      <c r="I9344" s="13" t="s">
        <v>279</v>
      </c>
      <c r="J9344" s="11">
        <v>28523215003989</v>
      </c>
    </row>
    <row r="9345" ht="12" customHeight="1" spans="1:10">
      <c r="A9345" s="11">
        <v>24102</v>
      </c>
      <c r="B9345" s="12" t="s">
        <v>21635</v>
      </c>
      <c r="C9345" s="13" t="s">
        <v>196</v>
      </c>
      <c r="D9345" s="13" t="s">
        <v>21636</v>
      </c>
      <c r="E9345" s="11">
        <v>64015300</v>
      </c>
      <c r="F9345" s="13" t="s">
        <v>198</v>
      </c>
      <c r="G9345" s="13" t="s">
        <v>129</v>
      </c>
      <c r="H9345" s="11">
        <v>100</v>
      </c>
      <c r="I9345" s="13" t="s">
        <v>124</v>
      </c>
      <c r="J9345" s="11">
        <v>28527734000142</v>
      </c>
    </row>
    <row r="9346" ht="12" customHeight="1" spans="1:10">
      <c r="A9346" s="11">
        <v>23799</v>
      </c>
      <c r="B9346" s="12" t="s">
        <v>21637</v>
      </c>
      <c r="C9346" s="13" t="s">
        <v>146</v>
      </c>
      <c r="D9346" s="13" t="s">
        <v>21638</v>
      </c>
      <c r="E9346" s="11">
        <v>62033010</v>
      </c>
      <c r="F9346" s="13" t="s">
        <v>2805</v>
      </c>
      <c r="G9346" s="13" t="s">
        <v>129</v>
      </c>
      <c r="H9346" s="11">
        <v>100</v>
      </c>
      <c r="I9346" s="13" t="s">
        <v>124</v>
      </c>
      <c r="J9346" s="11">
        <v>28530912000194</v>
      </c>
    </row>
    <row r="9347" ht="12" customHeight="1" spans="1:10">
      <c r="A9347" s="11">
        <v>21213</v>
      </c>
      <c r="B9347" s="12" t="s">
        <v>21639</v>
      </c>
      <c r="C9347" s="13" t="s">
        <v>132</v>
      </c>
      <c r="D9347" s="13" t="s">
        <v>21640</v>
      </c>
      <c r="E9347" s="11">
        <v>28970000</v>
      </c>
      <c r="F9347" s="13" t="s">
        <v>20031</v>
      </c>
      <c r="G9347" s="13" t="s">
        <v>114</v>
      </c>
      <c r="H9347" s="11">
        <v>2955</v>
      </c>
      <c r="I9347" s="13" t="s">
        <v>279</v>
      </c>
      <c r="J9347" s="11">
        <v>28531762000133</v>
      </c>
    </row>
    <row r="9348" ht="12" customHeight="1" spans="1:10">
      <c r="A9348" s="11">
        <v>19985</v>
      </c>
      <c r="B9348" s="12" t="s">
        <v>21641</v>
      </c>
      <c r="C9348" s="13" t="s">
        <v>132</v>
      </c>
      <c r="D9348" s="13" t="s">
        <v>21642</v>
      </c>
      <c r="E9348" s="11">
        <v>28908050</v>
      </c>
      <c r="F9348" s="13" t="s">
        <v>15000</v>
      </c>
      <c r="G9348" s="13" t="s">
        <v>114</v>
      </c>
      <c r="H9348" s="11">
        <v>2955</v>
      </c>
      <c r="I9348" s="13" t="s">
        <v>279</v>
      </c>
      <c r="J9348" s="11">
        <v>28549483000105</v>
      </c>
    </row>
    <row r="9349" ht="12" customHeight="1" spans="1:10">
      <c r="A9349" s="11">
        <v>19096</v>
      </c>
      <c r="B9349" s="12" t="s">
        <v>21643</v>
      </c>
      <c r="C9349" s="13" t="s">
        <v>132</v>
      </c>
      <c r="D9349" s="13" t="s">
        <v>21644</v>
      </c>
      <c r="E9349" s="11">
        <v>28650000</v>
      </c>
      <c r="F9349" s="13" t="s">
        <v>15676</v>
      </c>
      <c r="G9349" s="13" t="s">
        <v>114</v>
      </c>
      <c r="H9349" s="11">
        <v>2955</v>
      </c>
      <c r="I9349" s="13" t="s">
        <v>279</v>
      </c>
      <c r="J9349" s="11">
        <v>28564177000130</v>
      </c>
    </row>
    <row r="9350" ht="12" customHeight="1" spans="1:10">
      <c r="A9350" s="11">
        <v>17627</v>
      </c>
      <c r="B9350" s="12" t="s">
        <v>21645</v>
      </c>
      <c r="C9350" s="13" t="s">
        <v>132</v>
      </c>
      <c r="D9350" s="13" t="s">
        <v>21646</v>
      </c>
      <c r="E9350" s="11">
        <v>27123080</v>
      </c>
      <c r="F9350" s="13" t="s">
        <v>1598</v>
      </c>
      <c r="G9350" s="13" t="s">
        <v>114</v>
      </c>
      <c r="H9350" s="11">
        <v>2955</v>
      </c>
      <c r="I9350" s="13" t="s">
        <v>279</v>
      </c>
      <c r="J9350" s="11">
        <v>28576080000147</v>
      </c>
    </row>
    <row r="9351" ht="12" customHeight="1" spans="1:10">
      <c r="A9351" s="11">
        <v>18393</v>
      </c>
      <c r="B9351" s="12" t="s">
        <v>21647</v>
      </c>
      <c r="C9351" s="13" t="s">
        <v>132</v>
      </c>
      <c r="D9351" s="13" t="s">
        <v>21648</v>
      </c>
      <c r="E9351" s="11">
        <v>26700000</v>
      </c>
      <c r="F9351" s="13" t="s">
        <v>14587</v>
      </c>
      <c r="G9351" s="13" t="s">
        <v>114</v>
      </c>
      <c r="H9351" s="11">
        <v>2955</v>
      </c>
      <c r="I9351" s="13" t="s">
        <v>279</v>
      </c>
      <c r="J9351" s="11">
        <v>28580694000100</v>
      </c>
    </row>
    <row r="9352" ht="12" customHeight="1" spans="1:10">
      <c r="A9352" s="11">
        <v>24265</v>
      </c>
      <c r="B9352" s="12" t="s">
        <v>21649</v>
      </c>
      <c r="C9352" s="13" t="s">
        <v>152</v>
      </c>
      <c r="D9352" s="13" t="s">
        <v>21650</v>
      </c>
      <c r="E9352" s="11">
        <v>48400000</v>
      </c>
      <c r="F9352" s="13" t="s">
        <v>8974</v>
      </c>
      <c r="G9352" s="13" t="s">
        <v>185</v>
      </c>
      <c r="H9352" s="11">
        <v>2913</v>
      </c>
      <c r="I9352" s="13" t="s">
        <v>309</v>
      </c>
      <c r="J9352" s="11">
        <v>28589145000199</v>
      </c>
    </row>
    <row r="9353" ht="12" customHeight="1" spans="1:10">
      <c r="A9353" s="11">
        <v>22354</v>
      </c>
      <c r="B9353" s="12" t="s">
        <v>21651</v>
      </c>
      <c r="C9353" s="13" t="s">
        <v>132</v>
      </c>
      <c r="D9353" s="13" t="s">
        <v>1087</v>
      </c>
      <c r="E9353" s="11">
        <v>28613001</v>
      </c>
      <c r="F9353" s="13" t="s">
        <v>1088</v>
      </c>
      <c r="G9353" s="13" t="s">
        <v>114</v>
      </c>
      <c r="H9353" s="11">
        <v>2955</v>
      </c>
      <c r="I9353" s="13" t="s">
        <v>279</v>
      </c>
      <c r="J9353" s="11">
        <v>28606630000123</v>
      </c>
    </row>
    <row r="9354" ht="12" customHeight="1" spans="1:10">
      <c r="A9354" s="11">
        <v>22310</v>
      </c>
      <c r="B9354" s="12" t="s">
        <v>21652</v>
      </c>
      <c r="C9354" s="13" t="s">
        <v>132</v>
      </c>
      <c r="D9354" s="13" t="s">
        <v>21653</v>
      </c>
      <c r="E9354" s="11">
        <v>28540000</v>
      </c>
      <c r="F9354" s="13" t="s">
        <v>1295</v>
      </c>
      <c r="G9354" s="13" t="s">
        <v>114</v>
      </c>
      <c r="H9354" s="11">
        <v>3049</v>
      </c>
      <c r="I9354" s="13" t="s">
        <v>509</v>
      </c>
      <c r="J9354" s="11">
        <v>28614865000167</v>
      </c>
    </row>
    <row r="9355" ht="12" customHeight="1" spans="1:10">
      <c r="A9355" s="11">
        <v>18363</v>
      </c>
      <c r="B9355" s="12" t="s">
        <v>21654</v>
      </c>
      <c r="C9355" s="13" t="s">
        <v>132</v>
      </c>
      <c r="D9355" s="13" t="s">
        <v>21655</v>
      </c>
      <c r="E9355" s="11">
        <v>28570000</v>
      </c>
      <c r="F9355" s="13" t="s">
        <v>17675</v>
      </c>
      <c r="G9355" s="13" t="s">
        <v>114</v>
      </c>
      <c r="H9355" s="11">
        <v>2955</v>
      </c>
      <c r="I9355" s="13" t="s">
        <v>279</v>
      </c>
      <c r="J9355" s="11">
        <v>28615557000156</v>
      </c>
    </row>
    <row r="9356" ht="12" customHeight="1" spans="1:10">
      <c r="A9356" s="11">
        <v>19555</v>
      </c>
      <c r="B9356" s="12" t="s">
        <v>21656</v>
      </c>
      <c r="C9356" s="13" t="s">
        <v>132</v>
      </c>
      <c r="D9356" s="13" t="s">
        <v>21657</v>
      </c>
      <c r="E9356" s="11">
        <v>24440440</v>
      </c>
      <c r="F9356" s="13" t="s">
        <v>21658</v>
      </c>
      <c r="G9356" s="13" t="s">
        <v>114</v>
      </c>
      <c r="H9356" s="11">
        <v>2955</v>
      </c>
      <c r="I9356" s="13" t="s">
        <v>279</v>
      </c>
      <c r="J9356" s="11">
        <v>28636579000100</v>
      </c>
    </row>
    <row r="9357" ht="12" customHeight="1" spans="1:10">
      <c r="A9357" s="11">
        <v>24431</v>
      </c>
      <c r="B9357" s="12" t="s">
        <v>21659</v>
      </c>
      <c r="C9357" s="13" t="s">
        <v>132</v>
      </c>
      <c r="D9357" s="13" t="s">
        <v>21660</v>
      </c>
      <c r="E9357" s="11">
        <v>24440440</v>
      </c>
      <c r="F9357" s="13" t="s">
        <v>21658</v>
      </c>
      <c r="G9357" s="13" t="s">
        <v>114</v>
      </c>
      <c r="H9357" s="11">
        <v>2955</v>
      </c>
      <c r="I9357" s="13" t="s">
        <v>279</v>
      </c>
      <c r="J9357" s="11">
        <v>28636579000950</v>
      </c>
    </row>
    <row r="9358" ht="12" customHeight="1" spans="1:10">
      <c r="A9358" s="11">
        <v>22772</v>
      </c>
      <c r="B9358" s="12" t="s">
        <v>21661</v>
      </c>
      <c r="C9358" s="13" t="s">
        <v>384</v>
      </c>
      <c r="D9358" s="13" t="s">
        <v>21662</v>
      </c>
      <c r="E9358" s="11">
        <v>99740000</v>
      </c>
      <c r="F9358" s="13" t="s">
        <v>2984</v>
      </c>
      <c r="G9358" s="13" t="s">
        <v>129</v>
      </c>
      <c r="H9358" s="11">
        <v>100</v>
      </c>
      <c r="I9358" s="13" t="s">
        <v>124</v>
      </c>
      <c r="J9358" s="11">
        <v>28643008000195</v>
      </c>
    </row>
    <row r="9359" ht="12" customHeight="1" spans="1:10">
      <c r="A9359" s="11">
        <v>18723</v>
      </c>
      <c r="B9359" s="12" t="s">
        <v>21663</v>
      </c>
      <c r="C9359" s="13" t="s">
        <v>132</v>
      </c>
      <c r="D9359" s="13" t="s">
        <v>21664</v>
      </c>
      <c r="E9359" s="11">
        <v>28770000</v>
      </c>
      <c r="F9359" s="13" t="s">
        <v>12456</v>
      </c>
      <c r="G9359" s="13" t="s">
        <v>114</v>
      </c>
      <c r="H9359" s="11">
        <v>2955</v>
      </c>
      <c r="I9359" s="13" t="s">
        <v>279</v>
      </c>
      <c r="J9359" s="11">
        <v>28645760000175</v>
      </c>
    </row>
    <row r="9360" ht="12" customHeight="1" spans="1:10">
      <c r="A9360" s="11">
        <v>19201</v>
      </c>
      <c r="B9360" s="12" t="s">
        <v>21665</v>
      </c>
      <c r="C9360" s="13" t="s">
        <v>132</v>
      </c>
      <c r="D9360" s="13" t="s">
        <v>21666</v>
      </c>
      <c r="E9360" s="11">
        <v>28550000</v>
      </c>
      <c r="F9360" s="13" t="s">
        <v>12438</v>
      </c>
      <c r="G9360" s="13" t="s">
        <v>114</v>
      </c>
      <c r="H9360" s="11">
        <v>36</v>
      </c>
      <c r="I9360" s="13" t="s">
        <v>614</v>
      </c>
      <c r="J9360" s="11">
        <v>28645786000113</v>
      </c>
    </row>
    <row r="9361" ht="12" customHeight="1" spans="1:10">
      <c r="A9361" s="11">
        <v>24292</v>
      </c>
      <c r="B9361" s="12" t="s">
        <v>21667</v>
      </c>
      <c r="C9361" s="13" t="s">
        <v>132</v>
      </c>
      <c r="D9361" s="13" t="s">
        <v>3778</v>
      </c>
      <c r="E9361" s="11">
        <v>28500000</v>
      </c>
      <c r="F9361" s="13" t="s">
        <v>3779</v>
      </c>
      <c r="G9361" s="13" t="s">
        <v>114</v>
      </c>
      <c r="H9361" s="11">
        <v>2955</v>
      </c>
      <c r="I9361" s="13" t="s">
        <v>279</v>
      </c>
      <c r="J9361" s="11">
        <v>28645794000160</v>
      </c>
    </row>
    <row r="9362" ht="12" customHeight="1" spans="1:10">
      <c r="A9362" s="11">
        <v>23970</v>
      </c>
      <c r="B9362" s="12" t="s">
        <v>21668</v>
      </c>
      <c r="C9362" s="13" t="s">
        <v>89</v>
      </c>
      <c r="D9362" s="13" t="s">
        <v>21669</v>
      </c>
      <c r="E9362" s="11">
        <v>53690000</v>
      </c>
      <c r="F9362" s="13" t="s">
        <v>2202</v>
      </c>
      <c r="G9362" s="13" t="s">
        <v>180</v>
      </c>
      <c r="H9362" s="11">
        <v>100</v>
      </c>
      <c r="I9362" s="13" t="s">
        <v>124</v>
      </c>
      <c r="J9362" s="11">
        <v>28694815000137</v>
      </c>
    </row>
    <row r="9363" ht="12" customHeight="1" spans="1:10">
      <c r="A9363" s="11">
        <v>15723</v>
      </c>
      <c r="B9363" s="12" t="s">
        <v>21670</v>
      </c>
      <c r="C9363" s="13" t="s">
        <v>132</v>
      </c>
      <c r="D9363" s="13" t="s">
        <v>21671</v>
      </c>
      <c r="E9363" s="11">
        <v>27321740</v>
      </c>
      <c r="F9363" s="13" t="s">
        <v>11035</v>
      </c>
      <c r="G9363" s="13" t="s">
        <v>114</v>
      </c>
      <c r="H9363" s="11">
        <v>2955</v>
      </c>
      <c r="I9363" s="13" t="s">
        <v>279</v>
      </c>
      <c r="J9363" s="11">
        <v>28695658000184</v>
      </c>
    </row>
    <row r="9364" ht="12" customHeight="1" spans="1:10">
      <c r="A9364" s="11">
        <v>24036</v>
      </c>
      <c r="B9364" s="12" t="s">
        <v>21672</v>
      </c>
      <c r="C9364" s="13" t="s">
        <v>132</v>
      </c>
      <c r="D9364" s="13" t="s">
        <v>21673</v>
      </c>
      <c r="E9364" s="11">
        <v>20031040</v>
      </c>
      <c r="F9364" s="13" t="s">
        <v>11402</v>
      </c>
      <c r="G9364" s="13" t="s">
        <v>105</v>
      </c>
      <c r="H9364" s="11">
        <v>2955</v>
      </c>
      <c r="I9364" s="13" t="s">
        <v>279</v>
      </c>
      <c r="J9364" s="11">
        <v>28708273000104</v>
      </c>
    </row>
    <row r="9365" ht="12" customHeight="1" spans="1:10">
      <c r="A9365" s="11">
        <v>20933</v>
      </c>
      <c r="B9365" s="12" t="s">
        <v>21674</v>
      </c>
      <c r="C9365" s="13" t="s">
        <v>206</v>
      </c>
      <c r="D9365" s="13" t="s">
        <v>21675</v>
      </c>
      <c r="E9365" s="11">
        <v>49920000</v>
      </c>
      <c r="F9365" s="13" t="s">
        <v>21676</v>
      </c>
      <c r="G9365" s="13" t="s">
        <v>185</v>
      </c>
      <c r="H9365" s="11">
        <v>25</v>
      </c>
      <c r="I9365" s="13" t="s">
        <v>209</v>
      </c>
      <c r="J9365" s="11">
        <v>28715986000103</v>
      </c>
    </row>
    <row r="9366" ht="12" customHeight="1" spans="1:10">
      <c r="A9366" s="11">
        <v>24335</v>
      </c>
      <c r="B9366" s="12" t="s">
        <v>21677</v>
      </c>
      <c r="C9366" s="13" t="s">
        <v>89</v>
      </c>
      <c r="D9366" s="13" t="s">
        <v>21678</v>
      </c>
      <c r="E9366" s="11">
        <v>53030250</v>
      </c>
      <c r="F9366" s="13" t="s">
        <v>189</v>
      </c>
      <c r="G9366" s="13" t="s">
        <v>119</v>
      </c>
      <c r="H9366" s="11">
        <v>100</v>
      </c>
      <c r="I9366" s="13" t="s">
        <v>124</v>
      </c>
      <c r="J9366" s="11">
        <v>28739553000180</v>
      </c>
    </row>
    <row r="9367" ht="12" customHeight="1" spans="1:10">
      <c r="A9367" s="11">
        <v>21534</v>
      </c>
      <c r="B9367" s="12" t="s">
        <v>21679</v>
      </c>
      <c r="C9367" s="13" t="s">
        <v>132</v>
      </c>
      <c r="D9367" s="13" t="s">
        <v>21680</v>
      </c>
      <c r="E9367" s="11">
        <v>28800000</v>
      </c>
      <c r="F9367" s="13" t="s">
        <v>14698</v>
      </c>
      <c r="G9367" s="13" t="s">
        <v>114</v>
      </c>
      <c r="H9367" s="11">
        <v>2955</v>
      </c>
      <c r="I9367" s="13" t="s">
        <v>279</v>
      </c>
      <c r="J9367" s="11">
        <v>28741072000109</v>
      </c>
    </row>
    <row r="9368" ht="12" customHeight="1" spans="1:10">
      <c r="A9368" s="11">
        <v>17708</v>
      </c>
      <c r="B9368" s="12" t="s">
        <v>21681</v>
      </c>
      <c r="C9368" s="13" t="s">
        <v>132</v>
      </c>
      <c r="D9368" s="13" t="s">
        <v>21682</v>
      </c>
      <c r="E9368" s="11">
        <v>24800000</v>
      </c>
      <c r="F9368" s="13" t="s">
        <v>14333</v>
      </c>
      <c r="G9368" s="13" t="s">
        <v>114</v>
      </c>
      <c r="H9368" s="11">
        <v>2955</v>
      </c>
      <c r="I9368" s="13" t="s">
        <v>279</v>
      </c>
      <c r="J9368" s="11">
        <v>28741080000155</v>
      </c>
    </row>
    <row r="9369" ht="12" customHeight="1" spans="1:10">
      <c r="A9369" s="11">
        <v>23294</v>
      </c>
      <c r="B9369" s="12" t="s">
        <v>21683</v>
      </c>
      <c r="C9369" s="13" t="s">
        <v>132</v>
      </c>
      <c r="D9369" s="13" t="s">
        <v>21684</v>
      </c>
      <c r="E9369" s="11">
        <v>28820000</v>
      </c>
      <c r="F9369" s="13" t="s">
        <v>21685</v>
      </c>
      <c r="G9369" s="13" t="s">
        <v>114</v>
      </c>
      <c r="H9369" s="11">
        <v>3049</v>
      </c>
      <c r="I9369" s="13" t="s">
        <v>509</v>
      </c>
      <c r="J9369" s="11">
        <v>28741098000157</v>
      </c>
    </row>
    <row r="9370" ht="12" customHeight="1" spans="1:10">
      <c r="A9370" s="11">
        <v>19054</v>
      </c>
      <c r="B9370" s="12" t="s">
        <v>21686</v>
      </c>
      <c r="C9370" s="13" t="s">
        <v>132</v>
      </c>
      <c r="D9370" s="13" t="s">
        <v>21687</v>
      </c>
      <c r="E9370" s="11">
        <v>28360000</v>
      </c>
      <c r="F9370" s="13" t="s">
        <v>14531</v>
      </c>
      <c r="G9370" s="13" t="s">
        <v>114</v>
      </c>
      <c r="H9370" s="11">
        <v>2955</v>
      </c>
      <c r="I9370" s="13" t="s">
        <v>279</v>
      </c>
      <c r="J9370" s="11">
        <v>28812972000108</v>
      </c>
    </row>
    <row r="9371" ht="12" customHeight="1" spans="1:10">
      <c r="A9371" s="11">
        <v>22473</v>
      </c>
      <c r="B9371" s="12" t="s">
        <v>21688</v>
      </c>
      <c r="C9371" s="13" t="s">
        <v>132</v>
      </c>
      <c r="D9371" s="13" t="s">
        <v>21687</v>
      </c>
      <c r="E9371" s="11">
        <v>28360000</v>
      </c>
      <c r="F9371" s="13" t="s">
        <v>14531</v>
      </c>
      <c r="G9371" s="13" t="s">
        <v>114</v>
      </c>
      <c r="H9371" s="11">
        <v>2955</v>
      </c>
      <c r="I9371" s="13" t="s">
        <v>279</v>
      </c>
      <c r="J9371" s="11">
        <v>28812972000361</v>
      </c>
    </row>
    <row r="9372" ht="12" customHeight="1" spans="1:10">
      <c r="A9372" s="11">
        <v>12797</v>
      </c>
      <c r="B9372" s="12" t="s">
        <v>21689</v>
      </c>
      <c r="C9372" s="13" t="s">
        <v>132</v>
      </c>
      <c r="D9372" s="13" t="s">
        <v>21690</v>
      </c>
      <c r="E9372" s="11">
        <v>26650000</v>
      </c>
      <c r="F9372" s="13" t="s">
        <v>21691</v>
      </c>
      <c r="G9372" s="13" t="s">
        <v>92</v>
      </c>
      <c r="H9372" s="11">
        <v>999</v>
      </c>
      <c r="I9372" s="13" t="s">
        <v>93</v>
      </c>
      <c r="J9372" s="11">
        <v>28862209000183</v>
      </c>
    </row>
    <row r="9373" ht="12" customHeight="1" spans="1:10">
      <c r="A9373" s="11">
        <v>21728</v>
      </c>
      <c r="B9373" s="12" t="s">
        <v>21692</v>
      </c>
      <c r="C9373" s="13" t="s">
        <v>132</v>
      </c>
      <c r="D9373" s="13" t="s">
        <v>21693</v>
      </c>
      <c r="E9373" s="11">
        <v>28940090</v>
      </c>
      <c r="F9373" s="13" t="s">
        <v>608</v>
      </c>
      <c r="G9373" s="13" t="s">
        <v>114</v>
      </c>
      <c r="H9373" s="11">
        <v>2955</v>
      </c>
      <c r="I9373" s="13" t="s">
        <v>279</v>
      </c>
      <c r="J9373" s="11">
        <v>28909604000174</v>
      </c>
    </row>
    <row r="9374" ht="12" customHeight="1" spans="1:10">
      <c r="A9374" s="11">
        <v>21924</v>
      </c>
      <c r="B9374" s="12" t="s">
        <v>21694</v>
      </c>
      <c r="C9374" s="13" t="s">
        <v>494</v>
      </c>
      <c r="D9374" s="13" t="s">
        <v>21695</v>
      </c>
      <c r="E9374" s="11">
        <v>29216560</v>
      </c>
      <c r="F9374" s="13" t="s">
        <v>14193</v>
      </c>
      <c r="G9374" s="13" t="s">
        <v>129</v>
      </c>
      <c r="H9374" s="11">
        <v>100</v>
      </c>
      <c r="I9374" s="13" t="s">
        <v>124</v>
      </c>
      <c r="J9374" s="11">
        <v>28911309000152</v>
      </c>
    </row>
    <row r="9375" ht="12" customHeight="1" spans="1:10">
      <c r="A9375" s="11">
        <v>23753</v>
      </c>
      <c r="B9375" s="12" t="s">
        <v>21696</v>
      </c>
      <c r="C9375" s="13" t="s">
        <v>89</v>
      </c>
      <c r="D9375" s="13" t="s">
        <v>21697</v>
      </c>
      <c r="E9375" s="11">
        <v>55825000</v>
      </c>
      <c r="F9375" s="13" t="s">
        <v>7040</v>
      </c>
      <c r="G9375" s="13" t="s">
        <v>98</v>
      </c>
      <c r="H9375" s="11">
        <v>100</v>
      </c>
      <c r="I9375" s="13" t="s">
        <v>124</v>
      </c>
      <c r="J9375" s="11">
        <v>28913913000118</v>
      </c>
    </row>
    <row r="9376" ht="12" customHeight="1" spans="1:10">
      <c r="A9376" s="11">
        <v>20840</v>
      </c>
      <c r="B9376" s="12" t="s">
        <v>21698</v>
      </c>
      <c r="C9376" s="13" t="s">
        <v>132</v>
      </c>
      <c r="D9376" s="13" t="s">
        <v>21699</v>
      </c>
      <c r="E9376" s="11">
        <v>28300000</v>
      </c>
      <c r="F9376" s="13" t="s">
        <v>21700</v>
      </c>
      <c r="G9376" s="13" t="s">
        <v>114</v>
      </c>
      <c r="H9376" s="11">
        <v>2955</v>
      </c>
      <c r="I9376" s="13" t="s">
        <v>279</v>
      </c>
      <c r="J9376" s="11">
        <v>28916716000152</v>
      </c>
    </row>
    <row r="9377" ht="12" customHeight="1" spans="1:10">
      <c r="A9377" s="11">
        <v>22345</v>
      </c>
      <c r="B9377" s="12" t="s">
        <v>21701</v>
      </c>
      <c r="C9377" s="13" t="s">
        <v>132</v>
      </c>
      <c r="D9377" s="13" t="s">
        <v>21702</v>
      </c>
      <c r="E9377" s="11">
        <v>28380000</v>
      </c>
      <c r="F9377" s="13" t="s">
        <v>21703</v>
      </c>
      <c r="G9377" s="13" t="s">
        <v>114</v>
      </c>
      <c r="H9377" s="11">
        <v>2955</v>
      </c>
      <c r="I9377" s="13" t="s">
        <v>279</v>
      </c>
      <c r="J9377" s="11">
        <v>28920304000196</v>
      </c>
    </row>
    <row r="9378" ht="12" customHeight="1" spans="1:10">
      <c r="A9378" s="11">
        <v>17688</v>
      </c>
      <c r="B9378" s="12" t="s">
        <v>21704</v>
      </c>
      <c r="C9378" s="13" t="s">
        <v>132</v>
      </c>
      <c r="D9378" s="13" t="s">
        <v>21705</v>
      </c>
      <c r="E9378" s="11">
        <v>28390000</v>
      </c>
      <c r="F9378" s="13" t="s">
        <v>21706</v>
      </c>
      <c r="G9378" s="13" t="s">
        <v>114</v>
      </c>
      <c r="H9378" s="11">
        <v>2955</v>
      </c>
      <c r="I9378" s="13" t="s">
        <v>279</v>
      </c>
      <c r="J9378" s="11">
        <v>28920999000106</v>
      </c>
    </row>
    <row r="9379" ht="12" customHeight="1" spans="1:10">
      <c r="A9379" s="11">
        <v>20127</v>
      </c>
      <c r="B9379" s="12" t="s">
        <v>21707</v>
      </c>
      <c r="C9379" s="13" t="s">
        <v>132</v>
      </c>
      <c r="D9379" s="13" t="s">
        <v>21708</v>
      </c>
      <c r="E9379" s="11">
        <v>28030362</v>
      </c>
      <c r="F9379" s="13" t="s">
        <v>21709</v>
      </c>
      <c r="G9379" s="13" t="s">
        <v>98</v>
      </c>
      <c r="H9379" s="11">
        <v>100</v>
      </c>
      <c r="I9379" s="13" t="s">
        <v>124</v>
      </c>
      <c r="J9379" s="11">
        <v>28961084000149</v>
      </c>
    </row>
    <row r="9380" ht="12" customHeight="1" spans="1:10">
      <c r="A9380" s="11">
        <v>22837</v>
      </c>
      <c r="B9380" s="12" t="s">
        <v>21710</v>
      </c>
      <c r="C9380" s="13" t="s">
        <v>89</v>
      </c>
      <c r="D9380" s="13" t="s">
        <v>21711</v>
      </c>
      <c r="E9380" s="11">
        <v>53030050</v>
      </c>
      <c r="F9380" s="13" t="s">
        <v>189</v>
      </c>
      <c r="G9380" s="13" t="s">
        <v>98</v>
      </c>
      <c r="H9380" s="11">
        <v>100</v>
      </c>
      <c r="I9380" s="13" t="s">
        <v>124</v>
      </c>
      <c r="J9380" s="11">
        <v>28963541000134</v>
      </c>
    </row>
    <row r="9381" ht="12" customHeight="1" spans="1:10">
      <c r="A9381" s="11">
        <v>23607</v>
      </c>
      <c r="B9381" s="12" t="s">
        <v>21712</v>
      </c>
      <c r="C9381" s="13" t="s">
        <v>196</v>
      </c>
      <c r="D9381" s="13" t="s">
        <v>21713</v>
      </c>
      <c r="E9381" s="11">
        <v>64019230</v>
      </c>
      <c r="F9381" s="13" t="s">
        <v>198</v>
      </c>
      <c r="G9381" s="13" t="s">
        <v>129</v>
      </c>
      <c r="H9381" s="11">
        <v>100</v>
      </c>
      <c r="I9381" s="13" t="s">
        <v>124</v>
      </c>
      <c r="J9381" s="11">
        <v>28973504000107</v>
      </c>
    </row>
    <row r="9382" ht="12" customHeight="1" spans="1:10">
      <c r="A9382" s="11">
        <v>21257</v>
      </c>
      <c r="B9382" s="12" t="s">
        <v>21714</v>
      </c>
      <c r="C9382" s="13" t="s">
        <v>89</v>
      </c>
      <c r="D9382" s="13" t="s">
        <v>6785</v>
      </c>
      <c r="E9382" s="11">
        <v>55024740</v>
      </c>
      <c r="F9382" s="13" t="s">
        <v>235</v>
      </c>
      <c r="G9382" s="13" t="s">
        <v>98</v>
      </c>
      <c r="H9382" s="11">
        <v>100</v>
      </c>
      <c r="I9382" s="13" t="s">
        <v>124</v>
      </c>
      <c r="J9382" s="11">
        <v>28974960000171</v>
      </c>
    </row>
    <row r="9383" ht="12" customHeight="1" spans="1:10">
      <c r="A9383" s="11">
        <v>24286</v>
      </c>
      <c r="B9383" s="12" t="s">
        <v>21715</v>
      </c>
      <c r="C9383" s="13" t="s">
        <v>323</v>
      </c>
      <c r="D9383" s="13" t="s">
        <v>21716</v>
      </c>
      <c r="E9383" s="11">
        <v>59065290</v>
      </c>
      <c r="F9383" s="13" t="s">
        <v>577</v>
      </c>
      <c r="G9383" s="13" t="s">
        <v>129</v>
      </c>
      <c r="H9383" s="11">
        <v>100</v>
      </c>
      <c r="I9383" s="13" t="s">
        <v>124</v>
      </c>
      <c r="J9383" s="11">
        <v>29041213000143</v>
      </c>
    </row>
    <row r="9384" ht="12" customHeight="1" spans="1:10">
      <c r="A9384" s="11">
        <v>24046</v>
      </c>
      <c r="B9384" s="12" t="s">
        <v>21717</v>
      </c>
      <c r="C9384" s="13" t="s">
        <v>384</v>
      </c>
      <c r="D9384" s="13" t="s">
        <v>21718</v>
      </c>
      <c r="E9384" s="11">
        <v>99704168</v>
      </c>
      <c r="F9384" s="13" t="s">
        <v>15572</v>
      </c>
      <c r="G9384" s="13" t="s">
        <v>129</v>
      </c>
      <c r="H9384" s="11">
        <v>100</v>
      </c>
      <c r="I9384" s="13" t="s">
        <v>124</v>
      </c>
      <c r="J9384" s="11">
        <v>29043834000166</v>
      </c>
    </row>
    <row r="9385" ht="12" customHeight="1" spans="1:10">
      <c r="A9385" s="11">
        <v>19415</v>
      </c>
      <c r="B9385" s="12" t="s">
        <v>21719</v>
      </c>
      <c r="C9385" s="13" t="s">
        <v>132</v>
      </c>
      <c r="D9385" s="13" t="s">
        <v>21720</v>
      </c>
      <c r="E9385" s="11">
        <v>27460000</v>
      </c>
      <c r="F9385" s="13" t="s">
        <v>12429</v>
      </c>
      <c r="G9385" s="13" t="s">
        <v>114</v>
      </c>
      <c r="H9385" s="11">
        <v>2955</v>
      </c>
      <c r="I9385" s="13" t="s">
        <v>279</v>
      </c>
      <c r="J9385" s="11">
        <v>29051216000168</v>
      </c>
    </row>
    <row r="9386" ht="12" customHeight="1" spans="1:10">
      <c r="A9386" s="11">
        <v>15806</v>
      </c>
      <c r="B9386" s="12" t="s">
        <v>21721</v>
      </c>
      <c r="C9386" s="13" t="s">
        <v>132</v>
      </c>
      <c r="D9386" s="13" t="s">
        <v>21722</v>
      </c>
      <c r="E9386" s="11">
        <v>27253610</v>
      </c>
      <c r="F9386" s="13" t="s">
        <v>3976</v>
      </c>
      <c r="G9386" s="13" t="s">
        <v>420</v>
      </c>
      <c r="H9386" s="11">
        <v>999</v>
      </c>
      <c r="I9386" s="13" t="s">
        <v>93</v>
      </c>
      <c r="J9386" s="11">
        <v>29063294000182</v>
      </c>
    </row>
    <row r="9387" ht="12" customHeight="1" spans="1:10">
      <c r="A9387" s="11">
        <v>88</v>
      </c>
      <c r="B9387" s="12" t="s">
        <v>21723</v>
      </c>
      <c r="C9387" s="13" t="s">
        <v>132</v>
      </c>
      <c r="D9387" s="13" t="s">
        <v>21724</v>
      </c>
      <c r="E9387" s="11">
        <v>24800000</v>
      </c>
      <c r="F9387" s="13" t="s">
        <v>14333</v>
      </c>
      <c r="G9387" s="13" t="s">
        <v>92</v>
      </c>
      <c r="H9387" s="11">
        <v>952</v>
      </c>
      <c r="I9387" s="13" t="s">
        <v>201</v>
      </c>
      <c r="J9387" s="11">
        <v>29075363000178</v>
      </c>
    </row>
    <row r="9388" ht="12" customHeight="1" spans="1:10">
      <c r="A9388" s="11">
        <v>19843</v>
      </c>
      <c r="B9388" s="12" t="s">
        <v>21725</v>
      </c>
      <c r="C9388" s="13" t="s">
        <v>132</v>
      </c>
      <c r="D9388" s="13" t="s">
        <v>21726</v>
      </c>
      <c r="E9388" s="11">
        <v>27600000</v>
      </c>
      <c r="F9388" s="13" t="s">
        <v>14477</v>
      </c>
      <c r="G9388" s="13" t="s">
        <v>114</v>
      </c>
      <c r="H9388" s="11">
        <v>2955</v>
      </c>
      <c r="I9388" s="13" t="s">
        <v>279</v>
      </c>
      <c r="J9388" s="11">
        <v>29076130000190</v>
      </c>
    </row>
    <row r="9389" ht="12" customHeight="1" spans="1:10">
      <c r="A9389" s="11">
        <v>18665</v>
      </c>
      <c r="B9389" s="12" t="s">
        <v>21727</v>
      </c>
      <c r="C9389" s="13" t="s">
        <v>132</v>
      </c>
      <c r="D9389" s="13" t="s">
        <v>21728</v>
      </c>
      <c r="E9389" s="11">
        <v>26650000</v>
      </c>
      <c r="F9389" s="13" t="s">
        <v>14597</v>
      </c>
      <c r="G9389" s="13" t="s">
        <v>114</v>
      </c>
      <c r="H9389" s="11">
        <v>36</v>
      </c>
      <c r="I9389" s="13" t="s">
        <v>614</v>
      </c>
      <c r="J9389" s="11">
        <v>29079480000100</v>
      </c>
    </row>
    <row r="9390" ht="12" customHeight="1" spans="1:10">
      <c r="A9390" s="11">
        <v>22262</v>
      </c>
      <c r="B9390" s="12" t="s">
        <v>21729</v>
      </c>
      <c r="C9390" s="13" t="s">
        <v>89</v>
      </c>
      <c r="D9390" s="13" t="s">
        <v>21730</v>
      </c>
      <c r="E9390" s="11">
        <v>55293970</v>
      </c>
      <c r="F9390" s="13" t="s">
        <v>242</v>
      </c>
      <c r="G9390" s="13" t="s">
        <v>129</v>
      </c>
      <c r="H9390" s="11">
        <v>100</v>
      </c>
      <c r="I9390" s="13" t="s">
        <v>124</v>
      </c>
      <c r="J9390" s="11">
        <v>29101445000140</v>
      </c>
    </row>
    <row r="9391" ht="12" customHeight="1" spans="1:10">
      <c r="A9391" s="11">
        <v>19050</v>
      </c>
      <c r="B9391" s="12" t="s">
        <v>21731</v>
      </c>
      <c r="C9391" s="13" t="s">
        <v>132</v>
      </c>
      <c r="D9391" s="13" t="s">
        <v>21732</v>
      </c>
      <c r="E9391" s="11">
        <v>28430000</v>
      </c>
      <c r="F9391" s="13" t="s">
        <v>21733</v>
      </c>
      <c r="G9391" s="13" t="s">
        <v>114</v>
      </c>
      <c r="H9391" s="11">
        <v>2955</v>
      </c>
      <c r="I9391" s="13" t="s">
        <v>279</v>
      </c>
      <c r="J9391" s="11">
        <v>29111085000167</v>
      </c>
    </row>
    <row r="9392" ht="12" customHeight="1" spans="1:10">
      <c r="A9392" s="11">
        <v>23335</v>
      </c>
      <c r="B9392" s="12" t="s">
        <v>21734</v>
      </c>
      <c r="C9392" s="13" t="s">
        <v>132</v>
      </c>
      <c r="D9392" s="13" t="s">
        <v>21735</v>
      </c>
      <c r="E9392" s="11">
        <v>28400000</v>
      </c>
      <c r="F9392" s="13" t="s">
        <v>12017</v>
      </c>
      <c r="G9392" s="13" t="s">
        <v>114</v>
      </c>
      <c r="H9392" s="11">
        <v>2955</v>
      </c>
      <c r="I9392" s="13" t="s">
        <v>279</v>
      </c>
      <c r="J9392" s="11">
        <v>29111093000103</v>
      </c>
    </row>
    <row r="9393" ht="12" customHeight="1" spans="1:10">
      <c r="A9393" s="11">
        <v>24422</v>
      </c>
      <c r="B9393" s="12" t="s">
        <v>21736</v>
      </c>
      <c r="C9393" s="13" t="s">
        <v>132</v>
      </c>
      <c r="D9393" s="13" t="s">
        <v>21737</v>
      </c>
      <c r="E9393" s="11">
        <v>28460000</v>
      </c>
      <c r="F9393" s="13" t="s">
        <v>21738</v>
      </c>
      <c r="G9393" s="13" t="s">
        <v>114</v>
      </c>
      <c r="H9393" s="11">
        <v>2955</v>
      </c>
      <c r="I9393" s="13" t="s">
        <v>279</v>
      </c>
      <c r="J9393" s="11">
        <v>29114121000146</v>
      </c>
    </row>
    <row r="9394" ht="12" customHeight="1" spans="1:10">
      <c r="A9394" s="11">
        <v>22145</v>
      </c>
      <c r="B9394" s="12" t="s">
        <v>21739</v>
      </c>
      <c r="C9394" s="13" t="s">
        <v>132</v>
      </c>
      <c r="D9394" s="13" t="s">
        <v>21740</v>
      </c>
      <c r="E9394" s="11">
        <v>28470000</v>
      </c>
      <c r="F9394" s="13" t="s">
        <v>4315</v>
      </c>
      <c r="G9394" s="13" t="s">
        <v>114</v>
      </c>
      <c r="H9394" s="11">
        <v>2955</v>
      </c>
      <c r="I9394" s="13" t="s">
        <v>279</v>
      </c>
      <c r="J9394" s="11">
        <v>29114139000148</v>
      </c>
    </row>
    <row r="9395" ht="12" customHeight="1" spans="1:10">
      <c r="A9395" s="11">
        <v>19928</v>
      </c>
      <c r="B9395" s="12" t="s">
        <v>21741</v>
      </c>
      <c r="C9395" s="13" t="s">
        <v>132</v>
      </c>
      <c r="D9395" s="13" t="s">
        <v>21742</v>
      </c>
      <c r="E9395" s="11">
        <v>28860000</v>
      </c>
      <c r="F9395" s="13" t="s">
        <v>9073</v>
      </c>
      <c r="G9395" s="13" t="s">
        <v>114</v>
      </c>
      <c r="H9395" s="11">
        <v>2955</v>
      </c>
      <c r="I9395" s="13" t="s">
        <v>279</v>
      </c>
      <c r="J9395" s="11">
        <v>29115458000178</v>
      </c>
    </row>
    <row r="9396" ht="12" customHeight="1" spans="1:10">
      <c r="A9396" s="11">
        <v>23797</v>
      </c>
      <c r="B9396" s="12" t="s">
        <v>21743</v>
      </c>
      <c r="C9396" s="13" t="s">
        <v>132</v>
      </c>
      <c r="D9396" s="13" t="s">
        <v>21744</v>
      </c>
      <c r="E9396" s="11">
        <v>28740000</v>
      </c>
      <c r="F9396" s="13" t="s">
        <v>21745</v>
      </c>
      <c r="G9396" s="13" t="s">
        <v>114</v>
      </c>
      <c r="H9396" s="11">
        <v>2955</v>
      </c>
      <c r="I9396" s="13" t="s">
        <v>279</v>
      </c>
      <c r="J9396" s="11">
        <v>29115466000114</v>
      </c>
    </row>
    <row r="9397" ht="12" customHeight="1" spans="1:10">
      <c r="A9397" s="11">
        <v>17674</v>
      </c>
      <c r="B9397" s="12" t="s">
        <v>21746</v>
      </c>
      <c r="C9397" s="13" t="s">
        <v>132</v>
      </c>
      <c r="D9397" s="13" t="s">
        <v>21747</v>
      </c>
      <c r="E9397" s="11">
        <v>57910000</v>
      </c>
      <c r="F9397" s="13" t="s">
        <v>6018</v>
      </c>
      <c r="G9397" s="13" t="s">
        <v>114</v>
      </c>
      <c r="H9397" s="11">
        <v>2955</v>
      </c>
      <c r="I9397" s="13" t="s">
        <v>279</v>
      </c>
      <c r="J9397" s="11">
        <v>29115474000160</v>
      </c>
    </row>
    <row r="9398" ht="12" customHeight="1" spans="1:10">
      <c r="A9398" s="11">
        <v>22746</v>
      </c>
      <c r="B9398" s="12" t="s">
        <v>21748</v>
      </c>
      <c r="C9398" s="13" t="s">
        <v>132</v>
      </c>
      <c r="D9398" s="13" t="s">
        <v>21749</v>
      </c>
      <c r="E9398" s="11">
        <v>28030045</v>
      </c>
      <c r="F9398" s="13" t="s">
        <v>21709</v>
      </c>
      <c r="G9398" s="13" t="s">
        <v>114</v>
      </c>
      <c r="H9398" s="11">
        <v>2955</v>
      </c>
      <c r="I9398" s="13" t="s">
        <v>279</v>
      </c>
      <c r="J9398" s="11">
        <v>29116894000161</v>
      </c>
    </row>
    <row r="9399" ht="12" customHeight="1" spans="1:10">
      <c r="A9399" s="11">
        <v>22176</v>
      </c>
      <c r="B9399" s="12" t="s">
        <v>21750</v>
      </c>
      <c r="C9399" s="13" t="s">
        <v>132</v>
      </c>
      <c r="D9399" s="13" t="s">
        <v>21751</v>
      </c>
      <c r="E9399" s="11">
        <v>28220000</v>
      </c>
      <c r="F9399" s="13" t="s">
        <v>4517</v>
      </c>
      <c r="G9399" s="13" t="s">
        <v>114</v>
      </c>
      <c r="H9399" s="11">
        <v>2955</v>
      </c>
      <c r="I9399" s="13" t="s">
        <v>279</v>
      </c>
      <c r="J9399" s="11">
        <v>29116902000170</v>
      </c>
    </row>
    <row r="9400" ht="12" customHeight="1" spans="1:10">
      <c r="A9400" s="11">
        <v>19223</v>
      </c>
      <c r="B9400" s="12" t="s">
        <v>21752</v>
      </c>
      <c r="C9400" s="13" t="s">
        <v>132</v>
      </c>
      <c r="D9400" s="13" t="s">
        <v>21753</v>
      </c>
      <c r="E9400" s="11">
        <v>28640000</v>
      </c>
      <c r="F9400" s="13" t="s">
        <v>14185</v>
      </c>
      <c r="G9400" s="13" t="s">
        <v>114</v>
      </c>
      <c r="H9400" s="11">
        <v>2955</v>
      </c>
      <c r="I9400" s="13" t="s">
        <v>279</v>
      </c>
      <c r="J9400" s="11">
        <v>29128741000134</v>
      </c>
    </row>
    <row r="9401" ht="12" customHeight="1" spans="1:10">
      <c r="A9401" s="11">
        <v>22954</v>
      </c>
      <c r="B9401" s="12" t="s">
        <v>21754</v>
      </c>
      <c r="C9401" s="13" t="s">
        <v>132</v>
      </c>
      <c r="D9401" s="13" t="s">
        <v>21755</v>
      </c>
      <c r="E9401" s="11">
        <v>28680000</v>
      </c>
      <c r="F9401" s="13" t="s">
        <v>16621</v>
      </c>
      <c r="G9401" s="13" t="s">
        <v>114</v>
      </c>
      <c r="H9401" s="11">
        <v>2955</v>
      </c>
      <c r="I9401" s="13" t="s">
        <v>279</v>
      </c>
      <c r="J9401" s="11">
        <v>29128766000138</v>
      </c>
    </row>
    <row r="9402" ht="12" customHeight="1" spans="1:10">
      <c r="A9402" s="11">
        <v>24293</v>
      </c>
      <c r="B9402" s="12" t="s">
        <v>21756</v>
      </c>
      <c r="C9402" s="13" t="s">
        <v>132</v>
      </c>
      <c r="D9402" s="13" t="s">
        <v>21757</v>
      </c>
      <c r="E9402" s="11">
        <v>28680000</v>
      </c>
      <c r="F9402" s="13" t="s">
        <v>16621</v>
      </c>
      <c r="G9402" s="13" t="s">
        <v>114</v>
      </c>
      <c r="H9402" s="11">
        <v>2955</v>
      </c>
      <c r="I9402" s="13" t="s">
        <v>279</v>
      </c>
      <c r="J9402" s="11">
        <v>29128766000308</v>
      </c>
    </row>
    <row r="9403" ht="12" customHeight="1" spans="1:10">
      <c r="A9403" s="11">
        <v>21004</v>
      </c>
      <c r="B9403" s="12" t="s">
        <v>21758</v>
      </c>
      <c r="C9403" s="13" t="s">
        <v>132</v>
      </c>
      <c r="D9403" s="13" t="s">
        <v>21759</v>
      </c>
      <c r="E9403" s="11">
        <v>26215000</v>
      </c>
      <c r="F9403" s="13" t="s">
        <v>1474</v>
      </c>
      <c r="G9403" s="13" t="s">
        <v>114</v>
      </c>
      <c r="H9403" s="11">
        <v>2955</v>
      </c>
      <c r="I9403" s="13" t="s">
        <v>279</v>
      </c>
      <c r="J9403" s="11">
        <v>29138278000101</v>
      </c>
    </row>
    <row r="9404" ht="12" customHeight="1" spans="1:10">
      <c r="A9404" s="11">
        <v>17577</v>
      </c>
      <c r="B9404" s="12" t="s">
        <v>21760</v>
      </c>
      <c r="C9404" s="13" t="s">
        <v>132</v>
      </c>
      <c r="D9404" s="13" t="s">
        <v>21761</v>
      </c>
      <c r="E9404" s="11">
        <v>26520331</v>
      </c>
      <c r="F9404" s="13" t="s">
        <v>5738</v>
      </c>
      <c r="G9404" s="13" t="s">
        <v>114</v>
      </c>
      <c r="H9404" s="11">
        <v>2955</v>
      </c>
      <c r="I9404" s="13" t="s">
        <v>279</v>
      </c>
      <c r="J9404" s="11">
        <v>29138286000158</v>
      </c>
    </row>
    <row r="9405" ht="12" customHeight="1" spans="1:10">
      <c r="A9405" s="11">
        <v>17648</v>
      </c>
      <c r="B9405" s="12" t="s">
        <v>21762</v>
      </c>
      <c r="C9405" s="13" t="s">
        <v>132</v>
      </c>
      <c r="D9405" s="13" t="s">
        <v>14316</v>
      </c>
      <c r="E9405" s="11">
        <v>23810310</v>
      </c>
      <c r="F9405" s="13" t="s">
        <v>14317</v>
      </c>
      <c r="G9405" s="13" t="s">
        <v>114</v>
      </c>
      <c r="H9405" s="11">
        <v>2955</v>
      </c>
      <c r="I9405" s="13" t="s">
        <v>279</v>
      </c>
      <c r="J9405" s="11">
        <v>29138302000102</v>
      </c>
    </row>
    <row r="9406" ht="12" customHeight="1" spans="1:10">
      <c r="A9406" s="11">
        <v>19924</v>
      </c>
      <c r="B9406" s="12" t="s">
        <v>21763</v>
      </c>
      <c r="C9406" s="13" t="s">
        <v>132</v>
      </c>
      <c r="D9406" s="13" t="s">
        <v>21764</v>
      </c>
      <c r="E9406" s="11">
        <v>23860000</v>
      </c>
      <c r="F9406" s="13" t="s">
        <v>15114</v>
      </c>
      <c r="G9406" s="13" t="s">
        <v>114</v>
      </c>
      <c r="H9406" s="11">
        <v>2955</v>
      </c>
      <c r="I9406" s="13" t="s">
        <v>279</v>
      </c>
      <c r="J9406" s="11">
        <v>29138310000159</v>
      </c>
    </row>
    <row r="9407" ht="12" customHeight="1" spans="1:10">
      <c r="A9407" s="11">
        <v>19994</v>
      </c>
      <c r="B9407" s="12" t="s">
        <v>21765</v>
      </c>
      <c r="C9407" s="13" t="s">
        <v>132</v>
      </c>
      <c r="D9407" s="13" t="s">
        <v>21766</v>
      </c>
      <c r="E9407" s="11">
        <v>23860000</v>
      </c>
      <c r="F9407" s="13" t="s">
        <v>15114</v>
      </c>
      <c r="G9407" s="13" t="s">
        <v>114</v>
      </c>
      <c r="H9407" s="11">
        <v>2955</v>
      </c>
      <c r="I9407" s="13" t="s">
        <v>279</v>
      </c>
      <c r="J9407" s="11">
        <v>29138310002100</v>
      </c>
    </row>
    <row r="9408" ht="12" customHeight="1" spans="1:10">
      <c r="A9408" s="11">
        <v>19472</v>
      </c>
      <c r="B9408" s="12" t="s">
        <v>21767</v>
      </c>
      <c r="C9408" s="13" t="s">
        <v>132</v>
      </c>
      <c r="D9408" s="13" t="s">
        <v>21768</v>
      </c>
      <c r="E9408" s="11">
        <v>25210000</v>
      </c>
      <c r="F9408" s="13" t="s">
        <v>9831</v>
      </c>
      <c r="G9408" s="13" t="s">
        <v>114</v>
      </c>
      <c r="H9408" s="11">
        <v>2955</v>
      </c>
      <c r="I9408" s="13" t="s">
        <v>279</v>
      </c>
      <c r="J9408" s="11">
        <v>29138328000150</v>
      </c>
    </row>
    <row r="9409" ht="12" customHeight="1" spans="1:10">
      <c r="A9409" s="11">
        <v>17588</v>
      </c>
      <c r="B9409" s="12" t="s">
        <v>21769</v>
      </c>
      <c r="C9409" s="13" t="s">
        <v>132</v>
      </c>
      <c r="D9409" s="13" t="s">
        <v>21770</v>
      </c>
      <c r="E9409" s="11">
        <v>52885060</v>
      </c>
      <c r="F9409" s="13" t="s">
        <v>10181</v>
      </c>
      <c r="G9409" s="13" t="s">
        <v>114</v>
      </c>
      <c r="H9409" s="11">
        <v>2955</v>
      </c>
      <c r="I9409" s="13" t="s">
        <v>279</v>
      </c>
      <c r="J9409" s="11">
        <v>29138344000143</v>
      </c>
    </row>
    <row r="9410" ht="12" customHeight="1" spans="1:10">
      <c r="A9410" s="11">
        <v>17663</v>
      </c>
      <c r="B9410" s="12" t="s">
        <v>21771</v>
      </c>
      <c r="C9410" s="13" t="s">
        <v>132</v>
      </c>
      <c r="D9410" s="13" t="s">
        <v>21772</v>
      </c>
      <c r="E9410" s="11">
        <v>25680030</v>
      </c>
      <c r="F9410" s="13" t="s">
        <v>10181</v>
      </c>
      <c r="G9410" s="13" t="s">
        <v>114</v>
      </c>
      <c r="H9410" s="11">
        <v>2955</v>
      </c>
      <c r="I9410" s="13" t="s">
        <v>279</v>
      </c>
      <c r="J9410" s="11">
        <v>29138344001034</v>
      </c>
    </row>
    <row r="9411" ht="12" customHeight="1" spans="1:10">
      <c r="A9411" s="11">
        <v>18631</v>
      </c>
      <c r="B9411" s="12" t="s">
        <v>21773</v>
      </c>
      <c r="C9411" s="13" t="s">
        <v>132</v>
      </c>
      <c r="D9411" s="13" t="s">
        <v>21774</v>
      </c>
      <c r="E9411" s="11">
        <v>25963025</v>
      </c>
      <c r="F9411" s="13" t="s">
        <v>6779</v>
      </c>
      <c r="G9411" s="13" t="s">
        <v>114</v>
      </c>
      <c r="H9411" s="11">
        <v>2955</v>
      </c>
      <c r="I9411" s="13" t="s">
        <v>279</v>
      </c>
      <c r="J9411" s="11">
        <v>29138369000147</v>
      </c>
    </row>
    <row r="9412" ht="12" customHeight="1" spans="1:10">
      <c r="A9412" s="11">
        <v>17960</v>
      </c>
      <c r="B9412" s="12" t="s">
        <v>21775</v>
      </c>
      <c r="C9412" s="13" t="s">
        <v>132</v>
      </c>
      <c r="D9412" s="13" t="s">
        <v>21776</v>
      </c>
      <c r="E9412" s="11">
        <v>25804080</v>
      </c>
      <c r="F9412" s="13" t="s">
        <v>13360</v>
      </c>
      <c r="G9412" s="13" t="s">
        <v>114</v>
      </c>
      <c r="H9412" s="11">
        <v>2955</v>
      </c>
      <c r="I9412" s="13" t="s">
        <v>279</v>
      </c>
      <c r="J9412" s="11">
        <v>29138377000193</v>
      </c>
    </row>
    <row r="9413" ht="12" customHeight="1" spans="1:10">
      <c r="A9413" s="11">
        <v>18213</v>
      </c>
      <c r="B9413" s="12" t="s">
        <v>21777</v>
      </c>
      <c r="C9413" s="13" t="s">
        <v>132</v>
      </c>
      <c r="D9413" s="13" t="s">
        <v>21778</v>
      </c>
      <c r="E9413" s="11">
        <v>25850000</v>
      </c>
      <c r="F9413" s="13" t="s">
        <v>20505</v>
      </c>
      <c r="G9413" s="13" t="s">
        <v>114</v>
      </c>
      <c r="H9413" s="11">
        <v>2955</v>
      </c>
      <c r="I9413" s="13" t="s">
        <v>279</v>
      </c>
      <c r="J9413" s="11">
        <v>29138385000130</v>
      </c>
    </row>
    <row r="9414" ht="12" customHeight="1" spans="1:10">
      <c r="A9414" s="11">
        <v>19944</v>
      </c>
      <c r="B9414" s="12" t="s">
        <v>21779</v>
      </c>
      <c r="C9414" s="13" t="s">
        <v>132</v>
      </c>
      <c r="D9414" s="13" t="s">
        <v>2369</v>
      </c>
      <c r="E9414" s="11">
        <v>27175000</v>
      </c>
      <c r="F9414" s="13" t="s">
        <v>14623</v>
      </c>
      <c r="G9414" s="13" t="s">
        <v>114</v>
      </c>
      <c r="H9414" s="11">
        <v>2955</v>
      </c>
      <c r="I9414" s="13" t="s">
        <v>279</v>
      </c>
      <c r="J9414" s="11">
        <v>29141322000132</v>
      </c>
    </row>
    <row r="9415" ht="12" customHeight="1" spans="1:10">
      <c r="A9415" s="11">
        <v>18085</v>
      </c>
      <c r="B9415" s="12" t="s">
        <v>21780</v>
      </c>
      <c r="C9415" s="13" t="s">
        <v>132</v>
      </c>
      <c r="D9415" s="13" t="s">
        <v>21781</v>
      </c>
      <c r="E9415" s="11">
        <v>27175000</v>
      </c>
      <c r="F9415" s="13" t="s">
        <v>14623</v>
      </c>
      <c r="G9415" s="13" t="s">
        <v>114</v>
      </c>
      <c r="H9415" s="11">
        <v>2955</v>
      </c>
      <c r="I9415" s="13" t="s">
        <v>279</v>
      </c>
      <c r="J9415" s="11">
        <v>29141322000566</v>
      </c>
    </row>
    <row r="9416" ht="12" customHeight="1" spans="1:10">
      <c r="A9416" s="11">
        <v>21337</v>
      </c>
      <c r="B9416" s="12" t="s">
        <v>21782</v>
      </c>
      <c r="C9416" s="13" t="s">
        <v>132</v>
      </c>
      <c r="D9416" s="13" t="s">
        <v>21783</v>
      </c>
      <c r="E9416" s="11">
        <v>23900000</v>
      </c>
      <c r="F9416" s="13" t="s">
        <v>593</v>
      </c>
      <c r="G9416" s="13" t="s">
        <v>114</v>
      </c>
      <c r="H9416" s="11">
        <v>2955</v>
      </c>
      <c r="I9416" s="13" t="s">
        <v>279</v>
      </c>
      <c r="J9416" s="11">
        <v>29172467000109</v>
      </c>
    </row>
    <row r="9417" ht="12" customHeight="1" spans="1:10">
      <c r="A9417" s="11">
        <v>18251</v>
      </c>
      <c r="B9417" s="12" t="s">
        <v>21784</v>
      </c>
      <c r="C9417" s="13" t="s">
        <v>132</v>
      </c>
      <c r="D9417" s="13" t="s">
        <v>21785</v>
      </c>
      <c r="E9417" s="11">
        <v>23970000</v>
      </c>
      <c r="F9417" s="13" t="s">
        <v>15428</v>
      </c>
      <c r="G9417" s="13" t="s">
        <v>114</v>
      </c>
      <c r="H9417" s="11">
        <v>2955</v>
      </c>
      <c r="I9417" s="13" t="s">
        <v>279</v>
      </c>
      <c r="J9417" s="11">
        <v>29172475000147</v>
      </c>
    </row>
    <row r="9418" ht="12" customHeight="1" spans="1:10">
      <c r="A9418" s="11">
        <v>22727</v>
      </c>
      <c r="B9418" s="12" t="s">
        <v>21786</v>
      </c>
      <c r="C9418" s="13" t="s">
        <v>152</v>
      </c>
      <c r="D9418" s="13" t="s">
        <v>21787</v>
      </c>
      <c r="E9418" s="11">
        <v>45720000</v>
      </c>
      <c r="F9418" s="13" t="s">
        <v>16431</v>
      </c>
      <c r="G9418" s="13" t="s">
        <v>129</v>
      </c>
      <c r="H9418" s="11">
        <v>100</v>
      </c>
      <c r="I9418" s="13" t="s">
        <v>124</v>
      </c>
      <c r="J9418" s="11">
        <v>29177608000178</v>
      </c>
    </row>
    <row r="9419" ht="12" customHeight="1" spans="1:10">
      <c r="A9419" s="11">
        <v>15797</v>
      </c>
      <c r="B9419" s="12" t="s">
        <v>21788</v>
      </c>
      <c r="C9419" s="13" t="s">
        <v>132</v>
      </c>
      <c r="D9419" s="13" t="s">
        <v>21789</v>
      </c>
      <c r="E9419" s="11">
        <v>27511111</v>
      </c>
      <c r="F9419" s="13" t="s">
        <v>489</v>
      </c>
      <c r="G9419" s="13" t="s">
        <v>114</v>
      </c>
      <c r="H9419" s="11">
        <v>2955</v>
      </c>
      <c r="I9419" s="13" t="s">
        <v>279</v>
      </c>
      <c r="J9419" s="11">
        <v>29178233000160</v>
      </c>
    </row>
    <row r="9420" ht="12" customHeight="1" spans="1:10">
      <c r="A9420" s="11">
        <v>18831</v>
      </c>
      <c r="B9420" s="12" t="s">
        <v>21790</v>
      </c>
      <c r="C9420" s="13" t="s">
        <v>132</v>
      </c>
      <c r="D9420" s="13" t="s">
        <v>21791</v>
      </c>
      <c r="E9420" s="11">
        <v>27660000</v>
      </c>
      <c r="F9420" s="13" t="s">
        <v>12350</v>
      </c>
      <c r="G9420" s="13" t="s">
        <v>114</v>
      </c>
      <c r="H9420" s="11">
        <v>2955</v>
      </c>
      <c r="I9420" s="13" t="s">
        <v>279</v>
      </c>
      <c r="J9420" s="11">
        <v>29179454000153</v>
      </c>
    </row>
    <row r="9421" ht="12" customHeight="1" spans="1:10">
      <c r="A9421" s="11">
        <v>24295</v>
      </c>
      <c r="B9421" s="12" t="s">
        <v>21792</v>
      </c>
      <c r="C9421" s="13" t="s">
        <v>89</v>
      </c>
      <c r="D9421" s="13" t="s">
        <v>21793</v>
      </c>
      <c r="E9421" s="11">
        <v>53425430</v>
      </c>
      <c r="F9421" s="13" t="s">
        <v>250</v>
      </c>
      <c r="G9421" s="13" t="s">
        <v>129</v>
      </c>
      <c r="H9421" s="11">
        <v>100</v>
      </c>
      <c r="I9421" s="13" t="s">
        <v>124</v>
      </c>
      <c r="J9421" s="11">
        <v>29186223000177</v>
      </c>
    </row>
    <row r="9422" ht="12" customHeight="1" spans="1:10">
      <c r="A9422" s="11">
        <v>21517</v>
      </c>
      <c r="B9422" s="12" t="s">
        <v>21794</v>
      </c>
      <c r="C9422" s="13" t="s">
        <v>89</v>
      </c>
      <c r="D9422" s="13" t="s">
        <v>10037</v>
      </c>
      <c r="E9422" s="11">
        <v>56420000</v>
      </c>
      <c r="F9422" s="13" t="s">
        <v>4194</v>
      </c>
      <c r="G9422" s="13" t="s">
        <v>129</v>
      </c>
      <c r="H9422" s="11">
        <v>100</v>
      </c>
      <c r="I9422" s="13" t="s">
        <v>124</v>
      </c>
      <c r="J9422" s="11">
        <v>29223243000170</v>
      </c>
    </row>
    <row r="9423" ht="12" customHeight="1" spans="1:10">
      <c r="A9423" s="11">
        <v>23217</v>
      </c>
      <c r="B9423" s="12" t="s">
        <v>21795</v>
      </c>
      <c r="C9423" s="13" t="s">
        <v>146</v>
      </c>
      <c r="D9423" s="13" t="s">
        <v>21796</v>
      </c>
      <c r="E9423" s="11">
        <v>60175690</v>
      </c>
      <c r="F9423" s="13" t="s">
        <v>148</v>
      </c>
      <c r="G9423" s="13" t="s">
        <v>129</v>
      </c>
      <c r="H9423" s="11">
        <v>100</v>
      </c>
      <c r="I9423" s="13" t="s">
        <v>124</v>
      </c>
      <c r="J9423" s="11">
        <v>29230662000130</v>
      </c>
    </row>
    <row r="9424" ht="12" customHeight="1" spans="1:10">
      <c r="A9424" s="11">
        <v>22141</v>
      </c>
      <c r="B9424" s="12" t="s">
        <v>21797</v>
      </c>
      <c r="C9424" s="13" t="s">
        <v>89</v>
      </c>
      <c r="D9424" s="13" t="s">
        <v>21798</v>
      </c>
      <c r="E9424" s="11">
        <v>53130545</v>
      </c>
      <c r="F9424" s="13" t="s">
        <v>189</v>
      </c>
      <c r="G9424" s="13" t="s">
        <v>92</v>
      </c>
      <c r="H9424" s="11">
        <v>100</v>
      </c>
      <c r="I9424" s="13" t="s">
        <v>124</v>
      </c>
      <c r="J9424" s="11">
        <v>29242867000135</v>
      </c>
    </row>
    <row r="9425" ht="12" customHeight="1" spans="1:10">
      <c r="A9425" s="11">
        <v>21267</v>
      </c>
      <c r="B9425" s="12" t="s">
        <v>21799</v>
      </c>
      <c r="C9425" s="13" t="s">
        <v>132</v>
      </c>
      <c r="D9425" s="13" t="s">
        <v>21800</v>
      </c>
      <c r="E9425" s="11">
        <v>28030260</v>
      </c>
      <c r="F9425" s="13" t="s">
        <v>21709</v>
      </c>
      <c r="G9425" s="13" t="s">
        <v>420</v>
      </c>
      <c r="H9425" s="11">
        <v>2955</v>
      </c>
      <c r="I9425" s="13" t="s">
        <v>279</v>
      </c>
      <c r="J9425" s="11">
        <v>29247491000151</v>
      </c>
    </row>
    <row r="9426" ht="12" customHeight="1" spans="1:10">
      <c r="A9426" s="11">
        <v>22164</v>
      </c>
      <c r="B9426" s="12" t="s">
        <v>21801</v>
      </c>
      <c r="C9426" s="13" t="s">
        <v>83</v>
      </c>
      <c r="D9426" s="13" t="s">
        <v>21802</v>
      </c>
      <c r="E9426" s="11">
        <v>7789100</v>
      </c>
      <c r="F9426" s="13" t="s">
        <v>21803</v>
      </c>
      <c r="G9426" s="13" t="s">
        <v>92</v>
      </c>
      <c r="H9426" s="11">
        <v>999</v>
      </c>
      <c r="I9426" s="13" t="s">
        <v>93</v>
      </c>
      <c r="J9426" s="11">
        <v>29302348000387</v>
      </c>
    </row>
    <row r="9427" ht="12" customHeight="1" spans="1:10">
      <c r="A9427" s="11">
        <v>24336</v>
      </c>
      <c r="B9427" s="12" t="s">
        <v>21804</v>
      </c>
      <c r="C9427" s="13" t="s">
        <v>116</v>
      </c>
      <c r="D9427" s="13" t="s">
        <v>21805</v>
      </c>
      <c r="E9427" s="11">
        <v>65110000</v>
      </c>
      <c r="F9427" s="13" t="s">
        <v>729</v>
      </c>
      <c r="G9427" s="13" t="s">
        <v>129</v>
      </c>
      <c r="H9427" s="11">
        <v>100</v>
      </c>
      <c r="I9427" s="13" t="s">
        <v>124</v>
      </c>
      <c r="J9427" s="11">
        <v>29310779000123</v>
      </c>
    </row>
    <row r="9428" ht="12" customHeight="1" spans="1:10">
      <c r="A9428" s="11">
        <v>22018</v>
      </c>
      <c r="B9428" s="12" t="s">
        <v>21806</v>
      </c>
      <c r="C9428" s="13" t="s">
        <v>89</v>
      </c>
      <c r="D9428" s="13" t="s">
        <v>21807</v>
      </c>
      <c r="E9428" s="11">
        <v>53130340</v>
      </c>
      <c r="F9428" s="13" t="s">
        <v>189</v>
      </c>
      <c r="G9428" s="13" t="s">
        <v>826</v>
      </c>
      <c r="H9428" s="11">
        <v>999</v>
      </c>
      <c r="I9428" s="13" t="s">
        <v>93</v>
      </c>
      <c r="J9428" s="11">
        <v>29420697000131</v>
      </c>
    </row>
    <row r="9429" ht="12" customHeight="1" spans="1:10">
      <c r="A9429" s="11">
        <v>18428</v>
      </c>
      <c r="B9429" s="12" t="s">
        <v>21808</v>
      </c>
      <c r="C9429" s="13" t="s">
        <v>132</v>
      </c>
      <c r="D9429" s="13" t="s">
        <v>21809</v>
      </c>
      <c r="E9429" s="11">
        <v>23890000</v>
      </c>
      <c r="F9429" s="13" t="s">
        <v>1595</v>
      </c>
      <c r="G9429" s="13" t="s">
        <v>105</v>
      </c>
      <c r="H9429" s="11">
        <v>2955</v>
      </c>
      <c r="I9429" s="13" t="s">
        <v>279</v>
      </c>
      <c r="J9429" s="11">
        <v>29427465000105</v>
      </c>
    </row>
    <row r="9430" ht="12" customHeight="1" spans="1:10">
      <c r="A9430" s="11">
        <v>21027</v>
      </c>
      <c r="B9430" s="12" t="s">
        <v>21810</v>
      </c>
      <c r="C9430" s="13" t="s">
        <v>146</v>
      </c>
      <c r="D9430" s="13" t="s">
        <v>21811</v>
      </c>
      <c r="E9430" s="11">
        <v>60160140</v>
      </c>
      <c r="F9430" s="13" t="s">
        <v>148</v>
      </c>
      <c r="G9430" s="13" t="s">
        <v>119</v>
      </c>
      <c r="H9430" s="11">
        <v>100</v>
      </c>
      <c r="I9430" s="13" t="s">
        <v>124</v>
      </c>
      <c r="J9430" s="11">
        <v>29435005007484</v>
      </c>
    </row>
    <row r="9431" ht="12" customHeight="1" spans="1:10">
      <c r="A9431" s="11">
        <v>21048</v>
      </c>
      <c r="B9431" s="12" t="s">
        <v>21812</v>
      </c>
      <c r="C9431" s="13" t="s">
        <v>323</v>
      </c>
      <c r="D9431" s="13" t="s">
        <v>21813</v>
      </c>
      <c r="E9431" s="11">
        <v>59063150</v>
      </c>
      <c r="F9431" s="13" t="s">
        <v>577</v>
      </c>
      <c r="G9431" s="13" t="s">
        <v>119</v>
      </c>
      <c r="H9431" s="11">
        <v>100</v>
      </c>
      <c r="I9431" s="13" t="s">
        <v>124</v>
      </c>
      <c r="J9431" s="11">
        <v>29435005009851</v>
      </c>
    </row>
    <row r="9432" ht="12" customHeight="1" spans="1:10">
      <c r="A9432" s="11">
        <v>21398</v>
      </c>
      <c r="B9432" s="12" t="s">
        <v>21814</v>
      </c>
      <c r="C9432" s="13" t="s">
        <v>132</v>
      </c>
      <c r="D9432" s="13" t="s">
        <v>21815</v>
      </c>
      <c r="E9432" s="11">
        <v>20211110</v>
      </c>
      <c r="F9432" s="13" t="s">
        <v>134</v>
      </c>
      <c r="G9432" s="13" t="s">
        <v>170</v>
      </c>
      <c r="H9432" s="11">
        <v>2955</v>
      </c>
      <c r="I9432" s="13" t="s">
        <v>279</v>
      </c>
      <c r="J9432" s="11">
        <v>29468055000102</v>
      </c>
    </row>
    <row r="9433" ht="12" customHeight="1" spans="1:10">
      <c r="A9433" s="11">
        <v>24067</v>
      </c>
      <c r="B9433" s="12" t="s">
        <v>21816</v>
      </c>
      <c r="C9433" s="13" t="s">
        <v>132</v>
      </c>
      <c r="D9433" s="13" t="s">
        <v>21817</v>
      </c>
      <c r="E9433" s="11">
        <v>20211350</v>
      </c>
      <c r="F9433" s="13" t="s">
        <v>134</v>
      </c>
      <c r="G9433" s="13" t="s">
        <v>114</v>
      </c>
      <c r="H9433" s="11">
        <v>2955</v>
      </c>
      <c r="I9433" s="13" t="s">
        <v>279</v>
      </c>
      <c r="J9433" s="11">
        <v>29468055000293</v>
      </c>
    </row>
    <row r="9434" ht="12" customHeight="1" spans="1:10">
      <c r="A9434" s="11">
        <v>22644</v>
      </c>
      <c r="B9434" s="12" t="s">
        <v>21818</v>
      </c>
      <c r="C9434" s="13" t="s">
        <v>132</v>
      </c>
      <c r="D9434" s="13" t="s">
        <v>21819</v>
      </c>
      <c r="E9434" s="11">
        <v>22430160</v>
      </c>
      <c r="F9434" s="13" t="s">
        <v>134</v>
      </c>
      <c r="G9434" s="13" t="s">
        <v>170</v>
      </c>
      <c r="H9434" s="11">
        <v>2955</v>
      </c>
      <c r="I9434" s="13" t="s">
        <v>279</v>
      </c>
      <c r="J9434" s="11">
        <v>29468055000374</v>
      </c>
    </row>
    <row r="9435" ht="12" customHeight="1" spans="1:10">
      <c r="A9435" s="11">
        <v>22666</v>
      </c>
      <c r="B9435" s="12" t="s">
        <v>21820</v>
      </c>
      <c r="C9435" s="13" t="s">
        <v>132</v>
      </c>
      <c r="D9435" s="13" t="s">
        <v>21821</v>
      </c>
      <c r="E9435" s="11">
        <v>20770001</v>
      </c>
      <c r="F9435" s="13" t="s">
        <v>134</v>
      </c>
      <c r="G9435" s="13" t="s">
        <v>420</v>
      </c>
      <c r="H9435" s="11">
        <v>2955</v>
      </c>
      <c r="I9435" s="13" t="s">
        <v>279</v>
      </c>
      <c r="J9435" s="11">
        <v>29468055000455</v>
      </c>
    </row>
    <row r="9436" ht="12" customHeight="1" spans="1:10">
      <c r="A9436" s="11">
        <v>22965</v>
      </c>
      <c r="B9436" s="12" t="s">
        <v>21822</v>
      </c>
      <c r="C9436" s="13" t="s">
        <v>132</v>
      </c>
      <c r="D9436" s="13" t="s">
        <v>21823</v>
      </c>
      <c r="E9436" s="11">
        <v>20921400</v>
      </c>
      <c r="F9436" s="13" t="s">
        <v>134</v>
      </c>
      <c r="G9436" s="13" t="s">
        <v>114</v>
      </c>
      <c r="H9436" s="11">
        <v>2955</v>
      </c>
      <c r="I9436" s="13" t="s">
        <v>279</v>
      </c>
      <c r="J9436" s="11">
        <v>29468055000617</v>
      </c>
    </row>
    <row r="9437" ht="12" customHeight="1" spans="1:10">
      <c r="A9437" s="11">
        <v>24255</v>
      </c>
      <c r="B9437" s="12" t="s">
        <v>21824</v>
      </c>
      <c r="C9437" s="13" t="s">
        <v>132</v>
      </c>
      <c r="D9437" s="13" t="s">
        <v>21825</v>
      </c>
      <c r="E9437" s="11">
        <v>20550200</v>
      </c>
      <c r="F9437" s="13" t="s">
        <v>134</v>
      </c>
      <c r="G9437" s="13" t="s">
        <v>114</v>
      </c>
      <c r="H9437" s="11">
        <v>2955</v>
      </c>
      <c r="I9437" s="13" t="s">
        <v>279</v>
      </c>
      <c r="J9437" s="11">
        <v>29468055000889</v>
      </c>
    </row>
    <row r="9438" ht="12" customHeight="1" spans="1:10">
      <c r="A9438" s="11">
        <v>24130</v>
      </c>
      <c r="B9438" s="12" t="s">
        <v>21826</v>
      </c>
      <c r="C9438" s="13" t="s">
        <v>132</v>
      </c>
      <c r="D9438" s="13" t="s">
        <v>21827</v>
      </c>
      <c r="E9438" s="11">
        <v>20720294</v>
      </c>
      <c r="F9438" s="13" t="s">
        <v>134</v>
      </c>
      <c r="G9438" s="13" t="s">
        <v>114</v>
      </c>
      <c r="H9438" s="11">
        <v>2955</v>
      </c>
      <c r="I9438" s="13" t="s">
        <v>279</v>
      </c>
      <c r="J9438" s="11">
        <v>29468055009088</v>
      </c>
    </row>
    <row r="9439" ht="12" customHeight="1" spans="1:10">
      <c r="A9439" s="11">
        <v>22680</v>
      </c>
      <c r="B9439" s="12" t="s">
        <v>21828</v>
      </c>
      <c r="C9439" s="13" t="s">
        <v>89</v>
      </c>
      <c r="D9439" s="13" t="s">
        <v>21829</v>
      </c>
      <c r="E9439" s="11">
        <v>52120090</v>
      </c>
      <c r="F9439" s="13" t="s">
        <v>91</v>
      </c>
      <c r="G9439" s="13" t="s">
        <v>129</v>
      </c>
      <c r="H9439" s="11">
        <v>100</v>
      </c>
      <c r="I9439" s="13" t="s">
        <v>124</v>
      </c>
      <c r="J9439" s="11">
        <v>29470089000131</v>
      </c>
    </row>
    <row r="9440" ht="12" customHeight="1" spans="1:10">
      <c r="A9440" s="11">
        <v>20969</v>
      </c>
      <c r="B9440" s="12" t="s">
        <v>21830</v>
      </c>
      <c r="C9440" s="13" t="s">
        <v>323</v>
      </c>
      <c r="D9440" s="13" t="s">
        <v>21831</v>
      </c>
      <c r="E9440" s="11">
        <v>59280000</v>
      </c>
      <c r="F9440" s="13" t="s">
        <v>2729</v>
      </c>
      <c r="G9440" s="13" t="s">
        <v>170</v>
      </c>
      <c r="H9440" s="11">
        <v>3077</v>
      </c>
      <c r="I9440" s="13" t="s">
        <v>326</v>
      </c>
      <c r="J9440" s="11">
        <v>29470568000158</v>
      </c>
    </row>
    <row r="9441" ht="12" customHeight="1" spans="1:10">
      <c r="A9441" s="11">
        <v>24113</v>
      </c>
      <c r="B9441" s="12" t="s">
        <v>21832</v>
      </c>
      <c r="C9441" s="13" t="s">
        <v>289</v>
      </c>
      <c r="D9441" s="13" t="s">
        <v>21833</v>
      </c>
      <c r="E9441" s="11">
        <v>77023116</v>
      </c>
      <c r="F9441" s="13" t="s">
        <v>4752</v>
      </c>
      <c r="G9441" s="13" t="s">
        <v>129</v>
      </c>
      <c r="H9441" s="11">
        <v>100</v>
      </c>
      <c r="I9441" s="13" t="s">
        <v>124</v>
      </c>
      <c r="J9441" s="11">
        <v>29492182000147</v>
      </c>
    </row>
    <row r="9442" ht="12" customHeight="1" spans="1:10">
      <c r="A9442" s="11">
        <v>21641</v>
      </c>
      <c r="B9442" s="12" t="s">
        <v>21834</v>
      </c>
      <c r="C9442" s="13" t="s">
        <v>264</v>
      </c>
      <c r="D9442" s="13" t="s">
        <v>21835</v>
      </c>
      <c r="E9442" s="11">
        <v>58013360</v>
      </c>
      <c r="F9442" s="13" t="s">
        <v>547</v>
      </c>
      <c r="G9442" s="13" t="s">
        <v>98</v>
      </c>
      <c r="H9442" s="11">
        <v>3060</v>
      </c>
      <c r="I9442" s="13" t="s">
        <v>548</v>
      </c>
      <c r="J9442" s="11">
        <v>29521159000133</v>
      </c>
    </row>
    <row r="9443" ht="12" customHeight="1" spans="1:10">
      <c r="A9443" s="11">
        <v>21999</v>
      </c>
      <c r="B9443" s="12" t="s">
        <v>21836</v>
      </c>
      <c r="C9443" s="13" t="s">
        <v>146</v>
      </c>
      <c r="D9443" s="13" t="s">
        <v>21837</v>
      </c>
      <c r="E9443" s="11">
        <v>60170285</v>
      </c>
      <c r="F9443" s="13" t="s">
        <v>148</v>
      </c>
      <c r="G9443" s="13" t="s">
        <v>119</v>
      </c>
      <c r="H9443" s="11">
        <v>100</v>
      </c>
      <c r="I9443" s="13" t="s">
        <v>124</v>
      </c>
      <c r="J9443" s="11">
        <v>29521159000214</v>
      </c>
    </row>
    <row r="9444" ht="12" customHeight="1" spans="1:10">
      <c r="A9444" s="11">
        <v>23990</v>
      </c>
      <c r="B9444" s="12" t="s">
        <v>21838</v>
      </c>
      <c r="C9444" s="13" t="s">
        <v>526</v>
      </c>
      <c r="D9444" s="13" t="s">
        <v>21839</v>
      </c>
      <c r="E9444" s="11">
        <v>69055420</v>
      </c>
      <c r="F9444" s="13" t="s">
        <v>528</v>
      </c>
      <c r="G9444" s="13" t="s">
        <v>119</v>
      </c>
      <c r="H9444" s="11">
        <v>100</v>
      </c>
      <c r="I9444" s="13" t="s">
        <v>124</v>
      </c>
      <c r="J9444" s="11">
        <v>29521159000303</v>
      </c>
    </row>
    <row r="9445" ht="12" customHeight="1" spans="1:10">
      <c r="A9445" s="11">
        <v>23357</v>
      </c>
      <c r="B9445" s="12" t="s">
        <v>21840</v>
      </c>
      <c r="C9445" s="13" t="s">
        <v>102</v>
      </c>
      <c r="D9445" s="13" t="s">
        <v>21841</v>
      </c>
      <c r="E9445" s="11">
        <v>70740511</v>
      </c>
      <c r="F9445" s="13" t="s">
        <v>104</v>
      </c>
      <c r="G9445" s="13" t="s">
        <v>119</v>
      </c>
      <c r="H9445" s="11">
        <v>100</v>
      </c>
      <c r="I9445" s="13" t="s">
        <v>124</v>
      </c>
      <c r="J9445" s="11">
        <v>29521159000567</v>
      </c>
    </row>
    <row r="9446" ht="12" customHeight="1" spans="1:10">
      <c r="A9446" s="11">
        <v>22090</v>
      </c>
      <c r="B9446" s="12" t="s">
        <v>21842</v>
      </c>
      <c r="C9446" s="13" t="s">
        <v>152</v>
      </c>
      <c r="D9446" s="13" t="s">
        <v>21843</v>
      </c>
      <c r="E9446" s="11">
        <v>44640000</v>
      </c>
      <c r="F9446" s="13" t="s">
        <v>5484</v>
      </c>
      <c r="G9446" s="13" t="s">
        <v>129</v>
      </c>
      <c r="H9446" s="11">
        <v>100</v>
      </c>
      <c r="I9446" s="13" t="s">
        <v>124</v>
      </c>
      <c r="J9446" s="11">
        <v>29532848000143</v>
      </c>
    </row>
    <row r="9447" ht="12" customHeight="1" spans="1:10">
      <c r="A9447" s="11">
        <v>24381</v>
      </c>
      <c r="B9447" s="12" t="s">
        <v>21844</v>
      </c>
      <c r="C9447" s="13" t="s">
        <v>116</v>
      </c>
      <c r="D9447" s="13" t="s">
        <v>21845</v>
      </c>
      <c r="E9447" s="11">
        <v>65110000</v>
      </c>
      <c r="F9447" s="13" t="s">
        <v>729</v>
      </c>
      <c r="G9447" s="13" t="s">
        <v>321</v>
      </c>
      <c r="H9447" s="11">
        <v>100</v>
      </c>
      <c r="I9447" s="13" t="s">
        <v>124</v>
      </c>
      <c r="J9447" s="11">
        <v>29544048000142</v>
      </c>
    </row>
    <row r="9448" ht="12" customHeight="1" spans="1:10">
      <c r="A9448" s="11">
        <v>21488</v>
      </c>
      <c r="B9448" s="12" t="s">
        <v>21846</v>
      </c>
      <c r="C9448" s="13" t="s">
        <v>152</v>
      </c>
      <c r="D9448" s="13" t="s">
        <v>21847</v>
      </c>
      <c r="E9448" s="11">
        <v>44572060</v>
      </c>
      <c r="F9448" s="13" t="s">
        <v>1287</v>
      </c>
      <c r="G9448" s="13" t="s">
        <v>185</v>
      </c>
      <c r="H9448" s="11">
        <v>2913</v>
      </c>
      <c r="I9448" s="13" t="s">
        <v>309</v>
      </c>
      <c r="J9448" s="11">
        <v>29551521000119</v>
      </c>
    </row>
    <row r="9449" ht="12" customHeight="1" spans="1:10">
      <c r="A9449" s="11">
        <v>23124</v>
      </c>
      <c r="B9449" s="12" t="s">
        <v>21848</v>
      </c>
      <c r="C9449" s="13" t="s">
        <v>206</v>
      </c>
      <c r="D9449" s="13" t="s">
        <v>21849</v>
      </c>
      <c r="E9449" s="11">
        <v>49680000</v>
      </c>
      <c r="F9449" s="13" t="s">
        <v>14307</v>
      </c>
      <c r="G9449" s="13" t="s">
        <v>129</v>
      </c>
      <c r="H9449" s="11">
        <v>100</v>
      </c>
      <c r="I9449" s="13" t="s">
        <v>124</v>
      </c>
      <c r="J9449" s="11">
        <v>29565364000109</v>
      </c>
    </row>
    <row r="9450" ht="12" customHeight="1" spans="1:10">
      <c r="A9450" s="11">
        <v>21776</v>
      </c>
      <c r="B9450" s="12" t="s">
        <v>21850</v>
      </c>
      <c r="C9450" s="13" t="s">
        <v>89</v>
      </c>
      <c r="D9450" s="13" t="s">
        <v>21851</v>
      </c>
      <c r="E9450" s="11">
        <v>55002130</v>
      </c>
      <c r="F9450" s="13" t="s">
        <v>235</v>
      </c>
      <c r="G9450" s="13" t="s">
        <v>129</v>
      </c>
      <c r="H9450" s="11">
        <v>100</v>
      </c>
      <c r="I9450" s="13" t="s">
        <v>124</v>
      </c>
      <c r="J9450" s="11">
        <v>29602808000120</v>
      </c>
    </row>
    <row r="9451" ht="12" customHeight="1" spans="1:10">
      <c r="A9451" s="11">
        <v>22569</v>
      </c>
      <c r="B9451" s="12" t="s">
        <v>21852</v>
      </c>
      <c r="C9451" s="13" t="s">
        <v>152</v>
      </c>
      <c r="D9451" s="13" t="s">
        <v>21853</v>
      </c>
      <c r="E9451" s="11">
        <v>44077744</v>
      </c>
      <c r="F9451" s="13" t="s">
        <v>286</v>
      </c>
      <c r="G9451" s="13" t="s">
        <v>185</v>
      </c>
      <c r="H9451" s="11">
        <v>2913</v>
      </c>
      <c r="I9451" s="13" t="s">
        <v>309</v>
      </c>
      <c r="J9451" s="11">
        <v>29664289000125</v>
      </c>
    </row>
    <row r="9452" ht="12" customHeight="1" spans="1:10">
      <c r="A9452" s="11">
        <v>14339</v>
      </c>
      <c r="B9452" s="12" t="s">
        <v>21854</v>
      </c>
      <c r="C9452" s="13" t="s">
        <v>89</v>
      </c>
      <c r="D9452" s="13" t="s">
        <v>21855</v>
      </c>
      <c r="E9452" s="11">
        <v>54510900</v>
      </c>
      <c r="F9452" s="13" t="s">
        <v>734</v>
      </c>
      <c r="G9452" s="13" t="s">
        <v>92</v>
      </c>
      <c r="H9452" s="11">
        <v>999</v>
      </c>
      <c r="I9452" s="13" t="s">
        <v>93</v>
      </c>
      <c r="J9452" s="11">
        <v>29667227001068</v>
      </c>
    </row>
    <row r="9453" ht="12" customHeight="1" spans="1:10">
      <c r="A9453" s="11">
        <v>21453</v>
      </c>
      <c r="B9453" s="12" t="s">
        <v>21856</v>
      </c>
      <c r="C9453" s="13" t="s">
        <v>152</v>
      </c>
      <c r="D9453" s="13" t="s">
        <v>21857</v>
      </c>
      <c r="E9453" s="11">
        <v>45400000</v>
      </c>
      <c r="F9453" s="13" t="s">
        <v>8793</v>
      </c>
      <c r="G9453" s="13" t="s">
        <v>185</v>
      </c>
      <c r="H9453" s="11">
        <v>2913</v>
      </c>
      <c r="I9453" s="13" t="s">
        <v>309</v>
      </c>
      <c r="J9453" s="11">
        <v>29707393000150</v>
      </c>
    </row>
    <row r="9454" ht="12" customHeight="1" spans="1:10">
      <c r="A9454" s="11">
        <v>22200</v>
      </c>
      <c r="B9454" s="12" t="s">
        <v>21858</v>
      </c>
      <c r="C9454" s="13" t="s">
        <v>89</v>
      </c>
      <c r="D9454" s="13" t="s">
        <v>21859</v>
      </c>
      <c r="E9454" s="11">
        <v>50050180</v>
      </c>
      <c r="F9454" s="13" t="s">
        <v>91</v>
      </c>
      <c r="G9454" s="13" t="s">
        <v>129</v>
      </c>
      <c r="H9454" s="11">
        <v>100</v>
      </c>
      <c r="I9454" s="13" t="s">
        <v>124</v>
      </c>
      <c r="J9454" s="11">
        <v>29720897000100</v>
      </c>
    </row>
    <row r="9455" ht="12" customHeight="1" spans="1:10">
      <c r="A9455" s="11">
        <v>21211</v>
      </c>
      <c r="B9455" s="12" t="s">
        <v>21860</v>
      </c>
      <c r="C9455" s="13" t="s">
        <v>89</v>
      </c>
      <c r="D9455" s="13" t="s">
        <v>21861</v>
      </c>
      <c r="E9455" s="11">
        <v>51130120</v>
      </c>
      <c r="F9455" s="13" t="s">
        <v>91</v>
      </c>
      <c r="G9455" s="13" t="s">
        <v>129</v>
      </c>
      <c r="H9455" s="11">
        <v>100</v>
      </c>
      <c r="I9455" s="13" t="s">
        <v>124</v>
      </c>
      <c r="J9455" s="11">
        <v>29775313000101</v>
      </c>
    </row>
    <row r="9456" ht="12" customHeight="1" spans="1:10">
      <c r="A9456" s="11">
        <v>1293</v>
      </c>
      <c r="B9456" s="12" t="s">
        <v>21862</v>
      </c>
      <c r="C9456" s="13" t="s">
        <v>111</v>
      </c>
      <c r="D9456" s="13" t="s">
        <v>21863</v>
      </c>
      <c r="E9456" s="11">
        <v>75133600</v>
      </c>
      <c r="F9456" s="13" t="s">
        <v>3687</v>
      </c>
      <c r="G9456" s="13" t="s">
        <v>251</v>
      </c>
      <c r="H9456" s="11">
        <v>952</v>
      </c>
      <c r="I9456" s="13" t="s">
        <v>201</v>
      </c>
      <c r="J9456" s="11">
        <v>29785870000103</v>
      </c>
    </row>
    <row r="9457" ht="12" customHeight="1" spans="1:10">
      <c r="A9457" s="11">
        <v>21762</v>
      </c>
      <c r="B9457" s="12" t="s">
        <v>21864</v>
      </c>
      <c r="C9457" s="13" t="s">
        <v>323</v>
      </c>
      <c r="D9457" s="13" t="s">
        <v>21865</v>
      </c>
      <c r="E9457" s="11">
        <v>59012340</v>
      </c>
      <c r="F9457" s="13" t="s">
        <v>577</v>
      </c>
      <c r="G9457" s="13" t="s">
        <v>119</v>
      </c>
      <c r="H9457" s="11">
        <v>100</v>
      </c>
      <c r="I9457" s="13" t="s">
        <v>124</v>
      </c>
      <c r="J9457" s="11">
        <v>29843964000183</v>
      </c>
    </row>
    <row r="9458" ht="12" customHeight="1" spans="1:10">
      <c r="A9458" s="11">
        <v>23716</v>
      </c>
      <c r="B9458" s="12" t="s">
        <v>21866</v>
      </c>
      <c r="C9458" s="13" t="s">
        <v>206</v>
      </c>
      <c r="D9458" s="13" t="s">
        <v>21867</v>
      </c>
      <c r="E9458" s="11">
        <v>49015140</v>
      </c>
      <c r="F9458" s="13" t="s">
        <v>208</v>
      </c>
      <c r="G9458" s="13" t="s">
        <v>98</v>
      </c>
      <c r="H9458" s="11">
        <v>100</v>
      </c>
      <c r="I9458" s="13" t="s">
        <v>124</v>
      </c>
      <c r="J9458" s="11">
        <v>29843964000264</v>
      </c>
    </row>
    <row r="9459" ht="12" customHeight="1" spans="1:10">
      <c r="A9459" s="11">
        <v>895</v>
      </c>
      <c r="B9459" s="12" t="s">
        <v>21868</v>
      </c>
      <c r="C9459" s="13" t="s">
        <v>132</v>
      </c>
      <c r="D9459" s="13" t="s">
        <v>21869</v>
      </c>
      <c r="E9459" s="11">
        <v>24810000</v>
      </c>
      <c r="F9459" s="13" t="s">
        <v>14333</v>
      </c>
      <c r="G9459" s="13" t="s">
        <v>251</v>
      </c>
      <c r="H9459" s="11">
        <v>999</v>
      </c>
      <c r="I9459" s="13" t="s">
        <v>93</v>
      </c>
      <c r="J9459" s="11">
        <v>29844701000199</v>
      </c>
    </row>
    <row r="9460" ht="12" customHeight="1" spans="1:10">
      <c r="A9460" s="11">
        <v>21484</v>
      </c>
      <c r="B9460" s="12" t="s">
        <v>21870</v>
      </c>
      <c r="C9460" s="13" t="s">
        <v>264</v>
      </c>
      <c r="D9460" s="13" t="s">
        <v>21871</v>
      </c>
      <c r="E9460" s="11">
        <v>58040760</v>
      </c>
      <c r="F9460" s="13" t="s">
        <v>547</v>
      </c>
      <c r="G9460" s="13" t="s">
        <v>98</v>
      </c>
      <c r="H9460" s="11">
        <v>100</v>
      </c>
      <c r="I9460" s="13" t="s">
        <v>124</v>
      </c>
      <c r="J9460" s="11">
        <v>29883981000144</v>
      </c>
    </row>
    <row r="9461" ht="12" customHeight="1" spans="1:10">
      <c r="A9461" s="11">
        <v>18105</v>
      </c>
      <c r="B9461" s="12" t="s">
        <v>21872</v>
      </c>
      <c r="C9461" s="13" t="s">
        <v>132</v>
      </c>
      <c r="D9461" s="13" t="s">
        <v>21873</v>
      </c>
      <c r="E9461" s="11">
        <v>26520020</v>
      </c>
      <c r="F9461" s="13" t="s">
        <v>5738</v>
      </c>
      <c r="G9461" s="13" t="s">
        <v>119</v>
      </c>
      <c r="H9461" s="11">
        <v>999</v>
      </c>
      <c r="I9461" s="13" t="s">
        <v>93</v>
      </c>
      <c r="J9461" s="11">
        <v>29919917000176</v>
      </c>
    </row>
    <row r="9462" ht="12" customHeight="1" spans="1:10">
      <c r="A9462" s="11">
        <v>20549</v>
      </c>
      <c r="B9462" s="12" t="s">
        <v>21874</v>
      </c>
      <c r="C9462" s="13" t="s">
        <v>83</v>
      </c>
      <c r="D9462" s="13" t="s">
        <v>21875</v>
      </c>
      <c r="E9462" s="11">
        <v>4231030</v>
      </c>
      <c r="F9462" s="13" t="s">
        <v>85</v>
      </c>
      <c r="G9462" s="13" t="s">
        <v>420</v>
      </c>
      <c r="H9462" s="11">
        <v>2789</v>
      </c>
      <c r="I9462" s="13" t="s">
        <v>87</v>
      </c>
      <c r="J9462" s="11">
        <v>29979143043579</v>
      </c>
    </row>
    <row r="9463" ht="12" customHeight="1" spans="1:10">
      <c r="A9463" s="11">
        <v>22778</v>
      </c>
      <c r="B9463" s="12" t="s">
        <v>21876</v>
      </c>
      <c r="C9463" s="13" t="s">
        <v>89</v>
      </c>
      <c r="D9463" s="13" t="s">
        <v>21877</v>
      </c>
      <c r="E9463" s="11">
        <v>51170150</v>
      </c>
      <c r="F9463" s="13" t="s">
        <v>91</v>
      </c>
      <c r="G9463" s="13" t="s">
        <v>129</v>
      </c>
      <c r="H9463" s="11">
        <v>100</v>
      </c>
      <c r="I9463" s="13" t="s">
        <v>124</v>
      </c>
      <c r="J9463" s="11">
        <v>30034749000110</v>
      </c>
    </row>
    <row r="9464" ht="12" customHeight="1" spans="1:10">
      <c r="A9464" s="11">
        <v>23163</v>
      </c>
      <c r="B9464" s="12" t="s">
        <v>21878</v>
      </c>
      <c r="C9464" s="13" t="s">
        <v>89</v>
      </c>
      <c r="D9464" s="13" t="s">
        <v>21879</v>
      </c>
      <c r="E9464" s="11">
        <v>55002970</v>
      </c>
      <c r="F9464" s="13" t="s">
        <v>235</v>
      </c>
      <c r="G9464" s="13" t="s">
        <v>98</v>
      </c>
      <c r="H9464" s="11">
        <v>100</v>
      </c>
      <c r="I9464" s="13" t="s">
        <v>124</v>
      </c>
      <c r="J9464" s="11">
        <v>30035834000101</v>
      </c>
    </row>
    <row r="9465" ht="12" customHeight="1" spans="1:10">
      <c r="A9465" s="11">
        <v>22585</v>
      </c>
      <c r="B9465" s="12" t="s">
        <v>21880</v>
      </c>
      <c r="C9465" s="13" t="s">
        <v>152</v>
      </c>
      <c r="D9465" s="13" t="s">
        <v>21881</v>
      </c>
      <c r="E9465" s="11">
        <v>44790000</v>
      </c>
      <c r="F9465" s="13" t="s">
        <v>13976</v>
      </c>
      <c r="G9465" s="13" t="s">
        <v>170</v>
      </c>
      <c r="H9465" s="11">
        <v>3050</v>
      </c>
      <c r="I9465" s="13" t="s">
        <v>2187</v>
      </c>
      <c r="J9465" s="11">
        <v>30050646000144</v>
      </c>
    </row>
    <row r="9466" ht="12" customHeight="1" spans="1:10">
      <c r="A9466" s="11">
        <v>16533</v>
      </c>
      <c r="B9466" s="12" t="s">
        <v>21882</v>
      </c>
      <c r="C9466" s="13" t="s">
        <v>132</v>
      </c>
      <c r="D9466" s="13" t="s">
        <v>21883</v>
      </c>
      <c r="E9466" s="11">
        <v>24230324</v>
      </c>
      <c r="F9466" s="13" t="s">
        <v>586</v>
      </c>
      <c r="G9466" s="13" t="s">
        <v>92</v>
      </c>
      <c r="H9466" s="11">
        <v>999</v>
      </c>
      <c r="I9466" s="13" t="s">
        <v>93</v>
      </c>
      <c r="J9466" s="11">
        <v>30064034000100</v>
      </c>
    </row>
    <row r="9467" ht="12" customHeight="1" spans="1:10">
      <c r="A9467" s="11">
        <v>23945</v>
      </c>
      <c r="B9467" s="12" t="s">
        <v>21884</v>
      </c>
      <c r="C9467" s="13" t="s">
        <v>89</v>
      </c>
      <c r="D9467" s="13" t="s">
        <v>21885</v>
      </c>
      <c r="E9467" s="11">
        <v>55365000</v>
      </c>
      <c r="F9467" s="13" t="s">
        <v>9223</v>
      </c>
      <c r="G9467" s="13" t="s">
        <v>109</v>
      </c>
      <c r="H9467" s="11">
        <v>100</v>
      </c>
      <c r="I9467" s="13" t="s">
        <v>124</v>
      </c>
      <c r="J9467" s="11">
        <v>30091618000175</v>
      </c>
    </row>
    <row r="9468" ht="12" customHeight="1" spans="1:10">
      <c r="A9468" s="11">
        <v>17419</v>
      </c>
      <c r="B9468" s="12" t="s">
        <v>21886</v>
      </c>
      <c r="C9468" s="13" t="s">
        <v>132</v>
      </c>
      <c r="D9468" s="13" t="s">
        <v>21887</v>
      </c>
      <c r="E9468" s="11">
        <v>27510080</v>
      </c>
      <c r="F9468" s="13" t="s">
        <v>489</v>
      </c>
      <c r="G9468" s="13" t="s">
        <v>98</v>
      </c>
      <c r="H9468" s="11">
        <v>2955</v>
      </c>
      <c r="I9468" s="13" t="s">
        <v>279</v>
      </c>
      <c r="J9468" s="11">
        <v>30208326000170</v>
      </c>
    </row>
    <row r="9469" ht="12" customHeight="1" spans="1:10">
      <c r="A9469" s="11">
        <v>12600</v>
      </c>
      <c r="B9469" s="12" t="s">
        <v>21888</v>
      </c>
      <c r="C9469" s="13" t="s">
        <v>111</v>
      </c>
      <c r="D9469" s="13" t="s">
        <v>21889</v>
      </c>
      <c r="E9469" s="11">
        <v>75133600</v>
      </c>
      <c r="F9469" s="13" t="s">
        <v>459</v>
      </c>
      <c r="G9469" s="13" t="s">
        <v>251</v>
      </c>
      <c r="H9469" s="11">
        <v>999</v>
      </c>
      <c r="I9469" s="13" t="s">
        <v>93</v>
      </c>
      <c r="J9469" s="11">
        <v>30222814000131</v>
      </c>
    </row>
    <row r="9470" ht="12" customHeight="1" spans="1:10">
      <c r="A9470" s="11">
        <v>23989</v>
      </c>
      <c r="B9470" s="12" t="s">
        <v>21890</v>
      </c>
      <c r="C9470" s="13" t="s">
        <v>89</v>
      </c>
      <c r="D9470" s="13" t="s">
        <v>21891</v>
      </c>
      <c r="E9470" s="11">
        <v>55192235</v>
      </c>
      <c r="F9470" s="13" t="s">
        <v>5119</v>
      </c>
      <c r="G9470" s="13" t="s">
        <v>170</v>
      </c>
      <c r="H9470" s="11">
        <v>3084</v>
      </c>
      <c r="I9470" s="13" t="s">
        <v>218</v>
      </c>
      <c r="J9470" s="11">
        <v>30261313000164</v>
      </c>
    </row>
    <row r="9471" ht="12" customHeight="1" spans="1:10">
      <c r="A9471" s="11">
        <v>22140</v>
      </c>
      <c r="B9471" s="12" t="s">
        <v>21892</v>
      </c>
      <c r="C9471" s="13" t="s">
        <v>95</v>
      </c>
      <c r="D9471" s="13" t="s">
        <v>21893</v>
      </c>
      <c r="E9471" s="11">
        <v>57052780</v>
      </c>
      <c r="F9471" s="13" t="s">
        <v>97</v>
      </c>
      <c r="G9471" s="13" t="s">
        <v>129</v>
      </c>
      <c r="H9471" s="11">
        <v>100</v>
      </c>
      <c r="I9471" s="13" t="s">
        <v>124</v>
      </c>
      <c r="J9471" s="11">
        <v>30271032000192</v>
      </c>
    </row>
    <row r="9472" ht="12" customHeight="1" spans="1:10">
      <c r="A9472" s="11">
        <v>21444</v>
      </c>
      <c r="B9472" s="12" t="s">
        <v>21894</v>
      </c>
      <c r="C9472" s="13" t="s">
        <v>89</v>
      </c>
      <c r="D9472" s="13" t="s">
        <v>21895</v>
      </c>
      <c r="E9472" s="11">
        <v>52060210</v>
      </c>
      <c r="F9472" s="13" t="s">
        <v>91</v>
      </c>
      <c r="G9472" s="13" t="s">
        <v>92</v>
      </c>
      <c r="H9472" s="11">
        <v>100</v>
      </c>
      <c r="I9472" s="13" t="s">
        <v>124</v>
      </c>
      <c r="J9472" s="11">
        <v>30294491000191</v>
      </c>
    </row>
    <row r="9473" ht="12" customHeight="1" spans="1:10">
      <c r="A9473" s="11">
        <v>21468</v>
      </c>
      <c r="B9473" s="12" t="s">
        <v>21896</v>
      </c>
      <c r="C9473" s="13" t="s">
        <v>89</v>
      </c>
      <c r="D9473" s="13" t="s">
        <v>21897</v>
      </c>
      <c r="E9473" s="11">
        <v>51200030</v>
      </c>
      <c r="F9473" s="13" t="s">
        <v>91</v>
      </c>
      <c r="G9473" s="13" t="s">
        <v>129</v>
      </c>
      <c r="H9473" s="11">
        <v>100</v>
      </c>
      <c r="I9473" s="13" t="s">
        <v>124</v>
      </c>
      <c r="J9473" s="11">
        <v>30297825000180</v>
      </c>
    </row>
    <row r="9474" ht="12" customHeight="1" spans="1:10">
      <c r="A9474" s="11">
        <v>23656</v>
      </c>
      <c r="B9474" s="12" t="s">
        <v>21898</v>
      </c>
      <c r="C9474" s="13" t="s">
        <v>102</v>
      </c>
      <c r="D9474" s="13" t="s">
        <v>21899</v>
      </c>
      <c r="E9474" s="11">
        <v>71200030</v>
      </c>
      <c r="F9474" s="13" t="s">
        <v>104</v>
      </c>
      <c r="G9474" s="13" t="s">
        <v>129</v>
      </c>
      <c r="H9474" s="11">
        <v>100</v>
      </c>
      <c r="I9474" s="13" t="s">
        <v>124</v>
      </c>
      <c r="J9474" s="11">
        <v>30337889000168</v>
      </c>
    </row>
    <row r="9475" ht="12" customHeight="1" spans="1:10">
      <c r="A9475" s="11">
        <v>23458</v>
      </c>
      <c r="B9475" s="12" t="s">
        <v>21900</v>
      </c>
      <c r="C9475" s="13" t="s">
        <v>152</v>
      </c>
      <c r="D9475" s="13" t="s">
        <v>21901</v>
      </c>
      <c r="E9475" s="11">
        <v>48601210</v>
      </c>
      <c r="F9475" s="13" t="s">
        <v>517</v>
      </c>
      <c r="G9475" s="13" t="s">
        <v>119</v>
      </c>
      <c r="H9475" s="11">
        <v>100</v>
      </c>
      <c r="I9475" s="13" t="s">
        <v>124</v>
      </c>
      <c r="J9475" s="11">
        <v>30360657000120</v>
      </c>
    </row>
    <row r="9476" ht="12" customHeight="1" spans="1:10">
      <c r="A9476" s="11">
        <v>21667</v>
      </c>
      <c r="B9476" s="12" t="s">
        <v>21902</v>
      </c>
      <c r="C9476" s="13" t="s">
        <v>182</v>
      </c>
      <c r="D9476" s="13" t="s">
        <v>21903</v>
      </c>
      <c r="E9476" s="11">
        <v>87140000</v>
      </c>
      <c r="F9476" s="13" t="s">
        <v>21904</v>
      </c>
      <c r="G9476" s="13" t="s">
        <v>114</v>
      </c>
      <c r="H9476" s="11">
        <v>2832</v>
      </c>
      <c r="I9476" s="13" t="s">
        <v>186</v>
      </c>
      <c r="J9476" s="11">
        <v>30372673000133</v>
      </c>
    </row>
    <row r="9477" ht="12" customHeight="1" spans="1:10">
      <c r="A9477" s="11">
        <v>21622</v>
      </c>
      <c r="B9477" s="12" t="s">
        <v>21905</v>
      </c>
      <c r="C9477" s="13" t="s">
        <v>494</v>
      </c>
      <c r="D9477" s="13" t="s">
        <v>21906</v>
      </c>
      <c r="E9477" s="11">
        <v>29146110</v>
      </c>
      <c r="F9477" s="13" t="s">
        <v>832</v>
      </c>
      <c r="G9477" s="13" t="s">
        <v>826</v>
      </c>
      <c r="H9477" s="11">
        <v>999</v>
      </c>
      <c r="I9477" s="13" t="s">
        <v>93</v>
      </c>
      <c r="J9477" s="11">
        <v>30387596000195</v>
      </c>
    </row>
    <row r="9478" ht="12" customHeight="1" spans="1:10">
      <c r="A9478" s="11">
        <v>22738</v>
      </c>
      <c r="B9478" s="12" t="s">
        <v>21907</v>
      </c>
      <c r="C9478" s="13" t="s">
        <v>152</v>
      </c>
      <c r="D9478" s="13" t="s">
        <v>21908</v>
      </c>
      <c r="E9478" s="11">
        <v>41745005</v>
      </c>
      <c r="F9478" s="13" t="s">
        <v>154</v>
      </c>
      <c r="G9478" s="13" t="s">
        <v>185</v>
      </c>
      <c r="H9478" s="11">
        <v>2953</v>
      </c>
      <c r="I9478" s="13" t="s">
        <v>204</v>
      </c>
      <c r="J9478" s="11">
        <v>30390856000181</v>
      </c>
    </row>
    <row r="9479" ht="12" customHeight="1" spans="1:10">
      <c r="A9479" s="11">
        <v>23279</v>
      </c>
      <c r="B9479" s="12" t="s">
        <v>21909</v>
      </c>
      <c r="C9479" s="13" t="s">
        <v>264</v>
      </c>
      <c r="D9479" s="13" t="s">
        <v>21910</v>
      </c>
      <c r="E9479" s="11">
        <v>58900000</v>
      </c>
      <c r="F9479" s="13" t="s">
        <v>3299</v>
      </c>
      <c r="G9479" s="13" t="s">
        <v>129</v>
      </c>
      <c r="H9479" s="11">
        <v>100</v>
      </c>
      <c r="I9479" s="13" t="s">
        <v>124</v>
      </c>
      <c r="J9479" s="11">
        <v>30410223000198</v>
      </c>
    </row>
    <row r="9480" ht="12" customHeight="1" spans="1:10">
      <c r="A9480" s="11">
        <v>19947</v>
      </c>
      <c r="B9480" s="12" t="s">
        <v>21911</v>
      </c>
      <c r="C9480" s="13" t="s">
        <v>132</v>
      </c>
      <c r="D9480" s="13" t="s">
        <v>21912</v>
      </c>
      <c r="E9480" s="11">
        <v>28250000</v>
      </c>
      <c r="F9480" s="13" t="s">
        <v>21913</v>
      </c>
      <c r="G9480" s="13" t="s">
        <v>114</v>
      </c>
      <c r="H9480" s="11">
        <v>2955</v>
      </c>
      <c r="I9480" s="13" t="s">
        <v>279</v>
      </c>
      <c r="J9480" s="11">
        <v>30417208000171</v>
      </c>
    </row>
    <row r="9481" ht="12" customHeight="1" spans="1:10">
      <c r="A9481" s="11">
        <v>23719</v>
      </c>
      <c r="B9481" s="12" t="s">
        <v>21914</v>
      </c>
      <c r="C9481" s="13" t="s">
        <v>334</v>
      </c>
      <c r="D9481" s="13" t="s">
        <v>21915</v>
      </c>
      <c r="E9481" s="11">
        <v>68170000</v>
      </c>
      <c r="F9481" s="13" t="s">
        <v>5164</v>
      </c>
      <c r="G9481" s="13" t="s">
        <v>170</v>
      </c>
      <c r="H9481" s="11">
        <v>2998</v>
      </c>
      <c r="I9481" s="13" t="s">
        <v>337</v>
      </c>
      <c r="J9481" s="11">
        <v>30522514000178</v>
      </c>
    </row>
    <row r="9482" ht="12" customHeight="1" spans="1:10">
      <c r="A9482" s="11">
        <v>21325</v>
      </c>
      <c r="B9482" s="12" t="s">
        <v>21916</v>
      </c>
      <c r="C9482" s="13" t="s">
        <v>146</v>
      </c>
      <c r="D9482" s="13" t="s">
        <v>21917</v>
      </c>
      <c r="E9482" s="11">
        <v>63100630</v>
      </c>
      <c r="F9482" s="13" t="s">
        <v>1114</v>
      </c>
      <c r="G9482" s="13" t="s">
        <v>92</v>
      </c>
      <c r="H9482" s="11">
        <v>999</v>
      </c>
      <c r="I9482" s="13" t="s">
        <v>93</v>
      </c>
      <c r="J9482" s="11">
        <v>30533585000176</v>
      </c>
    </row>
    <row r="9483" ht="12" customHeight="1" spans="1:10">
      <c r="A9483" s="11">
        <v>23804</v>
      </c>
      <c r="B9483" s="12" t="s">
        <v>21918</v>
      </c>
      <c r="C9483" s="13" t="s">
        <v>83</v>
      </c>
      <c r="D9483" s="13" t="s">
        <v>21919</v>
      </c>
      <c r="E9483" s="11">
        <v>6715865</v>
      </c>
      <c r="F9483" s="13" t="s">
        <v>900</v>
      </c>
      <c r="G9483" s="13" t="s">
        <v>129</v>
      </c>
      <c r="H9483" s="11">
        <v>100</v>
      </c>
      <c r="I9483" s="13" t="s">
        <v>124</v>
      </c>
      <c r="J9483" s="11">
        <v>30535468000141</v>
      </c>
    </row>
    <row r="9484" ht="12" customHeight="1" spans="1:10">
      <c r="A9484" s="11">
        <v>22771</v>
      </c>
      <c r="B9484" s="12" t="s">
        <v>21920</v>
      </c>
      <c r="C9484" s="13" t="s">
        <v>126</v>
      </c>
      <c r="D9484" s="13" t="s">
        <v>21921</v>
      </c>
      <c r="E9484" s="11">
        <v>33200000</v>
      </c>
      <c r="F9484" s="13" t="s">
        <v>19840</v>
      </c>
      <c r="G9484" s="13" t="s">
        <v>129</v>
      </c>
      <c r="H9484" s="11">
        <v>100</v>
      </c>
      <c r="I9484" s="13" t="s">
        <v>124</v>
      </c>
      <c r="J9484" s="11">
        <v>30540358000178</v>
      </c>
    </row>
    <row r="9485" ht="12" customHeight="1" spans="1:10">
      <c r="A9485" s="11">
        <v>22756</v>
      </c>
      <c r="B9485" s="12" t="s">
        <v>21922</v>
      </c>
      <c r="C9485" s="13" t="s">
        <v>83</v>
      </c>
      <c r="D9485" s="13" t="s">
        <v>21923</v>
      </c>
      <c r="E9485" s="11">
        <v>13184654</v>
      </c>
      <c r="F9485" s="13" t="s">
        <v>16691</v>
      </c>
      <c r="G9485" s="13" t="s">
        <v>129</v>
      </c>
      <c r="H9485" s="11">
        <v>100</v>
      </c>
      <c r="I9485" s="13" t="s">
        <v>124</v>
      </c>
      <c r="J9485" s="11">
        <v>30545120000135</v>
      </c>
    </row>
    <row r="9486" ht="12" customHeight="1" spans="1:10">
      <c r="A9486" s="11">
        <v>21556</v>
      </c>
      <c r="B9486" s="12" t="s">
        <v>21924</v>
      </c>
      <c r="C9486" s="13" t="s">
        <v>89</v>
      </c>
      <c r="D9486" s="13" t="s">
        <v>21925</v>
      </c>
      <c r="E9486" s="11">
        <v>54440620</v>
      </c>
      <c r="F9486" s="13" t="s">
        <v>1107</v>
      </c>
      <c r="G9486" s="13" t="s">
        <v>129</v>
      </c>
      <c r="H9486" s="11">
        <v>100</v>
      </c>
      <c r="I9486" s="13" t="s">
        <v>124</v>
      </c>
      <c r="J9486" s="11">
        <v>30553793000137</v>
      </c>
    </row>
    <row r="9487" ht="12" customHeight="1" spans="1:10">
      <c r="A9487" s="11">
        <v>22109</v>
      </c>
      <c r="B9487" s="12" t="s">
        <v>21926</v>
      </c>
      <c r="C9487" s="13" t="s">
        <v>220</v>
      </c>
      <c r="D9487" s="13" t="s">
        <v>21927</v>
      </c>
      <c r="E9487" s="11">
        <v>88337110</v>
      </c>
      <c r="F9487" s="13" t="s">
        <v>11312</v>
      </c>
      <c r="G9487" s="13" t="s">
        <v>129</v>
      </c>
      <c r="H9487" s="11">
        <v>100</v>
      </c>
      <c r="I9487" s="13" t="s">
        <v>124</v>
      </c>
      <c r="J9487" s="11">
        <v>30572915000132</v>
      </c>
    </row>
    <row r="9488" ht="12" customHeight="1" spans="1:10">
      <c r="A9488" s="11">
        <v>23690</v>
      </c>
      <c r="B9488" s="12" t="s">
        <v>21928</v>
      </c>
      <c r="C9488" s="13" t="s">
        <v>323</v>
      </c>
      <c r="D9488" s="13" t="s">
        <v>21929</v>
      </c>
      <c r="E9488" s="11">
        <v>59056125</v>
      </c>
      <c r="F9488" s="13" t="s">
        <v>577</v>
      </c>
      <c r="G9488" s="13" t="s">
        <v>119</v>
      </c>
      <c r="H9488" s="11">
        <v>100</v>
      </c>
      <c r="I9488" s="13" t="s">
        <v>124</v>
      </c>
      <c r="J9488" s="11">
        <v>30582675000157</v>
      </c>
    </row>
    <row r="9489" ht="12" customHeight="1" spans="1:10">
      <c r="A9489" s="11">
        <v>21200</v>
      </c>
      <c r="B9489" s="12" t="s">
        <v>21930</v>
      </c>
      <c r="C9489" s="13" t="s">
        <v>83</v>
      </c>
      <c r="D9489" s="13" t="s">
        <v>21931</v>
      </c>
      <c r="E9489" s="11">
        <v>17505336</v>
      </c>
      <c r="F9489" s="13" t="s">
        <v>20746</v>
      </c>
      <c r="G9489" s="13" t="s">
        <v>92</v>
      </c>
      <c r="H9489" s="11">
        <v>999</v>
      </c>
      <c r="I9489" s="13" t="s">
        <v>93</v>
      </c>
      <c r="J9489" s="11">
        <v>30664426000100</v>
      </c>
    </row>
    <row r="9490" ht="12" customHeight="1" spans="1:10">
      <c r="A9490" s="11">
        <v>22975</v>
      </c>
      <c r="B9490" s="12" t="s">
        <v>21932</v>
      </c>
      <c r="C9490" s="13" t="s">
        <v>89</v>
      </c>
      <c r="D9490" s="13" t="s">
        <v>21933</v>
      </c>
      <c r="E9490" s="11">
        <v>53130410</v>
      </c>
      <c r="F9490" s="13" t="s">
        <v>189</v>
      </c>
      <c r="G9490" s="13" t="s">
        <v>98</v>
      </c>
      <c r="H9490" s="11">
        <v>100</v>
      </c>
      <c r="I9490" s="13" t="s">
        <v>124</v>
      </c>
      <c r="J9490" s="11">
        <v>30682928000164</v>
      </c>
    </row>
    <row r="9491" ht="12" customHeight="1" spans="1:10">
      <c r="A9491" s="11">
        <v>23711</v>
      </c>
      <c r="B9491" s="12" t="s">
        <v>21934</v>
      </c>
      <c r="C9491" s="13" t="s">
        <v>83</v>
      </c>
      <c r="D9491" s="13" t="s">
        <v>21935</v>
      </c>
      <c r="E9491" s="11">
        <v>4609003</v>
      </c>
      <c r="F9491" s="13" t="s">
        <v>85</v>
      </c>
      <c r="G9491" s="13" t="s">
        <v>92</v>
      </c>
      <c r="H9491" s="11">
        <v>100</v>
      </c>
      <c r="I9491" s="13" t="s">
        <v>124</v>
      </c>
      <c r="J9491" s="11">
        <v>30738327000126</v>
      </c>
    </row>
    <row r="9492" ht="12" customHeight="1" spans="1:10">
      <c r="A9492" s="11">
        <v>24190</v>
      </c>
      <c r="B9492" s="12" t="s">
        <v>21936</v>
      </c>
      <c r="C9492" s="13" t="s">
        <v>89</v>
      </c>
      <c r="D9492" s="13" t="s">
        <v>11685</v>
      </c>
      <c r="E9492" s="11">
        <v>55700000</v>
      </c>
      <c r="F9492" s="13" t="s">
        <v>2604</v>
      </c>
      <c r="G9492" s="13" t="s">
        <v>114</v>
      </c>
      <c r="H9492" s="11">
        <v>2979</v>
      </c>
      <c r="I9492" s="13" t="s">
        <v>802</v>
      </c>
      <c r="J9492" s="11">
        <v>30773502000116</v>
      </c>
    </row>
    <row r="9493" ht="12" customHeight="1" spans="1:10">
      <c r="A9493" s="11">
        <v>23633</v>
      </c>
      <c r="B9493" s="12" t="s">
        <v>21937</v>
      </c>
      <c r="C9493" s="13" t="s">
        <v>95</v>
      </c>
      <c r="D9493" s="13" t="s">
        <v>21938</v>
      </c>
      <c r="E9493" s="11">
        <v>57052815</v>
      </c>
      <c r="F9493" s="13" t="s">
        <v>97</v>
      </c>
      <c r="G9493" s="13" t="s">
        <v>129</v>
      </c>
      <c r="H9493" s="11">
        <v>100</v>
      </c>
      <c r="I9493" s="13" t="s">
        <v>124</v>
      </c>
      <c r="J9493" s="11">
        <v>30788967000140</v>
      </c>
    </row>
    <row r="9494" ht="12" customHeight="1" spans="1:10">
      <c r="A9494" s="11">
        <v>23935</v>
      </c>
      <c r="B9494" s="12" t="s">
        <v>21939</v>
      </c>
      <c r="C9494" s="13" t="s">
        <v>89</v>
      </c>
      <c r="D9494" s="13" t="s">
        <v>21940</v>
      </c>
      <c r="E9494" s="11">
        <v>55330000</v>
      </c>
      <c r="F9494" s="13" t="s">
        <v>11931</v>
      </c>
      <c r="G9494" s="13" t="s">
        <v>180</v>
      </c>
      <c r="H9494" s="11">
        <v>100</v>
      </c>
      <c r="I9494" s="13" t="s">
        <v>124</v>
      </c>
      <c r="J9494" s="11">
        <v>30793604000101</v>
      </c>
    </row>
    <row r="9495" ht="12" customHeight="1" spans="1:10">
      <c r="A9495" s="11">
        <v>22409</v>
      </c>
      <c r="B9495" s="12" t="s">
        <v>21941</v>
      </c>
      <c r="C9495" s="13" t="s">
        <v>89</v>
      </c>
      <c r="D9495" s="13" t="s">
        <v>21942</v>
      </c>
      <c r="E9495" s="11">
        <v>50910070</v>
      </c>
      <c r="F9495" s="13" t="s">
        <v>91</v>
      </c>
      <c r="G9495" s="13" t="s">
        <v>129</v>
      </c>
      <c r="H9495" s="11">
        <v>100</v>
      </c>
      <c r="I9495" s="13" t="s">
        <v>124</v>
      </c>
      <c r="J9495" s="11">
        <v>30848237000198</v>
      </c>
    </row>
    <row r="9496" ht="12" customHeight="1" spans="1:10">
      <c r="A9496" s="11">
        <v>24103</v>
      </c>
      <c r="B9496" s="12" t="s">
        <v>21943</v>
      </c>
      <c r="C9496" s="13" t="s">
        <v>89</v>
      </c>
      <c r="D9496" s="13" t="s">
        <v>21944</v>
      </c>
      <c r="E9496" s="11">
        <v>52130000</v>
      </c>
      <c r="F9496" s="13" t="s">
        <v>91</v>
      </c>
      <c r="G9496" s="13" t="s">
        <v>98</v>
      </c>
      <c r="H9496" s="11">
        <v>100</v>
      </c>
      <c r="I9496" s="13" t="s">
        <v>124</v>
      </c>
      <c r="J9496" s="11">
        <v>30857295000188</v>
      </c>
    </row>
    <row r="9497" ht="12" customHeight="1" spans="1:10">
      <c r="A9497" s="11">
        <v>22840</v>
      </c>
      <c r="B9497" s="12" t="s">
        <v>21945</v>
      </c>
      <c r="C9497" s="13" t="s">
        <v>152</v>
      </c>
      <c r="D9497" s="13" t="s">
        <v>21946</v>
      </c>
      <c r="E9497" s="11">
        <v>45200010</v>
      </c>
      <c r="F9497" s="13" t="s">
        <v>3558</v>
      </c>
      <c r="G9497" s="13" t="s">
        <v>129</v>
      </c>
      <c r="H9497" s="11">
        <v>100</v>
      </c>
      <c r="I9497" s="13" t="s">
        <v>124</v>
      </c>
      <c r="J9497" s="11">
        <v>30960128000168</v>
      </c>
    </row>
    <row r="9498" ht="12" customHeight="1" spans="1:10">
      <c r="A9498" s="11">
        <v>17565</v>
      </c>
      <c r="B9498" s="12" t="s">
        <v>21947</v>
      </c>
      <c r="C9498" s="13" t="s">
        <v>494</v>
      </c>
      <c r="D9498" s="13" t="s">
        <v>21948</v>
      </c>
      <c r="E9498" s="11">
        <v>29020000</v>
      </c>
      <c r="F9498" s="13" t="s">
        <v>2664</v>
      </c>
      <c r="G9498" s="13" t="s">
        <v>86</v>
      </c>
      <c r="H9498" s="11">
        <v>2763</v>
      </c>
      <c r="I9498" s="13" t="s">
        <v>380</v>
      </c>
      <c r="J9498" s="11">
        <v>30967111000132</v>
      </c>
    </row>
    <row r="9499" ht="12" customHeight="1" spans="1:10">
      <c r="A9499" s="11">
        <v>23755</v>
      </c>
      <c r="B9499" s="12" t="s">
        <v>21949</v>
      </c>
      <c r="C9499" s="13" t="s">
        <v>289</v>
      </c>
      <c r="D9499" s="13" t="s">
        <v>21950</v>
      </c>
      <c r="E9499" s="11">
        <v>77017263</v>
      </c>
      <c r="F9499" s="13" t="s">
        <v>4752</v>
      </c>
      <c r="G9499" s="13" t="s">
        <v>129</v>
      </c>
      <c r="H9499" s="11">
        <v>100</v>
      </c>
      <c r="I9499" s="13" t="s">
        <v>124</v>
      </c>
      <c r="J9499" s="11">
        <v>30981531000173</v>
      </c>
    </row>
    <row r="9500" ht="12" customHeight="1" spans="1:10">
      <c r="A9500" s="11">
        <v>21537</v>
      </c>
      <c r="B9500" s="12" t="s">
        <v>21951</v>
      </c>
      <c r="C9500" s="13" t="s">
        <v>196</v>
      </c>
      <c r="D9500" s="13" t="s">
        <v>21952</v>
      </c>
      <c r="E9500" s="11">
        <v>64000190</v>
      </c>
      <c r="F9500" s="13" t="s">
        <v>198</v>
      </c>
      <c r="G9500" s="13" t="s">
        <v>129</v>
      </c>
      <c r="H9500" s="11">
        <v>100</v>
      </c>
      <c r="I9500" s="13" t="s">
        <v>124</v>
      </c>
      <c r="J9500" s="11">
        <v>31009591000191</v>
      </c>
    </row>
    <row r="9501" ht="12" customHeight="1" spans="1:10">
      <c r="A9501" s="11">
        <v>24315</v>
      </c>
      <c r="B9501" s="12" t="s">
        <v>21953</v>
      </c>
      <c r="C9501" s="13" t="s">
        <v>89</v>
      </c>
      <c r="D9501" s="13" t="s">
        <v>21954</v>
      </c>
      <c r="E9501" s="11">
        <v>55370000</v>
      </c>
      <c r="F9501" s="13" t="s">
        <v>9613</v>
      </c>
      <c r="G9501" s="13" t="s">
        <v>114</v>
      </c>
      <c r="H9501" s="11">
        <v>3084</v>
      </c>
      <c r="I9501" s="13" t="s">
        <v>218</v>
      </c>
      <c r="J9501" s="11">
        <v>31045140000100</v>
      </c>
    </row>
    <row r="9502" ht="12" customHeight="1" spans="1:10">
      <c r="A9502" s="11">
        <v>22296</v>
      </c>
      <c r="B9502" s="12" t="s">
        <v>21955</v>
      </c>
      <c r="C9502" s="13" t="s">
        <v>264</v>
      </c>
      <c r="D9502" s="13" t="s">
        <v>21956</v>
      </c>
      <c r="E9502" s="11">
        <v>58040260</v>
      </c>
      <c r="F9502" s="13" t="s">
        <v>547</v>
      </c>
      <c r="G9502" s="13" t="s">
        <v>129</v>
      </c>
      <c r="H9502" s="11">
        <v>100</v>
      </c>
      <c r="I9502" s="13" t="s">
        <v>124</v>
      </c>
      <c r="J9502" s="11">
        <v>31059333000110</v>
      </c>
    </row>
    <row r="9503" ht="12" customHeight="1" spans="1:10">
      <c r="A9503" s="11">
        <v>23807</v>
      </c>
      <c r="B9503" s="12" t="s">
        <v>21957</v>
      </c>
      <c r="C9503" s="13" t="s">
        <v>196</v>
      </c>
      <c r="D9503" s="13" t="s">
        <v>21958</v>
      </c>
      <c r="E9503" s="11">
        <v>64019580</v>
      </c>
      <c r="F9503" s="13" t="s">
        <v>198</v>
      </c>
      <c r="G9503" s="13" t="s">
        <v>129</v>
      </c>
      <c r="H9503" s="11">
        <v>100</v>
      </c>
      <c r="I9503" s="13" t="s">
        <v>124</v>
      </c>
      <c r="J9503" s="11">
        <v>31070309000181</v>
      </c>
    </row>
    <row r="9504" ht="12" customHeight="1" spans="1:10">
      <c r="A9504" s="11">
        <v>23758</v>
      </c>
      <c r="B9504" s="12" t="s">
        <v>21959</v>
      </c>
      <c r="C9504" s="13" t="s">
        <v>152</v>
      </c>
      <c r="D9504" s="13" t="s">
        <v>20507</v>
      </c>
      <c r="E9504" s="11">
        <v>40279150</v>
      </c>
      <c r="F9504" s="13" t="s">
        <v>154</v>
      </c>
      <c r="G9504" s="13" t="s">
        <v>129</v>
      </c>
      <c r="H9504" s="11">
        <v>100</v>
      </c>
      <c r="I9504" s="13" t="s">
        <v>124</v>
      </c>
      <c r="J9504" s="11">
        <v>31097573000109</v>
      </c>
    </row>
    <row r="9505" ht="12" customHeight="1" spans="1:10">
      <c r="A9505" s="11">
        <v>22174</v>
      </c>
      <c r="B9505" s="12" t="s">
        <v>21960</v>
      </c>
      <c r="C9505" s="13" t="s">
        <v>132</v>
      </c>
      <c r="D9505" s="13" t="s">
        <v>21961</v>
      </c>
      <c r="E9505" s="11">
        <v>25730731</v>
      </c>
      <c r="F9505" s="13" t="s">
        <v>10181</v>
      </c>
      <c r="G9505" s="13" t="s">
        <v>129</v>
      </c>
      <c r="H9505" s="11">
        <v>100</v>
      </c>
      <c r="I9505" s="13" t="s">
        <v>124</v>
      </c>
      <c r="J9505" s="11">
        <v>31123992000178</v>
      </c>
    </row>
    <row r="9506" ht="12" customHeight="1" spans="1:10">
      <c r="A9506" s="11">
        <v>23734</v>
      </c>
      <c r="B9506" s="12" t="s">
        <v>21962</v>
      </c>
      <c r="C9506" s="13" t="s">
        <v>384</v>
      </c>
      <c r="D9506" s="13" t="s">
        <v>21963</v>
      </c>
      <c r="E9506" s="11">
        <v>99709370</v>
      </c>
      <c r="F9506" s="13" t="s">
        <v>15572</v>
      </c>
      <c r="G9506" s="13" t="s">
        <v>129</v>
      </c>
      <c r="H9506" s="11">
        <v>100</v>
      </c>
      <c r="I9506" s="13" t="s">
        <v>124</v>
      </c>
      <c r="J9506" s="11">
        <v>31151224000128</v>
      </c>
    </row>
    <row r="9507" ht="12" customHeight="1" spans="1:10">
      <c r="A9507" s="11">
        <v>22179</v>
      </c>
      <c r="B9507" s="12" t="s">
        <v>21964</v>
      </c>
      <c r="C9507" s="13" t="s">
        <v>264</v>
      </c>
      <c r="D9507" s="13" t="s">
        <v>21965</v>
      </c>
      <c r="E9507" s="11">
        <v>58414063</v>
      </c>
      <c r="F9507" s="13" t="s">
        <v>266</v>
      </c>
      <c r="G9507" s="13" t="s">
        <v>129</v>
      </c>
      <c r="H9507" s="11">
        <v>100</v>
      </c>
      <c r="I9507" s="13" t="s">
        <v>124</v>
      </c>
      <c r="J9507" s="11">
        <v>31187918000115</v>
      </c>
    </row>
    <row r="9508" ht="12" customHeight="1" spans="1:10">
      <c r="A9508" s="11">
        <v>22161</v>
      </c>
      <c r="B9508" s="12" t="s">
        <v>21966</v>
      </c>
      <c r="C9508" s="13" t="s">
        <v>89</v>
      </c>
      <c r="D9508" s="13" t="s">
        <v>21967</v>
      </c>
      <c r="E9508" s="11">
        <v>53402105</v>
      </c>
      <c r="F9508" s="13" t="s">
        <v>250</v>
      </c>
      <c r="G9508" s="13" t="s">
        <v>98</v>
      </c>
      <c r="H9508" s="11">
        <v>100</v>
      </c>
      <c r="I9508" s="13" t="s">
        <v>124</v>
      </c>
      <c r="J9508" s="11">
        <v>31207195000179</v>
      </c>
    </row>
    <row r="9509" ht="12" customHeight="1" spans="1:10">
      <c r="A9509" s="11">
        <v>24061</v>
      </c>
      <c r="B9509" s="12" t="s">
        <v>21968</v>
      </c>
      <c r="C9509" s="13" t="s">
        <v>89</v>
      </c>
      <c r="D9509" s="13" t="s">
        <v>21969</v>
      </c>
      <c r="E9509" s="11">
        <v>54783025</v>
      </c>
      <c r="F9509" s="13" t="s">
        <v>1018</v>
      </c>
      <c r="G9509" s="13" t="s">
        <v>98</v>
      </c>
      <c r="H9509" s="11">
        <v>100</v>
      </c>
      <c r="I9509" s="13" t="s">
        <v>124</v>
      </c>
      <c r="J9509" s="11">
        <v>31290017000154</v>
      </c>
    </row>
    <row r="9510" ht="12" customHeight="1" spans="1:10">
      <c r="A9510" s="11">
        <v>22015</v>
      </c>
      <c r="B9510" s="12" t="s">
        <v>21970</v>
      </c>
      <c r="C9510" s="13" t="s">
        <v>196</v>
      </c>
      <c r="D9510" s="13" t="s">
        <v>20881</v>
      </c>
      <c r="E9510" s="11">
        <v>64022135</v>
      </c>
      <c r="F9510" s="13" t="s">
        <v>198</v>
      </c>
      <c r="G9510" s="13" t="s">
        <v>129</v>
      </c>
      <c r="H9510" s="11">
        <v>100</v>
      </c>
      <c r="I9510" s="13" t="s">
        <v>124</v>
      </c>
      <c r="J9510" s="11">
        <v>31317338000103</v>
      </c>
    </row>
    <row r="9511" ht="12" customHeight="1" spans="1:10">
      <c r="A9511" s="11">
        <v>23012</v>
      </c>
      <c r="B9511" s="12" t="s">
        <v>21971</v>
      </c>
      <c r="C9511" s="13" t="s">
        <v>152</v>
      </c>
      <c r="D9511" s="13" t="s">
        <v>21972</v>
      </c>
      <c r="E9511" s="11">
        <v>45210040</v>
      </c>
      <c r="F9511" s="13" t="s">
        <v>3558</v>
      </c>
      <c r="G9511" s="13" t="s">
        <v>129</v>
      </c>
      <c r="H9511" s="11">
        <v>100</v>
      </c>
      <c r="I9511" s="13" t="s">
        <v>124</v>
      </c>
      <c r="J9511" s="11">
        <v>31341284000103</v>
      </c>
    </row>
    <row r="9512" ht="12" customHeight="1" spans="1:10">
      <c r="A9512" s="11">
        <v>21522</v>
      </c>
      <c r="B9512" s="12" t="s">
        <v>21973</v>
      </c>
      <c r="C9512" s="13" t="s">
        <v>89</v>
      </c>
      <c r="D9512" s="13" t="s">
        <v>21974</v>
      </c>
      <c r="E9512" s="11">
        <v>55297020</v>
      </c>
      <c r="F9512" s="13" t="s">
        <v>242</v>
      </c>
      <c r="G9512" s="13" t="s">
        <v>129</v>
      </c>
      <c r="H9512" s="11">
        <v>100</v>
      </c>
      <c r="I9512" s="13" t="s">
        <v>124</v>
      </c>
      <c r="J9512" s="11">
        <v>31368706000134</v>
      </c>
    </row>
    <row r="9513" ht="12" customHeight="1" spans="1:10">
      <c r="A9513" s="11">
        <v>21989</v>
      </c>
      <c r="B9513" s="12" t="s">
        <v>21975</v>
      </c>
      <c r="C9513" s="13" t="s">
        <v>89</v>
      </c>
      <c r="D9513" s="13" t="s">
        <v>21976</v>
      </c>
      <c r="E9513" s="11">
        <v>56511170</v>
      </c>
      <c r="F9513" s="13" t="s">
        <v>176</v>
      </c>
      <c r="G9513" s="13" t="s">
        <v>119</v>
      </c>
      <c r="H9513" s="11">
        <v>100</v>
      </c>
      <c r="I9513" s="13" t="s">
        <v>124</v>
      </c>
      <c r="J9513" s="11">
        <v>31393087000138</v>
      </c>
    </row>
    <row r="9514" ht="12" customHeight="1" spans="1:10">
      <c r="A9514" s="11">
        <v>21978</v>
      </c>
      <c r="B9514" s="12" t="s">
        <v>21977</v>
      </c>
      <c r="C9514" s="13" t="s">
        <v>126</v>
      </c>
      <c r="D9514" s="13" t="s">
        <v>21978</v>
      </c>
      <c r="E9514" s="11">
        <v>32310000</v>
      </c>
      <c r="F9514" s="13" t="s">
        <v>18961</v>
      </c>
      <c r="G9514" s="13" t="s">
        <v>98</v>
      </c>
      <c r="H9514" s="11">
        <v>100</v>
      </c>
      <c r="I9514" s="13" t="s">
        <v>124</v>
      </c>
      <c r="J9514" s="11">
        <v>31394346000145</v>
      </c>
    </row>
    <row r="9515" ht="12" customHeight="1" spans="1:10">
      <c r="A9515" s="11">
        <v>22782</v>
      </c>
      <c r="B9515" s="12" t="s">
        <v>21979</v>
      </c>
      <c r="C9515" s="13" t="s">
        <v>152</v>
      </c>
      <c r="D9515" s="13" t="s">
        <v>21980</v>
      </c>
      <c r="E9515" s="11">
        <v>48609175</v>
      </c>
      <c r="F9515" s="13" t="s">
        <v>517</v>
      </c>
      <c r="G9515" s="13" t="s">
        <v>185</v>
      </c>
      <c r="H9515" s="11">
        <v>999</v>
      </c>
      <c r="I9515" s="13" t="s">
        <v>93</v>
      </c>
      <c r="J9515" s="11">
        <v>31469764000154</v>
      </c>
    </row>
    <row r="9516" ht="12" customHeight="1" spans="1:10">
      <c r="A9516" s="11">
        <v>24272</v>
      </c>
      <c r="B9516" s="12" t="s">
        <v>21981</v>
      </c>
      <c r="C9516" s="13" t="s">
        <v>494</v>
      </c>
      <c r="D9516" s="13" t="s">
        <v>21982</v>
      </c>
      <c r="E9516" s="11">
        <v>29056245</v>
      </c>
      <c r="F9516" s="13" t="s">
        <v>2664</v>
      </c>
      <c r="G9516" s="13" t="s">
        <v>129</v>
      </c>
      <c r="H9516" s="11">
        <v>100</v>
      </c>
      <c r="I9516" s="13" t="s">
        <v>124</v>
      </c>
      <c r="J9516" s="11">
        <v>31474414000186</v>
      </c>
    </row>
    <row r="9517" ht="12" customHeight="1" spans="1:10">
      <c r="A9517" s="11">
        <v>23892</v>
      </c>
      <c r="B9517" s="12" t="s">
        <v>21983</v>
      </c>
      <c r="C9517" s="13" t="s">
        <v>126</v>
      </c>
      <c r="D9517" s="13" t="s">
        <v>21984</v>
      </c>
      <c r="E9517" s="11">
        <v>36520000</v>
      </c>
      <c r="F9517" s="13" t="s">
        <v>18857</v>
      </c>
      <c r="G9517" s="13" t="s">
        <v>129</v>
      </c>
      <c r="H9517" s="11">
        <v>100</v>
      </c>
      <c r="I9517" s="13" t="s">
        <v>124</v>
      </c>
      <c r="J9517" s="11">
        <v>31495759000116</v>
      </c>
    </row>
    <row r="9518" ht="12" customHeight="1" spans="1:10">
      <c r="A9518" s="11">
        <v>21463</v>
      </c>
      <c r="B9518" s="12" t="s">
        <v>21985</v>
      </c>
      <c r="C9518" s="13" t="s">
        <v>89</v>
      </c>
      <c r="D9518" s="13" t="s">
        <v>10021</v>
      </c>
      <c r="E9518" s="11">
        <v>50050245</v>
      </c>
      <c r="F9518" s="13" t="s">
        <v>91</v>
      </c>
      <c r="G9518" s="13" t="s">
        <v>119</v>
      </c>
      <c r="H9518" s="11">
        <v>100</v>
      </c>
      <c r="I9518" s="13" t="s">
        <v>124</v>
      </c>
      <c r="J9518" s="11">
        <v>31504307000153</v>
      </c>
    </row>
    <row r="9519" ht="12" customHeight="1" spans="1:10">
      <c r="A9519" s="11">
        <v>22759</v>
      </c>
      <c r="B9519" s="12" t="s">
        <v>21986</v>
      </c>
      <c r="C9519" s="13" t="s">
        <v>132</v>
      </c>
      <c r="D9519" s="13" t="s">
        <v>14376</v>
      </c>
      <c r="E9519" s="11">
        <v>28735000</v>
      </c>
      <c r="F9519" s="13" t="s">
        <v>14377</v>
      </c>
      <c r="G9519" s="13" t="s">
        <v>114</v>
      </c>
      <c r="H9519" s="11">
        <v>2955</v>
      </c>
      <c r="I9519" s="13" t="s">
        <v>279</v>
      </c>
      <c r="J9519" s="11">
        <v>31505027000160</v>
      </c>
    </row>
    <row r="9520" ht="12" customHeight="1" spans="1:10">
      <c r="A9520" s="11">
        <v>19192</v>
      </c>
      <c r="B9520" s="12" t="s">
        <v>21987</v>
      </c>
      <c r="C9520" s="13" t="s">
        <v>182</v>
      </c>
      <c r="D9520" s="13" t="s">
        <v>21988</v>
      </c>
      <c r="E9520" s="11">
        <v>87013230</v>
      </c>
      <c r="F9520" s="13" t="s">
        <v>20722</v>
      </c>
      <c r="G9520" s="13" t="s">
        <v>114</v>
      </c>
      <c r="H9520" s="11">
        <v>2832</v>
      </c>
      <c r="I9520" s="13" t="s">
        <v>186</v>
      </c>
      <c r="J9520" s="11">
        <v>31505027000240</v>
      </c>
    </row>
    <row r="9521" ht="12" customHeight="1" spans="1:10">
      <c r="A9521" s="11">
        <v>21880</v>
      </c>
      <c r="B9521" s="12" t="s">
        <v>21989</v>
      </c>
      <c r="C9521" s="13" t="s">
        <v>89</v>
      </c>
      <c r="D9521" s="13" t="s">
        <v>21990</v>
      </c>
      <c r="E9521" s="11">
        <v>50740437</v>
      </c>
      <c r="F9521" s="13" t="s">
        <v>91</v>
      </c>
      <c r="G9521" s="13" t="s">
        <v>105</v>
      </c>
      <c r="H9521" s="11">
        <v>2885</v>
      </c>
      <c r="I9521" s="13" t="s">
        <v>349</v>
      </c>
      <c r="J9521" s="11">
        <v>31543958000152</v>
      </c>
    </row>
    <row r="9522" ht="12" customHeight="1" spans="1:10">
      <c r="A9522" s="11">
        <v>21923</v>
      </c>
      <c r="B9522" s="12" t="s">
        <v>21991</v>
      </c>
      <c r="C9522" s="13" t="s">
        <v>89</v>
      </c>
      <c r="D9522" s="13" t="s">
        <v>21990</v>
      </c>
      <c r="E9522" s="11">
        <v>50740437</v>
      </c>
      <c r="F9522" s="13" t="s">
        <v>91</v>
      </c>
      <c r="G9522" s="13" t="s">
        <v>105</v>
      </c>
      <c r="H9522" s="11">
        <v>2885</v>
      </c>
      <c r="I9522" s="13" t="s">
        <v>349</v>
      </c>
      <c r="J9522" s="11">
        <v>31543958000233</v>
      </c>
    </row>
    <row r="9523" ht="12" customHeight="1" spans="1:10">
      <c r="A9523" s="11">
        <v>22499</v>
      </c>
      <c r="B9523" s="12" t="s">
        <v>21992</v>
      </c>
      <c r="C9523" s="13" t="s">
        <v>152</v>
      </c>
      <c r="D9523" s="13" t="s">
        <v>21993</v>
      </c>
      <c r="E9523" s="11">
        <v>45055200</v>
      </c>
      <c r="F9523" s="13" t="s">
        <v>315</v>
      </c>
      <c r="G9523" s="13" t="s">
        <v>185</v>
      </c>
      <c r="H9523" s="11">
        <v>3125</v>
      </c>
      <c r="I9523" s="13" t="s">
        <v>3164</v>
      </c>
      <c r="J9523" s="11">
        <v>31550540000172</v>
      </c>
    </row>
    <row r="9524" ht="12" customHeight="1" spans="1:10">
      <c r="A9524" s="11">
        <v>21662</v>
      </c>
      <c r="B9524" s="12" t="s">
        <v>21994</v>
      </c>
      <c r="C9524" s="13" t="s">
        <v>89</v>
      </c>
      <c r="D9524" s="13" t="s">
        <v>21995</v>
      </c>
      <c r="E9524" s="11">
        <v>56800000</v>
      </c>
      <c r="F9524" s="13" t="s">
        <v>3954</v>
      </c>
      <c r="G9524" s="13" t="s">
        <v>826</v>
      </c>
      <c r="H9524" s="11">
        <v>999</v>
      </c>
      <c r="I9524" s="13" t="s">
        <v>93</v>
      </c>
      <c r="J9524" s="11">
        <v>31556311000165</v>
      </c>
    </row>
    <row r="9525" ht="12" customHeight="1" spans="1:10">
      <c r="A9525" s="11">
        <v>21638</v>
      </c>
      <c r="B9525" s="12" t="s">
        <v>21996</v>
      </c>
      <c r="C9525" s="13" t="s">
        <v>95</v>
      </c>
      <c r="D9525" s="13" t="s">
        <v>21997</v>
      </c>
      <c r="E9525" s="11">
        <v>57035670</v>
      </c>
      <c r="F9525" s="13" t="s">
        <v>97</v>
      </c>
      <c r="G9525" s="13" t="s">
        <v>129</v>
      </c>
      <c r="H9525" s="11">
        <v>3068</v>
      </c>
      <c r="I9525" s="13" t="s">
        <v>171</v>
      </c>
      <c r="J9525" s="11">
        <v>31634008000133</v>
      </c>
    </row>
    <row r="9526" ht="12" customHeight="1" spans="1:10">
      <c r="A9526" s="11">
        <v>23451</v>
      </c>
      <c r="B9526" s="12" t="s">
        <v>21998</v>
      </c>
      <c r="C9526" s="13" t="s">
        <v>102</v>
      </c>
      <c r="D9526" s="13" t="s">
        <v>21999</v>
      </c>
      <c r="E9526" s="11">
        <v>70390140</v>
      </c>
      <c r="F9526" s="13" t="s">
        <v>104</v>
      </c>
      <c r="G9526" s="13" t="s">
        <v>119</v>
      </c>
      <c r="H9526" s="11">
        <v>100</v>
      </c>
      <c r="I9526" s="13" t="s">
        <v>124</v>
      </c>
      <c r="J9526" s="11">
        <v>31635857000616</v>
      </c>
    </row>
    <row r="9527" ht="12" customHeight="1" spans="1:10">
      <c r="A9527" s="11">
        <v>22831</v>
      </c>
      <c r="B9527" s="12" t="s">
        <v>22000</v>
      </c>
      <c r="C9527" s="13" t="s">
        <v>89</v>
      </c>
      <c r="D9527" s="13" t="s">
        <v>22001</v>
      </c>
      <c r="E9527" s="11">
        <v>50865040</v>
      </c>
      <c r="F9527" s="13" t="s">
        <v>91</v>
      </c>
      <c r="G9527" s="13" t="s">
        <v>92</v>
      </c>
      <c r="H9527" s="11">
        <v>999</v>
      </c>
      <c r="I9527" s="13" t="s">
        <v>93</v>
      </c>
      <c r="J9527" s="11">
        <v>31646014000100</v>
      </c>
    </row>
    <row r="9528" ht="12" customHeight="1" spans="1:10">
      <c r="A9528" s="11">
        <v>21551</v>
      </c>
      <c r="B9528" s="12" t="s">
        <v>22002</v>
      </c>
      <c r="C9528" s="13" t="s">
        <v>89</v>
      </c>
      <c r="D9528" s="13" t="s">
        <v>22003</v>
      </c>
      <c r="E9528" s="11">
        <v>52040190</v>
      </c>
      <c r="F9528" s="13" t="s">
        <v>91</v>
      </c>
      <c r="G9528" s="13" t="s">
        <v>129</v>
      </c>
      <c r="H9528" s="11">
        <v>100</v>
      </c>
      <c r="I9528" s="13" t="s">
        <v>124</v>
      </c>
      <c r="J9528" s="11">
        <v>31687514000190</v>
      </c>
    </row>
    <row r="9529" ht="12" customHeight="1" spans="1:10">
      <c r="A9529" s="11">
        <v>23816</v>
      </c>
      <c r="B9529" s="12" t="s">
        <v>22004</v>
      </c>
      <c r="C9529" s="13" t="s">
        <v>89</v>
      </c>
      <c r="D9529" s="13" t="s">
        <v>22005</v>
      </c>
      <c r="E9529" s="11">
        <v>55293190</v>
      </c>
      <c r="F9529" s="13" t="s">
        <v>242</v>
      </c>
      <c r="G9529" s="13" t="s">
        <v>180</v>
      </c>
      <c r="H9529" s="11">
        <v>100</v>
      </c>
      <c r="I9529" s="13" t="s">
        <v>124</v>
      </c>
      <c r="J9529" s="11">
        <v>31687766000110</v>
      </c>
    </row>
    <row r="9530" ht="12" customHeight="1" spans="1:10">
      <c r="A9530" s="11">
        <v>17510</v>
      </c>
      <c r="B9530" s="12" t="s">
        <v>22006</v>
      </c>
      <c r="C9530" s="13" t="s">
        <v>494</v>
      </c>
      <c r="D9530" s="13" t="s">
        <v>22007</v>
      </c>
      <c r="E9530" s="11">
        <v>29375000</v>
      </c>
      <c r="F9530" s="13" t="s">
        <v>17560</v>
      </c>
      <c r="G9530" s="13" t="s">
        <v>114</v>
      </c>
      <c r="H9530" s="11">
        <v>2763</v>
      </c>
      <c r="I9530" s="13" t="s">
        <v>380</v>
      </c>
      <c r="J9530" s="11">
        <v>31723497000108</v>
      </c>
    </row>
    <row r="9531" ht="12" customHeight="1" spans="1:10">
      <c r="A9531" s="11">
        <v>16221</v>
      </c>
      <c r="B9531" s="12" t="s">
        <v>22008</v>
      </c>
      <c r="C9531" s="13" t="s">
        <v>494</v>
      </c>
      <c r="D9531" s="13" t="s">
        <v>22009</v>
      </c>
      <c r="E9531" s="11">
        <v>29295000</v>
      </c>
      <c r="F9531" s="13" t="s">
        <v>17471</v>
      </c>
      <c r="G9531" s="13" t="s">
        <v>114</v>
      </c>
      <c r="H9531" s="11">
        <v>2763</v>
      </c>
      <c r="I9531" s="13" t="s">
        <v>380</v>
      </c>
      <c r="J9531" s="11">
        <v>31723570000133</v>
      </c>
    </row>
    <row r="9532" ht="12" customHeight="1" spans="1:10">
      <c r="A9532" s="11">
        <v>21368</v>
      </c>
      <c r="B9532" s="12" t="s">
        <v>22010</v>
      </c>
      <c r="C9532" s="13" t="s">
        <v>95</v>
      </c>
      <c r="D9532" s="13" t="s">
        <v>22011</v>
      </c>
      <c r="E9532" s="11">
        <v>57044130</v>
      </c>
      <c r="F9532" s="13" t="s">
        <v>97</v>
      </c>
      <c r="G9532" s="13" t="s">
        <v>129</v>
      </c>
      <c r="H9532" s="11">
        <v>100</v>
      </c>
      <c r="I9532" s="13" t="s">
        <v>124</v>
      </c>
      <c r="J9532" s="11">
        <v>31724769000186</v>
      </c>
    </row>
    <row r="9533" ht="12" customHeight="1" spans="1:10">
      <c r="A9533" s="11">
        <v>17176</v>
      </c>
      <c r="B9533" s="12" t="s">
        <v>22012</v>
      </c>
      <c r="C9533" s="13" t="s">
        <v>494</v>
      </c>
      <c r="D9533" s="13" t="s">
        <v>22013</v>
      </c>
      <c r="E9533" s="11">
        <v>29540000</v>
      </c>
      <c r="F9533" s="13" t="s">
        <v>22014</v>
      </c>
      <c r="G9533" s="13" t="s">
        <v>114</v>
      </c>
      <c r="H9533" s="11">
        <v>2763</v>
      </c>
      <c r="I9533" s="13" t="s">
        <v>380</v>
      </c>
      <c r="J9533" s="11">
        <v>31726490000131</v>
      </c>
    </row>
    <row r="9534" ht="12" customHeight="1" spans="1:10">
      <c r="A9534" s="11">
        <v>22184</v>
      </c>
      <c r="B9534" s="12" t="s">
        <v>22015</v>
      </c>
      <c r="C9534" s="13" t="s">
        <v>264</v>
      </c>
      <c r="D9534" s="13" t="s">
        <v>22016</v>
      </c>
      <c r="E9534" s="11">
        <v>58415325</v>
      </c>
      <c r="F9534" s="13" t="s">
        <v>266</v>
      </c>
      <c r="G9534" s="13" t="s">
        <v>129</v>
      </c>
      <c r="H9534" s="11">
        <v>100</v>
      </c>
      <c r="I9534" s="13" t="s">
        <v>124</v>
      </c>
      <c r="J9534" s="11">
        <v>31727397000141</v>
      </c>
    </row>
    <row r="9535" ht="12" customHeight="1" spans="1:10">
      <c r="A9535" s="11">
        <v>17694</v>
      </c>
      <c r="B9535" s="12" t="s">
        <v>22017</v>
      </c>
      <c r="C9535" s="13" t="s">
        <v>494</v>
      </c>
      <c r="D9535" s="13" t="s">
        <v>22018</v>
      </c>
      <c r="E9535" s="11">
        <v>29680000</v>
      </c>
      <c r="F9535" s="13" t="s">
        <v>11648</v>
      </c>
      <c r="G9535" s="13" t="s">
        <v>114</v>
      </c>
      <c r="H9535" s="11">
        <v>2763</v>
      </c>
      <c r="I9535" s="13" t="s">
        <v>380</v>
      </c>
      <c r="J9535" s="11">
        <v>31776479000186</v>
      </c>
    </row>
    <row r="9536" ht="12" customHeight="1" spans="1:10">
      <c r="A9536" s="11">
        <v>21717</v>
      </c>
      <c r="B9536" s="12" t="s">
        <v>22019</v>
      </c>
      <c r="C9536" s="13" t="s">
        <v>89</v>
      </c>
      <c r="D9536" s="13" t="s">
        <v>22020</v>
      </c>
      <c r="E9536" s="11">
        <v>55435000</v>
      </c>
      <c r="F9536" s="13" t="s">
        <v>3351</v>
      </c>
      <c r="G9536" s="13" t="s">
        <v>98</v>
      </c>
      <c r="H9536" s="11">
        <v>100</v>
      </c>
      <c r="I9536" s="13" t="s">
        <v>124</v>
      </c>
      <c r="J9536" s="11">
        <v>31781355000199</v>
      </c>
    </row>
    <row r="9537" ht="12" customHeight="1" spans="1:10">
      <c r="A9537" s="11">
        <v>22609</v>
      </c>
      <c r="B9537" s="12" t="s">
        <v>22021</v>
      </c>
      <c r="C9537" s="13" t="s">
        <v>494</v>
      </c>
      <c r="D9537" s="13" t="s">
        <v>22022</v>
      </c>
      <c r="E9537" s="11">
        <v>29615000</v>
      </c>
      <c r="F9537" s="13" t="s">
        <v>17601</v>
      </c>
      <c r="G9537" s="13" t="s">
        <v>114</v>
      </c>
      <c r="H9537" s="11">
        <v>2763</v>
      </c>
      <c r="I9537" s="13" t="s">
        <v>380</v>
      </c>
      <c r="J9537" s="11">
        <v>31796097000114</v>
      </c>
    </row>
    <row r="9538" ht="12" customHeight="1" spans="1:10">
      <c r="A9538" s="11">
        <v>17221</v>
      </c>
      <c r="B9538" s="12" t="s">
        <v>22023</v>
      </c>
      <c r="C9538" s="13" t="s">
        <v>494</v>
      </c>
      <c r="D9538" s="13" t="s">
        <v>22024</v>
      </c>
      <c r="E9538" s="11">
        <v>29795000</v>
      </c>
      <c r="F9538" s="13" t="s">
        <v>2738</v>
      </c>
      <c r="G9538" s="13" t="s">
        <v>114</v>
      </c>
      <c r="H9538" s="11">
        <v>2763</v>
      </c>
      <c r="I9538" s="13" t="s">
        <v>380</v>
      </c>
      <c r="J9538" s="11">
        <v>31796584000187</v>
      </c>
    </row>
    <row r="9539" ht="12" customHeight="1" spans="1:10">
      <c r="A9539" s="11">
        <v>20224</v>
      </c>
      <c r="B9539" s="12" t="s">
        <v>22025</v>
      </c>
      <c r="C9539" s="13" t="s">
        <v>494</v>
      </c>
      <c r="D9539" s="13" t="s">
        <v>22026</v>
      </c>
      <c r="E9539" s="11">
        <v>29820000</v>
      </c>
      <c r="F9539" s="13" t="s">
        <v>17623</v>
      </c>
      <c r="G9539" s="13" t="s">
        <v>114</v>
      </c>
      <c r="H9539" s="11">
        <v>2763</v>
      </c>
      <c r="I9539" s="13" t="s">
        <v>380</v>
      </c>
      <c r="J9539" s="11">
        <v>31796626000180</v>
      </c>
    </row>
    <row r="9540" ht="12" customHeight="1" spans="1:10">
      <c r="A9540" s="11">
        <v>23760</v>
      </c>
      <c r="B9540" s="12" t="s">
        <v>22027</v>
      </c>
      <c r="C9540" s="13" t="s">
        <v>111</v>
      </c>
      <c r="D9540" s="13" t="s">
        <v>22028</v>
      </c>
      <c r="E9540" s="11">
        <v>74934040</v>
      </c>
      <c r="F9540" s="13" t="s">
        <v>340</v>
      </c>
      <c r="G9540" s="13" t="s">
        <v>129</v>
      </c>
      <c r="H9540" s="11">
        <v>100</v>
      </c>
      <c r="I9540" s="13" t="s">
        <v>124</v>
      </c>
      <c r="J9540" s="11">
        <v>31831575000180</v>
      </c>
    </row>
    <row r="9541" ht="12" customHeight="1" spans="1:10">
      <c r="A9541" s="11">
        <v>22107</v>
      </c>
      <c r="B9541" s="12" t="s">
        <v>22029</v>
      </c>
      <c r="C9541" s="13" t="s">
        <v>89</v>
      </c>
      <c r="D9541" s="13" t="s">
        <v>22030</v>
      </c>
      <c r="E9541" s="11">
        <v>56330425</v>
      </c>
      <c r="F9541" s="13" t="s">
        <v>772</v>
      </c>
      <c r="G9541" s="13" t="s">
        <v>129</v>
      </c>
      <c r="H9541" s="11">
        <v>100</v>
      </c>
      <c r="I9541" s="13" t="s">
        <v>124</v>
      </c>
      <c r="J9541" s="11">
        <v>31836173000178</v>
      </c>
    </row>
    <row r="9542" ht="12" customHeight="1" spans="1:10">
      <c r="A9542" s="11">
        <v>18818</v>
      </c>
      <c r="B9542" s="12" t="s">
        <v>22031</v>
      </c>
      <c r="C9542" s="13" t="s">
        <v>132</v>
      </c>
      <c r="D9542" s="13" t="s">
        <v>22032</v>
      </c>
      <c r="E9542" s="11">
        <v>26950000</v>
      </c>
      <c r="F9542" s="13" t="s">
        <v>12873</v>
      </c>
      <c r="G9542" s="13" t="s">
        <v>114</v>
      </c>
      <c r="H9542" s="11">
        <v>2955</v>
      </c>
      <c r="I9542" s="13" t="s">
        <v>279</v>
      </c>
      <c r="J9542" s="11">
        <v>31844889000117</v>
      </c>
    </row>
    <row r="9543" ht="12" customHeight="1" spans="1:10">
      <c r="A9543" s="11">
        <v>18863</v>
      </c>
      <c r="B9543" s="12" t="s">
        <v>22033</v>
      </c>
      <c r="C9543" s="13" t="s">
        <v>132</v>
      </c>
      <c r="D9543" s="13" t="s">
        <v>22034</v>
      </c>
      <c r="E9543" s="11">
        <v>27580000</v>
      </c>
      <c r="F9543" s="13" t="s">
        <v>532</v>
      </c>
      <c r="G9543" s="13" t="s">
        <v>114</v>
      </c>
      <c r="H9543" s="11">
        <v>2955</v>
      </c>
      <c r="I9543" s="13" t="s">
        <v>279</v>
      </c>
      <c r="J9543" s="11">
        <v>31846892000170</v>
      </c>
    </row>
    <row r="9544" ht="12" customHeight="1" spans="1:10">
      <c r="A9544" s="11">
        <v>22286</v>
      </c>
      <c r="B9544" s="12" t="s">
        <v>22035</v>
      </c>
      <c r="C9544" s="13" t="s">
        <v>152</v>
      </c>
      <c r="D9544" s="13" t="s">
        <v>22036</v>
      </c>
      <c r="E9544" s="11">
        <v>45604235</v>
      </c>
      <c r="F9544" s="13" t="s">
        <v>823</v>
      </c>
      <c r="G9544" s="13" t="s">
        <v>129</v>
      </c>
      <c r="H9544" s="11">
        <v>100</v>
      </c>
      <c r="I9544" s="13" t="s">
        <v>124</v>
      </c>
      <c r="J9544" s="11">
        <v>31875304000126</v>
      </c>
    </row>
    <row r="9545" ht="12" customHeight="1" spans="1:10">
      <c r="A9545" s="11">
        <v>23848</v>
      </c>
      <c r="B9545" s="12" t="s">
        <v>22037</v>
      </c>
      <c r="C9545" s="13" t="s">
        <v>111</v>
      </c>
      <c r="D9545" s="13" t="s">
        <v>22038</v>
      </c>
      <c r="E9545" s="11">
        <v>74461200</v>
      </c>
      <c r="F9545" s="13" t="s">
        <v>1094</v>
      </c>
      <c r="G9545" s="13" t="s">
        <v>129</v>
      </c>
      <c r="H9545" s="11">
        <v>100</v>
      </c>
      <c r="I9545" s="13" t="s">
        <v>124</v>
      </c>
      <c r="J9545" s="11">
        <v>31885836000144</v>
      </c>
    </row>
    <row r="9546" ht="12" customHeight="1" spans="1:10">
      <c r="A9546" s="11">
        <v>23297</v>
      </c>
      <c r="B9546" s="12" t="s">
        <v>22039</v>
      </c>
      <c r="C9546" s="13" t="s">
        <v>89</v>
      </c>
      <c r="D9546" s="13" t="s">
        <v>22040</v>
      </c>
      <c r="E9546" s="11">
        <v>54400260</v>
      </c>
      <c r="F9546" s="13" t="s">
        <v>1107</v>
      </c>
      <c r="G9546" s="13" t="s">
        <v>129</v>
      </c>
      <c r="H9546" s="11">
        <v>100</v>
      </c>
      <c r="I9546" s="13" t="s">
        <v>124</v>
      </c>
      <c r="J9546" s="11">
        <v>31908034000102</v>
      </c>
    </row>
    <row r="9547" ht="12" customHeight="1" spans="1:10">
      <c r="A9547" s="11">
        <v>22117</v>
      </c>
      <c r="B9547" s="12" t="s">
        <v>22041</v>
      </c>
      <c r="C9547" s="13" t="s">
        <v>384</v>
      </c>
      <c r="D9547" s="13" t="s">
        <v>22042</v>
      </c>
      <c r="E9547" s="11">
        <v>90620170</v>
      </c>
      <c r="F9547" s="13" t="s">
        <v>5027</v>
      </c>
      <c r="G9547" s="13" t="s">
        <v>129</v>
      </c>
      <c r="H9547" s="11">
        <v>100</v>
      </c>
      <c r="I9547" s="13" t="s">
        <v>124</v>
      </c>
      <c r="J9547" s="11">
        <v>31940937000170</v>
      </c>
    </row>
    <row r="9548" ht="12" customHeight="1" spans="1:10">
      <c r="A9548" s="11">
        <v>18007</v>
      </c>
      <c r="B9548" s="12" t="s">
        <v>22043</v>
      </c>
      <c r="C9548" s="13" t="s">
        <v>132</v>
      </c>
      <c r="D9548" s="13" t="s">
        <v>22044</v>
      </c>
      <c r="E9548" s="11">
        <v>25780000</v>
      </c>
      <c r="F9548" s="13" t="s">
        <v>1015</v>
      </c>
      <c r="G9548" s="13" t="s">
        <v>114</v>
      </c>
      <c r="H9548" s="11">
        <v>2955</v>
      </c>
      <c r="I9548" s="13" t="s">
        <v>279</v>
      </c>
      <c r="J9548" s="11">
        <v>32001836000105</v>
      </c>
    </row>
    <row r="9549" ht="12" customHeight="1" spans="1:10">
      <c r="A9549" s="11">
        <v>23423</v>
      </c>
      <c r="B9549" s="12" t="s">
        <v>22045</v>
      </c>
      <c r="C9549" s="13" t="s">
        <v>264</v>
      </c>
      <c r="D9549" s="13" t="s">
        <v>22046</v>
      </c>
      <c r="E9549" s="11">
        <v>58038281</v>
      </c>
      <c r="F9549" s="13" t="s">
        <v>547</v>
      </c>
      <c r="G9549" s="13" t="s">
        <v>92</v>
      </c>
      <c r="H9549" s="11">
        <v>100</v>
      </c>
      <c r="I9549" s="13" t="s">
        <v>124</v>
      </c>
      <c r="J9549" s="11">
        <v>32008767000153</v>
      </c>
    </row>
    <row r="9550" ht="12" customHeight="1" spans="1:10">
      <c r="A9550" s="11">
        <v>21680</v>
      </c>
      <c r="B9550" s="12" t="s">
        <v>22047</v>
      </c>
      <c r="C9550" s="13" t="s">
        <v>95</v>
      </c>
      <c r="D9550" s="13" t="s">
        <v>22048</v>
      </c>
      <c r="E9550" s="11">
        <v>57082000</v>
      </c>
      <c r="F9550" s="13" t="s">
        <v>97</v>
      </c>
      <c r="G9550" s="13" t="s">
        <v>129</v>
      </c>
      <c r="H9550" s="11">
        <v>100</v>
      </c>
      <c r="I9550" s="13" t="s">
        <v>124</v>
      </c>
      <c r="J9550" s="11">
        <v>32024224000120</v>
      </c>
    </row>
    <row r="9551" ht="12" customHeight="1" spans="1:10">
      <c r="A9551" s="11">
        <v>22689</v>
      </c>
      <c r="B9551" s="12" t="s">
        <v>22049</v>
      </c>
      <c r="C9551" s="13" t="s">
        <v>196</v>
      </c>
      <c r="D9551" s="13" t="s">
        <v>22050</v>
      </c>
      <c r="E9551" s="11">
        <v>64002790</v>
      </c>
      <c r="F9551" s="13" t="s">
        <v>198</v>
      </c>
      <c r="G9551" s="13" t="s">
        <v>129</v>
      </c>
      <c r="H9551" s="11">
        <v>100</v>
      </c>
      <c r="I9551" s="13" t="s">
        <v>124</v>
      </c>
      <c r="J9551" s="11">
        <v>32077848000105</v>
      </c>
    </row>
    <row r="9552" ht="12" customHeight="1" spans="1:10">
      <c r="A9552" s="11">
        <v>19229</v>
      </c>
      <c r="B9552" s="12" t="s">
        <v>22051</v>
      </c>
      <c r="C9552" s="13" t="s">
        <v>132</v>
      </c>
      <c r="D9552" s="13" t="s">
        <v>22052</v>
      </c>
      <c r="E9552" s="11">
        <v>20031050</v>
      </c>
      <c r="F9552" s="13" t="s">
        <v>134</v>
      </c>
      <c r="G9552" s="13" t="s">
        <v>109</v>
      </c>
      <c r="H9552" s="11">
        <v>2955</v>
      </c>
      <c r="I9552" s="13" t="s">
        <v>279</v>
      </c>
      <c r="J9552" s="11">
        <v>32079907000184</v>
      </c>
    </row>
    <row r="9553" ht="12" customHeight="1" spans="1:10">
      <c r="A9553" s="11">
        <v>21706</v>
      </c>
      <c r="B9553" s="12" t="s">
        <v>22053</v>
      </c>
      <c r="C9553" s="13" t="s">
        <v>152</v>
      </c>
      <c r="D9553" s="13" t="s">
        <v>22054</v>
      </c>
      <c r="E9553" s="11">
        <v>48904410</v>
      </c>
      <c r="F9553" s="13" t="s">
        <v>217</v>
      </c>
      <c r="G9553" s="13" t="s">
        <v>185</v>
      </c>
      <c r="H9553" s="11">
        <v>3050</v>
      </c>
      <c r="I9553" s="13" t="s">
        <v>2187</v>
      </c>
      <c r="J9553" s="11">
        <v>32090677000154</v>
      </c>
    </row>
    <row r="9554" ht="12" customHeight="1" spans="1:10">
      <c r="A9554" s="11">
        <v>22006</v>
      </c>
      <c r="B9554" s="12" t="s">
        <v>22055</v>
      </c>
      <c r="C9554" s="13" t="s">
        <v>152</v>
      </c>
      <c r="D9554" s="13" t="s">
        <v>22056</v>
      </c>
      <c r="E9554" s="11">
        <v>44700000</v>
      </c>
      <c r="F9554" s="13" t="s">
        <v>10333</v>
      </c>
      <c r="G9554" s="13" t="s">
        <v>185</v>
      </c>
      <c r="H9554" s="11">
        <v>2913</v>
      </c>
      <c r="I9554" s="13" t="s">
        <v>309</v>
      </c>
      <c r="J9554" s="11">
        <v>32104619000132</v>
      </c>
    </row>
    <row r="9555" ht="12" customHeight="1" spans="1:10">
      <c r="A9555" s="11">
        <v>21535</v>
      </c>
      <c r="B9555" s="12" t="s">
        <v>22057</v>
      </c>
      <c r="C9555" s="13" t="s">
        <v>323</v>
      </c>
      <c r="D9555" s="13" t="s">
        <v>22058</v>
      </c>
      <c r="E9555" s="11">
        <v>59607550</v>
      </c>
      <c r="F9555" s="13" t="s">
        <v>872</v>
      </c>
      <c r="G9555" s="13" t="s">
        <v>129</v>
      </c>
      <c r="H9555" s="11">
        <v>100</v>
      </c>
      <c r="I9555" s="13" t="s">
        <v>124</v>
      </c>
      <c r="J9555" s="11">
        <v>32127100000170</v>
      </c>
    </row>
    <row r="9556" ht="12" customHeight="1" spans="1:10">
      <c r="A9556" s="11">
        <v>23965</v>
      </c>
      <c r="B9556" s="12" t="s">
        <v>22059</v>
      </c>
      <c r="C9556" s="13" t="s">
        <v>334</v>
      </c>
      <c r="D9556" s="13" t="s">
        <v>22060</v>
      </c>
      <c r="E9556" s="11">
        <v>66630000</v>
      </c>
      <c r="F9556" s="13" t="s">
        <v>336</v>
      </c>
      <c r="G9556" s="13" t="s">
        <v>129</v>
      </c>
      <c r="H9556" s="11">
        <v>100</v>
      </c>
      <c r="I9556" s="13" t="s">
        <v>124</v>
      </c>
      <c r="J9556" s="11">
        <v>32137731000170</v>
      </c>
    </row>
    <row r="9557" ht="12" customHeight="1" spans="1:10">
      <c r="A9557" s="11">
        <v>23313</v>
      </c>
      <c r="B9557" s="12" t="s">
        <v>22061</v>
      </c>
      <c r="C9557" s="13" t="s">
        <v>83</v>
      </c>
      <c r="D9557" s="13" t="s">
        <v>22062</v>
      </c>
      <c r="E9557" s="11">
        <v>9521050</v>
      </c>
      <c r="F9557" s="13" t="s">
        <v>17630</v>
      </c>
      <c r="G9557" s="13" t="s">
        <v>129</v>
      </c>
      <c r="H9557" s="11">
        <v>100</v>
      </c>
      <c r="I9557" s="13" t="s">
        <v>124</v>
      </c>
      <c r="J9557" s="11">
        <v>32141698000151</v>
      </c>
    </row>
    <row r="9558" ht="12" customHeight="1" spans="1:10">
      <c r="A9558" s="11">
        <v>21304</v>
      </c>
      <c r="B9558" s="12" t="s">
        <v>22063</v>
      </c>
      <c r="C9558" s="13" t="s">
        <v>132</v>
      </c>
      <c r="D9558" s="13" t="s">
        <v>22064</v>
      </c>
      <c r="E9558" s="11">
        <v>28990000</v>
      </c>
      <c r="F9558" s="13" t="s">
        <v>22065</v>
      </c>
      <c r="G9558" s="13" t="s">
        <v>114</v>
      </c>
      <c r="H9558" s="11">
        <v>2955</v>
      </c>
      <c r="I9558" s="13" t="s">
        <v>279</v>
      </c>
      <c r="J9558" s="11">
        <v>32147670000121</v>
      </c>
    </row>
    <row r="9559" ht="12" customHeight="1" spans="1:10">
      <c r="A9559" s="11">
        <v>20057</v>
      </c>
      <c r="B9559" s="12" t="s">
        <v>22066</v>
      </c>
      <c r="C9559" s="13" t="s">
        <v>132</v>
      </c>
      <c r="D9559" s="13" t="s">
        <v>22067</v>
      </c>
      <c r="E9559" s="11">
        <v>28637000</v>
      </c>
      <c r="F9559" s="13" t="s">
        <v>16654</v>
      </c>
      <c r="G9559" s="13" t="s">
        <v>114</v>
      </c>
      <c r="H9559" s="11">
        <v>2955</v>
      </c>
      <c r="I9559" s="13" t="s">
        <v>279</v>
      </c>
      <c r="J9559" s="11">
        <v>32165706000108</v>
      </c>
    </row>
    <row r="9560" ht="12" customHeight="1" spans="1:10">
      <c r="A9560" s="11">
        <v>18982</v>
      </c>
      <c r="B9560" s="12" t="s">
        <v>22068</v>
      </c>
      <c r="C9560" s="13" t="s">
        <v>132</v>
      </c>
      <c r="D9560" s="13" t="s">
        <v>22069</v>
      </c>
      <c r="E9560" s="11">
        <v>28637000</v>
      </c>
      <c r="F9560" s="13" t="s">
        <v>16654</v>
      </c>
      <c r="G9560" s="13" t="s">
        <v>114</v>
      </c>
      <c r="H9560" s="11">
        <v>2955</v>
      </c>
      <c r="I9560" s="13" t="s">
        <v>279</v>
      </c>
      <c r="J9560" s="11">
        <v>32165706000280</v>
      </c>
    </row>
    <row r="9561" ht="12" customHeight="1" spans="1:10">
      <c r="A9561" s="11">
        <v>22910</v>
      </c>
      <c r="B9561" s="12" t="s">
        <v>22070</v>
      </c>
      <c r="C9561" s="13" t="s">
        <v>323</v>
      </c>
      <c r="D9561" s="13" t="s">
        <v>22071</v>
      </c>
      <c r="E9561" s="11">
        <v>59014630</v>
      </c>
      <c r="F9561" s="13" t="s">
        <v>577</v>
      </c>
      <c r="G9561" s="13" t="s">
        <v>129</v>
      </c>
      <c r="H9561" s="11">
        <v>100</v>
      </c>
      <c r="I9561" s="13" t="s">
        <v>124</v>
      </c>
      <c r="J9561" s="11">
        <v>32173778000199</v>
      </c>
    </row>
    <row r="9562" ht="12" customHeight="1" spans="1:10">
      <c r="A9562" s="11">
        <v>23879</v>
      </c>
      <c r="B9562" s="12" t="s">
        <v>22072</v>
      </c>
      <c r="C9562" s="13" t="s">
        <v>89</v>
      </c>
      <c r="D9562" s="13" t="s">
        <v>22073</v>
      </c>
      <c r="E9562" s="11">
        <v>56304050</v>
      </c>
      <c r="F9562" s="13" t="s">
        <v>772</v>
      </c>
      <c r="G9562" s="13" t="s">
        <v>98</v>
      </c>
      <c r="H9562" s="11">
        <v>100</v>
      </c>
      <c r="I9562" s="13" t="s">
        <v>124</v>
      </c>
      <c r="J9562" s="11">
        <v>32343571000115</v>
      </c>
    </row>
    <row r="9563" ht="12" customHeight="1" spans="1:10">
      <c r="A9563" s="11">
        <v>23007</v>
      </c>
      <c r="B9563" s="12" t="s">
        <v>22074</v>
      </c>
      <c r="C9563" s="13" t="s">
        <v>132</v>
      </c>
      <c r="D9563" s="13" t="s">
        <v>22075</v>
      </c>
      <c r="E9563" s="11">
        <v>25535021</v>
      </c>
      <c r="F9563" s="13" t="s">
        <v>22076</v>
      </c>
      <c r="G9563" s="13" t="s">
        <v>129</v>
      </c>
      <c r="H9563" s="11">
        <v>100</v>
      </c>
      <c r="I9563" s="13" t="s">
        <v>124</v>
      </c>
      <c r="J9563" s="11">
        <v>32350180000128</v>
      </c>
    </row>
    <row r="9564" ht="12" customHeight="1" spans="1:10">
      <c r="A9564" s="11">
        <v>23715</v>
      </c>
      <c r="B9564" s="12" t="s">
        <v>22077</v>
      </c>
      <c r="C9564" s="13" t="s">
        <v>384</v>
      </c>
      <c r="D9564" s="13" t="s">
        <v>22078</v>
      </c>
      <c r="E9564" s="11">
        <v>99704066</v>
      </c>
      <c r="F9564" s="13" t="s">
        <v>15572</v>
      </c>
      <c r="G9564" s="13" t="s">
        <v>129</v>
      </c>
      <c r="H9564" s="11">
        <v>100</v>
      </c>
      <c r="I9564" s="13" t="s">
        <v>124</v>
      </c>
      <c r="J9564" s="11">
        <v>32364822000148</v>
      </c>
    </row>
    <row r="9565" ht="12" customHeight="1" spans="1:10">
      <c r="A9565" s="11">
        <v>23173</v>
      </c>
      <c r="B9565" s="12" t="s">
        <v>22079</v>
      </c>
      <c r="C9565" s="13" t="s">
        <v>89</v>
      </c>
      <c r="D9565" s="13" t="s">
        <v>22080</v>
      </c>
      <c r="E9565" s="11">
        <v>50720040</v>
      </c>
      <c r="F9565" s="13" t="s">
        <v>91</v>
      </c>
      <c r="G9565" s="13" t="s">
        <v>129</v>
      </c>
      <c r="H9565" s="11">
        <v>100</v>
      </c>
      <c r="I9565" s="13" t="s">
        <v>124</v>
      </c>
      <c r="J9565" s="11">
        <v>32380176000102</v>
      </c>
    </row>
    <row r="9566" ht="12" customHeight="1" spans="1:10">
      <c r="A9566" s="11">
        <v>24294</v>
      </c>
      <c r="B9566" s="12" t="s">
        <v>22081</v>
      </c>
      <c r="C9566" s="13" t="s">
        <v>89</v>
      </c>
      <c r="D9566" s="13" t="s">
        <v>22082</v>
      </c>
      <c r="E9566" s="11">
        <v>56600000</v>
      </c>
      <c r="F9566" s="13" t="s">
        <v>11191</v>
      </c>
      <c r="G9566" s="13" t="s">
        <v>129</v>
      </c>
      <c r="H9566" s="11">
        <v>100</v>
      </c>
      <c r="I9566" s="13" t="s">
        <v>124</v>
      </c>
      <c r="J9566" s="11">
        <v>32386986000176</v>
      </c>
    </row>
    <row r="9567" ht="12" customHeight="1" spans="1:10">
      <c r="A9567" s="11">
        <v>20123</v>
      </c>
      <c r="B9567" s="12" t="s">
        <v>22083</v>
      </c>
      <c r="C9567" s="13" t="s">
        <v>494</v>
      </c>
      <c r="D9567" s="13" t="s">
        <v>22084</v>
      </c>
      <c r="E9567" s="11">
        <v>29168060</v>
      </c>
      <c r="F9567" s="13" t="s">
        <v>2914</v>
      </c>
      <c r="G9567" s="13" t="s">
        <v>119</v>
      </c>
      <c r="H9567" s="11">
        <v>100</v>
      </c>
      <c r="I9567" s="13" t="s">
        <v>124</v>
      </c>
      <c r="J9567" s="11">
        <v>32402414000133</v>
      </c>
    </row>
    <row r="9568" ht="12" customHeight="1" spans="1:10">
      <c r="A9568" s="11">
        <v>12501</v>
      </c>
      <c r="B9568" s="12" t="s">
        <v>22085</v>
      </c>
      <c r="C9568" s="13" t="s">
        <v>132</v>
      </c>
      <c r="D9568" s="13" t="s">
        <v>22086</v>
      </c>
      <c r="E9568" s="11">
        <v>26650000</v>
      </c>
      <c r="F9568" s="13" t="s">
        <v>14597</v>
      </c>
      <c r="G9568" s="13" t="s">
        <v>251</v>
      </c>
      <c r="H9568" s="11">
        <v>999</v>
      </c>
      <c r="I9568" s="13" t="s">
        <v>93</v>
      </c>
      <c r="J9568" s="11">
        <v>32407538000101</v>
      </c>
    </row>
    <row r="9569" ht="12" customHeight="1" spans="1:10">
      <c r="A9569" s="11">
        <v>21969</v>
      </c>
      <c r="B9569" s="12" t="s">
        <v>22087</v>
      </c>
      <c r="C9569" s="13" t="s">
        <v>89</v>
      </c>
      <c r="D9569" s="13" t="s">
        <v>22088</v>
      </c>
      <c r="E9569" s="11">
        <v>56640000</v>
      </c>
      <c r="F9569" s="13" t="s">
        <v>893</v>
      </c>
      <c r="G9569" s="13" t="s">
        <v>129</v>
      </c>
      <c r="H9569" s="11">
        <v>100</v>
      </c>
      <c r="I9569" s="13" t="s">
        <v>124</v>
      </c>
      <c r="J9569" s="11">
        <v>32407715000150</v>
      </c>
    </row>
    <row r="9570" ht="12" customHeight="1" spans="1:10">
      <c r="A9570" s="11">
        <v>18596</v>
      </c>
      <c r="B9570" s="12" t="s">
        <v>22089</v>
      </c>
      <c r="C9570" s="13" t="s">
        <v>132</v>
      </c>
      <c r="D9570" s="13" t="s">
        <v>22090</v>
      </c>
      <c r="E9570" s="11">
        <v>27700000</v>
      </c>
      <c r="F9570" s="13" t="s">
        <v>12552</v>
      </c>
      <c r="G9570" s="13" t="s">
        <v>114</v>
      </c>
      <c r="H9570" s="11">
        <v>2955</v>
      </c>
      <c r="I9570" s="13" t="s">
        <v>279</v>
      </c>
      <c r="J9570" s="11">
        <v>32412819000152</v>
      </c>
    </row>
    <row r="9571" ht="12" customHeight="1" spans="1:10">
      <c r="A9571" s="11">
        <v>18710</v>
      </c>
      <c r="B9571" s="12" t="s">
        <v>22091</v>
      </c>
      <c r="C9571" s="13" t="s">
        <v>132</v>
      </c>
      <c r="D9571" s="13" t="s">
        <v>22092</v>
      </c>
      <c r="E9571" s="11">
        <v>27700000</v>
      </c>
      <c r="F9571" s="13" t="s">
        <v>12552</v>
      </c>
      <c r="G9571" s="13" t="s">
        <v>114</v>
      </c>
      <c r="H9571" s="11">
        <v>2955</v>
      </c>
      <c r="I9571" s="13" t="s">
        <v>279</v>
      </c>
      <c r="J9571" s="11">
        <v>32412819000748</v>
      </c>
    </row>
    <row r="9572" ht="12" customHeight="1" spans="1:10">
      <c r="A9572" s="11">
        <v>17841</v>
      </c>
      <c r="B9572" s="12" t="s">
        <v>22093</v>
      </c>
      <c r="C9572" s="13" t="s">
        <v>132</v>
      </c>
      <c r="D9572" s="13" t="s">
        <v>22094</v>
      </c>
      <c r="E9572" s="11">
        <v>26900000</v>
      </c>
      <c r="F9572" s="13" t="s">
        <v>14854</v>
      </c>
      <c r="G9572" s="13" t="s">
        <v>114</v>
      </c>
      <c r="H9572" s="11">
        <v>2955</v>
      </c>
      <c r="I9572" s="13" t="s">
        <v>279</v>
      </c>
      <c r="J9572" s="11">
        <v>32415283000129</v>
      </c>
    </row>
    <row r="9573" ht="12" customHeight="1" spans="1:10">
      <c r="A9573" s="11">
        <v>22862</v>
      </c>
      <c r="B9573" s="12" t="s">
        <v>22095</v>
      </c>
      <c r="C9573" s="13" t="s">
        <v>334</v>
      </c>
      <c r="D9573" s="13" t="s">
        <v>22096</v>
      </c>
      <c r="E9573" s="11">
        <v>68742225</v>
      </c>
      <c r="F9573" s="13" t="s">
        <v>3570</v>
      </c>
      <c r="G9573" s="13" t="s">
        <v>129</v>
      </c>
      <c r="H9573" s="11">
        <v>100</v>
      </c>
      <c r="I9573" s="13" t="s">
        <v>124</v>
      </c>
      <c r="J9573" s="11">
        <v>32424372000131</v>
      </c>
    </row>
    <row r="9574" ht="12" customHeight="1" spans="1:10">
      <c r="A9574" s="11">
        <v>21500</v>
      </c>
      <c r="B9574" s="12" t="s">
        <v>22097</v>
      </c>
      <c r="C9574" s="13" t="s">
        <v>264</v>
      </c>
      <c r="D9574" s="13" t="s">
        <v>22098</v>
      </c>
      <c r="E9574" s="11">
        <v>58040040</v>
      </c>
      <c r="F9574" s="13" t="s">
        <v>547</v>
      </c>
      <c r="G9574" s="13" t="s">
        <v>119</v>
      </c>
      <c r="H9574" s="11">
        <v>100</v>
      </c>
      <c r="I9574" s="13" t="s">
        <v>124</v>
      </c>
      <c r="J9574" s="11">
        <v>32433805000115</v>
      </c>
    </row>
    <row r="9575" ht="12" customHeight="1" spans="1:10">
      <c r="A9575" s="11">
        <v>23732</v>
      </c>
      <c r="B9575" s="12" t="s">
        <v>22099</v>
      </c>
      <c r="C9575" s="13" t="s">
        <v>132</v>
      </c>
      <c r="D9575" s="13" t="s">
        <v>22100</v>
      </c>
      <c r="E9575" s="11">
        <v>22775005</v>
      </c>
      <c r="F9575" s="13" t="s">
        <v>134</v>
      </c>
      <c r="G9575" s="13" t="s">
        <v>129</v>
      </c>
      <c r="H9575" s="11">
        <v>100</v>
      </c>
      <c r="I9575" s="13" t="s">
        <v>124</v>
      </c>
      <c r="J9575" s="11">
        <v>32477466000179</v>
      </c>
    </row>
    <row r="9576" ht="12" customHeight="1" spans="1:10">
      <c r="A9576" s="11">
        <v>16332</v>
      </c>
      <c r="B9576" s="12" t="s">
        <v>22101</v>
      </c>
      <c r="C9576" s="13" t="s">
        <v>494</v>
      </c>
      <c r="D9576" s="13" t="s">
        <v>22102</v>
      </c>
      <c r="E9576" s="11">
        <v>29060900</v>
      </c>
      <c r="F9576" s="13" t="s">
        <v>2664</v>
      </c>
      <c r="G9576" s="13" t="s">
        <v>105</v>
      </c>
      <c r="H9576" s="11">
        <v>2763</v>
      </c>
      <c r="I9576" s="13" t="s">
        <v>380</v>
      </c>
      <c r="J9576" s="11">
        <v>32479123000143</v>
      </c>
    </row>
    <row r="9577" ht="12" customHeight="1" spans="1:10">
      <c r="A9577" s="11">
        <v>15444</v>
      </c>
      <c r="B9577" s="12" t="s">
        <v>22103</v>
      </c>
      <c r="C9577" s="13" t="s">
        <v>494</v>
      </c>
      <c r="D9577" s="13" t="s">
        <v>17751</v>
      </c>
      <c r="E9577" s="11">
        <v>29043260</v>
      </c>
      <c r="F9577" s="13" t="s">
        <v>2664</v>
      </c>
      <c r="G9577" s="13" t="s">
        <v>420</v>
      </c>
      <c r="H9577" s="11">
        <v>2763</v>
      </c>
      <c r="I9577" s="13" t="s">
        <v>380</v>
      </c>
      <c r="J9577" s="11">
        <v>32479164000130</v>
      </c>
    </row>
    <row r="9578" ht="12" customHeight="1" spans="1:10">
      <c r="A9578" s="11">
        <v>15786</v>
      </c>
      <c r="B9578" s="12" t="s">
        <v>22104</v>
      </c>
      <c r="C9578" s="13" t="s">
        <v>132</v>
      </c>
      <c r="D9578" s="13" t="s">
        <v>22105</v>
      </c>
      <c r="E9578" s="11">
        <v>27215620</v>
      </c>
      <c r="F9578" s="13" t="s">
        <v>3976</v>
      </c>
      <c r="G9578" s="13" t="s">
        <v>114</v>
      </c>
      <c r="H9578" s="11">
        <v>999</v>
      </c>
      <c r="I9578" s="13" t="s">
        <v>93</v>
      </c>
      <c r="J9578" s="11">
        <v>32512501000143</v>
      </c>
    </row>
    <row r="9579" ht="12" customHeight="1" spans="1:10">
      <c r="A9579" s="11">
        <v>16383</v>
      </c>
      <c r="B9579" s="12" t="s">
        <v>22106</v>
      </c>
      <c r="C9579" s="13" t="s">
        <v>132</v>
      </c>
      <c r="D9579" s="13" t="s">
        <v>22107</v>
      </c>
      <c r="E9579" s="11">
        <v>24020200</v>
      </c>
      <c r="F9579" s="13" t="s">
        <v>586</v>
      </c>
      <c r="G9579" s="13" t="s">
        <v>109</v>
      </c>
      <c r="H9579" s="11">
        <v>2955</v>
      </c>
      <c r="I9579" s="13" t="s">
        <v>279</v>
      </c>
      <c r="J9579" s="11">
        <v>32556060000181</v>
      </c>
    </row>
    <row r="9580" ht="12" customHeight="1" spans="1:10">
      <c r="A9580" s="11">
        <v>22279</v>
      </c>
      <c r="B9580" s="12" t="s">
        <v>22108</v>
      </c>
      <c r="C9580" s="13" t="s">
        <v>95</v>
      </c>
      <c r="D9580" s="13" t="s">
        <v>22109</v>
      </c>
      <c r="E9580" s="11">
        <v>57360000</v>
      </c>
      <c r="F9580" s="13" t="s">
        <v>12780</v>
      </c>
      <c r="G9580" s="13" t="s">
        <v>129</v>
      </c>
      <c r="H9580" s="11">
        <v>100</v>
      </c>
      <c r="I9580" s="13" t="s">
        <v>124</v>
      </c>
      <c r="J9580" s="11">
        <v>32562028000109</v>
      </c>
    </row>
    <row r="9581" ht="12" customHeight="1" spans="1:10">
      <c r="A9581" s="11">
        <v>13944</v>
      </c>
      <c r="B9581" s="12" t="s">
        <v>22110</v>
      </c>
      <c r="C9581" s="13" t="s">
        <v>152</v>
      </c>
      <c r="D9581" s="13" t="s">
        <v>22111</v>
      </c>
      <c r="E9581" s="11">
        <v>41825900</v>
      </c>
      <c r="F9581" s="13" t="s">
        <v>154</v>
      </c>
      <c r="G9581" s="13" t="s">
        <v>98</v>
      </c>
      <c r="H9581" s="11">
        <v>100</v>
      </c>
      <c r="I9581" s="13" t="s">
        <v>124</v>
      </c>
      <c r="J9581" s="11">
        <v>32634602000197</v>
      </c>
    </row>
    <row r="9582" ht="12" customHeight="1" spans="1:10">
      <c r="A9582" s="11">
        <v>21906</v>
      </c>
      <c r="B9582" s="12" t="s">
        <v>22112</v>
      </c>
      <c r="C9582" s="13" t="s">
        <v>89</v>
      </c>
      <c r="D9582" s="13" t="s">
        <v>9637</v>
      </c>
      <c r="E9582" s="11">
        <v>51170300</v>
      </c>
      <c r="F9582" s="13" t="s">
        <v>91</v>
      </c>
      <c r="G9582" s="13" t="s">
        <v>129</v>
      </c>
      <c r="H9582" s="11">
        <v>100</v>
      </c>
      <c r="I9582" s="13" t="s">
        <v>124</v>
      </c>
      <c r="J9582" s="11">
        <v>32651599000110</v>
      </c>
    </row>
    <row r="9583" ht="12" customHeight="1" spans="1:10">
      <c r="A9583" s="11">
        <v>14389</v>
      </c>
      <c r="B9583" s="12" t="s">
        <v>22113</v>
      </c>
      <c r="C9583" s="13" t="s">
        <v>152</v>
      </c>
      <c r="D9583" s="13" t="s">
        <v>22114</v>
      </c>
      <c r="E9583" s="11">
        <v>44451310</v>
      </c>
      <c r="F9583" s="13" t="s">
        <v>154</v>
      </c>
      <c r="G9583" s="13" t="s">
        <v>129</v>
      </c>
      <c r="H9583" s="11">
        <v>100</v>
      </c>
      <c r="I9583" s="13" t="s">
        <v>124</v>
      </c>
      <c r="J9583" s="11">
        <v>32658023000184</v>
      </c>
    </row>
    <row r="9584" ht="12" customHeight="1" spans="1:10">
      <c r="A9584" s="11">
        <v>14149</v>
      </c>
      <c r="B9584" s="12" t="s">
        <v>22115</v>
      </c>
      <c r="C9584" s="13" t="s">
        <v>152</v>
      </c>
      <c r="D9584" s="13" t="s">
        <v>22116</v>
      </c>
      <c r="E9584" s="11">
        <v>45020600</v>
      </c>
      <c r="F9584" s="13" t="s">
        <v>315</v>
      </c>
      <c r="G9584" s="13" t="s">
        <v>119</v>
      </c>
      <c r="H9584" s="11">
        <v>2953</v>
      </c>
      <c r="I9584" s="13" t="s">
        <v>204</v>
      </c>
      <c r="J9584" s="11">
        <v>32672941000168</v>
      </c>
    </row>
    <row r="9585" ht="12" customHeight="1" spans="1:10">
      <c r="A9585" s="11">
        <v>21650</v>
      </c>
      <c r="B9585" s="12" t="s">
        <v>22117</v>
      </c>
      <c r="C9585" s="13" t="s">
        <v>89</v>
      </c>
      <c r="D9585" s="13" t="s">
        <v>21232</v>
      </c>
      <c r="E9585" s="11">
        <v>55495000</v>
      </c>
      <c r="F9585" s="13" t="s">
        <v>10772</v>
      </c>
      <c r="G9585" s="13" t="s">
        <v>98</v>
      </c>
      <c r="H9585" s="11">
        <v>100</v>
      </c>
      <c r="I9585" s="13" t="s">
        <v>124</v>
      </c>
      <c r="J9585" s="11">
        <v>32683546000180</v>
      </c>
    </row>
    <row r="9586" ht="12" customHeight="1" spans="1:10">
      <c r="A9586" s="11">
        <v>21800</v>
      </c>
      <c r="B9586" s="12" t="s">
        <v>22118</v>
      </c>
      <c r="C9586" s="13" t="s">
        <v>132</v>
      </c>
      <c r="D9586" s="13" t="s">
        <v>22119</v>
      </c>
      <c r="E9586" s="11">
        <v>20031040</v>
      </c>
      <c r="F9586" s="13" t="s">
        <v>134</v>
      </c>
      <c r="G9586" s="13" t="s">
        <v>377</v>
      </c>
      <c r="H9586" s="11">
        <v>2955</v>
      </c>
      <c r="I9586" s="13" t="s">
        <v>279</v>
      </c>
      <c r="J9586" s="11">
        <v>32690668000102</v>
      </c>
    </row>
    <row r="9587" ht="12" customHeight="1" spans="1:10">
      <c r="A9587" s="11">
        <v>24261</v>
      </c>
      <c r="B9587" s="12" t="s">
        <v>22120</v>
      </c>
      <c r="C9587" s="13" t="s">
        <v>152</v>
      </c>
      <c r="D9587" s="13" t="s">
        <v>22121</v>
      </c>
      <c r="E9587" s="11">
        <v>45452000</v>
      </c>
      <c r="F9587" s="13" t="s">
        <v>13304</v>
      </c>
      <c r="G9587" s="13" t="s">
        <v>114</v>
      </c>
      <c r="H9587" s="11">
        <v>2913</v>
      </c>
      <c r="I9587" s="13" t="s">
        <v>309</v>
      </c>
      <c r="J9587" s="11">
        <v>32697583000148</v>
      </c>
    </row>
    <row r="9588" ht="12" customHeight="1" spans="1:10">
      <c r="A9588" s="11">
        <v>23635</v>
      </c>
      <c r="B9588" s="12" t="s">
        <v>22122</v>
      </c>
      <c r="C9588" s="13" t="s">
        <v>146</v>
      </c>
      <c r="D9588" s="13" t="s">
        <v>22123</v>
      </c>
      <c r="E9588" s="11">
        <v>62115000</v>
      </c>
      <c r="F9588" s="13" t="s">
        <v>7617</v>
      </c>
      <c r="G9588" s="13" t="s">
        <v>129</v>
      </c>
      <c r="H9588" s="11">
        <v>100</v>
      </c>
      <c r="I9588" s="13" t="s">
        <v>124</v>
      </c>
      <c r="J9588" s="11">
        <v>32713483000168</v>
      </c>
    </row>
    <row r="9589" ht="12" customHeight="1" spans="1:10">
      <c r="A9589" s="11">
        <v>150</v>
      </c>
      <c r="B9589" s="12" t="s">
        <v>22124</v>
      </c>
      <c r="C9589" s="13" t="s">
        <v>206</v>
      </c>
      <c r="D9589" s="13" t="s">
        <v>22125</v>
      </c>
      <c r="E9589" s="11">
        <v>49020530</v>
      </c>
      <c r="F9589" s="13" t="s">
        <v>208</v>
      </c>
      <c r="G9589" s="13" t="s">
        <v>129</v>
      </c>
      <c r="H9589" s="11">
        <v>100</v>
      </c>
      <c r="I9589" s="13" t="s">
        <v>124</v>
      </c>
      <c r="J9589" s="11">
        <v>32734295000116</v>
      </c>
    </row>
    <row r="9590" ht="12" customHeight="1" spans="1:10">
      <c r="A9590" s="11">
        <v>19166</v>
      </c>
      <c r="B9590" s="12" t="s">
        <v>22126</v>
      </c>
      <c r="C9590" s="13" t="s">
        <v>89</v>
      </c>
      <c r="D9590" s="13" t="s">
        <v>22127</v>
      </c>
      <c r="E9590" s="11">
        <v>51130500</v>
      </c>
      <c r="F9590" s="13" t="s">
        <v>91</v>
      </c>
      <c r="G9590" s="13" t="s">
        <v>129</v>
      </c>
      <c r="H9590" s="11">
        <v>740</v>
      </c>
      <c r="I9590" s="13" t="s">
        <v>15418</v>
      </c>
      <c r="J9590" s="11">
        <v>32734295000469</v>
      </c>
    </row>
    <row r="9591" ht="12" customHeight="1" spans="1:10">
      <c r="A9591" s="11">
        <v>12485</v>
      </c>
      <c r="B9591" s="12" t="s">
        <v>22128</v>
      </c>
      <c r="C9591" s="13" t="s">
        <v>206</v>
      </c>
      <c r="D9591" s="13" t="s">
        <v>22129</v>
      </c>
      <c r="E9591" s="11">
        <v>49041120</v>
      </c>
      <c r="F9591" s="13" t="s">
        <v>208</v>
      </c>
      <c r="G9591" s="13" t="s">
        <v>129</v>
      </c>
      <c r="H9591" s="11">
        <v>100</v>
      </c>
      <c r="I9591" s="13" t="s">
        <v>124</v>
      </c>
      <c r="J9591" s="11">
        <v>32773418000128</v>
      </c>
    </row>
    <row r="9592" ht="12" customHeight="1" spans="1:10">
      <c r="A9592" s="11">
        <v>2000</v>
      </c>
      <c r="B9592" s="12" t="s">
        <v>22130</v>
      </c>
      <c r="C9592" s="13" t="s">
        <v>206</v>
      </c>
      <c r="D9592" s="13" t="s">
        <v>22131</v>
      </c>
      <c r="E9592" s="11">
        <v>49980000</v>
      </c>
      <c r="F9592" s="13" t="s">
        <v>13185</v>
      </c>
      <c r="G9592" s="13" t="s">
        <v>185</v>
      </c>
      <c r="H9592" s="11">
        <v>25</v>
      </c>
      <c r="I9592" s="13" t="s">
        <v>209</v>
      </c>
      <c r="J9592" s="11">
        <v>32784456000186</v>
      </c>
    </row>
    <row r="9593" ht="12" customHeight="1" spans="1:10">
      <c r="A9593" s="11">
        <v>24376</v>
      </c>
      <c r="B9593" s="12" t="s">
        <v>22132</v>
      </c>
      <c r="C9593" s="13" t="s">
        <v>89</v>
      </c>
      <c r="D9593" s="13" t="s">
        <v>22133</v>
      </c>
      <c r="E9593" s="11">
        <v>54315110</v>
      </c>
      <c r="F9593" s="13" t="s">
        <v>1107</v>
      </c>
      <c r="G9593" s="13" t="s">
        <v>129</v>
      </c>
      <c r="H9593" s="11">
        <v>100</v>
      </c>
      <c r="I9593" s="13" t="s">
        <v>124</v>
      </c>
      <c r="J9593" s="11">
        <v>32786481000107</v>
      </c>
    </row>
    <row r="9594" ht="12" customHeight="1" spans="1:10">
      <c r="A9594" s="11">
        <v>17615</v>
      </c>
      <c r="B9594" s="12" t="s">
        <v>22134</v>
      </c>
      <c r="C9594" s="13" t="s">
        <v>206</v>
      </c>
      <c r="D9594" s="13" t="s">
        <v>22135</v>
      </c>
      <c r="E9594" s="11">
        <v>49030100</v>
      </c>
      <c r="F9594" s="13" t="s">
        <v>208</v>
      </c>
      <c r="G9594" s="13" t="s">
        <v>129</v>
      </c>
      <c r="H9594" s="11">
        <v>25</v>
      </c>
      <c r="I9594" s="13" t="s">
        <v>209</v>
      </c>
      <c r="J9594" s="11">
        <v>32807570000184</v>
      </c>
    </row>
    <row r="9595" ht="12" customHeight="1" spans="1:10">
      <c r="A9595" s="11">
        <v>18925</v>
      </c>
      <c r="B9595" s="12" t="s">
        <v>22136</v>
      </c>
      <c r="C9595" s="13" t="s">
        <v>152</v>
      </c>
      <c r="D9595" s="13" t="s">
        <v>22137</v>
      </c>
      <c r="E9595" s="11">
        <v>41230050</v>
      </c>
      <c r="F9595" s="13" t="s">
        <v>154</v>
      </c>
      <c r="G9595" s="13" t="s">
        <v>92</v>
      </c>
      <c r="H9595" s="11">
        <v>999</v>
      </c>
      <c r="I9595" s="13" t="s">
        <v>93</v>
      </c>
      <c r="J9595" s="11">
        <v>32808669000958</v>
      </c>
    </row>
    <row r="9596" ht="12" customHeight="1" spans="1:10">
      <c r="A9596" s="11">
        <v>18144</v>
      </c>
      <c r="B9596" s="12" t="s">
        <v>22138</v>
      </c>
      <c r="C9596" s="13" t="s">
        <v>89</v>
      </c>
      <c r="D9596" s="13" t="s">
        <v>22139</v>
      </c>
      <c r="E9596" s="11">
        <v>54330473</v>
      </c>
      <c r="F9596" s="13" t="s">
        <v>1107</v>
      </c>
      <c r="G9596" s="13" t="s">
        <v>1536</v>
      </c>
      <c r="H9596" s="11">
        <v>999</v>
      </c>
      <c r="I9596" s="13" t="s">
        <v>93</v>
      </c>
      <c r="J9596" s="11">
        <v>32808669001334</v>
      </c>
    </row>
    <row r="9597" ht="12" customHeight="1" spans="1:10">
      <c r="A9597" s="11">
        <v>18742</v>
      </c>
      <c r="B9597" s="12" t="s">
        <v>22140</v>
      </c>
      <c r="C9597" s="13" t="s">
        <v>206</v>
      </c>
      <c r="D9597" s="13" t="s">
        <v>22141</v>
      </c>
      <c r="E9597" s="11">
        <v>49082170</v>
      </c>
      <c r="F9597" s="13" t="s">
        <v>208</v>
      </c>
      <c r="G9597" s="13" t="s">
        <v>180</v>
      </c>
      <c r="H9597" s="11">
        <v>100</v>
      </c>
      <c r="I9597" s="13" t="s">
        <v>124</v>
      </c>
      <c r="J9597" s="11">
        <v>32810988000140</v>
      </c>
    </row>
    <row r="9598" ht="12" customHeight="1" spans="1:10">
      <c r="A9598" s="11">
        <v>21479</v>
      </c>
      <c r="B9598" s="12" t="s">
        <v>22142</v>
      </c>
      <c r="C9598" s="13" t="s">
        <v>89</v>
      </c>
      <c r="D9598" s="13" t="s">
        <v>22143</v>
      </c>
      <c r="E9598" s="11">
        <v>50740470</v>
      </c>
      <c r="F9598" s="13" t="s">
        <v>91</v>
      </c>
      <c r="G9598" s="13" t="s">
        <v>92</v>
      </c>
      <c r="H9598" s="11">
        <v>2885</v>
      </c>
      <c r="I9598" s="13" t="s">
        <v>349</v>
      </c>
      <c r="J9598" s="11">
        <v>32816116000190</v>
      </c>
    </row>
    <row r="9599" ht="12" customHeight="1" spans="1:10">
      <c r="A9599" s="11">
        <v>240</v>
      </c>
      <c r="B9599" s="12" t="s">
        <v>22144</v>
      </c>
      <c r="C9599" s="13" t="s">
        <v>206</v>
      </c>
      <c r="D9599" s="13" t="s">
        <v>22145</v>
      </c>
      <c r="E9599" s="11">
        <v>49085060</v>
      </c>
      <c r="F9599" s="13" t="s">
        <v>208</v>
      </c>
      <c r="G9599" s="13" t="s">
        <v>129</v>
      </c>
      <c r="H9599" s="11">
        <v>100</v>
      </c>
      <c r="I9599" s="13" t="s">
        <v>124</v>
      </c>
      <c r="J9599" s="11">
        <v>32838716000159</v>
      </c>
    </row>
    <row r="9600" ht="12" customHeight="1" spans="1:10">
      <c r="A9600" s="11">
        <v>19361</v>
      </c>
      <c r="B9600" s="12" t="s">
        <v>22146</v>
      </c>
      <c r="C9600" s="13" t="s">
        <v>206</v>
      </c>
      <c r="D9600" s="13" t="s">
        <v>22147</v>
      </c>
      <c r="E9600" s="11">
        <v>49015400</v>
      </c>
      <c r="F9600" s="13" t="s">
        <v>208</v>
      </c>
      <c r="G9600" s="13" t="s">
        <v>119</v>
      </c>
      <c r="H9600" s="11">
        <v>2852</v>
      </c>
      <c r="I9600" s="13" t="s">
        <v>2745</v>
      </c>
      <c r="J9600" s="11">
        <v>32883951000142</v>
      </c>
    </row>
    <row r="9601" ht="12" customHeight="1" spans="1:10">
      <c r="A9601" s="11">
        <v>12722</v>
      </c>
      <c r="B9601" s="12" t="s">
        <v>22148</v>
      </c>
      <c r="C9601" s="13" t="s">
        <v>206</v>
      </c>
      <c r="D9601" s="13" t="s">
        <v>22149</v>
      </c>
      <c r="E9601" s="11">
        <v>49160000</v>
      </c>
      <c r="F9601" s="13" t="s">
        <v>22150</v>
      </c>
      <c r="G9601" s="13" t="s">
        <v>180</v>
      </c>
      <c r="H9601" s="11">
        <v>100</v>
      </c>
      <c r="I9601" s="13" t="s">
        <v>124</v>
      </c>
      <c r="J9601" s="11">
        <v>32892788000184</v>
      </c>
    </row>
    <row r="9602" ht="12" customHeight="1" spans="1:10">
      <c r="A9602" s="11">
        <v>21994</v>
      </c>
      <c r="B9602" s="12" t="s">
        <v>22151</v>
      </c>
      <c r="C9602" s="13" t="s">
        <v>206</v>
      </c>
      <c r="D9602" s="13" t="s">
        <v>22152</v>
      </c>
      <c r="E9602" s="11">
        <v>49048070</v>
      </c>
      <c r="F9602" s="13" t="s">
        <v>208</v>
      </c>
      <c r="G9602" s="13" t="s">
        <v>129</v>
      </c>
      <c r="H9602" s="11">
        <v>100</v>
      </c>
      <c r="I9602" s="13" t="s">
        <v>124</v>
      </c>
      <c r="J9602" s="11">
        <v>32910616000196</v>
      </c>
    </row>
    <row r="9603" ht="12" customHeight="1" spans="1:10">
      <c r="A9603" s="11">
        <v>22434</v>
      </c>
      <c r="B9603" s="12" t="s">
        <v>22153</v>
      </c>
      <c r="C9603" s="13" t="s">
        <v>89</v>
      </c>
      <c r="D9603" s="13" t="s">
        <v>18312</v>
      </c>
      <c r="E9603" s="11">
        <v>55297130</v>
      </c>
      <c r="F9603" s="13" t="s">
        <v>242</v>
      </c>
      <c r="G9603" s="13" t="s">
        <v>129</v>
      </c>
      <c r="H9603" s="11">
        <v>100</v>
      </c>
      <c r="I9603" s="13" t="s">
        <v>124</v>
      </c>
      <c r="J9603" s="11">
        <v>32929561000166</v>
      </c>
    </row>
    <row r="9604" ht="12" customHeight="1" spans="1:10">
      <c r="A9604" s="11">
        <v>22017</v>
      </c>
      <c r="B9604" s="12" t="s">
        <v>22154</v>
      </c>
      <c r="C9604" s="13" t="s">
        <v>89</v>
      </c>
      <c r="D9604" s="13" t="s">
        <v>22155</v>
      </c>
      <c r="E9604" s="11">
        <v>56304420</v>
      </c>
      <c r="F9604" s="13" t="s">
        <v>772</v>
      </c>
      <c r="G9604" s="13" t="s">
        <v>129</v>
      </c>
      <c r="H9604" s="11">
        <v>100</v>
      </c>
      <c r="I9604" s="13" t="s">
        <v>124</v>
      </c>
      <c r="J9604" s="11">
        <v>32980596000120</v>
      </c>
    </row>
    <row r="9605" ht="12" customHeight="1" spans="1:10">
      <c r="A9605" s="11">
        <v>21620</v>
      </c>
      <c r="B9605" s="12" t="s">
        <v>22156</v>
      </c>
      <c r="C9605" s="13" t="s">
        <v>89</v>
      </c>
      <c r="D9605" s="13" t="s">
        <v>22157</v>
      </c>
      <c r="E9605" s="11">
        <v>55720000</v>
      </c>
      <c r="F9605" s="13" t="s">
        <v>6196</v>
      </c>
      <c r="G9605" s="13" t="s">
        <v>98</v>
      </c>
      <c r="H9605" s="11">
        <v>100</v>
      </c>
      <c r="I9605" s="13" t="s">
        <v>124</v>
      </c>
      <c r="J9605" s="11">
        <v>32983508000143</v>
      </c>
    </row>
    <row r="9606" ht="12" customHeight="1" spans="1:10">
      <c r="A9606" s="11">
        <v>16607</v>
      </c>
      <c r="B9606" s="12" t="s">
        <v>22158</v>
      </c>
      <c r="C9606" s="13" t="s">
        <v>629</v>
      </c>
      <c r="D9606" s="13" t="s">
        <v>22159</v>
      </c>
      <c r="E9606" s="11">
        <v>78060900</v>
      </c>
      <c r="F9606" s="13" t="s">
        <v>680</v>
      </c>
      <c r="G9606" s="13" t="s">
        <v>105</v>
      </c>
      <c r="H9606" s="11">
        <v>999</v>
      </c>
      <c r="I9606" s="13" t="s">
        <v>93</v>
      </c>
      <c r="J9606" s="11">
        <v>33004540000100</v>
      </c>
    </row>
    <row r="9607" ht="12" customHeight="1" spans="1:10">
      <c r="A9607" s="11">
        <v>18708</v>
      </c>
      <c r="B9607" s="12" t="s">
        <v>22160</v>
      </c>
      <c r="C9607" s="13" t="s">
        <v>629</v>
      </c>
      <c r="D9607" s="13" t="s">
        <v>22161</v>
      </c>
      <c r="E9607" s="11">
        <v>78040902</v>
      </c>
      <c r="F9607" s="13" t="s">
        <v>680</v>
      </c>
      <c r="G9607" s="13" t="s">
        <v>105</v>
      </c>
      <c r="H9607" s="11">
        <v>2815</v>
      </c>
      <c r="I9607" s="13" t="s">
        <v>632</v>
      </c>
      <c r="J9607" s="11">
        <v>33004540000283</v>
      </c>
    </row>
    <row r="9608" ht="12" customHeight="1" spans="1:10">
      <c r="A9608" s="11">
        <v>23829</v>
      </c>
      <c r="B9608" s="12" t="s">
        <v>22162</v>
      </c>
      <c r="C9608" s="13" t="s">
        <v>89</v>
      </c>
      <c r="D9608" s="13" t="s">
        <v>22163</v>
      </c>
      <c r="E9608" s="11">
        <v>56230000</v>
      </c>
      <c r="F9608" s="13" t="s">
        <v>9993</v>
      </c>
      <c r="G9608" s="13" t="s">
        <v>180</v>
      </c>
      <c r="H9608" s="11">
        <v>100</v>
      </c>
      <c r="I9608" s="13" t="s">
        <v>124</v>
      </c>
      <c r="J9608" s="11">
        <v>33025548000145</v>
      </c>
    </row>
    <row r="9609" ht="12" customHeight="1" spans="1:10">
      <c r="A9609" s="11">
        <v>24014</v>
      </c>
      <c r="B9609" s="12" t="s">
        <v>22164</v>
      </c>
      <c r="C9609" s="13" t="s">
        <v>323</v>
      </c>
      <c r="D9609" s="13" t="s">
        <v>22165</v>
      </c>
      <c r="E9609" s="11">
        <v>59075740</v>
      </c>
      <c r="F9609" s="13" t="s">
        <v>577</v>
      </c>
      <c r="G9609" s="13" t="s">
        <v>98</v>
      </c>
      <c r="H9609" s="11">
        <v>100</v>
      </c>
      <c r="I9609" s="13" t="s">
        <v>124</v>
      </c>
      <c r="J9609" s="11">
        <v>33127290000198</v>
      </c>
    </row>
    <row r="9610" ht="12" customHeight="1" spans="1:10">
      <c r="A9610" s="11">
        <v>13313</v>
      </c>
      <c r="B9610" s="12" t="s">
        <v>22166</v>
      </c>
      <c r="C9610" s="13" t="s">
        <v>132</v>
      </c>
      <c r="D9610" s="13" t="s">
        <v>22167</v>
      </c>
      <c r="E9610" s="11">
        <v>20251061</v>
      </c>
      <c r="F9610" s="13" t="s">
        <v>134</v>
      </c>
      <c r="G9610" s="13" t="s">
        <v>129</v>
      </c>
      <c r="H9610" s="11">
        <v>999</v>
      </c>
      <c r="I9610" s="13" t="s">
        <v>93</v>
      </c>
      <c r="J9610" s="11">
        <v>33150764000112</v>
      </c>
    </row>
    <row r="9611" ht="12" customHeight="1" spans="1:10">
      <c r="A9611" s="11">
        <v>22629</v>
      </c>
      <c r="B9611" s="12" t="s">
        <v>22168</v>
      </c>
      <c r="C9611" s="13" t="s">
        <v>89</v>
      </c>
      <c r="D9611" s="13" t="s">
        <v>21254</v>
      </c>
      <c r="E9611" s="11">
        <v>54735330</v>
      </c>
      <c r="F9611" s="13" t="s">
        <v>4142</v>
      </c>
      <c r="G9611" s="13" t="s">
        <v>129</v>
      </c>
      <c r="H9611" s="11">
        <v>100</v>
      </c>
      <c r="I9611" s="13" t="s">
        <v>124</v>
      </c>
      <c r="J9611" s="11">
        <v>33157752000110</v>
      </c>
    </row>
    <row r="9612" ht="12" customHeight="1" spans="1:10">
      <c r="A9612" s="11">
        <v>13069</v>
      </c>
      <c r="B9612" s="12" t="s">
        <v>22169</v>
      </c>
      <c r="C9612" s="13" t="s">
        <v>83</v>
      </c>
      <c r="D9612" s="13" t="s">
        <v>22170</v>
      </c>
      <c r="E9612" s="11">
        <v>4004902</v>
      </c>
      <c r="F9612" s="13" t="s">
        <v>617</v>
      </c>
      <c r="G9612" s="13" t="s">
        <v>92</v>
      </c>
      <c r="H9612" s="11">
        <v>999</v>
      </c>
      <c r="I9612" s="13" t="s">
        <v>93</v>
      </c>
      <c r="J9612" s="11">
        <v>33164021000100</v>
      </c>
    </row>
    <row r="9613" ht="12" customHeight="1" spans="1:10">
      <c r="A9613" s="11">
        <v>21615</v>
      </c>
      <c r="B9613" s="12" t="s">
        <v>22171</v>
      </c>
      <c r="C9613" s="13" t="s">
        <v>89</v>
      </c>
      <c r="D9613" s="13" t="s">
        <v>21807</v>
      </c>
      <c r="E9613" s="11">
        <v>53130340</v>
      </c>
      <c r="F9613" s="13" t="s">
        <v>189</v>
      </c>
      <c r="G9613" s="13" t="s">
        <v>826</v>
      </c>
      <c r="H9613" s="11">
        <v>999</v>
      </c>
      <c r="I9613" s="13" t="s">
        <v>93</v>
      </c>
      <c r="J9613" s="11">
        <v>33164304000143</v>
      </c>
    </row>
    <row r="9614" ht="12" customHeight="1" spans="1:10">
      <c r="A9614" s="11">
        <v>23811</v>
      </c>
      <c r="B9614" s="12" t="s">
        <v>22172</v>
      </c>
      <c r="C9614" s="13" t="s">
        <v>89</v>
      </c>
      <c r="D9614" s="13" t="s">
        <v>22173</v>
      </c>
      <c r="E9614" s="11">
        <v>55720000</v>
      </c>
      <c r="F9614" s="13" t="s">
        <v>6196</v>
      </c>
      <c r="G9614" s="13" t="s">
        <v>180</v>
      </c>
      <c r="H9614" s="11">
        <v>100</v>
      </c>
      <c r="I9614" s="13" t="s">
        <v>124</v>
      </c>
      <c r="J9614" s="11">
        <v>33173969000113</v>
      </c>
    </row>
    <row r="9615" ht="12" customHeight="1" spans="1:10">
      <c r="A9615" s="11">
        <v>22587</v>
      </c>
      <c r="B9615" s="12" t="s">
        <v>22174</v>
      </c>
      <c r="C9615" s="13" t="s">
        <v>152</v>
      </c>
      <c r="D9615" s="13" t="s">
        <v>22175</v>
      </c>
      <c r="E9615" s="11">
        <v>47807008</v>
      </c>
      <c r="F9615" s="13" t="s">
        <v>295</v>
      </c>
      <c r="G9615" s="13" t="s">
        <v>185</v>
      </c>
      <c r="H9615" s="11">
        <v>3050</v>
      </c>
      <c r="I9615" s="13" t="s">
        <v>2187</v>
      </c>
      <c r="J9615" s="11">
        <v>33177475000107</v>
      </c>
    </row>
    <row r="9616" ht="12" customHeight="1" spans="1:10">
      <c r="A9616" s="11">
        <v>15784</v>
      </c>
      <c r="B9616" s="12" t="s">
        <v>22176</v>
      </c>
      <c r="C9616" s="13" t="s">
        <v>126</v>
      </c>
      <c r="D9616" s="13" t="s">
        <v>22177</v>
      </c>
      <c r="E9616" s="11">
        <v>35790000</v>
      </c>
      <c r="F9616" s="13" t="s">
        <v>1061</v>
      </c>
      <c r="G9616" s="13" t="s">
        <v>251</v>
      </c>
      <c r="H9616" s="11">
        <v>999</v>
      </c>
      <c r="I9616" s="13" t="s">
        <v>93</v>
      </c>
      <c r="J9616" s="11">
        <v>33200015000152</v>
      </c>
    </row>
    <row r="9617" ht="12" customHeight="1" spans="1:10">
      <c r="A9617" s="11">
        <v>406</v>
      </c>
      <c r="B9617" s="12" t="s">
        <v>22178</v>
      </c>
      <c r="C9617" s="13" t="s">
        <v>132</v>
      </c>
      <c r="D9617" s="13" t="s">
        <v>22179</v>
      </c>
      <c r="E9617" s="11">
        <v>27580000</v>
      </c>
      <c r="F9617" s="13" t="s">
        <v>532</v>
      </c>
      <c r="G9617" s="13" t="s">
        <v>92</v>
      </c>
      <c r="H9617" s="11">
        <v>999</v>
      </c>
      <c r="I9617" s="13" t="s">
        <v>93</v>
      </c>
      <c r="J9617" s="11">
        <v>33258401000448</v>
      </c>
    </row>
    <row r="9618" ht="12" customHeight="1" spans="1:10">
      <c r="A9618" s="11">
        <v>23764</v>
      </c>
      <c r="B9618" s="12" t="s">
        <v>22180</v>
      </c>
      <c r="C9618" s="13" t="s">
        <v>132</v>
      </c>
      <c r="D9618" s="13" t="s">
        <v>22181</v>
      </c>
      <c r="E9618" s="11">
        <v>20021060</v>
      </c>
      <c r="F9618" s="13" t="s">
        <v>134</v>
      </c>
      <c r="G9618" s="13" t="s">
        <v>98</v>
      </c>
      <c r="H9618" s="11">
        <v>100</v>
      </c>
      <c r="I9618" s="13" t="s">
        <v>124</v>
      </c>
      <c r="J9618" s="11">
        <v>33329648000165</v>
      </c>
    </row>
    <row r="9619" ht="12" customHeight="1" spans="1:10">
      <c r="A9619" s="11">
        <v>12650</v>
      </c>
      <c r="B9619" s="12" t="s">
        <v>22182</v>
      </c>
      <c r="C9619" s="13" t="s">
        <v>132</v>
      </c>
      <c r="D9619" s="13" t="s">
        <v>22183</v>
      </c>
      <c r="E9619" s="11">
        <v>2245120</v>
      </c>
      <c r="F9619" s="13" t="s">
        <v>134</v>
      </c>
      <c r="G9619" s="13" t="s">
        <v>251</v>
      </c>
      <c r="H9619" s="11">
        <v>999</v>
      </c>
      <c r="I9619" s="13" t="s">
        <v>93</v>
      </c>
      <c r="J9619" s="11">
        <v>33352428000152</v>
      </c>
    </row>
    <row r="9620" ht="12" customHeight="1" spans="1:10">
      <c r="A9620" s="11">
        <v>21659</v>
      </c>
      <c r="B9620" s="12" t="s">
        <v>22184</v>
      </c>
      <c r="C9620" s="13" t="s">
        <v>323</v>
      </c>
      <c r="D9620" s="13" t="s">
        <v>22185</v>
      </c>
      <c r="E9620" s="11">
        <v>59012000</v>
      </c>
      <c r="F9620" s="13" t="s">
        <v>577</v>
      </c>
      <c r="G9620" s="13" t="s">
        <v>129</v>
      </c>
      <c r="H9620" s="11">
        <v>739</v>
      </c>
      <c r="I9620" s="13" t="s">
        <v>16199</v>
      </c>
      <c r="J9620" s="11">
        <v>33379154000195</v>
      </c>
    </row>
    <row r="9621" ht="12" customHeight="1" spans="1:10">
      <c r="A9621" s="11">
        <v>988</v>
      </c>
      <c r="B9621" s="12" t="s">
        <v>22186</v>
      </c>
      <c r="C9621" s="13" t="s">
        <v>111</v>
      </c>
      <c r="D9621" s="13" t="s">
        <v>22187</v>
      </c>
      <c r="E9621" s="11">
        <v>75136600</v>
      </c>
      <c r="F9621" s="13" t="s">
        <v>459</v>
      </c>
      <c r="G9621" s="13" t="s">
        <v>251</v>
      </c>
      <c r="H9621" s="11">
        <v>952</v>
      </c>
      <c r="I9621" s="13" t="s">
        <v>201</v>
      </c>
      <c r="J9621" s="11">
        <v>33408105000133</v>
      </c>
    </row>
    <row r="9622" ht="12" customHeight="1" spans="1:10">
      <c r="A9622" s="11">
        <v>1154</v>
      </c>
      <c r="B9622" s="12" t="s">
        <v>22188</v>
      </c>
      <c r="C9622" s="13" t="s">
        <v>132</v>
      </c>
      <c r="D9622" s="13" t="s">
        <v>22189</v>
      </c>
      <c r="E9622" s="11">
        <v>20910240</v>
      </c>
      <c r="F9622" s="13" t="s">
        <v>11402</v>
      </c>
      <c r="G9622" s="13" t="s">
        <v>129</v>
      </c>
      <c r="H9622" s="11">
        <v>952</v>
      </c>
      <c r="I9622" s="13" t="s">
        <v>201</v>
      </c>
      <c r="J9622" s="11">
        <v>33423278000120</v>
      </c>
    </row>
    <row r="9623" ht="12" customHeight="1" spans="1:10">
      <c r="A9623" s="11">
        <v>23453</v>
      </c>
      <c r="B9623" s="12" t="s">
        <v>22190</v>
      </c>
      <c r="C9623" s="13" t="s">
        <v>206</v>
      </c>
      <c r="D9623" s="13" t="s">
        <v>22191</v>
      </c>
      <c r="E9623" s="11">
        <v>49035810</v>
      </c>
      <c r="F9623" s="13" t="s">
        <v>208</v>
      </c>
      <c r="G9623" s="13" t="s">
        <v>129</v>
      </c>
      <c r="H9623" s="11">
        <v>100</v>
      </c>
      <c r="I9623" s="13" t="s">
        <v>124</v>
      </c>
      <c r="J9623" s="11">
        <v>33435426000127</v>
      </c>
    </row>
    <row r="9624" ht="12" customHeight="1" spans="1:10">
      <c r="A9624" s="11">
        <v>21597</v>
      </c>
      <c r="B9624" s="12" t="s">
        <v>22192</v>
      </c>
      <c r="C9624" s="13" t="s">
        <v>152</v>
      </c>
      <c r="D9624" s="13" t="s">
        <v>22193</v>
      </c>
      <c r="E9624" s="11">
        <v>40060030</v>
      </c>
      <c r="F9624" s="13" t="s">
        <v>154</v>
      </c>
      <c r="G9624" s="13" t="s">
        <v>86</v>
      </c>
      <c r="H9624" s="11">
        <v>2953</v>
      </c>
      <c r="I9624" s="13" t="s">
        <v>204</v>
      </c>
      <c r="J9624" s="11">
        <v>33457634000127</v>
      </c>
    </row>
    <row r="9625" ht="12" customHeight="1" spans="1:10">
      <c r="A9625" s="11">
        <v>18716</v>
      </c>
      <c r="B9625" s="12" t="s">
        <v>22194</v>
      </c>
      <c r="C9625" s="13" t="s">
        <v>132</v>
      </c>
      <c r="D9625" s="13" t="s">
        <v>22195</v>
      </c>
      <c r="E9625" s="11">
        <v>22775004</v>
      </c>
      <c r="F9625" s="13" t="s">
        <v>134</v>
      </c>
      <c r="G9625" s="13" t="s">
        <v>92</v>
      </c>
      <c r="H9625" s="11">
        <v>2955</v>
      </c>
      <c r="I9625" s="13" t="s">
        <v>279</v>
      </c>
      <c r="J9625" s="11">
        <v>33469164000111</v>
      </c>
    </row>
    <row r="9626" ht="12" customHeight="1" spans="1:10">
      <c r="A9626" s="11">
        <v>15510</v>
      </c>
      <c r="B9626" s="12" t="s">
        <v>22196</v>
      </c>
      <c r="C9626" s="13" t="s">
        <v>132</v>
      </c>
      <c r="D9626" s="13" t="s">
        <v>22197</v>
      </c>
      <c r="E9626" s="11">
        <v>21920240</v>
      </c>
      <c r="F9626" s="13" t="s">
        <v>134</v>
      </c>
      <c r="G9626" s="13" t="s">
        <v>251</v>
      </c>
      <c r="H9626" s="11">
        <v>999</v>
      </c>
      <c r="I9626" s="13" t="s">
        <v>93</v>
      </c>
      <c r="J9626" s="11">
        <v>33517558000106</v>
      </c>
    </row>
    <row r="9627" ht="12" customHeight="1" spans="1:10">
      <c r="A9627" s="11">
        <v>23201</v>
      </c>
      <c r="B9627" s="12" t="s">
        <v>22198</v>
      </c>
      <c r="C9627" s="13" t="s">
        <v>89</v>
      </c>
      <c r="D9627" s="13" t="s">
        <v>3881</v>
      </c>
      <c r="E9627" s="11">
        <v>51011050</v>
      </c>
      <c r="F9627" s="13" t="s">
        <v>91</v>
      </c>
      <c r="G9627" s="13" t="s">
        <v>98</v>
      </c>
      <c r="H9627" s="11">
        <v>100</v>
      </c>
      <c r="I9627" s="13" t="s">
        <v>124</v>
      </c>
      <c r="J9627" s="11">
        <v>33518745000104</v>
      </c>
    </row>
    <row r="9628" ht="12" customHeight="1" spans="1:10">
      <c r="A9628" s="11">
        <v>14810</v>
      </c>
      <c r="B9628" s="12" t="s">
        <v>22199</v>
      </c>
      <c r="C9628" s="13" t="s">
        <v>89</v>
      </c>
      <c r="D9628" s="13" t="s">
        <v>22200</v>
      </c>
      <c r="E9628" s="11">
        <v>52020900</v>
      </c>
      <c r="F9628" s="13" t="s">
        <v>91</v>
      </c>
      <c r="G9628" s="13" t="s">
        <v>92</v>
      </c>
      <c r="H9628" s="11">
        <v>999</v>
      </c>
      <c r="I9628" s="13" t="s">
        <v>93</v>
      </c>
      <c r="J9628" s="11">
        <v>33530486000633</v>
      </c>
    </row>
    <row r="9629" ht="12" customHeight="1" spans="1:10">
      <c r="A9629" s="11">
        <v>18581</v>
      </c>
      <c r="B9629" s="12" t="s">
        <v>22201</v>
      </c>
      <c r="C9629" s="13" t="s">
        <v>132</v>
      </c>
      <c r="D9629" s="13" t="s">
        <v>22202</v>
      </c>
      <c r="E9629" s="11">
        <v>20550013</v>
      </c>
      <c r="F9629" s="13" t="s">
        <v>134</v>
      </c>
      <c r="G9629" s="13" t="s">
        <v>86</v>
      </c>
      <c r="H9629" s="11">
        <v>2955</v>
      </c>
      <c r="I9629" s="13" t="s">
        <v>279</v>
      </c>
      <c r="J9629" s="11">
        <v>33540014000157</v>
      </c>
    </row>
    <row r="9630" ht="12" customHeight="1" spans="1:10">
      <c r="A9630" s="11">
        <v>23985</v>
      </c>
      <c r="B9630" s="12" t="s">
        <v>22203</v>
      </c>
      <c r="C9630" s="13" t="s">
        <v>132</v>
      </c>
      <c r="D9630" s="13" t="s">
        <v>22204</v>
      </c>
      <c r="E9630" s="11">
        <v>20511010</v>
      </c>
      <c r="F9630" s="13" t="s">
        <v>134</v>
      </c>
      <c r="G9630" s="13" t="s">
        <v>105</v>
      </c>
      <c r="H9630" s="11">
        <v>2955</v>
      </c>
      <c r="I9630" s="13" t="s">
        <v>279</v>
      </c>
      <c r="J9630" s="11">
        <v>33540014001714</v>
      </c>
    </row>
    <row r="9631" ht="12" customHeight="1" spans="1:10">
      <c r="A9631" s="11">
        <v>21022</v>
      </c>
      <c r="B9631" s="12" t="s">
        <v>22205</v>
      </c>
      <c r="C9631" s="13" t="s">
        <v>89</v>
      </c>
      <c r="D9631" s="13" t="s">
        <v>22206</v>
      </c>
      <c r="E9631" s="11">
        <v>50761901</v>
      </c>
      <c r="F9631" s="13" t="s">
        <v>91</v>
      </c>
      <c r="G9631" s="13" t="s">
        <v>7516</v>
      </c>
      <c r="H9631" s="11">
        <v>2857</v>
      </c>
      <c r="I9631" s="13" t="s">
        <v>22207</v>
      </c>
      <c r="J9631" s="11">
        <v>33541368000116</v>
      </c>
    </row>
    <row r="9632" ht="12" customHeight="1" spans="1:10">
      <c r="A9632" s="11">
        <v>1574</v>
      </c>
      <c r="B9632" s="12" t="s">
        <v>22208</v>
      </c>
      <c r="C9632" s="13" t="s">
        <v>152</v>
      </c>
      <c r="D9632" s="13" t="s">
        <v>22209</v>
      </c>
      <c r="E9632" s="11">
        <v>41250390</v>
      </c>
      <c r="F9632" s="13" t="s">
        <v>517</v>
      </c>
      <c r="G9632" s="13" t="s">
        <v>92</v>
      </c>
      <c r="H9632" s="11">
        <v>2953</v>
      </c>
      <c r="I9632" s="13" t="s">
        <v>204</v>
      </c>
      <c r="J9632" s="11">
        <v>33541368000469</v>
      </c>
    </row>
    <row r="9633" ht="12" customHeight="1" spans="1:10">
      <c r="A9633" s="11">
        <v>15125</v>
      </c>
      <c r="B9633" s="12" t="s">
        <v>22210</v>
      </c>
      <c r="C9633" s="13" t="s">
        <v>89</v>
      </c>
      <c r="D9633" s="13" t="s">
        <v>22211</v>
      </c>
      <c r="E9633" s="11">
        <v>56460000</v>
      </c>
      <c r="F9633" s="13" t="s">
        <v>2226</v>
      </c>
      <c r="G9633" s="13" t="s">
        <v>92</v>
      </c>
      <c r="H9633" s="11">
        <v>999</v>
      </c>
      <c r="I9633" s="13" t="s">
        <v>93</v>
      </c>
      <c r="J9633" s="11">
        <v>33541368025887</v>
      </c>
    </row>
    <row r="9634" ht="12" customHeight="1" spans="1:10">
      <c r="A9634" s="11">
        <v>18022</v>
      </c>
      <c r="B9634" s="12" t="s">
        <v>22212</v>
      </c>
      <c r="C9634" s="13" t="s">
        <v>152</v>
      </c>
      <c r="D9634" s="13" t="s">
        <v>22213</v>
      </c>
      <c r="E9634" s="11">
        <v>48607280</v>
      </c>
      <c r="F9634" s="13" t="s">
        <v>517</v>
      </c>
      <c r="G9634" s="13" t="s">
        <v>92</v>
      </c>
      <c r="H9634" s="11">
        <v>3068</v>
      </c>
      <c r="I9634" s="13" t="s">
        <v>171</v>
      </c>
      <c r="J9634" s="11">
        <v>33541368026778</v>
      </c>
    </row>
    <row r="9635" ht="12" customHeight="1" spans="1:10">
      <c r="A9635" s="11">
        <v>18713</v>
      </c>
      <c r="B9635" s="12" t="s">
        <v>22214</v>
      </c>
      <c r="C9635" s="13" t="s">
        <v>152</v>
      </c>
      <c r="D9635" s="13" t="s">
        <v>22215</v>
      </c>
      <c r="E9635" s="11">
        <v>48607010</v>
      </c>
      <c r="F9635" s="13" t="s">
        <v>517</v>
      </c>
      <c r="G9635" s="13" t="s">
        <v>7516</v>
      </c>
      <c r="H9635" s="11">
        <v>2857</v>
      </c>
      <c r="I9635" s="13" t="s">
        <v>22207</v>
      </c>
      <c r="J9635" s="11">
        <v>33541368027073</v>
      </c>
    </row>
    <row r="9636" ht="12" customHeight="1" spans="1:10">
      <c r="A9636" s="11">
        <v>18073</v>
      </c>
      <c r="B9636" s="12" t="s">
        <v>22216</v>
      </c>
      <c r="C9636" s="13" t="s">
        <v>132</v>
      </c>
      <c r="D9636" s="13" t="s">
        <v>22217</v>
      </c>
      <c r="E9636" s="11">
        <v>25655070</v>
      </c>
      <c r="F9636" s="13" t="s">
        <v>10181</v>
      </c>
      <c r="G9636" s="13" t="s">
        <v>185</v>
      </c>
      <c r="H9636" s="11">
        <v>2955</v>
      </c>
      <c r="I9636" s="13" t="s">
        <v>279</v>
      </c>
      <c r="J9636" s="11">
        <v>33570052002953</v>
      </c>
    </row>
    <row r="9637" ht="12" customHeight="1" spans="1:10">
      <c r="A9637" s="11">
        <v>21692</v>
      </c>
      <c r="B9637" s="12" t="s">
        <v>22218</v>
      </c>
      <c r="C9637" s="13" t="s">
        <v>206</v>
      </c>
      <c r="D9637" s="13" t="s">
        <v>22219</v>
      </c>
      <c r="E9637" s="11">
        <v>49860000</v>
      </c>
      <c r="F9637" s="13" t="s">
        <v>9054</v>
      </c>
      <c r="G9637" s="13" t="s">
        <v>129</v>
      </c>
      <c r="H9637" s="11">
        <v>100</v>
      </c>
      <c r="I9637" s="13" t="s">
        <v>124</v>
      </c>
      <c r="J9637" s="11">
        <v>33598456000154</v>
      </c>
    </row>
    <row r="9638" ht="12" customHeight="1" spans="1:10">
      <c r="A9638" s="11">
        <v>23414</v>
      </c>
      <c r="B9638" s="12" t="s">
        <v>22220</v>
      </c>
      <c r="C9638" s="13" t="s">
        <v>323</v>
      </c>
      <c r="D9638" s="13" t="s">
        <v>22221</v>
      </c>
      <c r="E9638" s="11">
        <v>59067560</v>
      </c>
      <c r="F9638" s="13" t="s">
        <v>577</v>
      </c>
      <c r="G9638" s="13" t="s">
        <v>129</v>
      </c>
      <c r="H9638" s="11">
        <v>100</v>
      </c>
      <c r="I9638" s="13" t="s">
        <v>124</v>
      </c>
      <c r="J9638" s="11">
        <v>33618090000138</v>
      </c>
    </row>
    <row r="9639" ht="12" customHeight="1" spans="1:10">
      <c r="A9639" s="11">
        <v>24338</v>
      </c>
      <c r="B9639" s="12" t="s">
        <v>22222</v>
      </c>
      <c r="C9639" s="13" t="s">
        <v>334</v>
      </c>
      <c r="D9639" s="13" t="s">
        <v>22223</v>
      </c>
      <c r="E9639" s="11">
        <v>68447000</v>
      </c>
      <c r="F9639" s="13" t="s">
        <v>4973</v>
      </c>
      <c r="G9639" s="13" t="s">
        <v>92</v>
      </c>
      <c r="H9639" s="11">
        <v>100</v>
      </c>
      <c r="I9639" s="13" t="s">
        <v>124</v>
      </c>
      <c r="J9639" s="11">
        <v>33661306000148</v>
      </c>
    </row>
    <row r="9640" ht="12" customHeight="1" spans="1:10">
      <c r="A9640" s="11">
        <v>19586</v>
      </c>
      <c r="B9640" s="12" t="s">
        <v>22224</v>
      </c>
      <c r="C9640" s="13" t="s">
        <v>132</v>
      </c>
      <c r="D9640" s="13" t="s">
        <v>22225</v>
      </c>
      <c r="E9640" s="11">
        <v>21941901</v>
      </c>
      <c r="F9640" s="13" t="s">
        <v>134</v>
      </c>
      <c r="G9640" s="13" t="s">
        <v>105</v>
      </c>
      <c r="H9640" s="11">
        <v>2955</v>
      </c>
      <c r="I9640" s="13" t="s">
        <v>279</v>
      </c>
      <c r="J9640" s="11">
        <v>33663683000116</v>
      </c>
    </row>
    <row r="9641" ht="12" customHeight="1" spans="1:10">
      <c r="A9641" s="11">
        <v>18922</v>
      </c>
      <c r="B9641" s="12" t="s">
        <v>22226</v>
      </c>
      <c r="C9641" s="13" t="s">
        <v>132</v>
      </c>
      <c r="D9641" s="13" t="s">
        <v>22227</v>
      </c>
      <c r="E9641" s="11">
        <v>20210030</v>
      </c>
      <c r="F9641" s="13" t="s">
        <v>134</v>
      </c>
      <c r="G9641" s="13" t="s">
        <v>105</v>
      </c>
      <c r="H9641" s="11">
        <v>2955</v>
      </c>
      <c r="I9641" s="13" t="s">
        <v>279</v>
      </c>
      <c r="J9641" s="11">
        <v>33663683000388</v>
      </c>
    </row>
    <row r="9642" ht="12" customHeight="1" spans="1:10">
      <c r="A9642" s="11">
        <v>21716</v>
      </c>
      <c r="B9642" s="12" t="s">
        <v>22228</v>
      </c>
      <c r="C9642" s="13" t="s">
        <v>132</v>
      </c>
      <c r="D9642" s="13" t="s">
        <v>22229</v>
      </c>
      <c r="E9642" s="11">
        <v>20211340</v>
      </c>
      <c r="F9642" s="13" t="s">
        <v>134</v>
      </c>
      <c r="G9642" s="13" t="s">
        <v>105</v>
      </c>
      <c r="H9642" s="11">
        <v>2955</v>
      </c>
      <c r="I9642" s="13" t="s">
        <v>279</v>
      </c>
      <c r="J9642" s="11">
        <v>33663683002089</v>
      </c>
    </row>
    <row r="9643" ht="12" customHeight="1" spans="1:10">
      <c r="A9643" s="11">
        <v>17673</v>
      </c>
      <c r="B9643" s="12" t="s">
        <v>22230</v>
      </c>
      <c r="C9643" s="13" t="s">
        <v>132</v>
      </c>
      <c r="D9643" s="13" t="s">
        <v>22231</v>
      </c>
      <c r="E9643" s="11">
        <v>22290140</v>
      </c>
      <c r="F9643" s="13" t="s">
        <v>134</v>
      </c>
      <c r="G9643" s="13" t="s">
        <v>105</v>
      </c>
      <c r="H9643" s="11">
        <v>2955</v>
      </c>
      <c r="I9643" s="13" t="s">
        <v>279</v>
      </c>
      <c r="J9643" s="11">
        <v>33663683002593</v>
      </c>
    </row>
    <row r="9644" ht="12" customHeight="1" spans="1:10">
      <c r="A9644" s="11">
        <v>18150</v>
      </c>
      <c r="B9644" s="12" t="s">
        <v>22232</v>
      </c>
      <c r="C9644" s="13" t="s">
        <v>132</v>
      </c>
      <c r="D9644" s="13" t="s">
        <v>22233</v>
      </c>
      <c r="E9644" s="11">
        <v>21941912</v>
      </c>
      <c r="F9644" s="13" t="s">
        <v>134</v>
      </c>
      <c r="G9644" s="13" t="s">
        <v>105</v>
      </c>
      <c r="H9644" s="11">
        <v>2955</v>
      </c>
      <c r="I9644" s="13" t="s">
        <v>279</v>
      </c>
      <c r="J9644" s="11">
        <v>33663683002674</v>
      </c>
    </row>
    <row r="9645" ht="12" customHeight="1" spans="1:10">
      <c r="A9645" s="11">
        <v>21050</v>
      </c>
      <c r="B9645" s="12" t="s">
        <v>22234</v>
      </c>
      <c r="C9645" s="13" t="s">
        <v>132</v>
      </c>
      <c r="D9645" s="13" t="s">
        <v>22235</v>
      </c>
      <c r="E9645" s="11">
        <v>22240000</v>
      </c>
      <c r="F9645" s="13" t="s">
        <v>134</v>
      </c>
      <c r="G9645" s="13" t="s">
        <v>105</v>
      </c>
      <c r="H9645" s="11">
        <v>2955</v>
      </c>
      <c r="I9645" s="13" t="s">
        <v>279</v>
      </c>
      <c r="J9645" s="11">
        <v>33663683005266</v>
      </c>
    </row>
    <row r="9646" ht="12" customHeight="1" spans="1:10">
      <c r="A9646" s="11">
        <v>16320</v>
      </c>
      <c r="B9646" s="12" t="s">
        <v>22236</v>
      </c>
      <c r="C9646" s="13" t="s">
        <v>132</v>
      </c>
      <c r="D9646" s="13" t="s">
        <v>22237</v>
      </c>
      <c r="E9646" s="11">
        <v>21941590</v>
      </c>
      <c r="F9646" s="13" t="s">
        <v>134</v>
      </c>
      <c r="G9646" s="13" t="s">
        <v>105</v>
      </c>
      <c r="H9646" s="11">
        <v>2955</v>
      </c>
      <c r="I9646" s="13" t="s">
        <v>279</v>
      </c>
      <c r="J9646" s="11">
        <v>33663683005347</v>
      </c>
    </row>
    <row r="9647" ht="12" customHeight="1" spans="1:10">
      <c r="A9647" s="11">
        <v>13949</v>
      </c>
      <c r="B9647" s="12" t="s">
        <v>22238</v>
      </c>
      <c r="C9647" s="13" t="s">
        <v>116</v>
      </c>
      <c r="D9647" s="13" t="s">
        <v>22239</v>
      </c>
      <c r="E9647" s="11">
        <v>65020010</v>
      </c>
      <c r="F9647" s="13" t="s">
        <v>118</v>
      </c>
      <c r="G9647" s="13" t="s">
        <v>185</v>
      </c>
      <c r="H9647" s="11">
        <v>100</v>
      </c>
      <c r="I9647" s="13" t="s">
        <v>124</v>
      </c>
      <c r="J9647" s="11">
        <v>33669672008802</v>
      </c>
    </row>
    <row r="9648" ht="12" customHeight="1" spans="1:10">
      <c r="A9648" s="11">
        <v>22336</v>
      </c>
      <c r="B9648" s="12" t="s">
        <v>22240</v>
      </c>
      <c r="C9648" s="13" t="s">
        <v>629</v>
      </c>
      <c r="D9648" s="13" t="s">
        <v>22241</v>
      </c>
      <c r="E9648" s="11">
        <v>78565000</v>
      </c>
      <c r="F9648" s="13" t="s">
        <v>22242</v>
      </c>
      <c r="G9648" s="13" t="s">
        <v>114</v>
      </c>
      <c r="H9648" s="11">
        <v>2815</v>
      </c>
      <c r="I9648" s="13" t="s">
        <v>632</v>
      </c>
      <c r="J9648" s="11">
        <v>33683822000173</v>
      </c>
    </row>
    <row r="9649" ht="12" customHeight="1" spans="1:10">
      <c r="A9649" s="11">
        <v>24244</v>
      </c>
      <c r="B9649" s="12" t="s">
        <v>22243</v>
      </c>
      <c r="C9649" s="13" t="s">
        <v>89</v>
      </c>
      <c r="D9649" s="13" t="s">
        <v>22244</v>
      </c>
      <c r="E9649" s="11">
        <v>56520000</v>
      </c>
      <c r="F9649" s="13" t="s">
        <v>10817</v>
      </c>
      <c r="G9649" s="13" t="s">
        <v>119</v>
      </c>
      <c r="H9649" s="11">
        <v>100</v>
      </c>
      <c r="I9649" s="13" t="s">
        <v>124</v>
      </c>
      <c r="J9649" s="11">
        <v>33706365000195</v>
      </c>
    </row>
    <row r="9650" ht="12" customHeight="1" spans="1:10">
      <c r="A9650" s="11">
        <v>21215</v>
      </c>
      <c r="B9650" s="12" t="s">
        <v>22245</v>
      </c>
      <c r="C9650" s="13" t="s">
        <v>264</v>
      </c>
      <c r="D9650" s="13" t="s">
        <v>22246</v>
      </c>
      <c r="E9650" s="11">
        <v>58041000</v>
      </c>
      <c r="F9650" s="13" t="s">
        <v>547</v>
      </c>
      <c r="G9650" s="13" t="s">
        <v>92</v>
      </c>
      <c r="H9650" s="11">
        <v>100</v>
      </c>
      <c r="I9650" s="13" t="s">
        <v>124</v>
      </c>
      <c r="J9650" s="11">
        <v>33719485002332</v>
      </c>
    </row>
    <row r="9651" ht="12" customHeight="1" spans="1:10">
      <c r="A9651" s="11">
        <v>22753</v>
      </c>
      <c r="B9651" s="12" t="s">
        <v>22247</v>
      </c>
      <c r="C9651" s="13" t="s">
        <v>264</v>
      </c>
      <c r="D9651" s="13" t="s">
        <v>22248</v>
      </c>
      <c r="E9651" s="11">
        <v>58400506</v>
      </c>
      <c r="F9651" s="13" t="s">
        <v>266</v>
      </c>
      <c r="G9651" s="13" t="s">
        <v>321</v>
      </c>
      <c r="H9651" s="11">
        <v>100</v>
      </c>
      <c r="I9651" s="13" t="s">
        <v>124</v>
      </c>
      <c r="J9651" s="11">
        <v>33719485004386</v>
      </c>
    </row>
    <row r="9652" ht="12" customHeight="1" spans="1:10">
      <c r="A9652" s="11">
        <v>21657</v>
      </c>
      <c r="B9652" s="12" t="s">
        <v>22249</v>
      </c>
      <c r="C9652" s="13" t="s">
        <v>89</v>
      </c>
      <c r="D9652" s="13" t="s">
        <v>22250</v>
      </c>
      <c r="E9652" s="11">
        <v>54410902</v>
      </c>
      <c r="F9652" s="13" t="s">
        <v>1107</v>
      </c>
      <c r="G9652" s="13" t="s">
        <v>98</v>
      </c>
      <c r="H9652" s="11">
        <v>100</v>
      </c>
      <c r="I9652" s="13" t="s">
        <v>124</v>
      </c>
      <c r="J9652" s="11">
        <v>33746567000160</v>
      </c>
    </row>
    <row r="9653" ht="12" customHeight="1" spans="1:10">
      <c r="A9653" s="11">
        <v>22261</v>
      </c>
      <c r="B9653" s="12" t="s">
        <v>22251</v>
      </c>
      <c r="C9653" s="13" t="s">
        <v>264</v>
      </c>
      <c r="D9653" s="13" t="s">
        <v>22252</v>
      </c>
      <c r="E9653" s="11">
        <v>58013342</v>
      </c>
      <c r="F9653" s="13" t="s">
        <v>547</v>
      </c>
      <c r="G9653" s="13" t="s">
        <v>98</v>
      </c>
      <c r="H9653" s="11">
        <v>100</v>
      </c>
      <c r="I9653" s="13" t="s">
        <v>124</v>
      </c>
      <c r="J9653" s="11">
        <v>33765573000165</v>
      </c>
    </row>
    <row r="9654" ht="12" customHeight="1" spans="1:10">
      <c r="A9654" s="11">
        <v>15342</v>
      </c>
      <c r="B9654" s="12" t="s">
        <v>22253</v>
      </c>
      <c r="C9654" s="13" t="s">
        <v>132</v>
      </c>
      <c r="D9654" s="13" t="s">
        <v>22254</v>
      </c>
      <c r="E9654" s="11">
        <v>21045900</v>
      </c>
      <c r="F9654" s="13" t="s">
        <v>134</v>
      </c>
      <c r="G9654" s="13" t="s">
        <v>109</v>
      </c>
      <c r="H9654" s="11">
        <v>2955</v>
      </c>
      <c r="I9654" s="13" t="s">
        <v>279</v>
      </c>
      <c r="J9654" s="11">
        <v>33781055000135</v>
      </c>
    </row>
    <row r="9655" ht="12" customHeight="1" spans="1:10">
      <c r="A9655" s="11">
        <v>15345</v>
      </c>
      <c r="B9655" s="12" t="s">
        <v>22255</v>
      </c>
      <c r="C9655" s="13" t="s">
        <v>132</v>
      </c>
      <c r="D9655" s="13" t="s">
        <v>22256</v>
      </c>
      <c r="E9655" s="11">
        <v>22250020</v>
      </c>
      <c r="F9655" s="13" t="s">
        <v>134</v>
      </c>
      <c r="G9655" s="13" t="s">
        <v>109</v>
      </c>
      <c r="H9655" s="11">
        <v>2955</v>
      </c>
      <c r="I9655" s="13" t="s">
        <v>279</v>
      </c>
      <c r="J9655" s="11">
        <v>33781055000216</v>
      </c>
    </row>
    <row r="9656" ht="12" customHeight="1" spans="1:10">
      <c r="A9656" s="11">
        <v>16877</v>
      </c>
      <c r="B9656" s="12" t="s">
        <v>22257</v>
      </c>
      <c r="C9656" s="13" t="s">
        <v>152</v>
      </c>
      <c r="D9656" s="13" t="s">
        <v>22258</v>
      </c>
      <c r="E9656" s="11">
        <v>40301155</v>
      </c>
      <c r="F9656" s="13" t="s">
        <v>154</v>
      </c>
      <c r="G9656" s="13" t="s">
        <v>109</v>
      </c>
      <c r="H9656" s="11">
        <v>2953</v>
      </c>
      <c r="I9656" s="13" t="s">
        <v>204</v>
      </c>
      <c r="J9656" s="11">
        <v>33781055000640</v>
      </c>
    </row>
    <row r="9657" ht="12" customHeight="1" spans="1:10">
      <c r="A9657" s="11">
        <v>14543</v>
      </c>
      <c r="B9657" s="12" t="s">
        <v>22259</v>
      </c>
      <c r="C9657" s="13" t="s">
        <v>89</v>
      </c>
      <c r="D9657" s="13" t="s">
        <v>22260</v>
      </c>
      <c r="E9657" s="11">
        <v>50670420</v>
      </c>
      <c r="F9657" s="13" t="s">
        <v>91</v>
      </c>
      <c r="G9657" s="13" t="s">
        <v>105</v>
      </c>
      <c r="H9657" s="11">
        <v>2885</v>
      </c>
      <c r="I9657" s="13" t="s">
        <v>349</v>
      </c>
      <c r="J9657" s="11">
        <v>33781055000720</v>
      </c>
    </row>
    <row r="9658" ht="12" customHeight="1" spans="1:10">
      <c r="A9658" s="11">
        <v>18944</v>
      </c>
      <c r="B9658" s="12" t="s">
        <v>22261</v>
      </c>
      <c r="C9658" s="13" t="s">
        <v>132</v>
      </c>
      <c r="D9658" s="13" t="s">
        <v>22262</v>
      </c>
      <c r="E9658" s="11">
        <v>21040360</v>
      </c>
      <c r="F9658" s="13" t="s">
        <v>134</v>
      </c>
      <c r="G9658" s="13" t="s">
        <v>109</v>
      </c>
      <c r="H9658" s="11">
        <v>2955</v>
      </c>
      <c r="I9658" s="13" t="s">
        <v>279</v>
      </c>
      <c r="J9658" s="11">
        <v>33781055001026</v>
      </c>
    </row>
    <row r="9659" ht="12" customHeight="1" spans="1:10">
      <c r="A9659" s="11">
        <v>18272</v>
      </c>
      <c r="B9659" s="12" t="s">
        <v>22263</v>
      </c>
      <c r="C9659" s="13" t="s">
        <v>132</v>
      </c>
      <c r="D9659" s="13" t="s">
        <v>22264</v>
      </c>
      <c r="E9659" s="11">
        <v>21040360</v>
      </c>
      <c r="F9659" s="13" t="s">
        <v>134</v>
      </c>
      <c r="G9659" s="13" t="s">
        <v>109</v>
      </c>
      <c r="H9659" s="11">
        <v>2955</v>
      </c>
      <c r="I9659" s="13" t="s">
        <v>279</v>
      </c>
      <c r="J9659" s="11">
        <v>33781055001107</v>
      </c>
    </row>
    <row r="9660" ht="12" customHeight="1" spans="1:10">
      <c r="A9660" s="11">
        <v>17976</v>
      </c>
      <c r="B9660" s="12" t="s">
        <v>22265</v>
      </c>
      <c r="C9660" s="13" t="s">
        <v>132</v>
      </c>
      <c r="D9660" s="13" t="s">
        <v>22266</v>
      </c>
      <c r="E9660" s="11">
        <v>21040360</v>
      </c>
      <c r="F9660" s="13" t="s">
        <v>134</v>
      </c>
      <c r="G9660" s="13" t="s">
        <v>105</v>
      </c>
      <c r="H9660" s="11">
        <v>2955</v>
      </c>
      <c r="I9660" s="13" t="s">
        <v>279</v>
      </c>
      <c r="J9660" s="11">
        <v>33781055001298</v>
      </c>
    </row>
    <row r="9661" ht="12" customHeight="1" spans="1:10">
      <c r="A9661" s="11">
        <v>18225</v>
      </c>
      <c r="B9661" s="12" t="s">
        <v>22267</v>
      </c>
      <c r="C9661" s="13" t="s">
        <v>132</v>
      </c>
      <c r="D9661" s="13" t="s">
        <v>22268</v>
      </c>
      <c r="E9661" s="11">
        <v>22775610</v>
      </c>
      <c r="F9661" s="13" t="s">
        <v>134</v>
      </c>
      <c r="G9661" s="13" t="s">
        <v>109</v>
      </c>
      <c r="H9661" s="11">
        <v>2955</v>
      </c>
      <c r="I9661" s="13" t="s">
        <v>279</v>
      </c>
      <c r="J9661" s="11">
        <v>33781055004980</v>
      </c>
    </row>
    <row r="9662" ht="12" customHeight="1" spans="1:10">
      <c r="A9662" s="11">
        <v>20843</v>
      </c>
      <c r="B9662" s="12" t="s">
        <v>22269</v>
      </c>
      <c r="C9662" s="13" t="s">
        <v>89</v>
      </c>
      <c r="D9662" s="13" t="s">
        <v>22270</v>
      </c>
      <c r="E9662" s="11">
        <v>51011050</v>
      </c>
      <c r="F9662" s="13" t="s">
        <v>91</v>
      </c>
      <c r="G9662" s="13" t="s">
        <v>109</v>
      </c>
      <c r="H9662" s="11">
        <v>2885</v>
      </c>
      <c r="I9662" s="13" t="s">
        <v>349</v>
      </c>
      <c r="J9662" s="11">
        <v>33787094002002</v>
      </c>
    </row>
    <row r="9663" ht="12" customHeight="1" spans="1:10">
      <c r="A9663" s="11">
        <v>19571</v>
      </c>
      <c r="B9663" s="12" t="s">
        <v>22271</v>
      </c>
      <c r="C9663" s="13" t="s">
        <v>83</v>
      </c>
      <c r="D9663" s="13" t="s">
        <v>22272</v>
      </c>
      <c r="E9663" s="11">
        <v>4542050</v>
      </c>
      <c r="F9663" s="13" t="s">
        <v>617</v>
      </c>
      <c r="G9663" s="13" t="s">
        <v>105</v>
      </c>
      <c r="H9663" s="11">
        <v>2789</v>
      </c>
      <c r="I9663" s="13" t="s">
        <v>87</v>
      </c>
      <c r="J9663" s="11">
        <v>33787094002789</v>
      </c>
    </row>
    <row r="9664" ht="12" customHeight="1" spans="1:10">
      <c r="A9664" s="11">
        <v>21738</v>
      </c>
      <c r="B9664" s="12" t="s">
        <v>22273</v>
      </c>
      <c r="C9664" s="13" t="s">
        <v>89</v>
      </c>
      <c r="D9664" s="13" t="s">
        <v>22274</v>
      </c>
      <c r="E9664" s="11">
        <v>56000000</v>
      </c>
      <c r="F9664" s="13" t="s">
        <v>360</v>
      </c>
      <c r="G9664" s="13" t="s">
        <v>98</v>
      </c>
      <c r="H9664" s="11">
        <v>100</v>
      </c>
      <c r="I9664" s="13" t="s">
        <v>124</v>
      </c>
      <c r="J9664" s="11">
        <v>33787343000105</v>
      </c>
    </row>
    <row r="9665" ht="12" customHeight="1" spans="1:10">
      <c r="A9665" s="11">
        <v>14240</v>
      </c>
      <c r="B9665" s="12" t="s">
        <v>22275</v>
      </c>
      <c r="C9665" s="13" t="s">
        <v>152</v>
      </c>
      <c r="D9665" s="13" t="s">
        <v>22276</v>
      </c>
      <c r="E9665" s="11">
        <v>41820020</v>
      </c>
      <c r="F9665" s="13" t="s">
        <v>154</v>
      </c>
      <c r="G9665" s="13" t="s">
        <v>119</v>
      </c>
      <c r="H9665" s="11">
        <v>2953</v>
      </c>
      <c r="I9665" s="13" t="s">
        <v>204</v>
      </c>
      <c r="J9665" s="11">
        <v>33794132000191</v>
      </c>
    </row>
    <row r="9666" ht="12" customHeight="1" spans="1:10">
      <c r="A9666" s="11">
        <v>12875</v>
      </c>
      <c r="B9666" s="12" t="s">
        <v>22277</v>
      </c>
      <c r="C9666" s="13" t="s">
        <v>152</v>
      </c>
      <c r="D9666" s="13" t="s">
        <v>22278</v>
      </c>
      <c r="E9666" s="11">
        <v>42700000</v>
      </c>
      <c r="F9666" s="13" t="s">
        <v>2528</v>
      </c>
      <c r="G9666" s="13" t="s">
        <v>98</v>
      </c>
      <c r="H9666" s="11">
        <v>100</v>
      </c>
      <c r="I9666" s="13" t="s">
        <v>124</v>
      </c>
      <c r="J9666" s="11">
        <v>33794579000160</v>
      </c>
    </row>
    <row r="9667" ht="12" customHeight="1" spans="1:10">
      <c r="A9667" s="11">
        <v>22799</v>
      </c>
      <c r="B9667" s="12" t="s">
        <v>22279</v>
      </c>
      <c r="C9667" s="13" t="s">
        <v>196</v>
      </c>
      <c r="D9667" s="13" t="s">
        <v>22280</v>
      </c>
      <c r="E9667" s="11">
        <v>64049170</v>
      </c>
      <c r="F9667" s="13" t="s">
        <v>198</v>
      </c>
      <c r="G9667" s="13" t="s">
        <v>129</v>
      </c>
      <c r="H9667" s="11">
        <v>100</v>
      </c>
      <c r="I9667" s="13" t="s">
        <v>124</v>
      </c>
      <c r="J9667" s="11">
        <v>33836848000104</v>
      </c>
    </row>
    <row r="9668" ht="12" customHeight="1" spans="1:10">
      <c r="A9668" s="11">
        <v>22633</v>
      </c>
      <c r="B9668" s="12" t="s">
        <v>22281</v>
      </c>
      <c r="C9668" s="13" t="s">
        <v>323</v>
      </c>
      <c r="D9668" s="13" t="s">
        <v>22282</v>
      </c>
      <c r="E9668" s="11">
        <v>59064340</v>
      </c>
      <c r="F9668" s="13" t="s">
        <v>577</v>
      </c>
      <c r="G9668" s="13" t="s">
        <v>129</v>
      </c>
      <c r="H9668" s="11">
        <v>100</v>
      </c>
      <c r="I9668" s="13" t="s">
        <v>124</v>
      </c>
      <c r="J9668" s="11">
        <v>33853517000182</v>
      </c>
    </row>
    <row r="9669" ht="12" customHeight="1" spans="1:10">
      <c r="A9669" s="11">
        <v>22522</v>
      </c>
      <c r="B9669" s="12" t="s">
        <v>22283</v>
      </c>
      <c r="C9669" s="13" t="s">
        <v>323</v>
      </c>
      <c r="D9669" s="13" t="s">
        <v>22284</v>
      </c>
      <c r="E9669" s="11">
        <v>59076000</v>
      </c>
      <c r="F9669" s="13" t="s">
        <v>577</v>
      </c>
      <c r="G9669" s="13" t="s">
        <v>86</v>
      </c>
      <c r="H9669" s="11">
        <v>3077</v>
      </c>
      <c r="I9669" s="13" t="s">
        <v>326</v>
      </c>
      <c r="J9669" s="11">
        <v>33863335000192</v>
      </c>
    </row>
    <row r="9670" ht="12" customHeight="1" spans="1:10">
      <c r="A9670" s="11">
        <v>23761</v>
      </c>
      <c r="B9670" s="12" t="s">
        <v>22285</v>
      </c>
      <c r="C9670" s="13" t="s">
        <v>196</v>
      </c>
      <c r="D9670" s="13" t="s">
        <v>22286</v>
      </c>
      <c r="E9670" s="11">
        <v>64000370</v>
      </c>
      <c r="F9670" s="13" t="s">
        <v>198</v>
      </c>
      <c r="G9670" s="13" t="s">
        <v>129</v>
      </c>
      <c r="H9670" s="11">
        <v>100</v>
      </c>
      <c r="I9670" s="13" t="s">
        <v>124</v>
      </c>
      <c r="J9670" s="11">
        <v>33866663000142</v>
      </c>
    </row>
    <row r="9671" ht="12" customHeight="1" spans="1:10">
      <c r="A9671" s="11">
        <v>1601</v>
      </c>
      <c r="B9671" s="12" t="s">
        <v>22287</v>
      </c>
      <c r="C9671" s="13" t="s">
        <v>152</v>
      </c>
      <c r="D9671" s="13" t="s">
        <v>22288</v>
      </c>
      <c r="E9671" s="11">
        <v>44035010</v>
      </c>
      <c r="F9671" s="13" t="s">
        <v>257</v>
      </c>
      <c r="G9671" s="13" t="s">
        <v>119</v>
      </c>
      <c r="H9671" s="11">
        <v>100</v>
      </c>
      <c r="I9671" s="13" t="s">
        <v>124</v>
      </c>
      <c r="J9671" s="11">
        <v>33875865000150</v>
      </c>
    </row>
    <row r="9672" ht="12" customHeight="1" spans="1:10">
      <c r="A9672" s="11">
        <v>24195</v>
      </c>
      <c r="B9672" s="12" t="s">
        <v>22289</v>
      </c>
      <c r="C9672" s="13" t="s">
        <v>206</v>
      </c>
      <c r="D9672" s="13" t="s">
        <v>22290</v>
      </c>
      <c r="E9672" s="11">
        <v>49156364</v>
      </c>
      <c r="F9672" s="13" t="s">
        <v>2940</v>
      </c>
      <c r="G9672" s="13" t="s">
        <v>129</v>
      </c>
      <c r="H9672" s="11">
        <v>100</v>
      </c>
      <c r="I9672" s="13" t="s">
        <v>124</v>
      </c>
      <c r="J9672" s="11">
        <v>33891594000127</v>
      </c>
    </row>
    <row r="9673" ht="12" customHeight="1" spans="1:10">
      <c r="A9673" s="11">
        <v>12817</v>
      </c>
      <c r="B9673" s="12" t="s">
        <v>22291</v>
      </c>
      <c r="C9673" s="13" t="s">
        <v>152</v>
      </c>
      <c r="D9673" s="13" t="s">
        <v>22292</v>
      </c>
      <c r="E9673" s="11">
        <v>42806040</v>
      </c>
      <c r="F9673" s="13" t="s">
        <v>1254</v>
      </c>
      <c r="G9673" s="13" t="s">
        <v>119</v>
      </c>
      <c r="H9673" s="11">
        <v>100</v>
      </c>
      <c r="I9673" s="13" t="s">
        <v>124</v>
      </c>
      <c r="J9673" s="11">
        <v>33917568000120</v>
      </c>
    </row>
    <row r="9674" ht="12" customHeight="1" spans="1:10">
      <c r="A9674" s="11">
        <v>16406</v>
      </c>
      <c r="B9674" s="12" t="s">
        <v>22293</v>
      </c>
      <c r="C9674" s="13" t="s">
        <v>152</v>
      </c>
      <c r="D9674" s="13" t="s">
        <v>22294</v>
      </c>
      <c r="E9674" s="11">
        <v>42600000</v>
      </c>
      <c r="F9674" s="13" t="s">
        <v>2528</v>
      </c>
      <c r="G9674" s="13" t="s">
        <v>114</v>
      </c>
      <c r="H9674" s="11">
        <v>2953</v>
      </c>
      <c r="I9674" s="13" t="s">
        <v>204</v>
      </c>
      <c r="J9674" s="11">
        <v>33919960000109</v>
      </c>
    </row>
    <row r="9675" ht="12" customHeight="1" spans="1:10">
      <c r="A9675" s="11">
        <v>22800</v>
      </c>
      <c r="B9675" s="12" t="s">
        <v>22295</v>
      </c>
      <c r="C9675" s="13" t="s">
        <v>89</v>
      </c>
      <c r="D9675" s="13" t="s">
        <v>22296</v>
      </c>
      <c r="E9675" s="11">
        <v>56328370</v>
      </c>
      <c r="F9675" s="13" t="s">
        <v>772</v>
      </c>
      <c r="G9675" s="13" t="s">
        <v>129</v>
      </c>
      <c r="H9675" s="11">
        <v>100</v>
      </c>
      <c r="I9675" s="13" t="s">
        <v>124</v>
      </c>
      <c r="J9675" s="11">
        <v>33921374000107</v>
      </c>
    </row>
    <row r="9676" ht="12" customHeight="1" spans="1:10">
      <c r="A9676" s="11">
        <v>14248</v>
      </c>
      <c r="B9676" s="12" t="s">
        <v>22297</v>
      </c>
      <c r="C9676" s="13" t="s">
        <v>152</v>
      </c>
      <c r="D9676" s="13" t="s">
        <v>153</v>
      </c>
      <c r="E9676" s="11">
        <v>41820020</v>
      </c>
      <c r="F9676" s="13" t="s">
        <v>154</v>
      </c>
      <c r="G9676" s="13" t="s">
        <v>119</v>
      </c>
      <c r="H9676" s="11">
        <v>2953</v>
      </c>
      <c r="I9676" s="13" t="s">
        <v>204</v>
      </c>
      <c r="J9676" s="11">
        <v>33921495000140</v>
      </c>
    </row>
    <row r="9677" ht="12" customHeight="1" spans="1:10">
      <c r="A9677" s="11">
        <v>22138</v>
      </c>
      <c r="B9677" s="12" t="s">
        <v>22298</v>
      </c>
      <c r="C9677" s="13" t="s">
        <v>89</v>
      </c>
      <c r="D9677" s="13" t="s">
        <v>22299</v>
      </c>
      <c r="E9677" s="11">
        <v>53401445</v>
      </c>
      <c r="F9677" s="13" t="s">
        <v>250</v>
      </c>
      <c r="G9677" s="13" t="s">
        <v>321</v>
      </c>
      <c r="H9677" s="11">
        <v>100</v>
      </c>
      <c r="I9677" s="13" t="s">
        <v>124</v>
      </c>
      <c r="J9677" s="11">
        <v>33922160000490</v>
      </c>
    </row>
    <row r="9678" ht="12" customHeight="1" spans="1:10">
      <c r="A9678" s="11">
        <v>22493</v>
      </c>
      <c r="B9678" s="12" t="s">
        <v>22300</v>
      </c>
      <c r="C9678" s="13" t="s">
        <v>89</v>
      </c>
      <c r="D9678" s="13" t="s">
        <v>22301</v>
      </c>
      <c r="E9678" s="11">
        <v>55900000</v>
      </c>
      <c r="F9678" s="13" t="s">
        <v>1449</v>
      </c>
      <c r="G9678" s="13" t="s">
        <v>321</v>
      </c>
      <c r="H9678" s="11">
        <v>100</v>
      </c>
      <c r="I9678" s="13" t="s">
        <v>124</v>
      </c>
      <c r="J9678" s="11">
        <v>33922160000732</v>
      </c>
    </row>
    <row r="9679" ht="12" customHeight="1" spans="1:10">
      <c r="A9679" s="11">
        <v>1312</v>
      </c>
      <c r="B9679" s="12" t="s">
        <v>22302</v>
      </c>
      <c r="C9679" s="13" t="s">
        <v>152</v>
      </c>
      <c r="D9679" s="13" t="s">
        <v>22303</v>
      </c>
      <c r="E9679" s="11">
        <v>44026100</v>
      </c>
      <c r="F9679" s="13" t="s">
        <v>286</v>
      </c>
      <c r="G9679" s="13" t="s">
        <v>129</v>
      </c>
      <c r="H9679" s="11">
        <v>100</v>
      </c>
      <c r="I9679" s="13" t="s">
        <v>124</v>
      </c>
      <c r="J9679" s="11">
        <v>33927286000104</v>
      </c>
    </row>
    <row r="9680" ht="12" customHeight="1" spans="1:10">
      <c r="A9680" s="11">
        <v>23041</v>
      </c>
      <c r="B9680" s="12" t="s">
        <v>22304</v>
      </c>
      <c r="C9680" s="13" t="s">
        <v>152</v>
      </c>
      <c r="D9680" s="13" t="s">
        <v>22305</v>
      </c>
      <c r="E9680" s="11">
        <v>43700000</v>
      </c>
      <c r="F9680" s="13" t="s">
        <v>2716</v>
      </c>
      <c r="G9680" s="13" t="s">
        <v>129</v>
      </c>
      <c r="H9680" s="11">
        <v>2913</v>
      </c>
      <c r="I9680" s="13" t="s">
        <v>309</v>
      </c>
      <c r="J9680" s="11">
        <v>33961969000188</v>
      </c>
    </row>
    <row r="9681" ht="12" customHeight="1" spans="1:10">
      <c r="A9681" s="11">
        <v>22814</v>
      </c>
      <c r="B9681" s="12" t="s">
        <v>22306</v>
      </c>
      <c r="C9681" s="13" t="s">
        <v>146</v>
      </c>
      <c r="D9681" s="13" t="s">
        <v>22307</v>
      </c>
      <c r="E9681" s="11">
        <v>61700000</v>
      </c>
      <c r="F9681" s="13" t="s">
        <v>7895</v>
      </c>
      <c r="G9681" s="13" t="s">
        <v>98</v>
      </c>
      <c r="H9681" s="11">
        <v>100</v>
      </c>
      <c r="I9681" s="13" t="s">
        <v>124</v>
      </c>
      <c r="J9681" s="11">
        <v>33967038000197</v>
      </c>
    </row>
    <row r="9682" ht="12" customHeight="1" spans="1:10">
      <c r="A9682" s="11">
        <v>20045</v>
      </c>
      <c r="B9682" s="12" t="s">
        <v>22308</v>
      </c>
      <c r="C9682" s="13" t="s">
        <v>132</v>
      </c>
      <c r="D9682" s="13" t="s">
        <v>22309</v>
      </c>
      <c r="E9682" s="11">
        <v>22261080</v>
      </c>
      <c r="F9682" s="13" t="s">
        <v>134</v>
      </c>
      <c r="G9682" s="13" t="s">
        <v>321</v>
      </c>
      <c r="H9682" s="11">
        <v>999</v>
      </c>
      <c r="I9682" s="13" t="s">
        <v>93</v>
      </c>
      <c r="J9682" s="11">
        <v>33981408000140</v>
      </c>
    </row>
    <row r="9683" ht="12" customHeight="1" spans="1:10">
      <c r="A9683" s="11">
        <v>21147</v>
      </c>
      <c r="B9683" s="12" t="s">
        <v>22310</v>
      </c>
      <c r="C9683" s="13" t="s">
        <v>264</v>
      </c>
      <c r="D9683" s="13" t="s">
        <v>22311</v>
      </c>
      <c r="E9683" s="11">
        <v>58280000</v>
      </c>
      <c r="F9683" s="13" t="s">
        <v>8911</v>
      </c>
      <c r="G9683" s="13" t="s">
        <v>321</v>
      </c>
      <c r="H9683" s="11">
        <v>3060</v>
      </c>
      <c r="I9683" s="13" t="s">
        <v>548</v>
      </c>
      <c r="J9683" s="11">
        <v>33981408000221</v>
      </c>
    </row>
    <row r="9684" ht="12" customHeight="1" spans="1:10">
      <c r="A9684" s="11">
        <v>19780</v>
      </c>
      <c r="B9684" s="12" t="s">
        <v>22312</v>
      </c>
      <c r="C9684" s="13" t="s">
        <v>132</v>
      </c>
      <c r="D9684" s="13" t="s">
        <v>22313</v>
      </c>
      <c r="E9684" s="11">
        <v>22290240</v>
      </c>
      <c r="F9684" s="13" t="s">
        <v>134</v>
      </c>
      <c r="G9684" s="13" t="s">
        <v>105</v>
      </c>
      <c r="H9684" s="11">
        <v>2955</v>
      </c>
      <c r="I9684" s="13" t="s">
        <v>279</v>
      </c>
      <c r="J9684" s="11">
        <v>34023077000107</v>
      </c>
    </row>
    <row r="9685" ht="12" customHeight="1" spans="1:10">
      <c r="A9685" s="11">
        <v>16054</v>
      </c>
      <c r="B9685" s="12" t="s">
        <v>22314</v>
      </c>
      <c r="C9685" s="13" t="s">
        <v>132</v>
      </c>
      <c r="D9685" s="13" t="s">
        <v>22315</v>
      </c>
      <c r="E9685" s="11">
        <v>20270004</v>
      </c>
      <c r="F9685" s="13" t="s">
        <v>134</v>
      </c>
      <c r="G9685" s="13" t="s">
        <v>420</v>
      </c>
      <c r="H9685" s="11">
        <v>2955</v>
      </c>
      <c r="I9685" s="13" t="s">
        <v>279</v>
      </c>
      <c r="J9685" s="11">
        <v>34023077000280</v>
      </c>
    </row>
    <row r="9686" ht="12" customHeight="1" spans="1:10">
      <c r="A9686" s="11">
        <v>201</v>
      </c>
      <c r="B9686" s="12" t="s">
        <v>22316</v>
      </c>
      <c r="C9686" s="13" t="s">
        <v>89</v>
      </c>
      <c r="D9686" s="13" t="s">
        <v>22317</v>
      </c>
      <c r="E9686" s="11">
        <v>50000000</v>
      </c>
      <c r="F9686" s="13" t="s">
        <v>91</v>
      </c>
      <c r="G9686" s="13" t="s">
        <v>92</v>
      </c>
      <c r="H9686" s="11">
        <v>100</v>
      </c>
      <c r="I9686" s="13" t="s">
        <v>124</v>
      </c>
      <c r="J9686" s="11">
        <v>34028316002157</v>
      </c>
    </row>
    <row r="9687" ht="12" customHeight="1" spans="1:10">
      <c r="A9687" s="11">
        <v>16773</v>
      </c>
      <c r="B9687" s="12" t="s">
        <v>22318</v>
      </c>
      <c r="C9687" s="13" t="s">
        <v>152</v>
      </c>
      <c r="D9687" s="13" t="s">
        <v>22319</v>
      </c>
      <c r="E9687" s="11">
        <v>40100000</v>
      </c>
      <c r="F9687" s="13" t="s">
        <v>154</v>
      </c>
      <c r="G9687" s="13" t="s">
        <v>98</v>
      </c>
      <c r="H9687" s="11">
        <v>100</v>
      </c>
      <c r="I9687" s="13" t="s">
        <v>124</v>
      </c>
      <c r="J9687" s="11">
        <v>34071498000103</v>
      </c>
    </row>
    <row r="9688" ht="12" customHeight="1" spans="1:10">
      <c r="A9688" s="11">
        <v>22641</v>
      </c>
      <c r="B9688" s="12" t="s">
        <v>22320</v>
      </c>
      <c r="C9688" s="13" t="s">
        <v>182</v>
      </c>
      <c r="D9688" s="13" t="s">
        <v>22321</v>
      </c>
      <c r="E9688" s="11">
        <v>85605330</v>
      </c>
      <c r="F9688" s="13" t="s">
        <v>4413</v>
      </c>
      <c r="G9688" s="13" t="s">
        <v>129</v>
      </c>
      <c r="H9688" s="11">
        <v>100</v>
      </c>
      <c r="I9688" s="13" t="s">
        <v>124</v>
      </c>
      <c r="J9688" s="11">
        <v>34093466000109</v>
      </c>
    </row>
    <row r="9689" ht="12" customHeight="1" spans="1:10">
      <c r="A9689" s="11">
        <v>14456</v>
      </c>
      <c r="B9689" s="12" t="s">
        <v>22322</v>
      </c>
      <c r="C9689" s="13" t="s">
        <v>152</v>
      </c>
      <c r="D9689" s="13" t="s">
        <v>22323</v>
      </c>
      <c r="E9689" s="11">
        <v>45200510</v>
      </c>
      <c r="F9689" s="13" t="s">
        <v>3558</v>
      </c>
      <c r="G9689" s="13" t="s">
        <v>119</v>
      </c>
      <c r="H9689" s="11">
        <v>100</v>
      </c>
      <c r="I9689" s="13" t="s">
        <v>124</v>
      </c>
      <c r="J9689" s="11">
        <v>34128330000189</v>
      </c>
    </row>
    <row r="9690" ht="12" customHeight="1" spans="1:10">
      <c r="A9690" s="11">
        <v>22222</v>
      </c>
      <c r="B9690" s="12" t="s">
        <v>22324</v>
      </c>
      <c r="C9690" s="13" t="s">
        <v>323</v>
      </c>
      <c r="D9690" s="13" t="s">
        <v>22325</v>
      </c>
      <c r="E9690" s="11">
        <v>59162000</v>
      </c>
      <c r="F9690" s="13" t="s">
        <v>6966</v>
      </c>
      <c r="G9690" s="13" t="s">
        <v>129</v>
      </c>
      <c r="H9690" s="11">
        <v>100</v>
      </c>
      <c r="I9690" s="13" t="s">
        <v>124</v>
      </c>
      <c r="J9690" s="11">
        <v>34130554000125</v>
      </c>
    </row>
    <row r="9691" ht="12" customHeight="1" spans="1:10">
      <c r="A9691" s="11">
        <v>23674</v>
      </c>
      <c r="B9691" s="12" t="s">
        <v>22326</v>
      </c>
      <c r="C9691" s="13" t="s">
        <v>384</v>
      </c>
      <c r="D9691" s="13" t="s">
        <v>22327</v>
      </c>
      <c r="E9691" s="11">
        <v>99704316</v>
      </c>
      <c r="F9691" s="13" t="s">
        <v>15572</v>
      </c>
      <c r="G9691" s="13" t="s">
        <v>129</v>
      </c>
      <c r="H9691" s="11">
        <v>100</v>
      </c>
      <c r="I9691" s="13" t="s">
        <v>124</v>
      </c>
      <c r="J9691" s="11">
        <v>34180445000112</v>
      </c>
    </row>
    <row r="9692" ht="12" customHeight="1" spans="1:10">
      <c r="A9692" s="11">
        <v>17310</v>
      </c>
      <c r="B9692" s="12" t="s">
        <v>22328</v>
      </c>
      <c r="C9692" s="13" t="s">
        <v>152</v>
      </c>
      <c r="D9692" s="13" t="s">
        <v>22329</v>
      </c>
      <c r="E9692" s="11">
        <v>46650000</v>
      </c>
      <c r="F9692" s="13" t="s">
        <v>11675</v>
      </c>
      <c r="G9692" s="13" t="s">
        <v>180</v>
      </c>
      <c r="H9692" s="11">
        <v>2793</v>
      </c>
      <c r="I9692" s="13" t="s">
        <v>518</v>
      </c>
      <c r="J9692" s="11">
        <v>34198473000167</v>
      </c>
    </row>
    <row r="9693" ht="12" customHeight="1" spans="1:10">
      <c r="A9693" s="11">
        <v>21892</v>
      </c>
      <c r="B9693" s="12" t="s">
        <v>22330</v>
      </c>
      <c r="C9693" s="13" t="s">
        <v>89</v>
      </c>
      <c r="D9693" s="13" t="s">
        <v>22331</v>
      </c>
      <c r="E9693" s="11">
        <v>50770720</v>
      </c>
      <c r="F9693" s="13" t="s">
        <v>91</v>
      </c>
      <c r="G9693" s="13" t="s">
        <v>129</v>
      </c>
      <c r="H9693" s="11">
        <v>100</v>
      </c>
      <c r="I9693" s="13" t="s">
        <v>124</v>
      </c>
      <c r="J9693" s="11">
        <v>34208945000115</v>
      </c>
    </row>
    <row r="9694" ht="12" customHeight="1" spans="1:10">
      <c r="A9694" s="11">
        <v>17791</v>
      </c>
      <c r="B9694" s="12" t="s">
        <v>22332</v>
      </c>
      <c r="C9694" s="13" t="s">
        <v>152</v>
      </c>
      <c r="D9694" s="13" t="s">
        <v>22333</v>
      </c>
      <c r="E9694" s="11">
        <v>46430000</v>
      </c>
      <c r="F9694" s="13" t="s">
        <v>3732</v>
      </c>
      <c r="G9694" s="13" t="s">
        <v>180</v>
      </c>
      <c r="H9694" s="11">
        <v>100</v>
      </c>
      <c r="I9694" s="13" t="s">
        <v>124</v>
      </c>
      <c r="J9694" s="11">
        <v>34212837000116</v>
      </c>
    </row>
    <row r="9695" ht="12" customHeight="1" spans="1:10">
      <c r="A9695" s="11">
        <v>23491</v>
      </c>
      <c r="B9695" s="12" t="s">
        <v>22334</v>
      </c>
      <c r="C9695" s="13" t="s">
        <v>152</v>
      </c>
      <c r="D9695" s="13" t="s">
        <v>22335</v>
      </c>
      <c r="E9695" s="11">
        <v>40170180</v>
      </c>
      <c r="F9695" s="13" t="s">
        <v>154</v>
      </c>
      <c r="G9695" s="13" t="s">
        <v>98</v>
      </c>
      <c r="H9695" s="11">
        <v>100</v>
      </c>
      <c r="I9695" s="13" t="s">
        <v>124</v>
      </c>
      <c r="J9695" s="11">
        <v>34237339000128</v>
      </c>
    </row>
    <row r="9696" ht="12" customHeight="1" spans="1:10">
      <c r="A9696" s="11">
        <v>22790</v>
      </c>
      <c r="B9696" s="12" t="s">
        <v>22336</v>
      </c>
      <c r="C9696" s="13" t="s">
        <v>196</v>
      </c>
      <c r="D9696" s="13" t="s">
        <v>22337</v>
      </c>
      <c r="E9696" s="11">
        <v>64500000</v>
      </c>
      <c r="F9696" s="13" t="s">
        <v>6377</v>
      </c>
      <c r="G9696" s="13" t="s">
        <v>129</v>
      </c>
      <c r="H9696" s="11">
        <v>100</v>
      </c>
      <c r="I9696" s="13" t="s">
        <v>124</v>
      </c>
      <c r="J9696" s="11">
        <v>34253258000111</v>
      </c>
    </row>
    <row r="9697" ht="12" customHeight="1" spans="1:10">
      <c r="A9697" s="11">
        <v>23960</v>
      </c>
      <c r="B9697" s="12" t="s">
        <v>22338</v>
      </c>
      <c r="C9697" s="13" t="s">
        <v>152</v>
      </c>
      <c r="D9697" s="13" t="s">
        <v>22339</v>
      </c>
      <c r="E9697" s="11">
        <v>44900000</v>
      </c>
      <c r="F9697" s="13" t="s">
        <v>3382</v>
      </c>
      <c r="G9697" s="13" t="s">
        <v>98</v>
      </c>
      <c r="H9697" s="11">
        <v>100</v>
      </c>
      <c r="I9697" s="13" t="s">
        <v>124</v>
      </c>
      <c r="J9697" s="11">
        <v>34258665000111</v>
      </c>
    </row>
    <row r="9698" ht="12" customHeight="1" spans="1:10">
      <c r="A9698" s="11">
        <v>22424</v>
      </c>
      <c r="B9698" s="12" t="s">
        <v>22340</v>
      </c>
      <c r="C9698" s="13" t="s">
        <v>334</v>
      </c>
      <c r="D9698" s="13" t="s">
        <v>22341</v>
      </c>
      <c r="E9698" s="11">
        <v>68745000</v>
      </c>
      <c r="F9698" s="13" t="s">
        <v>3570</v>
      </c>
      <c r="G9698" s="13" t="s">
        <v>129</v>
      </c>
      <c r="H9698" s="11">
        <v>100</v>
      </c>
      <c r="I9698" s="13" t="s">
        <v>124</v>
      </c>
      <c r="J9698" s="11">
        <v>34263795000142</v>
      </c>
    </row>
    <row r="9699" ht="12" customHeight="1" spans="1:10">
      <c r="A9699" s="11">
        <v>13877</v>
      </c>
      <c r="B9699" s="12" t="s">
        <v>22342</v>
      </c>
      <c r="C9699" s="13" t="s">
        <v>152</v>
      </c>
      <c r="D9699" s="13" t="s">
        <v>17027</v>
      </c>
      <c r="E9699" s="11">
        <v>40240900</v>
      </c>
      <c r="F9699" s="13" t="s">
        <v>154</v>
      </c>
      <c r="G9699" s="13" t="s">
        <v>109</v>
      </c>
      <c r="H9699" s="11">
        <v>2953</v>
      </c>
      <c r="I9699" s="13" t="s">
        <v>204</v>
      </c>
      <c r="J9699" s="11">
        <v>34306340000167</v>
      </c>
    </row>
    <row r="9700" ht="12" customHeight="1" spans="1:10">
      <c r="A9700" s="11">
        <v>21794</v>
      </c>
      <c r="B9700" s="12" t="s">
        <v>22343</v>
      </c>
      <c r="C9700" s="13" t="s">
        <v>152</v>
      </c>
      <c r="D9700" s="13" t="s">
        <v>22344</v>
      </c>
      <c r="E9700" s="11">
        <v>45000410</v>
      </c>
      <c r="F9700" s="13" t="s">
        <v>315</v>
      </c>
      <c r="G9700" s="13" t="s">
        <v>170</v>
      </c>
      <c r="H9700" s="11">
        <v>3125</v>
      </c>
      <c r="I9700" s="13" t="s">
        <v>3164</v>
      </c>
      <c r="J9700" s="11">
        <v>34308797000100</v>
      </c>
    </row>
    <row r="9701" ht="12" customHeight="1" spans="1:10">
      <c r="A9701" s="11">
        <v>14462</v>
      </c>
      <c r="B9701" s="12" t="s">
        <v>22345</v>
      </c>
      <c r="C9701" s="13" t="s">
        <v>152</v>
      </c>
      <c r="D9701" s="13" t="s">
        <v>22346</v>
      </c>
      <c r="E9701" s="11">
        <v>42800001</v>
      </c>
      <c r="F9701" s="13" t="s">
        <v>1254</v>
      </c>
      <c r="G9701" s="13" t="s">
        <v>119</v>
      </c>
      <c r="H9701" s="11">
        <v>100</v>
      </c>
      <c r="I9701" s="13" t="s">
        <v>124</v>
      </c>
      <c r="J9701" s="11">
        <v>34326108000190</v>
      </c>
    </row>
    <row r="9702" ht="12" customHeight="1" spans="1:10">
      <c r="A9702" s="11">
        <v>13613</v>
      </c>
      <c r="B9702" s="12" t="s">
        <v>22347</v>
      </c>
      <c r="C9702" s="13" t="s">
        <v>152</v>
      </c>
      <c r="D9702" s="13" t="s">
        <v>22348</v>
      </c>
      <c r="E9702" s="11">
        <v>42850000</v>
      </c>
      <c r="F9702" s="13" t="s">
        <v>14986</v>
      </c>
      <c r="G9702" s="13" t="s">
        <v>119</v>
      </c>
      <c r="H9702" s="11">
        <v>100</v>
      </c>
      <c r="I9702" s="13" t="s">
        <v>124</v>
      </c>
      <c r="J9702" s="11">
        <v>34326140000176</v>
      </c>
    </row>
    <row r="9703" ht="12" customHeight="1" spans="1:10">
      <c r="A9703" s="11">
        <v>22730</v>
      </c>
      <c r="B9703" s="12" t="s">
        <v>22349</v>
      </c>
      <c r="C9703" s="13" t="s">
        <v>334</v>
      </c>
      <c r="D9703" s="13" t="s">
        <v>22350</v>
      </c>
      <c r="E9703" s="11">
        <v>67133108</v>
      </c>
      <c r="F9703" s="13" t="s">
        <v>626</v>
      </c>
      <c r="G9703" s="13" t="s">
        <v>98</v>
      </c>
      <c r="H9703" s="11">
        <v>100</v>
      </c>
      <c r="I9703" s="13" t="s">
        <v>124</v>
      </c>
      <c r="J9703" s="11">
        <v>34331988000193</v>
      </c>
    </row>
    <row r="9704" ht="12" customHeight="1" spans="1:10">
      <c r="A9704" s="11">
        <v>14141</v>
      </c>
      <c r="B9704" s="12" t="s">
        <v>22351</v>
      </c>
      <c r="C9704" s="13" t="s">
        <v>152</v>
      </c>
      <c r="D9704" s="13" t="s">
        <v>22352</v>
      </c>
      <c r="E9704" s="11">
        <v>40110170</v>
      </c>
      <c r="F9704" s="13" t="s">
        <v>154</v>
      </c>
      <c r="G9704" s="13" t="s">
        <v>119</v>
      </c>
      <c r="H9704" s="11">
        <v>2953</v>
      </c>
      <c r="I9704" s="13" t="s">
        <v>204</v>
      </c>
      <c r="J9704" s="11">
        <v>34377440000184</v>
      </c>
    </row>
    <row r="9705" ht="12" customHeight="1" spans="1:10">
      <c r="A9705" s="11">
        <v>13029</v>
      </c>
      <c r="B9705" s="12" t="s">
        <v>22353</v>
      </c>
      <c r="C9705" s="13" t="s">
        <v>152</v>
      </c>
      <c r="D9705" s="13" t="s">
        <v>22354</v>
      </c>
      <c r="E9705" s="11">
        <v>40288900</v>
      </c>
      <c r="F9705" s="13" t="s">
        <v>154</v>
      </c>
      <c r="G9705" s="13" t="s">
        <v>119</v>
      </c>
      <c r="H9705" s="11">
        <v>2953</v>
      </c>
      <c r="I9705" s="13" t="s">
        <v>204</v>
      </c>
      <c r="J9705" s="11">
        <v>34434456000181</v>
      </c>
    </row>
    <row r="9706" ht="12" customHeight="1" spans="1:10">
      <c r="A9706" s="11">
        <v>17162</v>
      </c>
      <c r="B9706" s="12" t="s">
        <v>22355</v>
      </c>
      <c r="C9706" s="13" t="s">
        <v>152</v>
      </c>
      <c r="D9706" s="13" t="s">
        <v>22356</v>
      </c>
      <c r="E9706" s="11">
        <v>42700000</v>
      </c>
      <c r="F9706" s="13" t="s">
        <v>742</v>
      </c>
      <c r="G9706" s="13" t="s">
        <v>129</v>
      </c>
      <c r="H9706" s="11">
        <v>100</v>
      </c>
      <c r="I9706" s="13" t="s">
        <v>124</v>
      </c>
      <c r="J9706" s="11">
        <v>34435891000120</v>
      </c>
    </row>
    <row r="9707" ht="12" customHeight="1" spans="1:10">
      <c r="A9707" s="11">
        <v>23790</v>
      </c>
      <c r="B9707" s="12" t="s">
        <v>22357</v>
      </c>
      <c r="C9707" s="13" t="s">
        <v>781</v>
      </c>
      <c r="D9707" s="13" t="s">
        <v>22358</v>
      </c>
      <c r="E9707" s="11">
        <v>69900309</v>
      </c>
      <c r="F9707" s="13" t="s">
        <v>783</v>
      </c>
      <c r="G9707" s="13" t="s">
        <v>129</v>
      </c>
      <c r="H9707" s="11">
        <v>100</v>
      </c>
      <c r="I9707" s="13" t="s">
        <v>124</v>
      </c>
      <c r="J9707" s="11">
        <v>34484024000185</v>
      </c>
    </row>
    <row r="9708" ht="12" customHeight="1" spans="1:10">
      <c r="A9708" s="11">
        <v>13480</v>
      </c>
      <c r="B9708" s="12" t="s">
        <v>22359</v>
      </c>
      <c r="C9708" s="13" t="s">
        <v>526</v>
      </c>
      <c r="D9708" s="13" t="s">
        <v>22360</v>
      </c>
      <c r="E9708" s="11">
        <v>69000000</v>
      </c>
      <c r="F9708" s="13" t="s">
        <v>528</v>
      </c>
      <c r="G9708" s="13" t="s">
        <v>1536</v>
      </c>
      <c r="H9708" s="11">
        <v>999</v>
      </c>
      <c r="I9708" s="13" t="s">
        <v>93</v>
      </c>
      <c r="J9708" s="11">
        <v>34490912000291</v>
      </c>
    </row>
    <row r="9709" ht="12" customHeight="1" spans="1:10">
      <c r="A9709" s="11">
        <v>24316</v>
      </c>
      <c r="B9709" s="12" t="s">
        <v>22361</v>
      </c>
      <c r="C9709" s="13" t="s">
        <v>526</v>
      </c>
      <c r="D9709" s="13" t="s">
        <v>22362</v>
      </c>
      <c r="E9709" s="11">
        <v>69040010</v>
      </c>
      <c r="F9709" s="13" t="s">
        <v>528</v>
      </c>
      <c r="G9709" s="13" t="s">
        <v>109</v>
      </c>
      <c r="H9709" s="11">
        <v>2805</v>
      </c>
      <c r="I9709" s="13" t="s">
        <v>611</v>
      </c>
      <c r="J9709" s="11">
        <v>34570820000130</v>
      </c>
    </row>
    <row r="9710" ht="12" customHeight="1" spans="1:10">
      <c r="A9710" s="11">
        <v>16775</v>
      </c>
      <c r="B9710" s="12" t="s">
        <v>22363</v>
      </c>
      <c r="C9710" s="13" t="s">
        <v>334</v>
      </c>
      <c r="D9710" s="13" t="s">
        <v>22364</v>
      </c>
      <c r="E9710" s="11">
        <v>66073000</v>
      </c>
      <c r="F9710" s="13" t="s">
        <v>336</v>
      </c>
      <c r="G9710" s="13" t="s">
        <v>105</v>
      </c>
      <c r="H9710" s="11">
        <v>2998</v>
      </c>
      <c r="I9710" s="13" t="s">
        <v>337</v>
      </c>
      <c r="J9710" s="11">
        <v>34621748000123</v>
      </c>
    </row>
    <row r="9711" ht="12" customHeight="1" spans="1:10">
      <c r="A9711" s="11">
        <v>17331</v>
      </c>
      <c r="B9711" s="12" t="s">
        <v>22365</v>
      </c>
      <c r="C9711" s="13" t="s">
        <v>334</v>
      </c>
      <c r="D9711" s="13" t="s">
        <v>22364</v>
      </c>
      <c r="E9711" s="11">
        <v>66073000</v>
      </c>
      <c r="F9711" s="13" t="s">
        <v>336</v>
      </c>
      <c r="G9711" s="13" t="s">
        <v>420</v>
      </c>
      <c r="H9711" s="11">
        <v>2998</v>
      </c>
      <c r="I9711" s="13" t="s">
        <v>337</v>
      </c>
      <c r="J9711" s="11">
        <v>34621748000476</v>
      </c>
    </row>
    <row r="9712" ht="12" customHeight="1" spans="1:10">
      <c r="A9712" s="11">
        <v>18023</v>
      </c>
      <c r="B9712" s="12" t="s">
        <v>22366</v>
      </c>
      <c r="C9712" s="13" t="s">
        <v>334</v>
      </c>
      <c r="D9712" s="13" t="s">
        <v>22367</v>
      </c>
      <c r="E9712" s="11">
        <v>66075900</v>
      </c>
      <c r="F9712" s="13" t="s">
        <v>336</v>
      </c>
      <c r="G9712" s="13" t="s">
        <v>105</v>
      </c>
      <c r="H9712" s="11">
        <v>2998</v>
      </c>
      <c r="I9712" s="13" t="s">
        <v>337</v>
      </c>
      <c r="J9712" s="11">
        <v>34621748000557</v>
      </c>
    </row>
    <row r="9713" ht="12" customHeight="1" spans="1:10">
      <c r="A9713" s="11">
        <v>18355</v>
      </c>
      <c r="B9713" s="12" t="s">
        <v>22368</v>
      </c>
      <c r="C9713" s="13" t="s">
        <v>334</v>
      </c>
      <c r="D9713" s="13" t="s">
        <v>22369</v>
      </c>
      <c r="E9713" s="11">
        <v>68473000</v>
      </c>
      <c r="F9713" s="13" t="s">
        <v>10305</v>
      </c>
      <c r="G9713" s="13" t="s">
        <v>114</v>
      </c>
      <c r="H9713" s="11">
        <v>2998</v>
      </c>
      <c r="I9713" s="13" t="s">
        <v>337</v>
      </c>
      <c r="J9713" s="11">
        <v>34626416000131</v>
      </c>
    </row>
    <row r="9714" ht="12" customHeight="1" spans="1:10">
      <c r="A9714" s="11">
        <v>17611</v>
      </c>
      <c r="B9714" s="12" t="s">
        <v>22370</v>
      </c>
      <c r="C9714" s="13" t="s">
        <v>334</v>
      </c>
      <c r="D9714" s="13" t="s">
        <v>22371</v>
      </c>
      <c r="E9714" s="11">
        <v>68488000</v>
      </c>
      <c r="F9714" s="13" t="s">
        <v>14265</v>
      </c>
      <c r="G9714" s="13" t="s">
        <v>114</v>
      </c>
      <c r="H9714" s="11">
        <v>2998</v>
      </c>
      <c r="I9714" s="13" t="s">
        <v>337</v>
      </c>
      <c r="J9714" s="11">
        <v>34626440000170</v>
      </c>
    </row>
    <row r="9715" ht="12" customHeight="1" spans="1:10">
      <c r="A9715" s="11">
        <v>22137</v>
      </c>
      <c r="B9715" s="12" t="s">
        <v>22372</v>
      </c>
      <c r="C9715" s="13" t="s">
        <v>334</v>
      </c>
      <c r="D9715" s="13" t="s">
        <v>22373</v>
      </c>
      <c r="E9715" s="11">
        <v>68530000</v>
      </c>
      <c r="F9715" s="13" t="s">
        <v>4185</v>
      </c>
      <c r="G9715" s="13" t="s">
        <v>114</v>
      </c>
      <c r="H9715" s="11">
        <v>2998</v>
      </c>
      <c r="I9715" s="13" t="s">
        <v>337</v>
      </c>
      <c r="J9715" s="11">
        <v>34668962000135</v>
      </c>
    </row>
    <row r="9716" ht="12" customHeight="1" spans="1:10">
      <c r="A9716" s="11">
        <v>21353</v>
      </c>
      <c r="B9716" s="12" t="s">
        <v>22374</v>
      </c>
      <c r="C9716" s="13" t="s">
        <v>334</v>
      </c>
      <c r="D9716" s="13" t="s">
        <v>1571</v>
      </c>
      <c r="E9716" s="11">
        <v>68398000</v>
      </c>
      <c r="F9716" s="13" t="s">
        <v>22375</v>
      </c>
      <c r="G9716" s="13" t="s">
        <v>114</v>
      </c>
      <c r="H9716" s="11">
        <v>2998</v>
      </c>
      <c r="I9716" s="13" t="s">
        <v>337</v>
      </c>
      <c r="J9716" s="11">
        <v>34670976000193</v>
      </c>
    </row>
    <row r="9717" ht="12" customHeight="1" spans="1:10">
      <c r="A9717" s="11">
        <v>17472</v>
      </c>
      <c r="B9717" s="12" t="s">
        <v>22376</v>
      </c>
      <c r="C9717" s="13" t="s">
        <v>334</v>
      </c>
      <c r="D9717" s="13" t="s">
        <v>22377</v>
      </c>
      <c r="E9717" s="11">
        <v>68533000</v>
      </c>
      <c r="F9717" s="13" t="s">
        <v>7112</v>
      </c>
      <c r="G9717" s="13" t="s">
        <v>114</v>
      </c>
      <c r="H9717" s="11">
        <v>2998</v>
      </c>
      <c r="I9717" s="13" t="s">
        <v>337</v>
      </c>
      <c r="J9717" s="11">
        <v>34671057000134</v>
      </c>
    </row>
    <row r="9718" ht="12" customHeight="1" spans="1:10">
      <c r="A9718" s="11">
        <v>23352</v>
      </c>
      <c r="B9718" s="12" t="s">
        <v>22378</v>
      </c>
      <c r="C9718" s="13" t="s">
        <v>152</v>
      </c>
      <c r="D9718" s="13" t="s">
        <v>22379</v>
      </c>
      <c r="E9718" s="11">
        <v>41230130</v>
      </c>
      <c r="F9718" s="13" t="s">
        <v>154</v>
      </c>
      <c r="G9718" s="13" t="s">
        <v>129</v>
      </c>
      <c r="H9718" s="11">
        <v>100</v>
      </c>
      <c r="I9718" s="13" t="s">
        <v>124</v>
      </c>
      <c r="J9718" s="11">
        <v>34707920000166</v>
      </c>
    </row>
    <row r="9719" ht="12" customHeight="1" spans="1:10">
      <c r="A9719" s="11">
        <v>21831</v>
      </c>
      <c r="B9719" s="12" t="s">
        <v>22380</v>
      </c>
      <c r="C9719" s="13" t="s">
        <v>89</v>
      </c>
      <c r="D9719" s="13" t="s">
        <v>22381</v>
      </c>
      <c r="E9719" s="11">
        <v>56670000</v>
      </c>
      <c r="F9719" s="13" t="s">
        <v>11062</v>
      </c>
      <c r="G9719" s="13" t="s">
        <v>129</v>
      </c>
      <c r="H9719" s="11">
        <v>100</v>
      </c>
      <c r="I9719" s="13" t="s">
        <v>124</v>
      </c>
      <c r="J9719" s="11">
        <v>34745751000159</v>
      </c>
    </row>
    <row r="9720" ht="12" customHeight="1" spans="1:10">
      <c r="A9720" s="11">
        <v>22719</v>
      </c>
      <c r="B9720" s="12" t="s">
        <v>22382</v>
      </c>
      <c r="C9720" s="13" t="s">
        <v>126</v>
      </c>
      <c r="D9720" s="13" t="s">
        <v>22383</v>
      </c>
      <c r="E9720" s="11">
        <v>39390000</v>
      </c>
      <c r="F9720" s="13" t="s">
        <v>4730</v>
      </c>
      <c r="G9720" s="13" t="s">
        <v>129</v>
      </c>
      <c r="H9720" s="11">
        <v>2865</v>
      </c>
      <c r="I9720" s="13" t="s">
        <v>130</v>
      </c>
      <c r="J9720" s="11">
        <v>34771531000108</v>
      </c>
    </row>
    <row r="9721" ht="12" customHeight="1" spans="1:10">
      <c r="A9721" s="11">
        <v>22229</v>
      </c>
      <c r="B9721" s="12" t="s">
        <v>22384</v>
      </c>
      <c r="C9721" s="13" t="s">
        <v>152</v>
      </c>
      <c r="D9721" s="13" t="s">
        <v>22385</v>
      </c>
      <c r="E9721" s="11">
        <v>42717000</v>
      </c>
      <c r="F9721" s="13" t="s">
        <v>742</v>
      </c>
      <c r="G9721" s="13" t="s">
        <v>129</v>
      </c>
      <c r="H9721" s="11">
        <v>100</v>
      </c>
      <c r="I9721" s="13" t="s">
        <v>124</v>
      </c>
      <c r="J9721" s="11">
        <v>34801656000125</v>
      </c>
    </row>
    <row r="9722" ht="12" customHeight="1" spans="1:10">
      <c r="A9722" s="11">
        <v>24021</v>
      </c>
      <c r="B9722" s="12" t="s">
        <v>22386</v>
      </c>
      <c r="C9722" s="13" t="s">
        <v>83</v>
      </c>
      <c r="D9722" s="13" t="s">
        <v>22387</v>
      </c>
      <c r="E9722" s="11">
        <v>13790000</v>
      </c>
      <c r="F9722" s="13" t="s">
        <v>2863</v>
      </c>
      <c r="G9722" s="13" t="s">
        <v>129</v>
      </c>
      <c r="H9722" s="11">
        <v>100</v>
      </c>
      <c r="I9722" s="13" t="s">
        <v>124</v>
      </c>
      <c r="J9722" s="11">
        <v>34806890000145</v>
      </c>
    </row>
    <row r="9723" ht="12" customHeight="1" spans="1:10">
      <c r="A9723" s="11">
        <v>22887</v>
      </c>
      <c r="B9723" s="12" t="s">
        <v>22388</v>
      </c>
      <c r="C9723" s="13" t="s">
        <v>206</v>
      </c>
      <c r="D9723" s="13" t="s">
        <v>22389</v>
      </c>
      <c r="E9723" s="11">
        <v>49035300</v>
      </c>
      <c r="F9723" s="13" t="s">
        <v>208</v>
      </c>
      <c r="G9723" s="13" t="s">
        <v>86</v>
      </c>
      <c r="H9723" s="11">
        <v>25</v>
      </c>
      <c r="I9723" s="13" t="s">
        <v>209</v>
      </c>
      <c r="J9723" s="11">
        <v>34841226000137</v>
      </c>
    </row>
    <row r="9724" ht="12" customHeight="1" spans="1:10">
      <c r="A9724" s="11">
        <v>16857</v>
      </c>
      <c r="B9724" s="12" t="s">
        <v>22390</v>
      </c>
      <c r="C9724" s="13" t="s">
        <v>334</v>
      </c>
      <c r="D9724" s="13" t="s">
        <v>22391</v>
      </c>
      <c r="E9724" s="11">
        <v>66015160</v>
      </c>
      <c r="F9724" s="13" t="s">
        <v>336</v>
      </c>
      <c r="G9724" s="13" t="s">
        <v>86</v>
      </c>
      <c r="H9724" s="11">
        <v>2998</v>
      </c>
      <c r="I9724" s="13" t="s">
        <v>337</v>
      </c>
      <c r="J9724" s="11">
        <v>34847236000180</v>
      </c>
    </row>
    <row r="9725" ht="12" customHeight="1" spans="1:10">
      <c r="A9725" s="11">
        <v>23084</v>
      </c>
      <c r="B9725" s="12" t="s">
        <v>22392</v>
      </c>
      <c r="C9725" s="13" t="s">
        <v>206</v>
      </c>
      <c r="D9725" s="13" t="s">
        <v>22393</v>
      </c>
      <c r="E9725" s="11">
        <v>49072470</v>
      </c>
      <c r="F9725" s="13" t="s">
        <v>208</v>
      </c>
      <c r="G9725" s="13" t="s">
        <v>420</v>
      </c>
      <c r="H9725" s="11">
        <v>25</v>
      </c>
      <c r="I9725" s="13" t="s">
        <v>209</v>
      </c>
      <c r="J9725" s="11">
        <v>34850174000165</v>
      </c>
    </row>
    <row r="9726" ht="12" customHeight="1" spans="1:10">
      <c r="A9726" s="11">
        <v>16885</v>
      </c>
      <c r="B9726" s="12" t="s">
        <v>22394</v>
      </c>
      <c r="C9726" s="13" t="s">
        <v>334</v>
      </c>
      <c r="D9726" s="13" t="s">
        <v>22395</v>
      </c>
      <c r="E9726" s="11">
        <v>66050540</v>
      </c>
      <c r="F9726" s="13" t="s">
        <v>336</v>
      </c>
      <c r="G9726" s="13" t="s">
        <v>86</v>
      </c>
      <c r="H9726" s="11">
        <v>2998</v>
      </c>
      <c r="I9726" s="13" t="s">
        <v>337</v>
      </c>
      <c r="J9726" s="11">
        <v>34860833000144</v>
      </c>
    </row>
    <row r="9727" ht="12" customHeight="1" spans="1:10">
      <c r="A9727" s="11">
        <v>23071</v>
      </c>
      <c r="B9727" s="12" t="s">
        <v>22396</v>
      </c>
      <c r="C9727" s="13" t="s">
        <v>132</v>
      </c>
      <c r="D9727" s="13" t="s">
        <v>22397</v>
      </c>
      <c r="E9727" s="11">
        <v>24030076</v>
      </c>
      <c r="F9727" s="13" t="s">
        <v>586</v>
      </c>
      <c r="G9727" s="13" t="s">
        <v>114</v>
      </c>
      <c r="H9727" s="11">
        <v>2955</v>
      </c>
      <c r="I9727" s="13" t="s">
        <v>279</v>
      </c>
      <c r="J9727" s="11">
        <v>34906284000100</v>
      </c>
    </row>
    <row r="9728" ht="12" customHeight="1" spans="1:10">
      <c r="A9728" s="11">
        <v>22637</v>
      </c>
      <c r="B9728" s="12" t="s">
        <v>22398</v>
      </c>
      <c r="C9728" s="13" t="s">
        <v>152</v>
      </c>
      <c r="D9728" s="13" t="s">
        <v>22399</v>
      </c>
      <c r="E9728" s="11">
        <v>44900000</v>
      </c>
      <c r="F9728" s="13" t="s">
        <v>3382</v>
      </c>
      <c r="G9728" s="13" t="s">
        <v>129</v>
      </c>
      <c r="H9728" s="11">
        <v>100</v>
      </c>
      <c r="I9728" s="13" t="s">
        <v>124</v>
      </c>
      <c r="J9728" s="11">
        <v>34909753000136</v>
      </c>
    </row>
    <row r="9729" ht="12" customHeight="1" spans="1:10">
      <c r="A9729" s="11">
        <v>13256</v>
      </c>
      <c r="B9729" s="12" t="s">
        <v>22400</v>
      </c>
      <c r="C9729" s="13" t="s">
        <v>146</v>
      </c>
      <c r="D9729" s="13" t="s">
        <v>22401</v>
      </c>
      <c r="E9729" s="11">
        <v>0</v>
      </c>
      <c r="F9729" s="13" t="s">
        <v>4479</v>
      </c>
      <c r="G9729" s="13" t="s">
        <v>119</v>
      </c>
      <c r="H9729" s="11">
        <v>100</v>
      </c>
      <c r="I9729" s="13" t="s">
        <v>124</v>
      </c>
      <c r="J9729" s="11">
        <v>34986950000159</v>
      </c>
    </row>
    <row r="9730" ht="12" customHeight="1" spans="1:10">
      <c r="A9730" s="11">
        <v>21904</v>
      </c>
      <c r="B9730" s="12" t="s">
        <v>22402</v>
      </c>
      <c r="C9730" s="13" t="s">
        <v>89</v>
      </c>
      <c r="D9730" s="13" t="s">
        <v>22403</v>
      </c>
      <c r="E9730" s="11">
        <v>50810290</v>
      </c>
      <c r="F9730" s="13" t="s">
        <v>91</v>
      </c>
      <c r="G9730" s="13" t="s">
        <v>92</v>
      </c>
      <c r="H9730" s="11">
        <v>999</v>
      </c>
      <c r="I9730" s="13" t="s">
        <v>93</v>
      </c>
      <c r="J9730" s="11">
        <v>34992831000109</v>
      </c>
    </row>
    <row r="9731" ht="12" customHeight="1" spans="1:10">
      <c r="A9731" s="11">
        <v>14513</v>
      </c>
      <c r="B9731" s="12" t="s">
        <v>22404</v>
      </c>
      <c r="C9731" s="13" t="s">
        <v>146</v>
      </c>
      <c r="D9731" s="13" t="s">
        <v>22405</v>
      </c>
      <c r="E9731" s="11">
        <v>60115282</v>
      </c>
      <c r="F9731" s="13" t="s">
        <v>148</v>
      </c>
      <c r="G9731" s="13" t="s">
        <v>98</v>
      </c>
      <c r="H9731" s="11">
        <v>100</v>
      </c>
      <c r="I9731" s="13" t="s">
        <v>124</v>
      </c>
      <c r="J9731" s="11">
        <v>35003847000104</v>
      </c>
    </row>
    <row r="9732" ht="12" customHeight="1" spans="1:10">
      <c r="A9732" s="11">
        <v>13487</v>
      </c>
      <c r="B9732" s="12" t="s">
        <v>22406</v>
      </c>
      <c r="C9732" s="13" t="s">
        <v>146</v>
      </c>
      <c r="D9732" s="13" t="s">
        <v>22407</v>
      </c>
      <c r="E9732" s="11">
        <v>60115190</v>
      </c>
      <c r="F9732" s="13" t="s">
        <v>148</v>
      </c>
      <c r="G9732" s="13" t="s">
        <v>98</v>
      </c>
      <c r="H9732" s="11">
        <v>999</v>
      </c>
      <c r="I9732" s="13" t="s">
        <v>93</v>
      </c>
      <c r="J9732" s="11">
        <v>35022631000196</v>
      </c>
    </row>
    <row r="9733" ht="12" customHeight="1" spans="1:10">
      <c r="A9733" s="11">
        <v>17399</v>
      </c>
      <c r="B9733" s="12" t="s">
        <v>22408</v>
      </c>
      <c r="C9733" s="13" t="s">
        <v>146</v>
      </c>
      <c r="D9733" s="13" t="s">
        <v>22409</v>
      </c>
      <c r="E9733" s="11">
        <v>60010270</v>
      </c>
      <c r="F9733" s="13" t="s">
        <v>148</v>
      </c>
      <c r="G9733" s="13" t="s">
        <v>86</v>
      </c>
      <c r="H9733" s="11">
        <v>2800</v>
      </c>
      <c r="I9733" s="13" t="s">
        <v>161</v>
      </c>
      <c r="J9733" s="11">
        <v>35025022000190</v>
      </c>
    </row>
    <row r="9734" ht="12" customHeight="1" spans="1:10">
      <c r="A9734" s="11">
        <v>14511</v>
      </c>
      <c r="B9734" s="12" t="s">
        <v>22410</v>
      </c>
      <c r="C9734" s="13" t="s">
        <v>146</v>
      </c>
      <c r="D9734" s="13" t="s">
        <v>22411</v>
      </c>
      <c r="E9734" s="11">
        <v>60140060</v>
      </c>
      <c r="F9734" s="13" t="s">
        <v>148</v>
      </c>
      <c r="G9734" s="13" t="s">
        <v>98</v>
      </c>
      <c r="H9734" s="11">
        <v>100</v>
      </c>
      <c r="I9734" s="13" t="s">
        <v>124</v>
      </c>
      <c r="J9734" s="11">
        <v>35025113000126</v>
      </c>
    </row>
    <row r="9735" ht="12" customHeight="1" spans="1:10">
      <c r="A9735" s="11">
        <v>21661</v>
      </c>
      <c r="B9735" s="12" t="s">
        <v>22412</v>
      </c>
      <c r="C9735" s="13" t="s">
        <v>89</v>
      </c>
      <c r="D9735" s="13" t="s">
        <v>21807</v>
      </c>
      <c r="E9735" s="11">
        <v>53130340</v>
      </c>
      <c r="F9735" s="13" t="s">
        <v>189</v>
      </c>
      <c r="G9735" s="13" t="s">
        <v>826</v>
      </c>
      <c r="H9735" s="11">
        <v>999</v>
      </c>
      <c r="I9735" s="13" t="s">
        <v>93</v>
      </c>
      <c r="J9735" s="11">
        <v>35034577000107</v>
      </c>
    </row>
    <row r="9736" ht="12" customHeight="1" spans="1:10">
      <c r="A9736" s="11">
        <v>21674</v>
      </c>
      <c r="B9736" s="12" t="s">
        <v>22413</v>
      </c>
      <c r="C9736" s="13" t="s">
        <v>146</v>
      </c>
      <c r="D9736" s="13" t="s">
        <v>22414</v>
      </c>
      <c r="E9736" s="11">
        <v>60160240</v>
      </c>
      <c r="F9736" s="13" t="s">
        <v>148</v>
      </c>
      <c r="G9736" s="13" t="s">
        <v>98</v>
      </c>
      <c r="H9736" s="11">
        <v>100</v>
      </c>
      <c r="I9736" s="13" t="s">
        <v>124</v>
      </c>
      <c r="J9736" s="11">
        <v>35044398000142</v>
      </c>
    </row>
    <row r="9737" ht="12" customHeight="1" spans="1:10">
      <c r="A9737" s="11">
        <v>21963</v>
      </c>
      <c r="B9737" s="12" t="s">
        <v>22415</v>
      </c>
      <c r="C9737" s="13" t="s">
        <v>146</v>
      </c>
      <c r="D9737" s="13" t="s">
        <v>22416</v>
      </c>
      <c r="E9737" s="11">
        <v>62297000</v>
      </c>
      <c r="F9737" s="13" t="s">
        <v>22417</v>
      </c>
      <c r="G9737" s="13" t="s">
        <v>114</v>
      </c>
      <c r="H9737" s="11">
        <v>2800</v>
      </c>
      <c r="I9737" s="13" t="s">
        <v>161</v>
      </c>
      <c r="J9737" s="11">
        <v>35049097000101</v>
      </c>
    </row>
    <row r="9738" ht="12" customHeight="1" spans="1:10">
      <c r="A9738" s="11">
        <v>13365</v>
      </c>
      <c r="B9738" s="12" t="s">
        <v>22418</v>
      </c>
      <c r="C9738" s="13" t="s">
        <v>146</v>
      </c>
      <c r="D9738" s="13" t="s">
        <v>22419</v>
      </c>
      <c r="E9738" s="11">
        <v>62815000</v>
      </c>
      <c r="F9738" s="13" t="s">
        <v>11088</v>
      </c>
      <c r="G9738" s="13" t="s">
        <v>114</v>
      </c>
      <c r="H9738" s="11">
        <v>2800</v>
      </c>
      <c r="I9738" s="13" t="s">
        <v>161</v>
      </c>
      <c r="J9738" s="11">
        <v>35050756000120</v>
      </c>
    </row>
    <row r="9739" ht="12" customHeight="1" spans="1:10">
      <c r="A9739" s="11">
        <v>14588</v>
      </c>
      <c r="B9739" s="12" t="s">
        <v>22420</v>
      </c>
      <c r="C9739" s="13" t="s">
        <v>146</v>
      </c>
      <c r="D9739" s="13" t="s">
        <v>22421</v>
      </c>
      <c r="E9739" s="11">
        <v>60040531</v>
      </c>
      <c r="F9739" s="13" t="s">
        <v>148</v>
      </c>
      <c r="G9739" s="13" t="s">
        <v>92</v>
      </c>
      <c r="H9739" s="11">
        <v>2800</v>
      </c>
      <c r="I9739" s="13" t="s">
        <v>161</v>
      </c>
      <c r="J9739" s="11">
        <v>35065028000191</v>
      </c>
    </row>
    <row r="9740" ht="12" customHeight="1" spans="1:10">
      <c r="A9740" s="11">
        <v>14669</v>
      </c>
      <c r="B9740" s="12" t="s">
        <v>22422</v>
      </c>
      <c r="C9740" s="13" t="s">
        <v>146</v>
      </c>
      <c r="D9740" s="13" t="s">
        <v>22423</v>
      </c>
      <c r="E9740" s="11">
        <v>60015221</v>
      </c>
      <c r="F9740" s="13" t="s">
        <v>148</v>
      </c>
      <c r="G9740" s="13" t="s">
        <v>129</v>
      </c>
      <c r="H9740" s="11">
        <v>100</v>
      </c>
      <c r="I9740" s="13" t="s">
        <v>124</v>
      </c>
      <c r="J9740" s="11">
        <v>35070945000164</v>
      </c>
    </row>
    <row r="9741" ht="12" customHeight="1" spans="1:10">
      <c r="A9741" s="11">
        <v>19979</v>
      </c>
      <c r="B9741" s="12" t="s">
        <v>22424</v>
      </c>
      <c r="C9741" s="13" t="s">
        <v>116</v>
      </c>
      <c r="D9741" s="13" t="s">
        <v>22425</v>
      </c>
      <c r="E9741" s="11">
        <v>65225000</v>
      </c>
      <c r="F9741" s="13" t="s">
        <v>22426</v>
      </c>
      <c r="G9741" s="13" t="s">
        <v>114</v>
      </c>
      <c r="H9741" s="11">
        <v>2813</v>
      </c>
      <c r="I9741" s="13" t="s">
        <v>120</v>
      </c>
      <c r="J9741" s="11">
        <v>35101369000175</v>
      </c>
    </row>
    <row r="9742" ht="12" customHeight="1" spans="1:10">
      <c r="A9742" s="11">
        <v>13306</v>
      </c>
      <c r="B9742" s="12" t="s">
        <v>22427</v>
      </c>
      <c r="C9742" s="13" t="s">
        <v>116</v>
      </c>
      <c r="D9742" s="13" t="s">
        <v>22428</v>
      </c>
      <c r="E9742" s="11">
        <v>65010280</v>
      </c>
      <c r="F9742" s="13" t="s">
        <v>123</v>
      </c>
      <c r="G9742" s="13" t="s">
        <v>129</v>
      </c>
      <c r="H9742" s="11">
        <v>100</v>
      </c>
      <c r="I9742" s="13" t="s">
        <v>124</v>
      </c>
      <c r="J9742" s="11">
        <v>35111095000103</v>
      </c>
    </row>
    <row r="9743" ht="12" customHeight="1" spans="1:10">
      <c r="A9743" s="11">
        <v>13657</v>
      </c>
      <c r="B9743" s="12" t="s">
        <v>22429</v>
      </c>
      <c r="C9743" s="13" t="s">
        <v>116</v>
      </c>
      <c r="D9743" s="13" t="s">
        <v>22430</v>
      </c>
      <c r="E9743" s="11">
        <v>65099110</v>
      </c>
      <c r="F9743" s="13" t="s">
        <v>118</v>
      </c>
      <c r="G9743" s="13" t="s">
        <v>119</v>
      </c>
      <c r="H9743" s="11">
        <v>2813</v>
      </c>
      <c r="I9743" s="13" t="s">
        <v>120</v>
      </c>
      <c r="J9743" s="11">
        <v>35121193000113</v>
      </c>
    </row>
    <row r="9744" ht="12" customHeight="1" spans="1:10">
      <c r="A9744" s="11">
        <v>13810</v>
      </c>
      <c r="B9744" s="12" t="s">
        <v>22431</v>
      </c>
      <c r="C9744" s="13" t="s">
        <v>116</v>
      </c>
      <c r="D9744" s="13" t="s">
        <v>22432</v>
      </c>
      <c r="E9744" s="11">
        <v>50</v>
      </c>
      <c r="F9744" s="13" t="s">
        <v>118</v>
      </c>
      <c r="G9744" s="13" t="s">
        <v>119</v>
      </c>
      <c r="H9744" s="11">
        <v>100</v>
      </c>
      <c r="I9744" s="13" t="s">
        <v>124</v>
      </c>
      <c r="J9744" s="11">
        <v>35124726000200</v>
      </c>
    </row>
    <row r="9745" ht="12" customHeight="1" spans="1:10">
      <c r="A9745" s="11">
        <v>13668</v>
      </c>
      <c r="B9745" s="12" t="s">
        <v>22433</v>
      </c>
      <c r="C9745" s="13" t="s">
        <v>116</v>
      </c>
      <c r="D9745" s="13" t="s">
        <v>22434</v>
      </c>
      <c r="E9745" s="11">
        <v>65000000</v>
      </c>
      <c r="F9745" s="13" t="s">
        <v>118</v>
      </c>
      <c r="G9745" s="13" t="s">
        <v>119</v>
      </c>
      <c r="H9745" s="11">
        <v>100</v>
      </c>
      <c r="I9745" s="13" t="s">
        <v>124</v>
      </c>
      <c r="J9745" s="11">
        <v>35181726000152</v>
      </c>
    </row>
    <row r="9746" ht="12" customHeight="1" spans="1:10">
      <c r="A9746" s="11">
        <v>22823</v>
      </c>
      <c r="B9746" s="12" t="s">
        <v>22435</v>
      </c>
      <c r="C9746" s="13" t="s">
        <v>494</v>
      </c>
      <c r="D9746" s="13" t="s">
        <v>22436</v>
      </c>
      <c r="E9746" s="11">
        <v>29109170</v>
      </c>
      <c r="F9746" s="13" t="s">
        <v>496</v>
      </c>
      <c r="G9746" s="13" t="s">
        <v>129</v>
      </c>
      <c r="H9746" s="11">
        <v>100</v>
      </c>
      <c r="I9746" s="13" t="s">
        <v>124</v>
      </c>
      <c r="J9746" s="11">
        <v>35186943000135</v>
      </c>
    </row>
    <row r="9747" ht="12" customHeight="1" spans="1:10">
      <c r="A9747" s="11">
        <v>13665</v>
      </c>
      <c r="B9747" s="12" t="s">
        <v>22437</v>
      </c>
      <c r="C9747" s="13" t="s">
        <v>116</v>
      </c>
      <c r="D9747" s="13" t="s">
        <v>22438</v>
      </c>
      <c r="E9747" s="11">
        <v>65076090</v>
      </c>
      <c r="F9747" s="13" t="s">
        <v>118</v>
      </c>
      <c r="G9747" s="13" t="s">
        <v>119</v>
      </c>
      <c r="H9747" s="11">
        <v>100</v>
      </c>
      <c r="I9747" s="13" t="s">
        <v>124</v>
      </c>
      <c r="J9747" s="11">
        <v>35190313000134</v>
      </c>
    </row>
    <row r="9748" ht="12" customHeight="1" spans="1:10">
      <c r="A9748" s="11">
        <v>19331</v>
      </c>
      <c r="B9748" s="12" t="s">
        <v>22439</v>
      </c>
      <c r="C9748" s="13" t="s">
        <v>146</v>
      </c>
      <c r="D9748" s="13" t="s">
        <v>22440</v>
      </c>
      <c r="E9748" s="11">
        <v>60130370</v>
      </c>
      <c r="F9748" s="13" t="s">
        <v>148</v>
      </c>
      <c r="G9748" s="13" t="s">
        <v>129</v>
      </c>
      <c r="H9748" s="11">
        <v>2800</v>
      </c>
      <c r="I9748" s="13" t="s">
        <v>161</v>
      </c>
      <c r="J9748" s="11">
        <v>35230010000106</v>
      </c>
    </row>
    <row r="9749" ht="12" customHeight="1" spans="1:10">
      <c r="A9749" s="11">
        <v>22618</v>
      </c>
      <c r="B9749" s="12" t="s">
        <v>22441</v>
      </c>
      <c r="C9749" s="13" t="s">
        <v>206</v>
      </c>
      <c r="D9749" s="13" t="s">
        <v>22442</v>
      </c>
      <c r="E9749" s="11">
        <v>49160000</v>
      </c>
      <c r="F9749" s="13" t="s">
        <v>2940</v>
      </c>
      <c r="G9749" s="13" t="s">
        <v>129</v>
      </c>
      <c r="H9749" s="11">
        <v>100</v>
      </c>
      <c r="I9749" s="13" t="s">
        <v>124</v>
      </c>
      <c r="J9749" s="11">
        <v>35241572000147</v>
      </c>
    </row>
    <row r="9750" ht="12" customHeight="1" spans="1:10">
      <c r="A9750" s="11">
        <v>23559</v>
      </c>
      <c r="B9750" s="12" t="s">
        <v>22443</v>
      </c>
      <c r="C9750" s="13" t="s">
        <v>494</v>
      </c>
      <c r="D9750" s="13" t="s">
        <v>22444</v>
      </c>
      <c r="E9750" s="11">
        <v>29101770</v>
      </c>
      <c r="F9750" s="13" t="s">
        <v>496</v>
      </c>
      <c r="G9750" s="13" t="s">
        <v>129</v>
      </c>
      <c r="H9750" s="11">
        <v>100</v>
      </c>
      <c r="I9750" s="13" t="s">
        <v>124</v>
      </c>
      <c r="J9750" s="11">
        <v>35253171000107</v>
      </c>
    </row>
    <row r="9751" ht="12" customHeight="1" spans="1:10">
      <c r="A9751" s="11">
        <v>23835</v>
      </c>
      <c r="B9751" s="12" t="s">
        <v>22445</v>
      </c>
      <c r="C9751" s="13" t="s">
        <v>89</v>
      </c>
      <c r="D9751" s="13" t="s">
        <v>22446</v>
      </c>
      <c r="E9751" s="11">
        <v>56380000</v>
      </c>
      <c r="F9751" s="13" t="s">
        <v>247</v>
      </c>
      <c r="G9751" s="13" t="s">
        <v>180</v>
      </c>
      <c r="H9751" s="11">
        <v>100</v>
      </c>
      <c r="I9751" s="13" t="s">
        <v>124</v>
      </c>
      <c r="J9751" s="11">
        <v>35296606000109</v>
      </c>
    </row>
    <row r="9752" ht="12" customHeight="1" spans="1:10">
      <c r="A9752" s="11">
        <v>12634</v>
      </c>
      <c r="B9752" s="12" t="s">
        <v>22447</v>
      </c>
      <c r="C9752" s="13" t="s">
        <v>323</v>
      </c>
      <c r="D9752" s="13" t="s">
        <v>22448</v>
      </c>
      <c r="E9752" s="11">
        <v>59020250</v>
      </c>
      <c r="F9752" s="13" t="s">
        <v>577</v>
      </c>
      <c r="G9752" s="13" t="s">
        <v>119</v>
      </c>
      <c r="H9752" s="11">
        <v>999</v>
      </c>
      <c r="I9752" s="13" t="s">
        <v>93</v>
      </c>
      <c r="J9752" s="11">
        <v>35305937000150</v>
      </c>
    </row>
    <row r="9753" ht="12" customHeight="1" spans="1:10">
      <c r="A9753" s="11">
        <v>13854</v>
      </c>
      <c r="B9753" s="12" t="s">
        <v>22449</v>
      </c>
      <c r="C9753" s="13" t="s">
        <v>89</v>
      </c>
      <c r="D9753" s="13" t="s">
        <v>22450</v>
      </c>
      <c r="E9753" s="11">
        <v>51000000</v>
      </c>
      <c r="F9753" s="13" t="s">
        <v>91</v>
      </c>
      <c r="G9753" s="13" t="s">
        <v>119</v>
      </c>
      <c r="H9753" s="11">
        <v>100</v>
      </c>
      <c r="I9753" s="13" t="s">
        <v>124</v>
      </c>
      <c r="J9753" s="11">
        <v>35315993000175</v>
      </c>
    </row>
    <row r="9754" ht="12" customHeight="1" spans="1:10">
      <c r="A9754" s="11">
        <v>14482</v>
      </c>
      <c r="B9754" s="12" t="s">
        <v>22451</v>
      </c>
      <c r="C9754" s="13" t="s">
        <v>89</v>
      </c>
      <c r="D9754" s="13" t="s">
        <v>22452</v>
      </c>
      <c r="E9754" s="11">
        <v>56304020</v>
      </c>
      <c r="F9754" s="13" t="s">
        <v>772</v>
      </c>
      <c r="G9754" s="13" t="s">
        <v>129</v>
      </c>
      <c r="H9754" s="11">
        <v>100</v>
      </c>
      <c r="I9754" s="13" t="s">
        <v>124</v>
      </c>
      <c r="J9754" s="11">
        <v>35316215000109</v>
      </c>
    </row>
    <row r="9755" ht="12" customHeight="1" spans="1:10">
      <c r="A9755" s="11">
        <v>13150</v>
      </c>
      <c r="B9755" s="12" t="s">
        <v>22453</v>
      </c>
      <c r="C9755" s="13" t="s">
        <v>89</v>
      </c>
      <c r="D9755" s="13" t="s">
        <v>22454</v>
      </c>
      <c r="E9755" s="11">
        <v>51350180</v>
      </c>
      <c r="F9755" s="13" t="s">
        <v>91</v>
      </c>
      <c r="G9755" s="13" t="s">
        <v>129</v>
      </c>
      <c r="H9755" s="11">
        <v>999</v>
      </c>
      <c r="I9755" s="13" t="s">
        <v>93</v>
      </c>
      <c r="J9755" s="11">
        <v>35316637000176</v>
      </c>
    </row>
    <row r="9756" ht="12" customHeight="1" spans="1:10">
      <c r="A9756" s="11">
        <v>15389</v>
      </c>
      <c r="B9756" s="12" t="s">
        <v>22455</v>
      </c>
      <c r="C9756" s="13" t="s">
        <v>89</v>
      </c>
      <c r="D9756" s="13" t="s">
        <v>22456</v>
      </c>
      <c r="E9756" s="11">
        <v>50720575</v>
      </c>
      <c r="F9756" s="13" t="s">
        <v>91</v>
      </c>
      <c r="G9756" s="13" t="s">
        <v>119</v>
      </c>
      <c r="H9756" s="11">
        <v>100</v>
      </c>
      <c r="I9756" s="13" t="s">
        <v>124</v>
      </c>
      <c r="J9756" s="11">
        <v>35328475000196</v>
      </c>
    </row>
    <row r="9757" ht="12" customHeight="1" spans="1:10">
      <c r="A9757" s="11">
        <v>22949</v>
      </c>
      <c r="B9757" s="12" t="s">
        <v>22457</v>
      </c>
      <c r="C9757" s="13" t="s">
        <v>89</v>
      </c>
      <c r="D9757" s="13" t="s">
        <v>22458</v>
      </c>
      <c r="E9757" s="11">
        <v>50010470</v>
      </c>
      <c r="F9757" s="13" t="s">
        <v>91</v>
      </c>
      <c r="G9757" s="13" t="s">
        <v>86</v>
      </c>
      <c r="H9757" s="11">
        <v>2885</v>
      </c>
      <c r="I9757" s="13" t="s">
        <v>349</v>
      </c>
      <c r="J9757" s="11">
        <v>35329242000108</v>
      </c>
    </row>
    <row r="9758" ht="12" customHeight="1" spans="1:10">
      <c r="A9758" s="11">
        <v>14211</v>
      </c>
      <c r="B9758" s="12" t="s">
        <v>22459</v>
      </c>
      <c r="C9758" s="13" t="s">
        <v>89</v>
      </c>
      <c r="D9758" s="13" t="s">
        <v>22460</v>
      </c>
      <c r="E9758" s="11">
        <v>50100040</v>
      </c>
      <c r="F9758" s="13" t="s">
        <v>91</v>
      </c>
      <c r="G9758" s="13" t="s">
        <v>98</v>
      </c>
      <c r="H9758" s="11">
        <v>999</v>
      </c>
      <c r="I9758" s="13" t="s">
        <v>93</v>
      </c>
      <c r="J9758" s="11">
        <v>35329697000123</v>
      </c>
    </row>
    <row r="9759" ht="12" customHeight="1" spans="1:10">
      <c r="A9759" s="11">
        <v>12604</v>
      </c>
      <c r="B9759" s="12" t="s">
        <v>22461</v>
      </c>
      <c r="C9759" s="13" t="s">
        <v>89</v>
      </c>
      <c r="D9759" s="13" t="s">
        <v>22462</v>
      </c>
      <c r="E9759" s="11">
        <v>50070030</v>
      </c>
      <c r="F9759" s="13" t="s">
        <v>91</v>
      </c>
      <c r="G9759" s="13" t="s">
        <v>119</v>
      </c>
      <c r="H9759" s="11">
        <v>100</v>
      </c>
      <c r="I9759" s="13" t="s">
        <v>124</v>
      </c>
      <c r="J9759" s="11">
        <v>35330497000190</v>
      </c>
    </row>
    <row r="9760" ht="12" customHeight="1" spans="1:10">
      <c r="A9760" s="11">
        <v>18474</v>
      </c>
      <c r="B9760" s="12" t="s">
        <v>22463</v>
      </c>
      <c r="C9760" s="13" t="s">
        <v>89</v>
      </c>
      <c r="D9760" s="13" t="s">
        <v>22464</v>
      </c>
      <c r="E9760" s="11">
        <v>55014330</v>
      </c>
      <c r="F9760" s="13" t="s">
        <v>235</v>
      </c>
      <c r="G9760" s="13" t="s">
        <v>98</v>
      </c>
      <c r="H9760" s="11">
        <v>100</v>
      </c>
      <c r="I9760" s="13" t="s">
        <v>124</v>
      </c>
      <c r="J9760" s="11">
        <v>35330497000352</v>
      </c>
    </row>
    <row r="9761" ht="12" customHeight="1" spans="1:10">
      <c r="A9761" s="11">
        <v>259</v>
      </c>
      <c r="B9761" s="12" t="s">
        <v>22465</v>
      </c>
      <c r="C9761" s="13" t="s">
        <v>89</v>
      </c>
      <c r="D9761" s="13" t="s">
        <v>22466</v>
      </c>
      <c r="E9761" s="11">
        <v>52051380</v>
      </c>
      <c r="F9761" s="13" t="s">
        <v>91</v>
      </c>
      <c r="G9761" s="13" t="s">
        <v>129</v>
      </c>
      <c r="H9761" s="11">
        <v>100</v>
      </c>
      <c r="I9761" s="13" t="s">
        <v>124</v>
      </c>
      <c r="J9761" s="11">
        <v>35334424000177</v>
      </c>
    </row>
    <row r="9762" ht="12" customHeight="1" spans="1:10">
      <c r="A9762" s="11">
        <v>13859</v>
      </c>
      <c r="B9762" s="12" t="s">
        <v>22467</v>
      </c>
      <c r="C9762" s="13" t="s">
        <v>89</v>
      </c>
      <c r="D9762" s="13" t="s">
        <v>22468</v>
      </c>
      <c r="E9762" s="11">
        <v>54110030</v>
      </c>
      <c r="F9762" s="13" t="s">
        <v>1107</v>
      </c>
      <c r="G9762" s="13" t="s">
        <v>119</v>
      </c>
      <c r="H9762" s="11">
        <v>999</v>
      </c>
      <c r="I9762" s="13" t="s">
        <v>93</v>
      </c>
      <c r="J9762" s="11">
        <v>35334689000175</v>
      </c>
    </row>
    <row r="9763" ht="12" customHeight="1" spans="1:10">
      <c r="A9763" s="11">
        <v>1412</v>
      </c>
      <c r="B9763" s="12" t="s">
        <v>22469</v>
      </c>
      <c r="C9763" s="13" t="s">
        <v>89</v>
      </c>
      <c r="D9763" s="13" t="s">
        <v>22470</v>
      </c>
      <c r="E9763" s="11">
        <v>56900000</v>
      </c>
      <c r="F9763" s="13" t="s">
        <v>357</v>
      </c>
      <c r="G9763" s="13" t="s">
        <v>119</v>
      </c>
      <c r="H9763" s="11">
        <v>100</v>
      </c>
      <c r="I9763" s="13" t="s">
        <v>124</v>
      </c>
      <c r="J9763" s="11">
        <v>35334895000185</v>
      </c>
    </row>
    <row r="9764" ht="12" customHeight="1" spans="1:10">
      <c r="A9764" s="11">
        <v>12864</v>
      </c>
      <c r="B9764" s="12" t="s">
        <v>22471</v>
      </c>
      <c r="C9764" s="13" t="s">
        <v>89</v>
      </c>
      <c r="D9764" s="13" t="s">
        <v>22472</v>
      </c>
      <c r="E9764" s="11">
        <v>50770720</v>
      </c>
      <c r="F9764" s="13" t="s">
        <v>91</v>
      </c>
      <c r="G9764" s="13" t="s">
        <v>180</v>
      </c>
      <c r="H9764" s="11">
        <v>100</v>
      </c>
      <c r="I9764" s="13" t="s">
        <v>124</v>
      </c>
      <c r="J9764" s="11">
        <v>35339993000105</v>
      </c>
    </row>
    <row r="9765" ht="12" customHeight="1" spans="1:10">
      <c r="A9765" s="11">
        <v>12911</v>
      </c>
      <c r="B9765" s="12" t="s">
        <v>22473</v>
      </c>
      <c r="C9765" s="13" t="s">
        <v>89</v>
      </c>
      <c r="D9765" s="13" t="s">
        <v>22474</v>
      </c>
      <c r="E9765" s="11">
        <v>50070120</v>
      </c>
      <c r="F9765" s="13" t="s">
        <v>91</v>
      </c>
      <c r="G9765" s="13" t="s">
        <v>92</v>
      </c>
      <c r="H9765" s="11">
        <v>100</v>
      </c>
      <c r="I9765" s="13" t="s">
        <v>124</v>
      </c>
      <c r="J9765" s="11">
        <v>35346261000142</v>
      </c>
    </row>
    <row r="9766" ht="12" customHeight="1" spans="1:10">
      <c r="A9766" s="11">
        <v>21873</v>
      </c>
      <c r="B9766" s="12" t="s">
        <v>22475</v>
      </c>
      <c r="C9766" s="13" t="s">
        <v>89</v>
      </c>
      <c r="D9766" s="13" t="s">
        <v>22476</v>
      </c>
      <c r="E9766" s="11">
        <v>50721080</v>
      </c>
      <c r="F9766" s="13" t="s">
        <v>91</v>
      </c>
      <c r="G9766" s="13" t="s">
        <v>92</v>
      </c>
      <c r="H9766" s="11">
        <v>999</v>
      </c>
      <c r="I9766" s="13" t="s">
        <v>93</v>
      </c>
      <c r="J9766" s="11">
        <v>35353050000137</v>
      </c>
    </row>
    <row r="9767" ht="12" customHeight="1" spans="1:10">
      <c r="A9767" s="11">
        <v>1604</v>
      </c>
      <c r="B9767" s="12" t="s">
        <v>22477</v>
      </c>
      <c r="C9767" s="13" t="s">
        <v>89</v>
      </c>
      <c r="D9767" s="13" t="s">
        <v>22478</v>
      </c>
      <c r="E9767" s="11">
        <v>50710000</v>
      </c>
      <c r="F9767" s="13" t="s">
        <v>91</v>
      </c>
      <c r="G9767" s="13" t="s">
        <v>92</v>
      </c>
      <c r="H9767" s="11">
        <v>999</v>
      </c>
      <c r="I9767" s="13" t="s">
        <v>93</v>
      </c>
      <c r="J9767" s="11">
        <v>35356393000317</v>
      </c>
    </row>
    <row r="9768" ht="12" customHeight="1" spans="1:10">
      <c r="A9768" s="11">
        <v>24220</v>
      </c>
      <c r="B9768" s="12" t="s">
        <v>22479</v>
      </c>
      <c r="C9768" s="13" t="s">
        <v>152</v>
      </c>
      <c r="D9768" s="13" t="s">
        <v>22480</v>
      </c>
      <c r="E9768" s="11">
        <v>46880000</v>
      </c>
      <c r="F9768" s="13" t="s">
        <v>12499</v>
      </c>
      <c r="G9768" s="13" t="s">
        <v>185</v>
      </c>
      <c r="H9768" s="11">
        <v>2913</v>
      </c>
      <c r="I9768" s="13" t="s">
        <v>309</v>
      </c>
      <c r="J9768" s="11">
        <v>35366853000126</v>
      </c>
    </row>
    <row r="9769" ht="12" customHeight="1" spans="1:10">
      <c r="A9769" s="11">
        <v>22013</v>
      </c>
      <c r="B9769" s="12" t="s">
        <v>22481</v>
      </c>
      <c r="C9769" s="13" t="s">
        <v>196</v>
      </c>
      <c r="D9769" s="13" t="s">
        <v>22482</v>
      </c>
      <c r="E9769" s="11">
        <v>64016010</v>
      </c>
      <c r="F9769" s="13" t="s">
        <v>198</v>
      </c>
      <c r="G9769" s="13" t="s">
        <v>129</v>
      </c>
      <c r="H9769" s="11">
        <v>100</v>
      </c>
      <c r="I9769" s="13" t="s">
        <v>124</v>
      </c>
      <c r="J9769" s="11">
        <v>35369804000147</v>
      </c>
    </row>
    <row r="9770" ht="12" customHeight="1" spans="1:10">
      <c r="A9770" s="11">
        <v>13024</v>
      </c>
      <c r="B9770" s="12" t="s">
        <v>22483</v>
      </c>
      <c r="C9770" s="13" t="s">
        <v>95</v>
      </c>
      <c r="D9770" s="13" t="s">
        <v>22484</v>
      </c>
      <c r="E9770" s="11">
        <v>57025690</v>
      </c>
      <c r="F9770" s="13" t="s">
        <v>97</v>
      </c>
      <c r="G9770" s="13" t="s">
        <v>185</v>
      </c>
      <c r="H9770" s="11">
        <v>100</v>
      </c>
      <c r="I9770" s="13" t="s">
        <v>124</v>
      </c>
      <c r="J9770" s="11">
        <v>35376276000153</v>
      </c>
    </row>
    <row r="9771" ht="12" customHeight="1" spans="1:10">
      <c r="A9771" s="11">
        <v>13225</v>
      </c>
      <c r="B9771" s="12" t="s">
        <v>22485</v>
      </c>
      <c r="C9771" s="13" t="s">
        <v>89</v>
      </c>
      <c r="D9771" s="13" t="s">
        <v>22486</v>
      </c>
      <c r="E9771" s="11">
        <v>54100000</v>
      </c>
      <c r="F9771" s="13" t="s">
        <v>1107</v>
      </c>
      <c r="G9771" s="13" t="s">
        <v>180</v>
      </c>
      <c r="H9771" s="11">
        <v>100</v>
      </c>
      <c r="I9771" s="13" t="s">
        <v>124</v>
      </c>
      <c r="J9771" s="11">
        <v>35389360000101</v>
      </c>
    </row>
    <row r="9772" ht="12" customHeight="1" spans="1:10">
      <c r="A9772" s="11">
        <v>19378</v>
      </c>
      <c r="B9772" s="12" t="s">
        <v>22487</v>
      </c>
      <c r="C9772" s="13" t="s">
        <v>89</v>
      </c>
      <c r="D9772" s="13" t="s">
        <v>22488</v>
      </c>
      <c r="E9772" s="11">
        <v>51150001</v>
      </c>
      <c r="F9772" s="13" t="s">
        <v>91</v>
      </c>
      <c r="G9772" s="13" t="s">
        <v>129</v>
      </c>
      <c r="H9772" s="11">
        <v>999</v>
      </c>
      <c r="I9772" s="13" t="s">
        <v>93</v>
      </c>
      <c r="J9772" s="11">
        <v>35396779000190</v>
      </c>
    </row>
    <row r="9773" ht="12" customHeight="1" spans="1:10">
      <c r="A9773" s="11">
        <v>16778</v>
      </c>
      <c r="B9773" s="12" t="s">
        <v>22489</v>
      </c>
      <c r="C9773" s="13" t="s">
        <v>89</v>
      </c>
      <c r="D9773" s="13" t="s">
        <v>22490</v>
      </c>
      <c r="E9773" s="11">
        <v>53170780</v>
      </c>
      <c r="F9773" s="13" t="s">
        <v>189</v>
      </c>
      <c r="G9773" s="13" t="s">
        <v>180</v>
      </c>
      <c r="H9773" s="11">
        <v>100</v>
      </c>
      <c r="I9773" s="13" t="s">
        <v>124</v>
      </c>
      <c r="J9773" s="11">
        <v>35397314000154</v>
      </c>
    </row>
    <row r="9774" ht="12" customHeight="1" spans="1:10">
      <c r="A9774" s="11">
        <v>12438</v>
      </c>
      <c r="B9774" s="12" t="s">
        <v>22491</v>
      </c>
      <c r="C9774" s="13" t="s">
        <v>89</v>
      </c>
      <c r="D9774" s="13" t="s">
        <v>22492</v>
      </c>
      <c r="E9774" s="11">
        <v>56800000</v>
      </c>
      <c r="F9774" s="13" t="s">
        <v>22493</v>
      </c>
      <c r="G9774" s="13" t="s">
        <v>98</v>
      </c>
      <c r="H9774" s="11">
        <v>100</v>
      </c>
      <c r="I9774" s="13" t="s">
        <v>124</v>
      </c>
      <c r="J9774" s="11">
        <v>35398437000100</v>
      </c>
    </row>
    <row r="9775" ht="12" customHeight="1" spans="1:10">
      <c r="A9775" s="11">
        <v>13865</v>
      </c>
      <c r="B9775" s="12" t="s">
        <v>22494</v>
      </c>
      <c r="C9775" s="13" t="s">
        <v>89</v>
      </c>
      <c r="D9775" s="13" t="s">
        <v>22495</v>
      </c>
      <c r="E9775" s="11">
        <v>50100010</v>
      </c>
      <c r="F9775" s="13" t="s">
        <v>91</v>
      </c>
      <c r="G9775" s="13" t="s">
        <v>119</v>
      </c>
      <c r="H9775" s="11">
        <v>100</v>
      </c>
      <c r="I9775" s="13" t="s">
        <v>124</v>
      </c>
      <c r="J9775" s="11">
        <v>35401330000173</v>
      </c>
    </row>
    <row r="9776" ht="12" customHeight="1" spans="1:10">
      <c r="A9776" s="11">
        <v>12424</v>
      </c>
      <c r="B9776" s="12" t="s">
        <v>22496</v>
      </c>
      <c r="C9776" s="13" t="s">
        <v>89</v>
      </c>
      <c r="D9776" s="13" t="s">
        <v>22497</v>
      </c>
      <c r="E9776" s="11">
        <v>56903511</v>
      </c>
      <c r="F9776" s="13" t="s">
        <v>357</v>
      </c>
      <c r="G9776" s="13" t="s">
        <v>129</v>
      </c>
      <c r="H9776" s="11">
        <v>3084</v>
      </c>
      <c r="I9776" s="13" t="s">
        <v>218</v>
      </c>
      <c r="J9776" s="11">
        <v>35402122000199</v>
      </c>
    </row>
    <row r="9777" ht="12" customHeight="1" spans="1:10">
      <c r="A9777" s="11">
        <v>15017</v>
      </c>
      <c r="B9777" s="12" t="s">
        <v>22498</v>
      </c>
      <c r="C9777" s="13" t="s">
        <v>89</v>
      </c>
      <c r="D9777" s="13" t="s">
        <v>22499</v>
      </c>
      <c r="E9777" s="11">
        <v>55640000</v>
      </c>
      <c r="F9777" s="13" t="s">
        <v>4137</v>
      </c>
      <c r="G9777" s="13" t="s">
        <v>998</v>
      </c>
      <c r="H9777" s="11">
        <v>999</v>
      </c>
      <c r="I9777" s="13" t="s">
        <v>93</v>
      </c>
      <c r="J9777" s="11">
        <v>35404698000195</v>
      </c>
    </row>
    <row r="9778" ht="12" customHeight="1" spans="1:10">
      <c r="A9778" s="11">
        <v>16956</v>
      </c>
      <c r="B9778" s="12" t="s">
        <v>22500</v>
      </c>
      <c r="C9778" s="13" t="s">
        <v>89</v>
      </c>
      <c r="D9778" s="13" t="s">
        <v>22501</v>
      </c>
      <c r="E9778" s="11">
        <v>56000000</v>
      </c>
      <c r="F9778" s="13" t="s">
        <v>360</v>
      </c>
      <c r="G9778" s="13" t="s">
        <v>98</v>
      </c>
      <c r="H9778" s="11">
        <v>100</v>
      </c>
      <c r="I9778" s="13" t="s">
        <v>124</v>
      </c>
      <c r="J9778" s="11">
        <v>35416056000106</v>
      </c>
    </row>
    <row r="9779" ht="12" customHeight="1" spans="1:10">
      <c r="A9779" s="11">
        <v>1805</v>
      </c>
      <c r="B9779" s="12" t="s">
        <v>22502</v>
      </c>
      <c r="C9779" s="13" t="s">
        <v>264</v>
      </c>
      <c r="D9779" s="13" t="s">
        <v>22503</v>
      </c>
      <c r="E9779" s="11">
        <v>58020000</v>
      </c>
      <c r="F9779" s="13" t="s">
        <v>547</v>
      </c>
      <c r="G9779" s="13" t="s">
        <v>129</v>
      </c>
      <c r="H9779" s="11">
        <v>100</v>
      </c>
      <c r="I9779" s="13" t="s">
        <v>124</v>
      </c>
      <c r="J9779" s="11">
        <v>35425172000191</v>
      </c>
    </row>
    <row r="9780" ht="12" customHeight="1" spans="1:10">
      <c r="A9780" s="11">
        <v>22933</v>
      </c>
      <c r="B9780" s="12" t="s">
        <v>22504</v>
      </c>
      <c r="C9780" s="13" t="s">
        <v>89</v>
      </c>
      <c r="D9780" s="13" t="s">
        <v>22505</v>
      </c>
      <c r="E9780" s="11">
        <v>54783141</v>
      </c>
      <c r="F9780" s="13" t="s">
        <v>1018</v>
      </c>
      <c r="G9780" s="13" t="s">
        <v>119</v>
      </c>
      <c r="H9780" s="11">
        <v>100</v>
      </c>
      <c r="I9780" s="13" t="s">
        <v>124</v>
      </c>
      <c r="J9780" s="11">
        <v>35430028000143</v>
      </c>
    </row>
    <row r="9781" ht="12" customHeight="1" spans="1:10">
      <c r="A9781" s="11">
        <v>14763</v>
      </c>
      <c r="B9781" s="12" t="s">
        <v>22506</v>
      </c>
      <c r="C9781" s="13" t="s">
        <v>89</v>
      </c>
      <c r="D9781" s="13" t="s">
        <v>22507</v>
      </c>
      <c r="E9781" s="11">
        <v>50000000</v>
      </c>
      <c r="F9781" s="13" t="s">
        <v>772</v>
      </c>
      <c r="G9781" s="13" t="s">
        <v>119</v>
      </c>
      <c r="H9781" s="11">
        <v>100</v>
      </c>
      <c r="I9781" s="13" t="s">
        <v>124</v>
      </c>
      <c r="J9781" s="11">
        <v>35444355000154</v>
      </c>
    </row>
    <row r="9782" ht="12" customHeight="1" spans="1:10">
      <c r="A9782" s="11">
        <v>17175</v>
      </c>
      <c r="B9782" s="12" t="s">
        <v>22508</v>
      </c>
      <c r="C9782" s="13" t="s">
        <v>89</v>
      </c>
      <c r="D9782" s="13" t="s">
        <v>22509</v>
      </c>
      <c r="E9782" s="11">
        <v>56240000</v>
      </c>
      <c r="F9782" s="13" t="s">
        <v>4194</v>
      </c>
      <c r="G9782" s="13" t="s">
        <v>114</v>
      </c>
      <c r="H9782" s="11">
        <v>3050</v>
      </c>
      <c r="I9782" s="13" t="s">
        <v>2187</v>
      </c>
      <c r="J9782" s="11">
        <v>35444991000186</v>
      </c>
    </row>
    <row r="9783" ht="12" customHeight="1" spans="1:10">
      <c r="A9783" s="11">
        <v>12948</v>
      </c>
      <c r="B9783" s="12" t="s">
        <v>22510</v>
      </c>
      <c r="C9783" s="13" t="s">
        <v>89</v>
      </c>
      <c r="D9783" s="13" t="s">
        <v>22511</v>
      </c>
      <c r="E9783" s="11">
        <v>56895000</v>
      </c>
      <c r="F9783" s="13" t="s">
        <v>11879</v>
      </c>
      <c r="G9783" s="13" t="s">
        <v>114</v>
      </c>
      <c r="H9783" s="11">
        <v>3050</v>
      </c>
      <c r="I9783" s="13" t="s">
        <v>2187</v>
      </c>
      <c r="J9783" s="11">
        <v>35445485000101</v>
      </c>
    </row>
    <row r="9784" ht="12" customHeight="1" spans="1:10">
      <c r="A9784" s="11">
        <v>22487</v>
      </c>
      <c r="B9784" s="12" t="s">
        <v>22512</v>
      </c>
      <c r="C9784" s="13" t="s">
        <v>89</v>
      </c>
      <c r="D9784" s="13" t="s">
        <v>22513</v>
      </c>
      <c r="E9784" s="11">
        <v>56828000</v>
      </c>
      <c r="F9784" s="13" t="s">
        <v>22514</v>
      </c>
      <c r="G9784" s="13" t="s">
        <v>114</v>
      </c>
      <c r="H9784" s="11">
        <v>3084</v>
      </c>
      <c r="I9784" s="13" t="s">
        <v>218</v>
      </c>
      <c r="J9784" s="11">
        <v>35445527000104</v>
      </c>
    </row>
    <row r="9785" ht="12" customHeight="1" spans="1:10">
      <c r="A9785" s="11">
        <v>19081</v>
      </c>
      <c r="B9785" s="12" t="s">
        <v>22515</v>
      </c>
      <c r="C9785" s="13" t="s">
        <v>89</v>
      </c>
      <c r="D9785" s="13" t="s">
        <v>22516</v>
      </c>
      <c r="E9785" s="11">
        <v>56460000</v>
      </c>
      <c r="F9785" s="13" t="s">
        <v>214</v>
      </c>
      <c r="G9785" s="13" t="s">
        <v>321</v>
      </c>
      <c r="H9785" s="11">
        <v>2770</v>
      </c>
      <c r="I9785" s="13" t="s">
        <v>2376</v>
      </c>
      <c r="J9785" s="11">
        <v>35445998000112</v>
      </c>
    </row>
    <row r="9786" ht="12" customHeight="1" spans="1:10">
      <c r="A9786" s="11">
        <v>17476</v>
      </c>
      <c r="B9786" s="12" t="s">
        <v>22517</v>
      </c>
      <c r="C9786" s="13" t="s">
        <v>89</v>
      </c>
      <c r="D9786" s="13" t="s">
        <v>22518</v>
      </c>
      <c r="E9786" s="11">
        <v>55398000</v>
      </c>
      <c r="F9786" s="13" t="s">
        <v>11690</v>
      </c>
      <c r="G9786" s="13" t="s">
        <v>114</v>
      </c>
      <c r="H9786" s="11">
        <v>3084</v>
      </c>
      <c r="I9786" s="13" t="s">
        <v>218</v>
      </c>
      <c r="J9786" s="11">
        <v>35450790000191</v>
      </c>
    </row>
    <row r="9787" ht="12" customHeight="1" spans="1:10">
      <c r="A9787" s="11">
        <v>13004</v>
      </c>
      <c r="B9787" s="12" t="s">
        <v>22519</v>
      </c>
      <c r="C9787" s="13" t="s">
        <v>89</v>
      </c>
      <c r="D9787" s="13" t="s">
        <v>22520</v>
      </c>
      <c r="E9787" s="11">
        <v>55030250</v>
      </c>
      <c r="F9787" s="13" t="s">
        <v>235</v>
      </c>
      <c r="G9787" s="13" t="s">
        <v>129</v>
      </c>
      <c r="H9787" s="11">
        <v>100</v>
      </c>
      <c r="I9787" s="13" t="s">
        <v>124</v>
      </c>
      <c r="J9787" s="11">
        <v>35457860000133</v>
      </c>
    </row>
    <row r="9788" ht="12" customHeight="1" spans="1:10">
      <c r="A9788" s="11">
        <v>12655</v>
      </c>
      <c r="B9788" s="12" t="s">
        <v>22521</v>
      </c>
      <c r="C9788" s="13" t="s">
        <v>89</v>
      </c>
      <c r="D9788" s="13" t="s">
        <v>22522</v>
      </c>
      <c r="E9788" s="11">
        <v>50610220</v>
      </c>
      <c r="F9788" s="13" t="s">
        <v>91</v>
      </c>
      <c r="G9788" s="13" t="s">
        <v>129</v>
      </c>
      <c r="H9788" s="11">
        <v>999</v>
      </c>
      <c r="I9788" s="13" t="s">
        <v>93</v>
      </c>
      <c r="J9788" s="11">
        <v>35462878000123</v>
      </c>
    </row>
    <row r="9789" ht="12" customHeight="1" spans="1:10">
      <c r="A9789" s="11">
        <v>12602</v>
      </c>
      <c r="B9789" s="12" t="s">
        <v>22523</v>
      </c>
      <c r="C9789" s="13" t="s">
        <v>89</v>
      </c>
      <c r="D9789" s="13" t="s">
        <v>22524</v>
      </c>
      <c r="E9789" s="11">
        <v>50070480</v>
      </c>
      <c r="F9789" s="13" t="s">
        <v>91</v>
      </c>
      <c r="G9789" s="13" t="s">
        <v>119</v>
      </c>
      <c r="H9789" s="11">
        <v>100</v>
      </c>
      <c r="I9789" s="13" t="s">
        <v>124</v>
      </c>
      <c r="J9789" s="11">
        <v>35470574000108</v>
      </c>
    </row>
    <row r="9790" ht="12" customHeight="1" spans="1:10">
      <c r="A9790" s="11">
        <v>24027</v>
      </c>
      <c r="B9790" s="12" t="s">
        <v>22525</v>
      </c>
      <c r="C9790" s="13" t="s">
        <v>102</v>
      </c>
      <c r="D9790" s="13" t="s">
        <v>22526</v>
      </c>
      <c r="E9790" s="11">
        <v>72265200</v>
      </c>
      <c r="F9790" s="13" t="s">
        <v>104</v>
      </c>
      <c r="G9790" s="13" t="s">
        <v>129</v>
      </c>
      <c r="H9790" s="11">
        <v>100</v>
      </c>
      <c r="I9790" s="13" t="s">
        <v>124</v>
      </c>
      <c r="J9790" s="11">
        <v>35472743000149</v>
      </c>
    </row>
    <row r="9791" ht="12" customHeight="1" spans="1:10">
      <c r="A9791" s="11">
        <v>13236</v>
      </c>
      <c r="B9791" s="12" t="s">
        <v>22527</v>
      </c>
      <c r="C9791" s="13" t="s">
        <v>89</v>
      </c>
      <c r="D9791" s="13" t="s">
        <v>22528</v>
      </c>
      <c r="E9791" s="11">
        <v>57170280</v>
      </c>
      <c r="F9791" s="13" t="s">
        <v>91</v>
      </c>
      <c r="G9791" s="13" t="s">
        <v>129</v>
      </c>
      <c r="H9791" s="11">
        <v>999</v>
      </c>
      <c r="I9791" s="13" t="s">
        <v>93</v>
      </c>
      <c r="J9791" s="11">
        <v>35481001000180</v>
      </c>
    </row>
    <row r="9792" ht="12" customHeight="1" spans="1:10">
      <c r="A9792" s="11">
        <v>1781</v>
      </c>
      <c r="B9792" s="12" t="s">
        <v>22529</v>
      </c>
      <c r="C9792" s="13" t="s">
        <v>264</v>
      </c>
      <c r="D9792" s="13" t="s">
        <v>22530</v>
      </c>
      <c r="E9792" s="11">
        <v>58007310</v>
      </c>
      <c r="F9792" s="13" t="s">
        <v>547</v>
      </c>
      <c r="G9792" s="13" t="s">
        <v>129</v>
      </c>
      <c r="H9792" s="11">
        <v>999</v>
      </c>
      <c r="I9792" s="13" t="s">
        <v>93</v>
      </c>
      <c r="J9792" s="11">
        <v>35491224000128</v>
      </c>
    </row>
    <row r="9793" ht="12" customHeight="1" spans="1:10">
      <c r="A9793" s="11">
        <v>407</v>
      </c>
      <c r="B9793" s="12" t="s">
        <v>22531</v>
      </c>
      <c r="C9793" s="13" t="s">
        <v>264</v>
      </c>
      <c r="D9793" s="13" t="s">
        <v>22532</v>
      </c>
      <c r="E9793" s="11">
        <v>58013450</v>
      </c>
      <c r="F9793" s="13" t="s">
        <v>547</v>
      </c>
      <c r="G9793" s="13" t="s">
        <v>420</v>
      </c>
      <c r="H9793" s="11">
        <v>3060</v>
      </c>
      <c r="I9793" s="13" t="s">
        <v>548</v>
      </c>
      <c r="J9793" s="11">
        <v>35501733000194</v>
      </c>
    </row>
    <row r="9794" ht="12" customHeight="1" spans="1:10">
      <c r="A9794" s="11">
        <v>965</v>
      </c>
      <c r="B9794" s="12" t="s">
        <v>22533</v>
      </c>
      <c r="C9794" s="13" t="s">
        <v>264</v>
      </c>
      <c r="D9794" s="13" t="s">
        <v>22534</v>
      </c>
      <c r="E9794" s="11">
        <v>58010320</v>
      </c>
      <c r="F9794" s="13" t="s">
        <v>547</v>
      </c>
      <c r="G9794" s="13" t="s">
        <v>180</v>
      </c>
      <c r="H9794" s="11">
        <v>100</v>
      </c>
      <c r="I9794" s="13" t="s">
        <v>124</v>
      </c>
      <c r="J9794" s="11">
        <v>35505734000107</v>
      </c>
    </row>
    <row r="9795" ht="12" customHeight="1" spans="1:10">
      <c r="A9795" s="11">
        <v>12856</v>
      </c>
      <c r="B9795" s="12" t="s">
        <v>22535</v>
      </c>
      <c r="C9795" s="13" t="s">
        <v>89</v>
      </c>
      <c r="D9795" s="13" t="s">
        <v>22536</v>
      </c>
      <c r="E9795" s="11">
        <v>55860000</v>
      </c>
      <c r="F9795" s="13" t="s">
        <v>13142</v>
      </c>
      <c r="G9795" s="13" t="s">
        <v>129</v>
      </c>
      <c r="H9795" s="11">
        <v>100</v>
      </c>
      <c r="I9795" s="13" t="s">
        <v>124</v>
      </c>
      <c r="J9795" s="11">
        <v>35508993000191</v>
      </c>
    </row>
    <row r="9796" ht="12" customHeight="1" spans="1:10">
      <c r="A9796" s="11">
        <v>14880</v>
      </c>
      <c r="B9796" s="12" t="s">
        <v>22537</v>
      </c>
      <c r="C9796" s="13" t="s">
        <v>89</v>
      </c>
      <c r="D9796" s="13" t="s">
        <v>22538</v>
      </c>
      <c r="E9796" s="11">
        <v>54355010</v>
      </c>
      <c r="F9796" s="13" t="s">
        <v>1107</v>
      </c>
      <c r="G9796" s="13" t="s">
        <v>92</v>
      </c>
      <c r="H9796" s="11">
        <v>999</v>
      </c>
      <c r="I9796" s="13" t="s">
        <v>93</v>
      </c>
      <c r="J9796" s="11">
        <v>35512722000100</v>
      </c>
    </row>
    <row r="9797" ht="12" customHeight="1" spans="1:10">
      <c r="A9797" s="11">
        <v>14206</v>
      </c>
      <c r="B9797" s="12" t="s">
        <v>22539</v>
      </c>
      <c r="C9797" s="13" t="s">
        <v>89</v>
      </c>
      <c r="D9797" s="13" t="s">
        <v>22540</v>
      </c>
      <c r="E9797" s="11">
        <v>50000</v>
      </c>
      <c r="F9797" s="13" t="s">
        <v>91</v>
      </c>
      <c r="G9797" s="13" t="s">
        <v>92</v>
      </c>
      <c r="H9797" s="11">
        <v>100</v>
      </c>
      <c r="I9797" s="13" t="s">
        <v>124</v>
      </c>
      <c r="J9797" s="11">
        <v>35513209000133</v>
      </c>
    </row>
    <row r="9798" ht="12" customHeight="1" spans="1:10">
      <c r="A9798" s="11">
        <v>22857</v>
      </c>
      <c r="B9798" s="12" t="s">
        <v>22541</v>
      </c>
      <c r="C9798" s="13" t="s">
        <v>89</v>
      </c>
      <c r="D9798" s="13" t="s">
        <v>22542</v>
      </c>
      <c r="E9798" s="11">
        <v>52021050</v>
      </c>
      <c r="F9798" s="13" t="s">
        <v>91</v>
      </c>
      <c r="G9798" s="13" t="s">
        <v>129</v>
      </c>
      <c r="H9798" s="11">
        <v>100</v>
      </c>
      <c r="I9798" s="13" t="s">
        <v>124</v>
      </c>
      <c r="J9798" s="11">
        <v>35514416000102</v>
      </c>
    </row>
    <row r="9799" ht="12" customHeight="1" spans="1:10">
      <c r="A9799" s="11">
        <v>22754</v>
      </c>
      <c r="B9799" s="12" t="s">
        <v>22543</v>
      </c>
      <c r="C9799" s="13" t="s">
        <v>196</v>
      </c>
      <c r="D9799" s="13" t="s">
        <v>22544</v>
      </c>
      <c r="E9799" s="11">
        <v>64017090</v>
      </c>
      <c r="F9799" s="13" t="s">
        <v>198</v>
      </c>
      <c r="G9799" s="13" t="s">
        <v>129</v>
      </c>
      <c r="H9799" s="11">
        <v>100</v>
      </c>
      <c r="I9799" s="13" t="s">
        <v>124</v>
      </c>
      <c r="J9799" s="11">
        <v>35517881000105</v>
      </c>
    </row>
    <row r="9800" ht="12" customHeight="1" spans="1:10">
      <c r="A9800" s="11">
        <v>13158</v>
      </c>
      <c r="B9800" s="12" t="s">
        <v>22545</v>
      </c>
      <c r="C9800" s="13" t="s">
        <v>89</v>
      </c>
      <c r="D9800" s="13" t="s">
        <v>22546</v>
      </c>
      <c r="E9800" s="11">
        <v>56900000</v>
      </c>
      <c r="F9800" s="13" t="s">
        <v>357</v>
      </c>
      <c r="G9800" s="13" t="s">
        <v>129</v>
      </c>
      <c r="H9800" s="11">
        <v>3084</v>
      </c>
      <c r="I9800" s="13" t="s">
        <v>218</v>
      </c>
      <c r="J9800" s="11">
        <v>35528462000160</v>
      </c>
    </row>
    <row r="9801" ht="12" customHeight="1" spans="1:10">
      <c r="A9801" s="11">
        <v>23900</v>
      </c>
      <c r="B9801" s="12" t="s">
        <v>22547</v>
      </c>
      <c r="C9801" s="13" t="s">
        <v>89</v>
      </c>
      <c r="D9801" s="13" t="s">
        <v>22548</v>
      </c>
      <c r="E9801" s="11">
        <v>56430000</v>
      </c>
      <c r="F9801" s="13" t="s">
        <v>10846</v>
      </c>
      <c r="G9801" s="13" t="s">
        <v>180</v>
      </c>
      <c r="H9801" s="11">
        <v>100</v>
      </c>
      <c r="I9801" s="13" t="s">
        <v>124</v>
      </c>
      <c r="J9801" s="11">
        <v>35550135000105</v>
      </c>
    </row>
    <row r="9802" ht="12" customHeight="1" spans="1:10">
      <c r="A9802" s="11">
        <v>14128</v>
      </c>
      <c r="B9802" s="12" t="s">
        <v>22549</v>
      </c>
      <c r="C9802" s="13" t="s">
        <v>152</v>
      </c>
      <c r="D9802" s="13" t="s">
        <v>22550</v>
      </c>
      <c r="E9802" s="11">
        <v>42802580</v>
      </c>
      <c r="F9802" s="13" t="s">
        <v>154</v>
      </c>
      <c r="G9802" s="13" t="s">
        <v>119</v>
      </c>
      <c r="H9802" s="11">
        <v>2953</v>
      </c>
      <c r="I9802" s="13" t="s">
        <v>204</v>
      </c>
      <c r="J9802" s="11">
        <v>35557438000150</v>
      </c>
    </row>
    <row r="9803" ht="12" customHeight="1" spans="1:10">
      <c r="A9803" s="11">
        <v>14912</v>
      </c>
      <c r="B9803" s="12" t="s">
        <v>22551</v>
      </c>
      <c r="C9803" s="13" t="s">
        <v>95</v>
      </c>
      <c r="D9803" s="13" t="s">
        <v>22552</v>
      </c>
      <c r="E9803" s="11">
        <v>57935000</v>
      </c>
      <c r="F9803" s="13" t="s">
        <v>13568</v>
      </c>
      <c r="G9803" s="13" t="s">
        <v>114</v>
      </c>
      <c r="H9803" s="11">
        <v>3068</v>
      </c>
      <c r="I9803" s="13" t="s">
        <v>171</v>
      </c>
      <c r="J9803" s="11">
        <v>35561471000153</v>
      </c>
    </row>
    <row r="9804" ht="12" customHeight="1" spans="1:10">
      <c r="A9804" s="11">
        <v>24296</v>
      </c>
      <c r="B9804" s="12" t="s">
        <v>22553</v>
      </c>
      <c r="C9804" s="13" t="s">
        <v>264</v>
      </c>
      <c r="D9804" s="13" t="s">
        <v>22554</v>
      </c>
      <c r="E9804" s="11">
        <v>58340000</v>
      </c>
      <c r="F9804" s="13" t="s">
        <v>8048</v>
      </c>
      <c r="G9804" s="13" t="s">
        <v>98</v>
      </c>
      <c r="H9804" s="11">
        <v>100</v>
      </c>
      <c r="I9804" s="13" t="s">
        <v>124</v>
      </c>
      <c r="J9804" s="11">
        <v>35572708000282</v>
      </c>
    </row>
    <row r="9805" ht="12" customHeight="1" spans="1:10">
      <c r="A9805" s="11">
        <v>12583</v>
      </c>
      <c r="B9805" s="12" t="s">
        <v>22555</v>
      </c>
      <c r="C9805" s="13" t="s">
        <v>89</v>
      </c>
      <c r="D9805" s="13" t="s">
        <v>22556</v>
      </c>
      <c r="E9805" s="11">
        <v>50060230</v>
      </c>
      <c r="F9805" s="13" t="s">
        <v>91</v>
      </c>
      <c r="G9805" s="13" t="s">
        <v>129</v>
      </c>
      <c r="H9805" s="11">
        <v>999</v>
      </c>
      <c r="I9805" s="13" t="s">
        <v>93</v>
      </c>
      <c r="J9805" s="11">
        <v>35596691000112</v>
      </c>
    </row>
    <row r="9806" ht="12" customHeight="1" spans="1:10">
      <c r="A9806" s="11">
        <v>2010</v>
      </c>
      <c r="B9806" s="12" t="s">
        <v>22557</v>
      </c>
      <c r="C9806" s="13" t="s">
        <v>89</v>
      </c>
      <c r="D9806" s="13" t="s">
        <v>22558</v>
      </c>
      <c r="E9806" s="11">
        <v>55000000</v>
      </c>
      <c r="F9806" s="13" t="s">
        <v>235</v>
      </c>
      <c r="G9806" s="13" t="s">
        <v>129</v>
      </c>
      <c r="H9806" s="11">
        <v>100</v>
      </c>
      <c r="I9806" s="13" t="s">
        <v>124</v>
      </c>
      <c r="J9806" s="11">
        <v>35598085000136</v>
      </c>
    </row>
    <row r="9807" ht="12" customHeight="1" spans="1:10">
      <c r="A9807" s="11">
        <v>14538</v>
      </c>
      <c r="B9807" s="12" t="s">
        <v>22559</v>
      </c>
      <c r="C9807" s="13" t="s">
        <v>89</v>
      </c>
      <c r="D9807" s="13" t="s">
        <v>22560</v>
      </c>
      <c r="E9807" s="11">
        <v>5000</v>
      </c>
      <c r="F9807" s="13" t="s">
        <v>91</v>
      </c>
      <c r="G9807" s="13" t="s">
        <v>92</v>
      </c>
      <c r="H9807" s="11">
        <v>999</v>
      </c>
      <c r="I9807" s="13" t="s">
        <v>93</v>
      </c>
      <c r="J9807" s="11">
        <v>35602853000188</v>
      </c>
    </row>
    <row r="9808" ht="12" customHeight="1" spans="1:10">
      <c r="A9808" s="11">
        <v>15314</v>
      </c>
      <c r="B9808" s="12" t="s">
        <v>22561</v>
      </c>
      <c r="C9808" s="13" t="s">
        <v>89</v>
      </c>
      <c r="D9808" s="13" t="s">
        <v>22562</v>
      </c>
      <c r="E9808" s="11">
        <v>54345160</v>
      </c>
      <c r="F9808" s="13" t="s">
        <v>1107</v>
      </c>
      <c r="G9808" s="13" t="s">
        <v>251</v>
      </c>
      <c r="H9808" s="11">
        <v>100</v>
      </c>
      <c r="I9808" s="13" t="s">
        <v>124</v>
      </c>
      <c r="J9808" s="11">
        <v>35603679000198</v>
      </c>
    </row>
    <row r="9809" ht="12" customHeight="1" spans="1:10">
      <c r="A9809" s="11">
        <v>15752</v>
      </c>
      <c r="B9809" s="12" t="s">
        <v>22563</v>
      </c>
      <c r="C9809" s="13" t="s">
        <v>95</v>
      </c>
      <c r="D9809" s="13" t="s">
        <v>22564</v>
      </c>
      <c r="E9809" s="11">
        <v>57935000</v>
      </c>
      <c r="F9809" s="13" t="s">
        <v>13568</v>
      </c>
      <c r="G9809" s="13" t="s">
        <v>180</v>
      </c>
      <c r="H9809" s="11">
        <v>3068</v>
      </c>
      <c r="I9809" s="13" t="s">
        <v>171</v>
      </c>
      <c r="J9809" s="11">
        <v>35603984000180</v>
      </c>
    </row>
    <row r="9810" ht="12" customHeight="1" spans="1:10">
      <c r="A9810" s="11">
        <v>12819</v>
      </c>
      <c r="B9810" s="12" t="s">
        <v>22565</v>
      </c>
      <c r="C9810" s="13" t="s">
        <v>89</v>
      </c>
      <c r="D9810" s="13" t="s">
        <v>22566</v>
      </c>
      <c r="E9810" s="11">
        <v>52051380</v>
      </c>
      <c r="F9810" s="13" t="s">
        <v>91</v>
      </c>
      <c r="G9810" s="13" t="s">
        <v>119</v>
      </c>
      <c r="H9810" s="11">
        <v>100</v>
      </c>
      <c r="I9810" s="13" t="s">
        <v>124</v>
      </c>
      <c r="J9810" s="11">
        <v>35604685000160</v>
      </c>
    </row>
    <row r="9811" ht="12" customHeight="1" spans="1:10">
      <c r="A9811" s="11">
        <v>12734</v>
      </c>
      <c r="B9811" s="12" t="s">
        <v>22567</v>
      </c>
      <c r="C9811" s="13" t="s">
        <v>89</v>
      </c>
      <c r="D9811" s="13" t="s">
        <v>22568</v>
      </c>
      <c r="E9811" s="11">
        <v>55635000</v>
      </c>
      <c r="F9811" s="13" t="s">
        <v>3735</v>
      </c>
      <c r="G9811" s="13" t="s">
        <v>180</v>
      </c>
      <c r="H9811" s="11">
        <v>100</v>
      </c>
      <c r="I9811" s="13" t="s">
        <v>124</v>
      </c>
      <c r="J9811" s="11">
        <v>35609544000130</v>
      </c>
    </row>
    <row r="9812" ht="12" customHeight="1" spans="1:10">
      <c r="A9812" s="11">
        <v>65</v>
      </c>
      <c r="B9812" s="12" t="s">
        <v>22569</v>
      </c>
      <c r="C9812" s="13" t="s">
        <v>89</v>
      </c>
      <c r="D9812" s="13" t="s">
        <v>22570</v>
      </c>
      <c r="E9812" s="11">
        <v>56304620</v>
      </c>
      <c r="F9812" s="13" t="s">
        <v>772</v>
      </c>
      <c r="G9812" s="13" t="s">
        <v>129</v>
      </c>
      <c r="H9812" s="11">
        <v>100</v>
      </c>
      <c r="I9812" s="13" t="s">
        <v>124</v>
      </c>
      <c r="J9812" s="11">
        <v>35615517000170</v>
      </c>
    </row>
    <row r="9813" ht="12" customHeight="1" spans="1:10">
      <c r="A9813" s="11">
        <v>22252</v>
      </c>
      <c r="B9813" s="12" t="s">
        <v>22571</v>
      </c>
      <c r="C9813" s="13" t="s">
        <v>111</v>
      </c>
      <c r="D9813" s="13" t="s">
        <v>22572</v>
      </c>
      <c r="E9813" s="11">
        <v>74970290</v>
      </c>
      <c r="F9813" s="13" t="s">
        <v>340</v>
      </c>
      <c r="G9813" s="13" t="s">
        <v>129</v>
      </c>
      <c r="H9813" s="11">
        <v>100</v>
      </c>
      <c r="I9813" s="13" t="s">
        <v>124</v>
      </c>
      <c r="J9813" s="11">
        <v>35615794000182</v>
      </c>
    </row>
    <row r="9814" ht="12" customHeight="1" spans="1:10">
      <c r="A9814" s="11">
        <v>14215</v>
      </c>
      <c r="B9814" s="12" t="s">
        <v>22573</v>
      </c>
      <c r="C9814" s="13" t="s">
        <v>89</v>
      </c>
      <c r="D9814" s="13" t="s">
        <v>22574</v>
      </c>
      <c r="E9814" s="11">
        <v>50020010</v>
      </c>
      <c r="F9814" s="13" t="s">
        <v>91</v>
      </c>
      <c r="G9814" s="13" t="s">
        <v>92</v>
      </c>
      <c r="H9814" s="11">
        <v>999</v>
      </c>
      <c r="I9814" s="13" t="s">
        <v>93</v>
      </c>
      <c r="J9814" s="11">
        <v>35618545000140</v>
      </c>
    </row>
    <row r="9815" ht="12" customHeight="1" spans="1:10">
      <c r="A9815" s="11">
        <v>13656</v>
      </c>
      <c r="B9815" s="12" t="s">
        <v>22575</v>
      </c>
      <c r="C9815" s="13" t="s">
        <v>89</v>
      </c>
      <c r="D9815" s="13" t="s">
        <v>22576</v>
      </c>
      <c r="E9815" s="11">
        <v>53401310</v>
      </c>
      <c r="F9815" s="13" t="s">
        <v>250</v>
      </c>
      <c r="G9815" s="13" t="s">
        <v>180</v>
      </c>
      <c r="H9815" s="11">
        <v>100</v>
      </c>
      <c r="I9815" s="13" t="s">
        <v>124</v>
      </c>
      <c r="J9815" s="11">
        <v>35619584000162</v>
      </c>
    </row>
    <row r="9816" ht="12" customHeight="1" spans="1:10">
      <c r="A9816" s="11">
        <v>12409</v>
      </c>
      <c r="B9816" s="12" t="s">
        <v>22577</v>
      </c>
      <c r="C9816" s="13" t="s">
        <v>89</v>
      </c>
      <c r="D9816" s="13" t="s">
        <v>22578</v>
      </c>
      <c r="E9816" s="11">
        <v>56600000</v>
      </c>
      <c r="F9816" s="13" t="s">
        <v>11191</v>
      </c>
      <c r="G9816" s="13" t="s">
        <v>98</v>
      </c>
      <c r="H9816" s="11">
        <v>100</v>
      </c>
      <c r="I9816" s="13" t="s">
        <v>124</v>
      </c>
      <c r="J9816" s="11">
        <v>35619642000158</v>
      </c>
    </row>
    <row r="9817" ht="12" customHeight="1" spans="1:10">
      <c r="A9817" s="11">
        <v>14994</v>
      </c>
      <c r="B9817" s="12" t="s">
        <v>22579</v>
      </c>
      <c r="C9817" s="13" t="s">
        <v>95</v>
      </c>
      <c r="D9817" s="13" t="s">
        <v>14682</v>
      </c>
      <c r="E9817" s="11">
        <v>57475000</v>
      </c>
      <c r="F9817" s="13" t="s">
        <v>14683</v>
      </c>
      <c r="G9817" s="13" t="s">
        <v>114</v>
      </c>
      <c r="H9817" s="11">
        <v>3068</v>
      </c>
      <c r="I9817" s="13" t="s">
        <v>171</v>
      </c>
      <c r="J9817" s="11">
        <v>35634435000172</v>
      </c>
    </row>
    <row r="9818" ht="12" customHeight="1" spans="1:10">
      <c r="A9818" s="11">
        <v>13990</v>
      </c>
      <c r="B9818" s="12" t="s">
        <v>22580</v>
      </c>
      <c r="C9818" s="13" t="s">
        <v>95</v>
      </c>
      <c r="D9818" s="13" t="s">
        <v>22581</v>
      </c>
      <c r="E9818" s="11">
        <v>57230000</v>
      </c>
      <c r="F9818" s="13" t="s">
        <v>14947</v>
      </c>
      <c r="G9818" s="13" t="s">
        <v>119</v>
      </c>
      <c r="H9818" s="11">
        <v>100</v>
      </c>
      <c r="I9818" s="13" t="s">
        <v>124</v>
      </c>
      <c r="J9818" s="11">
        <v>35642172000143</v>
      </c>
    </row>
    <row r="9819" ht="12" customHeight="1" spans="1:10">
      <c r="A9819" s="11">
        <v>12813</v>
      </c>
      <c r="B9819" s="12" t="s">
        <v>22582</v>
      </c>
      <c r="C9819" s="13" t="s">
        <v>89</v>
      </c>
      <c r="D9819" s="13" t="s">
        <v>22583</v>
      </c>
      <c r="E9819" s="11">
        <v>51150690</v>
      </c>
      <c r="F9819" s="13" t="s">
        <v>91</v>
      </c>
      <c r="G9819" s="13" t="s">
        <v>92</v>
      </c>
      <c r="H9819" s="11">
        <v>999</v>
      </c>
      <c r="I9819" s="13" t="s">
        <v>93</v>
      </c>
      <c r="J9819" s="11">
        <v>35646694000202</v>
      </c>
    </row>
    <row r="9820" ht="12" customHeight="1" spans="1:10">
      <c r="A9820" s="11">
        <v>12775</v>
      </c>
      <c r="B9820" s="12" t="s">
        <v>22584</v>
      </c>
      <c r="C9820" s="13" t="s">
        <v>323</v>
      </c>
      <c r="D9820" s="13" t="s">
        <v>22585</v>
      </c>
      <c r="E9820" s="11">
        <v>59611200</v>
      </c>
      <c r="F9820" s="13" t="s">
        <v>872</v>
      </c>
      <c r="G9820" s="13" t="s">
        <v>119</v>
      </c>
      <c r="H9820" s="11">
        <v>100</v>
      </c>
      <c r="I9820" s="13" t="s">
        <v>124</v>
      </c>
      <c r="J9820" s="11">
        <v>35650324000150</v>
      </c>
    </row>
    <row r="9821" ht="12" customHeight="1" spans="1:10">
      <c r="A9821" s="11">
        <v>12554</v>
      </c>
      <c r="B9821" s="12" t="s">
        <v>22586</v>
      </c>
      <c r="C9821" s="13" t="s">
        <v>323</v>
      </c>
      <c r="D9821" s="13" t="s">
        <v>22587</v>
      </c>
      <c r="E9821" s="11">
        <v>59300000</v>
      </c>
      <c r="F9821" s="13" t="s">
        <v>2627</v>
      </c>
      <c r="G9821" s="13" t="s">
        <v>119</v>
      </c>
      <c r="H9821" s="11">
        <v>3077</v>
      </c>
      <c r="I9821" s="13" t="s">
        <v>326</v>
      </c>
      <c r="J9821" s="11">
        <v>35653898000181</v>
      </c>
    </row>
    <row r="9822" ht="12" customHeight="1" spans="1:10">
      <c r="A9822" s="11">
        <v>15336</v>
      </c>
      <c r="B9822" s="12" t="s">
        <v>22588</v>
      </c>
      <c r="C9822" s="13" t="s">
        <v>323</v>
      </c>
      <c r="D9822" s="13" t="s">
        <v>22589</v>
      </c>
      <c r="E9822" s="11">
        <v>50000000</v>
      </c>
      <c r="F9822" s="13" t="s">
        <v>8395</v>
      </c>
      <c r="G9822" s="13" t="s">
        <v>119</v>
      </c>
      <c r="H9822" s="11">
        <v>3077</v>
      </c>
      <c r="I9822" s="13" t="s">
        <v>326</v>
      </c>
      <c r="J9822" s="11">
        <v>35654631000109</v>
      </c>
    </row>
    <row r="9823" ht="12" customHeight="1" spans="1:10">
      <c r="A9823" s="11">
        <v>13167</v>
      </c>
      <c r="B9823" s="12" t="s">
        <v>22590</v>
      </c>
      <c r="C9823" s="13" t="s">
        <v>323</v>
      </c>
      <c r="D9823" s="13" t="s">
        <v>22591</v>
      </c>
      <c r="E9823" s="11">
        <v>59020030</v>
      </c>
      <c r="F9823" s="13" t="s">
        <v>577</v>
      </c>
      <c r="G9823" s="13" t="s">
        <v>129</v>
      </c>
      <c r="H9823" s="11">
        <v>3077</v>
      </c>
      <c r="I9823" s="13" t="s">
        <v>326</v>
      </c>
      <c r="J9823" s="11">
        <v>35658004000227</v>
      </c>
    </row>
    <row r="9824" ht="12" customHeight="1" spans="1:10">
      <c r="A9824" s="11">
        <v>22639</v>
      </c>
      <c r="B9824" s="12" t="s">
        <v>22592</v>
      </c>
      <c r="C9824" s="13" t="s">
        <v>152</v>
      </c>
      <c r="D9824" s="13" t="s">
        <v>22385</v>
      </c>
      <c r="E9824" s="11">
        <v>42717000</v>
      </c>
      <c r="F9824" s="13" t="s">
        <v>742</v>
      </c>
      <c r="G9824" s="13" t="s">
        <v>129</v>
      </c>
      <c r="H9824" s="11">
        <v>100</v>
      </c>
      <c r="I9824" s="13" t="s">
        <v>124</v>
      </c>
      <c r="J9824" s="11">
        <v>35661814000151</v>
      </c>
    </row>
    <row r="9825" ht="12" customHeight="1" spans="1:10">
      <c r="A9825" s="11">
        <v>13126</v>
      </c>
      <c r="B9825" s="12" t="s">
        <v>22593</v>
      </c>
      <c r="C9825" s="13" t="s">
        <v>323</v>
      </c>
      <c r="D9825" s="13" t="s">
        <v>22594</v>
      </c>
      <c r="E9825" s="11">
        <v>59056000</v>
      </c>
      <c r="F9825" s="13" t="s">
        <v>577</v>
      </c>
      <c r="G9825" s="13" t="s">
        <v>92</v>
      </c>
      <c r="H9825" s="11">
        <v>999</v>
      </c>
      <c r="I9825" s="13" t="s">
        <v>93</v>
      </c>
      <c r="J9825" s="11">
        <v>35662113000137</v>
      </c>
    </row>
    <row r="9826" ht="12" customHeight="1" spans="1:10">
      <c r="A9826" s="11">
        <v>1636</v>
      </c>
      <c r="B9826" s="12" t="s">
        <v>22595</v>
      </c>
      <c r="C9826" s="13" t="s">
        <v>323</v>
      </c>
      <c r="D9826" s="13" t="s">
        <v>22596</v>
      </c>
      <c r="E9826" s="11">
        <v>59612000</v>
      </c>
      <c r="F9826" s="13" t="s">
        <v>872</v>
      </c>
      <c r="G9826" s="13" t="s">
        <v>119</v>
      </c>
      <c r="H9826" s="11">
        <v>3077</v>
      </c>
      <c r="I9826" s="13" t="s">
        <v>326</v>
      </c>
      <c r="J9826" s="11">
        <v>35662402000136</v>
      </c>
    </row>
    <row r="9827" ht="12" customHeight="1" spans="1:10">
      <c r="A9827" s="11">
        <v>19686</v>
      </c>
      <c r="B9827" s="12" t="s">
        <v>22597</v>
      </c>
      <c r="C9827" s="13" t="s">
        <v>89</v>
      </c>
      <c r="D9827" s="13" t="s">
        <v>22598</v>
      </c>
      <c r="E9827" s="11">
        <v>56828000</v>
      </c>
      <c r="F9827" s="13" t="s">
        <v>22514</v>
      </c>
      <c r="G9827" s="13" t="s">
        <v>114</v>
      </c>
      <c r="H9827" s="11">
        <v>3084</v>
      </c>
      <c r="I9827" s="13" t="s">
        <v>218</v>
      </c>
      <c r="J9827" s="11">
        <v>35667229000169</v>
      </c>
    </row>
    <row r="9828" ht="12" customHeight="1" spans="1:10">
      <c r="A9828" s="11">
        <v>16338</v>
      </c>
      <c r="B9828" s="12" t="s">
        <v>22599</v>
      </c>
      <c r="C9828" s="13" t="s">
        <v>89</v>
      </c>
      <c r="D9828" s="13" t="s">
        <v>22600</v>
      </c>
      <c r="E9828" s="11">
        <v>56355000</v>
      </c>
      <c r="F9828" s="13" t="s">
        <v>12411</v>
      </c>
      <c r="G9828" s="13" t="s">
        <v>114</v>
      </c>
      <c r="H9828" s="11">
        <v>3050</v>
      </c>
      <c r="I9828" s="13" t="s">
        <v>2187</v>
      </c>
      <c r="J9828" s="11">
        <v>35667377000183</v>
      </c>
    </row>
    <row r="9829" ht="12" customHeight="1" spans="1:10">
      <c r="A9829" s="11">
        <v>13000</v>
      </c>
      <c r="B9829" s="12" t="s">
        <v>22601</v>
      </c>
      <c r="C9829" s="13" t="s">
        <v>89</v>
      </c>
      <c r="D9829" s="13" t="s">
        <v>22602</v>
      </c>
      <c r="E9829" s="11">
        <v>55016375</v>
      </c>
      <c r="F9829" s="13" t="s">
        <v>235</v>
      </c>
      <c r="G9829" s="13" t="s">
        <v>119</v>
      </c>
      <c r="H9829" s="11">
        <v>100</v>
      </c>
      <c r="I9829" s="13" t="s">
        <v>124</v>
      </c>
      <c r="J9829" s="11">
        <v>35668094000156</v>
      </c>
    </row>
    <row r="9830" ht="12" customHeight="1" spans="1:10">
      <c r="A9830" s="11">
        <v>21360</v>
      </c>
      <c r="B9830" s="12" t="s">
        <v>22603</v>
      </c>
      <c r="C9830" s="13" t="s">
        <v>89</v>
      </c>
      <c r="D9830" s="13" t="s">
        <v>22604</v>
      </c>
      <c r="E9830" s="11">
        <v>55495000</v>
      </c>
      <c r="F9830" s="13" t="s">
        <v>10772</v>
      </c>
      <c r="G9830" s="13" t="s">
        <v>185</v>
      </c>
      <c r="H9830" s="11">
        <v>100</v>
      </c>
      <c r="I9830" s="13" t="s">
        <v>124</v>
      </c>
      <c r="J9830" s="11">
        <v>35673300000116</v>
      </c>
    </row>
    <row r="9831" ht="12" customHeight="1" spans="1:10">
      <c r="A9831" s="11">
        <v>14470</v>
      </c>
      <c r="B9831" s="12" t="s">
        <v>22605</v>
      </c>
      <c r="C9831" s="13" t="s">
        <v>89</v>
      </c>
      <c r="D9831" s="13" t="s">
        <v>22606</v>
      </c>
      <c r="E9831" s="11">
        <v>52130160</v>
      </c>
      <c r="F9831" s="13" t="s">
        <v>91</v>
      </c>
      <c r="G9831" s="13" t="s">
        <v>92</v>
      </c>
      <c r="H9831" s="11">
        <v>999</v>
      </c>
      <c r="I9831" s="13" t="s">
        <v>93</v>
      </c>
      <c r="J9831" s="11">
        <v>35689850000123</v>
      </c>
    </row>
    <row r="9832" ht="12" customHeight="1" spans="1:10">
      <c r="A9832" s="11">
        <v>13245</v>
      </c>
      <c r="B9832" s="12" t="s">
        <v>22607</v>
      </c>
      <c r="C9832" s="13" t="s">
        <v>89</v>
      </c>
      <c r="D9832" s="13" t="s">
        <v>22608</v>
      </c>
      <c r="E9832" s="11">
        <v>50060230</v>
      </c>
      <c r="F9832" s="13" t="s">
        <v>91</v>
      </c>
      <c r="G9832" s="13" t="s">
        <v>180</v>
      </c>
      <c r="H9832" s="11">
        <v>100</v>
      </c>
      <c r="I9832" s="13" t="s">
        <v>124</v>
      </c>
      <c r="J9832" s="11">
        <v>35690379000193</v>
      </c>
    </row>
    <row r="9833" ht="12" customHeight="1" spans="1:10">
      <c r="A9833" s="11">
        <v>20460</v>
      </c>
      <c r="B9833" s="12" t="s">
        <v>22609</v>
      </c>
      <c r="C9833" s="13" t="s">
        <v>89</v>
      </c>
      <c r="D9833" s="13" t="s">
        <v>22610</v>
      </c>
      <c r="E9833" s="11">
        <v>53130410</v>
      </c>
      <c r="F9833" s="13" t="s">
        <v>189</v>
      </c>
      <c r="G9833" s="13" t="s">
        <v>119</v>
      </c>
      <c r="H9833" s="11">
        <v>100</v>
      </c>
      <c r="I9833" s="13" t="s">
        <v>124</v>
      </c>
      <c r="J9833" s="11">
        <v>35715085000179</v>
      </c>
    </row>
    <row r="9834" ht="12" customHeight="1" spans="1:10">
      <c r="A9834" s="11">
        <v>525</v>
      </c>
      <c r="B9834" s="12" t="s">
        <v>22611</v>
      </c>
      <c r="C9834" s="13" t="s">
        <v>89</v>
      </c>
      <c r="D9834" s="13" t="s">
        <v>22612</v>
      </c>
      <c r="E9834" s="11">
        <v>51030520</v>
      </c>
      <c r="F9834" s="13" t="s">
        <v>91</v>
      </c>
      <c r="G9834" s="13" t="s">
        <v>129</v>
      </c>
      <c r="H9834" s="11">
        <v>2885</v>
      </c>
      <c r="I9834" s="13" t="s">
        <v>349</v>
      </c>
      <c r="J9834" s="11">
        <v>35715382000114</v>
      </c>
    </row>
    <row r="9835" ht="12" customHeight="1" spans="1:10">
      <c r="A9835" s="11">
        <v>1860</v>
      </c>
      <c r="B9835" s="12" t="s">
        <v>22613</v>
      </c>
      <c r="C9835" s="13" t="s">
        <v>89</v>
      </c>
      <c r="D9835" s="13" t="s">
        <v>22614</v>
      </c>
      <c r="E9835" s="11">
        <v>50610090</v>
      </c>
      <c r="F9835" s="13" t="s">
        <v>91</v>
      </c>
      <c r="G9835" s="13" t="s">
        <v>119</v>
      </c>
      <c r="H9835" s="11">
        <v>100</v>
      </c>
      <c r="I9835" s="13" t="s">
        <v>124</v>
      </c>
      <c r="J9835" s="11">
        <v>35716166000193</v>
      </c>
    </row>
    <row r="9836" ht="12" customHeight="1" spans="1:10">
      <c r="A9836" s="11">
        <v>15718</v>
      </c>
      <c r="B9836" s="12" t="s">
        <v>22615</v>
      </c>
      <c r="C9836" s="13" t="s">
        <v>89</v>
      </c>
      <c r="D9836" s="13" t="s">
        <v>22616</v>
      </c>
      <c r="E9836" s="11">
        <v>5000000</v>
      </c>
      <c r="F9836" s="13" t="s">
        <v>91</v>
      </c>
      <c r="G9836" s="13" t="s">
        <v>92</v>
      </c>
      <c r="H9836" s="11">
        <v>999</v>
      </c>
      <c r="I9836" s="13" t="s">
        <v>93</v>
      </c>
      <c r="J9836" s="11">
        <v>35716596000105</v>
      </c>
    </row>
    <row r="9837" ht="12" customHeight="1" spans="1:10">
      <c r="A9837" s="11">
        <v>2009</v>
      </c>
      <c r="B9837" s="12" t="s">
        <v>22617</v>
      </c>
      <c r="C9837" s="13" t="s">
        <v>89</v>
      </c>
      <c r="D9837" s="13" t="s">
        <v>22618</v>
      </c>
      <c r="E9837" s="11">
        <v>56300000</v>
      </c>
      <c r="F9837" s="13" t="s">
        <v>772</v>
      </c>
      <c r="G9837" s="13" t="s">
        <v>998</v>
      </c>
      <c r="H9837" s="11">
        <v>100</v>
      </c>
      <c r="I9837" s="13" t="s">
        <v>124</v>
      </c>
      <c r="J9837" s="11">
        <v>35716745000136</v>
      </c>
    </row>
    <row r="9838" ht="12" customHeight="1" spans="1:10">
      <c r="A9838" s="11">
        <v>12648</v>
      </c>
      <c r="B9838" s="12" t="s">
        <v>22619</v>
      </c>
      <c r="C9838" s="13" t="s">
        <v>95</v>
      </c>
      <c r="D9838" s="13" t="s">
        <v>22620</v>
      </c>
      <c r="E9838" s="11">
        <v>50000000</v>
      </c>
      <c r="F9838" s="13" t="s">
        <v>721</v>
      </c>
      <c r="G9838" s="13" t="s">
        <v>180</v>
      </c>
      <c r="H9838" s="11">
        <v>913</v>
      </c>
      <c r="I9838" s="13" t="s">
        <v>2799</v>
      </c>
      <c r="J9838" s="11">
        <v>35726660000210</v>
      </c>
    </row>
    <row r="9839" ht="12" customHeight="1" spans="1:10">
      <c r="A9839" s="11">
        <v>21820</v>
      </c>
      <c r="B9839" s="12" t="s">
        <v>22621</v>
      </c>
      <c r="C9839" s="13" t="s">
        <v>334</v>
      </c>
      <c r="D9839" s="13" t="s">
        <v>22622</v>
      </c>
      <c r="E9839" s="11">
        <v>66810030</v>
      </c>
      <c r="F9839" s="13" t="s">
        <v>336</v>
      </c>
      <c r="G9839" s="13" t="s">
        <v>92</v>
      </c>
      <c r="H9839" s="11">
        <v>999</v>
      </c>
      <c r="I9839" s="13" t="s">
        <v>93</v>
      </c>
      <c r="J9839" s="11">
        <v>35726718000144</v>
      </c>
    </row>
    <row r="9840" ht="12" customHeight="1" spans="1:10">
      <c r="A9840" s="11">
        <v>15332</v>
      </c>
      <c r="B9840" s="12" t="s">
        <v>22623</v>
      </c>
      <c r="C9840" s="13" t="s">
        <v>95</v>
      </c>
      <c r="D9840" s="13" t="s">
        <v>22624</v>
      </c>
      <c r="E9840" s="11">
        <v>57035000</v>
      </c>
      <c r="F9840" s="13" t="s">
        <v>97</v>
      </c>
      <c r="G9840" s="13" t="s">
        <v>119</v>
      </c>
      <c r="H9840" s="11">
        <v>3068</v>
      </c>
      <c r="I9840" s="13" t="s">
        <v>171</v>
      </c>
      <c r="J9840" s="11">
        <v>35734292000170</v>
      </c>
    </row>
    <row r="9841" ht="12" customHeight="1" spans="1:10">
      <c r="A9841" s="11">
        <v>15448</v>
      </c>
      <c r="B9841" s="12" t="s">
        <v>22625</v>
      </c>
      <c r="C9841" s="13" t="s">
        <v>95</v>
      </c>
      <c r="D9841" s="13" t="s">
        <v>22626</v>
      </c>
      <c r="E9841" s="11">
        <v>57020440</v>
      </c>
      <c r="F9841" s="13" t="s">
        <v>97</v>
      </c>
      <c r="G9841" s="13" t="s">
        <v>92</v>
      </c>
      <c r="H9841" s="11">
        <v>3068</v>
      </c>
      <c r="I9841" s="13" t="s">
        <v>171</v>
      </c>
      <c r="J9841" s="11">
        <v>35734318000180</v>
      </c>
    </row>
    <row r="9842" ht="12" customHeight="1" spans="1:10">
      <c r="A9842" s="11">
        <v>1530</v>
      </c>
      <c r="B9842" s="12" t="s">
        <v>22627</v>
      </c>
      <c r="C9842" s="13" t="s">
        <v>95</v>
      </c>
      <c r="D9842" s="13" t="s">
        <v>22628</v>
      </c>
      <c r="E9842" s="11">
        <v>5000020</v>
      </c>
      <c r="F9842" s="13" t="s">
        <v>97</v>
      </c>
      <c r="G9842" s="13" t="s">
        <v>129</v>
      </c>
      <c r="H9842" s="11">
        <v>100</v>
      </c>
      <c r="I9842" s="13" t="s">
        <v>124</v>
      </c>
      <c r="J9842" s="11">
        <v>35738996000111</v>
      </c>
    </row>
    <row r="9843" ht="12" customHeight="1" spans="1:10">
      <c r="A9843" s="11">
        <v>13072</v>
      </c>
      <c r="B9843" s="12" t="s">
        <v>22629</v>
      </c>
      <c r="C9843" s="13" t="s">
        <v>95</v>
      </c>
      <c r="D9843" s="13" t="s">
        <v>22630</v>
      </c>
      <c r="E9843" s="11">
        <v>57310086</v>
      </c>
      <c r="F9843" s="13" t="s">
        <v>97</v>
      </c>
      <c r="G9843" s="13" t="s">
        <v>119</v>
      </c>
      <c r="H9843" s="11">
        <v>3068</v>
      </c>
      <c r="I9843" s="13" t="s">
        <v>171</v>
      </c>
      <c r="J9843" s="11">
        <v>35741024000186</v>
      </c>
    </row>
    <row r="9844" ht="12" customHeight="1" spans="1:10">
      <c r="A9844" s="11">
        <v>23598</v>
      </c>
      <c r="B9844" s="12" t="s">
        <v>22631</v>
      </c>
      <c r="C9844" s="13" t="s">
        <v>152</v>
      </c>
      <c r="D9844" s="13" t="s">
        <v>22632</v>
      </c>
      <c r="E9844" s="11">
        <v>45820068</v>
      </c>
      <c r="F9844" s="13" t="s">
        <v>3474</v>
      </c>
      <c r="G9844" s="13" t="s">
        <v>185</v>
      </c>
      <c r="H9844" s="11">
        <v>2953</v>
      </c>
      <c r="I9844" s="13" t="s">
        <v>204</v>
      </c>
      <c r="J9844" s="11">
        <v>35749648000140</v>
      </c>
    </row>
    <row r="9845" ht="12" customHeight="1" spans="1:10">
      <c r="A9845" s="11">
        <v>22244</v>
      </c>
      <c r="B9845" s="12" t="s">
        <v>22633</v>
      </c>
      <c r="C9845" s="13" t="s">
        <v>89</v>
      </c>
      <c r="D9845" s="13" t="s">
        <v>22634</v>
      </c>
      <c r="E9845" s="11">
        <v>51150430</v>
      </c>
      <c r="F9845" s="13" t="s">
        <v>91</v>
      </c>
      <c r="G9845" s="13" t="s">
        <v>129</v>
      </c>
      <c r="H9845" s="11">
        <v>100</v>
      </c>
      <c r="I9845" s="13" t="s">
        <v>124</v>
      </c>
      <c r="J9845" s="11">
        <v>35753111000153</v>
      </c>
    </row>
    <row r="9846" ht="12" customHeight="1" spans="1:10">
      <c r="A9846" s="11">
        <v>13738</v>
      </c>
      <c r="B9846" s="12" t="s">
        <v>22635</v>
      </c>
      <c r="C9846" s="13" t="s">
        <v>116</v>
      </c>
      <c r="D9846" s="13" t="s">
        <v>22636</v>
      </c>
      <c r="E9846" s="11">
        <v>65000000</v>
      </c>
      <c r="F9846" s="13" t="s">
        <v>118</v>
      </c>
      <c r="G9846" s="13" t="s">
        <v>420</v>
      </c>
      <c r="H9846" s="11">
        <v>920</v>
      </c>
      <c r="I9846" s="13" t="s">
        <v>6797</v>
      </c>
      <c r="J9846" s="11">
        <v>35817216000152</v>
      </c>
    </row>
    <row r="9847" ht="12" customHeight="1" spans="1:10">
      <c r="A9847" s="11">
        <v>22702</v>
      </c>
      <c r="B9847" s="12" t="s">
        <v>22637</v>
      </c>
      <c r="C9847" s="13" t="s">
        <v>264</v>
      </c>
      <c r="D9847" s="13" t="s">
        <v>22638</v>
      </c>
      <c r="E9847" s="11">
        <v>58013380</v>
      </c>
      <c r="F9847" s="13" t="s">
        <v>547</v>
      </c>
      <c r="G9847" s="13" t="s">
        <v>92</v>
      </c>
      <c r="H9847" s="11">
        <v>100</v>
      </c>
      <c r="I9847" s="13" t="s">
        <v>124</v>
      </c>
      <c r="J9847" s="11">
        <v>35839460000192</v>
      </c>
    </row>
    <row r="9848" ht="12" customHeight="1" spans="1:10">
      <c r="A9848" s="11">
        <v>24148</v>
      </c>
      <c r="B9848" s="12" t="s">
        <v>22639</v>
      </c>
      <c r="C9848" s="13" t="s">
        <v>111</v>
      </c>
      <c r="D9848" s="13" t="s">
        <v>22640</v>
      </c>
      <c r="E9848" s="11">
        <v>75801615</v>
      </c>
      <c r="F9848" s="13" t="s">
        <v>10502</v>
      </c>
      <c r="G9848" s="13" t="s">
        <v>105</v>
      </c>
      <c r="H9848" s="11">
        <v>2803</v>
      </c>
      <c r="I9848" s="13" t="s">
        <v>106</v>
      </c>
      <c r="J9848" s="11">
        <v>35840659000130</v>
      </c>
    </row>
    <row r="9849" ht="12" customHeight="1" spans="1:10">
      <c r="A9849" s="11">
        <v>21818</v>
      </c>
      <c r="B9849" s="12" t="s">
        <v>22641</v>
      </c>
      <c r="C9849" s="13" t="s">
        <v>152</v>
      </c>
      <c r="D9849" s="13" t="s">
        <v>22642</v>
      </c>
      <c r="E9849" s="11">
        <v>45605262</v>
      </c>
      <c r="F9849" s="13" t="s">
        <v>823</v>
      </c>
      <c r="G9849" s="13" t="s">
        <v>92</v>
      </c>
      <c r="H9849" s="11">
        <v>999</v>
      </c>
      <c r="I9849" s="13" t="s">
        <v>93</v>
      </c>
      <c r="J9849" s="11">
        <v>35850118000193</v>
      </c>
    </row>
    <row r="9850" ht="12" customHeight="1" spans="1:10">
      <c r="A9850" s="11">
        <v>23772</v>
      </c>
      <c r="B9850" s="12" t="s">
        <v>22643</v>
      </c>
      <c r="C9850" s="13" t="s">
        <v>196</v>
      </c>
      <c r="D9850" s="13" t="s">
        <v>22644</v>
      </c>
      <c r="E9850" s="11">
        <v>64001260</v>
      </c>
      <c r="F9850" s="13" t="s">
        <v>198</v>
      </c>
      <c r="G9850" s="13" t="s">
        <v>98</v>
      </c>
      <c r="H9850" s="11">
        <v>100</v>
      </c>
      <c r="I9850" s="13" t="s">
        <v>124</v>
      </c>
      <c r="J9850" s="11">
        <v>35851295000194</v>
      </c>
    </row>
    <row r="9851" ht="12" customHeight="1" spans="1:10">
      <c r="A9851" s="11">
        <v>22868</v>
      </c>
      <c r="B9851" s="12" t="s">
        <v>22645</v>
      </c>
      <c r="C9851" s="13" t="s">
        <v>89</v>
      </c>
      <c r="D9851" s="13" t="s">
        <v>22646</v>
      </c>
      <c r="E9851" s="11">
        <v>55670000</v>
      </c>
      <c r="F9851" s="13" t="s">
        <v>10861</v>
      </c>
      <c r="G9851" s="13" t="s">
        <v>129</v>
      </c>
      <c r="H9851" s="11">
        <v>100</v>
      </c>
      <c r="I9851" s="13" t="s">
        <v>124</v>
      </c>
      <c r="J9851" s="11">
        <v>35854418000140</v>
      </c>
    </row>
    <row r="9852" ht="12" customHeight="1" spans="1:10">
      <c r="A9852" s="11">
        <v>21844</v>
      </c>
      <c r="B9852" s="12" t="s">
        <v>22647</v>
      </c>
      <c r="C9852" s="13" t="s">
        <v>95</v>
      </c>
      <c r="D9852" s="13" t="s">
        <v>22648</v>
      </c>
      <c r="E9852" s="11">
        <v>57025890</v>
      </c>
      <c r="F9852" s="13" t="s">
        <v>97</v>
      </c>
      <c r="G9852" s="13" t="s">
        <v>129</v>
      </c>
      <c r="H9852" s="11">
        <v>100</v>
      </c>
      <c r="I9852" s="13" t="s">
        <v>124</v>
      </c>
      <c r="J9852" s="11">
        <v>35880234000155</v>
      </c>
    </row>
    <row r="9853" ht="12" customHeight="1" spans="1:10">
      <c r="A9853" s="11">
        <v>21822</v>
      </c>
      <c r="B9853" s="12" t="s">
        <v>22649</v>
      </c>
      <c r="C9853" s="13" t="s">
        <v>89</v>
      </c>
      <c r="D9853" s="13" t="s">
        <v>21807</v>
      </c>
      <c r="E9853" s="11">
        <v>53130340</v>
      </c>
      <c r="F9853" s="13" t="s">
        <v>189</v>
      </c>
      <c r="G9853" s="13" t="s">
        <v>92</v>
      </c>
      <c r="H9853" s="11">
        <v>999</v>
      </c>
      <c r="I9853" s="13" t="s">
        <v>93</v>
      </c>
      <c r="J9853" s="11">
        <v>35902107000100</v>
      </c>
    </row>
    <row r="9854" ht="12" customHeight="1" spans="1:10">
      <c r="A9854" s="11">
        <v>22362</v>
      </c>
      <c r="B9854" s="12" t="s">
        <v>22650</v>
      </c>
      <c r="C9854" s="13" t="s">
        <v>126</v>
      </c>
      <c r="D9854" s="13" t="s">
        <v>22651</v>
      </c>
      <c r="E9854" s="11">
        <v>35020220</v>
      </c>
      <c r="F9854" s="13" t="s">
        <v>664</v>
      </c>
      <c r="G9854" s="13" t="s">
        <v>129</v>
      </c>
      <c r="H9854" s="11">
        <v>100</v>
      </c>
      <c r="I9854" s="13" t="s">
        <v>124</v>
      </c>
      <c r="J9854" s="11">
        <v>35909317000120</v>
      </c>
    </row>
    <row r="9855" ht="12" customHeight="1" spans="1:10">
      <c r="A9855" s="11">
        <v>13152</v>
      </c>
      <c r="B9855" s="12" t="s">
        <v>22652</v>
      </c>
      <c r="C9855" s="13" t="s">
        <v>132</v>
      </c>
      <c r="D9855" s="13" t="s">
        <v>22653</v>
      </c>
      <c r="E9855" s="11">
        <v>23052096</v>
      </c>
      <c r="F9855" s="13" t="s">
        <v>134</v>
      </c>
      <c r="G9855" s="13" t="s">
        <v>129</v>
      </c>
      <c r="H9855" s="11">
        <v>999</v>
      </c>
      <c r="I9855" s="13" t="s">
        <v>93</v>
      </c>
      <c r="J9855" s="11">
        <v>35937556000193</v>
      </c>
    </row>
    <row r="9856" ht="12" customHeight="1" spans="1:10">
      <c r="A9856" s="11">
        <v>23315</v>
      </c>
      <c r="B9856" s="12" t="s">
        <v>22654</v>
      </c>
      <c r="C9856" s="13" t="s">
        <v>89</v>
      </c>
      <c r="D9856" s="13" t="s">
        <v>22655</v>
      </c>
      <c r="E9856" s="11">
        <v>55297020</v>
      </c>
      <c r="F9856" s="13" t="s">
        <v>242</v>
      </c>
      <c r="G9856" s="13" t="s">
        <v>129</v>
      </c>
      <c r="H9856" s="11">
        <v>100</v>
      </c>
      <c r="I9856" s="13" t="s">
        <v>124</v>
      </c>
      <c r="J9856" s="11">
        <v>35937997000195</v>
      </c>
    </row>
    <row r="9857" ht="12" customHeight="1" spans="1:10">
      <c r="A9857" s="11">
        <v>24016</v>
      </c>
      <c r="B9857" s="12" t="s">
        <v>22656</v>
      </c>
      <c r="C9857" s="13" t="s">
        <v>182</v>
      </c>
      <c r="D9857" s="13" t="s">
        <v>22657</v>
      </c>
      <c r="E9857" s="11">
        <v>85902510</v>
      </c>
      <c r="F9857" s="13" t="s">
        <v>3641</v>
      </c>
      <c r="G9857" s="13" t="s">
        <v>129</v>
      </c>
      <c r="H9857" s="11">
        <v>100</v>
      </c>
      <c r="I9857" s="13" t="s">
        <v>124</v>
      </c>
      <c r="J9857" s="11">
        <v>35959514000153</v>
      </c>
    </row>
    <row r="9858" ht="12" customHeight="1" spans="1:10">
      <c r="A9858" s="11">
        <v>24405</v>
      </c>
      <c r="B9858" s="12" t="s">
        <v>22658</v>
      </c>
      <c r="C9858" s="13" t="s">
        <v>89</v>
      </c>
      <c r="D9858" s="13" t="s">
        <v>22659</v>
      </c>
      <c r="E9858" s="11">
        <v>56316616</v>
      </c>
      <c r="F9858" s="13" t="s">
        <v>772</v>
      </c>
      <c r="G9858" s="13" t="s">
        <v>129</v>
      </c>
      <c r="H9858" s="11">
        <v>100</v>
      </c>
      <c r="I9858" s="13" t="s">
        <v>124</v>
      </c>
      <c r="J9858" s="11">
        <v>35983518000177</v>
      </c>
    </row>
    <row r="9859" ht="12" customHeight="1" spans="1:10">
      <c r="A9859" s="11">
        <v>21241</v>
      </c>
      <c r="B9859" s="12" t="s">
        <v>22660</v>
      </c>
      <c r="C9859" s="13" t="s">
        <v>494</v>
      </c>
      <c r="D9859" s="13" t="s">
        <v>22661</v>
      </c>
      <c r="E9859" s="11">
        <v>29107240</v>
      </c>
      <c r="F9859" s="13" t="s">
        <v>496</v>
      </c>
      <c r="G9859" s="13" t="s">
        <v>129</v>
      </c>
      <c r="H9859" s="11">
        <v>999</v>
      </c>
      <c r="I9859" s="13" t="s">
        <v>93</v>
      </c>
      <c r="J9859" s="11">
        <v>35997345000146</v>
      </c>
    </row>
    <row r="9860" ht="12" customHeight="1" spans="1:10">
      <c r="A9860" s="11">
        <v>21861</v>
      </c>
      <c r="B9860" s="12" t="s">
        <v>22662</v>
      </c>
      <c r="C9860" s="13" t="s">
        <v>89</v>
      </c>
      <c r="D9860" s="13" t="s">
        <v>4849</v>
      </c>
      <c r="E9860" s="11">
        <v>50800010</v>
      </c>
      <c r="F9860" s="13" t="s">
        <v>91</v>
      </c>
      <c r="G9860" s="13" t="s">
        <v>129</v>
      </c>
      <c r="H9860" s="11">
        <v>3126</v>
      </c>
      <c r="I9860" s="13" t="s">
        <v>22663</v>
      </c>
      <c r="J9860" s="11">
        <v>36099392000135</v>
      </c>
    </row>
    <row r="9861" ht="12" customHeight="1" spans="1:10">
      <c r="A9861" s="11">
        <v>24072</v>
      </c>
      <c r="B9861" s="12" t="s">
        <v>22664</v>
      </c>
      <c r="C9861" s="13" t="s">
        <v>476</v>
      </c>
      <c r="D9861" s="13" t="s">
        <v>22665</v>
      </c>
      <c r="E9861" s="11">
        <v>79074050</v>
      </c>
      <c r="F9861" s="13" t="s">
        <v>478</v>
      </c>
      <c r="G9861" s="13" t="s">
        <v>129</v>
      </c>
      <c r="H9861" s="11">
        <v>100</v>
      </c>
      <c r="I9861" s="13" t="s">
        <v>124</v>
      </c>
      <c r="J9861" s="11">
        <v>36121635000194</v>
      </c>
    </row>
    <row r="9862" ht="12" customHeight="1" spans="1:10">
      <c r="A9862" s="11">
        <v>22399</v>
      </c>
      <c r="B9862" s="12" t="s">
        <v>22666</v>
      </c>
      <c r="C9862" s="13" t="s">
        <v>116</v>
      </c>
      <c r="D9862" s="13" t="s">
        <v>22667</v>
      </c>
      <c r="E9862" s="11">
        <v>65072580</v>
      </c>
      <c r="F9862" s="13" t="s">
        <v>118</v>
      </c>
      <c r="G9862" s="13" t="s">
        <v>129</v>
      </c>
      <c r="H9862" s="11">
        <v>100</v>
      </c>
      <c r="I9862" s="13" t="s">
        <v>124</v>
      </c>
      <c r="J9862" s="11">
        <v>36280609000109</v>
      </c>
    </row>
    <row r="9863" ht="12" customHeight="1" spans="1:10">
      <c r="A9863" s="11">
        <v>18080</v>
      </c>
      <c r="B9863" s="12" t="s">
        <v>22668</v>
      </c>
      <c r="C9863" s="13" t="s">
        <v>132</v>
      </c>
      <c r="D9863" s="13" t="s">
        <v>22669</v>
      </c>
      <c r="E9863" s="11">
        <v>28495000</v>
      </c>
      <c r="F9863" s="13" t="s">
        <v>3260</v>
      </c>
      <c r="G9863" s="13" t="s">
        <v>114</v>
      </c>
      <c r="H9863" s="11">
        <v>2955</v>
      </c>
      <c r="I9863" s="13" t="s">
        <v>279</v>
      </c>
      <c r="J9863" s="11">
        <v>36288900000123</v>
      </c>
    </row>
    <row r="9864" ht="12" customHeight="1" spans="1:10">
      <c r="A9864" s="11">
        <v>24185</v>
      </c>
      <c r="B9864" s="12" t="s">
        <v>22670</v>
      </c>
      <c r="C9864" s="13" t="s">
        <v>95</v>
      </c>
      <c r="D9864" s="13" t="s">
        <v>22671</v>
      </c>
      <c r="E9864" s="11">
        <v>57315745</v>
      </c>
      <c r="F9864" s="13" t="s">
        <v>969</v>
      </c>
      <c r="G9864" s="13" t="s">
        <v>119</v>
      </c>
      <c r="H9864" s="11">
        <v>100</v>
      </c>
      <c r="I9864" s="13" t="s">
        <v>124</v>
      </c>
      <c r="J9864" s="11">
        <v>36308155000137</v>
      </c>
    </row>
    <row r="9865" ht="12" customHeight="1" spans="1:10">
      <c r="A9865" s="11">
        <v>16527</v>
      </c>
      <c r="B9865" s="12" t="s">
        <v>22672</v>
      </c>
      <c r="C9865" s="13" t="s">
        <v>494</v>
      </c>
      <c r="D9865" s="13" t="s">
        <v>22673</v>
      </c>
      <c r="E9865" s="11">
        <v>29745000</v>
      </c>
      <c r="F9865" s="13" t="s">
        <v>17052</v>
      </c>
      <c r="G9865" s="13" t="s">
        <v>114</v>
      </c>
      <c r="H9865" s="11">
        <v>2763</v>
      </c>
      <c r="I9865" s="13" t="s">
        <v>380</v>
      </c>
      <c r="J9865" s="11">
        <v>36350312000172</v>
      </c>
    </row>
    <row r="9866" ht="12" customHeight="1" spans="1:10">
      <c r="A9866" s="11">
        <v>21110</v>
      </c>
      <c r="B9866" s="12" t="s">
        <v>22674</v>
      </c>
      <c r="C9866" s="13" t="s">
        <v>494</v>
      </c>
      <c r="D9866" s="13" t="s">
        <v>22675</v>
      </c>
      <c r="E9866" s="11">
        <v>29843000</v>
      </c>
      <c r="F9866" s="13" t="s">
        <v>12097</v>
      </c>
      <c r="G9866" s="13" t="s">
        <v>114</v>
      </c>
      <c r="H9866" s="11">
        <v>2763</v>
      </c>
      <c r="I9866" s="13" t="s">
        <v>380</v>
      </c>
      <c r="J9866" s="11">
        <v>36350346000167</v>
      </c>
    </row>
    <row r="9867" ht="12" customHeight="1" spans="1:10">
      <c r="A9867" s="11">
        <v>20425</v>
      </c>
      <c r="B9867" s="12" t="s">
        <v>22676</v>
      </c>
      <c r="C9867" s="13" t="s">
        <v>494</v>
      </c>
      <c r="D9867" s="13" t="s">
        <v>22677</v>
      </c>
      <c r="E9867" s="11">
        <v>29010150</v>
      </c>
      <c r="F9867" s="13" t="s">
        <v>2664</v>
      </c>
      <c r="G9867" s="13" t="s">
        <v>86</v>
      </c>
      <c r="H9867" s="11">
        <v>2763</v>
      </c>
      <c r="I9867" s="13" t="s">
        <v>380</v>
      </c>
      <c r="J9867" s="11">
        <v>36388023000162</v>
      </c>
    </row>
    <row r="9868" ht="12" customHeight="1" spans="1:10">
      <c r="A9868" s="11">
        <v>17535</v>
      </c>
      <c r="B9868" s="12" t="s">
        <v>22678</v>
      </c>
      <c r="C9868" s="13" t="s">
        <v>494</v>
      </c>
      <c r="D9868" s="13" t="s">
        <v>16920</v>
      </c>
      <c r="E9868" s="11">
        <v>29645000</v>
      </c>
      <c r="F9868" s="13" t="s">
        <v>16921</v>
      </c>
      <c r="G9868" s="13" t="s">
        <v>114</v>
      </c>
      <c r="H9868" s="11">
        <v>2763</v>
      </c>
      <c r="I9868" s="13" t="s">
        <v>380</v>
      </c>
      <c r="J9868" s="11">
        <v>36388445000138</v>
      </c>
    </row>
    <row r="9869" ht="12" customHeight="1" spans="1:10">
      <c r="A9869" s="11">
        <v>17618</v>
      </c>
      <c r="B9869" s="12" t="s">
        <v>22679</v>
      </c>
      <c r="C9869" s="13" t="s">
        <v>494</v>
      </c>
      <c r="D9869" s="13" t="s">
        <v>22680</v>
      </c>
      <c r="E9869" s="11">
        <v>29398000</v>
      </c>
      <c r="F9869" s="13" t="s">
        <v>12039</v>
      </c>
      <c r="G9869" s="13" t="s">
        <v>114</v>
      </c>
      <c r="H9869" s="11">
        <v>2763</v>
      </c>
      <c r="I9869" s="13" t="s">
        <v>380</v>
      </c>
      <c r="J9869" s="11">
        <v>36403954000192</v>
      </c>
    </row>
    <row r="9870" ht="12" customHeight="1" spans="1:10">
      <c r="A9870" s="11">
        <v>23348</v>
      </c>
      <c r="B9870" s="12" t="s">
        <v>22681</v>
      </c>
      <c r="C9870" s="13" t="s">
        <v>196</v>
      </c>
      <c r="D9870" s="13" t="s">
        <v>22682</v>
      </c>
      <c r="E9870" s="11">
        <v>64016112</v>
      </c>
      <c r="F9870" s="13" t="s">
        <v>198</v>
      </c>
      <c r="G9870" s="13" t="s">
        <v>129</v>
      </c>
      <c r="H9870" s="11">
        <v>100</v>
      </c>
      <c r="I9870" s="13" t="s">
        <v>124</v>
      </c>
      <c r="J9870" s="11">
        <v>36433053000143</v>
      </c>
    </row>
    <row r="9871" ht="12" customHeight="1" spans="1:10">
      <c r="A9871" s="11">
        <v>22794</v>
      </c>
      <c r="B9871" s="12" t="s">
        <v>22683</v>
      </c>
      <c r="C9871" s="13" t="s">
        <v>264</v>
      </c>
      <c r="D9871" s="13" t="s">
        <v>22684</v>
      </c>
      <c r="E9871" s="11">
        <v>58031130</v>
      </c>
      <c r="F9871" s="13" t="s">
        <v>547</v>
      </c>
      <c r="G9871" s="13" t="s">
        <v>119</v>
      </c>
      <c r="H9871" s="11">
        <v>100</v>
      </c>
      <c r="I9871" s="13" t="s">
        <v>124</v>
      </c>
      <c r="J9871" s="11">
        <v>36447917000186</v>
      </c>
    </row>
    <row r="9872" ht="12" customHeight="1" spans="1:10">
      <c r="A9872" s="11">
        <v>23887</v>
      </c>
      <c r="B9872" s="12" t="s">
        <v>22685</v>
      </c>
      <c r="C9872" s="13" t="s">
        <v>132</v>
      </c>
      <c r="D9872" s="13" t="s">
        <v>22686</v>
      </c>
      <c r="E9872" s="11">
        <v>28909270</v>
      </c>
      <c r="F9872" s="13" t="s">
        <v>15000</v>
      </c>
      <c r="G9872" s="13" t="s">
        <v>170</v>
      </c>
      <c r="H9872" s="11">
        <v>2955</v>
      </c>
      <c r="I9872" s="13" t="s">
        <v>279</v>
      </c>
      <c r="J9872" s="11">
        <v>36475879000175</v>
      </c>
    </row>
    <row r="9873" ht="12" customHeight="1" spans="1:10">
      <c r="A9873" s="11">
        <v>22508</v>
      </c>
      <c r="B9873" s="12" t="s">
        <v>22687</v>
      </c>
      <c r="C9873" s="13" t="s">
        <v>132</v>
      </c>
      <c r="D9873" s="13" t="s">
        <v>12806</v>
      </c>
      <c r="E9873" s="11">
        <v>28930000</v>
      </c>
      <c r="F9873" s="13" t="s">
        <v>12384</v>
      </c>
      <c r="G9873" s="13" t="s">
        <v>114</v>
      </c>
      <c r="H9873" s="11">
        <v>2955</v>
      </c>
      <c r="I9873" s="13" t="s">
        <v>279</v>
      </c>
      <c r="J9873" s="11">
        <v>36488419000181</v>
      </c>
    </row>
    <row r="9874" ht="12" customHeight="1" spans="1:10">
      <c r="A9874" s="11">
        <v>17816</v>
      </c>
      <c r="B9874" s="12" t="s">
        <v>22688</v>
      </c>
      <c r="C9874" s="13" t="s">
        <v>132</v>
      </c>
      <c r="D9874" s="13" t="s">
        <v>22689</v>
      </c>
      <c r="E9874" s="11">
        <v>27175000</v>
      </c>
      <c r="F9874" s="13" t="s">
        <v>14623</v>
      </c>
      <c r="G9874" s="13" t="s">
        <v>170</v>
      </c>
      <c r="H9874" s="11">
        <v>2955</v>
      </c>
      <c r="I9874" s="13" t="s">
        <v>279</v>
      </c>
      <c r="J9874" s="11">
        <v>36497469000125</v>
      </c>
    </row>
    <row r="9875" ht="12" customHeight="1" spans="1:10">
      <c r="A9875" s="11">
        <v>16169</v>
      </c>
      <c r="B9875" s="12" t="s">
        <v>22690</v>
      </c>
      <c r="C9875" s="13" t="s">
        <v>132</v>
      </c>
      <c r="D9875" s="13" t="s">
        <v>22691</v>
      </c>
      <c r="E9875" s="11">
        <v>27310420</v>
      </c>
      <c r="F9875" s="13" t="s">
        <v>11035</v>
      </c>
      <c r="G9875" s="13" t="s">
        <v>170</v>
      </c>
      <c r="H9875" s="11">
        <v>2955</v>
      </c>
      <c r="I9875" s="13" t="s">
        <v>279</v>
      </c>
      <c r="J9875" s="11">
        <v>36507127000149</v>
      </c>
    </row>
    <row r="9876" ht="12" customHeight="1" spans="1:10">
      <c r="A9876" s="11">
        <v>21817</v>
      </c>
      <c r="B9876" s="12" t="s">
        <v>22692</v>
      </c>
      <c r="C9876" s="13" t="s">
        <v>89</v>
      </c>
      <c r="D9876" s="13" t="s">
        <v>21807</v>
      </c>
      <c r="E9876" s="11">
        <v>53130340</v>
      </c>
      <c r="F9876" s="13" t="s">
        <v>189</v>
      </c>
      <c r="G9876" s="13" t="s">
        <v>826</v>
      </c>
      <c r="H9876" s="11">
        <v>999</v>
      </c>
      <c r="I9876" s="13" t="s">
        <v>93</v>
      </c>
      <c r="J9876" s="11">
        <v>36567922000122</v>
      </c>
    </row>
    <row r="9877" ht="12" customHeight="1" spans="1:10">
      <c r="A9877" s="11">
        <v>22835</v>
      </c>
      <c r="B9877" s="12" t="s">
        <v>22693</v>
      </c>
      <c r="C9877" s="13" t="s">
        <v>196</v>
      </c>
      <c r="D9877" s="13" t="s">
        <v>22694</v>
      </c>
      <c r="E9877" s="11">
        <v>64018680</v>
      </c>
      <c r="F9877" s="13" t="s">
        <v>198</v>
      </c>
      <c r="G9877" s="13" t="s">
        <v>129</v>
      </c>
      <c r="H9877" s="11">
        <v>100</v>
      </c>
      <c r="I9877" s="13" t="s">
        <v>124</v>
      </c>
      <c r="J9877" s="11">
        <v>36590911000163</v>
      </c>
    </row>
    <row r="9878" ht="12" customHeight="1" spans="1:10">
      <c r="A9878" s="11">
        <v>22393</v>
      </c>
      <c r="B9878" s="12" t="s">
        <v>22695</v>
      </c>
      <c r="C9878" s="13" t="s">
        <v>95</v>
      </c>
      <c r="D9878" s="13" t="s">
        <v>22696</v>
      </c>
      <c r="E9878" s="11">
        <v>57020440</v>
      </c>
      <c r="F9878" s="13" t="s">
        <v>97</v>
      </c>
      <c r="G9878" s="13" t="s">
        <v>129</v>
      </c>
      <c r="H9878" s="11">
        <v>100</v>
      </c>
      <c r="I9878" s="13" t="s">
        <v>124</v>
      </c>
      <c r="J9878" s="11">
        <v>36618574000175</v>
      </c>
    </row>
    <row r="9879" ht="12" customHeight="1" spans="1:10">
      <c r="A9879" s="11">
        <v>23793</v>
      </c>
      <c r="B9879" s="12" t="s">
        <v>22697</v>
      </c>
      <c r="C9879" s="13" t="s">
        <v>89</v>
      </c>
      <c r="D9879" s="13" t="s">
        <v>22698</v>
      </c>
      <c r="E9879" s="11">
        <v>53435490</v>
      </c>
      <c r="F9879" s="13" t="s">
        <v>250</v>
      </c>
      <c r="G9879" s="13" t="s">
        <v>180</v>
      </c>
      <c r="H9879" s="11">
        <v>100</v>
      </c>
      <c r="I9879" s="13" t="s">
        <v>124</v>
      </c>
      <c r="J9879" s="11">
        <v>36636166000146</v>
      </c>
    </row>
    <row r="9880" ht="12" customHeight="1" spans="1:10">
      <c r="A9880" s="11">
        <v>21827</v>
      </c>
      <c r="B9880" s="12" t="s">
        <v>22699</v>
      </c>
      <c r="C9880" s="13" t="s">
        <v>83</v>
      </c>
      <c r="D9880" s="13" t="s">
        <v>22700</v>
      </c>
      <c r="E9880" s="11">
        <v>15086878</v>
      </c>
      <c r="F9880" s="13" t="s">
        <v>312</v>
      </c>
      <c r="G9880" s="13" t="s">
        <v>92</v>
      </c>
      <c r="H9880" s="11">
        <v>999</v>
      </c>
      <c r="I9880" s="13" t="s">
        <v>93</v>
      </c>
      <c r="J9880" s="11">
        <v>36646661000136</v>
      </c>
    </row>
    <row r="9881" ht="12" customHeight="1" spans="1:10">
      <c r="A9881" s="11">
        <v>23717</v>
      </c>
      <c r="B9881" s="12" t="s">
        <v>22701</v>
      </c>
      <c r="C9881" s="13" t="s">
        <v>152</v>
      </c>
      <c r="D9881" s="13" t="s">
        <v>22702</v>
      </c>
      <c r="E9881" s="11">
        <v>44868200</v>
      </c>
      <c r="F9881" s="13" t="s">
        <v>3382</v>
      </c>
      <c r="G9881" s="13" t="s">
        <v>129</v>
      </c>
      <c r="H9881" s="11">
        <v>100</v>
      </c>
      <c r="I9881" s="13" t="s">
        <v>124</v>
      </c>
      <c r="J9881" s="11">
        <v>36685847000102</v>
      </c>
    </row>
    <row r="9882" ht="12" customHeight="1" spans="1:10">
      <c r="A9882" s="11">
        <v>23048</v>
      </c>
      <c r="B9882" s="12" t="s">
        <v>22703</v>
      </c>
      <c r="C9882" s="13" t="s">
        <v>95</v>
      </c>
      <c r="D9882" s="13" t="s">
        <v>22704</v>
      </c>
      <c r="E9882" s="11">
        <v>57300970</v>
      </c>
      <c r="F9882" s="13" t="s">
        <v>969</v>
      </c>
      <c r="G9882" s="13" t="s">
        <v>10587</v>
      </c>
      <c r="H9882" s="11">
        <v>100</v>
      </c>
      <c r="I9882" s="13" t="s">
        <v>124</v>
      </c>
      <c r="J9882" s="11">
        <v>36742862000137</v>
      </c>
    </row>
    <row r="9883" ht="12" customHeight="1" spans="1:10">
      <c r="A9883" s="11">
        <v>22809</v>
      </c>
      <c r="B9883" s="12" t="s">
        <v>22705</v>
      </c>
      <c r="C9883" s="13" t="s">
        <v>89</v>
      </c>
      <c r="D9883" s="13" t="s">
        <v>22706</v>
      </c>
      <c r="E9883" s="11">
        <v>55695000</v>
      </c>
      <c r="F9883" s="13" t="s">
        <v>10855</v>
      </c>
      <c r="G9883" s="13" t="s">
        <v>98</v>
      </c>
      <c r="H9883" s="11">
        <v>3084</v>
      </c>
      <c r="I9883" s="13" t="s">
        <v>218</v>
      </c>
      <c r="J9883" s="11">
        <v>36750208000175</v>
      </c>
    </row>
    <row r="9884" ht="12" customHeight="1" spans="1:10">
      <c r="A9884" s="11">
        <v>22282</v>
      </c>
      <c r="B9884" s="12" t="s">
        <v>22707</v>
      </c>
      <c r="C9884" s="13" t="s">
        <v>629</v>
      </c>
      <c r="D9884" s="13" t="s">
        <v>22708</v>
      </c>
      <c r="E9884" s="11">
        <v>78049938</v>
      </c>
      <c r="F9884" s="13" t="s">
        <v>680</v>
      </c>
      <c r="G9884" s="13" t="s">
        <v>92</v>
      </c>
      <c r="H9884" s="11">
        <v>2815</v>
      </c>
      <c r="I9884" s="13" t="s">
        <v>632</v>
      </c>
      <c r="J9884" s="11">
        <v>36833348000107</v>
      </c>
    </row>
    <row r="9885" ht="12" customHeight="1" spans="1:10">
      <c r="A9885" s="11">
        <v>22321</v>
      </c>
      <c r="B9885" s="12" t="s">
        <v>22709</v>
      </c>
      <c r="C9885" s="13" t="s">
        <v>196</v>
      </c>
      <c r="D9885" s="13" t="s">
        <v>22710</v>
      </c>
      <c r="E9885" s="11">
        <v>64017090</v>
      </c>
      <c r="F9885" s="13" t="s">
        <v>198</v>
      </c>
      <c r="G9885" s="13" t="s">
        <v>129</v>
      </c>
      <c r="H9885" s="11">
        <v>100</v>
      </c>
      <c r="I9885" s="13" t="s">
        <v>124</v>
      </c>
      <c r="J9885" s="11">
        <v>36846568000175</v>
      </c>
    </row>
    <row r="9886" ht="12" customHeight="1" spans="1:10">
      <c r="A9886" s="11">
        <v>22245</v>
      </c>
      <c r="B9886" s="12" t="s">
        <v>22711</v>
      </c>
      <c r="C9886" s="13" t="s">
        <v>494</v>
      </c>
      <c r="D9886" s="13" t="s">
        <v>22712</v>
      </c>
      <c r="E9886" s="11">
        <v>29100590</v>
      </c>
      <c r="F9886" s="13" t="s">
        <v>496</v>
      </c>
      <c r="G9886" s="13" t="s">
        <v>109</v>
      </c>
      <c r="H9886" s="11">
        <v>2763</v>
      </c>
      <c r="I9886" s="13" t="s">
        <v>380</v>
      </c>
      <c r="J9886" s="11">
        <v>36901264000163</v>
      </c>
    </row>
    <row r="9887" ht="12" customHeight="1" spans="1:10">
      <c r="A9887" s="11">
        <v>24157</v>
      </c>
      <c r="B9887" s="12" t="s">
        <v>22713</v>
      </c>
      <c r="C9887" s="13" t="s">
        <v>494</v>
      </c>
      <c r="D9887" s="13" t="s">
        <v>22714</v>
      </c>
      <c r="E9887" s="11">
        <v>29010430</v>
      </c>
      <c r="F9887" s="13" t="s">
        <v>2664</v>
      </c>
      <c r="G9887" s="13" t="s">
        <v>109</v>
      </c>
      <c r="H9887" s="11">
        <v>100</v>
      </c>
      <c r="I9887" s="13" t="s">
        <v>124</v>
      </c>
      <c r="J9887" s="11">
        <v>36901264000244</v>
      </c>
    </row>
    <row r="9888" ht="12" customHeight="1" spans="1:10">
      <c r="A9888" s="11">
        <v>24138</v>
      </c>
      <c r="B9888" s="12" t="s">
        <v>22715</v>
      </c>
      <c r="C9888" s="13" t="s">
        <v>494</v>
      </c>
      <c r="D9888" s="13" t="s">
        <v>22716</v>
      </c>
      <c r="E9888" s="11">
        <v>29100535</v>
      </c>
      <c r="F9888" s="13" t="s">
        <v>496</v>
      </c>
      <c r="G9888" s="13" t="s">
        <v>109</v>
      </c>
      <c r="H9888" s="11">
        <v>100</v>
      </c>
      <c r="I9888" s="13" t="s">
        <v>124</v>
      </c>
      <c r="J9888" s="11">
        <v>36901264000325</v>
      </c>
    </row>
    <row r="9889" ht="12" customHeight="1" spans="1:10">
      <c r="A9889" s="11">
        <v>24251</v>
      </c>
      <c r="B9889" s="12" t="s">
        <v>22717</v>
      </c>
      <c r="C9889" s="13" t="s">
        <v>494</v>
      </c>
      <c r="D9889" s="13" t="s">
        <v>22718</v>
      </c>
      <c r="E9889" s="11">
        <v>29165680</v>
      </c>
      <c r="F9889" s="13" t="s">
        <v>2914</v>
      </c>
      <c r="G9889" s="13" t="s">
        <v>109</v>
      </c>
      <c r="H9889" s="11">
        <v>2763</v>
      </c>
      <c r="I9889" s="13" t="s">
        <v>380</v>
      </c>
      <c r="J9889" s="11">
        <v>36901264000597</v>
      </c>
    </row>
    <row r="9890" ht="12" customHeight="1" spans="1:10">
      <c r="A9890" s="11">
        <v>23123</v>
      </c>
      <c r="B9890" s="12" t="s">
        <v>22719</v>
      </c>
      <c r="C9890" s="13" t="s">
        <v>206</v>
      </c>
      <c r="D9890" s="13" t="s">
        <v>22720</v>
      </c>
      <c r="E9890" s="11">
        <v>49680000</v>
      </c>
      <c r="F9890" s="13" t="s">
        <v>14307</v>
      </c>
      <c r="G9890" s="13" t="s">
        <v>129</v>
      </c>
      <c r="H9890" s="11">
        <v>100</v>
      </c>
      <c r="I9890" s="13" t="s">
        <v>124</v>
      </c>
      <c r="J9890" s="11">
        <v>36945737000124</v>
      </c>
    </row>
    <row r="9891" ht="12" customHeight="1" spans="1:10">
      <c r="A9891" s="11">
        <v>21897</v>
      </c>
      <c r="B9891" s="12" t="s">
        <v>22721</v>
      </c>
      <c r="C9891" s="13" t="s">
        <v>89</v>
      </c>
      <c r="D9891" s="13" t="s">
        <v>21807</v>
      </c>
      <c r="E9891" s="11">
        <v>53130340</v>
      </c>
      <c r="F9891" s="13" t="s">
        <v>189</v>
      </c>
      <c r="G9891" s="13" t="s">
        <v>826</v>
      </c>
      <c r="H9891" s="11">
        <v>999</v>
      </c>
      <c r="I9891" s="13" t="s">
        <v>93</v>
      </c>
      <c r="J9891" s="11">
        <v>36949690000177</v>
      </c>
    </row>
    <row r="9892" ht="12" customHeight="1" spans="1:10">
      <c r="A9892" s="11">
        <v>22257</v>
      </c>
      <c r="B9892" s="12" t="s">
        <v>22722</v>
      </c>
      <c r="C9892" s="13" t="s">
        <v>111</v>
      </c>
      <c r="D9892" s="13" t="s">
        <v>22723</v>
      </c>
      <c r="E9892" s="11">
        <v>76380001</v>
      </c>
      <c r="F9892" s="13" t="s">
        <v>1131</v>
      </c>
      <c r="G9892" s="13" t="s">
        <v>114</v>
      </c>
      <c r="H9892" s="11">
        <v>2803</v>
      </c>
      <c r="I9892" s="13" t="s">
        <v>106</v>
      </c>
      <c r="J9892" s="11">
        <v>36975571000199</v>
      </c>
    </row>
    <row r="9893" ht="12" customHeight="1" spans="1:10">
      <c r="A9893" s="11">
        <v>22124</v>
      </c>
      <c r="B9893" s="12" t="s">
        <v>22724</v>
      </c>
      <c r="C9893" s="13" t="s">
        <v>111</v>
      </c>
      <c r="D9893" s="13" t="s">
        <v>22725</v>
      </c>
      <c r="E9893" s="11">
        <v>72975000</v>
      </c>
      <c r="F9893" s="13" t="s">
        <v>12995</v>
      </c>
      <c r="G9893" s="13" t="s">
        <v>114</v>
      </c>
      <c r="H9893" s="11">
        <v>2803</v>
      </c>
      <c r="I9893" s="13" t="s">
        <v>106</v>
      </c>
      <c r="J9893" s="11">
        <v>36985463000105</v>
      </c>
    </row>
    <row r="9894" ht="12" customHeight="1" spans="1:10">
      <c r="A9894" s="11">
        <v>22363</v>
      </c>
      <c r="B9894" s="12" t="s">
        <v>22726</v>
      </c>
      <c r="C9894" s="13" t="s">
        <v>323</v>
      </c>
      <c r="D9894" s="13" t="s">
        <v>22727</v>
      </c>
      <c r="E9894" s="11">
        <v>59031170</v>
      </c>
      <c r="F9894" s="13" t="s">
        <v>577</v>
      </c>
      <c r="G9894" s="13" t="s">
        <v>129</v>
      </c>
      <c r="H9894" s="11">
        <v>100</v>
      </c>
      <c r="I9894" s="13" t="s">
        <v>124</v>
      </c>
      <c r="J9894" s="11">
        <v>37029855000155</v>
      </c>
    </row>
    <row r="9895" ht="12" customHeight="1" spans="1:10">
      <c r="A9895" s="11">
        <v>22695</v>
      </c>
      <c r="B9895" s="12" t="s">
        <v>22728</v>
      </c>
      <c r="C9895" s="13" t="s">
        <v>111</v>
      </c>
      <c r="D9895" s="13" t="s">
        <v>22729</v>
      </c>
      <c r="E9895" s="11">
        <v>74093300</v>
      </c>
      <c r="F9895" s="13" t="s">
        <v>798</v>
      </c>
      <c r="G9895" s="13" t="s">
        <v>119</v>
      </c>
      <c r="H9895" s="11">
        <v>100</v>
      </c>
      <c r="I9895" s="13" t="s">
        <v>124</v>
      </c>
      <c r="J9895" s="11">
        <v>37033461000170</v>
      </c>
    </row>
    <row r="9896" ht="12" customHeight="1" spans="1:10">
      <c r="A9896" s="11">
        <v>22613</v>
      </c>
      <c r="B9896" s="12" t="s">
        <v>22730</v>
      </c>
      <c r="C9896" s="13" t="s">
        <v>132</v>
      </c>
      <c r="D9896" s="13" t="s">
        <v>22731</v>
      </c>
      <c r="E9896" s="11">
        <v>26574391</v>
      </c>
      <c r="F9896" s="13" t="s">
        <v>4171</v>
      </c>
      <c r="G9896" s="13" t="s">
        <v>98</v>
      </c>
      <c r="H9896" s="11">
        <v>100</v>
      </c>
      <c r="I9896" s="13" t="s">
        <v>124</v>
      </c>
      <c r="J9896" s="11">
        <v>37037016000189</v>
      </c>
    </row>
    <row r="9897" ht="12" customHeight="1" spans="1:10">
      <c r="A9897" s="11">
        <v>23856</v>
      </c>
      <c r="B9897" s="12" t="s">
        <v>22732</v>
      </c>
      <c r="C9897" s="13" t="s">
        <v>220</v>
      </c>
      <c r="D9897" s="13" t="s">
        <v>22733</v>
      </c>
      <c r="E9897" s="11">
        <v>88301100</v>
      </c>
      <c r="F9897" s="13" t="s">
        <v>8509</v>
      </c>
      <c r="G9897" s="13" t="s">
        <v>98</v>
      </c>
      <c r="H9897" s="11">
        <v>100</v>
      </c>
      <c r="I9897" s="13" t="s">
        <v>124</v>
      </c>
      <c r="J9897" s="11">
        <v>37076524000176</v>
      </c>
    </row>
    <row r="9898" ht="12" customHeight="1" spans="1:10">
      <c r="A9898" s="11">
        <v>23890</v>
      </c>
      <c r="B9898" s="12" t="s">
        <v>22734</v>
      </c>
      <c r="C9898" s="13" t="s">
        <v>89</v>
      </c>
      <c r="D9898" s="13" t="s">
        <v>4053</v>
      </c>
      <c r="E9898" s="11">
        <v>50070525</v>
      </c>
      <c r="F9898" s="13" t="s">
        <v>91</v>
      </c>
      <c r="G9898" s="13" t="s">
        <v>129</v>
      </c>
      <c r="H9898" s="11">
        <v>100</v>
      </c>
      <c r="I9898" s="13" t="s">
        <v>124</v>
      </c>
      <c r="J9898" s="11">
        <v>37085407000179</v>
      </c>
    </row>
    <row r="9899" ht="12" customHeight="1" spans="1:10">
      <c r="A9899" s="11">
        <v>22274</v>
      </c>
      <c r="B9899" s="12" t="s">
        <v>22735</v>
      </c>
      <c r="C9899" s="13" t="s">
        <v>132</v>
      </c>
      <c r="D9899" s="13" t="s">
        <v>22736</v>
      </c>
      <c r="E9899" s="11">
        <v>20221260</v>
      </c>
      <c r="F9899" s="13" t="s">
        <v>134</v>
      </c>
      <c r="G9899" s="13" t="s">
        <v>105</v>
      </c>
      <c r="H9899" s="11">
        <v>2955</v>
      </c>
      <c r="I9899" s="13" t="s">
        <v>279</v>
      </c>
      <c r="J9899" s="11">
        <v>37088373000176</v>
      </c>
    </row>
    <row r="9900" ht="12" customHeight="1" spans="1:10">
      <c r="A9900" s="11">
        <v>24032</v>
      </c>
      <c r="B9900" s="12" t="s">
        <v>22737</v>
      </c>
      <c r="C9900" s="13" t="s">
        <v>132</v>
      </c>
      <c r="D9900" s="13" t="s">
        <v>22736</v>
      </c>
      <c r="E9900" s="11">
        <v>20221260</v>
      </c>
      <c r="F9900" s="13" t="s">
        <v>134</v>
      </c>
      <c r="G9900" s="13" t="s">
        <v>105</v>
      </c>
      <c r="H9900" s="11">
        <v>2955</v>
      </c>
      <c r="I9900" s="13" t="s">
        <v>279</v>
      </c>
      <c r="J9900" s="11">
        <v>37088373000257</v>
      </c>
    </row>
    <row r="9901" ht="12" customHeight="1" spans="1:10">
      <c r="A9901" s="11">
        <v>15239</v>
      </c>
      <c r="B9901" s="12" t="s">
        <v>22738</v>
      </c>
      <c r="C9901" s="13" t="s">
        <v>102</v>
      </c>
      <c r="D9901" s="13" t="s">
        <v>22739</v>
      </c>
      <c r="E9901" s="11">
        <v>1</v>
      </c>
      <c r="F9901" s="13" t="s">
        <v>104</v>
      </c>
      <c r="G9901" s="13" t="s">
        <v>1536</v>
      </c>
      <c r="H9901" s="11">
        <v>22</v>
      </c>
      <c r="I9901" s="13" t="s">
        <v>22740</v>
      </c>
      <c r="J9901" s="11">
        <v>37109097000185</v>
      </c>
    </row>
    <row r="9902" ht="12" customHeight="1" spans="1:10">
      <c r="A9902" s="11">
        <v>16085</v>
      </c>
      <c r="B9902" s="12" t="s">
        <v>22741</v>
      </c>
      <c r="C9902" s="13" t="s">
        <v>102</v>
      </c>
      <c r="D9902" s="13" t="s">
        <v>22742</v>
      </c>
      <c r="E9902" s="11">
        <v>70334900</v>
      </c>
      <c r="F9902" s="13" t="s">
        <v>104</v>
      </c>
      <c r="G9902" s="13" t="s">
        <v>185</v>
      </c>
      <c r="H9902" s="11">
        <v>1000</v>
      </c>
      <c r="I9902" s="13" t="s">
        <v>743</v>
      </c>
      <c r="J9902" s="11">
        <v>37113180000128</v>
      </c>
    </row>
    <row r="9903" ht="12" customHeight="1" spans="1:10">
      <c r="A9903" s="11">
        <v>13894</v>
      </c>
      <c r="B9903" s="12" t="s">
        <v>22743</v>
      </c>
      <c r="C9903" s="13" t="s">
        <v>116</v>
      </c>
      <c r="D9903" s="13" t="s">
        <v>22744</v>
      </c>
      <c r="E9903" s="11">
        <v>65035270</v>
      </c>
      <c r="F9903" s="13" t="s">
        <v>118</v>
      </c>
      <c r="G9903" s="13" t="s">
        <v>119</v>
      </c>
      <c r="H9903" s="11">
        <v>100</v>
      </c>
      <c r="I9903" s="13" t="s">
        <v>124</v>
      </c>
      <c r="J9903" s="11">
        <v>37113180000802</v>
      </c>
    </row>
    <row r="9904" ht="12" customHeight="1" spans="1:10">
      <c r="A9904" s="11">
        <v>14729</v>
      </c>
      <c r="B9904" s="12" t="s">
        <v>22745</v>
      </c>
      <c r="C9904" s="13" t="s">
        <v>152</v>
      </c>
      <c r="D9904" s="13" t="s">
        <v>22746</v>
      </c>
      <c r="E9904" s="11">
        <v>41820900</v>
      </c>
      <c r="F9904" s="13" t="s">
        <v>154</v>
      </c>
      <c r="G9904" s="13" t="s">
        <v>119</v>
      </c>
      <c r="H9904" s="11">
        <v>100</v>
      </c>
      <c r="I9904" s="13" t="s">
        <v>124</v>
      </c>
      <c r="J9904" s="11">
        <v>37113180001108</v>
      </c>
    </row>
    <row r="9905" ht="12" customHeight="1" spans="1:10">
      <c r="A9905" s="11">
        <v>15758</v>
      </c>
      <c r="B9905" s="12" t="s">
        <v>22747</v>
      </c>
      <c r="C9905" s="13" t="s">
        <v>146</v>
      </c>
      <c r="D9905" s="13" t="s">
        <v>22748</v>
      </c>
      <c r="E9905" s="11">
        <v>60861630</v>
      </c>
      <c r="F9905" s="13" t="s">
        <v>148</v>
      </c>
      <c r="G9905" s="13" t="s">
        <v>185</v>
      </c>
      <c r="H9905" s="11">
        <v>2800</v>
      </c>
      <c r="I9905" s="13" t="s">
        <v>161</v>
      </c>
      <c r="J9905" s="11">
        <v>37113180001523</v>
      </c>
    </row>
    <row r="9906" ht="12" customHeight="1" spans="1:10">
      <c r="A9906" s="11">
        <v>19560</v>
      </c>
      <c r="B9906" s="12" t="s">
        <v>22749</v>
      </c>
      <c r="C9906" s="13" t="s">
        <v>95</v>
      </c>
      <c r="D9906" s="13" t="s">
        <v>22750</v>
      </c>
      <c r="E9906" s="11">
        <v>57017680</v>
      </c>
      <c r="F9906" s="13" t="s">
        <v>97</v>
      </c>
      <c r="G9906" s="13" t="s">
        <v>105</v>
      </c>
      <c r="H9906" s="11">
        <v>3068</v>
      </c>
      <c r="I9906" s="13" t="s">
        <v>171</v>
      </c>
      <c r="J9906" s="11">
        <v>37115367000918</v>
      </c>
    </row>
    <row r="9907" ht="12" customHeight="1" spans="1:10">
      <c r="A9907" s="11">
        <v>23483</v>
      </c>
      <c r="B9907" s="12" t="s">
        <v>22751</v>
      </c>
      <c r="C9907" s="13" t="s">
        <v>89</v>
      </c>
      <c r="D9907" s="13" t="s">
        <v>22752</v>
      </c>
      <c r="E9907" s="11">
        <v>52490000</v>
      </c>
      <c r="F9907" s="13" t="s">
        <v>91</v>
      </c>
      <c r="G9907" s="13" t="s">
        <v>98</v>
      </c>
      <c r="H9907" s="11">
        <v>100</v>
      </c>
      <c r="I9907" s="13" t="s">
        <v>124</v>
      </c>
      <c r="J9907" s="11">
        <v>37129918000145</v>
      </c>
    </row>
    <row r="9908" ht="12" customHeight="1" spans="1:10">
      <c r="A9908" s="11">
        <v>24246</v>
      </c>
      <c r="B9908" s="12" t="s">
        <v>22753</v>
      </c>
      <c r="C9908" s="13" t="s">
        <v>89</v>
      </c>
      <c r="D9908" s="13" t="s">
        <v>22754</v>
      </c>
      <c r="E9908" s="11">
        <v>56302450</v>
      </c>
      <c r="F9908" s="13" t="s">
        <v>772</v>
      </c>
      <c r="G9908" s="13" t="s">
        <v>129</v>
      </c>
      <c r="H9908" s="11">
        <v>100</v>
      </c>
      <c r="I9908" s="13" t="s">
        <v>124</v>
      </c>
      <c r="J9908" s="11">
        <v>37170675000199</v>
      </c>
    </row>
    <row r="9909" ht="12" customHeight="1" spans="1:10">
      <c r="A9909" s="11">
        <v>22564</v>
      </c>
      <c r="B9909" s="12" t="s">
        <v>22755</v>
      </c>
      <c r="C9909" s="13" t="s">
        <v>196</v>
      </c>
      <c r="D9909" s="13" t="s">
        <v>22756</v>
      </c>
      <c r="E9909" s="11">
        <v>64053510</v>
      </c>
      <c r="F9909" s="13" t="s">
        <v>198</v>
      </c>
      <c r="G9909" s="13" t="s">
        <v>129</v>
      </c>
      <c r="H9909" s="11">
        <v>100</v>
      </c>
      <c r="I9909" s="13" t="s">
        <v>124</v>
      </c>
      <c r="J9909" s="11">
        <v>37174427000116</v>
      </c>
    </row>
    <row r="9910" ht="12" customHeight="1" spans="1:10">
      <c r="A9910" s="11">
        <v>22737</v>
      </c>
      <c r="B9910" s="12" t="s">
        <v>22757</v>
      </c>
      <c r="C9910" s="13" t="s">
        <v>89</v>
      </c>
      <c r="D9910" s="13" t="s">
        <v>22758</v>
      </c>
      <c r="E9910" s="11">
        <v>54789355</v>
      </c>
      <c r="F9910" s="13" t="s">
        <v>1018</v>
      </c>
      <c r="G9910" s="13" t="s">
        <v>98</v>
      </c>
      <c r="H9910" s="11">
        <v>100</v>
      </c>
      <c r="I9910" s="13" t="s">
        <v>124</v>
      </c>
      <c r="J9910" s="11">
        <v>37207515000177</v>
      </c>
    </row>
    <row r="9911" ht="12" customHeight="1" spans="1:10">
      <c r="A9911" s="11">
        <v>24107</v>
      </c>
      <c r="B9911" s="12" t="s">
        <v>22759</v>
      </c>
      <c r="C9911" s="13" t="s">
        <v>476</v>
      </c>
      <c r="D9911" s="13" t="s">
        <v>11353</v>
      </c>
      <c r="E9911" s="11">
        <v>79140000</v>
      </c>
      <c r="F9911" s="13" t="s">
        <v>11354</v>
      </c>
      <c r="G9911" s="13" t="s">
        <v>114</v>
      </c>
      <c r="H9911" s="11">
        <v>2807</v>
      </c>
      <c r="I9911" s="13" t="s">
        <v>479</v>
      </c>
      <c r="J9911" s="11">
        <v>37212719000104</v>
      </c>
    </row>
    <row r="9912" ht="12" customHeight="1" spans="1:10">
      <c r="A9912" s="11">
        <v>22654</v>
      </c>
      <c r="B9912" s="12" t="s">
        <v>22760</v>
      </c>
      <c r="C9912" s="13" t="s">
        <v>95</v>
      </c>
      <c r="D9912" s="13" t="s">
        <v>22761</v>
      </c>
      <c r="E9912" s="11">
        <v>57250000</v>
      </c>
      <c r="F9912" s="13" t="s">
        <v>14956</v>
      </c>
      <c r="G9912" s="13" t="s">
        <v>129</v>
      </c>
      <c r="H9912" s="11">
        <v>100</v>
      </c>
      <c r="I9912" s="13" t="s">
        <v>124</v>
      </c>
      <c r="J9912" s="11">
        <v>37246456000146</v>
      </c>
    </row>
    <row r="9913" ht="12" customHeight="1" spans="1:10">
      <c r="A9913" s="11">
        <v>22382</v>
      </c>
      <c r="B9913" s="12" t="s">
        <v>22762</v>
      </c>
      <c r="C9913" s="13" t="s">
        <v>289</v>
      </c>
      <c r="D9913" s="13" t="s">
        <v>22763</v>
      </c>
      <c r="E9913" s="11">
        <v>77015556</v>
      </c>
      <c r="F9913" s="13" t="s">
        <v>4752</v>
      </c>
      <c r="G9913" s="13" t="s">
        <v>119</v>
      </c>
      <c r="H9913" s="11">
        <v>100</v>
      </c>
      <c r="I9913" s="13" t="s">
        <v>124</v>
      </c>
      <c r="J9913" s="11">
        <v>37313475000229</v>
      </c>
    </row>
    <row r="9914" ht="12" customHeight="1" spans="1:10">
      <c r="A9914" s="11">
        <v>23677</v>
      </c>
      <c r="B9914" s="12" t="s">
        <v>22764</v>
      </c>
      <c r="C9914" s="13" t="s">
        <v>289</v>
      </c>
      <c r="D9914" s="13" t="s">
        <v>22765</v>
      </c>
      <c r="E9914" s="11">
        <v>77500000</v>
      </c>
      <c r="F9914" s="13" t="s">
        <v>12932</v>
      </c>
      <c r="G9914" s="13" t="s">
        <v>129</v>
      </c>
      <c r="H9914" s="11">
        <v>100</v>
      </c>
      <c r="I9914" s="13" t="s">
        <v>124</v>
      </c>
      <c r="J9914" s="11">
        <v>37374797000105</v>
      </c>
    </row>
    <row r="9915" ht="12" customHeight="1" spans="1:10">
      <c r="A9915" s="11">
        <v>23119</v>
      </c>
      <c r="B9915" s="12" t="s">
        <v>22766</v>
      </c>
      <c r="C9915" s="13" t="s">
        <v>146</v>
      </c>
      <c r="D9915" s="13" t="s">
        <v>22767</v>
      </c>
      <c r="E9915" s="11">
        <v>60842120</v>
      </c>
      <c r="F9915" s="13" t="s">
        <v>148</v>
      </c>
      <c r="G9915" s="13" t="s">
        <v>129</v>
      </c>
      <c r="H9915" s="11">
        <v>100</v>
      </c>
      <c r="I9915" s="13" t="s">
        <v>124</v>
      </c>
      <c r="J9915" s="11">
        <v>37408581000105</v>
      </c>
    </row>
    <row r="9916" ht="12" customHeight="1" spans="1:10">
      <c r="A9916" s="11">
        <v>21928</v>
      </c>
      <c r="B9916" s="12" t="s">
        <v>22768</v>
      </c>
      <c r="C9916" s="13" t="s">
        <v>89</v>
      </c>
      <c r="D9916" s="13" t="s">
        <v>21807</v>
      </c>
      <c r="E9916" s="11">
        <v>53130340</v>
      </c>
      <c r="F9916" s="13" t="s">
        <v>189</v>
      </c>
      <c r="G9916" s="13" t="s">
        <v>92</v>
      </c>
      <c r="H9916" s="11">
        <v>999</v>
      </c>
      <c r="I9916" s="13" t="s">
        <v>93</v>
      </c>
      <c r="J9916" s="11">
        <v>37446607000100</v>
      </c>
    </row>
    <row r="9917" ht="12" customHeight="1" spans="1:10">
      <c r="A9917" s="11">
        <v>22294</v>
      </c>
      <c r="B9917" s="12" t="s">
        <v>22769</v>
      </c>
      <c r="C9917" s="13" t="s">
        <v>629</v>
      </c>
      <c r="D9917" s="13" t="s">
        <v>22770</v>
      </c>
      <c r="E9917" s="11">
        <v>78652000</v>
      </c>
      <c r="F9917" s="13" t="s">
        <v>22771</v>
      </c>
      <c r="G9917" s="13" t="s">
        <v>114</v>
      </c>
      <c r="H9917" s="11">
        <v>2815</v>
      </c>
      <c r="I9917" s="13" t="s">
        <v>632</v>
      </c>
      <c r="J9917" s="11">
        <v>37464716000150</v>
      </c>
    </row>
    <row r="9918" ht="12" customHeight="1" spans="1:10">
      <c r="A9918" s="11">
        <v>22845</v>
      </c>
      <c r="B9918" s="12" t="s">
        <v>22772</v>
      </c>
      <c r="C9918" s="13" t="s">
        <v>629</v>
      </c>
      <c r="D9918" s="13" t="s">
        <v>22773</v>
      </c>
      <c r="E9918" s="11">
        <v>78643000</v>
      </c>
      <c r="F9918" s="13" t="s">
        <v>22774</v>
      </c>
      <c r="G9918" s="13" t="s">
        <v>114</v>
      </c>
      <c r="H9918" s="11">
        <v>2815</v>
      </c>
      <c r="I9918" s="13" t="s">
        <v>632</v>
      </c>
      <c r="J9918" s="11">
        <v>37465002000166</v>
      </c>
    </row>
    <row r="9919" ht="12" customHeight="1" spans="1:10">
      <c r="A9919" s="11">
        <v>22276</v>
      </c>
      <c r="B9919" s="12" t="s">
        <v>22775</v>
      </c>
      <c r="C9919" s="13" t="s">
        <v>132</v>
      </c>
      <c r="D9919" s="13" t="s">
        <v>22776</v>
      </c>
      <c r="E9919" s="11">
        <v>26556000</v>
      </c>
      <c r="F9919" s="13" t="s">
        <v>4171</v>
      </c>
      <c r="G9919" s="13" t="s">
        <v>129</v>
      </c>
      <c r="H9919" s="11">
        <v>100</v>
      </c>
      <c r="I9919" s="13" t="s">
        <v>124</v>
      </c>
      <c r="J9919" s="11">
        <v>37485247000155</v>
      </c>
    </row>
    <row r="9920" ht="12" customHeight="1" spans="1:10">
      <c r="A9920" s="11">
        <v>23616</v>
      </c>
      <c r="B9920" s="12" t="s">
        <v>22777</v>
      </c>
      <c r="C9920" s="13" t="s">
        <v>89</v>
      </c>
      <c r="D9920" s="13" t="s">
        <v>22778</v>
      </c>
      <c r="E9920" s="11">
        <v>54786160</v>
      </c>
      <c r="F9920" s="13" t="s">
        <v>1018</v>
      </c>
      <c r="G9920" s="13" t="s">
        <v>98</v>
      </c>
      <c r="H9920" s="11">
        <v>100</v>
      </c>
      <c r="I9920" s="13" t="s">
        <v>124</v>
      </c>
      <c r="J9920" s="11">
        <v>37486938000173</v>
      </c>
    </row>
    <row r="9921" ht="12" customHeight="1" spans="1:10">
      <c r="A9921" s="11">
        <v>24077</v>
      </c>
      <c r="B9921" s="12" t="s">
        <v>22779</v>
      </c>
      <c r="C9921" s="13" t="s">
        <v>111</v>
      </c>
      <c r="D9921" s="13" t="s">
        <v>22780</v>
      </c>
      <c r="E9921" s="11">
        <v>74910080</v>
      </c>
      <c r="F9921" s="13" t="s">
        <v>340</v>
      </c>
      <c r="G9921" s="13" t="s">
        <v>129</v>
      </c>
      <c r="H9921" s="11">
        <v>100</v>
      </c>
      <c r="I9921" s="13" t="s">
        <v>124</v>
      </c>
      <c r="J9921" s="11">
        <v>37530887000130</v>
      </c>
    </row>
    <row r="9922" ht="12" customHeight="1" spans="1:10">
      <c r="A9922" s="11">
        <v>22327</v>
      </c>
      <c r="B9922" s="12" t="s">
        <v>22781</v>
      </c>
      <c r="C9922" s="13" t="s">
        <v>89</v>
      </c>
      <c r="D9922" s="13" t="s">
        <v>22782</v>
      </c>
      <c r="E9922" s="11">
        <v>55640253</v>
      </c>
      <c r="F9922" s="13" t="s">
        <v>4137</v>
      </c>
      <c r="G9922" s="13" t="s">
        <v>129</v>
      </c>
      <c r="H9922" s="11">
        <v>100</v>
      </c>
      <c r="I9922" s="13" t="s">
        <v>124</v>
      </c>
      <c r="J9922" s="11">
        <v>37573478000110</v>
      </c>
    </row>
    <row r="9923" ht="12" customHeight="1" spans="1:10">
      <c r="A9923" s="11">
        <v>23863</v>
      </c>
      <c r="B9923" s="12" t="s">
        <v>22783</v>
      </c>
      <c r="C9923" s="13" t="s">
        <v>289</v>
      </c>
      <c r="D9923" s="13" t="s">
        <v>22784</v>
      </c>
      <c r="E9923" s="11">
        <v>77001034</v>
      </c>
      <c r="F9923" s="13" t="s">
        <v>4752</v>
      </c>
      <c r="G9923" s="13" t="s">
        <v>129</v>
      </c>
      <c r="H9923" s="11">
        <v>100</v>
      </c>
      <c r="I9923" s="13" t="s">
        <v>124</v>
      </c>
      <c r="J9923" s="11">
        <v>37584023000109</v>
      </c>
    </row>
    <row r="9924" ht="12" customHeight="1" spans="1:10">
      <c r="A9924" s="11">
        <v>19323</v>
      </c>
      <c r="B9924" s="12" t="s">
        <v>22785</v>
      </c>
      <c r="C9924" s="13" t="s">
        <v>111</v>
      </c>
      <c r="D9924" s="13" t="s">
        <v>21097</v>
      </c>
      <c r="E9924" s="11">
        <v>74884900</v>
      </c>
      <c r="F9924" s="13" t="s">
        <v>798</v>
      </c>
      <c r="G9924" s="13" t="s">
        <v>114</v>
      </c>
      <c r="H9924" s="11">
        <v>2803</v>
      </c>
      <c r="I9924" s="13" t="s">
        <v>106</v>
      </c>
      <c r="J9924" s="11">
        <v>37623352000103</v>
      </c>
    </row>
    <row r="9925" ht="12" customHeight="1" spans="1:10">
      <c r="A9925" s="11">
        <v>14814</v>
      </c>
      <c r="B9925" s="12" t="s">
        <v>22786</v>
      </c>
      <c r="C9925" s="13" t="s">
        <v>111</v>
      </c>
      <c r="D9925" s="13" t="s">
        <v>22787</v>
      </c>
      <c r="E9925" s="11">
        <v>74912650</v>
      </c>
      <c r="F9925" s="13" t="s">
        <v>340</v>
      </c>
      <c r="G9925" s="13" t="s">
        <v>129</v>
      </c>
      <c r="H9925" s="11">
        <v>999</v>
      </c>
      <c r="I9925" s="13" t="s">
        <v>93</v>
      </c>
      <c r="J9925" s="11">
        <v>37655784000104</v>
      </c>
    </row>
    <row r="9926" ht="12" customHeight="1" spans="1:10">
      <c r="A9926" s="11">
        <v>22451</v>
      </c>
      <c r="B9926" s="12" t="s">
        <v>22788</v>
      </c>
      <c r="C9926" s="13" t="s">
        <v>146</v>
      </c>
      <c r="D9926" s="13" t="s">
        <v>22789</v>
      </c>
      <c r="E9926" s="11">
        <v>61760000</v>
      </c>
      <c r="F9926" s="13" t="s">
        <v>2768</v>
      </c>
      <c r="G9926" s="13" t="s">
        <v>129</v>
      </c>
      <c r="H9926" s="11">
        <v>100</v>
      </c>
      <c r="I9926" s="13" t="s">
        <v>124</v>
      </c>
      <c r="J9926" s="11">
        <v>37687924000118</v>
      </c>
    </row>
    <row r="9927" ht="12" customHeight="1" spans="1:10">
      <c r="A9927" s="11">
        <v>23248</v>
      </c>
      <c r="B9927" s="12" t="s">
        <v>22790</v>
      </c>
      <c r="C9927" s="13" t="s">
        <v>83</v>
      </c>
      <c r="D9927" s="13" t="s">
        <v>22791</v>
      </c>
      <c r="E9927" s="11">
        <v>15115000</v>
      </c>
      <c r="F9927" s="13" t="s">
        <v>22792</v>
      </c>
      <c r="G9927" s="13" t="s">
        <v>129</v>
      </c>
      <c r="H9927" s="11">
        <v>100</v>
      </c>
      <c r="I9927" s="13" t="s">
        <v>124</v>
      </c>
      <c r="J9927" s="11">
        <v>37760282000135</v>
      </c>
    </row>
    <row r="9928" ht="12" customHeight="1" spans="1:10">
      <c r="A9928" s="11">
        <v>22497</v>
      </c>
      <c r="B9928" s="12" t="s">
        <v>22793</v>
      </c>
      <c r="C9928" s="13" t="s">
        <v>89</v>
      </c>
      <c r="D9928" s="13" t="s">
        <v>22794</v>
      </c>
      <c r="E9928" s="11">
        <v>50830260</v>
      </c>
      <c r="F9928" s="13" t="s">
        <v>91</v>
      </c>
      <c r="G9928" s="13" t="s">
        <v>92</v>
      </c>
      <c r="H9928" s="11">
        <v>100</v>
      </c>
      <c r="I9928" s="13" t="s">
        <v>124</v>
      </c>
      <c r="J9928" s="11">
        <v>37814890000185</v>
      </c>
    </row>
    <row r="9929" ht="12" customHeight="1" spans="1:10">
      <c r="A9929" s="11">
        <v>23576</v>
      </c>
      <c r="B9929" s="12" t="s">
        <v>22795</v>
      </c>
      <c r="C9929" s="13" t="s">
        <v>152</v>
      </c>
      <c r="D9929" s="13" t="s">
        <v>22796</v>
      </c>
      <c r="E9929" s="11">
        <v>45206687</v>
      </c>
      <c r="F9929" s="13" t="s">
        <v>3558</v>
      </c>
      <c r="G9929" s="13" t="s">
        <v>129</v>
      </c>
      <c r="H9929" s="11">
        <v>100</v>
      </c>
      <c r="I9929" s="13" t="s">
        <v>124</v>
      </c>
      <c r="J9929" s="11">
        <v>37926522000129</v>
      </c>
    </row>
    <row r="9930" ht="12" customHeight="1" spans="1:10">
      <c r="A9930" s="11">
        <v>23651</v>
      </c>
      <c r="B9930" s="12" t="s">
        <v>22797</v>
      </c>
      <c r="C9930" s="13" t="s">
        <v>116</v>
      </c>
      <c r="D9930" s="13" t="s">
        <v>22798</v>
      </c>
      <c r="E9930" s="11">
        <v>65633130</v>
      </c>
      <c r="F9930" s="13" t="s">
        <v>1224</v>
      </c>
      <c r="G9930" s="13" t="s">
        <v>129</v>
      </c>
      <c r="H9930" s="11">
        <v>100</v>
      </c>
      <c r="I9930" s="13" t="s">
        <v>124</v>
      </c>
      <c r="J9930" s="11">
        <v>37995908000192</v>
      </c>
    </row>
    <row r="9931" ht="12" customHeight="1" spans="1:10">
      <c r="A9931" s="11">
        <v>20197</v>
      </c>
      <c r="B9931" s="12" t="s">
        <v>22799</v>
      </c>
      <c r="C9931" s="13" t="s">
        <v>102</v>
      </c>
      <c r="D9931" s="13" t="s">
        <v>22800</v>
      </c>
      <c r="E9931" s="11">
        <v>72460000</v>
      </c>
      <c r="F9931" s="13" t="s">
        <v>104</v>
      </c>
      <c r="G9931" s="13" t="s">
        <v>119</v>
      </c>
      <c r="H9931" s="11">
        <v>100</v>
      </c>
      <c r="I9931" s="13" t="s">
        <v>124</v>
      </c>
      <c r="J9931" s="11">
        <v>38000485000196</v>
      </c>
    </row>
    <row r="9932" ht="12" customHeight="1" spans="1:10">
      <c r="A9932" s="11">
        <v>23712</v>
      </c>
      <c r="B9932" s="12" t="s">
        <v>22801</v>
      </c>
      <c r="C9932" s="13" t="s">
        <v>323</v>
      </c>
      <c r="D9932" s="13" t="s">
        <v>22802</v>
      </c>
      <c r="E9932" s="11">
        <v>59015430</v>
      </c>
      <c r="F9932" s="13" t="s">
        <v>577</v>
      </c>
      <c r="G9932" s="13" t="s">
        <v>92</v>
      </c>
      <c r="H9932" s="11">
        <v>100</v>
      </c>
      <c r="I9932" s="13" t="s">
        <v>124</v>
      </c>
      <c r="J9932" s="11">
        <v>38049032000154</v>
      </c>
    </row>
    <row r="9933" ht="12" customHeight="1" spans="1:10">
      <c r="A9933" s="11">
        <v>23001</v>
      </c>
      <c r="B9933" s="12" t="s">
        <v>22803</v>
      </c>
      <c r="C9933" s="13" t="s">
        <v>264</v>
      </c>
      <c r="D9933" s="13" t="s">
        <v>22804</v>
      </c>
      <c r="E9933" s="11">
        <v>58030040</v>
      </c>
      <c r="F9933" s="13" t="s">
        <v>547</v>
      </c>
      <c r="G9933" s="13" t="s">
        <v>109</v>
      </c>
      <c r="H9933" s="11">
        <v>3060</v>
      </c>
      <c r="I9933" s="13" t="s">
        <v>548</v>
      </c>
      <c r="J9933" s="11">
        <v>38111778000140</v>
      </c>
    </row>
    <row r="9934" ht="12" customHeight="1" spans="1:10">
      <c r="A9934" s="11">
        <v>23360</v>
      </c>
      <c r="B9934" s="12" t="s">
        <v>22805</v>
      </c>
      <c r="C9934" s="13" t="s">
        <v>289</v>
      </c>
      <c r="D9934" s="13" t="s">
        <v>22806</v>
      </c>
      <c r="E9934" s="11">
        <v>77016524</v>
      </c>
      <c r="F9934" s="13" t="s">
        <v>4752</v>
      </c>
      <c r="G9934" s="13" t="s">
        <v>119</v>
      </c>
      <c r="H9934" s="11">
        <v>100</v>
      </c>
      <c r="I9934" s="13" t="s">
        <v>124</v>
      </c>
      <c r="J9934" s="11">
        <v>38147344000109</v>
      </c>
    </row>
    <row r="9935" ht="12" customHeight="1" spans="1:10">
      <c r="A9935" s="11">
        <v>22779</v>
      </c>
      <c r="B9935" s="12" t="s">
        <v>22807</v>
      </c>
      <c r="C9935" s="13" t="s">
        <v>196</v>
      </c>
      <c r="D9935" s="13" t="s">
        <v>22808</v>
      </c>
      <c r="E9935" s="11">
        <v>64750000</v>
      </c>
      <c r="F9935" s="13" t="s">
        <v>2879</v>
      </c>
      <c r="G9935" s="13" t="s">
        <v>129</v>
      </c>
      <c r="H9935" s="11">
        <v>100</v>
      </c>
      <c r="I9935" s="13" t="s">
        <v>124</v>
      </c>
      <c r="J9935" s="11">
        <v>38159600000170</v>
      </c>
    </row>
    <row r="9936" ht="12" customHeight="1" spans="1:10">
      <c r="A9936" s="11">
        <v>23593</v>
      </c>
      <c r="B9936" s="12" t="s">
        <v>22809</v>
      </c>
      <c r="C9936" s="13" t="s">
        <v>206</v>
      </c>
      <c r="D9936" s="13" t="s">
        <v>22810</v>
      </c>
      <c r="E9936" s="11">
        <v>49160000</v>
      </c>
      <c r="F9936" s="13" t="s">
        <v>2940</v>
      </c>
      <c r="G9936" s="13" t="s">
        <v>129</v>
      </c>
      <c r="H9936" s="11">
        <v>100</v>
      </c>
      <c r="I9936" s="13" t="s">
        <v>124</v>
      </c>
      <c r="J9936" s="11">
        <v>38201387000117</v>
      </c>
    </row>
    <row r="9937" ht="12" customHeight="1" spans="1:10">
      <c r="A9937" s="11">
        <v>23425</v>
      </c>
      <c r="B9937" s="12" t="s">
        <v>22811</v>
      </c>
      <c r="C9937" s="13" t="s">
        <v>89</v>
      </c>
      <c r="D9937" s="13" t="s">
        <v>22812</v>
      </c>
      <c r="E9937" s="11">
        <v>55642112</v>
      </c>
      <c r="F9937" s="13" t="s">
        <v>4137</v>
      </c>
      <c r="G9937" s="13" t="s">
        <v>98</v>
      </c>
      <c r="H9937" s="11">
        <v>100</v>
      </c>
      <c r="I9937" s="13" t="s">
        <v>124</v>
      </c>
      <c r="J9937" s="11">
        <v>38240899000192</v>
      </c>
    </row>
    <row r="9938" ht="12" customHeight="1" spans="1:10">
      <c r="A9938" s="11">
        <v>22810</v>
      </c>
      <c r="B9938" s="12" t="s">
        <v>22813</v>
      </c>
      <c r="C9938" s="13" t="s">
        <v>152</v>
      </c>
      <c r="D9938" s="13" t="s">
        <v>12168</v>
      </c>
      <c r="E9938" s="11">
        <v>48700000</v>
      </c>
      <c r="F9938" s="13" t="s">
        <v>816</v>
      </c>
      <c r="G9938" s="13" t="s">
        <v>185</v>
      </c>
      <c r="H9938" s="11">
        <v>2913</v>
      </c>
      <c r="I9938" s="13" t="s">
        <v>309</v>
      </c>
      <c r="J9938" s="11">
        <v>38247590000124</v>
      </c>
    </row>
    <row r="9939" ht="12" customHeight="1" spans="1:10">
      <c r="A9939" s="11">
        <v>23379</v>
      </c>
      <c r="B9939" s="12" t="s">
        <v>22814</v>
      </c>
      <c r="C9939" s="13" t="s">
        <v>89</v>
      </c>
      <c r="D9939" s="13" t="s">
        <v>22815</v>
      </c>
      <c r="E9939" s="11">
        <v>53401273</v>
      </c>
      <c r="F9939" s="13" t="s">
        <v>250</v>
      </c>
      <c r="G9939" s="13" t="s">
        <v>129</v>
      </c>
      <c r="H9939" s="11">
        <v>100</v>
      </c>
      <c r="I9939" s="13" t="s">
        <v>124</v>
      </c>
      <c r="J9939" s="11">
        <v>38259712000100</v>
      </c>
    </row>
    <row r="9940" ht="12" customHeight="1" spans="1:10">
      <c r="A9940" s="11">
        <v>24174</v>
      </c>
      <c r="B9940" s="12" t="s">
        <v>22816</v>
      </c>
      <c r="C9940" s="13" t="s">
        <v>146</v>
      </c>
      <c r="D9940" s="13" t="s">
        <v>22817</v>
      </c>
      <c r="E9940" s="11">
        <v>60813620</v>
      </c>
      <c r="F9940" s="13" t="s">
        <v>148</v>
      </c>
      <c r="G9940" s="13" t="s">
        <v>129</v>
      </c>
      <c r="H9940" s="11">
        <v>100</v>
      </c>
      <c r="I9940" s="13" t="s">
        <v>124</v>
      </c>
      <c r="J9940" s="11">
        <v>38282883000142</v>
      </c>
    </row>
    <row r="9941" ht="12" customHeight="1" spans="1:10">
      <c r="A9941" s="11">
        <v>23498</v>
      </c>
      <c r="B9941" s="12" t="s">
        <v>22818</v>
      </c>
      <c r="C9941" s="13" t="s">
        <v>264</v>
      </c>
      <c r="D9941" s="13" t="s">
        <v>22819</v>
      </c>
      <c r="E9941" s="11">
        <v>58414040</v>
      </c>
      <c r="F9941" s="13" t="s">
        <v>266</v>
      </c>
      <c r="G9941" s="13" t="s">
        <v>129</v>
      </c>
      <c r="H9941" s="11">
        <v>100</v>
      </c>
      <c r="I9941" s="13" t="s">
        <v>124</v>
      </c>
      <c r="J9941" s="11">
        <v>38328833000159</v>
      </c>
    </row>
    <row r="9942" ht="12" customHeight="1" spans="1:10">
      <c r="A9942" s="11">
        <v>23439</v>
      </c>
      <c r="B9942" s="12" t="s">
        <v>22820</v>
      </c>
      <c r="C9942" s="13" t="s">
        <v>384</v>
      </c>
      <c r="D9942" s="13" t="s">
        <v>22821</v>
      </c>
      <c r="E9942" s="11">
        <v>99704056</v>
      </c>
      <c r="F9942" s="13" t="s">
        <v>15572</v>
      </c>
      <c r="G9942" s="13" t="s">
        <v>129</v>
      </c>
      <c r="H9942" s="11">
        <v>2804</v>
      </c>
      <c r="I9942" s="13" t="s">
        <v>387</v>
      </c>
      <c r="J9942" s="11">
        <v>38329458000161</v>
      </c>
    </row>
    <row r="9943" ht="12" customHeight="1" spans="1:10">
      <c r="A9943" s="11">
        <v>22732</v>
      </c>
      <c r="B9943" s="12" t="s">
        <v>22822</v>
      </c>
      <c r="C9943" s="13" t="s">
        <v>89</v>
      </c>
      <c r="D9943" s="13" t="s">
        <v>22823</v>
      </c>
      <c r="E9943" s="11">
        <v>55010420</v>
      </c>
      <c r="F9943" s="13" t="s">
        <v>235</v>
      </c>
      <c r="G9943" s="13" t="s">
        <v>129</v>
      </c>
      <c r="H9943" s="11">
        <v>100</v>
      </c>
      <c r="I9943" s="13" t="s">
        <v>124</v>
      </c>
      <c r="J9943" s="11">
        <v>38346373000191</v>
      </c>
    </row>
    <row r="9944" ht="12" customHeight="1" spans="1:10">
      <c r="A9944" s="11">
        <v>23943</v>
      </c>
      <c r="B9944" s="12" t="s">
        <v>22824</v>
      </c>
      <c r="C9944" s="13" t="s">
        <v>196</v>
      </c>
      <c r="D9944" s="13" t="s">
        <v>22825</v>
      </c>
      <c r="E9944" s="11">
        <v>64059310</v>
      </c>
      <c r="F9944" s="13" t="s">
        <v>198</v>
      </c>
      <c r="G9944" s="13" t="s">
        <v>129</v>
      </c>
      <c r="H9944" s="11">
        <v>100</v>
      </c>
      <c r="I9944" s="13" t="s">
        <v>124</v>
      </c>
      <c r="J9944" s="11">
        <v>38462895000159</v>
      </c>
    </row>
    <row r="9945" ht="12" customHeight="1" spans="1:10">
      <c r="A9945" s="11">
        <v>17975</v>
      </c>
      <c r="B9945" s="12" t="s">
        <v>22826</v>
      </c>
      <c r="C9945" s="13" t="s">
        <v>126</v>
      </c>
      <c r="D9945" s="13" t="s">
        <v>22827</v>
      </c>
      <c r="E9945" s="11">
        <v>35167000</v>
      </c>
      <c r="F9945" s="13" t="s">
        <v>22828</v>
      </c>
      <c r="G9945" s="13" t="s">
        <v>114</v>
      </c>
      <c r="H9945" s="11">
        <v>2865</v>
      </c>
      <c r="I9945" s="13" t="s">
        <v>130</v>
      </c>
      <c r="J9945" s="11">
        <v>38515573000120</v>
      </c>
    </row>
    <row r="9946" ht="12" customHeight="1" spans="1:10">
      <c r="A9946" s="11">
        <v>20263</v>
      </c>
      <c r="B9946" s="12" t="s">
        <v>22829</v>
      </c>
      <c r="C9946" s="13" t="s">
        <v>126</v>
      </c>
      <c r="D9946" s="13" t="s">
        <v>22830</v>
      </c>
      <c r="E9946" s="11">
        <v>35790000</v>
      </c>
      <c r="F9946" s="13" t="s">
        <v>1061</v>
      </c>
      <c r="G9946" s="13" t="s">
        <v>114</v>
      </c>
      <c r="H9946" s="11">
        <v>2865</v>
      </c>
      <c r="I9946" s="13" t="s">
        <v>130</v>
      </c>
      <c r="J9946" s="11">
        <v>38525630000152</v>
      </c>
    </row>
    <row r="9947" ht="12" customHeight="1" spans="1:10">
      <c r="A9947" s="11">
        <v>22861</v>
      </c>
      <c r="B9947" s="12" t="s">
        <v>22831</v>
      </c>
      <c r="C9947" s="13" t="s">
        <v>89</v>
      </c>
      <c r="D9947" s="13" t="s">
        <v>22832</v>
      </c>
      <c r="E9947" s="11">
        <v>56304010</v>
      </c>
      <c r="F9947" s="13" t="s">
        <v>772</v>
      </c>
      <c r="G9947" s="13" t="s">
        <v>98</v>
      </c>
      <c r="H9947" s="11">
        <v>100</v>
      </c>
      <c r="I9947" s="13" t="s">
        <v>124</v>
      </c>
      <c r="J9947" s="11">
        <v>38595396000130</v>
      </c>
    </row>
    <row r="9948" ht="12" customHeight="1" spans="1:10">
      <c r="A9948" s="11">
        <v>24040</v>
      </c>
      <c r="B9948" s="12" t="s">
        <v>22833</v>
      </c>
      <c r="C9948" s="13" t="s">
        <v>116</v>
      </c>
      <c r="D9948" s="13" t="s">
        <v>22834</v>
      </c>
      <c r="E9948" s="11">
        <v>65631240</v>
      </c>
      <c r="F9948" s="13" t="s">
        <v>1224</v>
      </c>
      <c r="G9948" s="13" t="s">
        <v>129</v>
      </c>
      <c r="H9948" s="11">
        <v>100</v>
      </c>
      <c r="I9948" s="13" t="s">
        <v>124</v>
      </c>
      <c r="J9948" s="11">
        <v>39147706000116</v>
      </c>
    </row>
    <row r="9949" ht="12" customHeight="1" spans="1:10">
      <c r="A9949" s="11">
        <v>17766</v>
      </c>
      <c r="B9949" s="12" t="s">
        <v>22835</v>
      </c>
      <c r="C9949" s="13" t="s">
        <v>132</v>
      </c>
      <c r="D9949" s="13" t="s">
        <v>22836</v>
      </c>
      <c r="E9949" s="11">
        <v>23900000</v>
      </c>
      <c r="F9949" s="13" t="s">
        <v>593</v>
      </c>
      <c r="G9949" s="13" t="s">
        <v>114</v>
      </c>
      <c r="H9949" s="11">
        <v>2955</v>
      </c>
      <c r="I9949" s="13" t="s">
        <v>279</v>
      </c>
      <c r="J9949" s="11">
        <v>39157029000117</v>
      </c>
    </row>
    <row r="9950" ht="12" customHeight="1" spans="1:10">
      <c r="A9950" s="11">
        <v>19600</v>
      </c>
      <c r="B9950" s="12" t="s">
        <v>22837</v>
      </c>
      <c r="C9950" s="13" t="s">
        <v>132</v>
      </c>
      <c r="D9950" s="13" t="s">
        <v>22838</v>
      </c>
      <c r="E9950" s="11">
        <v>28625630</v>
      </c>
      <c r="F9950" s="13" t="s">
        <v>1088</v>
      </c>
      <c r="G9950" s="13" t="s">
        <v>98</v>
      </c>
      <c r="H9950" s="11">
        <v>100</v>
      </c>
      <c r="I9950" s="13" t="s">
        <v>124</v>
      </c>
      <c r="J9950" s="11">
        <v>39179825000150</v>
      </c>
    </row>
    <row r="9951" ht="12" customHeight="1" spans="1:10">
      <c r="A9951" s="11">
        <v>23765</v>
      </c>
      <c r="B9951" s="12" t="s">
        <v>22839</v>
      </c>
      <c r="C9951" s="13" t="s">
        <v>132</v>
      </c>
      <c r="D9951" s="13" t="s">
        <v>22840</v>
      </c>
      <c r="E9951" s="11">
        <v>28300000</v>
      </c>
      <c r="F9951" s="13" t="s">
        <v>21700</v>
      </c>
      <c r="G9951" s="13" t="s">
        <v>114</v>
      </c>
      <c r="H9951" s="11">
        <v>2955</v>
      </c>
      <c r="I9951" s="13" t="s">
        <v>279</v>
      </c>
      <c r="J9951" s="11">
        <v>39215827000158</v>
      </c>
    </row>
    <row r="9952" ht="12" customHeight="1" spans="1:10">
      <c r="A9952" s="11">
        <v>20343</v>
      </c>
      <c r="B9952" s="12" t="s">
        <v>22841</v>
      </c>
      <c r="C9952" s="13" t="s">
        <v>132</v>
      </c>
      <c r="D9952" s="13" t="s">
        <v>22842</v>
      </c>
      <c r="E9952" s="11">
        <v>28375000</v>
      </c>
      <c r="F9952" s="13" t="s">
        <v>7875</v>
      </c>
      <c r="G9952" s="13" t="s">
        <v>114</v>
      </c>
      <c r="H9952" s="11">
        <v>2955</v>
      </c>
      <c r="I9952" s="13" t="s">
        <v>279</v>
      </c>
      <c r="J9952" s="11">
        <v>39217831000155</v>
      </c>
    </row>
    <row r="9953" ht="12" customHeight="1" spans="1:10">
      <c r="A9953" s="11">
        <v>23920</v>
      </c>
      <c r="B9953" s="12" t="s">
        <v>22843</v>
      </c>
      <c r="C9953" s="13" t="s">
        <v>95</v>
      </c>
      <c r="D9953" s="13" t="s">
        <v>22844</v>
      </c>
      <c r="E9953" s="11">
        <v>57052400</v>
      </c>
      <c r="F9953" s="13" t="s">
        <v>97</v>
      </c>
      <c r="G9953" s="13" t="s">
        <v>98</v>
      </c>
      <c r="H9953" s="11">
        <v>100</v>
      </c>
      <c r="I9953" s="13" t="s">
        <v>124</v>
      </c>
      <c r="J9953" s="11">
        <v>39221433000102</v>
      </c>
    </row>
    <row r="9954" ht="12" customHeight="1" spans="1:10">
      <c r="A9954" s="11">
        <v>17564</v>
      </c>
      <c r="B9954" s="12" t="s">
        <v>22845</v>
      </c>
      <c r="C9954" s="13" t="s">
        <v>132</v>
      </c>
      <c r="D9954" s="13" t="s">
        <v>22846</v>
      </c>
      <c r="E9954" s="11">
        <v>28895664</v>
      </c>
      <c r="F9954" s="13" t="s">
        <v>22847</v>
      </c>
      <c r="G9954" s="13" t="s">
        <v>114</v>
      </c>
      <c r="H9954" s="11">
        <v>2955</v>
      </c>
      <c r="I9954" s="13" t="s">
        <v>279</v>
      </c>
      <c r="J9954" s="11">
        <v>39223581000166</v>
      </c>
    </row>
    <row r="9955" ht="12" customHeight="1" spans="1:10">
      <c r="A9955" s="11">
        <v>22882</v>
      </c>
      <c r="B9955" s="12" t="s">
        <v>22848</v>
      </c>
      <c r="C9955" s="13" t="s">
        <v>132</v>
      </c>
      <c r="D9955" s="13" t="s">
        <v>22849</v>
      </c>
      <c r="E9955" s="11">
        <v>28180000</v>
      </c>
      <c r="F9955" s="13" t="s">
        <v>22850</v>
      </c>
      <c r="G9955" s="13" t="s">
        <v>114</v>
      </c>
      <c r="H9955" s="11">
        <v>2955</v>
      </c>
      <c r="I9955" s="13" t="s">
        <v>279</v>
      </c>
      <c r="J9955" s="11">
        <v>39228739000190</v>
      </c>
    </row>
    <row r="9956" ht="12" customHeight="1" spans="1:10">
      <c r="A9956" s="11">
        <v>24001</v>
      </c>
      <c r="B9956" s="12" t="s">
        <v>22851</v>
      </c>
      <c r="C9956" s="13" t="s">
        <v>196</v>
      </c>
      <c r="D9956" s="13" t="s">
        <v>22852</v>
      </c>
      <c r="E9956" s="11">
        <v>64018285</v>
      </c>
      <c r="F9956" s="13" t="s">
        <v>198</v>
      </c>
      <c r="G9956" s="13" t="s">
        <v>129</v>
      </c>
      <c r="H9956" s="11">
        <v>100</v>
      </c>
      <c r="I9956" s="13" t="s">
        <v>124</v>
      </c>
      <c r="J9956" s="11">
        <v>39281122000139</v>
      </c>
    </row>
    <row r="9957" ht="12" customHeight="1" spans="1:10">
      <c r="A9957" s="11">
        <v>23543</v>
      </c>
      <c r="B9957" s="12" t="s">
        <v>22853</v>
      </c>
      <c r="C9957" s="13" t="s">
        <v>95</v>
      </c>
      <c r="D9957" s="13" t="s">
        <v>22854</v>
      </c>
      <c r="E9957" s="11">
        <v>57025770</v>
      </c>
      <c r="F9957" s="13" t="s">
        <v>97</v>
      </c>
      <c r="G9957" s="13" t="s">
        <v>129</v>
      </c>
      <c r="H9957" s="11">
        <v>100</v>
      </c>
      <c r="I9957" s="13" t="s">
        <v>124</v>
      </c>
      <c r="J9957" s="11">
        <v>39339941000190</v>
      </c>
    </row>
    <row r="9958" ht="12" customHeight="1" spans="1:10">
      <c r="A9958" s="11">
        <v>15813</v>
      </c>
      <c r="B9958" s="12" t="s">
        <v>22855</v>
      </c>
      <c r="C9958" s="13" t="s">
        <v>494</v>
      </c>
      <c r="D9958" s="13" t="s">
        <v>22856</v>
      </c>
      <c r="E9958" s="11">
        <v>29255000</v>
      </c>
      <c r="F9958" s="13" t="s">
        <v>17427</v>
      </c>
      <c r="G9958" s="13" t="s">
        <v>114</v>
      </c>
      <c r="H9958" s="11">
        <v>2763</v>
      </c>
      <c r="I9958" s="13" t="s">
        <v>380</v>
      </c>
      <c r="J9958" s="11">
        <v>39385927000122</v>
      </c>
    </row>
    <row r="9959" ht="12" customHeight="1" spans="1:10">
      <c r="A9959" s="11">
        <v>23513</v>
      </c>
      <c r="B9959" s="12" t="s">
        <v>22857</v>
      </c>
      <c r="C9959" s="13" t="s">
        <v>196</v>
      </c>
      <c r="D9959" s="13" t="s">
        <v>22858</v>
      </c>
      <c r="E9959" s="11">
        <v>64055400</v>
      </c>
      <c r="F9959" s="13" t="s">
        <v>198</v>
      </c>
      <c r="G9959" s="13" t="s">
        <v>129</v>
      </c>
      <c r="H9959" s="11">
        <v>100</v>
      </c>
      <c r="I9959" s="13" t="s">
        <v>124</v>
      </c>
      <c r="J9959" s="11">
        <v>39443398000176</v>
      </c>
    </row>
    <row r="9960" ht="12" customHeight="1" spans="1:10">
      <c r="A9960" s="11">
        <v>23582</v>
      </c>
      <c r="B9960" s="12" t="s">
        <v>22859</v>
      </c>
      <c r="C9960" s="13" t="s">
        <v>83</v>
      </c>
      <c r="D9960" s="13" t="s">
        <v>22860</v>
      </c>
      <c r="E9960" s="11">
        <v>1017911</v>
      </c>
      <c r="F9960" s="13" t="s">
        <v>85</v>
      </c>
      <c r="G9960" s="13" t="s">
        <v>114</v>
      </c>
      <c r="H9960" s="11">
        <v>2789</v>
      </c>
      <c r="I9960" s="13" t="s">
        <v>87</v>
      </c>
      <c r="J9960" s="11">
        <v>39467292000102</v>
      </c>
    </row>
    <row r="9961" ht="12" customHeight="1" spans="1:10">
      <c r="A9961" s="11">
        <v>19954</v>
      </c>
      <c r="B9961" s="12" t="s">
        <v>22861</v>
      </c>
      <c r="C9961" s="13" t="s">
        <v>132</v>
      </c>
      <c r="D9961" s="13" t="s">
        <v>22862</v>
      </c>
      <c r="E9961" s="11">
        <v>26387310</v>
      </c>
      <c r="F9961" s="13" t="s">
        <v>16571</v>
      </c>
      <c r="G9961" s="13" t="s">
        <v>114</v>
      </c>
      <c r="H9961" s="11">
        <v>2955</v>
      </c>
      <c r="I9961" s="13" t="s">
        <v>279</v>
      </c>
      <c r="J9961" s="11">
        <v>39485412000102</v>
      </c>
    </row>
    <row r="9962" ht="12" customHeight="1" spans="1:10">
      <c r="A9962" s="11">
        <v>22788</v>
      </c>
      <c r="B9962" s="12" t="s">
        <v>22863</v>
      </c>
      <c r="C9962" s="13" t="s">
        <v>89</v>
      </c>
      <c r="D9962" s="13" t="s">
        <v>22864</v>
      </c>
      <c r="E9962" s="11">
        <v>54410240</v>
      </c>
      <c r="F9962" s="13" t="s">
        <v>1107</v>
      </c>
      <c r="G9962" s="13" t="s">
        <v>129</v>
      </c>
      <c r="H9962" s="11">
        <v>100</v>
      </c>
      <c r="I9962" s="13" t="s">
        <v>124</v>
      </c>
      <c r="J9962" s="11">
        <v>39500536000101</v>
      </c>
    </row>
    <row r="9963" ht="12" customHeight="1" spans="1:10">
      <c r="A9963" s="11">
        <v>22838</v>
      </c>
      <c r="B9963" s="12" t="s">
        <v>22865</v>
      </c>
      <c r="C9963" s="13" t="s">
        <v>89</v>
      </c>
      <c r="D9963" s="13" t="s">
        <v>22866</v>
      </c>
      <c r="E9963" s="11">
        <v>50781725</v>
      </c>
      <c r="F9963" s="13" t="s">
        <v>91</v>
      </c>
      <c r="G9963" s="13" t="s">
        <v>129</v>
      </c>
      <c r="H9963" s="11">
        <v>100</v>
      </c>
      <c r="I9963" s="13" t="s">
        <v>124</v>
      </c>
      <c r="J9963" s="11">
        <v>39500546000147</v>
      </c>
    </row>
    <row r="9964" ht="12" customHeight="1" spans="1:10">
      <c r="A9964" s="11">
        <v>23604</v>
      </c>
      <c r="B9964" s="12" t="s">
        <v>22867</v>
      </c>
      <c r="C9964" s="13" t="s">
        <v>196</v>
      </c>
      <c r="D9964" s="13" t="s">
        <v>17590</v>
      </c>
      <c r="E9964" s="11">
        <v>64017090</v>
      </c>
      <c r="F9964" s="13" t="s">
        <v>198</v>
      </c>
      <c r="G9964" s="13" t="s">
        <v>129</v>
      </c>
      <c r="H9964" s="11">
        <v>100</v>
      </c>
      <c r="I9964" s="13" t="s">
        <v>124</v>
      </c>
      <c r="J9964" s="11">
        <v>39512715000169</v>
      </c>
    </row>
    <row r="9965" ht="12" customHeight="1" spans="1:10">
      <c r="A9965" s="11">
        <v>19925</v>
      </c>
      <c r="B9965" s="12" t="s">
        <v>22868</v>
      </c>
      <c r="C9965" s="13" t="s">
        <v>132</v>
      </c>
      <c r="D9965" s="13" t="s">
        <v>22869</v>
      </c>
      <c r="E9965" s="11">
        <v>25940000</v>
      </c>
      <c r="F9965" s="13" t="s">
        <v>22870</v>
      </c>
      <c r="G9965" s="13" t="s">
        <v>114</v>
      </c>
      <c r="H9965" s="11">
        <v>2955</v>
      </c>
      <c r="I9965" s="13" t="s">
        <v>279</v>
      </c>
      <c r="J9965" s="11">
        <v>39547500000183</v>
      </c>
    </row>
    <row r="9966" ht="12" customHeight="1" spans="1:10">
      <c r="A9966" s="11">
        <v>18081</v>
      </c>
      <c r="B9966" s="12" t="s">
        <v>22871</v>
      </c>
      <c r="C9966" s="13" t="s">
        <v>132</v>
      </c>
      <c r="D9966" s="13" t="s">
        <v>22872</v>
      </c>
      <c r="E9966" s="11">
        <v>25870000</v>
      </c>
      <c r="F9966" s="13" t="s">
        <v>22873</v>
      </c>
      <c r="G9966" s="13" t="s">
        <v>114</v>
      </c>
      <c r="H9966" s="11">
        <v>2955</v>
      </c>
      <c r="I9966" s="13" t="s">
        <v>279</v>
      </c>
      <c r="J9966" s="11">
        <v>39554597000151</v>
      </c>
    </row>
    <row r="9967" ht="12" customHeight="1" spans="1:10">
      <c r="A9967" s="11">
        <v>23608</v>
      </c>
      <c r="B9967" s="12" t="s">
        <v>22874</v>
      </c>
      <c r="C9967" s="13" t="s">
        <v>132</v>
      </c>
      <c r="D9967" s="13" t="s">
        <v>6668</v>
      </c>
      <c r="E9967" s="11">
        <v>25845000</v>
      </c>
      <c r="F9967" s="13" t="s">
        <v>6669</v>
      </c>
      <c r="G9967" s="13" t="s">
        <v>114</v>
      </c>
      <c r="H9967" s="11">
        <v>2955</v>
      </c>
      <c r="I9967" s="13" t="s">
        <v>279</v>
      </c>
      <c r="J9967" s="11">
        <v>39554605000160</v>
      </c>
    </row>
    <row r="9968" ht="12" customHeight="1" spans="1:10">
      <c r="A9968" s="11">
        <v>20023</v>
      </c>
      <c r="B9968" s="12" t="s">
        <v>22875</v>
      </c>
      <c r="C9968" s="13" t="s">
        <v>132</v>
      </c>
      <c r="D9968" s="13" t="s">
        <v>22876</v>
      </c>
      <c r="E9968" s="11">
        <v>27410270</v>
      </c>
      <c r="F9968" s="13" t="s">
        <v>18129</v>
      </c>
      <c r="G9968" s="13" t="s">
        <v>114</v>
      </c>
      <c r="H9968" s="11">
        <v>2955</v>
      </c>
      <c r="I9968" s="13" t="s">
        <v>279</v>
      </c>
      <c r="J9968" s="11">
        <v>39560008000148</v>
      </c>
    </row>
    <row r="9969" ht="12" customHeight="1" spans="1:10">
      <c r="A9969" s="11">
        <v>16117</v>
      </c>
      <c r="B9969" s="12" t="s">
        <v>22877</v>
      </c>
      <c r="C9969" s="13" t="s">
        <v>132</v>
      </c>
      <c r="D9969" s="13" t="s">
        <v>22878</v>
      </c>
      <c r="E9969" s="11">
        <v>27215390</v>
      </c>
      <c r="F9969" s="13" t="s">
        <v>3976</v>
      </c>
      <c r="G9969" s="13" t="s">
        <v>114</v>
      </c>
      <c r="H9969" s="11">
        <v>2955</v>
      </c>
      <c r="I9969" s="13" t="s">
        <v>279</v>
      </c>
      <c r="J9969" s="11">
        <v>39563911000162</v>
      </c>
    </row>
    <row r="9970" ht="12" customHeight="1" spans="1:10">
      <c r="A9970" s="11">
        <v>23355</v>
      </c>
      <c r="B9970" s="12" t="s">
        <v>22879</v>
      </c>
      <c r="C9970" s="13" t="s">
        <v>126</v>
      </c>
      <c r="D9970" s="13" t="s">
        <v>22880</v>
      </c>
      <c r="E9970" s="11">
        <v>39373000</v>
      </c>
      <c r="F9970" s="13" t="s">
        <v>18655</v>
      </c>
      <c r="G9970" s="13" t="s">
        <v>129</v>
      </c>
      <c r="H9970" s="11">
        <v>100</v>
      </c>
      <c r="I9970" s="13" t="s">
        <v>124</v>
      </c>
      <c r="J9970" s="11">
        <v>39617665000184</v>
      </c>
    </row>
    <row r="9971" ht="12" customHeight="1" spans="1:10">
      <c r="A9971" s="11">
        <v>23774</v>
      </c>
      <c r="B9971" s="12" t="s">
        <v>22881</v>
      </c>
      <c r="C9971" s="13" t="s">
        <v>89</v>
      </c>
      <c r="D9971" s="13" t="s">
        <v>22882</v>
      </c>
      <c r="E9971" s="11">
        <v>55700000</v>
      </c>
      <c r="F9971" s="13" t="s">
        <v>2604</v>
      </c>
      <c r="G9971" s="13" t="s">
        <v>98</v>
      </c>
      <c r="H9971" s="11">
        <v>100</v>
      </c>
      <c r="I9971" s="13" t="s">
        <v>124</v>
      </c>
      <c r="J9971" s="11">
        <v>39690555000148</v>
      </c>
    </row>
    <row r="9972" ht="12" customHeight="1" spans="1:10">
      <c r="A9972" s="11">
        <v>23698</v>
      </c>
      <c r="B9972" s="12" t="s">
        <v>22883</v>
      </c>
      <c r="C9972" s="13" t="s">
        <v>182</v>
      </c>
      <c r="D9972" s="13" t="s">
        <v>22884</v>
      </c>
      <c r="E9972" s="11">
        <v>85904210</v>
      </c>
      <c r="F9972" s="13" t="s">
        <v>3641</v>
      </c>
      <c r="G9972" s="13" t="s">
        <v>129</v>
      </c>
      <c r="H9972" s="11">
        <v>100</v>
      </c>
      <c r="I9972" s="13" t="s">
        <v>124</v>
      </c>
      <c r="J9972" s="11">
        <v>39749232000182</v>
      </c>
    </row>
    <row r="9973" ht="12" customHeight="1" spans="1:10">
      <c r="A9973" s="11">
        <v>19818</v>
      </c>
      <c r="B9973" s="12" t="s">
        <v>22885</v>
      </c>
      <c r="C9973" s="13" t="s">
        <v>132</v>
      </c>
      <c r="D9973" s="13" t="s">
        <v>22886</v>
      </c>
      <c r="E9973" s="11">
        <v>27320430</v>
      </c>
      <c r="F9973" s="13" t="s">
        <v>11035</v>
      </c>
      <c r="G9973" s="13" t="s">
        <v>420</v>
      </c>
      <c r="H9973" s="11">
        <v>2955</v>
      </c>
      <c r="I9973" s="13" t="s">
        <v>279</v>
      </c>
      <c r="J9973" s="11">
        <v>39763685000163</v>
      </c>
    </row>
    <row r="9974" ht="12" customHeight="1" spans="1:10">
      <c r="A9974" s="11">
        <v>23741</v>
      </c>
      <c r="B9974" s="12" t="s">
        <v>22887</v>
      </c>
      <c r="C9974" s="13" t="s">
        <v>111</v>
      </c>
      <c r="D9974" s="13" t="s">
        <v>22888</v>
      </c>
      <c r="E9974" s="11">
        <v>74942380</v>
      </c>
      <c r="F9974" s="13" t="s">
        <v>340</v>
      </c>
      <c r="G9974" s="13" t="s">
        <v>129</v>
      </c>
      <c r="H9974" s="11">
        <v>100</v>
      </c>
      <c r="I9974" s="13" t="s">
        <v>124</v>
      </c>
      <c r="J9974" s="11">
        <v>39778796000143</v>
      </c>
    </row>
    <row r="9975" ht="12" customHeight="1" spans="1:10">
      <c r="A9975" s="11">
        <v>22621</v>
      </c>
      <c r="B9975" s="12" t="s">
        <v>22889</v>
      </c>
      <c r="C9975" s="13" t="s">
        <v>196</v>
      </c>
      <c r="D9975" s="13" t="s">
        <v>22890</v>
      </c>
      <c r="E9975" s="11">
        <v>64022250</v>
      </c>
      <c r="F9975" s="13" t="s">
        <v>198</v>
      </c>
      <c r="G9975" s="13" t="s">
        <v>129</v>
      </c>
      <c r="H9975" s="11">
        <v>100</v>
      </c>
      <c r="I9975" s="13" t="s">
        <v>124</v>
      </c>
      <c r="J9975" s="11">
        <v>39781556000106</v>
      </c>
    </row>
    <row r="9976" ht="12" customHeight="1" spans="1:10">
      <c r="A9976" s="11">
        <v>22601</v>
      </c>
      <c r="B9976" s="12" t="s">
        <v>22891</v>
      </c>
      <c r="C9976" s="13" t="s">
        <v>146</v>
      </c>
      <c r="D9976" s="13" t="s">
        <v>22892</v>
      </c>
      <c r="E9976" s="11">
        <v>62033135</v>
      </c>
      <c r="F9976" s="13" t="s">
        <v>2805</v>
      </c>
      <c r="G9976" s="13" t="s">
        <v>129</v>
      </c>
      <c r="H9976" s="11">
        <v>100</v>
      </c>
      <c r="I9976" s="13" t="s">
        <v>124</v>
      </c>
      <c r="J9976" s="11">
        <v>39883898000129</v>
      </c>
    </row>
    <row r="9977" ht="12" customHeight="1" spans="1:10">
      <c r="A9977" s="11">
        <v>23044</v>
      </c>
      <c r="B9977" s="12" t="s">
        <v>22893</v>
      </c>
      <c r="C9977" s="13" t="s">
        <v>95</v>
      </c>
      <c r="D9977" s="13" t="s">
        <v>22894</v>
      </c>
      <c r="E9977" s="11">
        <v>57051600</v>
      </c>
      <c r="F9977" s="13" t="s">
        <v>97</v>
      </c>
      <c r="G9977" s="13" t="s">
        <v>129</v>
      </c>
      <c r="H9977" s="11">
        <v>100</v>
      </c>
      <c r="I9977" s="13" t="s">
        <v>124</v>
      </c>
      <c r="J9977" s="11">
        <v>39904528000120</v>
      </c>
    </row>
    <row r="9978" ht="12" customHeight="1" spans="1:10">
      <c r="A9978" s="11">
        <v>23568</v>
      </c>
      <c r="B9978" s="12" t="s">
        <v>22895</v>
      </c>
      <c r="C9978" s="13" t="s">
        <v>152</v>
      </c>
      <c r="D9978" s="13" t="s">
        <v>22896</v>
      </c>
      <c r="E9978" s="11">
        <v>45026580</v>
      </c>
      <c r="F9978" s="13" t="s">
        <v>315</v>
      </c>
      <c r="G9978" s="13" t="s">
        <v>129</v>
      </c>
      <c r="H9978" s="11">
        <v>100</v>
      </c>
      <c r="I9978" s="13" t="s">
        <v>124</v>
      </c>
      <c r="J9978" s="11">
        <v>39919016000138</v>
      </c>
    </row>
    <row r="9979" ht="12" customHeight="1" spans="1:10">
      <c r="A9979" s="11">
        <v>23600</v>
      </c>
      <c r="B9979" s="12" t="s">
        <v>22897</v>
      </c>
      <c r="C9979" s="13" t="s">
        <v>83</v>
      </c>
      <c r="D9979" s="13" t="s">
        <v>22898</v>
      </c>
      <c r="E9979" s="11">
        <v>6401147</v>
      </c>
      <c r="F9979" s="13" t="s">
        <v>10338</v>
      </c>
      <c r="G9979" s="13" t="s">
        <v>129</v>
      </c>
      <c r="H9979" s="11">
        <v>100</v>
      </c>
      <c r="I9979" s="13" t="s">
        <v>124</v>
      </c>
      <c r="J9979" s="11">
        <v>39941541000150</v>
      </c>
    </row>
    <row r="9980" ht="12" customHeight="1" spans="1:10">
      <c r="A9980" s="11">
        <v>24407</v>
      </c>
      <c r="B9980" s="12" t="s">
        <v>22899</v>
      </c>
      <c r="C9980" s="13" t="s">
        <v>116</v>
      </c>
      <c r="D9980" s="13" t="s">
        <v>22900</v>
      </c>
      <c r="E9980" s="11">
        <v>65090659</v>
      </c>
      <c r="F9980" s="13" t="s">
        <v>118</v>
      </c>
      <c r="G9980" s="13" t="s">
        <v>129</v>
      </c>
      <c r="H9980" s="11">
        <v>100</v>
      </c>
      <c r="I9980" s="13" t="s">
        <v>124</v>
      </c>
      <c r="J9980" s="11">
        <v>39960498000170</v>
      </c>
    </row>
    <row r="9981" ht="12" customHeight="1" spans="1:10">
      <c r="A9981" s="11">
        <v>23209</v>
      </c>
      <c r="B9981" s="12" t="s">
        <v>22901</v>
      </c>
      <c r="C9981" s="13" t="s">
        <v>152</v>
      </c>
      <c r="D9981" s="13" t="s">
        <v>22902</v>
      </c>
      <c r="E9981" s="11">
        <v>41770235</v>
      </c>
      <c r="F9981" s="13" t="s">
        <v>154</v>
      </c>
      <c r="G9981" s="13" t="s">
        <v>129</v>
      </c>
      <c r="H9981" s="11">
        <v>100</v>
      </c>
      <c r="I9981" s="13" t="s">
        <v>124</v>
      </c>
      <c r="J9981" s="11">
        <v>39996260000102</v>
      </c>
    </row>
    <row r="9982" ht="12" customHeight="1" spans="1:10">
      <c r="A9982" s="11">
        <v>24308</v>
      </c>
      <c r="B9982" s="12" t="s">
        <v>22903</v>
      </c>
      <c r="C9982" s="13" t="s">
        <v>83</v>
      </c>
      <c r="D9982" s="13" t="s">
        <v>22904</v>
      </c>
      <c r="E9982" s="11">
        <v>9771120</v>
      </c>
      <c r="F9982" s="13" t="s">
        <v>22905</v>
      </c>
      <c r="G9982" s="13" t="s">
        <v>129</v>
      </c>
      <c r="H9982" s="11">
        <v>100</v>
      </c>
      <c r="I9982" s="13" t="s">
        <v>124</v>
      </c>
      <c r="J9982" s="11">
        <v>40030145000150</v>
      </c>
    </row>
    <row r="9983" ht="12" customHeight="1" spans="1:10">
      <c r="A9983" s="11">
        <v>22239</v>
      </c>
      <c r="B9983" s="12" t="s">
        <v>22906</v>
      </c>
      <c r="C9983" s="13" t="s">
        <v>89</v>
      </c>
      <c r="D9983" s="13" t="s">
        <v>21807</v>
      </c>
      <c r="E9983" s="11">
        <v>5313340</v>
      </c>
      <c r="F9983" s="13" t="s">
        <v>189</v>
      </c>
      <c r="G9983" s="13" t="s">
        <v>92</v>
      </c>
      <c r="H9983" s="11">
        <v>999</v>
      </c>
      <c r="I9983" s="13" t="s">
        <v>93</v>
      </c>
      <c r="J9983" s="11">
        <v>40040427000138</v>
      </c>
    </row>
    <row r="9984" ht="12" customHeight="1" spans="1:10">
      <c r="A9984" s="11">
        <v>24196</v>
      </c>
      <c r="B9984" s="12" t="s">
        <v>22907</v>
      </c>
      <c r="C9984" s="13" t="s">
        <v>384</v>
      </c>
      <c r="D9984" s="13" t="s">
        <v>22908</v>
      </c>
      <c r="E9984" s="11">
        <v>99700418</v>
      </c>
      <c r="F9984" s="13" t="s">
        <v>15572</v>
      </c>
      <c r="G9984" s="13" t="s">
        <v>129</v>
      </c>
      <c r="H9984" s="11">
        <v>100</v>
      </c>
      <c r="I9984" s="13" t="s">
        <v>124</v>
      </c>
      <c r="J9984" s="11">
        <v>40061543000133</v>
      </c>
    </row>
    <row r="9985" ht="12" customHeight="1" spans="1:10">
      <c r="A9985" s="11">
        <v>22248</v>
      </c>
      <c r="B9985" s="12" t="s">
        <v>22909</v>
      </c>
      <c r="C9985" s="13" t="s">
        <v>89</v>
      </c>
      <c r="D9985" s="13" t="s">
        <v>21807</v>
      </c>
      <c r="E9985" s="11">
        <v>53130340</v>
      </c>
      <c r="F9985" s="13" t="s">
        <v>189</v>
      </c>
      <c r="G9985" s="13" t="s">
        <v>92</v>
      </c>
      <c r="H9985" s="11">
        <v>999</v>
      </c>
      <c r="I9985" s="13" t="s">
        <v>93</v>
      </c>
      <c r="J9985" s="11">
        <v>40080607000143</v>
      </c>
    </row>
    <row r="9986" ht="12" customHeight="1" spans="1:10">
      <c r="A9986" s="11">
        <v>23759</v>
      </c>
      <c r="B9986" s="12" t="s">
        <v>22910</v>
      </c>
      <c r="C9986" s="13" t="s">
        <v>206</v>
      </c>
      <c r="D9986" s="13" t="s">
        <v>22911</v>
      </c>
      <c r="E9986" s="11">
        <v>49082170</v>
      </c>
      <c r="F9986" s="13" t="s">
        <v>208</v>
      </c>
      <c r="G9986" s="13" t="s">
        <v>129</v>
      </c>
      <c r="H9986" s="11">
        <v>100</v>
      </c>
      <c r="I9986" s="13" t="s">
        <v>124</v>
      </c>
      <c r="J9986" s="11">
        <v>40104849000120</v>
      </c>
    </row>
    <row r="9987" ht="12" customHeight="1" spans="1:10">
      <c r="A9987" s="11">
        <v>23936</v>
      </c>
      <c r="B9987" s="12" t="s">
        <v>22912</v>
      </c>
      <c r="C9987" s="13" t="s">
        <v>89</v>
      </c>
      <c r="D9987" s="13" t="s">
        <v>22913</v>
      </c>
      <c r="E9987" s="11">
        <v>55700000</v>
      </c>
      <c r="F9987" s="13" t="s">
        <v>2604</v>
      </c>
      <c r="G9987" s="13" t="s">
        <v>92</v>
      </c>
      <c r="H9987" s="11">
        <v>100</v>
      </c>
      <c r="I9987" s="13" t="s">
        <v>124</v>
      </c>
      <c r="J9987" s="11">
        <v>40146984000138</v>
      </c>
    </row>
    <row r="9988" ht="12" customHeight="1" spans="1:10">
      <c r="A9988" s="11">
        <v>23420</v>
      </c>
      <c r="B9988" s="12" t="s">
        <v>22914</v>
      </c>
      <c r="C9988" s="13" t="s">
        <v>152</v>
      </c>
      <c r="D9988" s="13" t="s">
        <v>22915</v>
      </c>
      <c r="E9988" s="11">
        <v>42703160</v>
      </c>
      <c r="F9988" s="13" t="s">
        <v>742</v>
      </c>
      <c r="G9988" s="13" t="s">
        <v>129</v>
      </c>
      <c r="H9988" s="11">
        <v>100</v>
      </c>
      <c r="I9988" s="13" t="s">
        <v>124</v>
      </c>
      <c r="J9988" s="11">
        <v>40152684000161</v>
      </c>
    </row>
    <row r="9989" ht="12" customHeight="1" spans="1:10">
      <c r="A9989" s="11">
        <v>24094</v>
      </c>
      <c r="B9989" s="12" t="s">
        <v>22916</v>
      </c>
      <c r="C9989" s="13" t="s">
        <v>334</v>
      </c>
      <c r="D9989" s="13" t="s">
        <v>22917</v>
      </c>
      <c r="E9989" s="11">
        <v>67133260</v>
      </c>
      <c r="F9989" s="13" t="s">
        <v>626</v>
      </c>
      <c r="G9989" s="13" t="s">
        <v>129</v>
      </c>
      <c r="H9989" s="11">
        <v>2998</v>
      </c>
      <c r="I9989" s="13" t="s">
        <v>337</v>
      </c>
      <c r="J9989" s="11">
        <v>40167282000130</v>
      </c>
    </row>
    <row r="9990" ht="12" customHeight="1" spans="1:10">
      <c r="A9990" s="11">
        <v>24086</v>
      </c>
      <c r="B9990" s="12" t="s">
        <v>22918</v>
      </c>
      <c r="C9990" s="13" t="s">
        <v>334</v>
      </c>
      <c r="D9990" s="13" t="s">
        <v>22919</v>
      </c>
      <c r="E9990" s="11">
        <v>68020000</v>
      </c>
      <c r="F9990" s="13" t="s">
        <v>1091</v>
      </c>
      <c r="G9990" s="13" t="s">
        <v>129</v>
      </c>
      <c r="H9990" s="11">
        <v>100</v>
      </c>
      <c r="I9990" s="13" t="s">
        <v>124</v>
      </c>
      <c r="J9990" s="11">
        <v>40167282000211</v>
      </c>
    </row>
    <row r="9991" ht="12" customHeight="1" spans="1:10">
      <c r="A9991" s="11">
        <v>23309</v>
      </c>
      <c r="B9991" s="12" t="s">
        <v>22920</v>
      </c>
      <c r="C9991" s="13" t="s">
        <v>89</v>
      </c>
      <c r="D9991" s="13" t="s">
        <v>22921</v>
      </c>
      <c r="E9991" s="11">
        <v>56330290</v>
      </c>
      <c r="F9991" s="13" t="s">
        <v>772</v>
      </c>
      <c r="G9991" s="13" t="s">
        <v>129</v>
      </c>
      <c r="H9991" s="11">
        <v>100</v>
      </c>
      <c r="I9991" s="13" t="s">
        <v>124</v>
      </c>
      <c r="J9991" s="11">
        <v>40185298000176</v>
      </c>
    </row>
    <row r="9992" ht="12" customHeight="1" spans="1:10">
      <c r="A9992" s="11">
        <v>22263</v>
      </c>
      <c r="B9992" s="12" t="s">
        <v>22922</v>
      </c>
      <c r="C9992" s="13" t="s">
        <v>152</v>
      </c>
      <c r="D9992" s="13" t="s">
        <v>22923</v>
      </c>
      <c r="E9992" s="11">
        <v>41315170</v>
      </c>
      <c r="F9992" s="13" t="s">
        <v>154</v>
      </c>
      <c r="G9992" s="13" t="s">
        <v>129</v>
      </c>
      <c r="H9992" s="11">
        <v>2953</v>
      </c>
      <c r="I9992" s="13" t="s">
        <v>204</v>
      </c>
      <c r="J9992" s="11">
        <v>40186119000115</v>
      </c>
    </row>
    <row r="9993" ht="12" customHeight="1" spans="1:10">
      <c r="A9993" s="11">
        <v>22555</v>
      </c>
      <c r="B9993" s="12" t="s">
        <v>22924</v>
      </c>
      <c r="C9993" s="13" t="s">
        <v>152</v>
      </c>
      <c r="D9993" s="13" t="s">
        <v>22925</v>
      </c>
      <c r="E9993" s="11">
        <v>45603580</v>
      </c>
      <c r="F9993" s="13" t="s">
        <v>823</v>
      </c>
      <c r="G9993" s="13" t="s">
        <v>129</v>
      </c>
      <c r="H9993" s="11">
        <v>100</v>
      </c>
      <c r="I9993" s="13" t="s">
        <v>124</v>
      </c>
      <c r="J9993" s="11">
        <v>40194469000123</v>
      </c>
    </row>
    <row r="9994" ht="12" customHeight="1" spans="1:10">
      <c r="A9994" s="11">
        <v>23333</v>
      </c>
      <c r="B9994" s="12" t="s">
        <v>22926</v>
      </c>
      <c r="C9994" s="13" t="s">
        <v>89</v>
      </c>
      <c r="D9994" s="13" t="s">
        <v>22927</v>
      </c>
      <c r="E9994" s="11">
        <v>56302450</v>
      </c>
      <c r="F9994" s="13" t="s">
        <v>772</v>
      </c>
      <c r="G9994" s="13" t="s">
        <v>129</v>
      </c>
      <c r="H9994" s="11">
        <v>100</v>
      </c>
      <c r="I9994" s="13" t="s">
        <v>124</v>
      </c>
      <c r="J9994" s="11">
        <v>40212777000134</v>
      </c>
    </row>
    <row r="9995" ht="12" customHeight="1" spans="1:10">
      <c r="A9995" s="11">
        <v>24289</v>
      </c>
      <c r="B9995" s="12" t="s">
        <v>22928</v>
      </c>
      <c r="C9995" s="13" t="s">
        <v>111</v>
      </c>
      <c r="D9995" s="13" t="s">
        <v>22929</v>
      </c>
      <c r="E9995" s="11">
        <v>75710864</v>
      </c>
      <c r="F9995" s="13" t="s">
        <v>1492</v>
      </c>
      <c r="G9995" s="13" t="s">
        <v>129</v>
      </c>
      <c r="H9995" s="11">
        <v>100</v>
      </c>
      <c r="I9995" s="13" t="s">
        <v>124</v>
      </c>
      <c r="J9995" s="11">
        <v>40254918000181</v>
      </c>
    </row>
    <row r="9996" ht="12" customHeight="1" spans="1:10">
      <c r="A9996" s="11">
        <v>23085</v>
      </c>
      <c r="B9996" s="12" t="s">
        <v>22930</v>
      </c>
      <c r="C9996" s="13" t="s">
        <v>384</v>
      </c>
      <c r="D9996" s="13" t="s">
        <v>22931</v>
      </c>
      <c r="E9996" s="11">
        <v>99700384</v>
      </c>
      <c r="F9996" s="13" t="s">
        <v>15572</v>
      </c>
      <c r="G9996" s="13" t="s">
        <v>129</v>
      </c>
      <c r="H9996" s="11">
        <v>100</v>
      </c>
      <c r="I9996" s="13" t="s">
        <v>124</v>
      </c>
      <c r="J9996" s="11">
        <v>40274237000185</v>
      </c>
    </row>
    <row r="9997" ht="12" customHeight="1" spans="1:10">
      <c r="A9997" s="11">
        <v>24071</v>
      </c>
      <c r="B9997" s="12" t="s">
        <v>22932</v>
      </c>
      <c r="C9997" s="13" t="s">
        <v>89</v>
      </c>
      <c r="D9997" s="13" t="s">
        <v>22933</v>
      </c>
      <c r="E9997" s="11">
        <v>56800000</v>
      </c>
      <c r="F9997" s="13" t="s">
        <v>3954</v>
      </c>
      <c r="G9997" s="13" t="s">
        <v>129</v>
      </c>
      <c r="H9997" s="11">
        <v>100</v>
      </c>
      <c r="I9997" s="13" t="s">
        <v>124</v>
      </c>
      <c r="J9997" s="11">
        <v>40328532000177</v>
      </c>
    </row>
    <row r="9998" ht="12" customHeight="1" spans="1:10">
      <c r="A9998" s="11">
        <v>23809</v>
      </c>
      <c r="B9998" s="12" t="s">
        <v>22934</v>
      </c>
      <c r="C9998" s="13" t="s">
        <v>323</v>
      </c>
      <c r="D9998" s="13" t="s">
        <v>22935</v>
      </c>
      <c r="E9998" s="11">
        <v>59032400</v>
      </c>
      <c r="F9998" s="13" t="s">
        <v>577</v>
      </c>
      <c r="G9998" s="13" t="s">
        <v>129</v>
      </c>
      <c r="H9998" s="11">
        <v>100</v>
      </c>
      <c r="I9998" s="13" t="s">
        <v>124</v>
      </c>
      <c r="J9998" s="11">
        <v>40377382000191</v>
      </c>
    </row>
    <row r="9999" ht="12" customHeight="1" spans="1:10">
      <c r="A9999" s="11">
        <v>23786</v>
      </c>
      <c r="B9999" s="12" t="s">
        <v>22936</v>
      </c>
      <c r="C9999" s="13" t="s">
        <v>89</v>
      </c>
      <c r="D9999" s="13" t="s">
        <v>22937</v>
      </c>
      <c r="E9999" s="11">
        <v>50070545</v>
      </c>
      <c r="F9999" s="13" t="s">
        <v>91</v>
      </c>
      <c r="G9999" s="13" t="s">
        <v>180</v>
      </c>
      <c r="H9999" s="11">
        <v>100</v>
      </c>
      <c r="I9999" s="13" t="s">
        <v>124</v>
      </c>
      <c r="J9999" s="11">
        <v>40452461000110</v>
      </c>
    </row>
    <row r="10000" ht="12" customHeight="1" spans="1:10">
      <c r="A10000" s="11">
        <v>23091</v>
      </c>
      <c r="B10000" s="12" t="s">
        <v>22938</v>
      </c>
      <c r="C10000" s="13" t="s">
        <v>111</v>
      </c>
      <c r="D10000" s="13" t="s">
        <v>22939</v>
      </c>
      <c r="E10000" s="11">
        <v>74371525</v>
      </c>
      <c r="F10000" s="13" t="s">
        <v>798</v>
      </c>
      <c r="G10000" s="13" t="s">
        <v>129</v>
      </c>
      <c r="H10000" s="11">
        <v>100</v>
      </c>
      <c r="I10000" s="13" t="s">
        <v>124</v>
      </c>
      <c r="J10000" s="11">
        <v>40455009000101</v>
      </c>
    </row>
    <row r="10001" ht="12" customHeight="1" spans="1:10">
      <c r="A10001" s="11">
        <v>14140</v>
      </c>
      <c r="B10001" s="12" t="s">
        <v>22940</v>
      </c>
      <c r="C10001" s="13" t="s">
        <v>152</v>
      </c>
      <c r="D10001" s="13" t="s">
        <v>22941</v>
      </c>
      <c r="E10001" s="11">
        <v>4017020</v>
      </c>
      <c r="F10001" s="13" t="s">
        <v>154</v>
      </c>
      <c r="G10001" s="13" t="s">
        <v>119</v>
      </c>
      <c r="H10001" s="11">
        <v>2953</v>
      </c>
      <c r="I10001" s="13" t="s">
        <v>204</v>
      </c>
      <c r="J10001" s="11">
        <v>40473480000122</v>
      </c>
    </row>
    <row r="10002" ht="12" customHeight="1" spans="1:10">
      <c r="A10002" s="11">
        <v>23974</v>
      </c>
      <c r="B10002" s="12" t="s">
        <v>22942</v>
      </c>
      <c r="C10002" s="13" t="s">
        <v>264</v>
      </c>
      <c r="D10002" s="13" t="s">
        <v>22943</v>
      </c>
      <c r="E10002" s="11">
        <v>58117000</v>
      </c>
      <c r="F10002" s="13" t="s">
        <v>9661</v>
      </c>
      <c r="G10002" s="13" t="s">
        <v>129</v>
      </c>
      <c r="H10002" s="11">
        <v>100</v>
      </c>
      <c r="I10002" s="13" t="s">
        <v>124</v>
      </c>
      <c r="J10002" s="11">
        <v>40476413000161</v>
      </c>
    </row>
    <row r="10003" ht="12" customHeight="1" spans="1:10">
      <c r="A10003" s="11">
        <v>23783</v>
      </c>
      <c r="B10003" s="12" t="s">
        <v>22944</v>
      </c>
      <c r="C10003" s="13" t="s">
        <v>95</v>
      </c>
      <c r="D10003" s="13" t="s">
        <v>22945</v>
      </c>
      <c r="E10003" s="11">
        <v>57320000</v>
      </c>
      <c r="F10003" s="13" t="s">
        <v>8762</v>
      </c>
      <c r="G10003" s="13" t="s">
        <v>129</v>
      </c>
      <c r="H10003" s="11">
        <v>100</v>
      </c>
      <c r="I10003" s="13" t="s">
        <v>124</v>
      </c>
      <c r="J10003" s="11">
        <v>40498903000169</v>
      </c>
    </row>
    <row r="10004" ht="12" customHeight="1" spans="1:10">
      <c r="A10004" s="11">
        <v>14122</v>
      </c>
      <c r="B10004" s="12" t="s">
        <v>22946</v>
      </c>
      <c r="C10004" s="13" t="s">
        <v>152</v>
      </c>
      <c r="D10004" s="13" t="s">
        <v>22947</v>
      </c>
      <c r="E10004" s="11">
        <v>44380000</v>
      </c>
      <c r="F10004" s="13" t="s">
        <v>809</v>
      </c>
      <c r="G10004" s="13" t="s">
        <v>119</v>
      </c>
      <c r="H10004" s="11">
        <v>2953</v>
      </c>
      <c r="I10004" s="13" t="s">
        <v>204</v>
      </c>
      <c r="J10004" s="11">
        <v>40514788000179</v>
      </c>
    </row>
    <row r="10005" ht="12" customHeight="1" spans="1:10">
      <c r="A10005" s="11">
        <v>14476</v>
      </c>
      <c r="B10005" s="12" t="s">
        <v>22948</v>
      </c>
      <c r="C10005" s="13" t="s">
        <v>152</v>
      </c>
      <c r="D10005" s="13" t="s">
        <v>22949</v>
      </c>
      <c r="E10005" s="11">
        <v>42800000</v>
      </c>
      <c r="F10005" s="13" t="s">
        <v>1254</v>
      </c>
      <c r="G10005" s="13" t="s">
        <v>98</v>
      </c>
      <c r="H10005" s="11">
        <v>100</v>
      </c>
      <c r="I10005" s="13" t="s">
        <v>124</v>
      </c>
      <c r="J10005" s="11">
        <v>40521254000170</v>
      </c>
    </row>
    <row r="10006" ht="12" customHeight="1" spans="1:10">
      <c r="A10006" s="11">
        <v>14194</v>
      </c>
      <c r="B10006" s="12" t="s">
        <v>22950</v>
      </c>
      <c r="C10006" s="13" t="s">
        <v>152</v>
      </c>
      <c r="D10006" s="13" t="s">
        <v>22951</v>
      </c>
      <c r="E10006" s="11">
        <v>40435570</v>
      </c>
      <c r="F10006" s="13" t="s">
        <v>154</v>
      </c>
      <c r="G10006" s="13" t="s">
        <v>119</v>
      </c>
      <c r="H10006" s="11">
        <v>100</v>
      </c>
      <c r="I10006" s="13" t="s">
        <v>124</v>
      </c>
      <c r="J10006" s="11">
        <v>40554552000166</v>
      </c>
    </row>
    <row r="10007" ht="12" customHeight="1" spans="1:10">
      <c r="A10007" s="11">
        <v>13960</v>
      </c>
      <c r="B10007" s="12" t="s">
        <v>22952</v>
      </c>
      <c r="C10007" s="13" t="s">
        <v>152</v>
      </c>
      <c r="D10007" s="13" t="s">
        <v>22953</v>
      </c>
      <c r="E10007" s="11">
        <v>41320100</v>
      </c>
      <c r="F10007" s="13" t="s">
        <v>154</v>
      </c>
      <c r="G10007" s="13" t="s">
        <v>119</v>
      </c>
      <c r="H10007" s="11">
        <v>2953</v>
      </c>
      <c r="I10007" s="13" t="s">
        <v>204</v>
      </c>
      <c r="J10007" s="11">
        <v>40575904000160</v>
      </c>
    </row>
    <row r="10008" ht="12" customHeight="1" spans="1:10">
      <c r="A10008" s="11">
        <v>13090</v>
      </c>
      <c r="B10008" s="12" t="s">
        <v>22954</v>
      </c>
      <c r="C10008" s="13" t="s">
        <v>152</v>
      </c>
      <c r="D10008" s="13" t="s">
        <v>22955</v>
      </c>
      <c r="E10008" s="11">
        <v>48410000</v>
      </c>
      <c r="F10008" s="13" t="s">
        <v>13997</v>
      </c>
      <c r="G10008" s="13" t="s">
        <v>119</v>
      </c>
      <c r="H10008" s="11">
        <v>2953</v>
      </c>
      <c r="I10008" s="13" t="s">
        <v>204</v>
      </c>
      <c r="J10008" s="11">
        <v>40581803000100</v>
      </c>
    </row>
    <row r="10009" ht="12" customHeight="1" spans="1:10">
      <c r="A10009" s="11">
        <v>17071</v>
      </c>
      <c r="B10009" s="12" t="s">
        <v>22956</v>
      </c>
      <c r="C10009" s="13" t="s">
        <v>152</v>
      </c>
      <c r="D10009" s="13" t="s">
        <v>22957</v>
      </c>
      <c r="E10009" s="11">
        <v>40150060</v>
      </c>
      <c r="F10009" s="13" t="s">
        <v>154</v>
      </c>
      <c r="G10009" s="13" t="s">
        <v>98</v>
      </c>
      <c r="H10009" s="11">
        <v>1000</v>
      </c>
      <c r="I10009" s="13" t="s">
        <v>743</v>
      </c>
      <c r="J10009" s="11">
        <v>40592495000100</v>
      </c>
    </row>
    <row r="10010" ht="12" customHeight="1" spans="1:10">
      <c r="A10010" s="11">
        <v>13315</v>
      </c>
      <c r="B10010" s="12" t="s">
        <v>22958</v>
      </c>
      <c r="C10010" s="13" t="s">
        <v>152</v>
      </c>
      <c r="D10010" s="13" t="s">
        <v>22959</v>
      </c>
      <c r="E10010" s="11">
        <v>45651621</v>
      </c>
      <c r="F10010" s="13" t="s">
        <v>7926</v>
      </c>
      <c r="G10010" s="13" t="s">
        <v>98</v>
      </c>
      <c r="H10010" s="11">
        <v>100</v>
      </c>
      <c r="I10010" s="13" t="s">
        <v>124</v>
      </c>
      <c r="J10010" s="11">
        <v>40614919000190</v>
      </c>
    </row>
    <row r="10011" ht="12" customHeight="1" spans="1:10">
      <c r="A10011" s="11">
        <v>14734</v>
      </c>
      <c r="B10011" s="12" t="s">
        <v>22960</v>
      </c>
      <c r="C10011" s="13" t="s">
        <v>152</v>
      </c>
      <c r="D10011" s="13" t="s">
        <v>22961</v>
      </c>
      <c r="E10011" s="11">
        <v>48730000</v>
      </c>
      <c r="F10011" s="13" t="s">
        <v>14125</v>
      </c>
      <c r="G10011" s="13" t="s">
        <v>98</v>
      </c>
      <c r="H10011" s="11">
        <v>100</v>
      </c>
      <c r="I10011" s="13" t="s">
        <v>124</v>
      </c>
      <c r="J10011" s="11">
        <v>40620171000138</v>
      </c>
    </row>
    <row r="10012" ht="12" customHeight="1" spans="1:10">
      <c r="A10012" s="11">
        <v>23365</v>
      </c>
      <c r="B10012" s="12" t="s">
        <v>22962</v>
      </c>
      <c r="C10012" s="13" t="s">
        <v>264</v>
      </c>
      <c r="D10012" s="13" t="s">
        <v>22963</v>
      </c>
      <c r="E10012" s="11">
        <v>58900000</v>
      </c>
      <c r="F10012" s="13" t="s">
        <v>3299</v>
      </c>
      <c r="G10012" s="13" t="s">
        <v>129</v>
      </c>
      <c r="H10012" s="11">
        <v>100</v>
      </c>
      <c r="I10012" s="13" t="s">
        <v>124</v>
      </c>
      <c r="J10012" s="11">
        <v>40624031000138</v>
      </c>
    </row>
    <row r="10013" ht="12" customHeight="1" spans="1:10">
      <c r="A10013" s="11">
        <v>12653</v>
      </c>
      <c r="B10013" s="12" t="s">
        <v>22964</v>
      </c>
      <c r="C10013" s="13" t="s">
        <v>152</v>
      </c>
      <c r="D10013" s="13" t="s">
        <v>22965</v>
      </c>
      <c r="E10013" s="11">
        <v>47200000</v>
      </c>
      <c r="F10013" s="13" t="s">
        <v>11430</v>
      </c>
      <c r="G10013" s="13" t="s">
        <v>119</v>
      </c>
      <c r="H10013" s="11">
        <v>3050</v>
      </c>
      <c r="I10013" s="13" t="s">
        <v>2187</v>
      </c>
      <c r="J10013" s="11">
        <v>40631780000192</v>
      </c>
    </row>
    <row r="10014" ht="12" customHeight="1" spans="1:10">
      <c r="A10014" s="11">
        <v>12574</v>
      </c>
      <c r="B10014" s="12" t="s">
        <v>22966</v>
      </c>
      <c r="C10014" s="13" t="s">
        <v>152</v>
      </c>
      <c r="D10014" s="13" t="s">
        <v>22967</v>
      </c>
      <c r="E10014" s="11">
        <v>48900000</v>
      </c>
      <c r="F10014" s="13" t="s">
        <v>217</v>
      </c>
      <c r="G10014" s="13" t="s">
        <v>119</v>
      </c>
      <c r="H10014" s="11">
        <v>100</v>
      </c>
      <c r="I10014" s="13" t="s">
        <v>124</v>
      </c>
      <c r="J10014" s="11">
        <v>40632234000176</v>
      </c>
    </row>
    <row r="10015" ht="12" customHeight="1" spans="1:10">
      <c r="A10015" s="11">
        <v>14951</v>
      </c>
      <c r="B10015" s="12" t="s">
        <v>22968</v>
      </c>
      <c r="C10015" s="13" t="s">
        <v>152</v>
      </c>
      <c r="D10015" s="13" t="s">
        <v>22969</v>
      </c>
      <c r="E10015" s="11">
        <v>48903040</v>
      </c>
      <c r="F10015" s="13" t="s">
        <v>217</v>
      </c>
      <c r="G10015" s="13" t="s">
        <v>98</v>
      </c>
      <c r="H10015" s="11">
        <v>100</v>
      </c>
      <c r="I10015" s="13" t="s">
        <v>124</v>
      </c>
      <c r="J10015" s="11">
        <v>40632705000146</v>
      </c>
    </row>
    <row r="10016" ht="12" customHeight="1" spans="1:10">
      <c r="A10016" s="11">
        <v>1965</v>
      </c>
      <c r="B10016" s="12" t="s">
        <v>22970</v>
      </c>
      <c r="C10016" s="13" t="s">
        <v>152</v>
      </c>
      <c r="D10016" s="13" t="s">
        <v>22971</v>
      </c>
      <c r="E10016" s="11">
        <v>44015430</v>
      </c>
      <c r="F10016" s="13" t="s">
        <v>257</v>
      </c>
      <c r="G10016" s="13" t="s">
        <v>109</v>
      </c>
      <c r="H10016" s="11">
        <v>2913</v>
      </c>
      <c r="I10016" s="13" t="s">
        <v>309</v>
      </c>
      <c r="J10016" s="11">
        <v>40637159000136</v>
      </c>
    </row>
    <row r="10017" ht="12" customHeight="1" spans="1:10">
      <c r="A10017" s="11">
        <v>22709</v>
      </c>
      <c r="B10017" s="12" t="s">
        <v>22972</v>
      </c>
      <c r="C10017" s="13" t="s">
        <v>182</v>
      </c>
      <c r="D10017" s="13" t="s">
        <v>22973</v>
      </c>
      <c r="E10017" s="11">
        <v>87043393</v>
      </c>
      <c r="F10017" s="13" t="s">
        <v>20722</v>
      </c>
      <c r="G10017" s="13" t="s">
        <v>129</v>
      </c>
      <c r="H10017" s="11">
        <v>100</v>
      </c>
      <c r="I10017" s="13" t="s">
        <v>124</v>
      </c>
      <c r="J10017" s="11">
        <v>40724582000173</v>
      </c>
    </row>
    <row r="10018" ht="12" customHeight="1" spans="1:10">
      <c r="A10018" s="11">
        <v>18786</v>
      </c>
      <c r="B10018" s="12" t="s">
        <v>22974</v>
      </c>
      <c r="C10018" s="13" t="s">
        <v>152</v>
      </c>
      <c r="D10018" s="13" t="s">
        <v>22975</v>
      </c>
      <c r="E10018" s="11">
        <v>45650780</v>
      </c>
      <c r="F10018" s="13" t="s">
        <v>7926</v>
      </c>
      <c r="G10018" s="13" t="s">
        <v>86</v>
      </c>
      <c r="H10018" s="11">
        <v>2913</v>
      </c>
      <c r="I10018" s="13" t="s">
        <v>309</v>
      </c>
      <c r="J10018" s="11">
        <v>40738999000195</v>
      </c>
    </row>
    <row r="10019" ht="12" customHeight="1" spans="1:10">
      <c r="A10019" s="11">
        <v>14447</v>
      </c>
      <c r="B10019" s="12" t="s">
        <v>22976</v>
      </c>
      <c r="C10019" s="13" t="s">
        <v>152</v>
      </c>
      <c r="D10019" s="13" t="s">
        <v>22977</v>
      </c>
      <c r="E10019" s="11">
        <v>45653610</v>
      </c>
      <c r="F10019" s="13" t="s">
        <v>7926</v>
      </c>
      <c r="G10019" s="13" t="s">
        <v>119</v>
      </c>
      <c r="H10019" s="11">
        <v>100</v>
      </c>
      <c r="I10019" s="13" t="s">
        <v>124</v>
      </c>
      <c r="J10019" s="11">
        <v>40739948000188</v>
      </c>
    </row>
    <row r="10020" ht="12" customHeight="1" spans="1:10">
      <c r="A10020" s="11">
        <v>13115</v>
      </c>
      <c r="B10020" s="12" t="s">
        <v>22978</v>
      </c>
      <c r="C10020" s="13" t="s">
        <v>323</v>
      </c>
      <c r="D10020" s="13" t="s">
        <v>22979</v>
      </c>
      <c r="E10020" s="11">
        <v>59300000</v>
      </c>
      <c r="F10020" s="13" t="s">
        <v>2627</v>
      </c>
      <c r="G10020" s="13" t="s">
        <v>119</v>
      </c>
      <c r="H10020" s="11">
        <v>100</v>
      </c>
      <c r="I10020" s="13" t="s">
        <v>124</v>
      </c>
      <c r="J10020" s="11">
        <v>40757874000102</v>
      </c>
    </row>
    <row r="10021" ht="12" customHeight="1" spans="1:10">
      <c r="A10021" s="11">
        <v>17887</v>
      </c>
      <c r="B10021" s="12" t="s">
        <v>22980</v>
      </c>
      <c r="C10021" s="13" t="s">
        <v>323</v>
      </c>
      <c r="D10021" s="13" t="s">
        <v>22981</v>
      </c>
      <c r="E10021" s="11">
        <v>59300000</v>
      </c>
      <c r="F10021" s="13" t="s">
        <v>2627</v>
      </c>
      <c r="G10021" s="13" t="s">
        <v>98</v>
      </c>
      <c r="H10021" s="11">
        <v>3077</v>
      </c>
      <c r="I10021" s="13" t="s">
        <v>326</v>
      </c>
      <c r="J10021" s="11">
        <v>40757874000293</v>
      </c>
    </row>
    <row r="10022" ht="12" customHeight="1" spans="1:10">
      <c r="A10022" s="11">
        <v>13440</v>
      </c>
      <c r="B10022" s="12" t="s">
        <v>22982</v>
      </c>
      <c r="C10022" s="13" t="s">
        <v>323</v>
      </c>
      <c r="D10022" s="13" t="s">
        <v>22983</v>
      </c>
      <c r="E10022" s="11">
        <v>59603200</v>
      </c>
      <c r="F10022" s="13" t="s">
        <v>872</v>
      </c>
      <c r="G10022" s="13" t="s">
        <v>119</v>
      </c>
      <c r="H10022" s="11">
        <v>3077</v>
      </c>
      <c r="I10022" s="13" t="s">
        <v>326</v>
      </c>
      <c r="J10022" s="11">
        <v>40779084000128</v>
      </c>
    </row>
    <row r="10023" ht="12" customHeight="1" spans="1:10">
      <c r="A10023" s="11">
        <v>1577</v>
      </c>
      <c r="B10023" s="12" t="s">
        <v>22984</v>
      </c>
      <c r="C10023" s="13" t="s">
        <v>323</v>
      </c>
      <c r="D10023" s="13" t="s">
        <v>22985</v>
      </c>
      <c r="E10023" s="11">
        <v>59040220</v>
      </c>
      <c r="F10023" s="13" t="s">
        <v>577</v>
      </c>
      <c r="G10023" s="13" t="s">
        <v>129</v>
      </c>
      <c r="H10023" s="11">
        <v>100</v>
      </c>
      <c r="I10023" s="13" t="s">
        <v>124</v>
      </c>
      <c r="J10023" s="11">
        <v>40780181000130</v>
      </c>
    </row>
    <row r="10024" ht="12" customHeight="1" spans="1:10">
      <c r="A10024" s="11">
        <v>12642</v>
      </c>
      <c r="B10024" s="12" t="s">
        <v>22986</v>
      </c>
      <c r="C10024" s="13" t="s">
        <v>323</v>
      </c>
      <c r="D10024" s="13" t="s">
        <v>11082</v>
      </c>
      <c r="E10024" s="11">
        <v>59149196</v>
      </c>
      <c r="F10024" s="13" t="s">
        <v>398</v>
      </c>
      <c r="G10024" s="13" t="s">
        <v>129</v>
      </c>
      <c r="H10024" s="11">
        <v>100</v>
      </c>
      <c r="I10024" s="13" t="s">
        <v>124</v>
      </c>
      <c r="J10024" s="11">
        <v>40782468000108</v>
      </c>
    </row>
    <row r="10025" ht="12" customHeight="1" spans="1:10">
      <c r="A10025" s="11">
        <v>90</v>
      </c>
      <c r="B10025" s="12" t="s">
        <v>22987</v>
      </c>
      <c r="C10025" s="13" t="s">
        <v>323</v>
      </c>
      <c r="D10025" s="13" t="s">
        <v>22988</v>
      </c>
      <c r="E10025" s="11">
        <v>59301100</v>
      </c>
      <c r="F10025" s="13" t="s">
        <v>577</v>
      </c>
      <c r="G10025" s="13" t="s">
        <v>129</v>
      </c>
      <c r="H10025" s="11">
        <v>100</v>
      </c>
      <c r="I10025" s="13" t="s">
        <v>124</v>
      </c>
      <c r="J10025" s="11">
        <v>40787152000109</v>
      </c>
    </row>
    <row r="10026" ht="12" customHeight="1" spans="1:10">
      <c r="A10026" s="11">
        <v>21927</v>
      </c>
      <c r="B10026" s="12" t="s">
        <v>22989</v>
      </c>
      <c r="C10026" s="13" t="s">
        <v>323</v>
      </c>
      <c r="D10026" s="13" t="s">
        <v>22990</v>
      </c>
      <c r="E10026" s="11">
        <v>59068600</v>
      </c>
      <c r="F10026" s="13" t="s">
        <v>577</v>
      </c>
      <c r="G10026" s="13" t="s">
        <v>129</v>
      </c>
      <c r="H10026" s="11">
        <v>100</v>
      </c>
      <c r="I10026" s="13" t="s">
        <v>124</v>
      </c>
      <c r="J10026" s="11">
        <v>40790727000134</v>
      </c>
    </row>
    <row r="10027" ht="12" customHeight="1" spans="1:10">
      <c r="A10027" s="11">
        <v>115</v>
      </c>
      <c r="B10027" s="12" t="s">
        <v>22991</v>
      </c>
      <c r="C10027" s="13" t="s">
        <v>323</v>
      </c>
      <c r="D10027" s="13" t="s">
        <v>22992</v>
      </c>
      <c r="E10027" s="11">
        <v>59020130</v>
      </c>
      <c r="F10027" s="13" t="s">
        <v>577</v>
      </c>
      <c r="G10027" s="13" t="s">
        <v>119</v>
      </c>
      <c r="H10027" s="11">
        <v>999</v>
      </c>
      <c r="I10027" s="13" t="s">
        <v>93</v>
      </c>
      <c r="J10027" s="11">
        <v>40794018000127</v>
      </c>
    </row>
    <row r="10028" ht="12" customHeight="1" spans="1:10">
      <c r="A10028" s="11">
        <v>22343</v>
      </c>
      <c r="B10028" s="12" t="s">
        <v>22993</v>
      </c>
      <c r="C10028" s="13" t="s">
        <v>89</v>
      </c>
      <c r="D10028" s="13" t="s">
        <v>21807</v>
      </c>
      <c r="E10028" s="11">
        <v>53130340</v>
      </c>
      <c r="F10028" s="13" t="s">
        <v>189</v>
      </c>
      <c r="G10028" s="13" t="s">
        <v>92</v>
      </c>
      <c r="H10028" s="11">
        <v>999</v>
      </c>
      <c r="I10028" s="13" t="s">
        <v>93</v>
      </c>
      <c r="J10028" s="11">
        <v>40796585000112</v>
      </c>
    </row>
    <row r="10029" ht="12" customHeight="1" spans="1:10">
      <c r="A10029" s="11">
        <v>22665</v>
      </c>
      <c r="B10029" s="12" t="s">
        <v>22994</v>
      </c>
      <c r="C10029" s="13" t="s">
        <v>323</v>
      </c>
      <c r="D10029" s="13" t="s">
        <v>22995</v>
      </c>
      <c r="E10029" s="11">
        <v>59164970</v>
      </c>
      <c r="F10029" s="13" t="s">
        <v>8364</v>
      </c>
      <c r="G10029" s="13" t="s">
        <v>129</v>
      </c>
      <c r="H10029" s="11">
        <v>100</v>
      </c>
      <c r="I10029" s="13" t="s">
        <v>124</v>
      </c>
      <c r="J10029" s="11">
        <v>40797692000165</v>
      </c>
    </row>
    <row r="10030" ht="12" customHeight="1" spans="1:10">
      <c r="A10030" s="11">
        <v>23839</v>
      </c>
      <c r="B10030" s="12" t="s">
        <v>22996</v>
      </c>
      <c r="C10030" s="13" t="s">
        <v>83</v>
      </c>
      <c r="D10030" s="13" t="s">
        <v>22997</v>
      </c>
      <c r="E10030" s="11">
        <v>15706396</v>
      </c>
      <c r="F10030" s="13" t="s">
        <v>4613</v>
      </c>
      <c r="G10030" s="13" t="s">
        <v>129</v>
      </c>
      <c r="H10030" s="11">
        <v>100</v>
      </c>
      <c r="I10030" s="13" t="s">
        <v>124</v>
      </c>
      <c r="J10030" s="11">
        <v>40798163000186</v>
      </c>
    </row>
    <row r="10031" ht="12" customHeight="1" spans="1:10">
      <c r="A10031" s="11">
        <v>170</v>
      </c>
      <c r="B10031" s="12" t="s">
        <v>22998</v>
      </c>
      <c r="C10031" s="13" t="s">
        <v>323</v>
      </c>
      <c r="D10031" s="13" t="s">
        <v>22999</v>
      </c>
      <c r="E10031" s="11">
        <v>59300000</v>
      </c>
      <c r="F10031" s="13" t="s">
        <v>2627</v>
      </c>
      <c r="G10031" s="13" t="s">
        <v>129</v>
      </c>
      <c r="H10031" s="11">
        <v>3077</v>
      </c>
      <c r="I10031" s="13" t="s">
        <v>326</v>
      </c>
      <c r="J10031" s="11">
        <v>40798175000100</v>
      </c>
    </row>
    <row r="10032" ht="12" customHeight="1" spans="1:10">
      <c r="A10032" s="11">
        <v>14733</v>
      </c>
      <c r="B10032" s="12" t="s">
        <v>23000</v>
      </c>
      <c r="C10032" s="13" t="s">
        <v>323</v>
      </c>
      <c r="D10032" s="13" t="s">
        <v>23001</v>
      </c>
      <c r="E10032" s="11">
        <v>59064901</v>
      </c>
      <c r="F10032" s="13" t="s">
        <v>577</v>
      </c>
      <c r="G10032" s="13" t="s">
        <v>86</v>
      </c>
      <c r="H10032" s="11">
        <v>3077</v>
      </c>
      <c r="I10032" s="13" t="s">
        <v>326</v>
      </c>
      <c r="J10032" s="11">
        <v>40799652000152</v>
      </c>
    </row>
    <row r="10033" ht="12" customHeight="1" spans="1:10">
      <c r="A10033" s="11">
        <v>13121</v>
      </c>
      <c r="B10033" s="12" t="s">
        <v>23002</v>
      </c>
      <c r="C10033" s="13" t="s">
        <v>323</v>
      </c>
      <c r="D10033" s="13" t="s">
        <v>23003</v>
      </c>
      <c r="E10033" s="11">
        <v>59015330</v>
      </c>
      <c r="F10033" s="13" t="s">
        <v>577</v>
      </c>
      <c r="G10033" s="13" t="s">
        <v>92</v>
      </c>
      <c r="H10033" s="11">
        <v>999</v>
      </c>
      <c r="I10033" s="13" t="s">
        <v>93</v>
      </c>
      <c r="J10033" s="11">
        <v>40800534000117</v>
      </c>
    </row>
    <row r="10034" ht="12" customHeight="1" spans="1:10">
      <c r="A10034" s="11">
        <v>24034</v>
      </c>
      <c r="B10034" s="12" t="s">
        <v>23004</v>
      </c>
      <c r="C10034" s="13" t="s">
        <v>220</v>
      </c>
      <c r="D10034" s="13" t="s">
        <v>23005</v>
      </c>
      <c r="E10034" s="11">
        <v>89087578</v>
      </c>
      <c r="F10034" s="13" t="s">
        <v>23006</v>
      </c>
      <c r="G10034" s="13" t="s">
        <v>180</v>
      </c>
      <c r="H10034" s="11">
        <v>100</v>
      </c>
      <c r="I10034" s="13" t="s">
        <v>124</v>
      </c>
      <c r="J10034" s="11">
        <v>40801743000185</v>
      </c>
    </row>
    <row r="10035" ht="12" customHeight="1" spans="1:10">
      <c r="A10035" s="11">
        <v>13025</v>
      </c>
      <c r="B10035" s="12" t="s">
        <v>23007</v>
      </c>
      <c r="C10035" s="13" t="s">
        <v>323</v>
      </c>
      <c r="D10035" s="13" t="s">
        <v>23008</v>
      </c>
      <c r="E10035" s="11">
        <v>59014200</v>
      </c>
      <c r="F10035" s="13" t="s">
        <v>577</v>
      </c>
      <c r="G10035" s="13" t="s">
        <v>119</v>
      </c>
      <c r="H10035" s="11">
        <v>3077</v>
      </c>
      <c r="I10035" s="13" t="s">
        <v>326</v>
      </c>
      <c r="J10035" s="11">
        <v>40806952000111</v>
      </c>
    </row>
    <row r="10036" ht="12" customHeight="1" spans="1:10">
      <c r="A10036" s="11">
        <v>13100</v>
      </c>
      <c r="B10036" s="12" t="s">
        <v>23009</v>
      </c>
      <c r="C10036" s="13" t="s">
        <v>323</v>
      </c>
      <c r="D10036" s="13" t="s">
        <v>23010</v>
      </c>
      <c r="E10036" s="11">
        <v>59020010</v>
      </c>
      <c r="F10036" s="13" t="s">
        <v>577</v>
      </c>
      <c r="G10036" s="13" t="s">
        <v>92</v>
      </c>
      <c r="H10036" s="11">
        <v>3077</v>
      </c>
      <c r="I10036" s="13" t="s">
        <v>326</v>
      </c>
      <c r="J10036" s="11">
        <v>40807109000150</v>
      </c>
    </row>
    <row r="10037" ht="12" customHeight="1" spans="1:10">
      <c r="A10037" s="11">
        <v>23814</v>
      </c>
      <c r="B10037" s="12" t="s">
        <v>23011</v>
      </c>
      <c r="C10037" s="13" t="s">
        <v>146</v>
      </c>
      <c r="D10037" s="13" t="s">
        <v>23012</v>
      </c>
      <c r="E10037" s="11">
        <v>63132022</v>
      </c>
      <c r="F10037" s="13" t="s">
        <v>1114</v>
      </c>
      <c r="G10037" s="13" t="s">
        <v>129</v>
      </c>
      <c r="H10037" s="11">
        <v>100</v>
      </c>
      <c r="I10037" s="13" t="s">
        <v>124</v>
      </c>
      <c r="J10037" s="11">
        <v>40809955000109</v>
      </c>
    </row>
    <row r="10038" ht="12" customHeight="1" spans="1:10">
      <c r="A10038" s="11">
        <v>628</v>
      </c>
      <c r="B10038" s="12" t="s">
        <v>23013</v>
      </c>
      <c r="C10038" s="13" t="s">
        <v>323</v>
      </c>
      <c r="D10038" s="13" t="s">
        <v>23014</v>
      </c>
      <c r="E10038" s="11">
        <v>59064440</v>
      </c>
      <c r="F10038" s="13" t="s">
        <v>577</v>
      </c>
      <c r="G10038" s="13" t="s">
        <v>129</v>
      </c>
      <c r="H10038" s="11">
        <v>100</v>
      </c>
      <c r="I10038" s="13" t="s">
        <v>124</v>
      </c>
      <c r="J10038" s="11">
        <v>40811440000143</v>
      </c>
    </row>
    <row r="10039" ht="12" customHeight="1" spans="1:10">
      <c r="A10039" s="11">
        <v>14409</v>
      </c>
      <c r="B10039" s="12" t="s">
        <v>23015</v>
      </c>
      <c r="C10039" s="13" t="s">
        <v>89</v>
      </c>
      <c r="D10039" s="13" t="s">
        <v>23016</v>
      </c>
      <c r="E10039" s="11">
        <v>52010220</v>
      </c>
      <c r="F10039" s="13" t="s">
        <v>91</v>
      </c>
      <c r="G10039" s="13" t="s">
        <v>119</v>
      </c>
      <c r="H10039" s="11">
        <v>100</v>
      </c>
      <c r="I10039" s="13" t="s">
        <v>124</v>
      </c>
      <c r="J10039" s="11">
        <v>40812042000141</v>
      </c>
    </row>
    <row r="10040" ht="12" customHeight="1" spans="1:10">
      <c r="A10040" s="11">
        <v>20235</v>
      </c>
      <c r="B10040" s="12" t="s">
        <v>23017</v>
      </c>
      <c r="C10040" s="13" t="s">
        <v>89</v>
      </c>
      <c r="D10040" s="13" t="s">
        <v>23018</v>
      </c>
      <c r="E10040" s="11">
        <v>51110160</v>
      </c>
      <c r="F10040" s="13" t="s">
        <v>91</v>
      </c>
      <c r="G10040" s="13" t="s">
        <v>119</v>
      </c>
      <c r="H10040" s="11">
        <v>100</v>
      </c>
      <c r="I10040" s="13" t="s">
        <v>124</v>
      </c>
      <c r="J10040" s="11">
        <v>40812711000185</v>
      </c>
    </row>
    <row r="10041" ht="12" customHeight="1" spans="1:10">
      <c r="A10041" s="11">
        <v>14365</v>
      </c>
      <c r="B10041" s="12" t="s">
        <v>23019</v>
      </c>
      <c r="C10041" s="13" t="s">
        <v>89</v>
      </c>
      <c r="D10041" s="13" t="s">
        <v>23020</v>
      </c>
      <c r="E10041" s="11">
        <v>54420010</v>
      </c>
      <c r="F10041" s="13" t="s">
        <v>1107</v>
      </c>
      <c r="G10041" s="13" t="s">
        <v>119</v>
      </c>
      <c r="H10041" s="11">
        <v>100</v>
      </c>
      <c r="I10041" s="13" t="s">
        <v>124</v>
      </c>
      <c r="J10041" s="11">
        <v>40813917000120</v>
      </c>
    </row>
    <row r="10042" ht="12" customHeight="1" spans="1:10">
      <c r="A10042" s="11">
        <v>24116</v>
      </c>
      <c r="B10042" s="12" t="s">
        <v>23021</v>
      </c>
      <c r="C10042" s="13" t="s">
        <v>146</v>
      </c>
      <c r="D10042" s="13" t="s">
        <v>23022</v>
      </c>
      <c r="E10042" s="11">
        <v>63100100</v>
      </c>
      <c r="F10042" s="13" t="s">
        <v>1114</v>
      </c>
      <c r="G10042" s="13" t="s">
        <v>129</v>
      </c>
      <c r="H10042" s="11">
        <v>100</v>
      </c>
      <c r="I10042" s="13" t="s">
        <v>124</v>
      </c>
      <c r="J10042" s="11">
        <v>40814479000114</v>
      </c>
    </row>
    <row r="10043" ht="12" customHeight="1" spans="1:10">
      <c r="A10043" s="11">
        <v>12460</v>
      </c>
      <c r="B10043" s="12" t="s">
        <v>23023</v>
      </c>
      <c r="C10043" s="13" t="s">
        <v>89</v>
      </c>
      <c r="D10043" s="13" t="s">
        <v>23024</v>
      </c>
      <c r="E10043" s="11">
        <v>51020021</v>
      </c>
      <c r="F10043" s="13" t="s">
        <v>91</v>
      </c>
      <c r="G10043" s="13" t="s">
        <v>119</v>
      </c>
      <c r="H10043" s="11">
        <v>100</v>
      </c>
      <c r="I10043" s="13" t="s">
        <v>124</v>
      </c>
      <c r="J10043" s="11">
        <v>40814600000108</v>
      </c>
    </row>
    <row r="10044" ht="12" customHeight="1" spans="1:10">
      <c r="A10044" s="11">
        <v>12504</v>
      </c>
      <c r="B10044" s="12" t="s">
        <v>23025</v>
      </c>
      <c r="C10044" s="13" t="s">
        <v>89</v>
      </c>
      <c r="D10044" s="13" t="s">
        <v>23026</v>
      </c>
      <c r="E10044" s="11">
        <v>52120010</v>
      </c>
      <c r="F10044" s="13" t="s">
        <v>91</v>
      </c>
      <c r="G10044" s="13" t="s">
        <v>86</v>
      </c>
      <c r="H10044" s="11">
        <v>2885</v>
      </c>
      <c r="I10044" s="13" t="s">
        <v>349</v>
      </c>
      <c r="J10044" s="11">
        <v>40817926000199</v>
      </c>
    </row>
    <row r="10045" ht="12" customHeight="1" spans="1:10">
      <c r="A10045" s="11">
        <v>901</v>
      </c>
      <c r="B10045" s="12" t="s">
        <v>23027</v>
      </c>
      <c r="C10045" s="13" t="s">
        <v>89</v>
      </c>
      <c r="D10045" s="13" t="s">
        <v>23028</v>
      </c>
      <c r="E10045" s="11">
        <v>53990000</v>
      </c>
      <c r="F10045" s="13" t="s">
        <v>23029</v>
      </c>
      <c r="G10045" s="13" t="s">
        <v>420</v>
      </c>
      <c r="H10045" s="11">
        <v>2885</v>
      </c>
      <c r="I10045" s="13" t="s">
        <v>349</v>
      </c>
      <c r="J10045" s="11">
        <v>40817926000270</v>
      </c>
    </row>
    <row r="10046" ht="12" customHeight="1" spans="1:10">
      <c r="A10046" s="11">
        <v>23199</v>
      </c>
      <c r="B10046" s="12" t="s">
        <v>23030</v>
      </c>
      <c r="C10046" s="13" t="s">
        <v>95</v>
      </c>
      <c r="D10046" s="13" t="s">
        <v>23031</v>
      </c>
      <c r="E10046" s="11">
        <v>57602499</v>
      </c>
      <c r="F10046" s="13" t="s">
        <v>883</v>
      </c>
      <c r="G10046" s="13" t="s">
        <v>129</v>
      </c>
      <c r="H10046" s="11">
        <v>100</v>
      </c>
      <c r="I10046" s="13" t="s">
        <v>124</v>
      </c>
      <c r="J10046" s="11">
        <v>40820820000144</v>
      </c>
    </row>
    <row r="10047" ht="12" customHeight="1" spans="1:10">
      <c r="A10047" s="11">
        <v>23638</v>
      </c>
      <c r="B10047" s="12" t="s">
        <v>23032</v>
      </c>
      <c r="C10047" s="13" t="s">
        <v>89</v>
      </c>
      <c r="D10047" s="13" t="s">
        <v>23033</v>
      </c>
      <c r="E10047" s="11">
        <v>55660000</v>
      </c>
      <c r="F10047" s="13" t="s">
        <v>6756</v>
      </c>
      <c r="G10047" s="13" t="s">
        <v>129</v>
      </c>
      <c r="H10047" s="11">
        <v>100</v>
      </c>
      <c r="I10047" s="13" t="s">
        <v>124</v>
      </c>
      <c r="J10047" s="11">
        <v>40829708000174</v>
      </c>
    </row>
    <row r="10048" ht="12" customHeight="1" spans="1:10">
      <c r="A10048" s="11">
        <v>14202</v>
      </c>
      <c r="B10048" s="12" t="s">
        <v>23034</v>
      </c>
      <c r="C10048" s="13" t="s">
        <v>89</v>
      </c>
      <c r="D10048" s="13" t="s">
        <v>23035</v>
      </c>
      <c r="E10048" s="11">
        <v>5000</v>
      </c>
      <c r="F10048" s="13" t="s">
        <v>91</v>
      </c>
      <c r="G10048" s="13" t="s">
        <v>92</v>
      </c>
      <c r="H10048" s="11">
        <v>999</v>
      </c>
      <c r="I10048" s="13" t="s">
        <v>93</v>
      </c>
      <c r="J10048" s="11">
        <v>40835720000191</v>
      </c>
    </row>
    <row r="10049" ht="12" customHeight="1" spans="1:10">
      <c r="A10049" s="11">
        <v>21519</v>
      </c>
      <c r="B10049" s="12" t="s">
        <v>23036</v>
      </c>
      <c r="C10049" s="13" t="s">
        <v>89</v>
      </c>
      <c r="D10049" s="13" t="s">
        <v>2765</v>
      </c>
      <c r="E10049" s="11">
        <v>50721080</v>
      </c>
      <c r="F10049" s="13" t="s">
        <v>91</v>
      </c>
      <c r="G10049" s="13" t="s">
        <v>92</v>
      </c>
      <c r="H10049" s="11">
        <v>100</v>
      </c>
      <c r="I10049" s="13" t="s">
        <v>124</v>
      </c>
      <c r="J10049" s="11">
        <v>40836330000136</v>
      </c>
    </row>
    <row r="10050" ht="12" customHeight="1" spans="1:10">
      <c r="A10050" s="11">
        <v>18514</v>
      </c>
      <c r="B10050" s="12" t="s">
        <v>23037</v>
      </c>
      <c r="C10050" s="13" t="s">
        <v>89</v>
      </c>
      <c r="D10050" s="13" t="s">
        <v>23038</v>
      </c>
      <c r="E10050" s="11">
        <v>55825000</v>
      </c>
      <c r="F10050" s="13" t="s">
        <v>7040</v>
      </c>
      <c r="G10050" s="13" t="s">
        <v>180</v>
      </c>
      <c r="H10050" s="11">
        <v>100</v>
      </c>
      <c r="I10050" s="13" t="s">
        <v>124</v>
      </c>
      <c r="J10050" s="11">
        <v>40840654000148</v>
      </c>
    </row>
    <row r="10051" ht="12" customHeight="1" spans="1:10">
      <c r="A10051" s="11">
        <v>16109</v>
      </c>
      <c r="B10051" s="12" t="s">
        <v>23039</v>
      </c>
      <c r="C10051" s="13" t="s">
        <v>89</v>
      </c>
      <c r="D10051" s="13" t="s">
        <v>23040</v>
      </c>
      <c r="E10051" s="11">
        <v>52110130</v>
      </c>
      <c r="F10051" s="13" t="s">
        <v>91</v>
      </c>
      <c r="G10051" s="13" t="s">
        <v>92</v>
      </c>
      <c r="H10051" s="11">
        <v>999</v>
      </c>
      <c r="I10051" s="13" t="s">
        <v>93</v>
      </c>
      <c r="J10051" s="11">
        <v>40841736000298</v>
      </c>
    </row>
    <row r="10052" ht="12" customHeight="1" spans="1:10">
      <c r="A10052" s="11">
        <v>12498</v>
      </c>
      <c r="B10052" s="12" t="s">
        <v>23041</v>
      </c>
      <c r="C10052" s="13" t="s">
        <v>89</v>
      </c>
      <c r="D10052" s="13" t="s">
        <v>23042</v>
      </c>
      <c r="E10052" s="11">
        <v>55000000</v>
      </c>
      <c r="F10052" s="13" t="s">
        <v>235</v>
      </c>
      <c r="G10052" s="13" t="s">
        <v>180</v>
      </c>
      <c r="H10052" s="11">
        <v>100</v>
      </c>
      <c r="I10052" s="13" t="s">
        <v>124</v>
      </c>
      <c r="J10052" s="11">
        <v>40848178000705</v>
      </c>
    </row>
    <row r="10053" ht="12" customHeight="1" spans="1:10">
      <c r="A10053" s="11">
        <v>15654</v>
      </c>
      <c r="B10053" s="12" t="s">
        <v>23043</v>
      </c>
      <c r="C10053" s="13" t="s">
        <v>89</v>
      </c>
      <c r="D10053" s="13" t="s">
        <v>23044</v>
      </c>
      <c r="E10053" s="11">
        <v>56332175</v>
      </c>
      <c r="F10053" s="13" t="s">
        <v>772</v>
      </c>
      <c r="G10053" s="13" t="s">
        <v>119</v>
      </c>
      <c r="H10053" s="11">
        <v>999</v>
      </c>
      <c r="I10053" s="13" t="s">
        <v>93</v>
      </c>
      <c r="J10053" s="11">
        <v>40853020000120</v>
      </c>
    </row>
    <row r="10054" ht="12" customHeight="1" spans="1:10">
      <c r="A10054" s="11">
        <v>17602</v>
      </c>
      <c r="B10054" s="12" t="s">
        <v>23045</v>
      </c>
      <c r="C10054" s="13" t="s">
        <v>152</v>
      </c>
      <c r="D10054" s="13" t="s">
        <v>23046</v>
      </c>
      <c r="E10054" s="11">
        <v>48903055</v>
      </c>
      <c r="F10054" s="13" t="s">
        <v>217</v>
      </c>
      <c r="G10054" s="13" t="s">
        <v>119</v>
      </c>
      <c r="H10054" s="11">
        <v>100</v>
      </c>
      <c r="I10054" s="13" t="s">
        <v>124</v>
      </c>
      <c r="J10054" s="11">
        <v>40853020000472</v>
      </c>
    </row>
    <row r="10055" ht="12" customHeight="1" spans="1:10">
      <c r="A10055" s="11">
        <v>21482</v>
      </c>
      <c r="B10055" s="12" t="s">
        <v>23047</v>
      </c>
      <c r="C10055" s="13" t="s">
        <v>89</v>
      </c>
      <c r="D10055" s="13" t="s">
        <v>23048</v>
      </c>
      <c r="E10055" s="11">
        <v>56328010</v>
      </c>
      <c r="F10055" s="13" t="s">
        <v>772</v>
      </c>
      <c r="G10055" s="13" t="s">
        <v>119</v>
      </c>
      <c r="H10055" s="11">
        <v>100</v>
      </c>
      <c r="I10055" s="13" t="s">
        <v>124</v>
      </c>
      <c r="J10055" s="11">
        <v>40853020000987</v>
      </c>
    </row>
    <row r="10056" ht="12" customHeight="1" spans="1:10">
      <c r="A10056" s="11">
        <v>13850</v>
      </c>
      <c r="B10056" s="12" t="s">
        <v>23049</v>
      </c>
      <c r="C10056" s="13" t="s">
        <v>89</v>
      </c>
      <c r="D10056" s="13" t="s">
        <v>23050</v>
      </c>
      <c r="E10056" s="11">
        <v>5416000</v>
      </c>
      <c r="F10056" s="13" t="s">
        <v>1107</v>
      </c>
      <c r="G10056" s="13" t="s">
        <v>119</v>
      </c>
      <c r="H10056" s="11">
        <v>999</v>
      </c>
      <c r="I10056" s="13" t="s">
        <v>93</v>
      </c>
      <c r="J10056" s="11">
        <v>40854218000128</v>
      </c>
    </row>
    <row r="10057" ht="12" customHeight="1" spans="1:10">
      <c r="A10057" s="11">
        <v>22655</v>
      </c>
      <c r="B10057" s="12" t="s">
        <v>23051</v>
      </c>
      <c r="C10057" s="13" t="s">
        <v>264</v>
      </c>
      <c r="D10057" s="13" t="s">
        <v>23052</v>
      </c>
      <c r="E10057" s="11">
        <v>58037070</v>
      </c>
      <c r="F10057" s="13" t="s">
        <v>547</v>
      </c>
      <c r="G10057" s="13" t="s">
        <v>98</v>
      </c>
      <c r="H10057" s="11">
        <v>100</v>
      </c>
      <c r="I10057" s="13" t="s">
        <v>124</v>
      </c>
      <c r="J10057" s="11">
        <v>40857023000131</v>
      </c>
    </row>
    <row r="10058" ht="12" customHeight="1" spans="1:10">
      <c r="A10058" s="11">
        <v>14227</v>
      </c>
      <c r="B10058" s="12" t="s">
        <v>23053</v>
      </c>
      <c r="C10058" s="13" t="s">
        <v>89</v>
      </c>
      <c r="D10058" s="13" t="s">
        <v>23054</v>
      </c>
      <c r="E10058" s="11">
        <v>53401320</v>
      </c>
      <c r="F10058" s="13" t="s">
        <v>250</v>
      </c>
      <c r="G10058" s="13" t="s">
        <v>180</v>
      </c>
      <c r="H10058" s="11">
        <v>100</v>
      </c>
      <c r="I10058" s="13" t="s">
        <v>124</v>
      </c>
      <c r="J10058" s="11">
        <v>40861288000294</v>
      </c>
    </row>
    <row r="10059" ht="12" customHeight="1" spans="1:10">
      <c r="A10059" s="11">
        <v>14214</v>
      </c>
      <c r="B10059" s="12" t="s">
        <v>23055</v>
      </c>
      <c r="C10059" s="13" t="s">
        <v>89</v>
      </c>
      <c r="D10059" s="13" t="s">
        <v>23056</v>
      </c>
      <c r="E10059" s="11">
        <v>52020070</v>
      </c>
      <c r="F10059" s="13" t="s">
        <v>91</v>
      </c>
      <c r="G10059" s="13" t="s">
        <v>92</v>
      </c>
      <c r="H10059" s="11">
        <v>100</v>
      </c>
      <c r="I10059" s="13" t="s">
        <v>124</v>
      </c>
      <c r="J10059" s="11">
        <v>40868788000177</v>
      </c>
    </row>
    <row r="10060" ht="12" customHeight="1" spans="1:10">
      <c r="A10060" s="11">
        <v>15081</v>
      </c>
      <c r="B10060" s="12" t="s">
        <v>23057</v>
      </c>
      <c r="C10060" s="13" t="s">
        <v>89</v>
      </c>
      <c r="D10060" s="13" t="s">
        <v>23058</v>
      </c>
      <c r="E10060" s="11">
        <v>56130000</v>
      </c>
      <c r="F10060" s="13" t="s">
        <v>11409</v>
      </c>
      <c r="G10060" s="13" t="s">
        <v>998</v>
      </c>
      <c r="H10060" s="11">
        <v>3084</v>
      </c>
      <c r="I10060" s="13" t="s">
        <v>218</v>
      </c>
      <c r="J10060" s="11">
        <v>40879157000153</v>
      </c>
    </row>
    <row r="10061" ht="12" customHeight="1" spans="1:10">
      <c r="A10061" s="11">
        <v>13697</v>
      </c>
      <c r="B10061" s="12" t="s">
        <v>23059</v>
      </c>
      <c r="C10061" s="13" t="s">
        <v>89</v>
      </c>
      <c r="D10061" s="13" t="s">
        <v>23060</v>
      </c>
      <c r="E10061" s="11">
        <v>55004000</v>
      </c>
      <c r="F10061" s="13" t="s">
        <v>235</v>
      </c>
      <c r="G10061" s="13" t="s">
        <v>129</v>
      </c>
      <c r="H10061" s="11">
        <v>100</v>
      </c>
      <c r="I10061" s="13" t="s">
        <v>124</v>
      </c>
      <c r="J10061" s="11">
        <v>40881070000110</v>
      </c>
    </row>
    <row r="10062" ht="12" customHeight="1" spans="1:10">
      <c r="A10062" s="11">
        <v>15578</v>
      </c>
      <c r="B10062" s="12" t="s">
        <v>23061</v>
      </c>
      <c r="C10062" s="13" t="s">
        <v>89</v>
      </c>
      <c r="D10062" s="13" t="s">
        <v>10201</v>
      </c>
      <c r="E10062" s="11">
        <v>50070490</v>
      </c>
      <c r="F10062" s="13" t="s">
        <v>91</v>
      </c>
      <c r="G10062" s="13" t="s">
        <v>119</v>
      </c>
      <c r="H10062" s="11">
        <v>100</v>
      </c>
      <c r="I10062" s="13" t="s">
        <v>124</v>
      </c>
      <c r="J10062" s="11">
        <v>40881302000130</v>
      </c>
    </row>
    <row r="10063" ht="12" customHeight="1" spans="1:10">
      <c r="A10063" s="11">
        <v>14520</v>
      </c>
      <c r="B10063" s="12" t="s">
        <v>23062</v>
      </c>
      <c r="C10063" s="13" t="s">
        <v>89</v>
      </c>
      <c r="D10063" s="13" t="s">
        <v>23063</v>
      </c>
      <c r="E10063" s="11">
        <v>51170970</v>
      </c>
      <c r="F10063" s="13" t="s">
        <v>91</v>
      </c>
      <c r="G10063" s="13" t="s">
        <v>129</v>
      </c>
      <c r="H10063" s="11">
        <v>999</v>
      </c>
      <c r="I10063" s="13" t="s">
        <v>93</v>
      </c>
      <c r="J10063" s="11">
        <v>40884066000106</v>
      </c>
    </row>
    <row r="10064" ht="12" customHeight="1" spans="1:10">
      <c r="A10064" s="11">
        <v>19569</v>
      </c>
      <c r="B10064" s="12" t="s">
        <v>23064</v>
      </c>
      <c r="C10064" s="13" t="s">
        <v>89</v>
      </c>
      <c r="D10064" s="13" t="s">
        <v>23065</v>
      </c>
      <c r="E10064" s="11">
        <v>55012700</v>
      </c>
      <c r="F10064" s="13" t="s">
        <v>235</v>
      </c>
      <c r="G10064" s="13" t="s">
        <v>98</v>
      </c>
      <c r="H10064" s="11">
        <v>100</v>
      </c>
      <c r="I10064" s="13" t="s">
        <v>124</v>
      </c>
      <c r="J10064" s="11">
        <v>40888240000199</v>
      </c>
    </row>
    <row r="10065" ht="12" customHeight="1" spans="1:10">
      <c r="A10065" s="11">
        <v>14742</v>
      </c>
      <c r="B10065" s="12" t="s">
        <v>23066</v>
      </c>
      <c r="C10065" s="13" t="s">
        <v>89</v>
      </c>
      <c r="D10065" s="13" t="s">
        <v>23067</v>
      </c>
      <c r="E10065" s="11">
        <v>50770011</v>
      </c>
      <c r="F10065" s="13" t="s">
        <v>91</v>
      </c>
      <c r="G10065" s="13" t="s">
        <v>129</v>
      </c>
      <c r="H10065" s="11">
        <v>999</v>
      </c>
      <c r="I10065" s="13" t="s">
        <v>93</v>
      </c>
      <c r="J10065" s="11">
        <v>40889388000148</v>
      </c>
    </row>
    <row r="10066" ht="12" customHeight="1" spans="1:10">
      <c r="A10066" s="11">
        <v>12431</v>
      </c>
      <c r="B10066" s="12" t="s">
        <v>23068</v>
      </c>
      <c r="C10066" s="13" t="s">
        <v>89</v>
      </c>
      <c r="D10066" s="13" t="s">
        <v>23069</v>
      </c>
      <c r="E10066" s="11">
        <v>56950000</v>
      </c>
      <c r="F10066" s="13" t="s">
        <v>23070</v>
      </c>
      <c r="G10066" s="13" t="s">
        <v>119</v>
      </c>
      <c r="H10066" s="11">
        <v>3084</v>
      </c>
      <c r="I10066" s="13" t="s">
        <v>218</v>
      </c>
      <c r="J10066" s="11">
        <v>40892341000133</v>
      </c>
    </row>
    <row r="10067" ht="12" customHeight="1" spans="1:10">
      <c r="A10067" s="11">
        <v>12478</v>
      </c>
      <c r="B10067" s="12" t="s">
        <v>23071</v>
      </c>
      <c r="C10067" s="13" t="s">
        <v>89</v>
      </c>
      <c r="D10067" s="13" t="s">
        <v>23072</v>
      </c>
      <c r="E10067" s="11">
        <v>55670000</v>
      </c>
      <c r="F10067" s="13" t="s">
        <v>23073</v>
      </c>
      <c r="G10067" s="13" t="s">
        <v>114</v>
      </c>
      <c r="H10067" s="11">
        <v>2979</v>
      </c>
      <c r="I10067" s="13" t="s">
        <v>802</v>
      </c>
      <c r="J10067" s="11">
        <v>40893646000160</v>
      </c>
    </row>
    <row r="10068" ht="12" customHeight="1" spans="1:10">
      <c r="A10068" s="11">
        <v>12675</v>
      </c>
      <c r="B10068" s="12" t="s">
        <v>23074</v>
      </c>
      <c r="C10068" s="13" t="s">
        <v>89</v>
      </c>
      <c r="D10068" s="13" t="s">
        <v>23075</v>
      </c>
      <c r="E10068" s="11">
        <v>55820000</v>
      </c>
      <c r="F10068" s="13" t="s">
        <v>12964</v>
      </c>
      <c r="G10068" s="13" t="s">
        <v>114</v>
      </c>
      <c r="H10068" s="11">
        <v>2979</v>
      </c>
      <c r="I10068" s="13" t="s">
        <v>802</v>
      </c>
      <c r="J10068" s="11">
        <v>40893778000191</v>
      </c>
    </row>
    <row r="10069" ht="12" customHeight="1" spans="1:10">
      <c r="A10069" s="11">
        <v>18366</v>
      </c>
      <c r="B10069" s="12" t="s">
        <v>23076</v>
      </c>
      <c r="C10069" s="13" t="s">
        <v>89</v>
      </c>
      <c r="D10069" s="13" t="s">
        <v>23077</v>
      </c>
      <c r="E10069" s="11">
        <v>55530000</v>
      </c>
      <c r="F10069" s="13" t="s">
        <v>12985</v>
      </c>
      <c r="G10069" s="13" t="s">
        <v>180</v>
      </c>
      <c r="H10069" s="11">
        <v>100</v>
      </c>
      <c r="I10069" s="13" t="s">
        <v>124</v>
      </c>
      <c r="J10069" s="11">
        <v>40901035000116</v>
      </c>
    </row>
    <row r="10070" ht="12" customHeight="1" spans="1:10">
      <c r="A10070" s="11">
        <v>13016</v>
      </c>
      <c r="B10070" s="12" t="s">
        <v>23078</v>
      </c>
      <c r="C10070" s="13" t="s">
        <v>89</v>
      </c>
      <c r="D10070" s="13" t="s">
        <v>23079</v>
      </c>
      <c r="E10070" s="11">
        <v>54310011</v>
      </c>
      <c r="F10070" s="13" t="s">
        <v>1107</v>
      </c>
      <c r="G10070" s="13" t="s">
        <v>119</v>
      </c>
      <c r="H10070" s="11">
        <v>100</v>
      </c>
      <c r="I10070" s="13" t="s">
        <v>124</v>
      </c>
      <c r="J10070" s="11">
        <v>40903023000120</v>
      </c>
    </row>
    <row r="10071" ht="12" customHeight="1" spans="1:10">
      <c r="A10071" s="11">
        <v>1010</v>
      </c>
      <c r="B10071" s="12" t="s">
        <v>23080</v>
      </c>
      <c r="C10071" s="13" t="s">
        <v>95</v>
      </c>
      <c r="D10071" s="13" t="s">
        <v>23081</v>
      </c>
      <c r="E10071" s="11">
        <v>57055190</v>
      </c>
      <c r="F10071" s="13" t="s">
        <v>97</v>
      </c>
      <c r="G10071" s="13" t="s">
        <v>129</v>
      </c>
      <c r="H10071" s="11">
        <v>100</v>
      </c>
      <c r="I10071" s="13" t="s">
        <v>124</v>
      </c>
      <c r="J10071" s="11">
        <v>40909236000160</v>
      </c>
    </row>
    <row r="10072" ht="12" customHeight="1" spans="1:10">
      <c r="A10072" s="11">
        <v>13342</v>
      </c>
      <c r="B10072" s="12" t="s">
        <v>23082</v>
      </c>
      <c r="C10072" s="13" t="s">
        <v>95</v>
      </c>
      <c r="D10072" s="13" t="s">
        <v>23083</v>
      </c>
      <c r="E10072" s="11">
        <v>0</v>
      </c>
      <c r="F10072" s="13" t="s">
        <v>23084</v>
      </c>
      <c r="G10072" s="13" t="s">
        <v>119</v>
      </c>
      <c r="H10072" s="11">
        <v>100</v>
      </c>
      <c r="I10072" s="13" t="s">
        <v>124</v>
      </c>
      <c r="J10072" s="11">
        <v>40913683000192</v>
      </c>
    </row>
    <row r="10073" ht="12" customHeight="1" spans="1:10">
      <c r="A10073" s="11">
        <v>16806</v>
      </c>
      <c r="B10073" s="12" t="s">
        <v>23085</v>
      </c>
      <c r="C10073" s="13" t="s">
        <v>95</v>
      </c>
      <c r="D10073" s="13" t="s">
        <v>23086</v>
      </c>
      <c r="E10073" s="11">
        <v>57082000</v>
      </c>
      <c r="F10073" s="13" t="s">
        <v>97</v>
      </c>
      <c r="G10073" s="13" t="s">
        <v>180</v>
      </c>
      <c r="H10073" s="11">
        <v>100</v>
      </c>
      <c r="I10073" s="13" t="s">
        <v>124</v>
      </c>
      <c r="J10073" s="11">
        <v>40925182000126</v>
      </c>
    </row>
    <row r="10074" ht="12" customHeight="1" spans="1:10">
      <c r="A10074" s="11">
        <v>22951</v>
      </c>
      <c r="B10074" s="12" t="s">
        <v>23087</v>
      </c>
      <c r="C10074" s="13" t="s">
        <v>152</v>
      </c>
      <c r="D10074" s="13" t="s">
        <v>23088</v>
      </c>
      <c r="E10074" s="11">
        <v>48904297</v>
      </c>
      <c r="F10074" s="13" t="s">
        <v>217</v>
      </c>
      <c r="G10074" s="13" t="s">
        <v>129</v>
      </c>
      <c r="H10074" s="11">
        <v>100</v>
      </c>
      <c r="I10074" s="13" t="s">
        <v>124</v>
      </c>
      <c r="J10074" s="11">
        <v>40936974000104</v>
      </c>
    </row>
    <row r="10075" ht="12" customHeight="1" spans="1:10">
      <c r="A10075" s="11">
        <v>12972</v>
      </c>
      <c r="B10075" s="12" t="s">
        <v>23089</v>
      </c>
      <c r="C10075" s="13" t="s">
        <v>264</v>
      </c>
      <c r="D10075" s="13" t="s">
        <v>23090</v>
      </c>
      <c r="E10075" s="11">
        <v>58013290</v>
      </c>
      <c r="F10075" s="13" t="s">
        <v>547</v>
      </c>
      <c r="G10075" s="13" t="s">
        <v>119</v>
      </c>
      <c r="H10075" s="11">
        <v>100</v>
      </c>
      <c r="I10075" s="13" t="s">
        <v>124</v>
      </c>
      <c r="J10075" s="11">
        <v>40939944000143</v>
      </c>
    </row>
    <row r="10076" ht="12" customHeight="1" spans="1:10">
      <c r="A10076" s="11">
        <v>14989</v>
      </c>
      <c r="B10076" s="12" t="s">
        <v>23091</v>
      </c>
      <c r="C10076" s="13" t="s">
        <v>264</v>
      </c>
      <c r="D10076" s="13" t="s">
        <v>23092</v>
      </c>
      <c r="E10076" s="11">
        <v>58102000</v>
      </c>
      <c r="F10076" s="13" t="s">
        <v>266</v>
      </c>
      <c r="G10076" s="13" t="s">
        <v>998</v>
      </c>
      <c r="H10076" s="11">
        <v>100</v>
      </c>
      <c r="I10076" s="13" t="s">
        <v>124</v>
      </c>
      <c r="J10076" s="11">
        <v>40947582000132</v>
      </c>
    </row>
    <row r="10077" ht="12" customHeight="1" spans="1:10">
      <c r="A10077" s="11">
        <v>23520</v>
      </c>
      <c r="B10077" s="12" t="s">
        <v>23093</v>
      </c>
      <c r="C10077" s="13" t="s">
        <v>152</v>
      </c>
      <c r="D10077" s="13" t="s">
        <v>23094</v>
      </c>
      <c r="E10077" s="11">
        <v>42701840</v>
      </c>
      <c r="F10077" s="13" t="s">
        <v>742</v>
      </c>
      <c r="G10077" s="13" t="s">
        <v>129</v>
      </c>
      <c r="H10077" s="11">
        <v>100</v>
      </c>
      <c r="I10077" s="13" t="s">
        <v>124</v>
      </c>
      <c r="J10077" s="11">
        <v>40948968000169</v>
      </c>
    </row>
    <row r="10078" ht="12" customHeight="1" spans="1:10">
      <c r="A10078" s="11">
        <v>24110</v>
      </c>
      <c r="B10078" s="12" t="s">
        <v>23095</v>
      </c>
      <c r="C10078" s="13" t="s">
        <v>111</v>
      </c>
      <c r="D10078" s="13" t="s">
        <v>23096</v>
      </c>
      <c r="E10078" s="11">
        <v>75254662</v>
      </c>
      <c r="F10078" s="13" t="s">
        <v>7570</v>
      </c>
      <c r="G10078" s="13" t="s">
        <v>129</v>
      </c>
      <c r="H10078" s="11">
        <v>100</v>
      </c>
      <c r="I10078" s="13" t="s">
        <v>124</v>
      </c>
      <c r="J10078" s="11">
        <v>40951414000110</v>
      </c>
    </row>
    <row r="10079" ht="12" customHeight="1" spans="1:10">
      <c r="A10079" s="11">
        <v>23869</v>
      </c>
      <c r="B10079" s="12" t="s">
        <v>23097</v>
      </c>
      <c r="C10079" s="13" t="s">
        <v>206</v>
      </c>
      <c r="D10079" s="13" t="s">
        <v>23098</v>
      </c>
      <c r="E10079" s="11">
        <v>49100000</v>
      </c>
      <c r="F10079" s="13" t="s">
        <v>5156</v>
      </c>
      <c r="G10079" s="13" t="s">
        <v>129</v>
      </c>
      <c r="H10079" s="11">
        <v>100</v>
      </c>
      <c r="I10079" s="13" t="s">
        <v>124</v>
      </c>
      <c r="J10079" s="11">
        <v>40956521000131</v>
      </c>
    </row>
    <row r="10080" ht="12" customHeight="1" spans="1:10">
      <c r="A10080" s="11">
        <v>21789</v>
      </c>
      <c r="B10080" s="12" t="s">
        <v>23099</v>
      </c>
      <c r="C10080" s="13" t="s">
        <v>264</v>
      </c>
      <c r="D10080" s="13" t="s">
        <v>23100</v>
      </c>
      <c r="E10080" s="11">
        <v>58015170</v>
      </c>
      <c r="F10080" s="13" t="s">
        <v>547</v>
      </c>
      <c r="G10080" s="13" t="s">
        <v>109</v>
      </c>
      <c r="H10080" s="11">
        <v>100</v>
      </c>
      <c r="I10080" s="13" t="s">
        <v>124</v>
      </c>
      <c r="J10080" s="11">
        <v>40980914000180</v>
      </c>
    </row>
    <row r="10081" ht="12" customHeight="1" spans="1:10">
      <c r="A10081" s="11">
        <v>13316</v>
      </c>
      <c r="B10081" s="12" t="s">
        <v>23101</v>
      </c>
      <c r="C10081" s="13" t="s">
        <v>323</v>
      </c>
      <c r="D10081" s="13" t="s">
        <v>23102</v>
      </c>
      <c r="E10081" s="11">
        <v>59020300</v>
      </c>
      <c r="F10081" s="13" t="s">
        <v>577</v>
      </c>
      <c r="G10081" s="13" t="s">
        <v>98</v>
      </c>
      <c r="H10081" s="11">
        <v>3077</v>
      </c>
      <c r="I10081" s="13" t="s">
        <v>326</v>
      </c>
      <c r="J10081" s="11">
        <v>40986515000127</v>
      </c>
    </row>
    <row r="10082" ht="12" customHeight="1" spans="1:10">
      <c r="A10082" s="11">
        <v>13099</v>
      </c>
      <c r="B10082" s="12" t="s">
        <v>23103</v>
      </c>
      <c r="C10082" s="13" t="s">
        <v>323</v>
      </c>
      <c r="D10082" s="13" t="s">
        <v>23104</v>
      </c>
      <c r="E10082" s="11">
        <v>59012300</v>
      </c>
      <c r="F10082" s="13" t="s">
        <v>577</v>
      </c>
      <c r="G10082" s="13" t="s">
        <v>92</v>
      </c>
      <c r="H10082" s="11">
        <v>3077</v>
      </c>
      <c r="I10082" s="13" t="s">
        <v>326</v>
      </c>
      <c r="J10082" s="11">
        <v>40997322000171</v>
      </c>
    </row>
    <row r="10083" ht="12" customHeight="1" spans="1:10">
      <c r="A10083" s="11">
        <v>12930</v>
      </c>
      <c r="B10083" s="12" t="s">
        <v>23105</v>
      </c>
      <c r="C10083" s="13" t="s">
        <v>323</v>
      </c>
      <c r="D10083" s="13" t="s">
        <v>23106</v>
      </c>
      <c r="E10083" s="11">
        <v>59012550</v>
      </c>
      <c r="F10083" s="13" t="s">
        <v>577</v>
      </c>
      <c r="G10083" s="13" t="s">
        <v>92</v>
      </c>
      <c r="H10083" s="11">
        <v>999</v>
      </c>
      <c r="I10083" s="13" t="s">
        <v>93</v>
      </c>
      <c r="J10083" s="11">
        <v>41007998000133</v>
      </c>
    </row>
    <row r="10084" ht="12" customHeight="1" spans="1:10">
      <c r="A10084" s="11">
        <v>12728</v>
      </c>
      <c r="B10084" s="12" t="s">
        <v>23107</v>
      </c>
      <c r="C10084" s="13" t="s">
        <v>89</v>
      </c>
      <c r="D10084" s="13" t="s">
        <v>23108</v>
      </c>
      <c r="E10084" s="11">
        <v>53030050</v>
      </c>
      <c r="F10084" s="13" t="s">
        <v>189</v>
      </c>
      <c r="G10084" s="13" t="s">
        <v>92</v>
      </c>
      <c r="H10084" s="11">
        <v>100</v>
      </c>
      <c r="I10084" s="13" t="s">
        <v>124</v>
      </c>
      <c r="J10084" s="11">
        <v>41014481000171</v>
      </c>
    </row>
    <row r="10085" ht="12" customHeight="1" spans="1:10">
      <c r="A10085" s="11">
        <v>14363</v>
      </c>
      <c r="B10085" s="12" t="s">
        <v>23109</v>
      </c>
      <c r="C10085" s="13" t="s">
        <v>89</v>
      </c>
      <c r="D10085" s="13" t="s">
        <v>23110</v>
      </c>
      <c r="E10085" s="11">
        <v>54450020</v>
      </c>
      <c r="F10085" s="13" t="s">
        <v>1107</v>
      </c>
      <c r="G10085" s="13" t="s">
        <v>180</v>
      </c>
      <c r="H10085" s="11">
        <v>100</v>
      </c>
      <c r="I10085" s="13" t="s">
        <v>124</v>
      </c>
      <c r="J10085" s="11">
        <v>41024944000186</v>
      </c>
    </row>
    <row r="10086" ht="12" customHeight="1" spans="1:10">
      <c r="A10086" s="11">
        <v>14430</v>
      </c>
      <c r="B10086" s="12" t="s">
        <v>23111</v>
      </c>
      <c r="C10086" s="13" t="s">
        <v>89</v>
      </c>
      <c r="D10086" s="13" t="s">
        <v>23112</v>
      </c>
      <c r="E10086" s="11">
        <v>54410010</v>
      </c>
      <c r="F10086" s="13" t="s">
        <v>8914</v>
      </c>
      <c r="G10086" s="13" t="s">
        <v>92</v>
      </c>
      <c r="H10086" s="11">
        <v>999</v>
      </c>
      <c r="I10086" s="13" t="s">
        <v>93</v>
      </c>
      <c r="J10086" s="11">
        <v>41026485000170</v>
      </c>
    </row>
    <row r="10087" ht="12" customHeight="1" spans="1:10">
      <c r="A10087" s="11">
        <v>23278</v>
      </c>
      <c r="B10087" s="12" t="s">
        <v>23113</v>
      </c>
      <c r="C10087" s="13" t="s">
        <v>89</v>
      </c>
      <c r="D10087" s="13" t="s">
        <v>23114</v>
      </c>
      <c r="E10087" s="11">
        <v>54518255</v>
      </c>
      <c r="F10087" s="13" t="s">
        <v>2685</v>
      </c>
      <c r="G10087" s="13" t="s">
        <v>129</v>
      </c>
      <c r="H10087" s="11">
        <v>100</v>
      </c>
      <c r="I10087" s="13" t="s">
        <v>124</v>
      </c>
      <c r="J10087" s="11">
        <v>41029568000112</v>
      </c>
    </row>
    <row r="10088" ht="12" customHeight="1" spans="1:10">
      <c r="A10088" s="11">
        <v>534</v>
      </c>
      <c r="B10088" s="12" t="s">
        <v>23115</v>
      </c>
      <c r="C10088" s="13" t="s">
        <v>89</v>
      </c>
      <c r="D10088" s="13" t="s">
        <v>23116</v>
      </c>
      <c r="E10088" s="11">
        <v>51170150</v>
      </c>
      <c r="F10088" s="13" t="s">
        <v>91</v>
      </c>
      <c r="G10088" s="13" t="s">
        <v>129</v>
      </c>
      <c r="H10088" s="11">
        <v>999</v>
      </c>
      <c r="I10088" s="13" t="s">
        <v>93</v>
      </c>
      <c r="J10088" s="11">
        <v>41032137000105</v>
      </c>
    </row>
    <row r="10089" ht="12" customHeight="1" spans="1:10">
      <c r="A10089" s="11">
        <v>14280</v>
      </c>
      <c r="B10089" s="12" t="s">
        <v>23117</v>
      </c>
      <c r="C10089" s="13" t="s">
        <v>89</v>
      </c>
      <c r="D10089" s="13" t="s">
        <v>23118</v>
      </c>
      <c r="E10089" s="11">
        <v>50070400</v>
      </c>
      <c r="F10089" s="13" t="s">
        <v>91</v>
      </c>
      <c r="G10089" s="13" t="s">
        <v>98</v>
      </c>
      <c r="H10089" s="11">
        <v>100</v>
      </c>
      <c r="I10089" s="13" t="s">
        <v>124</v>
      </c>
      <c r="J10089" s="11">
        <v>41032814000195</v>
      </c>
    </row>
    <row r="10090" ht="12" customHeight="1" spans="1:10">
      <c r="A10090" s="11">
        <v>17968</v>
      </c>
      <c r="B10090" s="12" t="s">
        <v>23119</v>
      </c>
      <c r="C10090" s="13" t="s">
        <v>89</v>
      </c>
      <c r="D10090" s="13" t="s">
        <v>23120</v>
      </c>
      <c r="E10090" s="11">
        <v>53260210</v>
      </c>
      <c r="F10090" s="13" t="s">
        <v>189</v>
      </c>
      <c r="G10090" s="13" t="s">
        <v>185</v>
      </c>
      <c r="H10090" s="11">
        <v>999</v>
      </c>
      <c r="I10090" s="13" t="s">
        <v>93</v>
      </c>
      <c r="J10090" s="11">
        <v>41034661000115</v>
      </c>
    </row>
    <row r="10091" ht="12" customHeight="1" spans="1:10">
      <c r="A10091" s="11">
        <v>15134</v>
      </c>
      <c r="B10091" s="12" t="s">
        <v>23121</v>
      </c>
      <c r="C10091" s="13" t="s">
        <v>89</v>
      </c>
      <c r="D10091" s="13" t="s">
        <v>23122</v>
      </c>
      <c r="E10091" s="11">
        <v>50110000</v>
      </c>
      <c r="F10091" s="13" t="s">
        <v>91</v>
      </c>
      <c r="G10091" s="13" t="s">
        <v>98</v>
      </c>
      <c r="H10091" s="11">
        <v>100</v>
      </c>
      <c r="I10091" s="13" t="s">
        <v>124</v>
      </c>
      <c r="J10091" s="11">
        <v>41035866000115</v>
      </c>
    </row>
    <row r="10092" ht="12" customHeight="1" spans="1:10">
      <c r="A10092" s="11">
        <v>16096</v>
      </c>
      <c r="B10092" s="12" t="s">
        <v>23123</v>
      </c>
      <c r="C10092" s="13" t="s">
        <v>89</v>
      </c>
      <c r="D10092" s="13" t="s">
        <v>23124</v>
      </c>
      <c r="E10092" s="11">
        <v>50050010</v>
      </c>
      <c r="F10092" s="13" t="s">
        <v>91</v>
      </c>
      <c r="G10092" s="13" t="s">
        <v>92</v>
      </c>
      <c r="H10092" s="11">
        <v>999</v>
      </c>
      <c r="I10092" s="13" t="s">
        <v>93</v>
      </c>
      <c r="J10092" s="11">
        <v>41038142000125</v>
      </c>
    </row>
    <row r="10093" ht="12" customHeight="1" spans="1:10">
      <c r="A10093" s="11">
        <v>15375</v>
      </c>
      <c r="B10093" s="12" t="s">
        <v>23125</v>
      </c>
      <c r="C10093" s="13" t="s">
        <v>89</v>
      </c>
      <c r="D10093" s="13" t="s">
        <v>23126</v>
      </c>
      <c r="E10093" s="11">
        <v>54360020</v>
      </c>
      <c r="F10093" s="13" t="s">
        <v>1107</v>
      </c>
      <c r="G10093" s="13" t="s">
        <v>998</v>
      </c>
      <c r="H10093" s="11">
        <v>100</v>
      </c>
      <c r="I10093" s="13" t="s">
        <v>124</v>
      </c>
      <c r="J10093" s="11">
        <v>41042383000148</v>
      </c>
    </row>
    <row r="10094" ht="12" customHeight="1" spans="1:10">
      <c r="A10094" s="11">
        <v>12579</v>
      </c>
      <c r="B10094" s="12" t="s">
        <v>23127</v>
      </c>
      <c r="C10094" s="13" t="s">
        <v>89</v>
      </c>
      <c r="D10094" s="13" t="s">
        <v>23128</v>
      </c>
      <c r="E10094" s="11">
        <v>50070450</v>
      </c>
      <c r="F10094" s="13" t="s">
        <v>91</v>
      </c>
      <c r="G10094" s="13" t="s">
        <v>98</v>
      </c>
      <c r="H10094" s="11">
        <v>100</v>
      </c>
      <c r="I10094" s="13" t="s">
        <v>124</v>
      </c>
      <c r="J10094" s="11">
        <v>41043092000174</v>
      </c>
    </row>
    <row r="10095" ht="12" customHeight="1" spans="1:10">
      <c r="A10095" s="11">
        <v>1895</v>
      </c>
      <c r="B10095" s="12" t="s">
        <v>23129</v>
      </c>
      <c r="C10095" s="13" t="s">
        <v>89</v>
      </c>
      <c r="D10095" s="13" t="s">
        <v>23130</v>
      </c>
      <c r="E10095" s="11">
        <v>52070000</v>
      </c>
      <c r="F10095" s="13" t="s">
        <v>91</v>
      </c>
      <c r="G10095" s="13" t="s">
        <v>119</v>
      </c>
      <c r="H10095" s="11">
        <v>100</v>
      </c>
      <c r="I10095" s="13" t="s">
        <v>124</v>
      </c>
      <c r="J10095" s="11">
        <v>41044009000181</v>
      </c>
    </row>
    <row r="10096" ht="12" customHeight="1" spans="1:10">
      <c r="A10096" s="11">
        <v>12970</v>
      </c>
      <c r="B10096" s="12" t="s">
        <v>23131</v>
      </c>
      <c r="C10096" s="13" t="s">
        <v>89</v>
      </c>
      <c r="D10096" s="13" t="s">
        <v>23132</v>
      </c>
      <c r="E10096" s="11">
        <v>55004011</v>
      </c>
      <c r="F10096" s="13" t="s">
        <v>235</v>
      </c>
      <c r="G10096" s="13" t="s">
        <v>129</v>
      </c>
      <c r="H10096" s="11">
        <v>100</v>
      </c>
      <c r="I10096" s="13" t="s">
        <v>124</v>
      </c>
      <c r="J10096" s="11">
        <v>41053497000193</v>
      </c>
    </row>
    <row r="10097" ht="12" customHeight="1" spans="1:10">
      <c r="A10097" s="11">
        <v>12442</v>
      </c>
      <c r="B10097" s="12" t="s">
        <v>23133</v>
      </c>
      <c r="C10097" s="13" t="s">
        <v>89</v>
      </c>
      <c r="D10097" s="13" t="s">
        <v>23134</v>
      </c>
      <c r="E10097" s="11">
        <v>50000000</v>
      </c>
      <c r="F10097" s="13" t="s">
        <v>91</v>
      </c>
      <c r="G10097" s="13" t="s">
        <v>129</v>
      </c>
      <c r="H10097" s="11">
        <v>999</v>
      </c>
      <c r="I10097" s="13" t="s">
        <v>93</v>
      </c>
      <c r="J10097" s="11">
        <v>41056425000108</v>
      </c>
    </row>
    <row r="10098" ht="12" customHeight="1" spans="1:10">
      <c r="A10098" s="11">
        <v>12851</v>
      </c>
      <c r="B10098" s="12" t="s">
        <v>23135</v>
      </c>
      <c r="C10098" s="13" t="s">
        <v>89</v>
      </c>
      <c r="D10098" s="13" t="s">
        <v>23136</v>
      </c>
      <c r="E10098" s="11">
        <v>55810000</v>
      </c>
      <c r="F10098" s="13" t="s">
        <v>4116</v>
      </c>
      <c r="G10098" s="13" t="s">
        <v>180</v>
      </c>
      <c r="H10098" s="11">
        <v>100</v>
      </c>
      <c r="I10098" s="13" t="s">
        <v>124</v>
      </c>
      <c r="J10098" s="11">
        <v>41056573000114</v>
      </c>
    </row>
    <row r="10099" ht="12" customHeight="1" spans="1:10">
      <c r="A10099" s="11">
        <v>13997</v>
      </c>
      <c r="B10099" s="12" t="s">
        <v>23137</v>
      </c>
      <c r="C10099" s="13" t="s">
        <v>89</v>
      </c>
      <c r="D10099" s="13" t="s">
        <v>23138</v>
      </c>
      <c r="E10099" s="11">
        <v>50070170</v>
      </c>
      <c r="F10099" s="13" t="s">
        <v>91</v>
      </c>
      <c r="G10099" s="13" t="s">
        <v>98</v>
      </c>
      <c r="H10099" s="11">
        <v>100</v>
      </c>
      <c r="I10099" s="13" t="s">
        <v>124</v>
      </c>
      <c r="J10099" s="11">
        <v>41057191000296</v>
      </c>
    </row>
    <row r="10100" ht="12" customHeight="1" spans="1:10">
      <c r="A10100" s="11">
        <v>15513</v>
      </c>
      <c r="B10100" s="12" t="s">
        <v>23139</v>
      </c>
      <c r="C10100" s="13" t="s">
        <v>89</v>
      </c>
      <c r="D10100" s="13" t="s">
        <v>23140</v>
      </c>
      <c r="E10100" s="11">
        <v>51110100</v>
      </c>
      <c r="F10100" s="13" t="s">
        <v>91</v>
      </c>
      <c r="G10100" s="13" t="s">
        <v>92</v>
      </c>
      <c r="H10100" s="11">
        <v>999</v>
      </c>
      <c r="I10100" s="13" t="s">
        <v>93</v>
      </c>
      <c r="J10100" s="11">
        <v>41057324000143</v>
      </c>
    </row>
    <row r="10101" ht="12" customHeight="1" spans="1:10">
      <c r="A10101" s="11">
        <v>20655</v>
      </c>
      <c r="B10101" s="12" t="s">
        <v>23141</v>
      </c>
      <c r="C10101" s="13" t="s">
        <v>89</v>
      </c>
      <c r="D10101" s="13" t="s">
        <v>23142</v>
      </c>
      <c r="E10101" s="11">
        <v>50920640</v>
      </c>
      <c r="F10101" s="13" t="s">
        <v>91</v>
      </c>
      <c r="G10101" s="13" t="s">
        <v>119</v>
      </c>
      <c r="H10101" s="11">
        <v>100</v>
      </c>
      <c r="I10101" s="13" t="s">
        <v>124</v>
      </c>
      <c r="J10101" s="11">
        <v>41061292000150</v>
      </c>
    </row>
    <row r="10102" ht="12" customHeight="1" spans="1:10">
      <c r="A10102" s="11">
        <v>1840</v>
      </c>
      <c r="B10102" s="12" t="s">
        <v>23143</v>
      </c>
      <c r="C10102" s="13" t="s">
        <v>89</v>
      </c>
      <c r="D10102" s="13" t="s">
        <v>23144</v>
      </c>
      <c r="E10102" s="11">
        <v>50720020</v>
      </c>
      <c r="F10102" s="13" t="s">
        <v>91</v>
      </c>
      <c r="G10102" s="13" t="s">
        <v>119</v>
      </c>
      <c r="H10102" s="11">
        <v>100</v>
      </c>
      <c r="I10102" s="13" t="s">
        <v>124</v>
      </c>
      <c r="J10102" s="11">
        <v>41061292000230</v>
      </c>
    </row>
    <row r="10103" ht="12" customHeight="1" spans="1:10">
      <c r="A10103" s="11">
        <v>14224</v>
      </c>
      <c r="B10103" s="12" t="s">
        <v>23145</v>
      </c>
      <c r="C10103" s="13" t="s">
        <v>89</v>
      </c>
      <c r="D10103" s="13" t="s">
        <v>23146</v>
      </c>
      <c r="E10103" s="11">
        <v>53350300</v>
      </c>
      <c r="F10103" s="13" t="s">
        <v>189</v>
      </c>
      <c r="G10103" s="13" t="s">
        <v>180</v>
      </c>
      <c r="H10103" s="11">
        <v>100</v>
      </c>
      <c r="I10103" s="13" t="s">
        <v>124</v>
      </c>
      <c r="J10103" s="11">
        <v>41065939000111</v>
      </c>
    </row>
    <row r="10104" ht="12" customHeight="1" spans="1:10">
      <c r="A10104" s="11">
        <v>23800</v>
      </c>
      <c r="B10104" s="12" t="s">
        <v>23147</v>
      </c>
      <c r="C10104" s="13" t="s">
        <v>102</v>
      </c>
      <c r="D10104" s="13" t="s">
        <v>23148</v>
      </c>
      <c r="E10104" s="11">
        <v>72314704</v>
      </c>
      <c r="F10104" s="13" t="s">
        <v>104</v>
      </c>
      <c r="G10104" s="13" t="s">
        <v>129</v>
      </c>
      <c r="H10104" s="11">
        <v>100</v>
      </c>
      <c r="I10104" s="13" t="s">
        <v>124</v>
      </c>
      <c r="J10104" s="11">
        <v>41074601000126</v>
      </c>
    </row>
    <row r="10105" ht="12" customHeight="1" spans="1:10">
      <c r="A10105" s="11">
        <v>13393</v>
      </c>
      <c r="B10105" s="12" t="s">
        <v>23149</v>
      </c>
      <c r="C10105" s="13" t="s">
        <v>89</v>
      </c>
      <c r="D10105" s="13" t="s">
        <v>23150</v>
      </c>
      <c r="E10105" s="11">
        <v>51190450</v>
      </c>
      <c r="F10105" s="13" t="s">
        <v>91</v>
      </c>
      <c r="G10105" s="13" t="s">
        <v>119</v>
      </c>
      <c r="H10105" s="11">
        <v>999</v>
      </c>
      <c r="I10105" s="13" t="s">
        <v>93</v>
      </c>
      <c r="J10105" s="11">
        <v>41076324000190</v>
      </c>
    </row>
    <row r="10106" ht="12" customHeight="1" spans="1:10">
      <c r="A10106" s="11">
        <v>12588</v>
      </c>
      <c r="B10106" s="12" t="s">
        <v>23151</v>
      </c>
      <c r="C10106" s="13" t="s">
        <v>89</v>
      </c>
      <c r="D10106" s="13" t="s">
        <v>23152</v>
      </c>
      <c r="E10106" s="11">
        <v>50009000</v>
      </c>
      <c r="F10106" s="13" t="s">
        <v>91</v>
      </c>
      <c r="G10106" s="13" t="s">
        <v>92</v>
      </c>
      <c r="H10106" s="11">
        <v>999</v>
      </c>
      <c r="I10106" s="13" t="s">
        <v>93</v>
      </c>
      <c r="J10106" s="11">
        <v>41079690000101</v>
      </c>
    </row>
    <row r="10107" ht="12" customHeight="1" spans="1:10">
      <c r="A10107" s="11">
        <v>1787</v>
      </c>
      <c r="B10107" s="12" t="s">
        <v>23153</v>
      </c>
      <c r="C10107" s="13" t="s">
        <v>89</v>
      </c>
      <c r="D10107" s="13" t="s">
        <v>23154</v>
      </c>
      <c r="E10107" s="11">
        <v>50920330</v>
      </c>
      <c r="F10107" s="13" t="s">
        <v>91</v>
      </c>
      <c r="G10107" s="13" t="s">
        <v>92</v>
      </c>
      <c r="H10107" s="11">
        <v>952</v>
      </c>
      <c r="I10107" s="13" t="s">
        <v>201</v>
      </c>
      <c r="J10107" s="11">
        <v>41081530000199</v>
      </c>
    </row>
    <row r="10108" ht="12" customHeight="1" spans="1:10">
      <c r="A10108" s="11">
        <v>12943</v>
      </c>
      <c r="B10108" s="12" t="s">
        <v>23155</v>
      </c>
      <c r="C10108" s="13" t="s">
        <v>89</v>
      </c>
      <c r="D10108" s="13" t="s">
        <v>23156</v>
      </c>
      <c r="E10108" s="11">
        <v>52020170</v>
      </c>
      <c r="F10108" s="13" t="s">
        <v>91</v>
      </c>
      <c r="G10108" s="13" t="s">
        <v>92</v>
      </c>
      <c r="H10108" s="11">
        <v>999</v>
      </c>
      <c r="I10108" s="13" t="s">
        <v>93</v>
      </c>
      <c r="J10108" s="11">
        <v>41081597000123</v>
      </c>
    </row>
    <row r="10109" ht="12" customHeight="1" spans="1:10">
      <c r="A10109" s="11">
        <v>14888</v>
      </c>
      <c r="B10109" s="12" t="s">
        <v>23157</v>
      </c>
      <c r="C10109" s="13" t="s">
        <v>89</v>
      </c>
      <c r="D10109" s="13" t="s">
        <v>23158</v>
      </c>
      <c r="E10109" s="11">
        <v>50090000</v>
      </c>
      <c r="F10109" s="13" t="s">
        <v>91</v>
      </c>
      <c r="G10109" s="13" t="s">
        <v>129</v>
      </c>
      <c r="H10109" s="11">
        <v>999</v>
      </c>
      <c r="I10109" s="13" t="s">
        <v>93</v>
      </c>
      <c r="J10109" s="11">
        <v>41088329000133</v>
      </c>
    </row>
    <row r="10110" ht="12" customHeight="1" spans="1:10">
      <c r="A10110" s="11">
        <v>14112</v>
      </c>
      <c r="B10110" s="12" t="s">
        <v>23159</v>
      </c>
      <c r="C10110" s="13" t="s">
        <v>89</v>
      </c>
      <c r="D10110" s="13" t="s">
        <v>23160</v>
      </c>
      <c r="E10110" s="11">
        <v>53130410</v>
      </c>
      <c r="F10110" s="13" t="s">
        <v>189</v>
      </c>
      <c r="G10110" s="13" t="s">
        <v>119</v>
      </c>
      <c r="H10110" s="11">
        <v>100</v>
      </c>
      <c r="I10110" s="13" t="s">
        <v>124</v>
      </c>
      <c r="J10110" s="11">
        <v>41089921000150</v>
      </c>
    </row>
    <row r="10111" ht="12" customHeight="1" spans="1:10">
      <c r="A10111" s="11">
        <v>1898</v>
      </c>
      <c r="B10111" s="12" t="s">
        <v>23161</v>
      </c>
      <c r="C10111" s="13" t="s">
        <v>89</v>
      </c>
      <c r="D10111" s="13" t="s">
        <v>23162</v>
      </c>
      <c r="E10111" s="11">
        <v>50000000</v>
      </c>
      <c r="F10111" s="13" t="s">
        <v>21255</v>
      </c>
      <c r="G10111" s="13" t="s">
        <v>109</v>
      </c>
      <c r="H10111" s="11">
        <v>999</v>
      </c>
      <c r="I10111" s="13" t="s">
        <v>93</v>
      </c>
      <c r="J10111" s="11">
        <v>41090101000188</v>
      </c>
    </row>
    <row r="10112" ht="12" customHeight="1" spans="1:10">
      <c r="A10112" s="11">
        <v>13284</v>
      </c>
      <c r="B10112" s="12" t="s">
        <v>23163</v>
      </c>
      <c r="C10112" s="13" t="s">
        <v>89</v>
      </c>
      <c r="D10112" s="13" t="s">
        <v>144</v>
      </c>
      <c r="E10112" s="11">
        <v>50070070</v>
      </c>
      <c r="F10112" s="13" t="s">
        <v>91</v>
      </c>
      <c r="G10112" s="13" t="s">
        <v>119</v>
      </c>
      <c r="H10112" s="11">
        <v>100</v>
      </c>
      <c r="I10112" s="13" t="s">
        <v>124</v>
      </c>
      <c r="J10112" s="11">
        <v>41090192000232</v>
      </c>
    </row>
    <row r="10113" ht="12" customHeight="1" spans="1:10">
      <c r="A10113" s="11">
        <v>17684</v>
      </c>
      <c r="B10113" s="12" t="s">
        <v>23164</v>
      </c>
      <c r="C10113" s="13" t="s">
        <v>89</v>
      </c>
      <c r="D10113" s="13" t="s">
        <v>23165</v>
      </c>
      <c r="E10113" s="11">
        <v>50100020</v>
      </c>
      <c r="F10113" s="13" t="s">
        <v>91</v>
      </c>
      <c r="G10113" s="13" t="s">
        <v>119</v>
      </c>
      <c r="H10113" s="11">
        <v>100</v>
      </c>
      <c r="I10113" s="13" t="s">
        <v>124</v>
      </c>
      <c r="J10113" s="11">
        <v>41090226000108</v>
      </c>
    </row>
    <row r="10114" ht="12" customHeight="1" spans="1:10">
      <c r="A10114" s="11">
        <v>282</v>
      </c>
      <c r="B10114" s="12" t="s">
        <v>23166</v>
      </c>
      <c r="C10114" s="13" t="s">
        <v>89</v>
      </c>
      <c r="D10114" s="13" t="s">
        <v>23167</v>
      </c>
      <c r="E10114" s="11">
        <v>50030230</v>
      </c>
      <c r="F10114" s="13" t="s">
        <v>91</v>
      </c>
      <c r="G10114" s="13" t="s">
        <v>114</v>
      </c>
      <c r="H10114" s="11">
        <v>2885</v>
      </c>
      <c r="I10114" s="13" t="s">
        <v>349</v>
      </c>
      <c r="J10114" s="11">
        <v>41090291000133</v>
      </c>
    </row>
    <row r="10115" ht="12" customHeight="1" spans="1:10">
      <c r="A10115" s="11">
        <v>13893</v>
      </c>
      <c r="B10115" s="12" t="s">
        <v>23168</v>
      </c>
      <c r="C10115" s="13" t="s">
        <v>89</v>
      </c>
      <c r="D10115" s="13" t="s">
        <v>23169</v>
      </c>
      <c r="E10115" s="11">
        <v>52050370</v>
      </c>
      <c r="F10115" s="13" t="s">
        <v>91</v>
      </c>
      <c r="G10115" s="13" t="s">
        <v>119</v>
      </c>
      <c r="H10115" s="11">
        <v>100</v>
      </c>
      <c r="I10115" s="13" t="s">
        <v>124</v>
      </c>
      <c r="J10115" s="11">
        <v>41090440000164</v>
      </c>
    </row>
    <row r="10116" ht="12" customHeight="1" spans="1:10">
      <c r="A10116" s="11">
        <v>15747</v>
      </c>
      <c r="B10116" s="12" t="s">
        <v>23170</v>
      </c>
      <c r="C10116" s="13" t="s">
        <v>89</v>
      </c>
      <c r="D10116" s="13" t="s">
        <v>23171</v>
      </c>
      <c r="E10116" s="11">
        <v>55950000</v>
      </c>
      <c r="F10116" s="13" t="s">
        <v>7623</v>
      </c>
      <c r="G10116" s="13" t="s">
        <v>180</v>
      </c>
      <c r="H10116" s="11">
        <v>100</v>
      </c>
      <c r="I10116" s="13" t="s">
        <v>124</v>
      </c>
      <c r="J10116" s="11">
        <v>41091885000169</v>
      </c>
    </row>
    <row r="10117" ht="12" customHeight="1" spans="1:10">
      <c r="A10117" s="11">
        <v>13442</v>
      </c>
      <c r="B10117" s="12" t="s">
        <v>23172</v>
      </c>
      <c r="C10117" s="13" t="s">
        <v>89</v>
      </c>
      <c r="D10117" s="13" t="s">
        <v>23173</v>
      </c>
      <c r="E10117" s="11">
        <v>54762570</v>
      </c>
      <c r="F10117" s="13" t="s">
        <v>1018</v>
      </c>
      <c r="G10117" s="13" t="s">
        <v>92</v>
      </c>
      <c r="H10117" s="11">
        <v>999</v>
      </c>
      <c r="I10117" s="13" t="s">
        <v>93</v>
      </c>
      <c r="J10117" s="11">
        <v>41094053000104</v>
      </c>
    </row>
    <row r="10118" ht="12" customHeight="1" spans="1:10">
      <c r="A10118" s="11">
        <v>13095</v>
      </c>
      <c r="B10118" s="12" t="s">
        <v>23174</v>
      </c>
      <c r="C10118" s="13" t="s">
        <v>89</v>
      </c>
      <c r="D10118" s="13" t="s">
        <v>23175</v>
      </c>
      <c r="E10118" s="11">
        <v>50020290</v>
      </c>
      <c r="F10118" s="13" t="s">
        <v>91</v>
      </c>
      <c r="G10118" s="13" t="s">
        <v>180</v>
      </c>
      <c r="H10118" s="11">
        <v>100</v>
      </c>
      <c r="I10118" s="13" t="s">
        <v>124</v>
      </c>
      <c r="J10118" s="11">
        <v>41095357000188</v>
      </c>
    </row>
    <row r="10119" ht="12" customHeight="1" spans="1:10">
      <c r="A10119" s="11">
        <v>13481</v>
      </c>
      <c r="B10119" s="12" t="s">
        <v>23176</v>
      </c>
      <c r="C10119" s="13" t="s">
        <v>89</v>
      </c>
      <c r="D10119" s="13" t="s">
        <v>23177</v>
      </c>
      <c r="E10119" s="11">
        <v>52020020</v>
      </c>
      <c r="F10119" s="13" t="s">
        <v>91</v>
      </c>
      <c r="G10119" s="13" t="s">
        <v>998</v>
      </c>
      <c r="H10119" s="11">
        <v>999</v>
      </c>
      <c r="I10119" s="13" t="s">
        <v>93</v>
      </c>
      <c r="J10119" s="11">
        <v>41095357000269</v>
      </c>
    </row>
    <row r="10120" ht="12" customHeight="1" spans="1:10">
      <c r="A10120" s="11">
        <v>1617</v>
      </c>
      <c r="B10120" s="12" t="s">
        <v>23178</v>
      </c>
      <c r="C10120" s="13" t="s">
        <v>89</v>
      </c>
      <c r="D10120" s="13" t="s">
        <v>23179</v>
      </c>
      <c r="E10120" s="11">
        <v>56900000</v>
      </c>
      <c r="F10120" s="13" t="s">
        <v>357</v>
      </c>
      <c r="G10120" s="13" t="s">
        <v>119</v>
      </c>
      <c r="H10120" s="11">
        <v>100</v>
      </c>
      <c r="I10120" s="13" t="s">
        <v>124</v>
      </c>
      <c r="J10120" s="11">
        <v>41095563000198</v>
      </c>
    </row>
    <row r="10121" ht="12" customHeight="1" spans="1:10">
      <c r="A10121" s="11">
        <v>17466</v>
      </c>
      <c r="B10121" s="12" t="s">
        <v>23180</v>
      </c>
      <c r="C10121" s="13" t="s">
        <v>89</v>
      </c>
      <c r="D10121" s="13" t="s">
        <v>23181</v>
      </c>
      <c r="E10121" s="11">
        <v>51170120</v>
      </c>
      <c r="F10121" s="13" t="s">
        <v>91</v>
      </c>
      <c r="G10121" s="13" t="s">
        <v>129</v>
      </c>
      <c r="H10121" s="11">
        <v>100</v>
      </c>
      <c r="I10121" s="13" t="s">
        <v>124</v>
      </c>
      <c r="J10121" s="11">
        <v>41102195000168</v>
      </c>
    </row>
    <row r="10122" ht="12" customHeight="1" spans="1:10">
      <c r="A10122" s="11">
        <v>970</v>
      </c>
      <c r="B10122" s="12" t="s">
        <v>23182</v>
      </c>
      <c r="C10122" s="13" t="s">
        <v>89</v>
      </c>
      <c r="D10122" s="13" t="s">
        <v>23183</v>
      </c>
      <c r="E10122" s="11">
        <v>55012290</v>
      </c>
      <c r="F10122" s="13" t="s">
        <v>235</v>
      </c>
      <c r="G10122" s="13" t="s">
        <v>129</v>
      </c>
      <c r="H10122" s="11">
        <v>100</v>
      </c>
      <c r="I10122" s="13" t="s">
        <v>124</v>
      </c>
      <c r="J10122" s="11">
        <v>41104779000172</v>
      </c>
    </row>
    <row r="10123" ht="12" customHeight="1" spans="1:10">
      <c r="A10123" s="11">
        <v>15133</v>
      </c>
      <c r="B10123" s="12" t="s">
        <v>23184</v>
      </c>
      <c r="C10123" s="13" t="s">
        <v>89</v>
      </c>
      <c r="D10123" s="13" t="s">
        <v>23185</v>
      </c>
      <c r="E10123" s="11">
        <v>56200000</v>
      </c>
      <c r="F10123" s="13" t="s">
        <v>179</v>
      </c>
      <c r="G10123" s="13" t="s">
        <v>998</v>
      </c>
      <c r="H10123" s="11">
        <v>100</v>
      </c>
      <c r="I10123" s="13" t="s">
        <v>124</v>
      </c>
      <c r="J10123" s="11">
        <v>41111071000149</v>
      </c>
    </row>
    <row r="10124" ht="12" customHeight="1" spans="1:10">
      <c r="A10124" s="11">
        <v>13033</v>
      </c>
      <c r="B10124" s="12" t="s">
        <v>23186</v>
      </c>
      <c r="C10124" s="13" t="s">
        <v>89</v>
      </c>
      <c r="D10124" s="13" t="s">
        <v>23187</v>
      </c>
      <c r="E10124" s="11">
        <v>54410010</v>
      </c>
      <c r="F10124" s="13" t="s">
        <v>8914</v>
      </c>
      <c r="G10124" s="13" t="s">
        <v>98</v>
      </c>
      <c r="H10124" s="11">
        <v>100</v>
      </c>
      <c r="I10124" s="13" t="s">
        <v>124</v>
      </c>
      <c r="J10124" s="11">
        <v>41116252000168</v>
      </c>
    </row>
    <row r="10125" ht="12" customHeight="1" spans="1:10">
      <c r="A10125" s="11">
        <v>13019</v>
      </c>
      <c r="B10125" s="12" t="s">
        <v>23188</v>
      </c>
      <c r="C10125" s="13" t="s">
        <v>264</v>
      </c>
      <c r="D10125" s="13" t="s">
        <v>23189</v>
      </c>
      <c r="E10125" s="11">
        <v>58700000</v>
      </c>
      <c r="F10125" s="13" t="s">
        <v>2365</v>
      </c>
      <c r="G10125" s="13" t="s">
        <v>180</v>
      </c>
      <c r="H10125" s="11">
        <v>100</v>
      </c>
      <c r="I10125" s="13" t="s">
        <v>124</v>
      </c>
      <c r="J10125" s="11">
        <v>41117888000124</v>
      </c>
    </row>
    <row r="10126" ht="12" customHeight="1" spans="1:10">
      <c r="A10126" s="11">
        <v>19</v>
      </c>
      <c r="B10126" s="12" t="s">
        <v>23190</v>
      </c>
      <c r="C10126" s="13" t="s">
        <v>264</v>
      </c>
      <c r="D10126" s="13" t="s">
        <v>23191</v>
      </c>
      <c r="E10126" s="11">
        <v>58020520</v>
      </c>
      <c r="F10126" s="13" t="s">
        <v>547</v>
      </c>
      <c r="G10126" s="13" t="s">
        <v>129</v>
      </c>
      <c r="H10126" s="11">
        <v>100</v>
      </c>
      <c r="I10126" s="13" t="s">
        <v>124</v>
      </c>
      <c r="J10126" s="11">
        <v>41118886000150</v>
      </c>
    </row>
    <row r="10127" ht="12" customHeight="1" spans="1:10">
      <c r="A10127" s="11">
        <v>12804</v>
      </c>
      <c r="B10127" s="12" t="s">
        <v>23192</v>
      </c>
      <c r="C10127" s="13" t="s">
        <v>264</v>
      </c>
      <c r="D10127" s="13" t="s">
        <v>23193</v>
      </c>
      <c r="E10127" s="11">
        <v>58800820</v>
      </c>
      <c r="F10127" s="13" t="s">
        <v>2640</v>
      </c>
      <c r="G10127" s="13" t="s">
        <v>119</v>
      </c>
      <c r="H10127" s="11">
        <v>100</v>
      </c>
      <c r="I10127" s="13" t="s">
        <v>124</v>
      </c>
      <c r="J10127" s="11">
        <v>41121708000188</v>
      </c>
    </row>
    <row r="10128" ht="12" customHeight="1" spans="1:10">
      <c r="A10128" s="11">
        <v>15312</v>
      </c>
      <c r="B10128" s="12" t="s">
        <v>23194</v>
      </c>
      <c r="C10128" s="13" t="s">
        <v>264</v>
      </c>
      <c r="D10128" s="13" t="s">
        <v>23195</v>
      </c>
      <c r="E10128" s="11">
        <v>58765000</v>
      </c>
      <c r="F10128" s="13" t="s">
        <v>23196</v>
      </c>
      <c r="G10128" s="13" t="s">
        <v>119</v>
      </c>
      <c r="H10128" s="11">
        <v>100</v>
      </c>
      <c r="I10128" s="13" t="s">
        <v>124</v>
      </c>
      <c r="J10128" s="11">
        <v>41122003000185</v>
      </c>
    </row>
    <row r="10129" ht="12" customHeight="1" spans="1:10">
      <c r="A10129" s="11">
        <v>13707</v>
      </c>
      <c r="B10129" s="12" t="s">
        <v>23197</v>
      </c>
      <c r="C10129" s="13" t="s">
        <v>264</v>
      </c>
      <c r="D10129" s="13" t="s">
        <v>23198</v>
      </c>
      <c r="E10129" s="11">
        <v>58105421</v>
      </c>
      <c r="F10129" s="13" t="s">
        <v>23199</v>
      </c>
      <c r="G10129" s="13" t="s">
        <v>129</v>
      </c>
      <c r="H10129" s="11">
        <v>100</v>
      </c>
      <c r="I10129" s="13" t="s">
        <v>124</v>
      </c>
      <c r="J10129" s="11">
        <v>41127556000120</v>
      </c>
    </row>
    <row r="10130" ht="12" customHeight="1" spans="1:10">
      <c r="A10130" s="11">
        <v>14439</v>
      </c>
      <c r="B10130" s="12" t="s">
        <v>23200</v>
      </c>
      <c r="C10130" s="13" t="s">
        <v>264</v>
      </c>
      <c r="D10130" s="13" t="s">
        <v>23201</v>
      </c>
      <c r="E10130" s="11">
        <v>58580000</v>
      </c>
      <c r="F10130" s="13" t="s">
        <v>5343</v>
      </c>
      <c r="G10130" s="13" t="s">
        <v>185</v>
      </c>
      <c r="H10130" s="11">
        <v>3060</v>
      </c>
      <c r="I10130" s="13" t="s">
        <v>548</v>
      </c>
      <c r="J10130" s="11">
        <v>41129156000154</v>
      </c>
    </row>
    <row r="10131" ht="12" customHeight="1" spans="1:10">
      <c r="A10131" s="11">
        <v>22686</v>
      </c>
      <c r="B10131" s="12" t="s">
        <v>23202</v>
      </c>
      <c r="C10131" s="13" t="s">
        <v>146</v>
      </c>
      <c r="D10131" s="13" t="s">
        <v>23203</v>
      </c>
      <c r="E10131" s="11">
        <v>61760000</v>
      </c>
      <c r="F10131" s="13" t="s">
        <v>2768</v>
      </c>
      <c r="G10131" s="13" t="s">
        <v>129</v>
      </c>
      <c r="H10131" s="11">
        <v>100</v>
      </c>
      <c r="I10131" s="13" t="s">
        <v>124</v>
      </c>
      <c r="J10131" s="11">
        <v>41138978000100</v>
      </c>
    </row>
    <row r="10132" ht="12" customHeight="1" spans="1:10">
      <c r="A10132" s="11">
        <v>21714</v>
      </c>
      <c r="B10132" s="12" t="s">
        <v>23204</v>
      </c>
      <c r="C10132" s="13" t="s">
        <v>264</v>
      </c>
      <c r="D10132" s="13" t="s">
        <v>23205</v>
      </c>
      <c r="E10132" s="11">
        <v>58040302</v>
      </c>
      <c r="F10132" s="13" t="s">
        <v>547</v>
      </c>
      <c r="G10132" s="13" t="s">
        <v>92</v>
      </c>
      <c r="H10132" s="11">
        <v>100</v>
      </c>
      <c r="I10132" s="13" t="s">
        <v>124</v>
      </c>
      <c r="J10132" s="11">
        <v>41139239000124</v>
      </c>
    </row>
    <row r="10133" ht="12" customHeight="1" spans="1:10">
      <c r="A10133" s="11">
        <v>23957</v>
      </c>
      <c r="B10133" s="12" t="s">
        <v>23206</v>
      </c>
      <c r="C10133" s="13" t="s">
        <v>264</v>
      </c>
      <c r="D10133" s="13" t="s">
        <v>23207</v>
      </c>
      <c r="E10133" s="11">
        <v>58111340</v>
      </c>
      <c r="F10133" s="13" t="s">
        <v>3269</v>
      </c>
      <c r="G10133" s="13" t="s">
        <v>129</v>
      </c>
      <c r="H10133" s="11">
        <v>100</v>
      </c>
      <c r="I10133" s="13" t="s">
        <v>124</v>
      </c>
      <c r="J10133" s="11">
        <v>41140894000100</v>
      </c>
    </row>
    <row r="10134" ht="12" customHeight="1" spans="1:10">
      <c r="A10134" s="11">
        <v>13303</v>
      </c>
      <c r="B10134" s="12" t="s">
        <v>23208</v>
      </c>
      <c r="C10134" s="13" t="s">
        <v>264</v>
      </c>
      <c r="D10134" s="13" t="s">
        <v>23209</v>
      </c>
      <c r="E10134" s="11">
        <v>58840000</v>
      </c>
      <c r="F10134" s="13" t="s">
        <v>9097</v>
      </c>
      <c r="G10134" s="13" t="s">
        <v>129</v>
      </c>
      <c r="H10134" s="11">
        <v>100</v>
      </c>
      <c r="I10134" s="13" t="s">
        <v>124</v>
      </c>
      <c r="J10134" s="11">
        <v>41145541000195</v>
      </c>
    </row>
    <row r="10135" ht="12" customHeight="1" spans="1:10">
      <c r="A10135" s="11">
        <v>19460</v>
      </c>
      <c r="B10135" s="12" t="s">
        <v>23210</v>
      </c>
      <c r="C10135" s="13" t="s">
        <v>264</v>
      </c>
      <c r="D10135" s="13" t="s">
        <v>23211</v>
      </c>
      <c r="E10135" s="11">
        <v>58040030</v>
      </c>
      <c r="F10135" s="13" t="s">
        <v>547</v>
      </c>
      <c r="G10135" s="13" t="s">
        <v>98</v>
      </c>
      <c r="H10135" s="11">
        <v>100</v>
      </c>
      <c r="I10135" s="13" t="s">
        <v>124</v>
      </c>
      <c r="J10135" s="11">
        <v>41149808000112</v>
      </c>
    </row>
    <row r="10136" ht="12" customHeight="1" spans="1:10">
      <c r="A10136" s="11">
        <v>312</v>
      </c>
      <c r="B10136" s="12" t="s">
        <v>23212</v>
      </c>
      <c r="C10136" s="13" t="s">
        <v>95</v>
      </c>
      <c r="D10136" s="13" t="s">
        <v>23213</v>
      </c>
      <c r="E10136" s="11">
        <v>57046445</v>
      </c>
      <c r="F10136" s="13" t="s">
        <v>97</v>
      </c>
      <c r="G10136" s="13" t="s">
        <v>129</v>
      </c>
      <c r="H10136" s="11">
        <v>3068</v>
      </c>
      <c r="I10136" s="13" t="s">
        <v>171</v>
      </c>
      <c r="J10136" s="11">
        <v>41164054000170</v>
      </c>
    </row>
    <row r="10137" ht="12" customHeight="1" spans="1:10">
      <c r="A10137" s="11">
        <v>23870</v>
      </c>
      <c r="B10137" s="12" t="s">
        <v>23214</v>
      </c>
      <c r="C10137" s="13" t="s">
        <v>89</v>
      </c>
      <c r="D10137" s="13" t="s">
        <v>23215</v>
      </c>
      <c r="E10137" s="11">
        <v>54450070</v>
      </c>
      <c r="F10137" s="13" t="s">
        <v>1107</v>
      </c>
      <c r="G10137" s="13" t="s">
        <v>98</v>
      </c>
      <c r="H10137" s="11">
        <v>100</v>
      </c>
      <c r="I10137" s="13" t="s">
        <v>124</v>
      </c>
      <c r="J10137" s="11">
        <v>41168267000170</v>
      </c>
    </row>
    <row r="10138" ht="12" customHeight="1" spans="1:10">
      <c r="A10138" s="11">
        <v>14885</v>
      </c>
      <c r="B10138" s="12" t="s">
        <v>23216</v>
      </c>
      <c r="C10138" s="13" t="s">
        <v>95</v>
      </c>
      <c r="D10138" s="13" t="s">
        <v>23217</v>
      </c>
      <c r="E10138" s="11">
        <v>57920000</v>
      </c>
      <c r="F10138" s="13" t="s">
        <v>14495</v>
      </c>
      <c r="G10138" s="13" t="s">
        <v>180</v>
      </c>
      <c r="H10138" s="11">
        <v>3068</v>
      </c>
      <c r="I10138" s="13" t="s">
        <v>171</v>
      </c>
      <c r="J10138" s="11">
        <v>41173220000102</v>
      </c>
    </row>
    <row r="10139" ht="12" customHeight="1" spans="1:10">
      <c r="A10139" s="11">
        <v>15192</v>
      </c>
      <c r="B10139" s="12" t="s">
        <v>23218</v>
      </c>
      <c r="C10139" s="13" t="s">
        <v>95</v>
      </c>
      <c r="D10139" s="13" t="s">
        <v>23219</v>
      </c>
      <c r="E10139" s="11">
        <v>57300160</v>
      </c>
      <c r="F10139" s="13" t="s">
        <v>969</v>
      </c>
      <c r="G10139" s="13" t="s">
        <v>180</v>
      </c>
      <c r="H10139" s="11">
        <v>3068</v>
      </c>
      <c r="I10139" s="13" t="s">
        <v>171</v>
      </c>
      <c r="J10139" s="11">
        <v>41175647000131</v>
      </c>
    </row>
    <row r="10140" ht="12" customHeight="1" spans="1:10">
      <c r="A10140" s="11">
        <v>17442</v>
      </c>
      <c r="B10140" s="12" t="s">
        <v>23220</v>
      </c>
      <c r="C10140" s="13" t="s">
        <v>95</v>
      </c>
      <c r="D10140" s="13" t="s">
        <v>23221</v>
      </c>
      <c r="E10140" s="11">
        <v>57017080</v>
      </c>
      <c r="F10140" s="13" t="s">
        <v>97</v>
      </c>
      <c r="G10140" s="13" t="s">
        <v>180</v>
      </c>
      <c r="H10140" s="11">
        <v>100</v>
      </c>
      <c r="I10140" s="13" t="s">
        <v>124</v>
      </c>
      <c r="J10140" s="11">
        <v>41184755000170</v>
      </c>
    </row>
    <row r="10141" ht="12" customHeight="1" spans="1:10">
      <c r="A10141" s="11">
        <v>14911</v>
      </c>
      <c r="B10141" s="12" t="s">
        <v>23222</v>
      </c>
      <c r="C10141" s="13" t="s">
        <v>95</v>
      </c>
      <c r="D10141" s="13" t="s">
        <v>23223</v>
      </c>
      <c r="E10141" s="11">
        <v>57030100</v>
      </c>
      <c r="F10141" s="13" t="s">
        <v>97</v>
      </c>
      <c r="G10141" s="13" t="s">
        <v>92</v>
      </c>
      <c r="H10141" s="11">
        <v>3068</v>
      </c>
      <c r="I10141" s="13" t="s">
        <v>171</v>
      </c>
      <c r="J10141" s="11">
        <v>41184961000180</v>
      </c>
    </row>
    <row r="10142" ht="12" customHeight="1" spans="1:10">
      <c r="A10142" s="11">
        <v>16357</v>
      </c>
      <c r="B10142" s="12" t="s">
        <v>23224</v>
      </c>
      <c r="C10142" s="13" t="s">
        <v>95</v>
      </c>
      <c r="D10142" s="13" t="s">
        <v>23225</v>
      </c>
      <c r="E10142" s="11">
        <v>57015200</v>
      </c>
      <c r="F10142" s="13" t="s">
        <v>97</v>
      </c>
      <c r="G10142" s="13" t="s">
        <v>180</v>
      </c>
      <c r="H10142" s="11">
        <v>100</v>
      </c>
      <c r="I10142" s="13" t="s">
        <v>124</v>
      </c>
      <c r="J10142" s="11">
        <v>41185125000110</v>
      </c>
    </row>
    <row r="10143" ht="12" customHeight="1" spans="1:10">
      <c r="A10143" s="11">
        <v>1726</v>
      </c>
      <c r="B10143" s="12" t="s">
        <v>23226</v>
      </c>
      <c r="C10143" s="13" t="s">
        <v>264</v>
      </c>
      <c r="D10143" s="13" t="s">
        <v>23227</v>
      </c>
      <c r="E10143" s="11">
        <v>58028840</v>
      </c>
      <c r="F10143" s="13" t="s">
        <v>641</v>
      </c>
      <c r="G10143" s="13" t="s">
        <v>180</v>
      </c>
      <c r="H10143" s="11">
        <v>100</v>
      </c>
      <c r="I10143" s="13" t="s">
        <v>124</v>
      </c>
      <c r="J10143" s="11">
        <v>41199985000103</v>
      </c>
    </row>
    <row r="10144" ht="12" customHeight="1" spans="1:10">
      <c r="A10144" s="11">
        <v>14628</v>
      </c>
      <c r="B10144" s="12" t="s">
        <v>23228</v>
      </c>
      <c r="C10144" s="13" t="s">
        <v>264</v>
      </c>
      <c r="D10144" s="13" t="s">
        <v>23229</v>
      </c>
      <c r="E10144" s="11">
        <v>50300000</v>
      </c>
      <c r="F10144" s="13" t="s">
        <v>547</v>
      </c>
      <c r="G10144" s="13" t="s">
        <v>998</v>
      </c>
      <c r="H10144" s="11">
        <v>100</v>
      </c>
      <c r="I10144" s="13" t="s">
        <v>124</v>
      </c>
      <c r="J10144" s="11">
        <v>41201138000136</v>
      </c>
    </row>
    <row r="10145" ht="12" customHeight="1" spans="1:10">
      <c r="A10145" s="11">
        <v>1713</v>
      </c>
      <c r="B10145" s="12" t="s">
        <v>23230</v>
      </c>
      <c r="C10145" s="13" t="s">
        <v>264</v>
      </c>
      <c r="D10145" s="13" t="s">
        <v>7035</v>
      </c>
      <c r="E10145" s="11">
        <v>58100000</v>
      </c>
      <c r="F10145" s="13" t="s">
        <v>266</v>
      </c>
      <c r="G10145" s="13" t="s">
        <v>129</v>
      </c>
      <c r="H10145" s="11">
        <v>999</v>
      </c>
      <c r="I10145" s="13" t="s">
        <v>93</v>
      </c>
      <c r="J10145" s="11">
        <v>41207747000100</v>
      </c>
    </row>
    <row r="10146" ht="12" customHeight="1" spans="1:10">
      <c r="A10146" s="11">
        <v>20292</v>
      </c>
      <c r="B10146" s="12" t="s">
        <v>23231</v>
      </c>
      <c r="C10146" s="13" t="s">
        <v>264</v>
      </c>
      <c r="D10146" s="13" t="s">
        <v>23232</v>
      </c>
      <c r="E10146" s="11">
        <v>58400500</v>
      </c>
      <c r="F10146" s="13" t="s">
        <v>266</v>
      </c>
      <c r="G10146" s="13" t="s">
        <v>119</v>
      </c>
      <c r="H10146" s="11">
        <v>100</v>
      </c>
      <c r="I10146" s="13" t="s">
        <v>124</v>
      </c>
      <c r="J10146" s="11">
        <v>41210014000117</v>
      </c>
    </row>
    <row r="10147" ht="12" customHeight="1" spans="1:10">
      <c r="A10147" s="11">
        <v>14387</v>
      </c>
      <c r="B10147" s="12" t="s">
        <v>23233</v>
      </c>
      <c r="C10147" s="13" t="s">
        <v>264</v>
      </c>
      <c r="D10147" s="13" t="s">
        <v>23234</v>
      </c>
      <c r="E10147" s="11">
        <v>58100050</v>
      </c>
      <c r="F10147" s="13" t="s">
        <v>266</v>
      </c>
      <c r="G10147" s="13" t="s">
        <v>180</v>
      </c>
      <c r="H10147" s="11">
        <v>100</v>
      </c>
      <c r="I10147" s="13" t="s">
        <v>124</v>
      </c>
      <c r="J10147" s="11">
        <v>41210659000150</v>
      </c>
    </row>
    <row r="10148" ht="12" customHeight="1" spans="1:10">
      <c r="A10148" s="11">
        <v>13237</v>
      </c>
      <c r="B10148" s="12" t="s">
        <v>23235</v>
      </c>
      <c r="C10148" s="13" t="s">
        <v>264</v>
      </c>
      <c r="D10148" s="13" t="s">
        <v>23236</v>
      </c>
      <c r="E10148" s="11">
        <v>58102400</v>
      </c>
      <c r="F10148" s="13" t="s">
        <v>266</v>
      </c>
      <c r="G10148" s="13" t="s">
        <v>119</v>
      </c>
      <c r="H10148" s="11">
        <v>999</v>
      </c>
      <c r="I10148" s="13" t="s">
        <v>93</v>
      </c>
      <c r="J10148" s="11">
        <v>41211616000199</v>
      </c>
    </row>
    <row r="10149" ht="12" customHeight="1" spans="1:10">
      <c r="A10149" s="11">
        <v>14434</v>
      </c>
      <c r="B10149" s="12" t="s">
        <v>23237</v>
      </c>
      <c r="C10149" s="13" t="s">
        <v>264</v>
      </c>
      <c r="D10149" s="13" t="s">
        <v>23238</v>
      </c>
      <c r="E10149" s="11">
        <v>58101070</v>
      </c>
      <c r="F10149" s="13" t="s">
        <v>266</v>
      </c>
      <c r="G10149" s="13" t="s">
        <v>119</v>
      </c>
      <c r="H10149" s="11">
        <v>100</v>
      </c>
      <c r="I10149" s="13" t="s">
        <v>124</v>
      </c>
      <c r="J10149" s="11">
        <v>41214594000110</v>
      </c>
    </row>
    <row r="10150" ht="12" customHeight="1" spans="1:10">
      <c r="A10150" s="11">
        <v>16205</v>
      </c>
      <c r="B10150" s="12" t="s">
        <v>23239</v>
      </c>
      <c r="C10150" s="13" t="s">
        <v>264</v>
      </c>
      <c r="D10150" s="13" t="s">
        <v>23240</v>
      </c>
      <c r="E10150" s="11">
        <v>58013420</v>
      </c>
      <c r="F10150" s="13" t="s">
        <v>547</v>
      </c>
      <c r="G10150" s="13" t="s">
        <v>98</v>
      </c>
      <c r="H10150" s="11">
        <v>100</v>
      </c>
      <c r="I10150" s="13" t="s">
        <v>124</v>
      </c>
      <c r="J10150" s="11">
        <v>41219007000186</v>
      </c>
    </row>
    <row r="10151" ht="12" customHeight="1" spans="1:10">
      <c r="A10151" s="11">
        <v>24136</v>
      </c>
      <c r="B10151" s="12" t="s">
        <v>23241</v>
      </c>
      <c r="C10151" s="13" t="s">
        <v>264</v>
      </c>
      <c r="D10151" s="13" t="s">
        <v>23242</v>
      </c>
      <c r="E10151" s="11">
        <v>58042020</v>
      </c>
      <c r="F10151" s="13" t="s">
        <v>547</v>
      </c>
      <c r="G10151" s="13" t="s">
        <v>98</v>
      </c>
      <c r="H10151" s="11">
        <v>100</v>
      </c>
      <c r="I10151" s="13" t="s">
        <v>124</v>
      </c>
      <c r="J10151" s="11">
        <v>41225632000130</v>
      </c>
    </row>
    <row r="10152" ht="12" customHeight="1" spans="1:10">
      <c r="A10152" s="11">
        <v>1499</v>
      </c>
      <c r="B10152" s="12" t="s">
        <v>23243</v>
      </c>
      <c r="C10152" s="13" t="s">
        <v>264</v>
      </c>
      <c r="D10152" s="13" t="s">
        <v>23244</v>
      </c>
      <c r="E10152" s="11">
        <v>58030002</v>
      </c>
      <c r="F10152" s="13" t="s">
        <v>547</v>
      </c>
      <c r="G10152" s="13" t="s">
        <v>119</v>
      </c>
      <c r="H10152" s="11">
        <v>100</v>
      </c>
      <c r="I10152" s="13" t="s">
        <v>124</v>
      </c>
      <c r="J10152" s="11">
        <v>41226432000100</v>
      </c>
    </row>
    <row r="10153" ht="12" customHeight="1" spans="1:10">
      <c r="A10153" s="11">
        <v>24267</v>
      </c>
      <c r="B10153" s="12" t="s">
        <v>23245</v>
      </c>
      <c r="C10153" s="13" t="s">
        <v>182</v>
      </c>
      <c r="D10153" s="13" t="s">
        <v>23246</v>
      </c>
      <c r="E10153" s="11">
        <v>82510000</v>
      </c>
      <c r="F10153" s="13" t="s">
        <v>474</v>
      </c>
      <c r="G10153" s="13" t="s">
        <v>129</v>
      </c>
      <c r="H10153" s="11">
        <v>100</v>
      </c>
      <c r="I10153" s="13" t="s">
        <v>124</v>
      </c>
      <c r="J10153" s="11">
        <v>41227287000174</v>
      </c>
    </row>
    <row r="10154" ht="12" customHeight="1" spans="1:10">
      <c r="A10154" s="11">
        <v>17450</v>
      </c>
      <c r="B10154" s="12" t="s">
        <v>23247</v>
      </c>
      <c r="C10154" s="13" t="s">
        <v>89</v>
      </c>
      <c r="D10154" s="13" t="s">
        <v>23248</v>
      </c>
      <c r="E10154" s="11">
        <v>50070450</v>
      </c>
      <c r="F10154" s="13" t="s">
        <v>91</v>
      </c>
      <c r="G10154" s="13" t="s">
        <v>105</v>
      </c>
      <c r="H10154" s="11">
        <v>2885</v>
      </c>
      <c r="I10154" s="13" t="s">
        <v>349</v>
      </c>
      <c r="J10154" s="11">
        <v>41227448000120</v>
      </c>
    </row>
    <row r="10155" ht="12" customHeight="1" spans="1:10">
      <c r="A10155" s="11">
        <v>14207</v>
      </c>
      <c r="B10155" s="12" t="s">
        <v>23249</v>
      </c>
      <c r="C10155" s="13" t="s">
        <v>89</v>
      </c>
      <c r="D10155" s="13" t="s">
        <v>23250</v>
      </c>
      <c r="E10155" s="11">
        <v>50000000</v>
      </c>
      <c r="F10155" s="13" t="s">
        <v>91</v>
      </c>
      <c r="G10155" s="13" t="s">
        <v>92</v>
      </c>
      <c r="H10155" s="11">
        <v>100</v>
      </c>
      <c r="I10155" s="13" t="s">
        <v>124</v>
      </c>
      <c r="J10155" s="11">
        <v>41229634000106</v>
      </c>
    </row>
    <row r="10156" ht="12" customHeight="1" spans="1:10">
      <c r="A10156" s="11">
        <v>17767</v>
      </c>
      <c r="B10156" s="12" t="s">
        <v>23251</v>
      </c>
      <c r="C10156" s="13" t="s">
        <v>89</v>
      </c>
      <c r="D10156" s="13" t="s">
        <v>8513</v>
      </c>
      <c r="E10156" s="11">
        <v>54768010</v>
      </c>
      <c r="F10156" s="13" t="s">
        <v>1018</v>
      </c>
      <c r="G10156" s="13" t="s">
        <v>170</v>
      </c>
      <c r="H10156" s="11">
        <v>2979</v>
      </c>
      <c r="I10156" s="13" t="s">
        <v>802</v>
      </c>
      <c r="J10156" s="11">
        <v>41230038000138</v>
      </c>
    </row>
    <row r="10157" ht="12" customHeight="1" spans="1:10">
      <c r="A10157" s="11">
        <v>17440</v>
      </c>
      <c r="B10157" s="12" t="s">
        <v>23252</v>
      </c>
      <c r="C10157" s="13" t="s">
        <v>89</v>
      </c>
      <c r="D10157" s="13" t="s">
        <v>23253</v>
      </c>
      <c r="E10157" s="11">
        <v>50030370</v>
      </c>
      <c r="F10157" s="13" t="s">
        <v>91</v>
      </c>
      <c r="G10157" s="13" t="s">
        <v>377</v>
      </c>
      <c r="H10157" s="11">
        <v>2885</v>
      </c>
      <c r="I10157" s="13" t="s">
        <v>349</v>
      </c>
      <c r="J10157" s="11">
        <v>41230103000125</v>
      </c>
    </row>
    <row r="10158" ht="12" customHeight="1" spans="1:10">
      <c r="A10158" s="11">
        <v>13848</v>
      </c>
      <c r="B10158" s="12" t="s">
        <v>23254</v>
      </c>
      <c r="C10158" s="13" t="s">
        <v>89</v>
      </c>
      <c r="D10158" s="13" t="s">
        <v>23255</v>
      </c>
      <c r="E10158" s="11">
        <v>54735110</v>
      </c>
      <c r="F10158" s="13" t="s">
        <v>9258</v>
      </c>
      <c r="G10158" s="13" t="s">
        <v>119</v>
      </c>
      <c r="H10158" s="11">
        <v>100</v>
      </c>
      <c r="I10158" s="13" t="s">
        <v>124</v>
      </c>
      <c r="J10158" s="11">
        <v>41235466000153</v>
      </c>
    </row>
    <row r="10159" ht="12" customHeight="1" spans="1:10">
      <c r="A10159" s="11">
        <v>12402</v>
      </c>
      <c r="B10159" s="12" t="s">
        <v>23256</v>
      </c>
      <c r="C10159" s="13" t="s">
        <v>89</v>
      </c>
      <c r="D10159" s="13" t="s">
        <v>23257</v>
      </c>
      <c r="E10159" s="11">
        <v>54450020</v>
      </c>
      <c r="F10159" s="13" t="s">
        <v>1107</v>
      </c>
      <c r="G10159" s="13" t="s">
        <v>129</v>
      </c>
      <c r="H10159" s="11">
        <v>999</v>
      </c>
      <c r="I10159" s="13" t="s">
        <v>93</v>
      </c>
      <c r="J10159" s="11">
        <v>41235789000147</v>
      </c>
    </row>
    <row r="10160" ht="12" customHeight="1" spans="1:10">
      <c r="A10160" s="11">
        <v>14225</v>
      </c>
      <c r="B10160" s="12" t="s">
        <v>23258</v>
      </c>
      <c r="C10160" s="13" t="s">
        <v>89</v>
      </c>
      <c r="D10160" s="13" t="s">
        <v>23259</v>
      </c>
      <c r="E10160" s="11">
        <v>53220470</v>
      </c>
      <c r="F10160" s="13" t="s">
        <v>189</v>
      </c>
      <c r="G10160" s="13" t="s">
        <v>180</v>
      </c>
      <c r="H10160" s="11">
        <v>100</v>
      </c>
      <c r="I10160" s="13" t="s">
        <v>124</v>
      </c>
      <c r="J10160" s="11">
        <v>41239435000170</v>
      </c>
    </row>
    <row r="10161" ht="12" customHeight="1" spans="1:10">
      <c r="A10161" s="11">
        <v>2041</v>
      </c>
      <c r="B10161" s="12" t="s">
        <v>23260</v>
      </c>
      <c r="C10161" s="13" t="s">
        <v>89</v>
      </c>
      <c r="D10161" s="13" t="s">
        <v>23261</v>
      </c>
      <c r="E10161" s="11">
        <v>51021330</v>
      </c>
      <c r="F10161" s="13" t="s">
        <v>91</v>
      </c>
      <c r="G10161" s="13" t="s">
        <v>180</v>
      </c>
      <c r="H10161" s="11">
        <v>999</v>
      </c>
      <c r="I10161" s="13" t="s">
        <v>93</v>
      </c>
      <c r="J10161" s="11">
        <v>41243122000196</v>
      </c>
    </row>
    <row r="10162" ht="12" customHeight="1" spans="1:10">
      <c r="A10162" s="11">
        <v>13814</v>
      </c>
      <c r="B10162" s="12" t="s">
        <v>23262</v>
      </c>
      <c r="C10162" s="13" t="s">
        <v>89</v>
      </c>
      <c r="D10162" s="13" t="s">
        <v>23263</v>
      </c>
      <c r="E10162" s="11">
        <v>5</v>
      </c>
      <c r="F10162" s="13" t="s">
        <v>890</v>
      </c>
      <c r="G10162" s="13" t="s">
        <v>180</v>
      </c>
      <c r="H10162" s="11">
        <v>999</v>
      </c>
      <c r="I10162" s="13" t="s">
        <v>93</v>
      </c>
      <c r="J10162" s="11">
        <v>41244369000127</v>
      </c>
    </row>
    <row r="10163" ht="12" customHeight="1" spans="1:10">
      <c r="A10163" s="11">
        <v>23777</v>
      </c>
      <c r="B10163" s="12" t="s">
        <v>23264</v>
      </c>
      <c r="C10163" s="13" t="s">
        <v>264</v>
      </c>
      <c r="D10163" s="13" t="s">
        <v>23265</v>
      </c>
      <c r="E10163" s="11">
        <v>58411160</v>
      </c>
      <c r="F10163" s="13" t="s">
        <v>266</v>
      </c>
      <c r="G10163" s="13" t="s">
        <v>129</v>
      </c>
      <c r="H10163" s="11">
        <v>100</v>
      </c>
      <c r="I10163" s="13" t="s">
        <v>124</v>
      </c>
      <c r="J10163" s="11">
        <v>41245148000173</v>
      </c>
    </row>
    <row r="10164" ht="12" customHeight="1" spans="1:10">
      <c r="A10164" s="11">
        <v>12901</v>
      </c>
      <c r="B10164" s="12" t="s">
        <v>23266</v>
      </c>
      <c r="C10164" s="13" t="s">
        <v>89</v>
      </c>
      <c r="D10164" s="13" t="s">
        <v>23267</v>
      </c>
      <c r="E10164" s="11">
        <v>52060590</v>
      </c>
      <c r="F10164" s="13" t="s">
        <v>91</v>
      </c>
      <c r="G10164" s="13" t="s">
        <v>119</v>
      </c>
      <c r="H10164" s="11">
        <v>100</v>
      </c>
      <c r="I10164" s="13" t="s">
        <v>124</v>
      </c>
      <c r="J10164" s="11">
        <v>41249335000125</v>
      </c>
    </row>
    <row r="10165" ht="12" customHeight="1" spans="1:10">
      <c r="A10165" s="11">
        <v>17885</v>
      </c>
      <c r="B10165" s="12" t="s">
        <v>23268</v>
      </c>
      <c r="C10165" s="13" t="s">
        <v>89</v>
      </c>
      <c r="D10165" s="13" t="s">
        <v>23269</v>
      </c>
      <c r="E10165" s="11">
        <v>54515070</v>
      </c>
      <c r="F10165" s="13" t="s">
        <v>2685</v>
      </c>
      <c r="G10165" s="13" t="s">
        <v>180</v>
      </c>
      <c r="H10165" s="11">
        <v>100</v>
      </c>
      <c r="I10165" s="13" t="s">
        <v>124</v>
      </c>
      <c r="J10165" s="11">
        <v>41253949000180</v>
      </c>
    </row>
    <row r="10166" ht="12" customHeight="1" spans="1:10">
      <c r="A10166" s="11">
        <v>13301</v>
      </c>
      <c r="B10166" s="12" t="s">
        <v>23270</v>
      </c>
      <c r="C10166" s="13" t="s">
        <v>89</v>
      </c>
      <c r="D10166" s="13" t="s">
        <v>23271</v>
      </c>
      <c r="E10166" s="11">
        <v>55604001</v>
      </c>
      <c r="F10166" s="13" t="s">
        <v>23272</v>
      </c>
      <c r="G10166" s="13" t="s">
        <v>129</v>
      </c>
      <c r="H10166" s="11">
        <v>100</v>
      </c>
      <c r="I10166" s="13" t="s">
        <v>124</v>
      </c>
      <c r="J10166" s="11">
        <v>41254426000159</v>
      </c>
    </row>
    <row r="10167" ht="12" customHeight="1" spans="1:10">
      <c r="A10167" s="11">
        <v>14157</v>
      </c>
      <c r="B10167" s="12" t="s">
        <v>23273</v>
      </c>
      <c r="C10167" s="13" t="s">
        <v>196</v>
      </c>
      <c r="D10167" s="13" t="s">
        <v>23274</v>
      </c>
      <c r="E10167" s="11">
        <v>64000120</v>
      </c>
      <c r="F10167" s="13" t="s">
        <v>198</v>
      </c>
      <c r="G10167" s="13" t="s">
        <v>92</v>
      </c>
      <c r="H10167" s="11">
        <v>3084</v>
      </c>
      <c r="I10167" s="13" t="s">
        <v>218</v>
      </c>
      <c r="J10167" s="11">
        <v>41284969000119</v>
      </c>
    </row>
    <row r="10168" ht="12" customHeight="1" spans="1:10">
      <c r="A10168" s="11">
        <v>13186</v>
      </c>
      <c r="B10168" s="12" t="s">
        <v>23275</v>
      </c>
      <c r="C10168" s="13" t="s">
        <v>146</v>
      </c>
      <c r="D10168" s="13" t="s">
        <v>21811</v>
      </c>
      <c r="E10168" s="11">
        <v>60160140</v>
      </c>
      <c r="F10168" s="13" t="s">
        <v>148</v>
      </c>
      <c r="G10168" s="13" t="s">
        <v>119</v>
      </c>
      <c r="H10168" s="11">
        <v>2800</v>
      </c>
      <c r="I10168" s="13" t="s">
        <v>161</v>
      </c>
      <c r="J10168" s="11">
        <v>41295288000156</v>
      </c>
    </row>
    <row r="10169" ht="12" customHeight="1" spans="1:10">
      <c r="A10169" s="11">
        <v>14509</v>
      </c>
      <c r="B10169" s="12" t="s">
        <v>23276</v>
      </c>
      <c r="C10169" s="13" t="s">
        <v>146</v>
      </c>
      <c r="D10169" s="13" t="s">
        <v>5714</v>
      </c>
      <c r="E10169" s="11">
        <v>60140000</v>
      </c>
      <c r="F10169" s="13" t="s">
        <v>148</v>
      </c>
      <c r="G10169" s="13" t="s">
        <v>129</v>
      </c>
      <c r="H10169" s="11">
        <v>2800</v>
      </c>
      <c r="I10169" s="13" t="s">
        <v>161</v>
      </c>
      <c r="J10169" s="11">
        <v>41300021000100</v>
      </c>
    </row>
    <row r="10170" ht="12" customHeight="1" spans="1:10">
      <c r="A10170" s="11">
        <v>13209</v>
      </c>
      <c r="B10170" s="12" t="s">
        <v>23277</v>
      </c>
      <c r="C10170" s="13" t="s">
        <v>146</v>
      </c>
      <c r="D10170" s="13" t="s">
        <v>23278</v>
      </c>
      <c r="E10170" s="11">
        <v>60525650</v>
      </c>
      <c r="F10170" s="13" t="s">
        <v>148</v>
      </c>
      <c r="G10170" s="13" t="s">
        <v>119</v>
      </c>
      <c r="H10170" s="11">
        <v>100</v>
      </c>
      <c r="I10170" s="13" t="s">
        <v>124</v>
      </c>
      <c r="J10170" s="11">
        <v>41303116000187</v>
      </c>
    </row>
    <row r="10171" ht="12" customHeight="1" spans="1:10">
      <c r="A10171" s="11">
        <v>14579</v>
      </c>
      <c r="B10171" s="12" t="s">
        <v>23279</v>
      </c>
      <c r="C10171" s="13" t="s">
        <v>146</v>
      </c>
      <c r="D10171" s="13" t="s">
        <v>23280</v>
      </c>
      <c r="E10171" s="11">
        <v>0</v>
      </c>
      <c r="F10171" s="13" t="s">
        <v>5721</v>
      </c>
      <c r="G10171" s="13" t="s">
        <v>92</v>
      </c>
      <c r="H10171" s="11">
        <v>2800</v>
      </c>
      <c r="I10171" s="13" t="s">
        <v>161</v>
      </c>
      <c r="J10171" s="11">
        <v>41339102000113</v>
      </c>
    </row>
    <row r="10172" ht="12" customHeight="1" spans="1:10">
      <c r="A10172" s="11">
        <v>14925</v>
      </c>
      <c r="B10172" s="12" t="s">
        <v>23281</v>
      </c>
      <c r="C10172" s="13" t="s">
        <v>146</v>
      </c>
      <c r="D10172" s="13" t="s">
        <v>23282</v>
      </c>
      <c r="E10172" s="11">
        <v>63505182</v>
      </c>
      <c r="F10172" s="13" t="s">
        <v>5721</v>
      </c>
      <c r="G10172" s="13" t="s">
        <v>109</v>
      </c>
      <c r="H10172" s="11">
        <v>2800</v>
      </c>
      <c r="I10172" s="13" t="s">
        <v>161</v>
      </c>
      <c r="J10172" s="11">
        <v>41339201000103</v>
      </c>
    </row>
    <row r="10173" ht="12" customHeight="1" spans="1:10">
      <c r="A10173" s="11">
        <v>15548</v>
      </c>
      <c r="B10173" s="12" t="s">
        <v>23283</v>
      </c>
      <c r="C10173" s="13" t="s">
        <v>146</v>
      </c>
      <c r="D10173" s="13" t="s">
        <v>23284</v>
      </c>
      <c r="E10173" s="11">
        <v>65400000</v>
      </c>
      <c r="F10173" s="13" t="s">
        <v>7362</v>
      </c>
      <c r="G10173" s="13" t="s">
        <v>185</v>
      </c>
      <c r="H10173" s="11">
        <v>2800</v>
      </c>
      <c r="I10173" s="13" t="s">
        <v>161</v>
      </c>
      <c r="J10173" s="11">
        <v>41340407000145</v>
      </c>
    </row>
    <row r="10174" ht="12" customHeight="1" spans="1:10">
      <c r="A10174" s="11">
        <v>12989</v>
      </c>
      <c r="B10174" s="12" t="s">
        <v>23285</v>
      </c>
      <c r="C10174" s="13" t="s">
        <v>146</v>
      </c>
      <c r="D10174" s="13" t="s">
        <v>23286</v>
      </c>
      <c r="E10174" s="11">
        <v>63180000</v>
      </c>
      <c r="F10174" s="13" t="s">
        <v>2924</v>
      </c>
      <c r="G10174" s="13" t="s">
        <v>92</v>
      </c>
      <c r="H10174" s="11">
        <v>2800</v>
      </c>
      <c r="I10174" s="13" t="s">
        <v>161</v>
      </c>
      <c r="J10174" s="11">
        <v>41342817000125</v>
      </c>
    </row>
    <row r="10175" ht="12" customHeight="1" spans="1:10">
      <c r="A10175" s="11">
        <v>12988</v>
      </c>
      <c r="B10175" s="12" t="s">
        <v>23287</v>
      </c>
      <c r="C10175" s="13" t="s">
        <v>146</v>
      </c>
      <c r="D10175" s="13" t="s">
        <v>23288</v>
      </c>
      <c r="E10175" s="11">
        <v>63180000</v>
      </c>
      <c r="F10175" s="13" t="s">
        <v>2924</v>
      </c>
      <c r="G10175" s="13" t="s">
        <v>185</v>
      </c>
      <c r="H10175" s="11">
        <v>100</v>
      </c>
      <c r="I10175" s="13" t="s">
        <v>124</v>
      </c>
      <c r="J10175" s="11">
        <v>41343187000103</v>
      </c>
    </row>
    <row r="10176" ht="12" customHeight="1" spans="1:10">
      <c r="A10176" s="11">
        <v>23748</v>
      </c>
      <c r="B10176" s="12" t="s">
        <v>23289</v>
      </c>
      <c r="C10176" s="13" t="s">
        <v>384</v>
      </c>
      <c r="D10176" s="13" t="s">
        <v>23290</v>
      </c>
      <c r="E10176" s="11">
        <v>99704396</v>
      </c>
      <c r="F10176" s="13" t="s">
        <v>15572</v>
      </c>
      <c r="G10176" s="13" t="s">
        <v>129</v>
      </c>
      <c r="H10176" s="11">
        <v>2804</v>
      </c>
      <c r="I10176" s="13" t="s">
        <v>387</v>
      </c>
      <c r="J10176" s="11">
        <v>41347974000123</v>
      </c>
    </row>
    <row r="10177" ht="12" customHeight="1" spans="1:10">
      <c r="A10177" s="11">
        <v>22846</v>
      </c>
      <c r="B10177" s="12" t="s">
        <v>23291</v>
      </c>
      <c r="C10177" s="13" t="s">
        <v>152</v>
      </c>
      <c r="D10177" s="13" t="s">
        <v>23292</v>
      </c>
      <c r="E10177" s="11">
        <v>42707160</v>
      </c>
      <c r="F10177" s="13" t="s">
        <v>742</v>
      </c>
      <c r="G10177" s="13" t="s">
        <v>92</v>
      </c>
      <c r="H10177" s="11">
        <v>100</v>
      </c>
      <c r="I10177" s="13" t="s">
        <v>124</v>
      </c>
      <c r="J10177" s="11">
        <v>41369757000134</v>
      </c>
    </row>
    <row r="10178" ht="12" customHeight="1" spans="1:10">
      <c r="A10178" s="11">
        <v>24327</v>
      </c>
      <c r="B10178" s="12" t="s">
        <v>23293</v>
      </c>
      <c r="C10178" s="13" t="s">
        <v>89</v>
      </c>
      <c r="D10178" s="13" t="s">
        <v>23294</v>
      </c>
      <c r="E10178" s="11">
        <v>55292550</v>
      </c>
      <c r="F10178" s="13" t="s">
        <v>242</v>
      </c>
      <c r="G10178" s="13" t="s">
        <v>129</v>
      </c>
      <c r="H10178" s="11">
        <v>100</v>
      </c>
      <c r="I10178" s="13" t="s">
        <v>124</v>
      </c>
      <c r="J10178" s="11">
        <v>41381952000180</v>
      </c>
    </row>
    <row r="10179" ht="12" customHeight="1" spans="1:10">
      <c r="A10179" s="11">
        <v>16823</v>
      </c>
      <c r="B10179" s="12" t="s">
        <v>23295</v>
      </c>
      <c r="C10179" s="13" t="s">
        <v>146</v>
      </c>
      <c r="D10179" s="13" t="s">
        <v>23296</v>
      </c>
      <c r="E10179" s="11">
        <v>63133065</v>
      </c>
      <c r="F10179" s="13" t="s">
        <v>1114</v>
      </c>
      <c r="G10179" s="13" t="s">
        <v>129</v>
      </c>
      <c r="H10179" s="11">
        <v>100</v>
      </c>
      <c r="I10179" s="13" t="s">
        <v>124</v>
      </c>
      <c r="J10179" s="11">
        <v>41389750000184</v>
      </c>
    </row>
    <row r="10180" ht="12" customHeight="1" spans="1:10">
      <c r="A10180" s="11">
        <v>13403</v>
      </c>
      <c r="B10180" s="12" t="s">
        <v>23297</v>
      </c>
      <c r="C10180" s="13" t="s">
        <v>146</v>
      </c>
      <c r="D10180" s="13" t="s">
        <v>23298</v>
      </c>
      <c r="E10180" s="11">
        <v>62010290</v>
      </c>
      <c r="F10180" s="13" t="s">
        <v>2805</v>
      </c>
      <c r="G10180" s="13" t="s">
        <v>119</v>
      </c>
      <c r="H10180" s="11">
        <v>2800</v>
      </c>
      <c r="I10180" s="13" t="s">
        <v>161</v>
      </c>
      <c r="J10180" s="11">
        <v>41401100000107</v>
      </c>
    </row>
    <row r="10181" ht="12" customHeight="1" spans="1:10">
      <c r="A10181" s="11">
        <v>15095</v>
      </c>
      <c r="B10181" s="12" t="s">
        <v>23299</v>
      </c>
      <c r="C10181" s="13" t="s">
        <v>146</v>
      </c>
      <c r="D10181" s="13" t="s">
        <v>23300</v>
      </c>
      <c r="E10181" s="11">
        <v>62011140</v>
      </c>
      <c r="F10181" s="13" t="s">
        <v>2805</v>
      </c>
      <c r="G10181" s="13" t="s">
        <v>129</v>
      </c>
      <c r="H10181" s="11">
        <v>2800</v>
      </c>
      <c r="I10181" s="13" t="s">
        <v>161</v>
      </c>
      <c r="J10181" s="11">
        <v>41408469000141</v>
      </c>
    </row>
    <row r="10182" ht="12" customHeight="1" spans="1:10">
      <c r="A10182" s="11">
        <v>23676</v>
      </c>
      <c r="B10182" s="12" t="s">
        <v>23301</v>
      </c>
      <c r="C10182" s="13" t="s">
        <v>132</v>
      </c>
      <c r="D10182" s="13" t="s">
        <v>23302</v>
      </c>
      <c r="E10182" s="11">
        <v>20771005</v>
      </c>
      <c r="F10182" s="13" t="s">
        <v>11402</v>
      </c>
      <c r="G10182" s="13" t="s">
        <v>129</v>
      </c>
      <c r="H10182" s="11">
        <v>100</v>
      </c>
      <c r="I10182" s="13" t="s">
        <v>124</v>
      </c>
      <c r="J10182" s="11">
        <v>41430173000127</v>
      </c>
    </row>
    <row r="10183" ht="12" customHeight="1" spans="1:10">
      <c r="A10183" s="11">
        <v>13716</v>
      </c>
      <c r="B10183" s="12" t="s">
        <v>23303</v>
      </c>
      <c r="C10183" s="13" t="s">
        <v>116</v>
      </c>
      <c r="D10183" s="13" t="s">
        <v>23304</v>
      </c>
      <c r="E10183" s="11">
        <v>62025070</v>
      </c>
      <c r="F10183" s="13" t="s">
        <v>123</v>
      </c>
      <c r="G10183" s="13" t="s">
        <v>119</v>
      </c>
      <c r="H10183" s="11">
        <v>2813</v>
      </c>
      <c r="I10183" s="13" t="s">
        <v>120</v>
      </c>
      <c r="J10183" s="11">
        <v>41469776000132</v>
      </c>
    </row>
    <row r="10184" ht="12" customHeight="1" spans="1:10">
      <c r="A10184" s="11">
        <v>24310</v>
      </c>
      <c r="B10184" s="12" t="s">
        <v>23305</v>
      </c>
      <c r="C10184" s="13" t="s">
        <v>89</v>
      </c>
      <c r="D10184" s="13" t="s">
        <v>23306</v>
      </c>
      <c r="E10184" s="11">
        <v>52221160</v>
      </c>
      <c r="F10184" s="13" t="s">
        <v>91</v>
      </c>
      <c r="G10184" s="13" t="s">
        <v>92</v>
      </c>
      <c r="H10184" s="11">
        <v>100</v>
      </c>
      <c r="I10184" s="13" t="s">
        <v>124</v>
      </c>
      <c r="J10184" s="11">
        <v>41477061000121</v>
      </c>
    </row>
    <row r="10185" ht="12" customHeight="1" spans="1:10">
      <c r="A10185" s="11">
        <v>20330</v>
      </c>
      <c r="B10185" s="12" t="s">
        <v>23307</v>
      </c>
      <c r="C10185" s="13" t="s">
        <v>116</v>
      </c>
      <c r="D10185" s="13" t="s">
        <v>23308</v>
      </c>
      <c r="E10185" s="11">
        <v>65100000</v>
      </c>
      <c r="F10185" s="13" t="s">
        <v>14274</v>
      </c>
      <c r="G10185" s="13" t="s">
        <v>114</v>
      </c>
      <c r="H10185" s="11">
        <v>2813</v>
      </c>
      <c r="I10185" s="13" t="s">
        <v>120</v>
      </c>
      <c r="J10185" s="11">
        <v>41479569000169</v>
      </c>
    </row>
    <row r="10186" ht="12" customHeight="1" spans="1:10">
      <c r="A10186" s="11">
        <v>23787</v>
      </c>
      <c r="B10186" s="12" t="s">
        <v>23309</v>
      </c>
      <c r="C10186" s="13" t="s">
        <v>146</v>
      </c>
      <c r="D10186" s="13" t="s">
        <v>23310</v>
      </c>
      <c r="E10186" s="11">
        <v>60125058</v>
      </c>
      <c r="F10186" s="13" t="s">
        <v>148</v>
      </c>
      <c r="G10186" s="13" t="s">
        <v>92</v>
      </c>
      <c r="H10186" s="11">
        <v>100</v>
      </c>
      <c r="I10186" s="13" t="s">
        <v>124</v>
      </c>
      <c r="J10186" s="11">
        <v>41480251000106</v>
      </c>
    </row>
    <row r="10187" ht="12" customHeight="1" spans="1:10">
      <c r="A10187" s="11">
        <v>23047</v>
      </c>
      <c r="B10187" s="12" t="s">
        <v>23311</v>
      </c>
      <c r="C10187" s="13" t="s">
        <v>89</v>
      </c>
      <c r="D10187" s="13" t="s">
        <v>23312</v>
      </c>
      <c r="E10187" s="11">
        <v>55293340</v>
      </c>
      <c r="F10187" s="13" t="s">
        <v>242</v>
      </c>
      <c r="G10187" s="13" t="s">
        <v>129</v>
      </c>
      <c r="H10187" s="11">
        <v>100</v>
      </c>
      <c r="I10187" s="13" t="s">
        <v>124</v>
      </c>
      <c r="J10187" s="11">
        <v>41516065000171</v>
      </c>
    </row>
    <row r="10188" ht="12" customHeight="1" spans="1:10">
      <c r="A10188" s="11">
        <v>14066</v>
      </c>
      <c r="B10188" s="12" t="s">
        <v>23313</v>
      </c>
      <c r="C10188" s="13" t="s">
        <v>196</v>
      </c>
      <c r="D10188" s="13" t="s">
        <v>23314</v>
      </c>
      <c r="E10188" s="11">
        <v>64776000</v>
      </c>
      <c r="F10188" s="13" t="s">
        <v>23315</v>
      </c>
      <c r="G10188" s="13" t="s">
        <v>114</v>
      </c>
      <c r="H10188" s="11">
        <v>2825</v>
      </c>
      <c r="I10188" s="13" t="s">
        <v>492</v>
      </c>
      <c r="J10188" s="11">
        <v>41522095000190</v>
      </c>
    </row>
    <row r="10189" ht="12" customHeight="1" spans="1:10">
      <c r="A10189" s="11">
        <v>14087</v>
      </c>
      <c r="B10189" s="12" t="s">
        <v>23316</v>
      </c>
      <c r="C10189" s="13" t="s">
        <v>196</v>
      </c>
      <c r="D10189" s="13" t="s">
        <v>23317</v>
      </c>
      <c r="E10189" s="11">
        <v>64773000</v>
      </c>
      <c r="F10189" s="13" t="s">
        <v>23318</v>
      </c>
      <c r="G10189" s="13" t="s">
        <v>114</v>
      </c>
      <c r="H10189" s="11">
        <v>2825</v>
      </c>
      <c r="I10189" s="13" t="s">
        <v>492</v>
      </c>
      <c r="J10189" s="11">
        <v>41522103000107</v>
      </c>
    </row>
    <row r="10190" ht="12" customHeight="1" spans="1:10">
      <c r="A10190" s="11">
        <v>14062</v>
      </c>
      <c r="B10190" s="12" t="s">
        <v>23319</v>
      </c>
      <c r="C10190" s="13" t="s">
        <v>196</v>
      </c>
      <c r="D10190" s="13" t="s">
        <v>23320</v>
      </c>
      <c r="E10190" s="11">
        <v>64245000</v>
      </c>
      <c r="F10190" s="13" t="s">
        <v>23321</v>
      </c>
      <c r="G10190" s="13" t="s">
        <v>114</v>
      </c>
      <c r="H10190" s="11">
        <v>2825</v>
      </c>
      <c r="I10190" s="13" t="s">
        <v>492</v>
      </c>
      <c r="J10190" s="11">
        <v>41522111000145</v>
      </c>
    </row>
    <row r="10191" ht="12" customHeight="1" spans="1:10">
      <c r="A10191" s="11">
        <v>14076</v>
      </c>
      <c r="B10191" s="12" t="s">
        <v>23322</v>
      </c>
      <c r="C10191" s="13" t="s">
        <v>196</v>
      </c>
      <c r="D10191" s="13" t="s">
        <v>23323</v>
      </c>
      <c r="E10191" s="11">
        <v>64285000</v>
      </c>
      <c r="F10191" s="13" t="s">
        <v>23324</v>
      </c>
      <c r="G10191" s="13" t="s">
        <v>114</v>
      </c>
      <c r="H10191" s="11">
        <v>2825</v>
      </c>
      <c r="I10191" s="13" t="s">
        <v>492</v>
      </c>
      <c r="J10191" s="11">
        <v>41522129000147</v>
      </c>
    </row>
    <row r="10192" ht="12" customHeight="1" spans="1:10">
      <c r="A10192" s="11">
        <v>13581</v>
      </c>
      <c r="B10192" s="12" t="s">
        <v>23325</v>
      </c>
      <c r="C10192" s="13" t="s">
        <v>196</v>
      </c>
      <c r="D10192" s="13" t="s">
        <v>23326</v>
      </c>
      <c r="E10192" s="11">
        <v>64615000</v>
      </c>
      <c r="F10192" s="13" t="s">
        <v>23327</v>
      </c>
      <c r="G10192" s="13" t="s">
        <v>114</v>
      </c>
      <c r="H10192" s="11">
        <v>2825</v>
      </c>
      <c r="I10192" s="13" t="s">
        <v>492</v>
      </c>
      <c r="J10192" s="11">
        <v>41522137000193</v>
      </c>
    </row>
    <row r="10193" ht="12" customHeight="1" spans="1:10">
      <c r="A10193" s="11">
        <v>13585</v>
      </c>
      <c r="B10193" s="12" t="s">
        <v>23328</v>
      </c>
      <c r="C10193" s="13" t="s">
        <v>196</v>
      </c>
      <c r="D10193" s="13" t="s">
        <v>23329</v>
      </c>
      <c r="E10193" s="11">
        <v>64763000</v>
      </c>
      <c r="F10193" s="13" t="s">
        <v>23330</v>
      </c>
      <c r="G10193" s="13" t="s">
        <v>114</v>
      </c>
      <c r="H10193" s="11">
        <v>2825</v>
      </c>
      <c r="I10193" s="13" t="s">
        <v>492</v>
      </c>
      <c r="J10193" s="11">
        <v>41522145000130</v>
      </c>
    </row>
    <row r="10194" ht="12" customHeight="1" spans="1:10">
      <c r="A10194" s="11">
        <v>13753</v>
      </c>
      <c r="B10194" s="12" t="s">
        <v>23331</v>
      </c>
      <c r="C10194" s="13" t="s">
        <v>196</v>
      </c>
      <c r="D10194" s="13" t="s">
        <v>23332</v>
      </c>
      <c r="E10194" s="11">
        <v>64675000</v>
      </c>
      <c r="F10194" s="13" t="s">
        <v>23333</v>
      </c>
      <c r="G10194" s="13" t="s">
        <v>114</v>
      </c>
      <c r="H10194" s="11">
        <v>2825</v>
      </c>
      <c r="I10194" s="13" t="s">
        <v>492</v>
      </c>
      <c r="J10194" s="11">
        <v>41522152000131</v>
      </c>
    </row>
    <row r="10195" ht="12" customHeight="1" spans="1:10">
      <c r="A10195" s="11">
        <v>13765</v>
      </c>
      <c r="B10195" s="12" t="s">
        <v>23334</v>
      </c>
      <c r="C10195" s="13" t="s">
        <v>196</v>
      </c>
      <c r="D10195" s="13" t="s">
        <v>23335</v>
      </c>
      <c r="E10195" s="11">
        <v>64868000</v>
      </c>
      <c r="F10195" s="13" t="s">
        <v>23336</v>
      </c>
      <c r="G10195" s="13" t="s">
        <v>114</v>
      </c>
      <c r="H10195" s="11">
        <v>2825</v>
      </c>
      <c r="I10195" s="13" t="s">
        <v>492</v>
      </c>
      <c r="J10195" s="11">
        <v>41522178000180</v>
      </c>
    </row>
    <row r="10196" ht="12" customHeight="1" spans="1:10">
      <c r="A10196" s="11">
        <v>13554</v>
      </c>
      <c r="B10196" s="12" t="s">
        <v>23337</v>
      </c>
      <c r="C10196" s="13" t="s">
        <v>196</v>
      </c>
      <c r="D10196" s="13" t="s">
        <v>23338</v>
      </c>
      <c r="E10196" s="11">
        <v>64395000</v>
      </c>
      <c r="F10196" s="13" t="s">
        <v>23339</v>
      </c>
      <c r="G10196" s="13" t="s">
        <v>114</v>
      </c>
      <c r="H10196" s="11">
        <v>914</v>
      </c>
      <c r="I10196" s="13" t="s">
        <v>201</v>
      </c>
      <c r="J10196" s="11">
        <v>41522186000126</v>
      </c>
    </row>
    <row r="10197" ht="12" customHeight="1" spans="1:10">
      <c r="A10197" s="11">
        <v>13780</v>
      </c>
      <c r="B10197" s="12" t="s">
        <v>23340</v>
      </c>
      <c r="C10197" s="13" t="s">
        <v>196</v>
      </c>
      <c r="D10197" s="13" t="s">
        <v>23341</v>
      </c>
      <c r="E10197" s="11">
        <v>64225000</v>
      </c>
      <c r="F10197" s="13" t="s">
        <v>23342</v>
      </c>
      <c r="G10197" s="13" t="s">
        <v>114</v>
      </c>
      <c r="H10197" s="11">
        <v>2825</v>
      </c>
      <c r="I10197" s="13" t="s">
        <v>492</v>
      </c>
      <c r="J10197" s="11">
        <v>41522194000172</v>
      </c>
    </row>
    <row r="10198" ht="12" customHeight="1" spans="1:10">
      <c r="A10198" s="11">
        <v>13569</v>
      </c>
      <c r="B10198" s="12" t="s">
        <v>23343</v>
      </c>
      <c r="C10198" s="13" t="s">
        <v>196</v>
      </c>
      <c r="D10198" s="13" t="s">
        <v>2060</v>
      </c>
      <c r="E10198" s="11">
        <v>64758000</v>
      </c>
      <c r="F10198" s="13" t="s">
        <v>23344</v>
      </c>
      <c r="G10198" s="13" t="s">
        <v>114</v>
      </c>
      <c r="H10198" s="11">
        <v>2825</v>
      </c>
      <c r="I10198" s="13" t="s">
        <v>492</v>
      </c>
      <c r="J10198" s="11">
        <v>41522202000180</v>
      </c>
    </row>
    <row r="10199" ht="12" customHeight="1" spans="1:10">
      <c r="A10199" s="11">
        <v>21042</v>
      </c>
      <c r="B10199" s="12" t="s">
        <v>23345</v>
      </c>
      <c r="C10199" s="13" t="s">
        <v>196</v>
      </c>
      <c r="D10199" s="13" t="s">
        <v>23346</v>
      </c>
      <c r="E10199" s="11">
        <v>64775000</v>
      </c>
      <c r="F10199" s="13" t="s">
        <v>23347</v>
      </c>
      <c r="G10199" s="13" t="s">
        <v>114</v>
      </c>
      <c r="H10199" s="11">
        <v>3084</v>
      </c>
      <c r="I10199" s="13" t="s">
        <v>218</v>
      </c>
      <c r="J10199" s="11">
        <v>41522210000127</v>
      </c>
    </row>
    <row r="10200" ht="12" customHeight="1" spans="1:10">
      <c r="A10200" s="11">
        <v>13783</v>
      </c>
      <c r="B10200" s="12" t="s">
        <v>23348</v>
      </c>
      <c r="C10200" s="13" t="s">
        <v>196</v>
      </c>
      <c r="D10200" s="13" t="s">
        <v>23349</v>
      </c>
      <c r="E10200" s="11">
        <v>64265000</v>
      </c>
      <c r="F10200" s="13" t="s">
        <v>23350</v>
      </c>
      <c r="G10200" s="13" t="s">
        <v>114</v>
      </c>
      <c r="H10200" s="11">
        <v>2825</v>
      </c>
      <c r="I10200" s="13" t="s">
        <v>492</v>
      </c>
      <c r="J10200" s="11">
        <v>41522236000175</v>
      </c>
    </row>
    <row r="10201" ht="12" customHeight="1" spans="1:10">
      <c r="A10201" s="11">
        <v>13580</v>
      </c>
      <c r="B10201" s="12" t="s">
        <v>23351</v>
      </c>
      <c r="C10201" s="13" t="s">
        <v>196</v>
      </c>
      <c r="D10201" s="13" t="s">
        <v>23352</v>
      </c>
      <c r="E10201" s="11">
        <v>64518000</v>
      </c>
      <c r="F10201" s="13" t="s">
        <v>2061</v>
      </c>
      <c r="G10201" s="13" t="s">
        <v>114</v>
      </c>
      <c r="H10201" s="11">
        <v>2825</v>
      </c>
      <c r="I10201" s="13" t="s">
        <v>492</v>
      </c>
      <c r="J10201" s="11">
        <v>41522244000111</v>
      </c>
    </row>
    <row r="10202" ht="12" customHeight="1" spans="1:10">
      <c r="A10202" s="11">
        <v>13801</v>
      </c>
      <c r="B10202" s="12" t="s">
        <v>23353</v>
      </c>
      <c r="C10202" s="13" t="s">
        <v>196</v>
      </c>
      <c r="D10202" s="13" t="s">
        <v>23354</v>
      </c>
      <c r="E10202" s="11">
        <v>64345000</v>
      </c>
      <c r="F10202" s="13" t="s">
        <v>13783</v>
      </c>
      <c r="G10202" s="13" t="s">
        <v>114</v>
      </c>
      <c r="H10202" s="11">
        <v>2825</v>
      </c>
      <c r="I10202" s="13" t="s">
        <v>492</v>
      </c>
      <c r="J10202" s="11">
        <v>41522251000113</v>
      </c>
    </row>
    <row r="10203" ht="12" customHeight="1" spans="1:10">
      <c r="A10203" s="11">
        <v>13802</v>
      </c>
      <c r="B10203" s="12" t="s">
        <v>23355</v>
      </c>
      <c r="C10203" s="13" t="s">
        <v>196</v>
      </c>
      <c r="D10203" s="13" t="s">
        <v>23356</v>
      </c>
      <c r="E10203" s="11">
        <v>64105000</v>
      </c>
      <c r="F10203" s="13" t="s">
        <v>23357</v>
      </c>
      <c r="G10203" s="13" t="s">
        <v>114</v>
      </c>
      <c r="H10203" s="11">
        <v>2825</v>
      </c>
      <c r="I10203" s="13" t="s">
        <v>492</v>
      </c>
      <c r="J10203" s="11">
        <v>41522277000161</v>
      </c>
    </row>
    <row r="10204" ht="12" customHeight="1" spans="1:10">
      <c r="A10204" s="11">
        <v>13555</v>
      </c>
      <c r="B10204" s="12" t="s">
        <v>23358</v>
      </c>
      <c r="C10204" s="13" t="s">
        <v>196</v>
      </c>
      <c r="D10204" s="13" t="s">
        <v>23359</v>
      </c>
      <c r="E10204" s="11">
        <v>64577000</v>
      </c>
      <c r="F10204" s="13" t="s">
        <v>23360</v>
      </c>
      <c r="G10204" s="13" t="s">
        <v>114</v>
      </c>
      <c r="H10204" s="11">
        <v>2825</v>
      </c>
      <c r="I10204" s="13" t="s">
        <v>492</v>
      </c>
      <c r="J10204" s="11">
        <v>41522285000108</v>
      </c>
    </row>
    <row r="10205" ht="12" customHeight="1" spans="1:10">
      <c r="A10205" s="11">
        <v>24341</v>
      </c>
      <c r="B10205" s="12" t="s">
        <v>23361</v>
      </c>
      <c r="C10205" s="13" t="s">
        <v>196</v>
      </c>
      <c r="D10205" s="13" t="s">
        <v>23362</v>
      </c>
      <c r="E10205" s="11">
        <v>64695000</v>
      </c>
      <c r="F10205" s="13" t="s">
        <v>23363</v>
      </c>
      <c r="G10205" s="13" t="s">
        <v>114</v>
      </c>
      <c r="H10205" s="11">
        <v>2825</v>
      </c>
      <c r="I10205" s="13" t="s">
        <v>492</v>
      </c>
      <c r="J10205" s="11">
        <v>41522293000154</v>
      </c>
    </row>
    <row r="10206" ht="12" customHeight="1" spans="1:10">
      <c r="A10206" s="11">
        <v>24312</v>
      </c>
      <c r="B10206" s="12" t="s">
        <v>23364</v>
      </c>
      <c r="C10206" s="13" t="s">
        <v>196</v>
      </c>
      <c r="D10206" s="13" t="s">
        <v>23365</v>
      </c>
      <c r="E10206" s="11">
        <v>64768000</v>
      </c>
      <c r="F10206" s="13" t="s">
        <v>23366</v>
      </c>
      <c r="G10206" s="13" t="s">
        <v>114</v>
      </c>
      <c r="H10206" s="11">
        <v>2825</v>
      </c>
      <c r="I10206" s="13" t="s">
        <v>492</v>
      </c>
      <c r="J10206" s="11">
        <v>41522301000162</v>
      </c>
    </row>
    <row r="10207" ht="12" customHeight="1" spans="1:10">
      <c r="A10207" s="11">
        <v>13522</v>
      </c>
      <c r="B10207" s="12" t="s">
        <v>23367</v>
      </c>
      <c r="C10207" s="13" t="s">
        <v>196</v>
      </c>
      <c r="D10207" s="13" t="s">
        <v>23368</v>
      </c>
      <c r="E10207" s="11">
        <v>64833000</v>
      </c>
      <c r="F10207" s="13" t="s">
        <v>23369</v>
      </c>
      <c r="G10207" s="13" t="s">
        <v>114</v>
      </c>
      <c r="H10207" s="11">
        <v>914</v>
      </c>
      <c r="I10207" s="13" t="s">
        <v>201</v>
      </c>
      <c r="J10207" s="11">
        <v>41522319000164</v>
      </c>
    </row>
    <row r="10208" ht="12" customHeight="1" spans="1:10">
      <c r="A10208" s="11">
        <v>14022</v>
      </c>
      <c r="B10208" s="12" t="s">
        <v>23370</v>
      </c>
      <c r="C10208" s="13" t="s">
        <v>196</v>
      </c>
      <c r="D10208" s="13" t="s">
        <v>23371</v>
      </c>
      <c r="E10208" s="11">
        <v>64138000</v>
      </c>
      <c r="F10208" s="13" t="s">
        <v>23372</v>
      </c>
      <c r="G10208" s="13" t="s">
        <v>114</v>
      </c>
      <c r="H10208" s="11">
        <v>2825</v>
      </c>
      <c r="I10208" s="13" t="s">
        <v>492</v>
      </c>
      <c r="J10208" s="11">
        <v>41522327000100</v>
      </c>
    </row>
    <row r="10209" ht="12" customHeight="1" spans="1:10">
      <c r="A10209" s="11">
        <v>13534</v>
      </c>
      <c r="B10209" s="12" t="s">
        <v>23373</v>
      </c>
      <c r="C10209" s="13" t="s">
        <v>196</v>
      </c>
      <c r="D10209" s="13" t="s">
        <v>23374</v>
      </c>
      <c r="E10209" s="11">
        <v>64335000</v>
      </c>
      <c r="F10209" s="13" t="s">
        <v>23375</v>
      </c>
      <c r="G10209" s="13" t="s">
        <v>114</v>
      </c>
      <c r="H10209" s="11">
        <v>2825</v>
      </c>
      <c r="I10209" s="13" t="s">
        <v>492</v>
      </c>
      <c r="J10209" s="11">
        <v>41522335000157</v>
      </c>
    </row>
    <row r="10210" ht="12" customHeight="1" spans="1:10">
      <c r="A10210" s="11">
        <v>14011</v>
      </c>
      <c r="B10210" s="12" t="s">
        <v>23376</v>
      </c>
      <c r="C10210" s="13" t="s">
        <v>196</v>
      </c>
      <c r="D10210" s="13" t="s">
        <v>23377</v>
      </c>
      <c r="E10210" s="11">
        <v>64495000</v>
      </c>
      <c r="F10210" s="13" t="s">
        <v>23378</v>
      </c>
      <c r="G10210" s="13" t="s">
        <v>114</v>
      </c>
      <c r="H10210" s="11">
        <v>2825</v>
      </c>
      <c r="I10210" s="13" t="s">
        <v>492</v>
      </c>
      <c r="J10210" s="11">
        <v>41522343000101</v>
      </c>
    </row>
    <row r="10211" ht="12" customHeight="1" spans="1:10">
      <c r="A10211" s="11">
        <v>13535</v>
      </c>
      <c r="B10211" s="12" t="s">
        <v>23379</v>
      </c>
      <c r="C10211" s="13" t="s">
        <v>196</v>
      </c>
      <c r="D10211" s="13" t="s">
        <v>23380</v>
      </c>
      <c r="E10211" s="11">
        <v>64695000</v>
      </c>
      <c r="F10211" s="13" t="s">
        <v>23381</v>
      </c>
      <c r="G10211" s="13" t="s">
        <v>114</v>
      </c>
      <c r="H10211" s="11">
        <v>2825</v>
      </c>
      <c r="I10211" s="13" t="s">
        <v>492</v>
      </c>
      <c r="J10211" s="11">
        <v>41522350000103</v>
      </c>
    </row>
    <row r="10212" ht="12" customHeight="1" spans="1:10">
      <c r="A10212" s="11">
        <v>14009</v>
      </c>
      <c r="B10212" s="12" t="s">
        <v>23382</v>
      </c>
      <c r="C10212" s="13" t="s">
        <v>196</v>
      </c>
      <c r="D10212" s="13" t="s">
        <v>23383</v>
      </c>
      <c r="E10212" s="11">
        <v>64755000</v>
      </c>
      <c r="F10212" s="13" t="s">
        <v>23384</v>
      </c>
      <c r="G10212" s="13" t="s">
        <v>114</v>
      </c>
      <c r="H10212" s="11">
        <v>914</v>
      </c>
      <c r="I10212" s="13" t="s">
        <v>201</v>
      </c>
      <c r="J10212" s="11">
        <v>41522366000105</v>
      </c>
    </row>
    <row r="10213" ht="12" customHeight="1" spans="1:10">
      <c r="A10213" s="11">
        <v>13536</v>
      </c>
      <c r="B10213" s="12" t="s">
        <v>23385</v>
      </c>
      <c r="C10213" s="13" t="s">
        <v>196</v>
      </c>
      <c r="D10213" s="13" t="s">
        <v>23386</v>
      </c>
      <c r="E10213" s="11">
        <v>64516000</v>
      </c>
      <c r="F10213" s="13" t="s">
        <v>23387</v>
      </c>
      <c r="G10213" s="13" t="s">
        <v>114</v>
      </c>
      <c r="H10213" s="11">
        <v>2825</v>
      </c>
      <c r="I10213" s="13" t="s">
        <v>492</v>
      </c>
      <c r="J10213" s="11">
        <v>41522376000143</v>
      </c>
    </row>
    <row r="10214" ht="12" customHeight="1" spans="1:10">
      <c r="A10214" s="11">
        <v>14492</v>
      </c>
      <c r="B10214" s="12" t="s">
        <v>23388</v>
      </c>
      <c r="C10214" s="13" t="s">
        <v>89</v>
      </c>
      <c r="D10214" s="13" t="s">
        <v>23389</v>
      </c>
      <c r="E10214" s="11">
        <v>50950050</v>
      </c>
      <c r="F10214" s="13" t="s">
        <v>91</v>
      </c>
      <c r="G10214" s="13" t="s">
        <v>129</v>
      </c>
      <c r="H10214" s="11">
        <v>999</v>
      </c>
      <c r="I10214" s="13" t="s">
        <v>93</v>
      </c>
      <c r="J10214" s="11">
        <v>41550112002902</v>
      </c>
    </row>
    <row r="10215" ht="12" customHeight="1" spans="1:10">
      <c r="A10215" s="11">
        <v>13351</v>
      </c>
      <c r="B10215" s="12" t="s">
        <v>23390</v>
      </c>
      <c r="C10215" s="13" t="s">
        <v>146</v>
      </c>
      <c r="D10215" s="13" t="s">
        <v>9892</v>
      </c>
      <c r="E10215" s="11">
        <v>61880000</v>
      </c>
      <c r="F10215" s="13" t="s">
        <v>9893</v>
      </c>
      <c r="G10215" s="13" t="s">
        <v>114</v>
      </c>
      <c r="H10215" s="11">
        <v>2800</v>
      </c>
      <c r="I10215" s="13" t="s">
        <v>161</v>
      </c>
      <c r="J10215" s="11">
        <v>41563628000182</v>
      </c>
    </row>
    <row r="10216" ht="12" customHeight="1" spans="1:10">
      <c r="A10216" s="11">
        <v>22964</v>
      </c>
      <c r="B10216" s="12" t="s">
        <v>23391</v>
      </c>
      <c r="C10216" s="13" t="s">
        <v>95</v>
      </c>
      <c r="D10216" s="13" t="s">
        <v>23392</v>
      </c>
      <c r="E10216" s="11">
        <v>57316175</v>
      </c>
      <c r="F10216" s="13" t="s">
        <v>969</v>
      </c>
      <c r="G10216" s="13" t="s">
        <v>129</v>
      </c>
      <c r="H10216" s="11">
        <v>100</v>
      </c>
      <c r="I10216" s="13" t="s">
        <v>124</v>
      </c>
      <c r="J10216" s="11">
        <v>41568143000181</v>
      </c>
    </row>
    <row r="10217" ht="12" customHeight="1" spans="1:10">
      <c r="A10217" s="11">
        <v>13180</v>
      </c>
      <c r="B10217" s="12" t="s">
        <v>23393</v>
      </c>
      <c r="C10217" s="13" t="s">
        <v>146</v>
      </c>
      <c r="D10217" s="13" t="s">
        <v>23394</v>
      </c>
      <c r="E10217" s="11">
        <v>60190800</v>
      </c>
      <c r="F10217" s="13" t="s">
        <v>148</v>
      </c>
      <c r="G10217" s="13" t="s">
        <v>119</v>
      </c>
      <c r="H10217" s="11">
        <v>2800</v>
      </c>
      <c r="I10217" s="13" t="s">
        <v>161</v>
      </c>
      <c r="J10217" s="11">
        <v>41580077000165</v>
      </c>
    </row>
    <row r="10218" ht="12" customHeight="1" spans="1:10">
      <c r="A10218" s="11">
        <v>13164</v>
      </c>
      <c r="B10218" s="12" t="s">
        <v>23395</v>
      </c>
      <c r="C10218" s="13" t="s">
        <v>146</v>
      </c>
      <c r="D10218" s="13" t="s">
        <v>23396</v>
      </c>
      <c r="E10218" s="11">
        <v>60060150</v>
      </c>
      <c r="F10218" s="13" t="s">
        <v>148</v>
      </c>
      <c r="G10218" s="13" t="s">
        <v>129</v>
      </c>
      <c r="H10218" s="11">
        <v>999</v>
      </c>
      <c r="I10218" s="13" t="s">
        <v>93</v>
      </c>
      <c r="J10218" s="11">
        <v>41586710000122</v>
      </c>
    </row>
    <row r="10219" ht="12" customHeight="1" spans="1:10">
      <c r="A10219" s="11">
        <v>13486</v>
      </c>
      <c r="B10219" s="12" t="s">
        <v>23397</v>
      </c>
      <c r="C10219" s="13" t="s">
        <v>146</v>
      </c>
      <c r="D10219" s="13" t="s">
        <v>23398</v>
      </c>
      <c r="E10219" s="11">
        <v>60416020</v>
      </c>
      <c r="F10219" s="13" t="s">
        <v>148</v>
      </c>
      <c r="G10219" s="13" t="s">
        <v>129</v>
      </c>
      <c r="H10219" s="11">
        <v>999</v>
      </c>
      <c r="I10219" s="13" t="s">
        <v>93</v>
      </c>
      <c r="J10219" s="11">
        <v>41599481000180</v>
      </c>
    </row>
    <row r="10220" ht="12" customHeight="1" spans="1:10">
      <c r="A10220" s="11">
        <v>23796</v>
      </c>
      <c r="B10220" s="12" t="s">
        <v>23399</v>
      </c>
      <c r="C10220" s="13" t="s">
        <v>146</v>
      </c>
      <c r="D10220" s="13" t="s">
        <v>23400</v>
      </c>
      <c r="E10220" s="11">
        <v>60822575</v>
      </c>
      <c r="F10220" s="13" t="s">
        <v>148</v>
      </c>
      <c r="G10220" s="13" t="s">
        <v>129</v>
      </c>
      <c r="H10220" s="11">
        <v>100</v>
      </c>
      <c r="I10220" s="13" t="s">
        <v>124</v>
      </c>
      <c r="J10220" s="11">
        <v>41600953000178</v>
      </c>
    </row>
    <row r="10221" ht="12" customHeight="1" spans="1:10">
      <c r="A10221" s="11">
        <v>13840</v>
      </c>
      <c r="B10221" s="12" t="s">
        <v>23401</v>
      </c>
      <c r="C10221" s="13" t="s">
        <v>146</v>
      </c>
      <c r="D10221" s="13" t="s">
        <v>23402</v>
      </c>
      <c r="E10221" s="11">
        <v>60135460</v>
      </c>
      <c r="F10221" s="13" t="s">
        <v>148</v>
      </c>
      <c r="G10221" s="13" t="s">
        <v>92</v>
      </c>
      <c r="H10221" s="11">
        <v>2800</v>
      </c>
      <c r="I10221" s="13" t="s">
        <v>161</v>
      </c>
      <c r="J10221" s="11">
        <v>41629650000188</v>
      </c>
    </row>
    <row r="10222" ht="12" customHeight="1" spans="1:10">
      <c r="A10222" s="11">
        <v>23190</v>
      </c>
      <c r="B10222" s="12" t="s">
        <v>23403</v>
      </c>
      <c r="C10222" s="13" t="s">
        <v>89</v>
      </c>
      <c r="D10222" s="13" t="s">
        <v>23404</v>
      </c>
      <c r="E10222" s="11">
        <v>50050310</v>
      </c>
      <c r="F10222" s="13" t="s">
        <v>91</v>
      </c>
      <c r="G10222" s="13" t="s">
        <v>98</v>
      </c>
      <c r="H10222" s="11">
        <v>100</v>
      </c>
      <c r="I10222" s="13" t="s">
        <v>124</v>
      </c>
      <c r="J10222" s="11">
        <v>41649108000197</v>
      </c>
    </row>
    <row r="10223" ht="12" customHeight="1" spans="1:10">
      <c r="A10223" s="11">
        <v>14585</v>
      </c>
      <c r="B10223" s="12" t="s">
        <v>23405</v>
      </c>
      <c r="C10223" s="13" t="s">
        <v>146</v>
      </c>
      <c r="D10223" s="13" t="s">
        <v>23406</v>
      </c>
      <c r="E10223" s="11">
        <v>62020180</v>
      </c>
      <c r="F10223" s="13" t="s">
        <v>148</v>
      </c>
      <c r="G10223" s="13" t="s">
        <v>129</v>
      </c>
      <c r="H10223" s="11">
        <v>100</v>
      </c>
      <c r="I10223" s="13" t="s">
        <v>124</v>
      </c>
      <c r="J10223" s="11">
        <v>41653056000203</v>
      </c>
    </row>
    <row r="10224" ht="12" customHeight="1" spans="1:10">
      <c r="A10224" s="11">
        <v>13504</v>
      </c>
      <c r="B10224" s="12" t="s">
        <v>23407</v>
      </c>
      <c r="C10224" s="13" t="s">
        <v>146</v>
      </c>
      <c r="D10224" s="13" t="s">
        <v>23408</v>
      </c>
      <c r="E10224" s="11">
        <v>60811110</v>
      </c>
      <c r="F10224" s="13" t="s">
        <v>148</v>
      </c>
      <c r="G10224" s="13" t="s">
        <v>119</v>
      </c>
      <c r="H10224" s="11">
        <v>100</v>
      </c>
      <c r="I10224" s="13" t="s">
        <v>124</v>
      </c>
      <c r="J10224" s="11">
        <v>41656141000144</v>
      </c>
    </row>
    <row r="10225" ht="12" customHeight="1" spans="1:10">
      <c r="A10225" s="11">
        <v>23384</v>
      </c>
      <c r="B10225" s="12" t="s">
        <v>23409</v>
      </c>
      <c r="C10225" s="13" t="s">
        <v>264</v>
      </c>
      <c r="D10225" s="13" t="s">
        <v>23410</v>
      </c>
      <c r="E10225" s="11">
        <v>58700060</v>
      </c>
      <c r="F10225" s="13" t="s">
        <v>2365</v>
      </c>
      <c r="G10225" s="13" t="s">
        <v>129</v>
      </c>
      <c r="H10225" s="11">
        <v>100</v>
      </c>
      <c r="I10225" s="13" t="s">
        <v>124</v>
      </c>
      <c r="J10225" s="11">
        <v>41778326000121</v>
      </c>
    </row>
    <row r="10226" ht="12" customHeight="1" spans="1:10">
      <c r="A10226" s="11">
        <v>23227</v>
      </c>
      <c r="B10226" s="12" t="s">
        <v>23411</v>
      </c>
      <c r="C10226" s="13" t="s">
        <v>126</v>
      </c>
      <c r="D10226" s="13" t="s">
        <v>23412</v>
      </c>
      <c r="E10226" s="11">
        <v>37615000</v>
      </c>
      <c r="F10226" s="13" t="s">
        <v>23413</v>
      </c>
      <c r="G10226" s="13" t="s">
        <v>114</v>
      </c>
      <c r="H10226" s="11">
        <v>2865</v>
      </c>
      <c r="I10226" s="13" t="s">
        <v>130</v>
      </c>
      <c r="J10226" s="11">
        <v>41778556000190</v>
      </c>
    </row>
    <row r="10227" ht="12" customHeight="1" spans="1:10">
      <c r="A10227" s="11">
        <v>22615</v>
      </c>
      <c r="B10227" s="12" t="s">
        <v>23414</v>
      </c>
      <c r="C10227" s="13" t="s">
        <v>146</v>
      </c>
      <c r="D10227" s="13" t="s">
        <v>23415</v>
      </c>
      <c r="E10227" s="11">
        <v>60822720</v>
      </c>
      <c r="F10227" s="13" t="s">
        <v>148</v>
      </c>
      <c r="G10227" s="13" t="s">
        <v>826</v>
      </c>
      <c r="H10227" s="11">
        <v>999</v>
      </c>
      <c r="I10227" s="13" t="s">
        <v>93</v>
      </c>
      <c r="J10227" s="11">
        <v>41823414000106</v>
      </c>
    </row>
    <row r="10228" ht="12" customHeight="1" spans="1:10">
      <c r="A10228" s="11">
        <v>22616</v>
      </c>
      <c r="B10228" s="12" t="s">
        <v>23416</v>
      </c>
      <c r="C10228" s="13" t="s">
        <v>264</v>
      </c>
      <c r="D10228" s="13" t="s">
        <v>23417</v>
      </c>
      <c r="E10228" s="11">
        <v>58429515</v>
      </c>
      <c r="F10228" s="13" t="s">
        <v>266</v>
      </c>
      <c r="G10228" s="13" t="s">
        <v>826</v>
      </c>
      <c r="H10228" s="11">
        <v>999</v>
      </c>
      <c r="I10228" s="13" t="s">
        <v>93</v>
      </c>
      <c r="J10228" s="11">
        <v>41830627000157</v>
      </c>
    </row>
    <row r="10229" ht="12" customHeight="1" spans="1:10">
      <c r="A10229" s="11">
        <v>24366</v>
      </c>
      <c r="B10229" s="12" t="s">
        <v>23418</v>
      </c>
      <c r="C10229" s="13" t="s">
        <v>89</v>
      </c>
      <c r="D10229" s="13" t="s">
        <v>23419</v>
      </c>
      <c r="E10229" s="11">
        <v>51310570</v>
      </c>
      <c r="F10229" s="13" t="s">
        <v>91</v>
      </c>
      <c r="G10229" s="13" t="s">
        <v>92</v>
      </c>
      <c r="H10229" s="11">
        <v>999</v>
      </c>
      <c r="I10229" s="13" t="s">
        <v>93</v>
      </c>
      <c r="J10229" s="11">
        <v>41849767000177</v>
      </c>
    </row>
    <row r="10230" ht="12" customHeight="1" spans="1:10">
      <c r="A10230" s="11">
        <v>13947</v>
      </c>
      <c r="B10230" s="12" t="s">
        <v>23420</v>
      </c>
      <c r="C10230" s="13" t="s">
        <v>152</v>
      </c>
      <c r="D10230" s="13" t="s">
        <v>23421</v>
      </c>
      <c r="E10230" s="11">
        <v>41940060</v>
      </c>
      <c r="F10230" s="13" t="s">
        <v>154</v>
      </c>
      <c r="G10230" s="13" t="s">
        <v>119</v>
      </c>
      <c r="H10230" s="11">
        <v>2953</v>
      </c>
      <c r="I10230" s="13" t="s">
        <v>204</v>
      </c>
      <c r="J10230" s="11">
        <v>41968884000150</v>
      </c>
    </row>
    <row r="10231" ht="12" customHeight="1" spans="1:10">
      <c r="A10231" s="11">
        <v>14146</v>
      </c>
      <c r="B10231" s="12" t="s">
        <v>23422</v>
      </c>
      <c r="C10231" s="13" t="s">
        <v>152</v>
      </c>
      <c r="D10231" s="13" t="s">
        <v>23423</v>
      </c>
      <c r="E10231" s="11">
        <v>40810001</v>
      </c>
      <c r="F10231" s="13" t="s">
        <v>154</v>
      </c>
      <c r="G10231" s="13" t="s">
        <v>119</v>
      </c>
      <c r="H10231" s="11">
        <v>2953</v>
      </c>
      <c r="I10231" s="13" t="s">
        <v>204</v>
      </c>
      <c r="J10231" s="11">
        <v>41971706000188</v>
      </c>
    </row>
    <row r="10232" ht="12" customHeight="1" spans="1:10">
      <c r="A10232" s="11">
        <v>14768</v>
      </c>
      <c r="B10232" s="12" t="s">
        <v>23424</v>
      </c>
      <c r="C10232" s="13" t="s">
        <v>152</v>
      </c>
      <c r="D10232" s="13" t="s">
        <v>23425</v>
      </c>
      <c r="E10232" s="11">
        <v>48780000</v>
      </c>
      <c r="F10232" s="13" t="s">
        <v>16037</v>
      </c>
      <c r="G10232" s="13" t="s">
        <v>119</v>
      </c>
      <c r="H10232" s="11">
        <v>2953</v>
      </c>
      <c r="I10232" s="13" t="s">
        <v>204</v>
      </c>
      <c r="J10232" s="11">
        <v>41975228000184</v>
      </c>
    </row>
    <row r="10233" ht="12" customHeight="1" spans="1:10">
      <c r="A10233" s="11">
        <v>13794</v>
      </c>
      <c r="B10233" s="12" t="s">
        <v>23426</v>
      </c>
      <c r="C10233" s="13" t="s">
        <v>152</v>
      </c>
      <c r="D10233" s="13" t="s">
        <v>23427</v>
      </c>
      <c r="E10233" s="11">
        <v>40170070</v>
      </c>
      <c r="F10233" s="13" t="s">
        <v>154</v>
      </c>
      <c r="G10233" s="13" t="s">
        <v>119</v>
      </c>
      <c r="H10233" s="11">
        <v>100</v>
      </c>
      <c r="I10233" s="13" t="s">
        <v>124</v>
      </c>
      <c r="J10233" s="11">
        <v>41980319000108</v>
      </c>
    </row>
    <row r="10234" ht="12" customHeight="1" spans="1:10">
      <c r="A10234" s="11">
        <v>23509</v>
      </c>
      <c r="B10234" s="12" t="s">
        <v>23428</v>
      </c>
      <c r="C10234" s="13" t="s">
        <v>95</v>
      </c>
      <c r="D10234" s="13" t="s">
        <v>23429</v>
      </c>
      <c r="E10234" s="11">
        <v>57046000</v>
      </c>
      <c r="F10234" s="13" t="s">
        <v>97</v>
      </c>
      <c r="G10234" s="13" t="s">
        <v>129</v>
      </c>
      <c r="H10234" s="11">
        <v>100</v>
      </c>
      <c r="I10234" s="13" t="s">
        <v>124</v>
      </c>
      <c r="J10234" s="11">
        <v>41993340000148</v>
      </c>
    </row>
    <row r="10235" ht="12" customHeight="1" spans="1:10">
      <c r="A10235" s="11">
        <v>23665</v>
      </c>
      <c r="B10235" s="12" t="s">
        <v>23430</v>
      </c>
      <c r="C10235" s="13" t="s">
        <v>146</v>
      </c>
      <c r="D10235" s="13" t="s">
        <v>23431</v>
      </c>
      <c r="E10235" s="11">
        <v>62020415</v>
      </c>
      <c r="F10235" s="13" t="s">
        <v>2805</v>
      </c>
      <c r="G10235" s="13" t="s">
        <v>129</v>
      </c>
      <c r="H10235" s="11">
        <v>100</v>
      </c>
      <c r="I10235" s="13" t="s">
        <v>124</v>
      </c>
      <c r="J10235" s="11">
        <v>42017679000171</v>
      </c>
    </row>
    <row r="10236" ht="12" customHeight="1" spans="1:10">
      <c r="A10236" s="11">
        <v>24231</v>
      </c>
      <c r="B10236" s="12" t="s">
        <v>23432</v>
      </c>
      <c r="C10236" s="13" t="s">
        <v>334</v>
      </c>
      <c r="D10236" s="13" t="s">
        <v>23433</v>
      </c>
      <c r="E10236" s="11">
        <v>68741515</v>
      </c>
      <c r="F10236" s="13" t="s">
        <v>3570</v>
      </c>
      <c r="G10236" s="13" t="s">
        <v>129</v>
      </c>
      <c r="H10236" s="11">
        <v>100</v>
      </c>
      <c r="I10236" s="13" t="s">
        <v>124</v>
      </c>
      <c r="J10236" s="11">
        <v>42020582000118</v>
      </c>
    </row>
    <row r="10237" ht="12" customHeight="1" spans="1:10">
      <c r="A10237" s="11">
        <v>24248</v>
      </c>
      <c r="B10237" s="12" t="s">
        <v>23434</v>
      </c>
      <c r="C10237" s="13" t="s">
        <v>89</v>
      </c>
      <c r="D10237" s="13" t="s">
        <v>23435</v>
      </c>
      <c r="E10237" s="11">
        <v>51021040</v>
      </c>
      <c r="F10237" s="13" t="s">
        <v>91</v>
      </c>
      <c r="G10237" s="13" t="s">
        <v>129</v>
      </c>
      <c r="H10237" s="11">
        <v>100</v>
      </c>
      <c r="I10237" s="13" t="s">
        <v>124</v>
      </c>
      <c r="J10237" s="11">
        <v>42022809000164</v>
      </c>
    </row>
    <row r="10238" ht="12" customHeight="1" spans="1:10">
      <c r="A10238" s="11">
        <v>15061</v>
      </c>
      <c r="B10238" s="12" t="s">
        <v>23436</v>
      </c>
      <c r="C10238" s="13" t="s">
        <v>152</v>
      </c>
      <c r="D10238" s="13" t="s">
        <v>23437</v>
      </c>
      <c r="E10238" s="11">
        <v>45050355</v>
      </c>
      <c r="F10238" s="13" t="s">
        <v>4067</v>
      </c>
      <c r="G10238" s="13" t="s">
        <v>119</v>
      </c>
      <c r="H10238" s="11">
        <v>2953</v>
      </c>
      <c r="I10238" s="13" t="s">
        <v>204</v>
      </c>
      <c r="J10238" s="11">
        <v>42023259000106</v>
      </c>
    </row>
    <row r="10239" ht="12" customHeight="1" spans="1:10">
      <c r="A10239" s="11">
        <v>22058</v>
      </c>
      <c r="B10239" s="12" t="s">
        <v>23438</v>
      </c>
      <c r="C10239" s="13" t="s">
        <v>152</v>
      </c>
      <c r="D10239" s="13" t="s">
        <v>23439</v>
      </c>
      <c r="E10239" s="11">
        <v>45611000</v>
      </c>
      <c r="F10239" s="13" t="s">
        <v>823</v>
      </c>
      <c r="G10239" s="13" t="s">
        <v>129</v>
      </c>
      <c r="H10239" s="11">
        <v>100</v>
      </c>
      <c r="I10239" s="13" t="s">
        <v>124</v>
      </c>
      <c r="J10239" s="11">
        <v>42035865000133</v>
      </c>
    </row>
    <row r="10240" ht="12" customHeight="1" spans="1:10">
      <c r="A10240" s="11">
        <v>23875</v>
      </c>
      <c r="B10240" s="12" t="s">
        <v>23440</v>
      </c>
      <c r="C10240" s="13" t="s">
        <v>206</v>
      </c>
      <c r="D10240" s="13" t="s">
        <v>23441</v>
      </c>
      <c r="E10240" s="11">
        <v>49037580</v>
      </c>
      <c r="F10240" s="13" t="s">
        <v>208</v>
      </c>
      <c r="G10240" s="13" t="s">
        <v>129</v>
      </c>
      <c r="H10240" s="11">
        <v>100</v>
      </c>
      <c r="I10240" s="13" t="s">
        <v>124</v>
      </c>
      <c r="J10240" s="11">
        <v>42067051000180</v>
      </c>
    </row>
    <row r="10241" ht="12" customHeight="1" spans="1:10">
      <c r="A10241" s="11">
        <v>23767</v>
      </c>
      <c r="B10241" s="12" t="s">
        <v>23442</v>
      </c>
      <c r="C10241" s="13" t="s">
        <v>384</v>
      </c>
      <c r="D10241" s="13" t="s">
        <v>23443</v>
      </c>
      <c r="E10241" s="11">
        <v>99704480</v>
      </c>
      <c r="F10241" s="13" t="s">
        <v>15572</v>
      </c>
      <c r="G10241" s="13" t="s">
        <v>129</v>
      </c>
      <c r="H10241" s="11">
        <v>100</v>
      </c>
      <c r="I10241" s="13" t="s">
        <v>124</v>
      </c>
      <c r="J10241" s="11">
        <v>42092374000124</v>
      </c>
    </row>
    <row r="10242" ht="12" customHeight="1" spans="1:10">
      <c r="A10242" s="11">
        <v>13700</v>
      </c>
      <c r="B10242" s="12" t="s">
        <v>23444</v>
      </c>
      <c r="C10242" s="13" t="s">
        <v>89</v>
      </c>
      <c r="D10242" s="13" t="s">
        <v>23445</v>
      </c>
      <c r="E10242" s="11">
        <v>50070200</v>
      </c>
      <c r="F10242" s="13" t="s">
        <v>91</v>
      </c>
      <c r="G10242" s="13" t="s">
        <v>185</v>
      </c>
      <c r="H10242" s="11">
        <v>100</v>
      </c>
      <c r="I10242" s="13" t="s">
        <v>124</v>
      </c>
      <c r="J10242" s="11">
        <v>42160192000143</v>
      </c>
    </row>
    <row r="10243" ht="12" customHeight="1" spans="1:10">
      <c r="A10243" s="11">
        <v>23749</v>
      </c>
      <c r="B10243" s="12" t="s">
        <v>23446</v>
      </c>
      <c r="C10243" s="13" t="s">
        <v>196</v>
      </c>
      <c r="D10243" s="13" t="s">
        <v>23447</v>
      </c>
      <c r="E10243" s="11">
        <v>64076030</v>
      </c>
      <c r="F10243" s="13" t="s">
        <v>198</v>
      </c>
      <c r="G10243" s="13" t="s">
        <v>129</v>
      </c>
      <c r="H10243" s="11">
        <v>100</v>
      </c>
      <c r="I10243" s="13" t="s">
        <v>124</v>
      </c>
      <c r="J10243" s="11">
        <v>42247960000109</v>
      </c>
    </row>
    <row r="10244" ht="12" customHeight="1" spans="1:10">
      <c r="A10244" s="11">
        <v>20329</v>
      </c>
      <c r="B10244" s="12" t="s">
        <v>23448</v>
      </c>
      <c r="C10244" s="13" t="s">
        <v>132</v>
      </c>
      <c r="D10244" s="13" t="s">
        <v>23449</v>
      </c>
      <c r="E10244" s="11">
        <v>21021490</v>
      </c>
      <c r="F10244" s="13" t="s">
        <v>134</v>
      </c>
      <c r="G10244" s="13" t="s">
        <v>119</v>
      </c>
      <c r="H10244" s="11">
        <v>100</v>
      </c>
      <c r="I10244" s="13" t="s">
        <v>124</v>
      </c>
      <c r="J10244" s="11">
        <v>42297507000107</v>
      </c>
    </row>
    <row r="10245" ht="12" customHeight="1" spans="1:10">
      <c r="A10245" s="11">
        <v>13214</v>
      </c>
      <c r="B10245" s="12" t="s">
        <v>23450</v>
      </c>
      <c r="C10245" s="13" t="s">
        <v>132</v>
      </c>
      <c r="D10245" s="13" t="s">
        <v>23451</v>
      </c>
      <c r="E10245" s="11">
        <v>1</v>
      </c>
      <c r="F10245" s="13" t="s">
        <v>134</v>
      </c>
      <c r="G10245" s="13" t="s">
        <v>129</v>
      </c>
      <c r="H10245" s="11">
        <v>999</v>
      </c>
      <c r="I10245" s="13" t="s">
        <v>93</v>
      </c>
      <c r="J10245" s="11">
        <v>42341149000184</v>
      </c>
    </row>
    <row r="10246" ht="12" customHeight="1" spans="1:10">
      <c r="A10246" s="11">
        <v>23788</v>
      </c>
      <c r="B10246" s="12" t="s">
        <v>23452</v>
      </c>
      <c r="C10246" s="13" t="s">
        <v>146</v>
      </c>
      <c r="D10246" s="13" t="s">
        <v>23453</v>
      </c>
      <c r="E10246" s="11">
        <v>60870810</v>
      </c>
      <c r="F10246" s="13" t="s">
        <v>148</v>
      </c>
      <c r="G10246" s="13" t="s">
        <v>129</v>
      </c>
      <c r="H10246" s="11">
        <v>100</v>
      </c>
      <c r="I10246" s="13" t="s">
        <v>124</v>
      </c>
      <c r="J10246" s="11">
        <v>42345121000115</v>
      </c>
    </row>
    <row r="10247" ht="12" customHeight="1" spans="1:10">
      <c r="A10247" s="11">
        <v>18552</v>
      </c>
      <c r="B10247" s="12" t="s">
        <v>23454</v>
      </c>
      <c r="C10247" s="13" t="s">
        <v>89</v>
      </c>
      <c r="D10247" s="13" t="s">
        <v>23455</v>
      </c>
      <c r="E10247" s="11">
        <v>50900000</v>
      </c>
      <c r="F10247" s="13" t="s">
        <v>91</v>
      </c>
      <c r="G10247" s="13" t="s">
        <v>92</v>
      </c>
      <c r="H10247" s="11">
        <v>999</v>
      </c>
      <c r="I10247" s="13" t="s">
        <v>93</v>
      </c>
      <c r="J10247" s="11">
        <v>42357483000630</v>
      </c>
    </row>
    <row r="10248" ht="12" customHeight="1" spans="1:10">
      <c r="A10248" s="11">
        <v>23478</v>
      </c>
      <c r="B10248" s="12" t="s">
        <v>23456</v>
      </c>
      <c r="C10248" s="13" t="s">
        <v>89</v>
      </c>
      <c r="D10248" s="13" t="s">
        <v>7919</v>
      </c>
      <c r="E10248" s="11">
        <v>55014470</v>
      </c>
      <c r="F10248" s="13" t="s">
        <v>235</v>
      </c>
      <c r="G10248" s="13" t="s">
        <v>129</v>
      </c>
      <c r="H10248" s="11">
        <v>100</v>
      </c>
      <c r="I10248" s="13" t="s">
        <v>124</v>
      </c>
      <c r="J10248" s="11">
        <v>42381965000111</v>
      </c>
    </row>
    <row r="10249" ht="12" customHeight="1" spans="1:10">
      <c r="A10249" s="11">
        <v>16257</v>
      </c>
      <c r="B10249" s="12" t="s">
        <v>23457</v>
      </c>
      <c r="C10249" s="13" t="s">
        <v>132</v>
      </c>
      <c r="D10249" s="13" t="s">
        <v>23458</v>
      </c>
      <c r="E10249" s="11">
        <v>21853480</v>
      </c>
      <c r="F10249" s="13" t="s">
        <v>134</v>
      </c>
      <c r="G10249" s="13" t="s">
        <v>119</v>
      </c>
      <c r="H10249" s="11">
        <v>100</v>
      </c>
      <c r="I10249" s="13" t="s">
        <v>124</v>
      </c>
      <c r="J10249" s="11">
        <v>42402362000159</v>
      </c>
    </row>
    <row r="10250" ht="12" customHeight="1" spans="1:10">
      <c r="A10250" s="11">
        <v>22963</v>
      </c>
      <c r="B10250" s="12" t="s">
        <v>23459</v>
      </c>
      <c r="C10250" s="13" t="s">
        <v>182</v>
      </c>
      <c r="D10250" s="13" t="s">
        <v>23460</v>
      </c>
      <c r="E10250" s="11">
        <v>85605140</v>
      </c>
      <c r="F10250" s="13" t="s">
        <v>4413</v>
      </c>
      <c r="G10250" s="13" t="s">
        <v>129</v>
      </c>
      <c r="H10250" s="11">
        <v>100</v>
      </c>
      <c r="I10250" s="13" t="s">
        <v>124</v>
      </c>
      <c r="J10250" s="11">
        <v>42441595000160</v>
      </c>
    </row>
    <row r="10251" ht="12" customHeight="1" spans="1:10">
      <c r="A10251" s="11">
        <v>24050</v>
      </c>
      <c r="B10251" s="12" t="s">
        <v>23461</v>
      </c>
      <c r="C10251" s="13" t="s">
        <v>182</v>
      </c>
      <c r="D10251" s="13" t="s">
        <v>23462</v>
      </c>
      <c r="E10251" s="11">
        <v>85502510</v>
      </c>
      <c r="F10251" s="13" t="s">
        <v>184</v>
      </c>
      <c r="G10251" s="13" t="s">
        <v>129</v>
      </c>
      <c r="H10251" s="11">
        <v>100</v>
      </c>
      <c r="I10251" s="13" t="s">
        <v>124</v>
      </c>
      <c r="J10251" s="11">
        <v>42496258000170</v>
      </c>
    </row>
    <row r="10252" ht="12" customHeight="1" spans="1:10">
      <c r="A10252" s="11">
        <v>17592</v>
      </c>
      <c r="B10252" s="12" t="s">
        <v>23463</v>
      </c>
      <c r="C10252" s="13" t="s">
        <v>132</v>
      </c>
      <c r="D10252" s="13" t="s">
        <v>23464</v>
      </c>
      <c r="E10252" s="11">
        <v>20031142</v>
      </c>
      <c r="F10252" s="13" t="s">
        <v>134</v>
      </c>
      <c r="G10252" s="13" t="s">
        <v>377</v>
      </c>
      <c r="H10252" s="11">
        <v>2955</v>
      </c>
      <c r="I10252" s="13" t="s">
        <v>279</v>
      </c>
      <c r="J10252" s="11">
        <v>42498717000155</v>
      </c>
    </row>
    <row r="10253" ht="12" customHeight="1" spans="1:10">
      <c r="A10253" s="11">
        <v>18344</v>
      </c>
      <c r="B10253" s="12" t="s">
        <v>23465</v>
      </c>
      <c r="C10253" s="13" t="s">
        <v>132</v>
      </c>
      <c r="D10253" s="13" t="s">
        <v>21673</v>
      </c>
      <c r="E10253" s="11">
        <v>20031040</v>
      </c>
      <c r="F10253" s="13" t="s">
        <v>134</v>
      </c>
      <c r="G10253" s="13" t="s">
        <v>377</v>
      </c>
      <c r="H10253" s="11">
        <v>2955</v>
      </c>
      <c r="I10253" s="13" t="s">
        <v>279</v>
      </c>
      <c r="J10253" s="11">
        <v>42498725000363</v>
      </c>
    </row>
    <row r="10254" ht="12" customHeight="1" spans="1:10">
      <c r="A10254" s="11">
        <v>17593</v>
      </c>
      <c r="B10254" s="12" t="s">
        <v>23466</v>
      </c>
      <c r="C10254" s="13" t="s">
        <v>132</v>
      </c>
      <c r="D10254" s="13" t="s">
        <v>23467</v>
      </c>
      <c r="E10254" s="11">
        <v>22260000</v>
      </c>
      <c r="F10254" s="13" t="s">
        <v>134</v>
      </c>
      <c r="G10254" s="13" t="s">
        <v>114</v>
      </c>
      <c r="H10254" s="11">
        <v>2955</v>
      </c>
      <c r="I10254" s="13" t="s">
        <v>279</v>
      </c>
      <c r="J10254" s="11">
        <v>42498733000148</v>
      </c>
    </row>
    <row r="10255" ht="12" customHeight="1" spans="1:10">
      <c r="A10255" s="11">
        <v>22803</v>
      </c>
      <c r="B10255" s="12" t="s">
        <v>23468</v>
      </c>
      <c r="C10255" s="13" t="s">
        <v>323</v>
      </c>
      <c r="D10255" s="13" t="s">
        <v>23469</v>
      </c>
      <c r="E10255" s="11">
        <v>59080160</v>
      </c>
      <c r="F10255" s="13" t="s">
        <v>577</v>
      </c>
      <c r="G10255" s="13" t="s">
        <v>129</v>
      </c>
      <c r="H10255" s="11">
        <v>100</v>
      </c>
      <c r="I10255" s="13" t="s">
        <v>124</v>
      </c>
      <c r="J10255" s="11">
        <v>42591738000110</v>
      </c>
    </row>
    <row r="10256" ht="12" customHeight="1" spans="1:10">
      <c r="A10256" s="11">
        <v>23363</v>
      </c>
      <c r="B10256" s="12" t="s">
        <v>23470</v>
      </c>
      <c r="C10256" s="13" t="s">
        <v>323</v>
      </c>
      <c r="D10256" s="13" t="s">
        <v>23471</v>
      </c>
      <c r="E10256" s="11">
        <v>59162000</v>
      </c>
      <c r="F10256" s="13" t="s">
        <v>6966</v>
      </c>
      <c r="G10256" s="13" t="s">
        <v>129</v>
      </c>
      <c r="H10256" s="11">
        <v>100</v>
      </c>
      <c r="I10256" s="13" t="s">
        <v>124</v>
      </c>
      <c r="J10256" s="11">
        <v>42591738000200</v>
      </c>
    </row>
    <row r="10257" ht="12" customHeight="1" spans="1:10">
      <c r="A10257" s="11">
        <v>24323</v>
      </c>
      <c r="B10257" s="12" t="s">
        <v>23472</v>
      </c>
      <c r="C10257" s="13" t="s">
        <v>111</v>
      </c>
      <c r="D10257" s="13" t="s">
        <v>23473</v>
      </c>
      <c r="E10257" s="11">
        <v>74356048</v>
      </c>
      <c r="F10257" s="13" t="s">
        <v>1094</v>
      </c>
      <c r="G10257" s="13" t="s">
        <v>129</v>
      </c>
      <c r="H10257" s="11">
        <v>100</v>
      </c>
      <c r="I10257" s="13" t="s">
        <v>124</v>
      </c>
      <c r="J10257" s="11">
        <v>42645332000173</v>
      </c>
    </row>
    <row r="10258" ht="12" customHeight="1" spans="1:10">
      <c r="A10258" s="11">
        <v>23847</v>
      </c>
      <c r="B10258" s="12" t="s">
        <v>23474</v>
      </c>
      <c r="C10258" s="13" t="s">
        <v>146</v>
      </c>
      <c r="D10258" s="13" t="s">
        <v>23475</v>
      </c>
      <c r="E10258" s="11">
        <v>60824115</v>
      </c>
      <c r="F10258" s="13" t="s">
        <v>148</v>
      </c>
      <c r="G10258" s="13" t="s">
        <v>129</v>
      </c>
      <c r="H10258" s="11">
        <v>100</v>
      </c>
      <c r="I10258" s="13" t="s">
        <v>124</v>
      </c>
      <c r="J10258" s="11">
        <v>42705829000130</v>
      </c>
    </row>
    <row r="10259" ht="12" customHeight="1" spans="1:10">
      <c r="A10259" s="11">
        <v>16640</v>
      </c>
      <c r="B10259" s="12" t="s">
        <v>23476</v>
      </c>
      <c r="C10259" s="13" t="s">
        <v>126</v>
      </c>
      <c r="D10259" s="13" t="s">
        <v>23477</v>
      </c>
      <c r="E10259" s="11">
        <v>33350000</v>
      </c>
      <c r="F10259" s="13" t="s">
        <v>18275</v>
      </c>
      <c r="G10259" s="13" t="s">
        <v>114</v>
      </c>
      <c r="H10259" s="11">
        <v>2865</v>
      </c>
      <c r="I10259" s="13" t="s">
        <v>130</v>
      </c>
      <c r="J10259" s="11">
        <v>42774281000180</v>
      </c>
    </row>
    <row r="10260" ht="12" customHeight="1" spans="1:10">
      <c r="A10260" s="11">
        <v>17335</v>
      </c>
      <c r="B10260" s="12" t="s">
        <v>23478</v>
      </c>
      <c r="C10260" s="13" t="s">
        <v>126</v>
      </c>
      <c r="D10260" s="13" t="s">
        <v>23479</v>
      </c>
      <c r="E10260" s="11">
        <v>31130250</v>
      </c>
      <c r="F10260" s="13" t="s">
        <v>128</v>
      </c>
      <c r="G10260" s="13" t="s">
        <v>129</v>
      </c>
      <c r="H10260" s="11">
        <v>100</v>
      </c>
      <c r="I10260" s="13" t="s">
        <v>124</v>
      </c>
      <c r="J10260" s="11">
        <v>42799163000126</v>
      </c>
    </row>
    <row r="10261" ht="12" customHeight="1" spans="1:10">
      <c r="A10261" s="11">
        <v>24226</v>
      </c>
      <c r="B10261" s="12" t="s">
        <v>23480</v>
      </c>
      <c r="C10261" s="13" t="s">
        <v>4619</v>
      </c>
      <c r="D10261" s="13" t="s">
        <v>23481</v>
      </c>
      <c r="E10261" s="11">
        <v>76967500</v>
      </c>
      <c r="F10261" s="13" t="s">
        <v>21501</v>
      </c>
      <c r="G10261" s="13" t="s">
        <v>129</v>
      </c>
      <c r="H10261" s="11">
        <v>100</v>
      </c>
      <c r="I10261" s="13" t="s">
        <v>124</v>
      </c>
      <c r="J10261" s="11">
        <v>42858807000100</v>
      </c>
    </row>
    <row r="10262" ht="12" customHeight="1" spans="1:10">
      <c r="A10262" s="11">
        <v>22705</v>
      </c>
      <c r="B10262" s="12" t="s">
        <v>23482</v>
      </c>
      <c r="C10262" s="13" t="s">
        <v>83</v>
      </c>
      <c r="D10262" s="13" t="s">
        <v>23483</v>
      </c>
      <c r="E10262" s="11">
        <v>17017336</v>
      </c>
      <c r="F10262" s="13" t="s">
        <v>23484</v>
      </c>
      <c r="G10262" s="13" t="s">
        <v>92</v>
      </c>
      <c r="H10262" s="11">
        <v>999</v>
      </c>
      <c r="I10262" s="13" t="s">
        <v>93</v>
      </c>
      <c r="J10262" s="11">
        <v>42870422000168</v>
      </c>
    </row>
    <row r="10263" ht="12" customHeight="1" spans="1:10">
      <c r="A10263" s="11">
        <v>23915</v>
      </c>
      <c r="B10263" s="12" t="s">
        <v>23485</v>
      </c>
      <c r="C10263" s="13" t="s">
        <v>323</v>
      </c>
      <c r="D10263" s="13" t="s">
        <v>23486</v>
      </c>
      <c r="E10263" s="11">
        <v>59032500</v>
      </c>
      <c r="F10263" s="13" t="s">
        <v>577</v>
      </c>
      <c r="G10263" s="13" t="s">
        <v>129</v>
      </c>
      <c r="H10263" s="11">
        <v>100</v>
      </c>
      <c r="I10263" s="13" t="s">
        <v>124</v>
      </c>
      <c r="J10263" s="11">
        <v>42877232000172</v>
      </c>
    </row>
    <row r="10264" ht="12" customHeight="1" spans="1:10">
      <c r="A10264" s="11">
        <v>23627</v>
      </c>
      <c r="B10264" s="12" t="s">
        <v>23487</v>
      </c>
      <c r="C10264" s="13" t="s">
        <v>220</v>
      </c>
      <c r="D10264" s="13" t="s">
        <v>23488</v>
      </c>
      <c r="E10264" s="11">
        <v>88311500</v>
      </c>
      <c r="F10264" s="13" t="s">
        <v>8509</v>
      </c>
      <c r="G10264" s="13" t="s">
        <v>129</v>
      </c>
      <c r="H10264" s="11">
        <v>100</v>
      </c>
      <c r="I10264" s="13" t="s">
        <v>124</v>
      </c>
      <c r="J10264" s="11">
        <v>42930201000138</v>
      </c>
    </row>
    <row r="10265" ht="12" customHeight="1" spans="1:10">
      <c r="A10265" s="11">
        <v>18091</v>
      </c>
      <c r="B10265" s="12" t="s">
        <v>23489</v>
      </c>
      <c r="C10265" s="13" t="s">
        <v>126</v>
      </c>
      <c r="D10265" s="13" t="s">
        <v>23490</v>
      </c>
      <c r="E10265" s="11">
        <v>38740000</v>
      </c>
      <c r="F10265" s="13" t="s">
        <v>8941</v>
      </c>
      <c r="G10265" s="13" t="s">
        <v>119</v>
      </c>
      <c r="H10265" s="11">
        <v>2865</v>
      </c>
      <c r="I10265" s="13" t="s">
        <v>130</v>
      </c>
      <c r="J10265" s="11">
        <v>42938662000157</v>
      </c>
    </row>
    <row r="10266" ht="12" customHeight="1" spans="1:10">
      <c r="A10266" s="11">
        <v>15580</v>
      </c>
      <c r="B10266" s="12" t="s">
        <v>23491</v>
      </c>
      <c r="C10266" s="13" t="s">
        <v>126</v>
      </c>
      <c r="D10266" s="13" t="s">
        <v>23492</v>
      </c>
      <c r="E10266" s="11">
        <v>30150280</v>
      </c>
      <c r="F10266" s="13" t="s">
        <v>128</v>
      </c>
      <c r="G10266" s="13" t="s">
        <v>129</v>
      </c>
      <c r="H10266" s="11">
        <v>100</v>
      </c>
      <c r="I10266" s="13" t="s">
        <v>124</v>
      </c>
      <c r="J10266" s="11">
        <v>42945394000524</v>
      </c>
    </row>
    <row r="10267" ht="12" customHeight="1" spans="1:10">
      <c r="A10267" s="11">
        <v>23506</v>
      </c>
      <c r="B10267" s="12" t="s">
        <v>23493</v>
      </c>
      <c r="C10267" s="13" t="s">
        <v>89</v>
      </c>
      <c r="D10267" s="13" t="s">
        <v>23494</v>
      </c>
      <c r="E10267" s="11">
        <v>52060060</v>
      </c>
      <c r="F10267" s="13" t="s">
        <v>91</v>
      </c>
      <c r="G10267" s="13" t="s">
        <v>129</v>
      </c>
      <c r="H10267" s="11">
        <v>100</v>
      </c>
      <c r="I10267" s="13" t="s">
        <v>124</v>
      </c>
      <c r="J10267" s="11">
        <v>42975411000142</v>
      </c>
    </row>
    <row r="10268" ht="12" customHeight="1" spans="1:10">
      <c r="A10268" s="11">
        <v>15755</v>
      </c>
      <c r="B10268" s="12" t="s">
        <v>23495</v>
      </c>
      <c r="C10268" s="13" t="s">
        <v>83</v>
      </c>
      <c r="D10268" s="13" t="s">
        <v>23496</v>
      </c>
      <c r="E10268" s="11">
        <v>17800000</v>
      </c>
      <c r="F10268" s="13" t="s">
        <v>23497</v>
      </c>
      <c r="G10268" s="13" t="s">
        <v>185</v>
      </c>
      <c r="H10268" s="11">
        <v>3115</v>
      </c>
      <c r="I10268" s="13" t="s">
        <v>463</v>
      </c>
      <c r="J10268" s="11">
        <v>43002005000166</v>
      </c>
    </row>
    <row r="10269" ht="12" customHeight="1" spans="1:10">
      <c r="A10269" s="11">
        <v>21895</v>
      </c>
      <c r="B10269" s="12" t="s">
        <v>23498</v>
      </c>
      <c r="C10269" s="13" t="s">
        <v>83</v>
      </c>
      <c r="D10269" s="13" t="s">
        <v>23499</v>
      </c>
      <c r="E10269" s="11">
        <v>17800000</v>
      </c>
      <c r="F10269" s="13" t="s">
        <v>23497</v>
      </c>
      <c r="G10269" s="13" t="s">
        <v>114</v>
      </c>
      <c r="H10269" s="11">
        <v>3115</v>
      </c>
      <c r="I10269" s="13" t="s">
        <v>463</v>
      </c>
      <c r="J10269" s="11">
        <v>43008291000177</v>
      </c>
    </row>
    <row r="10270" ht="12" customHeight="1" spans="1:10">
      <c r="A10270" s="11">
        <v>15439</v>
      </c>
      <c r="B10270" s="12" t="s">
        <v>23500</v>
      </c>
      <c r="C10270" s="13" t="s">
        <v>83</v>
      </c>
      <c r="D10270" s="13" t="s">
        <v>17870</v>
      </c>
      <c r="E10270" s="11">
        <v>2402100</v>
      </c>
      <c r="F10270" s="13" t="s">
        <v>617</v>
      </c>
      <c r="G10270" s="13" t="s">
        <v>119</v>
      </c>
      <c r="H10270" s="11">
        <v>999</v>
      </c>
      <c r="I10270" s="13" t="s">
        <v>93</v>
      </c>
      <c r="J10270" s="11">
        <v>43067594000160</v>
      </c>
    </row>
    <row r="10271" ht="12" customHeight="1" spans="1:10">
      <c r="A10271" s="11">
        <v>15754</v>
      </c>
      <c r="B10271" s="12" t="s">
        <v>23501</v>
      </c>
      <c r="C10271" s="13" t="s">
        <v>83</v>
      </c>
      <c r="D10271" s="13" t="s">
        <v>23502</v>
      </c>
      <c r="E10271" s="11">
        <v>13860000</v>
      </c>
      <c r="F10271" s="13" t="s">
        <v>23503</v>
      </c>
      <c r="G10271" s="13" t="s">
        <v>185</v>
      </c>
      <c r="H10271" s="11">
        <v>100</v>
      </c>
      <c r="I10271" s="13" t="s">
        <v>124</v>
      </c>
      <c r="J10271" s="11">
        <v>43090083000160</v>
      </c>
    </row>
    <row r="10272" ht="12" customHeight="1" spans="1:10">
      <c r="A10272" s="11">
        <v>23427</v>
      </c>
      <c r="B10272" s="12" t="s">
        <v>23504</v>
      </c>
      <c r="C10272" s="13" t="s">
        <v>95</v>
      </c>
      <c r="D10272" s="13" t="s">
        <v>23505</v>
      </c>
      <c r="E10272" s="11">
        <v>57020360</v>
      </c>
      <c r="F10272" s="13" t="s">
        <v>97</v>
      </c>
      <c r="G10272" s="13" t="s">
        <v>92</v>
      </c>
      <c r="H10272" s="11">
        <v>100</v>
      </c>
      <c r="I10272" s="13" t="s">
        <v>124</v>
      </c>
      <c r="J10272" s="11">
        <v>43162682000141</v>
      </c>
    </row>
    <row r="10273" ht="12" customHeight="1" spans="1:10">
      <c r="A10273" s="11">
        <v>24365</v>
      </c>
      <c r="B10273" s="12" t="s">
        <v>23506</v>
      </c>
      <c r="C10273" s="13" t="s">
        <v>83</v>
      </c>
      <c r="D10273" s="13" t="s">
        <v>23507</v>
      </c>
      <c r="E10273" s="11">
        <v>19180000</v>
      </c>
      <c r="F10273" s="13" t="s">
        <v>23508</v>
      </c>
      <c r="G10273" s="13" t="s">
        <v>114</v>
      </c>
      <c r="H10273" s="11">
        <v>2789</v>
      </c>
      <c r="I10273" s="13" t="s">
        <v>87</v>
      </c>
      <c r="J10273" s="11">
        <v>43162791000169</v>
      </c>
    </row>
    <row r="10274" ht="12" customHeight="1" spans="1:10">
      <c r="A10274" s="11">
        <v>22818</v>
      </c>
      <c r="B10274" s="12" t="s">
        <v>23509</v>
      </c>
      <c r="C10274" s="13" t="s">
        <v>83</v>
      </c>
      <c r="D10274" s="13" t="s">
        <v>10176</v>
      </c>
      <c r="E10274" s="11">
        <v>19160000</v>
      </c>
      <c r="F10274" s="13" t="s">
        <v>12336</v>
      </c>
      <c r="G10274" s="13" t="s">
        <v>114</v>
      </c>
      <c r="H10274" s="11">
        <v>3115</v>
      </c>
      <c r="I10274" s="13" t="s">
        <v>463</v>
      </c>
      <c r="J10274" s="11">
        <v>43206424000110</v>
      </c>
    </row>
    <row r="10275" ht="12" customHeight="1" spans="1:10">
      <c r="A10275" s="11">
        <v>23728</v>
      </c>
      <c r="B10275" s="12" t="s">
        <v>23510</v>
      </c>
      <c r="C10275" s="13" t="s">
        <v>206</v>
      </c>
      <c r="D10275" s="13" t="s">
        <v>23511</v>
      </c>
      <c r="E10275" s="11">
        <v>49048440</v>
      </c>
      <c r="F10275" s="13" t="s">
        <v>208</v>
      </c>
      <c r="G10275" s="13" t="s">
        <v>129</v>
      </c>
      <c r="H10275" s="11">
        <v>25</v>
      </c>
      <c r="I10275" s="13" t="s">
        <v>209</v>
      </c>
      <c r="J10275" s="11">
        <v>43286062000114</v>
      </c>
    </row>
    <row r="10276" ht="12" customHeight="1" spans="1:10">
      <c r="A10276" s="11">
        <v>24037</v>
      </c>
      <c r="B10276" s="12" t="s">
        <v>23512</v>
      </c>
      <c r="C10276" s="13" t="s">
        <v>152</v>
      </c>
      <c r="D10276" s="13" t="s">
        <v>23513</v>
      </c>
      <c r="E10276" s="11">
        <v>41810110</v>
      </c>
      <c r="F10276" s="13" t="s">
        <v>154</v>
      </c>
      <c r="G10276" s="13" t="s">
        <v>98</v>
      </c>
      <c r="H10276" s="11">
        <v>100</v>
      </c>
      <c r="I10276" s="13" t="s">
        <v>124</v>
      </c>
      <c r="J10276" s="11">
        <v>43304343000152</v>
      </c>
    </row>
    <row r="10277" ht="12" customHeight="1" spans="1:10">
      <c r="A10277" s="11">
        <v>23699</v>
      </c>
      <c r="B10277" s="12" t="s">
        <v>23514</v>
      </c>
      <c r="C10277" s="13" t="s">
        <v>146</v>
      </c>
      <c r="D10277" s="13" t="s">
        <v>23515</v>
      </c>
      <c r="E10277" s="11">
        <v>62540000</v>
      </c>
      <c r="F10277" s="13" t="s">
        <v>6576</v>
      </c>
      <c r="G10277" s="13" t="s">
        <v>114</v>
      </c>
      <c r="H10277" s="11">
        <v>2800</v>
      </c>
      <c r="I10277" s="13" t="s">
        <v>161</v>
      </c>
      <c r="J10277" s="11">
        <v>43355376000121</v>
      </c>
    </row>
    <row r="10278" ht="12" customHeight="1" spans="1:10">
      <c r="A10278" s="11">
        <v>18154</v>
      </c>
      <c r="B10278" s="12" t="s">
        <v>23516</v>
      </c>
      <c r="C10278" s="13" t="s">
        <v>89</v>
      </c>
      <c r="D10278" s="13" t="s">
        <v>23517</v>
      </c>
      <c r="E10278" s="11">
        <v>50060004</v>
      </c>
      <c r="F10278" s="13" t="s">
        <v>91</v>
      </c>
      <c r="G10278" s="13" t="s">
        <v>92</v>
      </c>
      <c r="H10278" s="11">
        <v>100</v>
      </c>
      <c r="I10278" s="13" t="s">
        <v>124</v>
      </c>
      <c r="J10278" s="11">
        <v>43358647003703</v>
      </c>
    </row>
    <row r="10279" ht="12" customHeight="1" spans="1:10">
      <c r="A10279" s="11">
        <v>23680</v>
      </c>
      <c r="B10279" s="12" t="s">
        <v>23518</v>
      </c>
      <c r="C10279" s="13" t="s">
        <v>89</v>
      </c>
      <c r="D10279" s="13" t="s">
        <v>23519</v>
      </c>
      <c r="E10279" s="11">
        <v>53403740</v>
      </c>
      <c r="F10279" s="13" t="s">
        <v>250</v>
      </c>
      <c r="G10279" s="13" t="s">
        <v>92</v>
      </c>
      <c r="H10279" s="11">
        <v>100</v>
      </c>
      <c r="I10279" s="13" t="s">
        <v>124</v>
      </c>
      <c r="J10279" s="11">
        <v>43410750000144</v>
      </c>
    </row>
    <row r="10280" ht="12" customHeight="1" spans="1:10">
      <c r="A10280" s="11">
        <v>23617</v>
      </c>
      <c r="B10280" s="12" t="s">
        <v>23520</v>
      </c>
      <c r="C10280" s="13" t="s">
        <v>89</v>
      </c>
      <c r="D10280" s="13" t="s">
        <v>23521</v>
      </c>
      <c r="E10280" s="11">
        <v>53589899</v>
      </c>
      <c r="F10280" s="13" t="s">
        <v>226</v>
      </c>
      <c r="G10280" s="13" t="s">
        <v>98</v>
      </c>
      <c r="H10280" s="11">
        <v>100</v>
      </c>
      <c r="I10280" s="13" t="s">
        <v>124</v>
      </c>
      <c r="J10280" s="11">
        <v>43446374000148</v>
      </c>
    </row>
    <row r="10281" ht="12" customHeight="1" spans="1:10">
      <c r="A10281" s="11">
        <v>16424</v>
      </c>
      <c r="B10281" s="12" t="s">
        <v>23522</v>
      </c>
      <c r="C10281" s="13" t="s">
        <v>83</v>
      </c>
      <c r="D10281" s="13" t="s">
        <v>23523</v>
      </c>
      <c r="E10281" s="11">
        <v>13903050</v>
      </c>
      <c r="F10281" s="13" t="s">
        <v>23524</v>
      </c>
      <c r="G10281" s="13" t="s">
        <v>114</v>
      </c>
      <c r="H10281" s="11">
        <v>2789</v>
      </c>
      <c r="I10281" s="13" t="s">
        <v>87</v>
      </c>
      <c r="J10281" s="11">
        <v>43465459000173</v>
      </c>
    </row>
    <row r="10282" ht="12" customHeight="1" spans="1:10">
      <c r="A10282" s="11">
        <v>23738</v>
      </c>
      <c r="B10282" s="12" t="s">
        <v>23525</v>
      </c>
      <c r="C10282" s="13" t="s">
        <v>152</v>
      </c>
      <c r="D10282" s="13" t="s">
        <v>23526</v>
      </c>
      <c r="E10282" s="11">
        <v>44695000</v>
      </c>
      <c r="F10282" s="13" t="s">
        <v>13270</v>
      </c>
      <c r="G10282" s="13" t="s">
        <v>129</v>
      </c>
      <c r="H10282" s="11">
        <v>100</v>
      </c>
      <c r="I10282" s="13" t="s">
        <v>124</v>
      </c>
      <c r="J10282" s="11">
        <v>43478904000130</v>
      </c>
    </row>
    <row r="10283" ht="12" customHeight="1" spans="1:10">
      <c r="A10283" s="11">
        <v>23026</v>
      </c>
      <c r="B10283" s="12" t="s">
        <v>23527</v>
      </c>
      <c r="C10283" s="13" t="s">
        <v>95</v>
      </c>
      <c r="D10283" s="13" t="s">
        <v>23528</v>
      </c>
      <c r="E10283" s="11">
        <v>57025070</v>
      </c>
      <c r="F10283" s="13" t="s">
        <v>97</v>
      </c>
      <c r="G10283" s="13" t="s">
        <v>129</v>
      </c>
      <c r="H10283" s="11">
        <v>100</v>
      </c>
      <c r="I10283" s="13" t="s">
        <v>124</v>
      </c>
      <c r="J10283" s="11">
        <v>43509262000199</v>
      </c>
    </row>
    <row r="10284" ht="12" customHeight="1" spans="1:10">
      <c r="A10284" s="11">
        <v>2017</v>
      </c>
      <c r="B10284" s="12" t="s">
        <v>23529</v>
      </c>
      <c r="C10284" s="13" t="s">
        <v>111</v>
      </c>
      <c r="D10284" s="13" t="s">
        <v>23530</v>
      </c>
      <c r="E10284" s="11">
        <v>75133600</v>
      </c>
      <c r="F10284" s="13" t="s">
        <v>3687</v>
      </c>
      <c r="G10284" s="13" t="s">
        <v>251</v>
      </c>
      <c r="H10284" s="11">
        <v>952</v>
      </c>
      <c r="I10284" s="13" t="s">
        <v>201</v>
      </c>
      <c r="J10284" s="11">
        <v>43521129000158</v>
      </c>
    </row>
    <row r="10285" ht="12" customHeight="1" spans="1:10">
      <c r="A10285" s="11">
        <v>22981</v>
      </c>
      <c r="B10285" s="12" t="s">
        <v>23531</v>
      </c>
      <c r="C10285" s="13" t="s">
        <v>89</v>
      </c>
      <c r="D10285" s="13" t="s">
        <v>23532</v>
      </c>
      <c r="E10285" s="11">
        <v>55641804</v>
      </c>
      <c r="F10285" s="13" t="s">
        <v>4137</v>
      </c>
      <c r="G10285" s="13" t="s">
        <v>129</v>
      </c>
      <c r="H10285" s="11">
        <v>100</v>
      </c>
      <c r="I10285" s="13" t="s">
        <v>124</v>
      </c>
      <c r="J10285" s="11">
        <v>43564904000152</v>
      </c>
    </row>
    <row r="10286" ht="12" customHeight="1" spans="1:10">
      <c r="A10286" s="11">
        <v>23314</v>
      </c>
      <c r="B10286" s="12" t="s">
        <v>23533</v>
      </c>
      <c r="C10286" s="13" t="s">
        <v>196</v>
      </c>
      <c r="D10286" s="13" t="s">
        <v>22482</v>
      </c>
      <c r="E10286" s="11">
        <v>64016010</v>
      </c>
      <c r="F10286" s="13" t="s">
        <v>198</v>
      </c>
      <c r="G10286" s="13" t="s">
        <v>129</v>
      </c>
      <c r="H10286" s="11">
        <v>100</v>
      </c>
      <c r="I10286" s="13" t="s">
        <v>124</v>
      </c>
      <c r="J10286" s="11">
        <v>43667026000109</v>
      </c>
    </row>
    <row r="10287" ht="12" customHeight="1" spans="1:10">
      <c r="A10287" s="11">
        <v>23411</v>
      </c>
      <c r="B10287" s="12" t="s">
        <v>23534</v>
      </c>
      <c r="C10287" s="13" t="s">
        <v>89</v>
      </c>
      <c r="D10287" s="13" t="s">
        <v>23535</v>
      </c>
      <c r="E10287" s="11">
        <v>55900000</v>
      </c>
      <c r="F10287" s="13" t="s">
        <v>1449</v>
      </c>
      <c r="G10287" s="13" t="s">
        <v>98</v>
      </c>
      <c r="H10287" s="11">
        <v>100</v>
      </c>
      <c r="I10287" s="13" t="s">
        <v>124</v>
      </c>
      <c r="J10287" s="11">
        <v>43683344000155</v>
      </c>
    </row>
    <row r="10288" ht="12" customHeight="1" spans="1:10">
      <c r="A10288" s="11">
        <v>15770</v>
      </c>
      <c r="B10288" s="12" t="s">
        <v>23536</v>
      </c>
      <c r="C10288" s="13" t="s">
        <v>83</v>
      </c>
      <c r="D10288" s="13" t="s">
        <v>23537</v>
      </c>
      <c r="E10288" s="11">
        <v>18320000</v>
      </c>
      <c r="F10288" s="13" t="s">
        <v>23538</v>
      </c>
      <c r="G10288" s="13" t="s">
        <v>119</v>
      </c>
      <c r="H10288" s="11">
        <v>999</v>
      </c>
      <c r="I10288" s="13" t="s">
        <v>93</v>
      </c>
      <c r="J10288" s="11">
        <v>43723907000191</v>
      </c>
    </row>
    <row r="10289" ht="12" customHeight="1" spans="1:10">
      <c r="A10289" s="11">
        <v>17106</v>
      </c>
      <c r="B10289" s="12" t="s">
        <v>23539</v>
      </c>
      <c r="C10289" s="13" t="s">
        <v>83</v>
      </c>
      <c r="D10289" s="13" t="s">
        <v>23540</v>
      </c>
      <c r="E10289" s="11">
        <v>16015000</v>
      </c>
      <c r="F10289" s="13" t="s">
        <v>18146</v>
      </c>
      <c r="G10289" s="13" t="s">
        <v>185</v>
      </c>
      <c r="H10289" s="11">
        <v>3115</v>
      </c>
      <c r="I10289" s="13" t="s">
        <v>463</v>
      </c>
      <c r="J10289" s="11">
        <v>43751502000167</v>
      </c>
    </row>
    <row r="10290" ht="12" customHeight="1" spans="1:10">
      <c r="A10290" s="11">
        <v>24010</v>
      </c>
      <c r="B10290" s="12" t="s">
        <v>23541</v>
      </c>
      <c r="C10290" s="13" t="s">
        <v>102</v>
      </c>
      <c r="D10290" s="13" t="s">
        <v>23542</v>
      </c>
      <c r="E10290" s="11">
        <v>73020411</v>
      </c>
      <c r="F10290" s="13" t="s">
        <v>104</v>
      </c>
      <c r="G10290" s="13" t="s">
        <v>129</v>
      </c>
      <c r="H10290" s="11">
        <v>100</v>
      </c>
      <c r="I10290" s="13" t="s">
        <v>124</v>
      </c>
      <c r="J10290" s="11">
        <v>43752662000120</v>
      </c>
    </row>
    <row r="10291" ht="12" customHeight="1" spans="1:10">
      <c r="A10291" s="11">
        <v>12522</v>
      </c>
      <c r="B10291" s="12" t="s">
        <v>23543</v>
      </c>
      <c r="C10291" s="13" t="s">
        <v>83</v>
      </c>
      <c r="D10291" s="13" t="s">
        <v>23544</v>
      </c>
      <c r="E10291" s="11">
        <v>4578000</v>
      </c>
      <c r="F10291" s="13" t="s">
        <v>617</v>
      </c>
      <c r="G10291" s="13" t="s">
        <v>92</v>
      </c>
      <c r="H10291" s="11">
        <v>999</v>
      </c>
      <c r="I10291" s="13" t="s">
        <v>93</v>
      </c>
      <c r="J10291" s="11">
        <v>43828151000145</v>
      </c>
    </row>
    <row r="10292" ht="12" customHeight="1" spans="1:10">
      <c r="A10292" s="11">
        <v>23550</v>
      </c>
      <c r="B10292" s="12" t="s">
        <v>23545</v>
      </c>
      <c r="C10292" s="13" t="s">
        <v>95</v>
      </c>
      <c r="D10292" s="13" t="s">
        <v>23546</v>
      </c>
      <c r="E10292" s="11">
        <v>57050015</v>
      </c>
      <c r="F10292" s="13" t="s">
        <v>97</v>
      </c>
      <c r="G10292" s="13" t="s">
        <v>129</v>
      </c>
      <c r="H10292" s="11">
        <v>100</v>
      </c>
      <c r="I10292" s="13" t="s">
        <v>124</v>
      </c>
      <c r="J10292" s="11">
        <v>43829137000166</v>
      </c>
    </row>
    <row r="10293" ht="12" customHeight="1" spans="1:10">
      <c r="A10293" s="11">
        <v>12910</v>
      </c>
      <c r="B10293" s="12" t="s">
        <v>23547</v>
      </c>
      <c r="C10293" s="13" t="s">
        <v>83</v>
      </c>
      <c r="D10293" s="13" t="s">
        <v>23548</v>
      </c>
      <c r="E10293" s="11">
        <v>7232010</v>
      </c>
      <c r="F10293" s="13" t="s">
        <v>2976</v>
      </c>
      <c r="G10293" s="13" t="s">
        <v>251</v>
      </c>
      <c r="H10293" s="11">
        <v>999</v>
      </c>
      <c r="I10293" s="13" t="s">
        <v>93</v>
      </c>
      <c r="J10293" s="11">
        <v>43907351000193</v>
      </c>
    </row>
    <row r="10294" ht="12" customHeight="1" spans="1:10">
      <c r="A10294" s="11">
        <v>23005</v>
      </c>
      <c r="B10294" s="12" t="s">
        <v>23549</v>
      </c>
      <c r="C10294" s="13" t="s">
        <v>146</v>
      </c>
      <c r="D10294" s="13" t="s">
        <v>23550</v>
      </c>
      <c r="E10294" s="11">
        <v>63504734</v>
      </c>
      <c r="F10294" s="13" t="s">
        <v>5721</v>
      </c>
      <c r="G10294" s="13" t="s">
        <v>114</v>
      </c>
      <c r="H10294" s="11">
        <v>100</v>
      </c>
      <c r="I10294" s="13" t="s">
        <v>124</v>
      </c>
      <c r="J10294" s="11">
        <v>43934068000150</v>
      </c>
    </row>
    <row r="10295" ht="12" customHeight="1" spans="1:10">
      <c r="A10295" s="11">
        <v>18630</v>
      </c>
      <c r="B10295" s="12" t="s">
        <v>23551</v>
      </c>
      <c r="C10295" s="13" t="s">
        <v>83</v>
      </c>
      <c r="D10295" s="13" t="s">
        <v>23552</v>
      </c>
      <c r="E10295" s="11">
        <v>14820000</v>
      </c>
      <c r="F10295" s="13" t="s">
        <v>23553</v>
      </c>
      <c r="G10295" s="13" t="s">
        <v>114</v>
      </c>
      <c r="H10295" s="11">
        <v>2789</v>
      </c>
      <c r="I10295" s="13" t="s">
        <v>87</v>
      </c>
      <c r="J10295" s="11">
        <v>43976166000150</v>
      </c>
    </row>
    <row r="10296" ht="12" customHeight="1" spans="1:10">
      <c r="A10296" s="11">
        <v>22731</v>
      </c>
      <c r="B10296" s="12" t="s">
        <v>23554</v>
      </c>
      <c r="C10296" s="13" t="s">
        <v>83</v>
      </c>
      <c r="D10296" s="13" t="s">
        <v>23555</v>
      </c>
      <c r="E10296" s="11">
        <v>7114000</v>
      </c>
      <c r="F10296" s="13" t="s">
        <v>2976</v>
      </c>
      <c r="G10296" s="13" t="s">
        <v>321</v>
      </c>
      <c r="H10296" s="11">
        <v>999</v>
      </c>
      <c r="I10296" s="13" t="s">
        <v>93</v>
      </c>
      <c r="J10296" s="11">
        <v>43987668000187</v>
      </c>
    </row>
    <row r="10297" ht="12" customHeight="1" spans="1:10">
      <c r="A10297" s="11">
        <v>23988</v>
      </c>
      <c r="B10297" s="12" t="s">
        <v>23556</v>
      </c>
      <c r="C10297" s="13" t="s">
        <v>89</v>
      </c>
      <c r="D10297" s="13" t="s">
        <v>23557</v>
      </c>
      <c r="E10297" s="11">
        <v>55400000</v>
      </c>
      <c r="F10297" s="13" t="s">
        <v>8493</v>
      </c>
      <c r="G10297" s="13" t="s">
        <v>129</v>
      </c>
      <c r="H10297" s="11">
        <v>100</v>
      </c>
      <c r="I10297" s="13" t="s">
        <v>124</v>
      </c>
      <c r="J10297" s="11">
        <v>43994905000137</v>
      </c>
    </row>
    <row r="10298" ht="12" customHeight="1" spans="1:10">
      <c r="A10298" s="11">
        <v>15427</v>
      </c>
      <c r="B10298" s="12" t="s">
        <v>23558</v>
      </c>
      <c r="C10298" s="13" t="s">
        <v>83</v>
      </c>
      <c r="D10298" s="13" t="s">
        <v>23559</v>
      </c>
      <c r="E10298" s="11">
        <v>4701200</v>
      </c>
      <c r="F10298" s="13" t="s">
        <v>617</v>
      </c>
      <c r="G10298" s="13" t="s">
        <v>119</v>
      </c>
      <c r="H10298" s="11">
        <v>999</v>
      </c>
      <c r="I10298" s="13" t="s">
        <v>93</v>
      </c>
      <c r="J10298" s="11">
        <v>44005312000163</v>
      </c>
    </row>
    <row r="10299" ht="12" customHeight="1" spans="1:10">
      <c r="A10299" s="11">
        <v>23447</v>
      </c>
      <c r="B10299" s="12" t="s">
        <v>23560</v>
      </c>
      <c r="C10299" s="13" t="s">
        <v>89</v>
      </c>
      <c r="D10299" s="13" t="s">
        <v>11795</v>
      </c>
      <c r="E10299" s="11">
        <v>55200000</v>
      </c>
      <c r="F10299" s="13" t="s">
        <v>3146</v>
      </c>
      <c r="G10299" s="13" t="s">
        <v>119</v>
      </c>
      <c r="H10299" s="11">
        <v>100</v>
      </c>
      <c r="I10299" s="13" t="s">
        <v>124</v>
      </c>
      <c r="J10299" s="11">
        <v>44030614000191</v>
      </c>
    </row>
    <row r="10300" ht="12" customHeight="1" spans="1:10">
      <c r="A10300" s="11">
        <v>23325</v>
      </c>
      <c r="B10300" s="12" t="s">
        <v>23561</v>
      </c>
      <c r="C10300" s="13" t="s">
        <v>323</v>
      </c>
      <c r="D10300" s="13" t="s">
        <v>23562</v>
      </c>
      <c r="E10300" s="11">
        <v>59625255</v>
      </c>
      <c r="F10300" s="13" t="s">
        <v>872</v>
      </c>
      <c r="G10300" s="13" t="s">
        <v>98</v>
      </c>
      <c r="H10300" s="11">
        <v>100</v>
      </c>
      <c r="I10300" s="13" t="s">
        <v>124</v>
      </c>
      <c r="J10300" s="11">
        <v>44108913000100</v>
      </c>
    </row>
    <row r="10301" ht="12" customHeight="1" spans="1:10">
      <c r="A10301" s="11">
        <v>15934</v>
      </c>
      <c r="B10301" s="12" t="s">
        <v>23563</v>
      </c>
      <c r="C10301" s="13" t="s">
        <v>83</v>
      </c>
      <c r="D10301" s="13" t="s">
        <v>23564</v>
      </c>
      <c r="E10301" s="11">
        <v>5015000</v>
      </c>
      <c r="F10301" s="13" t="s">
        <v>617</v>
      </c>
      <c r="G10301" s="13" t="s">
        <v>92</v>
      </c>
      <c r="H10301" s="11">
        <v>999</v>
      </c>
      <c r="I10301" s="13" t="s">
        <v>93</v>
      </c>
      <c r="J10301" s="11">
        <v>44111698000198</v>
      </c>
    </row>
    <row r="10302" ht="12" customHeight="1" spans="1:10">
      <c r="A10302" s="11">
        <v>23476</v>
      </c>
      <c r="B10302" s="12" t="s">
        <v>23565</v>
      </c>
      <c r="C10302" s="13" t="s">
        <v>494</v>
      </c>
      <c r="D10302" s="13" t="s">
        <v>23566</v>
      </c>
      <c r="E10302" s="11">
        <v>29109170</v>
      </c>
      <c r="F10302" s="13" t="s">
        <v>496</v>
      </c>
      <c r="G10302" s="13" t="s">
        <v>129</v>
      </c>
      <c r="H10302" s="11">
        <v>100</v>
      </c>
      <c r="I10302" s="13" t="s">
        <v>124</v>
      </c>
      <c r="J10302" s="11">
        <v>44152616000153</v>
      </c>
    </row>
    <row r="10303" ht="12" customHeight="1" spans="1:10">
      <c r="A10303" s="11">
        <v>24241</v>
      </c>
      <c r="B10303" s="12" t="s">
        <v>23567</v>
      </c>
      <c r="C10303" s="13" t="s">
        <v>146</v>
      </c>
      <c r="D10303" s="13" t="s">
        <v>23568</v>
      </c>
      <c r="E10303" s="11">
        <v>60841605</v>
      </c>
      <c r="F10303" s="13" t="s">
        <v>148</v>
      </c>
      <c r="G10303" s="13" t="s">
        <v>129</v>
      </c>
      <c r="H10303" s="11">
        <v>100</v>
      </c>
      <c r="I10303" s="13" t="s">
        <v>124</v>
      </c>
      <c r="J10303" s="11">
        <v>44205333000122</v>
      </c>
    </row>
    <row r="10304" ht="12" customHeight="1" spans="1:10">
      <c r="A10304" s="11">
        <v>24172</v>
      </c>
      <c r="B10304" s="12" t="s">
        <v>23569</v>
      </c>
      <c r="C10304" s="13" t="s">
        <v>89</v>
      </c>
      <c r="D10304" s="13" t="s">
        <v>23570</v>
      </c>
      <c r="E10304" s="11">
        <v>56512670</v>
      </c>
      <c r="F10304" s="13" t="s">
        <v>176</v>
      </c>
      <c r="G10304" s="13" t="s">
        <v>321</v>
      </c>
      <c r="H10304" s="11">
        <v>100</v>
      </c>
      <c r="I10304" s="13" t="s">
        <v>124</v>
      </c>
      <c r="J10304" s="11">
        <v>44214203000407</v>
      </c>
    </row>
    <row r="10305" ht="12" customHeight="1" spans="1:10">
      <c r="A10305" s="11">
        <v>19453</v>
      </c>
      <c r="B10305" s="12" t="s">
        <v>23571</v>
      </c>
      <c r="C10305" s="13" t="s">
        <v>83</v>
      </c>
      <c r="D10305" s="13" t="s">
        <v>23572</v>
      </c>
      <c r="E10305" s="11">
        <v>13600790</v>
      </c>
      <c r="F10305" s="13" t="s">
        <v>23573</v>
      </c>
      <c r="G10305" s="13" t="s">
        <v>114</v>
      </c>
      <c r="H10305" s="11">
        <v>3115</v>
      </c>
      <c r="I10305" s="13" t="s">
        <v>463</v>
      </c>
      <c r="J10305" s="11">
        <v>44215846000114</v>
      </c>
    </row>
    <row r="10306" ht="12" customHeight="1" spans="1:10">
      <c r="A10306" s="11">
        <v>19840</v>
      </c>
      <c r="B10306" s="12" t="s">
        <v>23574</v>
      </c>
      <c r="C10306" s="13" t="s">
        <v>83</v>
      </c>
      <c r="D10306" s="13" t="s">
        <v>23575</v>
      </c>
      <c r="E10306" s="11">
        <v>14150000</v>
      </c>
      <c r="F10306" s="13" t="s">
        <v>23576</v>
      </c>
      <c r="G10306" s="13" t="s">
        <v>114</v>
      </c>
      <c r="H10306" s="11">
        <v>2789</v>
      </c>
      <c r="I10306" s="13" t="s">
        <v>87</v>
      </c>
      <c r="J10306" s="11">
        <v>44229813000123</v>
      </c>
    </row>
    <row r="10307" ht="12" customHeight="1" spans="1:10">
      <c r="A10307" s="11">
        <v>19652</v>
      </c>
      <c r="B10307" s="12" t="s">
        <v>23577</v>
      </c>
      <c r="C10307" s="13" t="s">
        <v>83</v>
      </c>
      <c r="D10307" s="13" t="s">
        <v>23578</v>
      </c>
      <c r="E10307" s="11">
        <v>14680000</v>
      </c>
      <c r="F10307" s="13" t="s">
        <v>13588</v>
      </c>
      <c r="G10307" s="13" t="s">
        <v>114</v>
      </c>
      <c r="H10307" s="11">
        <v>2789</v>
      </c>
      <c r="I10307" s="13" t="s">
        <v>87</v>
      </c>
      <c r="J10307" s="11">
        <v>44229821000170</v>
      </c>
    </row>
    <row r="10308" ht="12" customHeight="1" spans="1:10">
      <c r="A10308" s="11">
        <v>19024</v>
      </c>
      <c r="B10308" s="12" t="s">
        <v>23579</v>
      </c>
      <c r="C10308" s="13" t="s">
        <v>83</v>
      </c>
      <c r="D10308" s="13" t="s">
        <v>23580</v>
      </c>
      <c r="E10308" s="11">
        <v>14230000</v>
      </c>
      <c r="F10308" s="13" t="s">
        <v>23581</v>
      </c>
      <c r="G10308" s="13" t="s">
        <v>114</v>
      </c>
      <c r="H10308" s="11">
        <v>2789</v>
      </c>
      <c r="I10308" s="13" t="s">
        <v>87</v>
      </c>
      <c r="J10308" s="11">
        <v>44229839000171</v>
      </c>
    </row>
    <row r="10309" ht="12" customHeight="1" spans="1:10">
      <c r="A10309" s="11">
        <v>23812</v>
      </c>
      <c r="B10309" s="12" t="s">
        <v>23582</v>
      </c>
      <c r="C10309" s="13" t="s">
        <v>152</v>
      </c>
      <c r="D10309" s="13" t="s">
        <v>23583</v>
      </c>
      <c r="E10309" s="11">
        <v>41940660</v>
      </c>
      <c r="F10309" s="13" t="s">
        <v>154</v>
      </c>
      <c r="G10309" s="13" t="s">
        <v>92</v>
      </c>
      <c r="H10309" s="11">
        <v>100</v>
      </c>
      <c r="I10309" s="13" t="s">
        <v>124</v>
      </c>
      <c r="J10309" s="11">
        <v>44259033000126</v>
      </c>
    </row>
    <row r="10310" ht="12" customHeight="1" spans="1:10">
      <c r="A10310" s="11">
        <v>23241</v>
      </c>
      <c r="B10310" s="12" t="s">
        <v>23584</v>
      </c>
      <c r="C10310" s="13" t="s">
        <v>206</v>
      </c>
      <c r="D10310" s="13" t="s">
        <v>22219</v>
      </c>
      <c r="E10310" s="11">
        <v>49860000</v>
      </c>
      <c r="F10310" s="13" t="s">
        <v>9054</v>
      </c>
      <c r="G10310" s="13" t="s">
        <v>129</v>
      </c>
      <c r="H10310" s="11">
        <v>100</v>
      </c>
      <c r="I10310" s="13" t="s">
        <v>124</v>
      </c>
      <c r="J10310" s="11">
        <v>44265331000129</v>
      </c>
    </row>
    <row r="10311" ht="12" customHeight="1" spans="1:10">
      <c r="A10311" s="11">
        <v>15663</v>
      </c>
      <c r="B10311" s="12" t="s">
        <v>23585</v>
      </c>
      <c r="C10311" s="13" t="s">
        <v>83</v>
      </c>
      <c r="D10311" s="13" t="s">
        <v>23586</v>
      </c>
      <c r="E10311" s="11">
        <v>19814970</v>
      </c>
      <c r="F10311" s="13" t="s">
        <v>617</v>
      </c>
      <c r="G10311" s="13" t="s">
        <v>185</v>
      </c>
      <c r="H10311" s="11">
        <v>999</v>
      </c>
      <c r="I10311" s="13" t="s">
        <v>93</v>
      </c>
      <c r="J10311" s="11">
        <v>44364826000105</v>
      </c>
    </row>
    <row r="10312" ht="12" customHeight="1" spans="1:10">
      <c r="A10312" s="11">
        <v>23503</v>
      </c>
      <c r="B10312" s="12" t="s">
        <v>23587</v>
      </c>
      <c r="C10312" s="13" t="s">
        <v>152</v>
      </c>
      <c r="D10312" s="13" t="s">
        <v>23588</v>
      </c>
      <c r="E10312" s="11">
        <v>44085132</v>
      </c>
      <c r="F10312" s="13" t="s">
        <v>1099</v>
      </c>
      <c r="G10312" s="13" t="s">
        <v>129</v>
      </c>
      <c r="H10312" s="11">
        <v>100</v>
      </c>
      <c r="I10312" s="13" t="s">
        <v>124</v>
      </c>
      <c r="J10312" s="11">
        <v>44389158000170</v>
      </c>
    </row>
    <row r="10313" ht="12" customHeight="1" spans="1:10">
      <c r="A10313" s="11">
        <v>23499</v>
      </c>
      <c r="B10313" s="12" t="s">
        <v>23589</v>
      </c>
      <c r="C10313" s="13" t="s">
        <v>83</v>
      </c>
      <c r="D10313" s="13" t="s">
        <v>23590</v>
      </c>
      <c r="E10313" s="11">
        <v>9550051</v>
      </c>
      <c r="F10313" s="13" t="s">
        <v>17630</v>
      </c>
      <c r="G10313" s="13" t="s">
        <v>105</v>
      </c>
      <c r="H10313" s="11">
        <v>3115</v>
      </c>
      <c r="I10313" s="13" t="s">
        <v>463</v>
      </c>
      <c r="J10313" s="11">
        <v>44392215000170</v>
      </c>
    </row>
    <row r="10314" ht="12" customHeight="1" spans="1:10">
      <c r="A10314" s="11">
        <v>21009</v>
      </c>
      <c r="B10314" s="12" t="s">
        <v>23591</v>
      </c>
      <c r="C10314" s="13" t="s">
        <v>83</v>
      </c>
      <c r="D10314" s="13" t="s">
        <v>23592</v>
      </c>
      <c r="E10314" s="11">
        <v>16900187</v>
      </c>
      <c r="F10314" s="13" t="s">
        <v>7100</v>
      </c>
      <c r="G10314" s="13" t="s">
        <v>114</v>
      </c>
      <c r="H10314" s="11">
        <v>3115</v>
      </c>
      <c r="I10314" s="13" t="s">
        <v>463</v>
      </c>
      <c r="J10314" s="11">
        <v>44428506000171</v>
      </c>
    </row>
    <row r="10315" ht="12" customHeight="1" spans="1:10">
      <c r="A10315" s="11">
        <v>20986</v>
      </c>
      <c r="B10315" s="12" t="s">
        <v>23593</v>
      </c>
      <c r="C10315" s="13" t="s">
        <v>83</v>
      </c>
      <c r="D10315" s="13" t="s">
        <v>23594</v>
      </c>
      <c r="E10315" s="11">
        <v>16950000</v>
      </c>
      <c r="F10315" s="13" t="s">
        <v>23595</v>
      </c>
      <c r="G10315" s="13" t="s">
        <v>114</v>
      </c>
      <c r="H10315" s="11">
        <v>3115</v>
      </c>
      <c r="I10315" s="13" t="s">
        <v>463</v>
      </c>
      <c r="J10315" s="11">
        <v>44430221000175</v>
      </c>
    </row>
    <row r="10316" ht="12" customHeight="1" spans="1:10">
      <c r="A10316" s="11">
        <v>21049</v>
      </c>
      <c r="B10316" s="12" t="s">
        <v>23596</v>
      </c>
      <c r="C10316" s="13" t="s">
        <v>83</v>
      </c>
      <c r="D10316" s="13" t="s">
        <v>23597</v>
      </c>
      <c r="E10316" s="11">
        <v>16940000</v>
      </c>
      <c r="F10316" s="13" t="s">
        <v>23598</v>
      </c>
      <c r="G10316" s="13" t="s">
        <v>114</v>
      </c>
      <c r="H10316" s="11">
        <v>3115</v>
      </c>
      <c r="I10316" s="13" t="s">
        <v>463</v>
      </c>
      <c r="J10316" s="11">
        <v>44430429000194</v>
      </c>
    </row>
    <row r="10317" ht="12" customHeight="1" spans="1:10">
      <c r="A10317" s="11">
        <v>22466</v>
      </c>
      <c r="B10317" s="12" t="s">
        <v>23599</v>
      </c>
      <c r="C10317" s="13" t="s">
        <v>83</v>
      </c>
      <c r="D10317" s="13" t="s">
        <v>23600</v>
      </c>
      <c r="E10317" s="11">
        <v>15290000</v>
      </c>
      <c r="F10317" s="13" t="s">
        <v>23601</v>
      </c>
      <c r="G10317" s="13" t="s">
        <v>114</v>
      </c>
      <c r="H10317" s="11">
        <v>3115</v>
      </c>
      <c r="I10317" s="13" t="s">
        <v>463</v>
      </c>
      <c r="J10317" s="11">
        <v>44435121000131</v>
      </c>
    </row>
    <row r="10318" ht="12" customHeight="1" spans="1:10">
      <c r="A10318" s="11">
        <v>21008</v>
      </c>
      <c r="B10318" s="12" t="s">
        <v>23602</v>
      </c>
      <c r="C10318" s="13" t="s">
        <v>83</v>
      </c>
      <c r="D10318" s="13" t="s">
        <v>23603</v>
      </c>
      <c r="E10318" s="11">
        <v>16750000</v>
      </c>
      <c r="F10318" s="13" t="s">
        <v>23604</v>
      </c>
      <c r="G10318" s="13" t="s">
        <v>114</v>
      </c>
      <c r="H10318" s="11">
        <v>3115</v>
      </c>
      <c r="I10318" s="13" t="s">
        <v>463</v>
      </c>
      <c r="J10318" s="11">
        <v>44437549000113</v>
      </c>
    </row>
    <row r="10319" ht="12" customHeight="1" spans="1:10">
      <c r="A10319" s="11">
        <v>20930</v>
      </c>
      <c r="B10319" s="12" t="s">
        <v>23605</v>
      </c>
      <c r="C10319" s="13" t="s">
        <v>83</v>
      </c>
      <c r="D10319" s="13" t="s">
        <v>23606</v>
      </c>
      <c r="E10319" s="11">
        <v>16850000</v>
      </c>
      <c r="F10319" s="13" t="s">
        <v>23607</v>
      </c>
      <c r="G10319" s="13" t="s">
        <v>114</v>
      </c>
      <c r="H10319" s="11">
        <v>3115</v>
      </c>
      <c r="I10319" s="13" t="s">
        <v>463</v>
      </c>
      <c r="J10319" s="11">
        <v>44437820000110</v>
      </c>
    </row>
    <row r="10320" ht="12" customHeight="1" spans="1:10">
      <c r="A10320" s="11">
        <v>20925</v>
      </c>
      <c r="B10320" s="12" t="s">
        <v>23608</v>
      </c>
      <c r="C10320" s="13" t="s">
        <v>83</v>
      </c>
      <c r="D10320" s="13" t="s">
        <v>23609</v>
      </c>
      <c r="E10320" s="11">
        <v>16800000</v>
      </c>
      <c r="F10320" s="13" t="s">
        <v>23610</v>
      </c>
      <c r="G10320" s="13" t="s">
        <v>114</v>
      </c>
      <c r="H10320" s="11">
        <v>3115</v>
      </c>
      <c r="I10320" s="13" t="s">
        <v>463</v>
      </c>
      <c r="J10320" s="11">
        <v>44438968000170</v>
      </c>
    </row>
    <row r="10321" ht="12" customHeight="1" spans="1:10">
      <c r="A10321" s="11">
        <v>23015</v>
      </c>
      <c r="B10321" s="12" t="s">
        <v>23611</v>
      </c>
      <c r="C10321" s="13" t="s">
        <v>83</v>
      </c>
      <c r="D10321" s="13" t="s">
        <v>23612</v>
      </c>
      <c r="E10321" s="11">
        <v>16310000</v>
      </c>
      <c r="F10321" s="13" t="s">
        <v>23613</v>
      </c>
      <c r="G10321" s="13" t="s">
        <v>114</v>
      </c>
      <c r="H10321" s="11">
        <v>3115</v>
      </c>
      <c r="I10321" s="13" t="s">
        <v>463</v>
      </c>
      <c r="J10321" s="11">
        <v>44440121000120</v>
      </c>
    </row>
    <row r="10322" ht="12" customHeight="1" spans="1:10">
      <c r="A10322" s="11">
        <v>19011</v>
      </c>
      <c r="B10322" s="12" t="s">
        <v>23614</v>
      </c>
      <c r="C10322" s="13" t="s">
        <v>83</v>
      </c>
      <c r="D10322" s="13" t="s">
        <v>23615</v>
      </c>
      <c r="E10322" s="11">
        <v>16270000</v>
      </c>
      <c r="F10322" s="13" t="s">
        <v>23616</v>
      </c>
      <c r="G10322" s="13" t="s">
        <v>114</v>
      </c>
      <c r="H10322" s="11">
        <v>3115</v>
      </c>
      <c r="I10322" s="13" t="s">
        <v>463</v>
      </c>
      <c r="J10322" s="11">
        <v>44441475000199</v>
      </c>
    </row>
    <row r="10323" ht="12" customHeight="1" spans="1:10">
      <c r="A10323" s="11">
        <v>21015</v>
      </c>
      <c r="B10323" s="12" t="s">
        <v>23617</v>
      </c>
      <c r="C10323" s="13" t="s">
        <v>83</v>
      </c>
      <c r="D10323" s="13" t="s">
        <v>23618</v>
      </c>
      <c r="E10323" s="11">
        <v>15370000</v>
      </c>
      <c r="F10323" s="13" t="s">
        <v>23619</v>
      </c>
      <c r="G10323" s="13" t="s">
        <v>114</v>
      </c>
      <c r="H10323" s="11">
        <v>3115</v>
      </c>
      <c r="I10323" s="13" t="s">
        <v>463</v>
      </c>
      <c r="J10323" s="11">
        <v>44446904000110</v>
      </c>
    </row>
    <row r="10324" ht="12" customHeight="1" spans="1:10">
      <c r="A10324" s="11">
        <v>20924</v>
      </c>
      <c r="B10324" s="12" t="s">
        <v>23620</v>
      </c>
      <c r="C10324" s="13" t="s">
        <v>83</v>
      </c>
      <c r="D10324" s="13" t="s">
        <v>23621</v>
      </c>
      <c r="E10324" s="11">
        <v>15390000</v>
      </c>
      <c r="F10324" s="13" t="s">
        <v>23622</v>
      </c>
      <c r="G10324" s="13" t="s">
        <v>114</v>
      </c>
      <c r="H10324" s="11">
        <v>3115</v>
      </c>
      <c r="I10324" s="13" t="s">
        <v>463</v>
      </c>
      <c r="J10324" s="11">
        <v>44447126000184</v>
      </c>
    </row>
    <row r="10325" ht="12" customHeight="1" spans="1:10">
      <c r="A10325" s="11">
        <v>21051</v>
      </c>
      <c r="B10325" s="12" t="s">
        <v>23623</v>
      </c>
      <c r="C10325" s="13" t="s">
        <v>83</v>
      </c>
      <c r="D10325" s="13" t="s">
        <v>23624</v>
      </c>
      <c r="E10325" s="11">
        <v>16790000</v>
      </c>
      <c r="F10325" s="13" t="s">
        <v>23625</v>
      </c>
      <c r="G10325" s="13" t="s">
        <v>114</v>
      </c>
      <c r="H10325" s="11">
        <v>3115</v>
      </c>
      <c r="I10325" s="13" t="s">
        <v>463</v>
      </c>
      <c r="J10325" s="11">
        <v>44447944000187</v>
      </c>
    </row>
    <row r="10326" ht="12" customHeight="1" spans="1:10">
      <c r="A10326" s="11">
        <v>18609</v>
      </c>
      <c r="B10326" s="12" t="s">
        <v>23626</v>
      </c>
      <c r="C10326" s="13" t="s">
        <v>83</v>
      </c>
      <c r="D10326" s="13" t="s">
        <v>23627</v>
      </c>
      <c r="E10326" s="11">
        <v>17501900</v>
      </c>
      <c r="F10326" s="13" t="s">
        <v>20746</v>
      </c>
      <c r="G10326" s="13" t="s">
        <v>114</v>
      </c>
      <c r="H10326" s="11">
        <v>3115</v>
      </c>
      <c r="I10326" s="13" t="s">
        <v>463</v>
      </c>
      <c r="J10326" s="11">
        <v>44477909000100</v>
      </c>
    </row>
    <row r="10327" ht="12" customHeight="1" spans="1:10">
      <c r="A10327" s="11">
        <v>16433</v>
      </c>
      <c r="B10327" s="12" t="s">
        <v>23628</v>
      </c>
      <c r="C10327" s="13" t="s">
        <v>83</v>
      </c>
      <c r="D10327" s="13" t="s">
        <v>23629</v>
      </c>
      <c r="E10327" s="11">
        <v>1030000</v>
      </c>
      <c r="F10327" s="13" t="s">
        <v>85</v>
      </c>
      <c r="G10327" s="13" t="s">
        <v>109</v>
      </c>
      <c r="H10327" s="11">
        <v>2789</v>
      </c>
      <c r="I10327" s="13" t="s">
        <v>87</v>
      </c>
      <c r="J10327" s="11">
        <v>44480283000191</v>
      </c>
    </row>
    <row r="10328" ht="12" customHeight="1" spans="1:10">
      <c r="A10328" s="11">
        <v>21028</v>
      </c>
      <c r="B10328" s="12" t="s">
        <v>23630</v>
      </c>
      <c r="C10328" s="13" t="s">
        <v>83</v>
      </c>
      <c r="D10328" s="13" t="s">
        <v>23631</v>
      </c>
      <c r="E10328" s="11">
        <v>19870000</v>
      </c>
      <c r="F10328" s="13" t="s">
        <v>23632</v>
      </c>
      <c r="G10328" s="13" t="s">
        <v>114</v>
      </c>
      <c r="H10328" s="11">
        <v>3115</v>
      </c>
      <c r="I10328" s="13" t="s">
        <v>463</v>
      </c>
      <c r="J10328" s="11">
        <v>44493575000169</v>
      </c>
    </row>
    <row r="10329" ht="12" customHeight="1" spans="1:10">
      <c r="A10329" s="11">
        <v>22662</v>
      </c>
      <c r="B10329" s="12" t="s">
        <v>23633</v>
      </c>
      <c r="C10329" s="13" t="s">
        <v>83</v>
      </c>
      <c r="D10329" s="13" t="s">
        <v>23634</v>
      </c>
      <c r="E10329" s="11">
        <v>19840000</v>
      </c>
      <c r="F10329" s="13" t="s">
        <v>23635</v>
      </c>
      <c r="G10329" s="13" t="s">
        <v>114</v>
      </c>
      <c r="H10329" s="11">
        <v>3115</v>
      </c>
      <c r="I10329" s="13" t="s">
        <v>463</v>
      </c>
      <c r="J10329" s="11">
        <v>44494136000170</v>
      </c>
    </row>
    <row r="10330" ht="12" customHeight="1" spans="1:10">
      <c r="A10330" s="11">
        <v>22129</v>
      </c>
      <c r="B10330" s="12" t="s">
        <v>23636</v>
      </c>
      <c r="C10330" s="13" t="s">
        <v>83</v>
      </c>
      <c r="D10330" s="13" t="s">
        <v>23637</v>
      </c>
      <c r="E10330" s="11">
        <v>17350000</v>
      </c>
      <c r="F10330" s="13" t="s">
        <v>23638</v>
      </c>
      <c r="G10330" s="13" t="s">
        <v>114</v>
      </c>
      <c r="H10330" s="11">
        <v>3115</v>
      </c>
      <c r="I10330" s="13" t="s">
        <v>463</v>
      </c>
      <c r="J10330" s="11">
        <v>44498467000189</v>
      </c>
    </row>
    <row r="10331" ht="12" customHeight="1" spans="1:10">
      <c r="A10331" s="11">
        <v>20506</v>
      </c>
      <c r="B10331" s="12" t="s">
        <v>23639</v>
      </c>
      <c r="C10331" s="13" t="s">
        <v>83</v>
      </c>
      <c r="D10331" s="13" t="s">
        <v>23640</v>
      </c>
      <c r="E10331" s="11">
        <v>17240000</v>
      </c>
      <c r="F10331" s="13" t="s">
        <v>23641</v>
      </c>
      <c r="G10331" s="13" t="s">
        <v>114</v>
      </c>
      <c r="H10331" s="11">
        <v>3115</v>
      </c>
      <c r="I10331" s="13" t="s">
        <v>463</v>
      </c>
      <c r="J10331" s="11">
        <v>44498988000136</v>
      </c>
    </row>
    <row r="10332" ht="12" customHeight="1" spans="1:10">
      <c r="A10332" s="11">
        <v>24263</v>
      </c>
      <c r="B10332" s="12" t="s">
        <v>23642</v>
      </c>
      <c r="C10332" s="13" t="s">
        <v>323</v>
      </c>
      <c r="D10332" s="13" t="s">
        <v>23643</v>
      </c>
      <c r="E10332" s="11">
        <v>59056530</v>
      </c>
      <c r="F10332" s="13" t="s">
        <v>577</v>
      </c>
      <c r="G10332" s="13" t="s">
        <v>129</v>
      </c>
      <c r="H10332" s="11">
        <v>3077</v>
      </c>
      <c r="I10332" s="13" t="s">
        <v>326</v>
      </c>
      <c r="J10332" s="11">
        <v>44499043000139</v>
      </c>
    </row>
    <row r="10333" ht="12" customHeight="1" spans="1:10">
      <c r="A10333" s="11">
        <v>20136</v>
      </c>
      <c r="B10333" s="12" t="s">
        <v>23644</v>
      </c>
      <c r="C10333" s="13" t="s">
        <v>83</v>
      </c>
      <c r="D10333" s="13" t="s">
        <v>23645</v>
      </c>
      <c r="E10333" s="11">
        <v>17400000</v>
      </c>
      <c r="F10333" s="13" t="s">
        <v>23646</v>
      </c>
      <c r="G10333" s="13" t="s">
        <v>114</v>
      </c>
      <c r="H10333" s="11">
        <v>3115</v>
      </c>
      <c r="I10333" s="13" t="s">
        <v>463</v>
      </c>
      <c r="J10333" s="11">
        <v>44518371000135</v>
      </c>
    </row>
    <row r="10334" ht="12" customHeight="1" spans="1:10">
      <c r="A10334" s="11">
        <v>18955</v>
      </c>
      <c r="B10334" s="12" t="s">
        <v>23647</v>
      </c>
      <c r="C10334" s="13" t="s">
        <v>83</v>
      </c>
      <c r="D10334" s="13" t="s">
        <v>23648</v>
      </c>
      <c r="E10334" s="11">
        <v>16450000</v>
      </c>
      <c r="F10334" s="13" t="s">
        <v>23649</v>
      </c>
      <c r="G10334" s="13" t="s">
        <v>114</v>
      </c>
      <c r="H10334" s="11">
        <v>3115</v>
      </c>
      <c r="I10334" s="13" t="s">
        <v>463</v>
      </c>
      <c r="J10334" s="11">
        <v>44528842000196</v>
      </c>
    </row>
    <row r="10335" ht="12" customHeight="1" spans="1:10">
      <c r="A10335" s="11">
        <v>20104</v>
      </c>
      <c r="B10335" s="12" t="s">
        <v>23650</v>
      </c>
      <c r="C10335" s="13" t="s">
        <v>83</v>
      </c>
      <c r="D10335" s="13" t="s">
        <v>23651</v>
      </c>
      <c r="E10335" s="11">
        <v>16401300</v>
      </c>
      <c r="F10335" s="13" t="s">
        <v>23652</v>
      </c>
      <c r="G10335" s="13" t="s">
        <v>114</v>
      </c>
      <c r="H10335" s="11">
        <v>3115</v>
      </c>
      <c r="I10335" s="13" t="s">
        <v>463</v>
      </c>
      <c r="J10335" s="11">
        <v>44531788000138</v>
      </c>
    </row>
    <row r="10336" ht="12" customHeight="1" spans="1:10">
      <c r="A10336" s="11">
        <v>16009</v>
      </c>
      <c r="B10336" s="12" t="s">
        <v>23653</v>
      </c>
      <c r="C10336" s="13" t="s">
        <v>83</v>
      </c>
      <c r="D10336" s="13" t="s">
        <v>23654</v>
      </c>
      <c r="E10336" s="11">
        <v>19970000</v>
      </c>
      <c r="F10336" s="13" t="s">
        <v>23655</v>
      </c>
      <c r="G10336" s="13" t="s">
        <v>114</v>
      </c>
      <c r="H10336" s="11">
        <v>3115</v>
      </c>
      <c r="I10336" s="13" t="s">
        <v>463</v>
      </c>
      <c r="J10336" s="11">
        <v>44543981000199</v>
      </c>
    </row>
    <row r="10337" ht="12" customHeight="1" spans="1:10">
      <c r="A10337" s="11">
        <v>21996</v>
      </c>
      <c r="B10337" s="12" t="s">
        <v>23656</v>
      </c>
      <c r="C10337" s="13" t="s">
        <v>83</v>
      </c>
      <c r="D10337" s="13" t="s">
        <v>23657</v>
      </c>
      <c r="E10337" s="11">
        <v>14725000</v>
      </c>
      <c r="F10337" s="13" t="s">
        <v>23658</v>
      </c>
      <c r="G10337" s="13" t="s">
        <v>114</v>
      </c>
      <c r="H10337" s="11">
        <v>2789</v>
      </c>
      <c r="I10337" s="13" t="s">
        <v>87</v>
      </c>
      <c r="J10337" s="11">
        <v>44544690000115</v>
      </c>
    </row>
    <row r="10338" ht="12" customHeight="1" spans="1:10">
      <c r="A10338" s="11">
        <v>20912</v>
      </c>
      <c r="B10338" s="12" t="s">
        <v>23659</v>
      </c>
      <c r="C10338" s="13" t="s">
        <v>83</v>
      </c>
      <c r="D10338" s="13" t="s">
        <v>23660</v>
      </c>
      <c r="E10338" s="11">
        <v>19700000</v>
      </c>
      <c r="F10338" s="13" t="s">
        <v>23661</v>
      </c>
      <c r="G10338" s="13" t="s">
        <v>114</v>
      </c>
      <c r="H10338" s="11">
        <v>3115</v>
      </c>
      <c r="I10338" s="13" t="s">
        <v>463</v>
      </c>
      <c r="J10338" s="11">
        <v>44547305000193</v>
      </c>
    </row>
    <row r="10339" ht="12" customHeight="1" spans="1:10">
      <c r="A10339" s="11">
        <v>22884</v>
      </c>
      <c r="B10339" s="12" t="s">
        <v>23662</v>
      </c>
      <c r="C10339" s="13" t="s">
        <v>83</v>
      </c>
      <c r="D10339" s="13" t="s">
        <v>23663</v>
      </c>
      <c r="E10339" s="11">
        <v>19780000</v>
      </c>
      <c r="F10339" s="13" t="s">
        <v>23664</v>
      </c>
      <c r="G10339" s="13" t="s">
        <v>114</v>
      </c>
      <c r="H10339" s="11">
        <v>3115</v>
      </c>
      <c r="I10339" s="13" t="s">
        <v>463</v>
      </c>
      <c r="J10339" s="11">
        <v>44547313000130</v>
      </c>
    </row>
    <row r="10340" ht="12" customHeight="1" spans="1:10">
      <c r="A10340" s="11">
        <v>20119</v>
      </c>
      <c r="B10340" s="12" t="s">
        <v>23665</v>
      </c>
      <c r="C10340" s="13" t="s">
        <v>83</v>
      </c>
      <c r="D10340" s="13" t="s">
        <v>23666</v>
      </c>
      <c r="E10340" s="11">
        <v>16600000</v>
      </c>
      <c r="F10340" s="13" t="s">
        <v>23667</v>
      </c>
      <c r="G10340" s="13" t="s">
        <v>114</v>
      </c>
      <c r="H10340" s="11">
        <v>3115</v>
      </c>
      <c r="I10340" s="13" t="s">
        <v>463</v>
      </c>
      <c r="J10340" s="11">
        <v>44555027000116</v>
      </c>
    </row>
    <row r="10341" ht="12" customHeight="1" spans="1:10">
      <c r="A10341" s="11">
        <v>23303</v>
      </c>
      <c r="B10341" s="12" t="s">
        <v>23668</v>
      </c>
      <c r="C10341" s="13" t="s">
        <v>83</v>
      </c>
      <c r="D10341" s="13" t="s">
        <v>23669</v>
      </c>
      <c r="E10341" s="11">
        <v>17190019</v>
      </c>
      <c r="F10341" s="13" t="s">
        <v>23670</v>
      </c>
      <c r="G10341" s="13" t="s">
        <v>114</v>
      </c>
      <c r="H10341" s="11">
        <v>3115</v>
      </c>
      <c r="I10341" s="13" t="s">
        <v>463</v>
      </c>
      <c r="J10341" s="11">
        <v>44556033000198</v>
      </c>
    </row>
    <row r="10342" ht="12" customHeight="1" spans="1:10">
      <c r="A10342" s="11">
        <v>21144</v>
      </c>
      <c r="B10342" s="12" t="s">
        <v>23671</v>
      </c>
      <c r="C10342" s="13" t="s">
        <v>83</v>
      </c>
      <c r="D10342" s="13" t="s">
        <v>23672</v>
      </c>
      <c r="E10342" s="11">
        <v>16370000</v>
      </c>
      <c r="F10342" s="13" t="s">
        <v>23673</v>
      </c>
      <c r="G10342" s="13" t="s">
        <v>114</v>
      </c>
      <c r="H10342" s="11">
        <v>3115</v>
      </c>
      <c r="I10342" s="13" t="s">
        <v>463</v>
      </c>
      <c r="J10342" s="11">
        <v>44558856000152</v>
      </c>
    </row>
    <row r="10343" ht="12" customHeight="1" spans="1:10">
      <c r="A10343" s="11">
        <v>22024</v>
      </c>
      <c r="B10343" s="12" t="s">
        <v>23674</v>
      </c>
      <c r="C10343" s="13" t="s">
        <v>83</v>
      </c>
      <c r="D10343" s="13" t="s">
        <v>23675</v>
      </c>
      <c r="E10343" s="11">
        <v>18970007</v>
      </c>
      <c r="F10343" s="13" t="s">
        <v>23676</v>
      </c>
      <c r="G10343" s="13" t="s">
        <v>114</v>
      </c>
      <c r="H10343" s="11">
        <v>3115</v>
      </c>
      <c r="I10343" s="13" t="s">
        <v>463</v>
      </c>
      <c r="J10343" s="11">
        <v>44563575000198</v>
      </c>
    </row>
    <row r="10344" ht="12" customHeight="1" spans="1:10">
      <c r="A10344" s="11">
        <v>22233</v>
      </c>
      <c r="B10344" s="12" t="s">
        <v>23677</v>
      </c>
      <c r="C10344" s="13" t="s">
        <v>83</v>
      </c>
      <c r="D10344" s="13" t="s">
        <v>23678</v>
      </c>
      <c r="E10344" s="11">
        <v>18950000</v>
      </c>
      <c r="F10344" s="13" t="s">
        <v>23679</v>
      </c>
      <c r="G10344" s="13" t="s">
        <v>114</v>
      </c>
      <c r="H10344" s="11">
        <v>3115</v>
      </c>
      <c r="I10344" s="13" t="s">
        <v>463</v>
      </c>
      <c r="J10344" s="11">
        <v>44563583000134</v>
      </c>
    </row>
    <row r="10345" ht="12" customHeight="1" spans="1:10">
      <c r="A10345" s="11">
        <v>22346</v>
      </c>
      <c r="B10345" s="12" t="s">
        <v>23680</v>
      </c>
      <c r="C10345" s="13" t="s">
        <v>83</v>
      </c>
      <c r="D10345" s="13" t="s">
        <v>23681</v>
      </c>
      <c r="E10345" s="11">
        <v>18960000</v>
      </c>
      <c r="F10345" s="13" t="s">
        <v>23682</v>
      </c>
      <c r="G10345" s="13" t="s">
        <v>114</v>
      </c>
      <c r="H10345" s="11">
        <v>3115</v>
      </c>
      <c r="I10345" s="13" t="s">
        <v>463</v>
      </c>
      <c r="J10345" s="11">
        <v>44563591000180</v>
      </c>
    </row>
    <row r="10346" ht="12" customHeight="1" spans="1:10">
      <c r="A10346" s="11">
        <v>20437</v>
      </c>
      <c r="B10346" s="12" t="s">
        <v>23683</v>
      </c>
      <c r="C10346" s="13" t="s">
        <v>83</v>
      </c>
      <c r="D10346" s="13" t="s">
        <v>23684</v>
      </c>
      <c r="E10346" s="11">
        <v>18960000</v>
      </c>
      <c r="F10346" s="13" t="s">
        <v>23682</v>
      </c>
      <c r="G10346" s="13" t="s">
        <v>119</v>
      </c>
      <c r="H10346" s="11">
        <v>100</v>
      </c>
      <c r="I10346" s="13" t="s">
        <v>124</v>
      </c>
      <c r="J10346" s="11">
        <v>44563716000172</v>
      </c>
    </row>
    <row r="10347" ht="12" customHeight="1" spans="1:10">
      <c r="A10347" s="11">
        <v>20496</v>
      </c>
      <c r="B10347" s="12" t="s">
        <v>23685</v>
      </c>
      <c r="C10347" s="13" t="s">
        <v>95</v>
      </c>
      <c r="D10347" s="13" t="s">
        <v>23686</v>
      </c>
      <c r="E10347" s="11">
        <v>57500000</v>
      </c>
      <c r="F10347" s="13" t="s">
        <v>721</v>
      </c>
      <c r="G10347" s="13" t="s">
        <v>119</v>
      </c>
      <c r="H10347" s="11">
        <v>100</v>
      </c>
      <c r="I10347" s="13" t="s">
        <v>124</v>
      </c>
      <c r="J10347" s="11">
        <v>44563716000687</v>
      </c>
    </row>
    <row r="10348" ht="12" customHeight="1" spans="1:10">
      <c r="A10348" s="11">
        <v>23187</v>
      </c>
      <c r="B10348" s="12" t="s">
        <v>23687</v>
      </c>
      <c r="C10348" s="13" t="s">
        <v>152</v>
      </c>
      <c r="D10348" s="13" t="s">
        <v>23688</v>
      </c>
      <c r="E10348" s="11">
        <v>44050788</v>
      </c>
      <c r="F10348" s="13" t="s">
        <v>1099</v>
      </c>
      <c r="G10348" s="13" t="s">
        <v>321</v>
      </c>
      <c r="H10348" s="11">
        <v>2913</v>
      </c>
      <c r="I10348" s="13" t="s">
        <v>309</v>
      </c>
      <c r="J10348" s="11">
        <v>44563716001225</v>
      </c>
    </row>
    <row r="10349" ht="12" customHeight="1" spans="1:10">
      <c r="A10349" s="11">
        <v>23455</v>
      </c>
      <c r="B10349" s="12" t="s">
        <v>23689</v>
      </c>
      <c r="C10349" s="13" t="s">
        <v>95</v>
      </c>
      <c r="D10349" s="13" t="s">
        <v>23690</v>
      </c>
      <c r="E10349" s="11">
        <v>57040600</v>
      </c>
      <c r="F10349" s="13" t="s">
        <v>97</v>
      </c>
      <c r="G10349" s="13" t="s">
        <v>321</v>
      </c>
      <c r="H10349" s="11">
        <v>100</v>
      </c>
      <c r="I10349" s="13" t="s">
        <v>124</v>
      </c>
      <c r="J10349" s="11">
        <v>44563716001578</v>
      </c>
    </row>
    <row r="10350" ht="12" customHeight="1" spans="1:10">
      <c r="A10350" s="11">
        <v>23376</v>
      </c>
      <c r="B10350" s="12" t="s">
        <v>23691</v>
      </c>
      <c r="C10350" s="13" t="s">
        <v>95</v>
      </c>
      <c r="D10350" s="13" t="s">
        <v>23692</v>
      </c>
      <c r="E10350" s="11">
        <v>57061110</v>
      </c>
      <c r="F10350" s="13" t="s">
        <v>97</v>
      </c>
      <c r="G10350" s="13" t="s">
        <v>321</v>
      </c>
      <c r="H10350" s="11">
        <v>100</v>
      </c>
      <c r="I10350" s="13" t="s">
        <v>124</v>
      </c>
      <c r="J10350" s="11">
        <v>44563716001810</v>
      </c>
    </row>
    <row r="10351" ht="12" customHeight="1" spans="1:10">
      <c r="A10351" s="11">
        <v>20958</v>
      </c>
      <c r="B10351" s="12" t="s">
        <v>23693</v>
      </c>
      <c r="C10351" s="13" t="s">
        <v>83</v>
      </c>
      <c r="D10351" s="13" t="s">
        <v>23694</v>
      </c>
      <c r="E10351" s="11">
        <v>17600380</v>
      </c>
      <c r="F10351" s="13" t="s">
        <v>23695</v>
      </c>
      <c r="G10351" s="13" t="s">
        <v>114</v>
      </c>
      <c r="H10351" s="11">
        <v>3115</v>
      </c>
      <c r="I10351" s="13" t="s">
        <v>463</v>
      </c>
      <c r="J10351" s="11">
        <v>44573087000161</v>
      </c>
    </row>
    <row r="10352" ht="12" customHeight="1" spans="1:10">
      <c r="A10352" s="11">
        <v>23422</v>
      </c>
      <c r="B10352" s="12" t="s">
        <v>23696</v>
      </c>
      <c r="C10352" s="13" t="s">
        <v>264</v>
      </c>
      <c r="D10352" s="13" t="s">
        <v>23697</v>
      </c>
      <c r="E10352" s="11">
        <v>58780000</v>
      </c>
      <c r="F10352" s="13" t="s">
        <v>9554</v>
      </c>
      <c r="G10352" s="13" t="s">
        <v>129</v>
      </c>
      <c r="H10352" s="11">
        <v>100</v>
      </c>
      <c r="I10352" s="13" t="s">
        <v>124</v>
      </c>
      <c r="J10352" s="11">
        <v>44577516000179</v>
      </c>
    </row>
    <row r="10353" ht="12" customHeight="1" spans="1:10">
      <c r="A10353" s="11">
        <v>21122</v>
      </c>
      <c r="B10353" s="12" t="s">
        <v>23698</v>
      </c>
      <c r="C10353" s="13" t="s">
        <v>83</v>
      </c>
      <c r="D10353" s="13" t="s">
        <v>23699</v>
      </c>
      <c r="E10353" s="11">
        <v>13083190</v>
      </c>
      <c r="F10353" s="13" t="s">
        <v>512</v>
      </c>
      <c r="G10353" s="13" t="s">
        <v>109</v>
      </c>
      <c r="H10353" s="11">
        <v>3115</v>
      </c>
      <c r="I10353" s="13" t="s">
        <v>463</v>
      </c>
      <c r="J10353" s="11">
        <v>44595700000141</v>
      </c>
    </row>
    <row r="10354" ht="12" customHeight="1" spans="1:10">
      <c r="A10354" s="11">
        <v>23731</v>
      </c>
      <c r="B10354" s="12" t="s">
        <v>23700</v>
      </c>
      <c r="C10354" s="13" t="s">
        <v>89</v>
      </c>
      <c r="D10354" s="13" t="s">
        <v>23701</v>
      </c>
      <c r="E10354" s="11">
        <v>56800000</v>
      </c>
      <c r="F10354" s="13" t="s">
        <v>22493</v>
      </c>
      <c r="G10354" s="13" t="s">
        <v>129</v>
      </c>
      <c r="H10354" s="11">
        <v>100</v>
      </c>
      <c r="I10354" s="13" t="s">
        <v>124</v>
      </c>
      <c r="J10354" s="11">
        <v>44611020000174</v>
      </c>
    </row>
    <row r="10355" ht="12" customHeight="1" spans="1:10">
      <c r="A10355" s="11">
        <v>13867</v>
      </c>
      <c r="B10355" s="12" t="s">
        <v>23702</v>
      </c>
      <c r="C10355" s="13" t="s">
        <v>89</v>
      </c>
      <c r="D10355" s="13" t="s">
        <v>23703</v>
      </c>
      <c r="E10355" s="11">
        <v>53110110</v>
      </c>
      <c r="F10355" s="13" t="s">
        <v>189</v>
      </c>
      <c r="G10355" s="13" t="s">
        <v>119</v>
      </c>
      <c r="H10355" s="11">
        <v>100</v>
      </c>
      <c r="I10355" s="13" t="s">
        <v>124</v>
      </c>
      <c r="J10355" s="11">
        <v>44649812010877</v>
      </c>
    </row>
    <row r="10356" ht="12" customHeight="1" spans="1:10">
      <c r="A10356" s="11">
        <v>16954</v>
      </c>
      <c r="B10356" s="12" t="s">
        <v>23704</v>
      </c>
      <c r="C10356" s="13" t="s">
        <v>152</v>
      </c>
      <c r="D10356" s="13" t="s">
        <v>23705</v>
      </c>
      <c r="E10356" s="11">
        <v>41940660</v>
      </c>
      <c r="F10356" s="13" t="s">
        <v>154</v>
      </c>
      <c r="G10356" s="13" t="s">
        <v>92</v>
      </c>
      <c r="H10356" s="11">
        <v>100</v>
      </c>
      <c r="I10356" s="13" t="s">
        <v>124</v>
      </c>
      <c r="J10356" s="11">
        <v>44649812012225</v>
      </c>
    </row>
    <row r="10357" ht="12" customHeight="1" spans="1:10">
      <c r="A10357" s="11">
        <v>19870</v>
      </c>
      <c r="B10357" s="12" t="s">
        <v>23706</v>
      </c>
      <c r="C10357" s="13" t="s">
        <v>83</v>
      </c>
      <c r="D10357" s="13" t="s">
        <v>23707</v>
      </c>
      <c r="E10357" s="11">
        <v>13490000</v>
      </c>
      <c r="F10357" s="13" t="s">
        <v>23708</v>
      </c>
      <c r="G10357" s="13" t="s">
        <v>114</v>
      </c>
      <c r="H10357" s="11">
        <v>3115</v>
      </c>
      <c r="I10357" s="13" t="s">
        <v>463</v>
      </c>
      <c r="J10357" s="11">
        <v>44660272000193</v>
      </c>
    </row>
    <row r="10358" ht="12" customHeight="1" spans="1:10">
      <c r="A10358" s="11">
        <v>23618</v>
      </c>
      <c r="B10358" s="12" t="s">
        <v>23709</v>
      </c>
      <c r="C10358" s="13" t="s">
        <v>89</v>
      </c>
      <c r="D10358" s="13" t="s">
        <v>23710</v>
      </c>
      <c r="E10358" s="11">
        <v>54789205</v>
      </c>
      <c r="F10358" s="13" t="s">
        <v>1018</v>
      </c>
      <c r="G10358" s="13" t="s">
        <v>98</v>
      </c>
      <c r="H10358" s="11">
        <v>100</v>
      </c>
      <c r="I10358" s="13" t="s">
        <v>124</v>
      </c>
      <c r="J10358" s="11">
        <v>44702935000195</v>
      </c>
    </row>
    <row r="10359" ht="12" customHeight="1" spans="1:10">
      <c r="A10359" s="11">
        <v>19863</v>
      </c>
      <c r="B10359" s="12" t="s">
        <v>23711</v>
      </c>
      <c r="C10359" s="13" t="s">
        <v>83</v>
      </c>
      <c r="D10359" s="13" t="s">
        <v>23712</v>
      </c>
      <c r="E10359" s="11">
        <v>13360000</v>
      </c>
      <c r="F10359" s="13" t="s">
        <v>2965</v>
      </c>
      <c r="G10359" s="13" t="s">
        <v>114</v>
      </c>
      <c r="H10359" s="11">
        <v>2789</v>
      </c>
      <c r="I10359" s="13" t="s">
        <v>87</v>
      </c>
      <c r="J10359" s="11">
        <v>44723674000190</v>
      </c>
    </row>
    <row r="10360" ht="12" customHeight="1" spans="1:10">
      <c r="A10360" s="11">
        <v>19725</v>
      </c>
      <c r="B10360" s="12" t="s">
        <v>23713</v>
      </c>
      <c r="C10360" s="13" t="s">
        <v>83</v>
      </c>
      <c r="D10360" s="13" t="s">
        <v>23714</v>
      </c>
      <c r="E10360" s="11">
        <v>1335000</v>
      </c>
      <c r="F10360" s="13" t="s">
        <v>23715</v>
      </c>
      <c r="G10360" s="13" t="s">
        <v>114</v>
      </c>
      <c r="H10360" s="11">
        <v>2789</v>
      </c>
      <c r="I10360" s="13" t="s">
        <v>87</v>
      </c>
      <c r="J10360" s="11">
        <v>44723740000121</v>
      </c>
    </row>
    <row r="10361" ht="12" customHeight="1" spans="1:10">
      <c r="A10361" s="11">
        <v>23235</v>
      </c>
      <c r="B10361" s="12" t="s">
        <v>23716</v>
      </c>
      <c r="C10361" s="13" t="s">
        <v>83</v>
      </c>
      <c r="D10361" s="13" t="s">
        <v>23717</v>
      </c>
      <c r="E10361" s="11">
        <v>13370000</v>
      </c>
      <c r="F10361" s="13" t="s">
        <v>23718</v>
      </c>
      <c r="G10361" s="13" t="s">
        <v>114</v>
      </c>
      <c r="H10361" s="11">
        <v>2789</v>
      </c>
      <c r="I10361" s="13" t="s">
        <v>87</v>
      </c>
      <c r="J10361" s="11">
        <v>44723757000189</v>
      </c>
    </row>
    <row r="10362" ht="12" customHeight="1" spans="1:10">
      <c r="A10362" s="11">
        <v>19741</v>
      </c>
      <c r="B10362" s="12" t="s">
        <v>23719</v>
      </c>
      <c r="C10362" s="13" t="s">
        <v>83</v>
      </c>
      <c r="D10362" s="13" t="s">
        <v>23720</v>
      </c>
      <c r="E10362" s="11">
        <v>13150000</v>
      </c>
      <c r="F10362" s="13" t="s">
        <v>23721</v>
      </c>
      <c r="G10362" s="13" t="s">
        <v>114</v>
      </c>
      <c r="H10362" s="11">
        <v>2789</v>
      </c>
      <c r="I10362" s="13" t="s">
        <v>87</v>
      </c>
      <c r="J10362" s="11">
        <v>44730331000152</v>
      </c>
    </row>
    <row r="10363" ht="12" customHeight="1" spans="1:10">
      <c r="A10363" s="11">
        <v>16075</v>
      </c>
      <c r="B10363" s="12" t="s">
        <v>23722</v>
      </c>
      <c r="C10363" s="13" t="s">
        <v>83</v>
      </c>
      <c r="D10363" s="13" t="s">
        <v>23723</v>
      </c>
      <c r="E10363" s="11">
        <v>13330900</v>
      </c>
      <c r="F10363" s="13" t="s">
        <v>23724</v>
      </c>
      <c r="G10363" s="13" t="s">
        <v>114</v>
      </c>
      <c r="H10363" s="11">
        <v>2789</v>
      </c>
      <c r="I10363" s="13" t="s">
        <v>87</v>
      </c>
      <c r="J10363" s="11">
        <v>44733608000109</v>
      </c>
    </row>
    <row r="10364" ht="12" customHeight="1" spans="1:10">
      <c r="A10364" s="11">
        <v>19575</v>
      </c>
      <c r="B10364" s="12" t="s">
        <v>23725</v>
      </c>
      <c r="C10364" s="13" t="s">
        <v>83</v>
      </c>
      <c r="D10364" s="13" t="s">
        <v>23726</v>
      </c>
      <c r="E10364" s="11">
        <v>13330900</v>
      </c>
      <c r="F10364" s="13" t="s">
        <v>23724</v>
      </c>
      <c r="G10364" s="13" t="s">
        <v>114</v>
      </c>
      <c r="H10364" s="11">
        <v>2789</v>
      </c>
      <c r="I10364" s="13" t="s">
        <v>87</v>
      </c>
      <c r="J10364" s="11">
        <v>44733608000362</v>
      </c>
    </row>
    <row r="10365" ht="12" customHeight="1" spans="1:10">
      <c r="A10365" s="11">
        <v>151</v>
      </c>
      <c r="B10365" s="12" t="s">
        <v>23727</v>
      </c>
      <c r="C10365" s="13" t="s">
        <v>83</v>
      </c>
      <c r="D10365" s="13" t="s">
        <v>23728</v>
      </c>
      <c r="E10365" s="11">
        <v>13970000</v>
      </c>
      <c r="F10365" s="13" t="s">
        <v>23729</v>
      </c>
      <c r="G10365" s="13" t="s">
        <v>92</v>
      </c>
      <c r="H10365" s="11">
        <v>999</v>
      </c>
      <c r="I10365" s="13" t="s">
        <v>93</v>
      </c>
      <c r="J10365" s="11">
        <v>44734671000151</v>
      </c>
    </row>
    <row r="10366" ht="12" customHeight="1" spans="1:10">
      <c r="A10366" s="11">
        <v>15664</v>
      </c>
      <c r="B10366" s="12" t="s">
        <v>23730</v>
      </c>
      <c r="C10366" s="13" t="s">
        <v>83</v>
      </c>
      <c r="D10366" s="13" t="s">
        <v>23731</v>
      </c>
      <c r="E10366" s="11">
        <v>17340000</v>
      </c>
      <c r="F10366" s="13" t="s">
        <v>23732</v>
      </c>
      <c r="G10366" s="13" t="s">
        <v>119</v>
      </c>
      <c r="H10366" s="11">
        <v>999</v>
      </c>
      <c r="I10366" s="13" t="s">
        <v>93</v>
      </c>
      <c r="J10366" s="11">
        <v>44745024000145</v>
      </c>
    </row>
    <row r="10367" ht="12" customHeight="1" spans="1:10">
      <c r="A10367" s="11">
        <v>21438</v>
      </c>
      <c r="B10367" s="12" t="s">
        <v>23733</v>
      </c>
      <c r="C10367" s="13" t="s">
        <v>83</v>
      </c>
      <c r="D10367" s="13" t="s">
        <v>23734</v>
      </c>
      <c r="E10367" s="11">
        <v>13730330</v>
      </c>
      <c r="F10367" s="13" t="s">
        <v>23735</v>
      </c>
      <c r="G10367" s="13" t="s">
        <v>114</v>
      </c>
      <c r="H10367" s="11">
        <v>2789</v>
      </c>
      <c r="I10367" s="13" t="s">
        <v>87</v>
      </c>
      <c r="J10367" s="11">
        <v>44763928000101</v>
      </c>
    </row>
    <row r="10368" ht="12" customHeight="1" spans="1:10">
      <c r="A10368" s="11">
        <v>23818</v>
      </c>
      <c r="B10368" s="12" t="s">
        <v>23736</v>
      </c>
      <c r="C10368" s="13" t="s">
        <v>111</v>
      </c>
      <c r="D10368" s="13" t="s">
        <v>23737</v>
      </c>
      <c r="E10368" s="11">
        <v>74423230</v>
      </c>
      <c r="F10368" s="13" t="s">
        <v>1094</v>
      </c>
      <c r="G10368" s="13" t="s">
        <v>129</v>
      </c>
      <c r="H10368" s="11">
        <v>100</v>
      </c>
      <c r="I10368" s="13" t="s">
        <v>124</v>
      </c>
      <c r="J10368" s="11">
        <v>44777817000146</v>
      </c>
    </row>
    <row r="10369" ht="12" customHeight="1" spans="1:10">
      <c r="A10369" s="11">
        <v>16078</v>
      </c>
      <c r="B10369" s="12" t="s">
        <v>23738</v>
      </c>
      <c r="C10369" s="13" t="s">
        <v>83</v>
      </c>
      <c r="D10369" s="13" t="s">
        <v>23739</v>
      </c>
      <c r="E10369" s="11">
        <v>14780120</v>
      </c>
      <c r="F10369" s="13" t="s">
        <v>23740</v>
      </c>
      <c r="G10369" s="13" t="s">
        <v>114</v>
      </c>
      <c r="H10369" s="11">
        <v>2789</v>
      </c>
      <c r="I10369" s="13" t="s">
        <v>87</v>
      </c>
      <c r="J10369" s="11">
        <v>44780609000104</v>
      </c>
    </row>
    <row r="10370" ht="12" customHeight="1" spans="1:10">
      <c r="A10370" s="11">
        <v>15686</v>
      </c>
      <c r="B10370" s="12" t="s">
        <v>23741</v>
      </c>
      <c r="C10370" s="13" t="s">
        <v>83</v>
      </c>
      <c r="D10370" s="13" t="s">
        <v>23742</v>
      </c>
      <c r="E10370" s="11">
        <v>13416250</v>
      </c>
      <c r="F10370" s="13" t="s">
        <v>23743</v>
      </c>
      <c r="G10370" s="13" t="s">
        <v>119</v>
      </c>
      <c r="H10370" s="11">
        <v>100</v>
      </c>
      <c r="I10370" s="13" t="s">
        <v>124</v>
      </c>
      <c r="J10370" s="11">
        <v>44803922000293</v>
      </c>
    </row>
    <row r="10371" ht="12" customHeight="1" spans="1:10">
      <c r="A10371" s="11">
        <v>16699</v>
      </c>
      <c r="B10371" s="12" t="s">
        <v>23744</v>
      </c>
      <c r="C10371" s="13" t="s">
        <v>83</v>
      </c>
      <c r="D10371" s="13" t="s">
        <v>23745</v>
      </c>
      <c r="E10371" s="11">
        <v>13390000</v>
      </c>
      <c r="F10371" s="13" t="s">
        <v>23746</v>
      </c>
      <c r="G10371" s="13" t="s">
        <v>114</v>
      </c>
      <c r="H10371" s="11">
        <v>2789</v>
      </c>
      <c r="I10371" s="13" t="s">
        <v>87</v>
      </c>
      <c r="J10371" s="11">
        <v>44826840000183</v>
      </c>
    </row>
    <row r="10372" ht="12" customHeight="1" spans="1:10">
      <c r="A10372" s="11">
        <v>23336</v>
      </c>
      <c r="B10372" s="12" t="s">
        <v>23747</v>
      </c>
      <c r="C10372" s="13" t="s">
        <v>83</v>
      </c>
      <c r="D10372" s="13" t="s">
        <v>23748</v>
      </c>
      <c r="E10372" s="11">
        <v>13890000</v>
      </c>
      <c r="F10372" s="13" t="s">
        <v>23749</v>
      </c>
      <c r="G10372" s="13" t="s">
        <v>114</v>
      </c>
      <c r="H10372" s="11">
        <v>2789</v>
      </c>
      <c r="I10372" s="13" t="s">
        <v>87</v>
      </c>
      <c r="J10372" s="11">
        <v>44831733000143</v>
      </c>
    </row>
    <row r="10373" ht="12" customHeight="1" spans="1:10">
      <c r="A10373" s="11">
        <v>20629</v>
      </c>
      <c r="B10373" s="12" t="s">
        <v>23750</v>
      </c>
      <c r="C10373" s="13" t="s">
        <v>83</v>
      </c>
      <c r="D10373" s="13" t="s">
        <v>23751</v>
      </c>
      <c r="E10373" s="11">
        <v>13930000</v>
      </c>
      <c r="F10373" s="13" t="s">
        <v>23752</v>
      </c>
      <c r="G10373" s="13" t="s">
        <v>114</v>
      </c>
      <c r="H10373" s="11">
        <v>2789</v>
      </c>
      <c r="I10373" s="13" t="s">
        <v>87</v>
      </c>
      <c r="J10373" s="11">
        <v>44847663000111</v>
      </c>
    </row>
    <row r="10374" ht="12" customHeight="1" spans="1:10">
      <c r="A10374" s="11">
        <v>23021</v>
      </c>
      <c r="B10374" s="12" t="s">
        <v>23753</v>
      </c>
      <c r="C10374" s="13" t="s">
        <v>83</v>
      </c>
      <c r="D10374" s="13" t="s">
        <v>23754</v>
      </c>
      <c r="E10374" s="11">
        <v>19580000</v>
      </c>
      <c r="F10374" s="13" t="s">
        <v>23755</v>
      </c>
      <c r="G10374" s="13" t="s">
        <v>114</v>
      </c>
      <c r="H10374" s="11">
        <v>3115</v>
      </c>
      <c r="I10374" s="13" t="s">
        <v>463</v>
      </c>
      <c r="J10374" s="11">
        <v>44853331000140</v>
      </c>
    </row>
    <row r="10375" ht="12" customHeight="1" spans="1:10">
      <c r="A10375" s="11">
        <v>23179</v>
      </c>
      <c r="B10375" s="12" t="s">
        <v>23756</v>
      </c>
      <c r="C10375" s="13" t="s">
        <v>83</v>
      </c>
      <c r="D10375" s="13" t="s">
        <v>23757</v>
      </c>
      <c r="E10375" s="11">
        <v>19530000</v>
      </c>
      <c r="F10375" s="13" t="s">
        <v>23758</v>
      </c>
      <c r="G10375" s="13" t="s">
        <v>114</v>
      </c>
      <c r="H10375" s="11">
        <v>3115</v>
      </c>
      <c r="I10375" s="13" t="s">
        <v>463</v>
      </c>
      <c r="J10375" s="11">
        <v>44853505000174</v>
      </c>
    </row>
    <row r="10376" ht="12" customHeight="1" spans="1:10">
      <c r="A10376" s="11">
        <v>20826</v>
      </c>
      <c r="B10376" s="12" t="s">
        <v>23759</v>
      </c>
      <c r="C10376" s="13" t="s">
        <v>83</v>
      </c>
      <c r="D10376" s="13" t="s">
        <v>23760</v>
      </c>
      <c r="E10376" s="11">
        <v>19500000</v>
      </c>
      <c r="F10376" s="13" t="s">
        <v>11222</v>
      </c>
      <c r="G10376" s="13" t="s">
        <v>114</v>
      </c>
      <c r="H10376" s="11">
        <v>3115</v>
      </c>
      <c r="I10376" s="13" t="s">
        <v>463</v>
      </c>
      <c r="J10376" s="11">
        <v>44855443000130</v>
      </c>
    </row>
    <row r="10377" ht="12" customHeight="1" spans="1:10">
      <c r="A10377" s="11">
        <v>21121</v>
      </c>
      <c r="B10377" s="12" t="s">
        <v>23761</v>
      </c>
      <c r="C10377" s="13" t="s">
        <v>83</v>
      </c>
      <c r="D10377" s="13" t="s">
        <v>23762</v>
      </c>
      <c r="E10377" s="11">
        <v>19220000</v>
      </c>
      <c r="F10377" s="13" t="s">
        <v>23763</v>
      </c>
      <c r="G10377" s="13" t="s">
        <v>185</v>
      </c>
      <c r="H10377" s="11">
        <v>3115</v>
      </c>
      <c r="I10377" s="13" t="s">
        <v>463</v>
      </c>
      <c r="J10377" s="11">
        <v>44857027000170</v>
      </c>
    </row>
    <row r="10378" ht="12" customHeight="1" spans="1:10">
      <c r="A10378" s="11">
        <v>23176</v>
      </c>
      <c r="B10378" s="12" t="s">
        <v>23764</v>
      </c>
      <c r="C10378" s="13" t="s">
        <v>83</v>
      </c>
      <c r="D10378" s="13" t="s">
        <v>23765</v>
      </c>
      <c r="E10378" s="11">
        <v>19250000</v>
      </c>
      <c r="F10378" s="13" t="s">
        <v>23766</v>
      </c>
      <c r="G10378" s="13" t="s">
        <v>114</v>
      </c>
      <c r="H10378" s="11">
        <v>3115</v>
      </c>
      <c r="I10378" s="13" t="s">
        <v>463</v>
      </c>
      <c r="J10378" s="11">
        <v>44872778000166</v>
      </c>
    </row>
    <row r="10379" ht="12" customHeight="1" spans="1:10">
      <c r="A10379" s="11">
        <v>23948</v>
      </c>
      <c r="B10379" s="12" t="s">
        <v>23767</v>
      </c>
      <c r="C10379" s="13" t="s">
        <v>111</v>
      </c>
      <c r="D10379" s="13" t="s">
        <v>23768</v>
      </c>
      <c r="E10379" s="11">
        <v>74633235</v>
      </c>
      <c r="F10379" s="13" t="s">
        <v>1094</v>
      </c>
      <c r="G10379" s="13" t="s">
        <v>129</v>
      </c>
      <c r="H10379" s="11">
        <v>100</v>
      </c>
      <c r="I10379" s="13" t="s">
        <v>124</v>
      </c>
      <c r="J10379" s="11">
        <v>44876008000191</v>
      </c>
    </row>
    <row r="10380" ht="12" customHeight="1" spans="1:10">
      <c r="A10380" s="11">
        <v>20600</v>
      </c>
      <c r="B10380" s="12" t="s">
        <v>23769</v>
      </c>
      <c r="C10380" s="13" t="s">
        <v>83</v>
      </c>
      <c r="D10380" s="13" t="s">
        <v>23770</v>
      </c>
      <c r="E10380" s="11">
        <v>17900000</v>
      </c>
      <c r="F10380" s="13" t="s">
        <v>23771</v>
      </c>
      <c r="G10380" s="13" t="s">
        <v>114</v>
      </c>
      <c r="H10380" s="11">
        <v>3115</v>
      </c>
      <c r="I10380" s="13" t="s">
        <v>463</v>
      </c>
      <c r="J10380" s="11">
        <v>44880060000111</v>
      </c>
    </row>
    <row r="10381" ht="12" customHeight="1" spans="1:10">
      <c r="A10381" s="11">
        <v>22044</v>
      </c>
      <c r="B10381" s="12" t="s">
        <v>23772</v>
      </c>
      <c r="C10381" s="13" t="s">
        <v>83</v>
      </c>
      <c r="D10381" s="13" t="s">
        <v>23773</v>
      </c>
      <c r="E10381" s="11">
        <v>17890000</v>
      </c>
      <c r="F10381" s="13" t="s">
        <v>23774</v>
      </c>
      <c r="G10381" s="13" t="s">
        <v>114</v>
      </c>
      <c r="H10381" s="11">
        <v>3115</v>
      </c>
      <c r="I10381" s="13" t="s">
        <v>463</v>
      </c>
      <c r="J10381" s="11">
        <v>44881449000181</v>
      </c>
    </row>
    <row r="10382" ht="12" customHeight="1" spans="1:10">
      <c r="A10382" s="11">
        <v>23057</v>
      </c>
      <c r="B10382" s="12" t="s">
        <v>23775</v>
      </c>
      <c r="C10382" s="13" t="s">
        <v>83</v>
      </c>
      <c r="D10382" s="13" t="s">
        <v>23776</v>
      </c>
      <c r="E10382" s="11">
        <v>17960000</v>
      </c>
      <c r="F10382" s="13" t="s">
        <v>23777</v>
      </c>
      <c r="G10382" s="13" t="s">
        <v>114</v>
      </c>
      <c r="H10382" s="11">
        <v>3115</v>
      </c>
      <c r="I10382" s="13" t="s">
        <v>463</v>
      </c>
      <c r="J10382" s="11">
        <v>44882074000174</v>
      </c>
    </row>
    <row r="10383" ht="12" customHeight="1" spans="1:10">
      <c r="A10383" s="11">
        <v>21965</v>
      </c>
      <c r="B10383" s="12" t="s">
        <v>23778</v>
      </c>
      <c r="C10383" s="13" t="s">
        <v>83</v>
      </c>
      <c r="D10383" s="13" t="s">
        <v>23779</v>
      </c>
      <c r="E10383" s="11">
        <v>17920000</v>
      </c>
      <c r="F10383" s="13" t="s">
        <v>23780</v>
      </c>
      <c r="G10383" s="13" t="s">
        <v>114</v>
      </c>
      <c r="H10383" s="11">
        <v>3115</v>
      </c>
      <c r="I10383" s="13" t="s">
        <v>463</v>
      </c>
      <c r="J10383" s="11">
        <v>44882637000124</v>
      </c>
    </row>
    <row r="10384" ht="12" customHeight="1" spans="1:10">
      <c r="A10384" s="11">
        <v>21309</v>
      </c>
      <c r="B10384" s="12" t="s">
        <v>23781</v>
      </c>
      <c r="C10384" s="13" t="s">
        <v>83</v>
      </c>
      <c r="D10384" s="13" t="s">
        <v>23782</v>
      </c>
      <c r="E10384" s="11">
        <v>6310100</v>
      </c>
      <c r="F10384" s="13" t="s">
        <v>23783</v>
      </c>
      <c r="G10384" s="13" t="s">
        <v>114</v>
      </c>
      <c r="H10384" s="11">
        <v>2789</v>
      </c>
      <c r="I10384" s="13" t="s">
        <v>87</v>
      </c>
      <c r="J10384" s="11">
        <v>44892693000140</v>
      </c>
    </row>
    <row r="10385" ht="12" customHeight="1" spans="1:10">
      <c r="A10385" s="11">
        <v>23903</v>
      </c>
      <c r="B10385" s="12" t="s">
        <v>23784</v>
      </c>
      <c r="C10385" s="13" t="s">
        <v>152</v>
      </c>
      <c r="D10385" s="13" t="s">
        <v>23785</v>
      </c>
      <c r="E10385" s="11">
        <v>42709290</v>
      </c>
      <c r="F10385" s="13" t="s">
        <v>742</v>
      </c>
      <c r="G10385" s="13" t="s">
        <v>129</v>
      </c>
      <c r="H10385" s="11">
        <v>100</v>
      </c>
      <c r="I10385" s="13" t="s">
        <v>124</v>
      </c>
      <c r="J10385" s="11">
        <v>44893569000107</v>
      </c>
    </row>
    <row r="10386" ht="12" customHeight="1" spans="1:10">
      <c r="A10386" s="11">
        <v>23542</v>
      </c>
      <c r="B10386" s="12" t="s">
        <v>23786</v>
      </c>
      <c r="C10386" s="13" t="s">
        <v>384</v>
      </c>
      <c r="D10386" s="13" t="s">
        <v>23787</v>
      </c>
      <c r="E10386" s="11">
        <v>91350080</v>
      </c>
      <c r="F10386" s="13" t="s">
        <v>5027</v>
      </c>
      <c r="G10386" s="13" t="s">
        <v>129</v>
      </c>
      <c r="H10386" s="11">
        <v>100</v>
      </c>
      <c r="I10386" s="13" t="s">
        <v>124</v>
      </c>
      <c r="J10386" s="11">
        <v>44899747000107</v>
      </c>
    </row>
    <row r="10387" ht="12" customHeight="1" spans="1:10">
      <c r="A10387" s="11">
        <v>22020</v>
      </c>
      <c r="B10387" s="12" t="s">
        <v>23788</v>
      </c>
      <c r="C10387" s="13" t="s">
        <v>83</v>
      </c>
      <c r="D10387" s="13" t="s">
        <v>23789</v>
      </c>
      <c r="E10387" s="11">
        <v>17980000</v>
      </c>
      <c r="F10387" s="13" t="s">
        <v>23790</v>
      </c>
      <c r="G10387" s="13" t="s">
        <v>114</v>
      </c>
      <c r="H10387" s="11">
        <v>3115</v>
      </c>
      <c r="I10387" s="13" t="s">
        <v>463</v>
      </c>
      <c r="J10387" s="11">
        <v>44918712000160</v>
      </c>
    </row>
    <row r="10388" ht="12" customHeight="1" spans="1:10">
      <c r="A10388" s="11">
        <v>22238</v>
      </c>
      <c r="B10388" s="12" t="s">
        <v>23791</v>
      </c>
      <c r="C10388" s="13" t="s">
        <v>83</v>
      </c>
      <c r="D10388" s="13" t="s">
        <v>23792</v>
      </c>
      <c r="E10388" s="11">
        <v>17780000</v>
      </c>
      <c r="F10388" s="13" t="s">
        <v>23793</v>
      </c>
      <c r="G10388" s="13" t="s">
        <v>114</v>
      </c>
      <c r="H10388" s="11">
        <v>3115</v>
      </c>
      <c r="I10388" s="13" t="s">
        <v>463</v>
      </c>
      <c r="J10388" s="11">
        <v>44919918000104</v>
      </c>
    </row>
    <row r="10389" ht="12" customHeight="1" spans="1:10">
      <c r="A10389" s="11">
        <v>20949</v>
      </c>
      <c r="B10389" s="12" t="s">
        <v>23794</v>
      </c>
      <c r="C10389" s="13" t="s">
        <v>83</v>
      </c>
      <c r="D10389" s="13" t="s">
        <v>23795</v>
      </c>
      <c r="E10389" s="11">
        <v>17870000</v>
      </c>
      <c r="F10389" s="13" t="s">
        <v>23796</v>
      </c>
      <c r="G10389" s="13" t="s">
        <v>114</v>
      </c>
      <c r="H10389" s="11">
        <v>3115</v>
      </c>
      <c r="I10389" s="13" t="s">
        <v>463</v>
      </c>
      <c r="J10389" s="11">
        <v>44925279000190</v>
      </c>
    </row>
    <row r="10390" ht="12" customHeight="1" spans="1:10">
      <c r="A10390" s="11">
        <v>22195</v>
      </c>
      <c r="B10390" s="12" t="s">
        <v>23797</v>
      </c>
      <c r="C10390" s="13" t="s">
        <v>83</v>
      </c>
      <c r="D10390" s="13" t="s">
        <v>23798</v>
      </c>
      <c r="E10390" s="11">
        <v>17830000</v>
      </c>
      <c r="F10390" s="13" t="s">
        <v>23799</v>
      </c>
      <c r="G10390" s="13" t="s">
        <v>114</v>
      </c>
      <c r="H10390" s="11">
        <v>3115</v>
      </c>
      <c r="I10390" s="13" t="s">
        <v>463</v>
      </c>
      <c r="J10390" s="11">
        <v>44925691000100</v>
      </c>
    </row>
    <row r="10391" ht="12" customHeight="1" spans="1:10">
      <c r="A10391" s="11">
        <v>22698</v>
      </c>
      <c r="B10391" s="12" t="s">
        <v>23800</v>
      </c>
      <c r="C10391" s="13" t="s">
        <v>83</v>
      </c>
      <c r="D10391" s="13" t="s">
        <v>23801</v>
      </c>
      <c r="E10391" s="11">
        <v>17860000</v>
      </c>
      <c r="F10391" s="13" t="s">
        <v>23802</v>
      </c>
      <c r="G10391" s="13" t="s">
        <v>114</v>
      </c>
      <c r="H10391" s="11">
        <v>3115</v>
      </c>
      <c r="I10391" s="13" t="s">
        <v>463</v>
      </c>
      <c r="J10391" s="11">
        <v>44927267000102</v>
      </c>
    </row>
    <row r="10392" ht="12" customHeight="1" spans="1:10">
      <c r="A10392" s="11">
        <v>16282</v>
      </c>
      <c r="B10392" s="12" t="s">
        <v>23803</v>
      </c>
      <c r="C10392" s="13" t="s">
        <v>83</v>
      </c>
      <c r="D10392" s="13" t="s">
        <v>23804</v>
      </c>
      <c r="E10392" s="11">
        <v>19600000</v>
      </c>
      <c r="F10392" s="13" t="s">
        <v>23805</v>
      </c>
      <c r="G10392" s="13" t="s">
        <v>114</v>
      </c>
      <c r="H10392" s="11">
        <v>3115</v>
      </c>
      <c r="I10392" s="13" t="s">
        <v>463</v>
      </c>
      <c r="J10392" s="11">
        <v>44935278000126</v>
      </c>
    </row>
    <row r="10393" ht="12" customHeight="1" spans="1:10">
      <c r="A10393" s="11">
        <v>22084</v>
      </c>
      <c r="B10393" s="12" t="s">
        <v>23806</v>
      </c>
      <c r="C10393" s="13" t="s">
        <v>83</v>
      </c>
      <c r="D10393" s="13" t="s">
        <v>23807</v>
      </c>
      <c r="E10393" s="11">
        <v>19260000</v>
      </c>
      <c r="F10393" s="13" t="s">
        <v>23808</v>
      </c>
      <c r="G10393" s="13" t="s">
        <v>114</v>
      </c>
      <c r="H10393" s="11">
        <v>3115</v>
      </c>
      <c r="I10393" s="13" t="s">
        <v>463</v>
      </c>
      <c r="J10393" s="11">
        <v>44937365000112</v>
      </c>
    </row>
    <row r="10394" ht="12" customHeight="1" spans="1:10">
      <c r="A10394" s="11">
        <v>21243</v>
      </c>
      <c r="B10394" s="12" t="s">
        <v>23809</v>
      </c>
      <c r="C10394" s="13" t="s">
        <v>83</v>
      </c>
      <c r="D10394" s="13" t="s">
        <v>23810</v>
      </c>
      <c r="E10394" s="11">
        <v>19280000</v>
      </c>
      <c r="F10394" s="13" t="s">
        <v>23811</v>
      </c>
      <c r="G10394" s="13" t="s">
        <v>114</v>
      </c>
      <c r="H10394" s="11">
        <v>3115</v>
      </c>
      <c r="I10394" s="13" t="s">
        <v>463</v>
      </c>
      <c r="J10394" s="11">
        <v>44951515000142</v>
      </c>
    </row>
    <row r="10395" ht="12" customHeight="1" spans="1:10">
      <c r="A10395" s="11">
        <v>19706</v>
      </c>
      <c r="B10395" s="12" t="s">
        <v>23812</v>
      </c>
      <c r="C10395" s="13" t="s">
        <v>83</v>
      </c>
      <c r="D10395" s="13" t="s">
        <v>23813</v>
      </c>
      <c r="E10395" s="11">
        <v>11432440</v>
      </c>
      <c r="F10395" s="13" t="s">
        <v>21194</v>
      </c>
      <c r="G10395" s="13" t="s">
        <v>114</v>
      </c>
      <c r="H10395" s="11">
        <v>2789</v>
      </c>
      <c r="I10395" s="13" t="s">
        <v>87</v>
      </c>
      <c r="J10395" s="11">
        <v>44959021000104</v>
      </c>
    </row>
    <row r="10396" ht="12" customHeight="1" spans="1:10">
      <c r="A10396" s="11">
        <v>14848</v>
      </c>
      <c r="B10396" s="12" t="s">
        <v>23814</v>
      </c>
      <c r="C10396" s="13" t="s">
        <v>152</v>
      </c>
      <c r="D10396" s="13" t="s">
        <v>23815</v>
      </c>
      <c r="E10396" s="11">
        <v>45200000</v>
      </c>
      <c r="F10396" s="13" t="s">
        <v>3558</v>
      </c>
      <c r="G10396" s="13" t="s">
        <v>420</v>
      </c>
      <c r="H10396" s="11">
        <v>2953</v>
      </c>
      <c r="I10396" s="13" t="s">
        <v>204</v>
      </c>
      <c r="J10396" s="11">
        <v>44990901000143</v>
      </c>
    </row>
    <row r="10397" ht="12" customHeight="1" spans="1:10">
      <c r="A10397" s="11">
        <v>23206</v>
      </c>
      <c r="B10397" s="12" t="s">
        <v>23816</v>
      </c>
      <c r="C10397" s="13" t="s">
        <v>89</v>
      </c>
      <c r="D10397" s="13" t="s">
        <v>23817</v>
      </c>
      <c r="E10397" s="11">
        <v>55295595</v>
      </c>
      <c r="F10397" s="13" t="s">
        <v>242</v>
      </c>
      <c r="G10397" s="13" t="s">
        <v>129</v>
      </c>
      <c r="H10397" s="11">
        <v>100</v>
      </c>
      <c r="I10397" s="13" t="s">
        <v>124</v>
      </c>
      <c r="J10397" s="11">
        <v>45003125000103</v>
      </c>
    </row>
    <row r="10398" ht="12" customHeight="1" spans="1:10">
      <c r="A10398" s="11">
        <v>22883</v>
      </c>
      <c r="B10398" s="12" t="s">
        <v>23818</v>
      </c>
      <c r="C10398" s="13" t="s">
        <v>83</v>
      </c>
      <c r="D10398" s="13" t="s">
        <v>23819</v>
      </c>
      <c r="E10398" s="11">
        <v>11960000</v>
      </c>
      <c r="F10398" s="13" t="s">
        <v>23820</v>
      </c>
      <c r="G10398" s="13" t="s">
        <v>114</v>
      </c>
      <c r="H10398" s="11">
        <v>2789</v>
      </c>
      <c r="I10398" s="13" t="s">
        <v>87</v>
      </c>
      <c r="J10398" s="11">
        <v>45089885000185</v>
      </c>
    </row>
    <row r="10399" ht="12" customHeight="1" spans="1:10">
      <c r="A10399" s="11">
        <v>22108</v>
      </c>
      <c r="B10399" s="12" t="s">
        <v>23821</v>
      </c>
      <c r="C10399" s="13" t="s">
        <v>83</v>
      </c>
      <c r="D10399" s="13" t="s">
        <v>23822</v>
      </c>
      <c r="E10399" s="11">
        <v>15115000</v>
      </c>
      <c r="F10399" s="13" t="s">
        <v>22792</v>
      </c>
      <c r="G10399" s="13" t="s">
        <v>114</v>
      </c>
      <c r="H10399" s="11">
        <v>2789</v>
      </c>
      <c r="I10399" s="13" t="s">
        <v>87</v>
      </c>
      <c r="J10399" s="11">
        <v>45093267000109</v>
      </c>
    </row>
    <row r="10400" ht="12" customHeight="1" spans="1:10">
      <c r="A10400" s="11">
        <v>22048</v>
      </c>
      <c r="B10400" s="12" t="s">
        <v>23823</v>
      </c>
      <c r="C10400" s="13" t="s">
        <v>83</v>
      </c>
      <c r="D10400" s="13" t="s">
        <v>23824</v>
      </c>
      <c r="E10400" s="11">
        <v>15895000</v>
      </c>
      <c r="F10400" s="13" t="s">
        <v>23825</v>
      </c>
      <c r="G10400" s="13" t="s">
        <v>114</v>
      </c>
      <c r="H10400" s="11">
        <v>2789</v>
      </c>
      <c r="I10400" s="13" t="s">
        <v>87</v>
      </c>
      <c r="J10400" s="11">
        <v>45093663000136</v>
      </c>
    </row>
    <row r="10401" ht="12" customHeight="1" spans="1:10">
      <c r="A10401" s="11">
        <v>22744</v>
      </c>
      <c r="B10401" s="12" t="s">
        <v>23826</v>
      </c>
      <c r="C10401" s="13" t="s">
        <v>83</v>
      </c>
      <c r="D10401" s="13" t="s">
        <v>23827</v>
      </c>
      <c r="E10401" s="11">
        <v>15105000</v>
      </c>
      <c r="F10401" s="13" t="s">
        <v>23828</v>
      </c>
      <c r="G10401" s="13" t="s">
        <v>114</v>
      </c>
      <c r="H10401" s="11">
        <v>2789</v>
      </c>
      <c r="I10401" s="13" t="s">
        <v>87</v>
      </c>
      <c r="J10401" s="11">
        <v>45094901000128</v>
      </c>
    </row>
    <row r="10402" ht="12" customHeight="1" spans="1:10">
      <c r="A10402" s="11">
        <v>22539</v>
      </c>
      <c r="B10402" s="12" t="s">
        <v>23829</v>
      </c>
      <c r="C10402" s="13" t="s">
        <v>83</v>
      </c>
      <c r="D10402" s="13" t="s">
        <v>23830</v>
      </c>
      <c r="E10402" s="11">
        <v>15890000</v>
      </c>
      <c r="F10402" s="13" t="s">
        <v>23831</v>
      </c>
      <c r="G10402" s="13" t="s">
        <v>114</v>
      </c>
      <c r="H10402" s="11">
        <v>2789</v>
      </c>
      <c r="I10402" s="13" t="s">
        <v>87</v>
      </c>
      <c r="J10402" s="11">
        <v>45111952000110</v>
      </c>
    </row>
    <row r="10403" ht="12" customHeight="1" spans="1:10">
      <c r="A10403" s="11">
        <v>24184</v>
      </c>
      <c r="B10403" s="12" t="s">
        <v>23832</v>
      </c>
      <c r="C10403" s="13" t="s">
        <v>83</v>
      </c>
      <c r="D10403" s="13" t="s">
        <v>23833</v>
      </c>
      <c r="E10403" s="11">
        <v>15650000</v>
      </c>
      <c r="F10403" s="13" t="s">
        <v>23834</v>
      </c>
      <c r="G10403" s="13" t="s">
        <v>114</v>
      </c>
      <c r="H10403" s="11">
        <v>3115</v>
      </c>
      <c r="I10403" s="13" t="s">
        <v>463</v>
      </c>
      <c r="J10403" s="11">
        <v>45112224000123</v>
      </c>
    </row>
    <row r="10404" ht="12" customHeight="1" spans="1:10">
      <c r="A10404" s="11">
        <v>22042</v>
      </c>
      <c r="B10404" s="12" t="s">
        <v>23835</v>
      </c>
      <c r="C10404" s="13" t="s">
        <v>83</v>
      </c>
      <c r="D10404" s="13" t="s">
        <v>23836</v>
      </c>
      <c r="E10404" s="11">
        <v>15960000</v>
      </c>
      <c r="F10404" s="13" t="s">
        <v>23837</v>
      </c>
      <c r="G10404" s="13" t="s">
        <v>114</v>
      </c>
      <c r="H10404" s="11">
        <v>2789</v>
      </c>
      <c r="I10404" s="13" t="s">
        <v>87</v>
      </c>
      <c r="J10404" s="11">
        <v>45117116000143</v>
      </c>
    </row>
    <row r="10405" ht="12" customHeight="1" spans="1:10">
      <c r="A10405" s="11">
        <v>18586</v>
      </c>
      <c r="B10405" s="12" t="s">
        <v>23838</v>
      </c>
      <c r="C10405" s="13" t="s">
        <v>83</v>
      </c>
      <c r="D10405" s="13" t="s">
        <v>23839</v>
      </c>
      <c r="E10405" s="11">
        <v>15800031</v>
      </c>
      <c r="F10405" s="13" t="s">
        <v>23840</v>
      </c>
      <c r="G10405" s="13" t="s">
        <v>114</v>
      </c>
      <c r="H10405" s="11">
        <v>2789</v>
      </c>
      <c r="I10405" s="13" t="s">
        <v>87</v>
      </c>
      <c r="J10405" s="11">
        <v>45122603000102</v>
      </c>
    </row>
    <row r="10406" ht="12" customHeight="1" spans="1:10">
      <c r="A10406" s="11">
        <v>22830</v>
      </c>
      <c r="B10406" s="12" t="s">
        <v>23841</v>
      </c>
      <c r="C10406" s="13" t="s">
        <v>83</v>
      </c>
      <c r="D10406" s="13" t="s">
        <v>23842</v>
      </c>
      <c r="E10406" s="11">
        <v>15830000</v>
      </c>
      <c r="F10406" s="13" t="s">
        <v>23843</v>
      </c>
      <c r="G10406" s="13" t="s">
        <v>114</v>
      </c>
      <c r="H10406" s="11">
        <v>2789</v>
      </c>
      <c r="I10406" s="13" t="s">
        <v>87</v>
      </c>
      <c r="J10406" s="11">
        <v>45122942000180</v>
      </c>
    </row>
    <row r="10407" ht="12" customHeight="1" spans="1:10">
      <c r="A10407" s="11">
        <v>18300</v>
      </c>
      <c r="B10407" s="12" t="s">
        <v>23844</v>
      </c>
      <c r="C10407" s="13" t="s">
        <v>83</v>
      </c>
      <c r="D10407" s="13" t="s">
        <v>23845</v>
      </c>
      <c r="E10407" s="11">
        <v>15840000</v>
      </c>
      <c r="F10407" s="13" t="s">
        <v>23846</v>
      </c>
      <c r="G10407" s="13" t="s">
        <v>114</v>
      </c>
      <c r="H10407" s="11">
        <v>2789</v>
      </c>
      <c r="I10407" s="13" t="s">
        <v>87</v>
      </c>
      <c r="J10407" s="11">
        <v>45126851000113</v>
      </c>
    </row>
    <row r="10408" ht="12" customHeight="1" spans="1:10">
      <c r="A10408" s="11">
        <v>22051</v>
      </c>
      <c r="B10408" s="12" t="s">
        <v>23847</v>
      </c>
      <c r="C10408" s="13" t="s">
        <v>83</v>
      </c>
      <c r="D10408" s="13" t="s">
        <v>23848</v>
      </c>
      <c r="E10408" s="11">
        <v>15828000</v>
      </c>
      <c r="F10408" s="13" t="s">
        <v>23849</v>
      </c>
      <c r="G10408" s="13" t="s">
        <v>114</v>
      </c>
      <c r="H10408" s="11">
        <v>2789</v>
      </c>
      <c r="I10408" s="13" t="s">
        <v>87</v>
      </c>
      <c r="J10408" s="11">
        <v>45126992000136</v>
      </c>
    </row>
    <row r="10409" ht="12" customHeight="1" spans="1:10">
      <c r="A10409" s="11">
        <v>18222</v>
      </c>
      <c r="B10409" s="12" t="s">
        <v>23850</v>
      </c>
      <c r="C10409" s="13" t="s">
        <v>83</v>
      </c>
      <c r="D10409" s="13" t="s">
        <v>23851</v>
      </c>
      <c r="E10409" s="11">
        <v>15880000</v>
      </c>
      <c r="F10409" s="13" t="s">
        <v>23852</v>
      </c>
      <c r="G10409" s="13" t="s">
        <v>114</v>
      </c>
      <c r="H10409" s="11">
        <v>2789</v>
      </c>
      <c r="I10409" s="13" t="s">
        <v>87</v>
      </c>
      <c r="J10409" s="11">
        <v>45128816000133</v>
      </c>
    </row>
    <row r="10410" ht="12" customHeight="1" spans="1:10">
      <c r="A10410" s="11">
        <v>22211</v>
      </c>
      <c r="B10410" s="12" t="s">
        <v>23853</v>
      </c>
      <c r="C10410" s="13" t="s">
        <v>83</v>
      </c>
      <c r="D10410" s="13" t="s">
        <v>23854</v>
      </c>
      <c r="E10410" s="11">
        <v>15700002</v>
      </c>
      <c r="F10410" s="13" t="s">
        <v>4613</v>
      </c>
      <c r="G10410" s="13" t="s">
        <v>114</v>
      </c>
      <c r="H10410" s="11">
        <v>2789</v>
      </c>
      <c r="I10410" s="13" t="s">
        <v>87</v>
      </c>
      <c r="J10410" s="11">
        <v>45131885000104</v>
      </c>
    </row>
    <row r="10411" ht="12" customHeight="1" spans="1:10">
      <c r="A10411" s="11">
        <v>18785</v>
      </c>
      <c r="B10411" s="12" t="s">
        <v>23855</v>
      </c>
      <c r="C10411" s="13" t="s">
        <v>83</v>
      </c>
      <c r="D10411" s="13" t="s">
        <v>23856</v>
      </c>
      <c r="E10411" s="11">
        <v>13480074</v>
      </c>
      <c r="F10411" s="13" t="s">
        <v>1400</v>
      </c>
      <c r="G10411" s="13" t="s">
        <v>114</v>
      </c>
      <c r="H10411" s="11">
        <v>3115</v>
      </c>
      <c r="I10411" s="13" t="s">
        <v>463</v>
      </c>
      <c r="J10411" s="11">
        <v>45132495000140</v>
      </c>
    </row>
    <row r="10412" ht="12" customHeight="1" spans="1:10">
      <c r="A10412" s="11">
        <v>19384</v>
      </c>
      <c r="B10412" s="12" t="s">
        <v>23857</v>
      </c>
      <c r="C10412" s="13" t="s">
        <v>83</v>
      </c>
      <c r="D10412" s="13" t="s">
        <v>23858</v>
      </c>
      <c r="E10412" s="11">
        <v>15775000</v>
      </c>
      <c r="F10412" s="13" t="s">
        <v>23859</v>
      </c>
      <c r="G10412" s="13" t="s">
        <v>114</v>
      </c>
      <c r="H10412" s="11">
        <v>3115</v>
      </c>
      <c r="I10412" s="13" t="s">
        <v>463</v>
      </c>
      <c r="J10412" s="11">
        <v>45138070000149</v>
      </c>
    </row>
    <row r="10413" ht="12" customHeight="1" spans="1:10">
      <c r="A10413" s="11">
        <v>20900</v>
      </c>
      <c r="B10413" s="12" t="s">
        <v>23860</v>
      </c>
      <c r="C10413" s="13" t="s">
        <v>83</v>
      </c>
      <c r="D10413" s="13" t="s">
        <v>23861</v>
      </c>
      <c r="E10413" s="11">
        <v>15200000</v>
      </c>
      <c r="F10413" s="13" t="s">
        <v>23862</v>
      </c>
      <c r="G10413" s="13" t="s">
        <v>114</v>
      </c>
      <c r="H10413" s="11">
        <v>2789</v>
      </c>
      <c r="I10413" s="13" t="s">
        <v>87</v>
      </c>
      <c r="J10413" s="11">
        <v>45141132000171</v>
      </c>
    </row>
    <row r="10414" ht="12" customHeight="1" spans="1:10">
      <c r="A10414" s="11">
        <v>22178</v>
      </c>
      <c r="B10414" s="12" t="s">
        <v>23863</v>
      </c>
      <c r="C10414" s="13" t="s">
        <v>83</v>
      </c>
      <c r="D10414" s="13" t="s">
        <v>23864</v>
      </c>
      <c r="E10414" s="11">
        <v>15190000</v>
      </c>
      <c r="F10414" s="13" t="s">
        <v>23865</v>
      </c>
      <c r="G10414" s="13" t="s">
        <v>114</v>
      </c>
      <c r="H10414" s="11">
        <v>2789</v>
      </c>
      <c r="I10414" s="13" t="s">
        <v>87</v>
      </c>
      <c r="J10414" s="11">
        <v>45146271000198</v>
      </c>
    </row>
    <row r="10415" ht="12" customHeight="1" spans="1:10">
      <c r="A10415" s="11">
        <v>19393</v>
      </c>
      <c r="B10415" s="12" t="s">
        <v>23866</v>
      </c>
      <c r="C10415" s="13" t="s">
        <v>83</v>
      </c>
      <c r="D10415" s="13" t="s">
        <v>23867</v>
      </c>
      <c r="E10415" s="11">
        <v>15450000</v>
      </c>
      <c r="F10415" s="13" t="s">
        <v>23868</v>
      </c>
      <c r="G10415" s="13" t="s">
        <v>114</v>
      </c>
      <c r="H10415" s="11">
        <v>2789</v>
      </c>
      <c r="I10415" s="13" t="s">
        <v>87</v>
      </c>
      <c r="J10415" s="11">
        <v>45148699000170</v>
      </c>
    </row>
    <row r="10416" ht="12" customHeight="1" spans="1:10">
      <c r="A10416" s="11">
        <v>22898</v>
      </c>
      <c r="B10416" s="12" t="s">
        <v>23869</v>
      </c>
      <c r="C10416" s="13" t="s">
        <v>83</v>
      </c>
      <c r="D10416" s="13" t="s">
        <v>23870</v>
      </c>
      <c r="E10416" s="11">
        <v>15470000</v>
      </c>
      <c r="F10416" s="13" t="s">
        <v>23871</v>
      </c>
      <c r="G10416" s="13" t="s">
        <v>114</v>
      </c>
      <c r="H10416" s="11">
        <v>2789</v>
      </c>
      <c r="I10416" s="13" t="s">
        <v>87</v>
      </c>
      <c r="J10416" s="11">
        <v>45149184000194</v>
      </c>
    </row>
    <row r="10417" ht="12" customHeight="1" spans="1:10">
      <c r="A10417" s="11">
        <v>19851</v>
      </c>
      <c r="B10417" s="12" t="s">
        <v>23872</v>
      </c>
      <c r="C10417" s="13" t="s">
        <v>83</v>
      </c>
      <c r="D10417" s="13" t="s">
        <v>23873</v>
      </c>
      <c r="E10417" s="11">
        <v>14960000</v>
      </c>
      <c r="F10417" s="13" t="s">
        <v>23874</v>
      </c>
      <c r="G10417" s="13" t="s">
        <v>114</v>
      </c>
      <c r="H10417" s="11">
        <v>2789</v>
      </c>
      <c r="I10417" s="13" t="s">
        <v>87</v>
      </c>
      <c r="J10417" s="11">
        <v>45152139000199</v>
      </c>
    </row>
    <row r="10418" ht="12" customHeight="1" spans="1:10">
      <c r="A10418" s="11">
        <v>20940</v>
      </c>
      <c r="B10418" s="12" t="s">
        <v>23875</v>
      </c>
      <c r="C10418" s="13" t="s">
        <v>83</v>
      </c>
      <c r="D10418" s="13" t="s">
        <v>23876</v>
      </c>
      <c r="E10418" s="11">
        <v>15170000</v>
      </c>
      <c r="F10418" s="13" t="s">
        <v>23877</v>
      </c>
      <c r="G10418" s="13" t="s">
        <v>114</v>
      </c>
      <c r="H10418" s="11">
        <v>2789</v>
      </c>
      <c r="I10418" s="13" t="s">
        <v>87</v>
      </c>
      <c r="J10418" s="11">
        <v>45157104000142</v>
      </c>
    </row>
    <row r="10419" ht="12" customHeight="1" spans="1:10">
      <c r="A10419" s="11">
        <v>19174</v>
      </c>
      <c r="B10419" s="12" t="s">
        <v>23878</v>
      </c>
      <c r="C10419" s="13" t="s">
        <v>83</v>
      </c>
      <c r="D10419" s="13" t="s">
        <v>23879</v>
      </c>
      <c r="E10419" s="11">
        <v>15860000</v>
      </c>
      <c r="F10419" s="13" t="s">
        <v>23880</v>
      </c>
      <c r="G10419" s="13" t="s">
        <v>114</v>
      </c>
      <c r="H10419" s="11">
        <v>2789</v>
      </c>
      <c r="I10419" s="13" t="s">
        <v>87</v>
      </c>
      <c r="J10419" s="11">
        <v>45158193000141</v>
      </c>
    </row>
    <row r="10420" ht="12" customHeight="1" spans="1:10">
      <c r="A10420" s="11">
        <v>21993</v>
      </c>
      <c r="B10420" s="12" t="s">
        <v>23881</v>
      </c>
      <c r="C10420" s="13" t="s">
        <v>83</v>
      </c>
      <c r="D10420" s="13" t="s">
        <v>23882</v>
      </c>
      <c r="E10420" s="11">
        <v>15850000</v>
      </c>
      <c r="F10420" s="13" t="s">
        <v>23883</v>
      </c>
      <c r="G10420" s="13" t="s">
        <v>114</v>
      </c>
      <c r="H10420" s="11">
        <v>2789</v>
      </c>
      <c r="I10420" s="13" t="s">
        <v>87</v>
      </c>
      <c r="J10420" s="11">
        <v>45159381000194</v>
      </c>
    </row>
    <row r="10421" ht="12" customHeight="1" spans="1:10">
      <c r="A10421" s="11">
        <v>23036</v>
      </c>
      <c r="B10421" s="12" t="s">
        <v>23884</v>
      </c>
      <c r="C10421" s="13" t="s">
        <v>83</v>
      </c>
      <c r="D10421" s="13" t="s">
        <v>23885</v>
      </c>
      <c r="E10421" s="11">
        <v>15495000</v>
      </c>
      <c r="F10421" s="13" t="s">
        <v>23886</v>
      </c>
      <c r="G10421" s="13" t="s">
        <v>114</v>
      </c>
      <c r="H10421" s="11">
        <v>2789</v>
      </c>
      <c r="I10421" s="13" t="s">
        <v>87</v>
      </c>
      <c r="J10421" s="11">
        <v>45162864000148</v>
      </c>
    </row>
    <row r="10422" ht="12" customHeight="1" spans="1:10">
      <c r="A10422" s="11">
        <v>20575</v>
      </c>
      <c r="B10422" s="12" t="s">
        <v>23887</v>
      </c>
      <c r="C10422" s="13" t="s">
        <v>83</v>
      </c>
      <c r="D10422" s="13" t="s">
        <v>23888</v>
      </c>
      <c r="E10422" s="11">
        <v>12130000</v>
      </c>
      <c r="F10422" s="13" t="s">
        <v>23889</v>
      </c>
      <c r="G10422" s="13" t="s">
        <v>114</v>
      </c>
      <c r="H10422" s="11">
        <v>2789</v>
      </c>
      <c r="I10422" s="13" t="s">
        <v>87</v>
      </c>
      <c r="J10422" s="11">
        <v>45167111000125</v>
      </c>
    </row>
    <row r="10423" ht="12" customHeight="1" spans="1:10">
      <c r="A10423" s="11">
        <v>19399</v>
      </c>
      <c r="B10423" s="12" t="s">
        <v>23890</v>
      </c>
      <c r="C10423" s="13" t="s">
        <v>83</v>
      </c>
      <c r="D10423" s="13" t="s">
        <v>23891</v>
      </c>
      <c r="E10423" s="11">
        <v>12030180</v>
      </c>
      <c r="F10423" s="13" t="s">
        <v>10277</v>
      </c>
      <c r="G10423" s="13" t="s">
        <v>114</v>
      </c>
      <c r="H10423" s="11">
        <v>2789</v>
      </c>
      <c r="I10423" s="13" t="s">
        <v>87</v>
      </c>
      <c r="J10423" s="11">
        <v>45176005000108</v>
      </c>
    </row>
    <row r="10424" ht="12" customHeight="1" spans="1:10">
      <c r="A10424" s="11">
        <v>19702</v>
      </c>
      <c r="B10424" s="12" t="s">
        <v>23892</v>
      </c>
      <c r="C10424" s="13" t="s">
        <v>83</v>
      </c>
      <c r="D10424" s="13" t="s">
        <v>23893</v>
      </c>
      <c r="E10424" s="11">
        <v>12280050</v>
      </c>
      <c r="F10424" s="13" t="s">
        <v>10365</v>
      </c>
      <c r="G10424" s="13" t="s">
        <v>114</v>
      </c>
      <c r="H10424" s="11">
        <v>2789</v>
      </c>
      <c r="I10424" s="13" t="s">
        <v>87</v>
      </c>
      <c r="J10424" s="11">
        <v>45189305000121</v>
      </c>
    </row>
    <row r="10425" ht="12" customHeight="1" spans="1:10">
      <c r="A10425" s="11">
        <v>21212</v>
      </c>
      <c r="B10425" s="12" t="s">
        <v>23894</v>
      </c>
      <c r="C10425" s="13" t="s">
        <v>83</v>
      </c>
      <c r="D10425" s="13" t="s">
        <v>14658</v>
      </c>
      <c r="E10425" s="11">
        <v>12630000</v>
      </c>
      <c r="F10425" s="13" t="s">
        <v>14659</v>
      </c>
      <c r="G10425" s="13" t="s">
        <v>114</v>
      </c>
      <c r="H10425" s="11">
        <v>2789</v>
      </c>
      <c r="I10425" s="13" t="s">
        <v>87</v>
      </c>
      <c r="J10425" s="11">
        <v>45192275000102</v>
      </c>
    </row>
    <row r="10426" ht="12" customHeight="1" spans="1:10">
      <c r="A10426" s="11">
        <v>22467</v>
      </c>
      <c r="B10426" s="12" t="s">
        <v>23895</v>
      </c>
      <c r="C10426" s="13" t="s">
        <v>83</v>
      </c>
      <c r="D10426" s="13" t="s">
        <v>23896</v>
      </c>
      <c r="E10426" s="11">
        <v>12490000</v>
      </c>
      <c r="F10426" s="13" t="s">
        <v>23897</v>
      </c>
      <c r="G10426" s="13" t="s">
        <v>114</v>
      </c>
      <c r="H10426" s="11">
        <v>2789</v>
      </c>
      <c r="I10426" s="13" t="s">
        <v>87</v>
      </c>
      <c r="J10426" s="11">
        <v>45195823000158</v>
      </c>
    </row>
    <row r="10427" ht="12" customHeight="1" spans="1:10">
      <c r="A10427" s="11">
        <v>19072</v>
      </c>
      <c r="B10427" s="12" t="s">
        <v>23898</v>
      </c>
      <c r="C10427" s="13" t="s">
        <v>83</v>
      </c>
      <c r="D10427" s="13" t="s">
        <v>23899</v>
      </c>
      <c r="E10427" s="11">
        <v>12850000</v>
      </c>
      <c r="F10427" s="13" t="s">
        <v>23900</v>
      </c>
      <c r="G10427" s="13" t="s">
        <v>114</v>
      </c>
      <c r="H10427" s="11">
        <v>2789</v>
      </c>
      <c r="I10427" s="13" t="s">
        <v>87</v>
      </c>
      <c r="J10427" s="11">
        <v>45196698000109</v>
      </c>
    </row>
    <row r="10428" ht="12" customHeight="1" spans="1:10">
      <c r="A10428" s="11">
        <v>20434</v>
      </c>
      <c r="B10428" s="12" t="s">
        <v>23901</v>
      </c>
      <c r="C10428" s="13" t="s">
        <v>83</v>
      </c>
      <c r="D10428" s="13" t="s">
        <v>23902</v>
      </c>
      <c r="E10428" s="11">
        <v>12760000</v>
      </c>
      <c r="F10428" s="13" t="s">
        <v>23903</v>
      </c>
      <c r="G10428" s="13" t="s">
        <v>114</v>
      </c>
      <c r="H10428" s="11">
        <v>2789</v>
      </c>
      <c r="I10428" s="13" t="s">
        <v>87</v>
      </c>
      <c r="J10428" s="11">
        <v>45200029000155</v>
      </c>
    </row>
    <row r="10429" ht="12" customHeight="1" spans="1:10">
      <c r="A10429" s="11">
        <v>19601</v>
      </c>
      <c r="B10429" s="12" t="s">
        <v>23904</v>
      </c>
      <c r="C10429" s="13" t="s">
        <v>83</v>
      </c>
      <c r="D10429" s="13" t="s">
        <v>23905</v>
      </c>
      <c r="E10429" s="11">
        <v>12830000</v>
      </c>
      <c r="F10429" s="13" t="s">
        <v>23906</v>
      </c>
      <c r="G10429" s="13" t="s">
        <v>114</v>
      </c>
      <c r="H10429" s="11">
        <v>2789</v>
      </c>
      <c r="I10429" s="13" t="s">
        <v>87</v>
      </c>
      <c r="J10429" s="11">
        <v>45200623000146</v>
      </c>
    </row>
    <row r="10430" ht="12" customHeight="1" spans="1:10">
      <c r="A10430" s="11">
        <v>19850</v>
      </c>
      <c r="B10430" s="12" t="s">
        <v>23907</v>
      </c>
      <c r="C10430" s="13" t="s">
        <v>83</v>
      </c>
      <c r="D10430" s="13" t="s">
        <v>23908</v>
      </c>
      <c r="E10430" s="11">
        <v>12580000</v>
      </c>
      <c r="F10430" s="13" t="s">
        <v>23909</v>
      </c>
      <c r="G10430" s="13" t="s">
        <v>114</v>
      </c>
      <c r="H10430" s="11">
        <v>2789</v>
      </c>
      <c r="I10430" s="13" t="s">
        <v>87</v>
      </c>
      <c r="J10430" s="11">
        <v>45212008000150</v>
      </c>
    </row>
    <row r="10431" ht="12" customHeight="1" spans="1:10">
      <c r="A10431" s="11">
        <v>19355</v>
      </c>
      <c r="B10431" s="12" t="s">
        <v>23910</v>
      </c>
      <c r="C10431" s="13" t="s">
        <v>83</v>
      </c>
      <c r="D10431" s="13" t="s">
        <v>23911</v>
      </c>
      <c r="E10431" s="11">
        <v>12420010</v>
      </c>
      <c r="F10431" s="13" t="s">
        <v>23912</v>
      </c>
      <c r="G10431" s="13" t="s">
        <v>114</v>
      </c>
      <c r="H10431" s="11">
        <v>2789</v>
      </c>
      <c r="I10431" s="13" t="s">
        <v>87</v>
      </c>
      <c r="J10431" s="11">
        <v>45226214000119</v>
      </c>
    </row>
    <row r="10432" ht="12" customHeight="1" spans="1:10">
      <c r="A10432" s="11">
        <v>20635</v>
      </c>
      <c r="B10432" s="12" t="s">
        <v>23913</v>
      </c>
      <c r="C10432" s="13" t="s">
        <v>83</v>
      </c>
      <c r="D10432" s="13" t="s">
        <v>23914</v>
      </c>
      <c r="E10432" s="11">
        <v>14240000</v>
      </c>
      <c r="F10432" s="13" t="s">
        <v>23915</v>
      </c>
      <c r="G10432" s="13" t="s">
        <v>114</v>
      </c>
      <c r="H10432" s="11">
        <v>2789</v>
      </c>
      <c r="I10432" s="13" t="s">
        <v>87</v>
      </c>
      <c r="J10432" s="11">
        <v>45227337000174</v>
      </c>
    </row>
    <row r="10433" ht="12" customHeight="1" spans="1:10">
      <c r="A10433" s="11">
        <v>22986</v>
      </c>
      <c r="B10433" s="12" t="s">
        <v>23916</v>
      </c>
      <c r="C10433" s="13" t="s">
        <v>83</v>
      </c>
      <c r="D10433" s="13" t="s">
        <v>23917</v>
      </c>
      <c r="E10433" s="11">
        <v>14140000</v>
      </c>
      <c r="F10433" s="13" t="s">
        <v>18490</v>
      </c>
      <c r="G10433" s="13" t="s">
        <v>114</v>
      </c>
      <c r="H10433" s="11">
        <v>2789</v>
      </c>
      <c r="I10433" s="13" t="s">
        <v>87</v>
      </c>
      <c r="J10433" s="11">
        <v>45228319000107</v>
      </c>
    </row>
    <row r="10434" ht="12" customHeight="1" spans="1:10">
      <c r="A10434" s="11">
        <v>23562</v>
      </c>
      <c r="B10434" s="12" t="s">
        <v>23918</v>
      </c>
      <c r="C10434" s="13" t="s">
        <v>83</v>
      </c>
      <c r="D10434" s="13" t="s">
        <v>23919</v>
      </c>
      <c r="E10434" s="11">
        <v>14029030</v>
      </c>
      <c r="F10434" s="13" t="s">
        <v>1190</v>
      </c>
      <c r="G10434" s="13" t="s">
        <v>119</v>
      </c>
      <c r="H10434" s="11">
        <v>100</v>
      </c>
      <c r="I10434" s="13" t="s">
        <v>124</v>
      </c>
      <c r="J10434" s="11">
        <v>45232246001956</v>
      </c>
    </row>
    <row r="10435" ht="12" customHeight="1" spans="1:10">
      <c r="A10435" s="11">
        <v>20521</v>
      </c>
      <c r="B10435" s="12" t="s">
        <v>23920</v>
      </c>
      <c r="C10435" s="13" t="s">
        <v>83</v>
      </c>
      <c r="D10435" s="13" t="s">
        <v>23921</v>
      </c>
      <c r="E10435" s="11">
        <v>15990240</v>
      </c>
      <c r="F10435" s="13" t="s">
        <v>23922</v>
      </c>
      <c r="G10435" s="13" t="s">
        <v>114</v>
      </c>
      <c r="H10435" s="11">
        <v>2789</v>
      </c>
      <c r="I10435" s="13" t="s">
        <v>87</v>
      </c>
      <c r="J10435" s="11">
        <v>45270188000126</v>
      </c>
    </row>
    <row r="10436" ht="12" customHeight="1" spans="1:10">
      <c r="A10436" s="11">
        <v>24105</v>
      </c>
      <c r="B10436" s="12" t="s">
        <v>23923</v>
      </c>
      <c r="C10436" s="13" t="s">
        <v>111</v>
      </c>
      <c r="D10436" s="13" t="s">
        <v>23924</v>
      </c>
      <c r="E10436" s="11">
        <v>75660000</v>
      </c>
      <c r="F10436" s="13" t="s">
        <v>1377</v>
      </c>
      <c r="G10436" s="13" t="s">
        <v>2577</v>
      </c>
      <c r="H10436" s="11">
        <v>2803</v>
      </c>
      <c r="I10436" s="13" t="s">
        <v>106</v>
      </c>
      <c r="J10436" s="11">
        <v>45271342000184</v>
      </c>
    </row>
    <row r="10437" ht="12" customHeight="1" spans="1:10">
      <c r="A10437" s="11">
        <v>20231</v>
      </c>
      <c r="B10437" s="12" t="s">
        <v>23925</v>
      </c>
      <c r="C10437" s="13" t="s">
        <v>83</v>
      </c>
      <c r="D10437" s="13" t="s">
        <v>23926</v>
      </c>
      <c r="E10437" s="11">
        <v>14802412</v>
      </c>
      <c r="F10437" s="13" t="s">
        <v>4232</v>
      </c>
      <c r="G10437" s="13" t="s">
        <v>119</v>
      </c>
      <c r="H10437" s="11">
        <v>100</v>
      </c>
      <c r="I10437" s="13" t="s">
        <v>124</v>
      </c>
      <c r="J10437" s="11">
        <v>45272366001553</v>
      </c>
    </row>
    <row r="10438" ht="12" customHeight="1" spans="1:10">
      <c r="A10438" s="11">
        <v>1212</v>
      </c>
      <c r="B10438" s="12" t="s">
        <v>23927</v>
      </c>
      <c r="C10438" s="13" t="s">
        <v>83</v>
      </c>
      <c r="D10438" s="13" t="s">
        <v>23928</v>
      </c>
      <c r="E10438" s="11">
        <v>14095000</v>
      </c>
      <c r="F10438" s="13" t="s">
        <v>23929</v>
      </c>
      <c r="G10438" s="13" t="s">
        <v>251</v>
      </c>
      <c r="H10438" s="11">
        <v>952</v>
      </c>
      <c r="I10438" s="13" t="s">
        <v>201</v>
      </c>
      <c r="J10438" s="11">
        <v>45272721000199</v>
      </c>
    </row>
    <row r="10439" ht="12" customHeight="1" spans="1:10">
      <c r="A10439" s="11">
        <v>16323</v>
      </c>
      <c r="B10439" s="12" t="s">
        <v>23930</v>
      </c>
      <c r="C10439" s="13" t="s">
        <v>83</v>
      </c>
      <c r="D10439" s="13" t="s">
        <v>23931</v>
      </c>
      <c r="E10439" s="11">
        <v>14801901</v>
      </c>
      <c r="F10439" s="13" t="s">
        <v>4232</v>
      </c>
      <c r="G10439" s="13" t="s">
        <v>114</v>
      </c>
      <c r="H10439" s="11">
        <v>2789</v>
      </c>
      <c r="I10439" s="13" t="s">
        <v>87</v>
      </c>
      <c r="J10439" s="11">
        <v>45276128000110</v>
      </c>
    </row>
    <row r="10440" ht="12" customHeight="1" spans="1:10">
      <c r="A10440" s="11">
        <v>22728</v>
      </c>
      <c r="B10440" s="12" t="s">
        <v>23932</v>
      </c>
      <c r="C10440" s="13" t="s">
        <v>83</v>
      </c>
      <c r="D10440" s="13" t="s">
        <v>23933</v>
      </c>
      <c r="E10440" s="11">
        <v>12970000</v>
      </c>
      <c r="F10440" s="13" t="s">
        <v>23934</v>
      </c>
      <c r="G10440" s="13" t="s">
        <v>114</v>
      </c>
      <c r="H10440" s="11">
        <v>2789</v>
      </c>
      <c r="I10440" s="13" t="s">
        <v>87</v>
      </c>
      <c r="J10440" s="11">
        <v>45279627000161</v>
      </c>
    </row>
    <row r="10441" ht="12" customHeight="1" spans="1:10">
      <c r="A10441" s="11">
        <v>16186</v>
      </c>
      <c r="B10441" s="12" t="s">
        <v>23935</v>
      </c>
      <c r="C10441" s="13" t="s">
        <v>83</v>
      </c>
      <c r="D10441" s="13" t="s">
        <v>23936</v>
      </c>
      <c r="E10441" s="11">
        <v>12940560</v>
      </c>
      <c r="F10441" s="13" t="s">
        <v>23937</v>
      </c>
      <c r="G10441" s="13" t="s">
        <v>114</v>
      </c>
      <c r="H10441" s="11">
        <v>2789</v>
      </c>
      <c r="I10441" s="13" t="s">
        <v>87</v>
      </c>
      <c r="J10441" s="11">
        <v>45279635000108</v>
      </c>
    </row>
    <row r="10442" ht="12" customHeight="1" spans="1:10">
      <c r="A10442" s="11">
        <v>22116</v>
      </c>
      <c r="B10442" s="12" t="s">
        <v>23938</v>
      </c>
      <c r="C10442" s="13" t="s">
        <v>83</v>
      </c>
      <c r="D10442" s="13" t="s">
        <v>23939</v>
      </c>
      <c r="E10442" s="11">
        <v>12960000</v>
      </c>
      <c r="F10442" s="13" t="s">
        <v>23940</v>
      </c>
      <c r="G10442" s="13" t="s">
        <v>114</v>
      </c>
      <c r="H10442" s="11">
        <v>2789</v>
      </c>
      <c r="I10442" s="13" t="s">
        <v>87</v>
      </c>
      <c r="J10442" s="11">
        <v>45279643000154</v>
      </c>
    </row>
    <row r="10443" ht="12" customHeight="1" spans="1:10">
      <c r="A10443" s="11">
        <v>19766</v>
      </c>
      <c r="B10443" s="12" t="s">
        <v>23941</v>
      </c>
      <c r="C10443" s="13" t="s">
        <v>83</v>
      </c>
      <c r="D10443" s="13" t="s">
        <v>23942</v>
      </c>
      <c r="E10443" s="11">
        <v>13970200</v>
      </c>
      <c r="F10443" s="13" t="s">
        <v>23729</v>
      </c>
      <c r="G10443" s="13" t="s">
        <v>114</v>
      </c>
      <c r="H10443" s="11">
        <v>2789</v>
      </c>
      <c r="I10443" s="13" t="s">
        <v>87</v>
      </c>
      <c r="J10443" s="11">
        <v>45281144000100</v>
      </c>
    </row>
    <row r="10444" ht="12" customHeight="1" spans="1:10">
      <c r="A10444" s="11">
        <v>23505</v>
      </c>
      <c r="B10444" s="12" t="s">
        <v>23943</v>
      </c>
      <c r="C10444" s="13" t="s">
        <v>196</v>
      </c>
      <c r="D10444" s="13" t="s">
        <v>23944</v>
      </c>
      <c r="E10444" s="11">
        <v>64019814</v>
      </c>
      <c r="F10444" s="13" t="s">
        <v>198</v>
      </c>
      <c r="G10444" s="13" t="s">
        <v>129</v>
      </c>
      <c r="H10444" s="11">
        <v>100</v>
      </c>
      <c r="I10444" s="13" t="s">
        <v>124</v>
      </c>
      <c r="J10444" s="11">
        <v>45290184000100</v>
      </c>
    </row>
    <row r="10445" ht="12" customHeight="1" spans="1:10">
      <c r="A10445" s="11">
        <v>22331</v>
      </c>
      <c r="B10445" s="12" t="s">
        <v>23945</v>
      </c>
      <c r="C10445" s="13" t="s">
        <v>83</v>
      </c>
      <c r="D10445" s="13" t="s">
        <v>23946</v>
      </c>
      <c r="E10445" s="11">
        <v>12980000</v>
      </c>
      <c r="F10445" s="13" t="s">
        <v>23947</v>
      </c>
      <c r="G10445" s="13" t="s">
        <v>114</v>
      </c>
      <c r="H10445" s="11">
        <v>2789</v>
      </c>
      <c r="I10445" s="13" t="s">
        <v>87</v>
      </c>
      <c r="J10445" s="11">
        <v>45290418000119</v>
      </c>
    </row>
    <row r="10446" ht="12" customHeight="1" spans="1:10">
      <c r="A10446" s="11">
        <v>18421</v>
      </c>
      <c r="B10446" s="12" t="s">
        <v>23948</v>
      </c>
      <c r="C10446" s="13" t="s">
        <v>83</v>
      </c>
      <c r="D10446" s="13" t="s">
        <v>23949</v>
      </c>
      <c r="E10446" s="11">
        <v>14650000</v>
      </c>
      <c r="F10446" s="13" t="s">
        <v>23950</v>
      </c>
      <c r="G10446" s="13" t="s">
        <v>114</v>
      </c>
      <c r="H10446" s="11">
        <v>2789</v>
      </c>
      <c r="I10446" s="13" t="s">
        <v>87</v>
      </c>
      <c r="J10446" s="11">
        <v>45298569000113</v>
      </c>
    </row>
    <row r="10447" ht="12" customHeight="1" spans="1:10">
      <c r="A10447" s="11">
        <v>20266</v>
      </c>
      <c r="B10447" s="12" t="s">
        <v>23951</v>
      </c>
      <c r="C10447" s="13" t="s">
        <v>83</v>
      </c>
      <c r="D10447" s="13" t="s">
        <v>23952</v>
      </c>
      <c r="E10447" s="11">
        <v>14300000</v>
      </c>
      <c r="F10447" s="13" t="s">
        <v>23953</v>
      </c>
      <c r="G10447" s="13" t="s">
        <v>114</v>
      </c>
      <c r="H10447" s="11">
        <v>2789</v>
      </c>
      <c r="I10447" s="13" t="s">
        <v>87</v>
      </c>
      <c r="J10447" s="11">
        <v>45299104000187</v>
      </c>
    </row>
    <row r="10448" ht="12" customHeight="1" spans="1:10">
      <c r="A10448" s="11">
        <v>16267</v>
      </c>
      <c r="B10448" s="12" t="s">
        <v>23954</v>
      </c>
      <c r="C10448" s="13" t="s">
        <v>83</v>
      </c>
      <c r="D10448" s="13" t="s">
        <v>23955</v>
      </c>
      <c r="E10448" s="11">
        <v>13840061</v>
      </c>
      <c r="F10448" s="13" t="s">
        <v>23956</v>
      </c>
      <c r="G10448" s="13" t="s">
        <v>114</v>
      </c>
      <c r="H10448" s="11">
        <v>2789</v>
      </c>
      <c r="I10448" s="13" t="s">
        <v>87</v>
      </c>
      <c r="J10448" s="11">
        <v>45301264000113</v>
      </c>
    </row>
    <row r="10449" ht="12" customHeight="1" spans="1:10">
      <c r="A10449" s="11">
        <v>19390</v>
      </c>
      <c r="B10449" s="12" t="s">
        <v>23957</v>
      </c>
      <c r="C10449" s="13" t="s">
        <v>83</v>
      </c>
      <c r="D10449" s="13" t="s">
        <v>23958</v>
      </c>
      <c r="E10449" s="11">
        <v>14340000</v>
      </c>
      <c r="F10449" s="13" t="s">
        <v>23959</v>
      </c>
      <c r="G10449" s="13" t="s">
        <v>114</v>
      </c>
      <c r="H10449" s="11">
        <v>2789</v>
      </c>
      <c r="I10449" s="13" t="s">
        <v>87</v>
      </c>
      <c r="J10449" s="11">
        <v>45301652000102</v>
      </c>
    </row>
    <row r="10450" ht="12" customHeight="1" spans="1:10">
      <c r="A10450" s="11">
        <v>22896</v>
      </c>
      <c r="B10450" s="12" t="s">
        <v>23960</v>
      </c>
      <c r="C10450" s="13" t="s">
        <v>83</v>
      </c>
      <c r="D10450" s="13" t="s">
        <v>23961</v>
      </c>
      <c r="E10450" s="11">
        <v>14390000</v>
      </c>
      <c r="F10450" s="13" t="s">
        <v>23962</v>
      </c>
      <c r="G10450" s="13" t="s">
        <v>114</v>
      </c>
      <c r="H10450" s="11">
        <v>2789</v>
      </c>
      <c r="I10450" s="13" t="s">
        <v>87</v>
      </c>
      <c r="J10450" s="11">
        <v>45302130000117</v>
      </c>
    </row>
    <row r="10451" ht="12" customHeight="1" spans="1:10">
      <c r="A10451" s="11">
        <v>23852</v>
      </c>
      <c r="B10451" s="12" t="s">
        <v>23963</v>
      </c>
      <c r="C10451" s="13" t="s">
        <v>89</v>
      </c>
      <c r="D10451" s="13" t="s">
        <v>23964</v>
      </c>
      <c r="E10451" s="11">
        <v>52050005</v>
      </c>
      <c r="F10451" s="13" t="s">
        <v>91</v>
      </c>
      <c r="G10451" s="13" t="s">
        <v>92</v>
      </c>
      <c r="H10451" s="11">
        <v>100</v>
      </c>
      <c r="I10451" s="13" t="s">
        <v>124</v>
      </c>
      <c r="J10451" s="11">
        <v>45305921000109</v>
      </c>
    </row>
    <row r="10452" ht="12" customHeight="1" spans="1:10">
      <c r="A10452" s="11">
        <v>18956</v>
      </c>
      <c r="B10452" s="12" t="s">
        <v>23965</v>
      </c>
      <c r="C10452" s="13" t="s">
        <v>83</v>
      </c>
      <c r="D10452" s="13" t="s">
        <v>23966</v>
      </c>
      <c r="E10452" s="11">
        <v>14460000</v>
      </c>
      <c r="F10452" s="13" t="s">
        <v>23967</v>
      </c>
      <c r="G10452" s="13" t="s">
        <v>114</v>
      </c>
      <c r="H10452" s="11">
        <v>2789</v>
      </c>
      <c r="I10452" s="13" t="s">
        <v>87</v>
      </c>
      <c r="J10452" s="11">
        <v>45307980000108</v>
      </c>
    </row>
    <row r="10453" ht="12" customHeight="1" spans="1:10">
      <c r="A10453" s="11">
        <v>23204</v>
      </c>
      <c r="B10453" s="12" t="s">
        <v>23968</v>
      </c>
      <c r="C10453" s="13" t="s">
        <v>83</v>
      </c>
      <c r="D10453" s="13" t="s">
        <v>23969</v>
      </c>
      <c r="E10453" s="11">
        <v>14420000</v>
      </c>
      <c r="F10453" s="13" t="s">
        <v>23970</v>
      </c>
      <c r="G10453" s="13" t="s">
        <v>114</v>
      </c>
      <c r="H10453" s="11">
        <v>3115</v>
      </c>
      <c r="I10453" s="13" t="s">
        <v>463</v>
      </c>
      <c r="J10453" s="11">
        <v>45317955000105</v>
      </c>
    </row>
    <row r="10454" ht="12" customHeight="1" spans="1:10">
      <c r="A10454" s="11">
        <v>19386</v>
      </c>
      <c r="B10454" s="12" t="s">
        <v>23971</v>
      </c>
      <c r="C10454" s="13" t="s">
        <v>83</v>
      </c>
      <c r="D10454" s="13" t="s">
        <v>23972</v>
      </c>
      <c r="E10454" s="11">
        <v>14415000</v>
      </c>
      <c r="F10454" s="13" t="s">
        <v>23973</v>
      </c>
      <c r="G10454" s="13" t="s">
        <v>114</v>
      </c>
      <c r="H10454" s="11">
        <v>2789</v>
      </c>
      <c r="I10454" s="13" t="s">
        <v>87</v>
      </c>
      <c r="J10454" s="11">
        <v>45318185000115</v>
      </c>
    </row>
    <row r="10455" ht="12" customHeight="1" spans="1:10">
      <c r="A10455" s="11">
        <v>18247</v>
      </c>
      <c r="B10455" s="12" t="s">
        <v>23974</v>
      </c>
      <c r="C10455" s="13" t="s">
        <v>83</v>
      </c>
      <c r="D10455" s="13" t="s">
        <v>23975</v>
      </c>
      <c r="E10455" s="11">
        <v>14470000</v>
      </c>
      <c r="F10455" s="13" t="s">
        <v>23976</v>
      </c>
      <c r="G10455" s="13" t="s">
        <v>114</v>
      </c>
      <c r="H10455" s="11">
        <v>2789</v>
      </c>
      <c r="I10455" s="13" t="s">
        <v>87</v>
      </c>
      <c r="J10455" s="11">
        <v>45318466000178</v>
      </c>
    </row>
    <row r="10456" ht="12" customHeight="1" spans="1:10">
      <c r="A10456" s="11">
        <v>18988</v>
      </c>
      <c r="B10456" s="12" t="s">
        <v>23977</v>
      </c>
      <c r="C10456" s="13" t="s">
        <v>83</v>
      </c>
      <c r="D10456" s="13" t="s">
        <v>23978</v>
      </c>
      <c r="E10456" s="11">
        <v>14445000</v>
      </c>
      <c r="F10456" s="13" t="s">
        <v>23979</v>
      </c>
      <c r="G10456" s="13" t="s">
        <v>114</v>
      </c>
      <c r="H10456" s="11">
        <v>2789</v>
      </c>
      <c r="I10456" s="13" t="s">
        <v>87</v>
      </c>
      <c r="J10456" s="11">
        <v>45318789000161</v>
      </c>
    </row>
    <row r="10457" ht="12" customHeight="1" spans="1:10">
      <c r="A10457" s="11">
        <v>21106</v>
      </c>
      <c r="B10457" s="12" t="s">
        <v>23980</v>
      </c>
      <c r="C10457" s="13" t="s">
        <v>83</v>
      </c>
      <c r="D10457" s="13" t="s">
        <v>23981</v>
      </c>
      <c r="E10457" s="11">
        <v>1494000</v>
      </c>
      <c r="F10457" s="13" t="s">
        <v>23982</v>
      </c>
      <c r="G10457" s="13" t="s">
        <v>114</v>
      </c>
      <c r="H10457" s="11">
        <v>2789</v>
      </c>
      <c r="I10457" s="13" t="s">
        <v>87</v>
      </c>
      <c r="J10457" s="11">
        <v>45321460000150</v>
      </c>
    </row>
    <row r="10458" ht="12" customHeight="1" spans="1:10">
      <c r="A10458" s="11">
        <v>18965</v>
      </c>
      <c r="B10458" s="12" t="s">
        <v>23983</v>
      </c>
      <c r="C10458" s="13" t="s">
        <v>83</v>
      </c>
      <c r="D10458" s="13" t="s">
        <v>23984</v>
      </c>
      <c r="E10458" s="11">
        <v>14550000</v>
      </c>
      <c r="F10458" s="13" t="s">
        <v>23985</v>
      </c>
      <c r="G10458" s="13" t="s">
        <v>114</v>
      </c>
      <c r="H10458" s="11">
        <v>2789</v>
      </c>
      <c r="I10458" s="13" t="s">
        <v>87</v>
      </c>
      <c r="J10458" s="11">
        <v>45323474000102</v>
      </c>
    </row>
    <row r="10459" ht="12" customHeight="1" spans="1:10">
      <c r="A10459" s="11">
        <v>21366</v>
      </c>
      <c r="B10459" s="12" t="s">
        <v>23986</v>
      </c>
      <c r="C10459" s="13" t="s">
        <v>83</v>
      </c>
      <c r="D10459" s="13" t="s">
        <v>23987</v>
      </c>
      <c r="E10459" s="11">
        <v>14540000</v>
      </c>
      <c r="F10459" s="13" t="s">
        <v>23988</v>
      </c>
      <c r="G10459" s="13" t="s">
        <v>114</v>
      </c>
      <c r="H10459" s="11">
        <v>2789</v>
      </c>
      <c r="I10459" s="13" t="s">
        <v>87</v>
      </c>
      <c r="J10459" s="11">
        <v>45324290000167</v>
      </c>
    </row>
    <row r="10460" ht="12" customHeight="1" spans="1:10">
      <c r="A10460" s="11">
        <v>20337</v>
      </c>
      <c r="B10460" s="12" t="s">
        <v>23989</v>
      </c>
      <c r="C10460" s="13" t="s">
        <v>83</v>
      </c>
      <c r="D10460" s="13" t="s">
        <v>23990</v>
      </c>
      <c r="E10460" s="11">
        <v>13835000</v>
      </c>
      <c r="F10460" s="13" t="s">
        <v>23991</v>
      </c>
      <c r="G10460" s="13" t="s">
        <v>114</v>
      </c>
      <c r="H10460" s="11">
        <v>3115</v>
      </c>
      <c r="I10460" s="13" t="s">
        <v>463</v>
      </c>
      <c r="J10460" s="11">
        <v>45331188000199</v>
      </c>
    </row>
    <row r="10461" ht="12" customHeight="1" spans="1:10">
      <c r="A10461" s="11">
        <v>20432</v>
      </c>
      <c r="B10461" s="12" t="s">
        <v>23992</v>
      </c>
      <c r="C10461" s="13" t="s">
        <v>83</v>
      </c>
      <c r="D10461" s="13" t="s">
        <v>23993</v>
      </c>
      <c r="E10461" s="11">
        <v>13830000</v>
      </c>
      <c r="F10461" s="13" t="s">
        <v>23994</v>
      </c>
      <c r="G10461" s="13" t="s">
        <v>114</v>
      </c>
      <c r="H10461" s="11">
        <v>2789</v>
      </c>
      <c r="I10461" s="13" t="s">
        <v>87</v>
      </c>
      <c r="J10461" s="11">
        <v>45331196000135</v>
      </c>
    </row>
    <row r="10462" ht="12" customHeight="1" spans="1:10">
      <c r="A10462" s="11">
        <v>20554</v>
      </c>
      <c r="B10462" s="12" t="s">
        <v>23995</v>
      </c>
      <c r="C10462" s="13" t="s">
        <v>83</v>
      </c>
      <c r="D10462" s="13" t="s">
        <v>23996</v>
      </c>
      <c r="E10462" s="11">
        <v>13800002</v>
      </c>
      <c r="F10462" s="13" t="s">
        <v>23997</v>
      </c>
      <c r="G10462" s="13" t="s">
        <v>114</v>
      </c>
      <c r="H10462" s="11">
        <v>2789</v>
      </c>
      <c r="I10462" s="13" t="s">
        <v>87</v>
      </c>
      <c r="J10462" s="11">
        <v>45332095000189</v>
      </c>
    </row>
    <row r="10463" ht="12" customHeight="1" spans="1:10">
      <c r="A10463" s="11">
        <v>19751</v>
      </c>
      <c r="B10463" s="12" t="s">
        <v>23998</v>
      </c>
      <c r="C10463" s="13" t="s">
        <v>83</v>
      </c>
      <c r="D10463" s="13" t="s">
        <v>23999</v>
      </c>
      <c r="E10463" s="11">
        <v>13660000</v>
      </c>
      <c r="F10463" s="13" t="s">
        <v>24000</v>
      </c>
      <c r="G10463" s="13" t="s">
        <v>114</v>
      </c>
      <c r="H10463" s="11">
        <v>2789</v>
      </c>
      <c r="I10463" s="13" t="s">
        <v>87</v>
      </c>
      <c r="J10463" s="11">
        <v>45339363000194</v>
      </c>
    </row>
    <row r="10464" ht="12" customHeight="1" spans="1:10">
      <c r="A10464" s="11">
        <v>20518</v>
      </c>
      <c r="B10464" s="12" t="s">
        <v>24001</v>
      </c>
      <c r="C10464" s="13" t="s">
        <v>83</v>
      </c>
      <c r="D10464" s="13" t="s">
        <v>24002</v>
      </c>
      <c r="E10464" s="11">
        <v>14720000</v>
      </c>
      <c r="F10464" s="13" t="s">
        <v>24003</v>
      </c>
      <c r="G10464" s="13" t="s">
        <v>114</v>
      </c>
      <c r="H10464" s="11">
        <v>2789</v>
      </c>
      <c r="I10464" s="13" t="s">
        <v>87</v>
      </c>
      <c r="J10464" s="11">
        <v>45339611000105</v>
      </c>
    </row>
    <row r="10465" ht="12" customHeight="1" spans="1:10">
      <c r="A10465" s="11">
        <v>22372</v>
      </c>
      <c r="B10465" s="12" t="s">
        <v>24004</v>
      </c>
      <c r="C10465" s="13" t="s">
        <v>83</v>
      </c>
      <c r="D10465" s="13" t="s">
        <v>24005</v>
      </c>
      <c r="E10465" s="11">
        <v>15820000</v>
      </c>
      <c r="F10465" s="13" t="s">
        <v>24006</v>
      </c>
      <c r="G10465" s="13" t="s">
        <v>114</v>
      </c>
      <c r="H10465" s="11">
        <v>2789</v>
      </c>
      <c r="I10465" s="13" t="s">
        <v>87</v>
      </c>
      <c r="J10465" s="11">
        <v>45343969000101</v>
      </c>
    </row>
    <row r="10466" ht="12" customHeight="1" spans="1:10">
      <c r="A10466" s="11">
        <v>18260</v>
      </c>
      <c r="B10466" s="12" t="s">
        <v>24007</v>
      </c>
      <c r="C10466" s="13" t="s">
        <v>83</v>
      </c>
      <c r="D10466" s="13" t="s">
        <v>24008</v>
      </c>
      <c r="E10466" s="11">
        <v>14640000</v>
      </c>
      <c r="F10466" s="13" t="s">
        <v>24009</v>
      </c>
      <c r="G10466" s="13" t="s">
        <v>114</v>
      </c>
      <c r="H10466" s="11">
        <v>2789</v>
      </c>
      <c r="I10466" s="13" t="s">
        <v>87</v>
      </c>
      <c r="J10466" s="11">
        <v>45345899000112</v>
      </c>
    </row>
    <row r="10467" ht="12" customHeight="1" spans="1:10">
      <c r="A10467" s="11">
        <v>21030</v>
      </c>
      <c r="B10467" s="12" t="s">
        <v>24010</v>
      </c>
      <c r="C10467" s="13" t="s">
        <v>83</v>
      </c>
      <c r="D10467" s="13" t="s">
        <v>24011</v>
      </c>
      <c r="E10467" s="11">
        <v>14620000</v>
      </c>
      <c r="F10467" s="13" t="s">
        <v>24012</v>
      </c>
      <c r="G10467" s="13" t="s">
        <v>114</v>
      </c>
      <c r="H10467" s="11">
        <v>2789</v>
      </c>
      <c r="I10467" s="13" t="s">
        <v>87</v>
      </c>
      <c r="J10467" s="11">
        <v>45351749000111</v>
      </c>
    </row>
    <row r="10468" ht="12" customHeight="1" spans="1:10">
      <c r="A10468" s="11">
        <v>21188</v>
      </c>
      <c r="B10468" s="12" t="s">
        <v>24013</v>
      </c>
      <c r="C10468" s="13" t="s">
        <v>83</v>
      </c>
      <c r="D10468" s="13" t="s">
        <v>24014</v>
      </c>
      <c r="E10468" s="11">
        <v>14180000</v>
      </c>
      <c r="F10468" s="13" t="s">
        <v>24015</v>
      </c>
      <c r="G10468" s="13" t="s">
        <v>114</v>
      </c>
      <c r="H10468" s="11">
        <v>2789</v>
      </c>
      <c r="I10468" s="13" t="s">
        <v>87</v>
      </c>
      <c r="J10468" s="11">
        <v>45352267000186</v>
      </c>
    </row>
    <row r="10469" ht="12" customHeight="1" spans="1:10">
      <c r="A10469" s="11">
        <v>18322</v>
      </c>
      <c r="B10469" s="12" t="s">
        <v>24016</v>
      </c>
      <c r="C10469" s="13" t="s">
        <v>83</v>
      </c>
      <c r="D10469" s="13" t="s">
        <v>24017</v>
      </c>
      <c r="E10469" s="11">
        <v>14580000</v>
      </c>
      <c r="F10469" s="13" t="s">
        <v>24018</v>
      </c>
      <c r="G10469" s="13" t="s">
        <v>114</v>
      </c>
      <c r="H10469" s="11">
        <v>2789</v>
      </c>
      <c r="I10469" s="13" t="s">
        <v>87</v>
      </c>
      <c r="J10469" s="11">
        <v>45353299000104</v>
      </c>
    </row>
    <row r="10470" ht="12" customHeight="1" spans="1:10">
      <c r="A10470" s="11">
        <v>18985</v>
      </c>
      <c r="B10470" s="12" t="s">
        <v>24019</v>
      </c>
      <c r="C10470" s="13" t="s">
        <v>83</v>
      </c>
      <c r="D10470" s="13" t="s">
        <v>24020</v>
      </c>
      <c r="E10470" s="11">
        <v>14530000</v>
      </c>
      <c r="F10470" s="13" t="s">
        <v>24021</v>
      </c>
      <c r="G10470" s="13" t="s">
        <v>114</v>
      </c>
      <c r="H10470" s="11">
        <v>2789</v>
      </c>
      <c r="I10470" s="13" t="s">
        <v>87</v>
      </c>
      <c r="J10470" s="11">
        <v>45353307000104</v>
      </c>
    </row>
    <row r="10471" ht="12" customHeight="1" spans="1:10">
      <c r="A10471" s="11">
        <v>19013</v>
      </c>
      <c r="B10471" s="12" t="s">
        <v>24022</v>
      </c>
      <c r="C10471" s="13" t="s">
        <v>83</v>
      </c>
      <c r="D10471" s="13" t="s">
        <v>24023</v>
      </c>
      <c r="E10471" s="11">
        <v>14450000</v>
      </c>
      <c r="F10471" s="13" t="s">
        <v>24024</v>
      </c>
      <c r="G10471" s="13" t="s">
        <v>114</v>
      </c>
      <c r="H10471" s="11">
        <v>2789</v>
      </c>
      <c r="I10471" s="13" t="s">
        <v>87</v>
      </c>
      <c r="J10471" s="11">
        <v>45353315000150</v>
      </c>
    </row>
    <row r="10472" ht="12" customHeight="1" spans="1:10">
      <c r="A10472" s="11">
        <v>20507</v>
      </c>
      <c r="B10472" s="12" t="s">
        <v>24025</v>
      </c>
      <c r="C10472" s="13" t="s">
        <v>83</v>
      </c>
      <c r="D10472" s="13" t="s">
        <v>24026</v>
      </c>
      <c r="E10472" s="11">
        <v>14815000</v>
      </c>
      <c r="F10472" s="13" t="s">
        <v>24027</v>
      </c>
      <c r="G10472" s="13" t="s">
        <v>114</v>
      </c>
      <c r="H10472" s="11">
        <v>2789</v>
      </c>
      <c r="I10472" s="13" t="s">
        <v>87</v>
      </c>
      <c r="J10472" s="11">
        <v>45355575000165</v>
      </c>
    </row>
    <row r="10473" ht="12" customHeight="1" spans="1:10">
      <c r="A10473" s="11">
        <v>18489</v>
      </c>
      <c r="B10473" s="12" t="s">
        <v>24028</v>
      </c>
      <c r="C10473" s="13" t="s">
        <v>83</v>
      </c>
      <c r="D10473" s="13" t="s">
        <v>9425</v>
      </c>
      <c r="E10473" s="11">
        <v>13580000</v>
      </c>
      <c r="F10473" s="13" t="s">
        <v>24029</v>
      </c>
      <c r="G10473" s="13" t="s">
        <v>114</v>
      </c>
      <c r="H10473" s="11">
        <v>2789</v>
      </c>
      <c r="I10473" s="13" t="s">
        <v>87</v>
      </c>
      <c r="J10473" s="11">
        <v>45355914000103</v>
      </c>
    </row>
    <row r="10474" ht="12" customHeight="1" spans="1:10">
      <c r="A10474" s="11">
        <v>23514</v>
      </c>
      <c r="B10474" s="12" t="s">
        <v>24030</v>
      </c>
      <c r="C10474" s="13" t="s">
        <v>89</v>
      </c>
      <c r="D10474" s="13" t="s">
        <v>24031</v>
      </c>
      <c r="E10474" s="11">
        <v>56930000</v>
      </c>
      <c r="F10474" s="13" t="s">
        <v>11042</v>
      </c>
      <c r="G10474" s="13" t="s">
        <v>129</v>
      </c>
      <c r="H10474" s="11">
        <v>100</v>
      </c>
      <c r="I10474" s="13" t="s">
        <v>124</v>
      </c>
      <c r="J10474" s="11">
        <v>45357178000122</v>
      </c>
    </row>
    <row r="10475" ht="12" customHeight="1" spans="1:10">
      <c r="A10475" s="11">
        <v>19535</v>
      </c>
      <c r="B10475" s="12" t="s">
        <v>24032</v>
      </c>
      <c r="C10475" s="13" t="s">
        <v>83</v>
      </c>
      <c r="D10475" s="13" t="s">
        <v>24033</v>
      </c>
      <c r="E10475" s="11">
        <v>13560905</v>
      </c>
      <c r="F10475" s="13" t="s">
        <v>17783</v>
      </c>
      <c r="G10475" s="13" t="s">
        <v>114</v>
      </c>
      <c r="H10475" s="11">
        <v>2789</v>
      </c>
      <c r="I10475" s="13" t="s">
        <v>87</v>
      </c>
      <c r="J10475" s="11">
        <v>45358249000101</v>
      </c>
    </row>
    <row r="10476" ht="12" customHeight="1" spans="1:10">
      <c r="A10476" s="11">
        <v>22068</v>
      </c>
      <c r="B10476" s="12" t="s">
        <v>24034</v>
      </c>
      <c r="C10476" s="13" t="s">
        <v>83</v>
      </c>
      <c r="D10476" s="13" t="s">
        <v>24035</v>
      </c>
      <c r="E10476" s="11">
        <v>14210000</v>
      </c>
      <c r="F10476" s="13" t="s">
        <v>24036</v>
      </c>
      <c r="G10476" s="13" t="s">
        <v>114</v>
      </c>
      <c r="H10476" s="11">
        <v>2789</v>
      </c>
      <c r="I10476" s="13" t="s">
        <v>87</v>
      </c>
      <c r="J10476" s="11">
        <v>45368016000190</v>
      </c>
    </row>
    <row r="10477" ht="12" customHeight="1" spans="1:10">
      <c r="A10477" s="11">
        <v>19740</v>
      </c>
      <c r="B10477" s="12" t="s">
        <v>24037</v>
      </c>
      <c r="C10477" s="13" t="s">
        <v>83</v>
      </c>
      <c r="D10477" s="13" t="s">
        <v>24038</v>
      </c>
      <c r="E10477" s="11">
        <v>14270000</v>
      </c>
      <c r="F10477" s="13" t="s">
        <v>24039</v>
      </c>
      <c r="G10477" s="13" t="s">
        <v>114</v>
      </c>
      <c r="H10477" s="11">
        <v>2789</v>
      </c>
      <c r="I10477" s="13" t="s">
        <v>87</v>
      </c>
      <c r="J10477" s="11">
        <v>45368545000193</v>
      </c>
    </row>
    <row r="10478" ht="12" customHeight="1" spans="1:10">
      <c r="A10478" s="11">
        <v>18974</v>
      </c>
      <c r="B10478" s="12" t="s">
        <v>24040</v>
      </c>
      <c r="C10478" s="13" t="s">
        <v>83</v>
      </c>
      <c r="D10478" s="13" t="s">
        <v>24041</v>
      </c>
      <c r="E10478" s="11">
        <v>14200000</v>
      </c>
      <c r="F10478" s="13" t="s">
        <v>24042</v>
      </c>
      <c r="G10478" s="13" t="s">
        <v>114</v>
      </c>
      <c r="H10478" s="11">
        <v>2789</v>
      </c>
      <c r="I10478" s="13" t="s">
        <v>87</v>
      </c>
      <c r="J10478" s="11">
        <v>45369220000125</v>
      </c>
    </row>
    <row r="10479" ht="12" customHeight="1" spans="1:10">
      <c r="A10479" s="11">
        <v>21345</v>
      </c>
      <c r="B10479" s="12" t="s">
        <v>24043</v>
      </c>
      <c r="C10479" s="13" t="s">
        <v>83</v>
      </c>
      <c r="D10479" s="13" t="s">
        <v>24044</v>
      </c>
      <c r="E10479" s="11">
        <v>14860000</v>
      </c>
      <c r="F10479" s="13" t="s">
        <v>24045</v>
      </c>
      <c r="G10479" s="13" t="s">
        <v>114</v>
      </c>
      <c r="H10479" s="11">
        <v>2789</v>
      </c>
      <c r="I10479" s="13" t="s">
        <v>87</v>
      </c>
      <c r="J10479" s="11">
        <v>45370087000127</v>
      </c>
    </row>
    <row r="10480" ht="12" customHeight="1" spans="1:10">
      <c r="A10480" s="11">
        <v>18749</v>
      </c>
      <c r="B10480" s="12" t="s">
        <v>24046</v>
      </c>
      <c r="C10480" s="13" t="s">
        <v>83</v>
      </c>
      <c r="D10480" s="13" t="s">
        <v>24047</v>
      </c>
      <c r="E10480" s="11">
        <v>14750000</v>
      </c>
      <c r="F10480" s="13" t="s">
        <v>24048</v>
      </c>
      <c r="G10480" s="13" t="s">
        <v>114</v>
      </c>
      <c r="H10480" s="11">
        <v>2789</v>
      </c>
      <c r="I10480" s="13" t="s">
        <v>87</v>
      </c>
      <c r="J10480" s="11">
        <v>45370707000128</v>
      </c>
    </row>
    <row r="10481" ht="12" customHeight="1" spans="1:10">
      <c r="A10481" s="11">
        <v>16197</v>
      </c>
      <c r="B10481" s="12" t="s">
        <v>24049</v>
      </c>
      <c r="C10481" s="13" t="s">
        <v>83</v>
      </c>
      <c r="D10481" s="13" t="s">
        <v>24050</v>
      </c>
      <c r="E10481" s="11">
        <v>14160550</v>
      </c>
      <c r="F10481" s="13" t="s">
        <v>24051</v>
      </c>
      <c r="G10481" s="13" t="s">
        <v>114</v>
      </c>
      <c r="H10481" s="11">
        <v>2789</v>
      </c>
      <c r="I10481" s="13" t="s">
        <v>87</v>
      </c>
      <c r="J10481" s="11">
        <v>45371820000128</v>
      </c>
    </row>
    <row r="10482" ht="12" customHeight="1" spans="1:10">
      <c r="A10482" s="11">
        <v>23685</v>
      </c>
      <c r="B10482" s="12" t="s">
        <v>24052</v>
      </c>
      <c r="C10482" s="13" t="s">
        <v>323</v>
      </c>
      <c r="D10482" s="13" t="s">
        <v>24053</v>
      </c>
      <c r="E10482" s="11">
        <v>59149206</v>
      </c>
      <c r="F10482" s="13" t="s">
        <v>398</v>
      </c>
      <c r="G10482" s="13" t="s">
        <v>129</v>
      </c>
      <c r="H10482" s="11">
        <v>100</v>
      </c>
      <c r="I10482" s="13" t="s">
        <v>124</v>
      </c>
      <c r="J10482" s="11">
        <v>45419985000122</v>
      </c>
    </row>
    <row r="10483" ht="12" customHeight="1" spans="1:10">
      <c r="A10483" s="11">
        <v>21131</v>
      </c>
      <c r="B10483" s="12" t="s">
        <v>24054</v>
      </c>
      <c r="C10483" s="13" t="s">
        <v>83</v>
      </c>
      <c r="D10483" s="13" t="s">
        <v>24055</v>
      </c>
      <c r="E10483" s="11">
        <v>16015435</v>
      </c>
      <c r="F10483" s="13" t="s">
        <v>18146</v>
      </c>
      <c r="G10483" s="13" t="s">
        <v>114</v>
      </c>
      <c r="H10483" s="11">
        <v>3115</v>
      </c>
      <c r="I10483" s="13" t="s">
        <v>463</v>
      </c>
      <c r="J10483" s="11">
        <v>45511847000179</v>
      </c>
    </row>
    <row r="10484" ht="12" customHeight="1" spans="1:10">
      <c r="A10484" s="11">
        <v>23921</v>
      </c>
      <c r="B10484" s="12" t="s">
        <v>24056</v>
      </c>
      <c r="C10484" s="13" t="s">
        <v>89</v>
      </c>
      <c r="D10484" s="13" t="s">
        <v>24057</v>
      </c>
      <c r="E10484" s="11">
        <v>50751200</v>
      </c>
      <c r="F10484" s="13" t="s">
        <v>91</v>
      </c>
      <c r="G10484" s="13" t="s">
        <v>180</v>
      </c>
      <c r="H10484" s="11">
        <v>100</v>
      </c>
      <c r="I10484" s="13" t="s">
        <v>124</v>
      </c>
      <c r="J10484" s="11">
        <v>45529466000117</v>
      </c>
    </row>
    <row r="10485" ht="12" customHeight="1" spans="1:10">
      <c r="A10485" s="11">
        <v>14999</v>
      </c>
      <c r="B10485" s="12" t="s">
        <v>24058</v>
      </c>
      <c r="C10485" s="13" t="s">
        <v>89</v>
      </c>
      <c r="D10485" s="13" t="s">
        <v>24059</v>
      </c>
      <c r="E10485" s="11">
        <v>51030840</v>
      </c>
      <c r="F10485" s="13" t="s">
        <v>91</v>
      </c>
      <c r="G10485" s="13" t="s">
        <v>92</v>
      </c>
      <c r="H10485" s="11">
        <v>999</v>
      </c>
      <c r="I10485" s="13" t="s">
        <v>93</v>
      </c>
      <c r="J10485" s="11">
        <v>45543915029759</v>
      </c>
    </row>
    <row r="10486" ht="12" customHeight="1" spans="1:10">
      <c r="A10486" s="11">
        <v>19400</v>
      </c>
      <c r="B10486" s="12" t="s">
        <v>24060</v>
      </c>
      <c r="C10486" s="13" t="s">
        <v>83</v>
      </c>
      <c r="D10486" s="13" t="s">
        <v>24061</v>
      </c>
      <c r="E10486" s="11">
        <v>17690000</v>
      </c>
      <c r="F10486" s="13" t="s">
        <v>14380</v>
      </c>
      <c r="G10486" s="13" t="s">
        <v>114</v>
      </c>
      <c r="H10486" s="11">
        <v>3115</v>
      </c>
      <c r="I10486" s="13" t="s">
        <v>463</v>
      </c>
      <c r="J10486" s="11">
        <v>45547403000193</v>
      </c>
    </row>
    <row r="10487" ht="12" customHeight="1" spans="1:10">
      <c r="A10487" s="11">
        <v>21255</v>
      </c>
      <c r="B10487" s="12" t="s">
        <v>24062</v>
      </c>
      <c r="C10487" s="13" t="s">
        <v>83</v>
      </c>
      <c r="D10487" s="13" t="s">
        <v>24063</v>
      </c>
      <c r="E10487" s="11">
        <v>11920000</v>
      </c>
      <c r="F10487" s="13" t="s">
        <v>24064</v>
      </c>
      <c r="G10487" s="13" t="s">
        <v>114</v>
      </c>
      <c r="H10487" s="11">
        <v>2789</v>
      </c>
      <c r="I10487" s="13" t="s">
        <v>87</v>
      </c>
      <c r="J10487" s="11">
        <v>45550167000164</v>
      </c>
    </row>
    <row r="10488" ht="12" customHeight="1" spans="1:10">
      <c r="A10488" s="11">
        <v>24236</v>
      </c>
      <c r="B10488" s="12" t="s">
        <v>24065</v>
      </c>
      <c r="C10488" s="13" t="s">
        <v>89</v>
      </c>
      <c r="D10488" s="13" t="s">
        <v>24066</v>
      </c>
      <c r="E10488" s="11">
        <v>56503770</v>
      </c>
      <c r="F10488" s="13" t="s">
        <v>176</v>
      </c>
      <c r="G10488" s="13" t="s">
        <v>119</v>
      </c>
      <c r="H10488" s="11">
        <v>100</v>
      </c>
      <c r="I10488" s="13" t="s">
        <v>124</v>
      </c>
      <c r="J10488" s="11">
        <v>45564940000141</v>
      </c>
    </row>
    <row r="10489" ht="12" customHeight="1" spans="1:10">
      <c r="A10489" s="11">
        <v>22025</v>
      </c>
      <c r="B10489" s="12" t="s">
        <v>24067</v>
      </c>
      <c r="C10489" s="13" t="s">
        <v>83</v>
      </c>
      <c r="D10489" s="13" t="s">
        <v>24068</v>
      </c>
      <c r="E10489" s="11">
        <v>12995000</v>
      </c>
      <c r="F10489" s="13" t="s">
        <v>24069</v>
      </c>
      <c r="G10489" s="13" t="s">
        <v>114</v>
      </c>
      <c r="H10489" s="11">
        <v>2789</v>
      </c>
      <c r="I10489" s="13" t="s">
        <v>87</v>
      </c>
      <c r="J10489" s="11">
        <v>45623600000144</v>
      </c>
    </row>
    <row r="10490" ht="12" customHeight="1" spans="1:10">
      <c r="A10490" s="11">
        <v>23273</v>
      </c>
      <c r="B10490" s="12" t="s">
        <v>24070</v>
      </c>
      <c r="C10490" s="13" t="s">
        <v>89</v>
      </c>
      <c r="D10490" s="13" t="s">
        <v>24071</v>
      </c>
      <c r="E10490" s="11">
        <v>55825000</v>
      </c>
      <c r="F10490" s="13" t="s">
        <v>7040</v>
      </c>
      <c r="G10490" s="13" t="s">
        <v>98</v>
      </c>
      <c r="H10490" s="11">
        <v>100</v>
      </c>
      <c r="I10490" s="13" t="s">
        <v>124</v>
      </c>
      <c r="J10490" s="11">
        <v>45650480000174</v>
      </c>
    </row>
    <row r="10491" ht="12" customHeight="1" spans="1:10">
      <c r="A10491" s="11">
        <v>18227</v>
      </c>
      <c r="B10491" s="12" t="s">
        <v>24072</v>
      </c>
      <c r="C10491" s="13" t="s">
        <v>83</v>
      </c>
      <c r="D10491" s="13" t="s">
        <v>24073</v>
      </c>
      <c r="E10491" s="11">
        <v>15350000</v>
      </c>
      <c r="F10491" s="13" t="s">
        <v>24074</v>
      </c>
      <c r="G10491" s="13" t="s">
        <v>114</v>
      </c>
      <c r="H10491" s="11">
        <v>2789</v>
      </c>
      <c r="I10491" s="13" t="s">
        <v>87</v>
      </c>
      <c r="J10491" s="11">
        <v>45660594000103</v>
      </c>
    </row>
    <row r="10492" ht="12" customHeight="1" spans="1:10">
      <c r="A10492" s="11">
        <v>18209</v>
      </c>
      <c r="B10492" s="12" t="s">
        <v>24075</v>
      </c>
      <c r="C10492" s="13" t="s">
        <v>83</v>
      </c>
      <c r="D10492" s="13" t="s">
        <v>24076</v>
      </c>
      <c r="E10492" s="11">
        <v>15300000</v>
      </c>
      <c r="F10492" s="13" t="s">
        <v>24077</v>
      </c>
      <c r="G10492" s="13" t="s">
        <v>114</v>
      </c>
      <c r="H10492" s="11">
        <v>2789</v>
      </c>
      <c r="I10492" s="13" t="s">
        <v>87</v>
      </c>
      <c r="J10492" s="11">
        <v>45660610000150</v>
      </c>
    </row>
    <row r="10493" ht="12" customHeight="1" spans="1:10">
      <c r="A10493" s="11">
        <v>20983</v>
      </c>
      <c r="B10493" s="12" t="s">
        <v>24078</v>
      </c>
      <c r="C10493" s="13" t="s">
        <v>83</v>
      </c>
      <c r="D10493" s="13" t="s">
        <v>24079</v>
      </c>
      <c r="E10493" s="11">
        <v>16920000</v>
      </c>
      <c r="F10493" s="13" t="s">
        <v>15579</v>
      </c>
      <c r="G10493" s="13" t="s">
        <v>114</v>
      </c>
      <c r="H10493" s="11">
        <v>3115</v>
      </c>
      <c r="I10493" s="13" t="s">
        <v>463</v>
      </c>
      <c r="J10493" s="11">
        <v>45663556000104</v>
      </c>
    </row>
    <row r="10494" ht="12" customHeight="1" spans="1:10">
      <c r="A10494" s="11">
        <v>22194</v>
      </c>
      <c r="B10494" s="12" t="s">
        <v>24080</v>
      </c>
      <c r="C10494" s="13" t="s">
        <v>83</v>
      </c>
      <c r="D10494" s="13" t="s">
        <v>16433</v>
      </c>
      <c r="E10494" s="11">
        <v>16360000</v>
      </c>
      <c r="F10494" s="13" t="s">
        <v>16434</v>
      </c>
      <c r="G10494" s="13" t="s">
        <v>114</v>
      </c>
      <c r="H10494" s="11">
        <v>3115</v>
      </c>
      <c r="I10494" s="13" t="s">
        <v>463</v>
      </c>
      <c r="J10494" s="11">
        <v>45665890000199</v>
      </c>
    </row>
    <row r="10495" ht="12" customHeight="1" spans="1:10">
      <c r="A10495" s="11">
        <v>21181</v>
      </c>
      <c r="B10495" s="12" t="s">
        <v>24081</v>
      </c>
      <c r="C10495" s="13" t="s">
        <v>83</v>
      </c>
      <c r="D10495" s="13" t="s">
        <v>24082</v>
      </c>
      <c r="E10495" s="11">
        <v>17300000</v>
      </c>
      <c r="F10495" s="13" t="s">
        <v>24083</v>
      </c>
      <c r="G10495" s="13" t="s">
        <v>114</v>
      </c>
      <c r="H10495" s="11">
        <v>3115</v>
      </c>
      <c r="I10495" s="13" t="s">
        <v>463</v>
      </c>
      <c r="J10495" s="11">
        <v>45671120000159</v>
      </c>
    </row>
    <row r="10496" ht="12" customHeight="1" spans="1:10">
      <c r="A10496" s="11">
        <v>22198</v>
      </c>
      <c r="B10496" s="12" t="s">
        <v>24084</v>
      </c>
      <c r="C10496" s="13" t="s">
        <v>83</v>
      </c>
      <c r="D10496" s="13" t="s">
        <v>24085</v>
      </c>
      <c r="E10496" s="11">
        <v>11930000</v>
      </c>
      <c r="F10496" s="13" t="s">
        <v>24086</v>
      </c>
      <c r="G10496" s="13" t="s">
        <v>114</v>
      </c>
      <c r="H10496" s="11">
        <v>2789</v>
      </c>
      <c r="I10496" s="13" t="s">
        <v>87</v>
      </c>
      <c r="J10496" s="11">
        <v>45685120000108</v>
      </c>
    </row>
    <row r="10497" ht="12" customHeight="1" spans="1:10">
      <c r="A10497" s="11">
        <v>20353</v>
      </c>
      <c r="B10497" s="12" t="s">
        <v>24087</v>
      </c>
      <c r="C10497" s="13" t="s">
        <v>83</v>
      </c>
      <c r="D10497" s="13" t="s">
        <v>24088</v>
      </c>
      <c r="E10497" s="11">
        <v>11900000</v>
      </c>
      <c r="F10497" s="13" t="s">
        <v>24089</v>
      </c>
      <c r="G10497" s="13" t="s">
        <v>114</v>
      </c>
      <c r="H10497" s="11">
        <v>2789</v>
      </c>
      <c r="I10497" s="13" t="s">
        <v>87</v>
      </c>
      <c r="J10497" s="11">
        <v>45685872000179</v>
      </c>
    </row>
    <row r="10498" ht="12" customHeight="1" spans="1:10">
      <c r="A10498" s="11">
        <v>19681</v>
      </c>
      <c r="B10498" s="12" t="s">
        <v>24090</v>
      </c>
      <c r="C10498" s="13" t="s">
        <v>83</v>
      </c>
      <c r="D10498" s="13" t="s">
        <v>24091</v>
      </c>
      <c r="E10498" s="11">
        <v>12460000</v>
      </c>
      <c r="F10498" s="13" t="s">
        <v>24092</v>
      </c>
      <c r="G10498" s="13" t="s">
        <v>114</v>
      </c>
      <c r="H10498" s="11">
        <v>2789</v>
      </c>
      <c r="I10498" s="13" t="s">
        <v>87</v>
      </c>
      <c r="J10498" s="11">
        <v>45699626000176</v>
      </c>
    </row>
    <row r="10499" ht="12" customHeight="1" spans="1:10">
      <c r="A10499" s="11">
        <v>19679</v>
      </c>
      <c r="B10499" s="12" t="s">
        <v>24093</v>
      </c>
      <c r="C10499" s="13" t="s">
        <v>83</v>
      </c>
      <c r="D10499" s="13" t="s">
        <v>24094</v>
      </c>
      <c r="E10499" s="11">
        <v>12450000</v>
      </c>
      <c r="F10499" s="13" t="s">
        <v>24095</v>
      </c>
      <c r="G10499" s="13" t="s">
        <v>114</v>
      </c>
      <c r="H10499" s="11">
        <v>2789</v>
      </c>
      <c r="I10499" s="13" t="s">
        <v>87</v>
      </c>
      <c r="J10499" s="11">
        <v>45701455000172</v>
      </c>
    </row>
    <row r="10500" ht="12" customHeight="1" spans="1:10">
      <c r="A10500" s="11">
        <v>20069</v>
      </c>
      <c r="B10500" s="12" t="s">
        <v>24096</v>
      </c>
      <c r="C10500" s="13" t="s">
        <v>83</v>
      </c>
      <c r="D10500" s="13" t="s">
        <v>24097</v>
      </c>
      <c r="E10500" s="11">
        <v>12530000</v>
      </c>
      <c r="F10500" s="13" t="s">
        <v>24098</v>
      </c>
      <c r="G10500" s="13" t="s">
        <v>114</v>
      </c>
      <c r="H10500" s="11">
        <v>2789</v>
      </c>
      <c r="I10500" s="13" t="s">
        <v>87</v>
      </c>
      <c r="J10500" s="11">
        <v>45704053000121</v>
      </c>
    </row>
    <row r="10501" ht="12" customHeight="1" spans="1:10">
      <c r="A10501" s="11">
        <v>20504</v>
      </c>
      <c r="B10501" s="12" t="s">
        <v>24099</v>
      </c>
      <c r="C10501" s="13" t="s">
        <v>83</v>
      </c>
      <c r="D10501" s="13" t="s">
        <v>24100</v>
      </c>
      <c r="E10501" s="11">
        <v>14740000</v>
      </c>
      <c r="F10501" s="13" t="s">
        <v>24101</v>
      </c>
      <c r="G10501" s="13" t="s">
        <v>114</v>
      </c>
      <c r="H10501" s="11">
        <v>2789</v>
      </c>
      <c r="I10501" s="13" t="s">
        <v>87</v>
      </c>
      <c r="J10501" s="11">
        <v>45709912000175</v>
      </c>
    </row>
    <row r="10502" ht="12" customHeight="1" spans="1:10">
      <c r="A10502" s="11">
        <v>18330</v>
      </c>
      <c r="B10502" s="12" t="s">
        <v>24102</v>
      </c>
      <c r="C10502" s="13" t="s">
        <v>83</v>
      </c>
      <c r="D10502" s="13" t="s">
        <v>24103</v>
      </c>
      <c r="E10502" s="11">
        <v>14701009</v>
      </c>
      <c r="F10502" s="13" t="s">
        <v>24104</v>
      </c>
      <c r="G10502" s="13" t="s">
        <v>114</v>
      </c>
      <c r="H10502" s="11">
        <v>2789</v>
      </c>
      <c r="I10502" s="13" t="s">
        <v>87</v>
      </c>
      <c r="J10502" s="11">
        <v>45709920000111</v>
      </c>
    </row>
    <row r="10503" ht="12" customHeight="1" spans="1:10">
      <c r="A10503" s="11">
        <v>22577</v>
      </c>
      <c r="B10503" s="12" t="s">
        <v>24105</v>
      </c>
      <c r="C10503" s="13" t="s">
        <v>83</v>
      </c>
      <c r="D10503" s="13" t="s">
        <v>24106</v>
      </c>
      <c r="E10503" s="11">
        <v>13315000</v>
      </c>
      <c r="F10503" s="13" t="s">
        <v>24107</v>
      </c>
      <c r="G10503" s="13" t="s">
        <v>321</v>
      </c>
      <c r="H10503" s="11">
        <v>2789</v>
      </c>
      <c r="I10503" s="13" t="s">
        <v>87</v>
      </c>
      <c r="J10503" s="11">
        <v>45721180000139</v>
      </c>
    </row>
    <row r="10504" ht="12" customHeight="1" spans="1:10">
      <c r="A10504" s="11">
        <v>22106</v>
      </c>
      <c r="B10504" s="12" t="s">
        <v>24108</v>
      </c>
      <c r="C10504" s="13" t="s">
        <v>83</v>
      </c>
      <c r="D10504" s="13" t="s">
        <v>24109</v>
      </c>
      <c r="E10504" s="11">
        <v>15110000</v>
      </c>
      <c r="F10504" s="13" t="s">
        <v>24110</v>
      </c>
      <c r="G10504" s="13" t="s">
        <v>114</v>
      </c>
      <c r="H10504" s="11">
        <v>2789</v>
      </c>
      <c r="I10504" s="13" t="s">
        <v>87</v>
      </c>
      <c r="J10504" s="11">
        <v>45728326000178</v>
      </c>
    </row>
    <row r="10505" ht="12" customHeight="1" spans="1:10">
      <c r="A10505" s="11">
        <v>19735</v>
      </c>
      <c r="B10505" s="12" t="s">
        <v>24111</v>
      </c>
      <c r="C10505" s="13" t="s">
        <v>83</v>
      </c>
      <c r="D10505" s="13" t="s">
        <v>24112</v>
      </c>
      <c r="E10505" s="11">
        <v>13630900</v>
      </c>
      <c r="F10505" s="13" t="s">
        <v>462</v>
      </c>
      <c r="G10505" s="13" t="s">
        <v>114</v>
      </c>
      <c r="H10505" s="11">
        <v>2789</v>
      </c>
      <c r="I10505" s="13" t="s">
        <v>87</v>
      </c>
      <c r="J10505" s="11">
        <v>45731650000145</v>
      </c>
    </row>
    <row r="10506" ht="12" customHeight="1" spans="1:10">
      <c r="A10506" s="11">
        <v>22631</v>
      </c>
      <c r="B10506" s="12" t="s">
        <v>24113</v>
      </c>
      <c r="C10506" s="13" t="s">
        <v>83</v>
      </c>
      <c r="D10506" s="13" t="s">
        <v>24114</v>
      </c>
      <c r="E10506" s="11">
        <v>13515093</v>
      </c>
      <c r="F10506" s="13" t="s">
        <v>24115</v>
      </c>
      <c r="G10506" s="13" t="s">
        <v>114</v>
      </c>
      <c r="H10506" s="11">
        <v>3115</v>
      </c>
      <c r="I10506" s="13" t="s">
        <v>463</v>
      </c>
      <c r="J10506" s="11">
        <v>45732013000193</v>
      </c>
    </row>
    <row r="10507" ht="12" customHeight="1" spans="1:10">
      <c r="A10507" s="11">
        <v>20828</v>
      </c>
      <c r="B10507" s="12" t="s">
        <v>24116</v>
      </c>
      <c r="C10507" s="13" t="s">
        <v>83</v>
      </c>
      <c r="D10507" s="13" t="s">
        <v>24117</v>
      </c>
      <c r="E10507" s="11">
        <v>13510000</v>
      </c>
      <c r="F10507" s="13" t="s">
        <v>24118</v>
      </c>
      <c r="G10507" s="13" t="s">
        <v>114</v>
      </c>
      <c r="H10507" s="11">
        <v>3115</v>
      </c>
      <c r="I10507" s="13" t="s">
        <v>463</v>
      </c>
      <c r="J10507" s="11">
        <v>45732377000173</v>
      </c>
    </row>
    <row r="10508" ht="12" customHeight="1" spans="1:10">
      <c r="A10508" s="11">
        <v>19052</v>
      </c>
      <c r="B10508" s="12" t="s">
        <v>24119</v>
      </c>
      <c r="C10508" s="13" t="s">
        <v>83</v>
      </c>
      <c r="D10508" s="13" t="s">
        <v>24120</v>
      </c>
      <c r="E10508" s="11">
        <v>13700000</v>
      </c>
      <c r="F10508" s="13" t="s">
        <v>24121</v>
      </c>
      <c r="G10508" s="13" t="s">
        <v>114</v>
      </c>
      <c r="H10508" s="11">
        <v>2789</v>
      </c>
      <c r="I10508" s="13" t="s">
        <v>87</v>
      </c>
      <c r="J10508" s="11">
        <v>45735479000142</v>
      </c>
    </row>
    <row r="10509" ht="12" customHeight="1" spans="1:10">
      <c r="A10509" s="11">
        <v>21079</v>
      </c>
      <c r="B10509" s="12" t="s">
        <v>24122</v>
      </c>
      <c r="C10509" s="13" t="s">
        <v>83</v>
      </c>
      <c r="D10509" s="13" t="s">
        <v>24123</v>
      </c>
      <c r="E10509" s="11">
        <v>13160000</v>
      </c>
      <c r="F10509" s="13" t="s">
        <v>24124</v>
      </c>
      <c r="G10509" s="13" t="s">
        <v>114</v>
      </c>
      <c r="H10509" s="11">
        <v>2789</v>
      </c>
      <c r="I10509" s="13" t="s">
        <v>87</v>
      </c>
      <c r="J10509" s="11">
        <v>45735552000186</v>
      </c>
    </row>
    <row r="10510" ht="12" customHeight="1" spans="1:10">
      <c r="A10510" s="11">
        <v>21417</v>
      </c>
      <c r="B10510" s="12" t="s">
        <v>24125</v>
      </c>
      <c r="C10510" s="13" t="s">
        <v>83</v>
      </c>
      <c r="D10510" s="13" t="s">
        <v>24126</v>
      </c>
      <c r="E10510" s="11">
        <v>13990000</v>
      </c>
      <c r="F10510" s="13" t="s">
        <v>16885</v>
      </c>
      <c r="G10510" s="13" t="s">
        <v>114</v>
      </c>
      <c r="H10510" s="11">
        <v>2789</v>
      </c>
      <c r="I10510" s="13" t="s">
        <v>87</v>
      </c>
      <c r="J10510" s="11">
        <v>45739083000173</v>
      </c>
    </row>
    <row r="10511" ht="12" customHeight="1" spans="1:10">
      <c r="A10511" s="11">
        <v>22938</v>
      </c>
      <c r="B10511" s="12" t="s">
        <v>24127</v>
      </c>
      <c r="C10511" s="13" t="s">
        <v>83</v>
      </c>
      <c r="D10511" s="13" t="s">
        <v>24128</v>
      </c>
      <c r="E10511" s="11">
        <v>13790000</v>
      </c>
      <c r="F10511" s="13" t="s">
        <v>2863</v>
      </c>
      <c r="G10511" s="13" t="s">
        <v>114</v>
      </c>
      <c r="H10511" s="11">
        <v>2789</v>
      </c>
      <c r="I10511" s="13" t="s">
        <v>87</v>
      </c>
      <c r="J10511" s="11">
        <v>45741527000105</v>
      </c>
    </row>
    <row r="10512" ht="12" customHeight="1" spans="1:10">
      <c r="A10512" s="11">
        <v>16263</v>
      </c>
      <c r="B10512" s="12" t="s">
        <v>24129</v>
      </c>
      <c r="C10512" s="13" t="s">
        <v>83</v>
      </c>
      <c r="D10512" s="13" t="s">
        <v>9425</v>
      </c>
      <c r="E10512" s="11">
        <v>13720000</v>
      </c>
      <c r="F10512" s="13" t="s">
        <v>24130</v>
      </c>
      <c r="G10512" s="13" t="s">
        <v>114</v>
      </c>
      <c r="H10512" s="11">
        <v>2789</v>
      </c>
      <c r="I10512" s="13" t="s">
        <v>87</v>
      </c>
      <c r="J10512" s="11">
        <v>45741659000137</v>
      </c>
    </row>
    <row r="10513" ht="12" customHeight="1" spans="1:10">
      <c r="A10513" s="11">
        <v>22002</v>
      </c>
      <c r="B10513" s="12" t="s">
        <v>24131</v>
      </c>
      <c r="C10513" s="13" t="s">
        <v>83</v>
      </c>
      <c r="D10513" s="13" t="s">
        <v>24132</v>
      </c>
      <c r="E10513" s="11">
        <v>13760000</v>
      </c>
      <c r="F10513" s="13" t="s">
        <v>24133</v>
      </c>
      <c r="G10513" s="13" t="s">
        <v>114</v>
      </c>
      <c r="H10513" s="11">
        <v>2789</v>
      </c>
      <c r="I10513" s="13" t="s">
        <v>87</v>
      </c>
      <c r="J10513" s="11">
        <v>45742707000101</v>
      </c>
    </row>
    <row r="10514" ht="12" customHeight="1" spans="1:10">
      <c r="A10514" s="11">
        <v>21340</v>
      </c>
      <c r="B10514" s="12" t="s">
        <v>24134</v>
      </c>
      <c r="C10514" s="13" t="s">
        <v>83</v>
      </c>
      <c r="D10514" s="13" t="s">
        <v>24135</v>
      </c>
      <c r="E10514" s="11">
        <v>15360000</v>
      </c>
      <c r="F10514" s="13" t="s">
        <v>15319</v>
      </c>
      <c r="G10514" s="13" t="s">
        <v>114</v>
      </c>
      <c r="H10514" s="11">
        <v>3115</v>
      </c>
      <c r="I10514" s="13" t="s">
        <v>463</v>
      </c>
      <c r="J10514" s="11">
        <v>45746120000170</v>
      </c>
    </row>
    <row r="10515" ht="12" customHeight="1" spans="1:10">
      <c r="A10515" s="11">
        <v>20706</v>
      </c>
      <c r="B10515" s="12" t="s">
        <v>24136</v>
      </c>
      <c r="C10515" s="13" t="s">
        <v>83</v>
      </c>
      <c r="D10515" s="13" t="s">
        <v>24137</v>
      </c>
      <c r="E10515" s="11">
        <v>13670000</v>
      </c>
      <c r="F10515" s="13" t="s">
        <v>24138</v>
      </c>
      <c r="G10515" s="13" t="s">
        <v>114</v>
      </c>
      <c r="H10515" s="11">
        <v>2789</v>
      </c>
      <c r="I10515" s="13" t="s">
        <v>87</v>
      </c>
      <c r="J10515" s="11">
        <v>45749819000194</v>
      </c>
    </row>
    <row r="10516" ht="12" customHeight="1" spans="1:10">
      <c r="A10516" s="11">
        <v>16346</v>
      </c>
      <c r="B10516" s="12" t="s">
        <v>24139</v>
      </c>
      <c r="C10516" s="13" t="s">
        <v>83</v>
      </c>
      <c r="D10516" s="13" t="s">
        <v>24140</v>
      </c>
      <c r="E10516" s="11">
        <v>13140031</v>
      </c>
      <c r="F10516" s="13" t="s">
        <v>24141</v>
      </c>
      <c r="G10516" s="13" t="s">
        <v>114</v>
      </c>
      <c r="H10516" s="11">
        <v>2789</v>
      </c>
      <c r="I10516" s="13" t="s">
        <v>87</v>
      </c>
      <c r="J10516" s="11">
        <v>45751435000106</v>
      </c>
    </row>
    <row r="10517" ht="12" customHeight="1" spans="1:10">
      <c r="A10517" s="11">
        <v>19724</v>
      </c>
      <c r="B10517" s="12" t="s">
        <v>24142</v>
      </c>
      <c r="C10517" s="13" t="s">
        <v>83</v>
      </c>
      <c r="D10517" s="13" t="s">
        <v>24143</v>
      </c>
      <c r="E10517" s="11">
        <v>13260000</v>
      </c>
      <c r="F10517" s="13" t="s">
        <v>24144</v>
      </c>
      <c r="G10517" s="13" t="s">
        <v>114</v>
      </c>
      <c r="H10517" s="11">
        <v>2789</v>
      </c>
      <c r="I10517" s="13" t="s">
        <v>87</v>
      </c>
      <c r="J10517" s="11">
        <v>45755238000165</v>
      </c>
    </row>
    <row r="10518" ht="12" customHeight="1" spans="1:10">
      <c r="A10518" s="11">
        <v>23794</v>
      </c>
      <c r="B10518" s="12" t="s">
        <v>24145</v>
      </c>
      <c r="C10518" s="13" t="s">
        <v>89</v>
      </c>
      <c r="D10518" s="13" t="s">
        <v>24146</v>
      </c>
      <c r="E10518" s="11">
        <v>54270090</v>
      </c>
      <c r="F10518" s="13" t="s">
        <v>1107</v>
      </c>
      <c r="G10518" s="13" t="s">
        <v>180</v>
      </c>
      <c r="H10518" s="11">
        <v>100</v>
      </c>
      <c r="I10518" s="13" t="s">
        <v>124</v>
      </c>
      <c r="J10518" s="11">
        <v>45758228000183</v>
      </c>
    </row>
    <row r="10519" ht="12" customHeight="1" spans="1:10">
      <c r="A10519" s="11">
        <v>22045</v>
      </c>
      <c r="B10519" s="12" t="s">
        <v>24147</v>
      </c>
      <c r="C10519" s="13" t="s">
        <v>83</v>
      </c>
      <c r="D10519" s="13" t="s">
        <v>24148</v>
      </c>
      <c r="E10519" s="11">
        <v>13770000</v>
      </c>
      <c r="F10519" s="13" t="s">
        <v>24149</v>
      </c>
      <c r="G10519" s="13" t="s">
        <v>114</v>
      </c>
      <c r="H10519" s="11">
        <v>2789</v>
      </c>
      <c r="I10519" s="13" t="s">
        <v>87</v>
      </c>
      <c r="J10519" s="11">
        <v>45767829000152</v>
      </c>
    </row>
    <row r="10520" ht="12" customHeight="1" spans="1:10">
      <c r="A10520" s="11">
        <v>23744</v>
      </c>
      <c r="B10520" s="12" t="s">
        <v>24150</v>
      </c>
      <c r="C10520" s="13" t="s">
        <v>196</v>
      </c>
      <c r="D10520" s="13" t="s">
        <v>24151</v>
      </c>
      <c r="E10520" s="11">
        <v>64020340</v>
      </c>
      <c r="F10520" s="13" t="s">
        <v>198</v>
      </c>
      <c r="G10520" s="13" t="s">
        <v>129</v>
      </c>
      <c r="H10520" s="11">
        <v>100</v>
      </c>
      <c r="I10520" s="13" t="s">
        <v>124</v>
      </c>
      <c r="J10520" s="11">
        <v>45768089000179</v>
      </c>
    </row>
    <row r="10521" ht="12" customHeight="1" spans="1:10">
      <c r="A10521" s="11">
        <v>23416</v>
      </c>
      <c r="B10521" s="12" t="s">
        <v>24152</v>
      </c>
      <c r="C10521" s="13" t="s">
        <v>95</v>
      </c>
      <c r="D10521" s="13" t="s">
        <v>24153</v>
      </c>
      <c r="E10521" s="11">
        <v>57020360</v>
      </c>
      <c r="F10521" s="13" t="s">
        <v>97</v>
      </c>
      <c r="G10521" s="13" t="s">
        <v>129</v>
      </c>
      <c r="H10521" s="11">
        <v>100</v>
      </c>
      <c r="I10521" s="13" t="s">
        <v>124</v>
      </c>
      <c r="J10521" s="11">
        <v>45772861000126</v>
      </c>
    </row>
    <row r="10522" ht="12" customHeight="1" spans="1:10">
      <c r="A10522" s="11">
        <v>18654</v>
      </c>
      <c r="B10522" s="12" t="s">
        <v>24154</v>
      </c>
      <c r="C10522" s="13" t="s">
        <v>83</v>
      </c>
      <c r="D10522" s="13" t="s">
        <v>24155</v>
      </c>
      <c r="E10522" s="11">
        <v>13500270</v>
      </c>
      <c r="F10522" s="13" t="s">
        <v>1035</v>
      </c>
      <c r="G10522" s="13" t="s">
        <v>114</v>
      </c>
      <c r="H10522" s="11">
        <v>3115</v>
      </c>
      <c r="I10522" s="13" t="s">
        <v>463</v>
      </c>
      <c r="J10522" s="11">
        <v>45774064000188</v>
      </c>
    </row>
    <row r="10523" ht="12" customHeight="1" spans="1:10">
      <c r="A10523" s="11">
        <v>20694</v>
      </c>
      <c r="B10523" s="12" t="s">
        <v>24156</v>
      </c>
      <c r="C10523" s="13" t="s">
        <v>83</v>
      </c>
      <c r="D10523" s="13" t="s">
        <v>24157</v>
      </c>
      <c r="E10523" s="11">
        <v>13295000</v>
      </c>
      <c r="F10523" s="13" t="s">
        <v>24158</v>
      </c>
      <c r="G10523" s="13" t="s">
        <v>114</v>
      </c>
      <c r="H10523" s="11">
        <v>2789</v>
      </c>
      <c r="I10523" s="13" t="s">
        <v>87</v>
      </c>
      <c r="J10523" s="11">
        <v>45780061000157</v>
      </c>
    </row>
    <row r="10524" ht="12" customHeight="1" spans="1:10">
      <c r="A10524" s="11">
        <v>19835</v>
      </c>
      <c r="B10524" s="12" t="s">
        <v>24159</v>
      </c>
      <c r="C10524" s="13" t="s">
        <v>83</v>
      </c>
      <c r="D10524" s="13" t="s">
        <v>24160</v>
      </c>
      <c r="E10524" s="11">
        <v>13240000</v>
      </c>
      <c r="F10524" s="13" t="s">
        <v>24161</v>
      </c>
      <c r="G10524" s="13" t="s">
        <v>114</v>
      </c>
      <c r="H10524" s="11">
        <v>2789</v>
      </c>
      <c r="I10524" s="13" t="s">
        <v>87</v>
      </c>
      <c r="J10524" s="11">
        <v>45780079000159</v>
      </c>
    </row>
    <row r="10525" ht="12" customHeight="1" spans="1:10">
      <c r="A10525" s="11">
        <v>18543</v>
      </c>
      <c r="B10525" s="12" t="s">
        <v>24162</v>
      </c>
      <c r="C10525" s="13" t="s">
        <v>83</v>
      </c>
      <c r="D10525" s="13" t="s">
        <v>24163</v>
      </c>
      <c r="E10525" s="11">
        <v>13220005</v>
      </c>
      <c r="F10525" s="13" t="s">
        <v>24164</v>
      </c>
      <c r="G10525" s="13" t="s">
        <v>114</v>
      </c>
      <c r="H10525" s="11">
        <v>2789</v>
      </c>
      <c r="I10525" s="13" t="s">
        <v>87</v>
      </c>
      <c r="J10525" s="11">
        <v>45780087000103</v>
      </c>
    </row>
    <row r="10526" ht="12" customHeight="1" spans="1:10">
      <c r="A10526" s="11">
        <v>21338</v>
      </c>
      <c r="B10526" s="12" t="s">
        <v>24165</v>
      </c>
      <c r="C10526" s="13" t="s">
        <v>83</v>
      </c>
      <c r="D10526" s="13" t="s">
        <v>24166</v>
      </c>
      <c r="E10526" s="11">
        <v>13230000</v>
      </c>
      <c r="F10526" s="13" t="s">
        <v>24167</v>
      </c>
      <c r="G10526" s="13" t="s">
        <v>114</v>
      </c>
      <c r="H10526" s="11">
        <v>2789</v>
      </c>
      <c r="I10526" s="13" t="s">
        <v>87</v>
      </c>
      <c r="J10526" s="11">
        <v>45780095000141</v>
      </c>
    </row>
    <row r="10527" ht="12" customHeight="1" spans="1:10">
      <c r="A10527" s="11">
        <v>16584</v>
      </c>
      <c r="B10527" s="12" t="s">
        <v>24168</v>
      </c>
      <c r="C10527" s="13" t="s">
        <v>83</v>
      </c>
      <c r="D10527" s="13" t="s">
        <v>24169</v>
      </c>
      <c r="E10527" s="11">
        <v>13214010</v>
      </c>
      <c r="F10527" s="13" t="s">
        <v>1365</v>
      </c>
      <c r="G10527" s="13" t="s">
        <v>114</v>
      </c>
      <c r="H10527" s="11">
        <v>2789</v>
      </c>
      <c r="I10527" s="13" t="s">
        <v>87</v>
      </c>
      <c r="J10527" s="11">
        <v>45780103000150</v>
      </c>
    </row>
    <row r="10528" ht="12" customHeight="1" spans="1:10">
      <c r="A10528" s="11">
        <v>16045</v>
      </c>
      <c r="B10528" s="12" t="s">
        <v>24170</v>
      </c>
      <c r="C10528" s="13" t="s">
        <v>83</v>
      </c>
      <c r="D10528" s="13" t="s">
        <v>24171</v>
      </c>
      <c r="E10528" s="11">
        <v>13473291</v>
      </c>
      <c r="F10528" s="13" t="s">
        <v>24172</v>
      </c>
      <c r="G10528" s="13" t="s">
        <v>114</v>
      </c>
      <c r="H10528" s="11">
        <v>2789</v>
      </c>
      <c r="I10528" s="13" t="s">
        <v>87</v>
      </c>
      <c r="J10528" s="11">
        <v>45781176000166</v>
      </c>
    </row>
    <row r="10529" ht="12" customHeight="1" spans="1:10">
      <c r="A10529" s="11">
        <v>16664</v>
      </c>
      <c r="B10529" s="12" t="s">
        <v>24173</v>
      </c>
      <c r="C10529" s="13" t="s">
        <v>83</v>
      </c>
      <c r="D10529" s="13" t="s">
        <v>24174</v>
      </c>
      <c r="E10529" s="11">
        <v>13460000</v>
      </c>
      <c r="F10529" s="13" t="s">
        <v>24175</v>
      </c>
      <c r="G10529" s="13" t="s">
        <v>114</v>
      </c>
      <c r="H10529" s="11">
        <v>2789</v>
      </c>
      <c r="I10529" s="13" t="s">
        <v>87</v>
      </c>
      <c r="J10529" s="11">
        <v>45781184000102</v>
      </c>
    </row>
    <row r="10530" ht="12" customHeight="1" spans="1:10">
      <c r="A10530" s="11">
        <v>18636</v>
      </c>
      <c r="B10530" s="12" t="s">
        <v>24176</v>
      </c>
      <c r="C10530" s="13" t="s">
        <v>83</v>
      </c>
      <c r="D10530" s="13" t="s">
        <v>24177</v>
      </c>
      <c r="E10530" s="11">
        <v>13495000</v>
      </c>
      <c r="F10530" s="13" t="s">
        <v>24178</v>
      </c>
      <c r="G10530" s="13" t="s">
        <v>114</v>
      </c>
      <c r="H10530" s="11">
        <v>3115</v>
      </c>
      <c r="I10530" s="13" t="s">
        <v>463</v>
      </c>
      <c r="J10530" s="11">
        <v>45786159000111</v>
      </c>
    </row>
    <row r="10531" ht="12" customHeight="1" spans="1:10">
      <c r="A10531" s="11">
        <v>18522</v>
      </c>
      <c r="B10531" s="12" t="s">
        <v>24179</v>
      </c>
      <c r="C10531" s="13" t="s">
        <v>83</v>
      </c>
      <c r="D10531" s="13" t="s">
        <v>24180</v>
      </c>
      <c r="E10531" s="11">
        <v>13190000</v>
      </c>
      <c r="F10531" s="13" t="s">
        <v>24181</v>
      </c>
      <c r="G10531" s="13" t="s">
        <v>114</v>
      </c>
      <c r="H10531" s="11">
        <v>2789</v>
      </c>
      <c r="I10531" s="13" t="s">
        <v>87</v>
      </c>
      <c r="J10531" s="11">
        <v>45787652000156</v>
      </c>
    </row>
    <row r="10532" ht="12" customHeight="1" spans="1:10">
      <c r="A10532" s="11">
        <v>20466</v>
      </c>
      <c r="B10532" s="12" t="s">
        <v>24182</v>
      </c>
      <c r="C10532" s="13" t="s">
        <v>83</v>
      </c>
      <c r="D10532" s="13" t="s">
        <v>24183</v>
      </c>
      <c r="E10532" s="11">
        <v>13176102</v>
      </c>
      <c r="F10532" s="13" t="s">
        <v>24184</v>
      </c>
      <c r="G10532" s="13" t="s">
        <v>114</v>
      </c>
      <c r="H10532" s="11">
        <v>2789</v>
      </c>
      <c r="I10532" s="13" t="s">
        <v>87</v>
      </c>
      <c r="J10532" s="11">
        <v>45787660000100</v>
      </c>
    </row>
    <row r="10533" ht="12" customHeight="1" spans="1:10">
      <c r="A10533" s="11">
        <v>20404</v>
      </c>
      <c r="B10533" s="12" t="s">
        <v>24185</v>
      </c>
      <c r="C10533" s="13" t="s">
        <v>83</v>
      </c>
      <c r="D10533" s="13" t="s">
        <v>24186</v>
      </c>
      <c r="E10533" s="11">
        <v>13270005</v>
      </c>
      <c r="F10533" s="13" t="s">
        <v>24187</v>
      </c>
      <c r="G10533" s="13" t="s">
        <v>114</v>
      </c>
      <c r="H10533" s="11">
        <v>2789</v>
      </c>
      <c r="I10533" s="13" t="s">
        <v>87</v>
      </c>
      <c r="J10533" s="11">
        <v>45787678000102</v>
      </c>
    </row>
    <row r="10534" ht="12" customHeight="1" spans="1:10">
      <c r="A10534" s="11">
        <v>20531</v>
      </c>
      <c r="B10534" s="12" t="s">
        <v>24188</v>
      </c>
      <c r="C10534" s="13" t="s">
        <v>83</v>
      </c>
      <c r="D10534" s="13" t="s">
        <v>24189</v>
      </c>
      <c r="E10534" s="11">
        <v>18120000</v>
      </c>
      <c r="F10534" s="13" t="s">
        <v>24190</v>
      </c>
      <c r="G10534" s="13" t="s">
        <v>114</v>
      </c>
      <c r="H10534" s="11">
        <v>2789</v>
      </c>
      <c r="I10534" s="13" t="s">
        <v>87</v>
      </c>
      <c r="J10534" s="11">
        <v>45944428000120</v>
      </c>
    </row>
    <row r="10535" ht="12" customHeight="1" spans="1:10">
      <c r="A10535" s="11">
        <v>23595</v>
      </c>
      <c r="B10535" s="12" t="s">
        <v>24191</v>
      </c>
      <c r="C10535" s="13" t="s">
        <v>384</v>
      </c>
      <c r="D10535" s="13" t="s">
        <v>24192</v>
      </c>
      <c r="E10535" s="11">
        <v>92120140</v>
      </c>
      <c r="F10535" s="13" t="s">
        <v>386</v>
      </c>
      <c r="G10535" s="13" t="s">
        <v>129</v>
      </c>
      <c r="H10535" s="11">
        <v>100</v>
      </c>
      <c r="I10535" s="13" t="s">
        <v>124</v>
      </c>
      <c r="J10535" s="11">
        <v>45979889000139</v>
      </c>
    </row>
    <row r="10536" ht="12" customHeight="1" spans="1:10">
      <c r="A10536" s="11">
        <v>15145</v>
      </c>
      <c r="B10536" s="12" t="s">
        <v>24193</v>
      </c>
      <c r="C10536" s="13" t="s">
        <v>83</v>
      </c>
      <c r="D10536" s="13" t="s">
        <v>24194</v>
      </c>
      <c r="E10536" s="11">
        <v>13186481</v>
      </c>
      <c r="F10536" s="13" t="s">
        <v>617</v>
      </c>
      <c r="G10536" s="13" t="s">
        <v>180</v>
      </c>
      <c r="H10536" s="11">
        <v>999</v>
      </c>
      <c r="I10536" s="13" t="s">
        <v>93</v>
      </c>
      <c r="J10536" s="11">
        <v>45992062000165</v>
      </c>
    </row>
    <row r="10537" ht="12" customHeight="1" spans="1:10">
      <c r="A10537" s="11">
        <v>24232</v>
      </c>
      <c r="B10537" s="12" t="s">
        <v>24195</v>
      </c>
      <c r="C10537" s="13" t="s">
        <v>83</v>
      </c>
      <c r="D10537" s="13" t="s">
        <v>24196</v>
      </c>
      <c r="E10537" s="11">
        <v>14707002</v>
      </c>
      <c r="F10537" s="13" t="s">
        <v>24104</v>
      </c>
      <c r="G10537" s="13" t="s">
        <v>129</v>
      </c>
      <c r="H10537" s="11">
        <v>100</v>
      </c>
      <c r="I10537" s="13" t="s">
        <v>124</v>
      </c>
      <c r="J10537" s="11">
        <v>46054219000174</v>
      </c>
    </row>
    <row r="10538" ht="12" customHeight="1" spans="1:10">
      <c r="A10538" s="11">
        <v>15825</v>
      </c>
      <c r="B10538" s="12" t="s">
        <v>24197</v>
      </c>
      <c r="C10538" s="13" t="s">
        <v>83</v>
      </c>
      <c r="D10538" s="13" t="s">
        <v>24198</v>
      </c>
      <c r="E10538" s="11">
        <v>13024500</v>
      </c>
      <c r="F10538" s="13" t="s">
        <v>512</v>
      </c>
      <c r="G10538" s="13" t="s">
        <v>86</v>
      </c>
      <c r="H10538" s="11">
        <v>3115</v>
      </c>
      <c r="I10538" s="13" t="s">
        <v>463</v>
      </c>
      <c r="J10538" s="11">
        <v>46068425000133</v>
      </c>
    </row>
    <row r="10539" ht="12" customHeight="1" spans="1:10">
      <c r="A10539" s="11">
        <v>19975</v>
      </c>
      <c r="B10539" s="12" t="s">
        <v>24199</v>
      </c>
      <c r="C10539" s="13" t="s">
        <v>83</v>
      </c>
      <c r="D10539" s="13" t="s">
        <v>24200</v>
      </c>
      <c r="E10539" s="11">
        <v>13041670</v>
      </c>
      <c r="F10539" s="13" t="s">
        <v>512</v>
      </c>
      <c r="G10539" s="13" t="s">
        <v>308</v>
      </c>
      <c r="H10539" s="11">
        <v>999</v>
      </c>
      <c r="I10539" s="13" t="s">
        <v>93</v>
      </c>
      <c r="J10539" s="11">
        <v>46119855000137</v>
      </c>
    </row>
    <row r="10540" ht="12" customHeight="1" spans="1:10">
      <c r="A10540" s="11">
        <v>16455</v>
      </c>
      <c r="B10540" s="12" t="s">
        <v>24201</v>
      </c>
      <c r="C10540" s="13" t="s">
        <v>83</v>
      </c>
      <c r="D10540" s="13" t="s">
        <v>24202</v>
      </c>
      <c r="E10540" s="11">
        <v>17053460</v>
      </c>
      <c r="F10540" s="13" t="s">
        <v>23484</v>
      </c>
      <c r="G10540" s="13" t="s">
        <v>114</v>
      </c>
      <c r="H10540" s="11">
        <v>3115</v>
      </c>
      <c r="I10540" s="13" t="s">
        <v>463</v>
      </c>
      <c r="J10540" s="11">
        <v>46137410000180</v>
      </c>
    </row>
    <row r="10541" ht="12" customHeight="1" spans="1:10">
      <c r="A10541" s="11">
        <v>19908</v>
      </c>
      <c r="B10541" s="12" t="s">
        <v>24203</v>
      </c>
      <c r="C10541" s="13" t="s">
        <v>83</v>
      </c>
      <c r="D10541" s="13" t="s">
        <v>24204</v>
      </c>
      <c r="E10541" s="11">
        <v>17120000</v>
      </c>
      <c r="F10541" s="13" t="s">
        <v>24205</v>
      </c>
      <c r="G10541" s="13" t="s">
        <v>114</v>
      </c>
      <c r="H10541" s="11">
        <v>3115</v>
      </c>
      <c r="I10541" s="13" t="s">
        <v>463</v>
      </c>
      <c r="J10541" s="11">
        <v>46137444000174</v>
      </c>
    </row>
    <row r="10542" ht="12" customHeight="1" spans="1:10">
      <c r="A10542" s="11">
        <v>21985</v>
      </c>
      <c r="B10542" s="12" t="s">
        <v>24206</v>
      </c>
      <c r="C10542" s="13" t="s">
        <v>83</v>
      </c>
      <c r="D10542" s="13" t="s">
        <v>24207</v>
      </c>
      <c r="E10542" s="11">
        <v>17490001</v>
      </c>
      <c r="F10542" s="13" t="s">
        <v>24208</v>
      </c>
      <c r="G10542" s="13" t="s">
        <v>114</v>
      </c>
      <c r="H10542" s="11">
        <v>3115</v>
      </c>
      <c r="I10542" s="13" t="s">
        <v>463</v>
      </c>
      <c r="J10542" s="11">
        <v>46137451000176</v>
      </c>
    </row>
    <row r="10543" ht="12" customHeight="1" spans="1:10">
      <c r="A10543" s="11">
        <v>18993</v>
      </c>
      <c r="B10543" s="12" t="s">
        <v>24209</v>
      </c>
      <c r="C10543" s="13" t="s">
        <v>83</v>
      </c>
      <c r="D10543" s="13" t="s">
        <v>24210</v>
      </c>
      <c r="E10543" s="11">
        <v>17180000</v>
      </c>
      <c r="F10543" s="13" t="s">
        <v>24211</v>
      </c>
      <c r="G10543" s="13" t="s">
        <v>114</v>
      </c>
      <c r="H10543" s="11">
        <v>3115</v>
      </c>
      <c r="I10543" s="13" t="s">
        <v>463</v>
      </c>
      <c r="J10543" s="11">
        <v>46137477000114</v>
      </c>
    </row>
    <row r="10544" ht="12" customHeight="1" spans="1:10">
      <c r="A10544" s="11">
        <v>24096</v>
      </c>
      <c r="B10544" s="12" t="s">
        <v>24212</v>
      </c>
      <c r="C10544" s="13" t="s">
        <v>83</v>
      </c>
      <c r="D10544" s="13" t="s">
        <v>24213</v>
      </c>
      <c r="E10544" s="11">
        <v>17470000</v>
      </c>
      <c r="F10544" s="13" t="s">
        <v>24214</v>
      </c>
      <c r="G10544" s="13" t="s">
        <v>114</v>
      </c>
      <c r="H10544" s="11">
        <v>3115</v>
      </c>
      <c r="I10544" s="13" t="s">
        <v>463</v>
      </c>
      <c r="J10544" s="11">
        <v>46137485000160</v>
      </c>
    </row>
    <row r="10545" ht="12" customHeight="1" spans="1:10">
      <c r="A10545" s="11">
        <v>20571</v>
      </c>
      <c r="B10545" s="12" t="s">
        <v>24215</v>
      </c>
      <c r="C10545" s="13" t="s">
        <v>83</v>
      </c>
      <c r="D10545" s="13" t="s">
        <v>24216</v>
      </c>
      <c r="E10545" s="11">
        <v>16200057</v>
      </c>
      <c r="F10545" s="13" t="s">
        <v>24217</v>
      </c>
      <c r="G10545" s="13" t="s">
        <v>114</v>
      </c>
      <c r="H10545" s="11">
        <v>3115</v>
      </c>
      <c r="I10545" s="13" t="s">
        <v>463</v>
      </c>
      <c r="J10545" s="11">
        <v>46151718000180</v>
      </c>
    </row>
    <row r="10546" ht="12" customHeight="1" spans="1:10">
      <c r="A10546" s="11">
        <v>22373</v>
      </c>
      <c r="B10546" s="12" t="s">
        <v>24218</v>
      </c>
      <c r="C10546" s="13" t="s">
        <v>83</v>
      </c>
      <c r="D10546" s="13" t="s">
        <v>24219</v>
      </c>
      <c r="E10546" s="11">
        <v>16350000</v>
      </c>
      <c r="F10546" s="13" t="s">
        <v>24220</v>
      </c>
      <c r="G10546" s="13" t="s">
        <v>114</v>
      </c>
      <c r="H10546" s="11">
        <v>3115</v>
      </c>
      <c r="I10546" s="13" t="s">
        <v>463</v>
      </c>
      <c r="J10546" s="11">
        <v>46162178000130</v>
      </c>
    </row>
    <row r="10547" ht="12" customHeight="1" spans="1:10">
      <c r="A10547" s="11">
        <v>21032</v>
      </c>
      <c r="B10547" s="12" t="s">
        <v>24221</v>
      </c>
      <c r="C10547" s="13" t="s">
        <v>83</v>
      </c>
      <c r="D10547" s="13" t="s">
        <v>24222</v>
      </c>
      <c r="E10547" s="11">
        <v>17340000</v>
      </c>
      <c r="F10547" s="13" t="s">
        <v>24223</v>
      </c>
      <c r="G10547" s="13" t="s">
        <v>114</v>
      </c>
      <c r="H10547" s="11">
        <v>3115</v>
      </c>
      <c r="I10547" s="13" t="s">
        <v>463</v>
      </c>
      <c r="J10547" s="11">
        <v>46172888000140</v>
      </c>
    </row>
    <row r="10548" ht="12" customHeight="1" spans="1:10">
      <c r="A10548" s="11">
        <v>19713</v>
      </c>
      <c r="B10548" s="12" t="s">
        <v>24224</v>
      </c>
      <c r="C10548" s="13" t="s">
        <v>83</v>
      </c>
      <c r="D10548" s="13" t="s">
        <v>24225</v>
      </c>
      <c r="E10548" s="11">
        <v>11310061</v>
      </c>
      <c r="F10548" s="13" t="s">
        <v>14396</v>
      </c>
      <c r="G10548" s="13" t="s">
        <v>114</v>
      </c>
      <c r="H10548" s="11">
        <v>2789</v>
      </c>
      <c r="I10548" s="13" t="s">
        <v>87</v>
      </c>
      <c r="J10548" s="11">
        <v>46177523000109</v>
      </c>
    </row>
    <row r="10549" ht="12" customHeight="1" spans="1:10">
      <c r="A10549" s="11">
        <v>19628</v>
      </c>
      <c r="B10549" s="12" t="s">
        <v>24226</v>
      </c>
      <c r="C10549" s="13" t="s">
        <v>83</v>
      </c>
      <c r="D10549" s="13" t="s">
        <v>24227</v>
      </c>
      <c r="E10549" s="11">
        <v>11704900</v>
      </c>
      <c r="F10549" s="13" t="s">
        <v>24228</v>
      </c>
      <c r="G10549" s="13" t="s">
        <v>114</v>
      </c>
      <c r="H10549" s="11">
        <v>2789</v>
      </c>
      <c r="I10549" s="13" t="s">
        <v>87</v>
      </c>
      <c r="J10549" s="11">
        <v>46177531000155</v>
      </c>
    </row>
    <row r="10550" ht="12" customHeight="1" spans="1:10">
      <c r="A10550" s="11">
        <v>2003</v>
      </c>
      <c r="B10550" s="12" t="s">
        <v>24229</v>
      </c>
      <c r="C10550" s="13" t="s">
        <v>83</v>
      </c>
      <c r="D10550" s="13" t="s">
        <v>24230</v>
      </c>
      <c r="E10550" s="11">
        <v>2139000</v>
      </c>
      <c r="F10550" s="13" t="s">
        <v>617</v>
      </c>
      <c r="G10550" s="13" t="s">
        <v>251</v>
      </c>
      <c r="H10550" s="11">
        <v>999</v>
      </c>
      <c r="I10550" s="13" t="s">
        <v>93</v>
      </c>
      <c r="J10550" s="11">
        <v>46179008000320</v>
      </c>
    </row>
    <row r="10551" ht="12" customHeight="1" spans="1:10">
      <c r="A10551" s="11">
        <v>15904</v>
      </c>
      <c r="B10551" s="12" t="s">
        <v>24231</v>
      </c>
      <c r="C10551" s="13" t="s">
        <v>83</v>
      </c>
      <c r="D10551" s="13" t="s">
        <v>24232</v>
      </c>
      <c r="E10551" s="11">
        <v>19807155</v>
      </c>
      <c r="F10551" s="13" t="s">
        <v>13859</v>
      </c>
      <c r="G10551" s="13" t="s">
        <v>114</v>
      </c>
      <c r="H10551" s="11">
        <v>3115</v>
      </c>
      <c r="I10551" s="13" t="s">
        <v>463</v>
      </c>
      <c r="J10551" s="11">
        <v>46179941000135</v>
      </c>
    </row>
    <row r="10552" ht="12" customHeight="1" spans="1:10">
      <c r="A10552" s="11">
        <v>20910</v>
      </c>
      <c r="B10552" s="12" t="s">
        <v>24233</v>
      </c>
      <c r="C10552" s="13" t="s">
        <v>83</v>
      </c>
      <c r="D10552" s="13" t="s">
        <v>24234</v>
      </c>
      <c r="E10552" s="11">
        <v>19880000</v>
      </c>
      <c r="F10552" s="13" t="s">
        <v>24235</v>
      </c>
      <c r="G10552" s="13" t="s">
        <v>114</v>
      </c>
      <c r="H10552" s="11">
        <v>3115</v>
      </c>
      <c r="I10552" s="13" t="s">
        <v>463</v>
      </c>
      <c r="J10552" s="11">
        <v>46179958000192</v>
      </c>
    </row>
    <row r="10553" ht="12" customHeight="1" spans="1:10">
      <c r="A10553" s="11">
        <v>20773</v>
      </c>
      <c r="B10553" s="12" t="s">
        <v>24236</v>
      </c>
      <c r="C10553" s="13" t="s">
        <v>83</v>
      </c>
      <c r="D10553" s="13" t="s">
        <v>24237</v>
      </c>
      <c r="E10553" s="11">
        <v>17250000</v>
      </c>
      <c r="F10553" s="13" t="s">
        <v>24238</v>
      </c>
      <c r="G10553" s="13" t="s">
        <v>114</v>
      </c>
      <c r="H10553" s="11">
        <v>3115</v>
      </c>
      <c r="I10553" s="13" t="s">
        <v>463</v>
      </c>
      <c r="J10553" s="11">
        <v>46181376000140</v>
      </c>
    </row>
    <row r="10554" ht="12" customHeight="1" spans="1:10">
      <c r="A10554" s="11">
        <v>22313</v>
      </c>
      <c r="B10554" s="12" t="s">
        <v>24239</v>
      </c>
      <c r="C10554" s="13" t="s">
        <v>83</v>
      </c>
      <c r="D10554" s="13" t="s">
        <v>24240</v>
      </c>
      <c r="E10554" s="11">
        <v>16500000</v>
      </c>
      <c r="F10554" s="13" t="s">
        <v>24241</v>
      </c>
      <c r="G10554" s="13" t="s">
        <v>114</v>
      </c>
      <c r="H10554" s="11">
        <v>3115</v>
      </c>
      <c r="I10554" s="13" t="s">
        <v>463</v>
      </c>
      <c r="J10554" s="11">
        <v>46186375000199</v>
      </c>
    </row>
    <row r="10555" ht="12" customHeight="1" spans="1:10">
      <c r="A10555" s="11">
        <v>15859</v>
      </c>
      <c r="B10555" s="12" t="s">
        <v>24242</v>
      </c>
      <c r="C10555" s="13" t="s">
        <v>83</v>
      </c>
      <c r="D10555" s="13" t="s">
        <v>24243</v>
      </c>
      <c r="E10555" s="11">
        <v>17280000</v>
      </c>
      <c r="F10555" s="13" t="s">
        <v>24244</v>
      </c>
      <c r="G10555" s="13" t="s">
        <v>114</v>
      </c>
      <c r="H10555" s="11">
        <v>3115</v>
      </c>
      <c r="I10555" s="13" t="s">
        <v>463</v>
      </c>
      <c r="J10555" s="11">
        <v>46189718000179</v>
      </c>
    </row>
    <row r="10556" ht="12" customHeight="1" spans="1:10">
      <c r="A10556" s="11">
        <v>21983</v>
      </c>
      <c r="B10556" s="12" t="s">
        <v>24245</v>
      </c>
      <c r="C10556" s="13" t="s">
        <v>83</v>
      </c>
      <c r="D10556" s="13" t="s">
        <v>24246</v>
      </c>
      <c r="E10556" s="11">
        <v>17230000</v>
      </c>
      <c r="F10556" s="13" t="s">
        <v>24247</v>
      </c>
      <c r="G10556" s="13" t="s">
        <v>114</v>
      </c>
      <c r="H10556" s="11">
        <v>3115</v>
      </c>
      <c r="I10556" s="13" t="s">
        <v>463</v>
      </c>
      <c r="J10556" s="11">
        <v>46189726000115</v>
      </c>
    </row>
    <row r="10557" ht="12" customHeight="1" spans="1:10">
      <c r="A10557" s="11">
        <v>20519</v>
      </c>
      <c r="B10557" s="12" t="s">
        <v>24248</v>
      </c>
      <c r="C10557" s="13" t="s">
        <v>83</v>
      </c>
      <c r="D10557" s="13" t="s">
        <v>24249</v>
      </c>
      <c r="E10557" s="11">
        <v>17270000</v>
      </c>
      <c r="F10557" s="13" t="s">
        <v>24250</v>
      </c>
      <c r="G10557" s="13" t="s">
        <v>114</v>
      </c>
      <c r="H10557" s="11">
        <v>3115</v>
      </c>
      <c r="I10557" s="13" t="s">
        <v>463</v>
      </c>
      <c r="J10557" s="11">
        <v>46189734000161</v>
      </c>
    </row>
    <row r="10558" ht="12" customHeight="1" spans="1:10">
      <c r="A10558" s="11">
        <v>23972</v>
      </c>
      <c r="B10558" s="12" t="s">
        <v>24251</v>
      </c>
      <c r="C10558" s="13" t="s">
        <v>89</v>
      </c>
      <c r="D10558" s="13" t="s">
        <v>24252</v>
      </c>
      <c r="E10558" s="11">
        <v>51200235</v>
      </c>
      <c r="F10558" s="13" t="s">
        <v>91</v>
      </c>
      <c r="G10558" s="13" t="s">
        <v>92</v>
      </c>
      <c r="H10558" s="11">
        <v>999</v>
      </c>
      <c r="I10558" s="13" t="s">
        <v>93</v>
      </c>
      <c r="J10558" s="11">
        <v>46190626000109</v>
      </c>
    </row>
    <row r="10559" ht="12" customHeight="1" spans="1:10">
      <c r="A10559" s="11">
        <v>16637</v>
      </c>
      <c r="B10559" s="12" t="s">
        <v>24253</v>
      </c>
      <c r="C10559" s="13" t="s">
        <v>83</v>
      </c>
      <c r="D10559" s="13" t="s">
        <v>24254</v>
      </c>
      <c r="E10559" s="11">
        <v>17201900</v>
      </c>
      <c r="F10559" s="13" t="s">
        <v>24255</v>
      </c>
      <c r="G10559" s="13" t="s">
        <v>114</v>
      </c>
      <c r="H10559" s="11">
        <v>3115</v>
      </c>
      <c r="I10559" s="13" t="s">
        <v>463</v>
      </c>
      <c r="J10559" s="11">
        <v>46195079000154</v>
      </c>
    </row>
    <row r="10560" ht="12" customHeight="1" spans="1:10">
      <c r="A10560" s="11">
        <v>22544</v>
      </c>
      <c r="B10560" s="12" t="s">
        <v>24256</v>
      </c>
      <c r="C10560" s="13" t="s">
        <v>83</v>
      </c>
      <c r="D10560" s="13" t="s">
        <v>24257</v>
      </c>
      <c r="E10560" s="11">
        <v>17320000</v>
      </c>
      <c r="F10560" s="13" t="s">
        <v>24258</v>
      </c>
      <c r="G10560" s="13" t="s">
        <v>114</v>
      </c>
      <c r="H10560" s="11">
        <v>3115</v>
      </c>
      <c r="I10560" s="13" t="s">
        <v>463</v>
      </c>
      <c r="J10560" s="11">
        <v>46199253000137</v>
      </c>
    </row>
    <row r="10561" ht="12" customHeight="1" spans="1:10">
      <c r="A10561" s="11">
        <v>20576</v>
      </c>
      <c r="B10561" s="12" t="s">
        <v>24259</v>
      </c>
      <c r="C10561" s="13" t="s">
        <v>83</v>
      </c>
      <c r="D10561" s="13" t="s">
        <v>24260</v>
      </c>
      <c r="E10561" s="11">
        <v>18682900</v>
      </c>
      <c r="F10561" s="13" t="s">
        <v>24261</v>
      </c>
      <c r="G10561" s="13" t="s">
        <v>114</v>
      </c>
      <c r="H10561" s="11">
        <v>3115</v>
      </c>
      <c r="I10561" s="13" t="s">
        <v>463</v>
      </c>
      <c r="J10561" s="11">
        <v>46200846000176</v>
      </c>
    </row>
    <row r="10562" ht="12" customHeight="1" spans="1:10">
      <c r="A10562" s="11">
        <v>22341</v>
      </c>
      <c r="B10562" s="12" t="s">
        <v>24262</v>
      </c>
      <c r="C10562" s="13" t="s">
        <v>83</v>
      </c>
      <c r="D10562" s="13" t="s">
        <v>24263</v>
      </c>
      <c r="E10562" s="11">
        <v>17290000</v>
      </c>
      <c r="F10562" s="13" t="s">
        <v>24264</v>
      </c>
      <c r="G10562" s="13" t="s">
        <v>114</v>
      </c>
      <c r="H10562" s="11">
        <v>3115</v>
      </c>
      <c r="I10562" s="13" t="s">
        <v>463</v>
      </c>
      <c r="J10562" s="11">
        <v>46200853000178</v>
      </c>
    </row>
    <row r="10563" ht="12" customHeight="1" spans="1:10">
      <c r="A10563" s="11">
        <v>18957</v>
      </c>
      <c r="B10563" s="12" t="s">
        <v>24265</v>
      </c>
      <c r="C10563" s="13" t="s">
        <v>83</v>
      </c>
      <c r="D10563" s="13" t="s">
        <v>24266</v>
      </c>
      <c r="E10563" s="11">
        <v>16430000</v>
      </c>
      <c r="F10563" s="13" t="s">
        <v>24267</v>
      </c>
      <c r="G10563" s="13" t="s">
        <v>114</v>
      </c>
      <c r="H10563" s="11">
        <v>3115</v>
      </c>
      <c r="I10563" s="13" t="s">
        <v>463</v>
      </c>
      <c r="J10563" s="11">
        <v>46203469000129</v>
      </c>
    </row>
    <row r="10564" ht="12" customHeight="1" spans="1:10">
      <c r="A10564" s="11">
        <v>22536</v>
      </c>
      <c r="B10564" s="12" t="s">
        <v>24268</v>
      </c>
      <c r="C10564" s="13" t="s">
        <v>83</v>
      </c>
      <c r="D10564" s="13" t="s">
        <v>24269</v>
      </c>
      <c r="E10564" s="11">
        <v>19920007</v>
      </c>
      <c r="F10564" s="13" t="s">
        <v>24270</v>
      </c>
      <c r="G10564" s="13" t="s">
        <v>114</v>
      </c>
      <c r="H10564" s="11">
        <v>3115</v>
      </c>
      <c r="I10564" s="13" t="s">
        <v>463</v>
      </c>
      <c r="J10564" s="11">
        <v>46211686000160</v>
      </c>
    </row>
    <row r="10565" ht="12" customHeight="1" spans="1:10">
      <c r="A10565" s="11">
        <v>20976</v>
      </c>
      <c r="B10565" s="12" t="s">
        <v>24271</v>
      </c>
      <c r="C10565" s="13" t="s">
        <v>83</v>
      </c>
      <c r="D10565" s="13" t="s">
        <v>24272</v>
      </c>
      <c r="E10565" s="11">
        <v>19940000</v>
      </c>
      <c r="F10565" s="13" t="s">
        <v>24273</v>
      </c>
      <c r="G10565" s="13" t="s">
        <v>114</v>
      </c>
      <c r="H10565" s="11">
        <v>3115</v>
      </c>
      <c r="I10565" s="13" t="s">
        <v>463</v>
      </c>
      <c r="J10565" s="11">
        <v>46211694000107</v>
      </c>
    </row>
    <row r="10566" ht="12" customHeight="1" spans="1:10">
      <c r="A10566" s="11">
        <v>24000</v>
      </c>
      <c r="B10566" s="12" t="s">
        <v>24274</v>
      </c>
      <c r="C10566" s="13" t="s">
        <v>132</v>
      </c>
      <c r="D10566" s="13" t="s">
        <v>24275</v>
      </c>
      <c r="E10566" s="11">
        <v>24902035</v>
      </c>
      <c r="F10566" s="13" t="s">
        <v>4366</v>
      </c>
      <c r="G10566" s="13" t="s">
        <v>109</v>
      </c>
      <c r="H10566" s="11">
        <v>2955</v>
      </c>
      <c r="I10566" s="13" t="s">
        <v>279</v>
      </c>
      <c r="J10566" s="11">
        <v>46218698000117</v>
      </c>
    </row>
    <row r="10567" ht="12" customHeight="1" spans="1:10">
      <c r="A10567" s="11">
        <v>22553</v>
      </c>
      <c r="B10567" s="12" t="s">
        <v>24276</v>
      </c>
      <c r="C10567" s="13" t="s">
        <v>83</v>
      </c>
      <c r="D10567" s="13" t="s">
        <v>24277</v>
      </c>
      <c r="E10567" s="11">
        <v>18800000</v>
      </c>
      <c r="F10567" s="13" t="s">
        <v>3913</v>
      </c>
      <c r="G10567" s="13" t="s">
        <v>114</v>
      </c>
      <c r="H10567" s="11">
        <v>3115</v>
      </c>
      <c r="I10567" s="13" t="s">
        <v>463</v>
      </c>
      <c r="J10567" s="11">
        <v>46223699000150</v>
      </c>
    </row>
    <row r="10568" ht="12" customHeight="1" spans="1:10">
      <c r="A10568" s="11">
        <v>22706</v>
      </c>
      <c r="B10568" s="12" t="s">
        <v>24278</v>
      </c>
      <c r="C10568" s="13" t="s">
        <v>83</v>
      </c>
      <c r="D10568" s="13" t="s">
        <v>24279</v>
      </c>
      <c r="E10568" s="11">
        <v>18870000</v>
      </c>
      <c r="F10568" s="13" t="s">
        <v>24280</v>
      </c>
      <c r="G10568" s="13" t="s">
        <v>114</v>
      </c>
      <c r="H10568" s="11">
        <v>3115</v>
      </c>
      <c r="I10568" s="13" t="s">
        <v>463</v>
      </c>
      <c r="J10568" s="11">
        <v>46223707000168</v>
      </c>
    </row>
    <row r="10569" ht="12" customHeight="1" spans="1:10">
      <c r="A10569" s="11">
        <v>22122</v>
      </c>
      <c r="B10569" s="12" t="s">
        <v>24281</v>
      </c>
      <c r="C10569" s="13" t="s">
        <v>83</v>
      </c>
      <c r="D10569" s="13" t="s">
        <v>24282</v>
      </c>
      <c r="E10569" s="11">
        <v>18890000</v>
      </c>
      <c r="F10569" s="13" t="s">
        <v>14482</v>
      </c>
      <c r="G10569" s="13" t="s">
        <v>114</v>
      </c>
      <c r="H10569" s="11">
        <v>3115</v>
      </c>
      <c r="I10569" s="13" t="s">
        <v>463</v>
      </c>
      <c r="J10569" s="11">
        <v>46223723000150</v>
      </c>
    </row>
    <row r="10570" ht="12" customHeight="1" spans="1:10">
      <c r="A10570" s="11">
        <v>19521</v>
      </c>
      <c r="B10570" s="12" t="s">
        <v>24283</v>
      </c>
      <c r="C10570" s="13" t="s">
        <v>83</v>
      </c>
      <c r="D10570" s="13" t="s">
        <v>24284</v>
      </c>
      <c r="E10570" s="11">
        <v>18840000</v>
      </c>
      <c r="F10570" s="13" t="s">
        <v>24285</v>
      </c>
      <c r="G10570" s="13" t="s">
        <v>114</v>
      </c>
      <c r="H10570" s="11">
        <v>3115</v>
      </c>
      <c r="I10570" s="13" t="s">
        <v>463</v>
      </c>
      <c r="J10570" s="11">
        <v>46223731000105</v>
      </c>
    </row>
    <row r="10571" ht="12" customHeight="1" spans="1:10">
      <c r="A10571" s="11">
        <v>20493</v>
      </c>
      <c r="B10571" s="12" t="s">
        <v>24286</v>
      </c>
      <c r="C10571" s="13" t="s">
        <v>83</v>
      </c>
      <c r="D10571" s="13" t="s">
        <v>24287</v>
      </c>
      <c r="E10571" s="11">
        <v>16660000</v>
      </c>
      <c r="F10571" s="13" t="s">
        <v>24288</v>
      </c>
      <c r="G10571" s="13" t="s">
        <v>114</v>
      </c>
      <c r="H10571" s="11">
        <v>3115</v>
      </c>
      <c r="I10571" s="13" t="s">
        <v>463</v>
      </c>
      <c r="J10571" s="11">
        <v>46227849000101</v>
      </c>
    </row>
    <row r="10572" ht="12" customHeight="1" spans="1:10">
      <c r="A10572" s="11">
        <v>15551</v>
      </c>
      <c r="B10572" s="12" t="s">
        <v>24289</v>
      </c>
      <c r="C10572" s="13" t="s">
        <v>83</v>
      </c>
      <c r="D10572" s="13" t="s">
        <v>24290</v>
      </c>
      <c r="E10572" s="11">
        <v>18618000</v>
      </c>
      <c r="F10572" s="13" t="s">
        <v>2973</v>
      </c>
      <c r="G10572" s="13" t="s">
        <v>119</v>
      </c>
      <c r="H10572" s="11">
        <v>3115</v>
      </c>
      <c r="I10572" s="13" t="s">
        <v>463</v>
      </c>
      <c r="J10572" s="11">
        <v>46230439000101</v>
      </c>
    </row>
    <row r="10573" ht="12" customHeight="1" spans="1:10">
      <c r="A10573" s="11">
        <v>19546</v>
      </c>
      <c r="B10573" s="12" t="s">
        <v>24291</v>
      </c>
      <c r="C10573" s="13" t="s">
        <v>83</v>
      </c>
      <c r="D10573" s="13" t="s">
        <v>24292</v>
      </c>
      <c r="E10573" s="11">
        <v>17033360</v>
      </c>
      <c r="F10573" s="13" t="s">
        <v>23484</v>
      </c>
      <c r="G10573" s="13" t="s">
        <v>109</v>
      </c>
      <c r="H10573" s="11">
        <v>3115</v>
      </c>
      <c r="I10573" s="13" t="s">
        <v>463</v>
      </c>
      <c r="J10573" s="11">
        <v>46230439000373</v>
      </c>
    </row>
    <row r="10574" ht="12" customHeight="1" spans="1:10">
      <c r="A10574" s="11">
        <v>20095</v>
      </c>
      <c r="B10574" s="12" t="s">
        <v>24293</v>
      </c>
      <c r="C10574" s="13" t="s">
        <v>83</v>
      </c>
      <c r="D10574" s="13" t="s">
        <v>24294</v>
      </c>
      <c r="E10574" s="11">
        <v>17015110</v>
      </c>
      <c r="F10574" s="13" t="s">
        <v>23484</v>
      </c>
      <c r="G10574" s="13" t="s">
        <v>109</v>
      </c>
      <c r="H10574" s="11">
        <v>3115</v>
      </c>
      <c r="I10574" s="13" t="s">
        <v>463</v>
      </c>
      <c r="J10574" s="11">
        <v>46230439000888</v>
      </c>
    </row>
    <row r="10575" ht="12" customHeight="1" spans="1:10">
      <c r="A10575" s="11">
        <v>19900</v>
      </c>
      <c r="B10575" s="12" t="s">
        <v>24295</v>
      </c>
      <c r="C10575" s="13" t="s">
        <v>83</v>
      </c>
      <c r="D10575" s="13" t="s">
        <v>24296</v>
      </c>
      <c r="E10575" s="11">
        <v>17606135</v>
      </c>
      <c r="F10575" s="13" t="s">
        <v>23695</v>
      </c>
      <c r="G10575" s="13" t="s">
        <v>109</v>
      </c>
      <c r="H10575" s="11">
        <v>3115</v>
      </c>
      <c r="I10575" s="13" t="s">
        <v>463</v>
      </c>
      <c r="J10575" s="11">
        <v>46230439000969</v>
      </c>
    </row>
    <row r="10576" ht="12" customHeight="1" spans="1:10">
      <c r="A10576" s="11">
        <v>20090</v>
      </c>
      <c r="B10576" s="12" t="s">
        <v>24297</v>
      </c>
      <c r="C10576" s="13" t="s">
        <v>83</v>
      </c>
      <c r="D10576" s="13" t="s">
        <v>24298</v>
      </c>
      <c r="E10576" s="11">
        <v>18200270</v>
      </c>
      <c r="F10576" s="13" t="s">
        <v>24299</v>
      </c>
      <c r="G10576" s="13" t="s">
        <v>109</v>
      </c>
      <c r="H10576" s="11">
        <v>3115</v>
      </c>
      <c r="I10576" s="13" t="s">
        <v>463</v>
      </c>
      <c r="J10576" s="11">
        <v>46230439001000</v>
      </c>
    </row>
    <row r="10577" ht="12" customHeight="1" spans="1:10">
      <c r="A10577" s="11">
        <v>20047</v>
      </c>
      <c r="B10577" s="12" t="s">
        <v>24300</v>
      </c>
      <c r="C10577" s="13" t="s">
        <v>83</v>
      </c>
      <c r="D10577" s="13" t="s">
        <v>24301</v>
      </c>
      <c r="E10577" s="11">
        <v>17012250</v>
      </c>
      <c r="F10577" s="13" t="s">
        <v>23484</v>
      </c>
      <c r="G10577" s="13" t="s">
        <v>109</v>
      </c>
      <c r="H10577" s="11">
        <v>3115</v>
      </c>
      <c r="I10577" s="13" t="s">
        <v>463</v>
      </c>
      <c r="J10577" s="11">
        <v>46230439001183</v>
      </c>
    </row>
    <row r="10578" ht="12" customHeight="1" spans="1:10">
      <c r="A10578" s="11">
        <v>19901</v>
      </c>
      <c r="B10578" s="12" t="s">
        <v>24302</v>
      </c>
      <c r="C10578" s="13" t="s">
        <v>83</v>
      </c>
      <c r="D10578" s="13" t="s">
        <v>24303</v>
      </c>
      <c r="E10578" s="11">
        <v>19910206</v>
      </c>
      <c r="F10578" s="13" t="s">
        <v>24304</v>
      </c>
      <c r="G10578" s="13" t="s">
        <v>109</v>
      </c>
      <c r="H10578" s="11">
        <v>3115</v>
      </c>
      <c r="I10578" s="13" t="s">
        <v>463</v>
      </c>
      <c r="J10578" s="11">
        <v>46230439001264</v>
      </c>
    </row>
    <row r="10579" ht="12" customHeight="1" spans="1:10">
      <c r="A10579" s="11">
        <v>19912</v>
      </c>
      <c r="B10579" s="12" t="s">
        <v>24305</v>
      </c>
      <c r="C10579" s="13" t="s">
        <v>83</v>
      </c>
      <c r="D10579" s="13" t="s">
        <v>24306</v>
      </c>
      <c r="E10579" s="11">
        <v>17015900</v>
      </c>
      <c r="F10579" s="13" t="s">
        <v>23484</v>
      </c>
      <c r="G10579" s="13" t="s">
        <v>109</v>
      </c>
      <c r="H10579" s="11">
        <v>3115</v>
      </c>
      <c r="I10579" s="13" t="s">
        <v>463</v>
      </c>
      <c r="J10579" s="11">
        <v>46230439001345</v>
      </c>
    </row>
    <row r="10580" ht="12" customHeight="1" spans="1:10">
      <c r="A10580" s="11">
        <v>21464</v>
      </c>
      <c r="B10580" s="12" t="s">
        <v>24307</v>
      </c>
      <c r="C10580" s="13" t="s">
        <v>83</v>
      </c>
      <c r="D10580" s="13" t="s">
        <v>24308</v>
      </c>
      <c r="E10580" s="11">
        <v>17014273</v>
      </c>
      <c r="F10580" s="13" t="s">
        <v>23484</v>
      </c>
      <c r="G10580" s="13" t="s">
        <v>109</v>
      </c>
      <c r="H10580" s="11">
        <v>3115</v>
      </c>
      <c r="I10580" s="13" t="s">
        <v>463</v>
      </c>
      <c r="J10580" s="11">
        <v>46230439001507</v>
      </c>
    </row>
    <row r="10581" ht="12" customHeight="1" spans="1:10">
      <c r="A10581" s="11">
        <v>21165</v>
      </c>
      <c r="B10581" s="12" t="s">
        <v>24309</v>
      </c>
      <c r="C10581" s="13" t="s">
        <v>83</v>
      </c>
      <c r="D10581" s="13" t="s">
        <v>24310</v>
      </c>
      <c r="E10581" s="11">
        <v>18900000</v>
      </c>
      <c r="F10581" s="13" t="s">
        <v>24311</v>
      </c>
      <c r="G10581" s="13" t="s">
        <v>114</v>
      </c>
      <c r="H10581" s="11">
        <v>2789</v>
      </c>
      <c r="I10581" s="13" t="s">
        <v>87</v>
      </c>
      <c r="J10581" s="11">
        <v>46231890000143</v>
      </c>
    </row>
    <row r="10582" ht="12" customHeight="1" spans="1:10">
      <c r="A10582" s="11">
        <v>18618</v>
      </c>
      <c r="B10582" s="12" t="s">
        <v>24312</v>
      </c>
      <c r="C10582" s="13" t="s">
        <v>83</v>
      </c>
      <c r="D10582" s="13" t="s">
        <v>24313</v>
      </c>
      <c r="E10582" s="11">
        <v>13880000</v>
      </c>
      <c r="F10582" s="13" t="s">
        <v>24314</v>
      </c>
      <c r="G10582" s="13" t="s">
        <v>114</v>
      </c>
      <c r="H10582" s="11">
        <v>2789</v>
      </c>
      <c r="I10582" s="13" t="s">
        <v>87</v>
      </c>
      <c r="J10582" s="11">
        <v>46248837000155</v>
      </c>
    </row>
    <row r="10583" ht="12" customHeight="1" spans="1:10">
      <c r="A10583" s="11">
        <v>22642</v>
      </c>
      <c r="B10583" s="12" t="s">
        <v>24315</v>
      </c>
      <c r="C10583" s="13" t="s">
        <v>83</v>
      </c>
      <c r="D10583" s="13" t="s">
        <v>24316</v>
      </c>
      <c r="E10583" s="11">
        <v>13530000</v>
      </c>
      <c r="F10583" s="13" t="s">
        <v>24317</v>
      </c>
      <c r="G10583" s="13" t="s">
        <v>114</v>
      </c>
      <c r="H10583" s="11">
        <v>2789</v>
      </c>
      <c r="I10583" s="13" t="s">
        <v>87</v>
      </c>
      <c r="J10583" s="11">
        <v>46313714000150</v>
      </c>
    </row>
    <row r="10584" ht="12" customHeight="1" spans="1:10">
      <c r="A10584" s="11">
        <v>19718</v>
      </c>
      <c r="B10584" s="12" t="s">
        <v>24318</v>
      </c>
      <c r="C10584" s="13" t="s">
        <v>83</v>
      </c>
      <c r="D10584" s="13" t="s">
        <v>24319</v>
      </c>
      <c r="E10584" s="11">
        <v>8576000</v>
      </c>
      <c r="F10584" s="13" t="s">
        <v>24320</v>
      </c>
      <c r="G10584" s="13" t="s">
        <v>114</v>
      </c>
      <c r="H10584" s="11">
        <v>2789</v>
      </c>
      <c r="I10584" s="13" t="s">
        <v>87</v>
      </c>
      <c r="J10584" s="11">
        <v>46316600000164</v>
      </c>
    </row>
    <row r="10585" ht="12" customHeight="1" spans="1:10">
      <c r="A10585" s="11">
        <v>15846</v>
      </c>
      <c r="B10585" s="12" t="s">
        <v>24321</v>
      </c>
      <c r="C10585" s="13" t="s">
        <v>83</v>
      </c>
      <c r="D10585" s="13" t="s">
        <v>24322</v>
      </c>
      <c r="E10585" s="11">
        <v>7196220</v>
      </c>
      <c r="F10585" s="13" t="s">
        <v>2976</v>
      </c>
      <c r="G10585" s="13" t="s">
        <v>114</v>
      </c>
      <c r="H10585" s="11">
        <v>2789</v>
      </c>
      <c r="I10585" s="13" t="s">
        <v>87</v>
      </c>
      <c r="J10585" s="11">
        <v>46319000000150</v>
      </c>
    </row>
    <row r="10586" ht="12" customHeight="1" spans="1:10">
      <c r="A10586" s="11">
        <v>15819</v>
      </c>
      <c r="B10586" s="12" t="s">
        <v>24323</v>
      </c>
      <c r="C10586" s="13" t="s">
        <v>83</v>
      </c>
      <c r="D10586" s="13" t="s">
        <v>24324</v>
      </c>
      <c r="E10586" s="11">
        <v>13400900</v>
      </c>
      <c r="F10586" s="13" t="s">
        <v>23743</v>
      </c>
      <c r="G10586" s="13" t="s">
        <v>114</v>
      </c>
      <c r="H10586" s="11">
        <v>3115</v>
      </c>
      <c r="I10586" s="13" t="s">
        <v>463</v>
      </c>
      <c r="J10586" s="11">
        <v>46341038000129</v>
      </c>
    </row>
    <row r="10587" ht="12" customHeight="1" spans="1:10">
      <c r="A10587" s="11">
        <v>24019</v>
      </c>
      <c r="B10587" s="12" t="s">
        <v>24325</v>
      </c>
      <c r="C10587" s="13" t="s">
        <v>95</v>
      </c>
      <c r="D10587" s="13" t="s">
        <v>24326</v>
      </c>
      <c r="E10587" s="11">
        <v>57313000</v>
      </c>
      <c r="F10587" s="13" t="s">
        <v>969</v>
      </c>
      <c r="G10587" s="13" t="s">
        <v>129</v>
      </c>
      <c r="H10587" s="11">
        <v>100</v>
      </c>
      <c r="I10587" s="13" t="s">
        <v>124</v>
      </c>
      <c r="J10587" s="11">
        <v>46344793000167</v>
      </c>
    </row>
    <row r="10588" ht="12" customHeight="1" spans="1:10">
      <c r="A10588" s="11">
        <v>19832</v>
      </c>
      <c r="B10588" s="12" t="s">
        <v>24327</v>
      </c>
      <c r="C10588" s="13" t="s">
        <v>83</v>
      </c>
      <c r="D10588" s="13" t="s">
        <v>24328</v>
      </c>
      <c r="E10588" s="11">
        <v>12900011</v>
      </c>
      <c r="F10588" s="13" t="s">
        <v>9847</v>
      </c>
      <c r="G10588" s="13" t="s">
        <v>114</v>
      </c>
      <c r="H10588" s="11">
        <v>2789</v>
      </c>
      <c r="I10588" s="13" t="s">
        <v>87</v>
      </c>
      <c r="J10588" s="11">
        <v>46352746000165</v>
      </c>
    </row>
    <row r="10589" ht="12" customHeight="1" spans="1:10">
      <c r="A10589" s="11">
        <v>23860</v>
      </c>
      <c r="B10589" s="12" t="s">
        <v>24329</v>
      </c>
      <c r="C10589" s="13" t="s">
        <v>89</v>
      </c>
      <c r="D10589" s="13" t="s">
        <v>24330</v>
      </c>
      <c r="E10589" s="11">
        <v>55819317</v>
      </c>
      <c r="F10589" s="13" t="s">
        <v>4116</v>
      </c>
      <c r="G10589" s="13" t="s">
        <v>129</v>
      </c>
      <c r="H10589" s="11">
        <v>100</v>
      </c>
      <c r="I10589" s="13" t="s">
        <v>124</v>
      </c>
      <c r="J10589" s="11">
        <v>46359681000180</v>
      </c>
    </row>
    <row r="10590" ht="12" customHeight="1" spans="1:10">
      <c r="A10590" s="11">
        <v>18267</v>
      </c>
      <c r="B10590" s="12" t="s">
        <v>24331</v>
      </c>
      <c r="C10590" s="13" t="s">
        <v>83</v>
      </c>
      <c r="D10590" s="13" t="s">
        <v>24332</v>
      </c>
      <c r="E10590" s="11">
        <v>13610210</v>
      </c>
      <c r="F10590" s="13" t="s">
        <v>24333</v>
      </c>
      <c r="G10590" s="13" t="s">
        <v>114</v>
      </c>
      <c r="H10590" s="11">
        <v>2789</v>
      </c>
      <c r="I10590" s="13" t="s">
        <v>87</v>
      </c>
      <c r="J10590" s="11">
        <v>46362661000168</v>
      </c>
    </row>
    <row r="10591" ht="12" customHeight="1" spans="1:10">
      <c r="A10591" s="11">
        <v>20552</v>
      </c>
      <c r="B10591" s="12" t="s">
        <v>24334</v>
      </c>
      <c r="C10591" s="13" t="s">
        <v>83</v>
      </c>
      <c r="D10591" s="13" t="s">
        <v>24335</v>
      </c>
      <c r="E10591" s="11">
        <v>17380000</v>
      </c>
      <c r="F10591" s="13" t="s">
        <v>3751</v>
      </c>
      <c r="G10591" s="13" t="s">
        <v>114</v>
      </c>
      <c r="H10591" s="11">
        <v>3115</v>
      </c>
      <c r="I10591" s="13" t="s">
        <v>463</v>
      </c>
      <c r="J10591" s="11">
        <v>46362927000172</v>
      </c>
    </row>
    <row r="10592" ht="12" customHeight="1" spans="1:10">
      <c r="A10592" s="11">
        <v>20498</v>
      </c>
      <c r="B10592" s="12" t="s">
        <v>24336</v>
      </c>
      <c r="C10592" s="13" t="s">
        <v>83</v>
      </c>
      <c r="D10592" s="13" t="s">
        <v>24337</v>
      </c>
      <c r="E10592" s="11">
        <v>13290000</v>
      </c>
      <c r="F10592" s="13" t="s">
        <v>24338</v>
      </c>
      <c r="G10592" s="13" t="s">
        <v>114</v>
      </c>
      <c r="H10592" s="11">
        <v>2789</v>
      </c>
      <c r="I10592" s="13" t="s">
        <v>87</v>
      </c>
      <c r="J10592" s="11">
        <v>46363933000144</v>
      </c>
    </row>
    <row r="10593" ht="12" customHeight="1" spans="1:10">
      <c r="A10593" s="11">
        <v>22146</v>
      </c>
      <c r="B10593" s="12" t="s">
        <v>24339</v>
      </c>
      <c r="C10593" s="13" t="s">
        <v>83</v>
      </c>
      <c r="D10593" s="13" t="s">
        <v>24340</v>
      </c>
      <c r="E10593" s="11">
        <v>17360000</v>
      </c>
      <c r="F10593" s="13" t="s">
        <v>24341</v>
      </c>
      <c r="G10593" s="13" t="s">
        <v>114</v>
      </c>
      <c r="H10593" s="11">
        <v>3115</v>
      </c>
      <c r="I10593" s="13" t="s">
        <v>463</v>
      </c>
      <c r="J10593" s="11">
        <v>46364220000103</v>
      </c>
    </row>
    <row r="10594" ht="12" customHeight="1" spans="1:10">
      <c r="A10594" s="11">
        <v>21435</v>
      </c>
      <c r="B10594" s="12" t="s">
        <v>24342</v>
      </c>
      <c r="C10594" s="13" t="s">
        <v>83</v>
      </c>
      <c r="D10594" s="13" t="s">
        <v>24343</v>
      </c>
      <c r="E10594" s="11">
        <v>13650000</v>
      </c>
      <c r="F10594" s="13" t="s">
        <v>24344</v>
      </c>
      <c r="G10594" s="13" t="s">
        <v>114</v>
      </c>
      <c r="H10594" s="11">
        <v>2789</v>
      </c>
      <c r="I10594" s="13" t="s">
        <v>87</v>
      </c>
      <c r="J10594" s="11">
        <v>46371654000122</v>
      </c>
    </row>
    <row r="10595" ht="12" customHeight="1" spans="1:10">
      <c r="A10595" s="11">
        <v>18644</v>
      </c>
      <c r="B10595" s="12" t="s">
        <v>24345</v>
      </c>
      <c r="C10595" s="13" t="s">
        <v>83</v>
      </c>
      <c r="D10595" s="13" t="s">
        <v>24346</v>
      </c>
      <c r="E10595" s="11">
        <v>13710000</v>
      </c>
      <c r="F10595" s="13" t="s">
        <v>24347</v>
      </c>
      <c r="G10595" s="13" t="s">
        <v>114</v>
      </c>
      <c r="H10595" s="11">
        <v>2789</v>
      </c>
      <c r="I10595" s="13" t="s">
        <v>87</v>
      </c>
      <c r="J10595" s="11">
        <v>46373445000118</v>
      </c>
    </row>
    <row r="10596" ht="12" customHeight="1" spans="1:10">
      <c r="A10596" s="11">
        <v>16029</v>
      </c>
      <c r="B10596" s="12" t="s">
        <v>24348</v>
      </c>
      <c r="C10596" s="13" t="s">
        <v>83</v>
      </c>
      <c r="D10596" s="13" t="s">
        <v>24349</v>
      </c>
      <c r="E10596" s="11">
        <v>8210040</v>
      </c>
      <c r="F10596" s="13" t="s">
        <v>617</v>
      </c>
      <c r="G10596" s="13" t="s">
        <v>377</v>
      </c>
      <c r="H10596" s="11">
        <v>999</v>
      </c>
      <c r="I10596" s="13" t="s">
        <v>93</v>
      </c>
      <c r="J10596" s="11">
        <v>46374500000194</v>
      </c>
    </row>
    <row r="10597" ht="12" customHeight="1" spans="1:10">
      <c r="A10597" s="11">
        <v>19582</v>
      </c>
      <c r="B10597" s="12" t="s">
        <v>24350</v>
      </c>
      <c r="C10597" s="13" t="s">
        <v>83</v>
      </c>
      <c r="D10597" s="13" t="s">
        <v>24351</v>
      </c>
      <c r="E10597" s="11">
        <v>1246900</v>
      </c>
      <c r="F10597" s="13" t="s">
        <v>85</v>
      </c>
      <c r="G10597" s="13" t="s">
        <v>86</v>
      </c>
      <c r="H10597" s="11">
        <v>2789</v>
      </c>
      <c r="I10597" s="13" t="s">
        <v>87</v>
      </c>
      <c r="J10597" s="11">
        <v>46374500000860</v>
      </c>
    </row>
    <row r="10598" ht="12" customHeight="1" spans="1:10">
      <c r="A10598" s="11">
        <v>16137</v>
      </c>
      <c r="B10598" s="12" t="s">
        <v>24352</v>
      </c>
      <c r="C10598" s="13" t="s">
        <v>83</v>
      </c>
      <c r="D10598" s="13" t="s">
        <v>24353</v>
      </c>
      <c r="E10598" s="11">
        <v>4012909</v>
      </c>
      <c r="F10598" s="13" t="s">
        <v>617</v>
      </c>
      <c r="G10598" s="13" t="s">
        <v>420</v>
      </c>
      <c r="H10598" s="11">
        <v>2789</v>
      </c>
      <c r="I10598" s="13" t="s">
        <v>87</v>
      </c>
      <c r="J10598" s="11">
        <v>46374500000941</v>
      </c>
    </row>
    <row r="10599" ht="12" customHeight="1" spans="1:10">
      <c r="A10599" s="11">
        <v>16297</v>
      </c>
      <c r="B10599" s="12" t="s">
        <v>24354</v>
      </c>
      <c r="C10599" s="13" t="s">
        <v>83</v>
      </c>
      <c r="D10599" s="13" t="s">
        <v>24355</v>
      </c>
      <c r="E10599" s="11">
        <v>3173900</v>
      </c>
      <c r="F10599" s="13" t="s">
        <v>617</v>
      </c>
      <c r="G10599" s="13" t="s">
        <v>420</v>
      </c>
      <c r="H10599" s="11">
        <v>2789</v>
      </c>
      <c r="I10599" s="13" t="s">
        <v>87</v>
      </c>
      <c r="J10599" s="11">
        <v>46374500001085</v>
      </c>
    </row>
    <row r="10600" ht="12" customHeight="1" spans="1:10">
      <c r="A10600" s="11">
        <v>20692</v>
      </c>
      <c r="B10600" s="12" t="s">
        <v>24356</v>
      </c>
      <c r="C10600" s="13" t="s">
        <v>83</v>
      </c>
      <c r="D10600" s="13" t="s">
        <v>24357</v>
      </c>
      <c r="E10600" s="11">
        <v>16800000</v>
      </c>
      <c r="F10600" s="13" t="s">
        <v>23610</v>
      </c>
      <c r="G10600" s="13" t="s">
        <v>86</v>
      </c>
      <c r="H10600" s="11">
        <v>3115</v>
      </c>
      <c r="I10600" s="13" t="s">
        <v>463</v>
      </c>
      <c r="J10600" s="11">
        <v>46374500001247</v>
      </c>
    </row>
    <row r="10601" ht="12" customHeight="1" spans="1:10">
      <c r="A10601" s="11">
        <v>15983</v>
      </c>
      <c r="B10601" s="12" t="s">
        <v>24358</v>
      </c>
      <c r="C10601" s="13" t="s">
        <v>83</v>
      </c>
      <c r="D10601" s="13" t="s">
        <v>24359</v>
      </c>
      <c r="E10601" s="11">
        <v>16370000</v>
      </c>
      <c r="F10601" s="13" t="s">
        <v>23673</v>
      </c>
      <c r="G10601" s="13" t="s">
        <v>420</v>
      </c>
      <c r="H10601" s="11">
        <v>3115</v>
      </c>
      <c r="I10601" s="13" t="s">
        <v>463</v>
      </c>
      <c r="J10601" s="11">
        <v>46374500001328</v>
      </c>
    </row>
    <row r="10602" ht="12" customHeight="1" spans="1:10">
      <c r="A10602" s="11">
        <v>15824</v>
      </c>
      <c r="B10602" s="12" t="s">
        <v>24360</v>
      </c>
      <c r="C10602" s="13" t="s">
        <v>83</v>
      </c>
      <c r="D10602" s="13" t="s">
        <v>24361</v>
      </c>
      <c r="E10602" s="11">
        <v>18031000</v>
      </c>
      <c r="F10602" s="13" t="s">
        <v>4180</v>
      </c>
      <c r="G10602" s="13" t="s">
        <v>114</v>
      </c>
      <c r="H10602" s="11">
        <v>3115</v>
      </c>
      <c r="I10602" s="13" t="s">
        <v>463</v>
      </c>
      <c r="J10602" s="11">
        <v>46374500001409</v>
      </c>
    </row>
    <row r="10603" ht="12" customHeight="1" spans="1:10">
      <c r="A10603" s="11">
        <v>19763</v>
      </c>
      <c r="B10603" s="12" t="s">
        <v>24362</v>
      </c>
      <c r="C10603" s="13" t="s">
        <v>83</v>
      </c>
      <c r="D10603" s="13" t="s">
        <v>24363</v>
      </c>
      <c r="E10603" s="11">
        <v>11045904</v>
      </c>
      <c r="F10603" s="13" t="s">
        <v>4107</v>
      </c>
      <c r="G10603" s="13" t="s">
        <v>377</v>
      </c>
      <c r="H10603" s="11">
        <v>2789</v>
      </c>
      <c r="I10603" s="13" t="s">
        <v>87</v>
      </c>
      <c r="J10603" s="11">
        <v>46374500001670</v>
      </c>
    </row>
    <row r="10604" ht="12" customHeight="1" spans="1:10">
      <c r="A10604" s="11">
        <v>20741</v>
      </c>
      <c r="B10604" s="12" t="s">
        <v>24364</v>
      </c>
      <c r="C10604" s="13" t="s">
        <v>83</v>
      </c>
      <c r="D10604" s="13" t="s">
        <v>24365</v>
      </c>
      <c r="E10604" s="11">
        <v>17053460</v>
      </c>
      <c r="F10604" s="13" t="s">
        <v>23484</v>
      </c>
      <c r="G10604" s="13" t="s">
        <v>86</v>
      </c>
      <c r="H10604" s="11">
        <v>3115</v>
      </c>
      <c r="I10604" s="13" t="s">
        <v>463</v>
      </c>
      <c r="J10604" s="11">
        <v>46374500001751</v>
      </c>
    </row>
    <row r="10605" ht="12" customHeight="1" spans="1:10">
      <c r="A10605" s="11">
        <v>20684</v>
      </c>
      <c r="B10605" s="12" t="s">
        <v>24366</v>
      </c>
      <c r="C10605" s="13" t="s">
        <v>83</v>
      </c>
      <c r="D10605" s="13" t="s">
        <v>24367</v>
      </c>
      <c r="E10605" s="11">
        <v>8752040</v>
      </c>
      <c r="F10605" s="13" t="s">
        <v>85</v>
      </c>
      <c r="G10605" s="13" t="s">
        <v>377</v>
      </c>
      <c r="H10605" s="11">
        <v>2789</v>
      </c>
      <c r="I10605" s="13" t="s">
        <v>87</v>
      </c>
      <c r="J10605" s="11">
        <v>46374500001832</v>
      </c>
    </row>
    <row r="10606" ht="12" customHeight="1" spans="1:10">
      <c r="A10606" s="11">
        <v>16418</v>
      </c>
      <c r="B10606" s="12" t="s">
        <v>24368</v>
      </c>
      <c r="C10606" s="13" t="s">
        <v>83</v>
      </c>
      <c r="D10606" s="13" t="s">
        <v>24369</v>
      </c>
      <c r="E10606" s="11">
        <v>13301331</v>
      </c>
      <c r="F10606" s="13" t="s">
        <v>24370</v>
      </c>
      <c r="G10606" s="13" t="s">
        <v>420</v>
      </c>
      <c r="H10606" s="11">
        <v>2789</v>
      </c>
      <c r="I10606" s="13" t="s">
        <v>87</v>
      </c>
      <c r="J10606" s="11">
        <v>46374500002057</v>
      </c>
    </row>
    <row r="10607" ht="12" customHeight="1" spans="1:10">
      <c r="A10607" s="11">
        <v>19708</v>
      </c>
      <c r="B10607" s="12" t="s">
        <v>24371</v>
      </c>
      <c r="C10607" s="13" t="s">
        <v>83</v>
      </c>
      <c r="D10607" s="13" t="s">
        <v>24372</v>
      </c>
      <c r="E10607" s="11">
        <v>14820000</v>
      </c>
      <c r="F10607" s="13" t="s">
        <v>23553</v>
      </c>
      <c r="G10607" s="13" t="s">
        <v>86</v>
      </c>
      <c r="H10607" s="11">
        <v>2789</v>
      </c>
      <c r="I10607" s="13" t="s">
        <v>87</v>
      </c>
      <c r="J10607" s="11">
        <v>46374500002308</v>
      </c>
    </row>
    <row r="10608" ht="12" customHeight="1" spans="1:10">
      <c r="A10608" s="11">
        <v>24146</v>
      </c>
      <c r="B10608" s="12" t="s">
        <v>24373</v>
      </c>
      <c r="C10608" s="13" t="s">
        <v>83</v>
      </c>
      <c r="D10608" s="13" t="s">
        <v>24374</v>
      </c>
      <c r="E10608" s="11">
        <v>11030601</v>
      </c>
      <c r="F10608" s="13" t="s">
        <v>4107</v>
      </c>
      <c r="G10608" s="13" t="s">
        <v>377</v>
      </c>
      <c r="H10608" s="11">
        <v>2789</v>
      </c>
      <c r="I10608" s="13" t="s">
        <v>87</v>
      </c>
      <c r="J10608" s="11">
        <v>46374500003100</v>
      </c>
    </row>
    <row r="10609" ht="12" customHeight="1" spans="1:10">
      <c r="A10609" s="11">
        <v>15984</v>
      </c>
      <c r="B10609" s="12" t="s">
        <v>24375</v>
      </c>
      <c r="C10609" s="13" t="s">
        <v>83</v>
      </c>
      <c r="D10609" s="13" t="s">
        <v>24376</v>
      </c>
      <c r="E10609" s="11">
        <v>18031000</v>
      </c>
      <c r="F10609" s="13" t="s">
        <v>4180</v>
      </c>
      <c r="G10609" s="13" t="s">
        <v>420</v>
      </c>
      <c r="H10609" s="11">
        <v>3115</v>
      </c>
      <c r="I10609" s="13" t="s">
        <v>463</v>
      </c>
      <c r="J10609" s="11">
        <v>46374500003371</v>
      </c>
    </row>
    <row r="10610" ht="12" customHeight="1" spans="1:10">
      <c r="A10610" s="11">
        <v>19631</v>
      </c>
      <c r="B10610" s="12" t="s">
        <v>24377</v>
      </c>
      <c r="C10610" s="13" t="s">
        <v>83</v>
      </c>
      <c r="D10610" s="13" t="s">
        <v>24378</v>
      </c>
      <c r="E10610" s="11">
        <v>13024045</v>
      </c>
      <c r="F10610" s="13" t="s">
        <v>512</v>
      </c>
      <c r="G10610" s="13" t="s">
        <v>377</v>
      </c>
      <c r="H10610" s="11">
        <v>3115</v>
      </c>
      <c r="I10610" s="13" t="s">
        <v>463</v>
      </c>
      <c r="J10610" s="11">
        <v>46374500003452</v>
      </c>
    </row>
    <row r="10611" ht="12" customHeight="1" spans="1:10">
      <c r="A10611" s="11">
        <v>19762</v>
      </c>
      <c r="B10611" s="12" t="s">
        <v>24379</v>
      </c>
      <c r="C10611" s="13" t="s">
        <v>83</v>
      </c>
      <c r="D10611" s="13" t="s">
        <v>24380</v>
      </c>
      <c r="E10611" s="11">
        <v>14026160</v>
      </c>
      <c r="F10611" s="13" t="s">
        <v>1190</v>
      </c>
      <c r="G10611" s="13" t="s">
        <v>377</v>
      </c>
      <c r="H10611" s="11">
        <v>2789</v>
      </c>
      <c r="I10611" s="13" t="s">
        <v>87</v>
      </c>
      <c r="J10611" s="11">
        <v>46374500003533</v>
      </c>
    </row>
    <row r="10612" ht="12" customHeight="1" spans="1:10">
      <c r="A10612" s="11">
        <v>24201</v>
      </c>
      <c r="B10612" s="12" t="s">
        <v>24381</v>
      </c>
      <c r="C10612" s="13" t="s">
        <v>83</v>
      </c>
      <c r="D10612" s="13" t="s">
        <v>24382</v>
      </c>
      <c r="E10612" s="11">
        <v>17053460</v>
      </c>
      <c r="F10612" s="13" t="s">
        <v>23484</v>
      </c>
      <c r="G10612" s="13" t="s">
        <v>86</v>
      </c>
      <c r="H10612" s="11">
        <v>3116</v>
      </c>
      <c r="I10612" s="13" t="s">
        <v>24383</v>
      </c>
      <c r="J10612" s="11">
        <v>46374500003614</v>
      </c>
    </row>
    <row r="10613" ht="12" customHeight="1" spans="1:10">
      <c r="A10613" s="11">
        <v>20513</v>
      </c>
      <c r="B10613" s="12" t="s">
        <v>24384</v>
      </c>
      <c r="C10613" s="13" t="s">
        <v>83</v>
      </c>
      <c r="D10613" s="13" t="s">
        <v>24385</v>
      </c>
      <c r="E10613" s="11">
        <v>15092602</v>
      </c>
      <c r="F10613" s="13" t="s">
        <v>24386</v>
      </c>
      <c r="G10613" s="13" t="s">
        <v>377</v>
      </c>
      <c r="H10613" s="11">
        <v>2789</v>
      </c>
      <c r="I10613" s="13" t="s">
        <v>87</v>
      </c>
      <c r="J10613" s="11">
        <v>46374500003703</v>
      </c>
    </row>
    <row r="10614" ht="12" customHeight="1" spans="1:10">
      <c r="A10614" s="11">
        <v>16420</v>
      </c>
      <c r="B10614" s="12" t="s">
        <v>24387</v>
      </c>
      <c r="C10614" s="13" t="s">
        <v>83</v>
      </c>
      <c r="D10614" s="13" t="s">
        <v>24388</v>
      </c>
      <c r="E10614" s="11">
        <v>19010000</v>
      </c>
      <c r="F10614" s="13" t="s">
        <v>19918</v>
      </c>
      <c r="G10614" s="13" t="s">
        <v>377</v>
      </c>
      <c r="H10614" s="11">
        <v>999</v>
      </c>
      <c r="I10614" s="13" t="s">
        <v>93</v>
      </c>
      <c r="J10614" s="11">
        <v>46374500003967</v>
      </c>
    </row>
    <row r="10615" ht="12" customHeight="1" spans="1:10">
      <c r="A10615" s="11">
        <v>15929</v>
      </c>
      <c r="B10615" s="12" t="s">
        <v>24389</v>
      </c>
      <c r="C10615" s="13" t="s">
        <v>83</v>
      </c>
      <c r="D10615" s="13" t="s">
        <v>24390</v>
      </c>
      <c r="E10615" s="11">
        <v>14026390</v>
      </c>
      <c r="F10615" s="13" t="s">
        <v>1190</v>
      </c>
      <c r="G10615" s="13" t="s">
        <v>420</v>
      </c>
      <c r="H10615" s="11">
        <v>2789</v>
      </c>
      <c r="I10615" s="13" t="s">
        <v>87</v>
      </c>
      <c r="J10615" s="11">
        <v>46374500004939</v>
      </c>
    </row>
    <row r="10616" ht="12" customHeight="1" spans="1:10">
      <c r="A10616" s="11">
        <v>20963</v>
      </c>
      <c r="B10616" s="12" t="s">
        <v>24391</v>
      </c>
      <c r="C10616" s="13" t="s">
        <v>83</v>
      </c>
      <c r="D10616" s="13" t="s">
        <v>24392</v>
      </c>
      <c r="E10616" s="11">
        <v>18606851</v>
      </c>
      <c r="F10616" s="13" t="s">
        <v>2973</v>
      </c>
      <c r="G10616" s="13" t="s">
        <v>86</v>
      </c>
      <c r="H10616" s="11">
        <v>3115</v>
      </c>
      <c r="I10616" s="13" t="s">
        <v>463</v>
      </c>
      <c r="J10616" s="11">
        <v>46374500005072</v>
      </c>
    </row>
    <row r="10617" ht="12" customHeight="1" spans="1:10">
      <c r="A10617" s="11">
        <v>20639</v>
      </c>
      <c r="B10617" s="12" t="s">
        <v>24393</v>
      </c>
      <c r="C10617" s="13" t="s">
        <v>83</v>
      </c>
      <c r="D10617" s="13" t="s">
        <v>24394</v>
      </c>
      <c r="E10617" s="11">
        <v>13700000</v>
      </c>
      <c r="F10617" s="13" t="s">
        <v>24121</v>
      </c>
      <c r="G10617" s="13" t="s">
        <v>86</v>
      </c>
      <c r="H10617" s="11">
        <v>3115</v>
      </c>
      <c r="I10617" s="13" t="s">
        <v>463</v>
      </c>
      <c r="J10617" s="11">
        <v>46374500005153</v>
      </c>
    </row>
    <row r="10618" ht="12" customHeight="1" spans="1:10">
      <c r="A10618" s="11">
        <v>15979</v>
      </c>
      <c r="B10618" s="12" t="s">
        <v>24395</v>
      </c>
      <c r="C10618" s="13" t="s">
        <v>83</v>
      </c>
      <c r="D10618" s="13" t="s">
        <v>24396</v>
      </c>
      <c r="E10618" s="11">
        <v>7850320</v>
      </c>
      <c r="F10618" s="13" t="s">
        <v>16820</v>
      </c>
      <c r="G10618" s="13" t="s">
        <v>377</v>
      </c>
      <c r="H10618" s="11">
        <v>2789</v>
      </c>
      <c r="I10618" s="13" t="s">
        <v>87</v>
      </c>
      <c r="J10618" s="11">
        <v>46374500005234</v>
      </c>
    </row>
    <row r="10619" ht="12" customHeight="1" spans="1:10">
      <c r="A10619" s="11">
        <v>19622</v>
      </c>
      <c r="B10619" s="12" t="s">
        <v>24397</v>
      </c>
      <c r="C10619" s="13" t="s">
        <v>83</v>
      </c>
      <c r="D10619" s="13" t="s">
        <v>24398</v>
      </c>
      <c r="E10619" s="11">
        <v>13670000</v>
      </c>
      <c r="F10619" s="13" t="s">
        <v>24138</v>
      </c>
      <c r="G10619" s="13" t="s">
        <v>86</v>
      </c>
      <c r="H10619" s="11">
        <v>3115</v>
      </c>
      <c r="I10619" s="13" t="s">
        <v>463</v>
      </c>
      <c r="J10619" s="11">
        <v>46374500005315</v>
      </c>
    </row>
    <row r="10620" ht="12" customHeight="1" spans="1:10">
      <c r="A10620" s="11">
        <v>20563</v>
      </c>
      <c r="B10620" s="12" t="s">
        <v>24399</v>
      </c>
      <c r="C10620" s="13" t="s">
        <v>83</v>
      </c>
      <c r="D10620" s="13" t="s">
        <v>24400</v>
      </c>
      <c r="E10620" s="11">
        <v>16400033</v>
      </c>
      <c r="F10620" s="13" t="s">
        <v>23652</v>
      </c>
      <c r="G10620" s="13" t="s">
        <v>420</v>
      </c>
      <c r="H10620" s="11">
        <v>3115</v>
      </c>
      <c r="I10620" s="13" t="s">
        <v>463</v>
      </c>
      <c r="J10620" s="11">
        <v>46374500005404</v>
      </c>
    </row>
    <row r="10621" ht="12" customHeight="1" spans="1:10">
      <c r="A10621" s="11">
        <v>24364</v>
      </c>
      <c r="B10621" s="12" t="s">
        <v>24401</v>
      </c>
      <c r="C10621" s="13" t="s">
        <v>83</v>
      </c>
      <c r="D10621" s="13" t="s">
        <v>24402</v>
      </c>
      <c r="E10621" s="11">
        <v>14406781</v>
      </c>
      <c r="F10621" s="13" t="s">
        <v>24403</v>
      </c>
      <c r="G10621" s="13" t="s">
        <v>105</v>
      </c>
      <c r="H10621" s="11">
        <v>2789</v>
      </c>
      <c r="I10621" s="13" t="s">
        <v>87</v>
      </c>
      <c r="J10621" s="11">
        <v>46374500006800</v>
      </c>
    </row>
    <row r="10622" ht="12" customHeight="1" spans="1:10">
      <c r="A10622" s="11">
        <v>19663</v>
      </c>
      <c r="B10622" s="12" t="s">
        <v>24404</v>
      </c>
      <c r="C10622" s="13" t="s">
        <v>83</v>
      </c>
      <c r="D10622" s="13" t="s">
        <v>24405</v>
      </c>
      <c r="E10622" s="11">
        <v>17504000</v>
      </c>
      <c r="F10622" s="13" t="s">
        <v>20746</v>
      </c>
      <c r="G10622" s="13" t="s">
        <v>377</v>
      </c>
      <c r="H10622" s="11">
        <v>3115</v>
      </c>
      <c r="I10622" s="13" t="s">
        <v>463</v>
      </c>
      <c r="J10622" s="11">
        <v>46374500007792</v>
      </c>
    </row>
    <row r="10623" ht="12" customHeight="1" spans="1:10">
      <c r="A10623" s="11">
        <v>20534</v>
      </c>
      <c r="B10623" s="12" t="s">
        <v>24406</v>
      </c>
      <c r="C10623" s="13" t="s">
        <v>83</v>
      </c>
      <c r="D10623" s="13" t="s">
        <v>24407</v>
      </c>
      <c r="E10623" s="11">
        <v>12020250</v>
      </c>
      <c r="F10623" s="13" t="s">
        <v>10277</v>
      </c>
      <c r="G10623" s="13" t="s">
        <v>377</v>
      </c>
      <c r="H10623" s="11">
        <v>2789</v>
      </c>
      <c r="I10623" s="13" t="s">
        <v>87</v>
      </c>
      <c r="J10623" s="11">
        <v>46374500008250</v>
      </c>
    </row>
    <row r="10624" ht="12" customHeight="1" spans="1:10">
      <c r="A10624" s="11">
        <v>16037</v>
      </c>
      <c r="B10624" s="12" t="s">
        <v>24408</v>
      </c>
      <c r="C10624" s="13" t="s">
        <v>83</v>
      </c>
      <c r="D10624" s="13" t="s">
        <v>24409</v>
      </c>
      <c r="E10624" s="11">
        <v>2401400</v>
      </c>
      <c r="F10624" s="13" t="s">
        <v>617</v>
      </c>
      <c r="G10624" s="13" t="s">
        <v>420</v>
      </c>
      <c r="H10624" s="11">
        <v>2789</v>
      </c>
      <c r="I10624" s="13" t="s">
        <v>87</v>
      </c>
      <c r="J10624" s="11">
        <v>46374500008845</v>
      </c>
    </row>
    <row r="10625" ht="12" customHeight="1" spans="1:10">
      <c r="A10625" s="11">
        <v>16356</v>
      </c>
      <c r="B10625" s="12" t="s">
        <v>24410</v>
      </c>
      <c r="C10625" s="13" t="s">
        <v>83</v>
      </c>
      <c r="D10625" s="13" t="s">
        <v>24411</v>
      </c>
      <c r="E10625" s="11">
        <v>13418220</v>
      </c>
      <c r="F10625" s="13" t="s">
        <v>23743</v>
      </c>
      <c r="G10625" s="13" t="s">
        <v>377</v>
      </c>
      <c r="H10625" s="11">
        <v>3115</v>
      </c>
      <c r="I10625" s="13" t="s">
        <v>463</v>
      </c>
      <c r="J10625" s="11">
        <v>46374500009060</v>
      </c>
    </row>
    <row r="10626" ht="12" customHeight="1" spans="1:10">
      <c r="A10626" s="11">
        <v>24339</v>
      </c>
      <c r="B10626" s="12" t="s">
        <v>24412</v>
      </c>
      <c r="C10626" s="13" t="s">
        <v>83</v>
      </c>
      <c r="D10626" s="13" t="s">
        <v>24413</v>
      </c>
      <c r="E10626" s="11">
        <v>14801130</v>
      </c>
      <c r="F10626" s="13" t="s">
        <v>4232</v>
      </c>
      <c r="G10626" s="13" t="s">
        <v>86</v>
      </c>
      <c r="H10626" s="11">
        <v>2789</v>
      </c>
      <c r="I10626" s="13" t="s">
        <v>87</v>
      </c>
      <c r="J10626" s="11">
        <v>46374500009221</v>
      </c>
    </row>
    <row r="10627" ht="12" customHeight="1" spans="1:10">
      <c r="A10627" s="11">
        <v>24156</v>
      </c>
      <c r="B10627" s="12" t="s">
        <v>24414</v>
      </c>
      <c r="C10627" s="13" t="s">
        <v>83</v>
      </c>
      <c r="D10627" s="13" t="s">
        <v>24415</v>
      </c>
      <c r="E10627" s="11">
        <v>13870221</v>
      </c>
      <c r="F10627" s="13" t="s">
        <v>24416</v>
      </c>
      <c r="G10627" s="13" t="s">
        <v>105</v>
      </c>
      <c r="H10627" s="11">
        <v>3115</v>
      </c>
      <c r="I10627" s="13" t="s">
        <v>463</v>
      </c>
      <c r="J10627" s="11">
        <v>46374500009655</v>
      </c>
    </row>
    <row r="10628" ht="12" customHeight="1" spans="1:10">
      <c r="A10628" s="11">
        <v>15981</v>
      </c>
      <c r="B10628" s="12" t="s">
        <v>24417</v>
      </c>
      <c r="C10628" s="13" t="s">
        <v>83</v>
      </c>
      <c r="D10628" s="13" t="s">
        <v>24418</v>
      </c>
      <c r="E10628" s="11">
        <v>2720200</v>
      </c>
      <c r="F10628" s="13" t="s">
        <v>617</v>
      </c>
      <c r="G10628" s="13" t="s">
        <v>420</v>
      </c>
      <c r="H10628" s="11">
        <v>2789</v>
      </c>
      <c r="I10628" s="13" t="s">
        <v>87</v>
      </c>
      <c r="J10628" s="11">
        <v>46374500010823</v>
      </c>
    </row>
    <row r="10629" ht="12" customHeight="1" spans="1:10">
      <c r="A10629" s="11">
        <v>20335</v>
      </c>
      <c r="B10629" s="12" t="s">
        <v>24419</v>
      </c>
      <c r="C10629" s="13" t="s">
        <v>83</v>
      </c>
      <c r="D10629" s="13" t="s">
        <v>24420</v>
      </c>
      <c r="E10629" s="11">
        <v>8461110</v>
      </c>
      <c r="F10629" s="13" t="s">
        <v>85</v>
      </c>
      <c r="G10629" s="13" t="s">
        <v>420</v>
      </c>
      <c r="H10629" s="11">
        <v>2789</v>
      </c>
      <c r="I10629" s="13" t="s">
        <v>87</v>
      </c>
      <c r="J10629" s="11">
        <v>46374500010904</v>
      </c>
    </row>
    <row r="10630" ht="12" customHeight="1" spans="1:10">
      <c r="A10630" s="11">
        <v>16399</v>
      </c>
      <c r="B10630" s="12" t="s">
        <v>24421</v>
      </c>
      <c r="C10630" s="13" t="s">
        <v>83</v>
      </c>
      <c r="D10630" s="13" t="s">
        <v>24422</v>
      </c>
      <c r="E10630" s="11">
        <v>3958000</v>
      </c>
      <c r="F10630" s="13" t="s">
        <v>85</v>
      </c>
      <c r="G10630" s="13" t="s">
        <v>420</v>
      </c>
      <c r="H10630" s="11">
        <v>2789</v>
      </c>
      <c r="I10630" s="13" t="s">
        <v>87</v>
      </c>
      <c r="J10630" s="11">
        <v>46374500011048</v>
      </c>
    </row>
    <row r="10631" ht="12" customHeight="1" spans="1:10">
      <c r="A10631" s="11">
        <v>19848</v>
      </c>
      <c r="B10631" s="12" t="s">
        <v>24423</v>
      </c>
      <c r="C10631" s="13" t="s">
        <v>83</v>
      </c>
      <c r="D10631" s="13" t="s">
        <v>24424</v>
      </c>
      <c r="E10631" s="11">
        <v>2810000</v>
      </c>
      <c r="F10631" s="13" t="s">
        <v>85</v>
      </c>
      <c r="G10631" s="13" t="s">
        <v>420</v>
      </c>
      <c r="H10631" s="11">
        <v>2789</v>
      </c>
      <c r="I10631" s="13" t="s">
        <v>87</v>
      </c>
      <c r="J10631" s="11">
        <v>46374500011129</v>
      </c>
    </row>
    <row r="10632" ht="12" customHeight="1" spans="1:10">
      <c r="A10632" s="11">
        <v>16400</v>
      </c>
      <c r="B10632" s="12" t="s">
        <v>24425</v>
      </c>
      <c r="C10632" s="13" t="s">
        <v>83</v>
      </c>
      <c r="D10632" s="13" t="s">
        <v>24426</v>
      </c>
      <c r="E10632" s="11">
        <v>4744001</v>
      </c>
      <c r="F10632" s="13" t="s">
        <v>85</v>
      </c>
      <c r="G10632" s="13" t="s">
        <v>420</v>
      </c>
      <c r="H10632" s="11">
        <v>2789</v>
      </c>
      <c r="I10632" s="13" t="s">
        <v>87</v>
      </c>
      <c r="J10632" s="11">
        <v>46374500011200</v>
      </c>
    </row>
    <row r="10633" ht="12" customHeight="1" spans="1:10">
      <c r="A10633" s="11">
        <v>15978</v>
      </c>
      <c r="B10633" s="12" t="s">
        <v>24427</v>
      </c>
      <c r="C10633" s="13" t="s">
        <v>83</v>
      </c>
      <c r="D10633" s="13" t="s">
        <v>24428</v>
      </c>
      <c r="E10633" s="11">
        <v>2802120</v>
      </c>
      <c r="F10633" s="13" t="s">
        <v>617</v>
      </c>
      <c r="G10633" s="13" t="s">
        <v>377</v>
      </c>
      <c r="H10633" s="11">
        <v>999</v>
      </c>
      <c r="I10633" s="13" t="s">
        <v>93</v>
      </c>
      <c r="J10633" s="11">
        <v>46374500011390</v>
      </c>
    </row>
    <row r="10634" ht="12" customHeight="1" spans="1:10">
      <c r="A10634" s="11">
        <v>16411</v>
      </c>
      <c r="B10634" s="12" t="s">
        <v>24429</v>
      </c>
      <c r="C10634" s="13" t="s">
        <v>83</v>
      </c>
      <c r="D10634" s="13" t="s">
        <v>24430</v>
      </c>
      <c r="E10634" s="11">
        <v>1401000</v>
      </c>
      <c r="F10634" s="13" t="s">
        <v>85</v>
      </c>
      <c r="G10634" s="13" t="s">
        <v>420</v>
      </c>
      <c r="H10634" s="11">
        <v>999</v>
      </c>
      <c r="I10634" s="13" t="s">
        <v>93</v>
      </c>
      <c r="J10634" s="11">
        <v>46374500011471</v>
      </c>
    </row>
    <row r="10635" ht="12" customHeight="1" spans="1:10">
      <c r="A10635" s="11">
        <v>19630</v>
      </c>
      <c r="B10635" s="12" t="s">
        <v>24431</v>
      </c>
      <c r="C10635" s="13" t="s">
        <v>83</v>
      </c>
      <c r="D10635" s="13" t="s">
        <v>24432</v>
      </c>
      <c r="E10635" s="11">
        <v>4231030</v>
      </c>
      <c r="F10635" s="13" t="s">
        <v>617</v>
      </c>
      <c r="G10635" s="13" t="s">
        <v>377</v>
      </c>
      <c r="H10635" s="11">
        <v>2789</v>
      </c>
      <c r="I10635" s="13" t="s">
        <v>87</v>
      </c>
      <c r="J10635" s="11">
        <v>46374500011552</v>
      </c>
    </row>
    <row r="10636" ht="12" customHeight="1" spans="1:10">
      <c r="A10636" s="11">
        <v>19685</v>
      </c>
      <c r="B10636" s="12" t="s">
        <v>24433</v>
      </c>
      <c r="C10636" s="13" t="s">
        <v>83</v>
      </c>
      <c r="D10636" s="13" t="s">
        <v>24434</v>
      </c>
      <c r="E10636" s="11">
        <v>4262000</v>
      </c>
      <c r="F10636" s="13" t="s">
        <v>85</v>
      </c>
      <c r="G10636" s="13" t="s">
        <v>86</v>
      </c>
      <c r="H10636" s="11">
        <v>2789</v>
      </c>
      <c r="I10636" s="13" t="s">
        <v>87</v>
      </c>
      <c r="J10636" s="11">
        <v>46374500011633</v>
      </c>
    </row>
    <row r="10637" ht="12" customHeight="1" spans="1:10">
      <c r="A10637" s="11">
        <v>15931</v>
      </c>
      <c r="B10637" s="12" t="s">
        <v>24435</v>
      </c>
      <c r="C10637" s="13" t="s">
        <v>83</v>
      </c>
      <c r="D10637" s="13" t="s">
        <v>24436</v>
      </c>
      <c r="E10637" s="11">
        <v>3015000</v>
      </c>
      <c r="F10637" s="13" t="s">
        <v>617</v>
      </c>
      <c r="G10637" s="13" t="s">
        <v>420</v>
      </c>
      <c r="H10637" s="11">
        <v>2789</v>
      </c>
      <c r="I10637" s="13" t="s">
        <v>87</v>
      </c>
      <c r="J10637" s="11">
        <v>46374500011714</v>
      </c>
    </row>
    <row r="10638" ht="12" customHeight="1" spans="1:10">
      <c r="A10638" s="11">
        <v>20785</v>
      </c>
      <c r="B10638" s="12" t="s">
        <v>24437</v>
      </c>
      <c r="C10638" s="13" t="s">
        <v>83</v>
      </c>
      <c r="D10638" s="13" t="s">
        <v>24438</v>
      </c>
      <c r="E10638" s="11">
        <v>5614040</v>
      </c>
      <c r="F10638" s="13" t="s">
        <v>85</v>
      </c>
      <c r="G10638" s="13" t="s">
        <v>420</v>
      </c>
      <c r="H10638" s="11">
        <v>2789</v>
      </c>
      <c r="I10638" s="13" t="s">
        <v>87</v>
      </c>
      <c r="J10638" s="11">
        <v>46374500011803</v>
      </c>
    </row>
    <row r="10639" ht="12" customHeight="1" spans="1:10">
      <c r="A10639" s="11">
        <v>19815</v>
      </c>
      <c r="B10639" s="12" t="s">
        <v>24439</v>
      </c>
      <c r="C10639" s="13" t="s">
        <v>83</v>
      </c>
      <c r="D10639" s="13" t="s">
        <v>24440</v>
      </c>
      <c r="E10639" s="11">
        <v>4121000</v>
      </c>
      <c r="F10639" s="13" t="s">
        <v>85</v>
      </c>
      <c r="G10639" s="13" t="s">
        <v>86</v>
      </c>
      <c r="H10639" s="11">
        <v>2789</v>
      </c>
      <c r="I10639" s="13" t="s">
        <v>87</v>
      </c>
      <c r="J10639" s="11">
        <v>46374500012109</v>
      </c>
    </row>
    <row r="10640" ht="12" customHeight="1" spans="1:10">
      <c r="A10640" s="11">
        <v>16098</v>
      </c>
      <c r="B10640" s="12" t="s">
        <v>24441</v>
      </c>
      <c r="C10640" s="13" t="s">
        <v>83</v>
      </c>
      <c r="D10640" s="13" t="s">
        <v>24442</v>
      </c>
      <c r="E10640" s="11">
        <v>1317000</v>
      </c>
      <c r="F10640" s="13" t="s">
        <v>617</v>
      </c>
      <c r="G10640" s="13" t="s">
        <v>420</v>
      </c>
      <c r="H10640" s="11">
        <v>2789</v>
      </c>
      <c r="I10640" s="13" t="s">
        <v>87</v>
      </c>
      <c r="J10640" s="11">
        <v>46374500012281</v>
      </c>
    </row>
    <row r="10641" ht="12" customHeight="1" spans="1:10">
      <c r="A10641" s="11">
        <v>15926</v>
      </c>
      <c r="B10641" s="12" t="s">
        <v>24443</v>
      </c>
      <c r="C10641" s="13" t="s">
        <v>83</v>
      </c>
      <c r="D10641" s="13" t="s">
        <v>24444</v>
      </c>
      <c r="E10641" s="11">
        <v>19807155</v>
      </c>
      <c r="F10641" s="13" t="s">
        <v>13859</v>
      </c>
      <c r="G10641" s="13" t="s">
        <v>420</v>
      </c>
      <c r="H10641" s="11">
        <v>3115</v>
      </c>
      <c r="I10641" s="13" t="s">
        <v>463</v>
      </c>
      <c r="J10641" s="11">
        <v>46374500012362</v>
      </c>
    </row>
    <row r="10642" ht="12" customHeight="1" spans="1:10">
      <c r="A10642" s="11">
        <v>15932</v>
      </c>
      <c r="B10642" s="12" t="s">
        <v>24445</v>
      </c>
      <c r="C10642" s="13" t="s">
        <v>83</v>
      </c>
      <c r="D10642" s="13" t="s">
        <v>24446</v>
      </c>
      <c r="E10642" s="11">
        <v>8502200</v>
      </c>
      <c r="F10642" s="13" t="s">
        <v>24447</v>
      </c>
      <c r="G10642" s="13" t="s">
        <v>420</v>
      </c>
      <c r="H10642" s="11">
        <v>2789</v>
      </c>
      <c r="I10642" s="13" t="s">
        <v>87</v>
      </c>
      <c r="J10642" s="11">
        <v>46374500012443</v>
      </c>
    </row>
    <row r="10643" ht="12" customHeight="1" spans="1:10">
      <c r="A10643" s="11">
        <v>19632</v>
      </c>
      <c r="B10643" s="12" t="s">
        <v>24448</v>
      </c>
      <c r="C10643" s="13" t="s">
        <v>83</v>
      </c>
      <c r="D10643" s="13" t="s">
        <v>24449</v>
      </c>
      <c r="E10643" s="11">
        <v>6216240</v>
      </c>
      <c r="F10643" s="13" t="s">
        <v>4095</v>
      </c>
      <c r="G10643" s="13" t="s">
        <v>86</v>
      </c>
      <c r="H10643" s="11">
        <v>2789</v>
      </c>
      <c r="I10643" s="13" t="s">
        <v>87</v>
      </c>
      <c r="J10643" s="11">
        <v>46374500012524</v>
      </c>
    </row>
    <row r="10644" ht="12" customHeight="1" spans="1:10">
      <c r="A10644" s="11">
        <v>15944</v>
      </c>
      <c r="B10644" s="12" t="s">
        <v>24450</v>
      </c>
      <c r="C10644" s="13" t="s">
        <v>83</v>
      </c>
      <c r="D10644" s="13" t="s">
        <v>24451</v>
      </c>
      <c r="E10644" s="11">
        <v>19050230</v>
      </c>
      <c r="F10644" s="13" t="s">
        <v>19918</v>
      </c>
      <c r="G10644" s="13" t="s">
        <v>420</v>
      </c>
      <c r="H10644" s="11">
        <v>3115</v>
      </c>
      <c r="I10644" s="13" t="s">
        <v>463</v>
      </c>
      <c r="J10644" s="11">
        <v>46374500012605</v>
      </c>
    </row>
    <row r="10645" ht="12" customHeight="1" spans="1:10">
      <c r="A10645" s="11">
        <v>19656</v>
      </c>
      <c r="B10645" s="12" t="s">
        <v>24452</v>
      </c>
      <c r="C10645" s="13" t="s">
        <v>83</v>
      </c>
      <c r="D10645" s="13" t="s">
        <v>24453</v>
      </c>
      <c r="E10645" s="11">
        <v>7051000</v>
      </c>
      <c r="F10645" s="13" t="s">
        <v>2976</v>
      </c>
      <c r="G10645" s="13" t="s">
        <v>86</v>
      </c>
      <c r="H10645" s="11">
        <v>2789</v>
      </c>
      <c r="I10645" s="13" t="s">
        <v>87</v>
      </c>
      <c r="J10645" s="11">
        <v>46374500012877</v>
      </c>
    </row>
    <row r="10646" ht="12" customHeight="1" spans="1:10">
      <c r="A10646" s="11">
        <v>20703</v>
      </c>
      <c r="B10646" s="12" t="s">
        <v>24454</v>
      </c>
      <c r="C10646" s="13" t="s">
        <v>83</v>
      </c>
      <c r="D10646" s="13" t="s">
        <v>24455</v>
      </c>
      <c r="E10646" s="11">
        <v>4301002</v>
      </c>
      <c r="F10646" s="13" t="s">
        <v>85</v>
      </c>
      <c r="G10646" s="13" t="s">
        <v>420</v>
      </c>
      <c r="H10646" s="11">
        <v>2789</v>
      </c>
      <c r="I10646" s="13" t="s">
        <v>87</v>
      </c>
      <c r="J10646" s="11">
        <v>46374500012958</v>
      </c>
    </row>
    <row r="10647" ht="12" customHeight="1" spans="1:10">
      <c r="A10647" s="11">
        <v>20683</v>
      </c>
      <c r="B10647" s="12" t="s">
        <v>24456</v>
      </c>
      <c r="C10647" s="13" t="s">
        <v>83</v>
      </c>
      <c r="D10647" s="13" t="s">
        <v>24457</v>
      </c>
      <c r="E10647" s="11">
        <v>4802190</v>
      </c>
      <c r="F10647" s="13" t="s">
        <v>85</v>
      </c>
      <c r="G10647" s="13" t="s">
        <v>377</v>
      </c>
      <c r="H10647" s="11">
        <v>2789</v>
      </c>
      <c r="I10647" s="13" t="s">
        <v>87</v>
      </c>
      <c r="J10647" s="11">
        <v>46374500013091</v>
      </c>
    </row>
    <row r="10648" ht="12" customHeight="1" spans="1:10">
      <c r="A10648" s="11">
        <v>19722</v>
      </c>
      <c r="B10648" s="12" t="s">
        <v>24458</v>
      </c>
      <c r="C10648" s="13" t="s">
        <v>83</v>
      </c>
      <c r="D10648" s="13" t="s">
        <v>24459</v>
      </c>
      <c r="E10648" s="11">
        <v>2938000</v>
      </c>
      <c r="F10648" s="13" t="s">
        <v>617</v>
      </c>
      <c r="G10648" s="13" t="s">
        <v>86</v>
      </c>
      <c r="H10648" s="11">
        <v>2789</v>
      </c>
      <c r="I10648" s="13" t="s">
        <v>87</v>
      </c>
      <c r="J10648" s="11">
        <v>46374500013253</v>
      </c>
    </row>
    <row r="10649" ht="12" customHeight="1" spans="1:10">
      <c r="A10649" s="11">
        <v>23876</v>
      </c>
      <c r="B10649" s="12" t="s">
        <v>24460</v>
      </c>
      <c r="C10649" s="13" t="s">
        <v>83</v>
      </c>
      <c r="D10649" s="13" t="s">
        <v>24461</v>
      </c>
      <c r="E10649" s="11">
        <v>9980150</v>
      </c>
      <c r="F10649" s="13" t="s">
        <v>24462</v>
      </c>
      <c r="G10649" s="13" t="s">
        <v>105</v>
      </c>
      <c r="H10649" s="11">
        <v>100</v>
      </c>
      <c r="I10649" s="13" t="s">
        <v>124</v>
      </c>
      <c r="J10649" s="11">
        <v>46374500013687</v>
      </c>
    </row>
    <row r="10650" ht="12" customHeight="1" spans="1:10">
      <c r="A10650" s="11">
        <v>15801</v>
      </c>
      <c r="B10650" s="12" t="s">
        <v>24463</v>
      </c>
      <c r="C10650" s="13" t="s">
        <v>83</v>
      </c>
      <c r="D10650" s="13" t="s">
        <v>24464</v>
      </c>
      <c r="E10650" s="11">
        <v>13175490</v>
      </c>
      <c r="F10650" s="13" t="s">
        <v>24184</v>
      </c>
      <c r="G10650" s="13" t="s">
        <v>119</v>
      </c>
      <c r="H10650" s="11">
        <v>3115</v>
      </c>
      <c r="I10650" s="13" t="s">
        <v>463</v>
      </c>
      <c r="J10650" s="11">
        <v>46374500013768</v>
      </c>
    </row>
    <row r="10651" ht="12" customHeight="1" spans="1:10">
      <c r="A10651" s="11">
        <v>16369</v>
      </c>
      <c r="B10651" s="12" t="s">
        <v>24465</v>
      </c>
      <c r="C10651" s="13" t="s">
        <v>83</v>
      </c>
      <c r="D10651" s="13" t="s">
        <v>24466</v>
      </c>
      <c r="E10651" s="11">
        <v>8011010</v>
      </c>
      <c r="F10651" s="13" t="s">
        <v>617</v>
      </c>
      <c r="G10651" s="13" t="s">
        <v>377</v>
      </c>
      <c r="H10651" s="11">
        <v>2789</v>
      </c>
      <c r="I10651" s="13" t="s">
        <v>87</v>
      </c>
      <c r="J10651" s="11">
        <v>46374500015035</v>
      </c>
    </row>
    <row r="10652" ht="12" customHeight="1" spans="1:10">
      <c r="A10652" s="11">
        <v>23849</v>
      </c>
      <c r="B10652" s="12" t="s">
        <v>24467</v>
      </c>
      <c r="C10652" s="13" t="s">
        <v>83</v>
      </c>
      <c r="D10652" s="13" t="s">
        <v>24468</v>
      </c>
      <c r="E10652" s="11">
        <v>3975130</v>
      </c>
      <c r="F10652" s="13" t="s">
        <v>85</v>
      </c>
      <c r="G10652" s="13" t="s">
        <v>86</v>
      </c>
      <c r="H10652" s="11">
        <v>2789</v>
      </c>
      <c r="I10652" s="13" t="s">
        <v>87</v>
      </c>
      <c r="J10652" s="11">
        <v>46374500015116</v>
      </c>
    </row>
    <row r="10653" ht="12" customHeight="1" spans="1:10">
      <c r="A10653" s="11">
        <v>20926</v>
      </c>
      <c r="B10653" s="12" t="s">
        <v>24469</v>
      </c>
      <c r="C10653" s="13" t="s">
        <v>83</v>
      </c>
      <c r="D10653" s="13" t="s">
        <v>24470</v>
      </c>
      <c r="E10653" s="11">
        <v>7834000</v>
      </c>
      <c r="F10653" s="13" t="s">
        <v>16820</v>
      </c>
      <c r="G10653" s="13" t="s">
        <v>377</v>
      </c>
      <c r="H10653" s="11">
        <v>2789</v>
      </c>
      <c r="I10653" s="13" t="s">
        <v>87</v>
      </c>
      <c r="J10653" s="11">
        <v>46374500015205</v>
      </c>
    </row>
    <row r="10654" ht="12" customHeight="1" spans="1:10">
      <c r="A10654" s="11">
        <v>19984</v>
      </c>
      <c r="B10654" s="12" t="s">
        <v>24471</v>
      </c>
      <c r="C10654" s="13" t="s">
        <v>83</v>
      </c>
      <c r="D10654" s="13" t="s">
        <v>24472</v>
      </c>
      <c r="E10654" s="11">
        <v>5403000</v>
      </c>
      <c r="F10654" s="13" t="s">
        <v>85</v>
      </c>
      <c r="G10654" s="13" t="s">
        <v>377</v>
      </c>
      <c r="H10654" s="11">
        <v>999</v>
      </c>
      <c r="I10654" s="13" t="s">
        <v>93</v>
      </c>
      <c r="J10654" s="11">
        <v>46374500015469</v>
      </c>
    </row>
    <row r="10655" ht="12" customHeight="1" spans="1:10">
      <c r="A10655" s="11">
        <v>20854</v>
      </c>
      <c r="B10655" s="12" t="s">
        <v>24473</v>
      </c>
      <c r="C10655" s="13" t="s">
        <v>83</v>
      </c>
      <c r="D10655" s="13" t="s">
        <v>24474</v>
      </c>
      <c r="E10655" s="11">
        <v>1518020</v>
      </c>
      <c r="F10655" s="13" t="s">
        <v>85</v>
      </c>
      <c r="G10655" s="13" t="s">
        <v>377</v>
      </c>
      <c r="H10655" s="11">
        <v>2789</v>
      </c>
      <c r="I10655" s="13" t="s">
        <v>87</v>
      </c>
      <c r="J10655" s="11">
        <v>46374500015701</v>
      </c>
    </row>
    <row r="10656" ht="12" customHeight="1" spans="1:10">
      <c r="A10656" s="11">
        <v>23324</v>
      </c>
      <c r="B10656" s="12" t="s">
        <v>24475</v>
      </c>
      <c r="C10656" s="13" t="s">
        <v>83</v>
      </c>
      <c r="D10656" s="13" t="s">
        <v>24476</v>
      </c>
      <c r="E10656" s="11">
        <v>1037000</v>
      </c>
      <c r="F10656" s="13" t="s">
        <v>85</v>
      </c>
      <c r="G10656" s="13" t="s">
        <v>377</v>
      </c>
      <c r="H10656" s="11">
        <v>3115</v>
      </c>
      <c r="I10656" s="13" t="s">
        <v>463</v>
      </c>
      <c r="J10656" s="11">
        <v>46374500015892</v>
      </c>
    </row>
    <row r="10657" ht="12" customHeight="1" spans="1:10">
      <c r="A10657" s="11">
        <v>20696</v>
      </c>
      <c r="B10657" s="12" t="s">
        <v>24477</v>
      </c>
      <c r="C10657" s="13" t="s">
        <v>83</v>
      </c>
      <c r="D10657" s="13" t="s">
        <v>24478</v>
      </c>
      <c r="E10657" s="11">
        <v>8011010</v>
      </c>
      <c r="F10657" s="13" t="s">
        <v>85</v>
      </c>
      <c r="G10657" s="13" t="s">
        <v>377</v>
      </c>
      <c r="H10657" s="11">
        <v>2789</v>
      </c>
      <c r="I10657" s="13" t="s">
        <v>87</v>
      </c>
      <c r="J10657" s="11">
        <v>46374500016945</v>
      </c>
    </row>
    <row r="10658" ht="12" customHeight="1" spans="1:10">
      <c r="A10658" s="11">
        <v>20695</v>
      </c>
      <c r="B10658" s="12" t="s">
        <v>24479</v>
      </c>
      <c r="C10658" s="13" t="s">
        <v>83</v>
      </c>
      <c r="D10658" s="13" t="s">
        <v>24480</v>
      </c>
      <c r="E10658" s="11">
        <v>1301000</v>
      </c>
      <c r="F10658" s="13" t="s">
        <v>85</v>
      </c>
      <c r="G10658" s="13" t="s">
        <v>170</v>
      </c>
      <c r="H10658" s="11">
        <v>2789</v>
      </c>
      <c r="I10658" s="13" t="s">
        <v>87</v>
      </c>
      <c r="J10658" s="11">
        <v>46374500017321</v>
      </c>
    </row>
    <row r="10659" ht="12" customHeight="1" spans="1:10">
      <c r="A10659" s="11">
        <v>20712</v>
      </c>
      <c r="B10659" s="12" t="s">
        <v>24481</v>
      </c>
      <c r="C10659" s="13" t="s">
        <v>83</v>
      </c>
      <c r="D10659" s="13" t="s">
        <v>24482</v>
      </c>
      <c r="E10659" s="11">
        <v>5403000</v>
      </c>
      <c r="F10659" s="13" t="s">
        <v>85</v>
      </c>
      <c r="G10659" s="13" t="s">
        <v>185</v>
      </c>
      <c r="H10659" s="11">
        <v>2789</v>
      </c>
      <c r="I10659" s="13" t="s">
        <v>87</v>
      </c>
      <c r="J10659" s="11">
        <v>46374500026231</v>
      </c>
    </row>
    <row r="10660" ht="12" customHeight="1" spans="1:10">
      <c r="A10660" s="11">
        <v>23521</v>
      </c>
      <c r="B10660" s="12" t="s">
        <v>24483</v>
      </c>
      <c r="C10660" s="13" t="s">
        <v>83</v>
      </c>
      <c r="D10660" s="13" t="s">
        <v>24484</v>
      </c>
      <c r="E10660" s="11">
        <v>1018001</v>
      </c>
      <c r="F10660" s="13" t="s">
        <v>85</v>
      </c>
      <c r="G10660" s="13" t="s">
        <v>377</v>
      </c>
      <c r="H10660" s="11">
        <v>3115</v>
      </c>
      <c r="I10660" s="13" t="s">
        <v>463</v>
      </c>
      <c r="J10660" s="11">
        <v>46374500026312</v>
      </c>
    </row>
    <row r="10661" ht="12" customHeight="1" spans="1:10">
      <c r="A10661" s="11">
        <v>23308</v>
      </c>
      <c r="B10661" s="12" t="s">
        <v>24485</v>
      </c>
      <c r="C10661" s="13" t="s">
        <v>83</v>
      </c>
      <c r="D10661" s="13" t="s">
        <v>24486</v>
      </c>
      <c r="E10661" s="11">
        <v>13308905</v>
      </c>
      <c r="F10661" s="13" t="s">
        <v>24370</v>
      </c>
      <c r="G10661" s="13" t="s">
        <v>420</v>
      </c>
      <c r="H10661" s="11">
        <v>3115</v>
      </c>
      <c r="I10661" s="13" t="s">
        <v>463</v>
      </c>
      <c r="J10661" s="11">
        <v>46374500028013</v>
      </c>
    </row>
    <row r="10662" ht="12" customHeight="1" spans="1:10">
      <c r="A10662" s="11">
        <v>24345</v>
      </c>
      <c r="B10662" s="12" t="s">
        <v>24487</v>
      </c>
      <c r="C10662" s="13" t="s">
        <v>83</v>
      </c>
      <c r="D10662" s="13" t="s">
        <v>24488</v>
      </c>
      <c r="E10662" s="11">
        <v>15025310</v>
      </c>
      <c r="F10662" s="13" t="s">
        <v>312</v>
      </c>
      <c r="G10662" s="13" t="s">
        <v>86</v>
      </c>
      <c r="H10662" s="11">
        <v>2789</v>
      </c>
      <c r="I10662" s="13" t="s">
        <v>87</v>
      </c>
      <c r="J10662" s="11">
        <v>46377800005781</v>
      </c>
    </row>
    <row r="10663" ht="12" customHeight="1" spans="1:10">
      <c r="A10663" s="11">
        <v>649</v>
      </c>
      <c r="B10663" s="12" t="s">
        <v>24489</v>
      </c>
      <c r="C10663" s="13" t="s">
        <v>83</v>
      </c>
      <c r="D10663" s="13" t="s">
        <v>24490</v>
      </c>
      <c r="E10663" s="11">
        <v>4548000</v>
      </c>
      <c r="F10663" s="13" t="s">
        <v>617</v>
      </c>
      <c r="G10663" s="13" t="s">
        <v>92</v>
      </c>
      <c r="H10663" s="11">
        <v>952</v>
      </c>
      <c r="I10663" s="13" t="s">
        <v>201</v>
      </c>
      <c r="J10663" s="11">
        <v>46385514000618</v>
      </c>
    </row>
    <row r="10664" ht="12" customHeight="1" spans="1:10">
      <c r="A10664" s="11">
        <v>24169</v>
      </c>
      <c r="B10664" s="12" t="s">
        <v>24491</v>
      </c>
      <c r="C10664" s="13" t="s">
        <v>102</v>
      </c>
      <c r="D10664" s="13" t="s">
        <v>24492</v>
      </c>
      <c r="E10664" s="11">
        <v>71200038</v>
      </c>
      <c r="F10664" s="13" t="s">
        <v>104</v>
      </c>
      <c r="G10664" s="13" t="s">
        <v>129</v>
      </c>
      <c r="H10664" s="11">
        <v>100</v>
      </c>
      <c r="I10664" s="13" t="s">
        <v>124</v>
      </c>
      <c r="J10664" s="11">
        <v>46388662000181</v>
      </c>
    </row>
    <row r="10665" ht="12" customHeight="1" spans="1:10">
      <c r="A10665" s="11">
        <v>19895</v>
      </c>
      <c r="B10665" s="12" t="s">
        <v>24493</v>
      </c>
      <c r="C10665" s="13" t="s">
        <v>83</v>
      </c>
      <c r="D10665" s="13" t="s">
        <v>24494</v>
      </c>
      <c r="E10665" s="11">
        <v>4025010</v>
      </c>
      <c r="F10665" s="13" t="s">
        <v>85</v>
      </c>
      <c r="G10665" s="13" t="s">
        <v>170</v>
      </c>
      <c r="H10665" s="11">
        <v>2789</v>
      </c>
      <c r="I10665" s="13" t="s">
        <v>87</v>
      </c>
      <c r="J10665" s="11">
        <v>46392114000397</v>
      </c>
    </row>
    <row r="10666" ht="12" customHeight="1" spans="1:10">
      <c r="A10666" s="11">
        <v>19833</v>
      </c>
      <c r="B10666" s="12" t="s">
        <v>24495</v>
      </c>
      <c r="C10666" s="13" t="s">
        <v>83</v>
      </c>
      <c r="D10666" s="13" t="s">
        <v>24496</v>
      </c>
      <c r="E10666" s="11">
        <v>3311000</v>
      </c>
      <c r="F10666" s="13" t="s">
        <v>85</v>
      </c>
      <c r="G10666" s="13" t="s">
        <v>170</v>
      </c>
      <c r="H10666" s="11">
        <v>2789</v>
      </c>
      <c r="I10666" s="13" t="s">
        <v>87</v>
      </c>
      <c r="J10666" s="11">
        <v>46392114000982</v>
      </c>
    </row>
    <row r="10667" ht="12" customHeight="1" spans="1:10">
      <c r="A10667" s="11">
        <v>19789</v>
      </c>
      <c r="B10667" s="12" t="s">
        <v>24497</v>
      </c>
      <c r="C10667" s="13" t="s">
        <v>83</v>
      </c>
      <c r="D10667" s="13" t="s">
        <v>24498</v>
      </c>
      <c r="E10667" s="11">
        <v>4635080</v>
      </c>
      <c r="F10667" s="13" t="s">
        <v>85</v>
      </c>
      <c r="G10667" s="13" t="s">
        <v>170</v>
      </c>
      <c r="H10667" s="11">
        <v>2789</v>
      </c>
      <c r="I10667" s="13" t="s">
        <v>87</v>
      </c>
      <c r="J10667" s="11">
        <v>46392114001016</v>
      </c>
    </row>
    <row r="10668" ht="12" customHeight="1" spans="1:10">
      <c r="A10668" s="11">
        <v>19646</v>
      </c>
      <c r="B10668" s="12" t="s">
        <v>24499</v>
      </c>
      <c r="C10668" s="13" t="s">
        <v>83</v>
      </c>
      <c r="D10668" s="13" t="s">
        <v>24500</v>
      </c>
      <c r="E10668" s="11">
        <v>8021000</v>
      </c>
      <c r="F10668" s="13" t="s">
        <v>85</v>
      </c>
      <c r="G10668" s="13" t="s">
        <v>170</v>
      </c>
      <c r="H10668" s="11">
        <v>2789</v>
      </c>
      <c r="I10668" s="13" t="s">
        <v>87</v>
      </c>
      <c r="J10668" s="11">
        <v>46392114001288</v>
      </c>
    </row>
    <row r="10669" ht="12" customHeight="1" spans="1:10">
      <c r="A10669" s="11">
        <v>16558</v>
      </c>
      <c r="B10669" s="12" t="s">
        <v>24501</v>
      </c>
      <c r="C10669" s="13" t="s">
        <v>83</v>
      </c>
      <c r="D10669" s="13" t="s">
        <v>16757</v>
      </c>
      <c r="E10669" s="11">
        <v>1223010</v>
      </c>
      <c r="F10669" s="13" t="s">
        <v>85</v>
      </c>
      <c r="G10669" s="13" t="s">
        <v>170</v>
      </c>
      <c r="H10669" s="11">
        <v>2789</v>
      </c>
      <c r="I10669" s="13" t="s">
        <v>87</v>
      </c>
      <c r="J10669" s="11">
        <v>46392148000110</v>
      </c>
    </row>
    <row r="10670" ht="12" customHeight="1" spans="1:10">
      <c r="A10670" s="11">
        <v>19753</v>
      </c>
      <c r="B10670" s="12" t="s">
        <v>24502</v>
      </c>
      <c r="C10670" s="13" t="s">
        <v>83</v>
      </c>
      <c r="D10670" s="13" t="s">
        <v>24503</v>
      </c>
      <c r="E10670" s="11">
        <v>2720200</v>
      </c>
      <c r="F10670" s="13" t="s">
        <v>617</v>
      </c>
      <c r="G10670" s="13" t="s">
        <v>420</v>
      </c>
      <c r="H10670" s="11">
        <v>2789</v>
      </c>
      <c r="I10670" s="13" t="s">
        <v>87</v>
      </c>
      <c r="J10670" s="11">
        <v>46392148001000</v>
      </c>
    </row>
    <row r="10671" ht="12" customHeight="1" spans="1:10">
      <c r="A10671" s="11">
        <v>22267</v>
      </c>
      <c r="B10671" s="12" t="s">
        <v>24504</v>
      </c>
      <c r="C10671" s="13" t="s">
        <v>83</v>
      </c>
      <c r="D10671" s="13" t="s">
        <v>24505</v>
      </c>
      <c r="E10671" s="11">
        <v>1002020</v>
      </c>
      <c r="F10671" s="13" t="s">
        <v>85</v>
      </c>
      <c r="G10671" s="13" t="s">
        <v>114</v>
      </c>
      <c r="H10671" s="11">
        <v>2789</v>
      </c>
      <c r="I10671" s="13" t="s">
        <v>87</v>
      </c>
      <c r="J10671" s="11">
        <v>46395000000139</v>
      </c>
    </row>
    <row r="10672" ht="12" customHeight="1" spans="1:10">
      <c r="A10672" s="11">
        <v>23642</v>
      </c>
      <c r="B10672" s="12" t="s">
        <v>24506</v>
      </c>
      <c r="C10672" s="13" t="s">
        <v>89</v>
      </c>
      <c r="D10672" s="13" t="s">
        <v>6785</v>
      </c>
      <c r="E10672" s="11">
        <v>55024740</v>
      </c>
      <c r="F10672" s="13" t="s">
        <v>235</v>
      </c>
      <c r="G10672" s="13" t="s">
        <v>119</v>
      </c>
      <c r="H10672" s="11">
        <v>100</v>
      </c>
      <c r="I10672" s="13" t="s">
        <v>124</v>
      </c>
      <c r="J10672" s="11">
        <v>46402005000141</v>
      </c>
    </row>
    <row r="10673" ht="12" customHeight="1" spans="1:10">
      <c r="A10673" s="11">
        <v>16141</v>
      </c>
      <c r="B10673" s="12" t="s">
        <v>24507</v>
      </c>
      <c r="C10673" s="13" t="s">
        <v>83</v>
      </c>
      <c r="D10673" s="13" t="s">
        <v>24508</v>
      </c>
      <c r="E10673" s="11">
        <v>13920000</v>
      </c>
      <c r="F10673" s="13" t="s">
        <v>24509</v>
      </c>
      <c r="G10673" s="13" t="s">
        <v>114</v>
      </c>
      <c r="H10673" s="11">
        <v>2789</v>
      </c>
      <c r="I10673" s="13" t="s">
        <v>87</v>
      </c>
      <c r="J10673" s="11">
        <v>46410775000136</v>
      </c>
    </row>
    <row r="10674" ht="12" customHeight="1" spans="1:10">
      <c r="A10674" s="11">
        <v>16026</v>
      </c>
      <c r="B10674" s="12" t="s">
        <v>24510</v>
      </c>
      <c r="C10674" s="13" t="s">
        <v>83</v>
      </c>
      <c r="D10674" s="13" t="s">
        <v>24511</v>
      </c>
      <c r="E10674" s="11">
        <v>13820000</v>
      </c>
      <c r="F10674" s="13" t="s">
        <v>24512</v>
      </c>
      <c r="G10674" s="13" t="s">
        <v>114</v>
      </c>
      <c r="H10674" s="11">
        <v>2789</v>
      </c>
      <c r="I10674" s="13" t="s">
        <v>87</v>
      </c>
      <c r="J10674" s="11">
        <v>46410866000171</v>
      </c>
    </row>
    <row r="10675" ht="12" customHeight="1" spans="1:10">
      <c r="A10675" s="11">
        <v>20489</v>
      </c>
      <c r="B10675" s="12" t="s">
        <v>24513</v>
      </c>
      <c r="C10675" s="13" t="s">
        <v>83</v>
      </c>
      <c r="D10675" s="13" t="s">
        <v>24514</v>
      </c>
      <c r="E10675" s="11">
        <v>13520000</v>
      </c>
      <c r="F10675" s="13" t="s">
        <v>24515</v>
      </c>
      <c r="G10675" s="13" t="s">
        <v>114</v>
      </c>
      <c r="H10675" s="11">
        <v>3115</v>
      </c>
      <c r="I10675" s="13" t="s">
        <v>463</v>
      </c>
      <c r="J10675" s="11">
        <v>46415998000196</v>
      </c>
    </row>
    <row r="10676" ht="12" customHeight="1" spans="1:10">
      <c r="A10676" s="11">
        <v>18628</v>
      </c>
      <c r="B10676" s="12" t="s">
        <v>24516</v>
      </c>
      <c r="C10676" s="13" t="s">
        <v>83</v>
      </c>
      <c r="D10676" s="13" t="s">
        <v>24517</v>
      </c>
      <c r="E10676" s="11">
        <v>13450031</v>
      </c>
      <c r="F10676" s="13" t="s">
        <v>24518</v>
      </c>
      <c r="G10676" s="13" t="s">
        <v>114</v>
      </c>
      <c r="H10676" s="11">
        <v>2789</v>
      </c>
      <c r="I10676" s="13" t="s">
        <v>87</v>
      </c>
      <c r="J10676" s="11">
        <v>46422408000152</v>
      </c>
    </row>
    <row r="10677" ht="12" customHeight="1" spans="1:10">
      <c r="A10677" s="11">
        <v>19739</v>
      </c>
      <c r="B10677" s="12" t="s">
        <v>24519</v>
      </c>
      <c r="C10677" s="13" t="s">
        <v>83</v>
      </c>
      <c r="D10677" s="13" t="s">
        <v>24520</v>
      </c>
      <c r="E10677" s="11">
        <v>13860000</v>
      </c>
      <c r="F10677" s="13" t="s">
        <v>23503</v>
      </c>
      <c r="G10677" s="13" t="s">
        <v>114</v>
      </c>
      <c r="H10677" s="11">
        <v>2789</v>
      </c>
      <c r="I10677" s="13" t="s">
        <v>87</v>
      </c>
      <c r="J10677" s="11">
        <v>46425229000179</v>
      </c>
    </row>
    <row r="10678" ht="12" customHeight="1" spans="1:10">
      <c r="A10678" s="11">
        <v>16198</v>
      </c>
      <c r="B10678" s="12" t="s">
        <v>24521</v>
      </c>
      <c r="C10678" s="13" t="s">
        <v>83</v>
      </c>
      <c r="D10678" s="13" t="s">
        <v>24522</v>
      </c>
      <c r="E10678" s="11">
        <v>13870223</v>
      </c>
      <c r="F10678" s="13" t="s">
        <v>10526</v>
      </c>
      <c r="G10678" s="13" t="s">
        <v>114</v>
      </c>
      <c r="H10678" s="11">
        <v>2789</v>
      </c>
      <c r="I10678" s="13" t="s">
        <v>87</v>
      </c>
      <c r="J10678" s="11">
        <v>46429379000150</v>
      </c>
    </row>
    <row r="10679" ht="12" customHeight="1" spans="1:10">
      <c r="A10679" s="11">
        <v>20572</v>
      </c>
      <c r="B10679" s="12" t="s">
        <v>24523</v>
      </c>
      <c r="C10679" s="13" t="s">
        <v>83</v>
      </c>
      <c r="D10679" s="13" t="s">
        <v>24524</v>
      </c>
      <c r="E10679" s="11">
        <v>13780000</v>
      </c>
      <c r="F10679" s="13" t="s">
        <v>24525</v>
      </c>
      <c r="G10679" s="13" t="s">
        <v>114</v>
      </c>
      <c r="H10679" s="11">
        <v>2789</v>
      </c>
      <c r="I10679" s="13" t="s">
        <v>87</v>
      </c>
      <c r="J10679" s="11">
        <v>46435921000188</v>
      </c>
    </row>
    <row r="10680" ht="12" customHeight="1" spans="1:10">
      <c r="A10680" s="11">
        <v>20906</v>
      </c>
      <c r="B10680" s="12" t="s">
        <v>24526</v>
      </c>
      <c r="C10680" s="13" t="s">
        <v>83</v>
      </c>
      <c r="D10680" s="13" t="s">
        <v>24527</v>
      </c>
      <c r="E10680" s="11">
        <v>19190000</v>
      </c>
      <c r="F10680" s="13" t="s">
        <v>24528</v>
      </c>
      <c r="G10680" s="13" t="s">
        <v>114</v>
      </c>
      <c r="H10680" s="11">
        <v>3115</v>
      </c>
      <c r="I10680" s="13" t="s">
        <v>463</v>
      </c>
      <c r="J10680" s="11">
        <v>46439113000199</v>
      </c>
    </row>
    <row r="10681" ht="12" customHeight="1" spans="1:10">
      <c r="A10681" s="11">
        <v>20314</v>
      </c>
      <c r="B10681" s="12" t="s">
        <v>24529</v>
      </c>
      <c r="C10681" s="13" t="s">
        <v>83</v>
      </c>
      <c r="D10681" s="13" t="s">
        <v>24530</v>
      </c>
      <c r="E10681" s="11">
        <v>13940000</v>
      </c>
      <c r="F10681" s="13" t="s">
        <v>85</v>
      </c>
      <c r="G10681" s="13" t="s">
        <v>114</v>
      </c>
      <c r="H10681" s="11">
        <v>2789</v>
      </c>
      <c r="I10681" s="13" t="s">
        <v>87</v>
      </c>
      <c r="J10681" s="11">
        <v>46439683000189</v>
      </c>
    </row>
    <row r="10682" ht="12" customHeight="1" spans="1:10">
      <c r="A10682" s="11">
        <v>16393</v>
      </c>
      <c r="B10682" s="12" t="s">
        <v>24531</v>
      </c>
      <c r="C10682" s="13" t="s">
        <v>83</v>
      </c>
      <c r="D10682" s="13" t="s">
        <v>24532</v>
      </c>
      <c r="E10682" s="11">
        <v>13960000</v>
      </c>
      <c r="F10682" s="13" t="s">
        <v>24533</v>
      </c>
      <c r="G10682" s="13" t="s">
        <v>114</v>
      </c>
      <c r="H10682" s="11">
        <v>2789</v>
      </c>
      <c r="I10682" s="13" t="s">
        <v>87</v>
      </c>
      <c r="J10682" s="11">
        <v>46444063000138</v>
      </c>
    </row>
    <row r="10683" ht="12" customHeight="1" spans="1:10">
      <c r="A10683" s="11">
        <v>20892</v>
      </c>
      <c r="B10683" s="12" t="s">
        <v>24534</v>
      </c>
      <c r="C10683" s="13" t="s">
        <v>83</v>
      </c>
      <c r="D10683" s="13" t="s">
        <v>24535</v>
      </c>
      <c r="E10683" s="11">
        <v>19680000</v>
      </c>
      <c r="F10683" s="13" t="s">
        <v>24536</v>
      </c>
      <c r="G10683" s="13" t="s">
        <v>114</v>
      </c>
      <c r="H10683" s="11">
        <v>3115</v>
      </c>
      <c r="I10683" s="13" t="s">
        <v>463</v>
      </c>
      <c r="J10683" s="11">
        <v>46444790000103</v>
      </c>
    </row>
    <row r="10684" ht="12" customHeight="1" spans="1:10">
      <c r="A10684" s="11">
        <v>18711</v>
      </c>
      <c r="B10684" s="12" t="s">
        <v>24537</v>
      </c>
      <c r="C10684" s="13" t="s">
        <v>83</v>
      </c>
      <c r="D10684" s="13" t="s">
        <v>24538</v>
      </c>
      <c r="E10684" s="11">
        <v>13280000</v>
      </c>
      <c r="F10684" s="13" t="s">
        <v>4856</v>
      </c>
      <c r="G10684" s="13" t="s">
        <v>114</v>
      </c>
      <c r="H10684" s="11">
        <v>2789</v>
      </c>
      <c r="I10684" s="13" t="s">
        <v>87</v>
      </c>
      <c r="J10684" s="11">
        <v>46446696000185</v>
      </c>
    </row>
    <row r="10685" ht="12" customHeight="1" spans="1:10">
      <c r="A10685" s="11">
        <v>24415</v>
      </c>
      <c r="B10685" s="12" t="s">
        <v>24539</v>
      </c>
      <c r="C10685" s="13" t="s">
        <v>83</v>
      </c>
      <c r="D10685" s="13" t="s">
        <v>24540</v>
      </c>
      <c r="E10685" s="11">
        <v>19230000</v>
      </c>
      <c r="F10685" s="13" t="s">
        <v>24541</v>
      </c>
      <c r="G10685" s="13" t="s">
        <v>114</v>
      </c>
      <c r="H10685" s="11">
        <v>3115</v>
      </c>
      <c r="I10685" s="13" t="s">
        <v>463</v>
      </c>
      <c r="J10685" s="11">
        <v>46449682000115</v>
      </c>
    </row>
    <row r="10686" ht="12" customHeight="1" spans="1:10">
      <c r="A10686" s="11">
        <v>21005</v>
      </c>
      <c r="B10686" s="12" t="s">
        <v>24542</v>
      </c>
      <c r="C10686" s="13" t="s">
        <v>83</v>
      </c>
      <c r="D10686" s="13" t="s">
        <v>24543</v>
      </c>
      <c r="E10686" s="11">
        <v>17930000</v>
      </c>
      <c r="F10686" s="13" t="s">
        <v>24544</v>
      </c>
      <c r="G10686" s="13" t="s">
        <v>114</v>
      </c>
      <c r="H10686" s="11">
        <v>3115</v>
      </c>
      <c r="I10686" s="13" t="s">
        <v>463</v>
      </c>
      <c r="J10686" s="11">
        <v>46465126000132</v>
      </c>
    </row>
    <row r="10687" ht="12" customHeight="1" spans="1:10">
      <c r="A10687" s="11">
        <v>21097</v>
      </c>
      <c r="B10687" s="12" t="s">
        <v>24545</v>
      </c>
      <c r="C10687" s="13" t="s">
        <v>83</v>
      </c>
      <c r="D10687" s="13" t="s">
        <v>24546</v>
      </c>
      <c r="E10687" s="11">
        <v>19400000</v>
      </c>
      <c r="F10687" s="13" t="s">
        <v>24547</v>
      </c>
      <c r="G10687" s="13" t="s">
        <v>114</v>
      </c>
      <c r="H10687" s="11">
        <v>3115</v>
      </c>
      <c r="I10687" s="13" t="s">
        <v>463</v>
      </c>
      <c r="J10687" s="11">
        <v>46476131000140</v>
      </c>
    </row>
    <row r="10688" ht="12" customHeight="1" spans="1:10">
      <c r="A10688" s="11">
        <v>22270</v>
      </c>
      <c r="B10688" s="12" t="s">
        <v>24548</v>
      </c>
      <c r="C10688" s="13" t="s">
        <v>83</v>
      </c>
      <c r="D10688" s="13" t="s">
        <v>24549</v>
      </c>
      <c r="E10688" s="11">
        <v>17740000</v>
      </c>
      <c r="F10688" s="13" t="s">
        <v>24550</v>
      </c>
      <c r="G10688" s="13" t="s">
        <v>114</v>
      </c>
      <c r="H10688" s="11">
        <v>3115</v>
      </c>
      <c r="I10688" s="13" t="s">
        <v>463</v>
      </c>
      <c r="J10688" s="11">
        <v>46478053000113</v>
      </c>
    </row>
    <row r="10689" ht="12" customHeight="1" spans="1:10">
      <c r="A10689" s="11">
        <v>20226</v>
      </c>
      <c r="B10689" s="12" t="s">
        <v>24551</v>
      </c>
      <c r="C10689" s="13" t="s">
        <v>83</v>
      </c>
      <c r="D10689" s="13" t="s">
        <v>24552</v>
      </c>
      <c r="E10689" s="11">
        <v>11600000</v>
      </c>
      <c r="F10689" s="13" t="s">
        <v>24553</v>
      </c>
      <c r="G10689" s="13" t="s">
        <v>114</v>
      </c>
      <c r="H10689" s="11">
        <v>2789</v>
      </c>
      <c r="I10689" s="13" t="s">
        <v>87</v>
      </c>
      <c r="J10689" s="11">
        <v>46482832000192</v>
      </c>
    </row>
    <row r="10690" ht="12" customHeight="1" spans="1:10">
      <c r="A10690" s="11">
        <v>19352</v>
      </c>
      <c r="B10690" s="12" t="s">
        <v>24554</v>
      </c>
      <c r="C10690" s="13" t="s">
        <v>83</v>
      </c>
      <c r="D10690" s="13" t="s">
        <v>24555</v>
      </c>
      <c r="E10690" s="11">
        <v>11660270</v>
      </c>
      <c r="F10690" s="13" t="s">
        <v>17111</v>
      </c>
      <c r="G10690" s="13" t="s">
        <v>114</v>
      </c>
      <c r="H10690" s="11">
        <v>2789</v>
      </c>
      <c r="I10690" s="13" t="s">
        <v>87</v>
      </c>
      <c r="J10690" s="11">
        <v>46482840000139</v>
      </c>
    </row>
    <row r="10691" ht="12" customHeight="1" spans="1:10">
      <c r="A10691" s="11">
        <v>19745</v>
      </c>
      <c r="B10691" s="12" t="s">
        <v>24556</v>
      </c>
      <c r="C10691" s="13" t="s">
        <v>83</v>
      </c>
      <c r="D10691" s="13" t="s">
        <v>24557</v>
      </c>
      <c r="E10691" s="11">
        <v>11680000</v>
      </c>
      <c r="F10691" s="13" t="s">
        <v>24558</v>
      </c>
      <c r="G10691" s="13" t="s">
        <v>114</v>
      </c>
      <c r="H10691" s="11">
        <v>2789</v>
      </c>
      <c r="I10691" s="13" t="s">
        <v>87</v>
      </c>
      <c r="J10691" s="11">
        <v>46482857000196</v>
      </c>
    </row>
    <row r="10692" ht="12" customHeight="1" spans="1:10">
      <c r="A10692" s="11">
        <v>19454</v>
      </c>
      <c r="B10692" s="12" t="s">
        <v>24559</v>
      </c>
      <c r="C10692" s="13" t="s">
        <v>83</v>
      </c>
      <c r="D10692" s="13" t="s">
        <v>24560</v>
      </c>
      <c r="E10692" s="11">
        <v>11630000</v>
      </c>
      <c r="F10692" s="13" t="s">
        <v>24561</v>
      </c>
      <c r="G10692" s="13" t="s">
        <v>114</v>
      </c>
      <c r="H10692" s="11">
        <v>2789</v>
      </c>
      <c r="I10692" s="13" t="s">
        <v>87</v>
      </c>
      <c r="J10692" s="11">
        <v>46482865000132</v>
      </c>
    </row>
    <row r="10693" ht="12" customHeight="1" spans="1:10">
      <c r="A10693" s="11">
        <v>15873</v>
      </c>
      <c r="B10693" s="12" t="s">
        <v>24562</v>
      </c>
      <c r="C10693" s="13" t="s">
        <v>83</v>
      </c>
      <c r="D10693" s="13" t="s">
        <v>24563</v>
      </c>
      <c r="E10693" s="11">
        <v>9015080</v>
      </c>
      <c r="F10693" s="13" t="s">
        <v>24564</v>
      </c>
      <c r="G10693" s="13" t="s">
        <v>114</v>
      </c>
      <c r="H10693" s="11">
        <v>2789</v>
      </c>
      <c r="I10693" s="13" t="s">
        <v>87</v>
      </c>
      <c r="J10693" s="11">
        <v>46522942000130</v>
      </c>
    </row>
    <row r="10694" ht="12" customHeight="1" spans="1:10">
      <c r="A10694" s="11">
        <v>15670</v>
      </c>
      <c r="B10694" s="12" t="s">
        <v>24565</v>
      </c>
      <c r="C10694" s="13" t="s">
        <v>83</v>
      </c>
      <c r="D10694" s="13" t="s">
        <v>24566</v>
      </c>
      <c r="E10694" s="11">
        <v>9371900</v>
      </c>
      <c r="F10694" s="13" t="s">
        <v>2561</v>
      </c>
      <c r="G10694" s="13" t="s">
        <v>114</v>
      </c>
      <c r="H10694" s="11">
        <v>2789</v>
      </c>
      <c r="I10694" s="13" t="s">
        <v>87</v>
      </c>
      <c r="J10694" s="11">
        <v>46522959000198</v>
      </c>
    </row>
    <row r="10695" ht="12" customHeight="1" spans="1:10">
      <c r="A10695" s="11">
        <v>19001</v>
      </c>
      <c r="B10695" s="12" t="s">
        <v>24567</v>
      </c>
      <c r="C10695" s="13" t="s">
        <v>83</v>
      </c>
      <c r="D10695" s="13" t="s">
        <v>24568</v>
      </c>
      <c r="E10695" s="11">
        <v>9400110</v>
      </c>
      <c r="F10695" s="13" t="s">
        <v>24569</v>
      </c>
      <c r="G10695" s="13" t="s">
        <v>114</v>
      </c>
      <c r="H10695" s="11">
        <v>2789</v>
      </c>
      <c r="I10695" s="13" t="s">
        <v>87</v>
      </c>
      <c r="J10695" s="11">
        <v>46522967000134</v>
      </c>
    </row>
    <row r="10696" ht="12" customHeight="1" spans="1:10">
      <c r="A10696" s="11">
        <v>20738</v>
      </c>
      <c r="B10696" s="12" t="s">
        <v>24570</v>
      </c>
      <c r="C10696" s="13" t="s">
        <v>83</v>
      </c>
      <c r="D10696" s="13" t="s">
        <v>24571</v>
      </c>
      <c r="E10696" s="11">
        <v>9450000</v>
      </c>
      <c r="F10696" s="13" t="s">
        <v>24572</v>
      </c>
      <c r="G10696" s="13" t="s">
        <v>114</v>
      </c>
      <c r="H10696" s="11">
        <v>2789</v>
      </c>
      <c r="I10696" s="13" t="s">
        <v>87</v>
      </c>
      <c r="J10696" s="11">
        <v>46522975000180</v>
      </c>
    </row>
    <row r="10697" ht="12" customHeight="1" spans="1:10">
      <c r="A10697" s="11">
        <v>19952</v>
      </c>
      <c r="B10697" s="12" t="s">
        <v>24573</v>
      </c>
      <c r="C10697" s="13" t="s">
        <v>83</v>
      </c>
      <c r="D10697" s="13" t="s">
        <v>24574</v>
      </c>
      <c r="E10697" s="11">
        <v>6517520</v>
      </c>
      <c r="F10697" s="13" t="s">
        <v>24575</v>
      </c>
      <c r="G10697" s="13" t="s">
        <v>114</v>
      </c>
      <c r="H10697" s="11">
        <v>2789</v>
      </c>
      <c r="I10697" s="13" t="s">
        <v>87</v>
      </c>
      <c r="J10697" s="11">
        <v>46522983000127</v>
      </c>
    </row>
    <row r="10698" ht="12" customHeight="1" spans="1:10">
      <c r="A10698" s="11">
        <v>20867</v>
      </c>
      <c r="B10698" s="12" t="s">
        <v>24576</v>
      </c>
      <c r="C10698" s="13" t="s">
        <v>83</v>
      </c>
      <c r="D10698" s="13" t="s">
        <v>24577</v>
      </c>
      <c r="E10698" s="11">
        <v>6618010</v>
      </c>
      <c r="F10698" s="13" t="s">
        <v>24578</v>
      </c>
      <c r="G10698" s="13" t="s">
        <v>114</v>
      </c>
      <c r="H10698" s="11">
        <v>2789</v>
      </c>
      <c r="I10698" s="13" t="s">
        <v>87</v>
      </c>
      <c r="J10698" s="11">
        <v>46522991000173</v>
      </c>
    </row>
    <row r="10699" ht="12" customHeight="1" spans="1:10">
      <c r="A10699" s="11">
        <v>23020</v>
      </c>
      <c r="B10699" s="12" t="s">
        <v>24579</v>
      </c>
      <c r="C10699" s="13" t="s">
        <v>83</v>
      </c>
      <c r="D10699" s="13" t="s">
        <v>24580</v>
      </c>
      <c r="E10699" s="11">
        <v>6550000</v>
      </c>
      <c r="F10699" s="13" t="s">
        <v>24581</v>
      </c>
      <c r="G10699" s="13" t="s">
        <v>114</v>
      </c>
      <c r="H10699" s="11">
        <v>2789</v>
      </c>
      <c r="I10699" s="13" t="s">
        <v>87</v>
      </c>
      <c r="J10699" s="11">
        <v>46523007000199</v>
      </c>
    </row>
    <row r="10700" ht="12" customHeight="1" spans="1:10">
      <c r="A10700" s="11">
        <v>16920</v>
      </c>
      <c r="B10700" s="12" t="s">
        <v>24582</v>
      </c>
      <c r="C10700" s="13" t="s">
        <v>83</v>
      </c>
      <c r="D10700" s="13" t="s">
        <v>24583</v>
      </c>
      <c r="E10700" s="11">
        <v>6401090</v>
      </c>
      <c r="F10700" s="13" t="s">
        <v>10338</v>
      </c>
      <c r="G10700" s="13" t="s">
        <v>114</v>
      </c>
      <c r="H10700" s="11">
        <v>2789</v>
      </c>
      <c r="I10700" s="13" t="s">
        <v>87</v>
      </c>
      <c r="J10700" s="11">
        <v>46523015000135</v>
      </c>
    </row>
    <row r="10701" ht="12" customHeight="1" spans="1:10">
      <c r="A10701" s="11">
        <v>20185</v>
      </c>
      <c r="B10701" s="12" t="s">
        <v>24584</v>
      </c>
      <c r="C10701" s="13" t="s">
        <v>83</v>
      </c>
      <c r="D10701" s="13" t="s">
        <v>24585</v>
      </c>
      <c r="E10701" s="11">
        <v>7750000</v>
      </c>
      <c r="F10701" s="13" t="s">
        <v>21803</v>
      </c>
      <c r="G10701" s="13" t="s">
        <v>114</v>
      </c>
      <c r="H10701" s="11">
        <v>2789</v>
      </c>
      <c r="I10701" s="13" t="s">
        <v>87</v>
      </c>
      <c r="J10701" s="11">
        <v>46523023000181</v>
      </c>
    </row>
    <row r="10702" ht="12" customHeight="1" spans="1:10">
      <c r="A10702" s="11">
        <v>20073</v>
      </c>
      <c r="B10702" s="12" t="s">
        <v>24586</v>
      </c>
      <c r="C10702" s="13" t="s">
        <v>83</v>
      </c>
      <c r="D10702" s="13" t="s">
        <v>24587</v>
      </c>
      <c r="E10702" s="11">
        <v>6653090</v>
      </c>
      <c r="F10702" s="13" t="s">
        <v>24588</v>
      </c>
      <c r="G10702" s="13" t="s">
        <v>114</v>
      </c>
      <c r="H10702" s="11">
        <v>2789</v>
      </c>
      <c r="I10702" s="13" t="s">
        <v>87</v>
      </c>
      <c r="J10702" s="11">
        <v>46523031000128</v>
      </c>
    </row>
    <row r="10703" ht="12" customHeight="1" spans="1:10">
      <c r="A10703" s="11">
        <v>21386</v>
      </c>
      <c r="B10703" s="12" t="s">
        <v>24589</v>
      </c>
      <c r="C10703" s="13" t="s">
        <v>83</v>
      </c>
      <c r="D10703" s="13" t="s">
        <v>24590</v>
      </c>
      <c r="E10703" s="11">
        <v>6717100</v>
      </c>
      <c r="F10703" s="13" t="s">
        <v>900</v>
      </c>
      <c r="G10703" s="13" t="s">
        <v>114</v>
      </c>
      <c r="H10703" s="11">
        <v>2789</v>
      </c>
      <c r="I10703" s="13" t="s">
        <v>87</v>
      </c>
      <c r="J10703" s="11">
        <v>46523049000120</v>
      </c>
    </row>
    <row r="10704" ht="12" customHeight="1" spans="1:10">
      <c r="A10704" s="11">
        <v>20060</v>
      </c>
      <c r="B10704" s="12" t="s">
        <v>24591</v>
      </c>
      <c r="C10704" s="13" t="s">
        <v>83</v>
      </c>
      <c r="D10704" s="13" t="s">
        <v>24592</v>
      </c>
      <c r="E10704" s="11">
        <v>8675000</v>
      </c>
      <c r="F10704" s="13" t="s">
        <v>24593</v>
      </c>
      <c r="G10704" s="13" t="s">
        <v>114</v>
      </c>
      <c r="H10704" s="11">
        <v>2789</v>
      </c>
      <c r="I10704" s="13" t="s">
        <v>87</v>
      </c>
      <c r="J10704" s="11">
        <v>46523056000121</v>
      </c>
    </row>
    <row r="10705" ht="12" customHeight="1" spans="1:10">
      <c r="A10705" s="11">
        <v>19837</v>
      </c>
      <c r="B10705" s="12" t="s">
        <v>24594</v>
      </c>
      <c r="C10705" s="13" t="s">
        <v>83</v>
      </c>
      <c r="D10705" s="13" t="s">
        <v>24595</v>
      </c>
      <c r="E10705" s="11">
        <v>7700000</v>
      </c>
      <c r="F10705" s="13" t="s">
        <v>24596</v>
      </c>
      <c r="G10705" s="13" t="s">
        <v>114</v>
      </c>
      <c r="H10705" s="11">
        <v>2789</v>
      </c>
      <c r="I10705" s="13" t="s">
        <v>87</v>
      </c>
      <c r="J10705" s="11">
        <v>46523064000178</v>
      </c>
    </row>
    <row r="10706" ht="12" customHeight="1" spans="1:10">
      <c r="A10706" s="11">
        <v>20864</v>
      </c>
      <c r="B10706" s="12" t="s">
        <v>24597</v>
      </c>
      <c r="C10706" s="13" t="s">
        <v>83</v>
      </c>
      <c r="D10706" s="13" t="s">
        <v>24598</v>
      </c>
      <c r="E10706" s="11">
        <v>7850325</v>
      </c>
      <c r="F10706" s="13" t="s">
        <v>16820</v>
      </c>
      <c r="G10706" s="13" t="s">
        <v>114</v>
      </c>
      <c r="H10706" s="11">
        <v>2789</v>
      </c>
      <c r="I10706" s="13" t="s">
        <v>87</v>
      </c>
      <c r="J10706" s="11">
        <v>46523080000160</v>
      </c>
    </row>
    <row r="10707" ht="12" customHeight="1" spans="1:10">
      <c r="A10707" s="11">
        <v>20918</v>
      </c>
      <c r="B10707" s="12" t="s">
        <v>24599</v>
      </c>
      <c r="C10707" s="13" t="s">
        <v>83</v>
      </c>
      <c r="D10707" s="13" t="s">
        <v>24600</v>
      </c>
      <c r="E10707" s="11">
        <v>6803900</v>
      </c>
      <c r="F10707" s="13" t="s">
        <v>24601</v>
      </c>
      <c r="G10707" s="13" t="s">
        <v>114</v>
      </c>
      <c r="H10707" s="11">
        <v>2789</v>
      </c>
      <c r="I10707" s="13" t="s">
        <v>87</v>
      </c>
      <c r="J10707" s="11">
        <v>46523114000117</v>
      </c>
    </row>
    <row r="10708" ht="12" customHeight="1" spans="1:10">
      <c r="A10708" s="11">
        <v>19688</v>
      </c>
      <c r="B10708" s="12" t="s">
        <v>24602</v>
      </c>
      <c r="C10708" s="13" t="s">
        <v>83</v>
      </c>
      <c r="D10708" s="13" t="s">
        <v>24603</v>
      </c>
      <c r="E10708" s="11">
        <v>6754910</v>
      </c>
      <c r="F10708" s="13" t="s">
        <v>24604</v>
      </c>
      <c r="G10708" s="13" t="s">
        <v>114</v>
      </c>
      <c r="H10708" s="11">
        <v>2789</v>
      </c>
      <c r="I10708" s="13" t="s">
        <v>87</v>
      </c>
      <c r="J10708" s="11">
        <v>46523122000163</v>
      </c>
    </row>
    <row r="10709" ht="12" customHeight="1" spans="1:10">
      <c r="A10709" s="11">
        <v>20937</v>
      </c>
      <c r="B10709" s="12" t="s">
        <v>24605</v>
      </c>
      <c r="C10709" s="13" t="s">
        <v>83</v>
      </c>
      <c r="D10709" s="13" t="s">
        <v>24606</v>
      </c>
      <c r="E10709" s="11">
        <v>6850040</v>
      </c>
      <c r="F10709" s="13" t="s">
        <v>10421</v>
      </c>
      <c r="G10709" s="13" t="s">
        <v>114</v>
      </c>
      <c r="H10709" s="11">
        <v>2789</v>
      </c>
      <c r="I10709" s="13" t="s">
        <v>87</v>
      </c>
      <c r="J10709" s="11">
        <v>46523130000100</v>
      </c>
    </row>
    <row r="10710" ht="12" customHeight="1" spans="1:10">
      <c r="A10710" s="11">
        <v>21564</v>
      </c>
      <c r="B10710" s="12" t="s">
        <v>24607</v>
      </c>
      <c r="C10710" s="13" t="s">
        <v>83</v>
      </c>
      <c r="D10710" s="13" t="s">
        <v>24608</v>
      </c>
      <c r="E10710" s="11">
        <v>6900000</v>
      </c>
      <c r="F10710" s="13" t="s">
        <v>24601</v>
      </c>
      <c r="G10710" s="13" t="s">
        <v>114</v>
      </c>
      <c r="H10710" s="11">
        <v>2789</v>
      </c>
      <c r="I10710" s="13" t="s">
        <v>87</v>
      </c>
      <c r="J10710" s="11">
        <v>46523148000101</v>
      </c>
    </row>
    <row r="10711" ht="12" customHeight="1" spans="1:10">
      <c r="A10711" s="11">
        <v>21640</v>
      </c>
      <c r="B10711" s="12" t="s">
        <v>24609</v>
      </c>
      <c r="C10711" s="13" t="s">
        <v>83</v>
      </c>
      <c r="D10711" s="13" t="s">
        <v>24610</v>
      </c>
      <c r="E10711" s="11">
        <v>6950000</v>
      </c>
      <c r="F10711" s="13" t="s">
        <v>24611</v>
      </c>
      <c r="G10711" s="13" t="s">
        <v>114</v>
      </c>
      <c r="H10711" s="11">
        <v>2789</v>
      </c>
      <c r="I10711" s="13" t="s">
        <v>87</v>
      </c>
      <c r="J10711" s="11">
        <v>46523155000103</v>
      </c>
    </row>
    <row r="10712" ht="12" customHeight="1" spans="1:10">
      <c r="A10712" s="11">
        <v>20373</v>
      </c>
      <c r="B10712" s="12" t="s">
        <v>24612</v>
      </c>
      <c r="C10712" s="13" t="s">
        <v>83</v>
      </c>
      <c r="D10712" s="13" t="s">
        <v>24613</v>
      </c>
      <c r="E10712" s="11">
        <v>7600000</v>
      </c>
      <c r="F10712" s="13" t="s">
        <v>24614</v>
      </c>
      <c r="G10712" s="13" t="s">
        <v>114</v>
      </c>
      <c r="H10712" s="11">
        <v>2789</v>
      </c>
      <c r="I10712" s="13" t="s">
        <v>87</v>
      </c>
      <c r="J10712" s="11">
        <v>46523163000150</v>
      </c>
    </row>
    <row r="10713" ht="12" customHeight="1" spans="1:10">
      <c r="A10713" s="11">
        <v>19119</v>
      </c>
      <c r="B10713" s="12" t="s">
        <v>24615</v>
      </c>
      <c r="C10713" s="13" t="s">
        <v>83</v>
      </c>
      <c r="D10713" s="13" t="s">
        <v>24616</v>
      </c>
      <c r="E10713" s="11">
        <v>6023901</v>
      </c>
      <c r="F10713" s="13" t="s">
        <v>4095</v>
      </c>
      <c r="G10713" s="13" t="s">
        <v>114</v>
      </c>
      <c r="H10713" s="11">
        <v>2789</v>
      </c>
      <c r="I10713" s="13" t="s">
        <v>87</v>
      </c>
      <c r="J10713" s="11">
        <v>46523171000104</v>
      </c>
    </row>
    <row r="10714" ht="12" customHeight="1" spans="1:10">
      <c r="A10714" s="11">
        <v>21632</v>
      </c>
      <c r="B10714" s="12" t="s">
        <v>24617</v>
      </c>
      <c r="C10714" s="13" t="s">
        <v>83</v>
      </c>
      <c r="D10714" s="13" t="s">
        <v>24618</v>
      </c>
      <c r="E10714" s="11">
        <v>8529200</v>
      </c>
      <c r="F10714" s="13" t="s">
        <v>24447</v>
      </c>
      <c r="G10714" s="13" t="s">
        <v>114</v>
      </c>
      <c r="H10714" s="11">
        <v>2789</v>
      </c>
      <c r="I10714" s="13" t="s">
        <v>87</v>
      </c>
      <c r="J10714" s="11">
        <v>46523197000144</v>
      </c>
    </row>
    <row r="10715" ht="12" customHeight="1" spans="1:10">
      <c r="A10715" s="11">
        <v>16795</v>
      </c>
      <c r="B10715" s="12" t="s">
        <v>24619</v>
      </c>
      <c r="C10715" s="13" t="s">
        <v>83</v>
      </c>
      <c r="D10715" s="13" t="s">
        <v>24620</v>
      </c>
      <c r="E10715" s="11">
        <v>9750700</v>
      </c>
      <c r="F10715" s="13" t="s">
        <v>22905</v>
      </c>
      <c r="G10715" s="13" t="s">
        <v>114</v>
      </c>
      <c r="H10715" s="11">
        <v>2789</v>
      </c>
      <c r="I10715" s="13" t="s">
        <v>87</v>
      </c>
      <c r="J10715" s="11">
        <v>46523239000147</v>
      </c>
    </row>
    <row r="10716" ht="12" customHeight="1" spans="1:10">
      <c r="A10716" s="11">
        <v>19683</v>
      </c>
      <c r="B10716" s="12" t="s">
        <v>24621</v>
      </c>
      <c r="C10716" s="13" t="s">
        <v>83</v>
      </c>
      <c r="D10716" s="13" t="s">
        <v>24622</v>
      </c>
      <c r="E10716" s="11">
        <v>9912900</v>
      </c>
      <c r="F10716" s="13" t="s">
        <v>24462</v>
      </c>
      <c r="G10716" s="13" t="s">
        <v>114</v>
      </c>
      <c r="H10716" s="11">
        <v>2789</v>
      </c>
      <c r="I10716" s="13" t="s">
        <v>87</v>
      </c>
      <c r="J10716" s="11">
        <v>46523247000193</v>
      </c>
    </row>
    <row r="10717" ht="12" customHeight="1" spans="1:10">
      <c r="A10717" s="11">
        <v>20797</v>
      </c>
      <c r="B10717" s="12" t="s">
        <v>24623</v>
      </c>
      <c r="C10717" s="13" t="s">
        <v>83</v>
      </c>
      <c r="D10717" s="13" t="s">
        <v>24624</v>
      </c>
      <c r="E10717" s="11">
        <v>8900000</v>
      </c>
      <c r="F10717" s="13" t="s">
        <v>24625</v>
      </c>
      <c r="G10717" s="13" t="s">
        <v>114</v>
      </c>
      <c r="H10717" s="11">
        <v>2789</v>
      </c>
      <c r="I10717" s="13" t="s">
        <v>87</v>
      </c>
      <c r="J10717" s="11">
        <v>46523262000131</v>
      </c>
    </row>
    <row r="10718" ht="12" customHeight="1" spans="1:10">
      <c r="A10718" s="11">
        <v>16560</v>
      </c>
      <c r="B10718" s="12" t="s">
        <v>24626</v>
      </c>
      <c r="C10718" s="13" t="s">
        <v>83</v>
      </c>
      <c r="D10718" s="13" t="s">
        <v>24627</v>
      </c>
      <c r="E10718" s="11">
        <v>8780900</v>
      </c>
      <c r="F10718" s="13" t="s">
        <v>24628</v>
      </c>
      <c r="G10718" s="13" t="s">
        <v>114</v>
      </c>
      <c r="H10718" s="11">
        <v>2789</v>
      </c>
      <c r="I10718" s="13" t="s">
        <v>87</v>
      </c>
      <c r="J10718" s="11">
        <v>46523270000188</v>
      </c>
    </row>
    <row r="10719" ht="12" customHeight="1" spans="1:10">
      <c r="A10719" s="11">
        <v>19478</v>
      </c>
      <c r="B10719" s="12" t="s">
        <v>24629</v>
      </c>
      <c r="C10719" s="13" t="s">
        <v>83</v>
      </c>
      <c r="D10719" s="13" t="s">
        <v>24630</v>
      </c>
      <c r="E10719" s="11">
        <v>8940000</v>
      </c>
      <c r="F10719" s="13" t="s">
        <v>24631</v>
      </c>
      <c r="G10719" s="13" t="s">
        <v>114</v>
      </c>
      <c r="H10719" s="11">
        <v>2789</v>
      </c>
      <c r="I10719" s="13" t="s">
        <v>87</v>
      </c>
      <c r="J10719" s="11">
        <v>46523288000180</v>
      </c>
    </row>
    <row r="10720" ht="12" customHeight="1" spans="1:10">
      <c r="A10720" s="11">
        <v>20732</v>
      </c>
      <c r="B10720" s="12" t="s">
        <v>24632</v>
      </c>
      <c r="C10720" s="13" t="s">
        <v>83</v>
      </c>
      <c r="D10720" s="13" t="s">
        <v>24633</v>
      </c>
      <c r="E10720" s="11">
        <v>8970000</v>
      </c>
      <c r="F10720" s="13" t="s">
        <v>24634</v>
      </c>
      <c r="G10720" s="13" t="s">
        <v>114</v>
      </c>
      <c r="H10720" s="11">
        <v>2789</v>
      </c>
      <c r="I10720" s="13" t="s">
        <v>87</v>
      </c>
      <c r="J10720" s="11">
        <v>46523296000126</v>
      </c>
    </row>
    <row r="10721" ht="12" customHeight="1" spans="1:10">
      <c r="A10721" s="11">
        <v>24180</v>
      </c>
      <c r="B10721" s="12" t="s">
        <v>24635</v>
      </c>
      <c r="C10721" s="13" t="s">
        <v>89</v>
      </c>
      <c r="D10721" s="13" t="s">
        <v>4825</v>
      </c>
      <c r="E10721" s="11">
        <v>51110160</v>
      </c>
      <c r="F10721" s="13" t="s">
        <v>91</v>
      </c>
      <c r="G10721" s="13" t="s">
        <v>98</v>
      </c>
      <c r="H10721" s="11">
        <v>100</v>
      </c>
      <c r="I10721" s="13" t="s">
        <v>124</v>
      </c>
      <c r="J10721" s="11">
        <v>46530381000111</v>
      </c>
    </row>
    <row r="10722" ht="12" customHeight="1" spans="1:10">
      <c r="A10722" s="11">
        <v>15099</v>
      </c>
      <c r="B10722" s="12" t="s">
        <v>24636</v>
      </c>
      <c r="C10722" s="13" t="s">
        <v>83</v>
      </c>
      <c r="D10722" s="13" t="s">
        <v>24637</v>
      </c>
      <c r="E10722" s="11">
        <v>6460010</v>
      </c>
      <c r="F10722" s="13" t="s">
        <v>10338</v>
      </c>
      <c r="G10722" s="13" t="s">
        <v>92</v>
      </c>
      <c r="H10722" s="11">
        <v>999</v>
      </c>
      <c r="I10722" s="13" t="s">
        <v>93</v>
      </c>
      <c r="J10722" s="11">
        <v>46568655000161</v>
      </c>
    </row>
    <row r="10723" ht="12" customHeight="1" spans="1:10">
      <c r="A10723" s="11">
        <v>18626</v>
      </c>
      <c r="B10723" s="12" t="s">
        <v>24638</v>
      </c>
      <c r="C10723" s="13" t="s">
        <v>83</v>
      </c>
      <c r="D10723" s="13" t="s">
        <v>24639</v>
      </c>
      <c r="E10723" s="11">
        <v>11740000</v>
      </c>
      <c r="F10723" s="13" t="s">
        <v>24640</v>
      </c>
      <c r="G10723" s="13" t="s">
        <v>114</v>
      </c>
      <c r="H10723" s="11">
        <v>2789</v>
      </c>
      <c r="I10723" s="13" t="s">
        <v>87</v>
      </c>
      <c r="J10723" s="11">
        <v>46578498000175</v>
      </c>
    </row>
    <row r="10724" ht="12" customHeight="1" spans="1:10">
      <c r="A10724" s="11">
        <v>16559</v>
      </c>
      <c r="B10724" s="12" t="s">
        <v>24641</v>
      </c>
      <c r="C10724" s="13" t="s">
        <v>83</v>
      </c>
      <c r="D10724" s="13" t="s">
        <v>24642</v>
      </c>
      <c r="E10724" s="11">
        <v>11730000</v>
      </c>
      <c r="F10724" s="13" t="s">
        <v>3433</v>
      </c>
      <c r="G10724" s="13" t="s">
        <v>114</v>
      </c>
      <c r="H10724" s="11">
        <v>2789</v>
      </c>
      <c r="I10724" s="13" t="s">
        <v>87</v>
      </c>
      <c r="J10724" s="11">
        <v>46578506000183</v>
      </c>
    </row>
    <row r="10725" ht="12" customHeight="1" spans="1:10">
      <c r="A10725" s="11">
        <v>19976</v>
      </c>
      <c r="B10725" s="12" t="s">
        <v>24643</v>
      </c>
      <c r="C10725" s="13" t="s">
        <v>83</v>
      </c>
      <c r="D10725" s="13" t="s">
        <v>24644</v>
      </c>
      <c r="E10725" s="11">
        <v>11750000</v>
      </c>
      <c r="F10725" s="13" t="s">
        <v>24645</v>
      </c>
      <c r="G10725" s="13" t="s">
        <v>114</v>
      </c>
      <c r="H10725" s="11">
        <v>2789</v>
      </c>
      <c r="I10725" s="13" t="s">
        <v>87</v>
      </c>
      <c r="J10725" s="11">
        <v>46578514000120</v>
      </c>
    </row>
    <row r="10726" ht="12" customHeight="1" spans="1:10">
      <c r="A10726" s="11">
        <v>22209</v>
      </c>
      <c r="B10726" s="12" t="s">
        <v>24646</v>
      </c>
      <c r="C10726" s="13" t="s">
        <v>83</v>
      </c>
      <c r="D10726" s="13" t="s">
        <v>24647</v>
      </c>
      <c r="E10726" s="11">
        <v>11760000</v>
      </c>
      <c r="F10726" s="13" t="s">
        <v>24648</v>
      </c>
      <c r="G10726" s="13" t="s">
        <v>114</v>
      </c>
      <c r="H10726" s="11">
        <v>2789</v>
      </c>
      <c r="I10726" s="13" t="s">
        <v>87</v>
      </c>
      <c r="J10726" s="11">
        <v>46578522000176</v>
      </c>
    </row>
    <row r="10727" ht="12" customHeight="1" spans="1:10">
      <c r="A10727" s="11">
        <v>22380</v>
      </c>
      <c r="B10727" s="12" t="s">
        <v>24649</v>
      </c>
      <c r="C10727" s="13" t="s">
        <v>83</v>
      </c>
      <c r="D10727" s="13" t="s">
        <v>24650</v>
      </c>
      <c r="E10727" s="11">
        <v>11940000</v>
      </c>
      <c r="F10727" s="13" t="s">
        <v>24651</v>
      </c>
      <c r="G10727" s="13" t="s">
        <v>114</v>
      </c>
      <c r="H10727" s="11">
        <v>2789</v>
      </c>
      <c r="I10727" s="13" t="s">
        <v>87</v>
      </c>
      <c r="J10727" s="11">
        <v>46582185000190</v>
      </c>
    </row>
    <row r="10728" ht="12" customHeight="1" spans="1:10">
      <c r="A10728" s="11">
        <v>22619</v>
      </c>
      <c r="B10728" s="12" t="s">
        <v>24652</v>
      </c>
      <c r="C10728" s="13" t="s">
        <v>83</v>
      </c>
      <c r="D10728" s="13" t="s">
        <v>24653</v>
      </c>
      <c r="E10728" s="11">
        <v>11990000</v>
      </c>
      <c r="F10728" s="13" t="s">
        <v>24654</v>
      </c>
      <c r="G10728" s="13" t="s">
        <v>114</v>
      </c>
      <c r="H10728" s="11">
        <v>2789</v>
      </c>
      <c r="I10728" s="13" t="s">
        <v>87</v>
      </c>
      <c r="J10728" s="11">
        <v>46585956000101</v>
      </c>
    </row>
    <row r="10729" ht="12" customHeight="1" spans="1:10">
      <c r="A10729" s="11">
        <v>21956</v>
      </c>
      <c r="B10729" s="12" t="s">
        <v>24655</v>
      </c>
      <c r="C10729" s="13" t="s">
        <v>83</v>
      </c>
      <c r="D10729" s="13" t="s">
        <v>24656</v>
      </c>
      <c r="E10729" s="11">
        <v>11800000</v>
      </c>
      <c r="F10729" s="13" t="s">
        <v>24657</v>
      </c>
      <c r="G10729" s="13" t="s">
        <v>114</v>
      </c>
      <c r="H10729" s="11">
        <v>2789</v>
      </c>
      <c r="I10729" s="13" t="s">
        <v>87</v>
      </c>
      <c r="J10729" s="11">
        <v>46585964000140</v>
      </c>
    </row>
    <row r="10730" ht="12" customHeight="1" spans="1:10">
      <c r="A10730" s="11">
        <v>19104</v>
      </c>
      <c r="B10730" s="12" t="s">
        <v>24658</v>
      </c>
      <c r="C10730" s="13" t="s">
        <v>83</v>
      </c>
      <c r="D10730" s="13" t="s">
        <v>24659</v>
      </c>
      <c r="E10730" s="11">
        <v>11910000</v>
      </c>
      <c r="F10730" s="13" t="s">
        <v>24660</v>
      </c>
      <c r="G10730" s="13" t="s">
        <v>114</v>
      </c>
      <c r="H10730" s="11">
        <v>2789</v>
      </c>
      <c r="I10730" s="13" t="s">
        <v>87</v>
      </c>
      <c r="J10730" s="11">
        <v>46587275000174</v>
      </c>
    </row>
    <row r="10731" ht="12" customHeight="1" spans="1:10">
      <c r="A10731" s="11">
        <v>15942</v>
      </c>
      <c r="B10731" s="12" t="s">
        <v>24661</v>
      </c>
      <c r="C10731" s="13" t="s">
        <v>83</v>
      </c>
      <c r="D10731" s="13" t="s">
        <v>24662</v>
      </c>
      <c r="E10731" s="11">
        <v>15015000</v>
      </c>
      <c r="F10731" s="13" t="s">
        <v>24386</v>
      </c>
      <c r="G10731" s="13" t="s">
        <v>114</v>
      </c>
      <c r="H10731" s="11">
        <v>2789</v>
      </c>
      <c r="I10731" s="13" t="s">
        <v>87</v>
      </c>
      <c r="J10731" s="11">
        <v>46588950000180</v>
      </c>
    </row>
    <row r="10732" ht="12" customHeight="1" spans="1:10">
      <c r="A10732" s="11">
        <v>18223</v>
      </c>
      <c r="B10732" s="12" t="s">
        <v>24663</v>
      </c>
      <c r="C10732" s="13" t="s">
        <v>83</v>
      </c>
      <c r="D10732" s="13" t="s">
        <v>24664</v>
      </c>
      <c r="E10732" s="11">
        <v>15400000</v>
      </c>
      <c r="F10732" s="13" t="s">
        <v>24665</v>
      </c>
      <c r="G10732" s="13" t="s">
        <v>114</v>
      </c>
      <c r="H10732" s="11">
        <v>2789</v>
      </c>
      <c r="I10732" s="13" t="s">
        <v>87</v>
      </c>
      <c r="J10732" s="11">
        <v>46596151000155</v>
      </c>
    </row>
    <row r="10733" ht="12" customHeight="1" spans="1:10">
      <c r="A10733" s="11">
        <v>22088</v>
      </c>
      <c r="B10733" s="12" t="s">
        <v>24666</v>
      </c>
      <c r="C10733" s="13" t="s">
        <v>83</v>
      </c>
      <c r="D10733" s="13" t="s">
        <v>24667</v>
      </c>
      <c r="E10733" s="11">
        <v>14735000</v>
      </c>
      <c r="F10733" s="13" t="s">
        <v>24668</v>
      </c>
      <c r="G10733" s="13" t="s">
        <v>114</v>
      </c>
      <c r="H10733" s="11">
        <v>2789</v>
      </c>
      <c r="I10733" s="13" t="s">
        <v>87</v>
      </c>
      <c r="J10733" s="11">
        <v>46596235000199</v>
      </c>
    </row>
    <row r="10734" ht="12" customHeight="1" spans="1:10">
      <c r="A10734" s="11">
        <v>22537</v>
      </c>
      <c r="B10734" s="12" t="s">
        <v>24669</v>
      </c>
      <c r="C10734" s="13" t="s">
        <v>83</v>
      </c>
      <c r="D10734" s="13" t="s">
        <v>24670</v>
      </c>
      <c r="E10734" s="11">
        <v>15420000</v>
      </c>
      <c r="F10734" s="13" t="s">
        <v>24671</v>
      </c>
      <c r="G10734" s="13" t="s">
        <v>114</v>
      </c>
      <c r="H10734" s="11">
        <v>2789</v>
      </c>
      <c r="I10734" s="13" t="s">
        <v>87</v>
      </c>
      <c r="J10734" s="11">
        <v>46596318000188</v>
      </c>
    </row>
    <row r="10735" ht="12" customHeight="1" spans="1:10">
      <c r="A10735" s="11">
        <v>22055</v>
      </c>
      <c r="B10735" s="12" t="s">
        <v>24672</v>
      </c>
      <c r="C10735" s="13" t="s">
        <v>83</v>
      </c>
      <c r="D10735" s="13" t="s">
        <v>24673</v>
      </c>
      <c r="E10735" s="11">
        <v>15950000</v>
      </c>
      <c r="F10735" s="13" t="s">
        <v>24674</v>
      </c>
      <c r="G10735" s="13" t="s">
        <v>114</v>
      </c>
      <c r="H10735" s="11">
        <v>2789</v>
      </c>
      <c r="I10735" s="13" t="s">
        <v>87</v>
      </c>
      <c r="J10735" s="11">
        <v>46599270000161</v>
      </c>
    </row>
    <row r="10736" ht="12" customHeight="1" spans="1:10">
      <c r="A10736" s="11">
        <v>16330</v>
      </c>
      <c r="B10736" s="12" t="s">
        <v>24675</v>
      </c>
      <c r="C10736" s="13" t="s">
        <v>83</v>
      </c>
      <c r="D10736" s="13" t="s">
        <v>24676</v>
      </c>
      <c r="E10736" s="11">
        <v>15502236</v>
      </c>
      <c r="F10736" s="13" t="s">
        <v>24677</v>
      </c>
      <c r="G10736" s="13" t="s">
        <v>114</v>
      </c>
      <c r="H10736" s="11">
        <v>2789</v>
      </c>
      <c r="I10736" s="13" t="s">
        <v>87</v>
      </c>
      <c r="J10736" s="11">
        <v>46599809000182</v>
      </c>
    </row>
    <row r="10737" ht="12" customHeight="1" spans="1:10">
      <c r="A10737" s="11">
        <v>19025</v>
      </c>
      <c r="B10737" s="12" t="s">
        <v>24678</v>
      </c>
      <c r="C10737" s="13" t="s">
        <v>83</v>
      </c>
      <c r="D10737" s="13" t="s">
        <v>24679</v>
      </c>
      <c r="E10737" s="11">
        <v>15570000</v>
      </c>
      <c r="F10737" s="13" t="s">
        <v>24680</v>
      </c>
      <c r="G10737" s="13" t="s">
        <v>114</v>
      </c>
      <c r="H10737" s="11">
        <v>2789</v>
      </c>
      <c r="I10737" s="13" t="s">
        <v>87</v>
      </c>
      <c r="J10737" s="11">
        <v>46599825000175</v>
      </c>
    </row>
    <row r="10738" ht="12" customHeight="1" spans="1:10">
      <c r="A10738" s="11">
        <v>22218</v>
      </c>
      <c r="B10738" s="12" t="s">
        <v>24681</v>
      </c>
      <c r="C10738" s="13" t="s">
        <v>83</v>
      </c>
      <c r="D10738" s="13" t="s">
        <v>24682</v>
      </c>
      <c r="E10738" s="11">
        <v>15520000</v>
      </c>
      <c r="F10738" s="13" t="s">
        <v>24683</v>
      </c>
      <c r="G10738" s="13" t="s">
        <v>114</v>
      </c>
      <c r="H10738" s="11">
        <v>2789</v>
      </c>
      <c r="I10738" s="13" t="s">
        <v>87</v>
      </c>
      <c r="J10738" s="11">
        <v>46599833000111</v>
      </c>
    </row>
    <row r="10739" ht="12" customHeight="1" spans="1:10">
      <c r="A10739" s="11">
        <v>18241</v>
      </c>
      <c r="B10739" s="12" t="s">
        <v>24684</v>
      </c>
      <c r="C10739" s="13" t="s">
        <v>83</v>
      </c>
      <c r="D10739" s="13" t="s">
        <v>24685</v>
      </c>
      <c r="E10739" s="11">
        <v>15710000</v>
      </c>
      <c r="F10739" s="13" t="s">
        <v>24686</v>
      </c>
      <c r="G10739" s="13" t="s">
        <v>114</v>
      </c>
      <c r="H10739" s="11">
        <v>2789</v>
      </c>
      <c r="I10739" s="13" t="s">
        <v>87</v>
      </c>
      <c r="J10739" s="11">
        <v>46603395000118</v>
      </c>
    </row>
    <row r="10740" ht="12" customHeight="1" spans="1:10">
      <c r="A10740" s="11">
        <v>18324</v>
      </c>
      <c r="B10740" s="12" t="s">
        <v>24687</v>
      </c>
      <c r="C10740" s="13" t="s">
        <v>83</v>
      </c>
      <c r="D10740" s="13" t="s">
        <v>24688</v>
      </c>
      <c r="E10740" s="11">
        <v>15130000</v>
      </c>
      <c r="F10740" s="13" t="s">
        <v>24689</v>
      </c>
      <c r="G10740" s="13" t="s">
        <v>114</v>
      </c>
      <c r="H10740" s="11">
        <v>2789</v>
      </c>
      <c r="I10740" s="13" t="s">
        <v>87</v>
      </c>
      <c r="J10740" s="11">
        <v>46612032000149</v>
      </c>
    </row>
    <row r="10741" ht="12" customHeight="1" spans="1:10">
      <c r="A10741" s="11">
        <v>24038</v>
      </c>
      <c r="B10741" s="12" t="s">
        <v>24690</v>
      </c>
      <c r="C10741" s="13" t="s">
        <v>89</v>
      </c>
      <c r="D10741" s="13" t="s">
        <v>24691</v>
      </c>
      <c r="E10741" s="11">
        <v>56280000</v>
      </c>
      <c r="F10741" s="13" t="s">
        <v>4038</v>
      </c>
      <c r="G10741" s="13" t="s">
        <v>129</v>
      </c>
      <c r="H10741" s="11">
        <v>100</v>
      </c>
      <c r="I10741" s="13" t="s">
        <v>124</v>
      </c>
      <c r="J10741" s="11">
        <v>46613581000138</v>
      </c>
    </row>
    <row r="10742" ht="12" customHeight="1" spans="1:10">
      <c r="A10742" s="11">
        <v>20546</v>
      </c>
      <c r="B10742" s="12" t="s">
        <v>24692</v>
      </c>
      <c r="C10742" s="13" t="s">
        <v>83</v>
      </c>
      <c r="D10742" s="13" t="s">
        <v>24693</v>
      </c>
      <c r="E10742" s="11">
        <v>15410000</v>
      </c>
      <c r="F10742" s="13" t="s">
        <v>24694</v>
      </c>
      <c r="G10742" s="13" t="s">
        <v>114</v>
      </c>
      <c r="H10742" s="11">
        <v>2789</v>
      </c>
      <c r="I10742" s="13" t="s">
        <v>87</v>
      </c>
      <c r="J10742" s="11">
        <v>46614400000198</v>
      </c>
    </row>
    <row r="10743" ht="12" customHeight="1" spans="1:10">
      <c r="A10743" s="11">
        <v>20446</v>
      </c>
      <c r="B10743" s="12" t="s">
        <v>24695</v>
      </c>
      <c r="C10743" s="13" t="s">
        <v>83</v>
      </c>
      <c r="D10743" s="13" t="s">
        <v>24696</v>
      </c>
      <c r="E10743" s="11">
        <v>12140000</v>
      </c>
      <c r="F10743" s="13" t="s">
        <v>24697</v>
      </c>
      <c r="G10743" s="13" t="s">
        <v>114</v>
      </c>
      <c r="H10743" s="11">
        <v>2789</v>
      </c>
      <c r="I10743" s="13" t="s">
        <v>87</v>
      </c>
      <c r="J10743" s="11">
        <v>46631248000151</v>
      </c>
    </row>
    <row r="10744" ht="12" customHeight="1" spans="1:10">
      <c r="A10744" s="11">
        <v>16062</v>
      </c>
      <c r="B10744" s="12" t="s">
        <v>24698</v>
      </c>
      <c r="C10744" s="13" t="s">
        <v>83</v>
      </c>
      <c r="D10744" s="13" t="s">
        <v>24699</v>
      </c>
      <c r="E10744" s="11">
        <v>18013280</v>
      </c>
      <c r="F10744" s="13" t="s">
        <v>4180</v>
      </c>
      <c r="G10744" s="13" t="s">
        <v>114</v>
      </c>
      <c r="H10744" s="11">
        <v>2789</v>
      </c>
      <c r="I10744" s="13" t="s">
        <v>87</v>
      </c>
      <c r="J10744" s="11">
        <v>46634044000174</v>
      </c>
    </row>
    <row r="10745" ht="12" customHeight="1" spans="1:10">
      <c r="A10745" s="11">
        <v>16408</v>
      </c>
      <c r="B10745" s="12" t="s">
        <v>24700</v>
      </c>
      <c r="C10745" s="13" t="s">
        <v>83</v>
      </c>
      <c r="D10745" s="13" t="s">
        <v>24701</v>
      </c>
      <c r="E10745" s="11">
        <v>18190000</v>
      </c>
      <c r="F10745" s="13" t="s">
        <v>24702</v>
      </c>
      <c r="G10745" s="13" t="s">
        <v>114</v>
      </c>
      <c r="H10745" s="11">
        <v>2789</v>
      </c>
      <c r="I10745" s="13" t="s">
        <v>87</v>
      </c>
      <c r="J10745" s="11">
        <v>46634069000178</v>
      </c>
    </row>
    <row r="10746" ht="12" customHeight="1" spans="1:10">
      <c r="A10746" s="11">
        <v>22011</v>
      </c>
      <c r="B10746" s="12" t="s">
        <v>24703</v>
      </c>
      <c r="C10746" s="13" t="s">
        <v>83</v>
      </c>
      <c r="D10746" s="13" t="s">
        <v>24704</v>
      </c>
      <c r="E10746" s="11">
        <v>18195000</v>
      </c>
      <c r="F10746" s="13" t="s">
        <v>24705</v>
      </c>
      <c r="G10746" s="13" t="s">
        <v>114</v>
      </c>
      <c r="H10746" s="11">
        <v>2789</v>
      </c>
      <c r="I10746" s="13" t="s">
        <v>87</v>
      </c>
      <c r="J10746" s="11">
        <v>46634077000114</v>
      </c>
    </row>
    <row r="10747" ht="12" customHeight="1" spans="1:10">
      <c r="A10747" s="11">
        <v>22347</v>
      </c>
      <c r="B10747" s="12" t="s">
        <v>24706</v>
      </c>
      <c r="C10747" s="13" t="s">
        <v>83</v>
      </c>
      <c r="D10747" s="13" t="s">
        <v>24707</v>
      </c>
      <c r="E10747" s="11">
        <v>18560000</v>
      </c>
      <c r="F10747" s="13" t="s">
        <v>24708</v>
      </c>
      <c r="G10747" s="13" t="s">
        <v>114</v>
      </c>
      <c r="H10747" s="11">
        <v>2789</v>
      </c>
      <c r="I10747" s="13" t="s">
        <v>87</v>
      </c>
      <c r="J10747" s="11">
        <v>46634085000160</v>
      </c>
    </row>
    <row r="10748" ht="12" customHeight="1" spans="1:10">
      <c r="A10748" s="11">
        <v>20433</v>
      </c>
      <c r="B10748" s="12" t="s">
        <v>24709</v>
      </c>
      <c r="C10748" s="13" t="s">
        <v>83</v>
      </c>
      <c r="D10748" s="13" t="s">
        <v>24710</v>
      </c>
      <c r="E10748" s="11">
        <v>18160000</v>
      </c>
      <c r="F10748" s="13" t="s">
        <v>24711</v>
      </c>
      <c r="G10748" s="13" t="s">
        <v>114</v>
      </c>
      <c r="H10748" s="11">
        <v>2789</v>
      </c>
      <c r="I10748" s="13" t="s">
        <v>87</v>
      </c>
      <c r="J10748" s="11">
        <v>46634093000107</v>
      </c>
    </row>
    <row r="10749" ht="12" customHeight="1" spans="1:10">
      <c r="A10749" s="11">
        <v>15905</v>
      </c>
      <c r="B10749" s="12" t="s">
        <v>24712</v>
      </c>
      <c r="C10749" s="13" t="s">
        <v>83</v>
      </c>
      <c r="D10749" s="13" t="s">
        <v>24713</v>
      </c>
      <c r="E10749" s="11">
        <v>18600900</v>
      </c>
      <c r="F10749" s="13" t="s">
        <v>2973</v>
      </c>
      <c r="G10749" s="13" t="s">
        <v>114</v>
      </c>
      <c r="H10749" s="11">
        <v>3115</v>
      </c>
      <c r="I10749" s="13" t="s">
        <v>463</v>
      </c>
      <c r="J10749" s="11">
        <v>46634101000115</v>
      </c>
    </row>
    <row r="10750" ht="12" customHeight="1" spans="1:10">
      <c r="A10750" s="11">
        <v>22105</v>
      </c>
      <c r="B10750" s="12" t="s">
        <v>24714</v>
      </c>
      <c r="C10750" s="13" t="s">
        <v>83</v>
      </c>
      <c r="D10750" s="13" t="s">
        <v>24715</v>
      </c>
      <c r="E10750" s="11">
        <v>18570000</v>
      </c>
      <c r="F10750" s="13" t="s">
        <v>24716</v>
      </c>
      <c r="G10750" s="13" t="s">
        <v>114</v>
      </c>
      <c r="H10750" s="11">
        <v>3115</v>
      </c>
      <c r="I10750" s="13" t="s">
        <v>463</v>
      </c>
      <c r="J10750" s="11">
        <v>46634119000117</v>
      </c>
    </row>
    <row r="10751" ht="12" customHeight="1" spans="1:10">
      <c r="A10751" s="11">
        <v>22439</v>
      </c>
      <c r="B10751" s="12" t="s">
        <v>24717</v>
      </c>
      <c r="C10751" s="13" t="s">
        <v>83</v>
      </c>
      <c r="D10751" s="13" t="s">
        <v>24718</v>
      </c>
      <c r="E10751" s="11">
        <v>18690000</v>
      </c>
      <c r="F10751" s="13" t="s">
        <v>24719</v>
      </c>
      <c r="G10751" s="13" t="s">
        <v>114</v>
      </c>
      <c r="H10751" s="11">
        <v>3115</v>
      </c>
      <c r="I10751" s="13" t="s">
        <v>463</v>
      </c>
      <c r="J10751" s="11">
        <v>46634127000163</v>
      </c>
    </row>
    <row r="10752" ht="12" customHeight="1" spans="1:10">
      <c r="A10752" s="11">
        <v>19556</v>
      </c>
      <c r="B10752" s="12" t="s">
        <v>24720</v>
      </c>
      <c r="C10752" s="13" t="s">
        <v>83</v>
      </c>
      <c r="D10752" s="13" t="s">
        <v>24721</v>
      </c>
      <c r="E10752" s="11">
        <v>18590000</v>
      </c>
      <c r="F10752" s="13" t="s">
        <v>24722</v>
      </c>
      <c r="G10752" s="13" t="s">
        <v>114</v>
      </c>
      <c r="H10752" s="11">
        <v>3115</v>
      </c>
      <c r="I10752" s="13" t="s">
        <v>463</v>
      </c>
      <c r="J10752" s="11">
        <v>46634143000156</v>
      </c>
    </row>
    <row r="10753" ht="12" customHeight="1" spans="1:10">
      <c r="A10753" s="11">
        <v>22351</v>
      </c>
      <c r="B10753" s="12" t="s">
        <v>24723</v>
      </c>
      <c r="C10753" s="13" t="s">
        <v>83</v>
      </c>
      <c r="D10753" s="13" t="s">
        <v>24724</v>
      </c>
      <c r="E10753" s="11">
        <v>18701175</v>
      </c>
      <c r="F10753" s="13" t="s">
        <v>24725</v>
      </c>
      <c r="G10753" s="13" t="s">
        <v>114</v>
      </c>
      <c r="H10753" s="11">
        <v>3115</v>
      </c>
      <c r="I10753" s="13" t="s">
        <v>463</v>
      </c>
      <c r="J10753" s="11">
        <v>46634168000150</v>
      </c>
    </row>
    <row r="10754" ht="12" customHeight="1" spans="1:10">
      <c r="A10754" s="11">
        <v>15665</v>
      </c>
      <c r="B10754" s="12" t="s">
        <v>24726</v>
      </c>
      <c r="C10754" s="13" t="s">
        <v>83</v>
      </c>
      <c r="D10754" s="13" t="s">
        <v>24727</v>
      </c>
      <c r="E10754" s="11">
        <v>18710000</v>
      </c>
      <c r="F10754" s="13" t="s">
        <v>24728</v>
      </c>
      <c r="G10754" s="13" t="s">
        <v>420</v>
      </c>
      <c r="H10754" s="11">
        <v>3115</v>
      </c>
      <c r="I10754" s="13" t="s">
        <v>463</v>
      </c>
      <c r="J10754" s="11">
        <v>46634176000104</v>
      </c>
    </row>
    <row r="10755" ht="12" customHeight="1" spans="1:10">
      <c r="A10755" s="11">
        <v>22355</v>
      </c>
      <c r="B10755" s="12" t="s">
        <v>24729</v>
      </c>
      <c r="C10755" s="13" t="s">
        <v>83</v>
      </c>
      <c r="D10755" s="13" t="s">
        <v>24730</v>
      </c>
      <c r="E10755" s="11">
        <v>18760021</v>
      </c>
      <c r="F10755" s="13" t="s">
        <v>24731</v>
      </c>
      <c r="G10755" s="13" t="s">
        <v>114</v>
      </c>
      <c r="H10755" s="11">
        <v>3115</v>
      </c>
      <c r="I10755" s="13" t="s">
        <v>463</v>
      </c>
      <c r="J10755" s="11">
        <v>46634184000142</v>
      </c>
    </row>
    <row r="10756" ht="12" customHeight="1" spans="1:10">
      <c r="A10756" s="11">
        <v>21369</v>
      </c>
      <c r="B10756" s="12" t="s">
        <v>24732</v>
      </c>
      <c r="C10756" s="13" t="s">
        <v>83</v>
      </c>
      <c r="D10756" s="13" t="s">
        <v>24733</v>
      </c>
      <c r="E10756" s="11">
        <v>18730000</v>
      </c>
      <c r="F10756" s="13" t="s">
        <v>24734</v>
      </c>
      <c r="G10756" s="13" t="s">
        <v>114</v>
      </c>
      <c r="H10756" s="11">
        <v>3115</v>
      </c>
      <c r="I10756" s="13" t="s">
        <v>463</v>
      </c>
      <c r="J10756" s="11">
        <v>46634200000105</v>
      </c>
    </row>
    <row r="10757" ht="12" customHeight="1" spans="1:10">
      <c r="A10757" s="11">
        <v>21997</v>
      </c>
      <c r="B10757" s="12" t="s">
        <v>24735</v>
      </c>
      <c r="C10757" s="13" t="s">
        <v>83</v>
      </c>
      <c r="D10757" s="13" t="s">
        <v>24736</v>
      </c>
      <c r="E10757" s="11">
        <v>18740000</v>
      </c>
      <c r="F10757" s="13" t="s">
        <v>24737</v>
      </c>
      <c r="G10757" s="13" t="s">
        <v>114</v>
      </c>
      <c r="H10757" s="11">
        <v>3115</v>
      </c>
      <c r="I10757" s="13" t="s">
        <v>463</v>
      </c>
      <c r="J10757" s="11">
        <v>46634218000107</v>
      </c>
    </row>
    <row r="10758" ht="12" customHeight="1" spans="1:10">
      <c r="A10758" s="11">
        <v>21976</v>
      </c>
      <c r="B10758" s="12" t="s">
        <v>24738</v>
      </c>
      <c r="C10758" s="13" t="s">
        <v>83</v>
      </c>
      <c r="D10758" s="13" t="s">
        <v>24739</v>
      </c>
      <c r="E10758" s="11">
        <v>18770000</v>
      </c>
      <c r="F10758" s="13" t="s">
        <v>24740</v>
      </c>
      <c r="G10758" s="13" t="s">
        <v>114</v>
      </c>
      <c r="H10758" s="11">
        <v>3115</v>
      </c>
      <c r="I10758" s="13" t="s">
        <v>463</v>
      </c>
      <c r="J10758" s="11">
        <v>46634226000145</v>
      </c>
    </row>
    <row r="10759" ht="12" customHeight="1" spans="1:10">
      <c r="A10759" s="11">
        <v>21141</v>
      </c>
      <c r="B10759" s="12" t="s">
        <v>24741</v>
      </c>
      <c r="C10759" s="13" t="s">
        <v>83</v>
      </c>
      <c r="D10759" s="13" t="s">
        <v>24742</v>
      </c>
      <c r="E10759" s="11">
        <v>18240000</v>
      </c>
      <c r="F10759" s="13" t="s">
        <v>24743</v>
      </c>
      <c r="G10759" s="13" t="s">
        <v>114</v>
      </c>
      <c r="H10759" s="11">
        <v>3115</v>
      </c>
      <c r="I10759" s="13" t="s">
        <v>463</v>
      </c>
      <c r="J10759" s="11">
        <v>46634234000191</v>
      </c>
    </row>
    <row r="10760" ht="12" customHeight="1" spans="1:10">
      <c r="A10760" s="11">
        <v>21164</v>
      </c>
      <c r="B10760" s="12" t="s">
        <v>24744</v>
      </c>
      <c r="C10760" s="13" t="s">
        <v>83</v>
      </c>
      <c r="D10760" s="13" t="s">
        <v>24745</v>
      </c>
      <c r="E10760" s="11">
        <v>18320000</v>
      </c>
      <c r="F10760" s="13" t="s">
        <v>23538</v>
      </c>
      <c r="G10760" s="13" t="s">
        <v>114</v>
      </c>
      <c r="H10760" s="11">
        <v>3115</v>
      </c>
      <c r="I10760" s="13" t="s">
        <v>463</v>
      </c>
      <c r="J10760" s="11">
        <v>46634242000138</v>
      </c>
    </row>
    <row r="10761" ht="12" customHeight="1" spans="1:10">
      <c r="A10761" s="11">
        <v>20950</v>
      </c>
      <c r="B10761" s="12" t="s">
        <v>24746</v>
      </c>
      <c r="C10761" s="13" t="s">
        <v>83</v>
      </c>
      <c r="D10761" s="13" t="s">
        <v>24747</v>
      </c>
      <c r="E10761" s="11">
        <v>18300050</v>
      </c>
      <c r="F10761" s="13" t="s">
        <v>24748</v>
      </c>
      <c r="G10761" s="13" t="s">
        <v>114</v>
      </c>
      <c r="H10761" s="11">
        <v>2789</v>
      </c>
      <c r="I10761" s="13" t="s">
        <v>87</v>
      </c>
      <c r="J10761" s="11">
        <v>46634259000195</v>
      </c>
    </row>
    <row r="10762" ht="12" customHeight="1" spans="1:10">
      <c r="A10762" s="11">
        <v>22082</v>
      </c>
      <c r="B10762" s="12" t="s">
        <v>24749</v>
      </c>
      <c r="C10762" s="13" t="s">
        <v>83</v>
      </c>
      <c r="D10762" s="13" t="s">
        <v>24750</v>
      </c>
      <c r="E10762" s="11">
        <v>18250000</v>
      </c>
      <c r="F10762" s="13" t="s">
        <v>24751</v>
      </c>
      <c r="G10762" s="13" t="s">
        <v>114</v>
      </c>
      <c r="H10762" s="11">
        <v>3115</v>
      </c>
      <c r="I10762" s="13" t="s">
        <v>463</v>
      </c>
      <c r="J10762" s="11">
        <v>46634267000131</v>
      </c>
    </row>
    <row r="10763" ht="12" customHeight="1" spans="1:10">
      <c r="A10763" s="11">
        <v>22931</v>
      </c>
      <c r="B10763" s="12" t="s">
        <v>24752</v>
      </c>
      <c r="C10763" s="13" t="s">
        <v>83</v>
      </c>
      <c r="D10763" s="13" t="s">
        <v>24753</v>
      </c>
      <c r="E10763" s="11">
        <v>18310000</v>
      </c>
      <c r="F10763" s="13" t="s">
        <v>24754</v>
      </c>
      <c r="G10763" s="13" t="s">
        <v>114</v>
      </c>
      <c r="H10763" s="11">
        <v>3115</v>
      </c>
      <c r="I10763" s="13" t="s">
        <v>463</v>
      </c>
      <c r="J10763" s="11">
        <v>46634275000188</v>
      </c>
    </row>
    <row r="10764" ht="12" customHeight="1" spans="1:10">
      <c r="A10764" s="11">
        <v>20242</v>
      </c>
      <c r="B10764" s="12" t="s">
        <v>24755</v>
      </c>
      <c r="C10764" s="13" t="s">
        <v>83</v>
      </c>
      <c r="D10764" s="13" t="s">
        <v>24756</v>
      </c>
      <c r="E10764" s="11">
        <v>18213900</v>
      </c>
      <c r="F10764" s="13" t="s">
        <v>24299</v>
      </c>
      <c r="G10764" s="13" t="s">
        <v>114</v>
      </c>
      <c r="H10764" s="11">
        <v>2789</v>
      </c>
      <c r="I10764" s="13" t="s">
        <v>87</v>
      </c>
      <c r="J10764" s="11">
        <v>46634291000170</v>
      </c>
    </row>
    <row r="10765" ht="12" customHeight="1" spans="1:10">
      <c r="A10765" s="11">
        <v>23527</v>
      </c>
      <c r="B10765" s="12" t="s">
        <v>24757</v>
      </c>
      <c r="C10765" s="13" t="s">
        <v>83</v>
      </c>
      <c r="D10765" s="13" t="s">
        <v>24758</v>
      </c>
      <c r="E10765" s="11">
        <v>18720000</v>
      </c>
      <c r="F10765" s="13" t="s">
        <v>24759</v>
      </c>
      <c r="G10765" s="13" t="s">
        <v>114</v>
      </c>
      <c r="H10765" s="11">
        <v>3115</v>
      </c>
      <c r="I10765" s="13" t="s">
        <v>463</v>
      </c>
      <c r="J10765" s="11">
        <v>46634309000134</v>
      </c>
    </row>
    <row r="10766" ht="12" customHeight="1" spans="1:10">
      <c r="A10766" s="11">
        <v>21128</v>
      </c>
      <c r="B10766" s="12" t="s">
        <v>24760</v>
      </c>
      <c r="C10766" s="13" t="s">
        <v>83</v>
      </c>
      <c r="D10766" s="13" t="s">
        <v>24761</v>
      </c>
      <c r="E10766" s="11">
        <v>18230000</v>
      </c>
      <c r="F10766" s="13" t="s">
        <v>24762</v>
      </c>
      <c r="G10766" s="13" t="s">
        <v>114</v>
      </c>
      <c r="H10766" s="11">
        <v>2789</v>
      </c>
      <c r="I10766" s="13" t="s">
        <v>87</v>
      </c>
      <c r="J10766" s="11">
        <v>46634333000173</v>
      </c>
    </row>
    <row r="10767" ht="12" customHeight="1" spans="1:10">
      <c r="A10767" s="11">
        <v>22501</v>
      </c>
      <c r="B10767" s="12" t="s">
        <v>24763</v>
      </c>
      <c r="C10767" s="13" t="s">
        <v>83</v>
      </c>
      <c r="D10767" s="13" t="s">
        <v>24764</v>
      </c>
      <c r="E10767" s="11">
        <v>18225000</v>
      </c>
      <c r="F10767" s="13" t="s">
        <v>24765</v>
      </c>
      <c r="G10767" s="13" t="s">
        <v>114</v>
      </c>
      <c r="H10767" s="11">
        <v>2789</v>
      </c>
      <c r="I10767" s="13" t="s">
        <v>87</v>
      </c>
      <c r="J10767" s="11">
        <v>46634341000110</v>
      </c>
    </row>
    <row r="10768" ht="12" customHeight="1" spans="1:10">
      <c r="A10768" s="11">
        <v>16294</v>
      </c>
      <c r="B10768" s="12" t="s">
        <v>24766</v>
      </c>
      <c r="C10768" s="13" t="s">
        <v>83</v>
      </c>
      <c r="D10768" s="13" t="s">
        <v>24767</v>
      </c>
      <c r="E10768" s="11">
        <v>18400490</v>
      </c>
      <c r="F10768" s="13" t="s">
        <v>24768</v>
      </c>
      <c r="G10768" s="13" t="s">
        <v>114</v>
      </c>
      <c r="H10768" s="11">
        <v>3115</v>
      </c>
      <c r="I10768" s="13" t="s">
        <v>463</v>
      </c>
      <c r="J10768" s="11">
        <v>46634358000177</v>
      </c>
    </row>
    <row r="10769" ht="12" customHeight="1" spans="1:10">
      <c r="A10769" s="11">
        <v>22747</v>
      </c>
      <c r="B10769" s="12" t="s">
        <v>24769</v>
      </c>
      <c r="C10769" s="13" t="s">
        <v>83</v>
      </c>
      <c r="D10769" s="13" t="s">
        <v>24770</v>
      </c>
      <c r="E10769" s="11">
        <v>18430000</v>
      </c>
      <c r="F10769" s="13" t="s">
        <v>24771</v>
      </c>
      <c r="G10769" s="13" t="s">
        <v>114</v>
      </c>
      <c r="H10769" s="11">
        <v>3115</v>
      </c>
      <c r="I10769" s="13" t="s">
        <v>463</v>
      </c>
      <c r="J10769" s="11">
        <v>46634366000113</v>
      </c>
    </row>
    <row r="10770" ht="12" customHeight="1" spans="1:10">
      <c r="A10770" s="11">
        <v>22283</v>
      </c>
      <c r="B10770" s="12" t="s">
        <v>24772</v>
      </c>
      <c r="C10770" s="13" t="s">
        <v>83</v>
      </c>
      <c r="D10770" s="13" t="s">
        <v>24773</v>
      </c>
      <c r="E10770" s="11">
        <v>18440000</v>
      </c>
      <c r="F10770" s="13" t="s">
        <v>24774</v>
      </c>
      <c r="G10770" s="13" t="s">
        <v>114</v>
      </c>
      <c r="H10770" s="11">
        <v>3115</v>
      </c>
      <c r="I10770" s="13" t="s">
        <v>463</v>
      </c>
      <c r="J10770" s="11">
        <v>46634374000160</v>
      </c>
    </row>
    <row r="10771" ht="12" customHeight="1" spans="1:10">
      <c r="A10771" s="11">
        <v>22022</v>
      </c>
      <c r="B10771" s="12" t="s">
        <v>24775</v>
      </c>
      <c r="C10771" s="13" t="s">
        <v>83</v>
      </c>
      <c r="D10771" s="13" t="s">
        <v>24776</v>
      </c>
      <c r="E10771" s="11">
        <v>18290000</v>
      </c>
      <c r="F10771" s="13" t="s">
        <v>24777</v>
      </c>
      <c r="G10771" s="13" t="s">
        <v>114</v>
      </c>
      <c r="H10771" s="11">
        <v>3115</v>
      </c>
      <c r="I10771" s="13" t="s">
        <v>463</v>
      </c>
      <c r="J10771" s="11">
        <v>46634382000106</v>
      </c>
    </row>
    <row r="10772" ht="12" customHeight="1" spans="1:10">
      <c r="A10772" s="11">
        <v>20543</v>
      </c>
      <c r="B10772" s="12" t="s">
        <v>24778</v>
      </c>
      <c r="C10772" s="13" t="s">
        <v>83</v>
      </c>
      <c r="D10772" s="13" t="s">
        <v>24779</v>
      </c>
      <c r="E10772" s="11">
        <v>18460000</v>
      </c>
      <c r="F10772" s="13" t="s">
        <v>24780</v>
      </c>
      <c r="G10772" s="13" t="s">
        <v>114</v>
      </c>
      <c r="H10772" s="11">
        <v>3115</v>
      </c>
      <c r="I10772" s="13" t="s">
        <v>463</v>
      </c>
      <c r="J10772" s="11">
        <v>46634390000152</v>
      </c>
    </row>
    <row r="10773" ht="12" customHeight="1" spans="1:10">
      <c r="A10773" s="11">
        <v>22531</v>
      </c>
      <c r="B10773" s="12" t="s">
        <v>24781</v>
      </c>
      <c r="C10773" s="13" t="s">
        <v>83</v>
      </c>
      <c r="D10773" s="13" t="s">
        <v>24782</v>
      </c>
      <c r="E10773" s="11">
        <v>18480000</v>
      </c>
      <c r="F10773" s="13" t="s">
        <v>24783</v>
      </c>
      <c r="G10773" s="13" t="s">
        <v>114</v>
      </c>
      <c r="H10773" s="11">
        <v>2789</v>
      </c>
      <c r="I10773" s="13" t="s">
        <v>87</v>
      </c>
      <c r="J10773" s="11">
        <v>46634408000116</v>
      </c>
    </row>
    <row r="10774" ht="12" customHeight="1" spans="1:10">
      <c r="A10774" s="11">
        <v>20471</v>
      </c>
      <c r="B10774" s="12" t="s">
        <v>24784</v>
      </c>
      <c r="C10774" s="13" t="s">
        <v>83</v>
      </c>
      <c r="D10774" s="13" t="s">
        <v>24785</v>
      </c>
      <c r="E10774" s="11">
        <v>13315000</v>
      </c>
      <c r="F10774" s="13" t="s">
        <v>24107</v>
      </c>
      <c r="G10774" s="13" t="s">
        <v>114</v>
      </c>
      <c r="H10774" s="11">
        <v>2789</v>
      </c>
      <c r="I10774" s="13" t="s">
        <v>87</v>
      </c>
      <c r="J10774" s="11">
        <v>46634432000155</v>
      </c>
    </row>
    <row r="10775" ht="12" customHeight="1" spans="1:10">
      <c r="A10775" s="11">
        <v>20879</v>
      </c>
      <c r="B10775" s="12" t="s">
        <v>24786</v>
      </c>
      <c r="C10775" s="13" t="s">
        <v>83</v>
      </c>
      <c r="D10775" s="13" t="s">
        <v>24787</v>
      </c>
      <c r="E10775" s="11">
        <v>13303500</v>
      </c>
      <c r="F10775" s="13" t="s">
        <v>24370</v>
      </c>
      <c r="G10775" s="13" t="s">
        <v>114</v>
      </c>
      <c r="H10775" s="11">
        <v>2789</v>
      </c>
      <c r="I10775" s="13" t="s">
        <v>87</v>
      </c>
      <c r="J10775" s="11">
        <v>46634440000100</v>
      </c>
    </row>
    <row r="10776" ht="12" customHeight="1" spans="1:10">
      <c r="A10776" s="11">
        <v>19720</v>
      </c>
      <c r="B10776" s="12" t="s">
        <v>24788</v>
      </c>
      <c r="C10776" s="13" t="s">
        <v>83</v>
      </c>
      <c r="D10776" s="13" t="s">
        <v>24789</v>
      </c>
      <c r="E10776" s="11">
        <v>18170000</v>
      </c>
      <c r="F10776" s="13" t="s">
        <v>24790</v>
      </c>
      <c r="G10776" s="13" t="s">
        <v>114</v>
      </c>
      <c r="H10776" s="11">
        <v>2789</v>
      </c>
      <c r="I10776" s="13" t="s">
        <v>87</v>
      </c>
      <c r="J10776" s="11">
        <v>46634457000159</v>
      </c>
    </row>
    <row r="10777" ht="12" customHeight="1" spans="1:10">
      <c r="A10777" s="11">
        <v>21238</v>
      </c>
      <c r="B10777" s="12" t="s">
        <v>24791</v>
      </c>
      <c r="C10777" s="13" t="s">
        <v>83</v>
      </c>
      <c r="D10777" s="13" t="s">
        <v>24792</v>
      </c>
      <c r="E10777" s="11">
        <v>18185000</v>
      </c>
      <c r="F10777" s="13" t="s">
        <v>24793</v>
      </c>
      <c r="G10777" s="13" t="s">
        <v>114</v>
      </c>
      <c r="H10777" s="11">
        <v>2789</v>
      </c>
      <c r="I10777" s="13" t="s">
        <v>87</v>
      </c>
      <c r="J10777" s="11">
        <v>46634473000141</v>
      </c>
    </row>
    <row r="10778" ht="12" customHeight="1" spans="1:10">
      <c r="A10778" s="11">
        <v>16529</v>
      </c>
      <c r="B10778" s="12" t="s">
        <v>24794</v>
      </c>
      <c r="C10778" s="13" t="s">
        <v>83</v>
      </c>
      <c r="D10778" s="13" t="s">
        <v>24795</v>
      </c>
      <c r="E10778" s="11">
        <v>18540000</v>
      </c>
      <c r="F10778" s="13" t="s">
        <v>24796</v>
      </c>
      <c r="G10778" s="13" t="s">
        <v>114</v>
      </c>
      <c r="H10778" s="11">
        <v>2789</v>
      </c>
      <c r="I10778" s="13" t="s">
        <v>87</v>
      </c>
      <c r="J10778" s="11">
        <v>46634481000198</v>
      </c>
    </row>
    <row r="10779" ht="12" customHeight="1" spans="1:10">
      <c r="A10779" s="11">
        <v>22881</v>
      </c>
      <c r="B10779" s="12" t="s">
        <v>24797</v>
      </c>
      <c r="C10779" s="13" t="s">
        <v>83</v>
      </c>
      <c r="D10779" s="13" t="s">
        <v>24798</v>
      </c>
      <c r="E10779" s="11">
        <v>18550000</v>
      </c>
      <c r="F10779" s="13" t="s">
        <v>17911</v>
      </c>
      <c r="G10779" s="13" t="s">
        <v>114</v>
      </c>
      <c r="H10779" s="11">
        <v>2789</v>
      </c>
      <c r="I10779" s="13" t="s">
        <v>87</v>
      </c>
      <c r="J10779" s="11">
        <v>46634499000190</v>
      </c>
    </row>
    <row r="10780" ht="12" customHeight="1" spans="1:10">
      <c r="A10780" s="11">
        <v>20691</v>
      </c>
      <c r="B10780" s="12" t="s">
        <v>24799</v>
      </c>
      <c r="C10780" s="13" t="s">
        <v>83</v>
      </c>
      <c r="D10780" s="13" t="s">
        <v>24800</v>
      </c>
      <c r="E10780" s="11">
        <v>13322000</v>
      </c>
      <c r="F10780" s="13" t="s">
        <v>24801</v>
      </c>
      <c r="G10780" s="13" t="s">
        <v>114</v>
      </c>
      <c r="H10780" s="11">
        <v>2789</v>
      </c>
      <c r="I10780" s="13" t="s">
        <v>87</v>
      </c>
      <c r="J10780" s="11">
        <v>46634507000106</v>
      </c>
    </row>
    <row r="10781" ht="12" customHeight="1" spans="1:10">
      <c r="A10781" s="11">
        <v>23219</v>
      </c>
      <c r="B10781" s="12" t="s">
        <v>24802</v>
      </c>
      <c r="C10781" s="13" t="s">
        <v>83</v>
      </c>
      <c r="D10781" s="13" t="s">
        <v>24803</v>
      </c>
      <c r="E10781" s="11">
        <v>18670000</v>
      </c>
      <c r="F10781" s="13" t="s">
        <v>24804</v>
      </c>
      <c r="G10781" s="13" t="s">
        <v>114</v>
      </c>
      <c r="H10781" s="11">
        <v>3115</v>
      </c>
      <c r="I10781" s="13" t="s">
        <v>463</v>
      </c>
      <c r="J10781" s="11">
        <v>46634515000144</v>
      </c>
    </row>
    <row r="10782" ht="12" customHeight="1" spans="1:10">
      <c r="A10782" s="11">
        <v>20670</v>
      </c>
      <c r="B10782" s="12" t="s">
        <v>24805</v>
      </c>
      <c r="C10782" s="13" t="s">
        <v>83</v>
      </c>
      <c r="D10782" s="13" t="s">
        <v>24806</v>
      </c>
      <c r="E10782" s="11">
        <v>18650000</v>
      </c>
      <c r="F10782" s="13" t="s">
        <v>24807</v>
      </c>
      <c r="G10782" s="13" t="s">
        <v>114</v>
      </c>
      <c r="H10782" s="11">
        <v>3115</v>
      </c>
      <c r="I10782" s="13" t="s">
        <v>463</v>
      </c>
      <c r="J10782" s="11">
        <v>46634523000190</v>
      </c>
    </row>
    <row r="10783" ht="12" customHeight="1" spans="1:10">
      <c r="A10783" s="11">
        <v>20717</v>
      </c>
      <c r="B10783" s="12" t="s">
        <v>24808</v>
      </c>
      <c r="C10783" s="13" t="s">
        <v>83</v>
      </c>
      <c r="D10783" s="13" t="s">
        <v>24809</v>
      </c>
      <c r="E10783" s="11">
        <v>18270540</v>
      </c>
      <c r="F10783" s="13" t="s">
        <v>24810</v>
      </c>
      <c r="G10783" s="13" t="s">
        <v>114</v>
      </c>
      <c r="H10783" s="11">
        <v>2789</v>
      </c>
      <c r="I10783" s="13" t="s">
        <v>87</v>
      </c>
      <c r="J10783" s="11">
        <v>46634564000187</v>
      </c>
    </row>
    <row r="10784" ht="12" customHeight="1" spans="1:10">
      <c r="A10784" s="11">
        <v>22494</v>
      </c>
      <c r="B10784" s="12" t="s">
        <v>24811</v>
      </c>
      <c r="C10784" s="13" t="s">
        <v>83</v>
      </c>
      <c r="D10784" s="13" t="s">
        <v>24812</v>
      </c>
      <c r="E10784" s="11">
        <v>18285000</v>
      </c>
      <c r="F10784" s="13" t="s">
        <v>24813</v>
      </c>
      <c r="G10784" s="13" t="s">
        <v>114</v>
      </c>
      <c r="H10784" s="11">
        <v>3115</v>
      </c>
      <c r="I10784" s="13" t="s">
        <v>463</v>
      </c>
      <c r="J10784" s="11">
        <v>46634572000123</v>
      </c>
    </row>
    <row r="10785" ht="12" customHeight="1" spans="1:10">
      <c r="A10785" s="11">
        <v>22550</v>
      </c>
      <c r="B10785" s="12" t="s">
        <v>24814</v>
      </c>
      <c r="C10785" s="13" t="s">
        <v>83</v>
      </c>
      <c r="D10785" s="13" t="s">
        <v>24815</v>
      </c>
      <c r="E10785" s="11">
        <v>18260000</v>
      </c>
      <c r="F10785" s="13" t="s">
        <v>24816</v>
      </c>
      <c r="G10785" s="13" t="s">
        <v>114</v>
      </c>
      <c r="H10785" s="11">
        <v>3115</v>
      </c>
      <c r="I10785" s="13" t="s">
        <v>463</v>
      </c>
      <c r="J10785" s="11">
        <v>46634580000170</v>
      </c>
    </row>
    <row r="10786" ht="12" customHeight="1" spans="1:10">
      <c r="A10786" s="11">
        <v>19733</v>
      </c>
      <c r="B10786" s="12" t="s">
        <v>24817</v>
      </c>
      <c r="C10786" s="13" t="s">
        <v>83</v>
      </c>
      <c r="D10786" s="13" t="s">
        <v>24818</v>
      </c>
      <c r="E10786" s="11">
        <v>18530000</v>
      </c>
      <c r="F10786" s="13" t="s">
        <v>24819</v>
      </c>
      <c r="G10786" s="13" t="s">
        <v>114</v>
      </c>
      <c r="H10786" s="11">
        <v>3115</v>
      </c>
      <c r="I10786" s="13" t="s">
        <v>463</v>
      </c>
      <c r="J10786" s="11">
        <v>46634598000171</v>
      </c>
    </row>
    <row r="10787" ht="12" customHeight="1" spans="1:10">
      <c r="A10787" s="11">
        <v>20592</v>
      </c>
      <c r="B10787" s="12" t="s">
        <v>24820</v>
      </c>
      <c r="C10787" s="13" t="s">
        <v>83</v>
      </c>
      <c r="D10787" s="13" t="s">
        <v>24821</v>
      </c>
      <c r="E10787" s="11">
        <v>18500000</v>
      </c>
      <c r="F10787" s="13" t="s">
        <v>24822</v>
      </c>
      <c r="G10787" s="13" t="s">
        <v>114</v>
      </c>
      <c r="H10787" s="11">
        <v>3115</v>
      </c>
      <c r="I10787" s="13" t="s">
        <v>463</v>
      </c>
      <c r="J10787" s="11">
        <v>46634606000180</v>
      </c>
    </row>
    <row r="10788" ht="12" customHeight="1" spans="1:10">
      <c r="A10788" s="11">
        <v>20897</v>
      </c>
      <c r="B10788" s="12" t="s">
        <v>24823</v>
      </c>
      <c r="C10788" s="13" t="s">
        <v>83</v>
      </c>
      <c r="D10788" s="13" t="s">
        <v>24824</v>
      </c>
      <c r="E10788" s="11">
        <v>18520000</v>
      </c>
      <c r="F10788" s="13" t="s">
        <v>24825</v>
      </c>
      <c r="G10788" s="13" t="s">
        <v>114</v>
      </c>
      <c r="H10788" s="11">
        <v>3115</v>
      </c>
      <c r="I10788" s="13" t="s">
        <v>463</v>
      </c>
      <c r="J10788" s="11">
        <v>46634614000126</v>
      </c>
    </row>
    <row r="10789" ht="12" customHeight="1" spans="1:10">
      <c r="A10789" s="11">
        <v>19418</v>
      </c>
      <c r="B10789" s="12" t="s">
        <v>24826</v>
      </c>
      <c r="C10789" s="13" t="s">
        <v>83</v>
      </c>
      <c r="D10789" s="13" t="s">
        <v>24827</v>
      </c>
      <c r="E10789" s="11">
        <v>12120000</v>
      </c>
      <c r="F10789" s="13" t="s">
        <v>24828</v>
      </c>
      <c r="G10789" s="13" t="s">
        <v>114</v>
      </c>
      <c r="H10789" s="11">
        <v>2789</v>
      </c>
      <c r="I10789" s="13" t="s">
        <v>87</v>
      </c>
      <c r="J10789" s="11">
        <v>46638714000120</v>
      </c>
    </row>
    <row r="10790" ht="12" customHeight="1" spans="1:10">
      <c r="A10790" s="11">
        <v>16283</v>
      </c>
      <c r="B10790" s="12" t="s">
        <v>24829</v>
      </c>
      <c r="C10790" s="13" t="s">
        <v>83</v>
      </c>
      <c r="D10790" s="13" t="s">
        <v>24830</v>
      </c>
      <c r="E10790" s="11">
        <v>12209530</v>
      </c>
      <c r="F10790" s="13" t="s">
        <v>452</v>
      </c>
      <c r="G10790" s="13" t="s">
        <v>114</v>
      </c>
      <c r="H10790" s="11">
        <v>2789</v>
      </c>
      <c r="I10790" s="13" t="s">
        <v>87</v>
      </c>
      <c r="J10790" s="11">
        <v>46643466000106</v>
      </c>
    </row>
    <row r="10791" ht="12" customHeight="1" spans="1:10">
      <c r="A10791" s="11">
        <v>19703</v>
      </c>
      <c r="B10791" s="12" t="s">
        <v>24831</v>
      </c>
      <c r="C10791" s="13" t="s">
        <v>83</v>
      </c>
      <c r="D10791" s="13" t="s">
        <v>24832</v>
      </c>
      <c r="E10791" s="11">
        <v>12260000</v>
      </c>
      <c r="F10791" s="13" t="s">
        <v>24833</v>
      </c>
      <c r="G10791" s="13" t="s">
        <v>114</v>
      </c>
      <c r="H10791" s="11">
        <v>2789</v>
      </c>
      <c r="I10791" s="13" t="s">
        <v>87</v>
      </c>
      <c r="J10791" s="11">
        <v>46643474000152</v>
      </c>
    </row>
    <row r="10792" ht="12" customHeight="1" spans="1:10">
      <c r="A10792" s="11">
        <v>19723</v>
      </c>
      <c r="B10792" s="12" t="s">
        <v>24834</v>
      </c>
      <c r="C10792" s="13" t="s">
        <v>83</v>
      </c>
      <c r="D10792" s="13" t="s">
        <v>24835</v>
      </c>
      <c r="E10792" s="11">
        <v>12701350</v>
      </c>
      <c r="F10792" s="13" t="s">
        <v>24836</v>
      </c>
      <c r="G10792" s="13" t="s">
        <v>114</v>
      </c>
      <c r="H10792" s="11">
        <v>2789</v>
      </c>
      <c r="I10792" s="13" t="s">
        <v>87</v>
      </c>
      <c r="J10792" s="11">
        <v>46668596000101</v>
      </c>
    </row>
    <row r="10793" ht="12" customHeight="1" spans="1:10">
      <c r="A10793" s="11">
        <v>22213</v>
      </c>
      <c r="B10793" s="12" t="s">
        <v>24837</v>
      </c>
      <c r="C10793" s="13" t="s">
        <v>83</v>
      </c>
      <c r="D10793" s="13" t="s">
        <v>24838</v>
      </c>
      <c r="E10793" s="11">
        <v>12800000</v>
      </c>
      <c r="F10793" s="13" t="s">
        <v>24839</v>
      </c>
      <c r="G10793" s="13" t="s">
        <v>114</v>
      </c>
      <c r="H10793" s="11">
        <v>2789</v>
      </c>
      <c r="I10793" s="13" t="s">
        <v>87</v>
      </c>
      <c r="J10793" s="11">
        <v>46670931000106</v>
      </c>
    </row>
    <row r="10794" ht="12" customHeight="1" spans="1:10">
      <c r="A10794" s="11">
        <v>23280</v>
      </c>
      <c r="B10794" s="12" t="s">
        <v>24840</v>
      </c>
      <c r="C10794" s="13" t="s">
        <v>323</v>
      </c>
      <c r="D10794" s="13" t="s">
        <v>24841</v>
      </c>
      <c r="E10794" s="11">
        <v>59200000</v>
      </c>
      <c r="F10794" s="13" t="s">
        <v>13088</v>
      </c>
      <c r="G10794" s="13" t="s">
        <v>826</v>
      </c>
      <c r="H10794" s="11">
        <v>999</v>
      </c>
      <c r="I10794" s="13" t="s">
        <v>93</v>
      </c>
      <c r="J10794" s="11">
        <v>46675528000161</v>
      </c>
    </row>
    <row r="10795" ht="12" customHeight="1" spans="1:10">
      <c r="A10795" s="11">
        <v>18793</v>
      </c>
      <c r="B10795" s="12" t="s">
        <v>24842</v>
      </c>
      <c r="C10795" s="13" t="s">
        <v>83</v>
      </c>
      <c r="D10795" s="13" t="s">
        <v>24843</v>
      </c>
      <c r="E10795" s="11">
        <v>12501040</v>
      </c>
      <c r="F10795" s="13" t="s">
        <v>409</v>
      </c>
      <c r="G10795" s="13" t="s">
        <v>114</v>
      </c>
      <c r="H10795" s="11">
        <v>2789</v>
      </c>
      <c r="I10795" s="13" t="s">
        <v>87</v>
      </c>
      <c r="J10795" s="11">
        <v>46680500000112</v>
      </c>
    </row>
    <row r="10796" ht="12" customHeight="1" spans="1:10">
      <c r="A10796" s="11">
        <v>22700</v>
      </c>
      <c r="B10796" s="12" t="s">
        <v>24844</v>
      </c>
      <c r="C10796" s="13" t="s">
        <v>83</v>
      </c>
      <c r="D10796" s="13" t="s">
        <v>24845</v>
      </c>
      <c r="E10796" s="11">
        <v>12570000</v>
      </c>
      <c r="F10796" s="13" t="s">
        <v>16165</v>
      </c>
      <c r="G10796" s="13" t="s">
        <v>114</v>
      </c>
      <c r="H10796" s="11">
        <v>2789</v>
      </c>
      <c r="I10796" s="13" t="s">
        <v>87</v>
      </c>
      <c r="J10796" s="11">
        <v>46680518000114</v>
      </c>
    </row>
    <row r="10797" ht="12" customHeight="1" spans="1:10">
      <c r="A10797" s="11">
        <v>22212</v>
      </c>
      <c r="B10797" s="12" t="s">
        <v>24846</v>
      </c>
      <c r="C10797" s="13" t="s">
        <v>83</v>
      </c>
      <c r="D10797" s="13" t="s">
        <v>24847</v>
      </c>
      <c r="E10797" s="11">
        <v>12380000</v>
      </c>
      <c r="F10797" s="13" t="s">
        <v>24848</v>
      </c>
      <c r="G10797" s="13" t="s">
        <v>114</v>
      </c>
      <c r="H10797" s="11">
        <v>2789</v>
      </c>
      <c r="I10797" s="13" t="s">
        <v>87</v>
      </c>
      <c r="J10797" s="11">
        <v>46694121000181</v>
      </c>
    </row>
    <row r="10798" ht="12" customHeight="1" spans="1:10">
      <c r="A10798" s="11">
        <v>19387</v>
      </c>
      <c r="B10798" s="12" t="s">
        <v>24849</v>
      </c>
      <c r="C10798" s="13" t="s">
        <v>83</v>
      </c>
      <c r="D10798" s="13" t="s">
        <v>24850</v>
      </c>
      <c r="E10798" s="11">
        <v>12315310</v>
      </c>
      <c r="F10798" s="13" t="s">
        <v>24851</v>
      </c>
      <c r="G10798" s="13" t="s">
        <v>114</v>
      </c>
      <c r="H10798" s="11">
        <v>2789</v>
      </c>
      <c r="I10798" s="13" t="s">
        <v>87</v>
      </c>
      <c r="J10798" s="11">
        <v>46694139000183</v>
      </c>
    </row>
    <row r="10799" ht="12" customHeight="1" spans="1:10">
      <c r="A10799" s="11">
        <v>19585</v>
      </c>
      <c r="B10799" s="12" t="s">
        <v>24852</v>
      </c>
      <c r="C10799" s="13" t="s">
        <v>83</v>
      </c>
      <c r="D10799" s="13" t="s">
        <v>24853</v>
      </c>
      <c r="E10799" s="11">
        <v>12350000</v>
      </c>
      <c r="F10799" s="13" t="s">
        <v>24854</v>
      </c>
      <c r="G10799" s="13" t="s">
        <v>114</v>
      </c>
      <c r="H10799" s="11">
        <v>2789</v>
      </c>
      <c r="I10799" s="13" t="s">
        <v>87</v>
      </c>
      <c r="J10799" s="11">
        <v>46694147000120</v>
      </c>
    </row>
    <row r="10800" ht="12" customHeight="1" spans="1:10">
      <c r="A10800" s="11">
        <v>23895</v>
      </c>
      <c r="B10800" s="12" t="s">
        <v>24855</v>
      </c>
      <c r="C10800" s="13" t="s">
        <v>89</v>
      </c>
      <c r="D10800" s="13" t="s">
        <v>24856</v>
      </c>
      <c r="E10800" s="11">
        <v>56332385</v>
      </c>
      <c r="F10800" s="13" t="s">
        <v>772</v>
      </c>
      <c r="G10800" s="13" t="s">
        <v>129</v>
      </c>
      <c r="H10800" s="11">
        <v>100</v>
      </c>
      <c r="I10800" s="13" t="s">
        <v>124</v>
      </c>
      <c r="J10800" s="11">
        <v>46702442000180</v>
      </c>
    </row>
    <row r="10801" ht="12" customHeight="1" spans="1:10">
      <c r="A10801" s="11">
        <v>23886</v>
      </c>
      <c r="B10801" s="12" t="s">
        <v>24857</v>
      </c>
      <c r="C10801" s="13" t="s">
        <v>182</v>
      </c>
      <c r="D10801" s="13" t="s">
        <v>24858</v>
      </c>
      <c r="E10801" s="11">
        <v>85601290</v>
      </c>
      <c r="F10801" s="13" t="s">
        <v>4413</v>
      </c>
      <c r="G10801" s="13" t="s">
        <v>129</v>
      </c>
      <c r="H10801" s="11">
        <v>100</v>
      </c>
      <c r="I10801" s="13" t="s">
        <v>124</v>
      </c>
      <c r="J10801" s="11">
        <v>46709597000149</v>
      </c>
    </row>
    <row r="10802" ht="12" customHeight="1" spans="1:10">
      <c r="A10802" s="11">
        <v>23682</v>
      </c>
      <c r="B10802" s="12" t="s">
        <v>24859</v>
      </c>
      <c r="C10802" s="13" t="s">
        <v>83</v>
      </c>
      <c r="D10802" s="13" t="s">
        <v>24860</v>
      </c>
      <c r="E10802" s="11">
        <v>14500000</v>
      </c>
      <c r="F10802" s="13" t="s">
        <v>24861</v>
      </c>
      <c r="G10802" s="13" t="s">
        <v>119</v>
      </c>
      <c r="H10802" s="11">
        <v>100</v>
      </c>
      <c r="I10802" s="13" t="s">
        <v>124</v>
      </c>
      <c r="J10802" s="11">
        <v>46710356000110</v>
      </c>
    </row>
    <row r="10803" ht="12" customHeight="1" spans="1:10">
      <c r="A10803" s="11">
        <v>19137</v>
      </c>
      <c r="B10803" s="12" t="s">
        <v>24862</v>
      </c>
      <c r="C10803" s="13" t="s">
        <v>83</v>
      </c>
      <c r="D10803" s="13" t="s">
        <v>24863</v>
      </c>
      <c r="E10803" s="11">
        <v>14500000</v>
      </c>
      <c r="F10803" s="13" t="s">
        <v>24861</v>
      </c>
      <c r="G10803" s="13" t="s">
        <v>114</v>
      </c>
      <c r="H10803" s="11">
        <v>2789</v>
      </c>
      <c r="I10803" s="13" t="s">
        <v>87</v>
      </c>
      <c r="J10803" s="11">
        <v>46710422000151</v>
      </c>
    </row>
    <row r="10804" ht="12" customHeight="1" spans="1:10">
      <c r="A10804" s="11">
        <v>22292</v>
      </c>
      <c r="B10804" s="12" t="s">
        <v>24864</v>
      </c>
      <c r="C10804" s="13" t="s">
        <v>83</v>
      </c>
      <c r="D10804" s="13" t="s">
        <v>24865</v>
      </c>
      <c r="E10804" s="11">
        <v>14930000</v>
      </c>
      <c r="F10804" s="13" t="s">
        <v>24866</v>
      </c>
      <c r="G10804" s="13" t="s">
        <v>114</v>
      </c>
      <c r="H10804" s="11">
        <v>2789</v>
      </c>
      <c r="I10804" s="13" t="s">
        <v>87</v>
      </c>
      <c r="J10804" s="11">
        <v>46717104000112</v>
      </c>
    </row>
    <row r="10805" ht="12" customHeight="1" spans="1:10">
      <c r="A10805" s="11">
        <v>23897</v>
      </c>
      <c r="B10805" s="12" t="s">
        <v>24867</v>
      </c>
      <c r="C10805" s="13" t="s">
        <v>89</v>
      </c>
      <c r="D10805" s="13" t="s">
        <v>24868</v>
      </c>
      <c r="E10805" s="11">
        <v>51011270</v>
      </c>
      <c r="F10805" s="13" t="s">
        <v>91</v>
      </c>
      <c r="G10805" s="13" t="s">
        <v>180</v>
      </c>
      <c r="H10805" s="11">
        <v>100</v>
      </c>
      <c r="I10805" s="13" t="s">
        <v>124</v>
      </c>
      <c r="J10805" s="11">
        <v>46722117000180</v>
      </c>
    </row>
    <row r="10806" ht="12" customHeight="1" spans="1:10">
      <c r="A10806" s="11">
        <v>24186</v>
      </c>
      <c r="B10806" s="12" t="s">
        <v>24869</v>
      </c>
      <c r="C10806" s="13" t="s">
        <v>111</v>
      </c>
      <c r="D10806" s="13" t="s">
        <v>24870</v>
      </c>
      <c r="E10806" s="11">
        <v>74356048</v>
      </c>
      <c r="F10806" s="13" t="s">
        <v>1094</v>
      </c>
      <c r="G10806" s="13" t="s">
        <v>129</v>
      </c>
      <c r="H10806" s="11">
        <v>100</v>
      </c>
      <c r="I10806" s="13" t="s">
        <v>124</v>
      </c>
      <c r="J10806" s="11">
        <v>46731245000190</v>
      </c>
    </row>
    <row r="10807" ht="12" customHeight="1" spans="1:10">
      <c r="A10807" s="11">
        <v>18698</v>
      </c>
      <c r="B10807" s="12" t="s">
        <v>24871</v>
      </c>
      <c r="C10807" s="13" t="s">
        <v>83</v>
      </c>
      <c r="D10807" s="13" t="s">
        <v>24872</v>
      </c>
      <c r="E10807" s="11">
        <v>13690000</v>
      </c>
      <c r="F10807" s="13" t="s">
        <v>24873</v>
      </c>
      <c r="G10807" s="13" t="s">
        <v>114</v>
      </c>
      <c r="H10807" s="11">
        <v>2789</v>
      </c>
      <c r="I10807" s="13" t="s">
        <v>87</v>
      </c>
      <c r="J10807" s="11">
        <v>46732442000123</v>
      </c>
    </row>
    <row r="10808" ht="12" customHeight="1" spans="1:10">
      <c r="A10808" s="11">
        <v>18984</v>
      </c>
      <c r="B10808" s="12" t="s">
        <v>24874</v>
      </c>
      <c r="C10808" s="13" t="s">
        <v>83</v>
      </c>
      <c r="D10808" s="13" t="s">
        <v>24875</v>
      </c>
      <c r="E10808" s="11">
        <v>14955000</v>
      </c>
      <c r="F10808" s="13" t="s">
        <v>24876</v>
      </c>
      <c r="G10808" s="13" t="s">
        <v>114</v>
      </c>
      <c r="H10808" s="11">
        <v>2789</v>
      </c>
      <c r="I10808" s="13" t="s">
        <v>87</v>
      </c>
      <c r="J10808" s="11">
        <v>46737219000179</v>
      </c>
    </row>
    <row r="10809" ht="12" customHeight="1" spans="1:10">
      <c r="A10809" s="11">
        <v>12646</v>
      </c>
      <c r="B10809" s="12" t="s">
        <v>24877</v>
      </c>
      <c r="C10809" s="13" t="s">
        <v>83</v>
      </c>
      <c r="D10809" s="13" t="s">
        <v>24878</v>
      </c>
      <c r="E10809" s="11">
        <v>0</v>
      </c>
      <c r="F10809" s="13" t="s">
        <v>23937</v>
      </c>
      <c r="G10809" s="13" t="s">
        <v>251</v>
      </c>
      <c r="H10809" s="11">
        <v>999</v>
      </c>
      <c r="I10809" s="13" t="s">
        <v>93</v>
      </c>
      <c r="J10809" s="11">
        <v>46741922000150</v>
      </c>
    </row>
    <row r="10810" ht="12" customHeight="1" spans="1:10">
      <c r="A10810" s="11">
        <v>19758</v>
      </c>
      <c r="B10810" s="12" t="s">
        <v>24879</v>
      </c>
      <c r="C10810" s="13" t="s">
        <v>83</v>
      </c>
      <c r="D10810" s="13" t="s">
        <v>24880</v>
      </c>
      <c r="E10810" s="11">
        <v>14660000</v>
      </c>
      <c r="F10810" s="13" t="s">
        <v>24881</v>
      </c>
      <c r="G10810" s="13" t="s">
        <v>114</v>
      </c>
      <c r="H10810" s="11">
        <v>2789</v>
      </c>
      <c r="I10810" s="13" t="s">
        <v>87</v>
      </c>
      <c r="J10810" s="11">
        <v>46756029000107</v>
      </c>
    </row>
    <row r="10811" ht="12" customHeight="1" spans="1:10">
      <c r="A10811" s="11">
        <v>15832</v>
      </c>
      <c r="B10811" s="12" t="s">
        <v>24882</v>
      </c>
      <c r="C10811" s="13" t="s">
        <v>83</v>
      </c>
      <c r="D10811" s="13" t="s">
        <v>24883</v>
      </c>
      <c r="E10811" s="11">
        <v>13015904</v>
      </c>
      <c r="F10811" s="13" t="s">
        <v>512</v>
      </c>
      <c r="G10811" s="13" t="s">
        <v>114</v>
      </c>
      <c r="H10811" s="11">
        <v>2789</v>
      </c>
      <c r="I10811" s="13" t="s">
        <v>87</v>
      </c>
      <c r="J10811" s="11">
        <v>46758660000137</v>
      </c>
    </row>
    <row r="10812" ht="12" customHeight="1" spans="1:10">
      <c r="A10812" s="11">
        <v>23824</v>
      </c>
      <c r="B10812" s="12" t="s">
        <v>24884</v>
      </c>
      <c r="C10812" s="13" t="s">
        <v>126</v>
      </c>
      <c r="D10812" s="13" t="s">
        <v>24885</v>
      </c>
      <c r="E10812" s="11">
        <v>30880303</v>
      </c>
      <c r="F10812" s="13" t="s">
        <v>128</v>
      </c>
      <c r="G10812" s="13" t="s">
        <v>129</v>
      </c>
      <c r="H10812" s="11">
        <v>100</v>
      </c>
      <c r="I10812" s="13" t="s">
        <v>124</v>
      </c>
      <c r="J10812" s="11">
        <v>46762646000107</v>
      </c>
    </row>
    <row r="10813" ht="12" customHeight="1" spans="1:10">
      <c r="A10813" s="11">
        <v>24216</v>
      </c>
      <c r="B10813" s="12" t="s">
        <v>24886</v>
      </c>
      <c r="C10813" s="13" t="s">
        <v>182</v>
      </c>
      <c r="D10813" s="13" t="s">
        <v>24887</v>
      </c>
      <c r="E10813" s="11">
        <v>85902030</v>
      </c>
      <c r="F10813" s="13" t="s">
        <v>3641</v>
      </c>
      <c r="G10813" s="13" t="s">
        <v>129</v>
      </c>
      <c r="H10813" s="11">
        <v>100</v>
      </c>
      <c r="I10813" s="13" t="s">
        <v>124</v>
      </c>
      <c r="J10813" s="11">
        <v>46796127000160</v>
      </c>
    </row>
    <row r="10814" ht="12" customHeight="1" spans="1:10">
      <c r="A10814" s="11">
        <v>23552</v>
      </c>
      <c r="B10814" s="12" t="s">
        <v>24888</v>
      </c>
      <c r="C10814" s="13" t="s">
        <v>89</v>
      </c>
      <c r="D10814" s="13" t="s">
        <v>24889</v>
      </c>
      <c r="E10814" s="11">
        <v>54789835</v>
      </c>
      <c r="F10814" s="13" t="s">
        <v>1018</v>
      </c>
      <c r="G10814" s="13" t="s">
        <v>98</v>
      </c>
      <c r="H10814" s="11">
        <v>100</v>
      </c>
      <c r="I10814" s="13" t="s">
        <v>124</v>
      </c>
      <c r="J10814" s="11">
        <v>46849119000134</v>
      </c>
    </row>
    <row r="10815" ht="12" customHeight="1" spans="1:10">
      <c r="A10815" s="11">
        <v>16557</v>
      </c>
      <c r="B10815" s="12" t="s">
        <v>24890</v>
      </c>
      <c r="C10815" s="13" t="s">
        <v>83</v>
      </c>
      <c r="D10815" s="13" t="s">
        <v>24891</v>
      </c>
      <c r="E10815" s="11">
        <v>4532000</v>
      </c>
      <c r="F10815" s="13" t="s">
        <v>85</v>
      </c>
      <c r="G10815" s="13" t="s">
        <v>420</v>
      </c>
      <c r="H10815" s="11">
        <v>2789</v>
      </c>
      <c r="I10815" s="13" t="s">
        <v>87</v>
      </c>
      <c r="J10815" s="11">
        <v>46854998000192</v>
      </c>
    </row>
    <row r="10816" ht="12" customHeight="1" spans="1:10">
      <c r="A10816" s="11">
        <v>23929</v>
      </c>
      <c r="B10816" s="12" t="s">
        <v>24892</v>
      </c>
      <c r="C10816" s="13" t="s">
        <v>196</v>
      </c>
      <c r="D10816" s="13" t="s">
        <v>24893</v>
      </c>
      <c r="E10816" s="11">
        <v>64000330</v>
      </c>
      <c r="F10816" s="13" t="s">
        <v>198</v>
      </c>
      <c r="G10816" s="13" t="s">
        <v>180</v>
      </c>
      <c r="H10816" s="11">
        <v>100</v>
      </c>
      <c r="I10816" s="13" t="s">
        <v>124</v>
      </c>
      <c r="J10816" s="11">
        <v>46908715000148</v>
      </c>
    </row>
    <row r="10817" ht="12" customHeight="1" spans="1:10">
      <c r="A10817" s="11">
        <v>19134</v>
      </c>
      <c r="B10817" s="12" t="s">
        <v>24894</v>
      </c>
      <c r="C10817" s="13" t="s">
        <v>83</v>
      </c>
      <c r="D10817" s="13" t="s">
        <v>24895</v>
      </c>
      <c r="E10817" s="11">
        <v>15260</v>
      </c>
      <c r="F10817" s="13" t="s">
        <v>24896</v>
      </c>
      <c r="G10817" s="13" t="s">
        <v>114</v>
      </c>
      <c r="H10817" s="11">
        <v>3115</v>
      </c>
      <c r="I10817" s="13" t="s">
        <v>463</v>
      </c>
      <c r="J10817" s="11">
        <v>46935763000125</v>
      </c>
    </row>
    <row r="10818" ht="12" customHeight="1" spans="1:10">
      <c r="A10818" s="11">
        <v>19396</v>
      </c>
      <c r="B10818" s="12" t="s">
        <v>24897</v>
      </c>
      <c r="C10818" s="13" t="s">
        <v>83</v>
      </c>
      <c r="D10818" s="13" t="s">
        <v>24898</v>
      </c>
      <c r="E10818" s="11">
        <v>14120000</v>
      </c>
      <c r="F10818" s="13" t="s">
        <v>24899</v>
      </c>
      <c r="G10818" s="13" t="s">
        <v>114</v>
      </c>
      <c r="H10818" s="11">
        <v>2789</v>
      </c>
      <c r="I10818" s="13" t="s">
        <v>87</v>
      </c>
      <c r="J10818" s="11">
        <v>46940888000143</v>
      </c>
    </row>
    <row r="10819" ht="12" customHeight="1" spans="1:10">
      <c r="A10819" s="11">
        <v>19761</v>
      </c>
      <c r="B10819" s="12" t="s">
        <v>24900</v>
      </c>
      <c r="C10819" s="13" t="s">
        <v>83</v>
      </c>
      <c r="D10819" s="13" t="s">
        <v>24901</v>
      </c>
      <c r="E10819" s="11">
        <v>13290000</v>
      </c>
      <c r="F10819" s="13" t="s">
        <v>24338</v>
      </c>
      <c r="G10819" s="13" t="s">
        <v>185</v>
      </c>
      <c r="H10819" s="11">
        <v>3115</v>
      </c>
      <c r="I10819" s="13" t="s">
        <v>463</v>
      </c>
      <c r="J10819" s="11">
        <v>46959862000147</v>
      </c>
    </row>
    <row r="10820" ht="12" customHeight="1" spans="1:10">
      <c r="A10820" s="11">
        <v>16423</v>
      </c>
      <c r="B10820" s="12" t="s">
        <v>24902</v>
      </c>
      <c r="C10820" s="13" t="s">
        <v>83</v>
      </c>
      <c r="D10820" s="13" t="s">
        <v>24903</v>
      </c>
      <c r="E10820" s="11">
        <v>13036220</v>
      </c>
      <c r="F10820" s="13" t="s">
        <v>512</v>
      </c>
      <c r="G10820" s="13" t="s">
        <v>420</v>
      </c>
      <c r="H10820" s="11">
        <v>3115</v>
      </c>
      <c r="I10820" s="13" t="s">
        <v>463</v>
      </c>
      <c r="J10820" s="11">
        <v>47018676000176</v>
      </c>
    </row>
    <row r="10821" ht="12" customHeight="1" spans="1:10">
      <c r="A10821" s="11">
        <v>21214</v>
      </c>
      <c r="B10821" s="12" t="s">
        <v>24904</v>
      </c>
      <c r="C10821" s="13" t="s">
        <v>83</v>
      </c>
      <c r="D10821" s="13" t="s">
        <v>24905</v>
      </c>
      <c r="E10821" s="11">
        <v>19013220</v>
      </c>
      <c r="F10821" s="13" t="s">
        <v>19918</v>
      </c>
      <c r="G10821" s="13" t="s">
        <v>129</v>
      </c>
      <c r="H10821" s="11">
        <v>3115</v>
      </c>
      <c r="I10821" s="13" t="s">
        <v>463</v>
      </c>
      <c r="J10821" s="11">
        <v>47063094000101</v>
      </c>
    </row>
    <row r="10822" ht="12" customHeight="1" spans="1:10">
      <c r="A10822" s="11">
        <v>34</v>
      </c>
      <c r="B10822" s="12" t="s">
        <v>24906</v>
      </c>
      <c r="C10822" s="13" t="s">
        <v>83</v>
      </c>
      <c r="D10822" s="13" t="s">
        <v>24907</v>
      </c>
      <c r="E10822" s="11">
        <v>4810050</v>
      </c>
      <c r="F10822" s="13" t="s">
        <v>617</v>
      </c>
      <c r="G10822" s="13" t="s">
        <v>92</v>
      </c>
      <c r="H10822" s="11">
        <v>999</v>
      </c>
      <c r="I10822" s="13" t="s">
        <v>93</v>
      </c>
      <c r="J10822" s="11">
        <v>47100862000150</v>
      </c>
    </row>
    <row r="10823" ht="12" customHeight="1" spans="1:10">
      <c r="A10823" s="11">
        <v>24002</v>
      </c>
      <c r="B10823" s="12" t="s">
        <v>24908</v>
      </c>
      <c r="C10823" s="13" t="s">
        <v>89</v>
      </c>
      <c r="D10823" s="13" t="s">
        <v>3746</v>
      </c>
      <c r="E10823" s="11">
        <v>56304320</v>
      </c>
      <c r="F10823" s="13" t="s">
        <v>772</v>
      </c>
      <c r="G10823" s="13" t="s">
        <v>129</v>
      </c>
      <c r="H10823" s="11">
        <v>100</v>
      </c>
      <c r="I10823" s="13" t="s">
        <v>124</v>
      </c>
      <c r="J10823" s="11">
        <v>47158280000124</v>
      </c>
    </row>
    <row r="10824" ht="12" customHeight="1" spans="1:10">
      <c r="A10824" s="11">
        <v>1995</v>
      </c>
      <c r="B10824" s="12" t="s">
        <v>24909</v>
      </c>
      <c r="C10824" s="13" t="s">
        <v>89</v>
      </c>
      <c r="D10824" s="13" t="s">
        <v>24910</v>
      </c>
      <c r="E10824" s="11">
        <v>50000000</v>
      </c>
      <c r="F10824" s="13" t="s">
        <v>91</v>
      </c>
      <c r="G10824" s="13" t="s">
        <v>92</v>
      </c>
      <c r="H10824" s="11">
        <v>999</v>
      </c>
      <c r="I10824" s="13" t="s">
        <v>93</v>
      </c>
      <c r="J10824" s="11">
        <v>47193149000106</v>
      </c>
    </row>
    <row r="10825" ht="12" customHeight="1" spans="1:10">
      <c r="A10825" s="11">
        <v>19605</v>
      </c>
      <c r="B10825" s="12" t="s">
        <v>24911</v>
      </c>
      <c r="C10825" s="13" t="s">
        <v>83</v>
      </c>
      <c r="D10825" s="13" t="s">
        <v>24912</v>
      </c>
      <c r="E10825" s="11">
        <v>11510039</v>
      </c>
      <c r="F10825" s="13" t="s">
        <v>24913</v>
      </c>
      <c r="G10825" s="13" t="s">
        <v>114</v>
      </c>
      <c r="H10825" s="11">
        <v>2789</v>
      </c>
      <c r="I10825" s="13" t="s">
        <v>87</v>
      </c>
      <c r="J10825" s="11">
        <v>47492806000108</v>
      </c>
    </row>
    <row r="10826" ht="12" customHeight="1" spans="1:10">
      <c r="A10826" s="11">
        <v>23475</v>
      </c>
      <c r="B10826" s="12" t="s">
        <v>24914</v>
      </c>
      <c r="C10826" s="13" t="s">
        <v>89</v>
      </c>
      <c r="D10826" s="13" t="s">
        <v>24915</v>
      </c>
      <c r="E10826" s="11">
        <v>51110131</v>
      </c>
      <c r="F10826" s="13" t="s">
        <v>91</v>
      </c>
      <c r="G10826" s="13" t="s">
        <v>129</v>
      </c>
      <c r="H10826" s="11">
        <v>100</v>
      </c>
      <c r="I10826" s="13" t="s">
        <v>124</v>
      </c>
      <c r="J10826" s="11">
        <v>47506708000182</v>
      </c>
    </row>
    <row r="10827" ht="12" customHeight="1" spans="1:10">
      <c r="A10827" s="11">
        <v>23205</v>
      </c>
      <c r="B10827" s="12" t="s">
        <v>24916</v>
      </c>
      <c r="C10827" s="13" t="s">
        <v>83</v>
      </c>
      <c r="D10827" s="13" t="s">
        <v>24917</v>
      </c>
      <c r="E10827" s="11">
        <v>12620000</v>
      </c>
      <c r="F10827" s="13" t="s">
        <v>739</v>
      </c>
      <c r="G10827" s="13" t="s">
        <v>114</v>
      </c>
      <c r="H10827" s="11">
        <v>2789</v>
      </c>
      <c r="I10827" s="13" t="s">
        <v>87</v>
      </c>
      <c r="J10827" s="11">
        <v>47563325000146</v>
      </c>
    </row>
    <row r="10828" ht="12" customHeight="1" spans="1:10">
      <c r="A10828" s="11">
        <v>19608</v>
      </c>
      <c r="B10828" s="12" t="s">
        <v>24918</v>
      </c>
      <c r="C10828" s="13" t="s">
        <v>83</v>
      </c>
      <c r="D10828" s="13" t="s">
        <v>24919</v>
      </c>
      <c r="E10828" s="11">
        <v>12607020</v>
      </c>
      <c r="F10828" s="13" t="s">
        <v>24920</v>
      </c>
      <c r="G10828" s="13" t="s">
        <v>114</v>
      </c>
      <c r="H10828" s="11">
        <v>2789</v>
      </c>
      <c r="I10828" s="13" t="s">
        <v>87</v>
      </c>
      <c r="J10828" s="11">
        <v>47563739000175</v>
      </c>
    </row>
    <row r="10829" ht="12" customHeight="1" spans="1:10">
      <c r="A10829" s="11">
        <v>24311</v>
      </c>
      <c r="B10829" s="12" t="s">
        <v>24921</v>
      </c>
      <c r="C10829" s="13" t="s">
        <v>4619</v>
      </c>
      <c r="D10829" s="13" t="s">
        <v>24922</v>
      </c>
      <c r="E10829" s="11">
        <v>76804134</v>
      </c>
      <c r="F10829" s="13" t="s">
        <v>4621</v>
      </c>
      <c r="G10829" s="13" t="s">
        <v>420</v>
      </c>
      <c r="H10829" s="11">
        <v>3237</v>
      </c>
      <c r="I10829" s="13" t="s">
        <v>5672</v>
      </c>
      <c r="J10829" s="11">
        <v>47615394000156</v>
      </c>
    </row>
    <row r="10830" ht="12" customHeight="1" spans="1:10">
      <c r="A10830" s="11">
        <v>23898</v>
      </c>
      <c r="B10830" s="12" t="s">
        <v>24923</v>
      </c>
      <c r="C10830" s="13" t="s">
        <v>182</v>
      </c>
      <c r="D10830" s="13" t="s">
        <v>22321</v>
      </c>
      <c r="E10830" s="11">
        <v>85605330</v>
      </c>
      <c r="F10830" s="13" t="s">
        <v>4413</v>
      </c>
      <c r="G10830" s="13" t="s">
        <v>129</v>
      </c>
      <c r="H10830" s="11">
        <v>100</v>
      </c>
      <c r="I10830" s="13" t="s">
        <v>124</v>
      </c>
      <c r="J10830" s="11">
        <v>47647493000110</v>
      </c>
    </row>
    <row r="10831" ht="12" customHeight="1" spans="1:10">
      <c r="A10831" s="11">
        <v>24331</v>
      </c>
      <c r="B10831" s="12" t="s">
        <v>24924</v>
      </c>
      <c r="C10831" s="13" t="s">
        <v>95</v>
      </c>
      <c r="D10831" s="13" t="s">
        <v>24925</v>
      </c>
      <c r="E10831" s="11">
        <v>57086478</v>
      </c>
      <c r="F10831" s="13" t="s">
        <v>97</v>
      </c>
      <c r="G10831" s="13" t="s">
        <v>180</v>
      </c>
      <c r="H10831" s="11">
        <v>100</v>
      </c>
      <c r="I10831" s="13" t="s">
        <v>124</v>
      </c>
      <c r="J10831" s="11">
        <v>47672177000106</v>
      </c>
    </row>
    <row r="10832" ht="12" customHeight="1" spans="1:10">
      <c r="A10832" s="11">
        <v>15641</v>
      </c>
      <c r="B10832" s="12" t="s">
        <v>24926</v>
      </c>
      <c r="C10832" s="13" t="s">
        <v>83</v>
      </c>
      <c r="D10832" s="13" t="s">
        <v>24927</v>
      </c>
      <c r="E10832" s="11">
        <v>13478640</v>
      </c>
      <c r="F10832" s="13" t="s">
        <v>880</v>
      </c>
      <c r="G10832" s="13" t="s">
        <v>109</v>
      </c>
      <c r="H10832" s="11">
        <v>2789</v>
      </c>
      <c r="I10832" s="13" t="s">
        <v>87</v>
      </c>
      <c r="J10832" s="11">
        <v>47716204000197</v>
      </c>
    </row>
    <row r="10833" ht="12" customHeight="1" spans="1:10">
      <c r="A10833" s="11">
        <v>24018</v>
      </c>
      <c r="B10833" s="12" t="s">
        <v>24928</v>
      </c>
      <c r="C10833" s="13" t="s">
        <v>111</v>
      </c>
      <c r="D10833" s="13" t="s">
        <v>24929</v>
      </c>
      <c r="E10833" s="11">
        <v>74594120</v>
      </c>
      <c r="F10833" s="13" t="s">
        <v>1094</v>
      </c>
      <c r="G10833" s="13" t="s">
        <v>129</v>
      </c>
      <c r="H10833" s="11">
        <v>100</v>
      </c>
      <c r="I10833" s="13" t="s">
        <v>124</v>
      </c>
      <c r="J10833" s="11">
        <v>47742451000168</v>
      </c>
    </row>
    <row r="10834" ht="12" customHeight="1" spans="1:10">
      <c r="A10834" s="11">
        <v>23448</v>
      </c>
      <c r="B10834" s="12" t="s">
        <v>24930</v>
      </c>
      <c r="C10834" s="13" t="s">
        <v>89</v>
      </c>
      <c r="D10834" s="13" t="s">
        <v>24931</v>
      </c>
      <c r="E10834" s="11">
        <v>50800010</v>
      </c>
      <c r="F10834" s="13" t="s">
        <v>91</v>
      </c>
      <c r="G10834" s="13" t="s">
        <v>129</v>
      </c>
      <c r="H10834" s="11">
        <v>999</v>
      </c>
      <c r="I10834" s="13" t="s">
        <v>93</v>
      </c>
      <c r="J10834" s="11">
        <v>47783547000174</v>
      </c>
    </row>
    <row r="10835" ht="12" customHeight="1" spans="1:10">
      <c r="A10835" s="11">
        <v>19937</v>
      </c>
      <c r="B10835" s="12" t="s">
        <v>24932</v>
      </c>
      <c r="C10835" s="13" t="s">
        <v>83</v>
      </c>
      <c r="D10835" s="13" t="s">
        <v>24933</v>
      </c>
      <c r="E10835" s="11">
        <v>13301331</v>
      </c>
      <c r="F10835" s="13" t="s">
        <v>24370</v>
      </c>
      <c r="G10835" s="13" t="s">
        <v>321</v>
      </c>
      <c r="H10835" s="11">
        <v>999</v>
      </c>
      <c r="I10835" s="13" t="s">
        <v>93</v>
      </c>
      <c r="J10835" s="11">
        <v>47804828000166</v>
      </c>
    </row>
    <row r="10836" ht="12" customHeight="1" spans="1:10">
      <c r="A10836" s="11">
        <v>16091</v>
      </c>
      <c r="B10836" s="12" t="s">
        <v>24934</v>
      </c>
      <c r="C10836" s="13" t="s">
        <v>83</v>
      </c>
      <c r="D10836" s="13" t="s">
        <v>24935</v>
      </c>
      <c r="E10836" s="11">
        <v>15610024</v>
      </c>
      <c r="F10836" s="13" t="s">
        <v>24936</v>
      </c>
      <c r="G10836" s="13" t="s">
        <v>114</v>
      </c>
      <c r="H10836" s="11">
        <v>2789</v>
      </c>
      <c r="I10836" s="13" t="s">
        <v>87</v>
      </c>
      <c r="J10836" s="11">
        <v>47842836000105</v>
      </c>
    </row>
    <row r="10837" ht="12" customHeight="1" spans="1:10">
      <c r="A10837" s="11">
        <v>23466</v>
      </c>
      <c r="B10837" s="12" t="s">
        <v>24937</v>
      </c>
      <c r="C10837" s="13" t="s">
        <v>89</v>
      </c>
      <c r="D10837" s="13" t="s">
        <v>24938</v>
      </c>
      <c r="E10837" s="11">
        <v>55293440</v>
      </c>
      <c r="F10837" s="13" t="s">
        <v>242</v>
      </c>
      <c r="G10837" s="13" t="s">
        <v>129</v>
      </c>
      <c r="H10837" s="11">
        <v>100</v>
      </c>
      <c r="I10837" s="13" t="s">
        <v>124</v>
      </c>
      <c r="J10837" s="11">
        <v>47866974000116</v>
      </c>
    </row>
    <row r="10838" ht="12" customHeight="1" spans="1:10">
      <c r="A10838" s="11">
        <v>18410</v>
      </c>
      <c r="B10838" s="12" t="s">
        <v>24939</v>
      </c>
      <c r="C10838" s="13" t="s">
        <v>83</v>
      </c>
      <c r="D10838" s="13" t="s">
        <v>24940</v>
      </c>
      <c r="E10838" s="11">
        <v>14401900</v>
      </c>
      <c r="F10838" s="13" t="s">
        <v>24403</v>
      </c>
      <c r="G10838" s="13" t="s">
        <v>114</v>
      </c>
      <c r="H10838" s="11">
        <v>2789</v>
      </c>
      <c r="I10838" s="13" t="s">
        <v>87</v>
      </c>
      <c r="J10838" s="11">
        <v>47970769000104</v>
      </c>
    </row>
    <row r="10839" ht="12" customHeight="1" spans="1:10">
      <c r="A10839" s="11">
        <v>23591</v>
      </c>
      <c r="B10839" s="12" t="s">
        <v>24941</v>
      </c>
      <c r="C10839" s="13" t="s">
        <v>83</v>
      </c>
      <c r="D10839" s="13" t="s">
        <v>24942</v>
      </c>
      <c r="E10839" s="11">
        <v>1049010</v>
      </c>
      <c r="F10839" s="13" t="s">
        <v>85</v>
      </c>
      <c r="G10839" s="13" t="s">
        <v>105</v>
      </c>
      <c r="H10839" s="11">
        <v>2789</v>
      </c>
      <c r="I10839" s="13" t="s">
        <v>87</v>
      </c>
      <c r="J10839" s="11">
        <v>48031918000124</v>
      </c>
    </row>
    <row r="10840" ht="12" customHeight="1" spans="1:10">
      <c r="A10840" s="11">
        <v>24024</v>
      </c>
      <c r="B10840" s="12" t="s">
        <v>24943</v>
      </c>
      <c r="C10840" s="13" t="s">
        <v>83</v>
      </c>
      <c r="D10840" s="13" t="s">
        <v>24944</v>
      </c>
      <c r="E10840" s="11">
        <v>14884900</v>
      </c>
      <c r="F10840" s="13" t="s">
        <v>24945</v>
      </c>
      <c r="G10840" s="13" t="s">
        <v>86</v>
      </c>
      <c r="H10840" s="11">
        <v>3115</v>
      </c>
      <c r="I10840" s="13" t="s">
        <v>463</v>
      </c>
      <c r="J10840" s="11">
        <v>48031918001287</v>
      </c>
    </row>
    <row r="10841" ht="12" customHeight="1" spans="1:10">
      <c r="A10841" s="11">
        <v>16128</v>
      </c>
      <c r="B10841" s="12" t="s">
        <v>24946</v>
      </c>
      <c r="C10841" s="13" t="s">
        <v>83</v>
      </c>
      <c r="D10841" s="13" t="s">
        <v>24947</v>
      </c>
      <c r="E10841" s="11">
        <v>18600400</v>
      </c>
      <c r="F10841" s="13" t="s">
        <v>2973</v>
      </c>
      <c r="G10841" s="13" t="s">
        <v>86</v>
      </c>
      <c r="H10841" s="11">
        <v>3115</v>
      </c>
      <c r="I10841" s="13" t="s">
        <v>463</v>
      </c>
      <c r="J10841" s="11">
        <v>48031918001953</v>
      </c>
    </row>
    <row r="10842" ht="12" customHeight="1" spans="1:10">
      <c r="A10842" s="11">
        <v>20580</v>
      </c>
      <c r="B10842" s="12" t="s">
        <v>24948</v>
      </c>
      <c r="C10842" s="13" t="s">
        <v>83</v>
      </c>
      <c r="D10842" s="13" t="s">
        <v>24055</v>
      </c>
      <c r="E10842" s="11">
        <v>16015435</v>
      </c>
      <c r="F10842" s="13" t="s">
        <v>18146</v>
      </c>
      <c r="G10842" s="13" t="s">
        <v>114</v>
      </c>
      <c r="H10842" s="11">
        <v>100</v>
      </c>
      <c r="I10842" s="13" t="s">
        <v>124</v>
      </c>
      <c r="J10842" s="11">
        <v>48031918003905</v>
      </c>
    </row>
    <row r="10843" ht="12" customHeight="1" spans="1:10">
      <c r="A10843" s="11">
        <v>24285</v>
      </c>
      <c r="B10843" s="12" t="s">
        <v>24949</v>
      </c>
      <c r="C10843" s="13" t="s">
        <v>264</v>
      </c>
      <c r="D10843" s="13" t="s">
        <v>24950</v>
      </c>
      <c r="E10843" s="11">
        <v>58800660</v>
      </c>
      <c r="F10843" s="13" t="s">
        <v>11902</v>
      </c>
      <c r="G10843" s="13" t="s">
        <v>129</v>
      </c>
      <c r="H10843" s="11">
        <v>100</v>
      </c>
      <c r="I10843" s="13" t="s">
        <v>124</v>
      </c>
      <c r="J10843" s="11">
        <v>48058173000197</v>
      </c>
    </row>
    <row r="10844" ht="12" customHeight="1" spans="1:10">
      <c r="A10844" s="11">
        <v>23995</v>
      </c>
      <c r="B10844" s="12" t="s">
        <v>24951</v>
      </c>
      <c r="C10844" s="13" t="s">
        <v>146</v>
      </c>
      <c r="D10844" s="13" t="s">
        <v>24952</v>
      </c>
      <c r="E10844" s="11">
        <v>61761840</v>
      </c>
      <c r="F10844" s="13" t="s">
        <v>2768</v>
      </c>
      <c r="G10844" s="13" t="s">
        <v>129</v>
      </c>
      <c r="H10844" s="11">
        <v>100</v>
      </c>
      <c r="I10844" s="13" t="s">
        <v>124</v>
      </c>
      <c r="J10844" s="11">
        <v>48146516000175</v>
      </c>
    </row>
    <row r="10845" ht="12" customHeight="1" spans="1:10">
      <c r="A10845" s="11">
        <v>23891</v>
      </c>
      <c r="B10845" s="12" t="s">
        <v>24953</v>
      </c>
      <c r="C10845" s="13" t="s">
        <v>83</v>
      </c>
      <c r="D10845" s="13" t="s">
        <v>24954</v>
      </c>
      <c r="E10845" s="11">
        <v>17400000</v>
      </c>
      <c r="F10845" s="13" t="s">
        <v>23646</v>
      </c>
      <c r="G10845" s="13" t="s">
        <v>321</v>
      </c>
      <c r="H10845" s="11">
        <v>100</v>
      </c>
      <c r="I10845" s="13" t="s">
        <v>124</v>
      </c>
      <c r="J10845" s="11">
        <v>48211585000115</v>
      </c>
    </row>
    <row r="10846" ht="12" customHeight="1" spans="1:10">
      <c r="A10846" s="11">
        <v>24357</v>
      </c>
      <c r="B10846" s="12" t="s">
        <v>24955</v>
      </c>
      <c r="C10846" s="13" t="s">
        <v>89</v>
      </c>
      <c r="D10846" s="13" t="s">
        <v>24956</v>
      </c>
      <c r="E10846" s="11">
        <v>56800000</v>
      </c>
      <c r="F10846" s="13" t="s">
        <v>3954</v>
      </c>
      <c r="G10846" s="13" t="s">
        <v>129</v>
      </c>
      <c r="H10846" s="11">
        <v>100</v>
      </c>
      <c r="I10846" s="13" t="s">
        <v>124</v>
      </c>
      <c r="J10846" s="11">
        <v>48303260000162</v>
      </c>
    </row>
    <row r="10847" ht="12" customHeight="1" spans="1:10">
      <c r="A10847" s="11">
        <v>21668</v>
      </c>
      <c r="B10847" s="12" t="s">
        <v>24957</v>
      </c>
      <c r="C10847" s="13" t="s">
        <v>83</v>
      </c>
      <c r="D10847" s="13" t="s">
        <v>24958</v>
      </c>
      <c r="E10847" s="11">
        <v>14790000</v>
      </c>
      <c r="F10847" s="13" t="s">
        <v>24959</v>
      </c>
      <c r="G10847" s="13" t="s">
        <v>119</v>
      </c>
      <c r="H10847" s="11">
        <v>2789</v>
      </c>
      <c r="I10847" s="13" t="s">
        <v>87</v>
      </c>
      <c r="J10847" s="11">
        <v>48341283000161</v>
      </c>
    </row>
    <row r="10848" ht="12" customHeight="1" spans="1:10">
      <c r="A10848" s="11">
        <v>18208</v>
      </c>
      <c r="B10848" s="12" t="s">
        <v>24960</v>
      </c>
      <c r="C10848" s="13" t="s">
        <v>83</v>
      </c>
      <c r="D10848" s="13" t="s">
        <v>24961</v>
      </c>
      <c r="E10848" s="11">
        <v>14790000</v>
      </c>
      <c r="F10848" s="13" t="s">
        <v>24959</v>
      </c>
      <c r="G10848" s="13" t="s">
        <v>114</v>
      </c>
      <c r="H10848" s="11">
        <v>2789</v>
      </c>
      <c r="I10848" s="13" t="s">
        <v>87</v>
      </c>
      <c r="J10848" s="11">
        <v>48344014000159</v>
      </c>
    </row>
    <row r="10849" ht="12" customHeight="1" spans="1:10">
      <c r="A10849" s="11">
        <v>14655</v>
      </c>
      <c r="B10849" s="12" t="s">
        <v>24962</v>
      </c>
      <c r="C10849" s="13" t="s">
        <v>83</v>
      </c>
      <c r="D10849" s="13" t="s">
        <v>24963</v>
      </c>
      <c r="E10849" s="11">
        <v>9725310</v>
      </c>
      <c r="F10849" s="13" t="s">
        <v>24964</v>
      </c>
      <c r="G10849" s="13" t="s">
        <v>251</v>
      </c>
      <c r="H10849" s="11">
        <v>999</v>
      </c>
      <c r="I10849" s="13" t="s">
        <v>93</v>
      </c>
      <c r="J10849" s="11">
        <v>48396378000182</v>
      </c>
    </row>
    <row r="10850" ht="12" customHeight="1" spans="1:10">
      <c r="A10850" s="11">
        <v>20150</v>
      </c>
      <c r="B10850" s="12" t="s">
        <v>24965</v>
      </c>
      <c r="C10850" s="13" t="s">
        <v>83</v>
      </c>
      <c r="D10850" s="13" t="s">
        <v>24966</v>
      </c>
      <c r="E10850" s="11">
        <v>16700000</v>
      </c>
      <c r="F10850" s="13" t="s">
        <v>24967</v>
      </c>
      <c r="G10850" s="13" t="s">
        <v>114</v>
      </c>
      <c r="H10850" s="11">
        <v>3115</v>
      </c>
      <c r="I10850" s="13" t="s">
        <v>463</v>
      </c>
      <c r="J10850" s="11">
        <v>48468284000171</v>
      </c>
    </row>
    <row r="10851" ht="12" customHeight="1" spans="1:10">
      <c r="A10851" s="11">
        <v>24351</v>
      </c>
      <c r="B10851" s="12" t="s">
        <v>24968</v>
      </c>
      <c r="C10851" s="13" t="s">
        <v>89</v>
      </c>
      <c r="D10851" s="13" t="s">
        <v>22133</v>
      </c>
      <c r="E10851" s="11">
        <v>54315110</v>
      </c>
      <c r="F10851" s="13" t="s">
        <v>1107</v>
      </c>
      <c r="G10851" s="13" t="s">
        <v>129</v>
      </c>
      <c r="H10851" s="11">
        <v>100</v>
      </c>
      <c r="I10851" s="13" t="s">
        <v>124</v>
      </c>
      <c r="J10851" s="11">
        <v>48479110000104</v>
      </c>
    </row>
    <row r="10852" ht="12" customHeight="1" spans="1:10">
      <c r="A10852" s="11">
        <v>23872</v>
      </c>
      <c r="B10852" s="12" t="s">
        <v>24969</v>
      </c>
      <c r="C10852" s="13" t="s">
        <v>89</v>
      </c>
      <c r="D10852" s="13" t="s">
        <v>24970</v>
      </c>
      <c r="E10852" s="11">
        <v>53030060</v>
      </c>
      <c r="F10852" s="13" t="s">
        <v>189</v>
      </c>
      <c r="G10852" s="13" t="s">
        <v>129</v>
      </c>
      <c r="H10852" s="11">
        <v>100</v>
      </c>
      <c r="I10852" s="13" t="s">
        <v>124</v>
      </c>
      <c r="J10852" s="11">
        <v>48495866000147</v>
      </c>
    </row>
    <row r="10853" ht="12" customHeight="1" spans="1:10">
      <c r="A10853" s="11">
        <v>23962</v>
      </c>
      <c r="B10853" s="12" t="s">
        <v>24971</v>
      </c>
      <c r="C10853" s="13" t="s">
        <v>89</v>
      </c>
      <c r="D10853" s="13" t="s">
        <v>24972</v>
      </c>
      <c r="E10853" s="11">
        <v>55340000</v>
      </c>
      <c r="F10853" s="13" t="s">
        <v>9635</v>
      </c>
      <c r="G10853" s="13" t="s">
        <v>180</v>
      </c>
      <c r="H10853" s="11">
        <v>100</v>
      </c>
      <c r="I10853" s="13" t="s">
        <v>124</v>
      </c>
      <c r="J10853" s="11">
        <v>48638765000188</v>
      </c>
    </row>
    <row r="10854" ht="12" customHeight="1" spans="1:10">
      <c r="A10854" s="11">
        <v>22676</v>
      </c>
      <c r="B10854" s="12" t="s">
        <v>24973</v>
      </c>
      <c r="C10854" s="13" t="s">
        <v>83</v>
      </c>
      <c r="D10854" s="13" t="s">
        <v>24974</v>
      </c>
      <c r="E10854" s="11">
        <v>14850000</v>
      </c>
      <c r="F10854" s="13" t="s">
        <v>24975</v>
      </c>
      <c r="G10854" s="13" t="s">
        <v>114</v>
      </c>
      <c r="H10854" s="11">
        <v>2789</v>
      </c>
      <c r="I10854" s="13" t="s">
        <v>87</v>
      </c>
      <c r="J10854" s="11">
        <v>48664296000171</v>
      </c>
    </row>
    <row r="10855" ht="12" customHeight="1" spans="1:10">
      <c r="A10855" s="11">
        <v>18221</v>
      </c>
      <c r="B10855" s="12" t="s">
        <v>24976</v>
      </c>
      <c r="C10855" s="13" t="s">
        <v>83</v>
      </c>
      <c r="D10855" s="13" t="s">
        <v>24977</v>
      </c>
      <c r="E10855" s="11">
        <v>14840000</v>
      </c>
      <c r="F10855" s="13" t="s">
        <v>24978</v>
      </c>
      <c r="G10855" s="13" t="s">
        <v>114</v>
      </c>
      <c r="H10855" s="11">
        <v>2789</v>
      </c>
      <c r="I10855" s="13" t="s">
        <v>87</v>
      </c>
      <c r="J10855" s="11">
        <v>48664304000180</v>
      </c>
    </row>
    <row r="10856" ht="12" customHeight="1" spans="1:10">
      <c r="A10856" s="11">
        <v>23630</v>
      </c>
      <c r="B10856" s="12" t="s">
        <v>24979</v>
      </c>
      <c r="C10856" s="13" t="s">
        <v>89</v>
      </c>
      <c r="D10856" s="13" t="s">
        <v>24980</v>
      </c>
      <c r="E10856" s="11">
        <v>55015340</v>
      </c>
      <c r="F10856" s="13" t="s">
        <v>235</v>
      </c>
      <c r="G10856" s="13" t="s">
        <v>98</v>
      </c>
      <c r="H10856" s="11">
        <v>100</v>
      </c>
      <c r="I10856" s="13" t="s">
        <v>124</v>
      </c>
      <c r="J10856" s="11">
        <v>48671673000108</v>
      </c>
    </row>
    <row r="10857" ht="12" customHeight="1" spans="1:10">
      <c r="A10857" s="11">
        <v>23708</v>
      </c>
      <c r="B10857" s="12" t="s">
        <v>24981</v>
      </c>
      <c r="C10857" s="13" t="s">
        <v>206</v>
      </c>
      <c r="D10857" s="13" t="s">
        <v>24982</v>
      </c>
      <c r="E10857" s="11">
        <v>49160000</v>
      </c>
      <c r="F10857" s="13" t="s">
        <v>2940</v>
      </c>
      <c r="G10857" s="13" t="s">
        <v>129</v>
      </c>
      <c r="H10857" s="11">
        <v>100</v>
      </c>
      <c r="I10857" s="13" t="s">
        <v>124</v>
      </c>
      <c r="J10857" s="11">
        <v>48712647000172</v>
      </c>
    </row>
    <row r="10858" ht="12" customHeight="1" spans="1:10">
      <c r="A10858" s="11">
        <v>23473</v>
      </c>
      <c r="B10858" s="12" t="s">
        <v>24983</v>
      </c>
      <c r="C10858" s="13" t="s">
        <v>89</v>
      </c>
      <c r="D10858" s="13" t="s">
        <v>24984</v>
      </c>
      <c r="E10858" s="11">
        <v>55295320</v>
      </c>
      <c r="F10858" s="13" t="s">
        <v>242</v>
      </c>
      <c r="G10858" s="13" t="s">
        <v>129</v>
      </c>
      <c r="H10858" s="11">
        <v>100</v>
      </c>
      <c r="I10858" s="13" t="s">
        <v>124</v>
      </c>
      <c r="J10858" s="11">
        <v>48714665000193</v>
      </c>
    </row>
    <row r="10859" ht="12" customHeight="1" spans="1:10">
      <c r="A10859" s="11">
        <v>15523</v>
      </c>
      <c r="B10859" s="12" t="s">
        <v>24985</v>
      </c>
      <c r="C10859" s="13" t="s">
        <v>83</v>
      </c>
      <c r="D10859" s="13" t="s">
        <v>24986</v>
      </c>
      <c r="E10859" s="11">
        <v>4081000</v>
      </c>
      <c r="F10859" s="13" t="s">
        <v>617</v>
      </c>
      <c r="G10859" s="13" t="s">
        <v>92</v>
      </c>
      <c r="H10859" s="11">
        <v>999</v>
      </c>
      <c r="I10859" s="13" t="s">
        <v>93</v>
      </c>
      <c r="J10859" s="11">
        <v>48767834000153</v>
      </c>
    </row>
    <row r="10860" ht="12" customHeight="1" spans="1:10">
      <c r="A10860" s="11">
        <v>20863</v>
      </c>
      <c r="B10860" s="12" t="s">
        <v>24987</v>
      </c>
      <c r="C10860" s="13" t="s">
        <v>83</v>
      </c>
      <c r="D10860" s="13" t="s">
        <v>24988</v>
      </c>
      <c r="E10860" s="11">
        <v>19570000</v>
      </c>
      <c r="F10860" s="13" t="s">
        <v>24989</v>
      </c>
      <c r="G10860" s="13" t="s">
        <v>114</v>
      </c>
      <c r="H10860" s="11">
        <v>3115</v>
      </c>
      <c r="I10860" s="13" t="s">
        <v>463</v>
      </c>
      <c r="J10860" s="11">
        <v>48813638000178</v>
      </c>
    </row>
    <row r="10861" ht="12" customHeight="1" spans="1:10">
      <c r="A10861" s="11">
        <v>23967</v>
      </c>
      <c r="B10861" s="12" t="s">
        <v>24990</v>
      </c>
      <c r="C10861" s="13" t="s">
        <v>89</v>
      </c>
      <c r="D10861" s="13" t="s">
        <v>24991</v>
      </c>
      <c r="E10861" s="11">
        <v>56306100</v>
      </c>
      <c r="F10861" s="13" t="s">
        <v>772</v>
      </c>
      <c r="G10861" s="13" t="s">
        <v>129</v>
      </c>
      <c r="H10861" s="11">
        <v>100</v>
      </c>
      <c r="I10861" s="13" t="s">
        <v>124</v>
      </c>
      <c r="J10861" s="11">
        <v>48992916000100</v>
      </c>
    </row>
    <row r="10862" ht="12" customHeight="1" spans="1:10">
      <c r="A10862" s="11">
        <v>24160</v>
      </c>
      <c r="B10862" s="12" t="s">
        <v>24992</v>
      </c>
      <c r="C10862" s="13" t="s">
        <v>146</v>
      </c>
      <c r="D10862" s="13" t="s">
        <v>24993</v>
      </c>
      <c r="E10862" s="11">
        <v>60160230</v>
      </c>
      <c r="F10862" s="13" t="s">
        <v>148</v>
      </c>
      <c r="G10862" s="13" t="s">
        <v>109</v>
      </c>
      <c r="H10862" s="11">
        <v>2800</v>
      </c>
      <c r="I10862" s="13" t="s">
        <v>161</v>
      </c>
      <c r="J10862" s="11">
        <v>49286753000102</v>
      </c>
    </row>
    <row r="10863" ht="12" customHeight="1" spans="1:10">
      <c r="A10863" s="11">
        <v>887</v>
      </c>
      <c r="B10863" s="12" t="s">
        <v>24994</v>
      </c>
      <c r="C10863" s="13" t="s">
        <v>83</v>
      </c>
      <c r="D10863" s="13" t="s">
        <v>24995</v>
      </c>
      <c r="E10863" s="11">
        <v>13088100</v>
      </c>
      <c r="F10863" s="13" t="s">
        <v>512</v>
      </c>
      <c r="G10863" s="13" t="s">
        <v>251</v>
      </c>
      <c r="H10863" s="11">
        <v>952</v>
      </c>
      <c r="I10863" s="13" t="s">
        <v>201</v>
      </c>
      <c r="J10863" s="11">
        <v>49324221000104</v>
      </c>
    </row>
    <row r="10864" ht="12" customHeight="1" spans="1:10">
      <c r="A10864" s="11">
        <v>885</v>
      </c>
      <c r="B10864" s="12" t="s">
        <v>24996</v>
      </c>
      <c r="C10864" s="13" t="s">
        <v>146</v>
      </c>
      <c r="D10864" s="13" t="s">
        <v>24997</v>
      </c>
      <c r="E10864" s="11">
        <v>61700000</v>
      </c>
      <c r="F10864" s="13" t="s">
        <v>7895</v>
      </c>
      <c r="G10864" s="13" t="s">
        <v>251</v>
      </c>
      <c r="H10864" s="11">
        <v>999</v>
      </c>
      <c r="I10864" s="13" t="s">
        <v>93</v>
      </c>
      <c r="J10864" s="11">
        <v>49324221000880</v>
      </c>
    </row>
    <row r="10865" ht="12" customHeight="1" spans="1:10">
      <c r="A10865" s="11">
        <v>22966</v>
      </c>
      <c r="B10865" s="12" t="s">
        <v>24998</v>
      </c>
      <c r="C10865" s="13" t="s">
        <v>83</v>
      </c>
      <c r="D10865" s="13" t="s">
        <v>24999</v>
      </c>
      <c r="E10865" s="11">
        <v>19640000</v>
      </c>
      <c r="F10865" s="13" t="s">
        <v>25000</v>
      </c>
      <c r="G10865" s="13" t="s">
        <v>114</v>
      </c>
      <c r="H10865" s="11">
        <v>3115</v>
      </c>
      <c r="I10865" s="13" t="s">
        <v>463</v>
      </c>
      <c r="J10865" s="11">
        <v>49345911000140</v>
      </c>
    </row>
    <row r="10866" ht="12" customHeight="1" spans="1:10">
      <c r="A10866" s="11">
        <v>23858</v>
      </c>
      <c r="B10866" s="12" t="s">
        <v>25001</v>
      </c>
      <c r="C10866" s="13" t="s">
        <v>89</v>
      </c>
      <c r="D10866" s="13" t="s">
        <v>25002</v>
      </c>
      <c r="E10866" s="11">
        <v>52070200</v>
      </c>
      <c r="F10866" s="13" t="s">
        <v>91</v>
      </c>
      <c r="G10866" s="13" t="s">
        <v>129</v>
      </c>
      <c r="H10866" s="11">
        <v>100</v>
      </c>
      <c r="I10866" s="13" t="s">
        <v>124</v>
      </c>
      <c r="J10866" s="11">
        <v>49451492000120</v>
      </c>
    </row>
    <row r="10867" ht="12" customHeight="1" spans="1:10">
      <c r="A10867" s="11">
        <v>820</v>
      </c>
      <c r="B10867" s="12" t="s">
        <v>25003</v>
      </c>
      <c r="C10867" s="13" t="s">
        <v>83</v>
      </c>
      <c r="D10867" s="13" t="s">
        <v>25004</v>
      </c>
      <c r="E10867" s="11">
        <v>6767200</v>
      </c>
      <c r="F10867" s="13" t="s">
        <v>25005</v>
      </c>
      <c r="G10867" s="13" t="s">
        <v>129</v>
      </c>
      <c r="H10867" s="11">
        <v>999</v>
      </c>
      <c r="I10867" s="13" t="s">
        <v>93</v>
      </c>
      <c r="J10867" s="11">
        <v>49475833000106</v>
      </c>
    </row>
    <row r="10868" ht="12" customHeight="1" spans="1:10">
      <c r="A10868" s="11">
        <v>23075</v>
      </c>
      <c r="B10868" s="12" t="s">
        <v>25006</v>
      </c>
      <c r="C10868" s="13" t="s">
        <v>83</v>
      </c>
      <c r="D10868" s="13" t="s">
        <v>25007</v>
      </c>
      <c r="E10868" s="11">
        <v>19560000</v>
      </c>
      <c r="F10868" s="13" t="s">
        <v>25008</v>
      </c>
      <c r="G10868" s="13" t="s">
        <v>114</v>
      </c>
      <c r="H10868" s="11">
        <v>3115</v>
      </c>
      <c r="I10868" s="13" t="s">
        <v>463</v>
      </c>
      <c r="J10868" s="11">
        <v>49520133000188</v>
      </c>
    </row>
    <row r="10869" ht="12" customHeight="1" spans="1:10">
      <c r="A10869" s="11">
        <v>16264</v>
      </c>
      <c r="B10869" s="12" t="s">
        <v>25009</v>
      </c>
      <c r="C10869" s="13" t="s">
        <v>83</v>
      </c>
      <c r="D10869" s="13" t="s">
        <v>25010</v>
      </c>
      <c r="E10869" s="11">
        <v>14610000</v>
      </c>
      <c r="F10869" s="13" t="s">
        <v>25011</v>
      </c>
      <c r="G10869" s="13" t="s">
        <v>114</v>
      </c>
      <c r="H10869" s="11">
        <v>2789</v>
      </c>
      <c r="I10869" s="13" t="s">
        <v>87</v>
      </c>
      <c r="J10869" s="11">
        <v>49556863000139</v>
      </c>
    </row>
    <row r="10870" ht="12" customHeight="1" spans="1:10">
      <c r="A10870" s="11">
        <v>22196</v>
      </c>
      <c r="B10870" s="12" t="s">
        <v>25012</v>
      </c>
      <c r="C10870" s="13" t="s">
        <v>83</v>
      </c>
      <c r="D10870" s="13" t="s">
        <v>25013</v>
      </c>
      <c r="E10870" s="11">
        <v>16300001</v>
      </c>
      <c r="F10870" s="13" t="s">
        <v>25014</v>
      </c>
      <c r="G10870" s="13" t="s">
        <v>114</v>
      </c>
      <c r="H10870" s="11">
        <v>3115</v>
      </c>
      <c r="I10870" s="13" t="s">
        <v>463</v>
      </c>
      <c r="J10870" s="11">
        <v>49576416000141</v>
      </c>
    </row>
    <row r="10871" ht="12" customHeight="1" spans="1:10">
      <c r="A10871" s="11">
        <v>19827</v>
      </c>
      <c r="B10871" s="12" t="s">
        <v>25015</v>
      </c>
      <c r="C10871" s="13" t="s">
        <v>83</v>
      </c>
      <c r="D10871" s="13" t="s">
        <v>25016</v>
      </c>
      <c r="E10871" s="11">
        <v>13083851</v>
      </c>
      <c r="F10871" s="13" t="s">
        <v>512</v>
      </c>
      <c r="G10871" s="13" t="s">
        <v>109</v>
      </c>
      <c r="H10871" s="11">
        <v>3115</v>
      </c>
      <c r="I10871" s="13" t="s">
        <v>463</v>
      </c>
      <c r="J10871" s="11">
        <v>49607336000106</v>
      </c>
    </row>
    <row r="10872" ht="12" customHeight="1" spans="1:10">
      <c r="A10872" s="11">
        <v>1625</v>
      </c>
      <c r="B10872" s="12" t="s">
        <v>25017</v>
      </c>
      <c r="C10872" s="13" t="s">
        <v>152</v>
      </c>
      <c r="D10872" s="13" t="s">
        <v>25018</v>
      </c>
      <c r="E10872" s="11">
        <v>44001970</v>
      </c>
      <c r="F10872" s="13" t="s">
        <v>257</v>
      </c>
      <c r="G10872" s="13" t="s">
        <v>129</v>
      </c>
      <c r="H10872" s="11">
        <v>1000</v>
      </c>
      <c r="I10872" s="13" t="s">
        <v>743</v>
      </c>
      <c r="J10872" s="11">
        <v>49748460000191</v>
      </c>
    </row>
    <row r="10873" ht="12" customHeight="1" spans="1:10">
      <c r="A10873" s="11">
        <v>24328</v>
      </c>
      <c r="B10873" s="12" t="s">
        <v>25019</v>
      </c>
      <c r="C10873" s="13" t="s">
        <v>4619</v>
      </c>
      <c r="D10873" s="13" t="s">
        <v>25020</v>
      </c>
      <c r="E10873" s="11">
        <v>76850000</v>
      </c>
      <c r="F10873" s="13" t="s">
        <v>25021</v>
      </c>
      <c r="G10873" s="13" t="s">
        <v>129</v>
      </c>
      <c r="H10873" s="11">
        <v>100</v>
      </c>
      <c r="I10873" s="13" t="s">
        <v>124</v>
      </c>
      <c r="J10873" s="11">
        <v>49862297000193</v>
      </c>
    </row>
    <row r="10874" ht="12" customHeight="1" spans="1:10">
      <c r="A10874" s="11">
        <v>23830</v>
      </c>
      <c r="B10874" s="12" t="s">
        <v>25022</v>
      </c>
      <c r="C10874" s="13" t="s">
        <v>126</v>
      </c>
      <c r="D10874" s="13" t="s">
        <v>25023</v>
      </c>
      <c r="E10874" s="11">
        <v>39670000</v>
      </c>
      <c r="F10874" s="13" t="s">
        <v>18218</v>
      </c>
      <c r="G10874" s="13" t="s">
        <v>109</v>
      </c>
      <c r="H10874" s="11">
        <v>2865</v>
      </c>
      <c r="I10874" s="13" t="s">
        <v>130</v>
      </c>
      <c r="J10874" s="11">
        <v>49868348000194</v>
      </c>
    </row>
    <row r="10875" ht="12" customHeight="1" spans="1:10">
      <c r="A10875" s="11">
        <v>889</v>
      </c>
      <c r="B10875" s="12" t="s">
        <v>25024</v>
      </c>
      <c r="C10875" s="13" t="s">
        <v>83</v>
      </c>
      <c r="D10875" s="13" t="s">
        <v>25025</v>
      </c>
      <c r="E10875" s="11">
        <v>17015130</v>
      </c>
      <c r="F10875" s="13" t="s">
        <v>23484</v>
      </c>
      <c r="G10875" s="13" t="s">
        <v>420</v>
      </c>
      <c r="H10875" s="11">
        <v>2789</v>
      </c>
      <c r="I10875" s="13" t="s">
        <v>87</v>
      </c>
      <c r="J10875" s="11">
        <v>49884182000108</v>
      </c>
    </row>
    <row r="10876" ht="12" customHeight="1" spans="1:10">
      <c r="A10876" s="11">
        <v>18960</v>
      </c>
      <c r="B10876" s="12" t="s">
        <v>25026</v>
      </c>
      <c r="C10876" s="13" t="s">
        <v>83</v>
      </c>
      <c r="D10876" s="13" t="s">
        <v>25027</v>
      </c>
      <c r="E10876" s="11">
        <v>14900000</v>
      </c>
      <c r="F10876" s="13" t="s">
        <v>25028</v>
      </c>
      <c r="G10876" s="13" t="s">
        <v>114</v>
      </c>
      <c r="H10876" s="11">
        <v>2789</v>
      </c>
      <c r="I10876" s="13" t="s">
        <v>87</v>
      </c>
      <c r="J10876" s="11">
        <v>49979255000137</v>
      </c>
    </row>
    <row r="10877" ht="12" customHeight="1" spans="1:10">
      <c r="A10877" s="11">
        <v>24258</v>
      </c>
      <c r="B10877" s="12" t="s">
        <v>25029</v>
      </c>
      <c r="C10877" s="13" t="s">
        <v>89</v>
      </c>
      <c r="D10877" s="13" t="s">
        <v>22758</v>
      </c>
      <c r="E10877" s="11">
        <v>54789355</v>
      </c>
      <c r="F10877" s="13" t="s">
        <v>1018</v>
      </c>
      <c r="G10877" s="13" t="s">
        <v>119</v>
      </c>
      <c r="H10877" s="11">
        <v>100</v>
      </c>
      <c r="I10877" s="13" t="s">
        <v>124</v>
      </c>
      <c r="J10877" s="11">
        <v>50023566000107</v>
      </c>
    </row>
    <row r="10878" ht="12" customHeight="1" spans="1:10">
      <c r="A10878" s="11">
        <v>24377</v>
      </c>
      <c r="B10878" s="12" t="s">
        <v>25030</v>
      </c>
      <c r="C10878" s="13" t="s">
        <v>83</v>
      </c>
      <c r="D10878" s="13" t="s">
        <v>25031</v>
      </c>
      <c r="E10878" s="11">
        <v>18706569</v>
      </c>
      <c r="F10878" s="13" t="s">
        <v>24725</v>
      </c>
      <c r="G10878" s="13" t="s">
        <v>129</v>
      </c>
      <c r="H10878" s="11">
        <v>100</v>
      </c>
      <c r="I10878" s="13" t="s">
        <v>124</v>
      </c>
      <c r="J10878" s="11">
        <v>50028033000118</v>
      </c>
    </row>
    <row r="10879" ht="12" customHeight="1" spans="1:10">
      <c r="A10879" s="11">
        <v>24033</v>
      </c>
      <c r="B10879" s="12" t="s">
        <v>25032</v>
      </c>
      <c r="C10879" s="13" t="s">
        <v>89</v>
      </c>
      <c r="D10879" s="13" t="s">
        <v>25033</v>
      </c>
      <c r="E10879" s="11">
        <v>53030010</v>
      </c>
      <c r="F10879" s="13" t="s">
        <v>189</v>
      </c>
      <c r="G10879" s="13" t="s">
        <v>129</v>
      </c>
      <c r="H10879" s="11">
        <v>100</v>
      </c>
      <c r="I10879" s="13" t="s">
        <v>124</v>
      </c>
      <c r="J10879" s="11">
        <v>50035462000112</v>
      </c>
    </row>
    <row r="10880" ht="12" customHeight="1" spans="1:10">
      <c r="A10880" s="11">
        <v>24098</v>
      </c>
      <c r="B10880" s="12" t="s">
        <v>25034</v>
      </c>
      <c r="C10880" s="13" t="s">
        <v>89</v>
      </c>
      <c r="D10880" s="13" t="s">
        <v>17354</v>
      </c>
      <c r="E10880" s="11">
        <v>55292272</v>
      </c>
      <c r="F10880" s="13" t="s">
        <v>242</v>
      </c>
      <c r="G10880" s="13" t="s">
        <v>129</v>
      </c>
      <c r="H10880" s="11">
        <v>100</v>
      </c>
      <c r="I10880" s="13" t="s">
        <v>124</v>
      </c>
      <c r="J10880" s="11">
        <v>50044781000194</v>
      </c>
    </row>
    <row r="10881" ht="12" customHeight="1" spans="1:10">
      <c r="A10881" s="11">
        <v>16643</v>
      </c>
      <c r="B10881" s="12" t="s">
        <v>25035</v>
      </c>
      <c r="C10881" s="13" t="s">
        <v>83</v>
      </c>
      <c r="D10881" s="13" t="s">
        <v>25036</v>
      </c>
      <c r="E10881" s="11">
        <v>13257731</v>
      </c>
      <c r="F10881" s="13" t="s">
        <v>25037</v>
      </c>
      <c r="G10881" s="13" t="s">
        <v>114</v>
      </c>
      <c r="H10881" s="11">
        <v>2789</v>
      </c>
      <c r="I10881" s="13" t="s">
        <v>87</v>
      </c>
      <c r="J10881" s="11">
        <v>50122571000177</v>
      </c>
    </row>
    <row r="10882" ht="12" customHeight="1" spans="1:10">
      <c r="A10882" s="11">
        <v>24012</v>
      </c>
      <c r="B10882" s="12" t="s">
        <v>25038</v>
      </c>
      <c r="C10882" s="13" t="s">
        <v>384</v>
      </c>
      <c r="D10882" s="13" t="s">
        <v>25039</v>
      </c>
      <c r="E10882" s="11">
        <v>96880000</v>
      </c>
      <c r="F10882" s="13" t="s">
        <v>25040</v>
      </c>
      <c r="G10882" s="13" t="s">
        <v>129</v>
      </c>
      <c r="H10882" s="11">
        <v>100</v>
      </c>
      <c r="I10882" s="13" t="s">
        <v>124</v>
      </c>
      <c r="J10882" s="11">
        <v>50124269000158</v>
      </c>
    </row>
    <row r="10883" ht="12" customHeight="1" spans="1:10">
      <c r="A10883" s="11">
        <v>15666</v>
      </c>
      <c r="B10883" s="12" t="s">
        <v>25041</v>
      </c>
      <c r="C10883" s="13" t="s">
        <v>83</v>
      </c>
      <c r="D10883" s="13" t="s">
        <v>25042</v>
      </c>
      <c r="E10883" s="11">
        <v>9613000</v>
      </c>
      <c r="F10883" s="13" t="s">
        <v>25043</v>
      </c>
      <c r="G10883" s="13" t="s">
        <v>119</v>
      </c>
      <c r="H10883" s="11">
        <v>999</v>
      </c>
      <c r="I10883" s="13" t="s">
        <v>93</v>
      </c>
      <c r="J10883" s="11">
        <v>50145317000194</v>
      </c>
    </row>
    <row r="10884" ht="12" customHeight="1" spans="1:10">
      <c r="A10884" s="11">
        <v>20153</v>
      </c>
      <c r="B10884" s="12" t="s">
        <v>25044</v>
      </c>
      <c r="C10884" s="13" t="s">
        <v>83</v>
      </c>
      <c r="D10884" s="13" t="s">
        <v>25045</v>
      </c>
      <c r="E10884" s="11">
        <v>14500000</v>
      </c>
      <c r="F10884" s="13" t="s">
        <v>24861</v>
      </c>
      <c r="G10884" s="13" t="s">
        <v>119</v>
      </c>
      <c r="H10884" s="11">
        <v>100</v>
      </c>
      <c r="I10884" s="13" t="s">
        <v>124</v>
      </c>
      <c r="J10884" s="11">
        <v>50304377000102</v>
      </c>
    </row>
    <row r="10885" ht="12" customHeight="1" spans="1:10">
      <c r="A10885" s="11">
        <v>19696</v>
      </c>
      <c r="B10885" s="12" t="s">
        <v>25046</v>
      </c>
      <c r="C10885" s="13" t="s">
        <v>83</v>
      </c>
      <c r="D10885" s="13" t="s">
        <v>25047</v>
      </c>
      <c r="E10885" s="11">
        <v>11630000</v>
      </c>
      <c r="F10885" s="13" t="s">
        <v>24561</v>
      </c>
      <c r="G10885" s="13" t="s">
        <v>119</v>
      </c>
      <c r="H10885" s="11">
        <v>2789</v>
      </c>
      <c r="I10885" s="13" t="s">
        <v>87</v>
      </c>
      <c r="J10885" s="11">
        <v>50320605000138</v>
      </c>
    </row>
    <row r="10886" ht="12" customHeight="1" spans="1:10">
      <c r="A10886" s="11">
        <v>23752</v>
      </c>
      <c r="B10886" s="12" t="s">
        <v>25048</v>
      </c>
      <c r="C10886" s="13" t="s">
        <v>89</v>
      </c>
      <c r="D10886" s="13" t="s">
        <v>25049</v>
      </c>
      <c r="E10886" s="11">
        <v>53407000</v>
      </c>
      <c r="F10886" s="13" t="s">
        <v>250</v>
      </c>
      <c r="G10886" s="13" t="s">
        <v>180</v>
      </c>
      <c r="H10886" s="11">
        <v>100</v>
      </c>
      <c r="I10886" s="13" t="s">
        <v>124</v>
      </c>
      <c r="J10886" s="11">
        <v>50366765000118</v>
      </c>
    </row>
    <row r="10887" ht="12" customHeight="1" spans="1:10">
      <c r="A10887" s="11">
        <v>18307</v>
      </c>
      <c r="B10887" s="12" t="s">
        <v>25050</v>
      </c>
      <c r="C10887" s="13" t="s">
        <v>83</v>
      </c>
      <c r="D10887" s="13" t="s">
        <v>25051</v>
      </c>
      <c r="E10887" s="11">
        <v>14870200</v>
      </c>
      <c r="F10887" s="13" t="s">
        <v>24945</v>
      </c>
      <c r="G10887" s="13" t="s">
        <v>114</v>
      </c>
      <c r="H10887" s="11">
        <v>2789</v>
      </c>
      <c r="I10887" s="13" t="s">
        <v>87</v>
      </c>
      <c r="J10887" s="11">
        <v>50387844000105</v>
      </c>
    </row>
    <row r="10888" ht="12" customHeight="1" spans="1:10">
      <c r="A10888" s="11">
        <v>19457</v>
      </c>
      <c r="B10888" s="12" t="s">
        <v>25052</v>
      </c>
      <c r="C10888" s="13" t="s">
        <v>83</v>
      </c>
      <c r="D10888" s="13" t="s">
        <v>25053</v>
      </c>
      <c r="E10888" s="11">
        <v>12281450</v>
      </c>
      <c r="F10888" s="13" t="s">
        <v>10365</v>
      </c>
      <c r="G10888" s="13" t="s">
        <v>420</v>
      </c>
      <c r="H10888" s="11">
        <v>2789</v>
      </c>
      <c r="I10888" s="13" t="s">
        <v>87</v>
      </c>
      <c r="J10888" s="11">
        <v>50453703000143</v>
      </c>
    </row>
    <row r="10889" ht="12" customHeight="1" spans="1:10">
      <c r="A10889" s="11">
        <v>15552</v>
      </c>
      <c r="B10889" s="12" t="s">
        <v>25054</v>
      </c>
      <c r="C10889" s="13" t="s">
        <v>83</v>
      </c>
      <c r="D10889" s="13" t="s">
        <v>25055</v>
      </c>
      <c r="E10889" s="11">
        <v>12283510</v>
      </c>
      <c r="F10889" s="13" t="s">
        <v>10365</v>
      </c>
      <c r="G10889" s="13" t="s">
        <v>109</v>
      </c>
      <c r="H10889" s="11">
        <v>2789</v>
      </c>
      <c r="I10889" s="13" t="s">
        <v>87</v>
      </c>
      <c r="J10889" s="11">
        <v>50453703000224</v>
      </c>
    </row>
    <row r="10890" ht="12" customHeight="1" spans="1:10">
      <c r="A10890" s="11">
        <v>15652</v>
      </c>
      <c r="B10890" s="12" t="s">
        <v>25056</v>
      </c>
      <c r="C10890" s="13" t="s">
        <v>83</v>
      </c>
      <c r="D10890" s="13" t="s">
        <v>25057</v>
      </c>
      <c r="E10890" s="11">
        <v>12311200</v>
      </c>
      <c r="F10890" s="13" t="s">
        <v>24851</v>
      </c>
      <c r="G10890" s="13" t="s">
        <v>185</v>
      </c>
      <c r="H10890" s="11">
        <v>100</v>
      </c>
      <c r="I10890" s="13" t="s">
        <v>124</v>
      </c>
      <c r="J10890" s="11">
        <v>50460351000153</v>
      </c>
    </row>
    <row r="10891" ht="12" customHeight="1" spans="1:10">
      <c r="A10891" s="11">
        <v>24154</v>
      </c>
      <c r="B10891" s="12" t="s">
        <v>25058</v>
      </c>
      <c r="C10891" s="13" t="s">
        <v>182</v>
      </c>
      <c r="D10891" s="13" t="s">
        <v>25059</v>
      </c>
      <c r="E10891" s="11">
        <v>85615000</v>
      </c>
      <c r="F10891" s="13" t="s">
        <v>25060</v>
      </c>
      <c r="G10891" s="13" t="s">
        <v>129</v>
      </c>
      <c r="H10891" s="11">
        <v>100</v>
      </c>
      <c r="I10891" s="13" t="s">
        <v>124</v>
      </c>
      <c r="J10891" s="11">
        <v>50531688000104</v>
      </c>
    </row>
    <row r="10892" ht="12" customHeight="1" spans="1:10">
      <c r="A10892" s="11">
        <v>22016</v>
      </c>
      <c r="B10892" s="12" t="s">
        <v>25061</v>
      </c>
      <c r="C10892" s="13" t="s">
        <v>83</v>
      </c>
      <c r="D10892" s="13" t="s">
        <v>25062</v>
      </c>
      <c r="E10892" s="11">
        <v>5403000</v>
      </c>
      <c r="F10892" s="13" t="s">
        <v>85</v>
      </c>
      <c r="G10892" s="13" t="s">
        <v>109</v>
      </c>
      <c r="H10892" s="11">
        <v>2789</v>
      </c>
      <c r="I10892" s="13" t="s">
        <v>87</v>
      </c>
      <c r="J10892" s="11">
        <v>50644053000113</v>
      </c>
    </row>
    <row r="10893" ht="12" customHeight="1" spans="1:10">
      <c r="A10893" s="11">
        <v>20199</v>
      </c>
      <c r="B10893" s="12" t="s">
        <v>25063</v>
      </c>
      <c r="C10893" s="13" t="s">
        <v>83</v>
      </c>
      <c r="D10893" s="13" t="s">
        <v>25064</v>
      </c>
      <c r="E10893" s="11">
        <v>13207270</v>
      </c>
      <c r="F10893" s="13" t="s">
        <v>1365</v>
      </c>
      <c r="G10893" s="13" t="s">
        <v>119</v>
      </c>
      <c r="H10893" s="11">
        <v>100</v>
      </c>
      <c r="I10893" s="13" t="s">
        <v>124</v>
      </c>
      <c r="J10893" s="11">
        <v>50739135001709</v>
      </c>
    </row>
    <row r="10894" ht="12" customHeight="1" spans="1:10">
      <c r="A10894" s="11">
        <v>23939</v>
      </c>
      <c r="B10894" s="12" t="s">
        <v>25065</v>
      </c>
      <c r="C10894" s="13" t="s">
        <v>89</v>
      </c>
      <c r="D10894" s="13" t="s">
        <v>25066</v>
      </c>
      <c r="E10894" s="11">
        <v>53230191</v>
      </c>
      <c r="F10894" s="13" t="s">
        <v>189</v>
      </c>
      <c r="G10894" s="13" t="s">
        <v>129</v>
      </c>
      <c r="H10894" s="11">
        <v>100</v>
      </c>
      <c r="I10894" s="13" t="s">
        <v>124</v>
      </c>
      <c r="J10894" s="11">
        <v>50797800000153</v>
      </c>
    </row>
    <row r="10895" ht="12" customHeight="1" spans="1:10">
      <c r="A10895" s="11">
        <v>499</v>
      </c>
      <c r="B10895" s="12" t="s">
        <v>25067</v>
      </c>
      <c r="C10895" s="13" t="s">
        <v>83</v>
      </c>
      <c r="D10895" s="13" t="s">
        <v>25068</v>
      </c>
      <c r="E10895" s="11">
        <v>13801180</v>
      </c>
      <c r="F10895" s="13" t="s">
        <v>25069</v>
      </c>
      <c r="G10895" s="13" t="s">
        <v>92</v>
      </c>
      <c r="H10895" s="11">
        <v>952</v>
      </c>
      <c r="I10895" s="13" t="s">
        <v>201</v>
      </c>
      <c r="J10895" s="11">
        <v>50929710000179</v>
      </c>
    </row>
    <row r="10896" ht="12" customHeight="1" spans="1:10">
      <c r="A10896" s="11">
        <v>15266</v>
      </c>
      <c r="B10896" s="12" t="s">
        <v>25070</v>
      </c>
      <c r="C10896" s="13" t="s">
        <v>83</v>
      </c>
      <c r="D10896" s="13" t="s">
        <v>25071</v>
      </c>
      <c r="E10896" s="11">
        <v>4011032</v>
      </c>
      <c r="F10896" s="13" t="s">
        <v>617</v>
      </c>
      <c r="G10896" s="13" t="s">
        <v>119</v>
      </c>
      <c r="H10896" s="11">
        <v>999</v>
      </c>
      <c r="I10896" s="13" t="s">
        <v>93</v>
      </c>
      <c r="J10896" s="11">
        <v>50958990000143</v>
      </c>
    </row>
    <row r="10897" ht="12" customHeight="1" spans="1:10">
      <c r="A10897" s="11">
        <v>23991</v>
      </c>
      <c r="B10897" s="12" t="s">
        <v>25072</v>
      </c>
      <c r="C10897" s="13" t="s">
        <v>196</v>
      </c>
      <c r="D10897" s="13" t="s">
        <v>20215</v>
      </c>
      <c r="E10897" s="11">
        <v>64073020</v>
      </c>
      <c r="F10897" s="13" t="s">
        <v>198</v>
      </c>
      <c r="G10897" s="13" t="s">
        <v>92</v>
      </c>
      <c r="H10897" s="11">
        <v>100</v>
      </c>
      <c r="I10897" s="13" t="s">
        <v>124</v>
      </c>
      <c r="J10897" s="11">
        <v>50979927000193</v>
      </c>
    </row>
    <row r="10898" ht="12" customHeight="1" spans="1:10">
      <c r="A10898" s="11">
        <v>23977</v>
      </c>
      <c r="B10898" s="12" t="s">
        <v>25073</v>
      </c>
      <c r="C10898" s="13" t="s">
        <v>89</v>
      </c>
      <c r="D10898" s="13" t="s">
        <v>25074</v>
      </c>
      <c r="E10898" s="11">
        <v>54720225</v>
      </c>
      <c r="F10898" s="13" t="s">
        <v>4142</v>
      </c>
      <c r="G10898" s="13" t="s">
        <v>180</v>
      </c>
      <c r="H10898" s="11">
        <v>100</v>
      </c>
      <c r="I10898" s="13" t="s">
        <v>124</v>
      </c>
      <c r="J10898" s="11">
        <v>50992943000116</v>
      </c>
    </row>
    <row r="10899" ht="12" customHeight="1" spans="1:10">
      <c r="A10899" s="11">
        <v>24332</v>
      </c>
      <c r="B10899" s="12" t="s">
        <v>25075</v>
      </c>
      <c r="C10899" s="13" t="s">
        <v>89</v>
      </c>
      <c r="D10899" s="13" t="s">
        <v>25076</v>
      </c>
      <c r="E10899" s="11">
        <v>55670000</v>
      </c>
      <c r="F10899" s="13" t="s">
        <v>10861</v>
      </c>
      <c r="G10899" s="13" t="s">
        <v>129</v>
      </c>
      <c r="H10899" s="11">
        <v>100</v>
      </c>
      <c r="I10899" s="13" t="s">
        <v>124</v>
      </c>
      <c r="J10899" s="11">
        <v>51045579000140</v>
      </c>
    </row>
    <row r="10900" ht="12" customHeight="1" spans="1:10">
      <c r="A10900" s="11">
        <v>21183</v>
      </c>
      <c r="B10900" s="12" t="s">
        <v>25077</v>
      </c>
      <c r="C10900" s="13" t="s">
        <v>83</v>
      </c>
      <c r="D10900" s="13" t="s">
        <v>25078</v>
      </c>
      <c r="E10900" s="11">
        <v>16980000</v>
      </c>
      <c r="F10900" s="13" t="s">
        <v>25079</v>
      </c>
      <c r="G10900" s="13" t="s">
        <v>114</v>
      </c>
      <c r="H10900" s="11">
        <v>3115</v>
      </c>
      <c r="I10900" s="13" t="s">
        <v>463</v>
      </c>
      <c r="J10900" s="11">
        <v>51104552000180</v>
      </c>
    </row>
    <row r="10901" ht="12" customHeight="1" spans="1:10">
      <c r="A10901" s="11">
        <v>23933</v>
      </c>
      <c r="B10901" s="12" t="s">
        <v>25080</v>
      </c>
      <c r="C10901" s="13" t="s">
        <v>182</v>
      </c>
      <c r="D10901" s="13" t="s">
        <v>25081</v>
      </c>
      <c r="E10901" s="11">
        <v>87205038</v>
      </c>
      <c r="F10901" s="13" t="s">
        <v>25082</v>
      </c>
      <c r="G10901" s="13" t="s">
        <v>129</v>
      </c>
      <c r="H10901" s="11">
        <v>100</v>
      </c>
      <c r="I10901" s="13" t="s">
        <v>124</v>
      </c>
      <c r="J10901" s="11">
        <v>51205028000104</v>
      </c>
    </row>
    <row r="10902" ht="12" customHeight="1" spans="1:10">
      <c r="A10902" s="11">
        <v>16545</v>
      </c>
      <c r="B10902" s="12" t="s">
        <v>25083</v>
      </c>
      <c r="C10902" s="13" t="s">
        <v>83</v>
      </c>
      <c r="D10902" s="13" t="s">
        <v>25084</v>
      </c>
      <c r="E10902" s="11">
        <v>6436240</v>
      </c>
      <c r="F10902" s="13" t="s">
        <v>10338</v>
      </c>
      <c r="G10902" s="13" t="s">
        <v>420</v>
      </c>
      <c r="H10902" s="11">
        <v>2789</v>
      </c>
      <c r="I10902" s="13" t="s">
        <v>87</v>
      </c>
      <c r="J10902" s="11">
        <v>51245165000164</v>
      </c>
    </row>
    <row r="10903" ht="12" customHeight="1" spans="1:10">
      <c r="A10903" s="11">
        <v>22142</v>
      </c>
      <c r="B10903" s="12" t="s">
        <v>25085</v>
      </c>
      <c r="C10903" s="13" t="s">
        <v>83</v>
      </c>
      <c r="D10903" s="13" t="s">
        <v>25086</v>
      </c>
      <c r="E10903" s="11">
        <v>8676000</v>
      </c>
      <c r="F10903" s="13" t="s">
        <v>24593</v>
      </c>
      <c r="G10903" s="13" t="s">
        <v>321</v>
      </c>
      <c r="H10903" s="11">
        <v>2789</v>
      </c>
      <c r="I10903" s="13" t="s">
        <v>87</v>
      </c>
      <c r="J10903" s="11">
        <v>51261998000119</v>
      </c>
    </row>
    <row r="10904" ht="12" customHeight="1" spans="1:10">
      <c r="A10904" s="11">
        <v>23949</v>
      </c>
      <c r="B10904" s="12" t="s">
        <v>25087</v>
      </c>
      <c r="C10904" s="13" t="s">
        <v>264</v>
      </c>
      <c r="D10904" s="13" t="s">
        <v>25088</v>
      </c>
      <c r="E10904" s="11">
        <v>58200000</v>
      </c>
      <c r="F10904" s="13" t="s">
        <v>3102</v>
      </c>
      <c r="G10904" s="13" t="s">
        <v>129</v>
      </c>
      <c r="H10904" s="11">
        <v>100</v>
      </c>
      <c r="I10904" s="13" t="s">
        <v>124</v>
      </c>
      <c r="J10904" s="11">
        <v>51427701000142</v>
      </c>
    </row>
    <row r="10905" ht="12" customHeight="1" spans="1:10">
      <c r="A10905" s="11">
        <v>15805</v>
      </c>
      <c r="B10905" s="12" t="s">
        <v>25089</v>
      </c>
      <c r="C10905" s="13" t="s">
        <v>83</v>
      </c>
      <c r="D10905" s="13" t="s">
        <v>25090</v>
      </c>
      <c r="E10905" s="11">
        <v>13480470</v>
      </c>
      <c r="F10905" s="13" t="s">
        <v>1400</v>
      </c>
      <c r="G10905" s="13" t="s">
        <v>185</v>
      </c>
      <c r="H10905" s="11">
        <v>3115</v>
      </c>
      <c r="I10905" s="13" t="s">
        <v>463</v>
      </c>
      <c r="J10905" s="11">
        <v>51473692000126</v>
      </c>
    </row>
    <row r="10906" ht="12" customHeight="1" spans="1:10">
      <c r="A10906" s="11">
        <v>20705</v>
      </c>
      <c r="B10906" s="12" t="s">
        <v>25091</v>
      </c>
      <c r="C10906" s="13" t="s">
        <v>83</v>
      </c>
      <c r="D10906" s="13" t="s">
        <v>25092</v>
      </c>
      <c r="E10906" s="11">
        <v>19807130</v>
      </c>
      <c r="F10906" s="13" t="s">
        <v>13859</v>
      </c>
      <c r="G10906" s="13" t="s">
        <v>185</v>
      </c>
      <c r="H10906" s="11">
        <v>3115</v>
      </c>
      <c r="I10906" s="13" t="s">
        <v>463</v>
      </c>
      <c r="J10906" s="11">
        <v>51501484000193</v>
      </c>
    </row>
    <row r="10907" ht="12" customHeight="1" spans="1:10">
      <c r="A10907" s="11">
        <v>21612</v>
      </c>
      <c r="B10907" s="12" t="s">
        <v>25093</v>
      </c>
      <c r="C10907" s="13" t="s">
        <v>83</v>
      </c>
      <c r="D10907" s="13" t="s">
        <v>25094</v>
      </c>
      <c r="E10907" s="11">
        <v>19807130</v>
      </c>
      <c r="F10907" s="13" t="s">
        <v>13859</v>
      </c>
      <c r="G10907" s="13" t="s">
        <v>109</v>
      </c>
      <c r="H10907" s="11">
        <v>3115</v>
      </c>
      <c r="I10907" s="13" t="s">
        <v>463</v>
      </c>
      <c r="J10907" s="11">
        <v>51501559000136</v>
      </c>
    </row>
    <row r="10908" ht="12" customHeight="1" spans="1:10">
      <c r="A10908" s="11">
        <v>24200</v>
      </c>
      <c r="B10908" s="12" t="s">
        <v>25095</v>
      </c>
      <c r="C10908" s="13" t="s">
        <v>83</v>
      </c>
      <c r="D10908" s="13" t="s">
        <v>25096</v>
      </c>
      <c r="E10908" s="11">
        <v>15525000</v>
      </c>
      <c r="F10908" s="13" t="s">
        <v>25097</v>
      </c>
      <c r="G10908" s="13" t="s">
        <v>129</v>
      </c>
      <c r="H10908" s="11">
        <v>100</v>
      </c>
      <c r="I10908" s="13" t="s">
        <v>124</v>
      </c>
      <c r="J10908" s="11">
        <v>51514570000130</v>
      </c>
    </row>
    <row r="10909" ht="12" customHeight="1" spans="1:10">
      <c r="A10909" s="11">
        <v>789</v>
      </c>
      <c r="B10909" s="12" t="s">
        <v>25098</v>
      </c>
      <c r="C10909" s="13" t="s">
        <v>83</v>
      </c>
      <c r="D10909" s="13" t="s">
        <v>25099</v>
      </c>
      <c r="E10909" s="11">
        <v>4723001</v>
      </c>
      <c r="F10909" s="13" t="s">
        <v>617</v>
      </c>
      <c r="G10909" s="13" t="s">
        <v>251</v>
      </c>
      <c r="H10909" s="11">
        <v>999</v>
      </c>
      <c r="I10909" s="13" t="s">
        <v>93</v>
      </c>
      <c r="J10909" s="11">
        <v>51603488000344</v>
      </c>
    </row>
    <row r="10910" ht="12" customHeight="1" spans="1:10">
      <c r="A10910" s="11">
        <v>24126</v>
      </c>
      <c r="B10910" s="12" t="s">
        <v>25100</v>
      </c>
      <c r="C10910" s="13" t="s">
        <v>89</v>
      </c>
      <c r="D10910" s="13" t="s">
        <v>25101</v>
      </c>
      <c r="E10910" s="11">
        <v>54774642</v>
      </c>
      <c r="F10910" s="13" t="s">
        <v>1018</v>
      </c>
      <c r="G10910" s="13" t="s">
        <v>180</v>
      </c>
      <c r="H10910" s="11">
        <v>100</v>
      </c>
      <c r="I10910" s="13" t="s">
        <v>124</v>
      </c>
      <c r="J10910" s="11">
        <v>51654394000132</v>
      </c>
    </row>
    <row r="10911" ht="12" customHeight="1" spans="1:10">
      <c r="A10911" s="11">
        <v>18259</v>
      </c>
      <c r="B10911" s="12" t="s">
        <v>25102</v>
      </c>
      <c r="C10911" s="13" t="s">
        <v>83</v>
      </c>
      <c r="D10911" s="13" t="s">
        <v>25103</v>
      </c>
      <c r="E10911" s="11">
        <v>15910000</v>
      </c>
      <c r="F10911" s="13" t="s">
        <v>25104</v>
      </c>
      <c r="G10911" s="13" t="s">
        <v>114</v>
      </c>
      <c r="H10911" s="11">
        <v>2789</v>
      </c>
      <c r="I10911" s="13" t="s">
        <v>87</v>
      </c>
      <c r="J10911" s="11">
        <v>51816247000111</v>
      </c>
    </row>
    <row r="10912" ht="12" customHeight="1" spans="1:10">
      <c r="A10912" s="11">
        <v>15589</v>
      </c>
      <c r="B10912" s="12" t="s">
        <v>25105</v>
      </c>
      <c r="C10912" s="13" t="s">
        <v>83</v>
      </c>
      <c r="D10912" s="13" t="s">
        <v>25106</v>
      </c>
      <c r="E10912" s="11">
        <v>17780000</v>
      </c>
      <c r="F10912" s="13" t="s">
        <v>23793</v>
      </c>
      <c r="G10912" s="13" t="s">
        <v>185</v>
      </c>
      <c r="H10912" s="11">
        <v>999</v>
      </c>
      <c r="I10912" s="13" t="s">
        <v>93</v>
      </c>
      <c r="J10912" s="11">
        <v>51832640000107</v>
      </c>
    </row>
    <row r="10913" ht="12" customHeight="1" spans="1:10">
      <c r="A10913" s="11">
        <v>19825</v>
      </c>
      <c r="B10913" s="12" t="s">
        <v>25107</v>
      </c>
      <c r="C10913" s="13" t="s">
        <v>83</v>
      </c>
      <c r="D10913" s="13" t="s">
        <v>25108</v>
      </c>
      <c r="E10913" s="11">
        <v>13010150</v>
      </c>
      <c r="F10913" s="13" t="s">
        <v>512</v>
      </c>
      <c r="G10913" s="13" t="s">
        <v>98</v>
      </c>
      <c r="H10913" s="11">
        <v>100</v>
      </c>
      <c r="I10913" s="13" t="s">
        <v>124</v>
      </c>
      <c r="J10913" s="11">
        <v>51879500000186</v>
      </c>
    </row>
    <row r="10914" ht="12" customHeight="1" spans="1:10">
      <c r="A10914" s="11">
        <v>18810</v>
      </c>
      <c r="B10914" s="12" t="s">
        <v>25109</v>
      </c>
      <c r="C10914" s="13" t="s">
        <v>83</v>
      </c>
      <c r="D10914" s="13" t="s">
        <v>25110</v>
      </c>
      <c r="E10914" s="11">
        <v>13015904</v>
      </c>
      <c r="F10914" s="13" t="s">
        <v>25069</v>
      </c>
      <c r="G10914" s="13" t="s">
        <v>114</v>
      </c>
      <c r="H10914" s="11">
        <v>2789</v>
      </c>
      <c r="I10914" s="13" t="s">
        <v>87</v>
      </c>
      <c r="J10914" s="11">
        <v>51885242000140</v>
      </c>
    </row>
    <row r="10915" ht="12" customHeight="1" spans="1:10">
      <c r="A10915" s="11">
        <v>21180</v>
      </c>
      <c r="B10915" s="12" t="s">
        <v>25111</v>
      </c>
      <c r="C10915" s="13" t="s">
        <v>83</v>
      </c>
      <c r="D10915" s="13" t="s">
        <v>25112</v>
      </c>
      <c r="E10915" s="11">
        <v>7600000</v>
      </c>
      <c r="F10915" s="13" t="s">
        <v>24614</v>
      </c>
      <c r="G10915" s="13" t="s">
        <v>321</v>
      </c>
      <c r="H10915" s="11">
        <v>2789</v>
      </c>
      <c r="I10915" s="13" t="s">
        <v>87</v>
      </c>
      <c r="J10915" s="11">
        <v>51979417000189</v>
      </c>
    </row>
    <row r="10916" ht="12" customHeight="1" spans="1:10">
      <c r="A10916" s="11">
        <v>19573</v>
      </c>
      <c r="B10916" s="12" t="s">
        <v>25113</v>
      </c>
      <c r="C10916" s="13" t="s">
        <v>83</v>
      </c>
      <c r="D10916" s="13" t="s">
        <v>25114</v>
      </c>
      <c r="E10916" s="11">
        <v>5403900</v>
      </c>
      <c r="F10916" s="13" t="s">
        <v>85</v>
      </c>
      <c r="G10916" s="13" t="s">
        <v>86</v>
      </c>
      <c r="H10916" s="11">
        <v>2789</v>
      </c>
      <c r="I10916" s="13" t="s">
        <v>87</v>
      </c>
      <c r="J10916" s="11">
        <v>52030830000165</v>
      </c>
    </row>
    <row r="10917" ht="12" customHeight="1" spans="1:10">
      <c r="A10917" s="11">
        <v>12994</v>
      </c>
      <c r="B10917" s="12" t="s">
        <v>25115</v>
      </c>
      <c r="C10917" s="13" t="s">
        <v>83</v>
      </c>
      <c r="D10917" s="13" t="s">
        <v>25116</v>
      </c>
      <c r="E10917" s="11">
        <v>3018010</v>
      </c>
      <c r="F10917" s="13" t="s">
        <v>617</v>
      </c>
      <c r="G10917" s="13" t="s">
        <v>92</v>
      </c>
      <c r="H10917" s="11">
        <v>999</v>
      </c>
      <c r="I10917" s="13" t="s">
        <v>93</v>
      </c>
      <c r="J10917" s="11">
        <v>52105491000139</v>
      </c>
    </row>
    <row r="10918" ht="12" customHeight="1" spans="1:10">
      <c r="A10918" s="11">
        <v>21636</v>
      </c>
      <c r="B10918" s="12" t="s">
        <v>25117</v>
      </c>
      <c r="C10918" s="13" t="s">
        <v>83</v>
      </c>
      <c r="D10918" s="13" t="s">
        <v>25118</v>
      </c>
      <c r="E10918" s="11">
        <v>13780000</v>
      </c>
      <c r="F10918" s="13" t="s">
        <v>24525</v>
      </c>
      <c r="G10918" s="13" t="s">
        <v>321</v>
      </c>
      <c r="H10918" s="11">
        <v>3115</v>
      </c>
      <c r="I10918" s="13" t="s">
        <v>463</v>
      </c>
      <c r="J10918" s="11">
        <v>52356268000245</v>
      </c>
    </row>
    <row r="10919" ht="12" customHeight="1" spans="1:10">
      <c r="A10919" s="11">
        <v>24406</v>
      </c>
      <c r="B10919" s="12" t="s">
        <v>25119</v>
      </c>
      <c r="C10919" s="13" t="s">
        <v>83</v>
      </c>
      <c r="D10919" s="13" t="s">
        <v>25118</v>
      </c>
      <c r="E10919" s="11">
        <v>13780000</v>
      </c>
      <c r="F10919" s="13" t="s">
        <v>24525</v>
      </c>
      <c r="G10919" s="13" t="s">
        <v>321</v>
      </c>
      <c r="H10919" s="11">
        <v>2789</v>
      </c>
      <c r="I10919" s="13" t="s">
        <v>87</v>
      </c>
      <c r="J10919" s="11">
        <v>52356268000407</v>
      </c>
    </row>
    <row r="10920" ht="12" customHeight="1" spans="1:10">
      <c r="A10920" s="11">
        <v>21627</v>
      </c>
      <c r="B10920" s="12" t="s">
        <v>25120</v>
      </c>
      <c r="C10920" s="13" t="s">
        <v>83</v>
      </c>
      <c r="D10920" s="13" t="s">
        <v>25121</v>
      </c>
      <c r="E10920" s="11">
        <v>12955000</v>
      </c>
      <c r="F10920" s="13" t="s">
        <v>25122</v>
      </c>
      <c r="G10920" s="13" t="s">
        <v>114</v>
      </c>
      <c r="H10920" s="11">
        <v>2789</v>
      </c>
      <c r="I10920" s="13" t="s">
        <v>87</v>
      </c>
      <c r="J10920" s="11">
        <v>52359692000162</v>
      </c>
    </row>
    <row r="10921" ht="12" customHeight="1" spans="1:10">
      <c r="A10921" s="11">
        <v>19084</v>
      </c>
      <c r="B10921" s="12" t="s">
        <v>25123</v>
      </c>
      <c r="C10921" s="13" t="s">
        <v>83</v>
      </c>
      <c r="D10921" s="13" t="s">
        <v>25124</v>
      </c>
      <c r="E10921" s="11">
        <v>14795000</v>
      </c>
      <c r="F10921" s="13" t="s">
        <v>25125</v>
      </c>
      <c r="G10921" s="13" t="s">
        <v>114</v>
      </c>
      <c r="H10921" s="11">
        <v>2789</v>
      </c>
      <c r="I10921" s="13" t="s">
        <v>87</v>
      </c>
      <c r="J10921" s="11">
        <v>52381720000148</v>
      </c>
    </row>
    <row r="10922" ht="12" customHeight="1" spans="1:10">
      <c r="A10922" s="11">
        <v>20081</v>
      </c>
      <c r="B10922" s="12" t="s">
        <v>25126</v>
      </c>
      <c r="C10922" s="13" t="s">
        <v>83</v>
      </c>
      <c r="D10922" s="13" t="s">
        <v>25127</v>
      </c>
      <c r="E10922" s="11">
        <v>13730119</v>
      </c>
      <c r="F10922" s="13" t="s">
        <v>23735</v>
      </c>
      <c r="G10922" s="13" t="s">
        <v>119</v>
      </c>
      <c r="H10922" s="11">
        <v>3115</v>
      </c>
      <c r="I10922" s="13" t="s">
        <v>463</v>
      </c>
      <c r="J10922" s="11">
        <v>52505153000194</v>
      </c>
    </row>
    <row r="10923" ht="12" customHeight="1" spans="1:10">
      <c r="A10923" s="11">
        <v>23910</v>
      </c>
      <c r="B10923" s="12" t="s">
        <v>25128</v>
      </c>
      <c r="C10923" s="13" t="s">
        <v>89</v>
      </c>
      <c r="D10923" s="13" t="s">
        <v>17354</v>
      </c>
      <c r="E10923" s="11">
        <v>55292272</v>
      </c>
      <c r="F10923" s="13" t="s">
        <v>242</v>
      </c>
      <c r="G10923" s="13" t="s">
        <v>129</v>
      </c>
      <c r="H10923" s="11">
        <v>100</v>
      </c>
      <c r="I10923" s="13" t="s">
        <v>124</v>
      </c>
      <c r="J10923" s="11">
        <v>52568688000104</v>
      </c>
    </row>
    <row r="10924" ht="12" customHeight="1" spans="1:10">
      <c r="A10924" s="11">
        <v>891</v>
      </c>
      <c r="B10924" s="12" t="s">
        <v>25129</v>
      </c>
      <c r="C10924" s="13" t="s">
        <v>83</v>
      </c>
      <c r="D10924" s="13" t="s">
        <v>25130</v>
      </c>
      <c r="E10924" s="11">
        <v>5858004</v>
      </c>
      <c r="F10924" s="13" t="s">
        <v>617</v>
      </c>
      <c r="G10924" s="13" t="s">
        <v>251</v>
      </c>
      <c r="H10924" s="11">
        <v>999</v>
      </c>
      <c r="I10924" s="13" t="s">
        <v>93</v>
      </c>
      <c r="J10924" s="11">
        <v>52780962000104</v>
      </c>
    </row>
    <row r="10925" ht="12" customHeight="1" spans="1:10">
      <c r="A10925" s="11">
        <v>19486</v>
      </c>
      <c r="B10925" s="12" t="s">
        <v>25131</v>
      </c>
      <c r="C10925" s="13" t="s">
        <v>83</v>
      </c>
      <c r="D10925" s="13" t="s">
        <v>25132</v>
      </c>
      <c r="E10925" s="11">
        <v>4038002</v>
      </c>
      <c r="F10925" s="13" t="s">
        <v>85</v>
      </c>
      <c r="G10925" s="13" t="s">
        <v>109</v>
      </c>
      <c r="H10925" s="11">
        <v>2789</v>
      </c>
      <c r="I10925" s="13" t="s">
        <v>87</v>
      </c>
      <c r="J10925" s="11">
        <v>52803319000159</v>
      </c>
    </row>
    <row r="10926" ht="12" customHeight="1" spans="1:10">
      <c r="A10926" s="11">
        <v>24239</v>
      </c>
      <c r="B10926" s="12" t="s">
        <v>25133</v>
      </c>
      <c r="C10926" s="13" t="s">
        <v>83</v>
      </c>
      <c r="D10926" s="13" t="s">
        <v>25134</v>
      </c>
      <c r="E10926" s="11">
        <v>5614040</v>
      </c>
      <c r="F10926" s="13" t="s">
        <v>85</v>
      </c>
      <c r="G10926" s="13" t="s">
        <v>109</v>
      </c>
      <c r="H10926" s="11">
        <v>2789</v>
      </c>
      <c r="I10926" s="13" t="s">
        <v>87</v>
      </c>
      <c r="J10926" s="11">
        <v>52803319000744</v>
      </c>
    </row>
    <row r="10927" ht="12" customHeight="1" spans="1:10">
      <c r="A10927" s="11">
        <v>24075</v>
      </c>
      <c r="B10927" s="12" t="s">
        <v>25135</v>
      </c>
      <c r="C10927" s="13" t="s">
        <v>206</v>
      </c>
      <c r="D10927" s="13" t="s">
        <v>25136</v>
      </c>
      <c r="E10927" s="11">
        <v>49155132</v>
      </c>
      <c r="F10927" s="13" t="s">
        <v>2940</v>
      </c>
      <c r="G10927" s="13" t="s">
        <v>129</v>
      </c>
      <c r="H10927" s="11">
        <v>100</v>
      </c>
      <c r="I10927" s="13" t="s">
        <v>124</v>
      </c>
      <c r="J10927" s="11">
        <v>52858779000184</v>
      </c>
    </row>
    <row r="10928" ht="12" customHeight="1" spans="1:10">
      <c r="A10928" s="11">
        <v>24158</v>
      </c>
      <c r="B10928" s="12" t="s">
        <v>25137</v>
      </c>
      <c r="C10928" s="13" t="s">
        <v>89</v>
      </c>
      <c r="D10928" s="13" t="s">
        <v>25138</v>
      </c>
      <c r="E10928" s="11">
        <v>50050080</v>
      </c>
      <c r="F10928" s="13" t="s">
        <v>91</v>
      </c>
      <c r="G10928" s="13" t="s">
        <v>180</v>
      </c>
      <c r="H10928" s="11">
        <v>100</v>
      </c>
      <c r="I10928" s="13" t="s">
        <v>124</v>
      </c>
      <c r="J10928" s="11">
        <v>52935253000150</v>
      </c>
    </row>
    <row r="10929" ht="12" customHeight="1" spans="1:10">
      <c r="A10929" s="11">
        <v>18205</v>
      </c>
      <c r="B10929" s="12" t="s">
        <v>25139</v>
      </c>
      <c r="C10929" s="13" t="s">
        <v>83</v>
      </c>
      <c r="D10929" s="13" t="s">
        <v>25140</v>
      </c>
      <c r="E10929" s="11">
        <v>14730000</v>
      </c>
      <c r="F10929" s="13" t="s">
        <v>25141</v>
      </c>
      <c r="G10929" s="13" t="s">
        <v>114</v>
      </c>
      <c r="H10929" s="11">
        <v>2789</v>
      </c>
      <c r="I10929" s="13" t="s">
        <v>87</v>
      </c>
      <c r="J10929" s="11">
        <v>52942380000187</v>
      </c>
    </row>
    <row r="10930" ht="12" customHeight="1" spans="1:10">
      <c r="A10930" s="11">
        <v>23931</v>
      </c>
      <c r="B10930" s="12" t="s">
        <v>25142</v>
      </c>
      <c r="C10930" s="13" t="s">
        <v>89</v>
      </c>
      <c r="D10930" s="13" t="s">
        <v>25143</v>
      </c>
      <c r="E10930" s="11">
        <v>53409260</v>
      </c>
      <c r="F10930" s="13" t="s">
        <v>250</v>
      </c>
      <c r="G10930" s="13" t="s">
        <v>129</v>
      </c>
      <c r="H10930" s="11">
        <v>999</v>
      </c>
      <c r="I10930" s="13" t="s">
        <v>93</v>
      </c>
      <c r="J10930" s="11">
        <v>53000455000173</v>
      </c>
    </row>
    <row r="10931" ht="12" customHeight="1" spans="1:10">
      <c r="A10931" s="11">
        <v>24204</v>
      </c>
      <c r="B10931" s="12" t="s">
        <v>25144</v>
      </c>
      <c r="C10931" s="13" t="s">
        <v>111</v>
      </c>
      <c r="D10931" s="13" t="s">
        <v>25145</v>
      </c>
      <c r="E10931" s="11">
        <v>74913130</v>
      </c>
      <c r="F10931" s="13" t="s">
        <v>340</v>
      </c>
      <c r="G10931" s="13" t="s">
        <v>129</v>
      </c>
      <c r="H10931" s="11">
        <v>100</v>
      </c>
      <c r="I10931" s="13" t="s">
        <v>124</v>
      </c>
      <c r="J10931" s="11">
        <v>53041902000132</v>
      </c>
    </row>
    <row r="10932" ht="12" customHeight="1" spans="1:10">
      <c r="A10932" s="11">
        <v>18978</v>
      </c>
      <c r="B10932" s="12" t="s">
        <v>25146</v>
      </c>
      <c r="C10932" s="13" t="s">
        <v>83</v>
      </c>
      <c r="D10932" s="13" t="s">
        <v>25147</v>
      </c>
      <c r="E10932" s="11">
        <v>15340000</v>
      </c>
      <c r="F10932" s="13" t="s">
        <v>25148</v>
      </c>
      <c r="G10932" s="13" t="s">
        <v>114</v>
      </c>
      <c r="H10932" s="11">
        <v>2789</v>
      </c>
      <c r="I10932" s="13" t="s">
        <v>87</v>
      </c>
      <c r="J10932" s="11">
        <v>53099149000136</v>
      </c>
    </row>
    <row r="10933" ht="12" customHeight="1" spans="1:10">
      <c r="A10933" s="11">
        <v>12492</v>
      </c>
      <c r="B10933" s="12" t="s">
        <v>25149</v>
      </c>
      <c r="C10933" s="13" t="s">
        <v>83</v>
      </c>
      <c r="D10933" s="13" t="s">
        <v>25150</v>
      </c>
      <c r="E10933" s="11">
        <v>14095000</v>
      </c>
      <c r="F10933" s="13" t="s">
        <v>1190</v>
      </c>
      <c r="G10933" s="13" t="s">
        <v>251</v>
      </c>
      <c r="H10933" s="11">
        <v>999</v>
      </c>
      <c r="I10933" s="13" t="s">
        <v>93</v>
      </c>
      <c r="J10933" s="11">
        <v>53162095001935</v>
      </c>
    </row>
    <row r="10934" ht="12" customHeight="1" spans="1:10">
      <c r="A10934" s="11">
        <v>24368</v>
      </c>
      <c r="B10934" s="12" t="s">
        <v>25151</v>
      </c>
      <c r="C10934" s="13" t="s">
        <v>111</v>
      </c>
      <c r="D10934" s="13" t="s">
        <v>25152</v>
      </c>
      <c r="E10934" s="11">
        <v>74355438</v>
      </c>
      <c r="F10934" s="13" t="s">
        <v>798</v>
      </c>
      <c r="G10934" s="13" t="s">
        <v>129</v>
      </c>
      <c r="H10934" s="11">
        <v>100</v>
      </c>
      <c r="I10934" s="13" t="s">
        <v>124</v>
      </c>
      <c r="J10934" s="11">
        <v>53196230000134</v>
      </c>
    </row>
    <row r="10935" ht="12" customHeight="1" spans="1:10">
      <c r="A10935" s="11">
        <v>22447</v>
      </c>
      <c r="B10935" s="12" t="s">
        <v>25153</v>
      </c>
      <c r="C10935" s="13" t="s">
        <v>83</v>
      </c>
      <c r="D10935" s="13" t="s">
        <v>25154</v>
      </c>
      <c r="E10935" s="11">
        <v>15061275</v>
      </c>
      <c r="F10935" s="13" t="s">
        <v>312</v>
      </c>
      <c r="G10935" s="13" t="s">
        <v>321</v>
      </c>
      <c r="H10935" s="11">
        <v>100</v>
      </c>
      <c r="I10935" s="13" t="s">
        <v>124</v>
      </c>
      <c r="J10935" s="11">
        <v>53221255003166</v>
      </c>
    </row>
    <row r="10936" ht="12" customHeight="1" spans="1:10">
      <c r="A10936" s="11">
        <v>21154</v>
      </c>
      <c r="B10936" s="12" t="s">
        <v>25155</v>
      </c>
      <c r="C10936" s="13" t="s">
        <v>83</v>
      </c>
      <c r="D10936" s="13" t="s">
        <v>25156</v>
      </c>
      <c r="E10936" s="11">
        <v>15150000</v>
      </c>
      <c r="F10936" s="13" t="s">
        <v>25157</v>
      </c>
      <c r="G10936" s="13" t="s">
        <v>114</v>
      </c>
      <c r="H10936" s="11">
        <v>2789</v>
      </c>
      <c r="I10936" s="13" t="s">
        <v>87</v>
      </c>
      <c r="J10936" s="11">
        <v>53221701000117</v>
      </c>
    </row>
    <row r="10937" ht="12" customHeight="1" spans="1:10">
      <c r="A10937" s="11">
        <v>24344</v>
      </c>
      <c r="B10937" s="12" t="s">
        <v>25158</v>
      </c>
      <c r="C10937" s="13" t="s">
        <v>89</v>
      </c>
      <c r="D10937" s="13" t="s">
        <v>25159</v>
      </c>
      <c r="E10937" s="11">
        <v>56332901</v>
      </c>
      <c r="F10937" s="13" t="s">
        <v>772</v>
      </c>
      <c r="G10937" s="13" t="s">
        <v>180</v>
      </c>
      <c r="H10937" s="11">
        <v>100</v>
      </c>
      <c r="I10937" s="13" t="s">
        <v>124</v>
      </c>
      <c r="J10937" s="11">
        <v>53258428000103</v>
      </c>
    </row>
    <row r="10938" ht="12" customHeight="1" spans="1:10">
      <c r="A10938" s="11">
        <v>22214</v>
      </c>
      <c r="B10938" s="12" t="s">
        <v>25160</v>
      </c>
      <c r="C10938" s="13" t="s">
        <v>83</v>
      </c>
      <c r="D10938" s="13" t="s">
        <v>25161</v>
      </c>
      <c r="E10938" s="11">
        <v>17730000</v>
      </c>
      <c r="F10938" s="13" t="s">
        <v>25162</v>
      </c>
      <c r="G10938" s="13" t="s">
        <v>114</v>
      </c>
      <c r="H10938" s="11">
        <v>3115</v>
      </c>
      <c r="I10938" s="13" t="s">
        <v>463</v>
      </c>
      <c r="J10938" s="11">
        <v>53300331000103</v>
      </c>
    </row>
    <row r="10939" ht="12" customHeight="1" spans="1:10">
      <c r="A10939" s="11">
        <v>21300</v>
      </c>
      <c r="B10939" s="12" t="s">
        <v>25163</v>
      </c>
      <c r="C10939" s="13" t="s">
        <v>83</v>
      </c>
      <c r="D10939" s="13" t="s">
        <v>25164</v>
      </c>
      <c r="E10939" s="11">
        <v>17700000</v>
      </c>
      <c r="F10939" s="13" t="s">
        <v>25165</v>
      </c>
      <c r="G10939" s="13" t="s">
        <v>114</v>
      </c>
      <c r="H10939" s="11">
        <v>3115</v>
      </c>
      <c r="I10939" s="13" t="s">
        <v>463</v>
      </c>
      <c r="J10939" s="11">
        <v>53300356000107</v>
      </c>
    </row>
    <row r="10940" ht="12" customHeight="1" spans="1:10">
      <c r="A10940" s="11">
        <v>24430</v>
      </c>
      <c r="B10940" s="12" t="s">
        <v>25166</v>
      </c>
      <c r="C10940" s="13" t="s">
        <v>83</v>
      </c>
      <c r="D10940" s="13" t="s">
        <v>25167</v>
      </c>
      <c r="E10940" s="11">
        <v>17710000</v>
      </c>
      <c r="F10940" s="13" t="s">
        <v>25168</v>
      </c>
      <c r="G10940" s="13" t="s">
        <v>114</v>
      </c>
      <c r="H10940" s="11">
        <v>3115</v>
      </c>
      <c r="I10940" s="13" t="s">
        <v>463</v>
      </c>
      <c r="J10940" s="11">
        <v>53310793000101</v>
      </c>
    </row>
    <row r="10941" ht="12" customHeight="1" spans="1:10">
      <c r="A10941" s="11">
        <v>24222</v>
      </c>
      <c r="B10941" s="12" t="s">
        <v>25169</v>
      </c>
      <c r="C10941" s="13" t="s">
        <v>126</v>
      </c>
      <c r="D10941" s="13" t="s">
        <v>25170</v>
      </c>
      <c r="E10941" s="11">
        <v>39390000</v>
      </c>
      <c r="F10941" s="13" t="s">
        <v>4730</v>
      </c>
      <c r="G10941" s="13" t="s">
        <v>129</v>
      </c>
      <c r="H10941" s="11">
        <v>100</v>
      </c>
      <c r="I10941" s="13" t="s">
        <v>124</v>
      </c>
      <c r="J10941" s="11">
        <v>53317125000106</v>
      </c>
    </row>
    <row r="10942" ht="12" customHeight="1" spans="1:10">
      <c r="A10942" s="11">
        <v>20157</v>
      </c>
      <c r="B10942" s="12" t="s">
        <v>25171</v>
      </c>
      <c r="C10942" s="13" t="s">
        <v>83</v>
      </c>
      <c r="D10942" s="13" t="s">
        <v>25172</v>
      </c>
      <c r="E10942" s="11">
        <v>19900900</v>
      </c>
      <c r="F10942" s="13" t="s">
        <v>24304</v>
      </c>
      <c r="G10942" s="13" t="s">
        <v>114</v>
      </c>
      <c r="H10942" s="11">
        <v>3115</v>
      </c>
      <c r="I10942" s="13" t="s">
        <v>463</v>
      </c>
      <c r="J10942" s="11">
        <v>53415717000160</v>
      </c>
    </row>
    <row r="10943" ht="12" customHeight="1" spans="1:10">
      <c r="A10943" s="11">
        <v>22059</v>
      </c>
      <c r="B10943" s="12" t="s">
        <v>25173</v>
      </c>
      <c r="C10943" s="13" t="s">
        <v>83</v>
      </c>
      <c r="D10943" s="13" t="s">
        <v>25172</v>
      </c>
      <c r="E10943" s="11">
        <v>19900900</v>
      </c>
      <c r="F10943" s="13" t="s">
        <v>24304</v>
      </c>
      <c r="G10943" s="13" t="s">
        <v>114</v>
      </c>
      <c r="H10943" s="11">
        <v>3115</v>
      </c>
      <c r="I10943" s="13" t="s">
        <v>463</v>
      </c>
      <c r="J10943" s="11">
        <v>53415717000160</v>
      </c>
    </row>
    <row r="10944" ht="12" customHeight="1" spans="1:10">
      <c r="A10944" s="11">
        <v>24432</v>
      </c>
      <c r="B10944" s="12" t="s">
        <v>25174</v>
      </c>
      <c r="C10944" s="13" t="s">
        <v>89</v>
      </c>
      <c r="D10944" s="13" t="s">
        <v>25175</v>
      </c>
      <c r="E10944" s="11">
        <v>55940000</v>
      </c>
      <c r="F10944" s="13" t="s">
        <v>10901</v>
      </c>
      <c r="G10944" s="13" t="s">
        <v>129</v>
      </c>
      <c r="H10944" s="11">
        <v>100</v>
      </c>
      <c r="I10944" s="13" t="s">
        <v>124</v>
      </c>
      <c r="J10944" s="11">
        <v>53482429000129</v>
      </c>
    </row>
    <row r="10945" ht="12" customHeight="1" spans="1:10">
      <c r="A10945" s="11">
        <v>24262</v>
      </c>
      <c r="B10945" s="12" t="s">
        <v>25176</v>
      </c>
      <c r="C10945" s="13" t="s">
        <v>89</v>
      </c>
      <c r="D10945" s="13" t="s">
        <v>25177</v>
      </c>
      <c r="E10945" s="11">
        <v>55818040</v>
      </c>
      <c r="F10945" s="13" t="s">
        <v>4116</v>
      </c>
      <c r="G10945" s="13" t="s">
        <v>129</v>
      </c>
      <c r="H10945" s="11">
        <v>100</v>
      </c>
      <c r="I10945" s="13" t="s">
        <v>124</v>
      </c>
      <c r="J10945" s="11">
        <v>53525625000133</v>
      </c>
    </row>
    <row r="10946" ht="12" customHeight="1" spans="1:10">
      <c r="A10946" s="11">
        <v>24127</v>
      </c>
      <c r="B10946" s="12" t="s">
        <v>25178</v>
      </c>
      <c r="C10946" s="13" t="s">
        <v>494</v>
      </c>
      <c r="D10946" s="13" t="s">
        <v>25179</v>
      </c>
      <c r="E10946" s="11">
        <v>29216580</v>
      </c>
      <c r="F10946" s="13" t="s">
        <v>14193</v>
      </c>
      <c r="G10946" s="13" t="s">
        <v>129</v>
      </c>
      <c r="H10946" s="11">
        <v>100</v>
      </c>
      <c r="I10946" s="13" t="s">
        <v>124</v>
      </c>
      <c r="J10946" s="11">
        <v>53557733000198</v>
      </c>
    </row>
    <row r="10947" ht="12" customHeight="1" spans="1:10">
      <c r="A10947" s="11">
        <v>15402</v>
      </c>
      <c r="B10947" s="12" t="s">
        <v>25180</v>
      </c>
      <c r="C10947" s="13" t="s">
        <v>83</v>
      </c>
      <c r="D10947" s="13" t="s">
        <v>25181</v>
      </c>
      <c r="E10947" s="11">
        <v>50000000</v>
      </c>
      <c r="F10947" s="13" t="s">
        <v>25182</v>
      </c>
      <c r="G10947" s="13" t="s">
        <v>92</v>
      </c>
      <c r="H10947" s="11">
        <v>999</v>
      </c>
      <c r="I10947" s="13" t="s">
        <v>93</v>
      </c>
      <c r="J10947" s="11">
        <v>53577961000120</v>
      </c>
    </row>
    <row r="10948" ht="12" customHeight="1" spans="1:10">
      <c r="A10948" s="11">
        <v>15245</v>
      </c>
      <c r="B10948" s="12" t="s">
        <v>25183</v>
      </c>
      <c r="C10948" s="13" t="s">
        <v>83</v>
      </c>
      <c r="D10948" s="13" t="s">
        <v>25184</v>
      </c>
      <c r="E10948" s="11">
        <v>19700000</v>
      </c>
      <c r="F10948" s="13" t="s">
        <v>23661</v>
      </c>
      <c r="G10948" s="13" t="s">
        <v>185</v>
      </c>
      <c r="H10948" s="11">
        <v>3115</v>
      </c>
      <c r="I10948" s="13" t="s">
        <v>463</v>
      </c>
      <c r="J10948" s="11">
        <v>53638649000107</v>
      </c>
    </row>
    <row r="10949" ht="12" customHeight="1" spans="1:10">
      <c r="A10949" s="11">
        <v>24416</v>
      </c>
      <c r="B10949" s="12" t="s">
        <v>25185</v>
      </c>
      <c r="C10949" s="13" t="s">
        <v>116</v>
      </c>
      <c r="D10949" s="13" t="s">
        <v>25186</v>
      </c>
      <c r="E10949" s="11">
        <v>65365000</v>
      </c>
      <c r="F10949" s="13" t="s">
        <v>3969</v>
      </c>
      <c r="G10949" s="13" t="s">
        <v>129</v>
      </c>
      <c r="H10949" s="11">
        <v>100</v>
      </c>
      <c r="I10949" s="13" t="s">
        <v>124</v>
      </c>
      <c r="J10949" s="11">
        <v>53865171000140</v>
      </c>
    </row>
    <row r="10950" ht="12" customHeight="1" spans="1:10">
      <c r="A10950" s="11">
        <v>24223</v>
      </c>
      <c r="B10950" s="12" t="s">
        <v>25187</v>
      </c>
      <c r="C10950" s="13" t="s">
        <v>83</v>
      </c>
      <c r="D10950" s="13" t="s">
        <v>25188</v>
      </c>
      <c r="E10950" s="11">
        <v>15503021</v>
      </c>
      <c r="F10950" s="13" t="s">
        <v>24677</v>
      </c>
      <c r="G10950" s="13" t="s">
        <v>129</v>
      </c>
      <c r="H10950" s="11">
        <v>3055</v>
      </c>
      <c r="I10950" s="13" t="s">
        <v>25189</v>
      </c>
      <c r="J10950" s="11">
        <v>53916439000125</v>
      </c>
    </row>
    <row r="10951" ht="12" customHeight="1" spans="1:10">
      <c r="A10951" s="11">
        <v>20148</v>
      </c>
      <c r="B10951" s="12" t="s">
        <v>25190</v>
      </c>
      <c r="C10951" s="13" t="s">
        <v>83</v>
      </c>
      <c r="D10951" s="13" t="s">
        <v>25191</v>
      </c>
      <c r="E10951" s="11">
        <v>13607270</v>
      </c>
      <c r="F10951" s="13" t="s">
        <v>23573</v>
      </c>
      <c r="G10951" s="13" t="s">
        <v>119</v>
      </c>
      <c r="H10951" s="11">
        <v>100</v>
      </c>
      <c r="I10951" s="13" t="s">
        <v>124</v>
      </c>
      <c r="J10951" s="11">
        <v>54012406000385</v>
      </c>
    </row>
    <row r="10952" ht="12" customHeight="1" spans="1:10">
      <c r="A10952" s="11">
        <v>23063</v>
      </c>
      <c r="B10952" s="12" t="s">
        <v>25192</v>
      </c>
      <c r="C10952" s="13" t="s">
        <v>83</v>
      </c>
      <c r="D10952" s="13" t="s">
        <v>25193</v>
      </c>
      <c r="E10952" s="11">
        <v>19360000</v>
      </c>
      <c r="F10952" s="13" t="s">
        <v>25194</v>
      </c>
      <c r="G10952" s="13" t="s">
        <v>114</v>
      </c>
      <c r="H10952" s="11">
        <v>3115</v>
      </c>
      <c r="I10952" s="13" t="s">
        <v>463</v>
      </c>
      <c r="J10952" s="11">
        <v>54279666000150</v>
      </c>
    </row>
    <row r="10953" ht="12" customHeight="1" spans="1:10">
      <c r="A10953" s="11">
        <v>20890</v>
      </c>
      <c r="B10953" s="12" t="s">
        <v>25195</v>
      </c>
      <c r="C10953" s="13" t="s">
        <v>83</v>
      </c>
      <c r="D10953" s="13" t="s">
        <v>25196</v>
      </c>
      <c r="E10953" s="11">
        <v>4126070</v>
      </c>
      <c r="F10953" s="13" t="s">
        <v>85</v>
      </c>
      <c r="G10953" s="13" t="s">
        <v>129</v>
      </c>
      <c r="H10953" s="11">
        <v>2789</v>
      </c>
      <c r="I10953" s="13" t="s">
        <v>87</v>
      </c>
      <c r="J10953" s="11">
        <v>54281944000103</v>
      </c>
    </row>
    <row r="10954" ht="12" customHeight="1" spans="1:10">
      <c r="A10954" s="11">
        <v>20237</v>
      </c>
      <c r="B10954" s="12" t="s">
        <v>25197</v>
      </c>
      <c r="C10954" s="13" t="s">
        <v>83</v>
      </c>
      <c r="D10954" s="13" t="s">
        <v>25198</v>
      </c>
      <c r="E10954" s="11">
        <v>13416240</v>
      </c>
      <c r="F10954" s="13" t="s">
        <v>23743</v>
      </c>
      <c r="G10954" s="13" t="s">
        <v>119</v>
      </c>
      <c r="H10954" s="11">
        <v>100</v>
      </c>
      <c r="I10954" s="13" t="s">
        <v>124</v>
      </c>
      <c r="J10954" s="11">
        <v>54370630000187</v>
      </c>
    </row>
    <row r="10955" ht="12" customHeight="1" spans="1:10">
      <c r="A10955" s="11">
        <v>15642</v>
      </c>
      <c r="B10955" s="12" t="s">
        <v>25199</v>
      </c>
      <c r="C10955" s="13" t="s">
        <v>83</v>
      </c>
      <c r="D10955" s="13" t="s">
        <v>25200</v>
      </c>
      <c r="E10955" s="11">
        <v>4823010</v>
      </c>
      <c r="F10955" s="13" t="s">
        <v>617</v>
      </c>
      <c r="G10955" s="13" t="s">
        <v>129</v>
      </c>
      <c r="H10955" s="11">
        <v>999</v>
      </c>
      <c r="I10955" s="13" t="s">
        <v>93</v>
      </c>
      <c r="J10955" s="11">
        <v>54433057000103</v>
      </c>
    </row>
    <row r="10956" ht="12" customHeight="1" spans="1:10">
      <c r="A10956" s="11">
        <v>24299</v>
      </c>
      <c r="B10956" s="12" t="s">
        <v>25201</v>
      </c>
      <c r="C10956" s="13" t="s">
        <v>111</v>
      </c>
      <c r="D10956" s="13" t="s">
        <v>25202</v>
      </c>
      <c r="E10956" s="11">
        <v>74370585</v>
      </c>
      <c r="F10956" s="13" t="s">
        <v>1094</v>
      </c>
      <c r="G10956" s="13" t="s">
        <v>129</v>
      </c>
      <c r="H10956" s="11">
        <v>100</v>
      </c>
      <c r="I10956" s="13" t="s">
        <v>124</v>
      </c>
      <c r="J10956" s="11">
        <v>54703989000129</v>
      </c>
    </row>
    <row r="10957" ht="12" customHeight="1" spans="1:10">
      <c r="A10957" s="11">
        <v>21016</v>
      </c>
      <c r="B10957" s="12" t="s">
        <v>25203</v>
      </c>
      <c r="C10957" s="13" t="s">
        <v>83</v>
      </c>
      <c r="D10957" s="13" t="s">
        <v>25204</v>
      </c>
      <c r="E10957" s="11">
        <v>19200000</v>
      </c>
      <c r="F10957" s="13" t="s">
        <v>25205</v>
      </c>
      <c r="G10957" s="13" t="s">
        <v>114</v>
      </c>
      <c r="H10957" s="11">
        <v>3115</v>
      </c>
      <c r="I10957" s="13" t="s">
        <v>463</v>
      </c>
      <c r="J10957" s="11">
        <v>54801121000161</v>
      </c>
    </row>
    <row r="10958" ht="12" customHeight="1" spans="1:10">
      <c r="A10958" s="11">
        <v>24361</v>
      </c>
      <c r="B10958" s="12" t="s">
        <v>25206</v>
      </c>
      <c r="C10958" s="13" t="s">
        <v>89</v>
      </c>
      <c r="D10958" s="13" t="s">
        <v>25066</v>
      </c>
      <c r="E10958" s="11">
        <v>53230191</v>
      </c>
      <c r="F10958" s="13" t="s">
        <v>189</v>
      </c>
      <c r="G10958" s="13" t="s">
        <v>129</v>
      </c>
      <c r="H10958" s="11">
        <v>100</v>
      </c>
      <c r="I10958" s="13" t="s">
        <v>124</v>
      </c>
      <c r="J10958" s="11">
        <v>54804330000169</v>
      </c>
    </row>
    <row r="10959" ht="12" customHeight="1" spans="1:10">
      <c r="A10959" s="11">
        <v>20163</v>
      </c>
      <c r="B10959" s="12" t="s">
        <v>25207</v>
      </c>
      <c r="C10959" s="13" t="s">
        <v>83</v>
      </c>
      <c r="D10959" s="13" t="s">
        <v>25208</v>
      </c>
      <c r="E10959" s="11">
        <v>13631045</v>
      </c>
      <c r="F10959" s="13" t="s">
        <v>462</v>
      </c>
      <c r="G10959" s="13" t="s">
        <v>119</v>
      </c>
      <c r="H10959" s="11">
        <v>3115</v>
      </c>
      <c r="I10959" s="13" t="s">
        <v>463</v>
      </c>
      <c r="J10959" s="11">
        <v>54848361000111</v>
      </c>
    </row>
    <row r="10960" ht="12" customHeight="1" spans="1:10">
      <c r="A10960" s="11">
        <v>24182</v>
      </c>
      <c r="B10960" s="12" t="s">
        <v>25209</v>
      </c>
      <c r="C10960" s="13" t="s">
        <v>146</v>
      </c>
      <c r="D10960" s="13" t="s">
        <v>25210</v>
      </c>
      <c r="E10960" s="11">
        <v>61761860</v>
      </c>
      <c r="F10960" s="13" t="s">
        <v>2768</v>
      </c>
      <c r="G10960" s="13" t="s">
        <v>129</v>
      </c>
      <c r="H10960" s="11">
        <v>100</v>
      </c>
      <c r="I10960" s="13" t="s">
        <v>124</v>
      </c>
      <c r="J10960" s="11">
        <v>54903303000143</v>
      </c>
    </row>
    <row r="10961" ht="12" customHeight="1" spans="1:10">
      <c r="A10961" s="11">
        <v>12529</v>
      </c>
      <c r="B10961" s="12" t="s">
        <v>25211</v>
      </c>
      <c r="C10961" s="13" t="s">
        <v>83</v>
      </c>
      <c r="D10961" s="13" t="s">
        <v>25212</v>
      </c>
      <c r="E10961" s="11">
        <v>5065001</v>
      </c>
      <c r="F10961" s="13" t="s">
        <v>617</v>
      </c>
      <c r="G10961" s="13" t="s">
        <v>92</v>
      </c>
      <c r="H10961" s="11">
        <v>999</v>
      </c>
      <c r="I10961" s="13" t="s">
        <v>93</v>
      </c>
      <c r="J10961" s="11">
        <v>55014617000310</v>
      </c>
    </row>
    <row r="10962" ht="12" customHeight="1" spans="1:10">
      <c r="A10962" s="11">
        <v>24291</v>
      </c>
      <c r="B10962" s="12" t="s">
        <v>25213</v>
      </c>
      <c r="C10962" s="13" t="s">
        <v>89</v>
      </c>
      <c r="D10962" s="13" t="s">
        <v>25066</v>
      </c>
      <c r="E10962" s="11">
        <v>53230191</v>
      </c>
      <c r="F10962" s="13" t="s">
        <v>189</v>
      </c>
      <c r="G10962" s="13" t="s">
        <v>129</v>
      </c>
      <c r="H10962" s="11">
        <v>100</v>
      </c>
      <c r="I10962" s="13" t="s">
        <v>124</v>
      </c>
      <c r="J10962" s="11">
        <v>55020501000121</v>
      </c>
    </row>
    <row r="10963" ht="12" customHeight="1" spans="1:10">
      <c r="A10963" s="11">
        <v>18551</v>
      </c>
      <c r="B10963" s="12" t="s">
        <v>25214</v>
      </c>
      <c r="C10963" s="13" t="s">
        <v>83</v>
      </c>
      <c r="D10963" s="13" t="s">
        <v>25215</v>
      </c>
      <c r="E10963" s="11">
        <v>8555620</v>
      </c>
      <c r="F10963" s="13" t="s">
        <v>25216</v>
      </c>
      <c r="G10963" s="13" t="s">
        <v>114</v>
      </c>
      <c r="H10963" s="11">
        <v>2789</v>
      </c>
      <c r="I10963" s="13" t="s">
        <v>87</v>
      </c>
      <c r="J10963" s="11">
        <v>55021455000185</v>
      </c>
    </row>
    <row r="10964" ht="12" customHeight="1" spans="1:10">
      <c r="A10964" s="11">
        <v>24211</v>
      </c>
      <c r="B10964" s="12" t="s">
        <v>25217</v>
      </c>
      <c r="C10964" s="13" t="s">
        <v>89</v>
      </c>
      <c r="D10964" s="13" t="s">
        <v>25218</v>
      </c>
      <c r="E10964" s="11">
        <v>54400260</v>
      </c>
      <c r="F10964" s="13" t="s">
        <v>1107</v>
      </c>
      <c r="G10964" s="13" t="s">
        <v>129</v>
      </c>
      <c r="H10964" s="11">
        <v>100</v>
      </c>
      <c r="I10964" s="13" t="s">
        <v>124</v>
      </c>
      <c r="J10964" s="11">
        <v>55111043000136</v>
      </c>
    </row>
    <row r="10965" ht="12" customHeight="1" spans="1:10">
      <c r="A10965" s="11">
        <v>12757</v>
      </c>
      <c r="B10965" s="12" t="s">
        <v>25219</v>
      </c>
      <c r="C10965" s="13" t="s">
        <v>83</v>
      </c>
      <c r="D10965" s="13" t="s">
        <v>25220</v>
      </c>
      <c r="E10965" s="11">
        <v>2168020</v>
      </c>
      <c r="F10965" s="13" t="s">
        <v>617</v>
      </c>
      <c r="G10965" s="13" t="s">
        <v>92</v>
      </c>
      <c r="H10965" s="11">
        <v>999</v>
      </c>
      <c r="I10965" s="13" t="s">
        <v>93</v>
      </c>
      <c r="J10965" s="11">
        <v>55133896000179</v>
      </c>
    </row>
    <row r="10966" ht="12" customHeight="1" spans="1:10">
      <c r="A10966" s="11">
        <v>21236</v>
      </c>
      <c r="B10966" s="12" t="s">
        <v>25221</v>
      </c>
      <c r="C10966" s="13" t="s">
        <v>83</v>
      </c>
      <c r="D10966" s="13" t="s">
        <v>25222</v>
      </c>
      <c r="E10966" s="11">
        <v>19470000</v>
      </c>
      <c r="F10966" s="13" t="s">
        <v>25223</v>
      </c>
      <c r="G10966" s="13" t="s">
        <v>114</v>
      </c>
      <c r="H10966" s="11">
        <v>3115</v>
      </c>
      <c r="I10966" s="13" t="s">
        <v>463</v>
      </c>
      <c r="J10966" s="11">
        <v>55293427000117</v>
      </c>
    </row>
    <row r="10967" ht="12" customHeight="1" spans="1:10">
      <c r="A10967" s="11">
        <v>22926</v>
      </c>
      <c r="B10967" s="12" t="s">
        <v>25224</v>
      </c>
      <c r="C10967" s="13" t="s">
        <v>83</v>
      </c>
      <c r="D10967" s="13" t="s">
        <v>25225</v>
      </c>
      <c r="E10967" s="11">
        <v>19590000</v>
      </c>
      <c r="F10967" s="13" t="s">
        <v>25226</v>
      </c>
      <c r="G10967" s="13" t="s">
        <v>114</v>
      </c>
      <c r="H10967" s="11">
        <v>3115</v>
      </c>
      <c r="I10967" s="13" t="s">
        <v>463</v>
      </c>
      <c r="J10967" s="11">
        <v>55354302000150</v>
      </c>
    </row>
    <row r="10968" ht="12" customHeight="1" spans="1:10">
      <c r="A10968" s="11">
        <v>20558</v>
      </c>
      <c r="B10968" s="12" t="s">
        <v>25227</v>
      </c>
      <c r="C10968" s="13" t="s">
        <v>83</v>
      </c>
      <c r="D10968" s="13" t="s">
        <v>25228</v>
      </c>
      <c r="E10968" s="11">
        <v>19010081</v>
      </c>
      <c r="F10968" s="13" t="s">
        <v>19918</v>
      </c>
      <c r="G10968" s="13" t="s">
        <v>114</v>
      </c>
      <c r="H10968" s="11">
        <v>3115</v>
      </c>
      <c r="I10968" s="13" t="s">
        <v>463</v>
      </c>
      <c r="J10968" s="11">
        <v>55356653000108</v>
      </c>
    </row>
    <row r="10969" ht="12" customHeight="1" spans="1:10">
      <c r="A10969" s="11">
        <v>24309</v>
      </c>
      <c r="B10969" s="12" t="s">
        <v>25229</v>
      </c>
      <c r="C10969" s="13" t="s">
        <v>264</v>
      </c>
      <c r="D10969" s="13" t="s">
        <v>25230</v>
      </c>
      <c r="E10969" s="11">
        <v>58485000</v>
      </c>
      <c r="F10969" s="13" t="s">
        <v>2046</v>
      </c>
      <c r="G10969" s="13" t="s">
        <v>180</v>
      </c>
      <c r="H10969" s="11">
        <v>100</v>
      </c>
      <c r="I10969" s="13" t="s">
        <v>124</v>
      </c>
      <c r="J10969" s="11">
        <v>55387897000140</v>
      </c>
    </row>
    <row r="10970" ht="12" customHeight="1" spans="1:10">
      <c r="A10970" s="11">
        <v>24389</v>
      </c>
      <c r="B10970" s="12" t="s">
        <v>25231</v>
      </c>
      <c r="C10970" s="13" t="s">
        <v>152</v>
      </c>
      <c r="D10970" s="13" t="s">
        <v>25232</v>
      </c>
      <c r="E10970" s="11">
        <v>45604728</v>
      </c>
      <c r="F10970" s="13" t="s">
        <v>823</v>
      </c>
      <c r="G10970" s="13" t="s">
        <v>129</v>
      </c>
      <c r="H10970" s="11">
        <v>100</v>
      </c>
      <c r="I10970" s="13" t="s">
        <v>124</v>
      </c>
      <c r="J10970" s="11">
        <v>55413060000128</v>
      </c>
    </row>
    <row r="10971" ht="12" customHeight="1" spans="1:10">
      <c r="A10971" s="11">
        <v>24342</v>
      </c>
      <c r="B10971" s="12" t="s">
        <v>25233</v>
      </c>
      <c r="C10971" s="13" t="s">
        <v>146</v>
      </c>
      <c r="D10971" s="13" t="s">
        <v>25234</v>
      </c>
      <c r="E10971" s="11">
        <v>61762100</v>
      </c>
      <c r="F10971" s="13" t="s">
        <v>2768</v>
      </c>
      <c r="G10971" s="13" t="s">
        <v>129</v>
      </c>
      <c r="H10971" s="11">
        <v>100</v>
      </c>
      <c r="I10971" s="13" t="s">
        <v>124</v>
      </c>
      <c r="J10971" s="11">
        <v>55544727000121</v>
      </c>
    </row>
    <row r="10972" ht="12" customHeight="1" spans="1:10">
      <c r="A10972" s="11">
        <v>15668</v>
      </c>
      <c r="B10972" s="12" t="s">
        <v>25235</v>
      </c>
      <c r="C10972" s="13" t="s">
        <v>83</v>
      </c>
      <c r="D10972" s="13" t="s">
        <v>25236</v>
      </c>
      <c r="E10972" s="11">
        <v>19400000</v>
      </c>
      <c r="F10972" s="13" t="s">
        <v>24547</v>
      </c>
      <c r="G10972" s="13" t="s">
        <v>119</v>
      </c>
      <c r="H10972" s="11">
        <v>3115</v>
      </c>
      <c r="I10972" s="13" t="s">
        <v>463</v>
      </c>
      <c r="J10972" s="11">
        <v>55559900000165</v>
      </c>
    </row>
    <row r="10973" ht="12" customHeight="1" spans="1:10">
      <c r="A10973" s="11">
        <v>14528</v>
      </c>
      <c r="B10973" s="12" t="s">
        <v>25237</v>
      </c>
      <c r="C10973" s="13" t="s">
        <v>83</v>
      </c>
      <c r="D10973" s="13" t="s">
        <v>25238</v>
      </c>
      <c r="E10973" s="11">
        <v>15000430</v>
      </c>
      <c r="F10973" s="13" t="s">
        <v>25239</v>
      </c>
      <c r="G10973" s="13" t="s">
        <v>251</v>
      </c>
      <c r="H10973" s="11">
        <v>999</v>
      </c>
      <c r="I10973" s="13" t="s">
        <v>93</v>
      </c>
      <c r="J10973" s="11">
        <v>55643555000143</v>
      </c>
    </row>
    <row r="10974" ht="12" customHeight="1" spans="1:10">
      <c r="A10974" s="11">
        <v>21095</v>
      </c>
      <c r="B10974" s="12" t="s">
        <v>25240</v>
      </c>
      <c r="C10974" s="13" t="s">
        <v>83</v>
      </c>
      <c r="D10974" s="13" t="s">
        <v>25241</v>
      </c>
      <c r="E10974" s="11">
        <v>16300000</v>
      </c>
      <c r="F10974" s="13" t="s">
        <v>25014</v>
      </c>
      <c r="G10974" s="13" t="s">
        <v>185</v>
      </c>
      <c r="H10974" s="11">
        <v>3115</v>
      </c>
      <c r="I10974" s="13" t="s">
        <v>463</v>
      </c>
      <c r="J10974" s="11">
        <v>55750301000124</v>
      </c>
    </row>
    <row r="10975" ht="12" customHeight="1" spans="1:10">
      <c r="A10975" s="11">
        <v>15189</v>
      </c>
      <c r="B10975" s="12" t="s">
        <v>25242</v>
      </c>
      <c r="C10975" s="13" t="s">
        <v>83</v>
      </c>
      <c r="D10975" s="13" t="s">
        <v>25243</v>
      </c>
      <c r="E10975" s="11">
        <v>14093070</v>
      </c>
      <c r="F10975" s="13" t="s">
        <v>1190</v>
      </c>
      <c r="G10975" s="13" t="s">
        <v>92</v>
      </c>
      <c r="H10975" s="11">
        <v>999</v>
      </c>
      <c r="I10975" s="13" t="s">
        <v>93</v>
      </c>
      <c r="J10975" s="11">
        <v>55954994000177</v>
      </c>
    </row>
    <row r="10976" ht="12" customHeight="1" spans="1:10">
      <c r="A10976" s="11">
        <v>15882</v>
      </c>
      <c r="B10976" s="12" t="s">
        <v>25244</v>
      </c>
      <c r="C10976" s="13" t="s">
        <v>83</v>
      </c>
      <c r="D10976" s="13" t="s">
        <v>25245</v>
      </c>
      <c r="E10976" s="11">
        <v>14030549</v>
      </c>
      <c r="F10976" s="13" t="s">
        <v>1190</v>
      </c>
      <c r="G10976" s="13" t="s">
        <v>420</v>
      </c>
      <c r="H10976" s="11">
        <v>2789</v>
      </c>
      <c r="I10976" s="13" t="s">
        <v>87</v>
      </c>
      <c r="J10976" s="11">
        <v>56023443000152</v>
      </c>
    </row>
    <row r="10977" ht="12" customHeight="1" spans="1:10">
      <c r="A10977" s="11">
        <v>20474</v>
      </c>
      <c r="B10977" s="12" t="s">
        <v>25246</v>
      </c>
      <c r="C10977" s="13" t="s">
        <v>83</v>
      </c>
      <c r="D10977" s="13" t="s">
        <v>25247</v>
      </c>
      <c r="E10977" s="11">
        <v>14010120</v>
      </c>
      <c r="F10977" s="13" t="s">
        <v>1190</v>
      </c>
      <c r="G10977" s="13" t="s">
        <v>92</v>
      </c>
      <c r="H10977" s="11">
        <v>2789</v>
      </c>
      <c r="I10977" s="13" t="s">
        <v>87</v>
      </c>
      <c r="J10977" s="11">
        <v>56024573000100</v>
      </c>
    </row>
    <row r="10978" ht="12" customHeight="1" spans="1:10">
      <c r="A10978" s="11">
        <v>16185</v>
      </c>
      <c r="B10978" s="12" t="s">
        <v>25248</v>
      </c>
      <c r="C10978" s="13" t="s">
        <v>83</v>
      </c>
      <c r="D10978" s="13" t="s">
        <v>25249</v>
      </c>
      <c r="E10978" s="11">
        <v>14015050</v>
      </c>
      <c r="F10978" s="13" t="s">
        <v>23929</v>
      </c>
      <c r="G10978" s="13" t="s">
        <v>114</v>
      </c>
      <c r="H10978" s="11">
        <v>2789</v>
      </c>
      <c r="I10978" s="13" t="s">
        <v>87</v>
      </c>
      <c r="J10978" s="11">
        <v>56024581000156</v>
      </c>
    </row>
    <row r="10979" ht="12" customHeight="1" spans="1:10">
      <c r="A10979" s="11">
        <v>18346</v>
      </c>
      <c r="B10979" s="12" t="s">
        <v>25250</v>
      </c>
      <c r="C10979" s="13" t="s">
        <v>83</v>
      </c>
      <c r="D10979" s="13" t="s">
        <v>25251</v>
      </c>
      <c r="E10979" s="11">
        <v>14030430</v>
      </c>
      <c r="F10979" s="13" t="s">
        <v>1190</v>
      </c>
      <c r="G10979" s="13" t="s">
        <v>129</v>
      </c>
      <c r="H10979" s="11">
        <v>100</v>
      </c>
      <c r="I10979" s="13" t="s">
        <v>124</v>
      </c>
      <c r="J10979" s="11">
        <v>56081482000106</v>
      </c>
    </row>
    <row r="10980" ht="12" customHeight="1" spans="1:10">
      <c r="A10980" s="11">
        <v>22139</v>
      </c>
      <c r="B10980" s="12" t="s">
        <v>25252</v>
      </c>
      <c r="C10980" s="13" t="s">
        <v>83</v>
      </c>
      <c r="D10980" s="13" t="s">
        <v>25253</v>
      </c>
      <c r="E10980" s="11">
        <v>14830000</v>
      </c>
      <c r="F10980" s="13" t="s">
        <v>25254</v>
      </c>
      <c r="G10980" s="13" t="s">
        <v>114</v>
      </c>
      <c r="H10980" s="11">
        <v>2789</v>
      </c>
      <c r="I10980" s="13" t="s">
        <v>87</v>
      </c>
      <c r="J10980" s="11">
        <v>56338247000177</v>
      </c>
    </row>
    <row r="10981" ht="12" customHeight="1" spans="1:10">
      <c r="A10981" s="11">
        <v>20215</v>
      </c>
      <c r="B10981" s="12" t="s">
        <v>25255</v>
      </c>
      <c r="C10981" s="13" t="s">
        <v>83</v>
      </c>
      <c r="D10981" s="13" t="s">
        <v>25256</v>
      </c>
      <c r="E10981" s="11">
        <v>5401000</v>
      </c>
      <c r="F10981" s="13" t="s">
        <v>85</v>
      </c>
      <c r="G10981" s="13" t="s">
        <v>109</v>
      </c>
      <c r="H10981" s="11">
        <v>2789</v>
      </c>
      <c r="I10981" s="13" t="s">
        <v>87</v>
      </c>
      <c r="J10981" s="11">
        <v>56577059000100</v>
      </c>
    </row>
    <row r="10982" ht="12" customHeight="1" spans="1:10">
      <c r="A10982" s="11">
        <v>20718</v>
      </c>
      <c r="B10982" s="12" t="s">
        <v>25257</v>
      </c>
      <c r="C10982" s="13" t="s">
        <v>83</v>
      </c>
      <c r="D10982" s="13" t="s">
        <v>25258</v>
      </c>
      <c r="E10982" s="11">
        <v>1246000</v>
      </c>
      <c r="F10982" s="13" t="s">
        <v>85</v>
      </c>
      <c r="G10982" s="13" t="s">
        <v>109</v>
      </c>
      <c r="H10982" s="11">
        <v>2789</v>
      </c>
      <c r="I10982" s="13" t="s">
        <v>87</v>
      </c>
      <c r="J10982" s="11">
        <v>56577059000606</v>
      </c>
    </row>
    <row r="10983" ht="12" customHeight="1" spans="1:10">
      <c r="A10983" s="11">
        <v>19611</v>
      </c>
      <c r="B10983" s="12" t="s">
        <v>25259</v>
      </c>
      <c r="C10983" s="13" t="s">
        <v>83</v>
      </c>
      <c r="D10983" s="13" t="s">
        <v>25260</v>
      </c>
      <c r="E10983" s="11">
        <v>7500000</v>
      </c>
      <c r="F10983" s="13" t="s">
        <v>25261</v>
      </c>
      <c r="G10983" s="13" t="s">
        <v>114</v>
      </c>
      <c r="H10983" s="11">
        <v>2789</v>
      </c>
      <c r="I10983" s="13" t="s">
        <v>87</v>
      </c>
      <c r="J10983" s="11">
        <v>56900848000121</v>
      </c>
    </row>
    <row r="10984" ht="12" customHeight="1" spans="1:10">
      <c r="A10984" s="11">
        <v>19525</v>
      </c>
      <c r="B10984" s="12" t="s">
        <v>25262</v>
      </c>
      <c r="C10984" s="13" t="s">
        <v>83</v>
      </c>
      <c r="D10984" s="13" t="s">
        <v>25263</v>
      </c>
      <c r="E10984" s="11">
        <v>7400000</v>
      </c>
      <c r="F10984" s="13" t="s">
        <v>25264</v>
      </c>
      <c r="G10984" s="13" t="s">
        <v>114</v>
      </c>
      <c r="H10984" s="11">
        <v>2789</v>
      </c>
      <c r="I10984" s="13" t="s">
        <v>87</v>
      </c>
      <c r="J10984" s="11">
        <v>56901275000150</v>
      </c>
    </row>
    <row r="10985" ht="12" customHeight="1" spans="1:10">
      <c r="A10985" s="11">
        <v>24277</v>
      </c>
      <c r="B10985" s="12" t="s">
        <v>25265</v>
      </c>
      <c r="C10985" s="13" t="s">
        <v>89</v>
      </c>
      <c r="D10985" s="13" t="s">
        <v>25266</v>
      </c>
      <c r="E10985" s="11">
        <v>55370000</v>
      </c>
      <c r="F10985" s="13" t="s">
        <v>9613</v>
      </c>
      <c r="G10985" s="13" t="s">
        <v>129</v>
      </c>
      <c r="H10985" s="11">
        <v>100</v>
      </c>
      <c r="I10985" s="13" t="s">
        <v>124</v>
      </c>
      <c r="J10985" s="11">
        <v>56961286000126</v>
      </c>
    </row>
    <row r="10986" ht="12" customHeight="1" spans="1:10">
      <c r="A10986" s="11">
        <v>19772</v>
      </c>
      <c r="B10986" s="12" t="s">
        <v>25267</v>
      </c>
      <c r="C10986" s="13" t="s">
        <v>83</v>
      </c>
      <c r="D10986" s="13" t="s">
        <v>25268</v>
      </c>
      <c r="E10986" s="11">
        <v>4743030</v>
      </c>
      <c r="F10986" s="13" t="s">
        <v>85</v>
      </c>
      <c r="G10986" s="13" t="s">
        <v>321</v>
      </c>
      <c r="H10986" s="11">
        <v>2789</v>
      </c>
      <c r="I10986" s="13" t="s">
        <v>87</v>
      </c>
      <c r="J10986" s="11">
        <v>57038952000111</v>
      </c>
    </row>
    <row r="10987" ht="12" customHeight="1" spans="1:10">
      <c r="A10987" s="11">
        <v>23560</v>
      </c>
      <c r="B10987" s="12" t="s">
        <v>25269</v>
      </c>
      <c r="C10987" s="13" t="s">
        <v>83</v>
      </c>
      <c r="D10987" s="13" t="s">
        <v>25270</v>
      </c>
      <c r="E10987" s="11">
        <v>18775000</v>
      </c>
      <c r="F10987" s="13" t="s">
        <v>25271</v>
      </c>
      <c r="G10987" s="13" t="s">
        <v>114</v>
      </c>
      <c r="H10987" s="11">
        <v>3115</v>
      </c>
      <c r="I10987" s="13" t="s">
        <v>463</v>
      </c>
      <c r="J10987" s="11">
        <v>57263949000100</v>
      </c>
    </row>
    <row r="10988" ht="12" customHeight="1" spans="1:10">
      <c r="A10988" s="11">
        <v>20586</v>
      </c>
      <c r="B10988" s="12" t="s">
        <v>25272</v>
      </c>
      <c r="C10988" s="13" t="s">
        <v>83</v>
      </c>
      <c r="D10988" s="13" t="s">
        <v>25273</v>
      </c>
      <c r="E10988" s="11">
        <v>18935000</v>
      </c>
      <c r="F10988" s="13" t="s">
        <v>25274</v>
      </c>
      <c r="G10988" s="13" t="s">
        <v>114</v>
      </c>
      <c r="H10988" s="11">
        <v>3115</v>
      </c>
      <c r="I10988" s="13" t="s">
        <v>463</v>
      </c>
      <c r="J10988" s="11">
        <v>57264509000169</v>
      </c>
    </row>
    <row r="10989" ht="12" customHeight="1" spans="1:10">
      <c r="A10989" s="11">
        <v>22101</v>
      </c>
      <c r="B10989" s="12" t="s">
        <v>25275</v>
      </c>
      <c r="C10989" s="13" t="s">
        <v>83</v>
      </c>
      <c r="D10989" s="13" t="s">
        <v>25276</v>
      </c>
      <c r="E10989" s="11">
        <v>17580000</v>
      </c>
      <c r="F10989" s="13" t="s">
        <v>25277</v>
      </c>
      <c r="G10989" s="13" t="s">
        <v>92</v>
      </c>
      <c r="H10989" s="11">
        <v>3115</v>
      </c>
      <c r="I10989" s="13" t="s">
        <v>463</v>
      </c>
      <c r="J10989" s="11">
        <v>57266025000159</v>
      </c>
    </row>
    <row r="10990" ht="12" customHeight="1" spans="1:10">
      <c r="A10990" s="11">
        <v>932</v>
      </c>
      <c r="B10990" s="12" t="s">
        <v>25278</v>
      </c>
      <c r="C10990" s="13" t="s">
        <v>83</v>
      </c>
      <c r="D10990" s="13" t="s">
        <v>25279</v>
      </c>
      <c r="E10990" s="11">
        <v>9720470</v>
      </c>
      <c r="F10990" s="13" t="s">
        <v>16691</v>
      </c>
      <c r="G10990" s="13" t="s">
        <v>251</v>
      </c>
      <c r="H10990" s="11">
        <v>999</v>
      </c>
      <c r="I10990" s="13" t="s">
        <v>93</v>
      </c>
      <c r="J10990" s="11">
        <v>57507378000365</v>
      </c>
    </row>
    <row r="10991" ht="12" customHeight="1" spans="1:10">
      <c r="A10991" s="11">
        <v>13276</v>
      </c>
      <c r="B10991" s="12" t="s">
        <v>25280</v>
      </c>
      <c r="C10991" s="13" t="s">
        <v>83</v>
      </c>
      <c r="D10991" s="13" t="s">
        <v>25281</v>
      </c>
      <c r="E10991" s="11">
        <v>12238410</v>
      </c>
      <c r="F10991" s="13" t="s">
        <v>25282</v>
      </c>
      <c r="G10991" s="13" t="s">
        <v>251</v>
      </c>
      <c r="H10991" s="11">
        <v>999</v>
      </c>
      <c r="I10991" s="13" t="s">
        <v>93</v>
      </c>
      <c r="J10991" s="11">
        <v>57532343000114</v>
      </c>
    </row>
    <row r="10992" ht="12" customHeight="1" spans="1:10">
      <c r="A10992" s="11">
        <v>15667</v>
      </c>
      <c r="B10992" s="12" t="s">
        <v>25283</v>
      </c>
      <c r="C10992" s="13" t="s">
        <v>83</v>
      </c>
      <c r="D10992" s="13" t="s">
        <v>25284</v>
      </c>
      <c r="E10992" s="11">
        <v>9240410</v>
      </c>
      <c r="F10992" s="13" t="s">
        <v>24564</v>
      </c>
      <c r="G10992" s="13" t="s">
        <v>119</v>
      </c>
      <c r="H10992" s="11">
        <v>999</v>
      </c>
      <c r="I10992" s="13" t="s">
        <v>93</v>
      </c>
      <c r="J10992" s="11">
        <v>57564130000174</v>
      </c>
    </row>
    <row r="10993" ht="12" customHeight="1" spans="1:10">
      <c r="A10993" s="11">
        <v>20414</v>
      </c>
      <c r="B10993" s="12" t="s">
        <v>25285</v>
      </c>
      <c r="C10993" s="13" t="s">
        <v>83</v>
      </c>
      <c r="D10993" s="13" t="s">
        <v>25286</v>
      </c>
      <c r="E10993" s="11">
        <v>9850550</v>
      </c>
      <c r="F10993" s="13" t="s">
        <v>24964</v>
      </c>
      <c r="G10993" s="13" t="s">
        <v>119</v>
      </c>
      <c r="H10993" s="11">
        <v>100</v>
      </c>
      <c r="I10993" s="13" t="s">
        <v>124</v>
      </c>
      <c r="J10993" s="11">
        <v>57571275001760</v>
      </c>
    </row>
    <row r="10994" ht="12" customHeight="1" spans="1:10">
      <c r="A10994" s="11">
        <v>23465</v>
      </c>
      <c r="B10994" s="12" t="s">
        <v>25287</v>
      </c>
      <c r="C10994" s="13" t="s">
        <v>83</v>
      </c>
      <c r="D10994" s="13" t="s">
        <v>25288</v>
      </c>
      <c r="E10994" s="11">
        <v>9850550</v>
      </c>
      <c r="F10994" s="13" t="s">
        <v>22905</v>
      </c>
      <c r="G10994" s="13" t="s">
        <v>109</v>
      </c>
      <c r="H10994" s="11">
        <v>2789</v>
      </c>
      <c r="I10994" s="13" t="s">
        <v>87</v>
      </c>
      <c r="J10994" s="11">
        <v>57571275002570</v>
      </c>
    </row>
    <row r="10995" ht="12" customHeight="1" spans="1:10">
      <c r="A10995" s="11">
        <v>18940</v>
      </c>
      <c r="B10995" s="12" t="s">
        <v>25289</v>
      </c>
      <c r="C10995" s="13" t="s">
        <v>83</v>
      </c>
      <c r="D10995" s="13" t="s">
        <v>25290</v>
      </c>
      <c r="E10995" s="11">
        <v>14940000</v>
      </c>
      <c r="F10995" s="13" t="s">
        <v>23982</v>
      </c>
      <c r="G10995" s="13" t="s">
        <v>92</v>
      </c>
      <c r="H10995" s="11">
        <v>2789</v>
      </c>
      <c r="I10995" s="13" t="s">
        <v>87</v>
      </c>
      <c r="J10995" s="11">
        <v>57712473000139</v>
      </c>
    </row>
    <row r="10996" ht="12" customHeight="1" spans="1:10">
      <c r="A10996" s="11">
        <v>22543</v>
      </c>
      <c r="B10996" s="12" t="s">
        <v>25291</v>
      </c>
      <c r="C10996" s="13" t="s">
        <v>83</v>
      </c>
      <c r="D10996" s="13" t="s">
        <v>25292</v>
      </c>
      <c r="E10996" s="11">
        <v>11930000</v>
      </c>
      <c r="F10996" s="13" t="s">
        <v>24086</v>
      </c>
      <c r="G10996" s="13" t="s">
        <v>185</v>
      </c>
      <c r="H10996" s="11">
        <v>2789</v>
      </c>
      <c r="I10996" s="13" t="s">
        <v>87</v>
      </c>
      <c r="J10996" s="11">
        <v>57740490000180</v>
      </c>
    </row>
    <row r="10997" ht="12" customHeight="1" spans="1:10">
      <c r="A10997" s="11">
        <v>16851</v>
      </c>
      <c r="B10997" s="12" t="s">
        <v>25293</v>
      </c>
      <c r="C10997" s="13" t="s">
        <v>83</v>
      </c>
      <c r="D10997" s="13" t="s">
        <v>25294</v>
      </c>
      <c r="E10997" s="11">
        <v>11010900</v>
      </c>
      <c r="F10997" s="13" t="s">
        <v>4107</v>
      </c>
      <c r="G10997" s="13" t="s">
        <v>114</v>
      </c>
      <c r="H10997" s="11">
        <v>2789</v>
      </c>
      <c r="I10997" s="13" t="s">
        <v>87</v>
      </c>
      <c r="J10997" s="11">
        <v>58200015000183</v>
      </c>
    </row>
    <row r="10998" ht="12" customHeight="1" spans="1:10">
      <c r="A10998" s="11">
        <v>13155</v>
      </c>
      <c r="B10998" s="12" t="s">
        <v>25295</v>
      </c>
      <c r="C10998" s="13" t="s">
        <v>83</v>
      </c>
      <c r="D10998" s="13" t="s">
        <v>25296</v>
      </c>
      <c r="E10998" s="11">
        <v>4244000</v>
      </c>
      <c r="F10998" s="13" t="s">
        <v>617</v>
      </c>
      <c r="G10998" s="13" t="s">
        <v>129</v>
      </c>
      <c r="H10998" s="11">
        <v>999</v>
      </c>
      <c r="I10998" s="13" t="s">
        <v>93</v>
      </c>
      <c r="J10998" s="11">
        <v>58268152000150</v>
      </c>
    </row>
    <row r="10999" ht="12" customHeight="1" spans="1:10">
      <c r="A10999" s="11">
        <v>15339</v>
      </c>
      <c r="B10999" s="12" t="s">
        <v>25297</v>
      </c>
      <c r="C10999" s="13" t="s">
        <v>83</v>
      </c>
      <c r="D10999" s="13" t="s">
        <v>25298</v>
      </c>
      <c r="E10999" s="11">
        <v>7173140</v>
      </c>
      <c r="F10999" s="13" t="s">
        <v>25299</v>
      </c>
      <c r="G10999" s="13" t="s">
        <v>92</v>
      </c>
      <c r="H10999" s="11">
        <v>999</v>
      </c>
      <c r="I10999" s="13" t="s">
        <v>93</v>
      </c>
      <c r="J10999" s="11">
        <v>58289679000160</v>
      </c>
    </row>
    <row r="11000" ht="12" customHeight="1" spans="1:10">
      <c r="A11000" s="11">
        <v>15480</v>
      </c>
      <c r="B11000" s="12" t="s">
        <v>25300</v>
      </c>
      <c r="C11000" s="13" t="s">
        <v>83</v>
      </c>
      <c r="D11000" s="13" t="s">
        <v>25301</v>
      </c>
      <c r="E11000" s="11">
        <v>6705030</v>
      </c>
      <c r="F11000" s="13" t="s">
        <v>617</v>
      </c>
      <c r="G11000" s="13" t="s">
        <v>251</v>
      </c>
      <c r="H11000" s="11">
        <v>999</v>
      </c>
      <c r="I11000" s="13" t="s">
        <v>93</v>
      </c>
      <c r="J11000" s="11">
        <v>58430828000160</v>
      </c>
    </row>
    <row r="11001" ht="12" customHeight="1" spans="1:10">
      <c r="A11001" s="11">
        <v>15472</v>
      </c>
      <c r="B11001" s="12" t="s">
        <v>25302</v>
      </c>
      <c r="C11001" s="13" t="s">
        <v>83</v>
      </c>
      <c r="D11001" s="13" t="s">
        <v>25303</v>
      </c>
      <c r="E11001" s="11">
        <v>2349000</v>
      </c>
      <c r="F11001" s="13" t="s">
        <v>617</v>
      </c>
      <c r="G11001" s="13" t="s">
        <v>129</v>
      </c>
      <c r="H11001" s="11">
        <v>999</v>
      </c>
      <c r="I11001" s="13" t="s">
        <v>93</v>
      </c>
      <c r="J11001" s="11">
        <v>58533209000109</v>
      </c>
    </row>
    <row r="11002" ht="12" customHeight="1" spans="1:10">
      <c r="A11002" s="11">
        <v>16604</v>
      </c>
      <c r="B11002" s="12" t="s">
        <v>25304</v>
      </c>
      <c r="C11002" s="13" t="s">
        <v>83</v>
      </c>
      <c r="D11002" s="13" t="s">
        <v>25305</v>
      </c>
      <c r="E11002" s="11">
        <v>18125000</v>
      </c>
      <c r="F11002" s="13" t="s">
        <v>25306</v>
      </c>
      <c r="G11002" s="13" t="s">
        <v>114</v>
      </c>
      <c r="H11002" s="11">
        <v>2789</v>
      </c>
      <c r="I11002" s="13" t="s">
        <v>87</v>
      </c>
      <c r="J11002" s="11">
        <v>58987629000157</v>
      </c>
    </row>
    <row r="11003" ht="12" customHeight="1" spans="1:10">
      <c r="A11003" s="11">
        <v>21059</v>
      </c>
      <c r="B11003" s="12" t="s">
        <v>25307</v>
      </c>
      <c r="C11003" s="13" t="s">
        <v>83</v>
      </c>
      <c r="D11003" s="13" t="s">
        <v>25308</v>
      </c>
      <c r="E11003" s="11">
        <v>13920000</v>
      </c>
      <c r="F11003" s="13" t="s">
        <v>24509</v>
      </c>
      <c r="G11003" s="13" t="s">
        <v>109</v>
      </c>
      <c r="H11003" s="11">
        <v>2789</v>
      </c>
      <c r="I11003" s="13" t="s">
        <v>87</v>
      </c>
      <c r="J11003" s="11">
        <v>59006460000170</v>
      </c>
    </row>
    <row r="11004" ht="12" customHeight="1" spans="1:10">
      <c r="A11004" s="11">
        <v>16439</v>
      </c>
      <c r="B11004" s="12" t="s">
        <v>25309</v>
      </c>
      <c r="C11004" s="13" t="s">
        <v>83</v>
      </c>
      <c r="D11004" s="13" t="s">
        <v>25310</v>
      </c>
      <c r="E11004" s="11">
        <v>13844070</v>
      </c>
      <c r="F11004" s="13" t="s">
        <v>23956</v>
      </c>
      <c r="G11004" s="13" t="s">
        <v>420</v>
      </c>
      <c r="H11004" s="11">
        <v>2789</v>
      </c>
      <c r="I11004" s="13" t="s">
        <v>87</v>
      </c>
      <c r="J11004" s="11">
        <v>59015438000196</v>
      </c>
    </row>
    <row r="11005" ht="12" customHeight="1" spans="1:10">
      <c r="A11005" s="11">
        <v>21361</v>
      </c>
      <c r="B11005" s="12" t="s">
        <v>25311</v>
      </c>
      <c r="C11005" s="13" t="s">
        <v>83</v>
      </c>
      <c r="D11005" s="13" t="s">
        <v>25312</v>
      </c>
      <c r="E11005" s="11">
        <v>7904080</v>
      </c>
      <c r="F11005" s="13" t="s">
        <v>25313</v>
      </c>
      <c r="G11005" s="13" t="s">
        <v>92</v>
      </c>
      <c r="H11005" s="11">
        <v>2789</v>
      </c>
      <c r="I11005" s="13" t="s">
        <v>87</v>
      </c>
      <c r="J11005" s="11">
        <v>59045351000161</v>
      </c>
    </row>
    <row r="11006" ht="12" customHeight="1" spans="1:10">
      <c r="A11006" s="11">
        <v>23798</v>
      </c>
      <c r="B11006" s="12" t="s">
        <v>25314</v>
      </c>
      <c r="C11006" s="13" t="s">
        <v>83</v>
      </c>
      <c r="D11006" s="13" t="s">
        <v>25315</v>
      </c>
      <c r="E11006" s="11">
        <v>6890000</v>
      </c>
      <c r="F11006" s="13" t="s">
        <v>25316</v>
      </c>
      <c r="G11006" s="13" t="s">
        <v>114</v>
      </c>
      <c r="H11006" s="11">
        <v>2789</v>
      </c>
      <c r="I11006" s="13" t="s">
        <v>87</v>
      </c>
      <c r="J11006" s="11">
        <v>59058131000172</v>
      </c>
    </row>
    <row r="11007" ht="12" customHeight="1" spans="1:10">
      <c r="A11007" s="11">
        <v>15340</v>
      </c>
      <c r="B11007" s="12" t="s">
        <v>25317</v>
      </c>
      <c r="C11007" s="13" t="s">
        <v>83</v>
      </c>
      <c r="D11007" s="13" t="s">
        <v>25318</v>
      </c>
      <c r="E11007" s="11">
        <v>9560500</v>
      </c>
      <c r="F11007" s="13" t="s">
        <v>17630</v>
      </c>
      <c r="G11007" s="13" t="s">
        <v>129</v>
      </c>
      <c r="H11007" s="11">
        <v>999</v>
      </c>
      <c r="I11007" s="13" t="s">
        <v>93</v>
      </c>
      <c r="J11007" s="11">
        <v>59293662000140</v>
      </c>
    </row>
    <row r="11008" ht="12" customHeight="1" spans="1:10">
      <c r="A11008" s="11">
        <v>16561</v>
      </c>
      <c r="B11008" s="12" t="s">
        <v>25319</v>
      </c>
      <c r="C11008" s="13" t="s">
        <v>83</v>
      </c>
      <c r="D11008" s="13" t="s">
        <v>25320</v>
      </c>
      <c r="E11008" s="11">
        <v>9581200</v>
      </c>
      <c r="F11008" s="13" t="s">
        <v>17630</v>
      </c>
      <c r="G11008" s="13" t="s">
        <v>114</v>
      </c>
      <c r="H11008" s="11">
        <v>2789</v>
      </c>
      <c r="I11008" s="13" t="s">
        <v>87</v>
      </c>
      <c r="J11008" s="11">
        <v>59307595000175</v>
      </c>
    </row>
    <row r="11009" ht="12" customHeight="1" spans="1:10">
      <c r="A11009" s="11">
        <v>15517</v>
      </c>
      <c r="B11009" s="12" t="s">
        <v>25321</v>
      </c>
      <c r="C11009" s="13" t="s">
        <v>83</v>
      </c>
      <c r="D11009" s="13" t="s">
        <v>25322</v>
      </c>
      <c r="E11009" s="11">
        <v>19908170</v>
      </c>
      <c r="F11009" s="13" t="s">
        <v>617</v>
      </c>
      <c r="G11009" s="13" t="s">
        <v>251</v>
      </c>
      <c r="H11009" s="11">
        <v>999</v>
      </c>
      <c r="I11009" s="13" t="s">
        <v>93</v>
      </c>
      <c r="J11009" s="11">
        <v>59309302000199</v>
      </c>
    </row>
    <row r="11010" ht="12" customHeight="1" spans="1:10">
      <c r="A11010" s="11">
        <v>23672</v>
      </c>
      <c r="B11010" s="12" t="s">
        <v>25323</v>
      </c>
      <c r="C11010" s="13" t="s">
        <v>83</v>
      </c>
      <c r="D11010" s="13" t="s">
        <v>25324</v>
      </c>
      <c r="E11010" s="11">
        <v>9061260</v>
      </c>
      <c r="F11010" s="13" t="s">
        <v>24564</v>
      </c>
      <c r="G11010" s="13" t="s">
        <v>129</v>
      </c>
      <c r="H11010" s="11">
        <v>100</v>
      </c>
      <c r="I11010" s="13" t="s">
        <v>124</v>
      </c>
      <c r="J11010" s="11">
        <v>59629519000186</v>
      </c>
    </row>
    <row r="11011" ht="12" customHeight="1" spans="1:10">
      <c r="A11011" s="11">
        <v>23331</v>
      </c>
      <c r="B11011" s="12" t="s">
        <v>25325</v>
      </c>
      <c r="C11011" s="13" t="s">
        <v>206</v>
      </c>
      <c r="D11011" s="13" t="s">
        <v>25326</v>
      </c>
      <c r="E11011" s="11">
        <v>49082160</v>
      </c>
      <c r="F11011" s="13" t="s">
        <v>208</v>
      </c>
      <c r="G11011" s="13" t="s">
        <v>98</v>
      </c>
      <c r="H11011" s="11">
        <v>100</v>
      </c>
      <c r="I11011" s="13" t="s">
        <v>124</v>
      </c>
      <c r="J11011" s="11">
        <v>59650366000310</v>
      </c>
    </row>
    <row r="11012" ht="12" customHeight="1" spans="1:10">
      <c r="A11012" s="11">
        <v>23904</v>
      </c>
      <c r="B11012" s="12" t="s">
        <v>25327</v>
      </c>
      <c r="C11012" s="13" t="s">
        <v>206</v>
      </c>
      <c r="D11012" s="13" t="s">
        <v>22147</v>
      </c>
      <c r="E11012" s="11">
        <v>49015270</v>
      </c>
      <c r="F11012" s="13" t="s">
        <v>208</v>
      </c>
      <c r="G11012" s="13" t="s">
        <v>98</v>
      </c>
      <c r="H11012" s="11">
        <v>100</v>
      </c>
      <c r="I11012" s="13" t="s">
        <v>124</v>
      </c>
      <c r="J11012" s="11">
        <v>59650366000582</v>
      </c>
    </row>
    <row r="11013" ht="12" customHeight="1" spans="1:10">
      <c r="A11013" s="11">
        <v>20968</v>
      </c>
      <c r="B11013" s="12" t="s">
        <v>25328</v>
      </c>
      <c r="C11013" s="13" t="s">
        <v>83</v>
      </c>
      <c r="D11013" s="13" t="s">
        <v>25329</v>
      </c>
      <c r="E11013" s="11">
        <v>15385000</v>
      </c>
      <c r="F11013" s="13" t="s">
        <v>25330</v>
      </c>
      <c r="G11013" s="13" t="s">
        <v>114</v>
      </c>
      <c r="H11013" s="11">
        <v>3115</v>
      </c>
      <c r="I11013" s="13" t="s">
        <v>463</v>
      </c>
      <c r="J11013" s="11">
        <v>59754648000104</v>
      </c>
    </row>
    <row r="11014" ht="12" customHeight="1" spans="1:10">
      <c r="A11014" s="11">
        <v>22726</v>
      </c>
      <c r="B11014" s="12" t="s">
        <v>25331</v>
      </c>
      <c r="C11014" s="13" t="s">
        <v>83</v>
      </c>
      <c r="D11014" s="13" t="s">
        <v>25332</v>
      </c>
      <c r="E11014" s="11">
        <v>13870720</v>
      </c>
      <c r="F11014" s="13" t="s">
        <v>24416</v>
      </c>
      <c r="G11014" s="13" t="s">
        <v>98</v>
      </c>
      <c r="H11014" s="11">
        <v>100</v>
      </c>
      <c r="I11014" s="13" t="s">
        <v>124</v>
      </c>
      <c r="J11014" s="11">
        <v>59759084000194</v>
      </c>
    </row>
    <row r="11015" ht="12" customHeight="1" spans="1:10">
      <c r="A11015" s="11">
        <v>22976</v>
      </c>
      <c r="B11015" s="12" t="s">
        <v>25333</v>
      </c>
      <c r="C11015" s="13" t="s">
        <v>83</v>
      </c>
      <c r="D11015" s="13" t="s">
        <v>25334</v>
      </c>
      <c r="E11015" s="11">
        <v>16130000</v>
      </c>
      <c r="F11015" s="13" t="s">
        <v>25335</v>
      </c>
      <c r="G11015" s="13" t="s">
        <v>114</v>
      </c>
      <c r="H11015" s="11">
        <v>3115</v>
      </c>
      <c r="I11015" s="13" t="s">
        <v>463</v>
      </c>
      <c r="J11015" s="11">
        <v>59764399000120</v>
      </c>
    </row>
    <row r="11016" ht="12" customHeight="1" spans="1:10">
      <c r="A11016" s="11">
        <v>20936</v>
      </c>
      <c r="B11016" s="12" t="s">
        <v>25336</v>
      </c>
      <c r="C11016" s="13" t="s">
        <v>83</v>
      </c>
      <c r="D11016" s="13" t="s">
        <v>25337</v>
      </c>
      <c r="E11016" s="11">
        <v>15380000</v>
      </c>
      <c r="F11016" s="13" t="s">
        <v>25338</v>
      </c>
      <c r="G11016" s="13" t="s">
        <v>114</v>
      </c>
      <c r="H11016" s="11">
        <v>3115</v>
      </c>
      <c r="I11016" s="13" t="s">
        <v>463</v>
      </c>
      <c r="J11016" s="11">
        <v>59764944000188</v>
      </c>
    </row>
    <row r="11017" ht="12" customHeight="1" spans="1:10">
      <c r="A11017" s="11">
        <v>18401</v>
      </c>
      <c r="B11017" s="12" t="s">
        <v>25339</v>
      </c>
      <c r="C11017" s="13" t="s">
        <v>83</v>
      </c>
      <c r="D11017" s="13" t="s">
        <v>25340</v>
      </c>
      <c r="E11017" s="11">
        <v>14600000</v>
      </c>
      <c r="F11017" s="13" t="s">
        <v>25341</v>
      </c>
      <c r="G11017" s="13" t="s">
        <v>114</v>
      </c>
      <c r="H11017" s="11">
        <v>2789</v>
      </c>
      <c r="I11017" s="13" t="s">
        <v>87</v>
      </c>
      <c r="J11017" s="11">
        <v>59851543000165</v>
      </c>
    </row>
    <row r="11018" ht="12" customHeight="1" spans="1:10">
      <c r="A11018" s="11">
        <v>24139</v>
      </c>
      <c r="B11018" s="12" t="s">
        <v>25342</v>
      </c>
      <c r="C11018" s="13" t="s">
        <v>83</v>
      </c>
      <c r="D11018" s="13" t="s">
        <v>25343</v>
      </c>
      <c r="E11018" s="11">
        <v>14440000</v>
      </c>
      <c r="F11018" s="13" t="s">
        <v>25344</v>
      </c>
      <c r="G11018" s="13" t="s">
        <v>114</v>
      </c>
      <c r="H11018" s="11">
        <v>2789</v>
      </c>
      <c r="I11018" s="13" t="s">
        <v>87</v>
      </c>
      <c r="J11018" s="11">
        <v>59851600000106</v>
      </c>
    </row>
    <row r="11019" ht="12" customHeight="1" spans="1:10">
      <c r="A11019" s="11">
        <v>16471</v>
      </c>
      <c r="B11019" s="12" t="s">
        <v>25345</v>
      </c>
      <c r="C11019" s="13" t="s">
        <v>83</v>
      </c>
      <c r="D11019" s="13" t="s">
        <v>25346</v>
      </c>
      <c r="E11019" s="11">
        <v>15090000</v>
      </c>
      <c r="F11019" s="13" t="s">
        <v>617</v>
      </c>
      <c r="G11019" s="13" t="s">
        <v>92</v>
      </c>
      <c r="H11019" s="11">
        <v>999</v>
      </c>
      <c r="I11019" s="13" t="s">
        <v>93</v>
      </c>
      <c r="J11019" s="11">
        <v>60003761000129</v>
      </c>
    </row>
    <row r="11020" ht="12" customHeight="1" spans="1:10">
      <c r="A11020" s="11">
        <v>22085</v>
      </c>
      <c r="B11020" s="12" t="s">
        <v>25347</v>
      </c>
      <c r="C11020" s="13" t="s">
        <v>83</v>
      </c>
      <c r="D11020" s="13" t="s">
        <v>25348</v>
      </c>
      <c r="E11020" s="11">
        <v>18435000</v>
      </c>
      <c r="F11020" s="13" t="s">
        <v>25349</v>
      </c>
      <c r="G11020" s="13" t="s">
        <v>114</v>
      </c>
      <c r="H11020" s="11">
        <v>3115</v>
      </c>
      <c r="I11020" s="13" t="s">
        <v>463</v>
      </c>
      <c r="J11020" s="11">
        <v>60123072000158</v>
      </c>
    </row>
    <row r="11021" ht="12" customHeight="1" spans="1:10">
      <c r="A11021" s="11">
        <v>20364</v>
      </c>
      <c r="B11021" s="12" t="s">
        <v>25350</v>
      </c>
      <c r="C11021" s="13" t="s">
        <v>220</v>
      </c>
      <c r="D11021" s="13" t="s">
        <v>25351</v>
      </c>
      <c r="E11021" s="11">
        <v>88309480</v>
      </c>
      <c r="F11021" s="13" t="s">
        <v>25352</v>
      </c>
      <c r="G11021" s="13" t="s">
        <v>119</v>
      </c>
      <c r="H11021" s="11">
        <v>100</v>
      </c>
      <c r="I11021" s="13" t="s">
        <v>124</v>
      </c>
      <c r="J11021" s="11">
        <v>60194990002200</v>
      </c>
    </row>
    <row r="11022" ht="12" customHeight="1" spans="1:10">
      <c r="A11022" s="11">
        <v>15860</v>
      </c>
      <c r="B11022" s="12" t="s">
        <v>25353</v>
      </c>
      <c r="C11022" s="13" t="s">
        <v>83</v>
      </c>
      <c r="D11022" s="13" t="s">
        <v>25354</v>
      </c>
      <c r="E11022" s="11">
        <v>5403900</v>
      </c>
      <c r="F11022" s="13" t="s">
        <v>617</v>
      </c>
      <c r="G11022" s="13" t="s">
        <v>420</v>
      </c>
      <c r="H11022" s="11">
        <v>2789</v>
      </c>
      <c r="I11022" s="13" t="s">
        <v>87</v>
      </c>
      <c r="J11022" s="11">
        <v>60448040000122</v>
      </c>
    </row>
    <row r="11023" ht="12" customHeight="1" spans="1:10">
      <c r="A11023" s="11">
        <v>21281</v>
      </c>
      <c r="B11023" s="12" t="s">
        <v>25355</v>
      </c>
      <c r="C11023" s="13" t="s">
        <v>83</v>
      </c>
      <c r="D11023" s="13" t="s">
        <v>25356</v>
      </c>
      <c r="E11023" s="11">
        <v>4021001</v>
      </c>
      <c r="F11023" s="13" t="s">
        <v>85</v>
      </c>
      <c r="G11023" s="13" t="s">
        <v>105</v>
      </c>
      <c r="H11023" s="11">
        <v>2789</v>
      </c>
      <c r="I11023" s="13" t="s">
        <v>87</v>
      </c>
      <c r="J11023" s="11">
        <v>60453032000174</v>
      </c>
    </row>
    <row r="11024" ht="12" customHeight="1" spans="1:10">
      <c r="A11024" s="11">
        <v>19246</v>
      </c>
      <c r="B11024" s="12" t="s">
        <v>25357</v>
      </c>
      <c r="C11024" s="13" t="s">
        <v>83</v>
      </c>
      <c r="D11024" s="13" t="s">
        <v>25358</v>
      </c>
      <c r="E11024" s="11">
        <v>4024002</v>
      </c>
      <c r="F11024" s="13" t="s">
        <v>617</v>
      </c>
      <c r="G11024" s="13" t="s">
        <v>105</v>
      </c>
      <c r="H11024" s="11">
        <v>2789</v>
      </c>
      <c r="I11024" s="13" t="s">
        <v>87</v>
      </c>
      <c r="J11024" s="11">
        <v>60453032000840</v>
      </c>
    </row>
    <row r="11025" ht="12" customHeight="1" spans="1:10">
      <c r="A11025" s="11">
        <v>15416</v>
      </c>
      <c r="B11025" s="12" t="s">
        <v>25359</v>
      </c>
      <c r="C11025" s="13" t="s">
        <v>83</v>
      </c>
      <c r="D11025" s="13" t="s">
        <v>25360</v>
      </c>
      <c r="E11025" s="11">
        <v>8010320</v>
      </c>
      <c r="F11025" s="13" t="s">
        <v>617</v>
      </c>
      <c r="G11025" s="13" t="s">
        <v>119</v>
      </c>
      <c r="H11025" s="11">
        <v>999</v>
      </c>
      <c r="I11025" s="13" t="s">
        <v>93</v>
      </c>
      <c r="J11025" s="11">
        <v>60458262000126</v>
      </c>
    </row>
    <row r="11026" ht="12" customHeight="1" spans="1:10">
      <c r="A11026" s="11">
        <v>1112</v>
      </c>
      <c r="B11026" s="12" t="s">
        <v>25361</v>
      </c>
      <c r="C11026" s="13" t="s">
        <v>89</v>
      </c>
      <c r="D11026" s="13" t="s">
        <v>25362</v>
      </c>
      <c r="E11026" s="11">
        <v>50000000</v>
      </c>
      <c r="F11026" s="13" t="s">
        <v>1107</v>
      </c>
      <c r="G11026" s="13" t="s">
        <v>92</v>
      </c>
      <c r="H11026" s="11">
        <v>999</v>
      </c>
      <c r="I11026" s="13" t="s">
        <v>93</v>
      </c>
      <c r="J11026" s="11">
        <v>60664828000761</v>
      </c>
    </row>
    <row r="11027" ht="12" customHeight="1" spans="1:10">
      <c r="A11027" s="11">
        <v>717</v>
      </c>
      <c r="B11027" s="12" t="s">
        <v>25363</v>
      </c>
      <c r="C11027" s="13" t="s">
        <v>126</v>
      </c>
      <c r="D11027" s="13" t="s">
        <v>25364</v>
      </c>
      <c r="E11027" s="11">
        <v>4071900</v>
      </c>
      <c r="F11027" s="13" t="s">
        <v>128</v>
      </c>
      <c r="G11027" s="13" t="s">
        <v>251</v>
      </c>
      <c r="H11027" s="11">
        <v>999</v>
      </c>
      <c r="I11027" s="13" t="s">
        <v>93</v>
      </c>
      <c r="J11027" s="11">
        <v>60665981000118</v>
      </c>
    </row>
    <row r="11028" ht="12" customHeight="1" spans="1:10">
      <c r="A11028" s="11">
        <v>16107</v>
      </c>
      <c r="B11028" s="12" t="s">
        <v>25365</v>
      </c>
      <c r="C11028" s="13" t="s">
        <v>102</v>
      </c>
      <c r="D11028" s="13" t="s">
        <v>25366</v>
      </c>
      <c r="E11028" s="11">
        <v>70310970</v>
      </c>
      <c r="F11028" s="13" t="s">
        <v>104</v>
      </c>
      <c r="G11028" s="13" t="s">
        <v>1536</v>
      </c>
      <c r="H11028" s="11">
        <v>999</v>
      </c>
      <c r="I11028" s="13" t="s">
        <v>93</v>
      </c>
      <c r="J11028" s="11">
        <v>60665981000622</v>
      </c>
    </row>
    <row r="11029" ht="12" customHeight="1" spans="1:10">
      <c r="A11029" s="11">
        <v>18562</v>
      </c>
      <c r="B11029" s="12" t="s">
        <v>25367</v>
      </c>
      <c r="C11029" s="13" t="s">
        <v>83</v>
      </c>
      <c r="D11029" s="13" t="s">
        <v>25368</v>
      </c>
      <c r="E11029" s="11">
        <v>4029000</v>
      </c>
      <c r="F11029" s="13" t="s">
        <v>617</v>
      </c>
      <c r="G11029" s="13" t="s">
        <v>86</v>
      </c>
      <c r="H11029" s="11">
        <v>2789</v>
      </c>
      <c r="I11029" s="13" t="s">
        <v>87</v>
      </c>
      <c r="J11029" s="11">
        <v>60747318000162</v>
      </c>
    </row>
    <row r="11030" ht="12" customHeight="1" spans="1:10">
      <c r="A11030" s="11">
        <v>18893</v>
      </c>
      <c r="B11030" s="12" t="s">
        <v>25369</v>
      </c>
      <c r="C11030" s="13" t="s">
        <v>89</v>
      </c>
      <c r="D11030" s="13" t="s">
        <v>25370</v>
      </c>
      <c r="E11030" s="11">
        <v>50070230</v>
      </c>
      <c r="F11030" s="13" t="s">
        <v>91</v>
      </c>
      <c r="G11030" s="13" t="s">
        <v>287</v>
      </c>
      <c r="H11030" s="11">
        <v>2755</v>
      </c>
      <c r="I11030" s="13" t="s">
        <v>3077</v>
      </c>
      <c r="J11030" s="11">
        <v>60840055009511</v>
      </c>
    </row>
    <row r="11031" ht="12" customHeight="1" spans="1:10">
      <c r="A11031" s="11">
        <v>15434</v>
      </c>
      <c r="B11031" s="12" t="s">
        <v>25371</v>
      </c>
      <c r="C11031" s="13" t="s">
        <v>83</v>
      </c>
      <c r="D11031" s="13" t="s">
        <v>25372</v>
      </c>
      <c r="E11031" s="11">
        <v>4321120</v>
      </c>
      <c r="F11031" s="13" t="s">
        <v>617</v>
      </c>
      <c r="G11031" s="13" t="s">
        <v>119</v>
      </c>
      <c r="H11031" s="11">
        <v>2789</v>
      </c>
      <c r="I11031" s="13" t="s">
        <v>87</v>
      </c>
      <c r="J11031" s="11">
        <v>60875226000168</v>
      </c>
    </row>
    <row r="11032" ht="12" customHeight="1" spans="1:10">
      <c r="A11032" s="11">
        <v>19621</v>
      </c>
      <c r="B11032" s="12" t="s">
        <v>25373</v>
      </c>
      <c r="C11032" s="13" t="s">
        <v>132</v>
      </c>
      <c r="D11032" s="13" t="s">
        <v>25374</v>
      </c>
      <c r="E11032" s="11">
        <v>25684900</v>
      </c>
      <c r="F11032" s="13" t="s">
        <v>10181</v>
      </c>
      <c r="G11032" s="13" t="s">
        <v>185</v>
      </c>
      <c r="H11032" s="11">
        <v>100</v>
      </c>
      <c r="I11032" s="13" t="s">
        <v>124</v>
      </c>
      <c r="J11032" s="11">
        <v>60922168000429</v>
      </c>
    </row>
    <row r="11033" ht="12" customHeight="1" spans="1:10">
      <c r="A11033" s="11">
        <v>19661</v>
      </c>
      <c r="B11033" s="12" t="s">
        <v>25375</v>
      </c>
      <c r="C11033" s="13" t="s">
        <v>132</v>
      </c>
      <c r="D11033" s="13" t="s">
        <v>25376</v>
      </c>
      <c r="E11033" s="11">
        <v>25805090</v>
      </c>
      <c r="F11033" s="13" t="s">
        <v>13360</v>
      </c>
      <c r="G11033" s="13" t="s">
        <v>321</v>
      </c>
      <c r="H11033" s="11">
        <v>100</v>
      </c>
      <c r="I11033" s="13" t="s">
        <v>124</v>
      </c>
      <c r="J11033" s="11">
        <v>60922168002553</v>
      </c>
    </row>
    <row r="11034" ht="12" customHeight="1" spans="1:10">
      <c r="A11034" s="11">
        <v>15671</v>
      </c>
      <c r="B11034" s="12" t="s">
        <v>25377</v>
      </c>
      <c r="C11034" s="13" t="s">
        <v>83</v>
      </c>
      <c r="D11034" s="13" t="s">
        <v>25378</v>
      </c>
      <c r="E11034" s="11">
        <v>4102900</v>
      </c>
      <c r="F11034" s="13" t="s">
        <v>617</v>
      </c>
      <c r="G11034" s="13" t="s">
        <v>185</v>
      </c>
      <c r="H11034" s="11">
        <v>999</v>
      </c>
      <c r="I11034" s="13" t="s">
        <v>93</v>
      </c>
      <c r="J11034" s="11">
        <v>60961422000155</v>
      </c>
    </row>
    <row r="11035" ht="12" customHeight="1" spans="1:10">
      <c r="A11035" s="11">
        <v>23643</v>
      </c>
      <c r="B11035" s="12" t="s">
        <v>25379</v>
      </c>
      <c r="C11035" s="13" t="s">
        <v>152</v>
      </c>
      <c r="D11035" s="13" t="s">
        <v>25380</v>
      </c>
      <c r="E11035" s="11">
        <v>45936000</v>
      </c>
      <c r="F11035" s="13" t="s">
        <v>13759</v>
      </c>
      <c r="G11035" s="13" t="s">
        <v>321</v>
      </c>
      <c r="H11035" s="11">
        <v>100</v>
      </c>
      <c r="I11035" s="13" t="s">
        <v>124</v>
      </c>
      <c r="J11035" s="11">
        <v>60961422000902</v>
      </c>
    </row>
    <row r="11036" ht="12" customHeight="1" spans="1:10">
      <c r="A11036" s="11">
        <v>23986</v>
      </c>
      <c r="B11036" s="12" t="s">
        <v>25381</v>
      </c>
      <c r="C11036" s="13" t="s">
        <v>476</v>
      </c>
      <c r="D11036" s="13" t="s">
        <v>25382</v>
      </c>
      <c r="E11036" s="11">
        <v>79180000</v>
      </c>
      <c r="F11036" s="13" t="s">
        <v>25383</v>
      </c>
      <c r="G11036" s="13" t="s">
        <v>321</v>
      </c>
      <c r="H11036" s="11">
        <v>100</v>
      </c>
      <c r="I11036" s="13" t="s">
        <v>124</v>
      </c>
      <c r="J11036" s="11">
        <v>60961422001631</v>
      </c>
    </row>
    <row r="11037" ht="12" customHeight="1" spans="1:10">
      <c r="A11037" s="11">
        <v>15418</v>
      </c>
      <c r="B11037" s="12" t="s">
        <v>25384</v>
      </c>
      <c r="C11037" s="13" t="s">
        <v>83</v>
      </c>
      <c r="D11037" s="13" t="s">
        <v>25385</v>
      </c>
      <c r="E11037" s="11">
        <v>5022001</v>
      </c>
      <c r="F11037" s="13" t="s">
        <v>617</v>
      </c>
      <c r="G11037" s="13" t="s">
        <v>119</v>
      </c>
      <c r="H11037" s="11">
        <v>999</v>
      </c>
      <c r="I11037" s="13" t="s">
        <v>93</v>
      </c>
      <c r="J11037" s="11">
        <v>60975737000232</v>
      </c>
    </row>
    <row r="11038" ht="12" customHeight="1" spans="1:10">
      <c r="A11038" s="11">
        <v>20216</v>
      </c>
      <c r="B11038" s="12" t="s">
        <v>25386</v>
      </c>
      <c r="C11038" s="13" t="s">
        <v>1358</v>
      </c>
      <c r="D11038" s="13" t="s">
        <v>25387</v>
      </c>
      <c r="E11038" s="11">
        <v>68901341</v>
      </c>
      <c r="F11038" s="13" t="s">
        <v>1360</v>
      </c>
      <c r="G11038" s="13" t="s">
        <v>119</v>
      </c>
      <c r="H11038" s="11">
        <v>100</v>
      </c>
      <c r="I11038" s="13" t="s">
        <v>124</v>
      </c>
      <c r="J11038" s="11">
        <v>60975737000909</v>
      </c>
    </row>
    <row r="11039" ht="12" customHeight="1" spans="1:10">
      <c r="A11039" s="11">
        <v>13267</v>
      </c>
      <c r="B11039" s="12" t="s">
        <v>25388</v>
      </c>
      <c r="C11039" s="13" t="s">
        <v>146</v>
      </c>
      <c r="D11039" s="13" t="s">
        <v>25389</v>
      </c>
      <c r="E11039" s="11">
        <v>62500000</v>
      </c>
      <c r="F11039" s="13" t="s">
        <v>4479</v>
      </c>
      <c r="G11039" s="13" t="s">
        <v>119</v>
      </c>
      <c r="H11039" s="11">
        <v>100</v>
      </c>
      <c r="I11039" s="13" t="s">
        <v>124</v>
      </c>
      <c r="J11039" s="11">
        <v>60975737001395</v>
      </c>
    </row>
    <row r="11040" ht="12" customHeight="1" spans="1:10">
      <c r="A11040" s="11">
        <v>13261</v>
      </c>
      <c r="B11040" s="12" t="s">
        <v>25390</v>
      </c>
      <c r="C11040" s="13" t="s">
        <v>146</v>
      </c>
      <c r="D11040" s="13" t="s">
        <v>25391</v>
      </c>
      <c r="E11040" s="11">
        <v>62930000</v>
      </c>
      <c r="F11040" s="13" t="s">
        <v>5032</v>
      </c>
      <c r="G11040" s="13" t="s">
        <v>119</v>
      </c>
      <c r="H11040" s="11">
        <v>2800</v>
      </c>
      <c r="I11040" s="13" t="s">
        <v>161</v>
      </c>
      <c r="J11040" s="11">
        <v>60975737001719</v>
      </c>
    </row>
    <row r="11041" ht="12" customHeight="1" spans="1:10">
      <c r="A11041" s="11">
        <v>15147</v>
      </c>
      <c r="B11041" s="12" t="s">
        <v>25392</v>
      </c>
      <c r="C11041" s="13" t="s">
        <v>196</v>
      </c>
      <c r="D11041" s="13" t="s">
        <v>25393</v>
      </c>
      <c r="E11041" s="11">
        <v>64255000</v>
      </c>
      <c r="F11041" s="13" t="s">
        <v>6373</v>
      </c>
      <c r="G11041" s="13" t="s">
        <v>119</v>
      </c>
      <c r="H11041" s="11">
        <v>100</v>
      </c>
      <c r="I11041" s="13" t="s">
        <v>124</v>
      </c>
      <c r="J11041" s="11">
        <v>60975737002367</v>
      </c>
    </row>
    <row r="11042" ht="12" customHeight="1" spans="1:10">
      <c r="A11042" s="11">
        <v>13191</v>
      </c>
      <c r="B11042" s="12" t="s">
        <v>25394</v>
      </c>
      <c r="C11042" s="13" t="s">
        <v>146</v>
      </c>
      <c r="D11042" s="13" t="s">
        <v>25395</v>
      </c>
      <c r="E11042" s="11">
        <v>60160280</v>
      </c>
      <c r="F11042" s="13" t="s">
        <v>148</v>
      </c>
      <c r="G11042" s="13" t="s">
        <v>119</v>
      </c>
      <c r="H11042" s="11">
        <v>100</v>
      </c>
      <c r="I11042" s="13" t="s">
        <v>124</v>
      </c>
      <c r="J11042" s="11">
        <v>60975737003509</v>
      </c>
    </row>
    <row r="11043" ht="12" customHeight="1" spans="1:10">
      <c r="A11043" s="11">
        <v>12969</v>
      </c>
      <c r="B11043" s="12" t="s">
        <v>25396</v>
      </c>
      <c r="C11043" s="13" t="s">
        <v>146</v>
      </c>
      <c r="D11043" s="13" t="s">
        <v>25397</v>
      </c>
      <c r="E11043" s="11">
        <v>63100000</v>
      </c>
      <c r="F11043" s="13" t="s">
        <v>1114</v>
      </c>
      <c r="G11043" s="13" t="s">
        <v>119</v>
      </c>
      <c r="H11043" s="11">
        <v>100</v>
      </c>
      <c r="I11043" s="13" t="s">
        <v>124</v>
      </c>
      <c r="J11043" s="11">
        <v>60975737005463</v>
      </c>
    </row>
    <row r="11044" ht="12" customHeight="1" spans="1:10">
      <c r="A11044" s="11">
        <v>16581</v>
      </c>
      <c r="B11044" s="12" t="s">
        <v>25398</v>
      </c>
      <c r="C11044" s="13" t="s">
        <v>146</v>
      </c>
      <c r="D11044" s="13" t="s">
        <v>25399</v>
      </c>
      <c r="E11044" s="11">
        <v>62310000</v>
      </c>
      <c r="F11044" s="13" t="s">
        <v>7695</v>
      </c>
      <c r="G11044" s="13" t="s">
        <v>119</v>
      </c>
      <c r="H11044" s="11">
        <v>100</v>
      </c>
      <c r="I11044" s="13" t="s">
        <v>124</v>
      </c>
      <c r="J11044" s="11">
        <v>60975737006001</v>
      </c>
    </row>
    <row r="11045" ht="12" customHeight="1" spans="1:10">
      <c r="A11045" s="11">
        <v>18467</v>
      </c>
      <c r="B11045" s="12" t="s">
        <v>25400</v>
      </c>
      <c r="C11045" s="13" t="s">
        <v>323</v>
      </c>
      <c r="D11045" s="13" t="s">
        <v>8714</v>
      </c>
      <c r="E11045" s="11">
        <v>59290000</v>
      </c>
      <c r="F11045" s="13" t="s">
        <v>8078</v>
      </c>
      <c r="G11045" s="13" t="s">
        <v>119</v>
      </c>
      <c r="H11045" s="11">
        <v>100</v>
      </c>
      <c r="I11045" s="13" t="s">
        <v>124</v>
      </c>
      <c r="J11045" s="11">
        <v>60975737006516</v>
      </c>
    </row>
    <row r="11046" ht="12" customHeight="1" spans="1:10">
      <c r="A11046" s="11">
        <v>20473</v>
      </c>
      <c r="B11046" s="12" t="s">
        <v>25401</v>
      </c>
      <c r="C11046" s="13" t="s">
        <v>146</v>
      </c>
      <c r="D11046" s="13" t="s">
        <v>25402</v>
      </c>
      <c r="E11046" s="11">
        <v>63660000</v>
      </c>
      <c r="F11046" s="13" t="s">
        <v>7826</v>
      </c>
      <c r="G11046" s="13" t="s">
        <v>321</v>
      </c>
      <c r="H11046" s="11">
        <v>100</v>
      </c>
      <c r="I11046" s="13" t="s">
        <v>124</v>
      </c>
      <c r="J11046" s="11">
        <v>60975737007164</v>
      </c>
    </row>
    <row r="11047" ht="12" customHeight="1" spans="1:10">
      <c r="A11047" s="11">
        <v>15024</v>
      </c>
      <c r="B11047" s="12" t="s">
        <v>25403</v>
      </c>
      <c r="C11047" s="13" t="s">
        <v>83</v>
      </c>
      <c r="D11047" s="13" t="s">
        <v>25404</v>
      </c>
      <c r="E11047" s="11">
        <v>13067703</v>
      </c>
      <c r="F11047" s="13" t="s">
        <v>617</v>
      </c>
      <c r="G11047" s="13" t="s">
        <v>92</v>
      </c>
      <c r="H11047" s="11">
        <v>999</v>
      </c>
      <c r="I11047" s="13" t="s">
        <v>93</v>
      </c>
      <c r="J11047" s="11">
        <v>60977469000450</v>
      </c>
    </row>
    <row r="11048" ht="12" customHeight="1" spans="1:10">
      <c r="A11048" s="11">
        <v>14690</v>
      </c>
      <c r="B11048" s="12" t="s">
        <v>25405</v>
      </c>
      <c r="C11048" s="13" t="s">
        <v>89</v>
      </c>
      <c r="D11048" s="13" t="s">
        <v>25406</v>
      </c>
      <c r="E11048" s="11">
        <v>50080810</v>
      </c>
      <c r="F11048" s="13" t="s">
        <v>91</v>
      </c>
      <c r="G11048" s="13" t="s">
        <v>185</v>
      </c>
      <c r="H11048" s="11">
        <v>2885</v>
      </c>
      <c r="I11048" s="13" t="s">
        <v>349</v>
      </c>
      <c r="J11048" s="11">
        <v>60979457000200</v>
      </c>
    </row>
    <row r="11049" ht="12" customHeight="1" spans="1:10">
      <c r="A11049" s="11">
        <v>1166</v>
      </c>
      <c r="B11049" s="12" t="s">
        <v>25407</v>
      </c>
      <c r="C11049" s="13" t="s">
        <v>83</v>
      </c>
      <c r="D11049" s="13" t="s">
        <v>25408</v>
      </c>
      <c r="E11049" s="11">
        <v>4802000</v>
      </c>
      <c r="F11049" s="13" t="s">
        <v>617</v>
      </c>
      <c r="G11049" s="13" t="s">
        <v>251</v>
      </c>
      <c r="H11049" s="11">
        <v>952</v>
      </c>
      <c r="I11049" s="13" t="s">
        <v>201</v>
      </c>
      <c r="J11049" s="11">
        <v>61068755000112</v>
      </c>
    </row>
    <row r="11050" ht="12" customHeight="1" spans="1:10">
      <c r="A11050" s="11">
        <v>16695</v>
      </c>
      <c r="B11050" s="12" t="s">
        <v>25409</v>
      </c>
      <c r="C11050" s="13" t="s">
        <v>83</v>
      </c>
      <c r="D11050" s="13" t="s">
        <v>25410</v>
      </c>
      <c r="E11050" s="11">
        <v>4578000</v>
      </c>
      <c r="F11050" s="13" t="s">
        <v>85</v>
      </c>
      <c r="G11050" s="13" t="s">
        <v>92</v>
      </c>
      <c r="H11050" s="11">
        <v>999</v>
      </c>
      <c r="I11050" s="13" t="s">
        <v>93</v>
      </c>
      <c r="J11050" s="11">
        <v>61074175000138</v>
      </c>
    </row>
    <row r="11051" ht="12" customHeight="1" spans="1:10">
      <c r="A11051" s="11">
        <v>14483</v>
      </c>
      <c r="B11051" s="12" t="s">
        <v>25411</v>
      </c>
      <c r="C11051" s="13" t="s">
        <v>83</v>
      </c>
      <c r="D11051" s="13" t="s">
        <v>25412</v>
      </c>
      <c r="E11051" s="11">
        <v>5458902</v>
      </c>
      <c r="F11051" s="13" t="s">
        <v>617</v>
      </c>
      <c r="G11051" s="13" t="s">
        <v>129</v>
      </c>
      <c r="H11051" s="11">
        <v>999</v>
      </c>
      <c r="I11051" s="13" t="s">
        <v>93</v>
      </c>
      <c r="J11051" s="11">
        <v>61092565000130</v>
      </c>
    </row>
    <row r="11052" ht="12" customHeight="1" spans="1:10">
      <c r="A11052" s="11">
        <v>1870</v>
      </c>
      <c r="B11052" s="12" t="s">
        <v>25413</v>
      </c>
      <c r="C11052" s="13" t="s">
        <v>83</v>
      </c>
      <c r="D11052" s="13" t="s">
        <v>25414</v>
      </c>
      <c r="E11052" s="11">
        <v>4296090</v>
      </c>
      <c r="F11052" s="13" t="s">
        <v>617</v>
      </c>
      <c r="G11052" s="13" t="s">
        <v>251</v>
      </c>
      <c r="H11052" s="11">
        <v>999</v>
      </c>
      <c r="I11052" s="13" t="s">
        <v>93</v>
      </c>
      <c r="J11052" s="11">
        <v>61100004000136</v>
      </c>
    </row>
    <row r="11053" ht="12" customHeight="1" spans="1:10">
      <c r="A11053" s="11">
        <v>22026</v>
      </c>
      <c r="B11053" s="12" t="s">
        <v>25415</v>
      </c>
      <c r="C11053" s="13" t="s">
        <v>83</v>
      </c>
      <c r="D11053" s="13" t="s">
        <v>25416</v>
      </c>
      <c r="E11053" s="11">
        <v>5503900</v>
      </c>
      <c r="F11053" s="13" t="s">
        <v>85</v>
      </c>
      <c r="G11053" s="13" t="s">
        <v>109</v>
      </c>
      <c r="H11053" s="11">
        <v>999</v>
      </c>
      <c r="I11053" s="13" t="s">
        <v>93</v>
      </c>
      <c r="J11053" s="11">
        <v>61189445000156</v>
      </c>
    </row>
    <row r="11054" ht="12" customHeight="1" spans="1:10">
      <c r="A11054" s="11">
        <v>1143</v>
      </c>
      <c r="B11054" s="12" t="s">
        <v>25417</v>
      </c>
      <c r="C11054" s="13" t="s">
        <v>83</v>
      </c>
      <c r="D11054" s="13" t="s">
        <v>25418</v>
      </c>
      <c r="E11054" s="11">
        <v>4602005</v>
      </c>
      <c r="F11054" s="13" t="s">
        <v>617</v>
      </c>
      <c r="G11054" s="13" t="s">
        <v>251</v>
      </c>
      <c r="H11054" s="11">
        <v>999</v>
      </c>
      <c r="I11054" s="13" t="s">
        <v>93</v>
      </c>
      <c r="J11054" s="11">
        <v>61190096000192</v>
      </c>
    </row>
    <row r="11055" ht="12" customHeight="1" spans="1:10">
      <c r="A11055" s="11">
        <v>12755</v>
      </c>
      <c r="B11055" s="12" t="s">
        <v>25419</v>
      </c>
      <c r="C11055" s="13" t="s">
        <v>83</v>
      </c>
      <c r="D11055" s="13" t="s">
        <v>25420</v>
      </c>
      <c r="E11055" s="11">
        <v>7232152</v>
      </c>
      <c r="F11055" s="13" t="s">
        <v>2976</v>
      </c>
      <c r="G11055" s="13" t="s">
        <v>251</v>
      </c>
      <c r="H11055" s="11">
        <v>999</v>
      </c>
      <c r="I11055" s="13" t="s">
        <v>93</v>
      </c>
      <c r="J11055" s="11">
        <v>61269320000136</v>
      </c>
    </row>
    <row r="11056" ht="12" customHeight="1" spans="1:10">
      <c r="A11056" s="11">
        <v>975</v>
      </c>
      <c r="B11056" s="12" t="s">
        <v>25421</v>
      </c>
      <c r="C11056" s="13" t="s">
        <v>83</v>
      </c>
      <c r="D11056" s="13" t="s">
        <v>25422</v>
      </c>
      <c r="E11056" s="11">
        <v>6765000</v>
      </c>
      <c r="F11056" s="13" t="s">
        <v>24604</v>
      </c>
      <c r="G11056" s="13" t="s">
        <v>251</v>
      </c>
      <c r="H11056" s="11">
        <v>999</v>
      </c>
      <c r="I11056" s="13" t="s">
        <v>93</v>
      </c>
      <c r="J11056" s="11">
        <v>61282661000141</v>
      </c>
    </row>
    <row r="11057" ht="12" customHeight="1" spans="1:10">
      <c r="A11057" s="11">
        <v>14485</v>
      </c>
      <c r="B11057" s="12" t="s">
        <v>25423</v>
      </c>
      <c r="C11057" s="13" t="s">
        <v>83</v>
      </c>
      <c r="D11057" s="13" t="s">
        <v>25424</v>
      </c>
      <c r="E11057" s="11">
        <v>5566000</v>
      </c>
      <c r="F11057" s="13" t="s">
        <v>617</v>
      </c>
      <c r="G11057" s="13" t="s">
        <v>251</v>
      </c>
      <c r="H11057" s="11">
        <v>999</v>
      </c>
      <c r="I11057" s="13" t="s">
        <v>93</v>
      </c>
      <c r="J11057" s="11">
        <v>61391769000172</v>
      </c>
    </row>
    <row r="11058" ht="12" customHeight="1" spans="1:10">
      <c r="A11058" s="11">
        <v>13785</v>
      </c>
      <c r="B11058" s="12" t="s">
        <v>25425</v>
      </c>
      <c r="C11058" s="13" t="s">
        <v>83</v>
      </c>
      <c r="D11058" s="13" t="s">
        <v>25426</v>
      </c>
      <c r="E11058" s="11">
        <v>558330</v>
      </c>
      <c r="F11058" s="13" t="s">
        <v>617</v>
      </c>
      <c r="G11058" s="13" t="s">
        <v>129</v>
      </c>
      <c r="H11058" s="11">
        <v>999</v>
      </c>
      <c r="I11058" s="13" t="s">
        <v>93</v>
      </c>
      <c r="J11058" s="11">
        <v>61418042000131</v>
      </c>
    </row>
    <row r="11059" ht="12" customHeight="1" spans="1:10">
      <c r="A11059" s="11">
        <v>15435</v>
      </c>
      <c r="B11059" s="12" t="s">
        <v>25427</v>
      </c>
      <c r="C11059" s="13" t="s">
        <v>83</v>
      </c>
      <c r="D11059" s="13" t="s">
        <v>25428</v>
      </c>
      <c r="E11059" s="11">
        <v>2517001</v>
      </c>
      <c r="F11059" s="13" t="s">
        <v>617</v>
      </c>
      <c r="G11059" s="13" t="s">
        <v>119</v>
      </c>
      <c r="H11059" s="11">
        <v>999</v>
      </c>
      <c r="I11059" s="13" t="s">
        <v>93</v>
      </c>
      <c r="J11059" s="11">
        <v>61431862000163</v>
      </c>
    </row>
    <row r="11060" ht="12" customHeight="1" spans="1:10">
      <c r="A11060" s="11">
        <v>14316</v>
      </c>
      <c r="B11060" s="12" t="s">
        <v>25429</v>
      </c>
      <c r="C11060" s="13" t="s">
        <v>83</v>
      </c>
      <c r="D11060" s="13" t="s">
        <v>25430</v>
      </c>
      <c r="E11060" s="11">
        <v>9883000</v>
      </c>
      <c r="F11060" s="13" t="s">
        <v>25182</v>
      </c>
      <c r="G11060" s="13" t="s">
        <v>251</v>
      </c>
      <c r="H11060" s="11">
        <v>999</v>
      </c>
      <c r="I11060" s="13" t="s">
        <v>93</v>
      </c>
      <c r="J11060" s="11">
        <v>61517397000188</v>
      </c>
    </row>
    <row r="11061" ht="12" customHeight="1" spans="1:10">
      <c r="A11061" s="11">
        <v>190</v>
      </c>
      <c r="B11061" s="12" t="s">
        <v>25431</v>
      </c>
      <c r="C11061" s="13" t="s">
        <v>111</v>
      </c>
      <c r="D11061" s="13" t="s">
        <v>25432</v>
      </c>
      <c r="E11061" s="11">
        <v>75133600</v>
      </c>
      <c r="F11061" s="13" t="s">
        <v>459</v>
      </c>
      <c r="G11061" s="13" t="s">
        <v>92</v>
      </c>
      <c r="H11061" s="11">
        <v>952</v>
      </c>
      <c r="I11061" s="13" t="s">
        <v>201</v>
      </c>
      <c r="J11061" s="11">
        <v>61541132000115</v>
      </c>
    </row>
    <row r="11062" ht="12" customHeight="1" spans="1:10">
      <c r="A11062" s="11">
        <v>15212</v>
      </c>
      <c r="B11062" s="12" t="s">
        <v>25433</v>
      </c>
      <c r="C11062" s="13" t="s">
        <v>83</v>
      </c>
      <c r="D11062" s="13" t="s">
        <v>25434</v>
      </c>
      <c r="E11062" s="11">
        <v>4223000</v>
      </c>
      <c r="F11062" s="13" t="s">
        <v>617</v>
      </c>
      <c r="G11062" s="13" t="s">
        <v>129</v>
      </c>
      <c r="H11062" s="11">
        <v>999</v>
      </c>
      <c r="I11062" s="13" t="s">
        <v>93</v>
      </c>
      <c r="J11062" s="11">
        <v>61585824000165</v>
      </c>
    </row>
    <row r="11063" ht="12" customHeight="1" spans="1:10">
      <c r="A11063" s="11">
        <v>15262</v>
      </c>
      <c r="B11063" s="12" t="s">
        <v>25435</v>
      </c>
      <c r="C11063" s="13" t="s">
        <v>83</v>
      </c>
      <c r="D11063" s="13" t="s">
        <v>25436</v>
      </c>
      <c r="E11063" s="11">
        <v>5041001</v>
      </c>
      <c r="F11063" s="13" t="s">
        <v>85</v>
      </c>
      <c r="G11063" s="13" t="s">
        <v>185</v>
      </c>
      <c r="H11063" s="11">
        <v>999</v>
      </c>
      <c r="I11063" s="13" t="s">
        <v>93</v>
      </c>
      <c r="J11063" s="11">
        <v>61667580000160</v>
      </c>
    </row>
    <row r="11064" ht="12" customHeight="1" spans="1:10">
      <c r="A11064" s="11">
        <v>23845</v>
      </c>
      <c r="B11064" s="12" t="s">
        <v>25437</v>
      </c>
      <c r="C11064" s="13" t="s">
        <v>83</v>
      </c>
      <c r="D11064" s="13" t="s">
        <v>25438</v>
      </c>
      <c r="E11064" s="11">
        <v>12020130</v>
      </c>
      <c r="F11064" s="13" t="s">
        <v>10277</v>
      </c>
      <c r="G11064" s="13" t="s">
        <v>321</v>
      </c>
      <c r="H11064" s="11">
        <v>100</v>
      </c>
      <c r="I11064" s="13" t="s">
        <v>124</v>
      </c>
      <c r="J11064" s="11">
        <v>61699567008924</v>
      </c>
    </row>
    <row r="11065" ht="12" customHeight="1" spans="1:10">
      <c r="A11065" s="11">
        <v>15672</v>
      </c>
      <c r="B11065" s="12" t="s">
        <v>25439</v>
      </c>
      <c r="C11065" s="13" t="s">
        <v>83</v>
      </c>
      <c r="D11065" s="13" t="s">
        <v>25440</v>
      </c>
      <c r="E11065" s="11">
        <v>1538000</v>
      </c>
      <c r="F11065" s="13" t="s">
        <v>617</v>
      </c>
      <c r="G11065" s="13" t="s">
        <v>119</v>
      </c>
      <c r="H11065" s="11">
        <v>999</v>
      </c>
      <c r="I11065" s="13" t="s">
        <v>93</v>
      </c>
      <c r="J11065" s="11">
        <v>62106505000192</v>
      </c>
    </row>
    <row r="11066" ht="12" customHeight="1" spans="1:10">
      <c r="A11066" s="11">
        <v>683</v>
      </c>
      <c r="B11066" s="12" t="s">
        <v>25441</v>
      </c>
      <c r="C11066" s="13" t="s">
        <v>89</v>
      </c>
      <c r="D11066" s="13" t="s">
        <v>25442</v>
      </c>
      <c r="E11066" s="11"/>
      <c r="F11066" s="13" t="s">
        <v>91</v>
      </c>
      <c r="G11066" s="13" t="s">
        <v>92</v>
      </c>
      <c r="H11066" s="11">
        <v>999</v>
      </c>
      <c r="I11066" s="13" t="s">
        <v>93</v>
      </c>
      <c r="J11066" s="11">
        <v>62173620000422</v>
      </c>
    </row>
    <row r="11067" ht="12" customHeight="1" spans="1:10">
      <c r="A11067" s="11">
        <v>15956</v>
      </c>
      <c r="B11067" s="12" t="s">
        <v>25443</v>
      </c>
      <c r="C11067" s="13" t="s">
        <v>89</v>
      </c>
      <c r="D11067" s="13" t="s">
        <v>25444</v>
      </c>
      <c r="E11067" s="11">
        <v>0</v>
      </c>
      <c r="F11067" s="13" t="s">
        <v>25445</v>
      </c>
      <c r="G11067" s="13" t="s">
        <v>92</v>
      </c>
      <c r="H11067" s="11">
        <v>999</v>
      </c>
      <c r="I11067" s="13" t="s">
        <v>93</v>
      </c>
      <c r="J11067" s="11">
        <v>62410352000172</v>
      </c>
    </row>
    <row r="11068" ht="12" customHeight="1" spans="1:10">
      <c r="A11068" s="11">
        <v>16025</v>
      </c>
      <c r="B11068" s="12" t="s">
        <v>25446</v>
      </c>
      <c r="C11068" s="13" t="s">
        <v>89</v>
      </c>
      <c r="D11068" s="13" t="s">
        <v>25447</v>
      </c>
      <c r="E11068" s="11">
        <v>50030110</v>
      </c>
      <c r="F11068" s="13" t="s">
        <v>91</v>
      </c>
      <c r="G11068" s="13" t="s">
        <v>92</v>
      </c>
      <c r="H11068" s="11">
        <v>999</v>
      </c>
      <c r="I11068" s="13" t="s">
        <v>93</v>
      </c>
      <c r="J11068" s="11">
        <v>62410352000415</v>
      </c>
    </row>
    <row r="11069" ht="12" customHeight="1" spans="1:10">
      <c r="A11069" s="11">
        <v>12902</v>
      </c>
      <c r="B11069" s="12" t="s">
        <v>25448</v>
      </c>
      <c r="C11069" s="13" t="s">
        <v>83</v>
      </c>
      <c r="D11069" s="13" t="s">
        <v>25449</v>
      </c>
      <c r="E11069" s="11">
        <v>4755020</v>
      </c>
      <c r="F11069" s="13" t="s">
        <v>617</v>
      </c>
      <c r="G11069" s="13" t="s">
        <v>129</v>
      </c>
      <c r="H11069" s="11">
        <v>999</v>
      </c>
      <c r="I11069" s="13" t="s">
        <v>93</v>
      </c>
      <c r="J11069" s="11">
        <v>62462015000129</v>
      </c>
    </row>
    <row r="11070" ht="12" customHeight="1" spans="1:10">
      <c r="A11070" s="11">
        <v>15422</v>
      </c>
      <c r="B11070" s="12" t="s">
        <v>25450</v>
      </c>
      <c r="C11070" s="13" t="s">
        <v>83</v>
      </c>
      <c r="D11070" s="13" t="s">
        <v>25451</v>
      </c>
      <c r="E11070" s="11">
        <v>4378500</v>
      </c>
      <c r="F11070" s="13" t="s">
        <v>617</v>
      </c>
      <c r="G11070" s="13" t="s">
        <v>119</v>
      </c>
      <c r="H11070" s="11">
        <v>999</v>
      </c>
      <c r="I11070" s="13" t="s">
        <v>93</v>
      </c>
      <c r="J11070" s="11">
        <v>62747688000125</v>
      </c>
    </row>
    <row r="11071" ht="12" customHeight="1" spans="1:10">
      <c r="A11071" s="11">
        <v>15264</v>
      </c>
      <c r="B11071" s="12" t="s">
        <v>25452</v>
      </c>
      <c r="C11071" s="13" t="s">
        <v>83</v>
      </c>
      <c r="D11071" s="13" t="s">
        <v>25453</v>
      </c>
      <c r="E11071" s="11">
        <v>8210040</v>
      </c>
      <c r="F11071" s="13" t="s">
        <v>617</v>
      </c>
      <c r="G11071" s="13" t="s">
        <v>185</v>
      </c>
      <c r="H11071" s="11">
        <v>999</v>
      </c>
      <c r="I11071" s="13" t="s">
        <v>93</v>
      </c>
      <c r="J11071" s="11">
        <v>62779145000190</v>
      </c>
    </row>
    <row r="11072" ht="12" customHeight="1" spans="1:10">
      <c r="A11072" s="11">
        <v>15522</v>
      </c>
      <c r="B11072" s="12" t="s">
        <v>25454</v>
      </c>
      <c r="C11072" s="13" t="s">
        <v>83</v>
      </c>
      <c r="D11072" s="13" t="s">
        <v>25455</v>
      </c>
      <c r="E11072" s="11">
        <v>4693030</v>
      </c>
      <c r="F11072" s="13" t="s">
        <v>617</v>
      </c>
      <c r="G11072" s="13" t="s">
        <v>251</v>
      </c>
      <c r="H11072" s="11">
        <v>999</v>
      </c>
      <c r="I11072" s="13" t="s">
        <v>93</v>
      </c>
      <c r="J11072" s="11">
        <v>62969589000198</v>
      </c>
    </row>
    <row r="11073" ht="12" customHeight="1" spans="1:10">
      <c r="A11073" s="11">
        <v>16127</v>
      </c>
      <c r="B11073" s="12" t="s">
        <v>25456</v>
      </c>
      <c r="C11073" s="13" t="s">
        <v>83</v>
      </c>
      <c r="D11073" s="13" t="s">
        <v>25457</v>
      </c>
      <c r="E11073" s="11">
        <v>8210040</v>
      </c>
      <c r="F11073" s="13" t="s">
        <v>617</v>
      </c>
      <c r="G11073" s="13" t="s">
        <v>92</v>
      </c>
      <c r="H11073" s="11">
        <v>999</v>
      </c>
      <c r="I11073" s="13" t="s">
        <v>93</v>
      </c>
      <c r="J11073" s="11">
        <v>63025530001933</v>
      </c>
    </row>
    <row r="11074" ht="12" customHeight="1" spans="1:10">
      <c r="A11074" s="11">
        <v>19547</v>
      </c>
      <c r="B11074" s="12" t="s">
        <v>25458</v>
      </c>
      <c r="C11074" s="13" t="s">
        <v>83</v>
      </c>
      <c r="D11074" s="13" t="s">
        <v>25459</v>
      </c>
      <c r="E11074" s="11">
        <v>5508000</v>
      </c>
      <c r="F11074" s="13" t="s">
        <v>85</v>
      </c>
      <c r="G11074" s="13" t="s">
        <v>86</v>
      </c>
      <c r="H11074" s="11">
        <v>2789</v>
      </c>
      <c r="I11074" s="13" t="s">
        <v>87</v>
      </c>
      <c r="J11074" s="11">
        <v>63025530002077</v>
      </c>
    </row>
    <row r="11075" ht="12" customHeight="1" spans="1:10">
      <c r="A11075" s="11">
        <v>16298</v>
      </c>
      <c r="B11075" s="12" t="s">
        <v>25460</v>
      </c>
      <c r="C11075" s="13" t="s">
        <v>83</v>
      </c>
      <c r="D11075" s="13" t="s">
        <v>25461</v>
      </c>
      <c r="E11075" s="11">
        <v>17012230</v>
      </c>
      <c r="F11075" s="13" t="s">
        <v>23484</v>
      </c>
      <c r="G11075" s="13" t="s">
        <v>105</v>
      </c>
      <c r="H11075" s="11">
        <v>3115</v>
      </c>
      <c r="I11075" s="13" t="s">
        <v>463</v>
      </c>
      <c r="J11075" s="11">
        <v>63025530008270</v>
      </c>
    </row>
    <row r="11076" ht="12" customHeight="1" spans="1:10">
      <c r="A11076" s="11">
        <v>19559</v>
      </c>
      <c r="B11076" s="12" t="s">
        <v>25462</v>
      </c>
      <c r="C11076" s="13" t="s">
        <v>83</v>
      </c>
      <c r="D11076" s="13" t="s">
        <v>25463</v>
      </c>
      <c r="E11076" s="11">
        <v>5508000</v>
      </c>
      <c r="F11076" s="13" t="s">
        <v>617</v>
      </c>
      <c r="G11076" s="13" t="s">
        <v>86</v>
      </c>
      <c r="H11076" s="11">
        <v>2789</v>
      </c>
      <c r="I11076" s="13" t="s">
        <v>87</v>
      </c>
      <c r="J11076" s="11">
        <v>63025530008512</v>
      </c>
    </row>
    <row r="11077" ht="12" customHeight="1" spans="1:10">
      <c r="A11077" s="11">
        <v>12495</v>
      </c>
      <c r="B11077" s="12" t="s">
        <v>25464</v>
      </c>
      <c r="C11077" s="13" t="s">
        <v>152</v>
      </c>
      <c r="D11077" s="13" t="s">
        <v>25465</v>
      </c>
      <c r="E11077" s="11">
        <v>48903055</v>
      </c>
      <c r="F11077" s="13" t="s">
        <v>217</v>
      </c>
      <c r="G11077" s="13" t="s">
        <v>119</v>
      </c>
      <c r="H11077" s="11">
        <v>100</v>
      </c>
      <c r="I11077" s="13" t="s">
        <v>124</v>
      </c>
      <c r="J11077" s="11">
        <v>63105530000114</v>
      </c>
    </row>
    <row r="11078" ht="12" customHeight="1" spans="1:10">
      <c r="A11078" s="11">
        <v>14094</v>
      </c>
      <c r="B11078" s="12" t="s">
        <v>25466</v>
      </c>
      <c r="C11078" s="13" t="s">
        <v>152</v>
      </c>
      <c r="D11078" s="13" t="s">
        <v>25467</v>
      </c>
      <c r="E11078" s="11">
        <v>45202340</v>
      </c>
      <c r="F11078" s="13" t="s">
        <v>3558</v>
      </c>
      <c r="G11078" s="13" t="s">
        <v>119</v>
      </c>
      <c r="H11078" s="11">
        <v>2953</v>
      </c>
      <c r="I11078" s="13" t="s">
        <v>204</v>
      </c>
      <c r="J11078" s="11">
        <v>63179816000144</v>
      </c>
    </row>
    <row r="11079" ht="12" customHeight="1" spans="1:10">
      <c r="A11079" s="11">
        <v>23243</v>
      </c>
      <c r="B11079" s="12" t="s">
        <v>25468</v>
      </c>
      <c r="C11079" s="13" t="s">
        <v>152</v>
      </c>
      <c r="D11079" s="13" t="s">
        <v>25469</v>
      </c>
      <c r="E11079" s="11">
        <v>45020750</v>
      </c>
      <c r="F11079" s="13" t="s">
        <v>315</v>
      </c>
      <c r="G11079" s="13" t="s">
        <v>119</v>
      </c>
      <c r="H11079" s="11">
        <v>100</v>
      </c>
      <c r="I11079" s="13" t="s">
        <v>124</v>
      </c>
      <c r="J11079" s="11">
        <v>63181838000149</v>
      </c>
    </row>
    <row r="11080" ht="12" customHeight="1" spans="1:10">
      <c r="A11080" s="11">
        <v>14252</v>
      </c>
      <c r="B11080" s="12" t="s">
        <v>25470</v>
      </c>
      <c r="C11080" s="13" t="s">
        <v>152</v>
      </c>
      <c r="D11080" s="13" t="s">
        <v>25471</v>
      </c>
      <c r="E11080" s="11">
        <v>40150270</v>
      </c>
      <c r="F11080" s="13" t="s">
        <v>154</v>
      </c>
      <c r="G11080" s="13" t="s">
        <v>119</v>
      </c>
      <c r="H11080" s="11">
        <v>2953</v>
      </c>
      <c r="I11080" s="13" t="s">
        <v>204</v>
      </c>
      <c r="J11080" s="11">
        <v>63259618000190</v>
      </c>
    </row>
    <row r="11081" ht="12" customHeight="1" spans="1:10">
      <c r="A11081" s="11">
        <v>14156</v>
      </c>
      <c r="B11081" s="12" t="s">
        <v>25472</v>
      </c>
      <c r="C11081" s="13" t="s">
        <v>196</v>
      </c>
      <c r="D11081" s="13" t="s">
        <v>25473</v>
      </c>
      <c r="E11081" s="11">
        <v>64001120</v>
      </c>
      <c r="F11081" s="13" t="s">
        <v>198</v>
      </c>
      <c r="G11081" s="13" t="s">
        <v>119</v>
      </c>
      <c r="H11081" s="11">
        <v>2825</v>
      </c>
      <c r="I11081" s="13" t="s">
        <v>492</v>
      </c>
      <c r="J11081" s="11">
        <v>63326243000134</v>
      </c>
    </row>
    <row r="11082" ht="12" customHeight="1" spans="1:10">
      <c r="A11082" s="11">
        <v>14158</v>
      </c>
      <c r="B11082" s="12" t="s">
        <v>25474</v>
      </c>
      <c r="C11082" s="13" t="s">
        <v>196</v>
      </c>
      <c r="D11082" s="13" t="s">
        <v>25475</v>
      </c>
      <c r="E11082" s="11">
        <v>64001120</v>
      </c>
      <c r="F11082" s="13" t="s">
        <v>198</v>
      </c>
      <c r="G11082" s="13" t="s">
        <v>119</v>
      </c>
      <c r="H11082" s="11">
        <v>100</v>
      </c>
      <c r="I11082" s="13" t="s">
        <v>124</v>
      </c>
      <c r="J11082" s="11">
        <v>63326243000215</v>
      </c>
    </row>
    <row r="11083" ht="12" customHeight="1" spans="1:10">
      <c r="A11083" s="11">
        <v>13483</v>
      </c>
      <c r="B11083" s="12" t="s">
        <v>25476</v>
      </c>
      <c r="C11083" s="13" t="s">
        <v>196</v>
      </c>
      <c r="D11083" s="13" t="s">
        <v>15139</v>
      </c>
      <c r="E11083" s="11">
        <v>64003110</v>
      </c>
      <c r="F11083" s="13" t="s">
        <v>260</v>
      </c>
      <c r="G11083" s="13" t="s">
        <v>119</v>
      </c>
      <c r="H11083" s="11">
        <v>2825</v>
      </c>
      <c r="I11083" s="13" t="s">
        <v>492</v>
      </c>
      <c r="J11083" s="11">
        <v>63336697000196</v>
      </c>
    </row>
    <row r="11084" ht="12" customHeight="1" spans="1:10">
      <c r="A11084" s="11">
        <v>22567</v>
      </c>
      <c r="B11084" s="12" t="s">
        <v>25477</v>
      </c>
      <c r="C11084" s="13" t="s">
        <v>196</v>
      </c>
      <c r="D11084" s="13" t="s">
        <v>25478</v>
      </c>
      <c r="E11084" s="11">
        <v>64052790</v>
      </c>
      <c r="F11084" s="13" t="s">
        <v>198</v>
      </c>
      <c r="G11084" s="13" t="s">
        <v>129</v>
      </c>
      <c r="H11084" s="11">
        <v>100</v>
      </c>
      <c r="I11084" s="13" t="s">
        <v>124</v>
      </c>
      <c r="J11084" s="11">
        <v>63339147000120</v>
      </c>
    </row>
    <row r="11085" ht="12" customHeight="1" spans="1:10">
      <c r="A11085" s="11">
        <v>14582</v>
      </c>
      <c r="B11085" s="12" t="s">
        <v>25479</v>
      </c>
      <c r="C11085" s="13" t="s">
        <v>146</v>
      </c>
      <c r="D11085" s="13" t="s">
        <v>25480</v>
      </c>
      <c r="E11085" s="11">
        <v>60150163</v>
      </c>
      <c r="F11085" s="13" t="s">
        <v>148</v>
      </c>
      <c r="G11085" s="13" t="s">
        <v>92</v>
      </c>
      <c r="H11085" s="11">
        <v>2800</v>
      </c>
      <c r="I11085" s="13" t="s">
        <v>161</v>
      </c>
      <c r="J11085" s="11">
        <v>63367916000102</v>
      </c>
    </row>
    <row r="11086" ht="12" customHeight="1" spans="1:10">
      <c r="A11086" s="11">
        <v>13505</v>
      </c>
      <c r="B11086" s="12" t="s">
        <v>25481</v>
      </c>
      <c r="C11086" s="13" t="s">
        <v>146</v>
      </c>
      <c r="D11086" s="13" t="s">
        <v>25482</v>
      </c>
      <c r="E11086" s="11">
        <v>60130241</v>
      </c>
      <c r="F11086" s="13" t="s">
        <v>148</v>
      </c>
      <c r="G11086" s="13" t="s">
        <v>119</v>
      </c>
      <c r="H11086" s="11">
        <v>100</v>
      </c>
      <c r="I11086" s="13" t="s">
        <v>124</v>
      </c>
      <c r="J11086" s="11">
        <v>63375455000101</v>
      </c>
    </row>
    <row r="11087" ht="12" customHeight="1" spans="1:10">
      <c r="A11087" s="11">
        <v>13501</v>
      </c>
      <c r="B11087" s="12" t="s">
        <v>25483</v>
      </c>
      <c r="C11087" s="13" t="s">
        <v>146</v>
      </c>
      <c r="D11087" s="13" t="s">
        <v>25484</v>
      </c>
      <c r="E11087" s="11">
        <v>60000421</v>
      </c>
      <c r="F11087" s="13" t="s">
        <v>148</v>
      </c>
      <c r="G11087" s="13" t="s">
        <v>119</v>
      </c>
      <c r="H11087" s="11">
        <v>100</v>
      </c>
      <c r="I11087" s="13" t="s">
        <v>124</v>
      </c>
      <c r="J11087" s="11">
        <v>63386213000113</v>
      </c>
    </row>
    <row r="11088" ht="12" customHeight="1" spans="1:10">
      <c r="A11088" s="11">
        <v>17199</v>
      </c>
      <c r="B11088" s="12" t="s">
        <v>25485</v>
      </c>
      <c r="C11088" s="13" t="s">
        <v>146</v>
      </c>
      <c r="D11088" s="13" t="s">
        <v>25486</v>
      </c>
      <c r="E11088" s="11">
        <v>63950000</v>
      </c>
      <c r="F11088" s="13" t="s">
        <v>25487</v>
      </c>
      <c r="G11088" s="13" t="s">
        <v>114</v>
      </c>
      <c r="H11088" s="11">
        <v>2800</v>
      </c>
      <c r="I11088" s="13" t="s">
        <v>161</v>
      </c>
      <c r="J11088" s="11">
        <v>63386627000142</v>
      </c>
    </row>
    <row r="11089" ht="12" customHeight="1" spans="1:10">
      <c r="A11089" s="11">
        <v>13905</v>
      </c>
      <c r="B11089" s="12" t="s">
        <v>25488</v>
      </c>
      <c r="C11089" s="13" t="s">
        <v>116</v>
      </c>
      <c r="D11089" s="13" t="s">
        <v>25489</v>
      </c>
      <c r="E11089" s="11">
        <v>65030000</v>
      </c>
      <c r="F11089" s="13" t="s">
        <v>123</v>
      </c>
      <c r="G11089" s="13" t="s">
        <v>119</v>
      </c>
      <c r="H11089" s="11">
        <v>100</v>
      </c>
      <c r="I11089" s="13" t="s">
        <v>124</v>
      </c>
      <c r="J11089" s="11">
        <v>63403489000162</v>
      </c>
    </row>
    <row r="11090" ht="12" customHeight="1" spans="1:10">
      <c r="A11090" s="11">
        <v>13165</v>
      </c>
      <c r="B11090" s="12" t="s">
        <v>25490</v>
      </c>
      <c r="C11090" s="13" t="s">
        <v>116</v>
      </c>
      <c r="D11090" s="13" t="s">
        <v>25491</v>
      </c>
      <c r="E11090" s="11">
        <v>65000030</v>
      </c>
      <c r="F11090" s="13" t="s">
        <v>123</v>
      </c>
      <c r="G11090" s="13" t="s">
        <v>129</v>
      </c>
      <c r="H11090" s="11">
        <v>2813</v>
      </c>
      <c r="I11090" s="13" t="s">
        <v>120</v>
      </c>
      <c r="J11090" s="11">
        <v>63420194000102</v>
      </c>
    </row>
    <row r="11091" ht="12" customHeight="1" spans="1:10">
      <c r="A11091" s="11">
        <v>14731</v>
      </c>
      <c r="B11091" s="12" t="s">
        <v>25492</v>
      </c>
      <c r="C11091" s="13" t="s">
        <v>116</v>
      </c>
      <c r="D11091" s="13" t="s">
        <v>25493</v>
      </c>
      <c r="E11091" s="11">
        <v>65020420</v>
      </c>
      <c r="F11091" s="13" t="s">
        <v>123</v>
      </c>
      <c r="G11091" s="13" t="s">
        <v>119</v>
      </c>
      <c r="H11091" s="11">
        <v>100</v>
      </c>
      <c r="I11091" s="13" t="s">
        <v>124</v>
      </c>
      <c r="J11091" s="11">
        <v>63425185000104</v>
      </c>
    </row>
    <row r="11092" ht="12" customHeight="1" spans="1:10">
      <c r="A11092" s="11">
        <v>19999</v>
      </c>
      <c r="B11092" s="12" t="s">
        <v>25494</v>
      </c>
      <c r="C11092" s="13" t="s">
        <v>116</v>
      </c>
      <c r="D11092" s="13" t="s">
        <v>25495</v>
      </c>
      <c r="E11092" s="11">
        <v>65105000</v>
      </c>
      <c r="F11092" s="13" t="s">
        <v>25496</v>
      </c>
      <c r="G11092" s="13" t="s">
        <v>114</v>
      </c>
      <c r="H11092" s="11">
        <v>2813</v>
      </c>
      <c r="I11092" s="13" t="s">
        <v>120</v>
      </c>
      <c r="J11092" s="11">
        <v>63441836000141</v>
      </c>
    </row>
    <row r="11093" ht="12" customHeight="1" spans="1:10">
      <c r="A11093" s="11">
        <v>13302</v>
      </c>
      <c r="B11093" s="12" t="s">
        <v>25497</v>
      </c>
      <c r="C11093" s="13" t="s">
        <v>146</v>
      </c>
      <c r="D11093" s="13" t="s">
        <v>25498</v>
      </c>
      <c r="E11093" s="11">
        <v>60140160</v>
      </c>
      <c r="F11093" s="13" t="s">
        <v>148</v>
      </c>
      <c r="G11093" s="13" t="s">
        <v>98</v>
      </c>
      <c r="H11093" s="11">
        <v>2800</v>
      </c>
      <c r="I11093" s="13" t="s">
        <v>161</v>
      </c>
      <c r="J11093" s="11">
        <v>63476519000160</v>
      </c>
    </row>
    <row r="11094" ht="12" customHeight="1" spans="1:10">
      <c r="A11094" s="11">
        <v>16783</v>
      </c>
      <c r="B11094" s="12" t="s">
        <v>25499</v>
      </c>
      <c r="C11094" s="13" t="s">
        <v>146</v>
      </c>
      <c r="D11094" s="13" t="s">
        <v>25500</v>
      </c>
      <c r="E11094" s="11">
        <v>63132015</v>
      </c>
      <c r="F11094" s="13" t="s">
        <v>1114</v>
      </c>
      <c r="G11094" s="13" t="s">
        <v>129</v>
      </c>
      <c r="H11094" s="11">
        <v>2800</v>
      </c>
      <c r="I11094" s="13" t="s">
        <v>161</v>
      </c>
      <c r="J11094" s="11">
        <v>63478895000194</v>
      </c>
    </row>
    <row r="11095" ht="12" customHeight="1" spans="1:10">
      <c r="A11095" s="11">
        <v>14572</v>
      </c>
      <c r="B11095" s="12" t="s">
        <v>25501</v>
      </c>
      <c r="C11095" s="13" t="s">
        <v>146</v>
      </c>
      <c r="D11095" s="13" t="s">
        <v>25502</v>
      </c>
      <c r="E11095" s="11">
        <v>60025000</v>
      </c>
      <c r="F11095" s="13" t="s">
        <v>148</v>
      </c>
      <c r="G11095" s="13" t="s">
        <v>180</v>
      </c>
      <c r="H11095" s="11">
        <v>2800</v>
      </c>
      <c r="I11095" s="13" t="s">
        <v>161</v>
      </c>
      <c r="J11095" s="11">
        <v>63485619000153</v>
      </c>
    </row>
    <row r="11096" ht="12" customHeight="1" spans="1:10">
      <c r="A11096" s="11">
        <v>14592</v>
      </c>
      <c r="B11096" s="12" t="s">
        <v>25503</v>
      </c>
      <c r="C11096" s="13" t="s">
        <v>146</v>
      </c>
      <c r="D11096" s="13" t="s">
        <v>25504</v>
      </c>
      <c r="E11096" s="11">
        <v>0</v>
      </c>
      <c r="F11096" s="13" t="s">
        <v>148</v>
      </c>
      <c r="G11096" s="13" t="s">
        <v>92</v>
      </c>
      <c r="H11096" s="11">
        <v>100</v>
      </c>
      <c r="I11096" s="13" t="s">
        <v>124</v>
      </c>
      <c r="J11096" s="11">
        <v>63500185000113</v>
      </c>
    </row>
    <row r="11097" ht="12" customHeight="1" spans="1:10">
      <c r="A11097" s="11">
        <v>13199</v>
      </c>
      <c r="B11097" s="12" t="s">
        <v>25505</v>
      </c>
      <c r="C11097" s="13" t="s">
        <v>146</v>
      </c>
      <c r="D11097" s="13" t="s">
        <v>25506</v>
      </c>
      <c r="E11097" s="11">
        <v>60125100</v>
      </c>
      <c r="F11097" s="13" t="s">
        <v>148</v>
      </c>
      <c r="G11097" s="13" t="s">
        <v>119</v>
      </c>
      <c r="H11097" s="11">
        <v>100</v>
      </c>
      <c r="I11097" s="13" t="s">
        <v>124</v>
      </c>
      <c r="J11097" s="11">
        <v>63501662000165</v>
      </c>
    </row>
    <row r="11098" ht="12" customHeight="1" spans="1:10">
      <c r="A11098" s="11">
        <v>14449</v>
      </c>
      <c r="B11098" s="12" t="s">
        <v>25507</v>
      </c>
      <c r="C11098" s="13" t="s">
        <v>196</v>
      </c>
      <c r="D11098" s="13" t="s">
        <v>25508</v>
      </c>
      <c r="E11098" s="11">
        <v>64001490</v>
      </c>
      <c r="F11098" s="13" t="s">
        <v>198</v>
      </c>
      <c r="G11098" s="13" t="s">
        <v>180</v>
      </c>
      <c r="H11098" s="11">
        <v>3084</v>
      </c>
      <c r="I11098" s="13" t="s">
        <v>218</v>
      </c>
      <c r="J11098" s="11">
        <v>63503007000146</v>
      </c>
    </row>
    <row r="11099" ht="12" customHeight="1" spans="1:10">
      <c r="A11099" s="11">
        <v>13640</v>
      </c>
      <c r="B11099" s="12" t="s">
        <v>25509</v>
      </c>
      <c r="C11099" s="13" t="s">
        <v>196</v>
      </c>
      <c r="D11099" s="13" t="s">
        <v>25510</v>
      </c>
      <c r="E11099" s="11">
        <v>64055240</v>
      </c>
      <c r="F11099" s="13" t="s">
        <v>198</v>
      </c>
      <c r="G11099" s="13" t="s">
        <v>129</v>
      </c>
      <c r="H11099" s="11">
        <v>3084</v>
      </c>
      <c r="I11099" s="13" t="s">
        <v>218</v>
      </c>
      <c r="J11099" s="11">
        <v>63522882000175</v>
      </c>
    </row>
    <row r="11100" ht="12" customHeight="1" spans="1:10">
      <c r="A11100" s="11">
        <v>13476</v>
      </c>
      <c r="B11100" s="12" t="s">
        <v>25511</v>
      </c>
      <c r="C11100" s="13" t="s">
        <v>196</v>
      </c>
      <c r="D11100" s="13" t="s">
        <v>25512</v>
      </c>
      <c r="E11100" s="11">
        <v>64001480</v>
      </c>
      <c r="F11100" s="13" t="s">
        <v>198</v>
      </c>
      <c r="G11100" s="13" t="s">
        <v>129</v>
      </c>
      <c r="H11100" s="11">
        <v>3084</v>
      </c>
      <c r="I11100" s="13" t="s">
        <v>218</v>
      </c>
      <c r="J11100" s="11">
        <v>63525992000190</v>
      </c>
    </row>
    <row r="11101" ht="12" customHeight="1" spans="1:10">
      <c r="A11101" s="11">
        <v>23906</v>
      </c>
      <c r="B11101" s="12" t="s">
        <v>25513</v>
      </c>
      <c r="C11101" s="13" t="s">
        <v>152</v>
      </c>
      <c r="D11101" s="13" t="s">
        <v>15162</v>
      </c>
      <c r="E11101" s="11">
        <v>41230025</v>
      </c>
      <c r="F11101" s="13" t="s">
        <v>154</v>
      </c>
      <c r="G11101" s="13" t="s">
        <v>119</v>
      </c>
      <c r="H11101" s="11">
        <v>100</v>
      </c>
      <c r="I11101" s="13" t="s">
        <v>124</v>
      </c>
      <c r="J11101" s="11">
        <v>63554067004347</v>
      </c>
    </row>
    <row r="11102" ht="12" customHeight="1" spans="1:10">
      <c r="A11102" s="11">
        <v>23695</v>
      </c>
      <c r="B11102" s="12" t="s">
        <v>25514</v>
      </c>
      <c r="C11102" s="13" t="s">
        <v>89</v>
      </c>
      <c r="D11102" s="13" t="s">
        <v>15141</v>
      </c>
      <c r="E11102" s="11">
        <v>54350195</v>
      </c>
      <c r="F11102" s="13" t="s">
        <v>1107</v>
      </c>
      <c r="G11102" s="13" t="s">
        <v>92</v>
      </c>
      <c r="H11102" s="11">
        <v>100</v>
      </c>
      <c r="I11102" s="13" t="s">
        <v>124</v>
      </c>
      <c r="J11102" s="11">
        <v>63554067004428</v>
      </c>
    </row>
    <row r="11103" ht="12" customHeight="1" spans="1:10">
      <c r="A11103" s="11">
        <v>23693</v>
      </c>
      <c r="B11103" s="12" t="s">
        <v>25515</v>
      </c>
      <c r="C11103" s="13" t="s">
        <v>146</v>
      </c>
      <c r="D11103" s="13" t="s">
        <v>25516</v>
      </c>
      <c r="E11103" s="11">
        <v>60861530</v>
      </c>
      <c r="F11103" s="13" t="s">
        <v>148</v>
      </c>
      <c r="G11103" s="13" t="s">
        <v>92</v>
      </c>
      <c r="H11103" s="11">
        <v>100</v>
      </c>
      <c r="I11103" s="13" t="s">
        <v>124</v>
      </c>
      <c r="J11103" s="11">
        <v>63554067004509</v>
      </c>
    </row>
    <row r="11104" ht="12" customHeight="1" spans="1:10">
      <c r="A11104" s="11">
        <v>24088</v>
      </c>
      <c r="B11104" s="12" t="s">
        <v>25517</v>
      </c>
      <c r="C11104" s="13" t="s">
        <v>95</v>
      </c>
      <c r="D11104" s="13" t="s">
        <v>25518</v>
      </c>
      <c r="E11104" s="11">
        <v>57046140</v>
      </c>
      <c r="F11104" s="13" t="s">
        <v>97</v>
      </c>
      <c r="G11104" s="13" t="s">
        <v>119</v>
      </c>
      <c r="H11104" s="11">
        <v>100</v>
      </c>
      <c r="I11104" s="13" t="s">
        <v>124</v>
      </c>
      <c r="J11104" s="11">
        <v>63554067004690</v>
      </c>
    </row>
    <row r="11105" ht="12" customHeight="1" spans="1:10">
      <c r="A11105" s="11">
        <v>23840</v>
      </c>
      <c r="B11105" s="12" t="s">
        <v>25519</v>
      </c>
      <c r="C11105" s="13" t="s">
        <v>264</v>
      </c>
      <c r="D11105" s="13" t="s">
        <v>25520</v>
      </c>
      <c r="E11105" s="11">
        <v>58400258</v>
      </c>
      <c r="F11105" s="13" t="s">
        <v>266</v>
      </c>
      <c r="G11105" s="13" t="s">
        <v>119</v>
      </c>
      <c r="H11105" s="11">
        <v>100</v>
      </c>
      <c r="I11105" s="13" t="s">
        <v>124</v>
      </c>
      <c r="J11105" s="11">
        <v>63554067008849</v>
      </c>
    </row>
    <row r="11106" ht="12" customHeight="1" spans="1:10">
      <c r="A11106" s="11">
        <v>23850</v>
      </c>
      <c r="B11106" s="12" t="s">
        <v>25521</v>
      </c>
      <c r="C11106" s="13" t="s">
        <v>323</v>
      </c>
      <c r="D11106" s="13" t="s">
        <v>15153</v>
      </c>
      <c r="E11106" s="11">
        <v>59022150</v>
      </c>
      <c r="F11106" s="13" t="s">
        <v>577</v>
      </c>
      <c r="G11106" s="13" t="s">
        <v>119</v>
      </c>
      <c r="H11106" s="11">
        <v>100</v>
      </c>
      <c r="I11106" s="13" t="s">
        <v>124</v>
      </c>
      <c r="J11106" s="11">
        <v>63554067014733</v>
      </c>
    </row>
    <row r="11107" ht="12" customHeight="1" spans="1:10">
      <c r="A11107" s="11">
        <v>24349</v>
      </c>
      <c r="B11107" s="12" t="s">
        <v>25522</v>
      </c>
      <c r="C11107" s="13" t="s">
        <v>323</v>
      </c>
      <c r="D11107" s="13" t="s">
        <v>25523</v>
      </c>
      <c r="E11107" s="11">
        <v>59296802</v>
      </c>
      <c r="F11107" s="13" t="s">
        <v>8078</v>
      </c>
      <c r="G11107" s="13" t="s">
        <v>119</v>
      </c>
      <c r="H11107" s="11">
        <v>100</v>
      </c>
      <c r="I11107" s="13" t="s">
        <v>124</v>
      </c>
      <c r="J11107" s="11">
        <v>63554067015462</v>
      </c>
    </row>
    <row r="11108" ht="12" customHeight="1" spans="1:10">
      <c r="A11108" s="11">
        <v>24240</v>
      </c>
      <c r="B11108" s="12" t="s">
        <v>25524</v>
      </c>
      <c r="C11108" s="13" t="s">
        <v>526</v>
      </c>
      <c r="D11108" s="13" t="s">
        <v>25525</v>
      </c>
      <c r="E11108" s="11">
        <v>69050001</v>
      </c>
      <c r="F11108" s="13" t="s">
        <v>528</v>
      </c>
      <c r="G11108" s="13" t="s">
        <v>109</v>
      </c>
      <c r="H11108" s="11">
        <v>2805</v>
      </c>
      <c r="I11108" s="13" t="s">
        <v>611</v>
      </c>
      <c r="J11108" s="11">
        <v>63678320000115</v>
      </c>
    </row>
    <row r="11109" ht="12" customHeight="1" spans="1:10">
      <c r="A11109" s="11">
        <v>16865</v>
      </c>
      <c r="B11109" s="12" t="s">
        <v>25526</v>
      </c>
      <c r="C11109" s="13" t="s">
        <v>334</v>
      </c>
      <c r="D11109" s="13" t="s">
        <v>25527</v>
      </c>
      <c r="E11109" s="11">
        <v>66063390</v>
      </c>
      <c r="F11109" s="13" t="s">
        <v>336</v>
      </c>
      <c r="G11109" s="13" t="s">
        <v>98</v>
      </c>
      <c r="H11109" s="11">
        <v>2998</v>
      </c>
      <c r="I11109" s="13" t="s">
        <v>337</v>
      </c>
      <c r="J11109" s="11">
        <v>63846455000142</v>
      </c>
    </row>
    <row r="11110" ht="12" customHeight="1" spans="1:10">
      <c r="A11110" s="11">
        <v>16867</v>
      </c>
      <c r="B11110" s="12" t="s">
        <v>25528</v>
      </c>
      <c r="C11110" s="13" t="s">
        <v>334</v>
      </c>
      <c r="D11110" s="13" t="s">
        <v>25529</v>
      </c>
      <c r="E11110" s="11">
        <v>68745000</v>
      </c>
      <c r="F11110" s="13" t="s">
        <v>3570</v>
      </c>
      <c r="G11110" s="13" t="s">
        <v>129</v>
      </c>
      <c r="H11110" s="11">
        <v>100</v>
      </c>
      <c r="I11110" s="13" t="s">
        <v>124</v>
      </c>
      <c r="J11110" s="11">
        <v>63848345000110</v>
      </c>
    </row>
    <row r="11111" ht="12" customHeight="1" spans="1:10">
      <c r="A11111" s="11">
        <v>19964</v>
      </c>
      <c r="B11111" s="12" t="s">
        <v>25530</v>
      </c>
      <c r="C11111" s="13" t="s">
        <v>334</v>
      </c>
      <c r="D11111" s="13" t="s">
        <v>25531</v>
      </c>
      <c r="E11111" s="11">
        <v>66093400</v>
      </c>
      <c r="F11111" s="13" t="s">
        <v>336</v>
      </c>
      <c r="G11111" s="13" t="s">
        <v>119</v>
      </c>
      <c r="H11111" s="11">
        <v>100</v>
      </c>
      <c r="I11111" s="13" t="s">
        <v>124</v>
      </c>
      <c r="J11111" s="11">
        <v>63879381000140</v>
      </c>
    </row>
    <row r="11112" ht="12" customHeight="1" spans="1:10">
      <c r="A11112" s="11">
        <v>21108</v>
      </c>
      <c r="B11112" s="12" t="s">
        <v>25532</v>
      </c>
      <c r="C11112" s="13" t="s">
        <v>83</v>
      </c>
      <c r="D11112" s="13" t="s">
        <v>25533</v>
      </c>
      <c r="E11112" s="11">
        <v>11950000</v>
      </c>
      <c r="F11112" s="13" t="s">
        <v>25534</v>
      </c>
      <c r="G11112" s="13" t="s">
        <v>114</v>
      </c>
      <c r="H11112" s="11">
        <v>2789</v>
      </c>
      <c r="I11112" s="13" t="s">
        <v>87</v>
      </c>
      <c r="J11112" s="11">
        <v>64037815000128</v>
      </c>
    </row>
    <row r="11113" ht="12" customHeight="1" spans="1:10">
      <c r="A11113" s="11">
        <v>22046</v>
      </c>
      <c r="B11113" s="12" t="s">
        <v>25535</v>
      </c>
      <c r="C11113" s="13" t="s">
        <v>83</v>
      </c>
      <c r="D11113" s="13" t="s">
        <v>25536</v>
      </c>
      <c r="E11113" s="11">
        <v>11925000</v>
      </c>
      <c r="F11113" s="13" t="s">
        <v>25537</v>
      </c>
      <c r="G11113" s="13" t="s">
        <v>114</v>
      </c>
      <c r="H11113" s="11">
        <v>2789</v>
      </c>
      <c r="I11113" s="13" t="s">
        <v>87</v>
      </c>
      <c r="J11113" s="11">
        <v>64037872000107</v>
      </c>
    </row>
    <row r="11114" ht="12" customHeight="1" spans="1:10">
      <c r="A11114" s="11">
        <v>20459</v>
      </c>
      <c r="B11114" s="12" t="s">
        <v>25538</v>
      </c>
      <c r="C11114" s="13" t="s">
        <v>126</v>
      </c>
      <c r="D11114" s="13" t="s">
        <v>25539</v>
      </c>
      <c r="E11114" s="11">
        <v>39400098</v>
      </c>
      <c r="F11114" s="13" t="s">
        <v>1058</v>
      </c>
      <c r="G11114" s="13" t="s">
        <v>129</v>
      </c>
      <c r="H11114" s="11">
        <v>2865</v>
      </c>
      <c r="I11114" s="13" t="s">
        <v>130</v>
      </c>
      <c r="J11114" s="11">
        <v>64440688000103</v>
      </c>
    </row>
    <row r="11115" ht="12" customHeight="1" spans="1:10">
      <c r="A11115" s="11">
        <v>18593</v>
      </c>
      <c r="B11115" s="12" t="s">
        <v>25540</v>
      </c>
      <c r="C11115" s="13" t="s">
        <v>126</v>
      </c>
      <c r="D11115" s="13" t="s">
        <v>25541</v>
      </c>
      <c r="E11115" s="11">
        <v>35595000</v>
      </c>
      <c r="F11115" s="13" t="s">
        <v>19176</v>
      </c>
      <c r="G11115" s="13" t="s">
        <v>185</v>
      </c>
      <c r="H11115" s="11">
        <v>2865</v>
      </c>
      <c r="I11115" s="13" t="s">
        <v>130</v>
      </c>
      <c r="J11115" s="11">
        <v>64486822000107</v>
      </c>
    </row>
    <row r="11116" ht="12" customHeight="1" spans="1:10">
      <c r="A11116" s="11">
        <v>16445</v>
      </c>
      <c r="B11116" s="12" t="s">
        <v>25542</v>
      </c>
      <c r="C11116" s="13" t="s">
        <v>126</v>
      </c>
      <c r="D11116" s="13" t="s">
        <v>25543</v>
      </c>
      <c r="E11116" s="11">
        <v>35675000</v>
      </c>
      <c r="F11116" s="13" t="s">
        <v>25544</v>
      </c>
      <c r="G11116" s="13" t="s">
        <v>114</v>
      </c>
      <c r="H11116" s="11">
        <v>2865</v>
      </c>
      <c r="I11116" s="13" t="s">
        <v>130</v>
      </c>
      <c r="J11116" s="11">
        <v>64487614000122</v>
      </c>
    </row>
    <row r="11117" ht="12" customHeight="1" spans="1:10">
      <c r="A11117" s="11">
        <v>13281</v>
      </c>
      <c r="B11117" s="12" t="s">
        <v>25545</v>
      </c>
      <c r="C11117" s="13" t="s">
        <v>83</v>
      </c>
      <c r="D11117" s="13" t="s">
        <v>25546</v>
      </c>
      <c r="E11117" s="11">
        <v>3183000</v>
      </c>
      <c r="F11117" s="13" t="s">
        <v>617</v>
      </c>
      <c r="G11117" s="13" t="s">
        <v>129</v>
      </c>
      <c r="H11117" s="11">
        <v>999</v>
      </c>
      <c r="I11117" s="13" t="s">
        <v>93</v>
      </c>
      <c r="J11117" s="11">
        <v>64508229000114</v>
      </c>
    </row>
    <row r="11118" ht="12" customHeight="1" spans="1:10">
      <c r="A11118" s="11">
        <v>24402</v>
      </c>
      <c r="B11118" s="12" t="s">
        <v>25547</v>
      </c>
      <c r="C11118" s="13" t="s">
        <v>83</v>
      </c>
      <c r="D11118" s="13" t="s">
        <v>25548</v>
      </c>
      <c r="E11118" s="11">
        <v>19865069</v>
      </c>
      <c r="F11118" s="13" t="s">
        <v>25549</v>
      </c>
      <c r="G11118" s="13" t="s">
        <v>114</v>
      </c>
      <c r="H11118" s="11">
        <v>2789</v>
      </c>
      <c r="I11118" s="13" t="s">
        <v>87</v>
      </c>
      <c r="J11118" s="11">
        <v>64614381000181</v>
      </c>
    </row>
    <row r="11119" ht="12" customHeight="1" spans="1:10">
      <c r="A11119" s="11">
        <v>20848</v>
      </c>
      <c r="B11119" s="12" t="s">
        <v>25550</v>
      </c>
      <c r="C11119" s="13" t="s">
        <v>83</v>
      </c>
      <c r="D11119" s="13" t="s">
        <v>25551</v>
      </c>
      <c r="E11119" s="11">
        <v>19820000</v>
      </c>
      <c r="F11119" s="13" t="s">
        <v>25552</v>
      </c>
      <c r="G11119" s="13" t="s">
        <v>114</v>
      </c>
      <c r="H11119" s="11">
        <v>3115</v>
      </c>
      <c r="I11119" s="13" t="s">
        <v>463</v>
      </c>
      <c r="J11119" s="11">
        <v>64614449000122</v>
      </c>
    </row>
    <row r="11120" ht="12" customHeight="1" spans="1:10">
      <c r="A11120" s="11">
        <v>15818</v>
      </c>
      <c r="B11120" s="12" t="s">
        <v>25553</v>
      </c>
      <c r="C11120" s="13" t="s">
        <v>83</v>
      </c>
      <c r="D11120" s="13" t="s">
        <v>25554</v>
      </c>
      <c r="E11120" s="11">
        <v>13561000</v>
      </c>
      <c r="F11120" s="13" t="s">
        <v>17783</v>
      </c>
      <c r="G11120" s="13" t="s">
        <v>114</v>
      </c>
      <c r="H11120" s="11">
        <v>2789</v>
      </c>
      <c r="I11120" s="13" t="s">
        <v>87</v>
      </c>
      <c r="J11120" s="11">
        <v>64924665000174</v>
      </c>
    </row>
    <row r="11121" ht="12" customHeight="1" spans="1:10">
      <c r="A11121" s="11">
        <v>20581</v>
      </c>
      <c r="B11121" s="12" t="s">
        <v>25555</v>
      </c>
      <c r="C11121" s="13" t="s">
        <v>83</v>
      </c>
      <c r="D11121" s="13" t="s">
        <v>25556</v>
      </c>
      <c r="E11121" s="11">
        <v>12525000</v>
      </c>
      <c r="F11121" s="13" t="s">
        <v>25557</v>
      </c>
      <c r="G11121" s="13" t="s">
        <v>114</v>
      </c>
      <c r="H11121" s="11">
        <v>2789</v>
      </c>
      <c r="I11121" s="13" t="s">
        <v>87</v>
      </c>
      <c r="J11121" s="11">
        <v>65042855000120</v>
      </c>
    </row>
    <row r="11122" ht="12" customHeight="1" spans="1:10">
      <c r="A11122" s="11">
        <v>14552</v>
      </c>
      <c r="B11122" s="12" t="s">
        <v>25558</v>
      </c>
      <c r="C11122" s="13" t="s">
        <v>83</v>
      </c>
      <c r="D11122" s="13" t="s">
        <v>25559</v>
      </c>
      <c r="E11122" s="11">
        <v>12238460</v>
      </c>
      <c r="F11122" s="13" t="s">
        <v>617</v>
      </c>
      <c r="G11122" s="13" t="s">
        <v>251</v>
      </c>
      <c r="H11122" s="11">
        <v>999</v>
      </c>
      <c r="I11122" s="13" t="s">
        <v>93</v>
      </c>
      <c r="J11122" s="11">
        <v>65651028000134</v>
      </c>
    </row>
    <row r="11123" ht="12" customHeight="1" spans="1:10">
      <c r="A11123" s="11">
        <v>19019</v>
      </c>
      <c r="B11123" s="12" t="s">
        <v>25560</v>
      </c>
      <c r="C11123" s="13" t="s">
        <v>83</v>
      </c>
      <c r="D11123" s="13" t="s">
        <v>25561</v>
      </c>
      <c r="E11123" s="11">
        <v>15763000</v>
      </c>
      <c r="F11123" s="13" t="s">
        <v>25562</v>
      </c>
      <c r="G11123" s="13" t="s">
        <v>114</v>
      </c>
      <c r="H11123" s="11">
        <v>2789</v>
      </c>
      <c r="I11123" s="13" t="s">
        <v>87</v>
      </c>
      <c r="J11123" s="11">
        <v>65712002000159</v>
      </c>
    </row>
    <row r="11124" ht="12" customHeight="1" spans="1:10">
      <c r="A11124" s="11">
        <v>14200</v>
      </c>
      <c r="B11124" s="12" t="s">
        <v>25563</v>
      </c>
      <c r="C11124" s="13" t="s">
        <v>83</v>
      </c>
      <c r="D11124" s="13" t="s">
        <v>25564</v>
      </c>
      <c r="E11124" s="11">
        <v>3134002</v>
      </c>
      <c r="F11124" s="13" t="s">
        <v>617</v>
      </c>
      <c r="G11124" s="13" t="s">
        <v>92</v>
      </c>
      <c r="H11124" s="11">
        <v>999</v>
      </c>
      <c r="I11124" s="13" t="s">
        <v>93</v>
      </c>
      <c r="J11124" s="11">
        <v>66122029000154</v>
      </c>
    </row>
    <row r="11125" ht="12" customHeight="1" spans="1:10">
      <c r="A11125" s="11">
        <v>23569</v>
      </c>
      <c r="B11125" s="12" t="s">
        <v>25565</v>
      </c>
      <c r="C11125" s="13" t="s">
        <v>126</v>
      </c>
      <c r="D11125" s="13" t="s">
        <v>25566</v>
      </c>
      <c r="E11125" s="11">
        <v>35198000</v>
      </c>
      <c r="F11125" s="13" t="s">
        <v>25567</v>
      </c>
      <c r="G11125" s="13" t="s">
        <v>114</v>
      </c>
      <c r="H11125" s="11">
        <v>2865</v>
      </c>
      <c r="I11125" s="13" t="s">
        <v>130</v>
      </c>
      <c r="J11125" s="11">
        <v>66229543000193</v>
      </c>
    </row>
    <row r="11126" ht="12" customHeight="1" spans="1:10">
      <c r="A11126" s="11">
        <v>23107</v>
      </c>
      <c r="B11126" s="12" t="s">
        <v>25568</v>
      </c>
      <c r="C11126" s="13" t="s">
        <v>126</v>
      </c>
      <c r="D11126" s="13" t="s">
        <v>25569</v>
      </c>
      <c r="E11126" s="11">
        <v>35324000</v>
      </c>
      <c r="F11126" s="13" t="s">
        <v>25570</v>
      </c>
      <c r="G11126" s="13" t="s">
        <v>114</v>
      </c>
      <c r="H11126" s="11">
        <v>2865</v>
      </c>
      <c r="I11126" s="13" t="s">
        <v>130</v>
      </c>
      <c r="J11126" s="11">
        <v>66229626000182</v>
      </c>
    </row>
    <row r="11127" ht="12" customHeight="1" spans="1:10">
      <c r="A11127" s="11">
        <v>20716</v>
      </c>
      <c r="B11127" s="12" t="s">
        <v>25571</v>
      </c>
      <c r="C11127" s="13" t="s">
        <v>126</v>
      </c>
      <c r="D11127" s="13" t="s">
        <v>25572</v>
      </c>
      <c r="E11127" s="11">
        <v>35338000</v>
      </c>
      <c r="F11127" s="13" t="s">
        <v>25573</v>
      </c>
      <c r="G11127" s="13" t="s">
        <v>114</v>
      </c>
      <c r="H11127" s="11">
        <v>2865</v>
      </c>
      <c r="I11127" s="13" t="s">
        <v>130</v>
      </c>
      <c r="J11127" s="11">
        <v>66229717000118</v>
      </c>
    </row>
    <row r="11128" ht="12" customHeight="1" spans="1:10">
      <c r="A11128" s="11">
        <v>22080</v>
      </c>
      <c r="B11128" s="12" t="s">
        <v>25574</v>
      </c>
      <c r="C11128" s="13" t="s">
        <v>126</v>
      </c>
      <c r="D11128" s="13" t="s">
        <v>25575</v>
      </c>
      <c r="E11128" s="11">
        <v>36918000</v>
      </c>
      <c r="F11128" s="13" t="s">
        <v>1064</v>
      </c>
      <c r="G11128" s="13" t="s">
        <v>114</v>
      </c>
      <c r="H11128" s="11">
        <v>2865</v>
      </c>
      <c r="I11128" s="13" t="s">
        <v>130</v>
      </c>
      <c r="J11128" s="11">
        <v>66232521000182</v>
      </c>
    </row>
    <row r="11129" ht="12" customHeight="1" spans="1:10">
      <c r="A11129" s="11">
        <v>23110</v>
      </c>
      <c r="B11129" s="12" t="s">
        <v>25576</v>
      </c>
      <c r="C11129" s="13" t="s">
        <v>126</v>
      </c>
      <c r="D11129" s="13" t="s">
        <v>25577</v>
      </c>
      <c r="E11129" s="11">
        <v>39912000</v>
      </c>
      <c r="F11129" s="13" t="s">
        <v>25578</v>
      </c>
      <c r="G11129" s="13" t="s">
        <v>114</v>
      </c>
      <c r="H11129" s="11">
        <v>2865</v>
      </c>
      <c r="I11129" s="13" t="s">
        <v>130</v>
      </c>
      <c r="J11129" s="11">
        <v>66234311000123</v>
      </c>
    </row>
    <row r="11130" ht="12" customHeight="1" spans="1:10">
      <c r="A11130" s="11">
        <v>16055</v>
      </c>
      <c r="B11130" s="12" t="s">
        <v>25579</v>
      </c>
      <c r="C11130" s="13" t="s">
        <v>83</v>
      </c>
      <c r="D11130" s="13" t="s">
        <v>25580</v>
      </c>
      <c r="E11130" s="11">
        <v>17519030</v>
      </c>
      <c r="F11130" s="13" t="s">
        <v>20746</v>
      </c>
      <c r="G11130" s="13" t="s">
        <v>86</v>
      </c>
      <c r="H11130" s="11">
        <v>3115</v>
      </c>
      <c r="I11130" s="13" t="s">
        <v>463</v>
      </c>
      <c r="J11130" s="11">
        <v>66495110000180</v>
      </c>
    </row>
    <row r="11131" ht="12" customHeight="1" spans="1:10">
      <c r="A11131" s="11">
        <v>21709</v>
      </c>
      <c r="B11131" s="12" t="s">
        <v>25581</v>
      </c>
      <c r="C11131" s="13" t="s">
        <v>83</v>
      </c>
      <c r="D11131" s="13" t="s">
        <v>25582</v>
      </c>
      <c r="E11131" s="11">
        <v>13440000</v>
      </c>
      <c r="F11131" s="13" t="s">
        <v>25583</v>
      </c>
      <c r="G11131" s="13" t="s">
        <v>114</v>
      </c>
      <c r="H11131" s="11">
        <v>2789</v>
      </c>
      <c r="I11131" s="13" t="s">
        <v>87</v>
      </c>
      <c r="J11131" s="11">
        <v>66831959000187</v>
      </c>
    </row>
    <row r="11132" ht="12" customHeight="1" spans="1:10">
      <c r="A11132" s="11">
        <v>23963</v>
      </c>
      <c r="B11132" s="12" t="s">
        <v>25584</v>
      </c>
      <c r="C11132" s="13" t="s">
        <v>83</v>
      </c>
      <c r="D11132" s="13" t="s">
        <v>25585</v>
      </c>
      <c r="E11132" s="11">
        <v>12930000</v>
      </c>
      <c r="F11132" s="13" t="s">
        <v>25586</v>
      </c>
      <c r="G11132" s="13" t="s">
        <v>114</v>
      </c>
      <c r="H11132" s="11">
        <v>2789</v>
      </c>
      <c r="I11132" s="13" t="s">
        <v>87</v>
      </c>
      <c r="J11132" s="11">
        <v>67160481000173</v>
      </c>
    </row>
    <row r="11133" ht="12" customHeight="1" spans="1:10">
      <c r="A11133" s="11">
        <v>22290</v>
      </c>
      <c r="B11133" s="12" t="s">
        <v>25587</v>
      </c>
      <c r="C11133" s="13" t="s">
        <v>83</v>
      </c>
      <c r="D11133" s="13" t="s">
        <v>25588</v>
      </c>
      <c r="E11133" s="11">
        <v>12935000</v>
      </c>
      <c r="F11133" s="13" t="s">
        <v>25589</v>
      </c>
      <c r="G11133" s="13" t="s">
        <v>114</v>
      </c>
      <c r="H11133" s="11">
        <v>2789</v>
      </c>
      <c r="I11133" s="13" t="s">
        <v>87</v>
      </c>
      <c r="J11133" s="11">
        <v>67160507000183</v>
      </c>
    </row>
    <row r="11134" ht="12" customHeight="1" spans="1:10">
      <c r="A11134" s="11">
        <v>22390</v>
      </c>
      <c r="B11134" s="12" t="s">
        <v>25590</v>
      </c>
      <c r="C11134" s="13" t="s">
        <v>83</v>
      </c>
      <c r="D11134" s="13" t="s">
        <v>25591</v>
      </c>
      <c r="E11134" s="11">
        <v>13857000</v>
      </c>
      <c r="F11134" s="13" t="s">
        <v>25592</v>
      </c>
      <c r="G11134" s="13" t="s">
        <v>114</v>
      </c>
      <c r="H11134" s="11">
        <v>2789</v>
      </c>
      <c r="I11134" s="13" t="s">
        <v>87</v>
      </c>
      <c r="J11134" s="11">
        <v>67168856000141</v>
      </c>
    </row>
    <row r="11135" ht="12" customHeight="1" spans="1:10">
      <c r="A11135" s="11">
        <v>23208</v>
      </c>
      <c r="B11135" s="12" t="s">
        <v>25593</v>
      </c>
      <c r="C11135" s="13" t="s">
        <v>83</v>
      </c>
      <c r="D11135" s="13" t="s">
        <v>25594</v>
      </c>
      <c r="E11135" s="11">
        <v>13825000</v>
      </c>
      <c r="F11135" s="13" t="s">
        <v>25595</v>
      </c>
      <c r="G11135" s="13" t="s">
        <v>114</v>
      </c>
      <c r="H11135" s="11">
        <v>2789</v>
      </c>
      <c r="I11135" s="13" t="s">
        <v>87</v>
      </c>
      <c r="J11135" s="11">
        <v>67172437000183</v>
      </c>
    </row>
    <row r="11136" ht="12" customHeight="1" spans="1:10">
      <c r="A11136" s="11">
        <v>20807</v>
      </c>
      <c r="B11136" s="12" t="s">
        <v>25596</v>
      </c>
      <c r="C11136" s="13" t="s">
        <v>83</v>
      </c>
      <c r="D11136" s="13" t="s">
        <v>25597</v>
      </c>
      <c r="E11136" s="11">
        <v>19273000</v>
      </c>
      <c r="F11136" s="13" t="s">
        <v>25598</v>
      </c>
      <c r="G11136" s="13" t="s">
        <v>114</v>
      </c>
      <c r="H11136" s="11">
        <v>3115</v>
      </c>
      <c r="I11136" s="13" t="s">
        <v>463</v>
      </c>
      <c r="J11136" s="11">
        <v>67662452000100</v>
      </c>
    </row>
    <row r="11137" ht="12" customHeight="1" spans="1:10">
      <c r="A11137" s="11">
        <v>22957</v>
      </c>
      <c r="B11137" s="12" t="s">
        <v>25599</v>
      </c>
      <c r="C11137" s="13" t="s">
        <v>83</v>
      </c>
      <c r="D11137" s="13" t="s">
        <v>25600</v>
      </c>
      <c r="E11137" s="11">
        <v>19350000</v>
      </c>
      <c r="F11137" s="13" t="s">
        <v>25601</v>
      </c>
      <c r="G11137" s="13" t="s">
        <v>114</v>
      </c>
      <c r="H11137" s="11">
        <v>3115</v>
      </c>
      <c r="I11137" s="13" t="s">
        <v>463</v>
      </c>
      <c r="J11137" s="11">
        <v>67662544000190</v>
      </c>
    </row>
    <row r="11138" ht="12" customHeight="1" spans="1:10">
      <c r="A11138" s="11">
        <v>17271</v>
      </c>
      <c r="B11138" s="12" t="s">
        <v>25602</v>
      </c>
      <c r="C11138" s="13" t="s">
        <v>126</v>
      </c>
      <c r="D11138" s="13" t="s">
        <v>25603</v>
      </c>
      <c r="E11138" s="11">
        <v>31255375</v>
      </c>
      <c r="F11138" s="13" t="s">
        <v>128</v>
      </c>
      <c r="G11138" s="13" t="s">
        <v>129</v>
      </c>
      <c r="H11138" s="11">
        <v>999</v>
      </c>
      <c r="I11138" s="13" t="s">
        <v>93</v>
      </c>
      <c r="J11138" s="11">
        <v>67729178000220</v>
      </c>
    </row>
    <row r="11139" ht="12" customHeight="1" spans="1:10">
      <c r="A11139" s="11">
        <v>17517</v>
      </c>
      <c r="B11139" s="12" t="s">
        <v>25604</v>
      </c>
      <c r="C11139" s="13" t="s">
        <v>83</v>
      </c>
      <c r="D11139" s="13" t="s">
        <v>25605</v>
      </c>
      <c r="E11139" s="11">
        <v>13916074</v>
      </c>
      <c r="F11139" s="13" t="s">
        <v>24512</v>
      </c>
      <c r="G11139" s="13" t="s">
        <v>129</v>
      </c>
      <c r="H11139" s="11">
        <v>999</v>
      </c>
      <c r="I11139" s="13" t="s">
        <v>93</v>
      </c>
      <c r="J11139" s="11">
        <v>67729178000491</v>
      </c>
    </row>
    <row r="11140" ht="12" customHeight="1" spans="1:10">
      <c r="A11140" s="11">
        <v>15834</v>
      </c>
      <c r="B11140" s="12" t="s">
        <v>25606</v>
      </c>
      <c r="C11140" s="13" t="s">
        <v>83</v>
      </c>
      <c r="D11140" s="13" t="s">
        <v>25607</v>
      </c>
      <c r="E11140" s="11">
        <v>1416001</v>
      </c>
      <c r="F11140" s="13" t="s">
        <v>617</v>
      </c>
      <c r="G11140" s="13" t="s">
        <v>251</v>
      </c>
      <c r="H11140" s="11">
        <v>999</v>
      </c>
      <c r="I11140" s="13" t="s">
        <v>93</v>
      </c>
      <c r="J11140" s="11">
        <v>67941344000176</v>
      </c>
    </row>
    <row r="11141" ht="12" customHeight="1" spans="1:10">
      <c r="A11141" s="11">
        <v>19876</v>
      </c>
      <c r="B11141" s="12" t="s">
        <v>25608</v>
      </c>
      <c r="C11141" s="13" t="s">
        <v>83</v>
      </c>
      <c r="D11141" s="13" t="s">
        <v>25609</v>
      </c>
      <c r="E11141" s="11">
        <v>13184472</v>
      </c>
      <c r="F11141" s="13" t="s">
        <v>16691</v>
      </c>
      <c r="G11141" s="13" t="s">
        <v>114</v>
      </c>
      <c r="H11141" s="11">
        <v>2789</v>
      </c>
      <c r="I11141" s="13" t="s">
        <v>87</v>
      </c>
      <c r="J11141" s="11">
        <v>67995027000132</v>
      </c>
    </row>
    <row r="11142" ht="12" customHeight="1" spans="1:10">
      <c r="A11142" s="11">
        <v>22049</v>
      </c>
      <c r="B11142" s="12" t="s">
        <v>25610</v>
      </c>
      <c r="C11142" s="13" t="s">
        <v>83</v>
      </c>
      <c r="D11142" s="13" t="s">
        <v>25611</v>
      </c>
      <c r="E11142" s="11">
        <v>13445040</v>
      </c>
      <c r="F11142" s="13" t="s">
        <v>25612</v>
      </c>
      <c r="G11142" s="13" t="s">
        <v>114</v>
      </c>
      <c r="H11142" s="11">
        <v>2789</v>
      </c>
      <c r="I11142" s="13" t="s">
        <v>87</v>
      </c>
      <c r="J11142" s="11">
        <v>67996363000108</v>
      </c>
    </row>
    <row r="11143" ht="12" customHeight="1" spans="1:10">
      <c r="A11143" s="11">
        <v>20570</v>
      </c>
      <c r="B11143" s="12" t="s">
        <v>25613</v>
      </c>
      <c r="C11143" s="13" t="s">
        <v>83</v>
      </c>
      <c r="D11143" s="13" t="s">
        <v>25614</v>
      </c>
      <c r="E11143" s="11">
        <v>11250000</v>
      </c>
      <c r="F11143" s="13" t="s">
        <v>25615</v>
      </c>
      <c r="G11143" s="13" t="s">
        <v>114</v>
      </c>
      <c r="H11143" s="11">
        <v>2789</v>
      </c>
      <c r="I11143" s="13" t="s">
        <v>87</v>
      </c>
      <c r="J11143" s="11">
        <v>68020916000147</v>
      </c>
    </row>
    <row r="11144" ht="12" customHeight="1" spans="1:10">
      <c r="A11144" s="11">
        <v>23238</v>
      </c>
      <c r="B11144" s="12" t="s">
        <v>25616</v>
      </c>
      <c r="C11144" s="13" t="s">
        <v>83</v>
      </c>
      <c r="D11144" s="13" t="s">
        <v>25617</v>
      </c>
      <c r="E11144" s="11">
        <v>14115000</v>
      </c>
      <c r="F11144" s="13" t="s">
        <v>25618</v>
      </c>
      <c r="G11144" s="13" t="s">
        <v>114</v>
      </c>
      <c r="H11144" s="11">
        <v>2789</v>
      </c>
      <c r="I11144" s="13" t="s">
        <v>87</v>
      </c>
      <c r="J11144" s="11">
        <v>68319748000195</v>
      </c>
    </row>
    <row r="11145" ht="12" customHeight="1" spans="1:10">
      <c r="A11145" s="11">
        <v>18404</v>
      </c>
      <c r="B11145" s="12" t="s">
        <v>25619</v>
      </c>
      <c r="C11145" s="13" t="s">
        <v>126</v>
      </c>
      <c r="D11145" s="13" t="s">
        <v>25620</v>
      </c>
      <c r="E11145" s="11">
        <v>33900973</v>
      </c>
      <c r="F11145" s="13" t="s">
        <v>1178</v>
      </c>
      <c r="G11145" s="13" t="s">
        <v>180</v>
      </c>
      <c r="H11145" s="11">
        <v>100</v>
      </c>
      <c r="I11145" s="13" t="s">
        <v>124</v>
      </c>
      <c r="J11145" s="11">
        <v>68490283000130</v>
      </c>
    </row>
    <row r="11146" ht="12" customHeight="1" spans="1:10">
      <c r="A11146" s="11">
        <v>24224</v>
      </c>
      <c r="B11146" s="12" t="s">
        <v>25621</v>
      </c>
      <c r="C11146" s="13" t="s">
        <v>132</v>
      </c>
      <c r="D11146" s="13" t="s">
        <v>25622</v>
      </c>
      <c r="E11146" s="11">
        <v>22780084</v>
      </c>
      <c r="F11146" s="13" t="s">
        <v>134</v>
      </c>
      <c r="G11146" s="13" t="s">
        <v>129</v>
      </c>
      <c r="H11146" s="11">
        <v>100</v>
      </c>
      <c r="I11146" s="13" t="s">
        <v>124</v>
      </c>
      <c r="J11146" s="11">
        <v>68583954000108</v>
      </c>
    </row>
    <row r="11147" ht="12" customHeight="1" spans="1:10">
      <c r="A11147" s="11">
        <v>22693</v>
      </c>
      <c r="B11147" s="12" t="s">
        <v>25623</v>
      </c>
      <c r="C11147" s="13" t="s">
        <v>132</v>
      </c>
      <c r="D11147" s="13" t="s">
        <v>25624</v>
      </c>
      <c r="E11147" s="11">
        <v>27520005</v>
      </c>
      <c r="F11147" s="13" t="s">
        <v>489</v>
      </c>
      <c r="G11147" s="13" t="s">
        <v>119</v>
      </c>
      <c r="H11147" s="11">
        <v>100</v>
      </c>
      <c r="I11147" s="13" t="s">
        <v>124</v>
      </c>
      <c r="J11147" s="11">
        <v>68709211000212</v>
      </c>
    </row>
    <row r="11148" ht="12" customHeight="1" spans="1:10">
      <c r="A11148" s="11">
        <v>17398</v>
      </c>
      <c r="B11148" s="12" t="s">
        <v>25625</v>
      </c>
      <c r="C11148" s="13" t="s">
        <v>146</v>
      </c>
      <c r="D11148" s="13" t="s">
        <v>25626</v>
      </c>
      <c r="E11148" s="11">
        <v>60150060</v>
      </c>
      <c r="F11148" s="13" t="s">
        <v>148</v>
      </c>
      <c r="G11148" s="13" t="s">
        <v>129</v>
      </c>
      <c r="H11148" s="11">
        <v>2800</v>
      </c>
      <c r="I11148" s="13" t="s">
        <v>161</v>
      </c>
      <c r="J11148" s="11">
        <v>69366326000133</v>
      </c>
    </row>
    <row r="11149" ht="12" customHeight="1" spans="1:10">
      <c r="A11149" s="11">
        <v>14256</v>
      </c>
      <c r="B11149" s="12" t="s">
        <v>25627</v>
      </c>
      <c r="C11149" s="13" t="s">
        <v>146</v>
      </c>
      <c r="D11149" s="13" t="s">
        <v>25628</v>
      </c>
      <c r="E11149" s="11">
        <v>60150163</v>
      </c>
      <c r="F11149" s="13" t="s">
        <v>148</v>
      </c>
      <c r="G11149" s="13" t="s">
        <v>119</v>
      </c>
      <c r="H11149" s="11">
        <v>2800</v>
      </c>
      <c r="I11149" s="13" t="s">
        <v>161</v>
      </c>
      <c r="J11149" s="11">
        <v>69376184000195</v>
      </c>
    </row>
    <row r="11150" ht="12" customHeight="1" spans="1:10">
      <c r="A11150" s="11">
        <v>14301</v>
      </c>
      <c r="B11150" s="12" t="s">
        <v>25629</v>
      </c>
      <c r="C11150" s="13" t="s">
        <v>116</v>
      </c>
      <c r="D11150" s="13" t="s">
        <v>25630</v>
      </c>
      <c r="E11150" s="11">
        <v>65025007</v>
      </c>
      <c r="F11150" s="13" t="s">
        <v>118</v>
      </c>
      <c r="G11150" s="13" t="s">
        <v>98</v>
      </c>
      <c r="H11150" s="11">
        <v>100</v>
      </c>
      <c r="I11150" s="13" t="s">
        <v>124</v>
      </c>
      <c r="J11150" s="11">
        <v>69420156000128</v>
      </c>
    </row>
    <row r="11151" ht="12" customHeight="1" spans="1:10">
      <c r="A11151" s="11">
        <v>13717</v>
      </c>
      <c r="B11151" s="12" t="s">
        <v>25631</v>
      </c>
      <c r="C11151" s="13" t="s">
        <v>116</v>
      </c>
      <c r="D11151" s="13" t="s">
        <v>25632</v>
      </c>
      <c r="E11151" s="11">
        <v>62025070</v>
      </c>
      <c r="F11151" s="13" t="s">
        <v>123</v>
      </c>
      <c r="G11151" s="13" t="s">
        <v>119</v>
      </c>
      <c r="H11151" s="11">
        <v>100</v>
      </c>
      <c r="I11151" s="13" t="s">
        <v>124</v>
      </c>
      <c r="J11151" s="11">
        <v>69422954000199</v>
      </c>
    </row>
    <row r="11152" ht="12" customHeight="1" spans="1:10">
      <c r="A11152" s="11">
        <v>23999</v>
      </c>
      <c r="B11152" s="12" t="s">
        <v>25633</v>
      </c>
      <c r="C11152" s="13" t="s">
        <v>116</v>
      </c>
      <c r="D11152" s="13" t="s">
        <v>25634</v>
      </c>
      <c r="E11152" s="11">
        <v>65074310</v>
      </c>
      <c r="F11152" s="13" t="s">
        <v>118</v>
      </c>
      <c r="G11152" s="13" t="s">
        <v>129</v>
      </c>
      <c r="H11152" s="11">
        <v>100</v>
      </c>
      <c r="I11152" s="13" t="s">
        <v>124</v>
      </c>
      <c r="J11152" s="11">
        <v>69554434000130</v>
      </c>
    </row>
    <row r="11153" ht="12" customHeight="1" spans="1:10">
      <c r="A11153" s="11">
        <v>21031</v>
      </c>
      <c r="B11153" s="12" t="s">
        <v>25635</v>
      </c>
      <c r="C11153" s="13" t="s">
        <v>196</v>
      </c>
      <c r="D11153" s="13" t="s">
        <v>25636</v>
      </c>
      <c r="E11153" s="11">
        <v>64315000</v>
      </c>
      <c r="F11153" s="13" t="s">
        <v>25637</v>
      </c>
      <c r="G11153" s="13" t="s">
        <v>114</v>
      </c>
      <c r="H11153" s="11">
        <v>2825</v>
      </c>
      <c r="I11153" s="13" t="s">
        <v>492</v>
      </c>
      <c r="J11153" s="11">
        <v>69620417000153</v>
      </c>
    </row>
    <row r="11154" ht="12" customHeight="1" spans="1:10">
      <c r="A11154" s="11">
        <v>13891</v>
      </c>
      <c r="B11154" s="12" t="s">
        <v>25638</v>
      </c>
      <c r="C11154" s="13" t="s">
        <v>89</v>
      </c>
      <c r="D11154" s="13" t="s">
        <v>25639</v>
      </c>
      <c r="E11154" s="11">
        <v>51020260</v>
      </c>
      <c r="F11154" s="13" t="s">
        <v>91</v>
      </c>
      <c r="G11154" s="13" t="s">
        <v>119</v>
      </c>
      <c r="H11154" s="11">
        <v>100</v>
      </c>
      <c r="I11154" s="13" t="s">
        <v>124</v>
      </c>
      <c r="J11154" s="11">
        <v>69890655000189</v>
      </c>
    </row>
    <row r="11155" ht="12" customHeight="1" spans="1:10">
      <c r="A11155" s="11">
        <v>18406</v>
      </c>
      <c r="B11155" s="12" t="s">
        <v>25640</v>
      </c>
      <c r="C11155" s="13" t="s">
        <v>89</v>
      </c>
      <c r="D11155" s="13" t="s">
        <v>25641</v>
      </c>
      <c r="E11155" s="11">
        <v>51020020</v>
      </c>
      <c r="F11155" s="13" t="s">
        <v>91</v>
      </c>
      <c r="G11155" s="13" t="s">
        <v>180</v>
      </c>
      <c r="H11155" s="11">
        <v>100</v>
      </c>
      <c r="I11155" s="13" t="s">
        <v>124</v>
      </c>
      <c r="J11155" s="11">
        <v>69890689000173</v>
      </c>
    </row>
    <row r="11156" ht="12" customHeight="1" spans="1:10">
      <c r="A11156" s="11">
        <v>15207</v>
      </c>
      <c r="B11156" s="12" t="s">
        <v>25642</v>
      </c>
      <c r="C11156" s="13" t="s">
        <v>89</v>
      </c>
      <c r="D11156" s="13" t="s">
        <v>7021</v>
      </c>
      <c r="E11156" s="11">
        <v>52061450</v>
      </c>
      <c r="F11156" s="13" t="s">
        <v>91</v>
      </c>
      <c r="G11156" s="13" t="s">
        <v>98</v>
      </c>
      <c r="H11156" s="11">
        <v>100</v>
      </c>
      <c r="I11156" s="13" t="s">
        <v>124</v>
      </c>
      <c r="J11156" s="11">
        <v>69890770000153</v>
      </c>
    </row>
    <row r="11157" ht="12" customHeight="1" spans="1:10">
      <c r="A11157" s="11">
        <v>23853</v>
      </c>
      <c r="B11157" s="12" t="s">
        <v>25643</v>
      </c>
      <c r="C11157" s="13" t="s">
        <v>89</v>
      </c>
      <c r="D11157" s="13" t="s">
        <v>25644</v>
      </c>
      <c r="E11157" s="11">
        <v>53620000</v>
      </c>
      <c r="F11157" s="13" t="s">
        <v>1547</v>
      </c>
      <c r="G11157" s="13" t="s">
        <v>180</v>
      </c>
      <c r="H11157" s="11">
        <v>100</v>
      </c>
      <c r="I11157" s="13" t="s">
        <v>124</v>
      </c>
      <c r="J11157" s="11">
        <v>69891786000180</v>
      </c>
    </row>
    <row r="11158" ht="12" customHeight="1" spans="1:10">
      <c r="A11158" s="11">
        <v>1737</v>
      </c>
      <c r="B11158" s="12" t="s">
        <v>25645</v>
      </c>
      <c r="C11158" s="13" t="s">
        <v>89</v>
      </c>
      <c r="D11158" s="13" t="s">
        <v>25646</v>
      </c>
      <c r="E11158" s="11">
        <v>56460000</v>
      </c>
      <c r="F11158" s="13" t="s">
        <v>214</v>
      </c>
      <c r="G11158" s="13" t="s">
        <v>119</v>
      </c>
      <c r="H11158" s="11">
        <v>100</v>
      </c>
      <c r="I11158" s="13" t="s">
        <v>124</v>
      </c>
      <c r="J11158" s="11">
        <v>69900371000126</v>
      </c>
    </row>
    <row r="11159" ht="12" customHeight="1" spans="1:10">
      <c r="A11159" s="11">
        <v>1758</v>
      </c>
      <c r="B11159" s="12" t="s">
        <v>25647</v>
      </c>
      <c r="C11159" s="13" t="s">
        <v>152</v>
      </c>
      <c r="D11159" s="13" t="s">
        <v>25648</v>
      </c>
      <c r="E11159" s="11">
        <v>48600000</v>
      </c>
      <c r="F11159" s="13" t="s">
        <v>517</v>
      </c>
      <c r="G11159" s="13" t="s">
        <v>119</v>
      </c>
      <c r="H11159" s="11">
        <v>2953</v>
      </c>
      <c r="I11159" s="13" t="s">
        <v>204</v>
      </c>
      <c r="J11159" s="11">
        <v>69900371000207</v>
      </c>
    </row>
    <row r="11160" ht="12" customHeight="1" spans="1:10">
      <c r="A11160" s="11">
        <v>13851</v>
      </c>
      <c r="B11160" s="12" t="s">
        <v>25649</v>
      </c>
      <c r="C11160" s="13" t="s">
        <v>89</v>
      </c>
      <c r="D11160" s="13" t="s">
        <v>25650</v>
      </c>
      <c r="E11160" s="11">
        <v>50000000</v>
      </c>
      <c r="F11160" s="13" t="s">
        <v>91</v>
      </c>
      <c r="G11160" s="13" t="s">
        <v>119</v>
      </c>
      <c r="H11160" s="11">
        <v>100</v>
      </c>
      <c r="I11160" s="13" t="s">
        <v>124</v>
      </c>
      <c r="J11160" s="11">
        <v>69902013000152</v>
      </c>
    </row>
    <row r="11161" ht="12" customHeight="1" spans="1:10">
      <c r="A11161" s="11">
        <v>19508</v>
      </c>
      <c r="B11161" s="12" t="s">
        <v>25651</v>
      </c>
      <c r="C11161" s="13" t="s">
        <v>89</v>
      </c>
      <c r="D11161" s="13" t="s">
        <v>25652</v>
      </c>
      <c r="E11161" s="11">
        <v>55760000</v>
      </c>
      <c r="F11161" s="13" t="s">
        <v>23073</v>
      </c>
      <c r="G11161" s="13" t="s">
        <v>114</v>
      </c>
      <c r="H11161" s="11">
        <v>2979</v>
      </c>
      <c r="I11161" s="13" t="s">
        <v>802</v>
      </c>
      <c r="J11161" s="11">
        <v>69902112000134</v>
      </c>
    </row>
    <row r="11162" ht="12" customHeight="1" spans="1:10">
      <c r="A11162" s="11">
        <v>18217</v>
      </c>
      <c r="B11162" s="12" t="s">
        <v>25653</v>
      </c>
      <c r="C11162" s="13" t="s">
        <v>89</v>
      </c>
      <c r="D11162" s="13" t="s">
        <v>25654</v>
      </c>
      <c r="E11162" s="11">
        <v>55642210</v>
      </c>
      <c r="F11162" s="13" t="s">
        <v>4137</v>
      </c>
      <c r="G11162" s="13" t="s">
        <v>180</v>
      </c>
      <c r="H11162" s="11">
        <v>100</v>
      </c>
      <c r="I11162" s="13" t="s">
        <v>124</v>
      </c>
      <c r="J11162" s="11">
        <v>69914778000102</v>
      </c>
    </row>
    <row r="11163" ht="12" customHeight="1" spans="1:10">
      <c r="A11163" s="11">
        <v>12952</v>
      </c>
      <c r="B11163" s="12" t="s">
        <v>25655</v>
      </c>
      <c r="C11163" s="13" t="s">
        <v>89</v>
      </c>
      <c r="D11163" s="13" t="s">
        <v>25656</v>
      </c>
      <c r="E11163" s="11">
        <v>56140000</v>
      </c>
      <c r="F11163" s="13" t="s">
        <v>12516</v>
      </c>
      <c r="G11163" s="13" t="s">
        <v>180</v>
      </c>
      <c r="H11163" s="11">
        <v>100</v>
      </c>
      <c r="I11163" s="13" t="s">
        <v>124</v>
      </c>
      <c r="J11163" s="11">
        <v>69919439000119</v>
      </c>
    </row>
    <row r="11164" ht="12" customHeight="1" spans="1:10">
      <c r="A11164" s="11">
        <v>1916</v>
      </c>
      <c r="B11164" s="12" t="s">
        <v>25657</v>
      </c>
      <c r="C11164" s="13" t="s">
        <v>89</v>
      </c>
      <c r="D11164" s="13" t="s">
        <v>25658</v>
      </c>
      <c r="E11164" s="11">
        <v>51030140</v>
      </c>
      <c r="F11164" s="13" t="s">
        <v>91</v>
      </c>
      <c r="G11164" s="13" t="s">
        <v>92</v>
      </c>
      <c r="H11164" s="11">
        <v>100</v>
      </c>
      <c r="I11164" s="13" t="s">
        <v>124</v>
      </c>
      <c r="J11164" s="11">
        <v>69920049000169</v>
      </c>
    </row>
    <row r="11165" ht="12" customHeight="1" spans="1:10">
      <c r="A11165" s="11">
        <v>14228</v>
      </c>
      <c r="B11165" s="12" t="s">
        <v>25659</v>
      </c>
      <c r="C11165" s="13" t="s">
        <v>89</v>
      </c>
      <c r="D11165" s="13" t="s">
        <v>25660</v>
      </c>
      <c r="E11165" s="11">
        <v>53401460</v>
      </c>
      <c r="F11165" s="13" t="s">
        <v>250</v>
      </c>
      <c r="G11165" s="13" t="s">
        <v>119</v>
      </c>
      <c r="H11165" s="11">
        <v>100</v>
      </c>
      <c r="I11165" s="13" t="s">
        <v>124</v>
      </c>
      <c r="J11165" s="11">
        <v>69920577000118</v>
      </c>
    </row>
    <row r="11166" ht="12" customHeight="1" spans="1:10">
      <c r="A11166" s="11">
        <v>14475</v>
      </c>
      <c r="B11166" s="12" t="s">
        <v>25661</v>
      </c>
      <c r="C11166" s="13" t="s">
        <v>89</v>
      </c>
      <c r="D11166" s="13" t="s">
        <v>25662</v>
      </c>
      <c r="E11166" s="11">
        <v>50009000</v>
      </c>
      <c r="F11166" s="13" t="s">
        <v>91</v>
      </c>
      <c r="G11166" s="13" t="s">
        <v>129</v>
      </c>
      <c r="H11166" s="11">
        <v>999</v>
      </c>
      <c r="I11166" s="13" t="s">
        <v>93</v>
      </c>
      <c r="J11166" s="11">
        <v>69921047000194</v>
      </c>
    </row>
    <row r="11167" ht="12" customHeight="1" spans="1:10">
      <c r="A11167" s="11">
        <v>16058</v>
      </c>
      <c r="B11167" s="12" t="s">
        <v>25663</v>
      </c>
      <c r="C11167" s="13" t="s">
        <v>89</v>
      </c>
      <c r="D11167" s="13" t="s">
        <v>25664</v>
      </c>
      <c r="E11167" s="11">
        <v>50070190</v>
      </c>
      <c r="F11167" s="13" t="s">
        <v>91</v>
      </c>
      <c r="G11167" s="13" t="s">
        <v>98</v>
      </c>
      <c r="H11167" s="11">
        <v>100</v>
      </c>
      <c r="I11167" s="13" t="s">
        <v>124</v>
      </c>
      <c r="J11167" s="11">
        <v>69924454000155</v>
      </c>
    </row>
    <row r="11168" ht="12" customHeight="1" spans="1:10">
      <c r="A11168" s="11">
        <v>1407</v>
      </c>
      <c r="B11168" s="12" t="s">
        <v>25665</v>
      </c>
      <c r="C11168" s="13" t="s">
        <v>89</v>
      </c>
      <c r="D11168" s="13" t="s">
        <v>25666</v>
      </c>
      <c r="E11168" s="11">
        <v>56700000</v>
      </c>
      <c r="F11168" s="13" t="s">
        <v>1072</v>
      </c>
      <c r="G11168" s="13" t="s">
        <v>119</v>
      </c>
      <c r="H11168" s="11">
        <v>100</v>
      </c>
      <c r="I11168" s="13" t="s">
        <v>124</v>
      </c>
      <c r="J11168" s="11">
        <v>69924546000135</v>
      </c>
    </row>
    <row r="11169" ht="12" customHeight="1" spans="1:10">
      <c r="A11169" s="11">
        <v>12753</v>
      </c>
      <c r="B11169" s="12" t="s">
        <v>25667</v>
      </c>
      <c r="C11169" s="13" t="s">
        <v>89</v>
      </c>
      <c r="D11169" s="13" t="s">
        <v>25668</v>
      </c>
      <c r="E11169" s="11">
        <v>50050360</v>
      </c>
      <c r="F11169" s="13" t="s">
        <v>91</v>
      </c>
      <c r="G11169" s="13" t="s">
        <v>119</v>
      </c>
      <c r="H11169" s="11">
        <v>100</v>
      </c>
      <c r="I11169" s="13" t="s">
        <v>124</v>
      </c>
      <c r="J11169" s="11">
        <v>69925667000100</v>
      </c>
    </row>
    <row r="11170" ht="12" customHeight="1" spans="1:10">
      <c r="A11170" s="11">
        <v>12958</v>
      </c>
      <c r="B11170" s="12" t="s">
        <v>25669</v>
      </c>
      <c r="C11170" s="13" t="s">
        <v>89</v>
      </c>
      <c r="D11170" s="13" t="s">
        <v>25670</v>
      </c>
      <c r="E11170" s="11">
        <v>55644180</v>
      </c>
      <c r="F11170" s="13" t="s">
        <v>4137</v>
      </c>
      <c r="G11170" s="13" t="s">
        <v>119</v>
      </c>
      <c r="H11170" s="11">
        <v>100</v>
      </c>
      <c r="I11170" s="13" t="s">
        <v>124</v>
      </c>
      <c r="J11170" s="11">
        <v>69933869000195</v>
      </c>
    </row>
    <row r="11171" ht="12" customHeight="1" spans="1:10">
      <c r="A11171" s="11">
        <v>14305</v>
      </c>
      <c r="B11171" s="12" t="s">
        <v>25671</v>
      </c>
      <c r="C11171" s="13" t="s">
        <v>89</v>
      </c>
      <c r="D11171" s="13" t="s">
        <v>25672</v>
      </c>
      <c r="E11171" s="11">
        <v>50050233</v>
      </c>
      <c r="F11171" s="13" t="s">
        <v>91</v>
      </c>
      <c r="G11171" s="13" t="s">
        <v>92</v>
      </c>
      <c r="H11171" s="11">
        <v>999</v>
      </c>
      <c r="I11171" s="13" t="s">
        <v>93</v>
      </c>
      <c r="J11171" s="11">
        <v>69935559000100</v>
      </c>
    </row>
    <row r="11172" ht="12" customHeight="1" spans="1:10">
      <c r="A11172" s="11">
        <v>706</v>
      </c>
      <c r="B11172" s="12" t="s">
        <v>25673</v>
      </c>
      <c r="C11172" s="13" t="s">
        <v>89</v>
      </c>
      <c r="D11172" s="13" t="s">
        <v>25674</v>
      </c>
      <c r="E11172" s="11">
        <v>52041631</v>
      </c>
      <c r="F11172" s="13" t="s">
        <v>91</v>
      </c>
      <c r="G11172" s="13" t="s">
        <v>129</v>
      </c>
      <c r="H11172" s="11">
        <v>999</v>
      </c>
      <c r="I11172" s="13" t="s">
        <v>93</v>
      </c>
      <c r="J11172" s="11">
        <v>69940062000180</v>
      </c>
    </row>
    <row r="11173" ht="12" customHeight="1" spans="1:10">
      <c r="A11173" s="11">
        <v>1432</v>
      </c>
      <c r="B11173" s="12" t="s">
        <v>25675</v>
      </c>
      <c r="C11173" s="13" t="s">
        <v>89</v>
      </c>
      <c r="D11173" s="13" t="s">
        <v>25676</v>
      </c>
      <c r="E11173" s="11">
        <v>53030100</v>
      </c>
      <c r="F11173" s="13" t="s">
        <v>189</v>
      </c>
      <c r="G11173" s="13" t="s">
        <v>119</v>
      </c>
      <c r="H11173" s="11">
        <v>100</v>
      </c>
      <c r="I11173" s="13" t="s">
        <v>124</v>
      </c>
      <c r="J11173" s="11">
        <v>69943389000105</v>
      </c>
    </row>
    <row r="11174" ht="12" customHeight="1" spans="1:10">
      <c r="A11174" s="11">
        <v>12850</v>
      </c>
      <c r="B11174" s="12" t="s">
        <v>25677</v>
      </c>
      <c r="C11174" s="13" t="s">
        <v>89</v>
      </c>
      <c r="D11174" s="13" t="s">
        <v>25678</v>
      </c>
      <c r="E11174" s="11">
        <v>55810000</v>
      </c>
      <c r="F11174" s="13" t="s">
        <v>4116</v>
      </c>
      <c r="G11174" s="13" t="s">
        <v>119</v>
      </c>
      <c r="H11174" s="11">
        <v>100</v>
      </c>
      <c r="I11174" s="13" t="s">
        <v>124</v>
      </c>
      <c r="J11174" s="11">
        <v>69943892000160</v>
      </c>
    </row>
    <row r="11175" ht="12" customHeight="1" spans="1:10">
      <c r="A11175" s="11">
        <v>14295</v>
      </c>
      <c r="B11175" s="12" t="s">
        <v>25679</v>
      </c>
      <c r="C11175" s="13" t="s">
        <v>89</v>
      </c>
      <c r="D11175" s="13" t="s">
        <v>25680</v>
      </c>
      <c r="E11175" s="11">
        <v>53230003</v>
      </c>
      <c r="F11175" s="13" t="s">
        <v>189</v>
      </c>
      <c r="G11175" s="13" t="s">
        <v>180</v>
      </c>
      <c r="H11175" s="11">
        <v>999</v>
      </c>
      <c r="I11175" s="13" t="s">
        <v>93</v>
      </c>
      <c r="J11175" s="11">
        <v>69951366000223</v>
      </c>
    </row>
    <row r="11176" ht="12" customHeight="1" spans="1:10">
      <c r="A11176" s="11">
        <v>12607</v>
      </c>
      <c r="B11176" s="12" t="s">
        <v>25681</v>
      </c>
      <c r="C11176" s="13" t="s">
        <v>89</v>
      </c>
      <c r="D11176" s="13" t="s">
        <v>25682</v>
      </c>
      <c r="E11176" s="11">
        <v>51061420</v>
      </c>
      <c r="F11176" s="13" t="s">
        <v>91</v>
      </c>
      <c r="G11176" s="13" t="s">
        <v>119</v>
      </c>
      <c r="H11176" s="11">
        <v>100</v>
      </c>
      <c r="I11176" s="13" t="s">
        <v>124</v>
      </c>
      <c r="J11176" s="11">
        <v>69952554000195</v>
      </c>
    </row>
    <row r="11177" ht="12" customHeight="1" spans="1:10">
      <c r="A11177" s="11">
        <v>16255</v>
      </c>
      <c r="B11177" s="12" t="s">
        <v>25683</v>
      </c>
      <c r="C11177" s="13" t="s">
        <v>89</v>
      </c>
      <c r="D11177" s="13" t="s">
        <v>25684</v>
      </c>
      <c r="E11177" s="11">
        <v>50011270</v>
      </c>
      <c r="F11177" s="13" t="s">
        <v>91</v>
      </c>
      <c r="G11177" s="13" t="s">
        <v>98</v>
      </c>
      <c r="H11177" s="11">
        <v>100</v>
      </c>
      <c r="I11177" s="13" t="s">
        <v>124</v>
      </c>
      <c r="J11177" s="11">
        <v>69953404000104</v>
      </c>
    </row>
    <row r="11178" ht="12" customHeight="1" spans="1:10">
      <c r="A11178" s="11">
        <v>448</v>
      </c>
      <c r="B11178" s="12" t="s">
        <v>25685</v>
      </c>
      <c r="C11178" s="13" t="s">
        <v>89</v>
      </c>
      <c r="D11178" s="13" t="s">
        <v>25686</v>
      </c>
      <c r="E11178" s="11">
        <v>53110120</v>
      </c>
      <c r="F11178" s="13" t="s">
        <v>189</v>
      </c>
      <c r="G11178" s="13" t="s">
        <v>129</v>
      </c>
      <c r="H11178" s="11">
        <v>100</v>
      </c>
      <c r="I11178" s="13" t="s">
        <v>124</v>
      </c>
      <c r="J11178" s="11">
        <v>69961126000129</v>
      </c>
    </row>
    <row r="11179" ht="12" customHeight="1" spans="1:10">
      <c r="A11179" s="11">
        <v>12441</v>
      </c>
      <c r="B11179" s="12" t="s">
        <v>25687</v>
      </c>
      <c r="C11179" s="13" t="s">
        <v>89</v>
      </c>
      <c r="D11179" s="13" t="s">
        <v>25688</v>
      </c>
      <c r="E11179" s="11">
        <v>56640000</v>
      </c>
      <c r="F11179" s="13" t="s">
        <v>893</v>
      </c>
      <c r="G11179" s="13" t="s">
        <v>180</v>
      </c>
      <c r="H11179" s="11">
        <v>100</v>
      </c>
      <c r="I11179" s="13" t="s">
        <v>124</v>
      </c>
      <c r="J11179" s="11">
        <v>69961456000114</v>
      </c>
    </row>
    <row r="11180" ht="12" customHeight="1" spans="1:10">
      <c r="A11180" s="11">
        <v>14929</v>
      </c>
      <c r="B11180" s="12" t="s">
        <v>25689</v>
      </c>
      <c r="C11180" s="13" t="s">
        <v>95</v>
      </c>
      <c r="D11180" s="13" t="s">
        <v>25690</v>
      </c>
      <c r="E11180" s="11">
        <v>57057250</v>
      </c>
      <c r="F11180" s="13" t="s">
        <v>97</v>
      </c>
      <c r="G11180" s="13" t="s">
        <v>119</v>
      </c>
      <c r="H11180" s="11">
        <v>100</v>
      </c>
      <c r="I11180" s="13" t="s">
        <v>124</v>
      </c>
      <c r="J11180" s="11">
        <v>69976629000178</v>
      </c>
    </row>
    <row r="11181" ht="12" customHeight="1" spans="1:10">
      <c r="A11181" s="11">
        <v>23145</v>
      </c>
      <c r="B11181" s="12" t="s">
        <v>25691</v>
      </c>
      <c r="C11181" s="13" t="s">
        <v>95</v>
      </c>
      <c r="D11181" s="13" t="s">
        <v>25692</v>
      </c>
      <c r="E11181" s="11">
        <v>57040460</v>
      </c>
      <c r="F11181" s="13" t="s">
        <v>97</v>
      </c>
      <c r="G11181" s="13" t="s">
        <v>86</v>
      </c>
      <c r="H11181" s="11">
        <v>3068</v>
      </c>
      <c r="I11181" s="13" t="s">
        <v>171</v>
      </c>
      <c r="J11181" s="11">
        <v>69977817000110</v>
      </c>
    </row>
    <row r="11182" ht="12" customHeight="1" spans="1:10">
      <c r="A11182" s="11">
        <v>16087</v>
      </c>
      <c r="B11182" s="12" t="s">
        <v>25693</v>
      </c>
      <c r="C11182" s="13" t="s">
        <v>95</v>
      </c>
      <c r="D11182" s="13" t="s">
        <v>25694</v>
      </c>
      <c r="E11182" s="11">
        <v>57700000</v>
      </c>
      <c r="F11182" s="13" t="s">
        <v>13441</v>
      </c>
      <c r="G11182" s="13" t="s">
        <v>180</v>
      </c>
      <c r="H11182" s="11">
        <v>3068</v>
      </c>
      <c r="I11182" s="13" t="s">
        <v>171</v>
      </c>
      <c r="J11182" s="11">
        <v>70004239000115</v>
      </c>
    </row>
    <row r="11183" ht="12" customHeight="1" spans="1:10">
      <c r="A11183" s="11">
        <v>14428</v>
      </c>
      <c r="B11183" s="12" t="s">
        <v>25695</v>
      </c>
      <c r="C11183" s="13" t="s">
        <v>95</v>
      </c>
      <c r="D11183" s="13" t="s">
        <v>25696</v>
      </c>
      <c r="E11183" s="11">
        <v>50000000</v>
      </c>
      <c r="F11183" s="13" t="s">
        <v>97</v>
      </c>
      <c r="G11183" s="13" t="s">
        <v>119</v>
      </c>
      <c r="H11183" s="11">
        <v>3068</v>
      </c>
      <c r="I11183" s="13" t="s">
        <v>171</v>
      </c>
      <c r="J11183" s="11">
        <v>70014030000132</v>
      </c>
    </row>
    <row r="11184" ht="12" customHeight="1" spans="1:10">
      <c r="A11184" s="11">
        <v>2053</v>
      </c>
      <c r="B11184" s="12" t="s">
        <v>25697</v>
      </c>
      <c r="C11184" s="13" t="s">
        <v>323</v>
      </c>
      <c r="D11184" s="13" t="s">
        <v>25698</v>
      </c>
      <c r="E11184" s="11">
        <v>59022100</v>
      </c>
      <c r="F11184" s="13" t="s">
        <v>577</v>
      </c>
      <c r="G11184" s="13" t="s">
        <v>119</v>
      </c>
      <c r="H11184" s="11">
        <v>999</v>
      </c>
      <c r="I11184" s="13" t="s">
        <v>93</v>
      </c>
      <c r="J11184" s="11">
        <v>70025622000150</v>
      </c>
    </row>
    <row r="11185" ht="12" customHeight="1" spans="1:10">
      <c r="A11185" s="11">
        <v>12933</v>
      </c>
      <c r="B11185" s="12" t="s">
        <v>25699</v>
      </c>
      <c r="C11185" s="13" t="s">
        <v>323</v>
      </c>
      <c r="D11185" s="13" t="s">
        <v>25700</v>
      </c>
      <c r="E11185" s="11">
        <v>59020090</v>
      </c>
      <c r="F11185" s="13" t="s">
        <v>577</v>
      </c>
      <c r="G11185" s="13" t="s">
        <v>119</v>
      </c>
      <c r="H11185" s="11">
        <v>999</v>
      </c>
      <c r="I11185" s="13" t="s">
        <v>93</v>
      </c>
      <c r="J11185" s="11">
        <v>70026661000171</v>
      </c>
    </row>
    <row r="11186" ht="12" customHeight="1" spans="1:10">
      <c r="A11186" s="11">
        <v>13484</v>
      </c>
      <c r="B11186" s="12" t="s">
        <v>25701</v>
      </c>
      <c r="C11186" s="13" t="s">
        <v>323</v>
      </c>
      <c r="D11186" s="13" t="s">
        <v>25702</v>
      </c>
      <c r="E11186" s="11">
        <v>59031140</v>
      </c>
      <c r="F11186" s="13" t="s">
        <v>577</v>
      </c>
      <c r="G11186" s="13" t="s">
        <v>129</v>
      </c>
      <c r="H11186" s="11">
        <v>3077</v>
      </c>
      <c r="I11186" s="13" t="s">
        <v>326</v>
      </c>
      <c r="J11186" s="11">
        <v>70027479000135</v>
      </c>
    </row>
    <row r="11187" ht="12" customHeight="1" spans="1:10">
      <c r="A11187" s="11">
        <v>1772</v>
      </c>
      <c r="B11187" s="12" t="s">
        <v>25703</v>
      </c>
      <c r="C11187" s="13" t="s">
        <v>323</v>
      </c>
      <c r="D11187" s="13" t="s">
        <v>25704</v>
      </c>
      <c r="E11187" s="11">
        <v>0</v>
      </c>
      <c r="F11187" s="13" t="s">
        <v>8021</v>
      </c>
      <c r="G11187" s="13" t="s">
        <v>129</v>
      </c>
      <c r="H11187" s="11">
        <v>3077</v>
      </c>
      <c r="I11187" s="13" t="s">
        <v>326</v>
      </c>
      <c r="J11187" s="11">
        <v>70027636000102</v>
      </c>
    </row>
    <row r="11188" ht="12" customHeight="1" spans="1:10">
      <c r="A11188" s="11">
        <v>22821</v>
      </c>
      <c r="B11188" s="12" t="s">
        <v>25705</v>
      </c>
      <c r="C11188" s="13" t="s">
        <v>323</v>
      </c>
      <c r="D11188" s="13" t="s">
        <v>25706</v>
      </c>
      <c r="E11188" s="11">
        <v>59855000</v>
      </c>
      <c r="F11188" s="13" t="s">
        <v>8287</v>
      </c>
      <c r="G11188" s="13" t="s">
        <v>114</v>
      </c>
      <c r="H11188" s="11">
        <v>3077</v>
      </c>
      <c r="I11188" s="13" t="s">
        <v>326</v>
      </c>
      <c r="J11188" s="11">
        <v>70031612000127</v>
      </c>
    </row>
    <row r="11189" ht="12" customHeight="1" spans="1:10">
      <c r="A11189" s="11">
        <v>20654</v>
      </c>
      <c r="B11189" s="12" t="s">
        <v>25707</v>
      </c>
      <c r="C11189" s="13" t="s">
        <v>323</v>
      </c>
      <c r="D11189" s="13" t="s">
        <v>25708</v>
      </c>
      <c r="E11189" s="11">
        <v>59020200</v>
      </c>
      <c r="F11189" s="13" t="s">
        <v>577</v>
      </c>
      <c r="G11189" s="13" t="s">
        <v>98</v>
      </c>
      <c r="H11189" s="11">
        <v>100</v>
      </c>
      <c r="I11189" s="13" t="s">
        <v>124</v>
      </c>
      <c r="J11189" s="11">
        <v>70034855000119</v>
      </c>
    </row>
    <row r="11190" ht="12" customHeight="1" spans="1:10">
      <c r="A11190" s="11">
        <v>12656</v>
      </c>
      <c r="B11190" s="12" t="s">
        <v>25709</v>
      </c>
      <c r="C11190" s="13" t="s">
        <v>323</v>
      </c>
      <c r="D11190" s="13" t="s">
        <v>25710</v>
      </c>
      <c r="E11190" s="11">
        <v>59054630</v>
      </c>
      <c r="F11190" s="13" t="s">
        <v>577</v>
      </c>
      <c r="G11190" s="13" t="s">
        <v>119</v>
      </c>
      <c r="H11190" s="11">
        <v>100</v>
      </c>
      <c r="I11190" s="13" t="s">
        <v>124</v>
      </c>
      <c r="J11190" s="11">
        <v>70036967000109</v>
      </c>
    </row>
    <row r="11191" ht="12" customHeight="1" spans="1:10">
      <c r="A11191" s="11">
        <v>18995</v>
      </c>
      <c r="B11191" s="12" t="s">
        <v>25711</v>
      </c>
      <c r="C11191" s="13" t="s">
        <v>323</v>
      </c>
      <c r="D11191" s="13" t="s">
        <v>25712</v>
      </c>
      <c r="E11191" s="11">
        <v>59054180</v>
      </c>
      <c r="F11191" s="13" t="s">
        <v>577</v>
      </c>
      <c r="G11191" s="13" t="s">
        <v>129</v>
      </c>
      <c r="H11191" s="11">
        <v>100</v>
      </c>
      <c r="I11191" s="13" t="s">
        <v>124</v>
      </c>
      <c r="J11191" s="11">
        <v>70037932000194</v>
      </c>
    </row>
    <row r="11192" ht="12" customHeight="1" spans="1:10">
      <c r="A11192" s="11">
        <v>14396</v>
      </c>
      <c r="B11192" s="12" t="s">
        <v>25713</v>
      </c>
      <c r="C11192" s="13" t="s">
        <v>323</v>
      </c>
      <c r="D11192" s="13" t="s">
        <v>25714</v>
      </c>
      <c r="E11192" s="11">
        <v>59020390</v>
      </c>
      <c r="F11192" s="13" t="s">
        <v>577</v>
      </c>
      <c r="G11192" s="13" t="s">
        <v>119</v>
      </c>
      <c r="H11192" s="11">
        <v>999</v>
      </c>
      <c r="I11192" s="13" t="s">
        <v>93</v>
      </c>
      <c r="J11192" s="11">
        <v>70047683000118</v>
      </c>
    </row>
    <row r="11193" ht="12" customHeight="1" spans="1:10">
      <c r="A11193" s="11">
        <v>623</v>
      </c>
      <c r="B11193" s="12" t="s">
        <v>25715</v>
      </c>
      <c r="C11193" s="13" t="s">
        <v>89</v>
      </c>
      <c r="D11193" s="13" t="s">
        <v>2424</v>
      </c>
      <c r="E11193" s="11">
        <v>50040000</v>
      </c>
      <c r="F11193" s="13" t="s">
        <v>91</v>
      </c>
      <c r="G11193" s="13" t="s">
        <v>119</v>
      </c>
      <c r="H11193" s="11">
        <v>100</v>
      </c>
      <c r="I11193" s="13" t="s">
        <v>124</v>
      </c>
      <c r="J11193" s="11">
        <v>70054952000173</v>
      </c>
    </row>
    <row r="11194" ht="12" customHeight="1" spans="1:10">
      <c r="A11194" s="11">
        <v>15985</v>
      </c>
      <c r="B11194" s="12" t="s">
        <v>25716</v>
      </c>
      <c r="C11194" s="13" t="s">
        <v>89</v>
      </c>
      <c r="D11194" s="13" t="s">
        <v>25717</v>
      </c>
      <c r="E11194" s="11">
        <v>50000000</v>
      </c>
      <c r="F11194" s="13" t="s">
        <v>91</v>
      </c>
      <c r="G11194" s="13" t="s">
        <v>92</v>
      </c>
      <c r="H11194" s="11">
        <v>999</v>
      </c>
      <c r="I11194" s="13" t="s">
        <v>93</v>
      </c>
      <c r="J11194" s="11">
        <v>70055017000121</v>
      </c>
    </row>
    <row r="11195" ht="12" customHeight="1" spans="1:10">
      <c r="A11195" s="11">
        <v>14041</v>
      </c>
      <c r="B11195" s="12" t="s">
        <v>25718</v>
      </c>
      <c r="C11195" s="13" t="s">
        <v>89</v>
      </c>
      <c r="D11195" s="13" t="s">
        <v>25719</v>
      </c>
      <c r="E11195" s="11">
        <v>52010140</v>
      </c>
      <c r="F11195" s="13" t="s">
        <v>91</v>
      </c>
      <c r="G11195" s="13" t="s">
        <v>119</v>
      </c>
      <c r="H11195" s="11">
        <v>100</v>
      </c>
      <c r="I11195" s="13" t="s">
        <v>124</v>
      </c>
      <c r="J11195" s="11">
        <v>70055199000130</v>
      </c>
    </row>
    <row r="11196" ht="12" customHeight="1" spans="1:10">
      <c r="A11196" s="11">
        <v>21681</v>
      </c>
      <c r="B11196" s="12" t="s">
        <v>25720</v>
      </c>
      <c r="C11196" s="13" t="s">
        <v>89</v>
      </c>
      <c r="D11196" s="13" t="s">
        <v>25721</v>
      </c>
      <c r="E11196" s="11">
        <v>53130410</v>
      </c>
      <c r="F11196" s="13" t="s">
        <v>189</v>
      </c>
      <c r="G11196" s="13" t="s">
        <v>98</v>
      </c>
      <c r="H11196" s="11">
        <v>100</v>
      </c>
      <c r="I11196" s="13" t="s">
        <v>124</v>
      </c>
      <c r="J11196" s="11">
        <v>70055538000189</v>
      </c>
    </row>
    <row r="11197" ht="12" customHeight="1" spans="1:10">
      <c r="A11197" s="11">
        <v>14187</v>
      </c>
      <c r="B11197" s="12" t="s">
        <v>25722</v>
      </c>
      <c r="C11197" s="13" t="s">
        <v>89</v>
      </c>
      <c r="D11197" s="13" t="s">
        <v>25723</v>
      </c>
      <c r="E11197" s="11">
        <v>50000000</v>
      </c>
      <c r="F11197" s="13" t="s">
        <v>91</v>
      </c>
      <c r="G11197" s="13" t="s">
        <v>92</v>
      </c>
      <c r="H11197" s="11">
        <v>999</v>
      </c>
      <c r="I11197" s="13" t="s">
        <v>93</v>
      </c>
      <c r="J11197" s="11">
        <v>70056072000136</v>
      </c>
    </row>
    <row r="11198" ht="12" customHeight="1" spans="1:10">
      <c r="A11198" s="11">
        <v>12950</v>
      </c>
      <c r="B11198" s="12" t="s">
        <v>25724</v>
      </c>
      <c r="C11198" s="13" t="s">
        <v>89</v>
      </c>
      <c r="D11198" s="13" t="s">
        <v>25725</v>
      </c>
      <c r="E11198" s="11">
        <v>56200000</v>
      </c>
      <c r="F11198" s="13" t="s">
        <v>179</v>
      </c>
      <c r="G11198" s="13" t="s">
        <v>180</v>
      </c>
      <c r="H11198" s="11">
        <v>3084</v>
      </c>
      <c r="I11198" s="13" t="s">
        <v>218</v>
      </c>
      <c r="J11198" s="11">
        <v>70061619000191</v>
      </c>
    </row>
    <row r="11199" ht="12" customHeight="1" spans="1:10">
      <c r="A11199" s="11">
        <v>15490</v>
      </c>
      <c r="B11199" s="12" t="s">
        <v>25726</v>
      </c>
      <c r="C11199" s="13" t="s">
        <v>89</v>
      </c>
      <c r="D11199" s="13" t="s">
        <v>25727</v>
      </c>
      <c r="E11199" s="11">
        <v>50000000</v>
      </c>
      <c r="F11199" s="13" t="s">
        <v>91</v>
      </c>
      <c r="G11199" s="13" t="s">
        <v>92</v>
      </c>
      <c r="H11199" s="11">
        <v>999</v>
      </c>
      <c r="I11199" s="13" t="s">
        <v>93</v>
      </c>
      <c r="J11199" s="11">
        <v>70064332000387</v>
      </c>
    </row>
    <row r="11200" ht="12" customHeight="1" spans="1:10">
      <c r="A11200" s="11">
        <v>13162</v>
      </c>
      <c r="B11200" s="12" t="s">
        <v>25728</v>
      </c>
      <c r="C11200" s="13" t="s">
        <v>89</v>
      </c>
      <c r="D11200" s="13" t="s">
        <v>25729</v>
      </c>
      <c r="E11200" s="11">
        <v>50000000</v>
      </c>
      <c r="F11200" s="13" t="s">
        <v>91</v>
      </c>
      <c r="G11200" s="13" t="s">
        <v>129</v>
      </c>
      <c r="H11200" s="11">
        <v>999</v>
      </c>
      <c r="I11200" s="13" t="s">
        <v>93</v>
      </c>
      <c r="J11200" s="11">
        <v>70067137000149</v>
      </c>
    </row>
    <row r="11201" ht="12" customHeight="1" spans="1:10">
      <c r="A11201" s="11">
        <v>14201</v>
      </c>
      <c r="B11201" s="12" t="s">
        <v>25730</v>
      </c>
      <c r="C11201" s="13" t="s">
        <v>89</v>
      </c>
      <c r="D11201" s="13" t="s">
        <v>25731</v>
      </c>
      <c r="E11201" s="11">
        <v>50000</v>
      </c>
      <c r="F11201" s="13" t="s">
        <v>91</v>
      </c>
      <c r="G11201" s="13" t="s">
        <v>92</v>
      </c>
      <c r="H11201" s="11">
        <v>100</v>
      </c>
      <c r="I11201" s="13" t="s">
        <v>124</v>
      </c>
      <c r="J11201" s="11">
        <v>70075593000130</v>
      </c>
    </row>
    <row r="11202" ht="12" customHeight="1" spans="1:10">
      <c r="A11202" s="11">
        <v>16816</v>
      </c>
      <c r="B11202" s="12" t="s">
        <v>25732</v>
      </c>
      <c r="C11202" s="13" t="s">
        <v>89</v>
      </c>
      <c r="D11202" s="13" t="s">
        <v>25733</v>
      </c>
      <c r="E11202" s="11">
        <v>55700000</v>
      </c>
      <c r="F11202" s="13" t="s">
        <v>2604</v>
      </c>
      <c r="G11202" s="13" t="s">
        <v>92</v>
      </c>
      <c r="H11202" s="11">
        <v>100</v>
      </c>
      <c r="I11202" s="13" t="s">
        <v>124</v>
      </c>
      <c r="J11202" s="11">
        <v>70077433000120</v>
      </c>
    </row>
    <row r="11203" ht="12" customHeight="1" spans="1:10">
      <c r="A11203" s="11">
        <v>14504</v>
      </c>
      <c r="B11203" s="12" t="s">
        <v>25734</v>
      </c>
      <c r="C11203" s="13" t="s">
        <v>89</v>
      </c>
      <c r="D11203" s="13" t="s">
        <v>25735</v>
      </c>
      <c r="E11203" s="11">
        <v>55604070</v>
      </c>
      <c r="F11203" s="13" t="s">
        <v>352</v>
      </c>
      <c r="G11203" s="13" t="s">
        <v>98</v>
      </c>
      <c r="H11203" s="11">
        <v>100</v>
      </c>
      <c r="I11203" s="13" t="s">
        <v>124</v>
      </c>
      <c r="J11203" s="11">
        <v>70077797000100</v>
      </c>
    </row>
    <row r="11204" ht="12" customHeight="1" spans="1:10">
      <c r="A11204" s="11">
        <v>15122</v>
      </c>
      <c r="B11204" s="12" t="s">
        <v>25736</v>
      </c>
      <c r="C11204" s="13" t="s">
        <v>89</v>
      </c>
      <c r="D11204" s="13" t="s">
        <v>25737</v>
      </c>
      <c r="E11204" s="11">
        <v>51111030</v>
      </c>
      <c r="F11204" s="13" t="s">
        <v>91</v>
      </c>
      <c r="G11204" s="13" t="s">
        <v>92</v>
      </c>
      <c r="H11204" s="11">
        <v>999</v>
      </c>
      <c r="I11204" s="13" t="s">
        <v>93</v>
      </c>
      <c r="J11204" s="11">
        <v>70086442000188</v>
      </c>
    </row>
    <row r="11205" ht="12" customHeight="1" spans="1:10">
      <c r="A11205" s="11">
        <v>15031</v>
      </c>
      <c r="B11205" s="12" t="s">
        <v>25738</v>
      </c>
      <c r="C11205" s="13" t="s">
        <v>264</v>
      </c>
      <c r="D11205" s="13" t="s">
        <v>25739</v>
      </c>
      <c r="E11205" s="11">
        <v>58100020</v>
      </c>
      <c r="F11205" s="13" t="s">
        <v>266</v>
      </c>
      <c r="G11205" s="13" t="s">
        <v>998</v>
      </c>
      <c r="H11205" s="11">
        <v>100</v>
      </c>
      <c r="I11205" s="13" t="s">
        <v>124</v>
      </c>
      <c r="J11205" s="11">
        <v>70097530000185</v>
      </c>
    </row>
    <row r="11206" ht="12" customHeight="1" spans="1:10">
      <c r="A11206" s="11">
        <v>14386</v>
      </c>
      <c r="B11206" s="12" t="s">
        <v>25740</v>
      </c>
      <c r="C11206" s="13" t="s">
        <v>264</v>
      </c>
      <c r="D11206" s="13" t="s">
        <v>25741</v>
      </c>
      <c r="E11206" s="11">
        <v>58100000</v>
      </c>
      <c r="F11206" s="13" t="s">
        <v>266</v>
      </c>
      <c r="G11206" s="13" t="s">
        <v>129</v>
      </c>
      <c r="H11206" s="11">
        <v>100</v>
      </c>
      <c r="I11206" s="13" t="s">
        <v>124</v>
      </c>
      <c r="J11206" s="11">
        <v>70097530000266</v>
      </c>
    </row>
    <row r="11207" ht="12" customHeight="1" spans="1:10">
      <c r="A11207" s="11">
        <v>16647</v>
      </c>
      <c r="B11207" s="12" t="s">
        <v>25742</v>
      </c>
      <c r="C11207" s="13" t="s">
        <v>264</v>
      </c>
      <c r="D11207" s="13" t="s">
        <v>25743</v>
      </c>
      <c r="E11207" s="11">
        <v>58100020</v>
      </c>
      <c r="F11207" s="13" t="s">
        <v>266</v>
      </c>
      <c r="G11207" s="13" t="s">
        <v>129</v>
      </c>
      <c r="H11207" s="11">
        <v>100</v>
      </c>
      <c r="I11207" s="13" t="s">
        <v>124</v>
      </c>
      <c r="J11207" s="11">
        <v>70097530000851</v>
      </c>
    </row>
    <row r="11208" ht="12" customHeight="1" spans="1:10">
      <c r="A11208" s="11">
        <v>17723</v>
      </c>
      <c r="B11208" s="12" t="s">
        <v>25744</v>
      </c>
      <c r="C11208" s="13" t="s">
        <v>264</v>
      </c>
      <c r="D11208" s="13" t="s">
        <v>25745</v>
      </c>
      <c r="E11208" s="11">
        <v>58108610</v>
      </c>
      <c r="F11208" s="13" t="s">
        <v>266</v>
      </c>
      <c r="G11208" s="13" t="s">
        <v>129</v>
      </c>
      <c r="H11208" s="11">
        <v>100</v>
      </c>
      <c r="I11208" s="13" t="s">
        <v>124</v>
      </c>
      <c r="J11208" s="11">
        <v>70104344000126</v>
      </c>
    </row>
    <row r="11209" ht="12" customHeight="1" spans="1:10">
      <c r="A11209" s="11">
        <v>17594</v>
      </c>
      <c r="B11209" s="12" t="s">
        <v>25746</v>
      </c>
      <c r="C11209" s="13" t="s">
        <v>264</v>
      </c>
      <c r="D11209" s="13" t="s">
        <v>25747</v>
      </c>
      <c r="E11209" s="11">
        <v>58011300</v>
      </c>
      <c r="F11209" s="13" t="s">
        <v>547</v>
      </c>
      <c r="G11209" s="13" t="s">
        <v>92</v>
      </c>
      <c r="H11209" s="11">
        <v>100</v>
      </c>
      <c r="I11209" s="13" t="s">
        <v>124</v>
      </c>
      <c r="J11209" s="11">
        <v>70109822000190</v>
      </c>
    </row>
    <row r="11210" ht="12" customHeight="1" spans="1:10">
      <c r="A11210" s="11">
        <v>878</v>
      </c>
      <c r="B11210" s="12" t="s">
        <v>25748</v>
      </c>
      <c r="C11210" s="13" t="s">
        <v>264</v>
      </c>
      <c r="D11210" s="13" t="s">
        <v>25749</v>
      </c>
      <c r="E11210" s="11"/>
      <c r="F11210" s="13" t="s">
        <v>547</v>
      </c>
      <c r="G11210" s="13" t="s">
        <v>92</v>
      </c>
      <c r="H11210" s="11">
        <v>999</v>
      </c>
      <c r="I11210" s="13" t="s">
        <v>93</v>
      </c>
      <c r="J11210" s="11">
        <v>70121785000136</v>
      </c>
    </row>
    <row r="11211" ht="12" customHeight="1" spans="1:10">
      <c r="A11211" s="11">
        <v>13130</v>
      </c>
      <c r="B11211" s="12" t="s">
        <v>25750</v>
      </c>
      <c r="C11211" s="13" t="s">
        <v>323</v>
      </c>
      <c r="D11211" s="13" t="s">
        <v>25751</v>
      </c>
      <c r="E11211" s="13">
        <v>59063370</v>
      </c>
      <c r="F11211" s="13" t="s">
        <v>577</v>
      </c>
      <c r="G11211" s="13" t="s">
        <v>98</v>
      </c>
      <c r="H11211" s="11">
        <v>3077</v>
      </c>
      <c r="I11211" s="13" t="s">
        <v>326</v>
      </c>
      <c r="J11211" s="11">
        <v>70150750000125</v>
      </c>
    </row>
    <row r="11212" ht="12" customHeight="1" spans="1:10">
      <c r="A11212" s="11">
        <v>214</v>
      </c>
      <c r="B11212" s="12" t="s">
        <v>25752</v>
      </c>
      <c r="C11212" s="13" t="s">
        <v>89</v>
      </c>
      <c r="D11212" s="13" t="s">
        <v>25753</v>
      </c>
      <c r="E11212" s="11">
        <v>55290000</v>
      </c>
      <c r="F11212" s="13" t="s">
        <v>242</v>
      </c>
      <c r="G11212" s="13" t="s">
        <v>129</v>
      </c>
      <c r="H11212" s="11">
        <v>100</v>
      </c>
      <c r="I11212" s="13" t="s">
        <v>124</v>
      </c>
      <c r="J11212" s="11">
        <v>70167812000101</v>
      </c>
    </row>
    <row r="11213" ht="12" customHeight="1" spans="1:10">
      <c r="A11213" s="11">
        <v>13951</v>
      </c>
      <c r="B11213" s="12" t="s">
        <v>25754</v>
      </c>
      <c r="C11213" s="13" t="s">
        <v>89</v>
      </c>
      <c r="D11213" s="13" t="s">
        <v>25755</v>
      </c>
      <c r="E11213" s="11">
        <v>55870000</v>
      </c>
      <c r="F11213" s="13" t="s">
        <v>3603</v>
      </c>
      <c r="G11213" s="13" t="s">
        <v>180</v>
      </c>
      <c r="H11213" s="11">
        <v>100</v>
      </c>
      <c r="I11213" s="13" t="s">
        <v>124</v>
      </c>
      <c r="J11213" s="11">
        <v>70172788000107</v>
      </c>
    </row>
    <row r="11214" ht="12" customHeight="1" spans="1:10">
      <c r="A11214" s="11">
        <v>20265</v>
      </c>
      <c r="B11214" s="12" t="s">
        <v>25756</v>
      </c>
      <c r="C11214" s="13" t="s">
        <v>89</v>
      </c>
      <c r="D11214" s="13" t="s">
        <v>25757</v>
      </c>
      <c r="E11214" s="11">
        <v>50710100</v>
      </c>
      <c r="F11214" s="13" t="s">
        <v>91</v>
      </c>
      <c r="G11214" s="13" t="s">
        <v>98</v>
      </c>
      <c r="H11214" s="11">
        <v>100</v>
      </c>
      <c r="I11214" s="13" t="s">
        <v>124</v>
      </c>
      <c r="J11214" s="11">
        <v>70174206000113</v>
      </c>
    </row>
    <row r="11215" ht="12" customHeight="1" spans="1:10">
      <c r="A11215" s="11">
        <v>15216</v>
      </c>
      <c r="B11215" s="12" t="s">
        <v>25758</v>
      </c>
      <c r="C11215" s="13" t="s">
        <v>89</v>
      </c>
      <c r="D11215" s="13" t="s">
        <v>25759</v>
      </c>
      <c r="E11215" s="11">
        <v>0</v>
      </c>
      <c r="F11215" s="13" t="s">
        <v>91</v>
      </c>
      <c r="G11215" s="13" t="s">
        <v>92</v>
      </c>
      <c r="H11215" s="11">
        <v>999</v>
      </c>
      <c r="I11215" s="13" t="s">
        <v>93</v>
      </c>
      <c r="J11215" s="11">
        <v>70175260002046</v>
      </c>
    </row>
    <row r="11216" ht="12" customHeight="1" spans="1:10">
      <c r="A11216" s="11">
        <v>12561</v>
      </c>
      <c r="B11216" s="12" t="s">
        <v>25760</v>
      </c>
      <c r="C11216" s="13" t="s">
        <v>89</v>
      </c>
      <c r="D11216" s="13" t="s">
        <v>25761</v>
      </c>
      <c r="E11216" s="11">
        <v>50160090</v>
      </c>
      <c r="F11216" s="13" t="s">
        <v>91</v>
      </c>
      <c r="G11216" s="13" t="s">
        <v>119</v>
      </c>
      <c r="H11216" s="11">
        <v>100</v>
      </c>
      <c r="I11216" s="13" t="s">
        <v>124</v>
      </c>
      <c r="J11216" s="11">
        <v>70179577000198</v>
      </c>
    </row>
    <row r="11217" ht="12" customHeight="1" spans="1:10">
      <c r="A11217" s="11">
        <v>12430</v>
      </c>
      <c r="B11217" s="12" t="s">
        <v>25762</v>
      </c>
      <c r="C11217" s="13" t="s">
        <v>89</v>
      </c>
      <c r="D11217" s="13" t="s">
        <v>25763</v>
      </c>
      <c r="E11217" s="11">
        <v>500000</v>
      </c>
      <c r="F11217" s="13" t="s">
        <v>3221</v>
      </c>
      <c r="G11217" s="13" t="s">
        <v>119</v>
      </c>
      <c r="H11217" s="11">
        <v>3084</v>
      </c>
      <c r="I11217" s="13" t="s">
        <v>218</v>
      </c>
      <c r="J11217" s="11">
        <v>70179676000170</v>
      </c>
    </row>
    <row r="11218" ht="12" customHeight="1" spans="1:10">
      <c r="A11218" s="11">
        <v>12564</v>
      </c>
      <c r="B11218" s="12" t="s">
        <v>25764</v>
      </c>
      <c r="C11218" s="13" t="s">
        <v>89</v>
      </c>
      <c r="D11218" s="13" t="s">
        <v>25765</v>
      </c>
      <c r="E11218" s="11">
        <v>55700000</v>
      </c>
      <c r="F11218" s="13" t="s">
        <v>2604</v>
      </c>
      <c r="G11218" s="13" t="s">
        <v>129</v>
      </c>
      <c r="H11218" s="11">
        <v>100</v>
      </c>
      <c r="I11218" s="13" t="s">
        <v>124</v>
      </c>
      <c r="J11218" s="11">
        <v>70181052000197</v>
      </c>
    </row>
    <row r="11219" ht="12" customHeight="1" spans="1:10">
      <c r="A11219" s="11">
        <v>94</v>
      </c>
      <c r="B11219" s="12" t="s">
        <v>25766</v>
      </c>
      <c r="C11219" s="13" t="s">
        <v>89</v>
      </c>
      <c r="D11219" s="13" t="s">
        <v>25767</v>
      </c>
      <c r="E11219" s="11">
        <v>50780000</v>
      </c>
      <c r="F11219" s="13" t="s">
        <v>91</v>
      </c>
      <c r="G11219" s="13" t="s">
        <v>129</v>
      </c>
      <c r="H11219" s="11">
        <v>100</v>
      </c>
      <c r="I11219" s="13" t="s">
        <v>124</v>
      </c>
      <c r="J11219" s="11">
        <v>70184403000113</v>
      </c>
    </row>
    <row r="11220" ht="12" customHeight="1" spans="1:10">
      <c r="A11220" s="11">
        <v>23612</v>
      </c>
      <c r="B11220" s="12" t="s">
        <v>25768</v>
      </c>
      <c r="C11220" s="13" t="s">
        <v>89</v>
      </c>
      <c r="D11220" s="13" t="s">
        <v>25769</v>
      </c>
      <c r="E11220" s="11">
        <v>50710001</v>
      </c>
      <c r="F11220" s="13" t="s">
        <v>91</v>
      </c>
      <c r="G11220" s="13" t="s">
        <v>129</v>
      </c>
      <c r="H11220" s="11">
        <v>999</v>
      </c>
      <c r="I11220" s="13" t="s">
        <v>93</v>
      </c>
      <c r="J11220" s="11">
        <v>70203799000956</v>
      </c>
    </row>
    <row r="11221" ht="12" customHeight="1" spans="1:10">
      <c r="A11221" s="11">
        <v>13874</v>
      </c>
      <c r="B11221" s="12" t="s">
        <v>25770</v>
      </c>
      <c r="C11221" s="13" t="s">
        <v>89</v>
      </c>
      <c r="D11221" s="13" t="s">
        <v>22495</v>
      </c>
      <c r="E11221" s="11">
        <v>50100010</v>
      </c>
      <c r="F11221" s="13" t="s">
        <v>91</v>
      </c>
      <c r="G11221" s="13" t="s">
        <v>98</v>
      </c>
      <c r="H11221" s="11">
        <v>100</v>
      </c>
      <c r="I11221" s="13" t="s">
        <v>124</v>
      </c>
      <c r="J11221" s="11">
        <v>70209192000126</v>
      </c>
    </row>
    <row r="11222" ht="12" customHeight="1" spans="1:10">
      <c r="A11222" s="11">
        <v>20331</v>
      </c>
      <c r="B11222" s="12" t="s">
        <v>25771</v>
      </c>
      <c r="C11222" s="13" t="s">
        <v>89</v>
      </c>
      <c r="D11222" s="13" t="s">
        <v>25772</v>
      </c>
      <c r="E11222" s="11">
        <v>53130410</v>
      </c>
      <c r="F11222" s="13" t="s">
        <v>189</v>
      </c>
      <c r="G11222" s="13" t="s">
        <v>119</v>
      </c>
      <c r="H11222" s="11">
        <v>100</v>
      </c>
      <c r="I11222" s="13" t="s">
        <v>124</v>
      </c>
      <c r="J11222" s="11">
        <v>70209192000398</v>
      </c>
    </row>
    <row r="11223" ht="12" customHeight="1" spans="1:10">
      <c r="A11223" s="11">
        <v>15765</v>
      </c>
      <c r="B11223" s="12" t="s">
        <v>25773</v>
      </c>
      <c r="C11223" s="13" t="s">
        <v>89</v>
      </c>
      <c r="D11223" s="13" t="s">
        <v>25774</v>
      </c>
      <c r="E11223" s="11">
        <v>55560000</v>
      </c>
      <c r="F11223" s="13" t="s">
        <v>2706</v>
      </c>
      <c r="G11223" s="13" t="s">
        <v>129</v>
      </c>
      <c r="H11223" s="11">
        <v>100</v>
      </c>
      <c r="I11223" s="13" t="s">
        <v>124</v>
      </c>
      <c r="J11223" s="11">
        <v>70214374000195</v>
      </c>
    </row>
    <row r="11224" ht="12" customHeight="1" spans="1:10">
      <c r="A11224" s="11">
        <v>1704</v>
      </c>
      <c r="B11224" s="12" t="s">
        <v>25775</v>
      </c>
      <c r="C11224" s="13" t="s">
        <v>89</v>
      </c>
      <c r="D11224" s="13" t="s">
        <v>25776</v>
      </c>
      <c r="E11224" s="11">
        <v>55296310</v>
      </c>
      <c r="F11224" s="13" t="s">
        <v>242</v>
      </c>
      <c r="G11224" s="13" t="s">
        <v>129</v>
      </c>
      <c r="H11224" s="11">
        <v>100</v>
      </c>
      <c r="I11224" s="13" t="s">
        <v>124</v>
      </c>
      <c r="J11224" s="11">
        <v>70220801000148</v>
      </c>
    </row>
    <row r="11225" ht="12" customHeight="1" spans="1:10">
      <c r="A11225" s="11">
        <v>962</v>
      </c>
      <c r="B11225" s="12" t="s">
        <v>25777</v>
      </c>
      <c r="C11225" s="13" t="s">
        <v>89</v>
      </c>
      <c r="D11225" s="13" t="s">
        <v>25778</v>
      </c>
      <c r="E11225" s="11">
        <v>55020710</v>
      </c>
      <c r="F11225" s="13" t="s">
        <v>235</v>
      </c>
      <c r="G11225" s="13" t="s">
        <v>129</v>
      </c>
      <c r="H11225" s="11">
        <v>999</v>
      </c>
      <c r="I11225" s="13" t="s">
        <v>93</v>
      </c>
      <c r="J11225" s="11">
        <v>70223862000169</v>
      </c>
    </row>
    <row r="11226" ht="12" customHeight="1" spans="1:10">
      <c r="A11226" s="11">
        <v>1014</v>
      </c>
      <c r="B11226" s="12" t="s">
        <v>25779</v>
      </c>
      <c r="C11226" s="13" t="s">
        <v>89</v>
      </c>
      <c r="D11226" s="13" t="s">
        <v>25780</v>
      </c>
      <c r="E11226" s="11">
        <v>51150003</v>
      </c>
      <c r="F11226" s="13" t="s">
        <v>91</v>
      </c>
      <c r="G11226" s="13" t="s">
        <v>92</v>
      </c>
      <c r="H11226" s="11">
        <v>999</v>
      </c>
      <c r="I11226" s="13" t="s">
        <v>93</v>
      </c>
      <c r="J11226" s="11">
        <v>70224233000153</v>
      </c>
    </row>
    <row r="11227" ht="12" customHeight="1" spans="1:10">
      <c r="A11227" s="11">
        <v>12995</v>
      </c>
      <c r="B11227" s="12" t="s">
        <v>25781</v>
      </c>
      <c r="C11227" s="13" t="s">
        <v>89</v>
      </c>
      <c r="D11227" s="13" t="s">
        <v>25782</v>
      </c>
      <c r="E11227" s="11">
        <v>51350060</v>
      </c>
      <c r="F11227" s="13" t="s">
        <v>91</v>
      </c>
      <c r="G11227" s="13" t="s">
        <v>92</v>
      </c>
      <c r="H11227" s="11">
        <v>999</v>
      </c>
      <c r="I11227" s="13" t="s">
        <v>93</v>
      </c>
      <c r="J11227" s="11">
        <v>70225370000102</v>
      </c>
    </row>
    <row r="11228" ht="12" customHeight="1" spans="1:10">
      <c r="A11228" s="11">
        <v>13502</v>
      </c>
      <c r="B11228" s="12" t="s">
        <v>25783</v>
      </c>
      <c r="C11228" s="13" t="s">
        <v>89</v>
      </c>
      <c r="D11228" s="13" t="s">
        <v>25784</v>
      </c>
      <c r="E11228" s="11">
        <v>55004360</v>
      </c>
      <c r="F11228" s="13" t="s">
        <v>235</v>
      </c>
      <c r="G11228" s="13" t="s">
        <v>129</v>
      </c>
      <c r="H11228" s="11">
        <v>100</v>
      </c>
      <c r="I11228" s="13" t="s">
        <v>124</v>
      </c>
      <c r="J11228" s="11">
        <v>70226923000141</v>
      </c>
    </row>
    <row r="11229" ht="12" customHeight="1" spans="1:10">
      <c r="A11229" s="11">
        <v>14657</v>
      </c>
      <c r="B11229" s="12" t="s">
        <v>25785</v>
      </c>
      <c r="C11229" s="13" t="s">
        <v>89</v>
      </c>
      <c r="D11229" s="13" t="s">
        <v>25786</v>
      </c>
      <c r="E11229" s="11">
        <v>50000000</v>
      </c>
      <c r="F11229" s="13" t="s">
        <v>10901</v>
      </c>
      <c r="G11229" s="13" t="s">
        <v>998</v>
      </c>
      <c r="H11229" s="11">
        <v>100</v>
      </c>
      <c r="I11229" s="13" t="s">
        <v>124</v>
      </c>
      <c r="J11229" s="11">
        <v>70229687000117</v>
      </c>
    </row>
    <row r="11230" ht="12" customHeight="1" spans="1:10">
      <c r="A11230" s="11">
        <v>12439</v>
      </c>
      <c r="B11230" s="12" t="s">
        <v>25787</v>
      </c>
      <c r="C11230" s="13" t="s">
        <v>89</v>
      </c>
      <c r="D11230" s="13" t="s">
        <v>25788</v>
      </c>
      <c r="E11230" s="11">
        <v>55270000</v>
      </c>
      <c r="F11230" s="13" t="s">
        <v>9606</v>
      </c>
      <c r="G11230" s="13" t="s">
        <v>180</v>
      </c>
      <c r="H11230" s="11">
        <v>100</v>
      </c>
      <c r="I11230" s="13" t="s">
        <v>124</v>
      </c>
      <c r="J11230" s="11">
        <v>70230156000144</v>
      </c>
    </row>
    <row r="11231" ht="12" customHeight="1" spans="1:10">
      <c r="A11231" s="11">
        <v>14895</v>
      </c>
      <c r="B11231" s="12" t="s">
        <v>25789</v>
      </c>
      <c r="C11231" s="13" t="s">
        <v>89</v>
      </c>
      <c r="D11231" s="13" t="s">
        <v>25790</v>
      </c>
      <c r="E11231" s="11">
        <v>52040431</v>
      </c>
      <c r="F11231" s="13" t="s">
        <v>91</v>
      </c>
      <c r="G11231" s="13" t="s">
        <v>92</v>
      </c>
      <c r="H11231" s="11">
        <v>999</v>
      </c>
      <c r="I11231" s="13" t="s">
        <v>93</v>
      </c>
      <c r="J11231" s="11">
        <v>70235601000169</v>
      </c>
    </row>
    <row r="11232" ht="12" customHeight="1" spans="1:10">
      <c r="A11232" s="11">
        <v>12690</v>
      </c>
      <c r="B11232" s="12" t="s">
        <v>25791</v>
      </c>
      <c r="C11232" s="13" t="s">
        <v>89</v>
      </c>
      <c r="D11232" s="13" t="s">
        <v>25792</v>
      </c>
      <c r="E11232" s="11">
        <v>53437190</v>
      </c>
      <c r="F11232" s="13" t="s">
        <v>250</v>
      </c>
      <c r="G11232" s="13" t="s">
        <v>92</v>
      </c>
      <c r="H11232" s="11">
        <v>100</v>
      </c>
      <c r="I11232" s="13" t="s">
        <v>124</v>
      </c>
      <c r="J11232" s="11">
        <v>70236401000120</v>
      </c>
    </row>
    <row r="11233" ht="12" customHeight="1" spans="1:10">
      <c r="A11233" s="11">
        <v>13853</v>
      </c>
      <c r="B11233" s="12" t="s">
        <v>25793</v>
      </c>
      <c r="C11233" s="13" t="s">
        <v>89</v>
      </c>
      <c r="D11233" s="13" t="s">
        <v>25794</v>
      </c>
      <c r="E11233" s="11">
        <v>50100020</v>
      </c>
      <c r="F11233" s="13" t="s">
        <v>91</v>
      </c>
      <c r="G11233" s="13" t="s">
        <v>119</v>
      </c>
      <c r="H11233" s="11">
        <v>100</v>
      </c>
      <c r="I11233" s="13" t="s">
        <v>124</v>
      </c>
      <c r="J11233" s="11">
        <v>70236435000115</v>
      </c>
    </row>
    <row r="11234" ht="12" customHeight="1" spans="1:10">
      <c r="A11234" s="11">
        <v>14113</v>
      </c>
      <c r="B11234" s="12" t="s">
        <v>25795</v>
      </c>
      <c r="C11234" s="13" t="s">
        <v>89</v>
      </c>
      <c r="D11234" s="13" t="s">
        <v>25796</v>
      </c>
      <c r="E11234" s="11">
        <v>51020270</v>
      </c>
      <c r="F11234" s="13" t="s">
        <v>91</v>
      </c>
      <c r="G11234" s="13" t="s">
        <v>119</v>
      </c>
      <c r="H11234" s="11">
        <v>100</v>
      </c>
      <c r="I11234" s="13" t="s">
        <v>124</v>
      </c>
      <c r="J11234" s="11">
        <v>70236575000130</v>
      </c>
    </row>
    <row r="11235" ht="12" customHeight="1" spans="1:10">
      <c r="A11235" s="11">
        <v>13396</v>
      </c>
      <c r="B11235" s="12" t="s">
        <v>25797</v>
      </c>
      <c r="C11235" s="13" t="s">
        <v>89</v>
      </c>
      <c r="D11235" s="13" t="s">
        <v>22495</v>
      </c>
      <c r="E11235" s="11">
        <v>52020000</v>
      </c>
      <c r="F11235" s="13" t="s">
        <v>91</v>
      </c>
      <c r="G11235" s="13" t="s">
        <v>119</v>
      </c>
      <c r="H11235" s="11">
        <v>100</v>
      </c>
      <c r="I11235" s="13" t="s">
        <v>124</v>
      </c>
      <c r="J11235" s="11">
        <v>70237144000141</v>
      </c>
    </row>
    <row r="11236" ht="12" customHeight="1" spans="1:10">
      <c r="A11236" s="11">
        <v>1003</v>
      </c>
      <c r="B11236" s="12" t="s">
        <v>25798</v>
      </c>
      <c r="C11236" s="13" t="s">
        <v>89</v>
      </c>
      <c r="D11236" s="13" t="s">
        <v>25799</v>
      </c>
      <c r="E11236" s="11">
        <v>56500000</v>
      </c>
      <c r="F11236" s="13" t="s">
        <v>176</v>
      </c>
      <c r="G11236" s="13" t="s">
        <v>119</v>
      </c>
      <c r="H11236" s="11">
        <v>100</v>
      </c>
      <c r="I11236" s="13" t="s">
        <v>124</v>
      </c>
      <c r="J11236" s="11">
        <v>70237227000130</v>
      </c>
    </row>
    <row r="11237" ht="12" customHeight="1" spans="1:10">
      <c r="A11237" s="11">
        <v>13844</v>
      </c>
      <c r="B11237" s="12" t="s">
        <v>25800</v>
      </c>
      <c r="C11237" s="13" t="s">
        <v>89</v>
      </c>
      <c r="D11237" s="13" t="s">
        <v>25801</v>
      </c>
      <c r="E11237" s="11">
        <v>55560000</v>
      </c>
      <c r="F11237" s="13" t="s">
        <v>10822</v>
      </c>
      <c r="G11237" s="13" t="s">
        <v>180</v>
      </c>
      <c r="H11237" s="11">
        <v>100</v>
      </c>
      <c r="I11237" s="13" t="s">
        <v>124</v>
      </c>
      <c r="J11237" s="11">
        <v>70240874000100</v>
      </c>
    </row>
    <row r="11238" ht="12" customHeight="1" spans="1:10">
      <c r="A11238" s="11">
        <v>13223</v>
      </c>
      <c r="B11238" s="12" t="s">
        <v>25802</v>
      </c>
      <c r="C11238" s="13" t="s">
        <v>323</v>
      </c>
      <c r="D11238" s="13" t="s">
        <v>25803</v>
      </c>
      <c r="E11238" s="11">
        <v>59611050</v>
      </c>
      <c r="F11238" s="13" t="s">
        <v>872</v>
      </c>
      <c r="G11238" s="13" t="s">
        <v>180</v>
      </c>
      <c r="H11238" s="11">
        <v>3077</v>
      </c>
      <c r="I11238" s="13" t="s">
        <v>326</v>
      </c>
      <c r="J11238" s="11">
        <v>70320049000107</v>
      </c>
    </row>
    <row r="11239" ht="12" customHeight="1" spans="1:10">
      <c r="A11239" s="11">
        <v>16295</v>
      </c>
      <c r="B11239" s="12" t="s">
        <v>25804</v>
      </c>
      <c r="C11239" s="13" t="s">
        <v>83</v>
      </c>
      <c r="D11239" s="13" t="s">
        <v>25805</v>
      </c>
      <c r="E11239" s="11">
        <v>18130120</v>
      </c>
      <c r="F11239" s="13" t="s">
        <v>25806</v>
      </c>
      <c r="G11239" s="13" t="s">
        <v>114</v>
      </c>
      <c r="H11239" s="11">
        <v>2789</v>
      </c>
      <c r="I11239" s="13" t="s">
        <v>87</v>
      </c>
      <c r="J11239" s="11">
        <v>70946009000175</v>
      </c>
    </row>
    <row r="11240" ht="12" customHeight="1" spans="1:10">
      <c r="A11240" s="11">
        <v>21955</v>
      </c>
      <c r="B11240" s="12" t="s">
        <v>25807</v>
      </c>
      <c r="C11240" s="13" t="s">
        <v>83</v>
      </c>
      <c r="D11240" s="13" t="s">
        <v>25808</v>
      </c>
      <c r="E11240" s="11">
        <v>11608608</v>
      </c>
      <c r="F11240" s="13" t="s">
        <v>24553</v>
      </c>
      <c r="G11240" s="13" t="s">
        <v>321</v>
      </c>
      <c r="H11240" s="11">
        <v>2789</v>
      </c>
      <c r="I11240" s="13" t="s">
        <v>87</v>
      </c>
      <c r="J11240" s="11">
        <v>71041289000135</v>
      </c>
    </row>
    <row r="11241" ht="12" customHeight="1" spans="1:10">
      <c r="A11241" s="11">
        <v>19455</v>
      </c>
      <c r="B11241" s="12" t="s">
        <v>25809</v>
      </c>
      <c r="C11241" s="13" t="s">
        <v>126</v>
      </c>
      <c r="D11241" s="13" t="s">
        <v>25810</v>
      </c>
      <c r="E11241" s="11">
        <v>35368000</v>
      </c>
      <c r="F11241" s="13" t="s">
        <v>25811</v>
      </c>
      <c r="G11241" s="13" t="s">
        <v>129</v>
      </c>
      <c r="H11241" s="11">
        <v>100</v>
      </c>
      <c r="I11241" s="13" t="s">
        <v>124</v>
      </c>
      <c r="J11241" s="11">
        <v>71183677000150</v>
      </c>
    </row>
    <row r="11242" ht="12" customHeight="1" spans="1:10">
      <c r="A11242" s="11">
        <v>23028</v>
      </c>
      <c r="B11242" s="12" t="s">
        <v>25812</v>
      </c>
      <c r="C11242" s="13" t="s">
        <v>126</v>
      </c>
      <c r="D11242" s="13" t="s">
        <v>25813</v>
      </c>
      <c r="E11242" s="11">
        <v>37470000</v>
      </c>
      <c r="F11242" s="13" t="s">
        <v>18919</v>
      </c>
      <c r="G11242" s="13" t="s">
        <v>185</v>
      </c>
      <c r="H11242" s="11">
        <v>2865</v>
      </c>
      <c r="I11242" s="13" t="s">
        <v>130</v>
      </c>
      <c r="J11242" s="11">
        <v>71203715000190</v>
      </c>
    </row>
    <row r="11243" ht="12" customHeight="1" spans="1:10">
      <c r="A11243" s="11">
        <v>17742</v>
      </c>
      <c r="B11243" s="12" t="s">
        <v>25814</v>
      </c>
      <c r="C11243" s="13" t="s">
        <v>126</v>
      </c>
      <c r="D11243" s="13" t="s">
        <v>25815</v>
      </c>
      <c r="E11243" s="11">
        <v>31140260</v>
      </c>
      <c r="F11243" s="13" t="s">
        <v>128</v>
      </c>
      <c r="G11243" s="13" t="s">
        <v>129</v>
      </c>
      <c r="H11243" s="11">
        <v>2865</v>
      </c>
      <c r="I11243" s="13" t="s">
        <v>130</v>
      </c>
      <c r="J11243" s="11">
        <v>71207427000103</v>
      </c>
    </row>
    <row r="11244" ht="12" customHeight="1" spans="1:10">
      <c r="A11244" s="11">
        <v>19494</v>
      </c>
      <c r="B11244" s="12" t="s">
        <v>25816</v>
      </c>
      <c r="C11244" s="13" t="s">
        <v>126</v>
      </c>
      <c r="D11244" s="13" t="s">
        <v>25817</v>
      </c>
      <c r="E11244" s="11">
        <v>37550000</v>
      </c>
      <c r="F11244" s="13" t="s">
        <v>982</v>
      </c>
      <c r="G11244" s="13" t="s">
        <v>129</v>
      </c>
      <c r="H11244" s="11">
        <v>100</v>
      </c>
      <c r="I11244" s="13" t="s">
        <v>124</v>
      </c>
      <c r="J11244" s="11">
        <v>71336101000186</v>
      </c>
    </row>
    <row r="11245" ht="12" customHeight="1" spans="1:10">
      <c r="A11245" s="11">
        <v>16844</v>
      </c>
      <c r="B11245" s="12" t="s">
        <v>25818</v>
      </c>
      <c r="C11245" s="13" t="s">
        <v>83</v>
      </c>
      <c r="D11245" s="13" t="s">
        <v>25819</v>
      </c>
      <c r="E11245" s="11">
        <v>3154100</v>
      </c>
      <c r="F11245" s="13" t="s">
        <v>85</v>
      </c>
      <c r="G11245" s="13" t="s">
        <v>92</v>
      </c>
      <c r="H11245" s="11">
        <v>999</v>
      </c>
      <c r="I11245" s="13" t="s">
        <v>93</v>
      </c>
      <c r="J11245" s="11">
        <v>71634521000149</v>
      </c>
    </row>
    <row r="11246" ht="12" customHeight="1" spans="1:10">
      <c r="A11246" s="11">
        <v>22452</v>
      </c>
      <c r="B11246" s="12" t="s">
        <v>25820</v>
      </c>
      <c r="C11246" s="13" t="s">
        <v>83</v>
      </c>
      <c r="D11246" s="13" t="s">
        <v>25821</v>
      </c>
      <c r="E11246" s="11">
        <v>16400472</v>
      </c>
      <c r="F11246" s="13" t="s">
        <v>23652</v>
      </c>
      <c r="G11246" s="13" t="s">
        <v>119</v>
      </c>
      <c r="H11246" s="11">
        <v>100</v>
      </c>
      <c r="I11246" s="13" t="s">
        <v>124</v>
      </c>
      <c r="J11246" s="11">
        <v>71695746000377</v>
      </c>
    </row>
    <row r="11247" ht="12" customHeight="1" spans="1:10">
      <c r="A11247" s="11">
        <v>16218</v>
      </c>
      <c r="B11247" s="12" t="s">
        <v>25822</v>
      </c>
      <c r="C11247" s="13" t="s">
        <v>83</v>
      </c>
      <c r="D11247" s="13" t="s">
        <v>25823</v>
      </c>
      <c r="E11247" s="11">
        <v>6460000</v>
      </c>
      <c r="F11247" s="13" t="s">
        <v>10338</v>
      </c>
      <c r="G11247" s="13" t="s">
        <v>92</v>
      </c>
      <c r="H11247" s="11">
        <v>999</v>
      </c>
      <c r="I11247" s="13" t="s">
        <v>93</v>
      </c>
      <c r="J11247" s="11">
        <v>71702716000421</v>
      </c>
    </row>
    <row r="11248" ht="12" customHeight="1" spans="1:10">
      <c r="A11248" s="11">
        <v>18977</v>
      </c>
      <c r="B11248" s="12" t="s">
        <v>25824</v>
      </c>
      <c r="C11248" s="13" t="s">
        <v>83</v>
      </c>
      <c r="D11248" s="13" t="s">
        <v>25825</v>
      </c>
      <c r="E11248" s="11">
        <v>14910000</v>
      </c>
      <c r="F11248" s="13" t="s">
        <v>25826</v>
      </c>
      <c r="G11248" s="13" t="s">
        <v>114</v>
      </c>
      <c r="H11248" s="11">
        <v>3115</v>
      </c>
      <c r="I11248" s="13" t="s">
        <v>463</v>
      </c>
      <c r="J11248" s="11">
        <v>71989685000199</v>
      </c>
    </row>
    <row r="11249" ht="12" customHeight="1" spans="1:10">
      <c r="A11249" s="11">
        <v>20569</v>
      </c>
      <c r="B11249" s="12" t="s">
        <v>25827</v>
      </c>
      <c r="C11249" s="13" t="s">
        <v>83</v>
      </c>
      <c r="D11249" s="13" t="s">
        <v>25828</v>
      </c>
      <c r="E11249" s="11">
        <v>14920000</v>
      </c>
      <c r="F11249" s="13" t="s">
        <v>25829</v>
      </c>
      <c r="G11249" s="13" t="s">
        <v>114</v>
      </c>
      <c r="H11249" s="11">
        <v>2789</v>
      </c>
      <c r="I11249" s="13" t="s">
        <v>87</v>
      </c>
      <c r="J11249" s="11">
        <v>71989982000134</v>
      </c>
    </row>
    <row r="11250" ht="12" customHeight="1" spans="1:10">
      <c r="A11250" s="11">
        <v>22125</v>
      </c>
      <c r="B11250" s="12" t="s">
        <v>25830</v>
      </c>
      <c r="C11250" s="13" t="s">
        <v>83</v>
      </c>
      <c r="D11250" s="13" t="s">
        <v>25831</v>
      </c>
      <c r="E11250" s="11">
        <v>15900000</v>
      </c>
      <c r="F11250" s="13" t="s">
        <v>25832</v>
      </c>
      <c r="G11250" s="13" t="s">
        <v>114</v>
      </c>
      <c r="H11250" s="11">
        <v>2789</v>
      </c>
      <c r="I11250" s="13" t="s">
        <v>87</v>
      </c>
      <c r="J11250" s="11">
        <v>72130818000130</v>
      </c>
    </row>
    <row r="11251" ht="12" customHeight="1" spans="1:10">
      <c r="A11251" s="11">
        <v>14618</v>
      </c>
      <c r="B11251" s="12" t="s">
        <v>25833</v>
      </c>
      <c r="C11251" s="13" t="s">
        <v>146</v>
      </c>
      <c r="D11251" s="13" t="s">
        <v>25834</v>
      </c>
      <c r="E11251" s="11">
        <v>50000000</v>
      </c>
      <c r="F11251" s="13" t="s">
        <v>148</v>
      </c>
      <c r="G11251" s="13" t="s">
        <v>129</v>
      </c>
      <c r="H11251" s="11">
        <v>100</v>
      </c>
      <c r="I11251" s="13" t="s">
        <v>124</v>
      </c>
      <c r="J11251" s="11">
        <v>72201890000100</v>
      </c>
    </row>
    <row r="11252" ht="12" customHeight="1" spans="1:10">
      <c r="A11252" s="11">
        <v>22541</v>
      </c>
      <c r="B11252" s="12" t="s">
        <v>25835</v>
      </c>
      <c r="C11252" s="13" t="s">
        <v>146</v>
      </c>
      <c r="D11252" s="13" t="s">
        <v>25836</v>
      </c>
      <c r="E11252" s="11">
        <v>60030050</v>
      </c>
      <c r="F11252" s="13" t="s">
        <v>148</v>
      </c>
      <c r="G11252" s="13" t="s">
        <v>129</v>
      </c>
      <c r="H11252" s="11">
        <v>100</v>
      </c>
      <c r="I11252" s="13" t="s">
        <v>124</v>
      </c>
      <c r="J11252" s="11">
        <v>72239452000131</v>
      </c>
    </row>
    <row r="11253" ht="12" customHeight="1" spans="1:10">
      <c r="A11253" s="11">
        <v>15068</v>
      </c>
      <c r="B11253" s="12" t="s">
        <v>25837</v>
      </c>
      <c r="C11253" s="13" t="s">
        <v>146</v>
      </c>
      <c r="D11253" s="13" t="s">
        <v>25838</v>
      </c>
      <c r="E11253" s="11">
        <v>63100000</v>
      </c>
      <c r="F11253" s="13" t="s">
        <v>1114</v>
      </c>
      <c r="G11253" s="13" t="s">
        <v>129</v>
      </c>
      <c r="H11253" s="11">
        <v>2800</v>
      </c>
      <c r="I11253" s="13" t="s">
        <v>161</v>
      </c>
      <c r="J11253" s="11">
        <v>72242316000109</v>
      </c>
    </row>
    <row r="11254" ht="12" customHeight="1" spans="1:10">
      <c r="A11254" s="11">
        <v>16124</v>
      </c>
      <c r="B11254" s="12" t="s">
        <v>25839</v>
      </c>
      <c r="C11254" s="13" t="s">
        <v>384</v>
      </c>
      <c r="D11254" s="13" t="s">
        <v>25840</v>
      </c>
      <c r="E11254" s="11">
        <v>92999000</v>
      </c>
      <c r="F11254" s="13" t="s">
        <v>25841</v>
      </c>
      <c r="G11254" s="13" t="s">
        <v>92</v>
      </c>
      <c r="H11254" s="11">
        <v>999</v>
      </c>
      <c r="I11254" s="13" t="s">
        <v>93</v>
      </c>
      <c r="J11254" s="11">
        <v>72381189000110</v>
      </c>
    </row>
    <row r="11255" ht="12" customHeight="1" spans="1:10">
      <c r="A11255" s="11">
        <v>15273</v>
      </c>
      <c r="B11255" s="12" t="s">
        <v>25842</v>
      </c>
      <c r="C11255" s="13" t="s">
        <v>102</v>
      </c>
      <c r="D11255" s="13" t="s">
        <v>25843</v>
      </c>
      <c r="E11255" s="11">
        <v>72220280</v>
      </c>
      <c r="F11255" s="13" t="s">
        <v>104</v>
      </c>
      <c r="G11255" s="13" t="s">
        <v>119</v>
      </c>
      <c r="H11255" s="11">
        <v>100</v>
      </c>
      <c r="I11255" s="13" t="s">
        <v>124</v>
      </c>
      <c r="J11255" s="11">
        <v>72576143000157</v>
      </c>
    </row>
    <row r="11256" ht="12" customHeight="1" spans="1:10">
      <c r="A11256" s="11">
        <v>20941</v>
      </c>
      <c r="B11256" s="12" t="s">
        <v>25844</v>
      </c>
      <c r="C11256" s="13" t="s">
        <v>83</v>
      </c>
      <c r="D11256" s="13" t="s">
        <v>25845</v>
      </c>
      <c r="E11256" s="11">
        <v>16880000</v>
      </c>
      <c r="F11256" s="13" t="s">
        <v>25846</v>
      </c>
      <c r="G11256" s="13" t="s">
        <v>114</v>
      </c>
      <c r="H11256" s="11">
        <v>3115</v>
      </c>
      <c r="I11256" s="13" t="s">
        <v>463</v>
      </c>
      <c r="J11256" s="11">
        <v>72836588000129</v>
      </c>
    </row>
    <row r="11257" ht="12" customHeight="1" spans="1:10">
      <c r="A11257" s="11">
        <v>20587</v>
      </c>
      <c r="B11257" s="12" t="s">
        <v>25847</v>
      </c>
      <c r="C11257" s="13" t="s">
        <v>83</v>
      </c>
      <c r="D11257" s="13" t="s">
        <v>25848</v>
      </c>
      <c r="E11257" s="11">
        <v>17560000</v>
      </c>
      <c r="F11257" s="13" t="s">
        <v>25849</v>
      </c>
      <c r="G11257" s="13" t="s">
        <v>114</v>
      </c>
      <c r="H11257" s="11">
        <v>3115</v>
      </c>
      <c r="I11257" s="13" t="s">
        <v>463</v>
      </c>
      <c r="J11257" s="11">
        <v>72887078000180</v>
      </c>
    </row>
    <row r="11258" ht="12" customHeight="1" spans="1:10">
      <c r="A11258" s="11">
        <v>14306</v>
      </c>
      <c r="B11258" s="12" t="s">
        <v>25850</v>
      </c>
      <c r="C11258" s="13" t="s">
        <v>83</v>
      </c>
      <c r="D11258" s="13" t="s">
        <v>25851</v>
      </c>
      <c r="E11258" s="11">
        <v>2146000</v>
      </c>
      <c r="F11258" s="13" t="s">
        <v>617</v>
      </c>
      <c r="G11258" s="13" t="s">
        <v>251</v>
      </c>
      <c r="H11258" s="11">
        <v>999</v>
      </c>
      <c r="I11258" s="13" t="s">
        <v>93</v>
      </c>
      <c r="J11258" s="11">
        <v>72899016000199</v>
      </c>
    </row>
    <row r="11259" ht="12" customHeight="1" spans="1:10">
      <c r="A11259" s="11">
        <v>1886</v>
      </c>
      <c r="B11259" s="12" t="s">
        <v>25852</v>
      </c>
      <c r="C11259" s="13" t="s">
        <v>83</v>
      </c>
      <c r="D11259" s="13" t="s">
        <v>25853</v>
      </c>
      <c r="E11259" s="11">
        <v>13279410</v>
      </c>
      <c r="F11259" s="13" t="s">
        <v>617</v>
      </c>
      <c r="G11259" s="13" t="s">
        <v>92</v>
      </c>
      <c r="H11259" s="11">
        <v>999</v>
      </c>
      <c r="I11259" s="13" t="s">
        <v>93</v>
      </c>
      <c r="J11259" s="11">
        <v>73077299000156</v>
      </c>
    </row>
    <row r="11260" ht="12" customHeight="1" spans="1:10">
      <c r="A11260" s="11">
        <v>13307</v>
      </c>
      <c r="B11260" s="12" t="s">
        <v>25854</v>
      </c>
      <c r="C11260" s="13" t="s">
        <v>146</v>
      </c>
      <c r="D11260" s="13" t="s">
        <v>25855</v>
      </c>
      <c r="E11260" s="11">
        <v>63000000</v>
      </c>
      <c r="F11260" s="13" t="s">
        <v>25856</v>
      </c>
      <c r="G11260" s="13" t="s">
        <v>129</v>
      </c>
      <c r="H11260" s="11">
        <v>100</v>
      </c>
      <c r="I11260" s="13" t="s">
        <v>124</v>
      </c>
      <c r="J11260" s="11">
        <v>73206914000187</v>
      </c>
    </row>
    <row r="11261" ht="12" customHeight="1" spans="1:10">
      <c r="A11261" s="11">
        <v>15830</v>
      </c>
      <c r="B11261" s="12" t="s">
        <v>25857</v>
      </c>
      <c r="C11261" s="13" t="s">
        <v>126</v>
      </c>
      <c r="D11261" s="13" t="s">
        <v>25858</v>
      </c>
      <c r="E11261" s="11">
        <v>33400000</v>
      </c>
      <c r="F11261" s="13" t="s">
        <v>427</v>
      </c>
      <c r="G11261" s="13" t="s">
        <v>114</v>
      </c>
      <c r="H11261" s="11">
        <v>2865</v>
      </c>
      <c r="I11261" s="13" t="s">
        <v>130</v>
      </c>
      <c r="J11261" s="11">
        <v>73357469000156</v>
      </c>
    </row>
    <row r="11262" ht="12" customHeight="1" spans="1:10">
      <c r="A11262" s="11">
        <v>23225</v>
      </c>
      <c r="B11262" s="12" t="s">
        <v>25859</v>
      </c>
      <c r="C11262" s="13" t="s">
        <v>89</v>
      </c>
      <c r="D11262" s="13" t="s">
        <v>25860</v>
      </c>
      <c r="E11262" s="11">
        <v>52130000</v>
      </c>
      <c r="F11262" s="13" t="s">
        <v>91</v>
      </c>
      <c r="G11262" s="13" t="s">
        <v>92</v>
      </c>
      <c r="H11262" s="11">
        <v>999</v>
      </c>
      <c r="I11262" s="13" t="s">
        <v>93</v>
      </c>
      <c r="J11262" s="11">
        <v>73471963002433</v>
      </c>
    </row>
    <row r="11263" ht="12" customHeight="1" spans="1:10">
      <c r="A11263" s="11">
        <v>23224</v>
      </c>
      <c r="B11263" s="12" t="s">
        <v>25861</v>
      </c>
      <c r="C11263" s="13" t="s">
        <v>89</v>
      </c>
      <c r="D11263" s="13" t="s">
        <v>25860</v>
      </c>
      <c r="E11263" s="11">
        <v>52130000</v>
      </c>
      <c r="F11263" s="13" t="s">
        <v>91</v>
      </c>
      <c r="G11263" s="13" t="s">
        <v>92</v>
      </c>
      <c r="H11263" s="11">
        <v>999</v>
      </c>
      <c r="I11263" s="13" t="s">
        <v>93</v>
      </c>
      <c r="J11263" s="11">
        <v>73471989002481</v>
      </c>
    </row>
    <row r="11264" ht="12" customHeight="1" spans="1:10">
      <c r="A11264" s="11">
        <v>15331</v>
      </c>
      <c r="B11264" s="12" t="s">
        <v>25862</v>
      </c>
      <c r="C11264" s="13" t="s">
        <v>95</v>
      </c>
      <c r="D11264" s="13" t="s">
        <v>25863</v>
      </c>
      <c r="E11264" s="11">
        <v>57046530</v>
      </c>
      <c r="F11264" s="13" t="s">
        <v>97</v>
      </c>
      <c r="G11264" s="13" t="s">
        <v>92</v>
      </c>
      <c r="H11264" s="11">
        <v>3068</v>
      </c>
      <c r="I11264" s="13" t="s">
        <v>171</v>
      </c>
      <c r="J11264" s="11">
        <v>73471989002562</v>
      </c>
    </row>
    <row r="11265" ht="12" customHeight="1" spans="1:10">
      <c r="A11265" s="11">
        <v>13330</v>
      </c>
      <c r="B11265" s="12" t="s">
        <v>25864</v>
      </c>
      <c r="C11265" s="13" t="s">
        <v>146</v>
      </c>
      <c r="D11265" s="13" t="s">
        <v>25865</v>
      </c>
      <c r="E11265" s="11">
        <v>60110001</v>
      </c>
      <c r="F11265" s="13" t="s">
        <v>148</v>
      </c>
      <c r="G11265" s="13" t="s">
        <v>92</v>
      </c>
      <c r="H11265" s="11">
        <v>100</v>
      </c>
      <c r="I11265" s="13" t="s">
        <v>124</v>
      </c>
      <c r="J11265" s="11">
        <v>73471989003704</v>
      </c>
    </row>
    <row r="11266" ht="12" customHeight="1" spans="1:10">
      <c r="A11266" s="11">
        <v>15155</v>
      </c>
      <c r="B11266" s="12" t="s">
        <v>25866</v>
      </c>
      <c r="C11266" s="13" t="s">
        <v>152</v>
      </c>
      <c r="D11266" s="13" t="s">
        <v>25867</v>
      </c>
      <c r="E11266" s="11">
        <v>45585000</v>
      </c>
      <c r="F11266" s="13" t="s">
        <v>13025</v>
      </c>
      <c r="G11266" s="13" t="s">
        <v>119</v>
      </c>
      <c r="H11266" s="11">
        <v>2793</v>
      </c>
      <c r="I11266" s="13" t="s">
        <v>518</v>
      </c>
      <c r="J11266" s="11">
        <v>73547937000155</v>
      </c>
    </row>
    <row r="11267" ht="12" customHeight="1" spans="1:10">
      <c r="A11267" s="11">
        <v>14605</v>
      </c>
      <c r="B11267" s="12" t="s">
        <v>25868</v>
      </c>
      <c r="C11267" s="13" t="s">
        <v>132</v>
      </c>
      <c r="D11267" s="13" t="s">
        <v>25869</v>
      </c>
      <c r="E11267" s="11">
        <v>24751000</v>
      </c>
      <c r="F11267" s="13" t="s">
        <v>21658</v>
      </c>
      <c r="G11267" s="13" t="s">
        <v>251</v>
      </c>
      <c r="H11267" s="11">
        <v>999</v>
      </c>
      <c r="I11267" s="13" t="s">
        <v>93</v>
      </c>
      <c r="J11267" s="11">
        <v>73663650000190</v>
      </c>
    </row>
    <row r="11268" ht="12" customHeight="1" spans="1:10">
      <c r="A11268" s="11">
        <v>19437</v>
      </c>
      <c r="B11268" s="12" t="s">
        <v>25870</v>
      </c>
      <c r="C11268" s="13" t="s">
        <v>132</v>
      </c>
      <c r="D11268" s="13" t="s">
        <v>25871</v>
      </c>
      <c r="E11268" s="11">
        <v>22720410</v>
      </c>
      <c r="F11268" s="13" t="s">
        <v>134</v>
      </c>
      <c r="G11268" s="13" t="s">
        <v>129</v>
      </c>
      <c r="H11268" s="11">
        <v>100</v>
      </c>
      <c r="I11268" s="13" t="s">
        <v>124</v>
      </c>
      <c r="J11268" s="11">
        <v>73679623000106</v>
      </c>
    </row>
    <row r="11269" ht="12" customHeight="1" spans="1:10">
      <c r="A11269" s="11">
        <v>19359</v>
      </c>
      <c r="B11269" s="12" t="s">
        <v>25872</v>
      </c>
      <c r="C11269" s="13" t="s">
        <v>146</v>
      </c>
      <c r="D11269" s="13" t="s">
        <v>25873</v>
      </c>
      <c r="E11269" s="11">
        <v>60165090</v>
      </c>
      <c r="F11269" s="13" t="s">
        <v>148</v>
      </c>
      <c r="G11269" s="13" t="s">
        <v>86</v>
      </c>
      <c r="H11269" s="11">
        <v>2800</v>
      </c>
      <c r="I11269" s="13" t="s">
        <v>161</v>
      </c>
      <c r="J11269" s="11">
        <v>73695868000127</v>
      </c>
    </row>
    <row r="11270" ht="12" customHeight="1" spans="1:10">
      <c r="A11270" s="11">
        <v>19801</v>
      </c>
      <c r="B11270" s="12" t="s">
        <v>25874</v>
      </c>
      <c r="C11270" s="13" t="s">
        <v>89</v>
      </c>
      <c r="D11270" s="13" t="s">
        <v>25875</v>
      </c>
      <c r="E11270" s="11">
        <v>51030300</v>
      </c>
      <c r="F11270" s="13" t="s">
        <v>91</v>
      </c>
      <c r="G11270" s="13" t="s">
        <v>98</v>
      </c>
      <c r="H11270" s="11">
        <v>100</v>
      </c>
      <c r="I11270" s="13" t="s">
        <v>124</v>
      </c>
      <c r="J11270" s="11">
        <v>73696817000110</v>
      </c>
    </row>
    <row r="11271" ht="12" customHeight="1" spans="1:10">
      <c r="A11271" s="11">
        <v>14129</v>
      </c>
      <c r="B11271" s="12" t="s">
        <v>25876</v>
      </c>
      <c r="C11271" s="13" t="s">
        <v>196</v>
      </c>
      <c r="D11271" s="13" t="s">
        <v>25877</v>
      </c>
      <c r="E11271" s="11">
        <v>64200200</v>
      </c>
      <c r="F11271" s="13" t="s">
        <v>6293</v>
      </c>
      <c r="G11271" s="13" t="s">
        <v>119</v>
      </c>
      <c r="H11271" s="11">
        <v>2825</v>
      </c>
      <c r="I11271" s="13" t="s">
        <v>492</v>
      </c>
      <c r="J11271" s="11">
        <v>73711236000100</v>
      </c>
    </row>
    <row r="11272" ht="12" customHeight="1" spans="1:10">
      <c r="A11272" s="11">
        <v>16201</v>
      </c>
      <c r="B11272" s="12" t="s">
        <v>25878</v>
      </c>
      <c r="C11272" s="13" t="s">
        <v>384</v>
      </c>
      <c r="D11272" s="13" t="s">
        <v>25879</v>
      </c>
      <c r="E11272" s="11">
        <v>99500000</v>
      </c>
      <c r="F11272" s="13" t="s">
        <v>25880</v>
      </c>
      <c r="G11272" s="13" t="s">
        <v>92</v>
      </c>
      <c r="H11272" s="11">
        <v>999</v>
      </c>
      <c r="I11272" s="13" t="s">
        <v>93</v>
      </c>
      <c r="J11272" s="11">
        <v>73789232000144</v>
      </c>
    </row>
    <row r="11273" ht="12" customHeight="1" spans="1:10">
      <c r="A11273" s="11">
        <v>762</v>
      </c>
      <c r="B11273" s="12" t="s">
        <v>25881</v>
      </c>
      <c r="C11273" s="13" t="s">
        <v>182</v>
      </c>
      <c r="D11273" s="13" t="s">
        <v>25882</v>
      </c>
      <c r="E11273" s="11">
        <v>85910630</v>
      </c>
      <c r="F11273" s="13" t="s">
        <v>3641</v>
      </c>
      <c r="G11273" s="13" t="s">
        <v>251</v>
      </c>
      <c r="H11273" s="11">
        <v>999</v>
      </c>
      <c r="I11273" s="13" t="s">
        <v>93</v>
      </c>
      <c r="J11273" s="11">
        <v>73856593000166</v>
      </c>
    </row>
    <row r="11274" ht="12" customHeight="1" spans="1:10">
      <c r="A11274" s="11">
        <v>14331</v>
      </c>
      <c r="B11274" s="12" t="s">
        <v>25883</v>
      </c>
      <c r="C11274" s="13" t="s">
        <v>89</v>
      </c>
      <c r="D11274" s="13" t="s">
        <v>25884</v>
      </c>
      <c r="E11274" s="11">
        <v>54510360</v>
      </c>
      <c r="F11274" s="13" t="s">
        <v>2685</v>
      </c>
      <c r="G11274" s="13" t="s">
        <v>98</v>
      </c>
      <c r="H11274" s="11">
        <v>100</v>
      </c>
      <c r="I11274" s="13" t="s">
        <v>124</v>
      </c>
      <c r="J11274" s="11">
        <v>73916447000189</v>
      </c>
    </row>
    <row r="11275" ht="12" customHeight="1" spans="1:10">
      <c r="A11275" s="11">
        <v>17141</v>
      </c>
      <c r="B11275" s="12" t="s">
        <v>25885</v>
      </c>
      <c r="C11275" s="13" t="s">
        <v>126</v>
      </c>
      <c r="D11275" s="13" t="s">
        <v>25886</v>
      </c>
      <c r="E11275" s="11">
        <v>36180000</v>
      </c>
      <c r="F11275" s="13" t="s">
        <v>18441</v>
      </c>
      <c r="G11275" s="13" t="s">
        <v>105</v>
      </c>
      <c r="H11275" s="11">
        <v>2865</v>
      </c>
      <c r="I11275" s="13" t="s">
        <v>130</v>
      </c>
      <c r="J11275" s="11">
        <v>73920324000111</v>
      </c>
    </row>
    <row r="11276" ht="12" customHeight="1" spans="1:10">
      <c r="A11276" s="11">
        <v>12830</v>
      </c>
      <c r="B11276" s="12" t="s">
        <v>25887</v>
      </c>
      <c r="C11276" s="13" t="s">
        <v>206</v>
      </c>
      <c r="D11276" s="13" t="s">
        <v>25888</v>
      </c>
      <c r="E11276" s="11">
        <v>49000000</v>
      </c>
      <c r="F11276" s="13" t="s">
        <v>208</v>
      </c>
      <c r="G11276" s="13" t="s">
        <v>119</v>
      </c>
      <c r="H11276" s="11">
        <v>100</v>
      </c>
      <c r="I11276" s="13" t="s">
        <v>124</v>
      </c>
      <c r="J11276" s="11">
        <v>74030891000165</v>
      </c>
    </row>
    <row r="11277" ht="12" customHeight="1" spans="1:10">
      <c r="A11277" s="11">
        <v>20054</v>
      </c>
      <c r="B11277" s="12" t="s">
        <v>25889</v>
      </c>
      <c r="C11277" s="13" t="s">
        <v>146</v>
      </c>
      <c r="D11277" s="13" t="s">
        <v>25890</v>
      </c>
      <c r="E11277" s="11">
        <v>60060440</v>
      </c>
      <c r="F11277" s="13" t="s">
        <v>148</v>
      </c>
      <c r="G11277" s="13" t="s">
        <v>86</v>
      </c>
      <c r="H11277" s="11">
        <v>2800</v>
      </c>
      <c r="I11277" s="13" t="s">
        <v>161</v>
      </c>
      <c r="J11277" s="11">
        <v>74031865000151</v>
      </c>
    </row>
    <row r="11278" ht="12" customHeight="1" spans="1:10">
      <c r="A11278" s="11">
        <v>18438</v>
      </c>
      <c r="B11278" s="12" t="s">
        <v>25891</v>
      </c>
      <c r="C11278" s="13" t="s">
        <v>116</v>
      </c>
      <c r="D11278" s="13" t="s">
        <v>25892</v>
      </c>
      <c r="E11278" s="11">
        <v>65099110</v>
      </c>
      <c r="F11278" s="13" t="s">
        <v>118</v>
      </c>
      <c r="G11278" s="13" t="s">
        <v>86</v>
      </c>
      <c r="H11278" s="11">
        <v>2813</v>
      </c>
      <c r="I11278" s="13" t="s">
        <v>120</v>
      </c>
      <c r="J11278" s="11">
        <v>74134461000193</v>
      </c>
    </row>
    <row r="11279" ht="12" customHeight="1" spans="1:10">
      <c r="A11279" s="11">
        <v>14171</v>
      </c>
      <c r="B11279" s="12" t="s">
        <v>25893</v>
      </c>
      <c r="C11279" s="13" t="s">
        <v>152</v>
      </c>
      <c r="D11279" s="13" t="s">
        <v>25894</v>
      </c>
      <c r="E11279" s="11">
        <v>48700000</v>
      </c>
      <c r="F11279" s="13" t="s">
        <v>816</v>
      </c>
      <c r="G11279" s="13" t="s">
        <v>119</v>
      </c>
      <c r="H11279" s="11">
        <v>2953</v>
      </c>
      <c r="I11279" s="13" t="s">
        <v>204</v>
      </c>
      <c r="J11279" s="11">
        <v>74159823000109</v>
      </c>
    </row>
    <row r="11280" ht="12" customHeight="1" spans="1:10">
      <c r="A11280" s="11">
        <v>14275</v>
      </c>
      <c r="B11280" s="12" t="s">
        <v>25895</v>
      </c>
      <c r="C11280" s="13" t="s">
        <v>89</v>
      </c>
      <c r="D11280" s="13" t="s">
        <v>25896</v>
      </c>
      <c r="E11280" s="11">
        <v>51111190</v>
      </c>
      <c r="F11280" s="13" t="s">
        <v>91</v>
      </c>
      <c r="G11280" s="13" t="s">
        <v>119</v>
      </c>
      <c r="H11280" s="11">
        <v>999</v>
      </c>
      <c r="I11280" s="13" t="s">
        <v>93</v>
      </c>
      <c r="J11280" s="11">
        <v>74200312000185</v>
      </c>
    </row>
    <row r="11281" ht="12" customHeight="1" spans="1:10">
      <c r="A11281" s="11">
        <v>18679</v>
      </c>
      <c r="B11281" s="12" t="s">
        <v>25897</v>
      </c>
      <c r="C11281" s="13" t="s">
        <v>83</v>
      </c>
      <c r="D11281" s="13" t="s">
        <v>25898</v>
      </c>
      <c r="E11281" s="11">
        <v>18087090</v>
      </c>
      <c r="F11281" s="13" t="s">
        <v>4180</v>
      </c>
      <c r="G11281" s="13" t="s">
        <v>92</v>
      </c>
      <c r="H11281" s="11">
        <v>999</v>
      </c>
      <c r="I11281" s="13" t="s">
        <v>93</v>
      </c>
      <c r="J11281" s="11">
        <v>74404229000551</v>
      </c>
    </row>
    <row r="11282" ht="12" customHeight="1" spans="1:10">
      <c r="A11282" s="11">
        <v>21014</v>
      </c>
      <c r="B11282" s="12" t="s">
        <v>25899</v>
      </c>
      <c r="C11282" s="13" t="s">
        <v>384</v>
      </c>
      <c r="D11282" s="13" t="s">
        <v>25900</v>
      </c>
      <c r="E11282" s="11">
        <v>91501970</v>
      </c>
      <c r="F11282" s="13" t="s">
        <v>5027</v>
      </c>
      <c r="G11282" s="13" t="s">
        <v>109</v>
      </c>
      <c r="H11282" s="11">
        <v>2804</v>
      </c>
      <c r="I11282" s="13" t="s">
        <v>387</v>
      </c>
      <c r="J11282" s="11">
        <v>74704008000175</v>
      </c>
    </row>
    <row r="11283" ht="12" customHeight="1" spans="1:10">
      <c r="A11283" s="11">
        <v>15922</v>
      </c>
      <c r="B11283" s="12" t="s">
        <v>25901</v>
      </c>
      <c r="C11283" s="13" t="s">
        <v>182</v>
      </c>
      <c r="D11283" s="13" t="s">
        <v>25902</v>
      </c>
      <c r="E11283" s="11">
        <v>80060900</v>
      </c>
      <c r="F11283" s="13" t="s">
        <v>474</v>
      </c>
      <c r="G11283" s="13" t="s">
        <v>420</v>
      </c>
      <c r="H11283" s="11">
        <v>2832</v>
      </c>
      <c r="I11283" s="13" t="s">
        <v>186</v>
      </c>
      <c r="J11283" s="11">
        <v>75095679000220</v>
      </c>
    </row>
    <row r="11284" ht="12" customHeight="1" spans="1:10">
      <c r="A11284" s="11">
        <v>16268</v>
      </c>
      <c r="B11284" s="12" t="s">
        <v>25903</v>
      </c>
      <c r="C11284" s="13" t="s">
        <v>182</v>
      </c>
      <c r="D11284" s="13" t="s">
        <v>25904</v>
      </c>
      <c r="E11284" s="11">
        <v>86390000</v>
      </c>
      <c r="F11284" s="13" t="s">
        <v>25905</v>
      </c>
      <c r="G11284" s="13" t="s">
        <v>114</v>
      </c>
      <c r="H11284" s="11">
        <v>2832</v>
      </c>
      <c r="I11284" s="13" t="s">
        <v>186</v>
      </c>
      <c r="J11284" s="11">
        <v>75442756000190</v>
      </c>
    </row>
    <row r="11285" ht="12" customHeight="1" spans="1:10">
      <c r="A11285" s="11">
        <v>15885</v>
      </c>
      <c r="B11285" s="12" t="s">
        <v>25906</v>
      </c>
      <c r="C11285" s="13" t="s">
        <v>182</v>
      </c>
      <c r="D11285" s="13" t="s">
        <v>25907</v>
      </c>
      <c r="E11285" s="11">
        <v>86410000</v>
      </c>
      <c r="F11285" s="13" t="s">
        <v>25908</v>
      </c>
      <c r="G11285" s="13" t="s">
        <v>114</v>
      </c>
      <c r="H11285" s="11">
        <v>2832</v>
      </c>
      <c r="I11285" s="13" t="s">
        <v>186</v>
      </c>
      <c r="J11285" s="11">
        <v>75449579000173</v>
      </c>
    </row>
    <row r="11286" ht="12" customHeight="1" spans="1:10">
      <c r="A11286" s="11">
        <v>16249</v>
      </c>
      <c r="B11286" s="12" t="s">
        <v>25909</v>
      </c>
      <c r="C11286" s="13" t="s">
        <v>182</v>
      </c>
      <c r="D11286" s="13" t="s">
        <v>25910</v>
      </c>
      <c r="E11286" s="11">
        <v>86610000</v>
      </c>
      <c r="F11286" s="13" t="s">
        <v>25911</v>
      </c>
      <c r="G11286" s="13" t="s">
        <v>114</v>
      </c>
      <c r="H11286" s="11">
        <v>2832</v>
      </c>
      <c r="I11286" s="13" t="s">
        <v>186</v>
      </c>
      <c r="J11286" s="11">
        <v>75457341000190</v>
      </c>
    </row>
    <row r="11287" ht="12" customHeight="1" spans="1:10">
      <c r="A11287" s="11">
        <v>12562</v>
      </c>
      <c r="B11287" s="12" t="s">
        <v>25912</v>
      </c>
      <c r="C11287" s="13" t="s">
        <v>220</v>
      </c>
      <c r="D11287" s="13" t="s">
        <v>25913</v>
      </c>
      <c r="E11287" s="11">
        <v>89560000</v>
      </c>
      <c r="F11287" s="13" t="s">
        <v>11268</v>
      </c>
      <c r="G11287" s="13" t="s">
        <v>251</v>
      </c>
      <c r="H11287" s="11">
        <v>999</v>
      </c>
      <c r="I11287" s="13" t="s">
        <v>93</v>
      </c>
      <c r="J11287" s="11">
        <v>75549436000133</v>
      </c>
    </row>
    <row r="11288" ht="12" customHeight="1" spans="1:10">
      <c r="A11288" s="11">
        <v>16470</v>
      </c>
      <c r="B11288" s="12" t="s">
        <v>25914</v>
      </c>
      <c r="C11288" s="13" t="s">
        <v>182</v>
      </c>
      <c r="D11288" s="13" t="s">
        <v>25915</v>
      </c>
      <c r="E11288" s="11">
        <v>85585000</v>
      </c>
      <c r="F11288" s="13" t="s">
        <v>25916</v>
      </c>
      <c r="G11288" s="13" t="s">
        <v>114</v>
      </c>
      <c r="H11288" s="11">
        <v>2832</v>
      </c>
      <c r="I11288" s="13" t="s">
        <v>186</v>
      </c>
      <c r="J11288" s="11">
        <v>75636530000120</v>
      </c>
    </row>
    <row r="11289" ht="12" customHeight="1" spans="1:10">
      <c r="A11289" s="11">
        <v>16666</v>
      </c>
      <c r="B11289" s="12" t="s">
        <v>25917</v>
      </c>
      <c r="C11289" s="13" t="s">
        <v>182</v>
      </c>
      <c r="D11289" s="13" t="s">
        <v>25918</v>
      </c>
      <c r="E11289" s="11">
        <v>84570000</v>
      </c>
      <c r="F11289" s="13" t="s">
        <v>25919</v>
      </c>
      <c r="G11289" s="13" t="s">
        <v>114</v>
      </c>
      <c r="H11289" s="11">
        <v>2832</v>
      </c>
      <c r="I11289" s="13" t="s">
        <v>186</v>
      </c>
      <c r="J11289" s="11">
        <v>75654566000136</v>
      </c>
    </row>
    <row r="11290" ht="12" customHeight="1" spans="1:10">
      <c r="A11290" s="11">
        <v>16657</v>
      </c>
      <c r="B11290" s="12" t="s">
        <v>25920</v>
      </c>
      <c r="C11290" s="13" t="s">
        <v>182</v>
      </c>
      <c r="D11290" s="13" t="s">
        <v>25921</v>
      </c>
      <c r="E11290" s="11">
        <v>84500000</v>
      </c>
      <c r="F11290" s="13" t="s">
        <v>25922</v>
      </c>
      <c r="G11290" s="13" t="s">
        <v>114</v>
      </c>
      <c r="H11290" s="11">
        <v>999</v>
      </c>
      <c r="I11290" s="13" t="s">
        <v>93</v>
      </c>
      <c r="J11290" s="11">
        <v>75654574000182</v>
      </c>
    </row>
    <row r="11291" ht="12" customHeight="1" spans="1:10">
      <c r="A11291" s="11">
        <v>16500</v>
      </c>
      <c r="B11291" s="12" t="s">
        <v>25923</v>
      </c>
      <c r="C11291" s="13" t="s">
        <v>182</v>
      </c>
      <c r="D11291" s="13" t="s">
        <v>25924</v>
      </c>
      <c r="E11291" s="11">
        <v>84800000</v>
      </c>
      <c r="F11291" s="13" t="s">
        <v>25925</v>
      </c>
      <c r="G11291" s="13" t="s">
        <v>185</v>
      </c>
      <c r="H11291" s="11">
        <v>999</v>
      </c>
      <c r="I11291" s="13" t="s">
        <v>93</v>
      </c>
      <c r="J11291" s="11">
        <v>75683276000110</v>
      </c>
    </row>
    <row r="11292" ht="12" customHeight="1" spans="1:10">
      <c r="A11292" s="11">
        <v>21091</v>
      </c>
      <c r="B11292" s="12" t="s">
        <v>25926</v>
      </c>
      <c r="C11292" s="13" t="s">
        <v>182</v>
      </c>
      <c r="D11292" s="13" t="s">
        <v>25927</v>
      </c>
      <c r="E11292" s="11">
        <v>86181300</v>
      </c>
      <c r="F11292" s="13" t="s">
        <v>10139</v>
      </c>
      <c r="G11292" s="13" t="s">
        <v>114</v>
      </c>
      <c r="H11292" s="11">
        <v>2832</v>
      </c>
      <c r="I11292" s="13" t="s">
        <v>186</v>
      </c>
      <c r="J11292" s="11">
        <v>75732057000184</v>
      </c>
    </row>
    <row r="11293" ht="12" customHeight="1" spans="1:10">
      <c r="A11293" s="11">
        <v>20584</v>
      </c>
      <c r="B11293" s="12" t="s">
        <v>25928</v>
      </c>
      <c r="C11293" s="13" t="s">
        <v>182</v>
      </c>
      <c r="D11293" s="13" t="s">
        <v>25929</v>
      </c>
      <c r="E11293" s="11">
        <v>86870000</v>
      </c>
      <c r="F11293" s="13" t="s">
        <v>25930</v>
      </c>
      <c r="G11293" s="13" t="s">
        <v>114</v>
      </c>
      <c r="H11293" s="11">
        <v>2832</v>
      </c>
      <c r="I11293" s="13" t="s">
        <v>186</v>
      </c>
      <c r="J11293" s="11">
        <v>75741330000137</v>
      </c>
    </row>
    <row r="11294" ht="12" customHeight="1" spans="1:10">
      <c r="A11294" s="11">
        <v>16752</v>
      </c>
      <c r="B11294" s="12" t="s">
        <v>25931</v>
      </c>
      <c r="C11294" s="13" t="s">
        <v>182</v>
      </c>
      <c r="D11294" s="13" t="s">
        <v>25932</v>
      </c>
      <c r="E11294" s="11">
        <v>86015901</v>
      </c>
      <c r="F11294" s="13" t="s">
        <v>748</v>
      </c>
      <c r="G11294" s="13" t="s">
        <v>114</v>
      </c>
      <c r="H11294" s="11">
        <v>2832</v>
      </c>
      <c r="I11294" s="13" t="s">
        <v>186</v>
      </c>
      <c r="J11294" s="11">
        <v>75771477000170</v>
      </c>
    </row>
    <row r="11295" ht="12" customHeight="1" spans="1:10">
      <c r="A11295" s="11">
        <v>19087</v>
      </c>
      <c r="B11295" s="12" t="s">
        <v>25933</v>
      </c>
      <c r="C11295" s="13" t="s">
        <v>182</v>
      </c>
      <c r="D11295" s="13" t="s">
        <v>25934</v>
      </c>
      <c r="E11295" s="11">
        <v>87830000</v>
      </c>
      <c r="F11295" s="13" t="s">
        <v>25935</v>
      </c>
      <c r="G11295" s="13" t="s">
        <v>114</v>
      </c>
      <c r="H11295" s="11">
        <v>2832</v>
      </c>
      <c r="I11295" s="13" t="s">
        <v>186</v>
      </c>
      <c r="J11295" s="11">
        <v>75801738000157</v>
      </c>
    </row>
    <row r="11296" ht="12" customHeight="1" spans="1:10">
      <c r="A11296" s="11">
        <v>16651</v>
      </c>
      <c r="B11296" s="12" t="s">
        <v>25936</v>
      </c>
      <c r="C11296" s="13" t="s">
        <v>182</v>
      </c>
      <c r="D11296" s="13" t="s">
        <v>25937</v>
      </c>
      <c r="E11296" s="11">
        <v>87301140</v>
      </c>
      <c r="F11296" s="13" t="s">
        <v>25938</v>
      </c>
      <c r="G11296" s="13" t="s">
        <v>114</v>
      </c>
      <c r="H11296" s="11">
        <v>2832</v>
      </c>
      <c r="I11296" s="13" t="s">
        <v>186</v>
      </c>
      <c r="J11296" s="11">
        <v>75904524000106</v>
      </c>
    </row>
    <row r="11297" ht="12" customHeight="1" spans="1:10">
      <c r="A11297" s="11">
        <v>20649</v>
      </c>
      <c r="B11297" s="12" t="s">
        <v>25939</v>
      </c>
      <c r="C11297" s="13" t="s">
        <v>182</v>
      </c>
      <c r="D11297" s="13" t="s">
        <v>25940</v>
      </c>
      <c r="E11297" s="11">
        <v>84600000</v>
      </c>
      <c r="F11297" s="13" t="s">
        <v>25941</v>
      </c>
      <c r="G11297" s="13" t="s">
        <v>114</v>
      </c>
      <c r="H11297" s="11">
        <v>2832</v>
      </c>
      <c r="I11297" s="13" t="s">
        <v>186</v>
      </c>
      <c r="J11297" s="11">
        <v>75967760000171</v>
      </c>
    </row>
    <row r="11298" ht="12" customHeight="1" spans="1:10">
      <c r="A11298" s="11">
        <v>16594</v>
      </c>
      <c r="B11298" s="12" t="s">
        <v>25942</v>
      </c>
      <c r="C11298" s="13" t="s">
        <v>182</v>
      </c>
      <c r="D11298" s="13" t="s">
        <v>25943</v>
      </c>
      <c r="E11298" s="11">
        <v>85760000</v>
      </c>
      <c r="F11298" s="13" t="s">
        <v>25944</v>
      </c>
      <c r="G11298" s="13" t="s">
        <v>114</v>
      </c>
      <c r="H11298" s="11">
        <v>2832</v>
      </c>
      <c r="I11298" s="13" t="s">
        <v>186</v>
      </c>
      <c r="J11298" s="11">
        <v>75972760000160</v>
      </c>
    </row>
    <row r="11299" ht="12" customHeight="1" spans="1:10">
      <c r="A11299" s="11">
        <v>16702</v>
      </c>
      <c r="B11299" s="12" t="s">
        <v>25945</v>
      </c>
      <c r="C11299" s="13" t="s">
        <v>182</v>
      </c>
      <c r="D11299" s="13" t="s">
        <v>25946</v>
      </c>
      <c r="E11299" s="11">
        <v>83880000</v>
      </c>
      <c r="F11299" s="13" t="s">
        <v>10358</v>
      </c>
      <c r="G11299" s="13" t="s">
        <v>114</v>
      </c>
      <c r="H11299" s="11">
        <v>2832</v>
      </c>
      <c r="I11299" s="13" t="s">
        <v>186</v>
      </c>
      <c r="J11299" s="11">
        <v>76002641000147</v>
      </c>
    </row>
    <row r="11300" ht="12" customHeight="1" spans="1:10">
      <c r="A11300" s="11">
        <v>16329</v>
      </c>
      <c r="B11300" s="12" t="s">
        <v>25947</v>
      </c>
      <c r="C11300" s="13" t="s">
        <v>182</v>
      </c>
      <c r="D11300" s="13" t="s">
        <v>25948</v>
      </c>
      <c r="E11300" s="11">
        <v>83860000</v>
      </c>
      <c r="F11300" s="13" t="s">
        <v>25949</v>
      </c>
      <c r="G11300" s="13" t="s">
        <v>114</v>
      </c>
      <c r="H11300" s="11">
        <v>2832</v>
      </c>
      <c r="I11300" s="13" t="s">
        <v>186</v>
      </c>
      <c r="J11300" s="11">
        <v>76002666000140</v>
      </c>
    </row>
    <row r="11301" ht="12" customHeight="1" spans="1:10">
      <c r="A11301" s="11">
        <v>18759</v>
      </c>
      <c r="B11301" s="12" t="s">
        <v>25950</v>
      </c>
      <c r="C11301" s="13" t="s">
        <v>182</v>
      </c>
      <c r="D11301" s="13" t="s">
        <v>25951</v>
      </c>
      <c r="E11301" s="11">
        <v>83840000</v>
      </c>
      <c r="F11301" s="13" t="s">
        <v>25952</v>
      </c>
      <c r="G11301" s="13" t="s">
        <v>114</v>
      </c>
      <c r="H11301" s="11">
        <v>2832</v>
      </c>
      <c r="I11301" s="13" t="s">
        <v>186</v>
      </c>
      <c r="J11301" s="11">
        <v>76002674000197</v>
      </c>
    </row>
    <row r="11302" ht="12" customHeight="1" spans="1:10">
      <c r="A11302" s="11">
        <v>16703</v>
      </c>
      <c r="B11302" s="12" t="s">
        <v>25953</v>
      </c>
      <c r="C11302" s="13" t="s">
        <v>182</v>
      </c>
      <c r="D11302" s="13" t="s">
        <v>25954</v>
      </c>
      <c r="E11302" s="11">
        <v>83203860</v>
      </c>
      <c r="F11302" s="13" t="s">
        <v>25955</v>
      </c>
      <c r="G11302" s="13" t="s">
        <v>114</v>
      </c>
      <c r="H11302" s="11">
        <v>2832</v>
      </c>
      <c r="I11302" s="13" t="s">
        <v>186</v>
      </c>
      <c r="J11302" s="11">
        <v>76017458000115</v>
      </c>
    </row>
    <row r="11303" ht="12" customHeight="1" spans="1:10">
      <c r="A11303" s="11">
        <v>16071</v>
      </c>
      <c r="B11303" s="12" t="s">
        <v>25956</v>
      </c>
      <c r="C11303" s="13" t="s">
        <v>182</v>
      </c>
      <c r="D11303" s="13" t="s">
        <v>25957</v>
      </c>
      <c r="E11303" s="11">
        <v>83260000</v>
      </c>
      <c r="F11303" s="13" t="s">
        <v>25958</v>
      </c>
      <c r="G11303" s="13" t="s">
        <v>114</v>
      </c>
      <c r="H11303" s="11">
        <v>2832</v>
      </c>
      <c r="I11303" s="13" t="s">
        <v>186</v>
      </c>
      <c r="J11303" s="11">
        <v>76017466000161</v>
      </c>
    </row>
    <row r="11304" ht="12" customHeight="1" spans="1:10">
      <c r="A11304" s="11">
        <v>16552</v>
      </c>
      <c r="B11304" s="12" t="s">
        <v>25959</v>
      </c>
      <c r="C11304" s="13" t="s">
        <v>182</v>
      </c>
      <c r="D11304" s="13" t="s">
        <v>25960</v>
      </c>
      <c r="E11304" s="11">
        <v>83280000</v>
      </c>
      <c r="F11304" s="13" t="s">
        <v>25961</v>
      </c>
      <c r="G11304" s="13" t="s">
        <v>114</v>
      </c>
      <c r="H11304" s="11">
        <v>2832</v>
      </c>
      <c r="I11304" s="13" t="s">
        <v>186</v>
      </c>
      <c r="J11304" s="11">
        <v>76017474000108</v>
      </c>
    </row>
    <row r="11305" ht="12" customHeight="1" spans="1:10">
      <c r="A11305" s="11">
        <v>16040</v>
      </c>
      <c r="B11305" s="12" t="s">
        <v>25962</v>
      </c>
      <c r="C11305" s="13" t="s">
        <v>182</v>
      </c>
      <c r="D11305" s="13" t="s">
        <v>25963</v>
      </c>
      <c r="E11305" s="11">
        <v>83750000</v>
      </c>
      <c r="F11305" s="13" t="s">
        <v>10249</v>
      </c>
      <c r="G11305" s="13" t="s">
        <v>114</v>
      </c>
      <c r="H11305" s="11">
        <v>100</v>
      </c>
      <c r="I11305" s="13" t="s">
        <v>124</v>
      </c>
      <c r="J11305" s="11">
        <v>76020452000105</v>
      </c>
    </row>
    <row r="11306" ht="12" customHeight="1" spans="1:10">
      <c r="A11306" s="11">
        <v>16057</v>
      </c>
      <c r="B11306" s="12" t="s">
        <v>25964</v>
      </c>
      <c r="C11306" s="13" t="s">
        <v>182</v>
      </c>
      <c r="D11306" s="13" t="s">
        <v>10165</v>
      </c>
      <c r="E11306" s="11">
        <v>83900000</v>
      </c>
      <c r="F11306" s="13" t="s">
        <v>10166</v>
      </c>
      <c r="G11306" s="13" t="s">
        <v>114</v>
      </c>
      <c r="H11306" s="11">
        <v>2832</v>
      </c>
      <c r="I11306" s="13" t="s">
        <v>186</v>
      </c>
      <c r="J11306" s="11">
        <v>76021450000122</v>
      </c>
    </row>
    <row r="11307" ht="12" customHeight="1" spans="1:10">
      <c r="A11307" s="11">
        <v>16504</v>
      </c>
      <c r="B11307" s="12" t="s">
        <v>25965</v>
      </c>
      <c r="C11307" s="13" t="s">
        <v>182</v>
      </c>
      <c r="D11307" s="13" t="s">
        <v>11187</v>
      </c>
      <c r="E11307" s="11">
        <v>83702080</v>
      </c>
      <c r="F11307" s="13" t="s">
        <v>11188</v>
      </c>
      <c r="G11307" s="13" t="s">
        <v>114</v>
      </c>
      <c r="H11307" s="11">
        <v>2832</v>
      </c>
      <c r="I11307" s="13" t="s">
        <v>186</v>
      </c>
      <c r="J11307" s="11">
        <v>76105535000199</v>
      </c>
    </row>
    <row r="11308" ht="12" customHeight="1" spans="1:10">
      <c r="A11308" s="11">
        <v>16514</v>
      </c>
      <c r="B11308" s="12" t="s">
        <v>25966</v>
      </c>
      <c r="C11308" s="13" t="s">
        <v>182</v>
      </c>
      <c r="D11308" s="13" t="s">
        <v>25967</v>
      </c>
      <c r="E11308" s="11">
        <v>83030720</v>
      </c>
      <c r="F11308" s="13" t="s">
        <v>1004</v>
      </c>
      <c r="G11308" s="13" t="s">
        <v>114</v>
      </c>
      <c r="H11308" s="11">
        <v>2832</v>
      </c>
      <c r="I11308" s="13" t="s">
        <v>186</v>
      </c>
      <c r="J11308" s="11">
        <v>76105543000135</v>
      </c>
    </row>
    <row r="11309" ht="12" customHeight="1" spans="1:10">
      <c r="A11309" s="11">
        <v>16011</v>
      </c>
      <c r="B11309" s="12" t="s">
        <v>25968</v>
      </c>
      <c r="C11309" s="13" t="s">
        <v>182</v>
      </c>
      <c r="D11309" s="13" t="s">
        <v>25969</v>
      </c>
      <c r="E11309" s="11">
        <v>83420000</v>
      </c>
      <c r="F11309" s="13" t="s">
        <v>25970</v>
      </c>
      <c r="G11309" s="13" t="s">
        <v>114</v>
      </c>
      <c r="H11309" s="11">
        <v>999</v>
      </c>
      <c r="I11309" s="13" t="s">
        <v>93</v>
      </c>
      <c r="J11309" s="11">
        <v>76105568000139</v>
      </c>
    </row>
    <row r="11310" ht="12" customHeight="1" spans="1:10">
      <c r="A11310" s="11">
        <v>20582</v>
      </c>
      <c r="B11310" s="12" t="s">
        <v>25971</v>
      </c>
      <c r="C11310" s="13" t="s">
        <v>182</v>
      </c>
      <c r="D11310" s="13" t="s">
        <v>25972</v>
      </c>
      <c r="E11310" s="11">
        <v>83190000</v>
      </c>
      <c r="F11310" s="13" t="s">
        <v>25973</v>
      </c>
      <c r="G11310" s="13" t="s">
        <v>114</v>
      </c>
      <c r="H11310" s="11">
        <v>2832</v>
      </c>
      <c r="I11310" s="13" t="s">
        <v>186</v>
      </c>
      <c r="J11310" s="11">
        <v>76105584000121</v>
      </c>
    </row>
    <row r="11311" ht="12" customHeight="1" spans="1:10">
      <c r="A11311" s="11">
        <v>20719</v>
      </c>
      <c r="B11311" s="12" t="s">
        <v>25974</v>
      </c>
      <c r="C11311" s="13" t="s">
        <v>182</v>
      </c>
      <c r="D11311" s="13" t="s">
        <v>25975</v>
      </c>
      <c r="E11311" s="11">
        <v>83430000</v>
      </c>
      <c r="F11311" s="13" t="s">
        <v>25976</v>
      </c>
      <c r="G11311" s="13" t="s">
        <v>114</v>
      </c>
      <c r="H11311" s="11">
        <v>2832</v>
      </c>
      <c r="I11311" s="13" t="s">
        <v>186</v>
      </c>
      <c r="J11311" s="11">
        <v>76105600000186</v>
      </c>
    </row>
    <row r="11312" ht="12" customHeight="1" spans="1:10">
      <c r="A11312" s="11">
        <v>16014</v>
      </c>
      <c r="B11312" s="12" t="s">
        <v>25977</v>
      </c>
      <c r="C11312" s="13" t="s">
        <v>182</v>
      </c>
      <c r="D11312" s="13" t="s">
        <v>25978</v>
      </c>
      <c r="E11312" s="11">
        <v>83601630</v>
      </c>
      <c r="F11312" s="13" t="s">
        <v>25979</v>
      </c>
      <c r="G11312" s="13" t="s">
        <v>114</v>
      </c>
      <c r="H11312" s="11">
        <v>2832</v>
      </c>
      <c r="I11312" s="13" t="s">
        <v>186</v>
      </c>
      <c r="J11312" s="11">
        <v>76105618000188</v>
      </c>
    </row>
    <row r="11313" ht="12" customHeight="1" spans="1:10">
      <c r="A11313" s="11">
        <v>16104</v>
      </c>
      <c r="B11313" s="12" t="s">
        <v>25980</v>
      </c>
      <c r="C11313" s="13" t="s">
        <v>182</v>
      </c>
      <c r="D11313" s="13" t="s">
        <v>25981</v>
      </c>
      <c r="E11313" s="11">
        <v>83405310</v>
      </c>
      <c r="F11313" s="13" t="s">
        <v>25982</v>
      </c>
      <c r="G11313" s="13" t="s">
        <v>114</v>
      </c>
      <c r="H11313" s="11">
        <v>2832</v>
      </c>
      <c r="I11313" s="13" t="s">
        <v>186</v>
      </c>
      <c r="J11313" s="11">
        <v>76105634000170</v>
      </c>
    </row>
    <row r="11314" ht="12" customHeight="1" spans="1:10">
      <c r="A11314" s="11">
        <v>15908</v>
      </c>
      <c r="B11314" s="12" t="s">
        <v>25983</v>
      </c>
      <c r="C11314" s="13" t="s">
        <v>182</v>
      </c>
      <c r="D11314" s="13" t="s">
        <v>25984</v>
      </c>
      <c r="E11314" s="11">
        <v>83501000</v>
      </c>
      <c r="F11314" s="13" t="s">
        <v>25985</v>
      </c>
      <c r="G11314" s="13" t="s">
        <v>114</v>
      </c>
      <c r="H11314" s="11">
        <v>2832</v>
      </c>
      <c r="I11314" s="13" t="s">
        <v>186</v>
      </c>
      <c r="J11314" s="11">
        <v>76105659000174</v>
      </c>
    </row>
    <row r="11315" ht="12" customHeight="1" spans="1:10">
      <c r="A11315" s="11">
        <v>16646</v>
      </c>
      <c r="B11315" s="12" t="s">
        <v>25986</v>
      </c>
      <c r="C11315" s="13" t="s">
        <v>182</v>
      </c>
      <c r="D11315" s="13" t="s">
        <v>25987</v>
      </c>
      <c r="E11315" s="11">
        <v>83850000</v>
      </c>
      <c r="F11315" s="13" t="s">
        <v>25988</v>
      </c>
      <c r="G11315" s="13" t="s">
        <v>114</v>
      </c>
      <c r="H11315" s="11">
        <v>2832</v>
      </c>
      <c r="I11315" s="13" t="s">
        <v>186</v>
      </c>
      <c r="J11315" s="11">
        <v>76105667000110</v>
      </c>
    </row>
    <row r="11316" ht="12" customHeight="1" spans="1:10">
      <c r="A11316" s="11">
        <v>20813</v>
      </c>
      <c r="B11316" s="12" t="s">
        <v>25989</v>
      </c>
      <c r="C11316" s="13" t="s">
        <v>182</v>
      </c>
      <c r="D11316" s="13" t="s">
        <v>25990</v>
      </c>
      <c r="E11316" s="11">
        <v>83301010</v>
      </c>
      <c r="F11316" s="13" t="s">
        <v>25991</v>
      </c>
      <c r="G11316" s="13" t="s">
        <v>114</v>
      </c>
      <c r="H11316" s="11">
        <v>2832</v>
      </c>
      <c r="I11316" s="13" t="s">
        <v>186</v>
      </c>
      <c r="J11316" s="11">
        <v>76105675000167</v>
      </c>
    </row>
    <row r="11317" ht="12" customHeight="1" spans="1:10">
      <c r="A11317" s="11">
        <v>16222</v>
      </c>
      <c r="B11317" s="12" t="s">
        <v>25992</v>
      </c>
      <c r="C11317" s="13" t="s">
        <v>182</v>
      </c>
      <c r="D11317" s="13" t="s">
        <v>25993</v>
      </c>
      <c r="E11317" s="11">
        <v>84261170</v>
      </c>
      <c r="F11317" s="13" t="s">
        <v>25994</v>
      </c>
      <c r="G11317" s="13" t="s">
        <v>114</v>
      </c>
      <c r="H11317" s="11">
        <v>2832</v>
      </c>
      <c r="I11317" s="13" t="s">
        <v>186</v>
      </c>
      <c r="J11317" s="11">
        <v>76170240000104</v>
      </c>
    </row>
    <row r="11318" ht="12" customHeight="1" spans="1:10">
      <c r="A11318" s="11">
        <v>16038</v>
      </c>
      <c r="B11318" s="12" t="s">
        <v>25995</v>
      </c>
      <c r="C11318" s="13" t="s">
        <v>182</v>
      </c>
      <c r="D11318" s="13" t="s">
        <v>25996</v>
      </c>
      <c r="E11318" s="11">
        <v>84300000</v>
      </c>
      <c r="F11318" s="13" t="s">
        <v>25997</v>
      </c>
      <c r="G11318" s="13" t="s">
        <v>114</v>
      </c>
      <c r="H11318" s="11">
        <v>2832</v>
      </c>
      <c r="I11318" s="13" t="s">
        <v>186</v>
      </c>
      <c r="J11318" s="11">
        <v>76170257000153</v>
      </c>
    </row>
    <row r="11319" ht="12" customHeight="1" spans="1:10">
      <c r="A11319" s="11">
        <v>16046</v>
      </c>
      <c r="B11319" s="12" t="s">
        <v>25998</v>
      </c>
      <c r="C11319" s="13" t="s">
        <v>182</v>
      </c>
      <c r="D11319" s="13" t="s">
        <v>25999</v>
      </c>
      <c r="E11319" s="11">
        <v>84051900</v>
      </c>
      <c r="F11319" s="13" t="s">
        <v>26000</v>
      </c>
      <c r="G11319" s="13" t="s">
        <v>114</v>
      </c>
      <c r="H11319" s="11">
        <v>2832</v>
      </c>
      <c r="I11319" s="13" t="s">
        <v>186</v>
      </c>
      <c r="J11319" s="11">
        <v>76175884000187</v>
      </c>
    </row>
    <row r="11320" ht="12" customHeight="1" spans="1:10">
      <c r="A11320" s="11">
        <v>16662</v>
      </c>
      <c r="B11320" s="12" t="s">
        <v>26001</v>
      </c>
      <c r="C11320" s="13" t="s">
        <v>182</v>
      </c>
      <c r="D11320" s="13" t="s">
        <v>26002</v>
      </c>
      <c r="E11320" s="11">
        <v>84450000</v>
      </c>
      <c r="F11320" s="13" t="s">
        <v>26003</v>
      </c>
      <c r="G11320" s="13" t="s">
        <v>114</v>
      </c>
      <c r="H11320" s="11">
        <v>2832</v>
      </c>
      <c r="I11320" s="13" t="s">
        <v>186</v>
      </c>
      <c r="J11320" s="11">
        <v>76175934000126</v>
      </c>
    </row>
    <row r="11321" ht="12" customHeight="1" spans="1:10">
      <c r="A11321" s="11">
        <v>21249</v>
      </c>
      <c r="B11321" s="12" t="s">
        <v>26004</v>
      </c>
      <c r="C11321" s="13" t="s">
        <v>182</v>
      </c>
      <c r="D11321" s="13" t="s">
        <v>26005</v>
      </c>
      <c r="E11321" s="11">
        <v>85010210</v>
      </c>
      <c r="F11321" s="13" t="s">
        <v>26006</v>
      </c>
      <c r="G11321" s="13" t="s">
        <v>114</v>
      </c>
      <c r="H11321" s="11">
        <v>2832</v>
      </c>
      <c r="I11321" s="13" t="s">
        <v>186</v>
      </c>
      <c r="J11321" s="11">
        <v>76178037000176</v>
      </c>
    </row>
    <row r="11322" ht="12" customHeight="1" spans="1:10">
      <c r="A11322" s="11">
        <v>16658</v>
      </c>
      <c r="B11322" s="12" t="s">
        <v>26007</v>
      </c>
      <c r="C11322" s="13" t="s">
        <v>182</v>
      </c>
      <c r="D11322" s="13" t="s">
        <v>26008</v>
      </c>
      <c r="E11322" s="11">
        <v>84130000</v>
      </c>
      <c r="F11322" s="13" t="s">
        <v>26009</v>
      </c>
      <c r="G11322" s="13" t="s">
        <v>114</v>
      </c>
      <c r="H11322" s="11">
        <v>2832</v>
      </c>
      <c r="I11322" s="13" t="s">
        <v>186</v>
      </c>
      <c r="J11322" s="11">
        <v>76179829000165</v>
      </c>
    </row>
    <row r="11323" ht="12" customHeight="1" spans="1:10">
      <c r="A11323" s="11">
        <v>16459</v>
      </c>
      <c r="B11323" s="12" t="s">
        <v>26010</v>
      </c>
      <c r="C11323" s="13" t="s">
        <v>182</v>
      </c>
      <c r="D11323" s="13" t="s">
        <v>26011</v>
      </c>
      <c r="E11323" s="11">
        <v>84140000</v>
      </c>
      <c r="F11323" s="13" t="s">
        <v>26012</v>
      </c>
      <c r="G11323" s="13" t="s">
        <v>114</v>
      </c>
      <c r="H11323" s="11">
        <v>2832</v>
      </c>
      <c r="I11323" s="13" t="s">
        <v>186</v>
      </c>
      <c r="J11323" s="11">
        <v>76179837000101</v>
      </c>
    </row>
    <row r="11324" ht="12" customHeight="1" spans="1:10">
      <c r="A11324" s="11">
        <v>16238</v>
      </c>
      <c r="B11324" s="12" t="s">
        <v>26013</v>
      </c>
      <c r="C11324" s="13" t="s">
        <v>182</v>
      </c>
      <c r="D11324" s="13" t="s">
        <v>26014</v>
      </c>
      <c r="E11324" s="11">
        <v>85660000</v>
      </c>
      <c r="F11324" s="13" t="s">
        <v>18966</v>
      </c>
      <c r="G11324" s="13" t="s">
        <v>114</v>
      </c>
      <c r="H11324" s="11">
        <v>100</v>
      </c>
      <c r="I11324" s="13" t="s">
        <v>124</v>
      </c>
      <c r="J11324" s="11">
        <v>76205640000108</v>
      </c>
    </row>
    <row r="11325" ht="12" customHeight="1" spans="1:10">
      <c r="A11325" s="11">
        <v>16507</v>
      </c>
      <c r="B11325" s="12" t="s">
        <v>26015</v>
      </c>
      <c r="C11325" s="13" t="s">
        <v>182</v>
      </c>
      <c r="D11325" s="13" t="s">
        <v>26016</v>
      </c>
      <c r="E11325" s="11">
        <v>85770000</v>
      </c>
      <c r="F11325" s="13" t="s">
        <v>9950</v>
      </c>
      <c r="G11325" s="13" t="s">
        <v>114</v>
      </c>
      <c r="H11325" s="11">
        <v>999</v>
      </c>
      <c r="I11325" s="13" t="s">
        <v>93</v>
      </c>
      <c r="J11325" s="11">
        <v>76205673000140</v>
      </c>
    </row>
    <row r="11326" ht="12" customHeight="1" spans="1:10">
      <c r="A11326" s="11">
        <v>16683</v>
      </c>
      <c r="B11326" s="12" t="s">
        <v>26017</v>
      </c>
      <c r="C11326" s="13" t="s">
        <v>182</v>
      </c>
      <c r="D11326" s="13" t="s">
        <v>26018</v>
      </c>
      <c r="E11326" s="11">
        <v>85900110</v>
      </c>
      <c r="F11326" s="13" t="s">
        <v>3641</v>
      </c>
      <c r="G11326" s="13" t="s">
        <v>114</v>
      </c>
      <c r="H11326" s="11">
        <v>2832</v>
      </c>
      <c r="I11326" s="13" t="s">
        <v>186</v>
      </c>
      <c r="J11326" s="11">
        <v>76205806000188</v>
      </c>
    </row>
    <row r="11327" ht="12" customHeight="1" spans="1:10">
      <c r="A11327" s="11">
        <v>16614</v>
      </c>
      <c r="B11327" s="12" t="s">
        <v>26019</v>
      </c>
      <c r="C11327" s="13" t="s">
        <v>182</v>
      </c>
      <c r="D11327" s="13" t="s">
        <v>26020</v>
      </c>
      <c r="E11327" s="11">
        <v>85960000</v>
      </c>
      <c r="F11327" s="13" t="s">
        <v>26021</v>
      </c>
      <c r="G11327" s="13" t="s">
        <v>114</v>
      </c>
      <c r="H11327" s="11">
        <v>2832</v>
      </c>
      <c r="I11327" s="13" t="s">
        <v>186</v>
      </c>
      <c r="J11327" s="11">
        <v>76205814000124</v>
      </c>
    </row>
    <row r="11328" ht="12" customHeight="1" spans="1:10">
      <c r="A11328" s="11">
        <v>20922</v>
      </c>
      <c r="B11328" s="12" t="s">
        <v>26022</v>
      </c>
      <c r="C11328" s="13" t="s">
        <v>182</v>
      </c>
      <c r="D11328" s="13" t="s">
        <v>26023</v>
      </c>
      <c r="E11328" s="11">
        <v>85460000</v>
      </c>
      <c r="F11328" s="13" t="s">
        <v>26024</v>
      </c>
      <c r="G11328" s="13" t="s">
        <v>114</v>
      </c>
      <c r="H11328" s="11">
        <v>2832</v>
      </c>
      <c r="I11328" s="13" t="s">
        <v>186</v>
      </c>
      <c r="J11328" s="11">
        <v>76205962000149</v>
      </c>
    </row>
    <row r="11329" ht="12" customHeight="1" spans="1:10">
      <c r="A11329" s="11">
        <v>16609</v>
      </c>
      <c r="B11329" s="12" t="s">
        <v>26025</v>
      </c>
      <c r="C11329" s="13" t="s">
        <v>182</v>
      </c>
      <c r="D11329" s="13" t="s">
        <v>26026</v>
      </c>
      <c r="E11329" s="11">
        <v>85840000</v>
      </c>
      <c r="F11329" s="13" t="s">
        <v>26027</v>
      </c>
      <c r="G11329" s="13" t="s">
        <v>114</v>
      </c>
      <c r="H11329" s="11">
        <v>2832</v>
      </c>
      <c r="I11329" s="13" t="s">
        <v>186</v>
      </c>
      <c r="J11329" s="11">
        <v>76206473000101</v>
      </c>
    </row>
    <row r="11330" ht="12" customHeight="1" spans="1:10">
      <c r="A11330" s="11">
        <v>16427</v>
      </c>
      <c r="B11330" s="12" t="s">
        <v>26028</v>
      </c>
      <c r="C11330" s="13" t="s">
        <v>182</v>
      </c>
      <c r="D11330" s="13" t="s">
        <v>26029</v>
      </c>
      <c r="E11330" s="11">
        <v>85884000</v>
      </c>
      <c r="F11330" s="13" t="s">
        <v>26030</v>
      </c>
      <c r="G11330" s="13" t="s">
        <v>114</v>
      </c>
      <c r="H11330" s="11">
        <v>2832</v>
      </c>
      <c r="I11330" s="13" t="s">
        <v>186</v>
      </c>
      <c r="J11330" s="11">
        <v>76206481000158</v>
      </c>
    </row>
    <row r="11331" ht="12" customHeight="1" spans="1:10">
      <c r="A11331" s="11">
        <v>16479</v>
      </c>
      <c r="B11331" s="12" t="s">
        <v>26031</v>
      </c>
      <c r="C11331" s="13" t="s">
        <v>182</v>
      </c>
      <c r="D11331" s="13" t="s">
        <v>26032</v>
      </c>
      <c r="E11331" s="11">
        <v>85866400</v>
      </c>
      <c r="F11331" s="13" t="s">
        <v>18966</v>
      </c>
      <c r="G11331" s="13" t="s">
        <v>114</v>
      </c>
      <c r="H11331" s="11">
        <v>2832</v>
      </c>
      <c r="I11331" s="13" t="s">
        <v>186</v>
      </c>
      <c r="J11331" s="11">
        <v>76206606000140</v>
      </c>
    </row>
    <row r="11332" ht="12" customHeight="1" spans="1:10">
      <c r="A11332" s="11">
        <v>21207</v>
      </c>
      <c r="B11332" s="12" t="s">
        <v>26033</v>
      </c>
      <c r="C11332" s="13" t="s">
        <v>182</v>
      </c>
      <c r="D11332" s="13" t="s">
        <v>26034</v>
      </c>
      <c r="E11332" s="11">
        <v>85935000</v>
      </c>
      <c r="F11332" s="13" t="s">
        <v>26035</v>
      </c>
      <c r="G11332" s="13" t="s">
        <v>114</v>
      </c>
      <c r="H11332" s="11">
        <v>2832</v>
      </c>
      <c r="I11332" s="13" t="s">
        <v>186</v>
      </c>
      <c r="J11332" s="11">
        <v>76208479000118</v>
      </c>
    </row>
    <row r="11333" ht="12" customHeight="1" spans="1:10">
      <c r="A11333" s="11">
        <v>16069</v>
      </c>
      <c r="B11333" s="12" t="s">
        <v>26036</v>
      </c>
      <c r="C11333" s="13" t="s">
        <v>182</v>
      </c>
      <c r="D11333" s="13" t="s">
        <v>26037</v>
      </c>
      <c r="E11333" s="11">
        <v>85830000</v>
      </c>
      <c r="F11333" s="13" t="s">
        <v>26038</v>
      </c>
      <c r="G11333" s="13" t="s">
        <v>114</v>
      </c>
      <c r="H11333" s="11">
        <v>2832</v>
      </c>
      <c r="I11333" s="13" t="s">
        <v>186</v>
      </c>
      <c r="J11333" s="11">
        <v>76208495000100</v>
      </c>
    </row>
    <row r="11334" ht="12" customHeight="1" spans="1:10">
      <c r="A11334" s="11">
        <v>16546</v>
      </c>
      <c r="B11334" s="12" t="s">
        <v>26039</v>
      </c>
      <c r="C11334" s="13" t="s">
        <v>182</v>
      </c>
      <c r="D11334" s="13" t="s">
        <v>26040</v>
      </c>
      <c r="E11334" s="11">
        <v>85790000</v>
      </c>
      <c r="F11334" s="13" t="s">
        <v>26041</v>
      </c>
      <c r="G11334" s="13" t="s">
        <v>114</v>
      </c>
      <c r="H11334" s="11">
        <v>2832</v>
      </c>
      <c r="I11334" s="13" t="s">
        <v>186</v>
      </c>
      <c r="J11334" s="11">
        <v>76208834000159</v>
      </c>
    </row>
    <row r="11335" ht="12" customHeight="1" spans="1:10">
      <c r="A11335" s="11">
        <v>16515</v>
      </c>
      <c r="B11335" s="12" t="s">
        <v>26042</v>
      </c>
      <c r="C11335" s="13" t="s">
        <v>182</v>
      </c>
      <c r="D11335" s="13" t="s">
        <v>26043</v>
      </c>
      <c r="E11335" s="11">
        <v>85801000</v>
      </c>
      <c r="F11335" s="13" t="s">
        <v>4664</v>
      </c>
      <c r="G11335" s="13" t="s">
        <v>114</v>
      </c>
      <c r="H11335" s="11">
        <v>2832</v>
      </c>
      <c r="I11335" s="13" t="s">
        <v>186</v>
      </c>
      <c r="J11335" s="11">
        <v>76208867000107</v>
      </c>
    </row>
    <row r="11336" ht="12" customHeight="1" spans="1:10">
      <c r="A11336" s="11">
        <v>16321</v>
      </c>
      <c r="B11336" s="12" t="s">
        <v>26044</v>
      </c>
      <c r="C11336" s="13" t="s">
        <v>182</v>
      </c>
      <c r="D11336" s="13" t="s">
        <v>26045</v>
      </c>
      <c r="E11336" s="11">
        <v>86200000</v>
      </c>
      <c r="F11336" s="13" t="s">
        <v>2840</v>
      </c>
      <c r="G11336" s="13" t="s">
        <v>114</v>
      </c>
      <c r="H11336" s="11">
        <v>2832</v>
      </c>
      <c r="I11336" s="13" t="s">
        <v>186</v>
      </c>
      <c r="J11336" s="11">
        <v>76244961000103</v>
      </c>
    </row>
    <row r="11337" ht="12" customHeight="1" spans="1:10">
      <c r="A11337" s="11">
        <v>16066</v>
      </c>
      <c r="B11337" s="12" t="s">
        <v>26046</v>
      </c>
      <c r="C11337" s="13" t="s">
        <v>182</v>
      </c>
      <c r="D11337" s="13" t="s">
        <v>26047</v>
      </c>
      <c r="E11337" s="11">
        <v>87750000</v>
      </c>
      <c r="F11337" s="13" t="s">
        <v>26048</v>
      </c>
      <c r="G11337" s="13" t="s">
        <v>114</v>
      </c>
      <c r="H11337" s="11">
        <v>2832</v>
      </c>
      <c r="I11337" s="13" t="s">
        <v>186</v>
      </c>
      <c r="J11337" s="11">
        <v>76279967000116</v>
      </c>
    </row>
    <row r="11338" ht="12" customHeight="1" spans="1:10">
      <c r="A11338" s="11">
        <v>20698</v>
      </c>
      <c r="B11338" s="12" t="s">
        <v>26049</v>
      </c>
      <c r="C11338" s="13" t="s">
        <v>182</v>
      </c>
      <c r="D11338" s="13" t="s">
        <v>21988</v>
      </c>
      <c r="E11338" s="11">
        <v>87013230</v>
      </c>
      <c r="F11338" s="13" t="s">
        <v>20722</v>
      </c>
      <c r="G11338" s="13" t="s">
        <v>114</v>
      </c>
      <c r="H11338" s="11">
        <v>2832</v>
      </c>
      <c r="I11338" s="13" t="s">
        <v>186</v>
      </c>
      <c r="J11338" s="11">
        <v>76282656000106</v>
      </c>
    </row>
    <row r="11339" ht="12" customHeight="1" spans="1:10">
      <c r="A11339" s="11">
        <v>16573</v>
      </c>
      <c r="B11339" s="12" t="s">
        <v>26050</v>
      </c>
      <c r="C11339" s="13" t="s">
        <v>182</v>
      </c>
      <c r="D11339" s="13" t="s">
        <v>26051</v>
      </c>
      <c r="E11339" s="11">
        <v>86600000</v>
      </c>
      <c r="F11339" s="13" t="s">
        <v>26052</v>
      </c>
      <c r="G11339" s="13" t="s">
        <v>114</v>
      </c>
      <c r="H11339" s="11">
        <v>2832</v>
      </c>
      <c r="I11339" s="13" t="s">
        <v>186</v>
      </c>
      <c r="J11339" s="11">
        <v>76288760000108</v>
      </c>
    </row>
    <row r="11340" ht="12" customHeight="1" spans="1:10">
      <c r="A11340" s="11">
        <v>19067</v>
      </c>
      <c r="B11340" s="12" t="s">
        <v>26053</v>
      </c>
      <c r="C11340" s="13" t="s">
        <v>182</v>
      </c>
      <c r="D11340" s="13" t="s">
        <v>26054</v>
      </c>
      <c r="E11340" s="11">
        <v>86220000</v>
      </c>
      <c r="F11340" s="13" t="s">
        <v>26055</v>
      </c>
      <c r="G11340" s="13" t="s">
        <v>114</v>
      </c>
      <c r="H11340" s="11">
        <v>2832</v>
      </c>
      <c r="I11340" s="13" t="s">
        <v>186</v>
      </c>
      <c r="J11340" s="11">
        <v>76290709000130</v>
      </c>
    </row>
    <row r="11341" ht="12" customHeight="1" spans="1:10">
      <c r="A11341" s="11">
        <v>20097</v>
      </c>
      <c r="B11341" s="12" t="s">
        <v>26056</v>
      </c>
      <c r="C11341" s="13" t="s">
        <v>182</v>
      </c>
      <c r="D11341" s="13" t="s">
        <v>26057</v>
      </c>
      <c r="E11341" s="11">
        <v>87200000</v>
      </c>
      <c r="F11341" s="13" t="s">
        <v>25082</v>
      </c>
      <c r="G11341" s="13" t="s">
        <v>114</v>
      </c>
      <c r="H11341" s="11">
        <v>2832</v>
      </c>
      <c r="I11341" s="13" t="s">
        <v>186</v>
      </c>
      <c r="J11341" s="11">
        <v>76309806000128</v>
      </c>
    </row>
    <row r="11342" ht="12" customHeight="1" spans="1:10">
      <c r="A11342" s="11">
        <v>16484</v>
      </c>
      <c r="B11342" s="12" t="s">
        <v>26058</v>
      </c>
      <c r="C11342" s="13" t="s">
        <v>182</v>
      </c>
      <c r="D11342" s="13" t="s">
        <v>26059</v>
      </c>
      <c r="E11342" s="11">
        <v>86300000</v>
      </c>
      <c r="F11342" s="13" t="s">
        <v>10090</v>
      </c>
      <c r="G11342" s="13" t="s">
        <v>114</v>
      </c>
      <c r="H11342" s="11">
        <v>2832</v>
      </c>
      <c r="I11342" s="13" t="s">
        <v>186</v>
      </c>
      <c r="J11342" s="11">
        <v>76331941000170</v>
      </c>
    </row>
    <row r="11343" ht="12" customHeight="1" spans="1:10">
      <c r="A11343" s="11">
        <v>20077</v>
      </c>
      <c r="B11343" s="12" t="s">
        <v>26060</v>
      </c>
      <c r="C11343" s="13" t="s">
        <v>182</v>
      </c>
      <c r="D11343" s="13" t="s">
        <v>26061</v>
      </c>
      <c r="E11343" s="11">
        <v>80230040</v>
      </c>
      <c r="F11343" s="13" t="s">
        <v>474</v>
      </c>
      <c r="G11343" s="13" t="s">
        <v>377</v>
      </c>
      <c r="H11343" s="11">
        <v>2832</v>
      </c>
      <c r="I11343" s="13" t="s">
        <v>186</v>
      </c>
      <c r="J11343" s="11">
        <v>76416866000140</v>
      </c>
    </row>
    <row r="11344" ht="12" customHeight="1" spans="1:10">
      <c r="A11344" s="11">
        <v>16475</v>
      </c>
      <c r="B11344" s="12" t="s">
        <v>26062</v>
      </c>
      <c r="C11344" s="13" t="s">
        <v>182</v>
      </c>
      <c r="D11344" s="13" t="s">
        <v>26063</v>
      </c>
      <c r="E11344" s="11">
        <v>80530280</v>
      </c>
      <c r="F11344" s="13" t="s">
        <v>474</v>
      </c>
      <c r="G11344" s="13" t="s">
        <v>377</v>
      </c>
      <c r="H11344" s="11">
        <v>2832</v>
      </c>
      <c r="I11344" s="13" t="s">
        <v>186</v>
      </c>
      <c r="J11344" s="11">
        <v>76416932000181</v>
      </c>
    </row>
    <row r="11345" ht="12" customHeight="1" spans="1:10">
      <c r="A11345" s="11">
        <v>15943</v>
      </c>
      <c r="B11345" s="12" t="s">
        <v>26064</v>
      </c>
      <c r="C11345" s="13" t="s">
        <v>182</v>
      </c>
      <c r="D11345" s="13" t="s">
        <v>26065</v>
      </c>
      <c r="E11345" s="11">
        <v>80030000</v>
      </c>
      <c r="F11345" s="13" t="s">
        <v>474</v>
      </c>
      <c r="G11345" s="13" t="s">
        <v>114</v>
      </c>
      <c r="H11345" s="11">
        <v>2832</v>
      </c>
      <c r="I11345" s="13" t="s">
        <v>186</v>
      </c>
      <c r="J11345" s="11">
        <v>76417005000429</v>
      </c>
    </row>
    <row r="11346" ht="12" customHeight="1" spans="1:10">
      <c r="A11346" s="11">
        <v>16195</v>
      </c>
      <c r="B11346" s="12" t="s">
        <v>26066</v>
      </c>
      <c r="C11346" s="13" t="s">
        <v>89</v>
      </c>
      <c r="D11346" s="13" t="s">
        <v>26067</v>
      </c>
      <c r="E11346" s="11">
        <v>51021350</v>
      </c>
      <c r="F11346" s="13" t="s">
        <v>91</v>
      </c>
      <c r="G11346" s="13" t="s">
        <v>92</v>
      </c>
      <c r="H11346" s="11">
        <v>999</v>
      </c>
      <c r="I11346" s="13" t="s">
        <v>93</v>
      </c>
      <c r="J11346" s="11">
        <v>76535764002278</v>
      </c>
    </row>
    <row r="11347" ht="12" customHeight="1" spans="1:10">
      <c r="A11347" s="11">
        <v>24052</v>
      </c>
      <c r="B11347" s="12" t="s">
        <v>26068</v>
      </c>
      <c r="C11347" s="13" t="s">
        <v>83</v>
      </c>
      <c r="D11347" s="13" t="s">
        <v>26069</v>
      </c>
      <c r="E11347" s="11">
        <v>6320090</v>
      </c>
      <c r="F11347" s="13" t="s">
        <v>23783</v>
      </c>
      <c r="G11347" s="13" t="s">
        <v>119</v>
      </c>
      <c r="H11347" s="11">
        <v>100</v>
      </c>
      <c r="I11347" s="13" t="s">
        <v>124</v>
      </c>
      <c r="J11347" s="11">
        <v>76555069000224</v>
      </c>
    </row>
    <row r="11348" ht="12" customHeight="1" spans="1:10">
      <c r="A11348" s="11">
        <v>21331</v>
      </c>
      <c r="B11348" s="12" t="s">
        <v>26070</v>
      </c>
      <c r="C11348" s="13" t="s">
        <v>182</v>
      </c>
      <c r="D11348" s="13" t="s">
        <v>26071</v>
      </c>
      <c r="E11348" s="11">
        <v>80810040</v>
      </c>
      <c r="F11348" s="13" t="s">
        <v>474</v>
      </c>
      <c r="G11348" s="13" t="s">
        <v>420</v>
      </c>
      <c r="H11348" s="11">
        <v>100</v>
      </c>
      <c r="I11348" s="13" t="s">
        <v>124</v>
      </c>
      <c r="J11348" s="11">
        <v>76562198000169</v>
      </c>
    </row>
    <row r="11349" ht="12" customHeight="1" spans="1:10">
      <c r="A11349" s="11">
        <v>20182</v>
      </c>
      <c r="B11349" s="12" t="s">
        <v>26072</v>
      </c>
      <c r="C11349" s="13" t="s">
        <v>220</v>
      </c>
      <c r="D11349" s="13" t="s">
        <v>26073</v>
      </c>
      <c r="E11349" s="11">
        <v>89204310</v>
      </c>
      <c r="F11349" s="13" t="s">
        <v>8407</v>
      </c>
      <c r="G11349" s="13" t="s">
        <v>119</v>
      </c>
      <c r="H11349" s="11">
        <v>100</v>
      </c>
      <c r="I11349" s="13" t="s">
        <v>124</v>
      </c>
      <c r="J11349" s="11">
        <v>76562198000320</v>
      </c>
    </row>
    <row r="11350" ht="12" customHeight="1" spans="1:10">
      <c r="A11350" s="11">
        <v>16482</v>
      </c>
      <c r="B11350" s="12" t="s">
        <v>26074</v>
      </c>
      <c r="C11350" s="13" t="s">
        <v>182</v>
      </c>
      <c r="D11350" s="13" t="s">
        <v>26075</v>
      </c>
      <c r="E11350" s="11">
        <v>80250060</v>
      </c>
      <c r="F11350" s="13" t="s">
        <v>474</v>
      </c>
      <c r="G11350" s="13" t="s">
        <v>185</v>
      </c>
      <c r="H11350" s="11">
        <v>999</v>
      </c>
      <c r="I11350" s="13" t="s">
        <v>93</v>
      </c>
      <c r="J11350" s="11">
        <v>76591569000130</v>
      </c>
    </row>
    <row r="11351" ht="12" customHeight="1" spans="1:10">
      <c r="A11351" s="11">
        <v>24340</v>
      </c>
      <c r="B11351" s="12" t="s">
        <v>26076</v>
      </c>
      <c r="C11351" s="13" t="s">
        <v>182</v>
      </c>
      <c r="D11351" s="13" t="s">
        <v>26077</v>
      </c>
      <c r="E11351" s="11">
        <v>80010030</v>
      </c>
      <c r="F11351" s="13" t="s">
        <v>474</v>
      </c>
      <c r="G11351" s="13" t="s">
        <v>321</v>
      </c>
      <c r="H11351" s="11">
        <v>100</v>
      </c>
      <c r="I11351" s="13" t="s">
        <v>124</v>
      </c>
      <c r="J11351" s="11">
        <v>76613835000189</v>
      </c>
    </row>
    <row r="11352" ht="12" customHeight="1" spans="1:10">
      <c r="A11352" s="11">
        <v>15968</v>
      </c>
      <c r="B11352" s="12" t="s">
        <v>26078</v>
      </c>
      <c r="C11352" s="13" t="s">
        <v>182</v>
      </c>
      <c r="D11352" s="13" t="s">
        <v>8862</v>
      </c>
      <c r="E11352" s="11">
        <v>80230140</v>
      </c>
      <c r="F11352" s="13" t="s">
        <v>474</v>
      </c>
      <c r="G11352" s="13" t="s">
        <v>92</v>
      </c>
      <c r="H11352" s="11">
        <v>999</v>
      </c>
      <c r="I11352" s="13" t="s">
        <v>93</v>
      </c>
      <c r="J11352" s="11">
        <v>76683986000103</v>
      </c>
    </row>
    <row r="11353" ht="12" customHeight="1" spans="1:10">
      <c r="A11353" s="11">
        <v>20720</v>
      </c>
      <c r="B11353" s="12" t="s">
        <v>26079</v>
      </c>
      <c r="C11353" s="13" t="s">
        <v>126</v>
      </c>
      <c r="D11353" s="13" t="s">
        <v>26080</v>
      </c>
      <c r="E11353" s="11">
        <v>84950000</v>
      </c>
      <c r="F11353" s="13" t="s">
        <v>18707</v>
      </c>
      <c r="G11353" s="13" t="s">
        <v>114</v>
      </c>
      <c r="H11353" s="11">
        <v>2865</v>
      </c>
      <c r="I11353" s="13" t="s">
        <v>130</v>
      </c>
      <c r="J11353" s="11">
        <v>76920800000192</v>
      </c>
    </row>
    <row r="11354" ht="12" customHeight="1" spans="1:10">
      <c r="A11354" s="11">
        <v>20685</v>
      </c>
      <c r="B11354" s="12" t="s">
        <v>26081</v>
      </c>
      <c r="C11354" s="13" t="s">
        <v>182</v>
      </c>
      <c r="D11354" s="13" t="s">
        <v>10025</v>
      </c>
      <c r="E11354" s="11">
        <v>86701250</v>
      </c>
      <c r="F11354" s="13" t="s">
        <v>4207</v>
      </c>
      <c r="G11354" s="13" t="s">
        <v>114</v>
      </c>
      <c r="H11354" s="11">
        <v>2832</v>
      </c>
      <c r="I11354" s="13" t="s">
        <v>186</v>
      </c>
      <c r="J11354" s="11">
        <v>76958966000106</v>
      </c>
    </row>
    <row r="11355" ht="12" customHeight="1" spans="1:10">
      <c r="A11355" s="11">
        <v>16530</v>
      </c>
      <c r="B11355" s="12" t="s">
        <v>26082</v>
      </c>
      <c r="C11355" s="13" t="s">
        <v>182</v>
      </c>
      <c r="D11355" s="13" t="s">
        <v>26083</v>
      </c>
      <c r="E11355" s="11">
        <v>86455000</v>
      </c>
      <c r="F11355" s="13" t="s">
        <v>26084</v>
      </c>
      <c r="G11355" s="13" t="s">
        <v>114</v>
      </c>
      <c r="H11355" s="11">
        <v>999</v>
      </c>
      <c r="I11355" s="13" t="s">
        <v>93</v>
      </c>
      <c r="J11355" s="11">
        <v>76966845000106</v>
      </c>
    </row>
    <row r="11356" ht="12" customHeight="1" spans="1:10">
      <c r="A11356" s="11">
        <v>16627</v>
      </c>
      <c r="B11356" s="12" t="s">
        <v>26085</v>
      </c>
      <c r="C11356" s="13" t="s">
        <v>182</v>
      </c>
      <c r="D11356" s="13" t="s">
        <v>26086</v>
      </c>
      <c r="E11356" s="11">
        <v>87900000</v>
      </c>
      <c r="F11356" s="13" t="s">
        <v>26087</v>
      </c>
      <c r="G11356" s="13" t="s">
        <v>114</v>
      </c>
      <c r="H11356" s="11">
        <v>2832</v>
      </c>
      <c r="I11356" s="13" t="s">
        <v>186</v>
      </c>
      <c r="J11356" s="11">
        <v>76972074000151</v>
      </c>
    </row>
    <row r="11357" ht="12" customHeight="1" spans="1:10">
      <c r="A11357" s="11">
        <v>16638</v>
      </c>
      <c r="B11357" s="12" t="s">
        <v>26088</v>
      </c>
      <c r="C11357" s="13" t="s">
        <v>182</v>
      </c>
      <c r="D11357" s="13" t="s">
        <v>26089</v>
      </c>
      <c r="E11357" s="11">
        <v>85575000</v>
      </c>
      <c r="F11357" s="13" t="s">
        <v>26090</v>
      </c>
      <c r="G11357" s="13" t="s">
        <v>114</v>
      </c>
      <c r="H11357" s="11">
        <v>2832</v>
      </c>
      <c r="I11357" s="13" t="s">
        <v>186</v>
      </c>
      <c r="J11357" s="11">
        <v>76995380000103</v>
      </c>
    </row>
    <row r="11358" ht="12" customHeight="1" spans="1:10">
      <c r="A11358" s="11">
        <v>20829</v>
      </c>
      <c r="B11358" s="12" t="s">
        <v>26091</v>
      </c>
      <c r="C11358" s="13" t="s">
        <v>182</v>
      </c>
      <c r="D11358" s="13" t="s">
        <v>26092</v>
      </c>
      <c r="E11358" s="11">
        <v>85560000</v>
      </c>
      <c r="F11358" s="13" t="s">
        <v>26093</v>
      </c>
      <c r="G11358" s="13" t="s">
        <v>114</v>
      </c>
      <c r="H11358" s="11">
        <v>2832</v>
      </c>
      <c r="I11358" s="13" t="s">
        <v>186</v>
      </c>
      <c r="J11358" s="11">
        <v>76995414000160</v>
      </c>
    </row>
    <row r="11359" ht="12" customHeight="1" spans="1:10">
      <c r="A11359" s="11">
        <v>20626</v>
      </c>
      <c r="B11359" s="12" t="s">
        <v>26094</v>
      </c>
      <c r="C11359" s="13" t="s">
        <v>182</v>
      </c>
      <c r="D11359" s="13" t="s">
        <v>26095</v>
      </c>
      <c r="E11359" s="11">
        <v>85501064</v>
      </c>
      <c r="F11359" s="13" t="s">
        <v>184</v>
      </c>
      <c r="G11359" s="13" t="s">
        <v>114</v>
      </c>
      <c r="H11359" s="11">
        <v>2832</v>
      </c>
      <c r="I11359" s="13" t="s">
        <v>186</v>
      </c>
      <c r="J11359" s="11">
        <v>76995448000154</v>
      </c>
    </row>
    <row r="11360" ht="12" customHeight="1" spans="1:10">
      <c r="A11360" s="11">
        <v>16079</v>
      </c>
      <c r="B11360" s="12" t="s">
        <v>26096</v>
      </c>
      <c r="C11360" s="13" t="s">
        <v>182</v>
      </c>
      <c r="D11360" s="13" t="s">
        <v>26097</v>
      </c>
      <c r="E11360" s="11">
        <v>84165540</v>
      </c>
      <c r="F11360" s="13" t="s">
        <v>26098</v>
      </c>
      <c r="G11360" s="13" t="s">
        <v>114</v>
      </c>
      <c r="H11360" s="11">
        <v>2832</v>
      </c>
      <c r="I11360" s="13" t="s">
        <v>186</v>
      </c>
      <c r="J11360" s="11">
        <v>77001311000108</v>
      </c>
    </row>
    <row r="11361" ht="12" customHeight="1" spans="1:10">
      <c r="A11361" s="11">
        <v>16526</v>
      </c>
      <c r="B11361" s="12" t="s">
        <v>26099</v>
      </c>
      <c r="C11361" s="13" t="s">
        <v>182</v>
      </c>
      <c r="D11361" s="13" t="s">
        <v>26100</v>
      </c>
      <c r="E11361" s="11">
        <v>84210000</v>
      </c>
      <c r="F11361" s="13" t="s">
        <v>26101</v>
      </c>
      <c r="G11361" s="13" t="s">
        <v>114</v>
      </c>
      <c r="H11361" s="11">
        <v>2832</v>
      </c>
      <c r="I11361" s="13" t="s">
        <v>186</v>
      </c>
      <c r="J11361" s="11">
        <v>77001329000100</v>
      </c>
    </row>
    <row r="11362" ht="12" customHeight="1" spans="1:10">
      <c r="A11362" s="11">
        <v>16680</v>
      </c>
      <c r="B11362" s="12" t="s">
        <v>26102</v>
      </c>
      <c r="C11362" s="13" t="s">
        <v>182</v>
      </c>
      <c r="D11362" s="13" t="s">
        <v>26103</v>
      </c>
      <c r="E11362" s="11">
        <v>84400000</v>
      </c>
      <c r="F11362" s="13" t="s">
        <v>25925</v>
      </c>
      <c r="G11362" s="13" t="s">
        <v>114</v>
      </c>
      <c r="H11362" s="11">
        <v>2832</v>
      </c>
      <c r="I11362" s="13" t="s">
        <v>186</v>
      </c>
      <c r="J11362" s="11">
        <v>77003424000134</v>
      </c>
    </row>
    <row r="11363" ht="12" customHeight="1" spans="1:10">
      <c r="A11363" s="11">
        <v>15909</v>
      </c>
      <c r="B11363" s="12" t="s">
        <v>26104</v>
      </c>
      <c r="C11363" s="13" t="s">
        <v>182</v>
      </c>
      <c r="D11363" s="13" t="s">
        <v>26105</v>
      </c>
      <c r="E11363" s="11">
        <v>82630900</v>
      </c>
      <c r="F11363" s="13" t="s">
        <v>474</v>
      </c>
      <c r="G11363" s="13" t="s">
        <v>377</v>
      </c>
      <c r="H11363" s="11">
        <v>2832</v>
      </c>
      <c r="I11363" s="13" t="s">
        <v>186</v>
      </c>
      <c r="J11363" s="11">
        <v>77071579000108</v>
      </c>
    </row>
    <row r="11364" ht="12" customHeight="1" spans="1:10">
      <c r="A11364" s="11">
        <v>20560</v>
      </c>
      <c r="B11364" s="12" t="s">
        <v>26106</v>
      </c>
      <c r="C11364" s="13" t="s">
        <v>182</v>
      </c>
      <c r="D11364" s="13" t="s">
        <v>26107</v>
      </c>
      <c r="E11364" s="11">
        <v>84350000</v>
      </c>
      <c r="F11364" s="13" t="s">
        <v>26108</v>
      </c>
      <c r="G11364" s="13" t="s">
        <v>114</v>
      </c>
      <c r="H11364" s="11">
        <v>2832</v>
      </c>
      <c r="I11364" s="13" t="s">
        <v>186</v>
      </c>
      <c r="J11364" s="11">
        <v>77721363000140</v>
      </c>
    </row>
    <row r="11365" ht="12" customHeight="1" spans="1:10">
      <c r="A11365" s="11">
        <v>16373</v>
      </c>
      <c r="B11365" s="12" t="s">
        <v>26109</v>
      </c>
      <c r="C11365" s="13" t="s">
        <v>182</v>
      </c>
      <c r="D11365" s="13" t="s">
        <v>26110</v>
      </c>
      <c r="E11365" s="11">
        <v>85601030</v>
      </c>
      <c r="F11365" s="13" t="s">
        <v>4413</v>
      </c>
      <c r="G11365" s="13" t="s">
        <v>114</v>
      </c>
      <c r="H11365" s="11">
        <v>2832</v>
      </c>
      <c r="I11365" s="13" t="s">
        <v>186</v>
      </c>
      <c r="J11365" s="11">
        <v>77816510000166</v>
      </c>
    </row>
    <row r="11366" ht="12" customHeight="1" spans="1:10">
      <c r="A11366" s="11">
        <v>21268</v>
      </c>
      <c r="B11366" s="12" t="s">
        <v>26111</v>
      </c>
      <c r="C11366" s="13" t="s">
        <v>182</v>
      </c>
      <c r="D11366" s="13" t="s">
        <v>26112</v>
      </c>
      <c r="E11366" s="11">
        <v>80530000</v>
      </c>
      <c r="F11366" s="13" t="s">
        <v>474</v>
      </c>
      <c r="G11366" s="13" t="s">
        <v>86</v>
      </c>
      <c r="H11366" s="11">
        <v>2832</v>
      </c>
      <c r="I11366" s="13" t="s">
        <v>186</v>
      </c>
      <c r="J11366" s="11">
        <v>77821841000194</v>
      </c>
    </row>
    <row r="11367" ht="12" customHeight="1" spans="1:10">
      <c r="A11367" s="11">
        <v>15924</v>
      </c>
      <c r="B11367" s="12" t="s">
        <v>26113</v>
      </c>
      <c r="C11367" s="13" t="s">
        <v>182</v>
      </c>
      <c r="D11367" s="13" t="s">
        <v>26114</v>
      </c>
      <c r="E11367" s="11">
        <v>85980000</v>
      </c>
      <c r="F11367" s="13" t="s">
        <v>26115</v>
      </c>
      <c r="G11367" s="13" t="s">
        <v>114</v>
      </c>
      <c r="H11367" s="11">
        <v>100</v>
      </c>
      <c r="I11367" s="13" t="s">
        <v>124</v>
      </c>
      <c r="J11367" s="11">
        <v>77857183000190</v>
      </c>
    </row>
    <row r="11368" ht="12" customHeight="1" spans="1:10">
      <c r="A11368" s="11">
        <v>20724</v>
      </c>
      <c r="B11368" s="12" t="s">
        <v>26116</v>
      </c>
      <c r="C11368" s="13" t="s">
        <v>182</v>
      </c>
      <c r="D11368" s="13" t="s">
        <v>26117</v>
      </c>
      <c r="E11368" s="13">
        <v>84285000</v>
      </c>
      <c r="F11368" s="13" t="s">
        <v>26118</v>
      </c>
      <c r="G11368" s="13" t="s">
        <v>114</v>
      </c>
      <c r="H11368" s="11">
        <v>2832</v>
      </c>
      <c r="I11368" s="13" t="s">
        <v>186</v>
      </c>
      <c r="J11368" s="11">
        <v>78063732000118</v>
      </c>
    </row>
    <row r="11369" ht="12" customHeight="1" spans="1:10">
      <c r="A11369" s="11">
        <v>16042</v>
      </c>
      <c r="B11369" s="12" t="s">
        <v>26119</v>
      </c>
      <c r="C11369" s="13" t="s">
        <v>182</v>
      </c>
      <c r="D11369" s="13" t="s">
        <v>26120</v>
      </c>
      <c r="E11369" s="11">
        <v>85415000</v>
      </c>
      <c r="F11369" s="13" t="s">
        <v>26121</v>
      </c>
      <c r="G11369" s="13" t="s">
        <v>114</v>
      </c>
      <c r="H11369" s="11">
        <v>2832</v>
      </c>
      <c r="I11369" s="13" t="s">
        <v>186</v>
      </c>
      <c r="J11369" s="11">
        <v>78121878000172</v>
      </c>
    </row>
    <row r="11370" ht="12" customHeight="1" spans="1:10">
      <c r="A11370" s="11">
        <v>16276</v>
      </c>
      <c r="B11370" s="12" t="s">
        <v>26122</v>
      </c>
      <c r="C11370" s="13" t="s">
        <v>182</v>
      </c>
      <c r="D11370" s="13" t="s">
        <v>26123</v>
      </c>
      <c r="E11370" s="11">
        <v>85430000</v>
      </c>
      <c r="F11370" s="13" t="s">
        <v>26124</v>
      </c>
      <c r="G11370" s="13" t="s">
        <v>114</v>
      </c>
      <c r="H11370" s="11">
        <v>2832</v>
      </c>
      <c r="I11370" s="13" t="s">
        <v>186</v>
      </c>
      <c r="J11370" s="11">
        <v>78121902000173</v>
      </c>
    </row>
    <row r="11371" ht="12" customHeight="1" spans="1:10">
      <c r="A11371" s="11">
        <v>21054</v>
      </c>
      <c r="B11371" s="12" t="s">
        <v>26125</v>
      </c>
      <c r="C11371" s="13" t="s">
        <v>182</v>
      </c>
      <c r="D11371" s="13" t="s">
        <v>26126</v>
      </c>
      <c r="E11371" s="11">
        <v>87111230</v>
      </c>
      <c r="F11371" s="13" t="s">
        <v>26127</v>
      </c>
      <c r="G11371" s="13" t="s">
        <v>114</v>
      </c>
      <c r="H11371" s="11">
        <v>2832</v>
      </c>
      <c r="I11371" s="13" t="s">
        <v>186</v>
      </c>
      <c r="J11371" s="11">
        <v>78200482000110</v>
      </c>
    </row>
    <row r="11372" ht="12" customHeight="1" spans="1:10">
      <c r="A11372" s="11">
        <v>20771</v>
      </c>
      <c r="B11372" s="12" t="s">
        <v>26128</v>
      </c>
      <c r="C11372" s="13" t="s">
        <v>182</v>
      </c>
      <c r="D11372" s="13" t="s">
        <v>26129</v>
      </c>
      <c r="E11372" s="11">
        <v>80010200</v>
      </c>
      <c r="F11372" s="13" t="s">
        <v>474</v>
      </c>
      <c r="G11372" s="13" t="s">
        <v>109</v>
      </c>
      <c r="H11372" s="11">
        <v>2832</v>
      </c>
      <c r="I11372" s="13" t="s">
        <v>186</v>
      </c>
      <c r="J11372" s="11">
        <v>78350188000195</v>
      </c>
    </row>
    <row r="11373" ht="12" customHeight="1" spans="1:10">
      <c r="A11373" s="11">
        <v>20541</v>
      </c>
      <c r="B11373" s="12" t="s">
        <v>26130</v>
      </c>
      <c r="C11373" s="13" t="s">
        <v>220</v>
      </c>
      <c r="D11373" s="13" t="s">
        <v>26131</v>
      </c>
      <c r="E11373" s="11">
        <v>89735000</v>
      </c>
      <c r="F11373" s="13" t="s">
        <v>26132</v>
      </c>
      <c r="G11373" s="13" t="s">
        <v>114</v>
      </c>
      <c r="H11373" s="11">
        <v>2806</v>
      </c>
      <c r="I11373" s="13" t="s">
        <v>223</v>
      </c>
      <c r="J11373" s="11">
        <v>78510112000180</v>
      </c>
    </row>
    <row r="11374" ht="12" customHeight="1" spans="1:10">
      <c r="A11374" s="11">
        <v>16588</v>
      </c>
      <c r="B11374" s="12" t="s">
        <v>26133</v>
      </c>
      <c r="C11374" s="13" t="s">
        <v>182</v>
      </c>
      <c r="D11374" s="13" t="s">
        <v>26134</v>
      </c>
      <c r="E11374" s="11">
        <v>86051520</v>
      </c>
      <c r="F11374" s="13" t="s">
        <v>748</v>
      </c>
      <c r="G11374" s="13" t="s">
        <v>321</v>
      </c>
      <c r="H11374" s="11">
        <v>999</v>
      </c>
      <c r="I11374" s="13" t="s">
        <v>93</v>
      </c>
      <c r="J11374" s="11">
        <v>78633088000176</v>
      </c>
    </row>
    <row r="11375" ht="12" customHeight="1" spans="1:10">
      <c r="A11375" s="11">
        <v>15918</v>
      </c>
      <c r="B11375" s="12" t="s">
        <v>26135</v>
      </c>
      <c r="C11375" s="13" t="s">
        <v>182</v>
      </c>
      <c r="D11375" s="13" t="s">
        <v>26136</v>
      </c>
      <c r="E11375" s="11">
        <v>86010340</v>
      </c>
      <c r="F11375" s="13" t="s">
        <v>748</v>
      </c>
      <c r="G11375" s="13" t="s">
        <v>114</v>
      </c>
      <c r="H11375" s="11">
        <v>2832</v>
      </c>
      <c r="I11375" s="13" t="s">
        <v>186</v>
      </c>
      <c r="J11375" s="11">
        <v>78638707000115</v>
      </c>
    </row>
    <row r="11376" ht="12" customHeight="1" spans="1:10">
      <c r="A11376" s="11">
        <v>15966</v>
      </c>
      <c r="B11376" s="12" t="s">
        <v>26137</v>
      </c>
      <c r="C11376" s="13" t="s">
        <v>182</v>
      </c>
      <c r="D11376" s="13" t="s">
        <v>26138</v>
      </c>
      <c r="E11376" s="11">
        <v>88055900</v>
      </c>
      <c r="F11376" s="13" t="s">
        <v>748</v>
      </c>
      <c r="G11376" s="13" t="s">
        <v>86</v>
      </c>
      <c r="H11376" s="11">
        <v>2832</v>
      </c>
      <c r="I11376" s="13" t="s">
        <v>186</v>
      </c>
      <c r="J11376" s="11">
        <v>78640489000153</v>
      </c>
    </row>
    <row r="11377" ht="12" customHeight="1" spans="1:10">
      <c r="A11377" s="11">
        <v>15558</v>
      </c>
      <c r="B11377" s="12" t="s">
        <v>26139</v>
      </c>
      <c r="C11377" s="13" t="s">
        <v>220</v>
      </c>
      <c r="D11377" s="13" t="s">
        <v>26140</v>
      </c>
      <c r="E11377" s="11">
        <v>89239280</v>
      </c>
      <c r="F11377" s="13" t="s">
        <v>8407</v>
      </c>
      <c r="G11377" s="13" t="s">
        <v>92</v>
      </c>
      <c r="H11377" s="11">
        <v>999</v>
      </c>
      <c r="I11377" s="13" t="s">
        <v>93</v>
      </c>
      <c r="J11377" s="11">
        <v>78663788000537</v>
      </c>
    </row>
    <row r="11378" ht="12" customHeight="1" spans="1:10">
      <c r="A11378" s="11">
        <v>20209</v>
      </c>
      <c r="B11378" s="12" t="s">
        <v>26141</v>
      </c>
      <c r="C11378" s="13" t="s">
        <v>182</v>
      </c>
      <c r="D11378" s="13" t="s">
        <v>26142</v>
      </c>
      <c r="E11378" s="11">
        <v>85814110</v>
      </c>
      <c r="F11378" s="13" t="s">
        <v>4664</v>
      </c>
      <c r="G11378" s="13" t="s">
        <v>86</v>
      </c>
      <c r="H11378" s="11">
        <v>2832</v>
      </c>
      <c r="I11378" s="13" t="s">
        <v>186</v>
      </c>
      <c r="J11378" s="11">
        <v>78680337000184</v>
      </c>
    </row>
    <row r="11379" ht="12" customHeight="1" spans="1:10">
      <c r="A11379" s="11">
        <v>20559</v>
      </c>
      <c r="B11379" s="12" t="s">
        <v>26143</v>
      </c>
      <c r="C11379" s="13" t="s">
        <v>182</v>
      </c>
      <c r="D11379" s="13" t="s">
        <v>26144</v>
      </c>
      <c r="E11379" s="11">
        <v>85806470</v>
      </c>
      <c r="F11379" s="13" t="s">
        <v>4664</v>
      </c>
      <c r="G11379" s="13" t="s">
        <v>86</v>
      </c>
      <c r="H11379" s="11">
        <v>2832</v>
      </c>
      <c r="I11379" s="13" t="s">
        <v>186</v>
      </c>
      <c r="J11379" s="11">
        <v>78680337000770</v>
      </c>
    </row>
    <row r="11380" ht="12" customHeight="1" spans="1:10">
      <c r="A11380" s="11">
        <v>20784</v>
      </c>
      <c r="B11380" s="12" t="s">
        <v>26145</v>
      </c>
      <c r="C11380" s="13" t="s">
        <v>220</v>
      </c>
      <c r="D11380" s="13" t="s">
        <v>26146</v>
      </c>
      <c r="E11380" s="11">
        <v>88130000</v>
      </c>
      <c r="F11380" s="13" t="s">
        <v>26147</v>
      </c>
      <c r="G11380" s="13" t="s">
        <v>92</v>
      </c>
      <c r="H11380" s="11">
        <v>999</v>
      </c>
      <c r="I11380" s="13" t="s">
        <v>93</v>
      </c>
      <c r="J11380" s="11">
        <v>78837226000139</v>
      </c>
    </row>
    <row r="11381" ht="12" customHeight="1" spans="1:10">
      <c r="A11381" s="11">
        <v>16444</v>
      </c>
      <c r="B11381" s="12" t="s">
        <v>26148</v>
      </c>
      <c r="C11381" s="13" t="s">
        <v>182</v>
      </c>
      <c r="D11381" s="13" t="s">
        <v>26149</v>
      </c>
      <c r="E11381" s="11">
        <v>86800260</v>
      </c>
      <c r="F11381" s="13" t="s">
        <v>26150</v>
      </c>
      <c r="G11381" s="13" t="s">
        <v>114</v>
      </c>
      <c r="H11381" s="11">
        <v>2832</v>
      </c>
      <c r="I11381" s="13" t="s">
        <v>186</v>
      </c>
      <c r="J11381" s="11">
        <v>78956513000168</v>
      </c>
    </row>
    <row r="11382" ht="12" customHeight="1" spans="1:10">
      <c r="A11382" s="11">
        <v>16645</v>
      </c>
      <c r="B11382" s="12" t="s">
        <v>26151</v>
      </c>
      <c r="C11382" s="13" t="s">
        <v>182</v>
      </c>
      <c r="D11382" s="13" t="s">
        <v>26152</v>
      </c>
      <c r="E11382" s="11">
        <v>87020900</v>
      </c>
      <c r="F11382" s="13" t="s">
        <v>20722</v>
      </c>
      <c r="G11382" s="13" t="s">
        <v>86</v>
      </c>
      <c r="H11382" s="11">
        <v>2832</v>
      </c>
      <c r="I11382" s="13" t="s">
        <v>186</v>
      </c>
      <c r="J11382" s="11">
        <v>79151312000156</v>
      </c>
    </row>
    <row r="11383" ht="12" customHeight="1" spans="1:10">
      <c r="A11383" s="11">
        <v>16100</v>
      </c>
      <c r="B11383" s="12" t="s">
        <v>26153</v>
      </c>
      <c r="C11383" s="13" t="s">
        <v>220</v>
      </c>
      <c r="D11383" s="13" t="s">
        <v>26154</v>
      </c>
      <c r="E11383" s="11">
        <v>89201090</v>
      </c>
      <c r="F11383" s="13" t="s">
        <v>8407</v>
      </c>
      <c r="G11383" s="13" t="s">
        <v>114</v>
      </c>
      <c r="H11383" s="11">
        <v>999</v>
      </c>
      <c r="I11383" s="13" t="s">
        <v>93</v>
      </c>
      <c r="J11383" s="11">
        <v>79361028000104</v>
      </c>
    </row>
    <row r="11384" ht="12" customHeight="1" spans="1:10">
      <c r="A11384" s="11">
        <v>16241</v>
      </c>
      <c r="B11384" s="12" t="s">
        <v>26155</v>
      </c>
      <c r="C11384" s="13" t="s">
        <v>220</v>
      </c>
      <c r="D11384" s="13" t="s">
        <v>26156</v>
      </c>
      <c r="E11384" s="11">
        <v>89135000</v>
      </c>
      <c r="F11384" s="13" t="s">
        <v>12481</v>
      </c>
      <c r="G11384" s="13" t="s">
        <v>114</v>
      </c>
      <c r="H11384" s="11">
        <v>2806</v>
      </c>
      <c r="I11384" s="13" t="s">
        <v>223</v>
      </c>
      <c r="J11384" s="11">
        <v>79373767000116</v>
      </c>
    </row>
    <row r="11385" ht="12" customHeight="1" spans="1:10">
      <c r="A11385" s="11">
        <v>22056</v>
      </c>
      <c r="B11385" s="12" t="s">
        <v>26157</v>
      </c>
      <c r="C11385" s="13" t="s">
        <v>182</v>
      </c>
      <c r="D11385" s="13" t="s">
        <v>26158</v>
      </c>
      <c r="E11385" s="11">
        <v>80030110</v>
      </c>
      <c r="F11385" s="13" t="s">
        <v>474</v>
      </c>
      <c r="G11385" s="13" t="s">
        <v>321</v>
      </c>
      <c r="H11385" s="11">
        <v>999</v>
      </c>
      <c r="I11385" s="13" t="s">
        <v>93</v>
      </c>
      <c r="J11385" s="11">
        <v>79698643000100</v>
      </c>
    </row>
    <row r="11386" ht="12" customHeight="1" spans="1:10">
      <c r="A11386" s="11">
        <v>20805</v>
      </c>
      <c r="B11386" s="12" t="s">
        <v>26159</v>
      </c>
      <c r="C11386" s="13" t="s">
        <v>182</v>
      </c>
      <c r="D11386" s="13" t="s">
        <v>26160</v>
      </c>
      <c r="E11386" s="11">
        <v>87709070</v>
      </c>
      <c r="F11386" s="13" t="s">
        <v>26161</v>
      </c>
      <c r="G11386" s="13" t="s">
        <v>420</v>
      </c>
      <c r="H11386" s="11">
        <v>2832</v>
      </c>
      <c r="I11386" s="13" t="s">
        <v>186</v>
      </c>
      <c r="J11386" s="11">
        <v>79724423000104</v>
      </c>
    </row>
    <row r="11387" ht="12" customHeight="1" spans="1:10">
      <c r="A11387" s="11">
        <v>21310</v>
      </c>
      <c r="B11387" s="12" t="s">
        <v>26162</v>
      </c>
      <c r="C11387" s="13" t="s">
        <v>182</v>
      </c>
      <c r="D11387" s="13" t="s">
        <v>26163</v>
      </c>
      <c r="E11387" s="11">
        <v>84010200</v>
      </c>
      <c r="F11387" s="13" t="s">
        <v>26000</v>
      </c>
      <c r="G11387" s="13" t="s">
        <v>119</v>
      </c>
      <c r="H11387" s="11">
        <v>2832</v>
      </c>
      <c r="I11387" s="13" t="s">
        <v>186</v>
      </c>
      <c r="J11387" s="11">
        <v>80238926000159</v>
      </c>
    </row>
    <row r="11388" ht="12" customHeight="1" spans="1:10">
      <c r="A11388" s="11">
        <v>20707</v>
      </c>
      <c r="B11388" s="12" t="s">
        <v>26164</v>
      </c>
      <c r="C11388" s="13" t="s">
        <v>182</v>
      </c>
      <c r="D11388" s="13" t="s">
        <v>26165</v>
      </c>
      <c r="E11388" s="11">
        <v>84030900</v>
      </c>
      <c r="F11388" s="13" t="s">
        <v>26000</v>
      </c>
      <c r="G11388" s="13" t="s">
        <v>86</v>
      </c>
      <c r="H11388" s="11">
        <v>2832</v>
      </c>
      <c r="I11388" s="13" t="s">
        <v>186</v>
      </c>
      <c r="J11388" s="11">
        <v>80257355000108</v>
      </c>
    </row>
    <row r="11389" ht="12" customHeight="1" spans="1:10">
      <c r="A11389" s="11">
        <v>16381</v>
      </c>
      <c r="B11389" s="12" t="s">
        <v>26166</v>
      </c>
      <c r="C11389" s="13" t="s">
        <v>182</v>
      </c>
      <c r="D11389" s="13" t="s">
        <v>26167</v>
      </c>
      <c r="E11389" s="11">
        <v>84900000</v>
      </c>
      <c r="F11389" s="13" t="s">
        <v>26168</v>
      </c>
      <c r="G11389" s="13" t="s">
        <v>109</v>
      </c>
      <c r="H11389" s="11">
        <v>2832</v>
      </c>
      <c r="I11389" s="13" t="s">
        <v>186</v>
      </c>
      <c r="J11389" s="11">
        <v>80617319000108</v>
      </c>
    </row>
    <row r="11390" ht="12" customHeight="1" spans="1:10">
      <c r="A11390" s="11">
        <v>19083</v>
      </c>
      <c r="B11390" s="12" t="s">
        <v>26169</v>
      </c>
      <c r="C11390" s="13" t="s">
        <v>220</v>
      </c>
      <c r="D11390" s="13" t="s">
        <v>26170</v>
      </c>
      <c r="E11390" s="11">
        <v>89804460</v>
      </c>
      <c r="F11390" s="13" t="s">
        <v>1368</v>
      </c>
      <c r="G11390" s="13" t="s">
        <v>114</v>
      </c>
      <c r="H11390" s="11">
        <v>2806</v>
      </c>
      <c r="I11390" s="13" t="s">
        <v>223</v>
      </c>
      <c r="J11390" s="11">
        <v>80636475000108</v>
      </c>
    </row>
    <row r="11391" ht="12" customHeight="1" spans="1:10">
      <c r="A11391" s="11">
        <v>20975</v>
      </c>
      <c r="B11391" s="12" t="s">
        <v>26171</v>
      </c>
      <c r="C11391" s="13" t="s">
        <v>220</v>
      </c>
      <c r="D11391" s="13" t="s">
        <v>26172</v>
      </c>
      <c r="E11391" s="11">
        <v>89848000</v>
      </c>
      <c r="F11391" s="13" t="s">
        <v>26173</v>
      </c>
      <c r="G11391" s="13" t="s">
        <v>114</v>
      </c>
      <c r="H11391" s="11">
        <v>2806</v>
      </c>
      <c r="I11391" s="13" t="s">
        <v>223</v>
      </c>
      <c r="J11391" s="11">
        <v>80637457000140</v>
      </c>
    </row>
    <row r="11392" ht="12" customHeight="1" spans="1:10">
      <c r="A11392" s="11">
        <v>15967</v>
      </c>
      <c r="B11392" s="12" t="s">
        <v>26174</v>
      </c>
      <c r="C11392" s="13" t="s">
        <v>220</v>
      </c>
      <c r="D11392" s="13" t="s">
        <v>26175</v>
      </c>
      <c r="E11392" s="11">
        <v>88015130</v>
      </c>
      <c r="F11392" s="13" t="s">
        <v>656</v>
      </c>
      <c r="G11392" s="13" t="s">
        <v>86</v>
      </c>
      <c r="H11392" s="11">
        <v>2806</v>
      </c>
      <c r="I11392" s="13" t="s">
        <v>223</v>
      </c>
      <c r="J11392" s="11">
        <v>80673411000187</v>
      </c>
    </row>
    <row r="11393" ht="12" customHeight="1" spans="1:10">
      <c r="A11393" s="11">
        <v>16487</v>
      </c>
      <c r="B11393" s="12" t="s">
        <v>26176</v>
      </c>
      <c r="C11393" s="13" t="s">
        <v>182</v>
      </c>
      <c r="D11393" s="13" t="s">
        <v>26177</v>
      </c>
      <c r="E11393" s="11">
        <v>85825000</v>
      </c>
      <c r="F11393" s="13" t="s">
        <v>26012</v>
      </c>
      <c r="G11393" s="13" t="s">
        <v>114</v>
      </c>
      <c r="H11393" s="11">
        <v>999</v>
      </c>
      <c r="I11393" s="13" t="s">
        <v>93</v>
      </c>
      <c r="J11393" s="11">
        <v>80882095000153</v>
      </c>
    </row>
    <row r="11394" ht="12" customHeight="1" spans="1:10">
      <c r="A11394" s="11">
        <v>20862</v>
      </c>
      <c r="B11394" s="12" t="s">
        <v>26178</v>
      </c>
      <c r="C11394" s="13" t="s">
        <v>182</v>
      </c>
      <c r="D11394" s="13" t="s">
        <v>26179</v>
      </c>
      <c r="E11394" s="11">
        <v>87020010</v>
      </c>
      <c r="F11394" s="13" t="s">
        <v>20722</v>
      </c>
      <c r="G11394" s="13" t="s">
        <v>114</v>
      </c>
      <c r="H11394" s="11">
        <v>2832</v>
      </c>
      <c r="I11394" s="13" t="s">
        <v>186</v>
      </c>
      <c r="J11394" s="11">
        <v>80905706000131</v>
      </c>
    </row>
    <row r="11395" ht="12" customHeight="1" spans="1:10">
      <c r="A11395" s="11">
        <v>21610</v>
      </c>
      <c r="B11395" s="12" t="s">
        <v>26180</v>
      </c>
      <c r="C11395" s="13" t="s">
        <v>182</v>
      </c>
      <c r="D11395" s="13" t="s">
        <v>26181</v>
      </c>
      <c r="E11395" s="11">
        <v>80220410</v>
      </c>
      <c r="F11395" s="13" t="s">
        <v>474</v>
      </c>
      <c r="G11395" s="13" t="s">
        <v>129</v>
      </c>
      <c r="H11395" s="11">
        <v>100</v>
      </c>
      <c r="I11395" s="13" t="s">
        <v>124</v>
      </c>
      <c r="J11395" s="11">
        <v>81706251000198</v>
      </c>
    </row>
    <row r="11396" ht="12" customHeight="1" spans="1:10">
      <c r="A11396" s="11">
        <v>17436</v>
      </c>
      <c r="B11396" s="13" t="s">
        <v>26182</v>
      </c>
      <c r="C11396" s="13" t="s">
        <v>182</v>
      </c>
      <c r="D11396" s="13" t="s">
        <v>26183</v>
      </c>
      <c r="E11396" s="11">
        <v>81050500</v>
      </c>
      <c r="F11396" s="13" t="s">
        <v>474</v>
      </c>
      <c r="G11396" s="13" t="s">
        <v>129</v>
      </c>
      <c r="H11396" s="11">
        <v>100</v>
      </c>
      <c r="I11396" s="13" t="s">
        <v>124</v>
      </c>
      <c r="J11396" s="11">
        <v>81887838000140</v>
      </c>
    </row>
    <row r="11397" ht="12" customHeight="1" spans="1:10">
      <c r="A11397" s="11">
        <v>16590</v>
      </c>
      <c r="B11397" s="13" t="s">
        <v>26184</v>
      </c>
      <c r="C11397" s="13" t="s">
        <v>220</v>
      </c>
      <c r="D11397" s="13" t="s">
        <v>26185</v>
      </c>
      <c r="E11397" s="11">
        <v>88880000</v>
      </c>
      <c r="F11397" s="13" t="s">
        <v>26186</v>
      </c>
      <c r="G11397" s="13" t="s">
        <v>114</v>
      </c>
      <c r="H11397" s="11">
        <v>2806</v>
      </c>
      <c r="I11397" s="13" t="s">
        <v>223</v>
      </c>
      <c r="J11397" s="11">
        <v>82558909000124</v>
      </c>
    </row>
    <row r="11398" ht="12" customHeight="1" spans="1:10">
      <c r="A11398" s="11">
        <v>16271</v>
      </c>
      <c r="B11398" s="13" t="s">
        <v>26187</v>
      </c>
      <c r="C11398" s="13" t="s">
        <v>220</v>
      </c>
      <c r="D11398" s="13" t="s">
        <v>26188</v>
      </c>
      <c r="E11398" s="11">
        <v>88600000</v>
      </c>
      <c r="F11398" s="13" t="s">
        <v>26189</v>
      </c>
      <c r="G11398" s="13" t="s">
        <v>114</v>
      </c>
      <c r="H11398" s="11">
        <v>2806</v>
      </c>
      <c r="I11398" s="13" t="s">
        <v>223</v>
      </c>
      <c r="J11398" s="11">
        <v>82561093000198</v>
      </c>
    </row>
    <row r="11399" ht="12" customHeight="1" spans="1:10">
      <c r="A11399" s="11">
        <v>20585</v>
      </c>
      <c r="B11399" s="13" t="s">
        <v>26190</v>
      </c>
      <c r="C11399" s="13" t="s">
        <v>220</v>
      </c>
      <c r="D11399" s="13" t="s">
        <v>26191</v>
      </c>
      <c r="E11399" s="11">
        <v>88220000</v>
      </c>
      <c r="F11399" s="13" t="s">
        <v>12389</v>
      </c>
      <c r="G11399" s="13" t="s">
        <v>114</v>
      </c>
      <c r="H11399" s="11">
        <v>2806</v>
      </c>
      <c r="I11399" s="13" t="s">
        <v>223</v>
      </c>
      <c r="J11399" s="11">
        <v>82572207000103</v>
      </c>
    </row>
    <row r="11400" ht="12" customHeight="1" spans="1:10">
      <c r="A11400" s="11">
        <v>16166</v>
      </c>
      <c r="B11400" s="13" t="s">
        <v>26192</v>
      </c>
      <c r="C11400" s="13" t="s">
        <v>220</v>
      </c>
      <c r="D11400" s="13" t="s">
        <v>26193</v>
      </c>
      <c r="E11400" s="11">
        <v>88200000</v>
      </c>
      <c r="F11400" s="13" t="s">
        <v>26194</v>
      </c>
      <c r="G11400" s="13" t="s">
        <v>114</v>
      </c>
      <c r="H11400" s="11">
        <v>2806</v>
      </c>
      <c r="I11400" s="13" t="s">
        <v>223</v>
      </c>
      <c r="J11400" s="11">
        <v>82577636000165</v>
      </c>
    </row>
    <row r="11401" ht="12" customHeight="1" spans="1:10">
      <c r="A11401" s="11">
        <v>17947</v>
      </c>
      <c r="B11401" s="13" t="s">
        <v>26195</v>
      </c>
      <c r="C11401" s="13" t="s">
        <v>220</v>
      </c>
      <c r="D11401" s="13" t="s">
        <v>26196</v>
      </c>
      <c r="E11401" s="11">
        <v>89030030</v>
      </c>
      <c r="F11401" s="13" t="s">
        <v>3471</v>
      </c>
      <c r="G11401" s="13" t="s">
        <v>92</v>
      </c>
      <c r="H11401" s="11">
        <v>999</v>
      </c>
      <c r="I11401" s="13" t="s">
        <v>93</v>
      </c>
      <c r="J11401" s="11">
        <v>82641325000118</v>
      </c>
    </row>
    <row r="11402" ht="12" customHeight="1" spans="1:10">
      <c r="A11402" s="11">
        <v>1649</v>
      </c>
      <c r="B11402" s="13" t="s">
        <v>26197</v>
      </c>
      <c r="C11402" s="13" t="s">
        <v>89</v>
      </c>
      <c r="D11402" s="13" t="s">
        <v>26198</v>
      </c>
      <c r="E11402" s="11">
        <v>54400250</v>
      </c>
      <c r="F11402" s="13" t="s">
        <v>1107</v>
      </c>
      <c r="G11402" s="13" t="s">
        <v>92</v>
      </c>
      <c r="H11402" s="11">
        <v>999</v>
      </c>
      <c r="I11402" s="13" t="s">
        <v>93</v>
      </c>
      <c r="J11402" s="11">
        <v>82641325003648</v>
      </c>
    </row>
    <row r="11403" ht="12" customHeight="1" spans="1:10">
      <c r="A11403" s="11">
        <v>16489</v>
      </c>
      <c r="B11403" s="13" t="s">
        <v>26199</v>
      </c>
      <c r="C11403" s="13" t="s">
        <v>220</v>
      </c>
      <c r="D11403" s="13" t="s">
        <v>14074</v>
      </c>
      <c r="E11403" s="11">
        <v>89683000</v>
      </c>
      <c r="F11403" s="13" t="s">
        <v>14075</v>
      </c>
      <c r="G11403" s="13" t="s">
        <v>114</v>
      </c>
      <c r="H11403" s="11">
        <v>2806</v>
      </c>
      <c r="I11403" s="13" t="s">
        <v>223</v>
      </c>
      <c r="J11403" s="11">
        <v>82777236000101</v>
      </c>
    </row>
    <row r="11404" ht="12" customHeight="1" spans="1:10">
      <c r="A11404" s="11">
        <v>16239</v>
      </c>
      <c r="B11404" s="13" t="s">
        <v>26200</v>
      </c>
      <c r="C11404" s="13" t="s">
        <v>220</v>
      </c>
      <c r="D11404" s="13" t="s">
        <v>26201</v>
      </c>
      <c r="E11404" s="11">
        <v>88501900</v>
      </c>
      <c r="F11404" s="13" t="s">
        <v>26202</v>
      </c>
      <c r="G11404" s="13" t="s">
        <v>114</v>
      </c>
      <c r="H11404" s="11">
        <v>2806</v>
      </c>
      <c r="I11404" s="13" t="s">
        <v>223</v>
      </c>
      <c r="J11404" s="11">
        <v>82777301000190</v>
      </c>
    </row>
    <row r="11405" ht="12" customHeight="1" spans="1:10">
      <c r="A11405" s="11">
        <v>20285</v>
      </c>
      <c r="B11405" s="13" t="s">
        <v>26203</v>
      </c>
      <c r="C11405" s="13" t="s">
        <v>220</v>
      </c>
      <c r="D11405" s="13" t="s">
        <v>26204</v>
      </c>
      <c r="E11405" s="11">
        <v>89669000</v>
      </c>
      <c r="F11405" s="13" t="s">
        <v>26205</v>
      </c>
      <c r="G11405" s="13" t="s">
        <v>114</v>
      </c>
      <c r="H11405" s="11">
        <v>2806</v>
      </c>
      <c r="I11405" s="13" t="s">
        <v>223</v>
      </c>
      <c r="J11405" s="11">
        <v>82814260000165</v>
      </c>
    </row>
    <row r="11406" ht="12" customHeight="1" spans="1:10">
      <c r="A11406" s="11">
        <v>16679</v>
      </c>
      <c r="B11406" s="13" t="s">
        <v>26206</v>
      </c>
      <c r="C11406" s="13" t="s">
        <v>220</v>
      </c>
      <c r="D11406" s="13" t="s">
        <v>26207</v>
      </c>
      <c r="E11406" s="11">
        <v>89900000</v>
      </c>
      <c r="F11406" s="13" t="s">
        <v>26208</v>
      </c>
      <c r="G11406" s="13" t="s">
        <v>114</v>
      </c>
      <c r="H11406" s="11">
        <v>2806</v>
      </c>
      <c r="I11406" s="13" t="s">
        <v>223</v>
      </c>
      <c r="J11406" s="11">
        <v>82821174000180</v>
      </c>
    </row>
    <row r="11407" ht="12" customHeight="1" spans="1:10">
      <c r="A11407" s="11">
        <v>16151</v>
      </c>
      <c r="B11407" s="13" t="s">
        <v>26209</v>
      </c>
      <c r="C11407" s="13" t="s">
        <v>220</v>
      </c>
      <c r="D11407" s="13" t="s">
        <v>26210</v>
      </c>
      <c r="E11407" s="11">
        <v>89908000</v>
      </c>
      <c r="F11407" s="13" t="s">
        <v>26211</v>
      </c>
      <c r="G11407" s="13" t="s">
        <v>114</v>
      </c>
      <c r="H11407" s="11">
        <v>2806</v>
      </c>
      <c r="I11407" s="13" t="s">
        <v>223</v>
      </c>
      <c r="J11407" s="11">
        <v>82821182000126</v>
      </c>
    </row>
    <row r="11408" ht="12" customHeight="1" spans="1:10">
      <c r="A11408" s="11">
        <v>16118</v>
      </c>
      <c r="B11408" s="13" t="s">
        <v>26212</v>
      </c>
      <c r="C11408" s="13" t="s">
        <v>220</v>
      </c>
      <c r="D11408" s="13" t="s">
        <v>26213</v>
      </c>
      <c r="E11408" s="11">
        <v>89896000</v>
      </c>
      <c r="F11408" s="13" t="s">
        <v>25352</v>
      </c>
      <c r="G11408" s="13" t="s">
        <v>114</v>
      </c>
      <c r="H11408" s="11">
        <v>2806</v>
      </c>
      <c r="I11408" s="13" t="s">
        <v>223</v>
      </c>
      <c r="J11408" s="11">
        <v>82821208000136</v>
      </c>
    </row>
    <row r="11409" ht="12" customHeight="1" spans="1:10">
      <c r="A11409" s="11">
        <v>20850</v>
      </c>
      <c r="B11409" s="13" t="s">
        <v>26214</v>
      </c>
      <c r="C11409" s="13" t="s">
        <v>220</v>
      </c>
      <c r="D11409" s="13" t="s">
        <v>26215</v>
      </c>
      <c r="E11409" s="11">
        <v>89595000</v>
      </c>
      <c r="F11409" s="13" t="s">
        <v>14546</v>
      </c>
      <c r="G11409" s="13" t="s">
        <v>114</v>
      </c>
      <c r="H11409" s="11">
        <v>2806</v>
      </c>
      <c r="I11409" s="13" t="s">
        <v>223</v>
      </c>
      <c r="J11409" s="11">
        <v>82827353000124</v>
      </c>
    </row>
    <row r="11410" ht="12" customHeight="1" spans="1:10">
      <c r="A11410" s="11">
        <v>20763</v>
      </c>
      <c r="B11410" s="13" t="s">
        <v>26216</v>
      </c>
      <c r="C11410" s="13" t="s">
        <v>220</v>
      </c>
      <c r="D11410" s="13" t="s">
        <v>26217</v>
      </c>
      <c r="E11410" s="11">
        <v>89642000</v>
      </c>
      <c r="F11410" s="13" t="s">
        <v>26218</v>
      </c>
      <c r="G11410" s="13" t="s">
        <v>114</v>
      </c>
      <c r="H11410" s="11">
        <v>2806</v>
      </c>
      <c r="I11410" s="13" t="s">
        <v>223</v>
      </c>
      <c r="J11410" s="11">
        <v>82827999000101</v>
      </c>
    </row>
    <row r="11411" ht="12" customHeight="1" spans="1:10">
      <c r="A11411" s="11">
        <v>16285</v>
      </c>
      <c r="B11411" s="13" t="s">
        <v>26219</v>
      </c>
      <c r="C11411" s="13" t="s">
        <v>220</v>
      </c>
      <c r="D11411" s="13" t="s">
        <v>26220</v>
      </c>
      <c r="E11411" s="11">
        <v>88495000</v>
      </c>
      <c r="F11411" s="13" t="s">
        <v>26221</v>
      </c>
      <c r="G11411" s="13" t="s">
        <v>114</v>
      </c>
      <c r="H11411" s="11">
        <v>2806</v>
      </c>
      <c r="I11411" s="13" t="s">
        <v>223</v>
      </c>
      <c r="J11411" s="11">
        <v>82836057000190</v>
      </c>
    </row>
    <row r="11412" ht="12" customHeight="1" spans="1:10">
      <c r="A11412" s="11">
        <v>20779</v>
      </c>
      <c r="B11412" s="13" t="s">
        <v>26222</v>
      </c>
      <c r="C11412" s="13" t="s">
        <v>220</v>
      </c>
      <c r="D11412" s="13" t="s">
        <v>26223</v>
      </c>
      <c r="E11412" s="11">
        <v>88103790</v>
      </c>
      <c r="F11412" s="13" t="s">
        <v>26147</v>
      </c>
      <c r="G11412" s="13" t="s">
        <v>114</v>
      </c>
      <c r="H11412" s="11">
        <v>2806</v>
      </c>
      <c r="I11412" s="13" t="s">
        <v>223</v>
      </c>
      <c r="J11412" s="11">
        <v>82892274000105</v>
      </c>
    </row>
    <row r="11413" ht="12" customHeight="1" spans="1:10">
      <c r="A11413" s="11">
        <v>20610</v>
      </c>
      <c r="B11413" s="13" t="s">
        <v>26224</v>
      </c>
      <c r="C11413" s="13" t="s">
        <v>220</v>
      </c>
      <c r="D11413" s="13" t="s">
        <v>26225</v>
      </c>
      <c r="E11413" s="11">
        <v>88010300</v>
      </c>
      <c r="F11413" s="13" t="s">
        <v>656</v>
      </c>
      <c r="G11413" s="13" t="s">
        <v>114</v>
      </c>
      <c r="H11413" s="11">
        <v>2806</v>
      </c>
      <c r="I11413" s="13" t="s">
        <v>223</v>
      </c>
      <c r="J11413" s="11">
        <v>82892282000143</v>
      </c>
    </row>
    <row r="11414" ht="12" customHeight="1" spans="1:10">
      <c r="A11414" s="11">
        <v>15946</v>
      </c>
      <c r="B11414" s="13" t="s">
        <v>26226</v>
      </c>
      <c r="C11414" s="13" t="s">
        <v>220</v>
      </c>
      <c r="D11414" s="13" t="s">
        <v>26227</v>
      </c>
      <c r="E11414" s="11">
        <v>88036700</v>
      </c>
      <c r="F11414" s="13" t="s">
        <v>656</v>
      </c>
      <c r="G11414" s="13" t="s">
        <v>114</v>
      </c>
      <c r="H11414" s="11">
        <v>2806</v>
      </c>
      <c r="I11414" s="13" t="s">
        <v>223</v>
      </c>
      <c r="J11414" s="11">
        <v>82892282000739</v>
      </c>
    </row>
    <row r="11415" ht="12" customHeight="1" spans="1:10">
      <c r="A11415" s="11">
        <v>15917</v>
      </c>
      <c r="B11415" s="13" t="s">
        <v>26228</v>
      </c>
      <c r="C11415" s="13" t="s">
        <v>220</v>
      </c>
      <c r="D11415" s="13" t="s">
        <v>26229</v>
      </c>
      <c r="E11415" s="11">
        <v>88160000</v>
      </c>
      <c r="F11415" s="13" t="s">
        <v>26230</v>
      </c>
      <c r="G11415" s="13" t="s">
        <v>114</v>
      </c>
      <c r="H11415" s="11">
        <v>2806</v>
      </c>
      <c r="I11415" s="13" t="s">
        <v>223</v>
      </c>
      <c r="J11415" s="11">
        <v>82892308000153</v>
      </c>
    </row>
    <row r="11416" ht="12" customHeight="1" spans="1:10">
      <c r="A11416" s="11">
        <v>16446</v>
      </c>
      <c r="B11416" s="13" t="s">
        <v>26231</v>
      </c>
      <c r="C11416" s="13" t="s">
        <v>220</v>
      </c>
      <c r="D11416" s="13" t="s">
        <v>26232</v>
      </c>
      <c r="E11416" s="11">
        <v>88470000</v>
      </c>
      <c r="F11416" s="13" t="s">
        <v>26233</v>
      </c>
      <c r="G11416" s="13" t="s">
        <v>114</v>
      </c>
      <c r="H11416" s="11">
        <v>999</v>
      </c>
      <c r="I11416" s="13" t="s">
        <v>93</v>
      </c>
      <c r="J11416" s="11">
        <v>82892357000196</v>
      </c>
    </row>
    <row r="11417" ht="12" customHeight="1" spans="1:10">
      <c r="A11417" s="11">
        <v>20548</v>
      </c>
      <c r="B11417" s="13" t="s">
        <v>26234</v>
      </c>
      <c r="C11417" s="13" t="s">
        <v>220</v>
      </c>
      <c r="D11417" s="13" t="s">
        <v>26235</v>
      </c>
      <c r="E11417" s="11">
        <v>88490000</v>
      </c>
      <c r="F11417" s="13" t="s">
        <v>26236</v>
      </c>
      <c r="G11417" s="13" t="s">
        <v>114</v>
      </c>
      <c r="H11417" s="11">
        <v>2806</v>
      </c>
      <c r="I11417" s="13" t="s">
        <v>223</v>
      </c>
      <c r="J11417" s="11">
        <v>82892365000132</v>
      </c>
    </row>
    <row r="11418" ht="12" customHeight="1" spans="1:10">
      <c r="A11418" s="11">
        <v>16248</v>
      </c>
      <c r="B11418" s="13" t="s">
        <v>26237</v>
      </c>
      <c r="C11418" s="13" t="s">
        <v>220</v>
      </c>
      <c r="D11418" s="13" t="s">
        <v>26238</v>
      </c>
      <c r="E11418" s="11">
        <v>88780000</v>
      </c>
      <c r="F11418" s="13" t="s">
        <v>26239</v>
      </c>
      <c r="G11418" s="13" t="s">
        <v>114</v>
      </c>
      <c r="H11418" s="11">
        <v>2806</v>
      </c>
      <c r="I11418" s="13" t="s">
        <v>223</v>
      </c>
      <c r="J11418" s="11">
        <v>82909409000190</v>
      </c>
    </row>
    <row r="11419" ht="12" customHeight="1" spans="1:10">
      <c r="A11419" s="11">
        <v>16520</v>
      </c>
      <c r="B11419" s="13" t="s">
        <v>26240</v>
      </c>
      <c r="C11419" s="13" t="s">
        <v>220</v>
      </c>
      <c r="D11419" s="13" t="s">
        <v>26241</v>
      </c>
      <c r="E11419" s="11">
        <v>88900000</v>
      </c>
      <c r="F11419" s="13" t="s">
        <v>1387</v>
      </c>
      <c r="G11419" s="13" t="s">
        <v>114</v>
      </c>
      <c r="H11419" s="11">
        <v>2806</v>
      </c>
      <c r="I11419" s="13" t="s">
        <v>223</v>
      </c>
      <c r="J11419" s="11">
        <v>82911249000628</v>
      </c>
    </row>
    <row r="11420" ht="12" customHeight="1" spans="1:10">
      <c r="A11420" s="11">
        <v>15969</v>
      </c>
      <c r="B11420" s="13" t="s">
        <v>26242</v>
      </c>
      <c r="C11420" s="13" t="s">
        <v>220</v>
      </c>
      <c r="D11420" s="13" t="s">
        <v>26243</v>
      </c>
      <c r="E11420" s="11">
        <v>88804050</v>
      </c>
      <c r="F11420" s="13" t="s">
        <v>8757</v>
      </c>
      <c r="G11420" s="13" t="s">
        <v>114</v>
      </c>
      <c r="H11420" s="11">
        <v>999</v>
      </c>
      <c r="I11420" s="13" t="s">
        <v>93</v>
      </c>
      <c r="J11420" s="11">
        <v>82916818000113</v>
      </c>
    </row>
    <row r="11421" ht="12" customHeight="1" spans="1:10">
      <c r="A11421" s="11">
        <v>16620</v>
      </c>
      <c r="B11421" s="13" t="s">
        <v>26244</v>
      </c>
      <c r="C11421" s="13" t="s">
        <v>220</v>
      </c>
      <c r="D11421" s="13" t="s">
        <v>26245</v>
      </c>
      <c r="E11421" s="11">
        <v>88270000</v>
      </c>
      <c r="F11421" s="13" t="s">
        <v>26246</v>
      </c>
      <c r="G11421" s="13" t="s">
        <v>114</v>
      </c>
      <c r="H11421" s="11">
        <v>2806</v>
      </c>
      <c r="I11421" s="13" t="s">
        <v>223</v>
      </c>
      <c r="J11421" s="11">
        <v>82925025000160</v>
      </c>
    </row>
    <row r="11422" ht="12" customHeight="1" spans="1:10">
      <c r="A11422" s="11">
        <v>16394</v>
      </c>
      <c r="B11422" s="13" t="s">
        <v>26247</v>
      </c>
      <c r="C11422" s="13" t="s">
        <v>220</v>
      </c>
      <c r="D11422" s="13" t="s">
        <v>26248</v>
      </c>
      <c r="E11422" s="11">
        <v>88870000</v>
      </c>
      <c r="F11422" s="13" t="s">
        <v>26249</v>
      </c>
      <c r="G11422" s="13" t="s">
        <v>114</v>
      </c>
      <c r="H11422" s="11">
        <v>2806</v>
      </c>
      <c r="I11422" s="13" t="s">
        <v>223</v>
      </c>
      <c r="J11422" s="11">
        <v>82926544000143</v>
      </c>
    </row>
    <row r="11423" ht="12" customHeight="1" spans="1:10">
      <c r="A11423" s="11">
        <v>16656</v>
      </c>
      <c r="B11423" s="13" t="s">
        <v>26250</v>
      </c>
      <c r="C11423" s="13" t="s">
        <v>220</v>
      </c>
      <c r="D11423" s="13" t="s">
        <v>26251</v>
      </c>
      <c r="E11423" s="11">
        <v>88735000</v>
      </c>
      <c r="F11423" s="13" t="s">
        <v>26252</v>
      </c>
      <c r="G11423" s="13" t="s">
        <v>114</v>
      </c>
      <c r="H11423" s="11">
        <v>2806</v>
      </c>
      <c r="I11423" s="13" t="s">
        <v>223</v>
      </c>
      <c r="J11423" s="11">
        <v>82926569000147</v>
      </c>
    </row>
    <row r="11424" ht="12" customHeight="1" spans="1:10">
      <c r="A11424" s="11">
        <v>20947</v>
      </c>
      <c r="B11424" s="13" t="s">
        <v>26253</v>
      </c>
      <c r="C11424" s="13" t="s">
        <v>220</v>
      </c>
      <c r="D11424" s="13" t="s">
        <v>26254</v>
      </c>
      <c r="E11424" s="11">
        <v>88790970</v>
      </c>
      <c r="F11424" s="13" t="s">
        <v>6104</v>
      </c>
      <c r="G11424" s="13" t="s">
        <v>114</v>
      </c>
      <c r="H11424" s="11">
        <v>2806</v>
      </c>
      <c r="I11424" s="13" t="s">
        <v>223</v>
      </c>
      <c r="J11424" s="11">
        <v>82928706000182</v>
      </c>
    </row>
    <row r="11425" ht="12" customHeight="1" spans="1:10">
      <c r="A11425" s="11">
        <v>16598</v>
      </c>
      <c r="B11425" s="13" t="s">
        <v>26255</v>
      </c>
      <c r="C11425" s="13" t="s">
        <v>220</v>
      </c>
      <c r="D11425" s="13" t="s">
        <v>26256</v>
      </c>
      <c r="E11425" s="11">
        <v>88840000</v>
      </c>
      <c r="F11425" s="13" t="s">
        <v>26257</v>
      </c>
      <c r="G11425" s="13" t="s">
        <v>114</v>
      </c>
      <c r="H11425" s="11">
        <v>2806</v>
      </c>
      <c r="I11425" s="13" t="s">
        <v>223</v>
      </c>
      <c r="J11425" s="11">
        <v>82930181000110</v>
      </c>
    </row>
    <row r="11426" ht="12" customHeight="1" spans="1:10">
      <c r="A11426" s="11">
        <v>20727</v>
      </c>
      <c r="B11426" s="13" t="s">
        <v>26258</v>
      </c>
      <c r="C11426" s="13" t="s">
        <v>220</v>
      </c>
      <c r="D11426" s="13" t="s">
        <v>26259</v>
      </c>
      <c r="E11426" s="11">
        <v>89654000</v>
      </c>
      <c r="F11426" s="13" t="s">
        <v>13547</v>
      </c>
      <c r="G11426" s="13" t="s">
        <v>114</v>
      </c>
      <c r="H11426" s="11">
        <v>2806</v>
      </c>
      <c r="I11426" s="13" t="s">
        <v>223</v>
      </c>
      <c r="J11426" s="11">
        <v>82939398000190</v>
      </c>
    </row>
    <row r="11427" ht="12" customHeight="1" spans="1:10">
      <c r="A11427" s="11">
        <v>15903</v>
      </c>
      <c r="B11427" s="13" t="s">
        <v>26260</v>
      </c>
      <c r="C11427" s="13" t="s">
        <v>220</v>
      </c>
      <c r="D11427" s="13" t="s">
        <v>4912</v>
      </c>
      <c r="E11427" s="11">
        <v>89665000</v>
      </c>
      <c r="F11427" s="13" t="s">
        <v>4913</v>
      </c>
      <c r="G11427" s="13" t="s">
        <v>114</v>
      </c>
      <c r="H11427" s="11">
        <v>2806</v>
      </c>
      <c r="I11427" s="13" t="s">
        <v>223</v>
      </c>
      <c r="J11427" s="11">
        <v>82939406000107</v>
      </c>
    </row>
    <row r="11428" ht="12" customHeight="1" spans="1:10">
      <c r="A11428" s="11">
        <v>16289</v>
      </c>
      <c r="B11428" s="13" t="s">
        <v>26261</v>
      </c>
      <c r="C11428" s="13" t="s">
        <v>220</v>
      </c>
      <c r="D11428" s="13" t="s">
        <v>26262</v>
      </c>
      <c r="E11428" s="11">
        <v>89670000</v>
      </c>
      <c r="F11428" s="13" t="s">
        <v>26263</v>
      </c>
      <c r="G11428" s="13" t="s">
        <v>114</v>
      </c>
      <c r="H11428" s="11">
        <v>2806</v>
      </c>
      <c r="I11428" s="13" t="s">
        <v>223</v>
      </c>
      <c r="J11428" s="11">
        <v>82939414000145</v>
      </c>
    </row>
    <row r="11429" ht="12" customHeight="1" spans="1:10">
      <c r="A11429" s="11">
        <v>16119</v>
      </c>
      <c r="B11429" s="13" t="s">
        <v>26264</v>
      </c>
      <c r="C11429" s="13" t="s">
        <v>220</v>
      </c>
      <c r="D11429" s="13" t="s">
        <v>26265</v>
      </c>
      <c r="E11429" s="11">
        <v>89610000</v>
      </c>
      <c r="F11429" s="13" t="s">
        <v>26266</v>
      </c>
      <c r="G11429" s="13" t="s">
        <v>114</v>
      </c>
      <c r="H11429" s="11">
        <v>2806</v>
      </c>
      <c r="I11429" s="13" t="s">
        <v>223</v>
      </c>
      <c r="J11429" s="11">
        <v>82939430000138</v>
      </c>
    </row>
    <row r="11430" ht="12" customHeight="1" spans="1:10">
      <c r="A11430" s="11">
        <v>20847</v>
      </c>
      <c r="B11430" s="13" t="s">
        <v>26267</v>
      </c>
      <c r="C11430" s="13" t="s">
        <v>220</v>
      </c>
      <c r="D11430" s="13" t="s">
        <v>26268</v>
      </c>
      <c r="E11430" s="11">
        <v>89680000</v>
      </c>
      <c r="F11430" s="13" t="s">
        <v>26269</v>
      </c>
      <c r="G11430" s="13" t="s">
        <v>114</v>
      </c>
      <c r="H11430" s="11">
        <v>2806</v>
      </c>
      <c r="I11430" s="13" t="s">
        <v>223</v>
      </c>
      <c r="J11430" s="11">
        <v>82939455000131</v>
      </c>
    </row>
    <row r="11431" ht="12" customHeight="1" spans="1:10">
      <c r="A11431" s="11">
        <v>16307</v>
      </c>
      <c r="B11431" s="13" t="s">
        <v>26270</v>
      </c>
      <c r="C11431" s="13" t="s">
        <v>220</v>
      </c>
      <c r="D11431" s="13" t="s">
        <v>11414</v>
      </c>
      <c r="E11431" s="11">
        <v>89580000</v>
      </c>
      <c r="F11431" s="13" t="s">
        <v>11415</v>
      </c>
      <c r="G11431" s="13" t="s">
        <v>114</v>
      </c>
      <c r="H11431" s="11">
        <v>2806</v>
      </c>
      <c r="I11431" s="13" t="s">
        <v>223</v>
      </c>
      <c r="J11431" s="11">
        <v>82947979000174</v>
      </c>
    </row>
    <row r="11432" ht="12" customHeight="1" spans="1:10">
      <c r="A11432" s="11">
        <v>16555</v>
      </c>
      <c r="B11432" s="13" t="s">
        <v>26271</v>
      </c>
      <c r="C11432" s="13" t="s">
        <v>220</v>
      </c>
      <c r="D11432" s="13" t="s">
        <v>26272</v>
      </c>
      <c r="E11432" s="11">
        <v>88015530</v>
      </c>
      <c r="F11432" s="13" t="s">
        <v>656</v>
      </c>
      <c r="G11432" s="13" t="s">
        <v>377</v>
      </c>
      <c r="H11432" s="11">
        <v>2806</v>
      </c>
      <c r="I11432" s="13" t="s">
        <v>223</v>
      </c>
      <c r="J11432" s="11">
        <v>82951294000100</v>
      </c>
    </row>
    <row r="11433" ht="12" customHeight="1" spans="1:10">
      <c r="A11433" s="11">
        <v>16644</v>
      </c>
      <c r="B11433" s="13" t="s">
        <v>26273</v>
      </c>
      <c r="C11433" s="13" t="s">
        <v>220</v>
      </c>
      <c r="D11433" s="13" t="s">
        <v>26274</v>
      </c>
      <c r="E11433" s="11">
        <v>89830000</v>
      </c>
      <c r="F11433" s="13" t="s">
        <v>11454</v>
      </c>
      <c r="G11433" s="13" t="s">
        <v>114</v>
      </c>
      <c r="H11433" s="11">
        <v>2806</v>
      </c>
      <c r="I11433" s="13" t="s">
        <v>223</v>
      </c>
      <c r="J11433" s="11">
        <v>83009886000161</v>
      </c>
    </row>
    <row r="11434" ht="12" customHeight="1" spans="1:10">
      <c r="A11434" s="11">
        <v>16202</v>
      </c>
      <c r="B11434" s="13" t="s">
        <v>26275</v>
      </c>
      <c r="C11434" s="13" t="s">
        <v>220</v>
      </c>
      <c r="D11434" s="13" t="s">
        <v>26276</v>
      </c>
      <c r="E11434" s="11">
        <v>89694000</v>
      </c>
      <c r="F11434" s="13" t="s">
        <v>11412</v>
      </c>
      <c r="G11434" s="13" t="s">
        <v>114</v>
      </c>
      <c r="H11434" s="11">
        <v>100</v>
      </c>
      <c r="I11434" s="13" t="s">
        <v>124</v>
      </c>
      <c r="J11434" s="11">
        <v>83009910000162</v>
      </c>
    </row>
    <row r="11435" ht="12" customHeight="1" spans="1:10">
      <c r="A11435" s="11">
        <v>16113</v>
      </c>
      <c r="B11435" s="13" t="s">
        <v>26277</v>
      </c>
      <c r="C11435" s="13" t="s">
        <v>220</v>
      </c>
      <c r="D11435" s="13" t="s">
        <v>26170</v>
      </c>
      <c r="E11435" s="11">
        <v>89804460</v>
      </c>
      <c r="F11435" s="13" t="s">
        <v>1368</v>
      </c>
      <c r="G11435" s="13" t="s">
        <v>114</v>
      </c>
      <c r="H11435" s="11">
        <v>999</v>
      </c>
      <c r="I11435" s="13" t="s">
        <v>93</v>
      </c>
      <c r="J11435" s="11">
        <v>83021808000182</v>
      </c>
    </row>
    <row r="11436" ht="12" customHeight="1" spans="1:10">
      <c r="A11436" s="11">
        <v>16564</v>
      </c>
      <c r="B11436" s="13" t="s">
        <v>26278</v>
      </c>
      <c r="C11436" s="13" t="s">
        <v>220</v>
      </c>
      <c r="D11436" s="13" t="s">
        <v>26279</v>
      </c>
      <c r="E11436" s="11">
        <v>89865000</v>
      </c>
      <c r="F11436" s="13" t="s">
        <v>12878</v>
      </c>
      <c r="G11436" s="13" t="s">
        <v>114</v>
      </c>
      <c r="H11436" s="11">
        <v>2806</v>
      </c>
      <c r="I11436" s="13" t="s">
        <v>223</v>
      </c>
      <c r="J11436" s="11">
        <v>83021840000168</v>
      </c>
    </row>
    <row r="11437" ht="12" customHeight="1" spans="1:10">
      <c r="A11437" s="11">
        <v>16235</v>
      </c>
      <c r="B11437" s="13" t="s">
        <v>26280</v>
      </c>
      <c r="C11437" s="13" t="s">
        <v>220</v>
      </c>
      <c r="D11437" s="13" t="s">
        <v>26281</v>
      </c>
      <c r="E11437" s="11">
        <v>89850000</v>
      </c>
      <c r="F11437" s="13" t="s">
        <v>26282</v>
      </c>
      <c r="G11437" s="13" t="s">
        <v>114</v>
      </c>
      <c r="H11437" s="11">
        <v>2806</v>
      </c>
      <c r="I11437" s="13" t="s">
        <v>223</v>
      </c>
      <c r="J11437" s="11">
        <v>83021865000161</v>
      </c>
    </row>
    <row r="11438" ht="12" customHeight="1" spans="1:10">
      <c r="A11438" s="11">
        <v>16193</v>
      </c>
      <c r="B11438" s="13" t="s">
        <v>26283</v>
      </c>
      <c r="C11438" s="13" t="s">
        <v>220</v>
      </c>
      <c r="D11438" s="13" t="s">
        <v>26284</v>
      </c>
      <c r="E11438" s="11">
        <v>89700000</v>
      </c>
      <c r="F11438" s="13" t="s">
        <v>11309</v>
      </c>
      <c r="G11438" s="13" t="s">
        <v>114</v>
      </c>
      <c r="H11438" s="11">
        <v>2806</v>
      </c>
      <c r="I11438" s="13" t="s">
        <v>223</v>
      </c>
      <c r="J11438" s="11">
        <v>83024257000100</v>
      </c>
    </row>
    <row r="11439" ht="12" customHeight="1" spans="1:10">
      <c r="A11439" s="11">
        <v>15953</v>
      </c>
      <c r="B11439" s="13" t="s">
        <v>26285</v>
      </c>
      <c r="C11439" s="13" t="s">
        <v>220</v>
      </c>
      <c r="D11439" s="13" t="s">
        <v>26286</v>
      </c>
      <c r="E11439" s="11">
        <v>89910000</v>
      </c>
      <c r="F11439" s="13" t="s">
        <v>26287</v>
      </c>
      <c r="G11439" s="13" t="s">
        <v>114</v>
      </c>
      <c r="H11439" s="11">
        <v>2806</v>
      </c>
      <c r="I11439" s="13" t="s">
        <v>223</v>
      </c>
      <c r="J11439" s="11">
        <v>83026138000197</v>
      </c>
    </row>
    <row r="11440" ht="12" customHeight="1" spans="1:10">
      <c r="A11440" s="11">
        <v>16101</v>
      </c>
      <c r="B11440" s="13" t="s">
        <v>26288</v>
      </c>
      <c r="C11440" s="13" t="s">
        <v>220</v>
      </c>
      <c r="D11440" s="13" t="s">
        <v>26289</v>
      </c>
      <c r="E11440" s="11">
        <v>89893000</v>
      </c>
      <c r="F11440" s="13" t="s">
        <v>26290</v>
      </c>
      <c r="G11440" s="13" t="s">
        <v>114</v>
      </c>
      <c r="H11440" s="11">
        <v>2806</v>
      </c>
      <c r="I11440" s="13" t="s">
        <v>223</v>
      </c>
      <c r="J11440" s="11">
        <v>83028415000109</v>
      </c>
    </row>
    <row r="11441" ht="12" customHeight="1" spans="1:10">
      <c r="A11441" s="11">
        <v>20770</v>
      </c>
      <c r="B11441" s="13" t="s">
        <v>26291</v>
      </c>
      <c r="C11441" s="13" t="s">
        <v>220</v>
      </c>
      <c r="D11441" s="13" t="s">
        <v>26292</v>
      </c>
      <c r="E11441" s="11">
        <v>89560000</v>
      </c>
      <c r="F11441" s="13" t="s">
        <v>11268</v>
      </c>
      <c r="G11441" s="13" t="s">
        <v>114</v>
      </c>
      <c r="H11441" s="11">
        <v>2806</v>
      </c>
      <c r="I11441" s="13" t="s">
        <v>223</v>
      </c>
      <c r="J11441" s="11">
        <v>83039842000184</v>
      </c>
    </row>
    <row r="11442" ht="12" customHeight="1" spans="1:10">
      <c r="A11442" s="11">
        <v>20734</v>
      </c>
      <c r="B11442" s="13" t="s">
        <v>26293</v>
      </c>
      <c r="C11442" s="13" t="s">
        <v>220</v>
      </c>
      <c r="D11442" s="13" t="s">
        <v>26294</v>
      </c>
      <c r="E11442" s="11">
        <v>89550000</v>
      </c>
      <c r="F11442" s="13" t="s">
        <v>26295</v>
      </c>
      <c r="G11442" s="13" t="s">
        <v>114</v>
      </c>
      <c r="H11442" s="11">
        <v>2806</v>
      </c>
      <c r="I11442" s="13" t="s">
        <v>223</v>
      </c>
      <c r="J11442" s="11">
        <v>83074294000123</v>
      </c>
    </row>
    <row r="11443" ht="12" customHeight="1" spans="1:10">
      <c r="A11443" s="11">
        <v>16511</v>
      </c>
      <c r="B11443" s="13" t="s">
        <v>26296</v>
      </c>
      <c r="C11443" s="13" t="s">
        <v>220</v>
      </c>
      <c r="D11443" s="13" t="s">
        <v>26297</v>
      </c>
      <c r="E11443" s="11">
        <v>89500000</v>
      </c>
      <c r="F11443" s="13" t="s">
        <v>13936</v>
      </c>
      <c r="G11443" s="13" t="s">
        <v>114</v>
      </c>
      <c r="H11443" s="11">
        <v>2806</v>
      </c>
      <c r="I11443" s="13" t="s">
        <v>223</v>
      </c>
      <c r="J11443" s="11">
        <v>83074302000131</v>
      </c>
    </row>
    <row r="11444" ht="12" customHeight="1" spans="1:10">
      <c r="A11444" s="11">
        <v>20929</v>
      </c>
      <c r="B11444" s="13" t="s">
        <v>26298</v>
      </c>
      <c r="C11444" s="13" t="s">
        <v>220</v>
      </c>
      <c r="D11444" s="13" t="s">
        <v>26299</v>
      </c>
      <c r="E11444" s="11">
        <v>89515000</v>
      </c>
      <c r="F11444" s="13" t="s">
        <v>12558</v>
      </c>
      <c r="G11444" s="13" t="s">
        <v>114</v>
      </c>
      <c r="H11444" s="11">
        <v>2806</v>
      </c>
      <c r="I11444" s="13" t="s">
        <v>223</v>
      </c>
      <c r="J11444" s="11">
        <v>83074310000188</v>
      </c>
    </row>
    <row r="11445" ht="12" customHeight="1" spans="1:10">
      <c r="A11445" s="11">
        <v>16044</v>
      </c>
      <c r="B11445" s="13" t="s">
        <v>26300</v>
      </c>
      <c r="C11445" s="13" t="s">
        <v>220</v>
      </c>
      <c r="D11445" s="13" t="s">
        <v>26301</v>
      </c>
      <c r="E11445" s="11">
        <v>89107000</v>
      </c>
      <c r="F11445" s="13" t="s">
        <v>13607</v>
      </c>
      <c r="G11445" s="13" t="s">
        <v>114</v>
      </c>
      <c r="H11445" s="11">
        <v>2806</v>
      </c>
      <c r="I11445" s="13" t="s">
        <v>223</v>
      </c>
      <c r="J11445" s="11">
        <v>83102251000104</v>
      </c>
    </row>
    <row r="11446" ht="12" customHeight="1" spans="1:10">
      <c r="A11446" s="11">
        <v>15881</v>
      </c>
      <c r="B11446" s="13" t="s">
        <v>26302</v>
      </c>
      <c r="C11446" s="13" t="s">
        <v>220</v>
      </c>
      <c r="D11446" s="13" t="s">
        <v>26303</v>
      </c>
      <c r="E11446" s="11">
        <v>88301441</v>
      </c>
      <c r="F11446" s="13" t="s">
        <v>26304</v>
      </c>
      <c r="G11446" s="13" t="s">
        <v>114</v>
      </c>
      <c r="H11446" s="11">
        <v>2806</v>
      </c>
      <c r="I11446" s="13" t="s">
        <v>223</v>
      </c>
      <c r="J11446" s="11">
        <v>83102277000152</v>
      </c>
    </row>
    <row r="11447" ht="12" customHeight="1" spans="1:10">
      <c r="A11447" s="11">
        <v>16114</v>
      </c>
      <c r="B11447" s="13" t="s">
        <v>26305</v>
      </c>
      <c r="C11447" s="13" t="s">
        <v>220</v>
      </c>
      <c r="D11447" s="13" t="s">
        <v>26306</v>
      </c>
      <c r="E11447" s="11">
        <v>88330576</v>
      </c>
      <c r="F11447" s="13" t="s">
        <v>11312</v>
      </c>
      <c r="G11447" s="13" t="s">
        <v>114</v>
      </c>
      <c r="H11447" s="11">
        <v>100</v>
      </c>
      <c r="I11447" s="13" t="s">
        <v>124</v>
      </c>
      <c r="J11447" s="11">
        <v>83102285000107</v>
      </c>
    </row>
    <row r="11448" ht="12" customHeight="1" spans="1:10">
      <c r="A11448" s="11">
        <v>16502</v>
      </c>
      <c r="B11448" s="13" t="s">
        <v>26307</v>
      </c>
      <c r="C11448" s="13" t="s">
        <v>220</v>
      </c>
      <c r="D11448" s="13" t="s">
        <v>12928</v>
      </c>
      <c r="E11448" s="11">
        <v>88340000</v>
      </c>
      <c r="F11448" s="13" t="s">
        <v>12929</v>
      </c>
      <c r="G11448" s="13" t="s">
        <v>114</v>
      </c>
      <c r="H11448" s="11">
        <v>2806</v>
      </c>
      <c r="I11448" s="13" t="s">
        <v>223</v>
      </c>
      <c r="J11448" s="11">
        <v>83102293000145</v>
      </c>
    </row>
    <row r="11449" ht="12" customHeight="1" spans="1:10">
      <c r="A11449" s="11">
        <v>16110</v>
      </c>
      <c r="B11449" s="13" t="s">
        <v>26308</v>
      </c>
      <c r="C11449" s="13" t="s">
        <v>220</v>
      </c>
      <c r="D11449" s="13" t="s">
        <v>26309</v>
      </c>
      <c r="E11449" s="11">
        <v>89460000</v>
      </c>
      <c r="F11449" s="13" t="s">
        <v>12513</v>
      </c>
      <c r="G11449" s="13" t="s">
        <v>114</v>
      </c>
      <c r="H11449" s="11">
        <v>2806</v>
      </c>
      <c r="I11449" s="13" t="s">
        <v>223</v>
      </c>
      <c r="J11449" s="11">
        <v>83102384000180</v>
      </c>
    </row>
    <row r="11450" ht="12" customHeight="1" spans="1:10">
      <c r="A11450" s="11">
        <v>16314</v>
      </c>
      <c r="B11450" s="13" t="s">
        <v>26310</v>
      </c>
      <c r="C11450" s="13" t="s">
        <v>220</v>
      </c>
      <c r="D11450" s="13" t="s">
        <v>26311</v>
      </c>
      <c r="E11450" s="11">
        <v>89490000</v>
      </c>
      <c r="F11450" s="13" t="s">
        <v>26312</v>
      </c>
      <c r="G11450" s="13" t="s">
        <v>114</v>
      </c>
      <c r="H11450" s="11">
        <v>2806</v>
      </c>
      <c r="I11450" s="13" t="s">
        <v>223</v>
      </c>
      <c r="J11450" s="11">
        <v>83102400000135</v>
      </c>
    </row>
    <row r="11451" ht="12" customHeight="1" spans="1:10">
      <c r="A11451" s="11">
        <v>15911</v>
      </c>
      <c r="B11451" s="13" t="s">
        <v>26313</v>
      </c>
      <c r="C11451" s="13" t="s">
        <v>220</v>
      </c>
      <c r="D11451" s="13" t="s">
        <v>26314</v>
      </c>
      <c r="E11451" s="11">
        <v>89259700</v>
      </c>
      <c r="F11451" s="13" t="s">
        <v>17108</v>
      </c>
      <c r="G11451" s="13" t="s">
        <v>114</v>
      </c>
      <c r="H11451" s="11">
        <v>2806</v>
      </c>
      <c r="I11451" s="13" t="s">
        <v>223</v>
      </c>
      <c r="J11451" s="11">
        <v>83102459000123</v>
      </c>
    </row>
    <row r="11452" ht="12" customHeight="1" spans="1:10">
      <c r="A11452" s="11">
        <v>21158</v>
      </c>
      <c r="B11452" s="13" t="s">
        <v>26315</v>
      </c>
      <c r="C11452" s="13" t="s">
        <v>220</v>
      </c>
      <c r="D11452" s="13" t="s">
        <v>26316</v>
      </c>
      <c r="E11452" s="11">
        <v>89270000</v>
      </c>
      <c r="F11452" s="13" t="s">
        <v>12849</v>
      </c>
      <c r="G11452" s="13" t="s">
        <v>114</v>
      </c>
      <c r="H11452" s="11">
        <v>2806</v>
      </c>
      <c r="I11452" s="13" t="s">
        <v>223</v>
      </c>
      <c r="J11452" s="11">
        <v>83102475000116</v>
      </c>
    </row>
    <row r="11453" ht="12" customHeight="1" spans="1:10">
      <c r="A11453" s="11">
        <v>16291</v>
      </c>
      <c r="B11453" s="13" t="s">
        <v>26317</v>
      </c>
      <c r="C11453" s="13" t="s">
        <v>220</v>
      </c>
      <c r="D11453" s="13" t="s">
        <v>26318</v>
      </c>
      <c r="E11453" s="11">
        <v>89300000</v>
      </c>
      <c r="F11453" s="13" t="s">
        <v>26319</v>
      </c>
      <c r="G11453" s="13" t="s">
        <v>114</v>
      </c>
      <c r="H11453" s="11">
        <v>999</v>
      </c>
      <c r="I11453" s="13" t="s">
        <v>93</v>
      </c>
      <c r="J11453" s="11">
        <v>83102509000172</v>
      </c>
    </row>
    <row r="11454" ht="12" customHeight="1" spans="1:10">
      <c r="A11454" s="11">
        <v>19090</v>
      </c>
      <c r="B11454" s="13" t="s">
        <v>26320</v>
      </c>
      <c r="C11454" s="13" t="s">
        <v>220</v>
      </c>
      <c r="D11454" s="13" t="s">
        <v>26321</v>
      </c>
      <c r="E11454" s="11">
        <v>89400000</v>
      </c>
      <c r="F11454" s="13" t="s">
        <v>222</v>
      </c>
      <c r="G11454" s="13" t="s">
        <v>114</v>
      </c>
      <c r="H11454" s="11">
        <v>2806</v>
      </c>
      <c r="I11454" s="13" t="s">
        <v>223</v>
      </c>
      <c r="J11454" s="11">
        <v>83102541000158</v>
      </c>
    </row>
    <row r="11455" ht="12" customHeight="1" spans="1:10">
      <c r="A11455" s="11">
        <v>16304</v>
      </c>
      <c r="B11455" s="13" t="s">
        <v>26322</v>
      </c>
      <c r="C11455" s="13" t="s">
        <v>220</v>
      </c>
      <c r="D11455" s="13" t="s">
        <v>26323</v>
      </c>
      <c r="E11455" s="11">
        <v>89440000</v>
      </c>
      <c r="F11455" s="13" t="s">
        <v>26324</v>
      </c>
      <c r="G11455" s="13" t="s">
        <v>114</v>
      </c>
      <c r="H11455" s="11">
        <v>2806</v>
      </c>
      <c r="I11455" s="13" t="s">
        <v>223</v>
      </c>
      <c r="J11455" s="11">
        <v>83102558000105</v>
      </c>
    </row>
    <row r="11456" ht="12" customHeight="1" spans="1:10">
      <c r="A11456" s="11">
        <v>16123</v>
      </c>
      <c r="B11456" s="13" t="s">
        <v>26325</v>
      </c>
      <c r="C11456" s="13" t="s">
        <v>220</v>
      </c>
      <c r="D11456" s="13" t="s">
        <v>26326</v>
      </c>
      <c r="E11456" s="11">
        <v>89160000</v>
      </c>
      <c r="F11456" s="13" t="s">
        <v>9779</v>
      </c>
      <c r="G11456" s="13" t="s">
        <v>114</v>
      </c>
      <c r="H11456" s="11">
        <v>2806</v>
      </c>
      <c r="I11456" s="13" t="s">
        <v>223</v>
      </c>
      <c r="J11456" s="11">
        <v>83102574000106</v>
      </c>
    </row>
    <row r="11457" ht="12" customHeight="1" spans="1:10">
      <c r="A11457" s="11">
        <v>15952</v>
      </c>
      <c r="B11457" s="13" t="s">
        <v>26327</v>
      </c>
      <c r="C11457" s="13" t="s">
        <v>220</v>
      </c>
      <c r="D11457" s="13" t="s">
        <v>26328</v>
      </c>
      <c r="E11457" s="11">
        <v>88400000</v>
      </c>
      <c r="F11457" s="13" t="s">
        <v>26329</v>
      </c>
      <c r="G11457" s="13" t="s">
        <v>114</v>
      </c>
      <c r="H11457" s="11">
        <v>2913</v>
      </c>
      <c r="I11457" s="13" t="s">
        <v>309</v>
      </c>
      <c r="J11457" s="11">
        <v>83102640000130</v>
      </c>
    </row>
    <row r="11458" ht="12" customHeight="1" spans="1:10">
      <c r="A11458" s="11">
        <v>20488</v>
      </c>
      <c r="B11458" s="13" t="s">
        <v>26330</v>
      </c>
      <c r="C11458" s="13" t="s">
        <v>220</v>
      </c>
      <c r="D11458" s="13" t="s">
        <v>26331</v>
      </c>
      <c r="E11458" s="11">
        <v>89176000</v>
      </c>
      <c r="F11458" s="13" t="s">
        <v>26332</v>
      </c>
      <c r="G11458" s="13" t="s">
        <v>114</v>
      </c>
      <c r="H11458" s="11">
        <v>2806</v>
      </c>
      <c r="I11458" s="13" t="s">
        <v>223</v>
      </c>
      <c r="J11458" s="11">
        <v>83102731000175</v>
      </c>
    </row>
    <row r="11459" ht="12" customHeight="1" spans="1:10">
      <c r="A11459" s="11">
        <v>16070</v>
      </c>
      <c r="B11459" s="13" t="s">
        <v>26333</v>
      </c>
      <c r="C11459" s="13" t="s">
        <v>220</v>
      </c>
      <c r="D11459" s="13" t="s">
        <v>26334</v>
      </c>
      <c r="E11459" s="11">
        <v>89295000</v>
      </c>
      <c r="F11459" s="13" t="s">
        <v>26335</v>
      </c>
      <c r="G11459" s="13" t="s">
        <v>114</v>
      </c>
      <c r="H11459" s="11">
        <v>2806</v>
      </c>
      <c r="I11459" s="13" t="s">
        <v>223</v>
      </c>
      <c r="J11459" s="11">
        <v>83102756000179</v>
      </c>
    </row>
    <row r="11460" ht="12" customHeight="1" spans="1:10">
      <c r="A11460" s="11">
        <v>16272</v>
      </c>
      <c r="B11460" s="13" t="s">
        <v>26336</v>
      </c>
      <c r="C11460" s="13" t="s">
        <v>220</v>
      </c>
      <c r="D11460" s="13" t="s">
        <v>26337</v>
      </c>
      <c r="E11460" s="11">
        <v>89120000</v>
      </c>
      <c r="F11460" s="13" t="s">
        <v>13483</v>
      </c>
      <c r="G11460" s="13" t="s">
        <v>114</v>
      </c>
      <c r="H11460" s="11">
        <v>2806</v>
      </c>
      <c r="I11460" s="13" t="s">
        <v>223</v>
      </c>
      <c r="J11460" s="11">
        <v>83102764000115</v>
      </c>
    </row>
    <row r="11461" ht="12" customHeight="1" spans="1:10">
      <c r="A11461" s="11">
        <v>16288</v>
      </c>
      <c r="B11461" s="13" t="s">
        <v>26338</v>
      </c>
      <c r="C11461" s="13" t="s">
        <v>220</v>
      </c>
      <c r="D11461" s="13" t="s">
        <v>26339</v>
      </c>
      <c r="E11461" s="11">
        <v>89124000</v>
      </c>
      <c r="F11461" s="13" t="s">
        <v>26340</v>
      </c>
      <c r="G11461" s="13" t="s">
        <v>114</v>
      </c>
      <c r="H11461" s="11">
        <v>2806</v>
      </c>
      <c r="I11461" s="13" t="s">
        <v>223</v>
      </c>
      <c r="J11461" s="11">
        <v>83102780000108</v>
      </c>
    </row>
    <row r="11462" ht="12" customHeight="1" spans="1:10">
      <c r="A11462" s="11">
        <v>16281</v>
      </c>
      <c r="B11462" s="13" t="s">
        <v>26341</v>
      </c>
      <c r="C11462" s="13" t="s">
        <v>220</v>
      </c>
      <c r="D11462" s="13" t="s">
        <v>26342</v>
      </c>
      <c r="E11462" s="11">
        <v>89130000</v>
      </c>
      <c r="F11462" s="13" t="s">
        <v>23006</v>
      </c>
      <c r="G11462" s="13" t="s">
        <v>114</v>
      </c>
      <c r="H11462" s="11">
        <v>2806</v>
      </c>
      <c r="I11462" s="13" t="s">
        <v>223</v>
      </c>
      <c r="J11462" s="11">
        <v>83102798000100</v>
      </c>
    </row>
    <row r="11463" ht="12" customHeight="1" spans="1:10">
      <c r="A11463" s="11">
        <v>16617</v>
      </c>
      <c r="B11463" s="13" t="s">
        <v>26343</v>
      </c>
      <c r="C11463" s="13" t="s">
        <v>220</v>
      </c>
      <c r="D11463" s="13" t="s">
        <v>11665</v>
      </c>
      <c r="E11463" s="11">
        <v>89121000</v>
      </c>
      <c r="F11463" s="13" t="s">
        <v>11666</v>
      </c>
      <c r="G11463" s="13" t="s">
        <v>114</v>
      </c>
      <c r="H11463" s="11">
        <v>2806</v>
      </c>
      <c r="I11463" s="13" t="s">
        <v>223</v>
      </c>
      <c r="J11463" s="11">
        <v>83102806000118</v>
      </c>
    </row>
    <row r="11464" ht="12" customHeight="1" spans="1:10">
      <c r="A11464" s="11">
        <v>16483</v>
      </c>
      <c r="B11464" s="13" t="s">
        <v>26344</v>
      </c>
      <c r="C11464" s="13" t="s">
        <v>220</v>
      </c>
      <c r="D11464" s="13" t="s">
        <v>26345</v>
      </c>
      <c r="E11464" s="11">
        <v>89010094</v>
      </c>
      <c r="F11464" s="13" t="s">
        <v>3471</v>
      </c>
      <c r="G11464" s="13" t="s">
        <v>114</v>
      </c>
      <c r="H11464" s="11">
        <v>2806</v>
      </c>
      <c r="I11464" s="13" t="s">
        <v>223</v>
      </c>
      <c r="J11464" s="11">
        <v>83108357000115</v>
      </c>
    </row>
    <row r="11465" ht="12" customHeight="1" spans="1:10">
      <c r="A11465" s="11">
        <v>22064</v>
      </c>
      <c r="B11465" s="13" t="s">
        <v>26346</v>
      </c>
      <c r="C11465" s="13" t="s">
        <v>334</v>
      </c>
      <c r="D11465" s="13" t="s">
        <v>26347</v>
      </c>
      <c r="E11465" s="11">
        <v>68520000</v>
      </c>
      <c r="F11465" s="13" t="s">
        <v>26348</v>
      </c>
      <c r="G11465" s="13" t="s">
        <v>114</v>
      </c>
      <c r="H11465" s="11">
        <v>2998</v>
      </c>
      <c r="I11465" s="13" t="s">
        <v>337</v>
      </c>
      <c r="J11465" s="11">
        <v>83211391000110</v>
      </c>
    </row>
    <row r="11466" ht="12" customHeight="1" spans="1:10">
      <c r="A11466" s="11">
        <v>22595</v>
      </c>
      <c r="B11466" s="13" t="s">
        <v>26349</v>
      </c>
      <c r="C11466" s="13" t="s">
        <v>334</v>
      </c>
      <c r="D11466" s="13" t="s">
        <v>26350</v>
      </c>
      <c r="E11466" s="11">
        <v>68639000</v>
      </c>
      <c r="F11466" s="13" t="s">
        <v>26351</v>
      </c>
      <c r="G11466" s="13" t="s">
        <v>114</v>
      </c>
      <c r="H11466" s="11">
        <v>2998</v>
      </c>
      <c r="I11466" s="13" t="s">
        <v>337</v>
      </c>
      <c r="J11466" s="11">
        <v>83211433000113</v>
      </c>
    </row>
    <row r="11467" ht="12" customHeight="1" spans="1:10">
      <c r="A11467" s="11">
        <v>21395</v>
      </c>
      <c r="B11467" s="13" t="s">
        <v>26352</v>
      </c>
      <c r="C11467" s="13" t="s">
        <v>334</v>
      </c>
      <c r="D11467" s="13" t="s">
        <v>26353</v>
      </c>
      <c r="E11467" s="11">
        <v>68658000</v>
      </c>
      <c r="F11467" s="13" t="s">
        <v>14302</v>
      </c>
      <c r="G11467" s="13" t="s">
        <v>114</v>
      </c>
      <c r="H11467" s="11">
        <v>2998</v>
      </c>
      <c r="I11467" s="13" t="s">
        <v>337</v>
      </c>
      <c r="J11467" s="11">
        <v>83267989000121</v>
      </c>
    </row>
    <row r="11468" ht="12" customHeight="1" spans="1:10">
      <c r="A11468" s="11">
        <v>22545</v>
      </c>
      <c r="B11468" s="13" t="s">
        <v>26354</v>
      </c>
      <c r="C11468" s="13" t="s">
        <v>334</v>
      </c>
      <c r="D11468" s="13" t="s">
        <v>26355</v>
      </c>
      <c r="E11468" s="13">
        <v>68637000</v>
      </c>
      <c r="F11468" s="13" t="s">
        <v>15531</v>
      </c>
      <c r="G11468" s="13" t="s">
        <v>114</v>
      </c>
      <c r="H11468" s="11">
        <v>2998</v>
      </c>
      <c r="I11468" s="13" t="s">
        <v>337</v>
      </c>
      <c r="J11468" s="11">
        <v>83268011000184</v>
      </c>
    </row>
    <row r="11469" ht="12" customHeight="1" spans="1:10">
      <c r="A11469" s="11">
        <v>22134</v>
      </c>
      <c r="B11469" s="13" t="s">
        <v>26356</v>
      </c>
      <c r="C11469" s="13" t="s">
        <v>334</v>
      </c>
      <c r="D11469" s="13" t="s">
        <v>26357</v>
      </c>
      <c r="E11469" s="11">
        <v>68632000</v>
      </c>
      <c r="F11469" s="13" t="s">
        <v>26358</v>
      </c>
      <c r="G11469" s="13" t="s">
        <v>114</v>
      </c>
      <c r="H11469" s="11">
        <v>2998</v>
      </c>
      <c r="I11469" s="13" t="s">
        <v>337</v>
      </c>
      <c r="J11469" s="11">
        <v>83334672000160</v>
      </c>
    </row>
    <row r="11470" ht="12" customHeight="1" spans="1:10">
      <c r="A11470" s="11">
        <v>22063</v>
      </c>
      <c r="B11470" s="13" t="s">
        <v>26359</v>
      </c>
      <c r="C11470" s="13" t="s">
        <v>334</v>
      </c>
      <c r="D11470" s="13" t="s">
        <v>26360</v>
      </c>
      <c r="E11470" s="11">
        <v>68798000</v>
      </c>
      <c r="F11470" s="13" t="s">
        <v>18511</v>
      </c>
      <c r="G11470" s="13" t="s">
        <v>114</v>
      </c>
      <c r="H11470" s="11">
        <v>2998</v>
      </c>
      <c r="I11470" s="13" t="s">
        <v>337</v>
      </c>
      <c r="J11470" s="11">
        <v>83334698000109</v>
      </c>
    </row>
    <row r="11471" ht="12" customHeight="1" spans="1:10">
      <c r="A11471" s="11">
        <v>16833</v>
      </c>
      <c r="B11471" s="13" t="s">
        <v>26361</v>
      </c>
      <c r="C11471" s="13" t="s">
        <v>334</v>
      </c>
      <c r="D11471" s="13" t="s">
        <v>26362</v>
      </c>
      <c r="E11471" s="11">
        <v>66095770</v>
      </c>
      <c r="F11471" s="13" t="s">
        <v>336</v>
      </c>
      <c r="G11471" s="13" t="s">
        <v>119</v>
      </c>
      <c r="H11471" s="11">
        <v>2998</v>
      </c>
      <c r="I11471" s="13" t="s">
        <v>337</v>
      </c>
      <c r="J11471" s="11">
        <v>83366526000117</v>
      </c>
    </row>
    <row r="11472" ht="12" customHeight="1" spans="1:10">
      <c r="A11472" s="11">
        <v>15349</v>
      </c>
      <c r="B11472" s="13" t="s">
        <v>26363</v>
      </c>
      <c r="C11472" s="13" t="s">
        <v>334</v>
      </c>
      <c r="D11472" s="13" t="s">
        <v>26364</v>
      </c>
      <c r="E11472" s="11">
        <v>66630505</v>
      </c>
      <c r="F11472" s="13" t="s">
        <v>336</v>
      </c>
      <c r="G11472" s="13" t="s">
        <v>119</v>
      </c>
      <c r="H11472" s="11">
        <v>2998</v>
      </c>
      <c r="I11472" s="13" t="s">
        <v>337</v>
      </c>
      <c r="J11472" s="11">
        <v>83367342000252</v>
      </c>
    </row>
    <row r="11473" ht="12" customHeight="1" spans="1:10">
      <c r="A11473" s="11">
        <v>15921</v>
      </c>
      <c r="B11473" s="13" t="s">
        <v>26365</v>
      </c>
      <c r="C11473" s="13" t="s">
        <v>220</v>
      </c>
      <c r="D11473" s="13" t="s">
        <v>26366</v>
      </c>
      <c r="E11473" s="11">
        <v>89520000</v>
      </c>
      <c r="F11473" s="13" t="s">
        <v>26367</v>
      </c>
      <c r="G11473" s="13" t="s">
        <v>114</v>
      </c>
      <c r="H11473" s="11">
        <v>2806</v>
      </c>
      <c r="I11473" s="13" t="s">
        <v>223</v>
      </c>
      <c r="J11473" s="11">
        <v>83754044000134</v>
      </c>
    </row>
    <row r="11474" ht="12" customHeight="1" spans="1:10">
      <c r="A11474" s="11">
        <v>13219</v>
      </c>
      <c r="B11474" s="13" t="s">
        <v>26368</v>
      </c>
      <c r="C11474" s="13" t="s">
        <v>220</v>
      </c>
      <c r="D11474" s="13" t="s">
        <v>26369</v>
      </c>
      <c r="E11474" s="11">
        <v>88075970</v>
      </c>
      <c r="F11474" s="13" t="s">
        <v>26370</v>
      </c>
      <c r="G11474" s="13" t="s">
        <v>251</v>
      </c>
      <c r="H11474" s="11">
        <v>2806</v>
      </c>
      <c r="I11474" s="13" t="s">
        <v>223</v>
      </c>
      <c r="J11474" s="11">
        <v>83874628000143</v>
      </c>
    </row>
    <row r="11475" ht="12" customHeight="1" spans="1:10">
      <c r="A11475" s="11">
        <v>16092</v>
      </c>
      <c r="B11475" s="13" t="s">
        <v>26371</v>
      </c>
      <c r="C11475" s="13" t="s">
        <v>220</v>
      </c>
      <c r="D11475" s="13" t="s">
        <v>26372</v>
      </c>
      <c r="E11475" s="11">
        <v>88045108</v>
      </c>
      <c r="F11475" s="13" t="s">
        <v>26373</v>
      </c>
      <c r="G11475" s="13" t="s">
        <v>105</v>
      </c>
      <c r="H11475" s="11">
        <v>2806</v>
      </c>
      <c r="I11475" s="13" t="s">
        <v>223</v>
      </c>
      <c r="J11475" s="11">
        <v>83899526000182</v>
      </c>
    </row>
    <row r="11476" ht="12" customHeight="1" spans="1:10">
      <c r="A11476" s="11">
        <v>19082</v>
      </c>
      <c r="B11476" s="13" t="s">
        <v>26374</v>
      </c>
      <c r="C11476" s="13" t="s">
        <v>220</v>
      </c>
      <c r="D11476" s="13" t="s">
        <v>26375</v>
      </c>
      <c r="E11476" s="11">
        <v>88040900</v>
      </c>
      <c r="F11476" s="13" t="s">
        <v>656</v>
      </c>
      <c r="G11476" s="13" t="s">
        <v>105</v>
      </c>
      <c r="H11476" s="11">
        <v>2806</v>
      </c>
      <c r="I11476" s="13" t="s">
        <v>223</v>
      </c>
      <c r="J11476" s="11">
        <v>83899526000425</v>
      </c>
    </row>
    <row r="11477" ht="12" customHeight="1" spans="1:10">
      <c r="A11477" s="11">
        <v>18087</v>
      </c>
      <c r="B11477" s="13" t="s">
        <v>26376</v>
      </c>
      <c r="C11477" s="13" t="s">
        <v>334</v>
      </c>
      <c r="D11477" s="13" t="s">
        <v>26377</v>
      </c>
      <c r="E11477" s="11">
        <v>66630505</v>
      </c>
      <c r="F11477" s="13" t="s">
        <v>336</v>
      </c>
      <c r="G11477" s="13" t="s">
        <v>129</v>
      </c>
      <c r="H11477" s="11">
        <v>100</v>
      </c>
      <c r="I11477" s="13" t="s">
        <v>124</v>
      </c>
      <c r="J11477" s="11">
        <v>83929976000170</v>
      </c>
    </row>
    <row r="11478" ht="12" customHeight="1" spans="1:10">
      <c r="A11478" s="11">
        <v>18728</v>
      </c>
      <c r="B11478" s="13" t="s">
        <v>26378</v>
      </c>
      <c r="C11478" s="13" t="s">
        <v>5696</v>
      </c>
      <c r="D11478" s="13" t="s">
        <v>26379</v>
      </c>
      <c r="E11478" s="11">
        <v>69301380</v>
      </c>
      <c r="F11478" s="13" t="s">
        <v>5698</v>
      </c>
      <c r="G11478" s="13" t="s">
        <v>86</v>
      </c>
      <c r="H11478" s="11">
        <v>999</v>
      </c>
      <c r="I11478" s="13" t="s">
        <v>93</v>
      </c>
      <c r="J11478" s="11">
        <v>84012012000126</v>
      </c>
    </row>
    <row r="11479" ht="12" customHeight="1" spans="1:10">
      <c r="A11479" s="11">
        <v>18733</v>
      </c>
      <c r="B11479" s="13" t="s">
        <v>26380</v>
      </c>
      <c r="C11479" s="13" t="s">
        <v>5696</v>
      </c>
      <c r="D11479" s="13" t="s">
        <v>26381</v>
      </c>
      <c r="E11479" s="11">
        <v>69305284</v>
      </c>
      <c r="F11479" s="13" t="s">
        <v>5698</v>
      </c>
      <c r="G11479" s="13" t="s">
        <v>86</v>
      </c>
      <c r="H11479" s="11">
        <v>999</v>
      </c>
      <c r="I11479" s="13" t="s">
        <v>93</v>
      </c>
      <c r="J11479" s="11">
        <v>84013408000198</v>
      </c>
    </row>
    <row r="11480" ht="12" customHeight="1" spans="1:10">
      <c r="A11480" s="11">
        <v>20593</v>
      </c>
      <c r="B11480" s="13" t="s">
        <v>26382</v>
      </c>
      <c r="C11480" s="13" t="s">
        <v>220</v>
      </c>
      <c r="D11480" s="13" t="s">
        <v>26383</v>
      </c>
      <c r="E11480" s="11">
        <v>89270000</v>
      </c>
      <c r="F11480" s="13" t="s">
        <v>12849</v>
      </c>
      <c r="G11480" s="13" t="s">
        <v>420</v>
      </c>
      <c r="H11480" s="11">
        <v>2806</v>
      </c>
      <c r="I11480" s="13" t="s">
        <v>223</v>
      </c>
      <c r="J11480" s="11">
        <v>84092709000154</v>
      </c>
    </row>
    <row r="11481" ht="12" customHeight="1" spans="1:10">
      <c r="A11481" s="11">
        <v>22869</v>
      </c>
      <c r="B11481" s="13" t="s">
        <v>26384</v>
      </c>
      <c r="C11481" s="13" t="s">
        <v>334</v>
      </c>
      <c r="D11481" s="13" t="s">
        <v>26385</v>
      </c>
      <c r="E11481" s="11">
        <v>68524000</v>
      </c>
      <c r="F11481" s="13" t="s">
        <v>26386</v>
      </c>
      <c r="G11481" s="13" t="s">
        <v>114</v>
      </c>
      <c r="H11481" s="11">
        <v>2998</v>
      </c>
      <c r="I11481" s="13" t="s">
        <v>337</v>
      </c>
      <c r="J11481" s="11">
        <v>84139633000175</v>
      </c>
    </row>
    <row r="11482" ht="12" customHeight="1" spans="1:10">
      <c r="A11482" s="11">
        <v>20287</v>
      </c>
      <c r="B11482" s="13" t="s">
        <v>26387</v>
      </c>
      <c r="C11482" s="13" t="s">
        <v>334</v>
      </c>
      <c r="D11482" s="13" t="s">
        <v>26388</v>
      </c>
      <c r="E11482" s="11">
        <v>66823010</v>
      </c>
      <c r="F11482" s="13" t="s">
        <v>336</v>
      </c>
      <c r="G11482" s="13" t="s">
        <v>109</v>
      </c>
      <c r="H11482" s="11">
        <v>2998</v>
      </c>
      <c r="I11482" s="13" t="s">
        <v>337</v>
      </c>
      <c r="J11482" s="11">
        <v>84154186000123</v>
      </c>
    </row>
    <row r="11483" ht="12" customHeight="1" spans="1:10">
      <c r="A11483" s="11">
        <v>16834</v>
      </c>
      <c r="B11483" s="13" t="s">
        <v>26389</v>
      </c>
      <c r="C11483" s="13" t="s">
        <v>334</v>
      </c>
      <c r="D11483" s="13" t="s">
        <v>26390</v>
      </c>
      <c r="E11483" s="11">
        <v>66630505</v>
      </c>
      <c r="F11483" s="13" t="s">
        <v>336</v>
      </c>
      <c r="G11483" s="13" t="s">
        <v>119</v>
      </c>
      <c r="H11483" s="11">
        <v>2998</v>
      </c>
      <c r="I11483" s="13" t="s">
        <v>337</v>
      </c>
      <c r="J11483" s="11">
        <v>84154608000160</v>
      </c>
    </row>
    <row r="11484" ht="12" customHeight="1" spans="1:10">
      <c r="A11484" s="11">
        <v>21847</v>
      </c>
      <c r="B11484" s="13" t="s">
        <v>26391</v>
      </c>
      <c r="C11484" s="13" t="s">
        <v>334</v>
      </c>
      <c r="D11484" s="13" t="s">
        <v>26392</v>
      </c>
      <c r="E11484" s="11">
        <v>68618000</v>
      </c>
      <c r="F11484" s="13" t="s">
        <v>26393</v>
      </c>
      <c r="G11484" s="13" t="s">
        <v>114</v>
      </c>
      <c r="H11484" s="11">
        <v>2998</v>
      </c>
      <c r="I11484" s="13" t="s">
        <v>337</v>
      </c>
      <c r="J11484" s="11">
        <v>84263862000105</v>
      </c>
    </row>
    <row r="11485" ht="12" customHeight="1" spans="1:10">
      <c r="A11485" s="11">
        <v>23661</v>
      </c>
      <c r="B11485" s="13" t="s">
        <v>26394</v>
      </c>
      <c r="C11485" s="13" t="s">
        <v>781</v>
      </c>
      <c r="D11485" s="13" t="s">
        <v>26395</v>
      </c>
      <c r="E11485" s="11">
        <v>69918480</v>
      </c>
      <c r="F11485" s="13" t="s">
        <v>783</v>
      </c>
      <c r="G11485" s="13" t="s">
        <v>119</v>
      </c>
      <c r="H11485" s="11">
        <v>100</v>
      </c>
      <c r="I11485" s="13" t="s">
        <v>124</v>
      </c>
      <c r="J11485" s="11">
        <v>84313741000201</v>
      </c>
    </row>
    <row r="11486" ht="12" customHeight="1" spans="1:10">
      <c r="A11486" s="11">
        <v>12473</v>
      </c>
      <c r="B11486" s="13" t="s">
        <v>26396</v>
      </c>
      <c r="C11486" s="13" t="s">
        <v>220</v>
      </c>
      <c r="D11486" s="13" t="s">
        <v>26397</v>
      </c>
      <c r="E11486" s="11">
        <v>89201972</v>
      </c>
      <c r="F11486" s="13" t="s">
        <v>8407</v>
      </c>
      <c r="G11486" s="13" t="s">
        <v>251</v>
      </c>
      <c r="H11486" s="11">
        <v>999</v>
      </c>
      <c r="I11486" s="13" t="s">
        <v>93</v>
      </c>
      <c r="J11486" s="11">
        <v>84684620000187</v>
      </c>
    </row>
    <row r="11487" ht="12" customHeight="1" spans="1:10">
      <c r="A11487" s="11">
        <v>16140</v>
      </c>
      <c r="B11487" s="13" t="s">
        <v>26398</v>
      </c>
      <c r="C11487" s="13" t="s">
        <v>220</v>
      </c>
      <c r="D11487" s="13" t="s">
        <v>26399</v>
      </c>
      <c r="E11487" s="11">
        <v>89202000</v>
      </c>
      <c r="F11487" s="13" t="s">
        <v>8407</v>
      </c>
      <c r="G11487" s="13" t="s">
        <v>420</v>
      </c>
      <c r="H11487" s="11">
        <v>2806</v>
      </c>
      <c r="I11487" s="13" t="s">
        <v>223</v>
      </c>
      <c r="J11487" s="11">
        <v>84703248000109</v>
      </c>
    </row>
    <row r="11488" ht="12" customHeight="1" spans="1:10">
      <c r="A11488" s="11">
        <v>16112</v>
      </c>
      <c r="B11488" s="13" t="s">
        <v>26400</v>
      </c>
      <c r="C11488" s="13" t="s">
        <v>182</v>
      </c>
      <c r="D11488" s="13" t="s">
        <v>25999</v>
      </c>
      <c r="E11488" s="11">
        <v>84051900</v>
      </c>
      <c r="F11488" s="13" t="s">
        <v>26000</v>
      </c>
      <c r="G11488" s="13" t="s">
        <v>92</v>
      </c>
      <c r="H11488" s="11">
        <v>999</v>
      </c>
      <c r="I11488" s="13" t="s">
        <v>93</v>
      </c>
      <c r="J11488" s="11">
        <v>84792209000125</v>
      </c>
    </row>
    <row r="11489" ht="12" customHeight="1" spans="1:10">
      <c r="A11489" s="11">
        <v>15930</v>
      </c>
      <c r="B11489" s="13" t="s">
        <v>26401</v>
      </c>
      <c r="C11489" s="13" t="s">
        <v>384</v>
      </c>
      <c r="D11489" s="13" t="s">
        <v>26402</v>
      </c>
      <c r="E11489" s="11">
        <v>90035003</v>
      </c>
      <c r="F11489" s="13" t="s">
        <v>5027</v>
      </c>
      <c r="G11489" s="13" t="s">
        <v>420</v>
      </c>
      <c r="H11489" s="11">
        <v>2804</v>
      </c>
      <c r="I11489" s="13" t="s">
        <v>387</v>
      </c>
      <c r="J11489" s="11">
        <v>87020517000120</v>
      </c>
    </row>
    <row r="11490" ht="12" customHeight="1" spans="1:10">
      <c r="A11490" s="11">
        <v>16579</v>
      </c>
      <c r="B11490" s="13" t="s">
        <v>26403</v>
      </c>
      <c r="C11490" s="13" t="s">
        <v>384</v>
      </c>
      <c r="D11490" s="13" t="s">
        <v>26404</v>
      </c>
      <c r="E11490" s="11">
        <v>95880000</v>
      </c>
      <c r="F11490" s="13" t="s">
        <v>26405</v>
      </c>
      <c r="G11490" s="13" t="s">
        <v>114</v>
      </c>
      <c r="H11490" s="11">
        <v>2804</v>
      </c>
      <c r="I11490" s="13" t="s">
        <v>387</v>
      </c>
      <c r="J11490" s="11">
        <v>87246120000151</v>
      </c>
    </row>
    <row r="11491" ht="12" customHeight="1" spans="1:10">
      <c r="A11491" s="11">
        <v>16306</v>
      </c>
      <c r="B11491" s="13" t="s">
        <v>26406</v>
      </c>
      <c r="C11491" s="13" t="s">
        <v>384</v>
      </c>
      <c r="D11491" s="13" t="s">
        <v>26407</v>
      </c>
      <c r="E11491" s="11">
        <v>95940000</v>
      </c>
      <c r="F11491" s="13" t="s">
        <v>26408</v>
      </c>
      <c r="G11491" s="13" t="s">
        <v>114</v>
      </c>
      <c r="H11491" s="11">
        <v>2804</v>
      </c>
      <c r="I11491" s="13" t="s">
        <v>387</v>
      </c>
      <c r="J11491" s="11">
        <v>87297271000139</v>
      </c>
    </row>
    <row r="11492" ht="12" customHeight="1" spans="1:10">
      <c r="A11492" s="11">
        <v>18623</v>
      </c>
      <c r="B11492" s="13" t="s">
        <v>26409</v>
      </c>
      <c r="C11492" s="13" t="s">
        <v>384</v>
      </c>
      <c r="D11492" s="13" t="s">
        <v>26410</v>
      </c>
      <c r="E11492" s="11">
        <v>95800000</v>
      </c>
      <c r="F11492" s="13" t="s">
        <v>12298</v>
      </c>
      <c r="G11492" s="13" t="s">
        <v>114</v>
      </c>
      <c r="H11492" s="11">
        <v>2804</v>
      </c>
      <c r="I11492" s="13" t="s">
        <v>387</v>
      </c>
      <c r="J11492" s="11">
        <v>87334918000155</v>
      </c>
    </row>
    <row r="11493" ht="12" customHeight="1" spans="1:10">
      <c r="A11493" s="11">
        <v>16012</v>
      </c>
      <c r="B11493" s="13" t="s">
        <v>26411</v>
      </c>
      <c r="C11493" s="13" t="s">
        <v>384</v>
      </c>
      <c r="D11493" s="13" t="s">
        <v>26412</v>
      </c>
      <c r="E11493" s="11">
        <v>93180000</v>
      </c>
      <c r="F11493" s="13" t="s">
        <v>26413</v>
      </c>
      <c r="G11493" s="13" t="s">
        <v>114</v>
      </c>
      <c r="H11493" s="11">
        <v>999</v>
      </c>
      <c r="I11493" s="13" t="s">
        <v>93</v>
      </c>
      <c r="J11493" s="11">
        <v>87344016000108</v>
      </c>
    </row>
    <row r="11494" ht="12" customHeight="1" spans="1:10">
      <c r="A11494" s="11">
        <v>20528</v>
      </c>
      <c r="B11494" s="13" t="s">
        <v>26414</v>
      </c>
      <c r="C11494" s="13" t="s">
        <v>384</v>
      </c>
      <c r="D11494" s="13" t="s">
        <v>26415</v>
      </c>
      <c r="E11494" s="11">
        <v>93800000</v>
      </c>
      <c r="F11494" s="13" t="s">
        <v>26416</v>
      </c>
      <c r="G11494" s="13" t="s">
        <v>114</v>
      </c>
      <c r="H11494" s="11">
        <v>2804</v>
      </c>
      <c r="I11494" s="13" t="s">
        <v>387</v>
      </c>
      <c r="J11494" s="11">
        <v>87366159000102</v>
      </c>
    </row>
    <row r="11495" ht="12" customHeight="1" spans="1:10">
      <c r="A11495" s="11">
        <v>16661</v>
      </c>
      <c r="B11495" s="13" t="s">
        <v>26417</v>
      </c>
      <c r="C11495" s="13" t="s">
        <v>384</v>
      </c>
      <c r="D11495" s="13" t="s">
        <v>26418</v>
      </c>
      <c r="E11495" s="11">
        <v>96015010</v>
      </c>
      <c r="F11495" s="13" t="s">
        <v>17786</v>
      </c>
      <c r="G11495" s="13" t="s">
        <v>114</v>
      </c>
      <c r="H11495" s="11">
        <v>2804</v>
      </c>
      <c r="I11495" s="13" t="s">
        <v>387</v>
      </c>
      <c r="J11495" s="11">
        <v>87455531000157</v>
      </c>
    </row>
    <row r="11496" ht="12" customHeight="1" spans="1:10">
      <c r="A11496" s="11">
        <v>16152</v>
      </c>
      <c r="B11496" s="13" t="s">
        <v>26419</v>
      </c>
      <c r="C11496" s="13" t="s">
        <v>384</v>
      </c>
      <c r="D11496" s="13" t="s">
        <v>26420</v>
      </c>
      <c r="E11496" s="11">
        <v>97400000</v>
      </c>
      <c r="F11496" s="13" t="s">
        <v>26421</v>
      </c>
      <c r="G11496" s="13" t="s">
        <v>114</v>
      </c>
      <c r="H11496" s="11">
        <v>2804</v>
      </c>
      <c r="I11496" s="13" t="s">
        <v>387</v>
      </c>
      <c r="J11496" s="11">
        <v>87489910000168</v>
      </c>
    </row>
    <row r="11497" ht="12" customHeight="1" spans="1:10">
      <c r="A11497" s="11">
        <v>16380</v>
      </c>
      <c r="B11497" s="13" t="s">
        <v>26422</v>
      </c>
      <c r="C11497" s="13" t="s">
        <v>384</v>
      </c>
      <c r="D11497" s="13" t="s">
        <v>26423</v>
      </c>
      <c r="E11497" s="11">
        <v>97200000</v>
      </c>
      <c r="F11497" s="13" t="s">
        <v>26424</v>
      </c>
      <c r="G11497" s="13" t="s">
        <v>114</v>
      </c>
      <c r="H11497" s="11">
        <v>2804</v>
      </c>
      <c r="I11497" s="13" t="s">
        <v>387</v>
      </c>
      <c r="J11497" s="11">
        <v>87490306000151</v>
      </c>
    </row>
    <row r="11498" ht="12" customHeight="1" spans="1:10">
      <c r="A11498" s="11">
        <v>16634</v>
      </c>
      <c r="B11498" s="13" t="s">
        <v>26425</v>
      </c>
      <c r="C11498" s="13" t="s">
        <v>384</v>
      </c>
      <c r="D11498" s="13" t="s">
        <v>26426</v>
      </c>
      <c r="E11498" s="11">
        <v>9534000</v>
      </c>
      <c r="F11498" s="13" t="s">
        <v>26427</v>
      </c>
      <c r="G11498" s="13" t="s">
        <v>114</v>
      </c>
      <c r="H11498" s="11">
        <v>999</v>
      </c>
      <c r="I11498" s="13" t="s">
        <v>93</v>
      </c>
      <c r="J11498" s="11">
        <v>87502894000104</v>
      </c>
    </row>
    <row r="11499" ht="12" customHeight="1" spans="1:10">
      <c r="A11499" s="11">
        <v>20419</v>
      </c>
      <c r="B11499" s="13" t="s">
        <v>26428</v>
      </c>
      <c r="C11499" s="13" t="s">
        <v>384</v>
      </c>
      <c r="D11499" s="13" t="s">
        <v>26429</v>
      </c>
      <c r="E11499" s="11">
        <v>96508750</v>
      </c>
      <c r="F11499" s="13" t="s">
        <v>26430</v>
      </c>
      <c r="G11499" s="13" t="s">
        <v>114</v>
      </c>
      <c r="H11499" s="11">
        <v>2804</v>
      </c>
      <c r="I11499" s="13" t="s">
        <v>387</v>
      </c>
      <c r="J11499" s="11">
        <v>87530978000143</v>
      </c>
    </row>
    <row r="11500" ht="12" customHeight="1" spans="1:10">
      <c r="A11500" s="11">
        <v>20041</v>
      </c>
      <c r="B11500" s="13" t="s">
        <v>26431</v>
      </c>
      <c r="C11500" s="13" t="s">
        <v>384</v>
      </c>
      <c r="D11500" s="13" t="s">
        <v>26432</v>
      </c>
      <c r="E11500" s="11">
        <v>96540000</v>
      </c>
      <c r="F11500" s="13" t="s">
        <v>26433</v>
      </c>
      <c r="G11500" s="13" t="s">
        <v>114</v>
      </c>
      <c r="H11500" s="11">
        <v>2804</v>
      </c>
      <c r="I11500" s="13" t="s">
        <v>387</v>
      </c>
      <c r="J11500" s="11">
        <v>87531976000179</v>
      </c>
    </row>
    <row r="11501" ht="12" customHeight="1" spans="1:10">
      <c r="A11501" s="11">
        <v>14771</v>
      </c>
      <c r="B11501" s="13" t="s">
        <v>26434</v>
      </c>
      <c r="C11501" s="13" t="s">
        <v>384</v>
      </c>
      <c r="D11501" s="13" t="s">
        <v>26435</v>
      </c>
      <c r="E11501" s="11">
        <v>0</v>
      </c>
      <c r="F11501" s="13" t="s">
        <v>26436</v>
      </c>
      <c r="G11501" s="13" t="s">
        <v>92</v>
      </c>
      <c r="H11501" s="11">
        <v>999</v>
      </c>
      <c r="I11501" s="13" t="s">
        <v>93</v>
      </c>
      <c r="J11501" s="11">
        <v>87550281000134</v>
      </c>
    </row>
    <row r="11502" ht="12" customHeight="1" spans="1:10">
      <c r="A11502" s="11">
        <v>16618</v>
      </c>
      <c r="B11502" s="13" t="s">
        <v>26437</v>
      </c>
      <c r="C11502" s="13" t="s">
        <v>384</v>
      </c>
      <c r="D11502" s="13" t="s">
        <v>26438</v>
      </c>
      <c r="E11502" s="11">
        <v>98200000</v>
      </c>
      <c r="F11502" s="13" t="s">
        <v>26439</v>
      </c>
      <c r="G11502" s="13" t="s">
        <v>114</v>
      </c>
      <c r="H11502" s="11">
        <v>2804</v>
      </c>
      <c r="I11502" s="13" t="s">
        <v>387</v>
      </c>
      <c r="J11502" s="11">
        <v>87564381000110</v>
      </c>
    </row>
    <row r="11503" ht="12" customHeight="1" spans="1:10">
      <c r="A11503" s="11">
        <v>16574</v>
      </c>
      <c r="B11503" s="13" t="s">
        <v>26440</v>
      </c>
      <c r="C11503" s="13" t="s">
        <v>384</v>
      </c>
      <c r="D11503" s="13" t="s">
        <v>26441</v>
      </c>
      <c r="E11503" s="11">
        <v>97420000</v>
      </c>
      <c r="F11503" s="13" t="s">
        <v>26442</v>
      </c>
      <c r="G11503" s="13" t="s">
        <v>114</v>
      </c>
      <c r="H11503" s="11">
        <v>2804</v>
      </c>
      <c r="I11503" s="13" t="s">
        <v>387</v>
      </c>
      <c r="J11503" s="11">
        <v>87572079000103</v>
      </c>
    </row>
    <row r="11504" ht="12" customHeight="1" spans="1:10">
      <c r="A11504" s="11">
        <v>16595</v>
      </c>
      <c r="B11504" s="13" t="s">
        <v>26443</v>
      </c>
      <c r="C11504" s="13" t="s">
        <v>384</v>
      </c>
      <c r="D11504" s="13" t="s">
        <v>26444</v>
      </c>
      <c r="E11504" s="11">
        <v>96900000</v>
      </c>
      <c r="F11504" s="13" t="s">
        <v>26445</v>
      </c>
      <c r="G11504" s="13" t="s">
        <v>114</v>
      </c>
      <c r="H11504" s="11">
        <v>2804</v>
      </c>
      <c r="I11504" s="13" t="s">
        <v>387</v>
      </c>
      <c r="J11504" s="11">
        <v>87592861000194</v>
      </c>
    </row>
    <row r="11505" ht="12" customHeight="1" spans="1:10">
      <c r="A11505" s="11">
        <v>16510</v>
      </c>
      <c r="B11505" s="13" t="s">
        <v>26446</v>
      </c>
      <c r="C11505" s="13" t="s">
        <v>384</v>
      </c>
      <c r="D11505" s="13" t="s">
        <v>26447</v>
      </c>
      <c r="E11505" s="11">
        <v>99260000</v>
      </c>
      <c r="F11505" s="13" t="s">
        <v>26448</v>
      </c>
      <c r="G11505" s="13" t="s">
        <v>114</v>
      </c>
      <c r="H11505" s="11">
        <v>2804</v>
      </c>
      <c r="I11505" s="13" t="s">
        <v>387</v>
      </c>
      <c r="J11505" s="11">
        <v>87596623000157</v>
      </c>
    </row>
    <row r="11506" ht="12" customHeight="1" spans="1:10">
      <c r="A11506" s="11">
        <v>16654</v>
      </c>
      <c r="B11506" s="13" t="s">
        <v>26449</v>
      </c>
      <c r="C11506" s="13" t="s">
        <v>384</v>
      </c>
      <c r="D11506" s="13" t="s">
        <v>26450</v>
      </c>
      <c r="E11506" s="11">
        <v>99150000</v>
      </c>
      <c r="F11506" s="13" t="s">
        <v>26451</v>
      </c>
      <c r="G11506" s="13" t="s">
        <v>114</v>
      </c>
      <c r="H11506" s="11">
        <v>2804</v>
      </c>
      <c r="I11506" s="13" t="s">
        <v>387</v>
      </c>
      <c r="J11506" s="11">
        <v>87599122000124</v>
      </c>
    </row>
    <row r="11507" ht="12" customHeight="1" spans="1:10">
      <c r="A11507" s="11">
        <v>18680</v>
      </c>
      <c r="B11507" s="13" t="s">
        <v>26452</v>
      </c>
      <c r="C11507" s="13" t="s">
        <v>384</v>
      </c>
      <c r="D11507" s="13" t="s">
        <v>26453</v>
      </c>
      <c r="E11507" s="11">
        <v>99010060</v>
      </c>
      <c r="F11507" s="13" t="s">
        <v>26454</v>
      </c>
      <c r="G11507" s="13" t="s">
        <v>114</v>
      </c>
      <c r="H11507" s="11">
        <v>2804</v>
      </c>
      <c r="I11507" s="13" t="s">
        <v>387</v>
      </c>
      <c r="J11507" s="11">
        <v>87612537000190</v>
      </c>
    </row>
    <row r="11508" ht="12" customHeight="1" spans="1:10">
      <c r="A11508" s="11">
        <v>20239</v>
      </c>
      <c r="B11508" s="13" t="s">
        <v>26455</v>
      </c>
      <c r="C11508" s="13" t="s">
        <v>384</v>
      </c>
      <c r="D11508" s="13" t="s">
        <v>26456</v>
      </c>
      <c r="E11508" s="11">
        <v>98950000</v>
      </c>
      <c r="F11508" s="13" t="s">
        <v>26457</v>
      </c>
      <c r="G11508" s="13" t="s">
        <v>114</v>
      </c>
      <c r="H11508" s="11">
        <v>2804</v>
      </c>
      <c r="I11508" s="13" t="s">
        <v>387</v>
      </c>
      <c r="J11508" s="11">
        <v>87612784000197</v>
      </c>
    </row>
    <row r="11509" ht="12" customHeight="1" spans="1:10">
      <c r="A11509" s="11">
        <v>19971</v>
      </c>
      <c r="B11509" s="13" t="s">
        <v>26458</v>
      </c>
      <c r="C11509" s="13" t="s">
        <v>384</v>
      </c>
      <c r="D11509" s="13" t="s">
        <v>26459</v>
      </c>
      <c r="E11509" s="11">
        <v>98930000</v>
      </c>
      <c r="F11509" s="13" t="s">
        <v>26460</v>
      </c>
      <c r="G11509" s="13" t="s">
        <v>114</v>
      </c>
      <c r="H11509" s="11">
        <v>2804</v>
      </c>
      <c r="I11509" s="13" t="s">
        <v>387</v>
      </c>
      <c r="J11509" s="11">
        <v>87612792000133</v>
      </c>
    </row>
    <row r="11510" ht="12" customHeight="1" spans="1:10">
      <c r="A11510" s="11">
        <v>16639</v>
      </c>
      <c r="B11510" s="13" t="s">
        <v>26461</v>
      </c>
      <c r="C11510" s="13" t="s">
        <v>384</v>
      </c>
      <c r="D11510" s="13" t="s">
        <v>26462</v>
      </c>
      <c r="E11510" s="11">
        <v>98960000</v>
      </c>
      <c r="F11510" s="13" t="s">
        <v>26463</v>
      </c>
      <c r="G11510" s="13" t="s">
        <v>114</v>
      </c>
      <c r="H11510" s="11">
        <v>2804</v>
      </c>
      <c r="I11510" s="13" t="s">
        <v>387</v>
      </c>
      <c r="J11510" s="11">
        <v>87612818000143</v>
      </c>
    </row>
    <row r="11511" ht="12" customHeight="1" spans="1:10">
      <c r="A11511" s="11">
        <v>20583</v>
      </c>
      <c r="B11511" s="13" t="s">
        <v>26464</v>
      </c>
      <c r="C11511" s="13" t="s">
        <v>384</v>
      </c>
      <c r="D11511" s="13" t="s">
        <v>26465</v>
      </c>
      <c r="E11511" s="11">
        <v>98915000</v>
      </c>
      <c r="F11511" s="13" t="s">
        <v>26466</v>
      </c>
      <c r="G11511" s="13" t="s">
        <v>114</v>
      </c>
      <c r="H11511" s="11">
        <v>2804</v>
      </c>
      <c r="I11511" s="13" t="s">
        <v>387</v>
      </c>
      <c r="J11511" s="11">
        <v>87612826000190</v>
      </c>
    </row>
    <row r="11512" ht="12" customHeight="1" spans="1:10">
      <c r="A11512" s="11">
        <v>16686</v>
      </c>
      <c r="B11512" s="13" t="s">
        <v>26467</v>
      </c>
      <c r="C11512" s="13" t="s">
        <v>384</v>
      </c>
      <c r="D11512" s="13" t="s">
        <v>26468</v>
      </c>
      <c r="E11512" s="11">
        <v>98920000</v>
      </c>
      <c r="F11512" s="13" t="s">
        <v>26469</v>
      </c>
      <c r="G11512" s="13" t="s">
        <v>114</v>
      </c>
      <c r="H11512" s="11">
        <v>2804</v>
      </c>
      <c r="I11512" s="13" t="s">
        <v>387</v>
      </c>
      <c r="J11512" s="11">
        <v>87612834000136</v>
      </c>
    </row>
    <row r="11513" ht="12" customHeight="1" spans="1:10">
      <c r="A11513" s="11">
        <v>16242</v>
      </c>
      <c r="B11513" s="13" t="s">
        <v>26470</v>
      </c>
      <c r="C11513" s="13" t="s">
        <v>384</v>
      </c>
      <c r="D11513" s="13" t="s">
        <v>26471</v>
      </c>
      <c r="E11513" s="11">
        <v>98970000</v>
      </c>
      <c r="F11513" s="13" t="s">
        <v>26472</v>
      </c>
      <c r="G11513" s="13" t="s">
        <v>114</v>
      </c>
      <c r="H11513" s="11">
        <v>100</v>
      </c>
      <c r="I11513" s="13" t="s">
        <v>124</v>
      </c>
      <c r="J11513" s="11">
        <v>87612842000182</v>
      </c>
    </row>
    <row r="11514" ht="12" customHeight="1" spans="1:10">
      <c r="A11514" s="11">
        <v>16252</v>
      </c>
      <c r="B11514" s="13" t="s">
        <v>26473</v>
      </c>
      <c r="C11514" s="13" t="s">
        <v>384</v>
      </c>
      <c r="D11514" s="13" t="s">
        <v>26474</v>
      </c>
      <c r="E11514" s="11">
        <v>97800000</v>
      </c>
      <c r="F11514" s="13" t="s">
        <v>10464</v>
      </c>
      <c r="G11514" s="13" t="s">
        <v>114</v>
      </c>
      <c r="H11514" s="11">
        <v>2804</v>
      </c>
      <c r="I11514" s="13" t="s">
        <v>387</v>
      </c>
      <c r="J11514" s="11">
        <v>87613022000105</v>
      </c>
    </row>
    <row r="11515" ht="12" customHeight="1" spans="1:10">
      <c r="A11515" s="11">
        <v>16188</v>
      </c>
      <c r="B11515" s="13" t="s">
        <v>26475</v>
      </c>
      <c r="C11515" s="13" t="s">
        <v>384</v>
      </c>
      <c r="D11515" s="13" t="s">
        <v>26476</v>
      </c>
      <c r="E11515" s="11">
        <v>98770000</v>
      </c>
      <c r="F11515" s="13" t="s">
        <v>26477</v>
      </c>
      <c r="G11515" s="13" t="s">
        <v>114</v>
      </c>
      <c r="H11515" s="11">
        <v>100</v>
      </c>
      <c r="I11515" s="13" t="s">
        <v>124</v>
      </c>
      <c r="J11515" s="11">
        <v>87613063000100</v>
      </c>
    </row>
    <row r="11516" ht="12" customHeight="1" spans="1:10">
      <c r="A11516" s="11">
        <v>16067</v>
      </c>
      <c r="B11516" s="13" t="s">
        <v>26478</v>
      </c>
      <c r="C11516" s="13" t="s">
        <v>384</v>
      </c>
      <c r="D11516" s="13" t="s">
        <v>26479</v>
      </c>
      <c r="E11516" s="11">
        <v>98801690</v>
      </c>
      <c r="F11516" s="13" t="s">
        <v>10403</v>
      </c>
      <c r="G11516" s="13" t="s">
        <v>114</v>
      </c>
      <c r="H11516" s="11">
        <v>2804</v>
      </c>
      <c r="I11516" s="13" t="s">
        <v>387</v>
      </c>
      <c r="J11516" s="11">
        <v>87613071000148</v>
      </c>
    </row>
    <row r="11517" ht="12" customHeight="1" spans="1:10">
      <c r="A11517" s="11">
        <v>16691</v>
      </c>
      <c r="B11517" s="13" t="s">
        <v>26480</v>
      </c>
      <c r="C11517" s="13" t="s">
        <v>384</v>
      </c>
      <c r="D11517" s="13" t="s">
        <v>26481</v>
      </c>
      <c r="E11517" s="11">
        <v>98580000</v>
      </c>
      <c r="F11517" s="13" t="s">
        <v>26482</v>
      </c>
      <c r="G11517" s="13" t="s">
        <v>114</v>
      </c>
      <c r="H11517" s="11">
        <v>2804</v>
      </c>
      <c r="I11517" s="13" t="s">
        <v>387</v>
      </c>
      <c r="J11517" s="11">
        <v>87613154000137</v>
      </c>
    </row>
    <row r="11518" ht="12" customHeight="1" spans="1:10">
      <c r="A11518" s="11">
        <v>16677</v>
      </c>
      <c r="B11518" s="13" t="s">
        <v>26483</v>
      </c>
      <c r="C11518" s="13" t="s">
        <v>384</v>
      </c>
      <c r="D11518" s="13" t="s">
        <v>26484</v>
      </c>
      <c r="E11518" s="11">
        <v>98740000</v>
      </c>
      <c r="F11518" s="13" t="s">
        <v>26485</v>
      </c>
      <c r="G11518" s="13" t="s">
        <v>114</v>
      </c>
      <c r="H11518" s="11">
        <v>2804</v>
      </c>
      <c r="I11518" s="13" t="s">
        <v>387</v>
      </c>
      <c r="J11518" s="11">
        <v>87613246000117</v>
      </c>
    </row>
    <row r="11519" ht="12" customHeight="1" spans="1:10">
      <c r="A11519" s="11">
        <v>16209</v>
      </c>
      <c r="B11519" s="13" t="s">
        <v>26486</v>
      </c>
      <c r="C11519" s="13" t="s">
        <v>384</v>
      </c>
      <c r="D11519" s="13" t="s">
        <v>26487</v>
      </c>
      <c r="E11519" s="11">
        <v>99660000</v>
      </c>
      <c r="F11519" s="13" t="s">
        <v>26488</v>
      </c>
      <c r="G11519" s="13" t="s">
        <v>114</v>
      </c>
      <c r="H11519" s="11">
        <v>2804</v>
      </c>
      <c r="I11519" s="13" t="s">
        <v>387</v>
      </c>
      <c r="J11519" s="11">
        <v>87613444000180</v>
      </c>
    </row>
    <row r="11520" ht="12" customHeight="1" spans="1:10">
      <c r="A11520" s="11">
        <v>16676</v>
      </c>
      <c r="B11520" s="13" t="s">
        <v>26489</v>
      </c>
      <c r="C11520" s="13" t="s">
        <v>384</v>
      </c>
      <c r="D11520" s="13" t="s">
        <v>2412</v>
      </c>
      <c r="E11520" s="11">
        <v>99700000</v>
      </c>
      <c r="F11520" s="13" t="s">
        <v>15572</v>
      </c>
      <c r="G11520" s="13" t="s">
        <v>114</v>
      </c>
      <c r="H11520" s="11">
        <v>2804</v>
      </c>
      <c r="I11520" s="13" t="s">
        <v>387</v>
      </c>
      <c r="J11520" s="11">
        <v>87613477000120</v>
      </c>
    </row>
    <row r="11521" ht="12" customHeight="1" spans="1:10">
      <c r="A11521" s="11">
        <v>16632</v>
      </c>
      <c r="B11521" s="13" t="s">
        <v>26490</v>
      </c>
      <c r="C11521" s="13" t="s">
        <v>384</v>
      </c>
      <c r="D11521" s="13" t="s">
        <v>26491</v>
      </c>
      <c r="E11521" s="11">
        <v>99470000</v>
      </c>
      <c r="F11521" s="13" t="s">
        <v>26492</v>
      </c>
      <c r="G11521" s="13" t="s">
        <v>114</v>
      </c>
      <c r="H11521" s="11">
        <v>999</v>
      </c>
      <c r="I11521" s="13" t="s">
        <v>93</v>
      </c>
      <c r="J11521" s="11">
        <v>87613519000123</v>
      </c>
    </row>
    <row r="11522" ht="12" customHeight="1" spans="1:10">
      <c r="A11522" s="11">
        <v>20601</v>
      </c>
      <c r="B11522" s="13" t="s">
        <v>26493</v>
      </c>
      <c r="C11522" s="13" t="s">
        <v>384</v>
      </c>
      <c r="D11522" s="13" t="s">
        <v>26494</v>
      </c>
      <c r="E11522" s="11">
        <v>99500000</v>
      </c>
      <c r="F11522" s="13" t="s">
        <v>25880</v>
      </c>
      <c r="G11522" s="13" t="s">
        <v>114</v>
      </c>
      <c r="H11522" s="11">
        <v>2804</v>
      </c>
      <c r="I11522" s="13" t="s">
        <v>387</v>
      </c>
      <c r="J11522" s="11">
        <v>87613535000116</v>
      </c>
    </row>
    <row r="11523" ht="12" customHeight="1" spans="1:10">
      <c r="A11523" s="11">
        <v>16211</v>
      </c>
      <c r="B11523" s="13" t="s">
        <v>26495</v>
      </c>
      <c r="C11523" s="13" t="s">
        <v>384</v>
      </c>
      <c r="D11523" s="13" t="s">
        <v>17902</v>
      </c>
      <c r="E11523" s="11">
        <v>99840000</v>
      </c>
      <c r="F11523" s="13" t="s">
        <v>17903</v>
      </c>
      <c r="G11523" s="13" t="s">
        <v>114</v>
      </c>
      <c r="H11523" s="11">
        <v>2804</v>
      </c>
      <c r="I11523" s="13" t="s">
        <v>387</v>
      </c>
      <c r="J11523" s="11">
        <v>87613543000162</v>
      </c>
    </row>
    <row r="11524" ht="12" customHeight="1" spans="1:10">
      <c r="A11524" s="11">
        <v>16694</v>
      </c>
      <c r="B11524" s="13" t="s">
        <v>26496</v>
      </c>
      <c r="C11524" s="13" t="s">
        <v>182</v>
      </c>
      <c r="D11524" s="13" t="s">
        <v>26497</v>
      </c>
      <c r="E11524" s="11">
        <v>99870000</v>
      </c>
      <c r="F11524" s="13" t="s">
        <v>26498</v>
      </c>
      <c r="G11524" s="13" t="s">
        <v>114</v>
      </c>
      <c r="H11524" s="11">
        <v>2832</v>
      </c>
      <c r="I11524" s="13" t="s">
        <v>186</v>
      </c>
      <c r="J11524" s="11">
        <v>87613550000164</v>
      </c>
    </row>
    <row r="11525" ht="12" customHeight="1" spans="1:10">
      <c r="A11525" s="11">
        <v>20071</v>
      </c>
      <c r="B11525" s="13" t="s">
        <v>26499</v>
      </c>
      <c r="C11525" s="13" t="s">
        <v>384</v>
      </c>
      <c r="D11525" s="13" t="s">
        <v>26500</v>
      </c>
      <c r="E11525" s="11">
        <v>98940000</v>
      </c>
      <c r="F11525" s="13" t="s">
        <v>26501</v>
      </c>
      <c r="G11525" s="13" t="s">
        <v>114</v>
      </c>
      <c r="H11525" s="11">
        <v>2804</v>
      </c>
      <c r="I11525" s="13" t="s">
        <v>387</v>
      </c>
      <c r="J11525" s="11">
        <v>87613634000106</v>
      </c>
    </row>
    <row r="11526" ht="12" customHeight="1" spans="1:10">
      <c r="A11526" s="11">
        <v>16021</v>
      </c>
      <c r="B11526" s="13" t="s">
        <v>26502</v>
      </c>
      <c r="C11526" s="13" t="s">
        <v>384</v>
      </c>
      <c r="D11526" s="13" t="s">
        <v>26503</v>
      </c>
      <c r="E11526" s="11">
        <v>99950000</v>
      </c>
      <c r="F11526" s="13" t="s">
        <v>26504</v>
      </c>
      <c r="G11526" s="13" t="s">
        <v>114</v>
      </c>
      <c r="H11526" s="11">
        <v>2804</v>
      </c>
      <c r="I11526" s="13" t="s">
        <v>387</v>
      </c>
      <c r="J11526" s="11">
        <v>87615449000142</v>
      </c>
    </row>
    <row r="11527" ht="12" customHeight="1" spans="1:10">
      <c r="A11527" s="11">
        <v>16348</v>
      </c>
      <c r="B11527" s="13" t="s">
        <v>26505</v>
      </c>
      <c r="C11527" s="13" t="s">
        <v>220</v>
      </c>
      <c r="D11527" s="13" t="s">
        <v>26506</v>
      </c>
      <c r="E11527" s="11">
        <v>99300000</v>
      </c>
      <c r="F11527" s="13" t="s">
        <v>26507</v>
      </c>
      <c r="G11527" s="13" t="s">
        <v>114</v>
      </c>
      <c r="H11527" s="11">
        <v>2806</v>
      </c>
      <c r="I11527" s="13" t="s">
        <v>223</v>
      </c>
      <c r="J11527" s="11">
        <v>87738530000110</v>
      </c>
    </row>
    <row r="11528" ht="12" customHeight="1" spans="1:10">
      <c r="A11528" s="11">
        <v>15791</v>
      </c>
      <c r="B11528" s="13" t="s">
        <v>26508</v>
      </c>
      <c r="C11528" s="13" t="s">
        <v>384</v>
      </c>
      <c r="D11528" s="13" t="s">
        <v>26509</v>
      </c>
      <c r="E11528" s="11">
        <v>96503490</v>
      </c>
      <c r="F11528" s="13" t="s">
        <v>26430</v>
      </c>
      <c r="G11528" s="13" t="s">
        <v>92</v>
      </c>
      <c r="H11528" s="11">
        <v>999</v>
      </c>
      <c r="I11528" s="13" t="s">
        <v>93</v>
      </c>
      <c r="J11528" s="11">
        <v>87754842000117</v>
      </c>
    </row>
    <row r="11529" ht="12" customHeight="1" spans="1:10">
      <c r="A11529" s="11">
        <v>23563</v>
      </c>
      <c r="B11529" s="13" t="s">
        <v>26510</v>
      </c>
      <c r="C11529" s="13" t="s">
        <v>384</v>
      </c>
      <c r="D11529" s="13" t="s">
        <v>26511</v>
      </c>
      <c r="E11529" s="11">
        <v>95013000</v>
      </c>
      <c r="F11529" s="13" t="s">
        <v>3195</v>
      </c>
      <c r="G11529" s="13" t="s">
        <v>119</v>
      </c>
      <c r="H11529" s="11">
        <v>100</v>
      </c>
      <c r="I11529" s="13" t="s">
        <v>124</v>
      </c>
      <c r="J11529" s="11">
        <v>87827689002405</v>
      </c>
    </row>
    <row r="11530" ht="12" customHeight="1" spans="1:10">
      <c r="A11530" s="11">
        <v>16635</v>
      </c>
      <c r="B11530" s="13" t="s">
        <v>26512</v>
      </c>
      <c r="C11530" s="13" t="s">
        <v>384</v>
      </c>
      <c r="D11530" s="13" t="s">
        <v>26513</v>
      </c>
      <c r="E11530" s="11">
        <v>95270000</v>
      </c>
      <c r="F11530" s="13" t="s">
        <v>26514</v>
      </c>
      <c r="G11530" s="13" t="s">
        <v>114</v>
      </c>
      <c r="H11530" s="11">
        <v>2804</v>
      </c>
      <c r="I11530" s="13" t="s">
        <v>387</v>
      </c>
      <c r="J11530" s="11">
        <v>87843819000107</v>
      </c>
    </row>
    <row r="11531" ht="12" customHeight="1" spans="1:10">
      <c r="A11531" s="11">
        <v>15901</v>
      </c>
      <c r="B11531" s="13" t="s">
        <v>26515</v>
      </c>
      <c r="C11531" s="13" t="s">
        <v>384</v>
      </c>
      <c r="D11531" s="13" t="s">
        <v>26516</v>
      </c>
      <c r="E11531" s="11">
        <v>95700000</v>
      </c>
      <c r="F11531" s="13" t="s">
        <v>26436</v>
      </c>
      <c r="G11531" s="13" t="s">
        <v>114</v>
      </c>
      <c r="H11531" s="11">
        <v>2804</v>
      </c>
      <c r="I11531" s="13" t="s">
        <v>387</v>
      </c>
      <c r="J11531" s="11">
        <v>87849923000109</v>
      </c>
    </row>
    <row r="11532" ht="12" customHeight="1" spans="1:10">
      <c r="A11532" s="11">
        <v>15973</v>
      </c>
      <c r="B11532" s="13" t="s">
        <v>26517</v>
      </c>
      <c r="C11532" s="13" t="s">
        <v>384</v>
      </c>
      <c r="D11532" s="13" t="s">
        <v>26518</v>
      </c>
      <c r="E11532" s="11">
        <v>95200000</v>
      </c>
      <c r="F11532" s="13" t="s">
        <v>26519</v>
      </c>
      <c r="G11532" s="13" t="s">
        <v>114</v>
      </c>
      <c r="H11532" s="11">
        <v>2804</v>
      </c>
      <c r="I11532" s="13" t="s">
        <v>387</v>
      </c>
      <c r="J11532" s="11">
        <v>87866745000116</v>
      </c>
    </row>
    <row r="11533" ht="12" customHeight="1" spans="1:10">
      <c r="A11533" s="11">
        <v>20377</v>
      </c>
      <c r="B11533" s="13" t="s">
        <v>26520</v>
      </c>
      <c r="C11533" s="13" t="s">
        <v>384</v>
      </c>
      <c r="D11533" s="13" t="s">
        <v>26521</v>
      </c>
      <c r="E11533" s="11">
        <v>94010000</v>
      </c>
      <c r="F11533" s="13" t="s">
        <v>26522</v>
      </c>
      <c r="G11533" s="13" t="s">
        <v>114</v>
      </c>
      <c r="H11533" s="11">
        <v>2804</v>
      </c>
      <c r="I11533" s="13" t="s">
        <v>387</v>
      </c>
      <c r="J11533" s="11">
        <v>87890992000158</v>
      </c>
    </row>
    <row r="11534" ht="12" customHeight="1" spans="1:10">
      <c r="A11534" s="11">
        <v>16700</v>
      </c>
      <c r="B11534" s="13" t="s">
        <v>26523</v>
      </c>
      <c r="C11534" s="13" t="s">
        <v>384</v>
      </c>
      <c r="D11534" s="13" t="s">
        <v>26524</v>
      </c>
      <c r="E11534" s="11">
        <v>96170000</v>
      </c>
      <c r="F11534" s="13" t="s">
        <v>26525</v>
      </c>
      <c r="G11534" s="13" t="s">
        <v>114</v>
      </c>
      <c r="H11534" s="11">
        <v>2804</v>
      </c>
      <c r="I11534" s="13" t="s">
        <v>387</v>
      </c>
      <c r="J11534" s="11">
        <v>87893111000152</v>
      </c>
    </row>
    <row r="11535" ht="12" customHeight="1" spans="1:10">
      <c r="A11535" s="11">
        <v>15910</v>
      </c>
      <c r="B11535" s="13" t="s">
        <v>26526</v>
      </c>
      <c r="C11535" s="13" t="s">
        <v>384</v>
      </c>
      <c r="D11535" s="13" t="s">
        <v>26527</v>
      </c>
      <c r="E11535" s="11">
        <v>97543110</v>
      </c>
      <c r="F11535" s="13" t="s">
        <v>26528</v>
      </c>
      <c r="G11535" s="13" t="s">
        <v>114</v>
      </c>
      <c r="H11535" s="11">
        <v>2804</v>
      </c>
      <c r="I11535" s="13" t="s">
        <v>387</v>
      </c>
      <c r="J11535" s="11">
        <v>87896874000157</v>
      </c>
    </row>
    <row r="11536" ht="12" customHeight="1" spans="1:10">
      <c r="A11536" s="11">
        <v>20476</v>
      </c>
      <c r="B11536" s="13" t="s">
        <v>26529</v>
      </c>
      <c r="C11536" s="13" t="s">
        <v>384</v>
      </c>
      <c r="D11536" s="13" t="s">
        <v>26530</v>
      </c>
      <c r="E11536" s="11">
        <v>97610000</v>
      </c>
      <c r="F11536" s="13" t="s">
        <v>26531</v>
      </c>
      <c r="G11536" s="13" t="s">
        <v>114</v>
      </c>
      <c r="H11536" s="11">
        <v>2804</v>
      </c>
      <c r="I11536" s="13" t="s">
        <v>387</v>
      </c>
      <c r="J11536" s="11">
        <v>87896882000101</v>
      </c>
    </row>
    <row r="11537" ht="12" customHeight="1" spans="1:10">
      <c r="A11537" s="11">
        <v>20731</v>
      </c>
      <c r="B11537" s="13" t="s">
        <v>26532</v>
      </c>
      <c r="C11537" s="13" t="s">
        <v>384</v>
      </c>
      <c r="D11537" s="13" t="s">
        <v>26533</v>
      </c>
      <c r="E11537" s="11">
        <v>97700000</v>
      </c>
      <c r="F11537" s="13" t="s">
        <v>10435</v>
      </c>
      <c r="G11537" s="13" t="s">
        <v>114</v>
      </c>
      <c r="H11537" s="11">
        <v>2804</v>
      </c>
      <c r="I11537" s="13" t="s">
        <v>387</v>
      </c>
      <c r="J11537" s="11">
        <v>87897740000150</v>
      </c>
    </row>
    <row r="11538" ht="12" customHeight="1" spans="1:10">
      <c r="A11538" s="11">
        <v>16913</v>
      </c>
      <c r="B11538" s="13" t="s">
        <v>26534</v>
      </c>
      <c r="C11538" s="13" t="s">
        <v>384</v>
      </c>
      <c r="D11538" s="13" t="s">
        <v>26535</v>
      </c>
      <c r="E11538" s="11">
        <v>90010460</v>
      </c>
      <c r="F11538" s="13" t="s">
        <v>5027</v>
      </c>
      <c r="G11538" s="13" t="s">
        <v>377</v>
      </c>
      <c r="H11538" s="11">
        <v>2804</v>
      </c>
      <c r="I11538" s="13" t="s">
        <v>387</v>
      </c>
      <c r="J11538" s="11">
        <v>87958583000499</v>
      </c>
    </row>
    <row r="11539" ht="12" customHeight="1" spans="1:10">
      <c r="A11539" s="11">
        <v>16265</v>
      </c>
      <c r="B11539" s="13" t="s">
        <v>26536</v>
      </c>
      <c r="C11539" s="13" t="s">
        <v>384</v>
      </c>
      <c r="D11539" s="13" t="s">
        <v>26537</v>
      </c>
      <c r="E11539" s="11">
        <v>90119900</v>
      </c>
      <c r="F11539" s="13" t="s">
        <v>5027</v>
      </c>
      <c r="G11539" s="13" t="s">
        <v>377</v>
      </c>
      <c r="H11539" s="11">
        <v>2804</v>
      </c>
      <c r="I11539" s="13" t="s">
        <v>387</v>
      </c>
      <c r="J11539" s="11">
        <v>87958625000149</v>
      </c>
    </row>
    <row r="11540" ht="12" customHeight="1" spans="1:10">
      <c r="A11540" s="11">
        <v>20075</v>
      </c>
      <c r="B11540" s="13" t="s">
        <v>26538</v>
      </c>
      <c r="C11540" s="13" t="s">
        <v>384</v>
      </c>
      <c r="D11540" s="13" t="s">
        <v>26539</v>
      </c>
      <c r="E11540" s="11">
        <v>94910003</v>
      </c>
      <c r="F11540" s="13" t="s">
        <v>26540</v>
      </c>
      <c r="G11540" s="13" t="s">
        <v>114</v>
      </c>
      <c r="H11540" s="11">
        <v>2804</v>
      </c>
      <c r="I11540" s="13" t="s">
        <v>387</v>
      </c>
      <c r="J11540" s="11">
        <v>87990800000185</v>
      </c>
    </row>
    <row r="11541" ht="12" customHeight="1" spans="1:10">
      <c r="A11541" s="11">
        <v>16064</v>
      </c>
      <c r="B11541" s="13" t="s">
        <v>26541</v>
      </c>
      <c r="C11541" s="13" t="s">
        <v>384</v>
      </c>
      <c r="D11541" s="13" t="s">
        <v>26542</v>
      </c>
      <c r="E11541" s="11">
        <v>94810001</v>
      </c>
      <c r="F11541" s="13" t="s">
        <v>26543</v>
      </c>
      <c r="G11541" s="13" t="s">
        <v>114</v>
      </c>
      <c r="H11541" s="11">
        <v>999</v>
      </c>
      <c r="I11541" s="13" t="s">
        <v>93</v>
      </c>
      <c r="J11541" s="11">
        <v>88000906000157</v>
      </c>
    </row>
    <row r="11542" ht="12" customHeight="1" spans="1:10">
      <c r="A11542" s="11">
        <v>16670</v>
      </c>
      <c r="B11542" s="13" t="s">
        <v>26544</v>
      </c>
      <c r="C11542" s="13" t="s">
        <v>384</v>
      </c>
      <c r="D11542" s="13" t="s">
        <v>26545</v>
      </c>
      <c r="E11542" s="11">
        <v>94410050</v>
      </c>
      <c r="F11542" s="13" t="s">
        <v>26546</v>
      </c>
      <c r="G11542" s="13" t="s">
        <v>114</v>
      </c>
      <c r="H11542" s="11">
        <v>2804</v>
      </c>
      <c r="I11542" s="13" t="s">
        <v>387</v>
      </c>
      <c r="J11542" s="11">
        <v>88000914000101</v>
      </c>
    </row>
    <row r="11543" ht="12" customHeight="1" spans="1:10">
      <c r="A11543" s="11">
        <v>16554</v>
      </c>
      <c r="B11543" s="13" t="s">
        <v>26547</v>
      </c>
      <c r="C11543" s="13" t="s">
        <v>384</v>
      </c>
      <c r="D11543" s="13" t="s">
        <v>26548</v>
      </c>
      <c r="E11543" s="11">
        <v>96270000</v>
      </c>
      <c r="F11543" s="13" t="s">
        <v>26549</v>
      </c>
      <c r="G11543" s="13" t="s">
        <v>114</v>
      </c>
      <c r="H11543" s="11">
        <v>2804</v>
      </c>
      <c r="I11543" s="13" t="s">
        <v>387</v>
      </c>
      <c r="J11543" s="11">
        <v>88000922000140</v>
      </c>
    </row>
    <row r="11544" ht="12" customHeight="1" spans="1:10">
      <c r="A11544" s="11">
        <v>20316</v>
      </c>
      <c r="B11544" s="13" t="s">
        <v>26550</v>
      </c>
      <c r="C11544" s="13" t="s">
        <v>384</v>
      </c>
      <c r="D11544" s="13" t="s">
        <v>26551</v>
      </c>
      <c r="E11544" s="11">
        <v>96310000</v>
      </c>
      <c r="F11544" s="13" t="s">
        <v>26552</v>
      </c>
      <c r="G11544" s="13" t="s">
        <v>114</v>
      </c>
      <c r="H11544" s="11">
        <v>2804</v>
      </c>
      <c r="I11544" s="13" t="s">
        <v>387</v>
      </c>
      <c r="J11544" s="11">
        <v>88080379000138</v>
      </c>
    </row>
    <row r="11545" ht="12" customHeight="1" spans="1:10">
      <c r="A11545" s="11">
        <v>24093</v>
      </c>
      <c r="B11545" s="13" t="s">
        <v>26553</v>
      </c>
      <c r="C11545" s="13" t="s">
        <v>384</v>
      </c>
      <c r="D11545" s="13" t="s">
        <v>26554</v>
      </c>
      <c r="E11545" s="11">
        <v>96470000</v>
      </c>
      <c r="F11545" s="13" t="s">
        <v>26555</v>
      </c>
      <c r="G11545" s="13" t="s">
        <v>114</v>
      </c>
      <c r="H11545" s="11">
        <v>2804</v>
      </c>
      <c r="I11545" s="13" t="s">
        <v>387</v>
      </c>
      <c r="J11545" s="11">
        <v>88084942000146</v>
      </c>
    </row>
    <row r="11546" ht="12" customHeight="1" spans="1:10">
      <c r="A11546" s="11">
        <v>16602</v>
      </c>
      <c r="B11546" s="13" t="s">
        <v>26556</v>
      </c>
      <c r="C11546" s="13" t="s">
        <v>384</v>
      </c>
      <c r="D11546" s="13" t="s">
        <v>26557</v>
      </c>
      <c r="E11546" s="11">
        <v>97560000</v>
      </c>
      <c r="F11546" s="13" t="s">
        <v>26558</v>
      </c>
      <c r="G11546" s="13" t="s">
        <v>114</v>
      </c>
      <c r="H11546" s="11">
        <v>2804</v>
      </c>
      <c r="I11546" s="13" t="s">
        <v>387</v>
      </c>
      <c r="J11546" s="11">
        <v>88123492000153</v>
      </c>
    </row>
    <row r="11547" ht="12" customHeight="1" spans="1:10">
      <c r="A11547" s="11">
        <v>16437</v>
      </c>
      <c r="B11547" s="13" t="s">
        <v>26559</v>
      </c>
      <c r="C11547" s="13" t="s">
        <v>384</v>
      </c>
      <c r="D11547" s="13" t="s">
        <v>26560</v>
      </c>
      <c r="E11547" s="11">
        <v>97573010</v>
      </c>
      <c r="F11547" s="13" t="s">
        <v>26561</v>
      </c>
      <c r="G11547" s="13" t="s">
        <v>114</v>
      </c>
      <c r="H11547" s="11">
        <v>2804</v>
      </c>
      <c r="I11547" s="13" t="s">
        <v>387</v>
      </c>
      <c r="J11547" s="11">
        <v>88124961000159</v>
      </c>
    </row>
    <row r="11548" ht="12" customHeight="1" spans="1:10">
      <c r="A11548" s="11">
        <v>18614</v>
      </c>
      <c r="B11548" s="13" t="s">
        <v>26562</v>
      </c>
      <c r="C11548" s="13" t="s">
        <v>384</v>
      </c>
      <c r="D11548" s="13" t="s">
        <v>26563</v>
      </c>
      <c r="E11548" s="11">
        <v>97500510</v>
      </c>
      <c r="F11548" s="13" t="s">
        <v>26564</v>
      </c>
      <c r="G11548" s="13" t="s">
        <v>114</v>
      </c>
      <c r="H11548" s="11">
        <v>2804</v>
      </c>
      <c r="I11548" s="13" t="s">
        <v>387</v>
      </c>
      <c r="J11548" s="11">
        <v>88131164000107</v>
      </c>
    </row>
    <row r="11549" ht="12" customHeight="1" spans="1:10">
      <c r="A11549" s="11">
        <v>16089</v>
      </c>
      <c r="B11549" s="13" t="s">
        <v>26565</v>
      </c>
      <c r="C11549" s="13" t="s">
        <v>384</v>
      </c>
      <c r="D11549" s="13" t="s">
        <v>26566</v>
      </c>
      <c r="E11549" s="11">
        <v>93260120</v>
      </c>
      <c r="F11549" s="13" t="s">
        <v>15654</v>
      </c>
      <c r="G11549" s="13" t="s">
        <v>114</v>
      </c>
      <c r="H11549" s="11">
        <v>2804</v>
      </c>
      <c r="I11549" s="13" t="s">
        <v>387</v>
      </c>
      <c r="J11549" s="11">
        <v>88150495000186</v>
      </c>
    </row>
    <row r="11550" ht="12" customHeight="1" spans="1:10">
      <c r="A11550" s="11">
        <v>16575</v>
      </c>
      <c r="B11550" s="13" t="s">
        <v>26567</v>
      </c>
      <c r="C11550" s="13" t="s">
        <v>384</v>
      </c>
      <c r="D11550" s="13" t="s">
        <v>26568</v>
      </c>
      <c r="E11550" s="11">
        <v>95660000</v>
      </c>
      <c r="F11550" s="13" t="s">
        <v>26569</v>
      </c>
      <c r="G11550" s="13" t="s">
        <v>114</v>
      </c>
      <c r="H11550" s="11">
        <v>2804</v>
      </c>
      <c r="I11550" s="13" t="s">
        <v>387</v>
      </c>
      <c r="J11550" s="11">
        <v>88199971000153</v>
      </c>
    </row>
    <row r="11551" ht="12" customHeight="1" spans="1:10">
      <c r="A11551" s="11">
        <v>20697</v>
      </c>
      <c r="B11551" s="13" t="s">
        <v>26570</v>
      </c>
      <c r="C11551" s="13" t="s">
        <v>384</v>
      </c>
      <c r="D11551" s="13" t="s">
        <v>26571</v>
      </c>
      <c r="E11551" s="11">
        <v>97390000</v>
      </c>
      <c r="F11551" s="13" t="s">
        <v>26572</v>
      </c>
      <c r="G11551" s="13" t="s">
        <v>114</v>
      </c>
      <c r="H11551" s="11">
        <v>2804</v>
      </c>
      <c r="I11551" s="13" t="s">
        <v>387</v>
      </c>
      <c r="J11551" s="11">
        <v>88201298000149</v>
      </c>
    </row>
    <row r="11552" ht="12" customHeight="1" spans="1:10">
      <c r="A11552" s="11">
        <v>19175</v>
      </c>
      <c r="B11552" s="13" t="s">
        <v>26573</v>
      </c>
      <c r="C11552" s="13" t="s">
        <v>384</v>
      </c>
      <c r="D11552" s="13" t="s">
        <v>26574</v>
      </c>
      <c r="E11552" s="11">
        <v>98130000</v>
      </c>
      <c r="F11552" s="13" t="s">
        <v>26575</v>
      </c>
      <c r="G11552" s="13" t="s">
        <v>114</v>
      </c>
      <c r="H11552" s="11">
        <v>2804</v>
      </c>
      <c r="I11552" s="13" t="s">
        <v>387</v>
      </c>
      <c r="J11552" s="11">
        <v>88227756000119</v>
      </c>
    </row>
    <row r="11553" ht="12" customHeight="1" spans="1:10">
      <c r="A11553" s="11">
        <v>16227</v>
      </c>
      <c r="B11553" s="13" t="s">
        <v>26576</v>
      </c>
      <c r="C11553" s="13" t="s">
        <v>384</v>
      </c>
      <c r="D11553" s="13" t="s">
        <v>26577</v>
      </c>
      <c r="E11553" s="11">
        <v>93410340</v>
      </c>
      <c r="F11553" s="13" t="s">
        <v>12281</v>
      </c>
      <c r="G11553" s="13" t="s">
        <v>114</v>
      </c>
      <c r="H11553" s="11">
        <v>2804</v>
      </c>
      <c r="I11553" s="13" t="s">
        <v>387</v>
      </c>
      <c r="J11553" s="11">
        <v>88254875000160</v>
      </c>
    </row>
    <row r="11554" ht="12" customHeight="1" spans="1:10">
      <c r="A11554" s="11">
        <v>16328</v>
      </c>
      <c r="B11554" s="13" t="s">
        <v>26578</v>
      </c>
      <c r="C11554" s="13" t="s">
        <v>384</v>
      </c>
      <c r="D11554" s="13" t="s">
        <v>26579</v>
      </c>
      <c r="E11554" s="11">
        <v>93600000</v>
      </c>
      <c r="F11554" s="13" t="s">
        <v>26580</v>
      </c>
      <c r="G11554" s="13" t="s">
        <v>114</v>
      </c>
      <c r="H11554" s="11">
        <v>2804</v>
      </c>
      <c r="I11554" s="13" t="s">
        <v>387</v>
      </c>
      <c r="J11554" s="11">
        <v>88254883000107</v>
      </c>
    </row>
    <row r="11555" ht="12" customHeight="1" spans="1:10">
      <c r="A11555" s="11">
        <v>20402</v>
      </c>
      <c r="B11555" s="13" t="s">
        <v>26581</v>
      </c>
      <c r="C11555" s="13" t="s">
        <v>384</v>
      </c>
      <c r="D11555" s="13" t="s">
        <v>26582</v>
      </c>
      <c r="E11555" s="11">
        <v>93950000</v>
      </c>
      <c r="F11555" s="13" t="s">
        <v>26583</v>
      </c>
      <c r="G11555" s="13" t="s">
        <v>114</v>
      </c>
      <c r="H11555" s="11">
        <v>2804</v>
      </c>
      <c r="I11555" s="13" t="s">
        <v>387</v>
      </c>
      <c r="J11555" s="11">
        <v>88254891000153</v>
      </c>
    </row>
    <row r="11556" ht="12" customHeight="1" spans="1:10">
      <c r="A11556" s="11">
        <v>21117</v>
      </c>
      <c r="B11556" s="13" t="s">
        <v>26584</v>
      </c>
      <c r="C11556" s="13" t="s">
        <v>384</v>
      </c>
      <c r="D11556" s="13" t="s">
        <v>26585</v>
      </c>
      <c r="E11556" s="11">
        <v>95630000</v>
      </c>
      <c r="F11556" s="13" t="s">
        <v>26586</v>
      </c>
      <c r="G11556" s="13" t="s">
        <v>114</v>
      </c>
      <c r="H11556" s="11">
        <v>2804</v>
      </c>
      <c r="I11556" s="13" t="s">
        <v>387</v>
      </c>
      <c r="J11556" s="11">
        <v>88372883000101</v>
      </c>
    </row>
    <row r="11557" ht="12" customHeight="1" spans="1:10">
      <c r="A11557" s="11">
        <v>16675</v>
      </c>
      <c r="B11557" s="13" t="s">
        <v>26587</v>
      </c>
      <c r="C11557" s="13" t="s">
        <v>384</v>
      </c>
      <c r="D11557" s="13" t="s">
        <v>26588</v>
      </c>
      <c r="E11557" s="11">
        <v>95650000</v>
      </c>
      <c r="F11557" s="13" t="s">
        <v>26589</v>
      </c>
      <c r="G11557" s="13" t="s">
        <v>114</v>
      </c>
      <c r="H11557" s="11">
        <v>2804</v>
      </c>
      <c r="I11557" s="13" t="s">
        <v>387</v>
      </c>
      <c r="J11557" s="11">
        <v>88379763000136</v>
      </c>
    </row>
    <row r="11558" ht="12" customHeight="1" spans="1:10">
      <c r="A11558" s="11">
        <v>19160</v>
      </c>
      <c r="B11558" s="13" t="s">
        <v>26590</v>
      </c>
      <c r="C11558" s="13" t="s">
        <v>384</v>
      </c>
      <c r="D11558" s="13" t="s">
        <v>26591</v>
      </c>
      <c r="E11558" s="11">
        <v>97410000</v>
      </c>
      <c r="F11558" s="13" t="s">
        <v>26592</v>
      </c>
      <c r="G11558" s="13" t="s">
        <v>114</v>
      </c>
      <c r="H11558" s="11">
        <v>2804</v>
      </c>
      <c r="I11558" s="13" t="s">
        <v>387</v>
      </c>
      <c r="J11558" s="11">
        <v>88485412000100</v>
      </c>
    </row>
    <row r="11559" ht="12" customHeight="1" spans="1:10">
      <c r="A11559" s="11">
        <v>20590</v>
      </c>
      <c r="B11559" s="13" t="s">
        <v>26593</v>
      </c>
      <c r="C11559" s="13" t="s">
        <v>384</v>
      </c>
      <c r="D11559" s="13" t="s">
        <v>26594</v>
      </c>
      <c r="E11559" s="11">
        <v>97220000</v>
      </c>
      <c r="F11559" s="13" t="s">
        <v>26595</v>
      </c>
      <c r="G11559" s="13" t="s">
        <v>114</v>
      </c>
      <c r="H11559" s="11">
        <v>2804</v>
      </c>
      <c r="I11559" s="13" t="s">
        <v>387</v>
      </c>
      <c r="J11559" s="11">
        <v>88488341000107</v>
      </c>
    </row>
    <row r="11560" ht="12" customHeight="1" spans="1:10">
      <c r="A11560" s="11">
        <v>16429</v>
      </c>
      <c r="B11560" s="13" t="s">
        <v>26596</v>
      </c>
      <c r="C11560" s="13" t="s">
        <v>384</v>
      </c>
      <c r="D11560" s="13" t="s">
        <v>26597</v>
      </c>
      <c r="E11560" s="11">
        <v>97010005</v>
      </c>
      <c r="F11560" s="13" t="s">
        <v>10482</v>
      </c>
      <c r="G11560" s="13" t="s">
        <v>114</v>
      </c>
      <c r="H11560" s="11">
        <v>2804</v>
      </c>
      <c r="I11560" s="13" t="s">
        <v>387</v>
      </c>
      <c r="J11560" s="11">
        <v>88488366000100</v>
      </c>
    </row>
    <row r="11561" ht="12" customHeight="1" spans="1:10">
      <c r="A11561" s="11">
        <v>20711</v>
      </c>
      <c r="B11561" s="13" t="s">
        <v>26598</v>
      </c>
      <c r="C11561" s="13" t="s">
        <v>384</v>
      </c>
      <c r="D11561" s="13" t="s">
        <v>26599</v>
      </c>
      <c r="E11561" s="11">
        <v>97670000</v>
      </c>
      <c r="F11561" s="13" t="s">
        <v>26600</v>
      </c>
      <c r="G11561" s="13" t="s">
        <v>114</v>
      </c>
      <c r="H11561" s="11">
        <v>2804</v>
      </c>
      <c r="I11561" s="13" t="s">
        <v>387</v>
      </c>
      <c r="J11561" s="11">
        <v>88489786000101</v>
      </c>
    </row>
    <row r="11562" ht="12" customHeight="1" spans="1:10">
      <c r="A11562" s="11">
        <v>16531</v>
      </c>
      <c r="B11562" s="13" t="s">
        <v>26601</v>
      </c>
      <c r="C11562" s="13" t="s">
        <v>384</v>
      </c>
      <c r="D11562" s="13" t="s">
        <v>26602</v>
      </c>
      <c r="E11562" s="11">
        <v>98240000</v>
      </c>
      <c r="F11562" s="13" t="s">
        <v>26603</v>
      </c>
      <c r="G11562" s="13" t="s">
        <v>114</v>
      </c>
      <c r="H11562" s="11">
        <v>2804</v>
      </c>
      <c r="I11562" s="13" t="s">
        <v>387</v>
      </c>
      <c r="J11562" s="11">
        <v>88496468000160</v>
      </c>
    </row>
    <row r="11563" ht="12" customHeight="1" spans="1:10">
      <c r="A11563" s="11">
        <v>16259</v>
      </c>
      <c r="B11563" s="13" t="s">
        <v>26604</v>
      </c>
      <c r="C11563" s="13" t="s">
        <v>384</v>
      </c>
      <c r="D11563" s="13" t="s">
        <v>26605</v>
      </c>
      <c r="E11563" s="11">
        <v>98300000</v>
      </c>
      <c r="F11563" s="13" t="s">
        <v>26606</v>
      </c>
      <c r="G11563" s="13" t="s">
        <v>114</v>
      </c>
      <c r="H11563" s="11">
        <v>100</v>
      </c>
      <c r="I11563" s="13" t="s">
        <v>124</v>
      </c>
      <c r="J11563" s="11">
        <v>88541354000194</v>
      </c>
    </row>
    <row r="11564" ht="12" customHeight="1" spans="1:10">
      <c r="A11564" s="11">
        <v>16655</v>
      </c>
      <c r="B11564" s="13" t="s">
        <v>26607</v>
      </c>
      <c r="C11564" s="13" t="s">
        <v>384</v>
      </c>
      <c r="D11564" s="13" t="s">
        <v>26608</v>
      </c>
      <c r="E11564" s="11">
        <v>96209030</v>
      </c>
      <c r="F11564" s="13" t="s">
        <v>6042</v>
      </c>
      <c r="G11564" s="13" t="s">
        <v>114</v>
      </c>
      <c r="H11564" s="11">
        <v>2804</v>
      </c>
      <c r="I11564" s="13" t="s">
        <v>387</v>
      </c>
      <c r="J11564" s="11">
        <v>88566872000162</v>
      </c>
    </row>
    <row r="11565" ht="12" customHeight="1" spans="1:10">
      <c r="A11565" s="11">
        <v>16633</v>
      </c>
      <c r="B11565" s="13" t="s">
        <v>26609</v>
      </c>
      <c r="C11565" s="13" t="s">
        <v>384</v>
      </c>
      <c r="D11565" s="13" t="s">
        <v>26610</v>
      </c>
      <c r="E11565" s="11">
        <v>95150000</v>
      </c>
      <c r="F11565" s="13" t="s">
        <v>26611</v>
      </c>
      <c r="G11565" s="13" t="s">
        <v>114</v>
      </c>
      <c r="H11565" s="11">
        <v>999</v>
      </c>
      <c r="I11565" s="13" t="s">
        <v>93</v>
      </c>
      <c r="J11565" s="11">
        <v>88572748000100</v>
      </c>
    </row>
    <row r="11566" ht="12" customHeight="1" spans="1:10">
      <c r="A11566" s="11">
        <v>16073</v>
      </c>
      <c r="B11566" s="13" t="s">
        <v>26612</v>
      </c>
      <c r="C11566" s="13" t="s">
        <v>384</v>
      </c>
      <c r="D11566" s="13" t="s">
        <v>26613</v>
      </c>
      <c r="E11566" s="11">
        <v>92010290</v>
      </c>
      <c r="F11566" s="13" t="s">
        <v>386</v>
      </c>
      <c r="G11566" s="13" t="s">
        <v>114</v>
      </c>
      <c r="H11566" s="11">
        <v>2804</v>
      </c>
      <c r="I11566" s="13" t="s">
        <v>387</v>
      </c>
      <c r="J11566" s="11">
        <v>88577416000118</v>
      </c>
    </row>
    <row r="11567" ht="12" customHeight="1" spans="1:10">
      <c r="A11567" s="11">
        <v>16303</v>
      </c>
      <c r="B11567" s="13" t="s">
        <v>26614</v>
      </c>
      <c r="C11567" s="13" t="s">
        <v>384</v>
      </c>
      <c r="D11567" s="13" t="s">
        <v>26615</v>
      </c>
      <c r="E11567" s="11">
        <v>95680000</v>
      </c>
      <c r="F11567" s="13" t="s">
        <v>26616</v>
      </c>
      <c r="G11567" s="13" t="s">
        <v>114</v>
      </c>
      <c r="H11567" s="11">
        <v>2804</v>
      </c>
      <c r="I11567" s="13" t="s">
        <v>387</v>
      </c>
      <c r="J11567" s="11">
        <v>88585518000185</v>
      </c>
    </row>
    <row r="11568" ht="12" customHeight="1" spans="1:10">
      <c r="A11568" s="11">
        <v>16179</v>
      </c>
      <c r="B11568" s="13" t="s">
        <v>26617</v>
      </c>
      <c r="C11568" s="13" t="s">
        <v>384</v>
      </c>
      <c r="D11568" s="13" t="s">
        <v>26618</v>
      </c>
      <c r="E11568" s="11">
        <v>95185000</v>
      </c>
      <c r="F11568" s="13" t="s">
        <v>26619</v>
      </c>
      <c r="G11568" s="13" t="s">
        <v>114</v>
      </c>
      <c r="H11568" s="11">
        <v>2804</v>
      </c>
      <c r="I11568" s="13" t="s">
        <v>387</v>
      </c>
      <c r="J11568" s="11">
        <v>88587183000134</v>
      </c>
    </row>
    <row r="11569" ht="12" customHeight="1" spans="1:10">
      <c r="A11569" s="11">
        <v>20804</v>
      </c>
      <c r="B11569" s="13" t="s">
        <v>26620</v>
      </c>
      <c r="C11569" s="13" t="s">
        <v>384</v>
      </c>
      <c r="D11569" s="13" t="s">
        <v>26621</v>
      </c>
      <c r="E11569" s="11">
        <v>95720000</v>
      </c>
      <c r="F11569" s="13" t="s">
        <v>26622</v>
      </c>
      <c r="G11569" s="13" t="s">
        <v>114</v>
      </c>
      <c r="H11569" s="11">
        <v>2804</v>
      </c>
      <c r="I11569" s="13" t="s">
        <v>387</v>
      </c>
      <c r="J11569" s="11">
        <v>88594999000195</v>
      </c>
    </row>
    <row r="11570" ht="12" customHeight="1" spans="1:10">
      <c r="A11570" s="11">
        <v>16659</v>
      </c>
      <c r="B11570" s="13" t="s">
        <v>26623</v>
      </c>
      <c r="C11570" s="13" t="s">
        <v>384</v>
      </c>
      <c r="D11570" s="13" t="s">
        <v>26624</v>
      </c>
      <c r="E11570" s="11">
        <v>99250000</v>
      </c>
      <c r="F11570" s="13" t="s">
        <v>26625</v>
      </c>
      <c r="G11570" s="13" t="s">
        <v>114</v>
      </c>
      <c r="H11570" s="11">
        <v>2804</v>
      </c>
      <c r="I11570" s="13" t="s">
        <v>387</v>
      </c>
      <c r="J11570" s="11">
        <v>88597984000180</v>
      </c>
    </row>
    <row r="11571" ht="12" customHeight="1" spans="1:10">
      <c r="A11571" s="11">
        <v>21266</v>
      </c>
      <c r="B11571" s="13" t="s">
        <v>26626</v>
      </c>
      <c r="C11571" s="13" t="s">
        <v>384</v>
      </c>
      <c r="D11571" s="13" t="s">
        <v>26627</v>
      </c>
      <c r="E11571" s="11">
        <v>96190000</v>
      </c>
      <c r="F11571" s="13" t="s">
        <v>26628</v>
      </c>
      <c r="G11571" s="13" t="s">
        <v>114</v>
      </c>
      <c r="H11571" s="11">
        <v>2935</v>
      </c>
      <c r="I11571" s="13" t="s">
        <v>10085</v>
      </c>
      <c r="J11571" s="11">
        <v>88601943000110</v>
      </c>
    </row>
    <row r="11572" ht="12" customHeight="1" spans="1:10">
      <c r="A11572" s="11">
        <v>23578</v>
      </c>
      <c r="B11572" s="13" t="s">
        <v>26629</v>
      </c>
      <c r="C11572" s="13" t="s">
        <v>384</v>
      </c>
      <c r="D11572" s="13" t="s">
        <v>26630</v>
      </c>
      <c r="E11572" s="11">
        <v>90610000</v>
      </c>
      <c r="F11572" s="13" t="s">
        <v>5027</v>
      </c>
      <c r="G11572" s="13" t="s">
        <v>119</v>
      </c>
      <c r="H11572" s="11">
        <v>100</v>
      </c>
      <c r="I11572" s="13" t="s">
        <v>124</v>
      </c>
      <c r="J11572" s="11">
        <v>88630413000796</v>
      </c>
    </row>
    <row r="11573" ht="12" customHeight="1" spans="1:10">
      <c r="A11573" s="11">
        <v>20537</v>
      </c>
      <c r="B11573" s="13" t="s">
        <v>26631</v>
      </c>
      <c r="C11573" s="13" t="s">
        <v>384</v>
      </c>
      <c r="D11573" s="13" t="s">
        <v>26632</v>
      </c>
      <c r="E11573" s="11">
        <v>96180000</v>
      </c>
      <c r="F11573" s="13" t="s">
        <v>7913</v>
      </c>
      <c r="G11573" s="13" t="s">
        <v>114</v>
      </c>
      <c r="H11573" s="11">
        <v>2804</v>
      </c>
      <c r="I11573" s="13" t="s">
        <v>387</v>
      </c>
      <c r="J11573" s="11">
        <v>88696810000175</v>
      </c>
    </row>
    <row r="11574" ht="12" customHeight="1" spans="1:10">
      <c r="A11574" s="11">
        <v>16180</v>
      </c>
      <c r="B11574" s="13" t="s">
        <v>26633</v>
      </c>
      <c r="C11574" s="13" t="s">
        <v>384</v>
      </c>
      <c r="D11574" s="13" t="s">
        <v>26634</v>
      </c>
      <c r="E11574" s="11">
        <v>98280000</v>
      </c>
      <c r="F11574" s="13" t="s">
        <v>26635</v>
      </c>
      <c r="G11574" s="13" t="s">
        <v>114</v>
      </c>
      <c r="H11574" s="11">
        <v>2804</v>
      </c>
      <c r="I11574" s="13" t="s">
        <v>387</v>
      </c>
      <c r="J11574" s="11">
        <v>88702089000189</v>
      </c>
    </row>
    <row r="11575" ht="12" customHeight="1" spans="1:10">
      <c r="A11575" s="11">
        <v>20974</v>
      </c>
      <c r="B11575" s="13" t="s">
        <v>26636</v>
      </c>
      <c r="C11575" s="13" t="s">
        <v>384</v>
      </c>
      <c r="D11575" s="13" t="s">
        <v>26637</v>
      </c>
      <c r="E11575" s="11">
        <v>97300000</v>
      </c>
      <c r="F11575" s="13" t="s">
        <v>10347</v>
      </c>
      <c r="G11575" s="13" t="s">
        <v>114</v>
      </c>
      <c r="H11575" s="11">
        <v>2804</v>
      </c>
      <c r="I11575" s="13" t="s">
        <v>387</v>
      </c>
      <c r="J11575" s="11">
        <v>88768080000170</v>
      </c>
    </row>
    <row r="11576" ht="12" customHeight="1" spans="1:10">
      <c r="A11576" s="11">
        <v>21044</v>
      </c>
      <c r="B11576" s="13" t="s">
        <v>26638</v>
      </c>
      <c r="C11576" s="13" t="s">
        <v>384</v>
      </c>
      <c r="D11576" s="13" t="s">
        <v>26639</v>
      </c>
      <c r="E11576" s="11">
        <v>95590000</v>
      </c>
      <c r="F11576" s="13" t="s">
        <v>26640</v>
      </c>
      <c r="G11576" s="13" t="s">
        <v>114</v>
      </c>
      <c r="H11576" s="11">
        <v>2804</v>
      </c>
      <c r="I11576" s="13" t="s">
        <v>387</v>
      </c>
      <c r="J11576" s="11">
        <v>88771001000180</v>
      </c>
    </row>
    <row r="11577" ht="12" customHeight="1" spans="1:10">
      <c r="A11577" s="11">
        <v>20673</v>
      </c>
      <c r="B11577" s="13" t="s">
        <v>26641</v>
      </c>
      <c r="C11577" s="13" t="s">
        <v>384</v>
      </c>
      <c r="D11577" s="13" t="s">
        <v>26642</v>
      </c>
      <c r="E11577" s="11">
        <v>98005150</v>
      </c>
      <c r="F11577" s="13" t="s">
        <v>10351</v>
      </c>
      <c r="G11577" s="13" t="s">
        <v>114</v>
      </c>
      <c r="H11577" s="11">
        <v>2804</v>
      </c>
      <c r="I11577" s="13" t="s">
        <v>387</v>
      </c>
      <c r="J11577" s="11">
        <v>88775390000112</v>
      </c>
    </row>
    <row r="11578" ht="12" customHeight="1" spans="1:10">
      <c r="A11578" s="11">
        <v>16030</v>
      </c>
      <c r="B11578" s="13" t="s">
        <v>26643</v>
      </c>
      <c r="C11578" s="13" t="s">
        <v>384</v>
      </c>
      <c r="D11578" s="13" t="s">
        <v>26644</v>
      </c>
      <c r="E11578" s="11">
        <v>92500000</v>
      </c>
      <c r="F11578" s="13" t="s">
        <v>26645</v>
      </c>
      <c r="G11578" s="13" t="s">
        <v>114</v>
      </c>
      <c r="H11578" s="11">
        <v>2804</v>
      </c>
      <c r="I11578" s="13" t="s">
        <v>387</v>
      </c>
      <c r="J11578" s="11">
        <v>88811922000120</v>
      </c>
    </row>
    <row r="11579" ht="12" customHeight="1" spans="1:10">
      <c r="A11579" s="11">
        <v>19228</v>
      </c>
      <c r="B11579" s="13" t="s">
        <v>26646</v>
      </c>
      <c r="C11579" s="13" t="s">
        <v>384</v>
      </c>
      <c r="D11579" s="13" t="s">
        <v>26647</v>
      </c>
      <c r="E11579" s="11">
        <v>96790000</v>
      </c>
      <c r="F11579" s="13" t="s">
        <v>26648</v>
      </c>
      <c r="G11579" s="13" t="s">
        <v>114</v>
      </c>
      <c r="H11579" s="11">
        <v>2804</v>
      </c>
      <c r="I11579" s="13" t="s">
        <v>387</v>
      </c>
      <c r="J11579" s="11">
        <v>88811930000176</v>
      </c>
    </row>
    <row r="11580" ht="12" customHeight="1" spans="1:10">
      <c r="A11580" s="11">
        <v>20072</v>
      </c>
      <c r="B11580" s="13" t="s">
        <v>26649</v>
      </c>
      <c r="C11580" s="13" t="s">
        <v>384</v>
      </c>
      <c r="D11580" s="13" t="s">
        <v>26650</v>
      </c>
      <c r="E11580" s="11">
        <v>95500000</v>
      </c>
      <c r="F11580" s="13" t="s">
        <v>26651</v>
      </c>
      <c r="G11580" s="13" t="s">
        <v>114</v>
      </c>
      <c r="H11580" s="11">
        <v>2804</v>
      </c>
      <c r="I11580" s="13" t="s">
        <v>387</v>
      </c>
      <c r="J11580" s="11">
        <v>88814199000132</v>
      </c>
    </row>
    <row r="11581" ht="12" customHeight="1" spans="1:10">
      <c r="A11581" s="11">
        <v>16302</v>
      </c>
      <c r="B11581" s="13" t="s">
        <v>26652</v>
      </c>
      <c r="C11581" s="13" t="s">
        <v>384</v>
      </c>
      <c r="D11581" s="13" t="s">
        <v>26653</v>
      </c>
      <c r="E11581" s="11">
        <v>96640000</v>
      </c>
      <c r="F11581" s="13" t="s">
        <v>26654</v>
      </c>
      <c r="G11581" s="13" t="s">
        <v>114</v>
      </c>
      <c r="H11581" s="11">
        <v>2804</v>
      </c>
      <c r="I11581" s="13" t="s">
        <v>387</v>
      </c>
      <c r="J11581" s="11">
        <v>88821079000162</v>
      </c>
    </row>
    <row r="11582" ht="12" customHeight="1" spans="1:10">
      <c r="A11582" s="11">
        <v>16631</v>
      </c>
      <c r="B11582" s="13" t="s">
        <v>26655</v>
      </c>
      <c r="C11582" s="13" t="s">
        <v>384</v>
      </c>
      <c r="D11582" s="13" t="s">
        <v>26656</v>
      </c>
      <c r="E11582" s="11">
        <v>95020460</v>
      </c>
      <c r="F11582" s="13" t="s">
        <v>3195</v>
      </c>
      <c r="G11582" s="13" t="s">
        <v>114</v>
      </c>
      <c r="H11582" s="11">
        <v>2804</v>
      </c>
      <c r="I11582" s="13" t="s">
        <v>387</v>
      </c>
      <c r="J11582" s="11">
        <v>88830609000139</v>
      </c>
    </row>
    <row r="11583" ht="12" customHeight="1" spans="1:10">
      <c r="A11583" s="11">
        <v>20369</v>
      </c>
      <c r="B11583" s="13" t="s">
        <v>26657</v>
      </c>
      <c r="C11583" s="13" t="s">
        <v>384</v>
      </c>
      <c r="D11583" s="13" t="s">
        <v>26658</v>
      </c>
      <c r="E11583" s="11">
        <v>95670000</v>
      </c>
      <c r="F11583" s="13" t="s">
        <v>26659</v>
      </c>
      <c r="G11583" s="13" t="s">
        <v>114</v>
      </c>
      <c r="H11583" s="11">
        <v>2804</v>
      </c>
      <c r="I11583" s="13" t="s">
        <v>387</v>
      </c>
      <c r="J11583" s="11">
        <v>88847082000155</v>
      </c>
    </row>
    <row r="11584" ht="12" customHeight="1" spans="1:10">
      <c r="A11584" s="11">
        <v>20477</v>
      </c>
      <c r="B11584" s="13" t="s">
        <v>26660</v>
      </c>
      <c r="C11584" s="13" t="s">
        <v>384</v>
      </c>
      <c r="D11584" s="13" t="s">
        <v>26661</v>
      </c>
      <c r="E11584" s="11">
        <v>96330000</v>
      </c>
      <c r="F11584" s="13" t="s">
        <v>26662</v>
      </c>
      <c r="G11584" s="13" t="s">
        <v>114</v>
      </c>
      <c r="H11584" s="11">
        <v>2804</v>
      </c>
      <c r="I11584" s="13" t="s">
        <v>387</v>
      </c>
      <c r="J11584" s="11">
        <v>88860366000181</v>
      </c>
    </row>
    <row r="11585" ht="12" customHeight="1" spans="1:10">
      <c r="A11585" s="11">
        <v>20755</v>
      </c>
      <c r="B11585" s="13" t="s">
        <v>26663</v>
      </c>
      <c r="C11585" s="13" t="s">
        <v>384</v>
      </c>
      <c r="D11585" s="13" t="s">
        <v>26664</v>
      </c>
      <c r="E11585" s="11">
        <v>96600000</v>
      </c>
      <c r="F11585" s="13" t="s">
        <v>26665</v>
      </c>
      <c r="G11585" s="13" t="s">
        <v>114</v>
      </c>
      <c r="H11585" s="11">
        <v>2804</v>
      </c>
      <c r="I11585" s="13" t="s">
        <v>387</v>
      </c>
      <c r="J11585" s="11">
        <v>88861430000149</v>
      </c>
    </row>
    <row r="11586" ht="12" customHeight="1" spans="1:10">
      <c r="A11586" s="11">
        <v>20272</v>
      </c>
      <c r="B11586" s="13" t="s">
        <v>26666</v>
      </c>
      <c r="C11586" s="13" t="s">
        <v>384</v>
      </c>
      <c r="D11586" s="13" t="s">
        <v>26667</v>
      </c>
      <c r="E11586" s="11">
        <v>99700048</v>
      </c>
      <c r="F11586" s="13" t="s">
        <v>15572</v>
      </c>
      <c r="G11586" s="13" t="s">
        <v>109</v>
      </c>
      <c r="H11586" s="11">
        <v>2804</v>
      </c>
      <c r="I11586" s="13" t="s">
        <v>387</v>
      </c>
      <c r="J11586" s="11">
        <v>89421259000110</v>
      </c>
    </row>
    <row r="11587" ht="12" customHeight="1" spans="1:10">
      <c r="A11587" s="11">
        <v>1323</v>
      </c>
      <c r="B11587" s="13" t="s">
        <v>26668</v>
      </c>
      <c r="C11587" s="13" t="s">
        <v>152</v>
      </c>
      <c r="D11587" s="13" t="s">
        <v>16984</v>
      </c>
      <c r="E11587" s="11">
        <v>45650650</v>
      </c>
      <c r="F11587" s="13" t="s">
        <v>7926</v>
      </c>
      <c r="G11587" s="13" t="s">
        <v>420</v>
      </c>
      <c r="H11587" s="11">
        <v>2913</v>
      </c>
      <c r="I11587" s="13" t="s">
        <v>309</v>
      </c>
      <c r="J11587" s="11">
        <v>89738173000115</v>
      </c>
    </row>
    <row r="11588" ht="12" customHeight="1" spans="1:10">
      <c r="A11588" s="11">
        <v>21142</v>
      </c>
      <c r="B11588" s="13" t="s">
        <v>26669</v>
      </c>
      <c r="C11588" s="13" t="s">
        <v>384</v>
      </c>
      <c r="D11588" s="13" t="s">
        <v>26670</v>
      </c>
      <c r="E11588" s="11">
        <v>95180000</v>
      </c>
      <c r="F11588" s="13" t="s">
        <v>26671</v>
      </c>
      <c r="G11588" s="13" t="s">
        <v>114</v>
      </c>
      <c r="H11588" s="11">
        <v>2804</v>
      </c>
      <c r="I11588" s="13" t="s">
        <v>387</v>
      </c>
      <c r="J11588" s="11">
        <v>89848949000150</v>
      </c>
    </row>
    <row r="11589" ht="12" customHeight="1" spans="1:10">
      <c r="A11589" s="11">
        <v>20338</v>
      </c>
      <c r="B11589" s="13" t="s">
        <v>26672</v>
      </c>
      <c r="C11589" s="13" t="s">
        <v>384</v>
      </c>
      <c r="D11589" s="13" t="s">
        <v>23640</v>
      </c>
      <c r="E11589" s="11">
        <v>96195000</v>
      </c>
      <c r="F11589" s="13" t="s">
        <v>26673</v>
      </c>
      <c r="G11589" s="13" t="s">
        <v>114</v>
      </c>
      <c r="H11589" s="11">
        <v>2804</v>
      </c>
      <c r="I11589" s="13" t="s">
        <v>387</v>
      </c>
      <c r="J11589" s="11">
        <v>90152240000102</v>
      </c>
    </row>
    <row r="11590" ht="12" customHeight="1" spans="1:10">
      <c r="A11590" s="11">
        <v>20787</v>
      </c>
      <c r="B11590" s="13" t="s">
        <v>26674</v>
      </c>
      <c r="C11590" s="13" t="s">
        <v>384</v>
      </c>
      <c r="D11590" s="13" t="s">
        <v>26675</v>
      </c>
      <c r="E11590" s="11">
        <v>98700000</v>
      </c>
      <c r="F11590" s="13" t="s">
        <v>2732</v>
      </c>
      <c r="G11590" s="13" t="s">
        <v>109</v>
      </c>
      <c r="H11590" s="11">
        <v>2804</v>
      </c>
      <c r="I11590" s="13" t="s">
        <v>387</v>
      </c>
      <c r="J11590" s="11">
        <v>90738014000108</v>
      </c>
    </row>
    <row r="11591" ht="12" customHeight="1" spans="1:10">
      <c r="A11591" s="11">
        <v>20378</v>
      </c>
      <c r="B11591" s="13" t="s">
        <v>26676</v>
      </c>
      <c r="C11591" s="13" t="s">
        <v>384</v>
      </c>
      <c r="D11591" s="13" t="s">
        <v>26677</v>
      </c>
      <c r="E11591" s="11">
        <v>93700000</v>
      </c>
      <c r="F11591" s="13" t="s">
        <v>26678</v>
      </c>
      <c r="G11591" s="13" t="s">
        <v>114</v>
      </c>
      <c r="H11591" s="11">
        <v>2804</v>
      </c>
      <c r="I11591" s="13" t="s">
        <v>387</v>
      </c>
      <c r="J11591" s="11">
        <v>90832619000155</v>
      </c>
    </row>
    <row r="11592" ht="12" customHeight="1" spans="1:10">
      <c r="A11592" s="11">
        <v>20650</v>
      </c>
      <c r="B11592" s="13" t="s">
        <v>26679</v>
      </c>
      <c r="C11592" s="13" t="s">
        <v>384</v>
      </c>
      <c r="D11592" s="13" t="s">
        <v>26680</v>
      </c>
      <c r="E11592" s="11">
        <v>95555000</v>
      </c>
      <c r="F11592" s="13" t="s">
        <v>26681</v>
      </c>
      <c r="G11592" s="13" t="s">
        <v>114</v>
      </c>
      <c r="H11592" s="11">
        <v>2804</v>
      </c>
      <c r="I11592" s="13" t="s">
        <v>387</v>
      </c>
      <c r="J11592" s="11">
        <v>90836693000140</v>
      </c>
    </row>
    <row r="11593" ht="12" customHeight="1" spans="1:10">
      <c r="A11593" s="11">
        <v>19995</v>
      </c>
      <c r="B11593" s="13" t="s">
        <v>26682</v>
      </c>
      <c r="C11593" s="13" t="s">
        <v>384</v>
      </c>
      <c r="D11593" s="13" t="s">
        <v>26683</v>
      </c>
      <c r="E11593" s="11">
        <v>95540000</v>
      </c>
      <c r="F11593" s="13" t="s">
        <v>26684</v>
      </c>
      <c r="G11593" s="13" t="s">
        <v>114</v>
      </c>
      <c r="H11593" s="11">
        <v>2804</v>
      </c>
      <c r="I11593" s="13" t="s">
        <v>387</v>
      </c>
      <c r="J11593" s="11">
        <v>90836701000158</v>
      </c>
    </row>
    <row r="11594" ht="12" customHeight="1" spans="1:10">
      <c r="A11594" s="11">
        <v>16134</v>
      </c>
      <c r="B11594" s="13" t="s">
        <v>26685</v>
      </c>
      <c r="C11594" s="13" t="s">
        <v>384</v>
      </c>
      <c r="D11594" s="13" t="s">
        <v>26686</v>
      </c>
      <c r="E11594" s="11">
        <v>95335000</v>
      </c>
      <c r="F11594" s="13" t="s">
        <v>26687</v>
      </c>
      <c r="G11594" s="13" t="s">
        <v>114</v>
      </c>
      <c r="H11594" s="11">
        <v>2804</v>
      </c>
      <c r="I11594" s="13" t="s">
        <v>387</v>
      </c>
      <c r="J11594" s="11">
        <v>90898487000164</v>
      </c>
    </row>
    <row r="11595" ht="12" customHeight="1" spans="1:10">
      <c r="A11595" s="11">
        <v>23942</v>
      </c>
      <c r="B11595" s="13" t="s">
        <v>26688</v>
      </c>
      <c r="C11595" s="13" t="s">
        <v>384</v>
      </c>
      <c r="D11595" s="13" t="s">
        <v>26689</v>
      </c>
      <c r="E11595" s="11">
        <v>97010100</v>
      </c>
      <c r="F11595" s="13" t="s">
        <v>10482</v>
      </c>
      <c r="G11595" s="13" t="s">
        <v>129</v>
      </c>
      <c r="H11595" s="11">
        <v>100</v>
      </c>
      <c r="I11595" s="13" t="s">
        <v>124</v>
      </c>
      <c r="J11595" s="11">
        <v>90933409000153</v>
      </c>
    </row>
    <row r="11596" ht="12" customHeight="1" spans="1:10">
      <c r="A11596" s="11">
        <v>16210</v>
      </c>
      <c r="B11596" s="13" t="s">
        <v>26690</v>
      </c>
      <c r="C11596" s="13" t="s">
        <v>384</v>
      </c>
      <c r="D11596" s="13" t="s">
        <v>26691</v>
      </c>
      <c r="E11596" s="11">
        <v>96200190</v>
      </c>
      <c r="F11596" s="13" t="s">
        <v>6042</v>
      </c>
      <c r="G11596" s="13" t="s">
        <v>109</v>
      </c>
      <c r="H11596" s="11">
        <v>999</v>
      </c>
      <c r="I11596" s="13" t="s">
        <v>93</v>
      </c>
      <c r="J11596" s="11">
        <v>91102236000194</v>
      </c>
    </row>
    <row r="11597" ht="12" customHeight="1" spans="1:10">
      <c r="A11597" s="11">
        <v>19957</v>
      </c>
      <c r="B11597" s="13" t="s">
        <v>26692</v>
      </c>
      <c r="C11597" s="13" t="s">
        <v>384</v>
      </c>
      <c r="D11597" s="13" t="s">
        <v>26693</v>
      </c>
      <c r="E11597" s="11">
        <v>94380000</v>
      </c>
      <c r="F11597" s="13" t="s">
        <v>26694</v>
      </c>
      <c r="G11597" s="13" t="s">
        <v>114</v>
      </c>
      <c r="H11597" s="11">
        <v>2804</v>
      </c>
      <c r="I11597" s="13" t="s">
        <v>387</v>
      </c>
      <c r="J11597" s="11">
        <v>91338558000137</v>
      </c>
    </row>
    <row r="11598" ht="12" customHeight="1" spans="1:10">
      <c r="A11598" s="11">
        <v>20444</v>
      </c>
      <c r="B11598" s="13" t="s">
        <v>26695</v>
      </c>
      <c r="C11598" s="13" t="s">
        <v>384</v>
      </c>
      <c r="D11598" s="13" t="s">
        <v>26696</v>
      </c>
      <c r="E11598" s="11">
        <v>96690000</v>
      </c>
      <c r="F11598" s="13" t="s">
        <v>26697</v>
      </c>
      <c r="G11598" s="13" t="s">
        <v>114</v>
      </c>
      <c r="H11598" s="11">
        <v>2804</v>
      </c>
      <c r="I11598" s="13" t="s">
        <v>387</v>
      </c>
      <c r="J11598" s="11">
        <v>91342667000128</v>
      </c>
    </row>
    <row r="11599" ht="12" customHeight="1" spans="1:10">
      <c r="A11599" s="11">
        <v>19978</v>
      </c>
      <c r="B11599" s="13" t="s">
        <v>26698</v>
      </c>
      <c r="C11599" s="13" t="s">
        <v>384</v>
      </c>
      <c r="D11599" s="13" t="s">
        <v>26699</v>
      </c>
      <c r="E11599" s="11">
        <v>97640000</v>
      </c>
      <c r="F11599" s="13" t="s">
        <v>26700</v>
      </c>
      <c r="G11599" s="13" t="s">
        <v>114</v>
      </c>
      <c r="H11599" s="11">
        <v>2804</v>
      </c>
      <c r="I11599" s="13" t="s">
        <v>387</v>
      </c>
      <c r="J11599" s="11">
        <v>91551762000131</v>
      </c>
    </row>
    <row r="11600" ht="12" customHeight="1" spans="1:10">
      <c r="A11600" s="11">
        <v>16237</v>
      </c>
      <c r="B11600" s="13" t="s">
        <v>26701</v>
      </c>
      <c r="C11600" s="13" t="s">
        <v>384</v>
      </c>
      <c r="D11600" s="13" t="s">
        <v>26702</v>
      </c>
      <c r="E11600" s="11">
        <v>97885000</v>
      </c>
      <c r="F11600" s="13" t="s">
        <v>26703</v>
      </c>
      <c r="G11600" s="13" t="s">
        <v>114</v>
      </c>
      <c r="H11600" s="11">
        <v>2804</v>
      </c>
      <c r="I11600" s="13" t="s">
        <v>387</v>
      </c>
      <c r="J11600" s="11">
        <v>91553941000108</v>
      </c>
    </row>
    <row r="11601" ht="12" customHeight="1" spans="1:10">
      <c r="A11601" s="11">
        <v>19191</v>
      </c>
      <c r="B11601" s="13" t="s">
        <v>26704</v>
      </c>
      <c r="C11601" s="13" t="s">
        <v>384</v>
      </c>
      <c r="D11601" s="13" t="s">
        <v>26705</v>
      </c>
      <c r="E11601" s="11">
        <v>96150000</v>
      </c>
      <c r="F11601" s="13" t="s">
        <v>26706</v>
      </c>
      <c r="G11601" s="13" t="s">
        <v>114</v>
      </c>
      <c r="H11601" s="11">
        <v>2804</v>
      </c>
      <c r="I11601" s="13" t="s">
        <v>387</v>
      </c>
      <c r="J11601" s="11">
        <v>91558650000102</v>
      </c>
    </row>
    <row r="11602" ht="12" customHeight="1" spans="1:10">
      <c r="A11602" s="11">
        <v>16072</v>
      </c>
      <c r="B11602" s="13" t="s">
        <v>26707</v>
      </c>
      <c r="C11602" s="13" t="s">
        <v>384</v>
      </c>
      <c r="D11602" s="13" t="s">
        <v>26708</v>
      </c>
      <c r="E11602" s="11">
        <v>95325000</v>
      </c>
      <c r="F11602" s="13" t="s">
        <v>26709</v>
      </c>
      <c r="G11602" s="13" t="s">
        <v>114</v>
      </c>
      <c r="H11602" s="11">
        <v>2804</v>
      </c>
      <c r="I11602" s="13" t="s">
        <v>387</v>
      </c>
      <c r="J11602" s="11">
        <v>91566877000108</v>
      </c>
    </row>
    <row r="11603" ht="12" customHeight="1" spans="1:10">
      <c r="A11603" s="11">
        <v>16251</v>
      </c>
      <c r="B11603" s="13" t="s">
        <v>26710</v>
      </c>
      <c r="C11603" s="13" t="s">
        <v>384</v>
      </c>
      <c r="D11603" s="13" t="s">
        <v>26711</v>
      </c>
      <c r="E11603" s="11">
        <v>95320000</v>
      </c>
      <c r="F11603" s="13" t="s">
        <v>26712</v>
      </c>
      <c r="G11603" s="13" t="s">
        <v>114</v>
      </c>
      <c r="H11603" s="11">
        <v>2804</v>
      </c>
      <c r="I11603" s="13" t="s">
        <v>387</v>
      </c>
      <c r="J11603" s="11">
        <v>91618439000138</v>
      </c>
    </row>
    <row r="11604" ht="12" customHeight="1" spans="1:10">
      <c r="A11604" s="11">
        <v>19988</v>
      </c>
      <c r="B11604" s="13" t="s">
        <v>26713</v>
      </c>
      <c r="C11604" s="13" t="s">
        <v>384</v>
      </c>
      <c r="D11604" s="13" t="s">
        <v>26714</v>
      </c>
      <c r="E11604" s="11">
        <v>96755000</v>
      </c>
      <c r="F11604" s="13" t="s">
        <v>26715</v>
      </c>
      <c r="G11604" s="13" t="s">
        <v>114</v>
      </c>
      <c r="H11604" s="11">
        <v>2804</v>
      </c>
      <c r="I11604" s="13" t="s">
        <v>387</v>
      </c>
      <c r="J11604" s="11">
        <v>91900381000110</v>
      </c>
    </row>
    <row r="11605" ht="12" customHeight="1" spans="1:10">
      <c r="A11605" s="11">
        <v>20614</v>
      </c>
      <c r="B11605" s="13" t="s">
        <v>26716</v>
      </c>
      <c r="C11605" s="13" t="s">
        <v>384</v>
      </c>
      <c r="D11605" s="13" t="s">
        <v>26717</v>
      </c>
      <c r="E11605" s="11">
        <v>99010080</v>
      </c>
      <c r="F11605" s="13" t="s">
        <v>26454</v>
      </c>
      <c r="G11605" s="13" t="s">
        <v>321</v>
      </c>
      <c r="H11605" s="11">
        <v>2804</v>
      </c>
      <c r="I11605" s="13" t="s">
        <v>387</v>
      </c>
      <c r="J11605" s="11">
        <v>92021062000106</v>
      </c>
    </row>
    <row r="11606" ht="12" customHeight="1" spans="1:10">
      <c r="A11606" s="11">
        <v>18855</v>
      </c>
      <c r="B11606" s="13" t="s">
        <v>26718</v>
      </c>
      <c r="C11606" s="13" t="s">
        <v>476</v>
      </c>
      <c r="D11606" s="13" t="s">
        <v>26719</v>
      </c>
      <c r="E11606" s="11">
        <v>79080410</v>
      </c>
      <c r="F11606" s="13" t="s">
        <v>478</v>
      </c>
      <c r="G11606" s="13" t="s">
        <v>129</v>
      </c>
      <c r="H11606" s="11">
        <v>100</v>
      </c>
      <c r="I11606" s="13" t="s">
        <v>124</v>
      </c>
      <c r="J11606" s="11">
        <v>92146505000268</v>
      </c>
    </row>
    <row r="11607" ht="12" customHeight="1" spans="1:10">
      <c r="A11607" s="11">
        <v>16176</v>
      </c>
      <c r="B11607" s="13" t="s">
        <v>26720</v>
      </c>
      <c r="C11607" s="13" t="s">
        <v>384</v>
      </c>
      <c r="D11607" s="13" t="s">
        <v>26721</v>
      </c>
      <c r="E11607" s="11">
        <v>96010900</v>
      </c>
      <c r="F11607" s="13" t="s">
        <v>17786</v>
      </c>
      <c r="G11607" s="13" t="s">
        <v>105</v>
      </c>
      <c r="H11607" s="11">
        <v>2804</v>
      </c>
      <c r="I11607" s="13" t="s">
        <v>387</v>
      </c>
      <c r="J11607" s="11">
        <v>92242080000100</v>
      </c>
    </row>
    <row r="11608" ht="12" customHeight="1" spans="1:10">
      <c r="A11608" s="11">
        <v>20109</v>
      </c>
      <c r="B11608" s="13" t="s">
        <v>26722</v>
      </c>
      <c r="C11608" s="13" t="s">
        <v>384</v>
      </c>
      <c r="D11608" s="13" t="s">
        <v>26723</v>
      </c>
      <c r="E11608" s="11">
        <v>96020360</v>
      </c>
      <c r="F11608" s="13" t="s">
        <v>17786</v>
      </c>
      <c r="G11608" s="13" t="s">
        <v>105</v>
      </c>
      <c r="H11608" s="11">
        <v>2804</v>
      </c>
      <c r="I11608" s="13" t="s">
        <v>387</v>
      </c>
      <c r="J11608" s="11">
        <v>92242080000290</v>
      </c>
    </row>
    <row r="11609" ht="12" customHeight="1" spans="1:10">
      <c r="A11609" s="11">
        <v>13039</v>
      </c>
      <c r="B11609" s="13" t="s">
        <v>26724</v>
      </c>
      <c r="C11609" s="13" t="s">
        <v>384</v>
      </c>
      <c r="D11609" s="13" t="s">
        <v>26725</v>
      </c>
      <c r="E11609" s="11">
        <v>96700000</v>
      </c>
      <c r="F11609" s="13" t="s">
        <v>26726</v>
      </c>
      <c r="G11609" s="13" t="s">
        <v>251</v>
      </c>
      <c r="H11609" s="11">
        <v>999</v>
      </c>
      <c r="I11609" s="13" t="s">
        <v>93</v>
      </c>
      <c r="J11609" s="11">
        <v>92265552000140</v>
      </c>
    </row>
    <row r="11610" ht="12" customHeight="1" spans="1:10">
      <c r="A11610" s="11">
        <v>20621</v>
      </c>
      <c r="B11610" s="13" t="s">
        <v>26727</v>
      </c>
      <c r="C11610" s="13" t="s">
        <v>384</v>
      </c>
      <c r="D11610" s="13" t="s">
        <v>26728</v>
      </c>
      <c r="E11610" s="11">
        <v>92990000</v>
      </c>
      <c r="F11610" s="13" t="s">
        <v>25841</v>
      </c>
      <c r="G11610" s="13" t="s">
        <v>114</v>
      </c>
      <c r="H11610" s="11">
        <v>2804</v>
      </c>
      <c r="I11610" s="13" t="s">
        <v>387</v>
      </c>
      <c r="J11610" s="11">
        <v>92324706000127</v>
      </c>
    </row>
    <row r="11611" ht="12" customHeight="1" spans="1:10">
      <c r="A11611" s="11">
        <v>20126</v>
      </c>
      <c r="B11611" s="13" t="s">
        <v>26729</v>
      </c>
      <c r="C11611" s="13" t="s">
        <v>384</v>
      </c>
      <c r="D11611" s="13" t="s">
        <v>26730</v>
      </c>
      <c r="E11611" s="11">
        <v>96770000</v>
      </c>
      <c r="F11611" s="13" t="s">
        <v>26731</v>
      </c>
      <c r="G11611" s="13" t="s">
        <v>114</v>
      </c>
      <c r="H11611" s="11">
        <v>2804</v>
      </c>
      <c r="I11611" s="13" t="s">
        <v>387</v>
      </c>
      <c r="J11611" s="11">
        <v>92324748000168</v>
      </c>
    </row>
    <row r="11612" ht="12" customHeight="1" spans="1:10">
      <c r="A11612" s="11">
        <v>16551</v>
      </c>
      <c r="B11612" s="13" t="s">
        <v>26732</v>
      </c>
      <c r="C11612" s="13" t="s">
        <v>384</v>
      </c>
      <c r="D11612" s="13" t="s">
        <v>26733</v>
      </c>
      <c r="E11612" s="11">
        <v>99155000</v>
      </c>
      <c r="F11612" s="13" t="s">
        <v>26734</v>
      </c>
      <c r="G11612" s="13" t="s">
        <v>114</v>
      </c>
      <c r="H11612" s="11">
        <v>2804</v>
      </c>
      <c r="I11612" s="13" t="s">
        <v>387</v>
      </c>
      <c r="J11612" s="11">
        <v>92406115000107</v>
      </c>
    </row>
    <row r="11613" ht="12" customHeight="1" spans="1:10">
      <c r="A11613" s="11">
        <v>16125</v>
      </c>
      <c r="B11613" s="13" t="s">
        <v>26735</v>
      </c>
      <c r="C11613" s="13" t="s">
        <v>384</v>
      </c>
      <c r="D11613" s="13" t="s">
        <v>2060</v>
      </c>
      <c r="E11613" s="11">
        <v>99380000</v>
      </c>
      <c r="F11613" s="13" t="s">
        <v>26736</v>
      </c>
      <c r="G11613" s="13" t="s">
        <v>114</v>
      </c>
      <c r="H11613" s="11">
        <v>2804</v>
      </c>
      <c r="I11613" s="13" t="s">
        <v>387</v>
      </c>
      <c r="J11613" s="11">
        <v>92406511000126</v>
      </c>
    </row>
    <row r="11614" ht="12" customHeight="1" spans="1:10">
      <c r="A11614" s="11">
        <v>20597</v>
      </c>
      <c r="B11614" s="13" t="s">
        <v>26737</v>
      </c>
      <c r="C11614" s="13" t="s">
        <v>384</v>
      </c>
      <c r="D11614" s="13" t="s">
        <v>26738</v>
      </c>
      <c r="E11614" s="11">
        <v>98370000</v>
      </c>
      <c r="F11614" s="13" t="s">
        <v>26739</v>
      </c>
      <c r="G11614" s="13" t="s">
        <v>114</v>
      </c>
      <c r="H11614" s="11">
        <v>2804</v>
      </c>
      <c r="I11614" s="13" t="s">
        <v>387</v>
      </c>
      <c r="J11614" s="11">
        <v>92411172000176</v>
      </c>
    </row>
    <row r="11615" ht="12" customHeight="1" spans="1:10">
      <c r="A11615" s="11">
        <v>16065</v>
      </c>
      <c r="B11615" s="13" t="s">
        <v>26740</v>
      </c>
      <c r="C11615" s="13" t="s">
        <v>384</v>
      </c>
      <c r="D11615" s="13" t="s">
        <v>26741</v>
      </c>
      <c r="E11615" s="11">
        <v>99145000</v>
      </c>
      <c r="F11615" s="13" t="s">
        <v>26742</v>
      </c>
      <c r="G11615" s="13" t="s">
        <v>114</v>
      </c>
      <c r="H11615" s="11">
        <v>2804</v>
      </c>
      <c r="I11615" s="13" t="s">
        <v>387</v>
      </c>
      <c r="J11615" s="11">
        <v>92411933000190</v>
      </c>
    </row>
    <row r="11616" ht="12" customHeight="1" spans="1:10">
      <c r="A11616" s="11">
        <v>16642</v>
      </c>
      <c r="B11616" s="13" t="s">
        <v>26743</v>
      </c>
      <c r="C11616" s="13" t="s">
        <v>384</v>
      </c>
      <c r="D11616" s="13" t="s">
        <v>26744</v>
      </c>
      <c r="E11616" s="11">
        <v>95885000</v>
      </c>
      <c r="F11616" s="13" t="s">
        <v>26745</v>
      </c>
      <c r="G11616" s="13" t="s">
        <v>114</v>
      </c>
      <c r="H11616" s="11">
        <v>2804</v>
      </c>
      <c r="I11616" s="13" t="s">
        <v>387</v>
      </c>
      <c r="J11616" s="11">
        <v>92454776000108</v>
      </c>
    </row>
    <row r="11617" ht="12" customHeight="1" spans="1:10">
      <c r="A11617" s="11">
        <v>16481</v>
      </c>
      <c r="B11617" s="13" t="s">
        <v>26746</v>
      </c>
      <c r="C11617" s="13" t="s">
        <v>384</v>
      </c>
      <c r="D11617" s="13" t="s">
        <v>26747</v>
      </c>
      <c r="E11617" s="11">
        <v>95925000</v>
      </c>
      <c r="F11617" s="13" t="s">
        <v>26748</v>
      </c>
      <c r="G11617" s="13" t="s">
        <v>114</v>
      </c>
      <c r="H11617" s="11">
        <v>2804</v>
      </c>
      <c r="I11617" s="13" t="s">
        <v>387</v>
      </c>
      <c r="J11617" s="11">
        <v>92454800000109</v>
      </c>
    </row>
    <row r="11618" ht="12" customHeight="1" spans="1:10">
      <c r="A11618" s="11">
        <v>16650</v>
      </c>
      <c r="B11618" s="13" t="s">
        <v>26749</v>
      </c>
      <c r="C11618" s="13" t="s">
        <v>384</v>
      </c>
      <c r="D11618" s="13" t="s">
        <v>26750</v>
      </c>
      <c r="E11618" s="11">
        <v>98925000</v>
      </c>
      <c r="F11618" s="13" t="s">
        <v>26751</v>
      </c>
      <c r="G11618" s="13" t="s">
        <v>114</v>
      </c>
      <c r="H11618" s="11">
        <v>2804</v>
      </c>
      <c r="I11618" s="13" t="s">
        <v>387</v>
      </c>
      <c r="J11618" s="11">
        <v>92465210000173</v>
      </c>
    </row>
    <row r="11619" ht="12" customHeight="1" spans="1:10">
      <c r="A11619" s="11">
        <v>16837</v>
      </c>
      <c r="B11619" s="13" t="s">
        <v>26752</v>
      </c>
      <c r="C11619" s="13" t="s">
        <v>334</v>
      </c>
      <c r="D11619" s="13" t="s">
        <v>26753</v>
      </c>
      <c r="E11619" s="11">
        <v>67200000</v>
      </c>
      <c r="F11619" s="13" t="s">
        <v>1637</v>
      </c>
      <c r="G11619" s="13" t="s">
        <v>119</v>
      </c>
      <c r="H11619" s="11">
        <v>2998</v>
      </c>
      <c r="I11619" s="13" t="s">
        <v>337</v>
      </c>
      <c r="J11619" s="11">
        <v>92726819001473</v>
      </c>
    </row>
    <row r="11620" ht="12" customHeight="1" spans="1:10">
      <c r="A11620" s="11">
        <v>16053</v>
      </c>
      <c r="B11620" s="13" t="s">
        <v>26754</v>
      </c>
      <c r="C11620" s="13" t="s">
        <v>384</v>
      </c>
      <c r="D11620" s="13" t="s">
        <v>26755</v>
      </c>
      <c r="E11620" s="11">
        <v>91350200</v>
      </c>
      <c r="F11620" s="13" t="s">
        <v>5027</v>
      </c>
      <c r="G11620" s="13" t="s">
        <v>420</v>
      </c>
      <c r="H11620" s="11">
        <v>2804</v>
      </c>
      <c r="I11620" s="13" t="s">
        <v>387</v>
      </c>
      <c r="J11620" s="11">
        <v>92787118000120</v>
      </c>
    </row>
    <row r="11621" ht="12" customHeight="1" spans="1:10">
      <c r="A11621" s="11">
        <v>20436</v>
      </c>
      <c r="B11621" s="13" t="s">
        <v>26756</v>
      </c>
      <c r="C11621" s="13" t="s">
        <v>384</v>
      </c>
      <c r="D11621" s="13" t="s">
        <v>26757</v>
      </c>
      <c r="E11621" s="11">
        <v>90430001</v>
      </c>
      <c r="F11621" s="13" t="s">
        <v>5027</v>
      </c>
      <c r="G11621" s="13" t="s">
        <v>119</v>
      </c>
      <c r="H11621" s="11">
        <v>2804</v>
      </c>
      <c r="I11621" s="13" t="s">
        <v>387</v>
      </c>
      <c r="J11621" s="11">
        <v>92787118000200</v>
      </c>
    </row>
    <row r="11622" ht="12" customHeight="1" spans="1:10">
      <c r="A11622" s="11">
        <v>20391</v>
      </c>
      <c r="B11622" s="13" t="s">
        <v>26758</v>
      </c>
      <c r="C11622" s="13" t="s">
        <v>384</v>
      </c>
      <c r="D11622" s="13" t="s">
        <v>26759</v>
      </c>
      <c r="E11622" s="11">
        <v>91040000</v>
      </c>
      <c r="F11622" s="13" t="s">
        <v>5027</v>
      </c>
      <c r="G11622" s="13" t="s">
        <v>119</v>
      </c>
      <c r="H11622" s="11">
        <v>2804</v>
      </c>
      <c r="I11622" s="13" t="s">
        <v>387</v>
      </c>
      <c r="J11622" s="11">
        <v>92787118000391</v>
      </c>
    </row>
    <row r="11623" ht="12" customHeight="1" spans="1:10">
      <c r="A11623" s="11">
        <v>16518</v>
      </c>
      <c r="B11623" s="13" t="s">
        <v>26760</v>
      </c>
      <c r="C11623" s="13" t="s">
        <v>384</v>
      </c>
      <c r="D11623" s="13" t="s">
        <v>26761</v>
      </c>
      <c r="E11623" s="11">
        <v>95275000</v>
      </c>
      <c r="F11623" s="13" t="s">
        <v>26762</v>
      </c>
      <c r="G11623" s="13" t="s">
        <v>114</v>
      </c>
      <c r="H11623" s="11">
        <v>2804</v>
      </c>
      <c r="I11623" s="13" t="s">
        <v>387</v>
      </c>
      <c r="J11623" s="11">
        <v>92871532000112</v>
      </c>
    </row>
    <row r="11624" ht="12" customHeight="1" spans="1:10">
      <c r="A11624" s="11">
        <v>20327</v>
      </c>
      <c r="B11624" s="13" t="s">
        <v>26763</v>
      </c>
      <c r="C11624" s="13" t="s">
        <v>102</v>
      </c>
      <c r="D11624" s="13" t="s">
        <v>26764</v>
      </c>
      <c r="E11624" s="11">
        <v>70310500</v>
      </c>
      <c r="F11624" s="13" t="s">
        <v>104</v>
      </c>
      <c r="G11624" s="13" t="s">
        <v>119</v>
      </c>
      <c r="H11624" s="11">
        <v>100</v>
      </c>
      <c r="I11624" s="13" t="s">
        <v>124</v>
      </c>
      <c r="J11624" s="11">
        <v>92898550000600</v>
      </c>
    </row>
    <row r="11625" ht="12" customHeight="1" spans="1:10">
      <c r="A11625" s="11">
        <v>16187</v>
      </c>
      <c r="B11625" s="13" t="s">
        <v>26765</v>
      </c>
      <c r="C11625" s="13" t="s">
        <v>384</v>
      </c>
      <c r="D11625" s="13" t="s">
        <v>26766</v>
      </c>
      <c r="E11625" s="11">
        <v>93020080</v>
      </c>
      <c r="F11625" s="13" t="s">
        <v>26767</v>
      </c>
      <c r="G11625" s="13" t="s">
        <v>420</v>
      </c>
      <c r="H11625" s="11">
        <v>2804</v>
      </c>
      <c r="I11625" s="13" t="s">
        <v>387</v>
      </c>
      <c r="J11625" s="11">
        <v>92931245000150</v>
      </c>
    </row>
    <row r="11626" ht="12" customHeight="1" spans="1:10">
      <c r="A11626" s="11">
        <v>17091</v>
      </c>
      <c r="B11626" s="13" t="s">
        <v>26768</v>
      </c>
      <c r="C11626" s="13" t="s">
        <v>384</v>
      </c>
      <c r="D11626" s="13" t="s">
        <v>26769</v>
      </c>
      <c r="E11626" s="11">
        <v>90810240</v>
      </c>
      <c r="F11626" s="13" t="s">
        <v>5027</v>
      </c>
      <c r="G11626" s="13" t="s">
        <v>109</v>
      </c>
      <c r="H11626" s="11">
        <v>2636</v>
      </c>
      <c r="I11626" s="13" t="s">
        <v>26770</v>
      </c>
      <c r="J11626" s="11">
        <v>92956077000158</v>
      </c>
    </row>
    <row r="11627" ht="12" customHeight="1" spans="1:10">
      <c r="A11627" s="11">
        <v>16359</v>
      </c>
      <c r="B11627" s="13" t="s">
        <v>26771</v>
      </c>
      <c r="C11627" s="13" t="s">
        <v>384</v>
      </c>
      <c r="D11627" s="13" t="s">
        <v>26772</v>
      </c>
      <c r="E11627" s="11">
        <v>90010001</v>
      </c>
      <c r="F11627" s="13" t="s">
        <v>5027</v>
      </c>
      <c r="G11627" s="13" t="s">
        <v>114</v>
      </c>
      <c r="H11627" s="11">
        <v>2804</v>
      </c>
      <c r="I11627" s="13" t="s">
        <v>387</v>
      </c>
      <c r="J11627" s="11">
        <v>92963560000160</v>
      </c>
    </row>
    <row r="11628" ht="12" customHeight="1" spans="1:10">
      <c r="A11628" s="11">
        <v>16177</v>
      </c>
      <c r="B11628" s="13" t="s">
        <v>26773</v>
      </c>
      <c r="C11628" s="13" t="s">
        <v>384</v>
      </c>
      <c r="D11628" s="13" t="s">
        <v>26774</v>
      </c>
      <c r="E11628" s="11">
        <v>90040060</v>
      </c>
      <c r="F11628" s="13" t="s">
        <v>5027</v>
      </c>
      <c r="G11628" s="13" t="s">
        <v>114</v>
      </c>
      <c r="H11628" s="11">
        <v>2804</v>
      </c>
      <c r="I11628" s="13" t="s">
        <v>387</v>
      </c>
      <c r="J11628" s="11">
        <v>92969856000198</v>
      </c>
    </row>
    <row r="11629" ht="12" customHeight="1" spans="1:10">
      <c r="A11629" s="11">
        <v>23276</v>
      </c>
      <c r="B11629" s="13" t="s">
        <v>26775</v>
      </c>
      <c r="C11629" s="13" t="s">
        <v>384</v>
      </c>
      <c r="D11629" s="13" t="s">
        <v>26776</v>
      </c>
      <c r="E11629" s="11">
        <v>90660230</v>
      </c>
      <c r="F11629" s="13" t="s">
        <v>5027</v>
      </c>
      <c r="G11629" s="13" t="s">
        <v>321</v>
      </c>
      <c r="H11629" s="11">
        <v>2804</v>
      </c>
      <c r="I11629" s="13" t="s">
        <v>387</v>
      </c>
      <c r="J11629" s="11">
        <v>93006104000194</v>
      </c>
    </row>
    <row r="11630" ht="12" customHeight="1" spans="1:10">
      <c r="A11630" s="11">
        <v>21036</v>
      </c>
      <c r="B11630" s="13" t="s">
        <v>26777</v>
      </c>
      <c r="C11630" s="13" t="s">
        <v>384</v>
      </c>
      <c r="D11630" s="13" t="s">
        <v>26778</v>
      </c>
      <c r="E11630" s="11">
        <v>96765000</v>
      </c>
      <c r="F11630" s="13" t="s">
        <v>26779</v>
      </c>
      <c r="G11630" s="13" t="s">
        <v>114</v>
      </c>
      <c r="H11630" s="11">
        <v>2804</v>
      </c>
      <c r="I11630" s="13" t="s">
        <v>387</v>
      </c>
      <c r="J11630" s="11">
        <v>94068277000108</v>
      </c>
    </row>
    <row r="11631" ht="12" customHeight="1" spans="1:10">
      <c r="A11631" s="11">
        <v>16234</v>
      </c>
      <c r="B11631" s="13" t="s">
        <v>26780</v>
      </c>
      <c r="C11631" s="13" t="s">
        <v>384</v>
      </c>
      <c r="D11631" s="13" t="s">
        <v>26781</v>
      </c>
      <c r="E11631" s="11">
        <v>92900000</v>
      </c>
      <c r="F11631" s="13" t="s">
        <v>26782</v>
      </c>
      <c r="G11631" s="13" t="s">
        <v>114</v>
      </c>
      <c r="H11631" s="11">
        <v>2804</v>
      </c>
      <c r="I11631" s="13" t="s">
        <v>387</v>
      </c>
      <c r="J11631" s="11">
        <v>94068418000184</v>
      </c>
    </row>
    <row r="11632" ht="12" customHeight="1" spans="1:10">
      <c r="A11632" s="11">
        <v>20598</v>
      </c>
      <c r="B11632" s="13" t="s">
        <v>26783</v>
      </c>
      <c r="C11632" s="13" t="s">
        <v>384</v>
      </c>
      <c r="D11632" s="13" t="s">
        <v>26784</v>
      </c>
      <c r="E11632" s="11">
        <v>98958000</v>
      </c>
      <c r="F11632" s="13" t="s">
        <v>26785</v>
      </c>
      <c r="G11632" s="13" t="s">
        <v>114</v>
      </c>
      <c r="H11632" s="11">
        <v>2804</v>
      </c>
      <c r="I11632" s="13" t="s">
        <v>387</v>
      </c>
      <c r="J11632" s="11">
        <v>94187358000119</v>
      </c>
    </row>
    <row r="11633" ht="12" customHeight="1" spans="1:10">
      <c r="A11633" s="11">
        <v>23944</v>
      </c>
      <c r="B11633" s="13" t="s">
        <v>26786</v>
      </c>
      <c r="C11633" s="13" t="s">
        <v>384</v>
      </c>
      <c r="D11633" s="13" t="s">
        <v>26787</v>
      </c>
      <c r="E11633" s="11">
        <v>96880000</v>
      </c>
      <c r="F11633" s="13" t="s">
        <v>25040</v>
      </c>
      <c r="G11633" s="13" t="s">
        <v>129</v>
      </c>
      <c r="H11633" s="11">
        <v>100</v>
      </c>
      <c r="I11633" s="13" t="s">
        <v>124</v>
      </c>
      <c r="J11633" s="11">
        <v>94389400000184</v>
      </c>
    </row>
    <row r="11634" ht="12" customHeight="1" spans="1:10">
      <c r="A11634" s="11">
        <v>16039</v>
      </c>
      <c r="B11634" s="13" t="s">
        <v>26788</v>
      </c>
      <c r="C11634" s="13" t="s">
        <v>384</v>
      </c>
      <c r="D11634" s="13" t="s">
        <v>26789</v>
      </c>
      <c r="E11634" s="11">
        <v>95588000</v>
      </c>
      <c r="F11634" s="13" t="s">
        <v>26790</v>
      </c>
      <c r="G11634" s="13" t="s">
        <v>114</v>
      </c>
      <c r="H11634" s="11">
        <v>2804</v>
      </c>
      <c r="I11634" s="13" t="s">
        <v>387</v>
      </c>
      <c r="J11634" s="11">
        <v>94436474000124</v>
      </c>
    </row>
    <row r="11635" ht="12" customHeight="1" spans="1:10">
      <c r="A11635" s="11">
        <v>16086</v>
      </c>
      <c r="B11635" s="13" t="s">
        <v>26791</v>
      </c>
      <c r="C11635" s="13" t="s">
        <v>384</v>
      </c>
      <c r="D11635" s="13" t="s">
        <v>26792</v>
      </c>
      <c r="E11635" s="11">
        <v>97015373</v>
      </c>
      <c r="F11635" s="13" t="s">
        <v>10482</v>
      </c>
      <c r="G11635" s="13" t="s">
        <v>92</v>
      </c>
      <c r="H11635" s="11">
        <v>999</v>
      </c>
      <c r="I11635" s="13" t="s">
        <v>93</v>
      </c>
      <c r="J11635" s="11">
        <v>94446804000162</v>
      </c>
    </row>
    <row r="11636" ht="12" customHeight="1" spans="1:10">
      <c r="A11636" s="11">
        <v>19306</v>
      </c>
      <c r="B11636" s="13" t="s">
        <v>26793</v>
      </c>
      <c r="C11636" s="13" t="s">
        <v>384</v>
      </c>
      <c r="D11636" s="13" t="s">
        <v>26794</v>
      </c>
      <c r="E11636" s="11">
        <v>96815010</v>
      </c>
      <c r="F11636" s="13" t="s">
        <v>5896</v>
      </c>
      <c r="G11636" s="13" t="s">
        <v>129</v>
      </c>
      <c r="H11636" s="11">
        <v>2776</v>
      </c>
      <c r="I11636" s="13" t="s">
        <v>7105</v>
      </c>
      <c r="J11636" s="11">
        <v>94516671000153</v>
      </c>
    </row>
    <row r="11637" ht="12" customHeight="1" spans="1:10">
      <c r="A11637" s="11">
        <v>20282</v>
      </c>
      <c r="B11637" s="13" t="s">
        <v>26795</v>
      </c>
      <c r="C11637" s="13" t="s">
        <v>384</v>
      </c>
      <c r="D11637" s="13" t="s">
        <v>26796</v>
      </c>
      <c r="E11637" s="11">
        <v>95835000</v>
      </c>
      <c r="F11637" s="13" t="s">
        <v>26797</v>
      </c>
      <c r="G11637" s="13" t="s">
        <v>114</v>
      </c>
      <c r="H11637" s="11">
        <v>2804</v>
      </c>
      <c r="I11637" s="13" t="s">
        <v>387</v>
      </c>
      <c r="J11637" s="11">
        <v>94577590000163</v>
      </c>
    </row>
    <row r="11638" ht="12" customHeight="1" spans="1:10">
      <c r="A11638" s="11">
        <v>16576</v>
      </c>
      <c r="B11638" s="13" t="s">
        <v>26798</v>
      </c>
      <c r="C11638" s="13" t="s">
        <v>384</v>
      </c>
      <c r="D11638" s="13" t="s">
        <v>26799</v>
      </c>
      <c r="E11638" s="11">
        <v>95895000</v>
      </c>
      <c r="F11638" s="13" t="s">
        <v>26800</v>
      </c>
      <c r="G11638" s="13" t="s">
        <v>114</v>
      </c>
      <c r="H11638" s="11">
        <v>2804</v>
      </c>
      <c r="I11638" s="13" t="s">
        <v>387</v>
      </c>
      <c r="J11638" s="11">
        <v>94706140000123</v>
      </c>
    </row>
    <row r="11639" ht="12" customHeight="1" spans="1:10">
      <c r="A11639" s="11">
        <v>20293</v>
      </c>
      <c r="B11639" s="13" t="s">
        <v>26801</v>
      </c>
      <c r="C11639" s="13" t="s">
        <v>384</v>
      </c>
      <c r="D11639" s="13" t="s">
        <v>26802</v>
      </c>
      <c r="E11639" s="11">
        <v>96201900</v>
      </c>
      <c r="F11639" s="13" t="s">
        <v>6042</v>
      </c>
      <c r="G11639" s="13" t="s">
        <v>420</v>
      </c>
      <c r="H11639" s="11">
        <v>2804</v>
      </c>
      <c r="I11639" s="13" t="s">
        <v>387</v>
      </c>
      <c r="J11639" s="11">
        <v>94877586000382</v>
      </c>
    </row>
    <row r="11640" ht="12" customHeight="1" spans="1:10">
      <c r="A11640" s="11">
        <v>16253</v>
      </c>
      <c r="B11640" s="13" t="s">
        <v>26803</v>
      </c>
      <c r="C11640" s="13" t="s">
        <v>182</v>
      </c>
      <c r="D11640" s="13" t="s">
        <v>26804</v>
      </c>
      <c r="E11640" s="11">
        <v>83820000</v>
      </c>
      <c r="F11640" s="13" t="s">
        <v>26805</v>
      </c>
      <c r="G11640" s="13" t="s">
        <v>114</v>
      </c>
      <c r="H11640" s="11">
        <v>2832</v>
      </c>
      <c r="I11640" s="13" t="s">
        <v>186</v>
      </c>
      <c r="J11640" s="11">
        <v>95422986000102</v>
      </c>
    </row>
    <row r="11641" ht="12" customHeight="1" spans="1:10">
      <c r="A11641" s="11">
        <v>16512</v>
      </c>
      <c r="B11641" s="13" t="s">
        <v>26806</v>
      </c>
      <c r="C11641" s="13" t="s">
        <v>182</v>
      </c>
      <c r="D11641" s="13" t="s">
        <v>26807</v>
      </c>
      <c r="E11641" s="11">
        <v>83325185</v>
      </c>
      <c r="F11641" s="13" t="s">
        <v>8003</v>
      </c>
      <c r="G11641" s="13" t="s">
        <v>114</v>
      </c>
      <c r="H11641" s="11">
        <v>2832</v>
      </c>
      <c r="I11641" s="13" t="s">
        <v>186</v>
      </c>
      <c r="J11641" s="11">
        <v>95423000000100</v>
      </c>
    </row>
    <row r="11642" ht="12" customHeight="1" spans="1:10">
      <c r="A11642" s="11">
        <v>16334</v>
      </c>
      <c r="B11642" s="13" t="s">
        <v>26808</v>
      </c>
      <c r="C11642" s="13" t="s">
        <v>384</v>
      </c>
      <c r="D11642" s="13" t="s">
        <v>17776</v>
      </c>
      <c r="E11642" s="11">
        <v>97105900</v>
      </c>
      <c r="F11642" s="13" t="s">
        <v>10482</v>
      </c>
      <c r="G11642" s="13" t="s">
        <v>105</v>
      </c>
      <c r="H11642" s="11">
        <v>2804</v>
      </c>
      <c r="I11642" s="13" t="s">
        <v>387</v>
      </c>
      <c r="J11642" s="11">
        <v>95591764000105</v>
      </c>
    </row>
    <row r="11643" ht="12" customHeight="1" spans="1:10">
      <c r="A11643" s="11">
        <v>19288</v>
      </c>
      <c r="B11643" s="13" t="s">
        <v>26809</v>
      </c>
      <c r="C11643" s="13" t="s">
        <v>384</v>
      </c>
      <c r="D11643" s="13" t="s">
        <v>17776</v>
      </c>
      <c r="E11643" s="11">
        <v>97105900</v>
      </c>
      <c r="F11643" s="13" t="s">
        <v>10482</v>
      </c>
      <c r="G11643" s="13" t="s">
        <v>105</v>
      </c>
      <c r="H11643" s="11">
        <v>2804</v>
      </c>
      <c r="I11643" s="13" t="s">
        <v>387</v>
      </c>
      <c r="J11643" s="11">
        <v>95591764001420</v>
      </c>
    </row>
    <row r="11644" ht="12" customHeight="1" spans="1:10">
      <c r="A11644" s="11">
        <v>16693</v>
      </c>
      <c r="B11644" s="13" t="s">
        <v>26810</v>
      </c>
      <c r="C11644" s="13" t="s">
        <v>182</v>
      </c>
      <c r="D11644" s="13" t="s">
        <v>26811</v>
      </c>
      <c r="E11644" s="11">
        <v>85140000</v>
      </c>
      <c r="F11644" s="13" t="s">
        <v>26812</v>
      </c>
      <c r="G11644" s="13" t="s">
        <v>114</v>
      </c>
      <c r="H11644" s="11">
        <v>2832</v>
      </c>
      <c r="I11644" s="13" t="s">
        <v>186</v>
      </c>
      <c r="J11644" s="11">
        <v>95684478000194</v>
      </c>
    </row>
    <row r="11645" ht="12" customHeight="1" spans="1:10">
      <c r="A11645" s="11">
        <v>16154</v>
      </c>
      <c r="B11645" s="13" t="s">
        <v>26813</v>
      </c>
      <c r="C11645" s="13" t="s">
        <v>220</v>
      </c>
      <c r="D11645" s="13" t="s">
        <v>26814</v>
      </c>
      <c r="E11645" s="11">
        <v>88745000</v>
      </c>
      <c r="F11645" s="13" t="s">
        <v>26815</v>
      </c>
      <c r="G11645" s="13" t="s">
        <v>114</v>
      </c>
      <c r="H11645" s="11">
        <v>2806</v>
      </c>
      <c r="I11645" s="13" t="s">
        <v>223</v>
      </c>
      <c r="J11645" s="11">
        <v>95780441000160</v>
      </c>
    </row>
    <row r="11646" ht="12" customHeight="1" spans="1:10">
      <c r="A11646" s="11">
        <v>14614</v>
      </c>
      <c r="B11646" s="13" t="s">
        <v>26816</v>
      </c>
      <c r="C11646" s="13" t="s">
        <v>220</v>
      </c>
      <c r="D11646" s="13" t="s">
        <v>26817</v>
      </c>
      <c r="E11646" s="11">
        <v>89252310</v>
      </c>
      <c r="F11646" s="13" t="s">
        <v>17108</v>
      </c>
      <c r="G11646" s="13" t="s">
        <v>92</v>
      </c>
      <c r="H11646" s="11">
        <v>999</v>
      </c>
      <c r="I11646" s="13" t="s">
        <v>93</v>
      </c>
      <c r="J11646" s="11">
        <v>95799201000107</v>
      </c>
    </row>
    <row r="11647" ht="12" customHeight="1" spans="1:10">
      <c r="A11647" s="11">
        <v>20839</v>
      </c>
      <c r="B11647" s="13" t="s">
        <v>26818</v>
      </c>
      <c r="C11647" s="13" t="s">
        <v>220</v>
      </c>
      <c r="D11647" s="13" t="s">
        <v>26819</v>
      </c>
      <c r="E11647" s="11">
        <v>89430000</v>
      </c>
      <c r="F11647" s="13" t="s">
        <v>26820</v>
      </c>
      <c r="G11647" s="13" t="s">
        <v>114</v>
      </c>
      <c r="H11647" s="11">
        <v>2806</v>
      </c>
      <c r="I11647" s="13" t="s">
        <v>223</v>
      </c>
      <c r="J11647" s="11">
        <v>95949806000137</v>
      </c>
    </row>
    <row r="11648" ht="12" customHeight="1" spans="1:10">
      <c r="A11648" s="11">
        <v>16244</v>
      </c>
      <c r="B11648" s="13" t="s">
        <v>26821</v>
      </c>
      <c r="C11648" s="13" t="s">
        <v>220</v>
      </c>
      <c r="D11648" s="13" t="s">
        <v>26822</v>
      </c>
      <c r="E11648" s="11">
        <v>89247000</v>
      </c>
      <c r="F11648" s="13" t="s">
        <v>26823</v>
      </c>
      <c r="G11648" s="13" t="s">
        <v>114</v>
      </c>
      <c r="H11648" s="11">
        <v>2806</v>
      </c>
      <c r="I11648" s="13" t="s">
        <v>223</v>
      </c>
      <c r="J11648" s="11">
        <v>95954509000180</v>
      </c>
    </row>
    <row r="11649" ht="12" customHeight="1" spans="1:10">
      <c r="A11649" s="11">
        <v>16592</v>
      </c>
      <c r="B11649" s="13" t="s">
        <v>26824</v>
      </c>
      <c r="C11649" s="13" t="s">
        <v>220</v>
      </c>
      <c r="D11649" s="13" t="s">
        <v>26825</v>
      </c>
      <c r="E11649" s="11">
        <v>89998000</v>
      </c>
      <c r="F11649" s="13" t="s">
        <v>13399</v>
      </c>
      <c r="G11649" s="13" t="s">
        <v>114</v>
      </c>
      <c r="H11649" s="11">
        <v>2806</v>
      </c>
      <c r="I11649" s="13" t="s">
        <v>223</v>
      </c>
      <c r="J11649" s="11">
        <v>95990115000187</v>
      </c>
    </row>
    <row r="11650" ht="12" customHeight="1" spans="1:10">
      <c r="A11650" s="11">
        <v>16623</v>
      </c>
      <c r="B11650" s="13" t="s">
        <v>26826</v>
      </c>
      <c r="C11650" s="13" t="s">
        <v>220</v>
      </c>
      <c r="D11650" s="13" t="s">
        <v>26827</v>
      </c>
      <c r="E11650" s="11">
        <v>89818000</v>
      </c>
      <c r="F11650" s="13" t="s">
        <v>26828</v>
      </c>
      <c r="G11650" s="13" t="s">
        <v>114</v>
      </c>
      <c r="H11650" s="11">
        <v>2806</v>
      </c>
      <c r="I11650" s="13" t="s">
        <v>223</v>
      </c>
      <c r="J11650" s="11">
        <v>95990131000170</v>
      </c>
    </row>
    <row r="11651" ht="12" customHeight="1" spans="1:10">
      <c r="A11651" s="11">
        <v>20678</v>
      </c>
      <c r="B11651" s="13" t="s">
        <v>26829</v>
      </c>
      <c r="C11651" s="13" t="s">
        <v>220</v>
      </c>
      <c r="D11651" s="13" t="s">
        <v>26830</v>
      </c>
      <c r="E11651" s="11">
        <v>89817000</v>
      </c>
      <c r="F11651" s="13" t="s">
        <v>26831</v>
      </c>
      <c r="G11651" s="13" t="s">
        <v>114</v>
      </c>
      <c r="H11651" s="11">
        <v>2806</v>
      </c>
      <c r="I11651" s="13" t="s">
        <v>223</v>
      </c>
      <c r="J11651" s="11">
        <v>95990206000112</v>
      </c>
    </row>
    <row r="11652" ht="12" customHeight="1" spans="1:10">
      <c r="A11652" s="11">
        <v>20768</v>
      </c>
      <c r="B11652" s="13" t="s">
        <v>26832</v>
      </c>
      <c r="C11652" s="13" t="s">
        <v>220</v>
      </c>
      <c r="D11652" s="13" t="s">
        <v>26833</v>
      </c>
      <c r="E11652" s="11">
        <v>89638000</v>
      </c>
      <c r="F11652" s="13" t="s">
        <v>26834</v>
      </c>
      <c r="G11652" s="13" t="s">
        <v>114</v>
      </c>
      <c r="H11652" s="11">
        <v>2806</v>
      </c>
      <c r="I11652" s="13" t="s">
        <v>223</v>
      </c>
      <c r="J11652" s="11">
        <v>95995130000118</v>
      </c>
    </row>
    <row r="11653" ht="12" customHeight="1" spans="1:10">
      <c r="A11653" s="11">
        <v>16147</v>
      </c>
      <c r="B11653" s="13" t="s">
        <v>26835</v>
      </c>
      <c r="C11653" s="13" t="s">
        <v>220</v>
      </c>
      <c r="D11653" s="13" t="s">
        <v>26836</v>
      </c>
      <c r="E11653" s="11">
        <v>89740000</v>
      </c>
      <c r="F11653" s="13" t="s">
        <v>26837</v>
      </c>
      <c r="G11653" s="13" t="s">
        <v>114</v>
      </c>
      <c r="H11653" s="11">
        <v>2806</v>
      </c>
      <c r="I11653" s="13" t="s">
        <v>223</v>
      </c>
      <c r="J11653" s="11">
        <v>95995221000153</v>
      </c>
    </row>
    <row r="11654" ht="12" customHeight="1" spans="1:10">
      <c r="A11654" s="11">
        <v>20089</v>
      </c>
      <c r="B11654" s="13" t="s">
        <v>26838</v>
      </c>
      <c r="C11654" s="13" t="s">
        <v>83</v>
      </c>
      <c r="D11654" s="13" t="s">
        <v>26839</v>
      </c>
      <c r="E11654" s="11">
        <v>3033000</v>
      </c>
      <c r="F11654" s="13" t="s">
        <v>85</v>
      </c>
      <c r="G11654" s="13" t="s">
        <v>86</v>
      </c>
      <c r="H11654" s="11">
        <v>2789</v>
      </c>
      <c r="I11654" s="13" t="s">
        <v>87</v>
      </c>
      <c r="J11654" s="11">
        <v>96291141000180</v>
      </c>
    </row>
    <row r="11655" ht="12" customHeight="1" spans="1:10">
      <c r="A11655" s="11">
        <v>24235</v>
      </c>
      <c r="B11655" s="13" t="s">
        <v>26840</v>
      </c>
      <c r="C11655" s="13" t="s">
        <v>83</v>
      </c>
      <c r="D11655" s="13" t="s">
        <v>26841</v>
      </c>
      <c r="E11655" s="11">
        <v>19402901</v>
      </c>
      <c r="F11655" s="13" t="s">
        <v>24547</v>
      </c>
      <c r="G11655" s="13" t="s">
        <v>86</v>
      </c>
      <c r="H11655" s="11">
        <v>3115</v>
      </c>
      <c r="I11655" s="13" t="s">
        <v>463</v>
      </c>
      <c r="J11655" s="11">
        <v>96291141001070</v>
      </c>
    </row>
    <row r="11656" ht="12" customHeight="1" spans="1:10">
      <c r="A11656" s="11">
        <v>15977</v>
      </c>
      <c r="B11656" s="13" t="s">
        <v>26842</v>
      </c>
      <c r="C11656" s="13" t="s">
        <v>83</v>
      </c>
      <c r="D11656" s="13" t="s">
        <v>26843</v>
      </c>
      <c r="E11656" s="11">
        <v>7859340</v>
      </c>
      <c r="F11656" s="13" t="s">
        <v>16820</v>
      </c>
      <c r="G11656" s="13" t="s">
        <v>377</v>
      </c>
      <c r="H11656" s="11">
        <v>2789</v>
      </c>
      <c r="I11656" s="13" t="s">
        <v>87</v>
      </c>
      <c r="J11656" s="11">
        <v>96291141002123</v>
      </c>
    </row>
    <row r="11657" ht="12" customHeight="1" spans="1:10">
      <c r="A11657" s="11">
        <v>24378</v>
      </c>
      <c r="B11657" s="13" t="s">
        <v>26844</v>
      </c>
      <c r="C11657" s="13" t="s">
        <v>83</v>
      </c>
      <c r="D11657" s="13" t="s">
        <v>26845</v>
      </c>
      <c r="E11657" s="11">
        <v>17780900</v>
      </c>
      <c r="F11657" s="13" t="s">
        <v>23793</v>
      </c>
      <c r="G11657" s="13" t="s">
        <v>105</v>
      </c>
      <c r="H11657" s="11">
        <v>3115</v>
      </c>
      <c r="I11657" s="13" t="s">
        <v>463</v>
      </c>
      <c r="J11657" s="11">
        <v>96291141006030</v>
      </c>
    </row>
    <row r="11658" ht="12" customHeight="1" spans="1:10">
      <c r="A11658" s="11">
        <v>15933</v>
      </c>
      <c r="B11658" s="13" t="s">
        <v>26846</v>
      </c>
      <c r="C11658" s="13" t="s">
        <v>83</v>
      </c>
      <c r="D11658" s="13" t="s">
        <v>26847</v>
      </c>
      <c r="E11658" s="11">
        <v>13530000</v>
      </c>
      <c r="F11658" s="13" t="s">
        <v>24317</v>
      </c>
      <c r="G11658" s="13" t="s">
        <v>86</v>
      </c>
      <c r="H11658" s="11">
        <v>3115</v>
      </c>
      <c r="I11658" s="13" t="s">
        <v>463</v>
      </c>
      <c r="J11658" s="11">
        <v>96291141007192</v>
      </c>
    </row>
    <row r="11659" ht="12" customHeight="1" spans="1:10">
      <c r="A11659" s="11">
        <v>22057</v>
      </c>
      <c r="B11659" s="13" t="s">
        <v>26848</v>
      </c>
      <c r="C11659" s="13" t="s">
        <v>83</v>
      </c>
      <c r="D11659" s="13" t="s">
        <v>26849</v>
      </c>
      <c r="E11659" s="11">
        <v>2033000</v>
      </c>
      <c r="F11659" s="13" t="s">
        <v>85</v>
      </c>
      <c r="G11659" s="13" t="s">
        <v>105</v>
      </c>
      <c r="H11659" s="11">
        <v>2789</v>
      </c>
      <c r="I11659" s="13" t="s">
        <v>87</v>
      </c>
      <c r="J11659" s="11">
        <v>96291141008245</v>
      </c>
    </row>
    <row r="11660" ht="12" customHeight="1" spans="1:10">
      <c r="A11660" s="11">
        <v>16020</v>
      </c>
      <c r="B11660" s="13" t="s">
        <v>26850</v>
      </c>
      <c r="C11660" s="13" t="s">
        <v>83</v>
      </c>
      <c r="D11660" s="13" t="s">
        <v>26851</v>
      </c>
      <c r="E11660" s="11">
        <v>1035100</v>
      </c>
      <c r="F11660" s="13" t="s">
        <v>617</v>
      </c>
      <c r="G11660" s="13" t="s">
        <v>92</v>
      </c>
      <c r="H11660" s="11">
        <v>2789</v>
      </c>
      <c r="I11660" s="13" t="s">
        <v>87</v>
      </c>
      <c r="J11660" s="11">
        <v>96291141008598</v>
      </c>
    </row>
    <row r="11661" ht="12" customHeight="1" spans="1:10">
      <c r="A11661" s="11">
        <v>15420</v>
      </c>
      <c r="B11661" s="13" t="s">
        <v>26852</v>
      </c>
      <c r="C11661" s="13" t="s">
        <v>83</v>
      </c>
      <c r="D11661" s="13" t="s">
        <v>26853</v>
      </c>
      <c r="E11661" s="11">
        <v>4685006</v>
      </c>
      <c r="F11661" s="13" t="s">
        <v>617</v>
      </c>
      <c r="G11661" s="13" t="s">
        <v>119</v>
      </c>
      <c r="H11661" s="11">
        <v>999</v>
      </c>
      <c r="I11661" s="13" t="s">
        <v>93</v>
      </c>
      <c r="J11661" s="11">
        <v>96534300000120</v>
      </c>
    </row>
    <row r="11662" ht="12" customHeight="1" spans="1:10">
      <c r="A11662" s="11">
        <v>14002</v>
      </c>
      <c r="B11662" s="13" t="s">
        <v>26854</v>
      </c>
      <c r="C11662" s="13" t="s">
        <v>152</v>
      </c>
      <c r="D11662" s="13" t="s">
        <v>26855</v>
      </c>
      <c r="E11662" s="11">
        <v>50000000</v>
      </c>
      <c r="F11662" s="13" t="s">
        <v>154</v>
      </c>
      <c r="G11662" s="13" t="s">
        <v>119</v>
      </c>
      <c r="H11662" s="11">
        <v>2953</v>
      </c>
      <c r="I11662" s="13" t="s">
        <v>204</v>
      </c>
      <c r="J11662" s="11">
        <v>96696455000162</v>
      </c>
    </row>
    <row r="11663" ht="12" customHeight="1" spans="1:10">
      <c r="A11663" s="11">
        <v>23467</v>
      </c>
      <c r="B11663" s="13" t="s">
        <v>26856</v>
      </c>
      <c r="C11663" s="13" t="s">
        <v>152</v>
      </c>
      <c r="D11663" s="13" t="s">
        <v>26857</v>
      </c>
      <c r="E11663" s="11">
        <v>40279140</v>
      </c>
      <c r="F11663" s="13" t="s">
        <v>154</v>
      </c>
      <c r="G11663" s="13" t="s">
        <v>119</v>
      </c>
      <c r="H11663" s="11">
        <v>100</v>
      </c>
      <c r="I11663" s="13" t="s">
        <v>124</v>
      </c>
      <c r="J11663" s="11">
        <v>96706718000177</v>
      </c>
    </row>
    <row r="11664" ht="12" customHeight="1" spans="1:10">
      <c r="A11664" s="11">
        <v>12821</v>
      </c>
      <c r="B11664" s="13" t="s">
        <v>26858</v>
      </c>
      <c r="C11664" s="13" t="s">
        <v>152</v>
      </c>
      <c r="D11664" s="13" t="s">
        <v>26859</v>
      </c>
      <c r="E11664" s="11">
        <v>44050794</v>
      </c>
      <c r="F11664" s="13" t="s">
        <v>1099</v>
      </c>
      <c r="G11664" s="13" t="s">
        <v>92</v>
      </c>
      <c r="H11664" s="11">
        <v>100</v>
      </c>
      <c r="I11664" s="13" t="s">
        <v>124</v>
      </c>
      <c r="J11664" s="11">
        <v>96706718000681</v>
      </c>
    </row>
    <row r="11665" ht="12" customHeight="1" spans="1:10">
      <c r="A11665" s="11">
        <v>14503</v>
      </c>
      <c r="B11665" s="13" t="s">
        <v>26860</v>
      </c>
      <c r="C11665" s="13" t="s">
        <v>152</v>
      </c>
      <c r="D11665" s="13" t="s">
        <v>26861</v>
      </c>
      <c r="E11665" s="11">
        <v>45206000</v>
      </c>
      <c r="F11665" s="13" t="s">
        <v>3558</v>
      </c>
      <c r="G11665" s="13" t="s">
        <v>129</v>
      </c>
      <c r="H11665" s="11">
        <v>100</v>
      </c>
      <c r="I11665" s="13" t="s">
        <v>124</v>
      </c>
      <c r="J11665" s="11">
        <v>96719976000198</v>
      </c>
    </row>
    <row r="11666" ht="12" customHeight="1" spans="1:10">
      <c r="A11666" s="11">
        <v>13630</v>
      </c>
      <c r="B11666" s="13" t="s">
        <v>26862</v>
      </c>
      <c r="C11666" s="13" t="s">
        <v>152</v>
      </c>
      <c r="D11666" s="13" t="s">
        <v>26863</v>
      </c>
      <c r="E11666" s="11">
        <v>40250000</v>
      </c>
      <c r="F11666" s="13" t="s">
        <v>154</v>
      </c>
      <c r="G11666" s="13" t="s">
        <v>119</v>
      </c>
      <c r="H11666" s="11">
        <v>2953</v>
      </c>
      <c r="I11666" s="13" t="s">
        <v>204</v>
      </c>
      <c r="J11666" s="11">
        <v>96738463000124</v>
      </c>
    </row>
    <row r="11667" ht="12" customHeight="1" spans="1:10">
      <c r="A11667" s="11">
        <v>14193</v>
      </c>
      <c r="B11667" s="13" t="s">
        <v>26864</v>
      </c>
      <c r="C11667" s="13" t="s">
        <v>152</v>
      </c>
      <c r="D11667" s="13" t="s">
        <v>26865</v>
      </c>
      <c r="E11667" s="11">
        <v>40160110</v>
      </c>
      <c r="F11667" s="13" t="s">
        <v>154</v>
      </c>
      <c r="G11667" s="13" t="s">
        <v>119</v>
      </c>
      <c r="H11667" s="11">
        <v>2953</v>
      </c>
      <c r="I11667" s="13" t="s">
        <v>204</v>
      </c>
      <c r="J11667" s="11">
        <v>96778022000156</v>
      </c>
    </row>
    <row r="11668" ht="12" customHeight="1" spans="1:10">
      <c r="A11668" s="11">
        <v>15185</v>
      </c>
      <c r="B11668" s="13" t="s">
        <v>26866</v>
      </c>
      <c r="C11668" s="13" t="s">
        <v>152</v>
      </c>
      <c r="D11668" s="13" t="s">
        <v>26867</v>
      </c>
      <c r="E11668" s="11">
        <v>45015640</v>
      </c>
      <c r="F11668" s="13" t="s">
        <v>315</v>
      </c>
      <c r="G11668" s="13" t="s">
        <v>129</v>
      </c>
      <c r="H11668" s="11">
        <v>100</v>
      </c>
      <c r="I11668" s="13" t="s">
        <v>124</v>
      </c>
      <c r="J11668" s="11">
        <v>96818240000177</v>
      </c>
    </row>
    <row r="11669" ht="12" customHeight="1" spans="1:10">
      <c r="A11669" s="11">
        <v>15673</v>
      </c>
      <c r="B11669" s="13" t="s">
        <v>26868</v>
      </c>
      <c r="C11669" s="13" t="s">
        <v>152</v>
      </c>
      <c r="D11669" s="13" t="s">
        <v>26869</v>
      </c>
      <c r="E11669" s="11">
        <v>45998000</v>
      </c>
      <c r="F11669" s="13" t="s">
        <v>13392</v>
      </c>
      <c r="G11669" s="13" t="s">
        <v>119</v>
      </c>
      <c r="H11669" s="11">
        <v>100</v>
      </c>
      <c r="I11669" s="13" t="s">
        <v>124</v>
      </c>
      <c r="J11669" s="11">
        <v>96821400000137</v>
      </c>
    </row>
    <row r="11670" ht="12" customHeight="1" spans="1:10">
      <c r="A11670" s="11">
        <v>18327</v>
      </c>
      <c r="B11670" s="13" t="s">
        <v>26870</v>
      </c>
      <c r="C11670" s="13" t="s">
        <v>152</v>
      </c>
      <c r="D11670" s="13" t="s">
        <v>26871</v>
      </c>
      <c r="E11670" s="11">
        <v>41230195</v>
      </c>
      <c r="F11670" s="13" t="s">
        <v>154</v>
      </c>
      <c r="G11670" s="13" t="s">
        <v>129</v>
      </c>
      <c r="H11670" s="11">
        <v>2913</v>
      </c>
      <c r="I11670" s="13" t="s">
        <v>309</v>
      </c>
      <c r="J11670" s="11">
        <v>96827563000127</v>
      </c>
    </row>
    <row r="11671" ht="12" customHeight="1" spans="1:10">
      <c r="A11671" s="11">
        <v>17153</v>
      </c>
      <c r="B11671" s="13" t="s">
        <v>26872</v>
      </c>
      <c r="C11671" s="13" t="s">
        <v>152</v>
      </c>
      <c r="D11671" s="13" t="s">
        <v>26873</v>
      </c>
      <c r="E11671" s="11">
        <v>45825570</v>
      </c>
      <c r="F11671" s="13" t="s">
        <v>3474</v>
      </c>
      <c r="G11671" s="13" t="s">
        <v>129</v>
      </c>
      <c r="H11671" s="11">
        <v>100</v>
      </c>
      <c r="I11671" s="13" t="s">
        <v>124</v>
      </c>
      <c r="J11671" s="11">
        <v>96845896000189</v>
      </c>
    </row>
    <row r="11672" ht="12" customHeight="1" spans="1:10">
      <c r="A11672" s="11">
        <v>16212</v>
      </c>
      <c r="B11672" s="13" t="s">
        <v>26874</v>
      </c>
      <c r="C11672" s="13" t="s">
        <v>384</v>
      </c>
      <c r="D11672" s="13" t="s">
        <v>26875</v>
      </c>
      <c r="E11672" s="11">
        <v>97340000</v>
      </c>
      <c r="F11672" s="13" t="s">
        <v>26876</v>
      </c>
      <c r="G11672" s="13" t="s">
        <v>114</v>
      </c>
      <c r="H11672" s="11">
        <v>2804</v>
      </c>
      <c r="I11672" s="13" t="s">
        <v>387</v>
      </c>
      <c r="J11672" s="11">
        <v>97229181000164</v>
      </c>
    </row>
    <row r="11673" ht="12" customHeight="1" spans="1:10">
      <c r="A11673" s="11">
        <v>17432</v>
      </c>
      <c r="B11673" s="13" t="s">
        <v>26877</v>
      </c>
      <c r="C11673" s="13" t="s">
        <v>196</v>
      </c>
      <c r="D11673" s="13" t="s">
        <v>26878</v>
      </c>
      <c r="E11673" s="11">
        <v>64076410</v>
      </c>
      <c r="F11673" s="13" t="s">
        <v>198</v>
      </c>
      <c r="G11673" s="13" t="s">
        <v>129</v>
      </c>
      <c r="H11673" s="11">
        <v>3084</v>
      </c>
      <c r="I11673" s="13" t="s">
        <v>218</v>
      </c>
      <c r="J11673" s="11">
        <v>97351258000174</v>
      </c>
    </row>
    <row r="11674" ht="12" customHeight="1" spans="1:10">
      <c r="A11674" s="11">
        <v>13179</v>
      </c>
      <c r="B11674" s="13" t="s">
        <v>26879</v>
      </c>
      <c r="C11674" s="13" t="s">
        <v>152</v>
      </c>
      <c r="D11674" s="13" t="s">
        <v>26880</v>
      </c>
      <c r="E11674" s="11">
        <v>40340240</v>
      </c>
      <c r="F11674" s="13" t="s">
        <v>16142</v>
      </c>
      <c r="G11674" s="13" t="s">
        <v>92</v>
      </c>
      <c r="H11674" s="11">
        <v>999</v>
      </c>
      <c r="I11674" s="13" t="s">
        <v>93</v>
      </c>
      <c r="J11674" s="11">
        <v>97358667000364</v>
      </c>
    </row>
    <row r="11675" ht="12" customHeight="1" spans="1:10">
      <c r="A11675" s="11">
        <v>17595</v>
      </c>
      <c r="B11675" s="13" t="s">
        <v>26881</v>
      </c>
      <c r="C11675" s="13" t="s">
        <v>152</v>
      </c>
      <c r="D11675" s="13" t="s">
        <v>26882</v>
      </c>
      <c r="E11675" s="11">
        <v>45810000</v>
      </c>
      <c r="F11675" s="13" t="s">
        <v>8506</v>
      </c>
      <c r="G11675" s="13" t="s">
        <v>119</v>
      </c>
      <c r="H11675" s="11">
        <v>100</v>
      </c>
      <c r="I11675" s="13" t="s">
        <v>124</v>
      </c>
      <c r="J11675" s="11">
        <v>97388490000349</v>
      </c>
    </row>
    <row r="11676" ht="12" customHeight="1" spans="1:10">
      <c r="A11676" s="11">
        <v>12833</v>
      </c>
      <c r="B11676" s="13" t="s">
        <v>26883</v>
      </c>
      <c r="C11676" s="13" t="s">
        <v>152</v>
      </c>
      <c r="D11676" s="13" t="s">
        <v>26884</v>
      </c>
      <c r="E11676" s="11">
        <v>41338700</v>
      </c>
      <c r="F11676" s="13" t="s">
        <v>154</v>
      </c>
      <c r="G11676" s="13" t="s">
        <v>119</v>
      </c>
      <c r="H11676" s="11">
        <v>100</v>
      </c>
      <c r="I11676" s="13" t="s">
        <v>124</v>
      </c>
      <c r="J11676" s="11">
        <v>97397848000138</v>
      </c>
    </row>
    <row r="11677" ht="12" customHeight="1" spans="1:10">
      <c r="A11677" s="11">
        <v>1904</v>
      </c>
      <c r="B11677" s="13" t="s">
        <v>26885</v>
      </c>
      <c r="C11677" s="13" t="s">
        <v>206</v>
      </c>
      <c r="D11677" s="13" t="s">
        <v>26886</v>
      </c>
      <c r="E11677" s="11">
        <v>49010390</v>
      </c>
      <c r="F11677" s="13" t="s">
        <v>208</v>
      </c>
      <c r="G11677" s="13" t="s">
        <v>109</v>
      </c>
      <c r="H11677" s="11">
        <v>25</v>
      </c>
      <c r="I11677" s="13" t="s">
        <v>209</v>
      </c>
      <c r="J11677" s="11">
        <v>97500037000110</v>
      </c>
    </row>
    <row r="11678" ht="12" customHeight="1" spans="1:10">
      <c r="A11678" s="11">
        <v>18570</v>
      </c>
      <c r="B11678" s="13" t="s">
        <v>26887</v>
      </c>
      <c r="C11678" s="13" t="s">
        <v>264</v>
      </c>
      <c r="D11678" s="13" t="s">
        <v>26888</v>
      </c>
      <c r="E11678" s="11">
        <v>58385000</v>
      </c>
      <c r="F11678" s="13" t="s">
        <v>9326</v>
      </c>
      <c r="G11678" s="13" t="s">
        <v>170</v>
      </c>
      <c r="H11678" s="11">
        <v>3060</v>
      </c>
      <c r="I11678" s="13" t="s">
        <v>548</v>
      </c>
      <c r="J11678" s="11">
        <v>97519352000190</v>
      </c>
    </row>
    <row r="11679" ht="12" customHeight="1" spans="1:10">
      <c r="A11679" s="11">
        <v>23584</v>
      </c>
      <c r="B11679" s="13" t="s">
        <v>26889</v>
      </c>
      <c r="C11679" s="13" t="s">
        <v>83</v>
      </c>
      <c r="D11679" s="13" t="s">
        <v>26890</v>
      </c>
      <c r="E11679" s="11">
        <v>12980000</v>
      </c>
      <c r="F11679" s="13" t="s">
        <v>23947</v>
      </c>
      <c r="G11679" s="13" t="s">
        <v>114</v>
      </c>
      <c r="H11679" s="11">
        <v>2789</v>
      </c>
      <c r="I11679" s="13" t="s">
        <v>87</v>
      </c>
      <c r="J11679" s="11">
        <v>97522485000115</v>
      </c>
    </row>
    <row r="11680" ht="12" customHeight="1" spans="1:10">
      <c r="A11680" s="11">
        <v>23390</v>
      </c>
      <c r="B11680" s="13" t="s">
        <v>26891</v>
      </c>
      <c r="C11680" s="13" t="s">
        <v>116</v>
      </c>
      <c r="D11680" s="13" t="s">
        <v>26892</v>
      </c>
      <c r="E11680" s="11">
        <v>65636045</v>
      </c>
      <c r="F11680" s="13" t="s">
        <v>1224</v>
      </c>
      <c r="G11680" s="13" t="s">
        <v>129</v>
      </c>
      <c r="H11680" s="11">
        <v>100</v>
      </c>
      <c r="I11680" s="13" t="s">
        <v>124</v>
      </c>
      <c r="J11680" s="11">
        <v>97528178000141</v>
      </c>
    </row>
    <row r="11681" ht="12" customHeight="1" spans="1:10">
      <c r="A11681" s="11">
        <v>22192</v>
      </c>
      <c r="B11681" s="13" t="s">
        <v>26893</v>
      </c>
      <c r="C11681" s="13" t="s">
        <v>89</v>
      </c>
      <c r="D11681" s="13" t="s">
        <v>26894</v>
      </c>
      <c r="E11681" s="11">
        <v>55293043</v>
      </c>
      <c r="F11681" s="13" t="s">
        <v>242</v>
      </c>
      <c r="G11681" s="13" t="s">
        <v>129</v>
      </c>
      <c r="H11681" s="11">
        <v>100</v>
      </c>
      <c r="I11681" s="13" t="s">
        <v>124</v>
      </c>
      <c r="J11681" s="11">
        <v>97532879000154</v>
      </c>
    </row>
    <row r="11682" ht="12" customHeight="1" spans="1:10">
      <c r="A11682" s="11">
        <v>22958</v>
      </c>
      <c r="B11682" s="13" t="s">
        <v>26895</v>
      </c>
      <c r="C11682" s="13" t="s">
        <v>476</v>
      </c>
      <c r="D11682" s="13" t="s">
        <v>26896</v>
      </c>
      <c r="E11682" s="11">
        <v>79940000</v>
      </c>
      <c r="F11682" s="13" t="s">
        <v>26897</v>
      </c>
      <c r="G11682" s="13" t="s">
        <v>114</v>
      </c>
      <c r="H11682" s="11">
        <v>2807</v>
      </c>
      <c r="I11682" s="13" t="s">
        <v>479</v>
      </c>
      <c r="J11682" s="11">
        <v>97536097000193</v>
      </c>
    </row>
    <row r="11683" ht="12" customHeight="1" spans="1:10">
      <c r="A11683" s="11">
        <v>21492</v>
      </c>
      <c r="B11683" s="13" t="s">
        <v>26898</v>
      </c>
      <c r="C11683" s="13" t="s">
        <v>323</v>
      </c>
      <c r="D11683" s="13" t="s">
        <v>26899</v>
      </c>
      <c r="E11683" s="11">
        <v>59507000</v>
      </c>
      <c r="F11683" s="13" t="s">
        <v>8398</v>
      </c>
      <c r="G11683" s="13" t="s">
        <v>114</v>
      </c>
      <c r="H11683" s="11">
        <v>3077</v>
      </c>
      <c r="I11683" s="13" t="s">
        <v>326</v>
      </c>
      <c r="J11683" s="11">
        <v>97546089000128</v>
      </c>
    </row>
    <row r="11684" ht="12" customHeight="1" spans="1:10">
      <c r="A11684" s="11">
        <v>22224</v>
      </c>
      <c r="B11684" s="13" t="s">
        <v>26900</v>
      </c>
      <c r="C11684" s="13" t="s">
        <v>152</v>
      </c>
      <c r="D11684" s="13" t="s">
        <v>16293</v>
      </c>
      <c r="E11684" s="11">
        <v>46165000</v>
      </c>
      <c r="F11684" s="13" t="s">
        <v>16294</v>
      </c>
      <c r="G11684" s="13" t="s">
        <v>114</v>
      </c>
      <c r="H11684" s="11">
        <v>3125</v>
      </c>
      <c r="I11684" s="13" t="s">
        <v>3164</v>
      </c>
      <c r="J11684" s="11">
        <v>97551413000104</v>
      </c>
    </row>
    <row r="11685" ht="12" customHeight="1" spans="1:10">
      <c r="A11685" s="11">
        <v>18808</v>
      </c>
      <c r="B11685" s="13" t="s">
        <v>26901</v>
      </c>
      <c r="C11685" s="13" t="s">
        <v>152</v>
      </c>
      <c r="D11685" s="13" t="s">
        <v>26902</v>
      </c>
      <c r="E11685" s="11">
        <v>45300000</v>
      </c>
      <c r="F11685" s="13" t="s">
        <v>16641</v>
      </c>
      <c r="G11685" s="13" t="s">
        <v>114</v>
      </c>
      <c r="H11685" s="11">
        <v>2913</v>
      </c>
      <c r="I11685" s="13" t="s">
        <v>309</v>
      </c>
      <c r="J11685" s="11">
        <v>97553416000179</v>
      </c>
    </row>
    <row r="11686" ht="12" customHeight="1" spans="1:10">
      <c r="A11686" s="11">
        <v>16315</v>
      </c>
      <c r="B11686" s="13" t="s">
        <v>26903</v>
      </c>
      <c r="C11686" s="13" t="s">
        <v>384</v>
      </c>
      <c r="D11686" s="13" t="s">
        <v>26904</v>
      </c>
      <c r="E11686" s="11">
        <v>95600000</v>
      </c>
      <c r="F11686" s="13" t="s">
        <v>26905</v>
      </c>
      <c r="G11686" s="13" t="s">
        <v>114</v>
      </c>
      <c r="H11686" s="11">
        <v>2804</v>
      </c>
      <c r="I11686" s="13" t="s">
        <v>387</v>
      </c>
      <c r="J11686" s="11">
        <v>97761407000173</v>
      </c>
    </row>
    <row r="11687" ht="12" customHeight="1" spans="1:10">
      <c r="A11687" s="11">
        <v>16043</v>
      </c>
      <c r="B11687" s="13" t="s">
        <v>26906</v>
      </c>
      <c r="C11687" s="13" t="s">
        <v>384</v>
      </c>
      <c r="D11687" s="13" t="s">
        <v>26907</v>
      </c>
      <c r="E11687" s="11">
        <v>96880000</v>
      </c>
      <c r="F11687" s="13" t="s">
        <v>25040</v>
      </c>
      <c r="G11687" s="13" t="s">
        <v>114</v>
      </c>
      <c r="H11687" s="11">
        <v>2804</v>
      </c>
      <c r="I11687" s="13" t="s">
        <v>387</v>
      </c>
      <c r="J11687" s="11">
        <v>98661366000106</v>
      </c>
    </row>
    <row r="11688" ht="12" customHeight="1" spans="1:10">
      <c r="A11688" s="11">
        <v>16689</v>
      </c>
      <c r="B11688" s="13" t="s">
        <v>26908</v>
      </c>
      <c r="C11688" s="13" t="s">
        <v>384</v>
      </c>
      <c r="D11688" s="13" t="s">
        <v>26909</v>
      </c>
      <c r="E11688" s="11">
        <v>95330000</v>
      </c>
      <c r="F11688" s="13" t="s">
        <v>26910</v>
      </c>
      <c r="G11688" s="13" t="s">
        <v>114</v>
      </c>
      <c r="H11688" s="11">
        <v>2804</v>
      </c>
      <c r="I11688" s="13" t="s">
        <v>387</v>
      </c>
      <c r="J11688" s="11">
        <v>98671597000109</v>
      </c>
    </row>
    <row r="11689" ht="12" customHeight="1" spans="1:10">
      <c r="A11689" s="11"/>
      <c r="B11689" s="13"/>
      <c r="C11689" s="13"/>
      <c r="D11689" s="13"/>
      <c r="E11689" s="11"/>
      <c r="F11689" s="13"/>
      <c r="G11689" s="13"/>
      <c r="H11689" s="11"/>
      <c r="I11689" s="13"/>
      <c r="J11689" s="11"/>
    </row>
    <row r="11690" ht="12" customHeight="1" spans="1:10">
      <c r="A11690" s="11"/>
      <c r="B11690" s="13"/>
      <c r="C11690" s="13"/>
      <c r="D11690" s="13"/>
      <c r="E11690" s="11"/>
      <c r="F11690" s="13"/>
      <c r="G11690" s="13"/>
      <c r="H11690" s="11"/>
      <c r="I11690" s="13"/>
      <c r="J11690" s="11"/>
    </row>
    <row r="11691" ht="12" customHeight="1" spans="1:10">
      <c r="A11691" s="11"/>
      <c r="B11691" s="13"/>
      <c r="C11691" s="13"/>
      <c r="D11691" s="13"/>
      <c r="E11691" s="11"/>
      <c r="F11691" s="13"/>
      <c r="G11691" s="13"/>
      <c r="H11691" s="11"/>
      <c r="I11691" s="13"/>
      <c r="J11691" s="11"/>
    </row>
    <row r="11692" ht="12" customHeight="1" spans="1:10">
      <c r="A11692" s="11"/>
      <c r="B11692" s="13"/>
      <c r="C11692" s="13"/>
      <c r="D11692" s="13"/>
      <c r="E11692" s="11"/>
      <c r="F11692" s="13"/>
      <c r="G11692" s="13"/>
      <c r="H11692" s="11"/>
      <c r="I11692" s="13"/>
      <c r="J11692" s="11"/>
    </row>
    <row r="11693" ht="12" customHeight="1" spans="1:10">
      <c r="A11693" s="11"/>
      <c r="B11693" s="13"/>
      <c r="C11693" s="13"/>
      <c r="D11693" s="13"/>
      <c r="E11693" s="11"/>
      <c r="F11693" s="13"/>
      <c r="G11693" s="13"/>
      <c r="H11693" s="11"/>
      <c r="I11693" s="13"/>
      <c r="J11693" s="11"/>
    </row>
    <row r="11694" ht="12" customHeight="1" spans="1:10">
      <c r="A11694" s="11"/>
      <c r="B11694" s="13"/>
      <c r="C11694" s="13"/>
      <c r="D11694" s="13"/>
      <c r="E11694" s="11"/>
      <c r="F11694" s="13"/>
      <c r="G11694" s="13"/>
      <c r="H11694" s="11"/>
      <c r="I11694" s="13"/>
      <c r="J11694" s="11"/>
    </row>
    <row r="11695" ht="12" customHeight="1" spans="1:10">
      <c r="A11695" s="11"/>
      <c r="B11695" s="13"/>
      <c r="C11695" s="13"/>
      <c r="D11695" s="13"/>
      <c r="E11695" s="11"/>
      <c r="F11695" s="13"/>
      <c r="G11695" s="13"/>
      <c r="H11695" s="11"/>
      <c r="I11695" s="13"/>
      <c r="J11695" s="11"/>
    </row>
    <row r="11696" ht="12" customHeight="1" spans="1:10">
      <c r="A11696" s="11"/>
      <c r="B11696" s="13"/>
      <c r="C11696" s="13"/>
      <c r="D11696" s="13"/>
      <c r="E11696" s="11"/>
      <c r="F11696" s="13"/>
      <c r="G11696" s="13"/>
      <c r="H11696" s="11"/>
      <c r="I11696" s="13"/>
      <c r="J11696" s="11"/>
    </row>
    <row r="11697" ht="12" customHeight="1" spans="1:10">
      <c r="A11697" s="11"/>
      <c r="B11697" s="13"/>
      <c r="C11697" s="13"/>
      <c r="D11697" s="13"/>
      <c r="E11697" s="11"/>
      <c r="F11697" s="13"/>
      <c r="G11697" s="13"/>
      <c r="H11697" s="11"/>
      <c r="I11697" s="13"/>
      <c r="J11697" s="11"/>
    </row>
    <row r="11698" ht="12" customHeight="1" spans="1:10">
      <c r="A11698" s="11"/>
      <c r="B11698" s="13"/>
      <c r="C11698" s="13"/>
      <c r="D11698" s="13"/>
      <c r="E11698" s="11"/>
      <c r="F11698" s="13"/>
      <c r="G11698" s="13"/>
      <c r="H11698" s="11"/>
      <c r="I11698" s="13"/>
      <c r="J11698" s="11"/>
    </row>
    <row r="11699" ht="12" customHeight="1" spans="1:10">
      <c r="A11699" s="11"/>
      <c r="B11699" s="13"/>
      <c r="C11699" s="13"/>
      <c r="D11699" s="13"/>
      <c r="E11699" s="11"/>
      <c r="F11699" s="13"/>
      <c r="G11699" s="13"/>
      <c r="H11699" s="11"/>
      <c r="I11699" s="13"/>
      <c r="J11699" s="11"/>
    </row>
    <row r="11700" ht="12" customHeight="1" spans="1:10">
      <c r="A11700" s="11"/>
      <c r="B11700" s="13"/>
      <c r="C11700" s="13"/>
      <c r="D11700" s="13"/>
      <c r="E11700" s="11"/>
      <c r="F11700" s="13"/>
      <c r="G11700" s="13"/>
      <c r="H11700" s="11"/>
      <c r="I11700" s="13"/>
      <c r="J11700" s="11"/>
    </row>
    <row r="11701" ht="12" customHeight="1" spans="1:10">
      <c r="A11701" s="11"/>
      <c r="B11701" s="13"/>
      <c r="C11701" s="13"/>
      <c r="D11701" s="13"/>
      <c r="E11701" s="11"/>
      <c r="F11701" s="13"/>
      <c r="G11701" s="13"/>
      <c r="H11701" s="11"/>
      <c r="I11701" s="13"/>
      <c r="J11701" s="11"/>
    </row>
    <row r="11702" ht="12" customHeight="1" spans="1:10">
      <c r="A11702" s="11"/>
      <c r="B11702" s="13"/>
      <c r="C11702" s="13"/>
      <c r="D11702" s="13"/>
      <c r="E11702" s="11"/>
      <c r="F11702" s="13"/>
      <c r="G11702" s="13"/>
      <c r="H11702" s="11"/>
      <c r="I11702" s="13"/>
      <c r="J11702" s="11"/>
    </row>
    <row r="11703" ht="12" customHeight="1" spans="1:10">
      <c r="A11703" s="11"/>
      <c r="B11703" s="13"/>
      <c r="C11703" s="13"/>
      <c r="D11703" s="13"/>
      <c r="E11703" s="11"/>
      <c r="F11703" s="13"/>
      <c r="G11703" s="13"/>
      <c r="H11703" s="11"/>
      <c r="I11703" s="13"/>
      <c r="J11703" s="11"/>
    </row>
    <row r="11704" ht="12" customHeight="1" spans="1:10">
      <c r="A11704" s="11"/>
      <c r="B11704" s="13"/>
      <c r="C11704" s="13"/>
      <c r="D11704" s="13"/>
      <c r="E11704" s="11"/>
      <c r="F11704" s="13"/>
      <c r="G11704" s="13"/>
      <c r="H11704" s="11"/>
      <c r="I11704" s="13"/>
      <c r="J11704" s="11"/>
    </row>
    <row r="11705" ht="12" customHeight="1" spans="1:10">
      <c r="A11705" s="11"/>
      <c r="B11705" s="13"/>
      <c r="C11705" s="13"/>
      <c r="D11705" s="13"/>
      <c r="E11705" s="11"/>
      <c r="F11705" s="13"/>
      <c r="G11705" s="13"/>
      <c r="H11705" s="11"/>
      <c r="I11705" s="13"/>
      <c r="J11705" s="11"/>
    </row>
    <row r="11706" ht="12" customHeight="1" spans="1:10">
      <c r="A11706" s="11"/>
      <c r="B11706" s="13"/>
      <c r="C11706" s="13"/>
      <c r="D11706" s="13"/>
      <c r="E11706" s="11"/>
      <c r="F11706" s="13"/>
      <c r="G11706" s="13"/>
      <c r="H11706" s="11"/>
      <c r="I11706" s="13"/>
      <c r="J11706" s="11"/>
    </row>
    <row r="11707" ht="12" customHeight="1" spans="1:10">
      <c r="A11707" s="11"/>
      <c r="B11707" s="13"/>
      <c r="C11707" s="13"/>
      <c r="D11707" s="13"/>
      <c r="E11707" s="11"/>
      <c r="F11707" s="13"/>
      <c r="G11707" s="13"/>
      <c r="H11707" s="11"/>
      <c r="I11707" s="13"/>
      <c r="J11707" s="11"/>
    </row>
    <row r="11708" ht="12" customHeight="1" spans="1:10">
      <c r="A11708" s="11"/>
      <c r="B11708" s="13"/>
      <c r="C11708" s="13"/>
      <c r="D11708" s="13"/>
      <c r="E11708" s="11"/>
      <c r="F11708" s="13"/>
      <c r="G11708" s="13"/>
      <c r="H11708" s="11"/>
      <c r="I11708" s="13"/>
      <c r="J11708" s="11"/>
    </row>
    <row r="11709" ht="12" customHeight="1" spans="1:10">
      <c r="A11709" s="11"/>
      <c r="B11709" s="13"/>
      <c r="C11709" s="13"/>
      <c r="D11709" s="13"/>
      <c r="E11709" s="11"/>
      <c r="F11709" s="13"/>
      <c r="G11709" s="13"/>
      <c r="H11709" s="11"/>
      <c r="I11709" s="13"/>
      <c r="J11709" s="11"/>
    </row>
    <row r="11710" ht="12" customHeight="1" spans="1:10">
      <c r="A11710" s="11"/>
      <c r="B11710" s="13"/>
      <c r="C11710" s="13"/>
      <c r="D11710" s="13"/>
      <c r="E11710" s="11"/>
      <c r="F11710" s="13"/>
      <c r="G11710" s="13"/>
      <c r="H11710" s="11"/>
      <c r="I11710" s="13"/>
      <c r="J11710" s="11"/>
    </row>
    <row r="11711" ht="12" customHeight="1" spans="1:10">
      <c r="A11711" s="11"/>
      <c r="B11711" s="13"/>
      <c r="C11711" s="13"/>
      <c r="D11711" s="13"/>
      <c r="E11711" s="11"/>
      <c r="F11711" s="13"/>
      <c r="G11711" s="13"/>
      <c r="H11711" s="11"/>
      <c r="I11711" s="13"/>
      <c r="J11711" s="11"/>
    </row>
    <row r="11712" ht="12" customHeight="1" spans="1:10">
      <c r="A11712" s="11"/>
      <c r="B11712" s="13"/>
      <c r="C11712" s="13"/>
      <c r="D11712" s="13"/>
      <c r="E11712" s="11"/>
      <c r="F11712" s="13"/>
      <c r="G11712" s="13"/>
      <c r="H11712" s="11"/>
      <c r="I11712" s="13"/>
      <c r="J11712" s="11"/>
    </row>
    <row r="11713" ht="12" customHeight="1" spans="1:10">
      <c r="A11713" s="11"/>
      <c r="B11713" s="13"/>
      <c r="C11713" s="13"/>
      <c r="D11713" s="13"/>
      <c r="E11713" s="11"/>
      <c r="F11713" s="13"/>
      <c r="G11713" s="13"/>
      <c r="H11713" s="11"/>
      <c r="I11713" s="13"/>
      <c r="J11713" s="11"/>
    </row>
    <row r="11714" ht="12" customHeight="1" spans="1:10">
      <c r="A11714" s="11"/>
      <c r="B11714" s="13"/>
      <c r="C11714" s="13"/>
      <c r="D11714" s="13"/>
      <c r="E11714" s="11"/>
      <c r="F11714" s="13"/>
      <c r="G11714" s="13"/>
      <c r="H11714" s="11"/>
      <c r="I11714" s="13"/>
      <c r="J11714" s="11"/>
    </row>
    <row r="11715" ht="12" customHeight="1" spans="1:10">
      <c r="A11715" s="11"/>
      <c r="B11715" s="13"/>
      <c r="C11715" s="13"/>
      <c r="D11715" s="13"/>
      <c r="E11715" s="11"/>
      <c r="F11715" s="13"/>
      <c r="G11715" s="13"/>
      <c r="H11715" s="11"/>
      <c r="I11715" s="13"/>
      <c r="J11715" s="11"/>
    </row>
    <row r="11716" ht="12" customHeight="1" spans="1:10">
      <c r="A11716" s="11"/>
      <c r="B11716" s="13"/>
      <c r="C11716" s="13"/>
      <c r="D11716" s="13"/>
      <c r="E11716" s="11"/>
      <c r="F11716" s="13"/>
      <c r="G11716" s="13"/>
      <c r="H11716" s="11"/>
      <c r="I11716" s="13"/>
      <c r="J11716" s="11"/>
    </row>
    <row r="11717" ht="12" customHeight="1" spans="1:10">
      <c r="A11717" s="11"/>
      <c r="B11717" s="13"/>
      <c r="C11717" s="13"/>
      <c r="D11717" s="13"/>
      <c r="E11717" s="11"/>
      <c r="F11717" s="13"/>
      <c r="G11717" s="13"/>
      <c r="H11717" s="11"/>
      <c r="I11717" s="13"/>
      <c r="J11717" s="11"/>
    </row>
    <row r="11718" ht="12" customHeight="1" spans="1:10">
      <c r="A11718" s="11"/>
      <c r="B11718" s="13"/>
      <c r="C11718" s="13"/>
      <c r="D11718" s="13"/>
      <c r="E11718" s="11"/>
      <c r="F11718" s="13"/>
      <c r="G11718" s="13"/>
      <c r="H11718" s="11"/>
      <c r="I11718" s="13"/>
      <c r="J11718" s="11"/>
    </row>
    <row r="11719" ht="12" customHeight="1" spans="1:10">
      <c r="A11719" s="11"/>
      <c r="B11719" s="13"/>
      <c r="C11719" s="13"/>
      <c r="D11719" s="13"/>
      <c r="E11719" s="11"/>
      <c r="F11719" s="13"/>
      <c r="G11719" s="13"/>
      <c r="H11719" s="11"/>
      <c r="I11719" s="13"/>
      <c r="J11719" s="11"/>
    </row>
    <row r="11720" ht="12" customHeight="1" spans="1:10">
      <c r="A11720" s="11"/>
      <c r="B11720" s="13"/>
      <c r="C11720" s="13"/>
      <c r="D11720" s="13"/>
      <c r="E11720" s="11"/>
      <c r="F11720" s="13"/>
      <c r="G11720" s="13"/>
      <c r="H11720" s="11"/>
      <c r="I11720" s="13"/>
      <c r="J11720" s="11"/>
    </row>
    <row r="11721" ht="12" customHeight="1" spans="1:10">
      <c r="A11721" s="11"/>
      <c r="B11721" s="13"/>
      <c r="C11721" s="13"/>
      <c r="D11721" s="13"/>
      <c r="E11721" s="11"/>
      <c r="F11721" s="13"/>
      <c r="G11721" s="13"/>
      <c r="H11721" s="11"/>
      <c r="I11721" s="13"/>
      <c r="J11721" s="11"/>
    </row>
    <row r="11722" ht="12" customHeight="1" spans="1:10">
      <c r="A11722" s="11"/>
      <c r="B11722" s="13"/>
      <c r="C11722" s="13"/>
      <c r="D11722" s="13"/>
      <c r="E11722" s="11"/>
      <c r="F11722" s="13"/>
      <c r="G11722" s="13"/>
      <c r="H11722" s="11"/>
      <c r="I11722" s="13"/>
      <c r="J11722" s="11"/>
    </row>
    <row r="11723" ht="12" customHeight="1" spans="1:10">
      <c r="A11723" s="11"/>
      <c r="B11723" s="13"/>
      <c r="C11723" s="13"/>
      <c r="D11723" s="13"/>
      <c r="E11723" s="11"/>
      <c r="F11723" s="13"/>
      <c r="G11723" s="13"/>
      <c r="H11723" s="11"/>
      <c r="I11723" s="13"/>
      <c r="J11723" s="11"/>
    </row>
    <row r="11724" ht="12" customHeight="1" spans="1:10">
      <c r="A11724" s="11"/>
      <c r="B11724" s="13"/>
      <c r="C11724" s="13"/>
      <c r="D11724" s="13"/>
      <c r="E11724" s="11"/>
      <c r="F11724" s="13"/>
      <c r="G11724" s="13"/>
      <c r="H11724" s="11"/>
      <c r="I11724" s="13"/>
      <c r="J11724" s="11"/>
    </row>
    <row r="11725" ht="12" customHeight="1" spans="1:10">
      <c r="A11725" s="11"/>
      <c r="B11725" s="13"/>
      <c r="C11725" s="13"/>
      <c r="D11725" s="13"/>
      <c r="E11725" s="11"/>
      <c r="F11725" s="13"/>
      <c r="G11725" s="13"/>
      <c r="H11725" s="11"/>
      <c r="I11725" s="13"/>
      <c r="J11725" s="11"/>
    </row>
    <row r="11726" ht="12" customHeight="1" spans="1:10">
      <c r="A11726" s="11"/>
      <c r="B11726" s="13"/>
      <c r="C11726" s="13"/>
      <c r="D11726" s="13"/>
      <c r="E11726" s="11"/>
      <c r="F11726" s="13"/>
      <c r="G11726" s="13"/>
      <c r="H11726" s="11"/>
      <c r="I11726" s="13"/>
      <c r="J11726" s="11"/>
    </row>
    <row r="11727" ht="12" customHeight="1" spans="1:10">
      <c r="A11727" s="11"/>
      <c r="B11727" s="13"/>
      <c r="C11727" s="13"/>
      <c r="D11727" s="13"/>
      <c r="E11727" s="11"/>
      <c r="F11727" s="13"/>
      <c r="G11727" s="13"/>
      <c r="H11727" s="11"/>
      <c r="I11727" s="13"/>
      <c r="J11727" s="11"/>
    </row>
    <row r="11728" ht="12" customHeight="1" spans="1:10">
      <c r="A11728" s="11"/>
      <c r="B11728" s="13"/>
      <c r="C11728" s="13"/>
      <c r="D11728" s="13"/>
      <c r="E11728" s="11"/>
      <c r="F11728" s="13"/>
      <c r="G11728" s="13"/>
      <c r="H11728" s="11"/>
      <c r="I11728" s="13"/>
      <c r="J11728" s="11"/>
    </row>
    <row r="11729" ht="12" customHeight="1" spans="1:10">
      <c r="A11729" s="11"/>
      <c r="B11729" s="13"/>
      <c r="C11729" s="13"/>
      <c r="D11729" s="13"/>
      <c r="E11729" s="11"/>
      <c r="F11729" s="13"/>
      <c r="G11729" s="13"/>
      <c r="H11729" s="11"/>
      <c r="I11729" s="13"/>
      <c r="J11729" s="11"/>
    </row>
    <row r="11730" ht="12" customHeight="1" spans="1:10">
      <c r="A11730" s="11"/>
      <c r="B11730" s="13"/>
      <c r="C11730" s="13"/>
      <c r="D11730" s="13"/>
      <c r="E11730" s="11"/>
      <c r="F11730" s="13"/>
      <c r="G11730" s="13"/>
      <c r="H11730" s="11"/>
      <c r="I11730" s="13"/>
      <c r="J11730" s="11"/>
    </row>
    <row r="11731" ht="12" customHeight="1" spans="1:10">
      <c r="A11731" s="11"/>
      <c r="B11731" s="13"/>
      <c r="C11731" s="13"/>
      <c r="D11731" s="13"/>
      <c r="E11731" s="11"/>
      <c r="F11731" s="13"/>
      <c r="G11731" s="13"/>
      <c r="H11731" s="11"/>
      <c r="I11731" s="13"/>
      <c r="J11731" s="11"/>
    </row>
    <row r="11732" ht="12" customHeight="1" spans="1:10">
      <c r="A11732" s="11"/>
      <c r="B11732" s="13"/>
      <c r="C11732" s="13"/>
      <c r="D11732" s="13"/>
      <c r="E11732" s="11"/>
      <c r="F11732" s="13"/>
      <c r="G11732" s="13"/>
      <c r="H11732" s="11"/>
      <c r="I11732" s="13"/>
      <c r="J11732" s="11"/>
    </row>
    <row r="11733" ht="12" customHeight="1" spans="1:10">
      <c r="A11733" s="11"/>
      <c r="B11733" s="13"/>
      <c r="C11733" s="13"/>
      <c r="D11733" s="13"/>
      <c r="E11733" s="11"/>
      <c r="F11733" s="13"/>
      <c r="G11733" s="13"/>
      <c r="H11733" s="11"/>
      <c r="I11733" s="13"/>
      <c r="J11733" s="11"/>
    </row>
    <row r="11734" ht="12" customHeight="1" spans="1:10">
      <c r="A11734" s="11"/>
      <c r="B11734" s="13"/>
      <c r="C11734" s="13"/>
      <c r="D11734" s="13"/>
      <c r="E11734" s="11"/>
      <c r="F11734" s="13"/>
      <c r="G11734" s="13"/>
      <c r="H11734" s="11"/>
      <c r="I11734" s="13"/>
      <c r="J11734" s="11"/>
    </row>
    <row r="11735" ht="12" customHeight="1" spans="1:10">
      <c r="A11735" s="11"/>
      <c r="B11735" s="13"/>
      <c r="C11735" s="13"/>
      <c r="D11735" s="13"/>
      <c r="E11735" s="11"/>
      <c r="F11735" s="13"/>
      <c r="G11735" s="13"/>
      <c r="H11735" s="11"/>
      <c r="I11735" s="13"/>
      <c r="J11735" s="11"/>
    </row>
    <row r="11736" ht="12" customHeight="1" spans="1:10">
      <c r="A11736" s="11"/>
      <c r="B11736" s="13"/>
      <c r="C11736" s="13"/>
      <c r="D11736" s="13"/>
      <c r="E11736" s="11"/>
      <c r="F11736" s="13"/>
      <c r="G11736" s="13"/>
      <c r="H11736" s="11"/>
      <c r="I11736" s="13"/>
      <c r="J11736" s="11"/>
    </row>
    <row r="11737" ht="12" customHeight="1" spans="1:10">
      <c r="A11737" s="11"/>
      <c r="B11737" s="13"/>
      <c r="C11737" s="13"/>
      <c r="D11737" s="13"/>
      <c r="E11737" s="11"/>
      <c r="F11737" s="13"/>
      <c r="G11737" s="13"/>
      <c r="H11737" s="11"/>
      <c r="I11737" s="13"/>
      <c r="J11737" s="11"/>
    </row>
    <row r="11738" ht="12" customHeight="1" spans="1:10">
      <c r="A11738" s="11"/>
      <c r="B11738" s="13"/>
      <c r="C11738" s="13"/>
      <c r="D11738" s="13"/>
      <c r="E11738" s="11"/>
      <c r="F11738" s="13"/>
      <c r="G11738" s="13"/>
      <c r="H11738" s="11"/>
      <c r="I11738" s="13"/>
      <c r="J11738" s="11"/>
    </row>
    <row r="11739" ht="12" customHeight="1" spans="1:10">
      <c r="A11739" s="11"/>
      <c r="B11739" s="13"/>
      <c r="C11739" s="13"/>
      <c r="D11739" s="13"/>
      <c r="E11739" s="11"/>
      <c r="F11739" s="13"/>
      <c r="G11739" s="13"/>
      <c r="H11739" s="11"/>
      <c r="I11739" s="13"/>
      <c r="J11739" s="11"/>
    </row>
    <row r="11740" ht="12" customHeight="1" spans="1:10">
      <c r="A11740" s="11"/>
      <c r="B11740" s="13"/>
      <c r="C11740" s="13"/>
      <c r="D11740" s="13"/>
      <c r="E11740" s="11"/>
      <c r="F11740" s="13"/>
      <c r="G11740" s="13"/>
      <c r="H11740" s="11"/>
      <c r="I11740" s="13"/>
      <c r="J11740" s="11"/>
    </row>
    <row r="11741" ht="12" customHeight="1" spans="1:10">
      <c r="A11741" s="11"/>
      <c r="B11741" s="13"/>
      <c r="C11741" s="13"/>
      <c r="D11741" s="13"/>
      <c r="E11741" s="11"/>
      <c r="F11741" s="13"/>
      <c r="G11741" s="13"/>
      <c r="H11741" s="11"/>
      <c r="I11741" s="13"/>
      <c r="J11741" s="11"/>
    </row>
    <row r="11742" ht="12" customHeight="1" spans="1:10">
      <c r="A11742" s="11"/>
      <c r="B11742" s="13"/>
      <c r="C11742" s="13"/>
      <c r="D11742" s="13"/>
      <c r="E11742" s="11"/>
      <c r="F11742" s="13"/>
      <c r="G11742" s="13"/>
      <c r="H11742" s="11"/>
      <c r="I11742" s="13"/>
      <c r="J11742" s="11"/>
    </row>
    <row r="11743" ht="12" customHeight="1" spans="1:10">
      <c r="A11743" s="11"/>
      <c r="B11743" s="13"/>
      <c r="C11743" s="13"/>
      <c r="D11743" s="13"/>
      <c r="E11743" s="11"/>
      <c r="F11743" s="13"/>
      <c r="G11743" s="13"/>
      <c r="H11743" s="11"/>
      <c r="I11743" s="13"/>
      <c r="J11743" s="11"/>
    </row>
    <row r="11744" ht="12" customHeight="1" spans="1:10">
      <c r="A11744" s="11"/>
      <c r="B11744" s="13"/>
      <c r="C11744" s="13"/>
      <c r="D11744" s="13"/>
      <c r="E11744" s="11"/>
      <c r="F11744" s="13"/>
      <c r="G11744" s="13"/>
      <c r="H11744" s="11"/>
      <c r="I11744" s="13"/>
      <c r="J11744" s="11"/>
    </row>
    <row r="11745" ht="12" customHeight="1" spans="1:10">
      <c r="A11745" s="11"/>
      <c r="B11745" s="13"/>
      <c r="C11745" s="13"/>
      <c r="D11745" s="13"/>
      <c r="E11745" s="11"/>
      <c r="F11745" s="13"/>
      <c r="G11745" s="13"/>
      <c r="H11745" s="11"/>
      <c r="I11745" s="13"/>
      <c r="J11745" s="11"/>
    </row>
    <row r="11746" ht="12" customHeight="1" spans="1:10">
      <c r="A11746" s="11"/>
      <c r="B11746" s="13"/>
      <c r="C11746" s="13"/>
      <c r="D11746" s="13"/>
      <c r="E11746" s="11"/>
      <c r="F11746" s="13"/>
      <c r="G11746" s="13"/>
      <c r="H11746" s="11"/>
      <c r="I11746" s="13"/>
      <c r="J11746" s="11"/>
    </row>
    <row r="11747" ht="12" customHeight="1" spans="1:10">
      <c r="A11747" s="11"/>
      <c r="B11747" s="13"/>
      <c r="C11747" s="13"/>
      <c r="D11747" s="13"/>
      <c r="E11747" s="11"/>
      <c r="F11747" s="13"/>
      <c r="G11747" s="13"/>
      <c r="H11747" s="11"/>
      <c r="I11747" s="13"/>
      <c r="J11747" s="11"/>
    </row>
    <row r="11748" ht="12" customHeight="1" spans="1:10">
      <c r="A11748" s="11"/>
      <c r="B11748" s="13"/>
      <c r="C11748" s="13"/>
      <c r="D11748" s="13"/>
      <c r="E11748" s="11"/>
      <c r="F11748" s="13"/>
      <c r="G11748" s="13"/>
      <c r="H11748" s="11"/>
      <c r="I11748" s="13"/>
      <c r="J11748" s="11"/>
    </row>
    <row r="11749" ht="12" customHeight="1" spans="1:10">
      <c r="A11749" s="11"/>
      <c r="B11749" s="13"/>
      <c r="C11749" s="13"/>
      <c r="D11749" s="13"/>
      <c r="E11749" s="11"/>
      <c r="F11749" s="13"/>
      <c r="G11749" s="13"/>
      <c r="H11749" s="11"/>
      <c r="I11749" s="13"/>
      <c r="J11749" s="11"/>
    </row>
    <row r="11750" ht="12" customHeight="1" spans="1:10">
      <c r="A11750" s="11"/>
      <c r="B11750" s="13"/>
      <c r="C11750" s="13"/>
      <c r="D11750" s="13"/>
      <c r="E11750" s="11"/>
      <c r="F11750" s="13"/>
      <c r="G11750" s="13"/>
      <c r="H11750" s="11"/>
      <c r="I11750" s="13"/>
      <c r="J11750" s="11"/>
    </row>
    <row r="11751" ht="12" customHeight="1" spans="1:10">
      <c r="A11751" s="11"/>
      <c r="B11751" s="13"/>
      <c r="C11751" s="13"/>
      <c r="D11751" s="13"/>
      <c r="E11751" s="11"/>
      <c r="F11751" s="13"/>
      <c r="G11751" s="13"/>
      <c r="H11751" s="11"/>
      <c r="I11751" s="13"/>
      <c r="J11751" s="11"/>
    </row>
    <row r="11752" ht="12" customHeight="1" spans="1:10">
      <c r="A11752" s="11"/>
      <c r="B11752" s="13"/>
      <c r="C11752" s="13"/>
      <c r="D11752" s="13"/>
      <c r="E11752" s="11"/>
      <c r="F11752" s="13"/>
      <c r="G11752" s="13"/>
      <c r="H11752" s="11"/>
      <c r="I11752" s="13"/>
      <c r="J11752" s="11"/>
    </row>
    <row r="11753" ht="12" customHeight="1" spans="1:10">
      <c r="A11753" s="11"/>
      <c r="B11753" s="13"/>
      <c r="C11753" s="13"/>
      <c r="D11753" s="13"/>
      <c r="E11753" s="11"/>
      <c r="F11753" s="13"/>
      <c r="G11753" s="13"/>
      <c r="H11753" s="11"/>
      <c r="I11753" s="13"/>
      <c r="J11753" s="11"/>
    </row>
    <row r="11754" ht="12" customHeight="1" spans="1:10">
      <c r="A11754" s="11"/>
      <c r="B11754" s="13"/>
      <c r="C11754" s="13"/>
      <c r="D11754" s="13"/>
      <c r="E11754" s="11"/>
      <c r="F11754" s="13"/>
      <c r="G11754" s="13"/>
      <c r="H11754" s="11"/>
      <c r="I11754" s="13"/>
      <c r="J11754" s="11"/>
    </row>
    <row r="11755" ht="12" customHeight="1" spans="1:10">
      <c r="A11755" s="11"/>
      <c r="B11755" s="13"/>
      <c r="C11755" s="13"/>
      <c r="D11755" s="13"/>
      <c r="E11755" s="11"/>
      <c r="F11755" s="13"/>
      <c r="G11755" s="13"/>
      <c r="H11755" s="11"/>
      <c r="I11755" s="13"/>
      <c r="J11755" s="11"/>
    </row>
    <row r="11756" ht="12" customHeight="1" spans="1:10">
      <c r="A11756" s="11"/>
      <c r="B11756" s="13"/>
      <c r="C11756" s="13"/>
      <c r="D11756" s="13"/>
      <c r="E11756" s="11"/>
      <c r="F11756" s="13"/>
      <c r="G11756" s="13"/>
      <c r="H11756" s="11"/>
      <c r="I11756" s="13"/>
      <c r="J11756" s="11"/>
    </row>
    <row r="11757" ht="12" customHeight="1" spans="1:10">
      <c r="A11757" s="11"/>
      <c r="B11757" s="13"/>
      <c r="C11757" s="13"/>
      <c r="D11757" s="13"/>
      <c r="E11757" s="11"/>
      <c r="F11757" s="13"/>
      <c r="G11757" s="13"/>
      <c r="H11757" s="11"/>
      <c r="I11757" s="13"/>
      <c r="J11757" s="11"/>
    </row>
    <row r="11758" ht="12" customHeight="1" spans="1:10">
      <c r="A11758" s="11"/>
      <c r="B11758" s="13"/>
      <c r="C11758" s="13"/>
      <c r="D11758" s="13"/>
      <c r="E11758" s="11"/>
      <c r="F11758" s="13"/>
      <c r="G11758" s="13"/>
      <c r="H11758" s="11"/>
      <c r="I11758" s="13"/>
      <c r="J11758" s="11"/>
    </row>
    <row r="11759" ht="12" customHeight="1" spans="1:10">
      <c r="A11759" s="11"/>
      <c r="B11759" s="13"/>
      <c r="C11759" s="13"/>
      <c r="D11759" s="13"/>
      <c r="E11759" s="11"/>
      <c r="F11759" s="13"/>
      <c r="G11759" s="13"/>
      <c r="H11759" s="11"/>
      <c r="I11759" s="13"/>
      <c r="J11759" s="11"/>
    </row>
    <row r="11760" ht="12" customHeight="1" spans="1:10">
      <c r="A11760" s="11"/>
      <c r="B11760" s="13"/>
      <c r="C11760" s="13"/>
      <c r="D11760" s="13"/>
      <c r="E11760" s="11"/>
      <c r="F11760" s="13"/>
      <c r="G11760" s="13"/>
      <c r="H11760" s="11"/>
      <c r="I11760" s="13"/>
      <c r="J11760" s="11"/>
    </row>
    <row r="11761" ht="12" customHeight="1" spans="1:10">
      <c r="A11761" s="11"/>
      <c r="B11761" s="13"/>
      <c r="C11761" s="13"/>
      <c r="D11761" s="13"/>
      <c r="E11761" s="11"/>
      <c r="F11761" s="13"/>
      <c r="G11761" s="13"/>
      <c r="H11761" s="11"/>
      <c r="I11761" s="13"/>
      <c r="J11761" s="11"/>
    </row>
    <row r="11762" ht="12" customHeight="1" spans="1:10">
      <c r="A11762" s="11"/>
      <c r="B11762" s="13"/>
      <c r="C11762" s="13"/>
      <c r="D11762" s="13"/>
      <c r="E11762" s="11"/>
      <c r="F11762" s="13"/>
      <c r="G11762" s="13"/>
      <c r="H11762" s="11"/>
      <c r="I11762" s="13"/>
      <c r="J11762" s="11"/>
    </row>
    <row r="11763" ht="12" customHeight="1" spans="1:10">
      <c r="A11763" s="11"/>
      <c r="B11763" s="13"/>
      <c r="C11763" s="13"/>
      <c r="D11763" s="13"/>
      <c r="E11763" s="11"/>
      <c r="F11763" s="13"/>
      <c r="G11763" s="13"/>
      <c r="H11763" s="11"/>
      <c r="I11763" s="13"/>
      <c r="J11763" s="11"/>
    </row>
    <row r="11764" ht="12" customHeight="1" spans="1:10">
      <c r="A11764" s="11"/>
      <c r="B11764" s="13"/>
      <c r="C11764" s="13"/>
      <c r="D11764" s="13"/>
      <c r="E11764" s="11"/>
      <c r="F11764" s="13"/>
      <c r="G11764" s="13"/>
      <c r="H11764" s="11"/>
      <c r="I11764" s="13"/>
      <c r="J11764" s="11"/>
    </row>
    <row r="11765" ht="12" customHeight="1" spans="1:10">
      <c r="A11765" s="11"/>
      <c r="B11765" s="13"/>
      <c r="C11765" s="13"/>
      <c r="D11765" s="13"/>
      <c r="E11765" s="11"/>
      <c r="F11765" s="13"/>
      <c r="G11765" s="13"/>
      <c r="H11765" s="11"/>
      <c r="I11765" s="13"/>
      <c r="J11765" s="11"/>
    </row>
    <row r="11766" ht="12" customHeight="1" spans="1:10">
      <c r="A11766" s="11"/>
      <c r="B11766" s="13"/>
      <c r="C11766" s="13"/>
      <c r="D11766" s="13"/>
      <c r="E11766" s="11"/>
      <c r="F11766" s="13"/>
      <c r="G11766" s="13"/>
      <c r="H11766" s="11"/>
      <c r="I11766" s="13"/>
      <c r="J11766" s="11"/>
    </row>
    <row r="11767" ht="12" customHeight="1" spans="1:10">
      <c r="A11767" s="11"/>
      <c r="B11767" s="13"/>
      <c r="C11767" s="13"/>
      <c r="D11767" s="13"/>
      <c r="E11767" s="11"/>
      <c r="F11767" s="13"/>
      <c r="G11767" s="13"/>
      <c r="H11767" s="11"/>
      <c r="I11767" s="13"/>
      <c r="J11767" s="11"/>
    </row>
    <row r="11768" ht="12" customHeight="1" spans="1:10">
      <c r="A11768" s="11"/>
      <c r="B11768" s="13"/>
      <c r="C11768" s="13"/>
      <c r="D11768" s="13"/>
      <c r="E11768" s="11"/>
      <c r="F11768" s="13"/>
      <c r="G11768" s="13"/>
      <c r="H11768" s="11"/>
      <c r="I11768" s="13"/>
      <c r="J11768" s="11"/>
    </row>
    <row r="11769" ht="12" customHeight="1" spans="1:10">
      <c r="A11769" s="11"/>
      <c r="B11769" s="13"/>
      <c r="C11769" s="13"/>
      <c r="D11769" s="13"/>
      <c r="E11769" s="11"/>
      <c r="F11769" s="13"/>
      <c r="G11769" s="13"/>
      <c r="H11769" s="11"/>
      <c r="I11769" s="13"/>
      <c r="J11769" s="11"/>
    </row>
    <row r="11770" ht="12" customHeight="1" spans="1:10">
      <c r="A11770" s="11"/>
      <c r="B11770" s="13"/>
      <c r="C11770" s="13"/>
      <c r="D11770" s="13"/>
      <c r="E11770" s="11"/>
      <c r="F11770" s="13"/>
      <c r="G11770" s="13"/>
      <c r="H11770" s="11"/>
      <c r="I11770" s="13"/>
      <c r="J11770" s="11"/>
    </row>
    <row r="11771" ht="12" customHeight="1" spans="1:10">
      <c r="A11771" s="11"/>
      <c r="B11771" s="13"/>
      <c r="C11771" s="13"/>
      <c r="D11771" s="13"/>
      <c r="E11771" s="11"/>
      <c r="F11771" s="13"/>
      <c r="G11771" s="13"/>
      <c r="H11771" s="11"/>
      <c r="I11771" s="13"/>
      <c r="J11771" s="11"/>
    </row>
    <row r="11772" ht="12" customHeight="1" spans="1:10">
      <c r="A11772" s="11"/>
      <c r="B11772" s="13"/>
      <c r="C11772" s="13"/>
      <c r="D11772" s="13"/>
      <c r="E11772" s="11"/>
      <c r="F11772" s="13"/>
      <c r="G11772" s="13"/>
      <c r="H11772" s="11"/>
      <c r="I11772" s="13"/>
      <c r="J11772" s="11"/>
    </row>
    <row r="11773" ht="12" customHeight="1" spans="1:10">
      <c r="A11773" s="11"/>
      <c r="B11773" s="13"/>
      <c r="C11773" s="13"/>
      <c r="D11773" s="13"/>
      <c r="E11773" s="11"/>
      <c r="F11773" s="13"/>
      <c r="G11773" s="13"/>
      <c r="H11773" s="11"/>
      <c r="I11773" s="13"/>
      <c r="J11773" s="11"/>
    </row>
    <row r="11774" ht="12" customHeight="1" spans="1:10">
      <c r="A11774" s="11"/>
      <c r="B11774" s="13"/>
      <c r="C11774" s="13"/>
      <c r="D11774" s="13"/>
      <c r="E11774" s="11"/>
      <c r="F11774" s="13"/>
      <c r="G11774" s="13"/>
      <c r="H11774" s="11"/>
      <c r="I11774" s="13"/>
      <c r="J11774" s="11"/>
    </row>
    <row r="11775" ht="12" customHeight="1" spans="1:10">
      <c r="A11775" s="11"/>
      <c r="B11775" s="13"/>
      <c r="C11775" s="13"/>
      <c r="D11775" s="13"/>
      <c r="E11775" s="11"/>
      <c r="F11775" s="13"/>
      <c r="G11775" s="13"/>
      <c r="H11775" s="11"/>
      <c r="I11775" s="13"/>
      <c r="J11775" s="11"/>
    </row>
    <row r="11776" ht="12" customHeight="1" spans="1:10">
      <c r="A11776" s="11"/>
      <c r="B11776" s="13"/>
      <c r="C11776" s="13"/>
      <c r="D11776" s="13"/>
      <c r="E11776" s="11"/>
      <c r="F11776" s="13"/>
      <c r="G11776" s="13"/>
      <c r="H11776" s="11"/>
      <c r="I11776" s="13"/>
      <c r="J11776" s="11"/>
    </row>
    <row r="11777" ht="12" customHeight="1" spans="1:10">
      <c r="A11777" s="11"/>
      <c r="B11777" s="13"/>
      <c r="C11777" s="13"/>
      <c r="D11777" s="13"/>
      <c r="E11777" s="11"/>
      <c r="F11777" s="13"/>
      <c r="G11777" s="13"/>
      <c r="H11777" s="11"/>
      <c r="I11777" s="13"/>
      <c r="J11777" s="11"/>
    </row>
    <row r="11778" ht="12" customHeight="1" spans="1:10">
      <c r="A11778" s="11"/>
      <c r="B11778" s="13"/>
      <c r="C11778" s="13"/>
      <c r="D11778" s="13"/>
      <c r="E11778" s="11"/>
      <c r="F11778" s="13"/>
      <c r="G11778" s="13"/>
      <c r="H11778" s="11"/>
      <c r="I11778" s="13"/>
      <c r="J11778" s="11"/>
    </row>
    <row r="11779" ht="12" customHeight="1" spans="1:10">
      <c r="A11779" s="11"/>
      <c r="B11779" s="13"/>
      <c r="C11779" s="13"/>
      <c r="D11779" s="13"/>
      <c r="E11779" s="11"/>
      <c r="F11779" s="13"/>
      <c r="G11779" s="13"/>
      <c r="H11779" s="11"/>
      <c r="I11779" s="13"/>
      <c r="J11779" s="11"/>
    </row>
    <row r="11780" ht="12" customHeight="1" spans="1:10">
      <c r="A11780" s="11"/>
      <c r="B11780" s="13"/>
      <c r="C11780" s="13"/>
      <c r="D11780" s="13"/>
      <c r="E11780" s="11"/>
      <c r="F11780" s="13"/>
      <c r="G11780" s="13"/>
      <c r="H11780" s="11"/>
      <c r="I11780" s="13"/>
      <c r="J11780" s="11"/>
    </row>
    <row r="11781" ht="12" customHeight="1" spans="1:10">
      <c r="A11781" s="11"/>
      <c r="B11781" s="13"/>
      <c r="C11781" s="13"/>
      <c r="D11781" s="13"/>
      <c r="E11781" s="11"/>
      <c r="F11781" s="13"/>
      <c r="G11781" s="13"/>
      <c r="H11781" s="11"/>
      <c r="I11781" s="13"/>
      <c r="J11781" s="11"/>
    </row>
    <row r="11782" ht="12" customHeight="1" spans="1:10">
      <c r="A11782" s="11"/>
      <c r="B11782" s="13"/>
      <c r="C11782" s="13"/>
      <c r="D11782" s="13"/>
      <c r="E11782" s="11"/>
      <c r="F11782" s="13"/>
      <c r="G11782" s="13"/>
      <c r="H11782" s="11"/>
      <c r="I11782" s="13"/>
      <c r="J11782" s="11"/>
    </row>
    <row r="11783" ht="12" customHeight="1" spans="1:10">
      <c r="A11783" s="11"/>
      <c r="B11783" s="13"/>
      <c r="C11783" s="13"/>
      <c r="D11783" s="13"/>
      <c r="E11783" s="11"/>
      <c r="F11783" s="13"/>
      <c r="G11783" s="13"/>
      <c r="H11783" s="11"/>
      <c r="I11783" s="13"/>
      <c r="J11783" s="11"/>
    </row>
    <row r="11784" ht="12" customHeight="1" spans="1:10">
      <c r="A11784" s="11"/>
      <c r="B11784" s="13"/>
      <c r="C11784" s="13"/>
      <c r="D11784" s="13"/>
      <c r="E11784" s="11"/>
      <c r="F11784" s="13"/>
      <c r="G11784" s="13"/>
      <c r="H11784" s="11"/>
      <c r="I11784" s="13"/>
      <c r="J11784" s="11"/>
    </row>
    <row r="11785" ht="12" customHeight="1" spans="1:10">
      <c r="A11785" s="11"/>
      <c r="B11785" s="13"/>
      <c r="C11785" s="13"/>
      <c r="D11785" s="13"/>
      <c r="E11785" s="11"/>
      <c r="F11785" s="13"/>
      <c r="G11785" s="13"/>
      <c r="H11785" s="11"/>
      <c r="I11785" s="13"/>
      <c r="J11785" s="11"/>
    </row>
    <row r="11786" ht="12" customHeight="1" spans="1:10">
      <c r="A11786" s="11"/>
      <c r="B11786" s="13"/>
      <c r="C11786" s="13"/>
      <c r="D11786" s="13"/>
      <c r="E11786" s="11"/>
      <c r="F11786" s="13"/>
      <c r="G11786" s="13"/>
      <c r="H11786" s="11"/>
      <c r="I11786" s="13"/>
      <c r="J11786" s="11"/>
    </row>
    <row r="11787" ht="12" customHeight="1" spans="1:10">
      <c r="A11787" s="11"/>
      <c r="B11787" s="13"/>
      <c r="C11787" s="13"/>
      <c r="D11787" s="13"/>
      <c r="E11787" s="11"/>
      <c r="F11787" s="13"/>
      <c r="G11787" s="13"/>
      <c r="H11787" s="11"/>
      <c r="I11787" s="13"/>
      <c r="J11787" s="11"/>
    </row>
    <row r="11788" ht="12" customHeight="1" spans="1:10">
      <c r="A11788" s="11"/>
      <c r="B11788" s="13"/>
      <c r="C11788" s="13"/>
      <c r="D11788" s="13"/>
      <c r="E11788" s="11"/>
      <c r="F11788" s="13"/>
      <c r="G11788" s="13"/>
      <c r="H11788" s="11"/>
      <c r="I11788" s="13"/>
      <c r="J11788" s="11"/>
    </row>
    <row r="11789" ht="12" customHeight="1" spans="1:10">
      <c r="A11789" s="11"/>
      <c r="B11789" s="13"/>
      <c r="C11789" s="13"/>
      <c r="D11789" s="13"/>
      <c r="E11789" s="11"/>
      <c r="F11789" s="13"/>
      <c r="G11789" s="13"/>
      <c r="H11789" s="11"/>
      <c r="I11789" s="13"/>
      <c r="J11789" s="11"/>
    </row>
    <row r="11790" ht="12" customHeight="1" spans="1:10">
      <c r="A11790" s="11"/>
      <c r="B11790" s="13"/>
      <c r="C11790" s="13"/>
      <c r="D11790" s="13"/>
      <c r="E11790" s="11"/>
      <c r="F11790" s="13"/>
      <c r="G11790" s="13"/>
      <c r="H11790" s="11"/>
      <c r="I11790" s="13"/>
      <c r="J11790" s="11"/>
    </row>
    <row r="11791" ht="12" customHeight="1" spans="1:10">
      <c r="A11791" s="11"/>
      <c r="B11791" s="13"/>
      <c r="C11791" s="13"/>
      <c r="D11791" s="13"/>
      <c r="E11791" s="11"/>
      <c r="F11791" s="13"/>
      <c r="G11791" s="13"/>
      <c r="H11791" s="11"/>
      <c r="I11791" s="13"/>
      <c r="J11791" s="11"/>
    </row>
    <row r="11792" ht="12" customHeight="1" spans="1:10">
      <c r="A11792" s="11"/>
      <c r="B11792" s="13"/>
      <c r="C11792" s="13"/>
      <c r="D11792" s="13"/>
      <c r="E11792" s="11"/>
      <c r="F11792" s="13"/>
      <c r="G11792" s="13"/>
      <c r="H11792" s="11"/>
      <c r="I11792" s="13"/>
      <c r="J11792" s="11"/>
    </row>
    <row r="11793" ht="12" customHeight="1" spans="1:10">
      <c r="A11793" s="11"/>
      <c r="B11793" s="13"/>
      <c r="C11793" s="13"/>
      <c r="D11793" s="13"/>
      <c r="E11793" s="11"/>
      <c r="F11793" s="13"/>
      <c r="G11793" s="13"/>
      <c r="H11793" s="11"/>
      <c r="I11793" s="13"/>
      <c r="J11793" s="11"/>
    </row>
    <row r="11794" ht="12" customHeight="1" spans="1:10">
      <c r="A11794" s="11"/>
      <c r="B11794" s="13"/>
      <c r="C11794" s="13"/>
      <c r="D11794" s="13"/>
      <c r="E11794" s="11"/>
      <c r="F11794" s="13"/>
      <c r="G11794" s="13"/>
      <c r="H11794" s="11"/>
      <c r="I11794" s="13"/>
      <c r="J11794" s="11"/>
    </row>
    <row r="11795" ht="12" customHeight="1" spans="1:10">
      <c r="A11795" s="11"/>
      <c r="B11795" s="13"/>
      <c r="C11795" s="13"/>
      <c r="D11795" s="13"/>
      <c r="E11795" s="11"/>
      <c r="F11795" s="13"/>
      <c r="G11795" s="13"/>
      <c r="H11795" s="11"/>
      <c r="I11795" s="13"/>
      <c r="J11795" s="11"/>
    </row>
    <row r="11796" ht="12" customHeight="1" spans="1:10">
      <c r="A11796" s="11"/>
      <c r="B11796" s="13"/>
      <c r="C11796" s="13"/>
      <c r="D11796" s="13"/>
      <c r="E11796" s="11"/>
      <c r="F11796" s="13"/>
      <c r="G11796" s="13"/>
      <c r="H11796" s="11"/>
      <c r="I11796" s="13"/>
      <c r="J11796" s="11"/>
    </row>
    <row r="11797" ht="12" customHeight="1" spans="1:10">
      <c r="A11797" s="11"/>
      <c r="B11797" s="13"/>
      <c r="C11797" s="13"/>
      <c r="D11797" s="13"/>
      <c r="E11797" s="11"/>
      <c r="F11797" s="13"/>
      <c r="G11797" s="13"/>
      <c r="H11797" s="11"/>
      <c r="I11797" s="13"/>
      <c r="J11797" s="11"/>
    </row>
    <row r="11798" ht="12" customHeight="1" spans="1:10">
      <c r="A11798" s="11"/>
      <c r="B11798" s="13"/>
      <c r="C11798" s="13"/>
      <c r="D11798" s="13"/>
      <c r="E11798" s="11"/>
      <c r="F11798" s="13"/>
      <c r="G11798" s="13"/>
      <c r="H11798" s="11"/>
      <c r="I11798" s="13"/>
      <c r="J11798" s="11"/>
    </row>
    <row r="11799" ht="12" customHeight="1" spans="1:10">
      <c r="A11799" s="11"/>
      <c r="B11799" s="13"/>
      <c r="C11799" s="13"/>
      <c r="D11799" s="13"/>
      <c r="E11799" s="11"/>
      <c r="F11799" s="13"/>
      <c r="G11799" s="13"/>
      <c r="H11799" s="11"/>
      <c r="I11799" s="13"/>
      <c r="J11799" s="11"/>
    </row>
    <row r="11800" ht="12" customHeight="1" spans="1:10">
      <c r="A11800" s="11"/>
      <c r="B11800" s="13"/>
      <c r="C11800" s="13"/>
      <c r="D11800" s="13"/>
      <c r="E11800" s="11"/>
      <c r="F11800" s="13"/>
      <c r="G11800" s="13"/>
      <c r="H11800" s="11"/>
      <c r="I11800" s="13"/>
      <c r="J11800" s="11"/>
    </row>
    <row r="11801" ht="12" customHeight="1" spans="1:10">
      <c r="A11801" s="11"/>
      <c r="B11801" s="13"/>
      <c r="C11801" s="13"/>
      <c r="D11801" s="13"/>
      <c r="E11801" s="11"/>
      <c r="F11801" s="13"/>
      <c r="G11801" s="13"/>
      <c r="H11801" s="11"/>
      <c r="I11801" s="13"/>
      <c r="J11801" s="11"/>
    </row>
    <row r="11802" ht="12" customHeight="1" spans="1:10">
      <c r="A11802" s="11"/>
      <c r="B11802" s="13"/>
      <c r="C11802" s="13"/>
      <c r="D11802" s="13"/>
      <c r="E11802" s="11"/>
      <c r="F11802" s="13"/>
      <c r="G11802" s="13"/>
      <c r="H11802" s="11"/>
      <c r="I11802" s="13"/>
      <c r="J11802" s="11"/>
    </row>
    <row r="11803" ht="12" customHeight="1" spans="1:10">
      <c r="A11803" s="11"/>
      <c r="B11803" s="13"/>
      <c r="C11803" s="13"/>
      <c r="D11803" s="13"/>
      <c r="E11803" s="11"/>
      <c r="F11803" s="13"/>
      <c r="G11803" s="13"/>
      <c r="H11803" s="11"/>
      <c r="I11803" s="13"/>
      <c r="J11803" s="11"/>
    </row>
    <row r="11804" ht="12" customHeight="1" spans="1:10">
      <c r="A11804" s="11"/>
      <c r="B11804" s="13"/>
      <c r="C11804" s="13"/>
      <c r="D11804" s="13"/>
      <c r="E11804" s="11"/>
      <c r="F11804" s="13"/>
      <c r="G11804" s="13"/>
      <c r="H11804" s="11"/>
      <c r="I11804" s="13"/>
      <c r="J11804" s="11"/>
    </row>
    <row r="11805" ht="12" customHeight="1" spans="1:10">
      <c r="A11805" s="11"/>
      <c r="B11805" s="13"/>
      <c r="C11805" s="13"/>
      <c r="D11805" s="13"/>
      <c r="E11805" s="11"/>
      <c r="F11805" s="13"/>
      <c r="G11805" s="13"/>
      <c r="H11805" s="11"/>
      <c r="I11805" s="13"/>
      <c r="J11805" s="11"/>
    </row>
    <row r="11806" ht="12" customHeight="1" spans="1:10">
      <c r="A11806" s="11"/>
      <c r="B11806" s="13"/>
      <c r="C11806" s="13"/>
      <c r="D11806" s="13"/>
      <c r="E11806" s="11"/>
      <c r="F11806" s="13"/>
      <c r="G11806" s="13"/>
      <c r="H11806" s="11"/>
      <c r="I11806" s="13"/>
      <c r="J11806" s="11"/>
    </row>
    <row r="11807" ht="12" customHeight="1" spans="1:10">
      <c r="A11807" s="11"/>
      <c r="B11807" s="13"/>
      <c r="C11807" s="13"/>
      <c r="D11807" s="13"/>
      <c r="E11807" s="11"/>
      <c r="F11807" s="13"/>
      <c r="G11807" s="13"/>
      <c r="H11807" s="11"/>
      <c r="I11807" s="13"/>
      <c r="J11807" s="11"/>
    </row>
    <row r="11808" ht="12" customHeight="1" spans="1:10">
      <c r="A11808" s="11"/>
      <c r="B11808" s="13"/>
      <c r="C11808" s="13"/>
      <c r="D11808" s="13"/>
      <c r="E11808" s="11"/>
      <c r="F11808" s="13"/>
      <c r="G11808" s="13"/>
      <c r="H11808" s="11"/>
      <c r="I11808" s="13"/>
      <c r="J11808" s="11"/>
    </row>
    <row r="11809" ht="12" customHeight="1" spans="1:10">
      <c r="A11809" s="11"/>
      <c r="B11809" s="13"/>
      <c r="C11809" s="13"/>
      <c r="D11809" s="13"/>
      <c r="E11809" s="11"/>
      <c r="F11809" s="13"/>
      <c r="G11809" s="13"/>
      <c r="H11809" s="11"/>
      <c r="I11809" s="13"/>
      <c r="J11809" s="11"/>
    </row>
    <row r="11810" ht="12" customHeight="1" spans="1:10">
      <c r="A11810" s="11"/>
      <c r="B11810" s="13"/>
      <c r="C11810" s="13"/>
      <c r="D11810" s="13"/>
      <c r="E11810" s="11"/>
      <c r="F11810" s="13"/>
      <c r="G11810" s="13"/>
      <c r="H11810" s="11"/>
      <c r="I11810" s="13"/>
      <c r="J11810" s="11"/>
    </row>
    <row r="11811" ht="12" customHeight="1" spans="1:10">
      <c r="A11811" s="11"/>
      <c r="B11811" s="13"/>
      <c r="C11811" s="13"/>
      <c r="D11811" s="13"/>
      <c r="E11811" s="11"/>
      <c r="F11811" s="13"/>
      <c r="G11811" s="13"/>
      <c r="H11811" s="11"/>
      <c r="I11811" s="13"/>
      <c r="J11811" s="11"/>
    </row>
    <row r="11812" ht="12" customHeight="1" spans="1:10">
      <c r="A11812" s="11"/>
      <c r="B11812" s="13"/>
      <c r="C11812" s="13"/>
      <c r="D11812" s="13"/>
      <c r="E11812" s="11"/>
      <c r="F11812" s="13"/>
      <c r="G11812" s="13"/>
      <c r="H11812" s="11"/>
      <c r="I11812" s="13"/>
      <c r="J11812" s="11"/>
    </row>
    <row r="11813" ht="12" customHeight="1" spans="1:10">
      <c r="A11813" s="11"/>
      <c r="B11813" s="13"/>
      <c r="C11813" s="13"/>
      <c r="D11813" s="13"/>
      <c r="E11813" s="11"/>
      <c r="F11813" s="13"/>
      <c r="G11813" s="13"/>
      <c r="H11813" s="11"/>
      <c r="I11813" s="13"/>
      <c r="J11813" s="11"/>
    </row>
    <row r="11814" ht="12" customHeight="1" spans="1:10">
      <c r="A11814" s="11"/>
      <c r="B11814" s="13"/>
      <c r="C11814" s="13"/>
      <c r="D11814" s="13"/>
      <c r="E11814" s="11"/>
      <c r="F11814" s="13"/>
      <c r="G11814" s="13"/>
      <c r="H11814" s="11"/>
      <c r="I11814" s="13"/>
      <c r="J11814" s="11"/>
    </row>
    <row r="11815" ht="12" customHeight="1" spans="1:10">
      <c r="A11815" s="11"/>
      <c r="B11815" s="13"/>
      <c r="C11815" s="13"/>
      <c r="D11815" s="13"/>
      <c r="E11815" s="11"/>
      <c r="F11815" s="13"/>
      <c r="G11815" s="13"/>
      <c r="H11815" s="11"/>
      <c r="I11815" s="13"/>
      <c r="J11815" s="11"/>
    </row>
    <row r="11816" ht="12" customHeight="1" spans="1:10">
      <c r="A11816" s="11"/>
      <c r="B11816" s="13"/>
      <c r="C11816" s="13"/>
      <c r="D11816" s="13"/>
      <c r="E11816" s="11"/>
      <c r="F11816" s="13"/>
      <c r="G11816" s="13"/>
      <c r="H11816" s="11"/>
      <c r="I11816" s="13"/>
      <c r="J11816" s="11"/>
    </row>
    <row r="11817" ht="12" customHeight="1" spans="1:10">
      <c r="A11817" s="11"/>
      <c r="B11817" s="13"/>
      <c r="C11817" s="13"/>
      <c r="D11817" s="13"/>
      <c r="E11817" s="11"/>
      <c r="F11817" s="13"/>
      <c r="G11817" s="13"/>
      <c r="H11817" s="11"/>
      <c r="I11817" s="13"/>
      <c r="J11817" s="11"/>
    </row>
    <row r="11818" ht="12" customHeight="1" spans="1:10">
      <c r="A11818" s="11"/>
      <c r="B11818" s="13"/>
      <c r="C11818" s="13"/>
      <c r="D11818" s="13"/>
      <c r="E11818" s="11"/>
      <c r="F11818" s="13"/>
      <c r="G11818" s="13"/>
      <c r="H11818" s="11"/>
      <c r="I11818" s="13"/>
      <c r="J11818" s="11"/>
    </row>
    <row r="11819" ht="12" customHeight="1" spans="1:10">
      <c r="A11819" s="11"/>
      <c r="B11819" s="13"/>
      <c r="C11819" s="13"/>
      <c r="D11819" s="13"/>
      <c r="E11819" s="11"/>
      <c r="F11819" s="13"/>
      <c r="G11819" s="13"/>
      <c r="H11819" s="11"/>
      <c r="I11819" s="13"/>
      <c r="J11819" s="11"/>
    </row>
    <row r="11820" ht="12" customHeight="1" spans="1:10">
      <c r="A11820" s="11"/>
      <c r="B11820" s="13"/>
      <c r="C11820" s="13"/>
      <c r="D11820" s="13"/>
      <c r="E11820" s="11"/>
      <c r="F11820" s="13"/>
      <c r="G11820" s="13"/>
      <c r="H11820" s="11"/>
      <c r="I11820" s="13"/>
      <c r="J11820" s="11"/>
    </row>
    <row r="11821" ht="12" customHeight="1" spans="1:10">
      <c r="A11821" s="11"/>
      <c r="B11821" s="13"/>
      <c r="C11821" s="13"/>
      <c r="D11821" s="13"/>
      <c r="E11821" s="11"/>
      <c r="F11821" s="13"/>
      <c r="G11821" s="13"/>
      <c r="H11821" s="11"/>
      <c r="I11821" s="13"/>
      <c r="J11821" s="11"/>
    </row>
    <row r="11822" ht="12" customHeight="1" spans="1:10">
      <c r="A11822" s="11"/>
      <c r="B11822" s="13"/>
      <c r="C11822" s="13"/>
      <c r="D11822" s="13"/>
      <c r="E11822" s="11"/>
      <c r="F11822" s="13"/>
      <c r="G11822" s="13"/>
      <c r="H11822" s="11"/>
      <c r="I11822" s="13"/>
      <c r="J11822" s="11"/>
    </row>
    <row r="11823" ht="12" customHeight="1" spans="1:10">
      <c r="A11823" s="11"/>
      <c r="B11823" s="13"/>
      <c r="C11823" s="13"/>
      <c r="D11823" s="13"/>
      <c r="E11823" s="11"/>
      <c r="F11823" s="13"/>
      <c r="G11823" s="13"/>
      <c r="H11823" s="11"/>
      <c r="I11823" s="13"/>
      <c r="J11823" s="11"/>
    </row>
    <row r="11824" ht="12" customHeight="1" spans="1:10">
      <c r="A11824" s="11"/>
      <c r="B11824" s="13"/>
      <c r="C11824" s="13"/>
      <c r="D11824" s="13"/>
      <c r="E11824" s="11"/>
      <c r="F11824" s="13"/>
      <c r="G11824" s="13"/>
      <c r="H11824" s="11"/>
      <c r="I11824" s="13"/>
      <c r="J11824" s="11"/>
    </row>
    <row r="11825" ht="12" customHeight="1" spans="1:10">
      <c r="A11825" s="11"/>
      <c r="B11825" s="13"/>
      <c r="C11825" s="13"/>
      <c r="D11825" s="13"/>
      <c r="E11825" s="11"/>
      <c r="F11825" s="13"/>
      <c r="G11825" s="13"/>
      <c r="H11825" s="11"/>
      <c r="I11825" s="13"/>
      <c r="J11825" s="11"/>
    </row>
    <row r="11826" ht="12" customHeight="1" spans="1:10">
      <c r="A11826" s="11"/>
      <c r="B11826" s="13"/>
      <c r="C11826" s="13"/>
      <c r="D11826" s="13"/>
      <c r="E11826" s="11"/>
      <c r="F11826" s="13"/>
      <c r="G11826" s="13"/>
      <c r="H11826" s="11"/>
      <c r="I11826" s="13"/>
      <c r="J11826" s="11"/>
    </row>
    <row r="11827" ht="12" customHeight="1" spans="1:10">
      <c r="A11827" s="11"/>
      <c r="B11827" s="13"/>
      <c r="C11827" s="13"/>
      <c r="D11827" s="13"/>
      <c r="E11827" s="11"/>
      <c r="F11827" s="13"/>
      <c r="G11827" s="13"/>
      <c r="H11827" s="11"/>
      <c r="I11827" s="13"/>
      <c r="J11827" s="11"/>
    </row>
    <row r="11828" ht="12" customHeight="1" spans="1:10">
      <c r="A11828" s="11"/>
      <c r="B11828" s="13"/>
      <c r="C11828" s="13"/>
      <c r="D11828" s="13"/>
      <c r="E11828" s="11"/>
      <c r="F11828" s="13"/>
      <c r="G11828" s="13"/>
      <c r="H11828" s="11"/>
      <c r="I11828" s="13"/>
      <c r="J11828" s="11"/>
    </row>
    <row r="11829" ht="12" customHeight="1" spans="1:10">
      <c r="A11829" s="11"/>
      <c r="B11829" s="13"/>
      <c r="C11829" s="13"/>
      <c r="D11829" s="13"/>
      <c r="E11829" s="11"/>
      <c r="F11829" s="13"/>
      <c r="G11829" s="13"/>
      <c r="H11829" s="11"/>
      <c r="I11829" s="13"/>
      <c r="J11829" s="11"/>
    </row>
    <row r="11830" ht="12" customHeight="1" spans="1:10">
      <c r="A11830" s="11"/>
      <c r="B11830" s="13"/>
      <c r="C11830" s="13"/>
      <c r="D11830" s="13"/>
      <c r="E11830" s="11"/>
      <c r="F11830" s="13"/>
      <c r="G11830" s="13"/>
      <c r="H11830" s="11"/>
      <c r="I11830" s="13"/>
      <c r="J11830" s="11"/>
    </row>
    <row r="11831" ht="12" customHeight="1" spans="1:10">
      <c r="A11831" s="11"/>
      <c r="B11831" s="13"/>
      <c r="C11831" s="13"/>
      <c r="D11831" s="13"/>
      <c r="E11831" s="11"/>
      <c r="F11831" s="13"/>
      <c r="G11831" s="13"/>
      <c r="H11831" s="11"/>
      <c r="I11831" s="13"/>
      <c r="J11831" s="11"/>
    </row>
    <row r="11832" ht="12" customHeight="1" spans="1:10">
      <c r="A11832" s="11"/>
      <c r="B11832" s="13"/>
      <c r="C11832" s="13"/>
      <c r="D11832" s="13"/>
      <c r="E11832" s="11"/>
      <c r="F11832" s="13"/>
      <c r="G11832" s="13"/>
      <c r="H11832" s="11"/>
      <c r="I11832" s="13"/>
      <c r="J11832" s="11"/>
    </row>
    <row r="11833" ht="12" customHeight="1" spans="1:10">
      <c r="A11833" s="11"/>
      <c r="B11833" s="13"/>
      <c r="C11833" s="13"/>
      <c r="D11833" s="13"/>
      <c r="E11833" s="11"/>
      <c r="F11833" s="13"/>
      <c r="G11833" s="13"/>
      <c r="H11833" s="11"/>
      <c r="I11833" s="13"/>
      <c r="J11833" s="11"/>
    </row>
    <row r="11834" ht="12" customHeight="1" spans="1:10">
      <c r="A11834" s="11"/>
      <c r="B11834" s="13"/>
      <c r="C11834" s="13"/>
      <c r="D11834" s="13"/>
      <c r="E11834" s="11"/>
      <c r="F11834" s="13"/>
      <c r="G11834" s="13"/>
      <c r="H11834" s="11"/>
      <c r="I11834" s="13"/>
      <c r="J11834" s="11"/>
    </row>
    <row r="11835" ht="12" customHeight="1" spans="1:10">
      <c r="A11835" s="11"/>
      <c r="B11835" s="13"/>
      <c r="C11835" s="13"/>
      <c r="D11835" s="13"/>
      <c r="E11835" s="11"/>
      <c r="F11835" s="13"/>
      <c r="G11835" s="13"/>
      <c r="H11835" s="11"/>
      <c r="I11835" s="13"/>
      <c r="J11835" s="11"/>
    </row>
    <row r="11836" ht="12" customHeight="1" spans="1:10">
      <c r="A11836" s="11"/>
      <c r="B11836" s="13"/>
      <c r="C11836" s="13"/>
      <c r="D11836" s="13"/>
      <c r="E11836" s="11"/>
      <c r="F11836" s="13"/>
      <c r="G11836" s="13"/>
      <c r="H11836" s="11"/>
      <c r="I11836" s="13"/>
      <c r="J11836" s="11"/>
    </row>
    <row r="11837" ht="12" customHeight="1" spans="1:10">
      <c r="A11837" s="11"/>
      <c r="B11837" s="13"/>
      <c r="C11837" s="13"/>
      <c r="D11837" s="13"/>
      <c r="E11837" s="11"/>
      <c r="F11837" s="13"/>
      <c r="G11837" s="13"/>
      <c r="H11837" s="11"/>
      <c r="I11837" s="13"/>
      <c r="J11837" s="11"/>
    </row>
    <row r="11838" ht="12" customHeight="1" spans="1:10">
      <c r="A11838" s="11"/>
      <c r="B11838" s="13"/>
      <c r="C11838" s="13"/>
      <c r="D11838" s="13"/>
      <c r="E11838" s="11"/>
      <c r="F11838" s="13"/>
      <c r="G11838" s="13"/>
      <c r="H11838" s="11"/>
      <c r="I11838" s="13"/>
      <c r="J11838" s="11"/>
    </row>
    <row r="11839" ht="12" customHeight="1" spans="1:10">
      <c r="A11839" s="11"/>
      <c r="B11839" s="13"/>
      <c r="C11839" s="13"/>
      <c r="D11839" s="13"/>
      <c r="E11839" s="11"/>
      <c r="F11839" s="13"/>
      <c r="G11839" s="13"/>
      <c r="H11839" s="11"/>
      <c r="I11839" s="13"/>
      <c r="J11839" s="11"/>
    </row>
    <row r="11840" ht="12" customHeight="1" spans="1:10">
      <c r="A11840" s="11"/>
      <c r="B11840" s="13"/>
      <c r="C11840" s="13"/>
      <c r="D11840" s="13"/>
      <c r="E11840" s="11"/>
      <c r="F11840" s="13"/>
      <c r="G11840" s="13"/>
      <c r="H11840" s="11"/>
      <c r="I11840" s="13"/>
      <c r="J11840" s="11"/>
    </row>
    <row r="11841" ht="12" customHeight="1" spans="1:10">
      <c r="A11841" s="11"/>
      <c r="B11841" s="13"/>
      <c r="C11841" s="13"/>
      <c r="D11841" s="13"/>
      <c r="E11841" s="11"/>
      <c r="F11841" s="13"/>
      <c r="G11841" s="13"/>
      <c r="H11841" s="11"/>
      <c r="I11841" s="13"/>
      <c r="J11841" s="11"/>
    </row>
    <row r="11842" ht="12" customHeight="1" spans="1:10">
      <c r="A11842" s="11"/>
      <c r="B11842" s="13"/>
      <c r="C11842" s="13"/>
      <c r="D11842" s="13"/>
      <c r="E11842" s="11"/>
      <c r="F11842" s="13"/>
      <c r="G11842" s="13"/>
      <c r="H11842" s="11"/>
      <c r="I11842" s="13"/>
      <c r="J11842" s="11"/>
    </row>
    <row r="11843" ht="12" customHeight="1" spans="1:10">
      <c r="A11843" s="11"/>
      <c r="B11843" s="13"/>
      <c r="C11843" s="13"/>
      <c r="D11843" s="13"/>
      <c r="E11843" s="11"/>
      <c r="F11843" s="13"/>
      <c r="G11843" s="13"/>
      <c r="H11843" s="11"/>
      <c r="I11843" s="13"/>
      <c r="J11843" s="11"/>
    </row>
    <row r="11844" ht="12" customHeight="1" spans="1:10">
      <c r="A11844" s="11"/>
      <c r="B11844" s="13"/>
      <c r="C11844" s="13"/>
      <c r="D11844" s="13"/>
      <c r="E11844" s="11"/>
      <c r="F11844" s="13"/>
      <c r="G11844" s="13"/>
      <c r="H11844" s="11"/>
      <c r="I11844" s="13"/>
      <c r="J11844" s="11"/>
    </row>
    <row r="11845" ht="12" customHeight="1" spans="1:10">
      <c r="A11845" s="11"/>
      <c r="B11845" s="13"/>
      <c r="C11845" s="13"/>
      <c r="D11845" s="13"/>
      <c r="E11845" s="11"/>
      <c r="F11845" s="13"/>
      <c r="G11845" s="13"/>
      <c r="H11845" s="11"/>
      <c r="I11845" s="13"/>
      <c r="J11845" s="11"/>
    </row>
    <row r="11846" ht="12" customHeight="1" spans="1:10">
      <c r="A11846" s="11"/>
      <c r="B11846" s="13"/>
      <c r="C11846" s="13"/>
      <c r="D11846" s="13"/>
      <c r="E11846" s="11"/>
      <c r="F11846" s="13"/>
      <c r="G11846" s="13"/>
      <c r="H11846" s="11"/>
      <c r="I11846" s="13"/>
      <c r="J11846" s="11"/>
    </row>
    <row r="11847" ht="12" customHeight="1" spans="1:10">
      <c r="A11847" s="11"/>
      <c r="B11847" s="13"/>
      <c r="C11847" s="13"/>
      <c r="D11847" s="13"/>
      <c r="E11847" s="11"/>
      <c r="F11847" s="13"/>
      <c r="G11847" s="13"/>
      <c r="H11847" s="11"/>
      <c r="I11847" s="13"/>
      <c r="J11847" s="11"/>
    </row>
    <row r="11848" ht="12" customHeight="1" spans="1:10">
      <c r="A11848" s="11"/>
      <c r="B11848" s="13"/>
      <c r="C11848" s="13"/>
      <c r="D11848" s="13"/>
      <c r="E11848" s="11"/>
      <c r="F11848" s="13"/>
      <c r="G11848" s="13"/>
      <c r="H11848" s="11"/>
      <c r="I11848" s="13"/>
      <c r="J11848" s="11"/>
    </row>
    <row r="11849" ht="12" customHeight="1" spans="1:10">
      <c r="A11849" s="11"/>
      <c r="B11849" s="13"/>
      <c r="C11849" s="13"/>
      <c r="D11849" s="13"/>
      <c r="E11849" s="11"/>
      <c r="F11849" s="13"/>
      <c r="G11849" s="13"/>
      <c r="H11849" s="11"/>
      <c r="I11849" s="13"/>
      <c r="J11849" s="11"/>
    </row>
    <row r="11850" ht="12" customHeight="1" spans="1:10">
      <c r="A11850" s="11"/>
      <c r="B11850" s="13"/>
      <c r="C11850" s="13"/>
      <c r="D11850" s="13"/>
      <c r="E11850" s="11"/>
      <c r="F11850" s="13"/>
      <c r="G11850" s="13"/>
      <c r="H11850" s="11"/>
      <c r="I11850" s="13"/>
      <c r="J11850" s="11"/>
    </row>
    <row r="11851" ht="12" customHeight="1" spans="1:10">
      <c r="A11851" s="11"/>
      <c r="B11851" s="13"/>
      <c r="C11851" s="13"/>
      <c r="D11851" s="13"/>
      <c r="E11851" s="11"/>
      <c r="F11851" s="13"/>
      <c r="G11851" s="13"/>
      <c r="H11851" s="11"/>
      <c r="I11851" s="13"/>
      <c r="J11851" s="11"/>
    </row>
    <row r="11852" ht="12" customHeight="1" spans="1:10">
      <c r="A11852" s="11"/>
      <c r="B11852" s="13"/>
      <c r="C11852" s="13"/>
      <c r="D11852" s="13"/>
      <c r="E11852" s="11"/>
      <c r="F11852" s="13"/>
      <c r="G11852" s="13"/>
      <c r="H11852" s="11"/>
      <c r="I11852" s="13"/>
      <c r="J11852" s="11"/>
    </row>
    <row r="11853" ht="12" customHeight="1" spans="1:10">
      <c r="A11853" s="11"/>
      <c r="B11853" s="13"/>
      <c r="C11853" s="13"/>
      <c r="D11853" s="13"/>
      <c r="E11853" s="11"/>
      <c r="F11853" s="13"/>
      <c r="G11853" s="13"/>
      <c r="H11853" s="11"/>
      <c r="I11853" s="13"/>
      <c r="J11853" s="11"/>
    </row>
    <row r="11854" ht="12" customHeight="1" spans="1:10">
      <c r="A11854" s="11"/>
      <c r="B11854" s="13"/>
      <c r="C11854" s="13"/>
      <c r="D11854" s="13"/>
      <c r="E11854" s="11"/>
      <c r="F11854" s="13"/>
      <c r="G11854" s="13"/>
      <c r="H11854" s="11"/>
      <c r="I11854" s="13"/>
      <c r="J11854" s="11"/>
    </row>
    <row r="11855" ht="12" customHeight="1" spans="1:10">
      <c r="A11855" s="11"/>
      <c r="B11855" s="13"/>
      <c r="C11855" s="13"/>
      <c r="D11855" s="13"/>
      <c r="E11855" s="11"/>
      <c r="F11855" s="13"/>
      <c r="G11855" s="13"/>
      <c r="H11855" s="11"/>
      <c r="I11855" s="13"/>
      <c r="J11855" s="11"/>
    </row>
    <row r="11856" ht="12" customHeight="1" spans="1:10">
      <c r="A11856" s="11"/>
      <c r="B11856" s="13"/>
      <c r="C11856" s="13"/>
      <c r="D11856" s="13"/>
      <c r="E11856" s="11"/>
      <c r="F11856" s="13"/>
      <c r="G11856" s="13"/>
      <c r="H11856" s="11"/>
      <c r="I11856" s="13"/>
      <c r="J11856" s="11"/>
    </row>
    <row r="11857" ht="12" customHeight="1" spans="1:10">
      <c r="A11857" s="11"/>
      <c r="B11857" s="13"/>
      <c r="C11857" s="13"/>
      <c r="D11857" s="13"/>
      <c r="E11857" s="11"/>
      <c r="F11857" s="13"/>
      <c r="G11857" s="13"/>
      <c r="H11857" s="11"/>
      <c r="I11857" s="13"/>
      <c r="J11857" s="11"/>
    </row>
    <row r="11858" ht="12" customHeight="1" spans="1:10">
      <c r="A11858" s="11"/>
      <c r="B11858" s="13"/>
      <c r="C11858" s="13"/>
      <c r="D11858" s="13"/>
      <c r="E11858" s="11"/>
      <c r="F11858" s="13"/>
      <c r="G11858" s="13"/>
      <c r="H11858" s="11"/>
      <c r="I11858" s="13"/>
      <c r="J11858" s="11"/>
    </row>
    <row r="11859" ht="12" customHeight="1" spans="1:10">
      <c r="A11859" s="11"/>
      <c r="B11859" s="13"/>
      <c r="C11859" s="13"/>
      <c r="D11859" s="13"/>
      <c r="E11859" s="11"/>
      <c r="F11859" s="13"/>
      <c r="G11859" s="13"/>
      <c r="H11859" s="11"/>
      <c r="I11859" s="13"/>
      <c r="J11859" s="11"/>
    </row>
    <row r="11860" ht="12" customHeight="1" spans="1:10">
      <c r="A11860" s="11"/>
      <c r="B11860" s="13"/>
      <c r="C11860" s="13"/>
      <c r="D11860" s="13"/>
      <c r="E11860" s="11"/>
      <c r="F11860" s="13"/>
      <c r="G11860" s="13"/>
      <c r="H11860" s="11"/>
      <c r="I11860" s="13"/>
      <c r="J11860" s="11"/>
    </row>
    <row r="11861" ht="12" customHeight="1" spans="1:10">
      <c r="A11861" s="11"/>
      <c r="B11861" s="13"/>
      <c r="C11861" s="13"/>
      <c r="D11861" s="13"/>
      <c r="E11861" s="11"/>
      <c r="F11861" s="13"/>
      <c r="G11861" s="13"/>
      <c r="H11861" s="11"/>
      <c r="I11861" s="13"/>
      <c r="J11861" s="11"/>
    </row>
    <row r="11862" ht="12" customHeight="1" spans="1:10">
      <c r="A11862" s="11"/>
      <c r="B11862" s="13"/>
      <c r="C11862" s="13"/>
      <c r="D11862" s="13"/>
      <c r="E11862" s="11"/>
      <c r="F11862" s="13"/>
      <c r="G11862" s="13"/>
      <c r="H11862" s="11"/>
      <c r="I11862" s="13"/>
      <c r="J11862" s="11"/>
    </row>
    <row r="11863" ht="12" customHeight="1" spans="1:10">
      <c r="A11863" s="11"/>
      <c r="B11863" s="13"/>
      <c r="C11863" s="13"/>
      <c r="D11863" s="13"/>
      <c r="E11863" s="11"/>
      <c r="F11863" s="13"/>
      <c r="G11863" s="13"/>
      <c r="H11863" s="11"/>
      <c r="I11863" s="13"/>
      <c r="J11863" s="11"/>
    </row>
    <row r="11864" ht="12" customHeight="1" spans="1:10">
      <c r="A11864" s="11"/>
      <c r="B11864" s="13"/>
      <c r="C11864" s="13"/>
      <c r="D11864" s="13"/>
      <c r="E11864" s="11"/>
      <c r="F11864" s="13"/>
      <c r="G11864" s="13"/>
      <c r="H11864" s="11"/>
      <c r="I11864" s="13"/>
      <c r="J11864" s="11"/>
    </row>
    <row r="11865" ht="12" customHeight="1" spans="1:10">
      <c r="A11865" s="11"/>
      <c r="B11865" s="13"/>
      <c r="C11865" s="13"/>
      <c r="D11865" s="13"/>
      <c r="E11865" s="11"/>
      <c r="F11865" s="13"/>
      <c r="G11865" s="13"/>
      <c r="H11865" s="11"/>
      <c r="I11865" s="13"/>
      <c r="J11865" s="11"/>
    </row>
    <row r="11866" ht="12" customHeight="1" spans="1:10">
      <c r="A11866" s="11"/>
      <c r="B11866" s="13"/>
      <c r="C11866" s="13"/>
      <c r="D11866" s="13"/>
      <c r="E11866" s="11"/>
      <c r="F11866" s="13"/>
      <c r="G11866" s="13"/>
      <c r="H11866" s="11"/>
      <c r="I11866" s="13"/>
      <c r="J11866" s="11"/>
    </row>
    <row r="11867" ht="12" customHeight="1" spans="1:10">
      <c r="A11867" s="11"/>
      <c r="B11867" s="13"/>
      <c r="C11867" s="13"/>
      <c r="D11867" s="13"/>
      <c r="E11867" s="11"/>
      <c r="F11867" s="13"/>
      <c r="G11867" s="13"/>
      <c r="H11867" s="11"/>
      <c r="I11867" s="13"/>
      <c r="J11867" s="11"/>
    </row>
    <row r="11868" ht="12" customHeight="1" spans="1:10">
      <c r="A11868" s="11"/>
      <c r="B11868" s="13"/>
      <c r="C11868" s="13"/>
      <c r="D11868" s="13"/>
      <c r="E11868" s="11"/>
      <c r="F11868" s="13"/>
      <c r="G11868" s="13"/>
      <c r="H11868" s="11"/>
      <c r="I11868" s="13"/>
      <c r="J11868" s="11"/>
    </row>
    <row r="11869" ht="12" customHeight="1" spans="1:10">
      <c r="A11869" s="11"/>
      <c r="B11869" s="13"/>
      <c r="C11869" s="13"/>
      <c r="D11869" s="13"/>
      <c r="E11869" s="11"/>
      <c r="F11869" s="13"/>
      <c r="G11869" s="13"/>
      <c r="H11869" s="11"/>
      <c r="I11869" s="13"/>
      <c r="J11869" s="11"/>
    </row>
    <row r="11870" ht="12" customHeight="1" spans="1:10">
      <c r="A11870" s="11"/>
      <c r="B11870" s="13"/>
      <c r="C11870" s="13"/>
      <c r="D11870" s="13"/>
      <c r="E11870" s="11"/>
      <c r="F11870" s="13"/>
      <c r="G11870" s="13"/>
      <c r="H11870" s="11"/>
      <c r="I11870" s="13"/>
      <c r="J11870" s="11"/>
    </row>
    <row r="11871" ht="12" customHeight="1" spans="1:10">
      <c r="A11871" s="11"/>
      <c r="B11871" s="13"/>
      <c r="C11871" s="13"/>
      <c r="D11871" s="13"/>
      <c r="E11871" s="11"/>
      <c r="F11871" s="13"/>
      <c r="G11871" s="13"/>
      <c r="H11871" s="11"/>
      <c r="I11871" s="13"/>
      <c r="J11871" s="11"/>
    </row>
    <row r="11872" ht="12" customHeight="1" spans="1:10">
      <c r="A11872" s="11"/>
      <c r="B11872" s="13"/>
      <c r="C11872" s="13"/>
      <c r="D11872" s="13"/>
      <c r="E11872" s="11"/>
      <c r="F11872" s="13"/>
      <c r="G11872" s="13"/>
      <c r="H11872" s="11"/>
      <c r="I11872" s="13"/>
      <c r="J11872" s="11"/>
    </row>
    <row r="11873" ht="12" customHeight="1" spans="1:10">
      <c r="A11873" s="11"/>
      <c r="B11873" s="13"/>
      <c r="C11873" s="13"/>
      <c r="D11873" s="13"/>
      <c r="E11873" s="11"/>
      <c r="F11873" s="13"/>
      <c r="G11873" s="13"/>
      <c r="H11873" s="11"/>
      <c r="I11873" s="13"/>
      <c r="J11873" s="11"/>
    </row>
    <row r="11874" ht="12" customHeight="1" spans="1:10">
      <c r="A11874" s="11"/>
      <c r="B11874" s="13"/>
      <c r="C11874" s="13"/>
      <c r="D11874" s="13"/>
      <c r="E11874" s="11"/>
      <c r="F11874" s="13"/>
      <c r="G11874" s="13"/>
      <c r="H11874" s="11"/>
      <c r="I11874" s="13"/>
      <c r="J11874" s="11"/>
    </row>
    <row r="11875" ht="12" customHeight="1" spans="1:10">
      <c r="A11875" s="11"/>
      <c r="B11875" s="13"/>
      <c r="C11875" s="13"/>
      <c r="D11875" s="13"/>
      <c r="E11875" s="11"/>
      <c r="F11875" s="13"/>
      <c r="G11875" s="13"/>
      <c r="H11875" s="11"/>
      <c r="I11875" s="13"/>
      <c r="J11875" s="11"/>
    </row>
    <row r="11876" ht="12" customHeight="1" spans="1:10">
      <c r="A11876" s="11"/>
      <c r="B11876" s="13"/>
      <c r="C11876" s="13"/>
      <c r="D11876" s="13"/>
      <c r="E11876" s="11"/>
      <c r="F11876" s="13"/>
      <c r="G11876" s="13"/>
      <c r="H11876" s="11"/>
      <c r="I11876" s="13"/>
      <c r="J11876" s="11"/>
    </row>
    <row r="11877" ht="12" customHeight="1" spans="1:10">
      <c r="A11877" s="11"/>
      <c r="B11877" s="13"/>
      <c r="C11877" s="13"/>
      <c r="D11877" s="13"/>
      <c r="E11877" s="11"/>
      <c r="F11877" s="13"/>
      <c r="G11877" s="13"/>
      <c r="H11877" s="11"/>
      <c r="I11877" s="13"/>
      <c r="J11877" s="11"/>
    </row>
    <row r="11878" ht="12" customHeight="1" spans="1:10">
      <c r="A11878" s="11"/>
      <c r="B11878" s="13"/>
      <c r="C11878" s="13"/>
      <c r="D11878" s="13"/>
      <c r="E11878" s="11"/>
      <c r="F11878" s="13"/>
      <c r="G11878" s="13"/>
      <c r="H11878" s="11"/>
      <c r="I11878" s="13"/>
      <c r="J11878" s="11"/>
    </row>
    <row r="11879" ht="12" customHeight="1" spans="1:10">
      <c r="A11879" s="11"/>
      <c r="B11879" s="13"/>
      <c r="C11879" s="13"/>
      <c r="D11879" s="13"/>
      <c r="E11879" s="11"/>
      <c r="F11879" s="13"/>
      <c r="G11879" s="13"/>
      <c r="H11879" s="11"/>
      <c r="I11879" s="13"/>
      <c r="J11879" s="11"/>
    </row>
    <row r="11880" ht="12" customHeight="1" spans="1:10">
      <c r="A11880" s="11"/>
      <c r="B11880" s="13"/>
      <c r="C11880" s="13"/>
      <c r="D11880" s="13"/>
      <c r="E11880" s="11"/>
      <c r="F11880" s="13"/>
      <c r="G11880" s="13"/>
      <c r="H11880" s="11"/>
      <c r="I11880" s="13"/>
      <c r="J11880" s="11"/>
    </row>
    <row r="11881" ht="12" customHeight="1" spans="1:10">
      <c r="A11881" s="11"/>
      <c r="B11881" s="13"/>
      <c r="C11881" s="13"/>
      <c r="D11881" s="13"/>
      <c r="E11881" s="11"/>
      <c r="F11881" s="13"/>
      <c r="G11881" s="13"/>
      <c r="H11881" s="11"/>
      <c r="I11881" s="13"/>
      <c r="J11881" s="11"/>
    </row>
    <row r="11882" ht="12" customHeight="1" spans="1:10">
      <c r="A11882" s="11"/>
      <c r="B11882" s="13"/>
      <c r="C11882" s="13"/>
      <c r="D11882" s="13"/>
      <c r="E11882" s="11"/>
      <c r="F11882" s="13"/>
      <c r="G11882" s="13"/>
      <c r="H11882" s="11"/>
      <c r="I11882" s="13"/>
      <c r="J11882" s="11"/>
    </row>
    <row r="11883" ht="12" customHeight="1" spans="1:10">
      <c r="A11883" s="11"/>
      <c r="B11883" s="13"/>
      <c r="C11883" s="13"/>
      <c r="D11883" s="13"/>
      <c r="E11883" s="11"/>
      <c r="F11883" s="13"/>
      <c r="G11883" s="13"/>
      <c r="H11883" s="11"/>
      <c r="I11883" s="13"/>
      <c r="J11883" s="11"/>
    </row>
    <row r="11884" ht="12" customHeight="1" spans="1:10">
      <c r="A11884" s="11"/>
      <c r="B11884" s="13"/>
      <c r="C11884" s="13"/>
      <c r="D11884" s="13"/>
      <c r="E11884" s="11"/>
      <c r="F11884" s="13"/>
      <c r="G11884" s="13"/>
      <c r="H11884" s="11"/>
      <c r="I11884" s="13"/>
      <c r="J11884" s="11"/>
    </row>
    <row r="11885" ht="12" customHeight="1" spans="1:10">
      <c r="A11885" s="11"/>
      <c r="B11885" s="13"/>
      <c r="C11885" s="13"/>
      <c r="D11885" s="13"/>
      <c r="E11885" s="11"/>
      <c r="F11885" s="13"/>
      <c r="G11885" s="13"/>
      <c r="H11885" s="11"/>
      <c r="I11885" s="13"/>
      <c r="J11885" s="11"/>
    </row>
    <row r="11886" ht="12" customHeight="1" spans="1:10">
      <c r="A11886" s="11"/>
      <c r="B11886" s="13"/>
      <c r="C11886" s="13"/>
      <c r="D11886" s="13"/>
      <c r="E11886" s="11"/>
      <c r="F11886" s="13"/>
      <c r="G11886" s="13"/>
      <c r="H11886" s="11"/>
      <c r="I11886" s="13"/>
      <c r="J11886" s="11"/>
    </row>
    <row r="11887" ht="12" customHeight="1" spans="1:10">
      <c r="A11887" s="11"/>
      <c r="B11887" s="13"/>
      <c r="C11887" s="13"/>
      <c r="D11887" s="13"/>
      <c r="E11887" s="11"/>
      <c r="F11887" s="13"/>
      <c r="G11887" s="13"/>
      <c r="H11887" s="11"/>
      <c r="I11887" s="13"/>
      <c r="J11887" s="11"/>
    </row>
    <row r="11888" ht="12" customHeight="1" spans="1:10">
      <c r="A11888" s="11"/>
      <c r="B11888" s="13"/>
      <c r="C11888" s="13"/>
      <c r="D11888" s="13"/>
      <c r="E11888" s="11"/>
      <c r="F11888" s="13"/>
      <c r="G11888" s="13"/>
      <c r="H11888" s="11"/>
      <c r="I11888" s="13"/>
      <c r="J11888" s="11"/>
    </row>
    <row r="11889" ht="12" customHeight="1" spans="1:10">
      <c r="A11889" s="11"/>
      <c r="B11889" s="13"/>
      <c r="C11889" s="13"/>
      <c r="D11889" s="13"/>
      <c r="E11889" s="11"/>
      <c r="F11889" s="13"/>
      <c r="G11889" s="13"/>
      <c r="H11889" s="11"/>
      <c r="I11889" s="13"/>
      <c r="J11889" s="11"/>
    </row>
    <row r="11890" ht="12" customHeight="1" spans="1:10">
      <c r="A11890" s="11"/>
      <c r="B11890" s="13"/>
      <c r="C11890" s="13"/>
      <c r="D11890" s="13"/>
      <c r="E11890" s="11"/>
      <c r="F11890" s="13"/>
      <c r="G11890" s="13"/>
      <c r="H11890" s="11"/>
      <c r="I11890" s="13"/>
      <c r="J11890" s="11"/>
    </row>
    <row r="11891" ht="12" customHeight="1" spans="1:10">
      <c r="A11891" s="11"/>
      <c r="B11891" s="13"/>
      <c r="C11891" s="13"/>
      <c r="D11891" s="13"/>
      <c r="E11891" s="11"/>
      <c r="F11891" s="13"/>
      <c r="G11891" s="13"/>
      <c r="H11891" s="11"/>
      <c r="I11891" s="13"/>
      <c r="J11891" s="11"/>
    </row>
    <row r="11892" ht="12" customHeight="1" spans="1:10">
      <c r="A11892" s="11"/>
      <c r="B11892" s="13"/>
      <c r="C11892" s="13"/>
      <c r="D11892" s="13"/>
      <c r="E11892" s="11"/>
      <c r="F11892" s="13"/>
      <c r="G11892" s="13"/>
      <c r="H11892" s="11"/>
      <c r="I11892" s="13"/>
      <c r="J11892" s="11"/>
    </row>
    <row r="11893" ht="12" customHeight="1" spans="1:10">
      <c r="A11893" s="11"/>
      <c r="B11893" s="13"/>
      <c r="C11893" s="13"/>
      <c r="D11893" s="13"/>
      <c r="E11893" s="11"/>
      <c r="F11893" s="13"/>
      <c r="G11893" s="13"/>
      <c r="H11893" s="11"/>
      <c r="I11893" s="13"/>
      <c r="J11893" s="11"/>
    </row>
    <row r="11894" ht="12" customHeight="1" spans="1:10">
      <c r="A11894" s="11"/>
      <c r="B11894" s="13"/>
      <c r="C11894" s="13"/>
      <c r="D11894" s="13"/>
      <c r="E11894" s="11"/>
      <c r="F11894" s="13"/>
      <c r="G11894" s="13"/>
      <c r="H11894" s="11"/>
      <c r="I11894" s="13"/>
      <c r="J11894" s="11"/>
    </row>
    <row r="11895" ht="12" customHeight="1" spans="1:10">
      <c r="A11895" s="11"/>
      <c r="B11895" s="13"/>
      <c r="C11895" s="13"/>
      <c r="D11895" s="13"/>
      <c r="E11895" s="11"/>
      <c r="F11895" s="13"/>
      <c r="G11895" s="13"/>
      <c r="H11895" s="11"/>
      <c r="I11895" s="13"/>
      <c r="J11895" s="11"/>
    </row>
    <row r="11896" ht="12" customHeight="1" spans="1:10">
      <c r="A11896" s="11"/>
      <c r="B11896" s="13"/>
      <c r="C11896" s="13"/>
      <c r="D11896" s="13"/>
      <c r="E11896" s="11"/>
      <c r="F11896" s="13"/>
      <c r="G11896" s="13"/>
      <c r="H11896" s="11"/>
      <c r="I11896" s="13"/>
      <c r="J11896" s="11"/>
    </row>
    <row r="11897" ht="12" customHeight="1" spans="1:10">
      <c r="A11897" s="11"/>
      <c r="B11897" s="13"/>
      <c r="C11897" s="13"/>
      <c r="D11897" s="13"/>
      <c r="E11897" s="11"/>
      <c r="F11897" s="13"/>
      <c r="G11897" s="13"/>
      <c r="H11897" s="11"/>
      <c r="I11897" s="13"/>
      <c r="J11897" s="11"/>
    </row>
    <row r="11898" ht="12" customHeight="1" spans="1:10">
      <c r="A11898" s="11"/>
      <c r="B11898" s="13"/>
      <c r="C11898" s="13"/>
      <c r="D11898" s="13"/>
      <c r="E11898" s="11"/>
      <c r="F11898" s="13"/>
      <c r="G11898" s="13"/>
      <c r="H11898" s="11"/>
      <c r="I11898" s="13"/>
      <c r="J11898" s="11"/>
    </row>
    <row r="11899" ht="12" customHeight="1" spans="1:10">
      <c r="A11899" s="11"/>
      <c r="B11899" s="13"/>
      <c r="C11899" s="13"/>
      <c r="D11899" s="13"/>
      <c r="E11899" s="11"/>
      <c r="F11899" s="13"/>
      <c r="G11899" s="13"/>
      <c r="H11899" s="11"/>
      <c r="I11899" s="13"/>
      <c r="J11899" s="11"/>
    </row>
    <row r="11900" ht="12" customHeight="1" spans="1:10">
      <c r="A11900" s="11"/>
      <c r="B11900" s="13"/>
      <c r="C11900" s="13"/>
      <c r="D11900" s="13"/>
      <c r="E11900" s="11"/>
      <c r="F11900" s="13"/>
      <c r="G11900" s="13"/>
      <c r="H11900" s="11"/>
      <c r="I11900" s="13"/>
      <c r="J11900" s="11"/>
    </row>
    <row r="11901" ht="12" customHeight="1" spans="1:10">
      <c r="A11901" s="11"/>
      <c r="B11901" s="13"/>
      <c r="C11901" s="13"/>
      <c r="D11901" s="13"/>
      <c r="E11901" s="11"/>
      <c r="F11901" s="13"/>
      <c r="G11901" s="13"/>
      <c r="H11901" s="11"/>
      <c r="I11901" s="13"/>
      <c r="J11901" s="11"/>
    </row>
    <row r="11902" ht="12" customHeight="1" spans="1:10">
      <c r="A11902" s="11"/>
      <c r="B11902" s="13"/>
      <c r="C11902" s="13"/>
      <c r="D11902" s="13"/>
      <c r="E11902" s="11"/>
      <c r="F11902" s="13"/>
      <c r="G11902" s="13"/>
      <c r="H11902" s="11"/>
      <c r="I11902" s="13"/>
      <c r="J11902" s="11"/>
    </row>
    <row r="11903" ht="12" customHeight="1" spans="1:10">
      <c r="A11903" s="11"/>
      <c r="B11903" s="13"/>
      <c r="C11903" s="13"/>
      <c r="D11903" s="13"/>
      <c r="E11903" s="11"/>
      <c r="F11903" s="13"/>
      <c r="G11903" s="13"/>
      <c r="H11903" s="11"/>
      <c r="I11903" s="13"/>
      <c r="J11903" s="11"/>
    </row>
    <row r="11904" ht="12" customHeight="1" spans="1:10">
      <c r="A11904" s="11"/>
      <c r="B11904" s="13"/>
      <c r="C11904" s="13"/>
      <c r="D11904" s="13"/>
      <c r="E11904" s="11"/>
      <c r="F11904" s="13"/>
      <c r="G11904" s="13"/>
      <c r="H11904" s="11"/>
      <c r="I11904" s="13"/>
      <c r="J11904" s="11"/>
    </row>
    <row r="11905" ht="12" customHeight="1" spans="1:10">
      <c r="A11905" s="11"/>
      <c r="B11905" s="13"/>
      <c r="C11905" s="13"/>
      <c r="D11905" s="13"/>
      <c r="E11905" s="11"/>
      <c r="F11905" s="13"/>
      <c r="G11905" s="13"/>
      <c r="H11905" s="11"/>
      <c r="I11905" s="13"/>
      <c r="J11905" s="11"/>
    </row>
    <row r="11906" ht="12" customHeight="1" spans="1:10">
      <c r="A11906" s="11"/>
      <c r="B11906" s="13"/>
      <c r="C11906" s="13"/>
      <c r="D11906" s="13"/>
      <c r="E11906" s="11"/>
      <c r="F11906" s="13"/>
      <c r="G11906" s="13"/>
      <c r="H11906" s="11"/>
      <c r="I11906" s="13"/>
      <c r="J11906" s="11"/>
    </row>
    <row r="11907" ht="12" customHeight="1" spans="1:10">
      <c r="A11907" s="11"/>
      <c r="B11907" s="13"/>
      <c r="C11907" s="13"/>
      <c r="D11907" s="13"/>
      <c r="E11907" s="11"/>
      <c r="F11907" s="13"/>
      <c r="G11907" s="13"/>
      <c r="H11907" s="11"/>
      <c r="I11907" s="13"/>
      <c r="J11907" s="11"/>
    </row>
    <row r="11908" ht="12" customHeight="1" spans="1:10">
      <c r="A11908" s="11"/>
      <c r="B11908" s="13"/>
      <c r="C11908" s="13"/>
      <c r="D11908" s="13"/>
      <c r="E11908" s="11"/>
      <c r="F11908" s="13"/>
      <c r="G11908" s="13"/>
      <c r="H11908" s="11"/>
      <c r="I11908" s="13"/>
      <c r="J11908" s="11"/>
    </row>
    <row r="11909" ht="12" customHeight="1" spans="1:10">
      <c r="A11909" s="11"/>
      <c r="B11909" s="13"/>
      <c r="C11909" s="13"/>
      <c r="D11909" s="13"/>
      <c r="E11909" s="11"/>
      <c r="F11909" s="13"/>
      <c r="G11909" s="13"/>
      <c r="H11909" s="11"/>
      <c r="I11909" s="13"/>
      <c r="J11909" s="11"/>
    </row>
    <row r="11910" ht="12" customHeight="1" spans="1:10">
      <c r="A11910" s="11"/>
      <c r="B11910" s="13"/>
      <c r="C11910" s="13"/>
      <c r="D11910" s="13"/>
      <c r="E11910" s="11"/>
      <c r="F11910" s="13"/>
      <c r="G11910" s="13"/>
      <c r="H11910" s="11"/>
      <c r="I11910" s="13"/>
      <c r="J11910" s="11"/>
    </row>
    <row r="11911" ht="12" customHeight="1" spans="1:10">
      <c r="A11911" s="11"/>
      <c r="B11911" s="13"/>
      <c r="C11911" s="13"/>
      <c r="D11911" s="13"/>
      <c r="E11911" s="11"/>
      <c r="F11911" s="13"/>
      <c r="G11911" s="13"/>
      <c r="H11911" s="11"/>
      <c r="I11911" s="13"/>
      <c r="J11911" s="11"/>
    </row>
    <row r="11912" ht="12" customHeight="1" spans="1:10">
      <c r="A11912" s="11"/>
      <c r="B11912" s="13"/>
      <c r="C11912" s="13"/>
      <c r="D11912" s="13"/>
      <c r="E11912" s="11"/>
      <c r="F11912" s="13"/>
      <c r="G11912" s="13"/>
      <c r="H11912" s="11"/>
      <c r="I11912" s="13"/>
      <c r="J11912" s="11"/>
    </row>
    <row r="11913" ht="12" customHeight="1" spans="1:10">
      <c r="A11913" s="11"/>
      <c r="B11913" s="13"/>
      <c r="C11913" s="13"/>
      <c r="D11913" s="13"/>
      <c r="E11913" s="11"/>
      <c r="F11913" s="13"/>
      <c r="G11913" s="13"/>
      <c r="H11913" s="11"/>
      <c r="I11913" s="13"/>
      <c r="J11913" s="11"/>
    </row>
    <row r="11914" ht="12" customHeight="1" spans="1:10">
      <c r="A11914" s="11"/>
      <c r="B11914" s="13"/>
      <c r="C11914" s="13"/>
      <c r="D11914" s="13"/>
      <c r="E11914" s="11"/>
      <c r="F11914" s="13"/>
      <c r="G11914" s="13"/>
      <c r="H11914" s="11"/>
      <c r="I11914" s="13"/>
      <c r="J11914" s="11"/>
    </row>
    <row r="11915" ht="12" customHeight="1" spans="1:10">
      <c r="A11915" s="11"/>
      <c r="B11915" s="13"/>
      <c r="C11915" s="13"/>
      <c r="D11915" s="13"/>
      <c r="E11915" s="11"/>
      <c r="F11915" s="13"/>
      <c r="G11915" s="13"/>
      <c r="H11915" s="11"/>
      <c r="I11915" s="13"/>
      <c r="J11915" s="11"/>
    </row>
    <row r="11916" ht="12" customHeight="1" spans="1:10">
      <c r="A11916" s="11"/>
      <c r="B11916" s="13"/>
      <c r="C11916" s="13"/>
      <c r="D11916" s="13"/>
      <c r="E11916" s="11"/>
      <c r="F11916" s="13"/>
      <c r="G11916" s="13"/>
      <c r="H11916" s="11"/>
      <c r="I11916" s="13"/>
      <c r="J11916" s="11"/>
    </row>
    <row r="11917" ht="12" customHeight="1" spans="1:10">
      <c r="A11917" s="11"/>
      <c r="B11917" s="13"/>
      <c r="C11917" s="13"/>
      <c r="D11917" s="13"/>
      <c r="E11917" s="11"/>
      <c r="F11917" s="13"/>
      <c r="G11917" s="13"/>
      <c r="H11917" s="11"/>
      <c r="I11917" s="13"/>
      <c r="J11917" s="11"/>
    </row>
    <row r="11918" ht="12" customHeight="1" spans="1:10">
      <c r="A11918" s="11"/>
      <c r="B11918" s="13"/>
      <c r="C11918" s="13"/>
      <c r="D11918" s="13"/>
      <c r="E11918" s="11"/>
      <c r="F11918" s="13"/>
      <c r="G11918" s="13"/>
      <c r="H11918" s="11"/>
      <c r="I11918" s="13"/>
      <c r="J11918" s="11"/>
    </row>
    <row r="11919" ht="12" customHeight="1" spans="1:10">
      <c r="A11919" s="11"/>
      <c r="B11919" s="13"/>
      <c r="C11919" s="13"/>
      <c r="D11919" s="13"/>
      <c r="E11919" s="11"/>
      <c r="F11919" s="13"/>
      <c r="G11919" s="13"/>
      <c r="H11919" s="11"/>
      <c r="I11919" s="13"/>
      <c r="J11919" s="11"/>
    </row>
    <row r="11920" ht="12" customHeight="1" spans="1:10">
      <c r="A11920" s="11"/>
      <c r="B11920" s="13"/>
      <c r="C11920" s="13"/>
      <c r="D11920" s="13"/>
      <c r="E11920" s="11"/>
      <c r="F11920" s="13"/>
      <c r="G11920" s="13"/>
      <c r="H11920" s="11"/>
      <c r="I11920" s="13"/>
      <c r="J11920" s="11"/>
    </row>
    <row r="11921" ht="12" customHeight="1" spans="1:10">
      <c r="A11921" s="11"/>
      <c r="B11921" s="13"/>
      <c r="C11921" s="13"/>
      <c r="D11921" s="13"/>
      <c r="E11921" s="11"/>
      <c r="F11921" s="13"/>
      <c r="G11921" s="13"/>
      <c r="H11921" s="11"/>
      <c r="I11921" s="13"/>
      <c r="J11921" s="11"/>
    </row>
    <row r="11922" ht="12" customHeight="1" spans="1:10">
      <c r="A11922" s="11"/>
      <c r="B11922" s="13"/>
      <c r="C11922" s="13"/>
      <c r="D11922" s="13"/>
      <c r="E11922" s="11"/>
      <c r="F11922" s="13"/>
      <c r="G11922" s="13"/>
      <c r="H11922" s="11"/>
      <c r="I11922" s="13"/>
      <c r="J11922" s="11"/>
    </row>
    <row r="11923" ht="12" customHeight="1" spans="1:10">
      <c r="A11923" s="11"/>
      <c r="B11923" s="13"/>
      <c r="C11923" s="13"/>
      <c r="D11923" s="13"/>
      <c r="E11923" s="11"/>
      <c r="F11923" s="13"/>
      <c r="G11923" s="13"/>
      <c r="H11923" s="11"/>
      <c r="I11923" s="13"/>
      <c r="J11923" s="11"/>
    </row>
    <row r="11924" ht="12" customHeight="1" spans="1:10">
      <c r="A11924" s="11"/>
      <c r="B11924" s="13"/>
      <c r="C11924" s="13"/>
      <c r="D11924" s="13"/>
      <c r="E11924" s="11"/>
      <c r="F11924" s="13"/>
      <c r="G11924" s="13"/>
      <c r="H11924" s="11"/>
      <c r="I11924" s="13"/>
      <c r="J11924" s="11"/>
    </row>
    <row r="11925" ht="12" customHeight="1" spans="1:10">
      <c r="A11925" s="11"/>
      <c r="B11925" s="13"/>
      <c r="C11925" s="13"/>
      <c r="D11925" s="13"/>
      <c r="E11925" s="11"/>
      <c r="F11925" s="13"/>
      <c r="G11925" s="13"/>
      <c r="H11925" s="11"/>
      <c r="I11925" s="13"/>
      <c r="J11925" s="11"/>
    </row>
    <row r="11926" ht="12" customHeight="1" spans="1:10">
      <c r="A11926" s="11"/>
      <c r="B11926" s="13"/>
      <c r="C11926" s="13"/>
      <c r="D11926" s="13"/>
      <c r="E11926" s="11"/>
      <c r="F11926" s="13"/>
      <c r="G11926" s="13"/>
      <c r="H11926" s="11"/>
      <c r="I11926" s="13"/>
      <c r="J11926" s="11"/>
    </row>
    <row r="11927" ht="12" customHeight="1" spans="1:10">
      <c r="A11927" s="11"/>
      <c r="B11927" s="13"/>
      <c r="C11927" s="13"/>
      <c r="D11927" s="13"/>
      <c r="E11927" s="11"/>
      <c r="F11927" s="13"/>
      <c r="G11927" s="13"/>
      <c r="H11927" s="11"/>
      <c r="I11927" s="13"/>
      <c r="J11927" s="11"/>
    </row>
    <row r="11928" ht="12" customHeight="1" spans="1:10">
      <c r="A11928" s="11"/>
      <c r="B11928" s="13"/>
      <c r="C11928" s="13"/>
      <c r="D11928" s="13"/>
      <c r="E11928" s="11"/>
      <c r="F11928" s="13"/>
      <c r="G11928" s="13"/>
      <c r="H11928" s="11"/>
      <c r="I11928" s="13"/>
      <c r="J11928" s="11"/>
    </row>
    <row r="11929" ht="12" customHeight="1" spans="1:10">
      <c r="A11929" s="11"/>
      <c r="B11929" s="13"/>
      <c r="C11929" s="13"/>
      <c r="D11929" s="13"/>
      <c r="E11929" s="11"/>
      <c r="F11929" s="13"/>
      <c r="G11929" s="13"/>
      <c r="H11929" s="11"/>
      <c r="I11929" s="13"/>
      <c r="J11929" s="11"/>
    </row>
    <row r="11930" ht="12" customHeight="1" spans="1:10">
      <c r="A11930" s="11"/>
      <c r="B11930" s="13"/>
      <c r="C11930" s="13"/>
      <c r="D11930" s="13"/>
      <c r="E11930" s="11"/>
      <c r="F11930" s="13"/>
      <c r="G11930" s="13"/>
      <c r="H11930" s="11"/>
      <c r="I11930" s="13"/>
      <c r="J11930" s="11"/>
    </row>
    <row r="11931" ht="12" customHeight="1" spans="1:10">
      <c r="A11931" s="11"/>
      <c r="B11931" s="13"/>
      <c r="C11931" s="13"/>
      <c r="D11931" s="13"/>
      <c r="E11931" s="11"/>
      <c r="F11931" s="13"/>
      <c r="G11931" s="13"/>
      <c r="H11931" s="11"/>
      <c r="I11931" s="13"/>
      <c r="J11931" s="11"/>
    </row>
    <row r="11932" ht="12" customHeight="1" spans="1:10">
      <c r="A11932" s="11"/>
      <c r="B11932" s="13"/>
      <c r="C11932" s="13"/>
      <c r="D11932" s="13"/>
      <c r="E11932" s="11"/>
      <c r="F11932" s="13"/>
      <c r="G11932" s="13"/>
      <c r="H11932" s="11"/>
      <c r="I11932" s="13"/>
      <c r="J11932" s="11"/>
    </row>
    <row r="11933" ht="12" customHeight="1" spans="1:10">
      <c r="A11933" s="11"/>
      <c r="B11933" s="13"/>
      <c r="C11933" s="13"/>
      <c r="D11933" s="13"/>
      <c r="E11933" s="11"/>
      <c r="F11933" s="13"/>
      <c r="G11933" s="13"/>
      <c r="H11933" s="11"/>
      <c r="I11933" s="13"/>
      <c r="J11933" s="11"/>
    </row>
    <row r="11934" ht="12" customHeight="1" spans="1:10">
      <c r="A11934" s="11"/>
      <c r="B11934" s="13"/>
      <c r="C11934" s="13"/>
      <c r="D11934" s="13"/>
      <c r="E11934" s="11"/>
      <c r="F11934" s="13"/>
      <c r="G11934" s="13"/>
      <c r="H11934" s="11"/>
      <c r="I11934" s="13"/>
      <c r="J11934" s="11"/>
    </row>
    <row r="11935" ht="12" customHeight="1" spans="1:10">
      <c r="A11935" s="11"/>
      <c r="B11935" s="13"/>
      <c r="C11935" s="13"/>
      <c r="D11935" s="13"/>
      <c r="E11935" s="11"/>
      <c r="F11935" s="13"/>
      <c r="G11935" s="13"/>
      <c r="H11935" s="11"/>
      <c r="I11935" s="13"/>
      <c r="J11935" s="11"/>
    </row>
    <row r="11936" ht="12" customHeight="1" spans="1:10">
      <c r="A11936" s="11"/>
      <c r="B11936" s="13"/>
      <c r="C11936" s="13"/>
      <c r="D11936" s="13"/>
      <c r="E11936" s="11"/>
      <c r="F11936" s="13"/>
      <c r="G11936" s="13"/>
      <c r="H11936" s="11"/>
      <c r="I11936" s="13"/>
      <c r="J11936" s="11"/>
    </row>
    <row r="11937" ht="12" customHeight="1" spans="1:10">
      <c r="A11937" s="11"/>
      <c r="B11937" s="13"/>
      <c r="C11937" s="13"/>
      <c r="D11937" s="13"/>
      <c r="E11937" s="11"/>
      <c r="F11937" s="13"/>
      <c r="G11937" s="13"/>
      <c r="H11937" s="11"/>
      <c r="I11937" s="13"/>
      <c r="J11937" s="11"/>
    </row>
    <row r="11938" ht="12" customHeight="1" spans="1:10">
      <c r="A11938" s="11"/>
      <c r="B11938" s="13"/>
      <c r="C11938" s="13"/>
      <c r="D11938" s="13"/>
      <c r="E11938" s="11"/>
      <c r="F11938" s="13"/>
      <c r="G11938" s="13"/>
      <c r="H11938" s="11"/>
      <c r="I11938" s="13"/>
      <c r="J11938" s="11"/>
    </row>
    <row r="11939" ht="12" customHeight="1" spans="1:10">
      <c r="A11939" s="11"/>
      <c r="B11939" s="13"/>
      <c r="C11939" s="13"/>
      <c r="D11939" s="13"/>
      <c r="E11939" s="11"/>
      <c r="F11939" s="13"/>
      <c r="G11939" s="13"/>
      <c r="H11939" s="11"/>
      <c r="I11939" s="13"/>
      <c r="J11939" s="11"/>
    </row>
    <row r="11940" ht="12" customHeight="1" spans="1:10">
      <c r="A11940" s="11"/>
      <c r="B11940" s="13"/>
      <c r="C11940" s="13"/>
      <c r="D11940" s="13"/>
      <c r="E11940" s="11"/>
      <c r="F11940" s="13"/>
      <c r="G11940" s="13"/>
      <c r="H11940" s="11"/>
      <c r="I11940" s="13"/>
      <c r="J11940" s="11"/>
    </row>
    <row r="11941" ht="12" customHeight="1" spans="1:10">
      <c r="A11941" s="11"/>
      <c r="B11941" s="13"/>
      <c r="C11941" s="13"/>
      <c r="D11941" s="13"/>
      <c r="E11941" s="11"/>
      <c r="F11941" s="13"/>
      <c r="G11941" s="13"/>
      <c r="H11941" s="11"/>
      <c r="I11941" s="13"/>
      <c r="J11941" s="11"/>
    </row>
    <row r="11942" ht="12" customHeight="1" spans="1:10">
      <c r="A11942" s="11"/>
      <c r="B11942" s="13"/>
      <c r="C11942" s="13"/>
      <c r="D11942" s="13"/>
      <c r="E11942" s="11"/>
      <c r="F11942" s="13"/>
      <c r="G11942" s="13"/>
      <c r="H11942" s="11"/>
      <c r="I11942" s="13"/>
      <c r="J11942" s="11"/>
    </row>
    <row r="11943" ht="12" customHeight="1" spans="1:10">
      <c r="A11943" s="11"/>
      <c r="B11943" s="13"/>
      <c r="C11943" s="13"/>
      <c r="D11943" s="13"/>
      <c r="E11943" s="11"/>
      <c r="F11943" s="13"/>
      <c r="G11943" s="13"/>
      <c r="H11943" s="11"/>
      <c r="I11943" s="13"/>
      <c r="J11943" s="11"/>
    </row>
    <row r="11944" ht="12" customHeight="1" spans="1:10">
      <c r="A11944" s="11"/>
      <c r="B11944" s="13"/>
      <c r="C11944" s="13"/>
      <c r="D11944" s="13"/>
      <c r="E11944" s="11"/>
      <c r="F11944" s="13"/>
      <c r="G11944" s="13"/>
      <c r="H11944" s="11"/>
      <c r="I11944" s="13"/>
      <c r="J11944" s="11"/>
    </row>
    <row r="11945" ht="12" customHeight="1" spans="1:10">
      <c r="A11945" s="11"/>
      <c r="B11945" s="13"/>
      <c r="C11945" s="13"/>
      <c r="D11945" s="13"/>
      <c r="E11945" s="11"/>
      <c r="F11945" s="13"/>
      <c r="G11945" s="13"/>
      <c r="H11945" s="11"/>
      <c r="I11945" s="13"/>
      <c r="J11945" s="11"/>
    </row>
    <row r="11946" ht="12" customHeight="1" spans="1:10">
      <c r="A11946" s="11"/>
      <c r="B11946" s="13"/>
      <c r="C11946" s="13"/>
      <c r="D11946" s="13"/>
      <c r="E11946" s="11"/>
      <c r="F11946" s="13"/>
      <c r="G11946" s="13"/>
      <c r="H11946" s="11"/>
      <c r="I11946" s="13"/>
      <c r="J11946" s="11"/>
    </row>
    <row r="11947" ht="12" customHeight="1" spans="1:10">
      <c r="A11947" s="11"/>
      <c r="B11947" s="13"/>
      <c r="C11947" s="13"/>
      <c r="D11947" s="13"/>
      <c r="E11947" s="11"/>
      <c r="F11947" s="13"/>
      <c r="G11947" s="13"/>
      <c r="H11947" s="11"/>
      <c r="I11947" s="13"/>
      <c r="J11947" s="11"/>
    </row>
    <row r="11948" ht="12" customHeight="1" spans="1:10">
      <c r="A11948" s="11"/>
      <c r="B11948" s="13"/>
      <c r="C11948" s="13"/>
      <c r="D11948" s="13"/>
      <c r="E11948" s="11"/>
      <c r="F11948" s="13"/>
      <c r="G11948" s="13"/>
      <c r="H11948" s="11"/>
      <c r="I11948" s="13"/>
      <c r="J11948" s="11"/>
    </row>
    <row r="11949" ht="12" customHeight="1" spans="1:10">
      <c r="A11949" s="11"/>
      <c r="B11949" s="13"/>
      <c r="C11949" s="13"/>
      <c r="D11949" s="13"/>
      <c r="E11949" s="11"/>
      <c r="F11949" s="13"/>
      <c r="G11949" s="13"/>
      <c r="H11949" s="11"/>
      <c r="I11949" s="13"/>
      <c r="J11949" s="11"/>
    </row>
    <row r="11950" ht="12" customHeight="1" spans="1:10">
      <c r="A11950" s="11"/>
      <c r="B11950" s="13"/>
      <c r="C11950" s="13"/>
      <c r="D11950" s="13"/>
      <c r="E11950" s="11"/>
      <c r="F11950" s="13"/>
      <c r="G11950" s="13"/>
      <c r="H11950" s="11"/>
      <c r="I11950" s="13"/>
      <c r="J11950" s="11"/>
    </row>
    <row r="11951" ht="12" customHeight="1" spans="1:10">
      <c r="A11951" s="11"/>
      <c r="B11951" s="13"/>
      <c r="C11951" s="13"/>
      <c r="D11951" s="13"/>
      <c r="E11951" s="11"/>
      <c r="F11951" s="13"/>
      <c r="G11951" s="13"/>
      <c r="H11951" s="11"/>
      <c r="I11951" s="13"/>
      <c r="J11951" s="11"/>
    </row>
    <row r="11952" ht="12" customHeight="1" spans="1:10">
      <c r="A11952" s="11"/>
      <c r="B11952" s="13"/>
      <c r="C11952" s="13"/>
      <c r="D11952" s="13"/>
      <c r="E11952" s="11"/>
      <c r="F11952" s="13"/>
      <c r="G11952" s="13"/>
      <c r="H11952" s="11"/>
      <c r="I11952" s="13"/>
      <c r="J11952" s="11"/>
    </row>
    <row r="11953" ht="12" customHeight="1" spans="1:10">
      <c r="A11953" s="11"/>
      <c r="B11953" s="13"/>
      <c r="C11953" s="13"/>
      <c r="D11953" s="13"/>
      <c r="E11953" s="11"/>
      <c r="F11953" s="13"/>
      <c r="G11953" s="13"/>
      <c r="H11953" s="11"/>
      <c r="I11953" s="13"/>
      <c r="J11953" s="11"/>
    </row>
    <row r="11954" ht="12" customHeight="1" spans="1:10">
      <c r="A11954" s="11"/>
      <c r="B11954" s="13"/>
      <c r="C11954" s="13"/>
      <c r="D11954" s="13"/>
      <c r="E11954" s="11"/>
      <c r="F11954" s="13"/>
      <c r="G11954" s="13"/>
      <c r="H11954" s="11"/>
      <c r="I11954" s="13"/>
      <c r="J11954" s="11"/>
    </row>
    <row r="11955" ht="12" customHeight="1" spans="1:10">
      <c r="A11955" s="11"/>
      <c r="B11955" s="13"/>
      <c r="C11955" s="13"/>
      <c r="D11955" s="13"/>
      <c r="E11955" s="11"/>
      <c r="F11955" s="13"/>
      <c r="G11955" s="13"/>
      <c r="H11955" s="11"/>
      <c r="I11955" s="13"/>
      <c r="J11955" s="11"/>
    </row>
    <row r="11956" ht="12" customHeight="1" spans="1:10">
      <c r="A11956" s="11"/>
      <c r="B11956" s="13"/>
      <c r="C11956" s="13"/>
      <c r="D11956" s="13"/>
      <c r="E11956" s="11"/>
      <c r="F11956" s="13"/>
      <c r="G11956" s="13"/>
      <c r="H11956" s="11"/>
      <c r="I11956" s="13"/>
      <c r="J11956" s="11"/>
    </row>
    <row r="11957" ht="12" customHeight="1" spans="1:10">
      <c r="A11957" s="11"/>
      <c r="B11957" s="13"/>
      <c r="C11957" s="13"/>
      <c r="D11957" s="13"/>
      <c r="E11957" s="11"/>
      <c r="F11957" s="13"/>
      <c r="G11957" s="13"/>
      <c r="H11957" s="11"/>
      <c r="I11957" s="13"/>
      <c r="J11957" s="11"/>
    </row>
    <row r="11958" ht="12" customHeight="1" spans="1:10">
      <c r="A11958" s="11"/>
      <c r="B11958" s="13"/>
      <c r="C11958" s="13"/>
      <c r="D11958" s="13"/>
      <c r="E11958" s="11"/>
      <c r="F11958" s="13"/>
      <c r="G11958" s="13"/>
      <c r="H11958" s="11"/>
      <c r="I11958" s="13"/>
      <c r="J11958" s="11"/>
    </row>
    <row r="11959" ht="12" customHeight="1" spans="1:10">
      <c r="A11959" s="11"/>
      <c r="B11959" s="13"/>
      <c r="C11959" s="13"/>
      <c r="D11959" s="13"/>
      <c r="E11959" s="11"/>
      <c r="F11959" s="13"/>
      <c r="G11959" s="13"/>
      <c r="H11959" s="11"/>
      <c r="I11959" s="13"/>
      <c r="J11959" s="11"/>
    </row>
    <row r="11960" ht="12" customHeight="1" spans="1:10">
      <c r="A11960" s="11"/>
      <c r="B11960" s="13"/>
      <c r="C11960" s="13"/>
      <c r="D11960" s="13"/>
      <c r="E11960" s="11"/>
      <c r="F11960" s="13"/>
      <c r="G11960" s="13"/>
      <c r="H11960" s="11"/>
      <c r="I11960" s="13"/>
      <c r="J11960" s="11"/>
    </row>
    <row r="11961" ht="12" customHeight="1" spans="1:10">
      <c r="A11961" s="11"/>
      <c r="B11961" s="13"/>
      <c r="C11961" s="13"/>
      <c r="D11961" s="13"/>
      <c r="E11961" s="11"/>
      <c r="F11961" s="13"/>
      <c r="G11961" s="13"/>
      <c r="H11961" s="11"/>
      <c r="I11961" s="13"/>
      <c r="J11961" s="11"/>
    </row>
    <row r="11962" ht="12" customHeight="1" spans="1:10">
      <c r="A11962" s="11"/>
      <c r="B11962" s="13"/>
      <c r="C11962" s="13"/>
      <c r="D11962" s="13"/>
      <c r="E11962" s="11"/>
      <c r="F11962" s="13"/>
      <c r="G11962" s="13"/>
      <c r="H11962" s="11"/>
      <c r="I11962" s="13"/>
      <c r="J11962" s="11"/>
    </row>
    <row r="11963" ht="12" customHeight="1" spans="1:10">
      <c r="A11963" s="11"/>
      <c r="B11963" s="13"/>
      <c r="C11963" s="13"/>
      <c r="D11963" s="13"/>
      <c r="E11963" s="11"/>
      <c r="F11963" s="13"/>
      <c r="G11963" s="13"/>
      <c r="H11963" s="11"/>
      <c r="I11963" s="13"/>
      <c r="J11963" s="11"/>
    </row>
    <row r="11964" ht="12" customHeight="1" spans="1:10">
      <c r="A11964" s="11"/>
      <c r="B11964" s="13"/>
      <c r="C11964" s="13"/>
      <c r="D11964" s="13"/>
      <c r="E11964" s="11"/>
      <c r="F11964" s="13"/>
      <c r="G11964" s="13"/>
      <c r="H11964" s="11"/>
      <c r="I11964" s="13"/>
      <c r="J11964" s="11"/>
    </row>
    <row r="11965" ht="12" customHeight="1" spans="1:10">
      <c r="A11965" s="11"/>
      <c r="B11965" s="13"/>
      <c r="C11965" s="13"/>
      <c r="D11965" s="13"/>
      <c r="E11965" s="11"/>
      <c r="F11965" s="13"/>
      <c r="G11965" s="13"/>
      <c r="H11965" s="11"/>
      <c r="I11965" s="13"/>
      <c r="J11965" s="11"/>
    </row>
  </sheetData>
  <pageMargins left="0.7" right="0.7" top="0.75" bottom="0.75" header="0" footer="0"/>
  <pageSetup paperSize="1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502"/>
  <sheetViews>
    <sheetView topLeftCell="A88" workbookViewId="0">
      <selection activeCell="B93" sqref="B93"/>
    </sheetView>
  </sheetViews>
  <sheetFormatPr defaultColWidth="14.4285714285714" defaultRowHeight="15" customHeight="1"/>
  <cols>
    <col min="1" max="1" width="7.71428571428571" customWidth="1"/>
    <col min="2" max="2" width="48.4285714285714" customWidth="1"/>
    <col min="3" max="3" width="15.5714285714286" customWidth="1"/>
    <col min="4" max="4" width="30.2857142857143" customWidth="1"/>
    <col min="5" max="5" width="11.2857142857143" customWidth="1"/>
    <col min="6" max="6" width="18" customWidth="1"/>
    <col min="7" max="7" width="23.7142857142857" customWidth="1"/>
    <col min="8" max="9" width="21.1428571428571" customWidth="1"/>
  </cols>
  <sheetData>
    <row r="1" ht="15.75" customHeight="1" spans="1:9">
      <c r="A1" s="1" t="s">
        <v>72</v>
      </c>
      <c r="B1" s="2" t="s">
        <v>26911</v>
      </c>
      <c r="C1" s="2" t="s">
        <v>26912</v>
      </c>
      <c r="D1" s="2" t="s">
        <v>26913</v>
      </c>
      <c r="E1" s="3" t="s">
        <v>26914</v>
      </c>
      <c r="F1" t="s">
        <v>26915</v>
      </c>
      <c r="G1" t="s">
        <v>26916</v>
      </c>
      <c r="H1" s="4" t="s">
        <v>26917</v>
      </c>
      <c r="I1" t="s">
        <v>26918</v>
      </c>
    </row>
    <row r="2" ht="15.75" customHeight="1" spans="1:9">
      <c r="A2" s="5">
        <v>1</v>
      </c>
      <c r="B2" s="6" t="s">
        <v>26919</v>
      </c>
      <c r="C2" s="6" t="s">
        <v>26920</v>
      </c>
      <c r="D2" s="6" t="s">
        <v>26921</v>
      </c>
      <c r="E2" s="6">
        <v>6.89</v>
      </c>
      <c r="F2" s="4">
        <v>7.085</v>
      </c>
      <c r="G2">
        <v>5.3999</v>
      </c>
      <c r="H2" s="4" t="s">
        <v>26922</v>
      </c>
      <c r="I2">
        <v>102350350</v>
      </c>
    </row>
    <row r="3" ht="15.75" customHeight="1" spans="1:9">
      <c r="A3" s="5">
        <v>2</v>
      </c>
      <c r="B3" s="6" t="s">
        <v>26923</v>
      </c>
      <c r="C3" s="6" t="s">
        <v>26920</v>
      </c>
      <c r="D3" s="6" t="s">
        <v>26924</v>
      </c>
      <c r="E3" s="6">
        <v>1.643</v>
      </c>
      <c r="F3" s="4">
        <v>2.968</v>
      </c>
      <c r="G3">
        <v>3.7458</v>
      </c>
      <c r="H3" s="4" t="s">
        <v>26925</v>
      </c>
      <c r="I3" s="7">
        <v>1071400000000</v>
      </c>
    </row>
    <row r="4" ht="15.75" customHeight="1" spans="1:9">
      <c r="A4" s="5">
        <v>3</v>
      </c>
      <c r="B4" s="6" t="s">
        <v>26926</v>
      </c>
      <c r="C4" s="6" t="s">
        <v>26920</v>
      </c>
      <c r="D4" s="6" t="s">
        <v>26927</v>
      </c>
      <c r="E4" s="6">
        <v>4.4414</v>
      </c>
      <c r="F4" s="4">
        <v>4.24</v>
      </c>
      <c r="G4">
        <v>11.9854</v>
      </c>
      <c r="H4" s="4" t="s">
        <v>26925</v>
      </c>
      <c r="I4" s="7">
        <v>1037000000000</v>
      </c>
    </row>
    <row r="5" ht="15.75" customHeight="1" spans="1:9">
      <c r="A5" s="5">
        <v>4</v>
      </c>
      <c r="B5" s="6" t="s">
        <v>26928</v>
      </c>
      <c r="C5" s="6" t="s">
        <v>26920</v>
      </c>
      <c r="D5" s="6" t="s">
        <v>26927</v>
      </c>
      <c r="E5" s="6">
        <v>0.016642</v>
      </c>
      <c r="F5" s="4">
        <v>0.0212</v>
      </c>
      <c r="G5">
        <v>3.587</v>
      </c>
      <c r="H5" s="4" t="s">
        <v>26929</v>
      </c>
      <c r="I5" s="7">
        <v>1037000000000</v>
      </c>
    </row>
    <row r="6" ht="15.75" customHeight="1" spans="1:9">
      <c r="A6" s="5">
        <v>5</v>
      </c>
      <c r="B6" s="6" t="s">
        <v>26930</v>
      </c>
      <c r="C6" s="6" t="s">
        <v>26931</v>
      </c>
      <c r="D6" s="6" t="s">
        <v>26932</v>
      </c>
      <c r="E6" s="6">
        <v>3.339</v>
      </c>
      <c r="F6" s="4">
        <v>8.48</v>
      </c>
      <c r="G6">
        <v>4.464</v>
      </c>
      <c r="H6" s="4" t="s">
        <v>26933</v>
      </c>
      <c r="I6" s="7">
        <v>1004200000000</v>
      </c>
    </row>
    <row r="7" ht="15.75" customHeight="1" spans="1:9">
      <c r="A7" s="5">
        <v>6</v>
      </c>
      <c r="B7" s="6" t="s">
        <v>26934</v>
      </c>
      <c r="C7" s="6" t="s">
        <v>26935</v>
      </c>
      <c r="D7" s="6" t="s">
        <v>26936</v>
      </c>
      <c r="E7" s="6">
        <v>0.1802</v>
      </c>
      <c r="F7" s="4">
        <v>0.1802</v>
      </c>
      <c r="G7">
        <v>0.8475</v>
      </c>
      <c r="H7" s="4" t="s">
        <v>26937</v>
      </c>
      <c r="I7" s="7">
        <v>1108500000000</v>
      </c>
    </row>
    <row r="8" ht="15.75" customHeight="1" spans="1:9">
      <c r="A8" s="5">
        <v>7</v>
      </c>
      <c r="B8" s="6" t="s">
        <v>26938</v>
      </c>
      <c r="C8" s="6" t="s">
        <v>26935</v>
      </c>
      <c r="D8" s="6" t="s">
        <v>26936</v>
      </c>
      <c r="E8" s="6">
        <v>0.477</v>
      </c>
      <c r="F8" s="4">
        <v>0.424</v>
      </c>
      <c r="G8">
        <v>0.5799</v>
      </c>
      <c r="H8" s="4" t="s">
        <v>26937</v>
      </c>
      <c r="I8" s="7">
        <v>1108500000000</v>
      </c>
    </row>
    <row r="9" ht="15.75" customHeight="1" spans="1:9">
      <c r="A9" s="5">
        <v>8</v>
      </c>
      <c r="B9" s="6" t="s">
        <v>26939</v>
      </c>
      <c r="C9" s="6" t="s">
        <v>26920</v>
      </c>
      <c r="D9" s="6" t="s">
        <v>26940</v>
      </c>
      <c r="E9" s="6">
        <v>4.0704</v>
      </c>
      <c r="F9" s="4">
        <v>3.3</v>
      </c>
      <c r="G9">
        <v>3.7154</v>
      </c>
      <c r="H9" s="4" t="s">
        <v>26929</v>
      </c>
      <c r="I9" s="7">
        <v>1134300000000</v>
      </c>
    </row>
    <row r="10" ht="15.75" customHeight="1" spans="1:9">
      <c r="A10" s="5">
        <v>9</v>
      </c>
      <c r="B10" s="6" t="s">
        <v>26941</v>
      </c>
      <c r="C10" s="6" t="s">
        <v>26920</v>
      </c>
      <c r="D10" s="6" t="s">
        <v>26942</v>
      </c>
      <c r="E10" s="6">
        <v>7.95</v>
      </c>
      <c r="F10" s="4">
        <v>3.48</v>
      </c>
      <c r="G10">
        <v>2.98</v>
      </c>
      <c r="H10" s="4" t="s">
        <v>26943</v>
      </c>
      <c r="I10">
        <v>100840151</v>
      </c>
    </row>
    <row r="11" ht="15.75" customHeight="1" spans="1:9">
      <c r="A11" s="5">
        <v>10</v>
      </c>
      <c r="B11" s="6" t="s">
        <v>26944</v>
      </c>
      <c r="C11" s="6" t="s">
        <v>26920</v>
      </c>
      <c r="D11" s="6" t="s">
        <v>26945</v>
      </c>
      <c r="E11" s="6">
        <v>0.0106</v>
      </c>
      <c r="F11" s="4">
        <v>0.0106</v>
      </c>
      <c r="G11">
        <v>0.0219</v>
      </c>
      <c r="H11" s="4" t="s">
        <v>26925</v>
      </c>
      <c r="I11" s="7">
        <v>1256800000000</v>
      </c>
    </row>
    <row r="12" ht="15.75" customHeight="1" spans="1:9">
      <c r="A12" s="5">
        <v>11</v>
      </c>
      <c r="B12" s="6" t="s">
        <v>26946</v>
      </c>
      <c r="C12" s="6" t="s">
        <v>26920</v>
      </c>
      <c r="D12" s="6" t="s">
        <v>26947</v>
      </c>
      <c r="E12" s="6">
        <v>0.0636</v>
      </c>
      <c r="F12" s="4">
        <v>0.07</v>
      </c>
      <c r="G12">
        <v>0.0112</v>
      </c>
      <c r="H12" s="4" t="s">
        <v>26922</v>
      </c>
      <c r="I12">
        <v>104650043</v>
      </c>
    </row>
    <row r="13" ht="15.75" customHeight="1" spans="1:9">
      <c r="A13" s="5">
        <v>12</v>
      </c>
      <c r="B13" s="6" t="s">
        <v>26948</v>
      </c>
      <c r="C13" s="6" t="s">
        <v>26920</v>
      </c>
      <c r="D13" s="6" t="s">
        <v>26947</v>
      </c>
      <c r="E13" s="6">
        <v>1.06</v>
      </c>
      <c r="F13" s="4">
        <v>1.3</v>
      </c>
      <c r="G13">
        <v>2.08</v>
      </c>
      <c r="H13" s="4" t="s">
        <v>26922</v>
      </c>
      <c r="I13">
        <v>104650043</v>
      </c>
    </row>
    <row r="14" ht="15.75" customHeight="1" spans="1:9">
      <c r="A14" s="5">
        <v>13</v>
      </c>
      <c r="B14" s="6" t="s">
        <v>26949</v>
      </c>
      <c r="C14" s="6" t="s">
        <v>26920</v>
      </c>
      <c r="D14" s="6" t="s">
        <v>26950</v>
      </c>
      <c r="E14" s="6">
        <v>0.636</v>
      </c>
      <c r="F14" s="4">
        <v>0.5351</v>
      </c>
      <c r="G14">
        <v>32.7</v>
      </c>
      <c r="H14" s="4" t="s">
        <v>26943</v>
      </c>
      <c r="I14">
        <v>104650301</v>
      </c>
    </row>
    <row r="15" ht="15.75" customHeight="1" spans="1:9">
      <c r="A15" s="5">
        <v>14</v>
      </c>
      <c r="B15" s="6" t="s">
        <v>26951</v>
      </c>
      <c r="C15" s="6" t="s">
        <v>26931</v>
      </c>
      <c r="D15" s="6" t="s">
        <v>26950</v>
      </c>
      <c r="E15" s="6">
        <v>0.106</v>
      </c>
      <c r="F15" s="4">
        <v>0.109</v>
      </c>
      <c r="G15">
        <v>0.6717</v>
      </c>
      <c r="H15" s="4" t="s">
        <v>26952</v>
      </c>
      <c r="I15" s="7">
        <v>1558400000000</v>
      </c>
    </row>
    <row r="16" ht="15.75" customHeight="1" spans="1:9">
      <c r="A16" s="5">
        <v>15</v>
      </c>
      <c r="B16" s="6" t="s">
        <v>26953</v>
      </c>
      <c r="C16" s="6" t="s">
        <v>26920</v>
      </c>
      <c r="D16" s="6" t="s">
        <v>26947</v>
      </c>
      <c r="E16" s="6">
        <v>2.3214</v>
      </c>
      <c r="F16" s="4">
        <v>1.484</v>
      </c>
      <c r="G16">
        <v>2.46</v>
      </c>
      <c r="H16" s="4" t="s">
        <v>26922</v>
      </c>
      <c r="I16" s="7">
        <v>1046500000000</v>
      </c>
    </row>
    <row r="17" ht="15.75" customHeight="1" spans="1:9">
      <c r="A17" s="5">
        <v>16</v>
      </c>
      <c r="B17" s="6" t="s">
        <v>26954</v>
      </c>
      <c r="C17" s="6" t="s">
        <v>26920</v>
      </c>
      <c r="D17" s="6" t="s">
        <v>26947</v>
      </c>
      <c r="E17" s="6">
        <v>3.7418</v>
      </c>
      <c r="F17" s="4">
        <v>3.7418</v>
      </c>
      <c r="G17">
        <v>2.0335</v>
      </c>
      <c r="H17" s="4" t="s">
        <v>26955</v>
      </c>
      <c r="I17" s="7">
        <v>1728700000000</v>
      </c>
    </row>
    <row r="18" ht="15.75" customHeight="1" spans="1:9">
      <c r="A18" s="5">
        <v>17</v>
      </c>
      <c r="B18" s="6" t="s">
        <v>26956</v>
      </c>
      <c r="C18" s="6" t="s">
        <v>26920</v>
      </c>
      <c r="D18" s="6" t="s">
        <v>26947</v>
      </c>
      <c r="E18" s="6">
        <v>0.0265</v>
      </c>
      <c r="F18" s="4">
        <v>0.0265</v>
      </c>
      <c r="G18">
        <v>0.0371</v>
      </c>
      <c r="H18" s="4" t="s">
        <v>26925</v>
      </c>
      <c r="I18" s="7">
        <v>1046500000000</v>
      </c>
    </row>
    <row r="19" ht="15.75" customHeight="1" spans="1:9">
      <c r="A19" s="5">
        <v>18</v>
      </c>
      <c r="B19" s="6" t="s">
        <v>26957</v>
      </c>
      <c r="C19" s="6" t="s">
        <v>26920</v>
      </c>
      <c r="D19" s="6" t="s">
        <v>26958</v>
      </c>
      <c r="E19" s="6">
        <v>0</v>
      </c>
      <c r="F19" s="4">
        <v>0.02</v>
      </c>
      <c r="G19">
        <v>0.0356</v>
      </c>
      <c r="H19" s="4" t="s">
        <v>26925</v>
      </c>
      <c r="I19">
        <v>104650090</v>
      </c>
    </row>
    <row r="20" ht="15.75" customHeight="1" spans="1:9">
      <c r="A20" s="5">
        <v>19</v>
      </c>
      <c r="B20" s="6" t="s">
        <v>26959</v>
      </c>
      <c r="C20" s="6" t="s">
        <v>26920</v>
      </c>
      <c r="D20" s="6" t="s">
        <v>26960</v>
      </c>
      <c r="E20" s="6">
        <v>0</v>
      </c>
      <c r="F20" s="4">
        <v>0.0001</v>
      </c>
      <c r="G20">
        <v>0.39</v>
      </c>
      <c r="H20" s="4" t="s">
        <v>26925</v>
      </c>
      <c r="I20">
        <v>104650166</v>
      </c>
    </row>
    <row r="21" ht="15.75" customHeight="1" spans="1:9">
      <c r="A21" s="5">
        <v>20</v>
      </c>
      <c r="B21" s="6" t="s">
        <v>26961</v>
      </c>
      <c r="C21" s="6" t="s">
        <v>26920</v>
      </c>
      <c r="D21" s="6" t="s">
        <v>26947</v>
      </c>
      <c r="E21" s="6">
        <v>3.2966</v>
      </c>
      <c r="F21" s="4">
        <v>3.1722</v>
      </c>
      <c r="G21">
        <v>1.1123</v>
      </c>
      <c r="H21" s="4" t="s">
        <v>26925</v>
      </c>
      <c r="I21" s="7">
        <v>1046500000000</v>
      </c>
    </row>
    <row r="22" ht="15.75" customHeight="1" spans="1:9">
      <c r="A22" s="5">
        <v>21</v>
      </c>
      <c r="B22" s="6" t="s">
        <v>26962</v>
      </c>
      <c r="C22" s="6" t="s">
        <v>26920</v>
      </c>
      <c r="D22" s="6" t="s">
        <v>26950</v>
      </c>
      <c r="E22" s="6">
        <v>5.4802</v>
      </c>
      <c r="F22" s="4">
        <v>5.2734</v>
      </c>
      <c r="G22">
        <v>33.51</v>
      </c>
      <c r="H22" s="4" t="s">
        <v>26943</v>
      </c>
      <c r="I22" s="7">
        <v>1728700000000</v>
      </c>
    </row>
    <row r="23" ht="15.75" customHeight="1" spans="1:8">
      <c r="A23" s="5">
        <v>22</v>
      </c>
      <c r="B23" s="6" t="s">
        <v>26963</v>
      </c>
      <c r="C23" s="6" t="s">
        <v>26920</v>
      </c>
      <c r="D23" s="6" t="s">
        <v>26964</v>
      </c>
      <c r="E23" s="6">
        <v>1.0388</v>
      </c>
      <c r="F23" s="4">
        <v>0.269</v>
      </c>
      <c r="G23">
        <v>1.568</v>
      </c>
      <c r="H23" s="4" t="s">
        <v>26943</v>
      </c>
    </row>
    <row r="24" ht="15.75" customHeight="1" spans="1:9">
      <c r="A24" s="5">
        <v>23</v>
      </c>
      <c r="B24" s="6" t="s">
        <v>26965</v>
      </c>
      <c r="C24" s="6" t="s">
        <v>26920</v>
      </c>
      <c r="D24" s="6" t="s">
        <v>26966</v>
      </c>
      <c r="E24" s="6">
        <v>0</v>
      </c>
      <c r="F24" s="4">
        <v>1.6</v>
      </c>
      <c r="G24">
        <v>2.62</v>
      </c>
      <c r="H24" s="4" t="s">
        <v>26925</v>
      </c>
      <c r="I24">
        <v>104650187</v>
      </c>
    </row>
    <row r="25" ht="15.75" customHeight="1" spans="1:9">
      <c r="A25" s="5">
        <v>24</v>
      </c>
      <c r="B25" s="6" t="s">
        <v>26967</v>
      </c>
      <c r="C25" s="6" t="s">
        <v>26920</v>
      </c>
      <c r="D25" s="6" t="s">
        <v>26947</v>
      </c>
      <c r="E25" s="6">
        <v>0.179988</v>
      </c>
      <c r="F25" s="4">
        <v>0.1698</v>
      </c>
      <c r="G25">
        <v>0.2717</v>
      </c>
      <c r="H25" s="4" t="s">
        <v>26925</v>
      </c>
      <c r="I25">
        <v>104650178</v>
      </c>
    </row>
    <row r="26" ht="15.75" customHeight="1" spans="1:9">
      <c r="A26" s="5">
        <v>25</v>
      </c>
      <c r="B26" s="6" t="s">
        <v>26968</v>
      </c>
      <c r="C26" s="6" t="s">
        <v>26920</v>
      </c>
      <c r="D26" s="6" t="s">
        <v>26947</v>
      </c>
      <c r="E26" s="6">
        <v>0.11024</v>
      </c>
      <c r="F26" s="4">
        <v>0.1102</v>
      </c>
      <c r="G26">
        <v>0.1549</v>
      </c>
      <c r="H26" s="4" t="s">
        <v>26925</v>
      </c>
      <c r="I26" s="7">
        <v>1046500000000</v>
      </c>
    </row>
    <row r="27" ht="15.75" customHeight="1" spans="1:9">
      <c r="A27" s="5">
        <v>26</v>
      </c>
      <c r="B27" s="6" t="s">
        <v>26969</v>
      </c>
      <c r="C27" s="6" t="s">
        <v>26920</v>
      </c>
      <c r="D27" s="6" t="s">
        <v>26947</v>
      </c>
      <c r="E27" s="6">
        <v>1.5635</v>
      </c>
      <c r="F27" s="4">
        <v>1.6854</v>
      </c>
      <c r="G27">
        <v>2.464</v>
      </c>
      <c r="H27" s="4" t="s">
        <v>26922</v>
      </c>
      <c r="I27" s="7">
        <v>1046500000000</v>
      </c>
    </row>
    <row r="28" ht="15.75" customHeight="1" spans="1:9">
      <c r="A28" s="5">
        <v>27</v>
      </c>
      <c r="B28" s="6" t="s">
        <v>26970</v>
      </c>
      <c r="C28" s="6" t="s">
        <v>26920</v>
      </c>
      <c r="D28" s="6" t="s">
        <v>26950</v>
      </c>
      <c r="E28" s="6">
        <v>0.1696</v>
      </c>
      <c r="F28" s="4">
        <v>0.17</v>
      </c>
      <c r="G28">
        <v>3.3124</v>
      </c>
      <c r="H28" s="4" t="s">
        <v>26925</v>
      </c>
      <c r="I28" s="8">
        <v>1046500900063</v>
      </c>
    </row>
    <row r="29" ht="15.75" customHeight="1" spans="1:8">
      <c r="A29" s="5">
        <v>28</v>
      </c>
      <c r="B29" s="6" t="s">
        <v>26971</v>
      </c>
      <c r="C29" s="6" t="s">
        <v>26920</v>
      </c>
      <c r="D29" s="6" t="s">
        <v>26947</v>
      </c>
      <c r="E29" s="6">
        <v>0.7314</v>
      </c>
      <c r="F29" s="4">
        <v>2.29</v>
      </c>
      <c r="G29">
        <v>0.9216</v>
      </c>
      <c r="H29" s="4" t="s">
        <v>26925</v>
      </c>
    </row>
    <row r="30" ht="15.75" customHeight="1" spans="1:8">
      <c r="A30" s="5">
        <v>29</v>
      </c>
      <c r="B30" s="6" t="s">
        <v>26972</v>
      </c>
      <c r="C30" s="6" t="s">
        <v>26920</v>
      </c>
      <c r="D30" s="6" t="s">
        <v>26964</v>
      </c>
      <c r="E30" s="6">
        <v>0</v>
      </c>
      <c r="F30" s="4">
        <v>0.114</v>
      </c>
      <c r="G30">
        <v>0.0708</v>
      </c>
      <c r="H30" s="4" t="s">
        <v>26943</v>
      </c>
    </row>
    <row r="31" ht="15.75" customHeight="1" spans="1:9">
      <c r="A31" s="5">
        <v>30</v>
      </c>
      <c r="B31" s="6" t="s">
        <v>26973</v>
      </c>
      <c r="C31" s="6" t="s">
        <v>26920</v>
      </c>
      <c r="D31" s="6" t="s">
        <v>26947</v>
      </c>
      <c r="E31" s="6">
        <v>0.01484</v>
      </c>
      <c r="F31" s="4">
        <v>0.0123</v>
      </c>
      <c r="G31">
        <v>0.3867</v>
      </c>
      <c r="H31" s="4" t="s">
        <v>26925</v>
      </c>
      <c r="I31">
        <v>104650197</v>
      </c>
    </row>
    <row r="32" ht="15.75" customHeight="1" spans="1:9">
      <c r="A32" s="5">
        <v>31</v>
      </c>
      <c r="B32" s="6" t="s">
        <v>26974</v>
      </c>
      <c r="C32" s="6" t="s">
        <v>26920</v>
      </c>
      <c r="D32" s="6" t="s">
        <v>26947</v>
      </c>
      <c r="E32" s="6">
        <v>0.159</v>
      </c>
      <c r="F32" s="4">
        <v>0.132</v>
      </c>
      <c r="G32">
        <v>0.2112</v>
      </c>
      <c r="H32" s="4" t="s">
        <v>26925</v>
      </c>
      <c r="I32">
        <v>104650079</v>
      </c>
    </row>
    <row r="33" ht="15.75" customHeight="1" spans="1:9">
      <c r="A33" s="5">
        <v>32</v>
      </c>
      <c r="B33" s="6" t="s">
        <v>26975</v>
      </c>
      <c r="C33" s="6" t="s">
        <v>26920</v>
      </c>
      <c r="D33" s="6" t="s">
        <v>26927</v>
      </c>
      <c r="E33" s="6">
        <v>0.0265</v>
      </c>
      <c r="F33" s="4">
        <v>0.0265</v>
      </c>
      <c r="G33">
        <v>0.0585</v>
      </c>
      <c r="H33" s="4" t="s">
        <v>26943</v>
      </c>
      <c r="I33" s="7">
        <v>1037000000000</v>
      </c>
    </row>
    <row r="34" ht="15.75" customHeight="1" spans="1:8">
      <c r="A34" s="5">
        <v>33</v>
      </c>
      <c r="B34" s="6" t="s">
        <v>26976</v>
      </c>
      <c r="C34" s="6" t="s">
        <v>26920</v>
      </c>
      <c r="D34" s="6" t="s">
        <v>26964</v>
      </c>
      <c r="E34" s="6">
        <v>0.179988</v>
      </c>
      <c r="F34" s="4">
        <v>0.0898</v>
      </c>
      <c r="G34">
        <v>0.2896</v>
      </c>
      <c r="H34" s="4" t="s">
        <v>26925</v>
      </c>
    </row>
    <row r="35" ht="15.75" customHeight="1" spans="1:9">
      <c r="A35" s="5">
        <v>34</v>
      </c>
      <c r="B35" s="6" t="s">
        <v>26977</v>
      </c>
      <c r="C35" s="6" t="s">
        <v>26920</v>
      </c>
      <c r="D35" s="6" t="s">
        <v>26947</v>
      </c>
      <c r="E35" s="6">
        <v>0.024274</v>
      </c>
      <c r="F35" s="4">
        <v>0.0228</v>
      </c>
      <c r="G35">
        <v>0.0312</v>
      </c>
      <c r="H35" s="4" t="s">
        <v>26925</v>
      </c>
      <c r="I35">
        <v>104650200</v>
      </c>
    </row>
    <row r="36" ht="15.75" customHeight="1" spans="1:9">
      <c r="A36" s="5">
        <v>35</v>
      </c>
      <c r="B36" s="6" t="s">
        <v>26978</v>
      </c>
      <c r="C36" s="6" t="s">
        <v>26920</v>
      </c>
      <c r="D36" s="6" t="s">
        <v>26947</v>
      </c>
      <c r="E36" s="6">
        <v>0.053</v>
      </c>
      <c r="F36" s="4">
        <v>0.05</v>
      </c>
      <c r="G36">
        <v>0.0789</v>
      </c>
      <c r="H36" s="4" t="s">
        <v>26925</v>
      </c>
      <c r="I36" s="7">
        <v>1558400000000</v>
      </c>
    </row>
    <row r="37" ht="15.75" customHeight="1" spans="1:9">
      <c r="A37" s="5">
        <v>36</v>
      </c>
      <c r="B37" s="6" t="s">
        <v>26979</v>
      </c>
      <c r="C37" s="6" t="s">
        <v>26920</v>
      </c>
      <c r="D37" s="6" t="s">
        <v>26947</v>
      </c>
      <c r="E37" s="6">
        <v>0.2438</v>
      </c>
      <c r="F37" s="4">
        <v>0.2756</v>
      </c>
      <c r="G37">
        <v>0.3376</v>
      </c>
      <c r="H37" s="4" t="s">
        <v>26922</v>
      </c>
      <c r="I37">
        <v>104650163</v>
      </c>
    </row>
    <row r="38" ht="15.75" customHeight="1" spans="1:9">
      <c r="A38" s="5">
        <v>37</v>
      </c>
      <c r="B38" s="6" t="s">
        <v>26980</v>
      </c>
      <c r="C38" s="6" t="s">
        <v>26931</v>
      </c>
      <c r="D38" s="6" t="s">
        <v>26950</v>
      </c>
      <c r="E38" s="6">
        <v>0.048336</v>
      </c>
      <c r="F38" s="4">
        <v>0.12</v>
      </c>
      <c r="G38">
        <v>0.679</v>
      </c>
      <c r="H38" s="4" t="s">
        <v>26925</v>
      </c>
      <c r="I38" s="7">
        <v>1046500000000</v>
      </c>
    </row>
    <row r="39" ht="15.75" customHeight="1" spans="1:9">
      <c r="A39" s="5">
        <v>38</v>
      </c>
      <c r="B39" s="6" t="s">
        <v>26981</v>
      </c>
      <c r="C39" s="6" t="s">
        <v>26920</v>
      </c>
      <c r="D39" s="6" t="s">
        <v>26950</v>
      </c>
      <c r="E39" s="6">
        <v>0.0742</v>
      </c>
      <c r="F39" s="4">
        <v>0.0616</v>
      </c>
      <c r="G39">
        <v>6.7564</v>
      </c>
      <c r="H39" s="4" t="s">
        <v>26943</v>
      </c>
      <c r="I39" s="7">
        <v>1046500000000</v>
      </c>
    </row>
    <row r="40" ht="15.75" customHeight="1" spans="1:9">
      <c r="A40" s="5">
        <v>39</v>
      </c>
      <c r="B40" s="6" t="s">
        <v>26982</v>
      </c>
      <c r="C40" s="6" t="s">
        <v>26920</v>
      </c>
      <c r="D40" s="6" t="s">
        <v>26947</v>
      </c>
      <c r="E40" s="6">
        <v>0.01696</v>
      </c>
      <c r="F40" s="4">
        <v>0.0159</v>
      </c>
      <c r="G40">
        <v>0.0251</v>
      </c>
      <c r="H40" s="4" t="s">
        <v>26925</v>
      </c>
      <c r="I40">
        <v>104650058</v>
      </c>
    </row>
    <row r="41" ht="15.75" customHeight="1" spans="1:9">
      <c r="A41" s="5">
        <v>40</v>
      </c>
      <c r="B41" s="6" t="s">
        <v>26983</v>
      </c>
      <c r="C41" s="6" t="s">
        <v>26920</v>
      </c>
      <c r="D41" s="6" t="s">
        <v>26947</v>
      </c>
      <c r="E41" s="6">
        <v>0</v>
      </c>
      <c r="F41" s="4">
        <v>1.13</v>
      </c>
      <c r="G41">
        <v>4.0639</v>
      </c>
      <c r="H41" s="4" t="s">
        <v>26922</v>
      </c>
      <c r="I41">
        <v>104650318</v>
      </c>
    </row>
    <row r="42" ht="15.75" customHeight="1" spans="1:9">
      <c r="A42" s="5">
        <v>41</v>
      </c>
      <c r="B42" s="6" t="s">
        <v>26984</v>
      </c>
      <c r="C42" s="6" t="s">
        <v>26920</v>
      </c>
      <c r="D42" s="6" t="s">
        <v>26947</v>
      </c>
      <c r="E42" s="6">
        <v>0.0106</v>
      </c>
      <c r="F42" s="4">
        <v>0.0088</v>
      </c>
      <c r="G42">
        <v>0.022</v>
      </c>
      <c r="H42" s="4" t="s">
        <v>26925</v>
      </c>
      <c r="I42">
        <v>104650161</v>
      </c>
    </row>
    <row r="43" ht="15.75" customHeight="1" spans="1:8">
      <c r="A43" s="5">
        <v>42</v>
      </c>
      <c r="B43" s="6" t="s">
        <v>26985</v>
      </c>
      <c r="C43" s="6" t="s">
        <v>26920</v>
      </c>
      <c r="D43" s="6" t="s">
        <v>26964</v>
      </c>
      <c r="E43" s="6">
        <v>0.03763</v>
      </c>
      <c r="F43" s="4">
        <v>0.1172</v>
      </c>
      <c r="G43">
        <v>0.0971</v>
      </c>
      <c r="H43" s="4" t="s">
        <v>26925</v>
      </c>
    </row>
    <row r="44" ht="15.75" customHeight="1" spans="1:9">
      <c r="A44" s="5">
        <v>43</v>
      </c>
      <c r="B44" s="6" t="s">
        <v>26986</v>
      </c>
      <c r="C44" s="6" t="s">
        <v>26920</v>
      </c>
      <c r="D44" s="6" t="s">
        <v>26947</v>
      </c>
      <c r="E44" s="6">
        <v>0.1802</v>
      </c>
      <c r="F44" s="4">
        <v>0.1496</v>
      </c>
      <c r="G44">
        <v>0.2394</v>
      </c>
      <c r="H44" s="4" t="s">
        <v>26925</v>
      </c>
      <c r="I44" s="7">
        <v>1046500000000</v>
      </c>
    </row>
    <row r="45" ht="15.75" customHeight="1" spans="1:9">
      <c r="A45" s="5">
        <v>44</v>
      </c>
      <c r="B45" s="6" t="s">
        <v>26987</v>
      </c>
      <c r="C45" s="6" t="s">
        <v>26920</v>
      </c>
      <c r="D45" s="6" t="s">
        <v>26988</v>
      </c>
      <c r="E45" s="6">
        <v>0.026712</v>
      </c>
      <c r="F45" s="4">
        <v>0.0267</v>
      </c>
      <c r="G45">
        <v>0.3203</v>
      </c>
      <c r="H45" s="4" t="s">
        <v>26925</v>
      </c>
      <c r="I45" s="7">
        <v>1091700000000</v>
      </c>
    </row>
    <row r="46" ht="15.75" customHeight="1" spans="1:8">
      <c r="A46" s="5">
        <v>45</v>
      </c>
      <c r="B46" s="6" t="s">
        <v>26989</v>
      </c>
      <c r="C46" s="6" t="s">
        <v>26920</v>
      </c>
      <c r="D46" s="6" t="s">
        <v>26964</v>
      </c>
      <c r="E46" s="6">
        <v>0.048654</v>
      </c>
      <c r="F46" s="4">
        <v>0.029</v>
      </c>
      <c r="G46">
        <v>0.046</v>
      </c>
      <c r="H46" s="4" t="s">
        <v>26925</v>
      </c>
    </row>
    <row r="47" ht="15.75" customHeight="1" spans="1:8">
      <c r="A47" s="5">
        <v>46</v>
      </c>
      <c r="B47" s="6" t="s">
        <v>26990</v>
      </c>
      <c r="C47" s="6" t="s">
        <v>26920</v>
      </c>
      <c r="D47" s="6" t="s">
        <v>26964</v>
      </c>
      <c r="E47" s="6">
        <v>0.053</v>
      </c>
      <c r="F47" s="4">
        <v>0.3762</v>
      </c>
      <c r="G47">
        <v>0.0574</v>
      </c>
      <c r="H47" s="4" t="s">
        <v>26925</v>
      </c>
    </row>
    <row r="48" ht="15.75" customHeight="1" spans="1:9">
      <c r="A48" s="5">
        <v>47</v>
      </c>
      <c r="B48" s="6" t="s">
        <v>26991</v>
      </c>
      <c r="C48" s="6" t="s">
        <v>26920</v>
      </c>
      <c r="D48" s="6" t="s">
        <v>26947</v>
      </c>
      <c r="E48" s="6">
        <v>0.167798</v>
      </c>
      <c r="F48" s="4">
        <v>0.1583</v>
      </c>
      <c r="G48">
        <v>0.277</v>
      </c>
      <c r="H48" s="4" t="s">
        <v>26922</v>
      </c>
      <c r="I48">
        <v>104650125</v>
      </c>
    </row>
    <row r="49" ht="15.75" customHeight="1" spans="1:9">
      <c r="A49" s="5">
        <v>48</v>
      </c>
      <c r="B49" s="6" t="s">
        <v>26992</v>
      </c>
      <c r="C49" s="6" t="s">
        <v>26920</v>
      </c>
      <c r="D49" s="6" t="s">
        <v>26947</v>
      </c>
      <c r="E49" s="6">
        <v>0.0477</v>
      </c>
      <c r="F49" s="4">
        <v>0.0477</v>
      </c>
      <c r="G49">
        <v>0.0816</v>
      </c>
      <c r="H49" s="4" t="s">
        <v>26922</v>
      </c>
      <c r="I49" s="7">
        <v>1046500000000</v>
      </c>
    </row>
    <row r="50" ht="15.75" customHeight="1" spans="1:9">
      <c r="A50" s="5">
        <v>49</v>
      </c>
      <c r="B50" s="6" t="s">
        <v>26993</v>
      </c>
      <c r="C50" s="6" t="s">
        <v>26920</v>
      </c>
      <c r="D50" s="6" t="s">
        <v>26947</v>
      </c>
      <c r="E50" s="6">
        <v>0.4028</v>
      </c>
      <c r="F50" s="4">
        <v>0.5724</v>
      </c>
      <c r="G50">
        <v>0.5639</v>
      </c>
      <c r="H50" s="4" t="s">
        <v>26925</v>
      </c>
      <c r="I50" s="7">
        <v>1558400000000</v>
      </c>
    </row>
    <row r="51" ht="15.75" customHeight="1" spans="1:9">
      <c r="A51" s="5">
        <v>50</v>
      </c>
      <c r="B51" s="6" t="s">
        <v>26994</v>
      </c>
      <c r="C51" s="6" t="s">
        <v>26920</v>
      </c>
      <c r="D51" s="6" t="s">
        <v>26947</v>
      </c>
      <c r="E51" s="6">
        <v>0</v>
      </c>
      <c r="F51" s="4">
        <v>0.029</v>
      </c>
      <c r="G51">
        <v>0.0604</v>
      </c>
      <c r="H51" s="4" t="s">
        <v>26925</v>
      </c>
      <c r="I51">
        <v>104650108</v>
      </c>
    </row>
    <row r="52" ht="15.75" customHeight="1" spans="1:9">
      <c r="A52" s="5">
        <v>51</v>
      </c>
      <c r="B52" s="6" t="s">
        <v>26995</v>
      </c>
      <c r="C52" s="6" t="s">
        <v>26920</v>
      </c>
      <c r="D52" s="6" t="s">
        <v>26947</v>
      </c>
      <c r="E52" s="6">
        <v>1.335388</v>
      </c>
      <c r="F52" s="4">
        <v>1.2598</v>
      </c>
      <c r="G52">
        <v>1.89</v>
      </c>
      <c r="H52" s="4" t="s">
        <v>26922</v>
      </c>
      <c r="I52">
        <v>104650074</v>
      </c>
    </row>
    <row r="53" ht="15.75" customHeight="1" spans="1:9">
      <c r="A53" s="5">
        <v>52</v>
      </c>
      <c r="B53" s="6" t="s">
        <v>26996</v>
      </c>
      <c r="C53" s="6" t="s">
        <v>26920</v>
      </c>
      <c r="D53" s="6" t="s">
        <v>26947</v>
      </c>
      <c r="E53" s="6">
        <v>0.6996</v>
      </c>
      <c r="F53" s="4">
        <v>0.66</v>
      </c>
      <c r="G53">
        <v>1.1331</v>
      </c>
      <c r="H53" s="4" t="s">
        <v>26925</v>
      </c>
      <c r="I53">
        <v>104650015</v>
      </c>
    </row>
    <row r="54" ht="15.75" customHeight="1" spans="1:9">
      <c r="A54" s="5">
        <v>53</v>
      </c>
      <c r="B54" s="6" t="s">
        <v>26997</v>
      </c>
      <c r="C54" s="6" t="s">
        <v>26920</v>
      </c>
      <c r="D54" s="6" t="s">
        <v>26947</v>
      </c>
      <c r="E54" s="6">
        <v>0</v>
      </c>
      <c r="F54" s="4">
        <v>1.1</v>
      </c>
      <c r="G54">
        <v>2.8088</v>
      </c>
      <c r="H54" s="4" t="s">
        <v>26922</v>
      </c>
      <c r="I54">
        <v>104650047</v>
      </c>
    </row>
    <row r="55" ht="15.75" customHeight="1" spans="1:9">
      <c r="A55" s="5">
        <v>54</v>
      </c>
      <c r="B55" s="6" t="s">
        <v>26998</v>
      </c>
      <c r="C55" s="6" t="s">
        <v>26920</v>
      </c>
      <c r="D55" s="6" t="s">
        <v>26947</v>
      </c>
      <c r="E55" s="6">
        <v>0.7314</v>
      </c>
      <c r="F55" s="4">
        <v>0.88</v>
      </c>
      <c r="G55">
        <v>0.9856</v>
      </c>
      <c r="H55" s="4" t="s">
        <v>26922</v>
      </c>
      <c r="I55" s="7">
        <v>1046500000000</v>
      </c>
    </row>
    <row r="56" ht="15.75" customHeight="1" spans="1:9">
      <c r="A56" s="5">
        <v>55</v>
      </c>
      <c r="B56" s="6" t="s">
        <v>26999</v>
      </c>
      <c r="C56" s="6" t="s">
        <v>26920</v>
      </c>
      <c r="D56" s="6" t="s">
        <v>26947</v>
      </c>
      <c r="E56" s="6">
        <v>0.636</v>
      </c>
      <c r="F56" s="4">
        <v>0.44</v>
      </c>
      <c r="G56">
        <v>1.05</v>
      </c>
      <c r="H56" s="4" t="s">
        <v>26922</v>
      </c>
      <c r="I56">
        <v>104650042</v>
      </c>
    </row>
    <row r="57" ht="15.75" customHeight="1" spans="1:8">
      <c r="A57" s="5">
        <v>56</v>
      </c>
      <c r="B57" s="6" t="s">
        <v>27000</v>
      </c>
      <c r="C57" s="6" t="s">
        <v>26920</v>
      </c>
      <c r="D57" s="6" t="s">
        <v>26964</v>
      </c>
      <c r="E57" s="6">
        <v>0.890188</v>
      </c>
      <c r="F57" s="4">
        <v>0.0842</v>
      </c>
      <c r="G57">
        <v>1.3596</v>
      </c>
      <c r="H57" s="4" t="s">
        <v>26943</v>
      </c>
    </row>
    <row r="58" ht="15.75" customHeight="1" spans="1:9">
      <c r="A58" s="5">
        <v>57</v>
      </c>
      <c r="B58" s="6" t="s">
        <v>27001</v>
      </c>
      <c r="C58" s="6" t="s">
        <v>26920</v>
      </c>
      <c r="D58" s="6" t="s">
        <v>26947</v>
      </c>
      <c r="E58" s="6">
        <v>0.0424</v>
      </c>
      <c r="F58" s="4">
        <v>0.012</v>
      </c>
      <c r="G58">
        <v>0.0394</v>
      </c>
      <c r="H58" s="4" t="s">
        <v>26925</v>
      </c>
      <c r="I58">
        <v>104650015</v>
      </c>
    </row>
    <row r="59" ht="15.75" customHeight="1" spans="1:9">
      <c r="A59" s="5">
        <v>58</v>
      </c>
      <c r="B59" s="6" t="s">
        <v>27002</v>
      </c>
      <c r="C59" s="6" t="s">
        <v>26920</v>
      </c>
      <c r="D59" s="6" t="s">
        <v>26947</v>
      </c>
      <c r="E59" s="6">
        <v>0.053</v>
      </c>
      <c r="F59" s="4">
        <v>0.0446</v>
      </c>
      <c r="G59">
        <v>0.0814</v>
      </c>
      <c r="H59" s="4" t="s">
        <v>26925</v>
      </c>
      <c r="I59">
        <v>104650006</v>
      </c>
    </row>
    <row r="60" ht="15.75" customHeight="1" spans="1:8">
      <c r="A60" s="5">
        <v>59</v>
      </c>
      <c r="B60" s="6" t="s">
        <v>27003</v>
      </c>
      <c r="C60" s="6" t="s">
        <v>26920</v>
      </c>
      <c r="D60" s="6" t="s">
        <v>26964</v>
      </c>
      <c r="E60" s="6">
        <v>0</v>
      </c>
      <c r="F60" s="4">
        <v>0.0699</v>
      </c>
      <c r="G60">
        <v>0.3021</v>
      </c>
      <c r="H60" s="4" t="s">
        <v>26943</v>
      </c>
    </row>
    <row r="61" ht="15.75" customHeight="1" spans="1:9">
      <c r="A61" s="5">
        <v>60</v>
      </c>
      <c r="B61" s="6" t="s">
        <v>27004</v>
      </c>
      <c r="C61" s="6" t="s">
        <v>26920</v>
      </c>
      <c r="D61" s="6" t="s">
        <v>26947</v>
      </c>
      <c r="E61" s="6">
        <v>0</v>
      </c>
      <c r="F61" s="4">
        <v>0.028</v>
      </c>
      <c r="G61">
        <v>0.0604</v>
      </c>
      <c r="H61" s="4" t="s">
        <v>26922</v>
      </c>
      <c r="I61">
        <v>104650047</v>
      </c>
    </row>
    <row r="62" ht="15.75" customHeight="1" spans="1:9">
      <c r="A62" s="5">
        <v>61</v>
      </c>
      <c r="B62" s="6" t="s">
        <v>27005</v>
      </c>
      <c r="C62" s="6" t="s">
        <v>26920</v>
      </c>
      <c r="D62" s="6" t="s">
        <v>26947</v>
      </c>
      <c r="E62" s="6">
        <v>0</v>
      </c>
      <c r="F62" s="4">
        <v>0.048</v>
      </c>
      <c r="G62">
        <v>0.0735</v>
      </c>
      <c r="H62" s="4" t="s">
        <v>26922</v>
      </c>
      <c r="I62">
        <v>104650001</v>
      </c>
    </row>
    <row r="63" ht="15.75" customHeight="1" spans="1:8">
      <c r="A63" s="5">
        <v>62</v>
      </c>
      <c r="B63" s="6" t="s">
        <v>27006</v>
      </c>
      <c r="C63" s="6" t="s">
        <v>26920</v>
      </c>
      <c r="D63" s="6" t="s">
        <v>26964</v>
      </c>
      <c r="E63" s="6">
        <v>0</v>
      </c>
      <c r="F63" s="4">
        <v>0.2667</v>
      </c>
      <c r="G63">
        <v>2.4033</v>
      </c>
      <c r="H63" s="4" t="s">
        <v>26925</v>
      </c>
    </row>
    <row r="64" ht="15.75" customHeight="1" spans="1:9">
      <c r="A64" s="5">
        <v>63</v>
      </c>
      <c r="B64" s="6" t="s">
        <v>27007</v>
      </c>
      <c r="C64" s="6" t="s">
        <v>26920</v>
      </c>
      <c r="D64" s="6" t="s">
        <v>26947</v>
      </c>
      <c r="E64" s="6">
        <v>0.0318</v>
      </c>
      <c r="F64" s="4">
        <v>0.1378</v>
      </c>
      <c r="G64">
        <v>0.0445</v>
      </c>
      <c r="H64" s="4" t="s">
        <v>26925</v>
      </c>
      <c r="I64" s="7">
        <v>1046500000000</v>
      </c>
    </row>
    <row r="65" ht="15.75" customHeight="1" spans="1:9">
      <c r="A65" s="5">
        <v>64</v>
      </c>
      <c r="B65" s="6" t="s">
        <v>27008</v>
      </c>
      <c r="C65" s="6" t="s">
        <v>26920</v>
      </c>
      <c r="D65" s="6" t="s">
        <v>27009</v>
      </c>
      <c r="E65" s="6">
        <v>0.094658</v>
      </c>
      <c r="F65" s="4">
        <v>0.2</v>
      </c>
      <c r="G65">
        <v>0.0045</v>
      </c>
      <c r="H65" s="4" t="s">
        <v>26925</v>
      </c>
      <c r="I65" s="7">
        <v>1029800000000</v>
      </c>
    </row>
    <row r="66" ht="15.75" customHeight="1" spans="1:9">
      <c r="A66" s="5">
        <v>65</v>
      </c>
      <c r="B66" s="6" t="s">
        <v>27010</v>
      </c>
      <c r="C66" s="6" t="s">
        <v>26920</v>
      </c>
      <c r="D66" s="6" t="s">
        <v>26947</v>
      </c>
      <c r="E66" s="6">
        <v>0.062328</v>
      </c>
      <c r="F66" s="4">
        <v>0.0588</v>
      </c>
      <c r="G66">
        <v>0.0882</v>
      </c>
      <c r="H66" s="4" t="s">
        <v>26922</v>
      </c>
      <c r="I66" s="8">
        <v>104650005</v>
      </c>
    </row>
    <row r="67" ht="15.75" customHeight="1" spans="1:9">
      <c r="A67" s="5">
        <v>66</v>
      </c>
      <c r="B67" s="6" t="s">
        <v>27011</v>
      </c>
      <c r="C67" s="6" t="s">
        <v>26920</v>
      </c>
      <c r="D67" s="6" t="s">
        <v>26947</v>
      </c>
      <c r="E67" s="6">
        <v>0.3657</v>
      </c>
      <c r="F67" s="4">
        <v>0.3519</v>
      </c>
      <c r="G67">
        <v>0.3314</v>
      </c>
      <c r="H67" s="4" t="s">
        <v>26922</v>
      </c>
      <c r="I67" s="7">
        <v>1558400000000</v>
      </c>
    </row>
    <row r="68" ht="15.75" customHeight="1" spans="1:9">
      <c r="A68" s="5">
        <v>67</v>
      </c>
      <c r="B68" s="6" t="s">
        <v>27012</v>
      </c>
      <c r="C68" s="6" t="s">
        <v>26920</v>
      </c>
      <c r="D68" s="6" t="s">
        <v>26947</v>
      </c>
      <c r="E68" s="6">
        <v>0</v>
      </c>
      <c r="F68" s="4">
        <v>0.24</v>
      </c>
      <c r="G68">
        <v>0.0376</v>
      </c>
      <c r="H68" s="4" t="s">
        <v>26925</v>
      </c>
      <c r="I68">
        <v>104650178</v>
      </c>
    </row>
    <row r="69" ht="15.75" customHeight="1" spans="1:9">
      <c r="A69" s="5">
        <v>68</v>
      </c>
      <c r="B69" s="6" t="s">
        <v>27013</v>
      </c>
      <c r="C69" s="6" t="s">
        <v>26920</v>
      </c>
      <c r="D69" s="6" t="s">
        <v>26947</v>
      </c>
      <c r="E69" s="6">
        <v>0.0159</v>
      </c>
      <c r="F69" s="4">
        <v>0.02</v>
      </c>
      <c r="G69">
        <v>0.0211</v>
      </c>
      <c r="H69" s="4" t="s">
        <v>26925</v>
      </c>
      <c r="I69" s="7">
        <v>1046500000000</v>
      </c>
    </row>
    <row r="70" ht="15.75" customHeight="1" spans="1:9">
      <c r="A70" s="5">
        <v>69</v>
      </c>
      <c r="B70" s="6" t="s">
        <v>27014</v>
      </c>
      <c r="C70" s="6" t="s">
        <v>26920</v>
      </c>
      <c r="D70" s="6" t="s">
        <v>27015</v>
      </c>
      <c r="E70" s="6">
        <v>0.0636</v>
      </c>
      <c r="F70" s="4">
        <v>0.0477</v>
      </c>
      <c r="G70">
        <v>1.4</v>
      </c>
      <c r="H70" s="4" t="s">
        <v>26925</v>
      </c>
      <c r="I70">
        <v>138410016</v>
      </c>
    </row>
    <row r="71" ht="15.75" customHeight="1" spans="1:9">
      <c r="A71" s="5">
        <v>70</v>
      </c>
      <c r="B71" s="6" t="s">
        <v>27016</v>
      </c>
      <c r="C71" s="6" t="s">
        <v>26920</v>
      </c>
      <c r="D71" s="6" t="s">
        <v>26947</v>
      </c>
      <c r="E71" s="6">
        <v>0.5088</v>
      </c>
      <c r="F71" s="4">
        <v>0.6678</v>
      </c>
      <c r="G71">
        <v>0.9856</v>
      </c>
      <c r="H71" s="4" t="s">
        <v>26925</v>
      </c>
      <c r="I71" s="7">
        <v>1046500000000</v>
      </c>
    </row>
    <row r="72" ht="15.75" customHeight="1" spans="1:9">
      <c r="A72" s="5">
        <v>71</v>
      </c>
      <c r="B72" s="6" t="s">
        <v>27017</v>
      </c>
      <c r="C72" s="6" t="s">
        <v>26920</v>
      </c>
      <c r="D72" s="6" t="s">
        <v>26947</v>
      </c>
      <c r="E72" s="6">
        <v>0.1696</v>
      </c>
      <c r="F72" s="4">
        <v>0.1408</v>
      </c>
      <c r="G72">
        <v>0.2379</v>
      </c>
      <c r="H72" s="4" t="s">
        <v>26925</v>
      </c>
      <c r="I72">
        <v>104650205</v>
      </c>
    </row>
    <row r="73" ht="15.75" customHeight="1" spans="1:9">
      <c r="A73" s="5">
        <v>72</v>
      </c>
      <c r="B73" s="6" t="s">
        <v>27018</v>
      </c>
      <c r="C73" s="6" t="s">
        <v>26920</v>
      </c>
      <c r="D73" s="6" t="s">
        <v>26940</v>
      </c>
      <c r="E73" s="6">
        <v>0.0159</v>
      </c>
      <c r="F73" s="4">
        <v>0.018</v>
      </c>
      <c r="G73">
        <v>0.0403</v>
      </c>
      <c r="H73" s="4" t="s">
        <v>26925</v>
      </c>
      <c r="I73">
        <v>104650108</v>
      </c>
    </row>
    <row r="74" ht="15.75" customHeight="1" spans="1:9">
      <c r="A74" s="5">
        <v>73</v>
      </c>
      <c r="B74" s="6" t="s">
        <v>27019</v>
      </c>
      <c r="C74" s="6" t="s">
        <v>26920</v>
      </c>
      <c r="D74" s="6" t="s">
        <v>26947</v>
      </c>
      <c r="E74" s="6">
        <v>0</v>
      </c>
      <c r="F74" s="4">
        <v>0.1381</v>
      </c>
      <c r="G74">
        <v>0.2534</v>
      </c>
      <c r="H74" s="4" t="s">
        <v>26925</v>
      </c>
      <c r="I74">
        <v>104650205</v>
      </c>
    </row>
    <row r="75" ht="15.75" customHeight="1" spans="1:9">
      <c r="A75" s="5">
        <v>74</v>
      </c>
      <c r="B75" s="6" t="s">
        <v>27020</v>
      </c>
      <c r="C75" s="6" t="s">
        <v>26920</v>
      </c>
      <c r="D75" s="6" t="s">
        <v>27021</v>
      </c>
      <c r="E75" s="6">
        <v>0.954</v>
      </c>
      <c r="F75" s="4">
        <v>0.6138</v>
      </c>
      <c r="G75">
        <v>1.2843</v>
      </c>
      <c r="H75" s="4" t="s">
        <v>26925</v>
      </c>
      <c r="I75">
        <v>104650152</v>
      </c>
    </row>
    <row r="76" ht="15.75" customHeight="1" spans="1:9">
      <c r="A76" s="5">
        <v>75</v>
      </c>
      <c r="B76" s="6" t="s">
        <v>27022</v>
      </c>
      <c r="C76" s="6" t="s">
        <v>26920</v>
      </c>
      <c r="D76" s="6" t="s">
        <v>26947</v>
      </c>
      <c r="E76" s="6">
        <v>0.954</v>
      </c>
      <c r="F76" s="4">
        <v>0.8027</v>
      </c>
      <c r="G76">
        <v>1.2843</v>
      </c>
      <c r="H76" s="4" t="s">
        <v>26925</v>
      </c>
      <c r="I76">
        <v>104650152</v>
      </c>
    </row>
    <row r="77" ht="15.75" customHeight="1" spans="1:9">
      <c r="A77" s="5">
        <v>76</v>
      </c>
      <c r="B77" s="6" t="s">
        <v>27023</v>
      </c>
      <c r="C77" s="6" t="s">
        <v>26920</v>
      </c>
      <c r="D77" s="6" t="s">
        <v>26947</v>
      </c>
      <c r="E77" s="6">
        <v>2.5228</v>
      </c>
      <c r="F77" s="4">
        <v>2.4276</v>
      </c>
      <c r="G77">
        <v>1.21</v>
      </c>
      <c r="H77" s="4" t="s">
        <v>26925</v>
      </c>
      <c r="I77">
        <v>104650178</v>
      </c>
    </row>
    <row r="78" ht="15.75" customHeight="1" spans="1:9">
      <c r="A78" s="5">
        <v>77</v>
      </c>
      <c r="B78" s="6" t="s">
        <v>27024</v>
      </c>
      <c r="C78" s="6" t="s">
        <v>26920</v>
      </c>
      <c r="D78" s="6" t="s">
        <v>26947</v>
      </c>
      <c r="E78" s="6">
        <v>0.052788</v>
      </c>
      <c r="F78" s="4">
        <v>0.0438</v>
      </c>
      <c r="G78">
        <v>0.0747</v>
      </c>
      <c r="H78" s="4" t="s">
        <v>26925</v>
      </c>
      <c r="I78">
        <v>104650224</v>
      </c>
    </row>
    <row r="79" ht="15.75" customHeight="1" spans="1:9">
      <c r="A79" s="5">
        <v>78</v>
      </c>
      <c r="B79" s="6" t="s">
        <v>27025</v>
      </c>
      <c r="C79" s="6" t="s">
        <v>26920</v>
      </c>
      <c r="D79" s="6" t="s">
        <v>26947</v>
      </c>
      <c r="E79" s="6">
        <v>0.212</v>
      </c>
      <c r="F79" s="4">
        <v>0.2</v>
      </c>
      <c r="G79">
        <v>0.33</v>
      </c>
      <c r="H79" s="4" t="s">
        <v>26922</v>
      </c>
      <c r="I79">
        <v>104650074</v>
      </c>
    </row>
    <row r="80" ht="15.75" customHeight="1" spans="1:9">
      <c r="A80" s="5">
        <v>79</v>
      </c>
      <c r="B80" s="6" t="s">
        <v>27026</v>
      </c>
      <c r="C80" s="6" t="s">
        <v>26920</v>
      </c>
      <c r="D80" s="6" t="s">
        <v>26947</v>
      </c>
      <c r="E80" s="6">
        <v>0.7208</v>
      </c>
      <c r="F80" s="4">
        <v>0.7208</v>
      </c>
      <c r="G80">
        <v>0.9632</v>
      </c>
      <c r="H80" s="4" t="s">
        <v>26925</v>
      </c>
      <c r="I80">
        <v>104650027</v>
      </c>
    </row>
    <row r="81" ht="15.75" customHeight="1" spans="1:9">
      <c r="A81" s="5">
        <v>80</v>
      </c>
      <c r="B81" s="6" t="s">
        <v>27027</v>
      </c>
      <c r="C81" s="6" t="s">
        <v>26920</v>
      </c>
      <c r="D81" s="6" t="s">
        <v>26947</v>
      </c>
      <c r="E81" s="6">
        <v>4.24</v>
      </c>
      <c r="F81" s="4">
        <v>3.5675</v>
      </c>
      <c r="G81">
        <v>5.708</v>
      </c>
      <c r="H81" s="4" t="s">
        <v>26922</v>
      </c>
      <c r="I81">
        <v>104650198</v>
      </c>
    </row>
    <row r="82" ht="15.75" customHeight="1" spans="1:9">
      <c r="A82" s="5">
        <v>81</v>
      </c>
      <c r="B82" s="6" t="s">
        <v>27028</v>
      </c>
      <c r="C82" s="6" t="s">
        <v>26920</v>
      </c>
      <c r="D82" s="6" t="s">
        <v>26950</v>
      </c>
      <c r="E82" s="6">
        <v>0.8586</v>
      </c>
      <c r="F82" s="4">
        <v>0.8829</v>
      </c>
      <c r="G82">
        <v>14.9466</v>
      </c>
      <c r="H82" s="4" t="s">
        <v>26925</v>
      </c>
      <c r="I82" s="7">
        <v>1046500000000</v>
      </c>
    </row>
    <row r="83" ht="15.75" customHeight="1" spans="1:9">
      <c r="A83" s="5">
        <v>82</v>
      </c>
      <c r="B83" s="6" t="s">
        <v>27029</v>
      </c>
      <c r="C83" s="6" t="s">
        <v>26920</v>
      </c>
      <c r="D83" s="6" t="s">
        <v>26950</v>
      </c>
      <c r="E83" s="6">
        <v>0.636</v>
      </c>
      <c r="F83" s="4">
        <v>0.742</v>
      </c>
      <c r="G83">
        <v>21.8064</v>
      </c>
      <c r="H83" s="4" t="s">
        <v>26925</v>
      </c>
      <c r="I83" s="7">
        <v>1046500000000</v>
      </c>
    </row>
    <row r="84" ht="15.75" customHeight="1" spans="1:9">
      <c r="A84" s="5">
        <v>83</v>
      </c>
      <c r="B84" s="6" t="s">
        <v>27030</v>
      </c>
      <c r="C84" s="6" t="s">
        <v>26920</v>
      </c>
      <c r="D84" s="6" t="s">
        <v>26947</v>
      </c>
      <c r="E84" s="6">
        <v>0.583</v>
      </c>
      <c r="F84" s="4">
        <v>0.6363</v>
      </c>
      <c r="G84">
        <v>0.8</v>
      </c>
      <c r="H84" s="4" t="s">
        <v>26925</v>
      </c>
      <c r="I84">
        <v>104650006</v>
      </c>
    </row>
    <row r="85" ht="15.75" customHeight="1" spans="1:9">
      <c r="A85" s="5">
        <v>84</v>
      </c>
      <c r="B85" s="6" t="s">
        <v>27031</v>
      </c>
      <c r="C85" s="6" t="s">
        <v>26931</v>
      </c>
      <c r="D85" s="6" t="s">
        <v>26947</v>
      </c>
      <c r="E85" s="6">
        <v>0.0318</v>
      </c>
      <c r="F85" s="4">
        <v>0.08</v>
      </c>
      <c r="G85">
        <v>0.02</v>
      </c>
      <c r="H85" s="4" t="s">
        <v>26925</v>
      </c>
      <c r="I85" s="7">
        <v>1046500000000</v>
      </c>
    </row>
    <row r="86" ht="15.75" customHeight="1" spans="1:8">
      <c r="A86" s="5">
        <v>85</v>
      </c>
      <c r="B86" s="6" t="s">
        <v>27032</v>
      </c>
      <c r="C86" s="6" t="s">
        <v>26920</v>
      </c>
      <c r="D86" s="6" t="s">
        <v>26964</v>
      </c>
      <c r="E86" s="6">
        <v>0.073034</v>
      </c>
      <c r="F86" s="4">
        <v>2.865</v>
      </c>
      <c r="G86">
        <v>0.0814</v>
      </c>
      <c r="H86" s="4" t="s">
        <v>26925</v>
      </c>
    </row>
    <row r="87" ht="15.75" customHeight="1" spans="1:9">
      <c r="A87" s="5">
        <v>86</v>
      </c>
      <c r="B87" s="6" t="s">
        <v>27033</v>
      </c>
      <c r="C87" s="6" t="s">
        <v>26920</v>
      </c>
      <c r="D87" s="6" t="s">
        <v>26947</v>
      </c>
      <c r="E87" s="6">
        <v>0.2067</v>
      </c>
      <c r="F87" s="4">
        <v>0.1716</v>
      </c>
      <c r="G87">
        <v>0.312</v>
      </c>
      <c r="H87" s="4" t="s">
        <v>26925</v>
      </c>
      <c r="I87">
        <v>104650078</v>
      </c>
    </row>
    <row r="88" ht="15.75" customHeight="1" spans="1:8">
      <c r="A88" s="5">
        <v>87</v>
      </c>
      <c r="B88" s="6" t="s">
        <v>27034</v>
      </c>
      <c r="C88" s="6" t="s">
        <v>26920</v>
      </c>
      <c r="D88" s="6" t="s">
        <v>26964</v>
      </c>
      <c r="E88" s="6">
        <v>0.27666</v>
      </c>
      <c r="F88" s="4">
        <v>0.1113</v>
      </c>
      <c r="G88">
        <v>0.0466</v>
      </c>
      <c r="H88" s="4" t="s">
        <v>26925</v>
      </c>
    </row>
    <row r="89" ht="15.75" customHeight="1" spans="1:9">
      <c r="A89" s="5">
        <v>88</v>
      </c>
      <c r="B89" s="6" t="s">
        <v>27035</v>
      </c>
      <c r="C89" s="6" t="s">
        <v>26920</v>
      </c>
      <c r="D89" s="6" t="s">
        <v>26947</v>
      </c>
      <c r="E89" s="6">
        <v>0.052682</v>
      </c>
      <c r="F89" s="4">
        <v>0.0498</v>
      </c>
      <c r="G89">
        <v>0.0872</v>
      </c>
      <c r="H89" s="4" t="s">
        <v>26925</v>
      </c>
      <c r="I89">
        <v>104650086</v>
      </c>
    </row>
    <row r="90" ht="15.75" customHeight="1" spans="1:8">
      <c r="A90" s="5">
        <v>89</v>
      </c>
      <c r="B90" s="6" t="s">
        <v>27036</v>
      </c>
      <c r="C90" s="6" t="s">
        <v>26920</v>
      </c>
      <c r="D90" s="6" t="s">
        <v>26947</v>
      </c>
      <c r="E90" s="6">
        <v>0.047382</v>
      </c>
      <c r="F90" s="4">
        <v>0.0716</v>
      </c>
      <c r="G90">
        <v>0.0693</v>
      </c>
      <c r="H90" s="4" t="s">
        <v>26925</v>
      </c>
    </row>
    <row r="91" ht="15.75" customHeight="1" spans="1:9">
      <c r="A91" s="5">
        <v>90</v>
      </c>
      <c r="B91" s="6" t="s">
        <v>27037</v>
      </c>
      <c r="C91" s="6" t="s">
        <v>26920</v>
      </c>
      <c r="D91" s="6" t="s">
        <v>26947</v>
      </c>
      <c r="E91" s="6">
        <v>0</v>
      </c>
      <c r="F91" s="4">
        <v>0.045</v>
      </c>
      <c r="G91">
        <v>0.0707</v>
      </c>
      <c r="H91" s="4" t="s">
        <v>26925</v>
      </c>
      <c r="I91">
        <v>104650071</v>
      </c>
    </row>
    <row r="92" ht="15.75" customHeight="1" spans="1:9">
      <c r="A92" s="5">
        <v>91</v>
      </c>
      <c r="B92" s="6" t="s">
        <v>27038</v>
      </c>
      <c r="C92" s="6" t="s">
        <v>26920</v>
      </c>
      <c r="D92" s="6" t="s">
        <v>26947</v>
      </c>
      <c r="E92" s="6">
        <v>2.077388</v>
      </c>
      <c r="F92" s="4">
        <v>1.9598</v>
      </c>
      <c r="G92">
        <v>3.39</v>
      </c>
      <c r="H92" s="4" t="s">
        <v>26922</v>
      </c>
      <c r="I92">
        <v>104650074</v>
      </c>
    </row>
    <row r="93" ht="15.75" customHeight="1" spans="1:9">
      <c r="A93" s="5">
        <v>92</v>
      </c>
      <c r="B93" s="6" t="s">
        <v>27039</v>
      </c>
      <c r="C93" s="6" t="s">
        <v>26920</v>
      </c>
      <c r="D93" s="6" t="s">
        <v>26947</v>
      </c>
      <c r="E93" s="6">
        <v>0.05088</v>
      </c>
      <c r="F93" s="4">
        <v>0.06</v>
      </c>
      <c r="G93">
        <v>0.0746</v>
      </c>
      <c r="H93" s="4" t="s">
        <v>26925</v>
      </c>
      <c r="I93" s="7">
        <v>1046500000000</v>
      </c>
    </row>
    <row r="94" ht="15.75" customHeight="1" spans="1:9">
      <c r="A94" s="5">
        <v>93</v>
      </c>
      <c r="B94" s="6" t="s">
        <v>27040</v>
      </c>
      <c r="C94" s="6" t="s">
        <v>26920</v>
      </c>
      <c r="D94" s="6" t="s">
        <v>27041</v>
      </c>
      <c r="E94" s="6">
        <v>0.1272</v>
      </c>
      <c r="F94" s="4">
        <v>0.23</v>
      </c>
      <c r="G94">
        <v>0.16</v>
      </c>
      <c r="H94" s="4" t="s">
        <v>26922</v>
      </c>
      <c r="I94" s="7">
        <v>1376400000000</v>
      </c>
    </row>
    <row r="95" ht="15.75" customHeight="1" spans="1:9">
      <c r="A95" s="5">
        <v>94</v>
      </c>
      <c r="B95" s="6" t="s">
        <v>27042</v>
      </c>
      <c r="C95" s="6" t="s">
        <v>26920</v>
      </c>
      <c r="D95" s="6" t="s">
        <v>27043</v>
      </c>
      <c r="E95" s="6">
        <v>1.378</v>
      </c>
      <c r="F95" s="4">
        <v>1.1</v>
      </c>
      <c r="G95">
        <v>1.232</v>
      </c>
      <c r="H95" s="4" t="s">
        <v>26922</v>
      </c>
      <c r="I95" s="7">
        <v>1883000000000</v>
      </c>
    </row>
    <row r="96" ht="15.75" customHeight="1" spans="1:9">
      <c r="A96" s="5">
        <v>95</v>
      </c>
      <c r="B96" s="6" t="s">
        <v>27044</v>
      </c>
      <c r="C96" s="6" t="s">
        <v>26920</v>
      </c>
      <c r="D96" s="6" t="s">
        <v>27041</v>
      </c>
      <c r="E96" s="6">
        <v>1.149464</v>
      </c>
      <c r="F96" s="4">
        <v>1.0844</v>
      </c>
      <c r="G96">
        <v>1.752</v>
      </c>
      <c r="H96" s="4" t="s">
        <v>26922</v>
      </c>
      <c r="I96">
        <v>137640019</v>
      </c>
    </row>
    <row r="97" ht="15.75" customHeight="1" spans="1:9">
      <c r="A97" s="5">
        <v>96</v>
      </c>
      <c r="B97" s="6" t="s">
        <v>27045</v>
      </c>
      <c r="C97" s="6" t="s">
        <v>26920</v>
      </c>
      <c r="D97" s="6" t="s">
        <v>27041</v>
      </c>
      <c r="E97" s="6">
        <v>0</v>
      </c>
      <c r="F97" s="4">
        <v>4.4</v>
      </c>
      <c r="G97">
        <v>5.5623</v>
      </c>
      <c r="H97" s="4" t="s">
        <v>26925</v>
      </c>
      <c r="I97" s="7">
        <v>1376400000000</v>
      </c>
    </row>
    <row r="98" ht="15.75" customHeight="1" spans="1:9">
      <c r="A98" s="5">
        <v>97</v>
      </c>
      <c r="B98" s="6" t="s">
        <v>27046</v>
      </c>
      <c r="C98" s="6" t="s">
        <v>26920</v>
      </c>
      <c r="D98" s="6" t="s">
        <v>27041</v>
      </c>
      <c r="E98" s="6">
        <v>1.696</v>
      </c>
      <c r="F98" s="4">
        <v>1.696</v>
      </c>
      <c r="G98">
        <v>2.3</v>
      </c>
      <c r="H98" s="4" t="s">
        <v>26925</v>
      </c>
      <c r="I98" s="7">
        <v>1376400000000</v>
      </c>
    </row>
    <row r="99" ht="15.75" customHeight="1" spans="1:9">
      <c r="A99" s="5">
        <v>98</v>
      </c>
      <c r="B99" s="6" t="s">
        <v>27047</v>
      </c>
      <c r="C99" s="6" t="s">
        <v>26920</v>
      </c>
      <c r="D99" s="6" t="s">
        <v>27048</v>
      </c>
      <c r="E99" s="6">
        <v>2.014</v>
      </c>
      <c r="F99" s="4">
        <v>1.1</v>
      </c>
      <c r="G99">
        <v>20.6632</v>
      </c>
      <c r="H99" s="4" t="s">
        <v>26943</v>
      </c>
      <c r="I99" s="7">
        <v>1883000000000</v>
      </c>
    </row>
    <row r="100" ht="15.75" customHeight="1" spans="1:9">
      <c r="A100" s="5">
        <v>99</v>
      </c>
      <c r="B100" s="6" t="s">
        <v>27049</v>
      </c>
      <c r="C100" s="6" t="s">
        <v>26920</v>
      </c>
      <c r="D100" s="6" t="s">
        <v>26966</v>
      </c>
      <c r="E100" s="6">
        <v>1.32924</v>
      </c>
      <c r="F100" s="4">
        <v>1.2791</v>
      </c>
      <c r="G100">
        <v>15.676</v>
      </c>
      <c r="H100" s="4" t="s">
        <v>26929</v>
      </c>
      <c r="I100" s="7">
        <v>1049710000000</v>
      </c>
    </row>
    <row r="101" ht="15.75" customHeight="1" spans="1:9">
      <c r="A101" s="5">
        <v>100</v>
      </c>
      <c r="B101" s="6" t="s">
        <v>27050</v>
      </c>
      <c r="C101" s="6" t="s">
        <v>26920</v>
      </c>
      <c r="D101" s="6" t="s">
        <v>27043</v>
      </c>
      <c r="E101" s="6">
        <v>0.100912</v>
      </c>
      <c r="F101" s="4">
        <v>0.106</v>
      </c>
      <c r="G101">
        <v>0.17</v>
      </c>
      <c r="H101" s="4" t="s">
        <v>26922</v>
      </c>
      <c r="I101">
        <v>137640021</v>
      </c>
    </row>
    <row r="102" ht="15.75" customHeight="1" spans="1:9">
      <c r="A102" s="5">
        <v>101</v>
      </c>
      <c r="B102" s="6" t="s">
        <v>27051</v>
      </c>
      <c r="C102" s="6" t="s">
        <v>26920</v>
      </c>
      <c r="D102" s="6" t="s">
        <v>27041</v>
      </c>
      <c r="E102" s="6">
        <v>3.286</v>
      </c>
      <c r="F102" s="4">
        <v>3.1</v>
      </c>
      <c r="G102">
        <v>4.48</v>
      </c>
      <c r="H102" s="4" t="s">
        <v>26922</v>
      </c>
      <c r="I102">
        <v>137640015</v>
      </c>
    </row>
    <row r="103" ht="15.75" customHeight="1" spans="1:9">
      <c r="A103" s="5">
        <v>102</v>
      </c>
      <c r="B103" s="6" t="s">
        <v>27052</v>
      </c>
      <c r="C103" s="6" t="s">
        <v>26920</v>
      </c>
      <c r="D103" s="6" t="s">
        <v>27043</v>
      </c>
      <c r="E103" s="6">
        <v>2.135264</v>
      </c>
      <c r="F103" s="4">
        <v>1.672</v>
      </c>
      <c r="G103">
        <v>2.6752</v>
      </c>
      <c r="H103" s="4" t="s">
        <v>26922</v>
      </c>
      <c r="I103">
        <v>137640002</v>
      </c>
    </row>
    <row r="104" ht="15.75" customHeight="1" spans="1:9">
      <c r="A104" s="5">
        <v>103</v>
      </c>
      <c r="B104" s="6" t="s">
        <v>27053</v>
      </c>
      <c r="C104" s="6" t="s">
        <v>26920</v>
      </c>
      <c r="D104" s="6" t="s">
        <v>27041</v>
      </c>
      <c r="E104" s="6">
        <v>1.0388</v>
      </c>
      <c r="F104" s="4">
        <v>0.68</v>
      </c>
      <c r="G104">
        <v>0.9011</v>
      </c>
      <c r="H104" s="4" t="s">
        <v>26925</v>
      </c>
      <c r="I104" s="8">
        <v>1376400100066</v>
      </c>
    </row>
    <row r="105" ht="15.75" customHeight="1" spans="1:8">
      <c r="A105" s="5">
        <v>104</v>
      </c>
      <c r="B105" s="6" t="s">
        <v>27054</v>
      </c>
      <c r="C105" s="6" t="s">
        <v>26920</v>
      </c>
      <c r="D105" s="6" t="s">
        <v>27055</v>
      </c>
      <c r="E105" s="6">
        <v>0.636</v>
      </c>
      <c r="F105" s="4">
        <v>0.528</v>
      </c>
      <c r="G105">
        <v>0.8448</v>
      </c>
      <c r="H105" s="4" t="s">
        <v>26955</v>
      </c>
    </row>
    <row r="106" ht="15.75" customHeight="1" spans="1:9">
      <c r="A106" s="5">
        <v>105</v>
      </c>
      <c r="B106" s="6" t="s">
        <v>27056</v>
      </c>
      <c r="C106" s="6" t="s">
        <v>26920</v>
      </c>
      <c r="D106" s="6" t="s">
        <v>27041</v>
      </c>
      <c r="E106" s="6">
        <v>0.159</v>
      </c>
      <c r="F106" s="4">
        <v>0.18</v>
      </c>
      <c r="G106">
        <v>0.2976</v>
      </c>
      <c r="H106" s="4" t="s">
        <v>26925</v>
      </c>
      <c r="I106">
        <v>137640017</v>
      </c>
    </row>
    <row r="107" ht="15.75" customHeight="1" spans="1:9">
      <c r="A107" s="5">
        <v>106</v>
      </c>
      <c r="B107" s="6" t="s">
        <v>27057</v>
      </c>
      <c r="C107" s="6" t="s">
        <v>26920</v>
      </c>
      <c r="D107" s="6" t="s">
        <v>27041</v>
      </c>
      <c r="E107" s="6">
        <v>0.583</v>
      </c>
      <c r="F107" s="4">
        <v>0.25</v>
      </c>
      <c r="G107">
        <v>0.39</v>
      </c>
      <c r="H107" s="4" t="s">
        <v>26922</v>
      </c>
      <c r="I107">
        <v>137640023</v>
      </c>
    </row>
    <row r="108" ht="15.75" customHeight="1" spans="1:9">
      <c r="A108" s="5">
        <v>107</v>
      </c>
      <c r="B108" s="6" t="s">
        <v>27058</v>
      </c>
      <c r="C108" s="6" t="s">
        <v>26920</v>
      </c>
      <c r="D108" s="6" t="s">
        <v>27043</v>
      </c>
      <c r="E108" s="6">
        <v>0.973928</v>
      </c>
      <c r="F108" s="4">
        <v>0.52</v>
      </c>
      <c r="G108">
        <v>2.9</v>
      </c>
      <c r="H108" s="4" t="s">
        <v>26922</v>
      </c>
      <c r="I108">
        <v>137640104</v>
      </c>
    </row>
    <row r="109" ht="15.75" customHeight="1" spans="1:9">
      <c r="A109" s="5">
        <v>108</v>
      </c>
      <c r="B109" s="6" t="s">
        <v>27059</v>
      </c>
      <c r="C109" s="6" t="s">
        <v>26920</v>
      </c>
      <c r="D109" s="6" t="s">
        <v>27041</v>
      </c>
      <c r="E109" s="6">
        <v>0.1696</v>
      </c>
      <c r="F109" s="4">
        <v>0.1685</v>
      </c>
      <c r="G109">
        <v>0.256</v>
      </c>
      <c r="H109" s="4" t="s">
        <v>26929</v>
      </c>
      <c r="I109" s="7">
        <v>1376400000000</v>
      </c>
    </row>
    <row r="110" ht="15.75" customHeight="1" spans="1:9">
      <c r="A110" s="5">
        <v>109</v>
      </c>
      <c r="B110" s="6" t="s">
        <v>27060</v>
      </c>
      <c r="C110" s="6" t="s">
        <v>26920</v>
      </c>
      <c r="D110" s="6" t="s">
        <v>27041</v>
      </c>
      <c r="E110" s="6">
        <v>0.0636</v>
      </c>
      <c r="F110" s="4">
        <v>0.0583</v>
      </c>
      <c r="G110">
        <v>0.05</v>
      </c>
      <c r="H110" s="4" t="s">
        <v>26925</v>
      </c>
      <c r="I110" s="7">
        <v>1376400000000</v>
      </c>
    </row>
    <row r="111" ht="15.75" customHeight="1" spans="1:9">
      <c r="A111" s="5">
        <v>110</v>
      </c>
      <c r="B111" s="6" t="s">
        <v>27061</v>
      </c>
      <c r="C111" s="6" t="s">
        <v>26920</v>
      </c>
      <c r="D111" s="6" t="s">
        <v>27043</v>
      </c>
      <c r="E111" s="6">
        <v>0.6572</v>
      </c>
      <c r="F111" s="4">
        <v>0.53</v>
      </c>
      <c r="G111">
        <v>0.8166</v>
      </c>
      <c r="H111" s="4" t="s">
        <v>26922</v>
      </c>
      <c r="I111">
        <v>137640016</v>
      </c>
    </row>
    <row r="112" ht="15.75" customHeight="1" spans="1:9">
      <c r="A112" s="5">
        <v>111</v>
      </c>
      <c r="B112" s="6" t="s">
        <v>27062</v>
      </c>
      <c r="C112" s="6" t="s">
        <v>26920</v>
      </c>
      <c r="D112" s="6" t="s">
        <v>27041</v>
      </c>
      <c r="E112" s="6">
        <v>0.21518</v>
      </c>
      <c r="F112" s="4">
        <v>0.1408</v>
      </c>
      <c r="G112">
        <v>0.2575</v>
      </c>
      <c r="H112" s="4" t="s">
        <v>26922</v>
      </c>
      <c r="I112">
        <v>137640015</v>
      </c>
    </row>
    <row r="113" ht="15.75" customHeight="1" spans="1:9">
      <c r="A113" s="5">
        <v>112</v>
      </c>
      <c r="B113" s="6" t="s">
        <v>27063</v>
      </c>
      <c r="C113" s="6" t="s">
        <v>26920</v>
      </c>
      <c r="D113" s="6" t="s">
        <v>27064</v>
      </c>
      <c r="E113" s="6">
        <v>5.780392</v>
      </c>
      <c r="F113" s="4">
        <v>5.1</v>
      </c>
      <c r="G113">
        <v>8.16</v>
      </c>
      <c r="H113" s="4" t="s">
        <v>26925</v>
      </c>
      <c r="I113">
        <v>137640005</v>
      </c>
    </row>
    <row r="114" ht="15.75" customHeight="1" spans="1:9">
      <c r="A114" s="5">
        <v>113</v>
      </c>
      <c r="B114" s="6" t="s">
        <v>27065</v>
      </c>
      <c r="C114" s="6" t="s">
        <v>26920</v>
      </c>
      <c r="D114" s="6" t="s">
        <v>27009</v>
      </c>
      <c r="E114" s="6">
        <v>0.94605</v>
      </c>
      <c r="F114" s="4">
        <v>0.84</v>
      </c>
      <c r="G114">
        <v>38.3208</v>
      </c>
      <c r="H114" s="4" t="s">
        <v>26925</v>
      </c>
      <c r="I114" s="7">
        <v>1029800000000</v>
      </c>
    </row>
    <row r="115" ht="15.75" customHeight="1" spans="1:9">
      <c r="A115" s="5">
        <v>114</v>
      </c>
      <c r="B115" s="6" t="s">
        <v>27066</v>
      </c>
      <c r="C115" s="6" t="s">
        <v>26935</v>
      </c>
      <c r="D115" s="6" t="s">
        <v>27067</v>
      </c>
      <c r="E115" s="6">
        <v>3.008598</v>
      </c>
      <c r="F115" s="4">
        <v>2.5105</v>
      </c>
      <c r="G115">
        <v>4.4342</v>
      </c>
      <c r="H115" s="4" t="s">
        <v>27068</v>
      </c>
      <c r="I115">
        <v>10071159054</v>
      </c>
    </row>
    <row r="116" ht="15.75" customHeight="1" spans="1:9">
      <c r="A116" s="5">
        <v>115</v>
      </c>
      <c r="B116" s="6" t="s">
        <v>27069</v>
      </c>
      <c r="C116" s="6" t="s">
        <v>26935</v>
      </c>
      <c r="D116" s="6" t="s">
        <v>27070</v>
      </c>
      <c r="E116" s="6">
        <v>2.642474</v>
      </c>
      <c r="F116" s="4">
        <v>2.5676</v>
      </c>
      <c r="G116">
        <v>3.5417</v>
      </c>
      <c r="H116" s="4" t="s">
        <v>27068</v>
      </c>
      <c r="I116">
        <v>10071159056</v>
      </c>
    </row>
    <row r="117" ht="15.75" customHeight="1" spans="1:8">
      <c r="A117" s="5">
        <v>116</v>
      </c>
      <c r="B117" s="6" t="s">
        <v>27071</v>
      </c>
      <c r="C117" s="6" t="s">
        <v>26935</v>
      </c>
      <c r="D117" s="6" t="s">
        <v>27072</v>
      </c>
      <c r="E117" s="6">
        <v>8.162</v>
      </c>
      <c r="F117" s="4">
        <v>8</v>
      </c>
      <c r="G117">
        <v>14.7</v>
      </c>
      <c r="H117" s="4" t="s">
        <v>27073</v>
      </c>
    </row>
    <row r="118" ht="15.75" customHeight="1" spans="1:8">
      <c r="A118" s="5">
        <v>117</v>
      </c>
      <c r="B118" s="6" t="s">
        <v>27074</v>
      </c>
      <c r="C118" s="6" t="s">
        <v>26935</v>
      </c>
      <c r="D118" s="6" t="s">
        <v>27072</v>
      </c>
      <c r="E118" s="6">
        <v>0.0848</v>
      </c>
      <c r="F118" s="4">
        <v>8</v>
      </c>
      <c r="G118">
        <v>14.7</v>
      </c>
      <c r="H118" s="4" t="s">
        <v>27073</v>
      </c>
    </row>
    <row r="119" ht="15.75" customHeight="1" spans="1:8">
      <c r="A119" s="5">
        <v>118</v>
      </c>
      <c r="B119" s="6" t="s">
        <v>27075</v>
      </c>
      <c r="C119" s="6" t="s">
        <v>26920</v>
      </c>
      <c r="D119" s="6" t="s">
        <v>26964</v>
      </c>
      <c r="E119" s="6">
        <v>0.0795</v>
      </c>
      <c r="F119" s="4">
        <v>0.1611</v>
      </c>
      <c r="G119">
        <v>14.7</v>
      </c>
      <c r="H119" s="4" t="s">
        <v>26943</v>
      </c>
    </row>
    <row r="120" ht="15.75" customHeight="1" spans="1:9">
      <c r="A120" s="5">
        <v>119</v>
      </c>
      <c r="B120" s="6" t="s">
        <v>26934</v>
      </c>
      <c r="C120" s="6" t="s">
        <v>26920</v>
      </c>
      <c r="D120" s="6" t="s">
        <v>27076</v>
      </c>
      <c r="E120" s="6">
        <v>0.106</v>
      </c>
      <c r="F120" s="4">
        <v>0.106</v>
      </c>
      <c r="G120">
        <v>0.8148</v>
      </c>
      <c r="H120" s="4" t="s">
        <v>26925</v>
      </c>
      <c r="I120" s="7">
        <v>1177200000000</v>
      </c>
    </row>
    <row r="121" ht="15.75" customHeight="1" spans="1:9">
      <c r="A121" s="5">
        <v>120</v>
      </c>
      <c r="B121" s="6" t="s">
        <v>27077</v>
      </c>
      <c r="C121" s="6" t="s">
        <v>26920</v>
      </c>
      <c r="D121" s="6" t="s">
        <v>27078</v>
      </c>
      <c r="E121" s="6">
        <v>0.7314</v>
      </c>
      <c r="F121" s="4">
        <v>2.2</v>
      </c>
      <c r="G121">
        <v>3.52</v>
      </c>
      <c r="H121" s="4" t="s">
        <v>26922</v>
      </c>
      <c r="I121">
        <v>103110021</v>
      </c>
    </row>
    <row r="122" ht="15.75" customHeight="1" spans="1:9">
      <c r="A122" s="5">
        <v>121</v>
      </c>
      <c r="B122" s="6" t="s">
        <v>27079</v>
      </c>
      <c r="C122" s="6" t="s">
        <v>26920</v>
      </c>
      <c r="D122" s="6" t="s">
        <v>27080</v>
      </c>
      <c r="E122" s="6">
        <v>1.5052</v>
      </c>
      <c r="F122" s="4">
        <v>1.5052</v>
      </c>
      <c r="G122">
        <v>3.0544</v>
      </c>
      <c r="H122" s="4" t="s">
        <v>26925</v>
      </c>
      <c r="I122">
        <v>103110071</v>
      </c>
    </row>
    <row r="123" ht="15.75" customHeight="1" spans="1:8">
      <c r="A123" s="5">
        <v>122</v>
      </c>
      <c r="B123" s="6" t="s">
        <v>27081</v>
      </c>
      <c r="C123" s="6" t="s">
        <v>26920</v>
      </c>
      <c r="D123" s="6" t="s">
        <v>27078</v>
      </c>
      <c r="E123" s="6">
        <v>2.1412</v>
      </c>
      <c r="F123" s="4">
        <v>1.6766</v>
      </c>
      <c r="G123">
        <v>2.6826</v>
      </c>
      <c r="H123" s="4" t="s">
        <v>26925</v>
      </c>
    </row>
    <row r="124" ht="15.75" customHeight="1" spans="1:9">
      <c r="A124" s="5">
        <v>123</v>
      </c>
      <c r="B124" s="6" t="s">
        <v>27082</v>
      </c>
      <c r="C124" s="6" t="s">
        <v>26920</v>
      </c>
      <c r="D124" s="6" t="s">
        <v>27076</v>
      </c>
      <c r="E124" s="6">
        <v>0.1166</v>
      </c>
      <c r="F124" s="4">
        <v>0.0968</v>
      </c>
      <c r="G124">
        <v>0.1549</v>
      </c>
      <c r="H124" s="4" t="s">
        <v>26925</v>
      </c>
      <c r="I124">
        <v>103110013</v>
      </c>
    </row>
    <row r="125" ht="15.75" customHeight="1" spans="1:9">
      <c r="A125" s="5">
        <v>124</v>
      </c>
      <c r="B125" s="6" t="s">
        <v>27083</v>
      </c>
      <c r="C125" s="6" t="s">
        <v>26920</v>
      </c>
      <c r="D125" s="6" t="s">
        <v>27078</v>
      </c>
      <c r="E125" s="6">
        <v>1.1872</v>
      </c>
      <c r="F125" s="4">
        <v>7.8652</v>
      </c>
      <c r="G125">
        <v>1.32</v>
      </c>
      <c r="H125" s="4" t="s">
        <v>26925</v>
      </c>
      <c r="I125" s="7">
        <v>1031100000000</v>
      </c>
    </row>
    <row r="126" ht="15.75" customHeight="1" spans="1:9">
      <c r="A126" s="5">
        <v>125</v>
      </c>
      <c r="B126" s="6" t="s">
        <v>27084</v>
      </c>
      <c r="C126" s="6" t="s">
        <v>26920</v>
      </c>
      <c r="D126" s="6" t="s">
        <v>27085</v>
      </c>
      <c r="E126" s="6">
        <v>1.2296</v>
      </c>
      <c r="F126" s="4">
        <v>1.2296</v>
      </c>
      <c r="G126">
        <v>8.72</v>
      </c>
      <c r="H126" s="4" t="s">
        <v>26925</v>
      </c>
      <c r="I126" s="7">
        <v>1651200000000</v>
      </c>
    </row>
    <row r="127" ht="15.75" customHeight="1" spans="1:9">
      <c r="A127" s="5">
        <v>126</v>
      </c>
      <c r="B127" s="6" t="s">
        <v>27086</v>
      </c>
      <c r="C127" s="6" t="s">
        <v>26920</v>
      </c>
      <c r="D127" s="6" t="s">
        <v>27078</v>
      </c>
      <c r="E127" s="6">
        <v>1.1448</v>
      </c>
      <c r="F127" s="4">
        <v>6.6144</v>
      </c>
      <c r="G127">
        <v>1.32</v>
      </c>
      <c r="H127" s="4" t="s">
        <v>26925</v>
      </c>
      <c r="I127" s="7">
        <v>1031100000000</v>
      </c>
    </row>
    <row r="128" ht="15.75" customHeight="1" spans="1:9">
      <c r="A128" s="5">
        <v>127</v>
      </c>
      <c r="B128" s="6" t="s">
        <v>27087</v>
      </c>
      <c r="C128" s="6" t="s">
        <v>26920</v>
      </c>
      <c r="D128" s="6" t="s">
        <v>27078</v>
      </c>
      <c r="E128" s="6">
        <v>0.2332</v>
      </c>
      <c r="F128" s="4">
        <v>0.5438</v>
      </c>
      <c r="G128">
        <v>0.3024</v>
      </c>
      <c r="H128" s="4" t="s">
        <v>26925</v>
      </c>
      <c r="I128">
        <v>103110003</v>
      </c>
    </row>
    <row r="129" ht="15.75" customHeight="1" spans="1:9">
      <c r="A129" s="5">
        <v>128</v>
      </c>
      <c r="B129" s="6" t="s">
        <v>27088</v>
      </c>
      <c r="C129" s="6" t="s">
        <v>26920</v>
      </c>
      <c r="D129" s="6" t="s">
        <v>27076</v>
      </c>
      <c r="E129" s="6">
        <v>0.1166</v>
      </c>
      <c r="F129" s="4">
        <v>0.1</v>
      </c>
      <c r="G129">
        <v>0.1549</v>
      </c>
      <c r="H129" s="4" t="s">
        <v>26925</v>
      </c>
      <c r="I129" s="7">
        <v>1177200000000</v>
      </c>
    </row>
    <row r="130" ht="15.75" customHeight="1" spans="1:9">
      <c r="A130" s="5">
        <v>129</v>
      </c>
      <c r="B130" s="6" t="s">
        <v>27089</v>
      </c>
      <c r="C130" s="6" t="s">
        <v>26920</v>
      </c>
      <c r="D130" s="6" t="s">
        <v>26936</v>
      </c>
      <c r="E130" s="6">
        <v>1.1448</v>
      </c>
      <c r="F130" s="4">
        <v>1.1448</v>
      </c>
      <c r="G130">
        <v>1.3205</v>
      </c>
      <c r="H130" s="4" t="s">
        <v>26925</v>
      </c>
      <c r="I130" s="7">
        <v>1108500000000</v>
      </c>
    </row>
    <row r="131" ht="15.75" customHeight="1" spans="1:9">
      <c r="A131" s="5">
        <v>130</v>
      </c>
      <c r="B131" s="6" t="s">
        <v>27075</v>
      </c>
      <c r="C131" s="6" t="s">
        <v>26920</v>
      </c>
      <c r="D131" s="6" t="s">
        <v>26950</v>
      </c>
      <c r="E131" s="6">
        <v>0.075578</v>
      </c>
      <c r="F131" s="4">
        <v>0.1134</v>
      </c>
      <c r="G131">
        <v>0.314</v>
      </c>
      <c r="H131" s="4" t="s">
        <v>26943</v>
      </c>
      <c r="I131" s="8">
        <v>1558403310015</v>
      </c>
    </row>
    <row r="132" ht="15.75" customHeight="1" spans="1:9">
      <c r="A132" s="5">
        <v>131</v>
      </c>
      <c r="B132" s="6" t="s">
        <v>27090</v>
      </c>
      <c r="C132" s="6" t="s">
        <v>26935</v>
      </c>
      <c r="D132" s="6" t="s">
        <v>27078</v>
      </c>
      <c r="E132" s="6">
        <v>1.643</v>
      </c>
      <c r="F132" s="4">
        <v>1.6854</v>
      </c>
      <c r="G132">
        <v>2.243</v>
      </c>
      <c r="H132" s="4" t="s">
        <v>26937</v>
      </c>
      <c r="I132" s="8">
        <v>1031101620018</v>
      </c>
    </row>
    <row r="133" ht="15.75" customHeight="1" spans="1:9">
      <c r="A133" s="5">
        <v>132</v>
      </c>
      <c r="B133" s="6" t="s">
        <v>27091</v>
      </c>
      <c r="C133" s="6" t="s">
        <v>26920</v>
      </c>
      <c r="D133" s="6" t="s">
        <v>27078</v>
      </c>
      <c r="E133" s="6">
        <v>21.2</v>
      </c>
      <c r="F133" s="4">
        <v>18.02</v>
      </c>
      <c r="G133">
        <v>123.25</v>
      </c>
      <c r="H133" s="4" t="s">
        <v>26925</v>
      </c>
      <c r="I133" s="8">
        <v>1031101510018</v>
      </c>
    </row>
    <row r="134" ht="15.75" customHeight="1" spans="1:9">
      <c r="A134" s="5">
        <v>133</v>
      </c>
      <c r="B134" s="6" t="s">
        <v>27092</v>
      </c>
      <c r="C134" s="6" t="s">
        <v>26920</v>
      </c>
      <c r="D134" s="6" t="s">
        <v>27078</v>
      </c>
      <c r="E134" s="6">
        <v>33.92</v>
      </c>
      <c r="F134" s="4">
        <v>40.28</v>
      </c>
      <c r="G134">
        <v>239.6</v>
      </c>
      <c r="H134" s="4" t="s">
        <v>26925</v>
      </c>
      <c r="I134">
        <v>103110074</v>
      </c>
    </row>
    <row r="135" ht="15.75" customHeight="1" spans="1:9">
      <c r="A135" s="5">
        <v>134</v>
      </c>
      <c r="B135" s="6" t="s">
        <v>27093</v>
      </c>
      <c r="C135" s="6" t="s">
        <v>26920</v>
      </c>
      <c r="D135" s="6" t="s">
        <v>27078</v>
      </c>
      <c r="E135" s="6">
        <v>4.134</v>
      </c>
      <c r="F135" s="4">
        <v>4.134</v>
      </c>
      <c r="G135">
        <v>139.61</v>
      </c>
      <c r="H135" s="4" t="s">
        <v>26925</v>
      </c>
      <c r="I135" s="7">
        <v>1031100000000</v>
      </c>
    </row>
    <row r="136" ht="15.75" customHeight="1" spans="1:8">
      <c r="A136" s="5">
        <v>135</v>
      </c>
      <c r="B136" s="6" t="s">
        <v>27094</v>
      </c>
      <c r="C136" s="6" t="s">
        <v>26935</v>
      </c>
      <c r="D136" s="6" t="s">
        <v>27078</v>
      </c>
      <c r="E136" s="6">
        <v>0</v>
      </c>
      <c r="F136" s="4">
        <v>0</v>
      </c>
      <c r="G136">
        <v>29.3278</v>
      </c>
      <c r="H136" s="4" t="s">
        <v>27095</v>
      </c>
    </row>
    <row r="137" ht="15.75" customHeight="1" spans="1:9">
      <c r="A137" s="5">
        <v>136</v>
      </c>
      <c r="B137" s="6" t="s">
        <v>27096</v>
      </c>
      <c r="C137" s="6" t="s">
        <v>26920</v>
      </c>
      <c r="D137" s="6" t="s">
        <v>27078</v>
      </c>
      <c r="E137" s="6">
        <v>4.24</v>
      </c>
      <c r="F137" s="4">
        <v>3.922</v>
      </c>
      <c r="G137">
        <v>15.9637</v>
      </c>
      <c r="H137" s="4" t="s">
        <v>26929</v>
      </c>
      <c r="I137" s="7">
        <v>1031100000000</v>
      </c>
    </row>
    <row r="138" ht="15.75" customHeight="1" spans="1:8">
      <c r="A138" s="5">
        <v>137</v>
      </c>
      <c r="B138" s="6" t="s">
        <v>27097</v>
      </c>
      <c r="C138" s="6" t="s">
        <v>26920</v>
      </c>
      <c r="D138" s="6" t="s">
        <v>26947</v>
      </c>
      <c r="E138" s="6">
        <v>0.20882</v>
      </c>
      <c r="F138" s="4">
        <v>0.2009</v>
      </c>
      <c r="G138">
        <v>2.5872</v>
      </c>
      <c r="H138" s="4" t="s">
        <v>26943</v>
      </c>
    </row>
    <row r="139" ht="15.75" customHeight="1" spans="1:9">
      <c r="A139" s="5">
        <v>138</v>
      </c>
      <c r="B139" s="6" t="s">
        <v>27098</v>
      </c>
      <c r="C139" s="6" t="s">
        <v>26920</v>
      </c>
      <c r="D139" s="6" t="s">
        <v>27099</v>
      </c>
      <c r="E139" s="6">
        <v>1.2508</v>
      </c>
      <c r="F139" s="4">
        <v>0.704</v>
      </c>
      <c r="G139">
        <v>1.1264</v>
      </c>
      <c r="H139" s="4" t="s">
        <v>26922</v>
      </c>
      <c r="I139">
        <v>112830022</v>
      </c>
    </row>
    <row r="140" ht="15.75" customHeight="1" spans="1:9">
      <c r="A140" s="5">
        <v>139</v>
      </c>
      <c r="B140" s="6" t="s">
        <v>27100</v>
      </c>
      <c r="C140" s="6" t="s">
        <v>26920</v>
      </c>
      <c r="D140" s="6" t="s">
        <v>27099</v>
      </c>
      <c r="E140" s="6">
        <v>0.742</v>
      </c>
      <c r="F140" s="4">
        <v>0.528</v>
      </c>
      <c r="G140">
        <v>0.8448</v>
      </c>
      <c r="H140" s="4" t="s">
        <v>26922</v>
      </c>
      <c r="I140">
        <v>112830022</v>
      </c>
    </row>
    <row r="141" ht="15.75" customHeight="1" spans="1:8">
      <c r="A141" s="5">
        <v>140</v>
      </c>
      <c r="B141" s="6" t="s">
        <v>27101</v>
      </c>
      <c r="C141" s="6" t="s">
        <v>26920</v>
      </c>
      <c r="D141" s="6" t="s">
        <v>26947</v>
      </c>
      <c r="E141" s="6">
        <v>6.148</v>
      </c>
      <c r="F141" s="4">
        <v>1.07</v>
      </c>
      <c r="G141">
        <v>9.28</v>
      </c>
      <c r="H141" s="4" t="s">
        <v>26943</v>
      </c>
    </row>
    <row r="142" ht="15.75" customHeight="1" spans="1:9">
      <c r="A142" s="5">
        <v>141</v>
      </c>
      <c r="B142" s="6" t="s">
        <v>27102</v>
      </c>
      <c r="C142" s="6" t="s">
        <v>26920</v>
      </c>
      <c r="D142" s="6" t="s">
        <v>27099</v>
      </c>
      <c r="E142" s="6">
        <v>0.978592</v>
      </c>
      <c r="F142" s="4">
        <v>2.5</v>
      </c>
      <c r="G142">
        <v>0.74</v>
      </c>
      <c r="H142" s="4" t="s">
        <v>26922</v>
      </c>
      <c r="I142">
        <v>112830029</v>
      </c>
    </row>
    <row r="143" ht="15.75" customHeight="1" spans="1:9">
      <c r="A143" s="5">
        <v>142</v>
      </c>
      <c r="B143" s="6" t="s">
        <v>27103</v>
      </c>
      <c r="C143" s="6" t="s">
        <v>26920</v>
      </c>
      <c r="D143" s="6" t="s">
        <v>27104</v>
      </c>
      <c r="E143" s="6">
        <v>0.901</v>
      </c>
      <c r="F143" s="4">
        <v>4.24</v>
      </c>
      <c r="G143">
        <v>2.56</v>
      </c>
      <c r="H143" s="4" t="s">
        <v>26922</v>
      </c>
      <c r="I143">
        <v>112830033</v>
      </c>
    </row>
    <row r="144" ht="15.75" customHeight="1" spans="1:9">
      <c r="A144" s="5">
        <v>143</v>
      </c>
      <c r="B144" s="6" t="s">
        <v>27105</v>
      </c>
      <c r="C144" s="6" t="s">
        <v>26920</v>
      </c>
      <c r="D144" s="6" t="s">
        <v>27099</v>
      </c>
      <c r="E144" s="6">
        <v>1.7278</v>
      </c>
      <c r="F144" s="4">
        <v>1.63</v>
      </c>
      <c r="G144">
        <v>2.2</v>
      </c>
      <c r="H144" s="4" t="s">
        <v>26922</v>
      </c>
      <c r="I144">
        <v>112830025</v>
      </c>
    </row>
    <row r="145" ht="15.75" customHeight="1" spans="1:9">
      <c r="A145" s="5">
        <v>144</v>
      </c>
      <c r="B145" s="6" t="s">
        <v>27106</v>
      </c>
      <c r="C145" s="6" t="s">
        <v>26920</v>
      </c>
      <c r="D145" s="6" t="s">
        <v>27099</v>
      </c>
      <c r="E145" s="6">
        <v>0</v>
      </c>
      <c r="F145" s="4">
        <v>2.5</v>
      </c>
      <c r="G145">
        <v>3.9848</v>
      </c>
      <c r="H145" s="4" t="s">
        <v>26922</v>
      </c>
      <c r="I145">
        <v>112830027</v>
      </c>
    </row>
    <row r="146" ht="15.75" customHeight="1" spans="1:9">
      <c r="A146" s="5">
        <v>145</v>
      </c>
      <c r="B146" s="6" t="s">
        <v>27107</v>
      </c>
      <c r="C146" s="6" t="s">
        <v>26920</v>
      </c>
      <c r="D146" s="6" t="s">
        <v>26927</v>
      </c>
      <c r="E146" s="6">
        <v>5.512</v>
      </c>
      <c r="F146" s="4">
        <v>5.668</v>
      </c>
      <c r="G146">
        <v>14.7694</v>
      </c>
      <c r="H146" s="4" t="s">
        <v>26929</v>
      </c>
      <c r="I146" s="7">
        <v>1037000000000</v>
      </c>
    </row>
    <row r="147" ht="15.75" customHeight="1" spans="1:9">
      <c r="A147" s="5">
        <v>146</v>
      </c>
      <c r="B147" s="6" t="s">
        <v>27108</v>
      </c>
      <c r="C147" s="6" t="s">
        <v>26920</v>
      </c>
      <c r="D147" s="6" t="s">
        <v>26950</v>
      </c>
      <c r="E147" s="6">
        <v>4.4308</v>
      </c>
      <c r="F147" s="4">
        <v>4.5562</v>
      </c>
      <c r="G147">
        <v>15.77</v>
      </c>
      <c r="H147" s="4" t="s">
        <v>26952</v>
      </c>
      <c r="I147" s="7">
        <v>1558400000000</v>
      </c>
    </row>
    <row r="148" ht="15.75" customHeight="1" spans="1:9">
      <c r="A148" s="5">
        <v>147</v>
      </c>
      <c r="B148" s="6" t="s">
        <v>27109</v>
      </c>
      <c r="C148" s="6" t="s">
        <v>26920</v>
      </c>
      <c r="D148" s="6" t="s">
        <v>27110</v>
      </c>
      <c r="E148" s="6">
        <v>0.64872</v>
      </c>
      <c r="F148" s="4">
        <v>0.6304</v>
      </c>
      <c r="G148">
        <v>1.056</v>
      </c>
      <c r="H148" s="4" t="s">
        <v>26925</v>
      </c>
      <c r="I148" s="7">
        <v>1261400000000</v>
      </c>
    </row>
    <row r="149" ht="15.75" customHeight="1" spans="1:9">
      <c r="A149" s="5">
        <v>148</v>
      </c>
      <c r="B149" s="6" t="s">
        <v>27111</v>
      </c>
      <c r="C149" s="6" t="s">
        <v>26920</v>
      </c>
      <c r="D149" s="6" t="s">
        <v>27110</v>
      </c>
      <c r="E149" s="6">
        <v>1.007</v>
      </c>
      <c r="F149" s="4">
        <v>1.06</v>
      </c>
      <c r="G149">
        <v>1.2834</v>
      </c>
      <c r="H149" s="4" t="s">
        <v>26925</v>
      </c>
      <c r="I149" s="7">
        <v>1261400000000</v>
      </c>
    </row>
    <row r="150" ht="15.75" customHeight="1" spans="1:9">
      <c r="A150" s="5">
        <v>149</v>
      </c>
      <c r="B150" s="6" t="s">
        <v>27112</v>
      </c>
      <c r="C150" s="6" t="s">
        <v>26920</v>
      </c>
      <c r="D150" s="6" t="s">
        <v>27110</v>
      </c>
      <c r="E150" s="6">
        <v>0.3021</v>
      </c>
      <c r="F150" s="4">
        <v>0.309</v>
      </c>
      <c r="G150">
        <v>0.4</v>
      </c>
      <c r="H150" s="4" t="s">
        <v>26925</v>
      </c>
      <c r="I150" s="7">
        <v>1261000000000</v>
      </c>
    </row>
    <row r="151" ht="15.75" customHeight="1" spans="1:9">
      <c r="A151" s="5">
        <v>150</v>
      </c>
      <c r="B151" s="6" t="s">
        <v>27113</v>
      </c>
      <c r="C151" s="6" t="s">
        <v>26920</v>
      </c>
      <c r="D151" s="6" t="s">
        <v>27110</v>
      </c>
      <c r="E151" s="6">
        <v>1.007</v>
      </c>
      <c r="F151" s="4">
        <v>1.484</v>
      </c>
      <c r="G151">
        <v>1.2978</v>
      </c>
      <c r="H151" s="4" t="s">
        <v>26925</v>
      </c>
      <c r="I151" s="7">
        <v>1261400000000</v>
      </c>
    </row>
    <row r="152" ht="15.75" customHeight="1" spans="1:8">
      <c r="A152" s="5">
        <v>151</v>
      </c>
      <c r="B152" s="6" t="s">
        <v>27114</v>
      </c>
      <c r="C152" s="6" t="s">
        <v>26920</v>
      </c>
      <c r="D152" s="6" t="s">
        <v>26947</v>
      </c>
      <c r="E152" s="6">
        <v>0.4664</v>
      </c>
      <c r="F152" s="4">
        <v>2.17</v>
      </c>
      <c r="G152">
        <v>0.74</v>
      </c>
      <c r="H152" s="4" t="s">
        <v>26925</v>
      </c>
    </row>
    <row r="153" ht="15.75" customHeight="1" spans="1:9">
      <c r="A153" s="5">
        <v>152</v>
      </c>
      <c r="B153" s="6" t="s">
        <v>27115</v>
      </c>
      <c r="C153" s="6" t="s">
        <v>26920</v>
      </c>
      <c r="D153" s="6" t="s">
        <v>27116</v>
      </c>
      <c r="E153" s="6">
        <v>1.0494</v>
      </c>
      <c r="F153" s="4">
        <v>1.0494</v>
      </c>
      <c r="G153">
        <v>1.472</v>
      </c>
      <c r="H153" s="4" t="s">
        <v>26925</v>
      </c>
      <c r="I153">
        <v>105710004</v>
      </c>
    </row>
    <row r="154" ht="15.75" customHeight="1" spans="1:9">
      <c r="A154" s="5">
        <v>153</v>
      </c>
      <c r="B154" s="6" t="s">
        <v>27117</v>
      </c>
      <c r="C154" s="6" t="s">
        <v>26920</v>
      </c>
      <c r="D154" s="6" t="s">
        <v>27110</v>
      </c>
      <c r="E154" s="6">
        <v>0.60102</v>
      </c>
      <c r="F154" s="4">
        <v>0.63</v>
      </c>
      <c r="G154">
        <v>1</v>
      </c>
      <c r="H154" s="4" t="s">
        <v>26925</v>
      </c>
      <c r="I154">
        <v>126140001</v>
      </c>
    </row>
    <row r="155" ht="15.75" customHeight="1" spans="1:9">
      <c r="A155" s="5">
        <v>154</v>
      </c>
      <c r="B155" s="6" t="s">
        <v>27118</v>
      </c>
      <c r="C155" s="6" t="s">
        <v>26920</v>
      </c>
      <c r="D155" s="6" t="s">
        <v>27119</v>
      </c>
      <c r="E155" s="6">
        <v>1.643</v>
      </c>
      <c r="F155" s="4">
        <v>2.332</v>
      </c>
      <c r="G155">
        <v>0.9201</v>
      </c>
      <c r="H155" s="4" t="s">
        <v>26925</v>
      </c>
      <c r="I155">
        <v>1009636</v>
      </c>
    </row>
    <row r="156" ht="15.75" customHeight="1" spans="1:9">
      <c r="A156" s="5">
        <v>155</v>
      </c>
      <c r="B156" s="6" t="s">
        <v>27120</v>
      </c>
      <c r="C156" s="6" t="s">
        <v>26920</v>
      </c>
      <c r="D156" s="6" t="s">
        <v>27110</v>
      </c>
      <c r="E156" s="6">
        <v>0.5724</v>
      </c>
      <c r="F156" s="4">
        <v>0.636</v>
      </c>
      <c r="G156">
        <v>1.088</v>
      </c>
      <c r="H156" s="4" t="s">
        <v>26925</v>
      </c>
      <c r="I156">
        <v>126140008</v>
      </c>
    </row>
    <row r="157" ht="15.75" customHeight="1" spans="1:9">
      <c r="A157" s="5">
        <v>156</v>
      </c>
      <c r="B157" s="6" t="s">
        <v>27121</v>
      </c>
      <c r="C157" s="6" t="s">
        <v>26920</v>
      </c>
      <c r="D157" s="6" t="s">
        <v>27110</v>
      </c>
      <c r="E157" s="6">
        <v>0.04028</v>
      </c>
      <c r="F157" s="4">
        <v>0.039</v>
      </c>
      <c r="G157">
        <v>0.06</v>
      </c>
      <c r="H157" s="4" t="s">
        <v>26925</v>
      </c>
      <c r="I157">
        <v>126140004</v>
      </c>
    </row>
    <row r="158" ht="15.75" customHeight="1" spans="1:9">
      <c r="A158" s="5">
        <v>157</v>
      </c>
      <c r="B158" s="6" t="s">
        <v>27122</v>
      </c>
      <c r="C158" s="6" t="s">
        <v>26935</v>
      </c>
      <c r="D158" s="6" t="s">
        <v>26932</v>
      </c>
      <c r="E158" s="6">
        <v>4.028</v>
      </c>
      <c r="F158" s="4">
        <v>4.028</v>
      </c>
      <c r="G158">
        <v>8.59</v>
      </c>
      <c r="H158" s="4" t="s">
        <v>26937</v>
      </c>
      <c r="I158" s="7">
        <v>1004100000000</v>
      </c>
    </row>
    <row r="159" ht="15.75" customHeight="1" spans="1:9">
      <c r="A159" s="5">
        <v>158</v>
      </c>
      <c r="B159" s="6" t="s">
        <v>27123</v>
      </c>
      <c r="C159" s="6" t="s">
        <v>26920</v>
      </c>
      <c r="D159" s="6" t="s">
        <v>26932</v>
      </c>
      <c r="E159" s="6">
        <v>3.339</v>
      </c>
      <c r="F159" s="4">
        <v>3.77</v>
      </c>
      <c r="G159">
        <v>2.56</v>
      </c>
      <c r="H159" s="4" t="s">
        <v>26925</v>
      </c>
      <c r="I159" s="7">
        <v>1004100000000</v>
      </c>
    </row>
    <row r="160" ht="15.75" customHeight="1" spans="1:9">
      <c r="A160" s="5">
        <v>159</v>
      </c>
      <c r="B160" s="6" t="s">
        <v>27124</v>
      </c>
      <c r="C160" s="6" t="s">
        <v>26920</v>
      </c>
      <c r="D160" s="6" t="s">
        <v>26932</v>
      </c>
      <c r="E160" s="6">
        <v>5.3</v>
      </c>
      <c r="F160" s="4">
        <v>7.314</v>
      </c>
      <c r="G160">
        <v>19.31</v>
      </c>
      <c r="H160" s="4" t="s">
        <v>27125</v>
      </c>
      <c r="I160" s="7">
        <v>1004100000000</v>
      </c>
    </row>
    <row r="161" ht="15.75" customHeight="1" spans="1:9">
      <c r="A161" s="5">
        <v>160</v>
      </c>
      <c r="B161" s="6" t="s">
        <v>27126</v>
      </c>
      <c r="C161" s="6" t="s">
        <v>26920</v>
      </c>
      <c r="D161" s="6" t="s">
        <v>27085</v>
      </c>
      <c r="E161" s="6">
        <v>1.06</v>
      </c>
      <c r="F161" s="4">
        <v>1.04</v>
      </c>
      <c r="G161">
        <v>7.48</v>
      </c>
      <c r="H161" s="4" t="s">
        <v>26925</v>
      </c>
      <c r="I161" s="7">
        <v>1651200000000</v>
      </c>
    </row>
    <row r="162" ht="15.75" customHeight="1" spans="1:9">
      <c r="A162" s="5">
        <v>161</v>
      </c>
      <c r="B162" s="6" t="s">
        <v>27083</v>
      </c>
      <c r="C162" s="6" t="s">
        <v>26920</v>
      </c>
      <c r="D162" s="6" t="s">
        <v>26932</v>
      </c>
      <c r="E162" s="6">
        <v>5.3</v>
      </c>
      <c r="F162" s="4">
        <v>5.3</v>
      </c>
      <c r="G162">
        <v>9.76</v>
      </c>
      <c r="H162" s="4" t="s">
        <v>26925</v>
      </c>
      <c r="I162" s="7">
        <v>1004100000000</v>
      </c>
    </row>
    <row r="163" ht="15.75" customHeight="1" spans="1:9">
      <c r="A163" s="5">
        <v>162</v>
      </c>
      <c r="B163" s="6" t="s">
        <v>27127</v>
      </c>
      <c r="C163" s="6" t="s">
        <v>26920</v>
      </c>
      <c r="D163" s="6" t="s">
        <v>26932</v>
      </c>
      <c r="E163" s="6">
        <v>1.855</v>
      </c>
      <c r="F163" s="4">
        <v>2.1</v>
      </c>
      <c r="G163">
        <v>17.82</v>
      </c>
      <c r="H163" s="4" t="s">
        <v>26929</v>
      </c>
      <c r="I163" s="7">
        <v>1004100000000</v>
      </c>
    </row>
    <row r="164" ht="15.75" customHeight="1" spans="1:9">
      <c r="A164" s="5">
        <v>163</v>
      </c>
      <c r="B164" s="6" t="s">
        <v>27128</v>
      </c>
      <c r="C164" s="6" t="s">
        <v>26920</v>
      </c>
      <c r="D164" s="6" t="s">
        <v>26932</v>
      </c>
      <c r="E164" s="6">
        <v>3.9326</v>
      </c>
      <c r="F164" s="4">
        <v>4.717</v>
      </c>
      <c r="G164">
        <v>9.4</v>
      </c>
      <c r="H164" s="4" t="s">
        <v>26925</v>
      </c>
      <c r="I164" s="7">
        <v>1004100000000</v>
      </c>
    </row>
    <row r="165" ht="15.75" customHeight="1" spans="1:9">
      <c r="A165" s="5">
        <v>164</v>
      </c>
      <c r="B165" s="6" t="s">
        <v>27129</v>
      </c>
      <c r="C165" s="6" t="s">
        <v>26935</v>
      </c>
      <c r="D165" s="6" t="s">
        <v>26932</v>
      </c>
      <c r="E165" s="6">
        <v>3.816</v>
      </c>
      <c r="F165" s="4">
        <v>3.8162</v>
      </c>
      <c r="G165">
        <v>7.16</v>
      </c>
      <c r="H165" s="4" t="s">
        <v>26937</v>
      </c>
      <c r="I165" s="7">
        <v>1004100000000</v>
      </c>
    </row>
    <row r="166" ht="15.75" customHeight="1" spans="1:9">
      <c r="A166" s="5">
        <v>165</v>
      </c>
      <c r="B166" s="6" t="s">
        <v>27130</v>
      </c>
      <c r="C166" s="6" t="s">
        <v>26935</v>
      </c>
      <c r="D166" s="6" t="s">
        <v>27131</v>
      </c>
      <c r="E166" s="6">
        <v>0.595402</v>
      </c>
      <c r="F166" s="4">
        <v>0.5224</v>
      </c>
      <c r="G166">
        <v>0.8358</v>
      </c>
      <c r="H166" s="4" t="s">
        <v>27132</v>
      </c>
      <c r="I166">
        <v>80108090009</v>
      </c>
    </row>
    <row r="167" ht="15.75" customHeight="1" spans="1:9">
      <c r="A167" s="5">
        <v>166</v>
      </c>
      <c r="B167" s="6" t="s">
        <v>27133</v>
      </c>
      <c r="C167" s="6" t="s">
        <v>26935</v>
      </c>
      <c r="D167" s="6" t="s">
        <v>27131</v>
      </c>
      <c r="E167" s="6">
        <v>0.595402</v>
      </c>
      <c r="F167" s="4">
        <v>0.5954</v>
      </c>
      <c r="G167">
        <v>0.8358</v>
      </c>
      <c r="H167" s="4" t="s">
        <v>27134</v>
      </c>
      <c r="I167">
        <v>80108090009</v>
      </c>
    </row>
    <row r="168" ht="15.75" customHeight="1" spans="1:9">
      <c r="A168" s="5">
        <v>167</v>
      </c>
      <c r="B168" s="6" t="s">
        <v>27135</v>
      </c>
      <c r="C168" s="6" t="s">
        <v>26935</v>
      </c>
      <c r="D168" s="6" t="s">
        <v>27136</v>
      </c>
      <c r="E168" s="6">
        <v>2.208298</v>
      </c>
      <c r="F168" s="4">
        <v>1.8333</v>
      </c>
      <c r="G168">
        <v>1.7459</v>
      </c>
      <c r="H168" s="4" t="s">
        <v>27134</v>
      </c>
      <c r="I168">
        <v>10378330015</v>
      </c>
    </row>
    <row r="169" ht="15.75" customHeight="1" spans="1:8">
      <c r="A169" s="5">
        <v>168</v>
      </c>
      <c r="B169" s="6" t="s">
        <v>27137</v>
      </c>
      <c r="C169" s="6" t="s">
        <v>26935</v>
      </c>
      <c r="D169" s="6" t="s">
        <v>27138</v>
      </c>
      <c r="E169" s="6">
        <v>1.066678</v>
      </c>
      <c r="F169" s="4">
        <v>1.4167</v>
      </c>
      <c r="G169">
        <v>1.7459</v>
      </c>
      <c r="H169" s="4" t="s">
        <v>27134</v>
      </c>
    </row>
    <row r="170" ht="15.75" customHeight="1" spans="1:9">
      <c r="A170" s="5">
        <v>169</v>
      </c>
      <c r="B170" s="6" t="s">
        <v>27139</v>
      </c>
      <c r="C170" s="6" t="s">
        <v>26935</v>
      </c>
      <c r="D170" s="6" t="s">
        <v>27138</v>
      </c>
      <c r="E170" s="6">
        <v>1.325</v>
      </c>
      <c r="F170" s="4">
        <v>1.4167</v>
      </c>
      <c r="G170">
        <v>2.4</v>
      </c>
      <c r="H170" s="4" t="s">
        <v>27134</v>
      </c>
      <c r="I170">
        <v>10221690013</v>
      </c>
    </row>
    <row r="171" ht="15.75" customHeight="1" spans="1:9">
      <c r="A171" s="5">
        <v>170</v>
      </c>
      <c r="B171" s="6" t="s">
        <v>27140</v>
      </c>
      <c r="C171" s="6" t="s">
        <v>26935</v>
      </c>
      <c r="D171" s="6" t="s">
        <v>27138</v>
      </c>
      <c r="E171" s="6">
        <v>1.325</v>
      </c>
      <c r="F171" s="4">
        <v>1.4167</v>
      </c>
      <c r="G171">
        <v>2.4</v>
      </c>
      <c r="H171" s="4" t="s">
        <v>27134</v>
      </c>
      <c r="I171">
        <v>10221690001</v>
      </c>
    </row>
    <row r="172" ht="15.75" customHeight="1" spans="1:9">
      <c r="A172" s="5">
        <v>171</v>
      </c>
      <c r="B172" s="6" t="s">
        <v>27141</v>
      </c>
      <c r="C172" s="6" t="s">
        <v>26935</v>
      </c>
      <c r="D172" s="6" t="s">
        <v>27138</v>
      </c>
      <c r="E172" s="6">
        <v>1.413298</v>
      </c>
      <c r="F172" s="4">
        <v>1.875</v>
      </c>
      <c r="G172">
        <v>1.7459</v>
      </c>
      <c r="H172" s="4" t="s">
        <v>27134</v>
      </c>
      <c r="I172">
        <v>10221690001</v>
      </c>
    </row>
    <row r="173" ht="15.75" customHeight="1" spans="1:9">
      <c r="A173" s="5">
        <v>172</v>
      </c>
      <c r="B173" s="6" t="s">
        <v>27142</v>
      </c>
      <c r="C173" s="6" t="s">
        <v>26935</v>
      </c>
      <c r="D173" s="6" t="s">
        <v>27138</v>
      </c>
      <c r="E173" s="6">
        <v>0.6625</v>
      </c>
      <c r="F173" s="4">
        <v>0.625</v>
      </c>
      <c r="G173">
        <v>1.1322</v>
      </c>
      <c r="H173" s="4" t="s">
        <v>27134</v>
      </c>
      <c r="I173">
        <v>10221690003</v>
      </c>
    </row>
    <row r="174" ht="15.75" customHeight="1" spans="1:9">
      <c r="A174" s="5">
        <v>173</v>
      </c>
      <c r="B174" s="6" t="s">
        <v>27143</v>
      </c>
      <c r="C174" s="6" t="s">
        <v>26935</v>
      </c>
      <c r="D174" s="6" t="s">
        <v>27138</v>
      </c>
      <c r="E174" s="6">
        <v>1.280798</v>
      </c>
      <c r="F174" s="4">
        <v>0.625</v>
      </c>
      <c r="G174">
        <v>2.5569</v>
      </c>
      <c r="H174" s="4" t="s">
        <v>27134</v>
      </c>
      <c r="I174">
        <v>10221690003</v>
      </c>
    </row>
    <row r="175" ht="15.75" customHeight="1" spans="1:9">
      <c r="A175" s="5">
        <v>174</v>
      </c>
      <c r="B175" s="6" t="s">
        <v>27144</v>
      </c>
      <c r="C175" s="6" t="s">
        <v>26935</v>
      </c>
      <c r="D175" s="6" t="s">
        <v>27131</v>
      </c>
      <c r="E175" s="6">
        <v>0.59625</v>
      </c>
      <c r="F175" s="4">
        <v>0.27</v>
      </c>
      <c r="G175">
        <v>0.837</v>
      </c>
      <c r="H175" s="4" t="s">
        <v>27134</v>
      </c>
      <c r="I175">
        <v>80108090009</v>
      </c>
    </row>
    <row r="176" ht="15.75" customHeight="1" spans="1:9">
      <c r="A176" s="5">
        <v>175</v>
      </c>
      <c r="B176" s="6" t="s">
        <v>27145</v>
      </c>
      <c r="C176" s="6" t="s">
        <v>26935</v>
      </c>
      <c r="D176" s="6" t="s">
        <v>27138</v>
      </c>
      <c r="E176" s="6">
        <v>1.280798</v>
      </c>
      <c r="F176" s="4">
        <v>1.2083</v>
      </c>
      <c r="G176">
        <v>2.3864</v>
      </c>
      <c r="H176" s="4" t="s">
        <v>27134</v>
      </c>
      <c r="I176">
        <v>10221690006</v>
      </c>
    </row>
    <row r="177" ht="15.75" customHeight="1" spans="1:9">
      <c r="A177" s="5">
        <v>176</v>
      </c>
      <c r="B177" s="6" t="s">
        <v>27146</v>
      </c>
      <c r="C177" s="6" t="s">
        <v>26935</v>
      </c>
      <c r="D177" s="6" t="s">
        <v>27138</v>
      </c>
      <c r="E177" s="6">
        <v>0.6625</v>
      </c>
      <c r="F177" s="4">
        <v>0.6251</v>
      </c>
      <c r="G177">
        <v>2.3864</v>
      </c>
      <c r="H177" s="4" t="s">
        <v>27134</v>
      </c>
      <c r="I177">
        <v>10221690006</v>
      </c>
    </row>
    <row r="178" ht="15.75" customHeight="1" spans="1:9">
      <c r="A178" s="5">
        <v>177</v>
      </c>
      <c r="B178" s="6" t="s">
        <v>27147</v>
      </c>
      <c r="C178" s="6" t="s">
        <v>26935</v>
      </c>
      <c r="D178" s="6" t="s">
        <v>27131</v>
      </c>
      <c r="E178" s="6">
        <v>1.082048</v>
      </c>
      <c r="F178" s="4">
        <v>0.9493</v>
      </c>
      <c r="G178">
        <v>1.5189</v>
      </c>
      <c r="H178" s="4" t="s">
        <v>27132</v>
      </c>
      <c r="I178" s="8">
        <v>10438240011</v>
      </c>
    </row>
    <row r="179" ht="15.75" customHeight="1" spans="1:9">
      <c r="A179" s="5">
        <v>178</v>
      </c>
      <c r="B179" s="6" t="s">
        <v>27148</v>
      </c>
      <c r="C179" s="6" t="s">
        <v>26935</v>
      </c>
      <c r="D179" s="6" t="s">
        <v>27138</v>
      </c>
      <c r="E179" s="6">
        <v>1.413298</v>
      </c>
      <c r="F179" s="4">
        <v>1.4167</v>
      </c>
      <c r="G179">
        <v>2.4</v>
      </c>
      <c r="H179" s="4" t="s">
        <v>27134</v>
      </c>
      <c r="I179" s="8">
        <v>10438240011</v>
      </c>
    </row>
    <row r="180" ht="15.75" customHeight="1" spans="1:9">
      <c r="A180" s="5">
        <v>179</v>
      </c>
      <c r="B180" s="6" t="s">
        <v>27149</v>
      </c>
      <c r="C180" s="6" t="s">
        <v>26935</v>
      </c>
      <c r="D180" s="6" t="s">
        <v>27138</v>
      </c>
      <c r="E180" s="6">
        <v>1.325</v>
      </c>
      <c r="F180" s="4">
        <v>1.4167</v>
      </c>
      <c r="G180">
        <v>2.4</v>
      </c>
      <c r="H180" s="4" t="s">
        <v>27134</v>
      </c>
      <c r="I180" s="8">
        <v>10221690013</v>
      </c>
    </row>
    <row r="181" ht="15.75" customHeight="1" spans="1:9">
      <c r="A181" s="5">
        <v>180</v>
      </c>
      <c r="B181" s="6" t="s">
        <v>27150</v>
      </c>
      <c r="C181" s="6" t="s">
        <v>26935</v>
      </c>
      <c r="D181" s="6" t="s">
        <v>27138</v>
      </c>
      <c r="E181" s="6">
        <v>1.413298</v>
      </c>
      <c r="F181" s="4">
        <v>1.3333</v>
      </c>
      <c r="G181">
        <v>2.4</v>
      </c>
      <c r="H181" s="4" t="s">
        <v>27134</v>
      </c>
      <c r="I181">
        <v>10221690001</v>
      </c>
    </row>
    <row r="182" ht="15.75" customHeight="1" spans="1:8">
      <c r="A182" s="5">
        <v>181</v>
      </c>
      <c r="B182" s="6" t="s">
        <v>27151</v>
      </c>
      <c r="C182" s="6" t="s">
        <v>26935</v>
      </c>
      <c r="D182" s="6" t="s">
        <v>27138</v>
      </c>
      <c r="E182" s="6">
        <v>1.545798</v>
      </c>
      <c r="F182" s="4">
        <v>1.4167</v>
      </c>
      <c r="G182">
        <v>1.7459</v>
      </c>
      <c r="H182" s="4" t="s">
        <v>27134</v>
      </c>
    </row>
    <row r="183" ht="15.75" customHeight="1" spans="1:8">
      <c r="A183" s="5">
        <v>182</v>
      </c>
      <c r="B183" s="6" t="s">
        <v>27152</v>
      </c>
      <c r="C183" s="6" t="s">
        <v>26935</v>
      </c>
      <c r="D183" s="6" t="s">
        <v>27153</v>
      </c>
      <c r="E183" s="6">
        <v>0</v>
      </c>
      <c r="F183" s="4">
        <v>1.05</v>
      </c>
      <c r="G183">
        <v>1.4837</v>
      </c>
      <c r="H183" s="4" t="s">
        <v>27134</v>
      </c>
    </row>
    <row r="184" ht="15.75" customHeight="1" spans="1:9">
      <c r="A184" s="5">
        <v>183</v>
      </c>
      <c r="B184" s="6" t="s">
        <v>27154</v>
      </c>
      <c r="C184" s="6" t="s">
        <v>26935</v>
      </c>
      <c r="D184" s="6" t="s">
        <v>27155</v>
      </c>
      <c r="E184" s="6">
        <v>2.5546</v>
      </c>
      <c r="F184" s="4">
        <v>2.1389</v>
      </c>
      <c r="G184">
        <v>3.7</v>
      </c>
      <c r="H184" s="4" t="s">
        <v>27068</v>
      </c>
      <c r="I184">
        <v>80003309001</v>
      </c>
    </row>
    <row r="185" ht="15.75" customHeight="1" spans="1:9">
      <c r="A185" s="5">
        <v>184</v>
      </c>
      <c r="B185" s="6" t="s">
        <v>27156</v>
      </c>
      <c r="C185" s="6" t="s">
        <v>26935</v>
      </c>
      <c r="D185" s="6" t="s">
        <v>27157</v>
      </c>
      <c r="E185" s="6">
        <v>0.1378</v>
      </c>
      <c r="F185" s="4">
        <v>0.1144</v>
      </c>
      <c r="G185">
        <v>0.25</v>
      </c>
      <c r="H185" s="4" t="s">
        <v>27132</v>
      </c>
      <c r="I185">
        <v>117220001</v>
      </c>
    </row>
    <row r="186" ht="15.75" customHeight="1" spans="1:9">
      <c r="A186" s="5">
        <v>185</v>
      </c>
      <c r="B186" s="6" t="s">
        <v>27158</v>
      </c>
      <c r="C186" s="6" t="s">
        <v>26935</v>
      </c>
      <c r="D186" s="6" t="s">
        <v>27157</v>
      </c>
      <c r="E186" s="6">
        <v>0.1484</v>
      </c>
      <c r="F186" s="4">
        <v>0.1232</v>
      </c>
      <c r="G186">
        <v>0.27</v>
      </c>
      <c r="H186" s="4" t="s">
        <v>27132</v>
      </c>
      <c r="I186">
        <v>117220001</v>
      </c>
    </row>
    <row r="187" ht="15.75" customHeight="1" spans="1:9">
      <c r="A187" s="5">
        <v>186</v>
      </c>
      <c r="B187" s="6" t="s">
        <v>27159</v>
      </c>
      <c r="C187" s="6" t="s">
        <v>26935</v>
      </c>
      <c r="D187" s="6" t="s">
        <v>27157</v>
      </c>
      <c r="E187" s="6">
        <v>0.318</v>
      </c>
      <c r="F187" s="4">
        <v>0.264</v>
      </c>
      <c r="G187">
        <v>0.55</v>
      </c>
      <c r="H187" s="4" t="s">
        <v>27132</v>
      </c>
      <c r="I187">
        <v>117220001</v>
      </c>
    </row>
    <row r="188" ht="15.75" customHeight="1" spans="1:9">
      <c r="A188" s="5">
        <v>187</v>
      </c>
      <c r="B188" s="6" t="s">
        <v>27160</v>
      </c>
      <c r="C188" s="6" t="s">
        <v>26935</v>
      </c>
      <c r="D188" s="6" t="s">
        <v>27157</v>
      </c>
      <c r="E188" s="6">
        <v>0.2226</v>
      </c>
      <c r="F188" s="4">
        <v>0.1848</v>
      </c>
      <c r="G188">
        <v>0.35</v>
      </c>
      <c r="H188" s="4" t="s">
        <v>27132</v>
      </c>
      <c r="I188">
        <v>117220001</v>
      </c>
    </row>
    <row r="189" ht="15.75" customHeight="1" spans="1:9">
      <c r="A189" s="5">
        <v>188</v>
      </c>
      <c r="B189" s="6" t="s">
        <v>27161</v>
      </c>
      <c r="C189" s="6" t="s">
        <v>26935</v>
      </c>
      <c r="D189" s="6" t="s">
        <v>27157</v>
      </c>
      <c r="E189" s="6">
        <v>0.2862</v>
      </c>
      <c r="F189" s="4">
        <v>0.2241</v>
      </c>
      <c r="G189">
        <v>0.39</v>
      </c>
      <c r="H189" s="4" t="s">
        <v>27132</v>
      </c>
      <c r="I189">
        <v>117220001</v>
      </c>
    </row>
    <row r="190" ht="15.75" customHeight="1" spans="1:9">
      <c r="A190" s="5">
        <v>189</v>
      </c>
      <c r="B190" s="6" t="s">
        <v>27162</v>
      </c>
      <c r="C190" s="6" t="s">
        <v>26935</v>
      </c>
      <c r="D190" s="6" t="s">
        <v>27157</v>
      </c>
      <c r="E190" s="6">
        <v>0.086178</v>
      </c>
      <c r="F190" s="4">
        <v>0.032</v>
      </c>
      <c r="G190">
        <v>0.0511</v>
      </c>
      <c r="H190" s="4" t="s">
        <v>27132</v>
      </c>
      <c r="I190">
        <v>117220002</v>
      </c>
    </row>
    <row r="191" ht="15.75" customHeight="1" spans="1:9">
      <c r="A191" s="5">
        <v>190</v>
      </c>
      <c r="B191" s="6" t="s">
        <v>27163</v>
      </c>
      <c r="C191" s="6" t="s">
        <v>26935</v>
      </c>
      <c r="D191" s="6" t="s">
        <v>27157</v>
      </c>
      <c r="E191" s="6">
        <v>0.1166</v>
      </c>
      <c r="F191" s="4">
        <v>0.0968</v>
      </c>
      <c r="G191">
        <v>0.21</v>
      </c>
      <c r="H191" s="4" t="s">
        <v>27134</v>
      </c>
      <c r="I191">
        <v>117220004</v>
      </c>
    </row>
    <row r="192" ht="15.75" customHeight="1" spans="1:9">
      <c r="A192" s="5">
        <v>191</v>
      </c>
      <c r="B192" s="6" t="s">
        <v>27164</v>
      </c>
      <c r="C192" s="6" t="s">
        <v>26935</v>
      </c>
      <c r="D192" s="6" t="s">
        <v>27157</v>
      </c>
      <c r="E192" s="6">
        <v>0.1378</v>
      </c>
      <c r="F192" s="4">
        <v>0.1144</v>
      </c>
      <c r="G192">
        <v>0.183</v>
      </c>
      <c r="H192" s="4" t="s">
        <v>27134</v>
      </c>
      <c r="I192">
        <v>117220004</v>
      </c>
    </row>
    <row r="193" ht="15.75" customHeight="1" spans="1:9">
      <c r="A193" s="5">
        <v>192</v>
      </c>
      <c r="B193" s="6" t="s">
        <v>27165</v>
      </c>
      <c r="C193" s="6" t="s">
        <v>26935</v>
      </c>
      <c r="D193" s="6" t="s">
        <v>27157</v>
      </c>
      <c r="E193" s="6">
        <v>0.1166</v>
      </c>
      <c r="F193" s="4">
        <v>0.0976</v>
      </c>
      <c r="G193">
        <v>0.29</v>
      </c>
      <c r="H193" s="4" t="s">
        <v>27134</v>
      </c>
      <c r="I193">
        <v>117220004</v>
      </c>
    </row>
    <row r="194" ht="15.75" customHeight="1" spans="1:9">
      <c r="A194" s="5">
        <v>193</v>
      </c>
      <c r="B194" s="6" t="s">
        <v>27166</v>
      </c>
      <c r="C194" s="6" t="s">
        <v>26935</v>
      </c>
      <c r="D194" s="6" t="s">
        <v>27157</v>
      </c>
      <c r="E194" s="6">
        <v>0.1166</v>
      </c>
      <c r="F194" s="4">
        <v>0.0968</v>
      </c>
      <c r="G194">
        <v>0.56</v>
      </c>
      <c r="H194" s="4" t="s">
        <v>27134</v>
      </c>
      <c r="I194">
        <v>117220004</v>
      </c>
    </row>
    <row r="195" ht="15.75" customHeight="1" spans="1:9">
      <c r="A195" s="5">
        <v>194</v>
      </c>
      <c r="B195" s="6" t="s">
        <v>27167</v>
      </c>
      <c r="C195" s="6" t="s">
        <v>26935</v>
      </c>
      <c r="D195" s="6" t="s">
        <v>27157</v>
      </c>
      <c r="E195" s="6">
        <v>0.1802</v>
      </c>
      <c r="F195" s="4">
        <v>0.075</v>
      </c>
      <c r="G195">
        <v>0.12</v>
      </c>
      <c r="H195" s="4" t="s">
        <v>27134</v>
      </c>
      <c r="I195">
        <v>117220004</v>
      </c>
    </row>
    <row r="196" ht="15.75" customHeight="1" spans="1:9">
      <c r="A196" s="5">
        <v>195</v>
      </c>
      <c r="B196" s="6" t="s">
        <v>27168</v>
      </c>
      <c r="C196" s="6" t="s">
        <v>26935</v>
      </c>
      <c r="D196" s="6" t="s">
        <v>27157</v>
      </c>
      <c r="E196" s="6">
        <v>0.4028</v>
      </c>
      <c r="F196" s="4">
        <v>0.3524</v>
      </c>
      <c r="G196">
        <v>0.61</v>
      </c>
      <c r="H196" s="4" t="s">
        <v>27068</v>
      </c>
      <c r="I196">
        <v>117220003</v>
      </c>
    </row>
    <row r="197" ht="15.75" customHeight="1" spans="1:8">
      <c r="A197" s="5">
        <v>196</v>
      </c>
      <c r="B197" s="6" t="s">
        <v>27169</v>
      </c>
      <c r="C197" s="6" t="s">
        <v>26935</v>
      </c>
      <c r="D197" s="6" t="s">
        <v>27157</v>
      </c>
      <c r="E197" s="6">
        <v>0</v>
      </c>
      <c r="F197" s="4">
        <v>6.11</v>
      </c>
      <c r="G197">
        <v>8.5673</v>
      </c>
      <c r="H197" s="4" t="s">
        <v>27073</v>
      </c>
    </row>
    <row r="198" ht="15.75" customHeight="1" spans="1:9">
      <c r="A198" s="5">
        <v>197</v>
      </c>
      <c r="B198" s="6" t="s">
        <v>27170</v>
      </c>
      <c r="C198" s="6" t="s">
        <v>26920</v>
      </c>
      <c r="D198" s="6" t="s">
        <v>26950</v>
      </c>
      <c r="E198" s="6">
        <v>4.0492</v>
      </c>
      <c r="F198" s="4">
        <v>4.0492</v>
      </c>
      <c r="G198">
        <v>10.7</v>
      </c>
      <c r="H198" s="4" t="s">
        <v>26943</v>
      </c>
      <c r="I198" s="7">
        <v>1728700000000</v>
      </c>
    </row>
    <row r="199" ht="15.75" customHeight="1" spans="1:9">
      <c r="A199" s="5">
        <v>198</v>
      </c>
      <c r="B199" s="6" t="s">
        <v>27171</v>
      </c>
      <c r="C199" s="6" t="s">
        <v>26935</v>
      </c>
      <c r="D199" s="6" t="s">
        <v>27157</v>
      </c>
      <c r="E199" s="6">
        <v>0.4452</v>
      </c>
      <c r="F199" s="4">
        <v>0.3696</v>
      </c>
      <c r="G199">
        <v>0.59</v>
      </c>
      <c r="H199" s="4" t="s">
        <v>27068</v>
      </c>
      <c r="I199">
        <v>117220003</v>
      </c>
    </row>
    <row r="200" ht="15.75" customHeight="1" spans="1:9">
      <c r="A200" s="5">
        <v>199</v>
      </c>
      <c r="B200" s="6" t="s">
        <v>27172</v>
      </c>
      <c r="C200" s="6" t="s">
        <v>26935</v>
      </c>
      <c r="D200" s="6" t="s">
        <v>27173</v>
      </c>
      <c r="E200" s="6">
        <v>0.318</v>
      </c>
      <c r="F200" s="4">
        <v>0.249</v>
      </c>
      <c r="G200">
        <v>0.413</v>
      </c>
      <c r="H200" s="4" t="s">
        <v>27073</v>
      </c>
      <c r="I200">
        <v>80195350003</v>
      </c>
    </row>
    <row r="201" ht="15.75" customHeight="1" spans="1:8">
      <c r="A201" s="5">
        <v>200</v>
      </c>
      <c r="B201" s="6" t="s">
        <v>27174</v>
      </c>
      <c r="C201" s="6" t="s">
        <v>26935</v>
      </c>
      <c r="D201" s="6" t="s">
        <v>27175</v>
      </c>
      <c r="E201" s="6">
        <v>32.86</v>
      </c>
      <c r="F201" s="4">
        <v>31</v>
      </c>
      <c r="G201">
        <v>59.2</v>
      </c>
      <c r="H201" s="4" t="s">
        <v>27073</v>
      </c>
    </row>
    <row r="202" ht="15.75" customHeight="1" spans="1:9">
      <c r="A202" s="5">
        <v>201</v>
      </c>
      <c r="B202" s="6" t="s">
        <v>27176</v>
      </c>
      <c r="C202" s="6" t="s">
        <v>26935</v>
      </c>
      <c r="D202" s="6" t="s">
        <v>27177</v>
      </c>
      <c r="E202" s="6">
        <v>19.08</v>
      </c>
      <c r="F202" s="4">
        <v>12.2873</v>
      </c>
      <c r="G202">
        <v>28.79</v>
      </c>
      <c r="H202" s="4" t="s">
        <v>27073</v>
      </c>
      <c r="I202">
        <v>80110080009</v>
      </c>
    </row>
    <row r="203" ht="15.75" customHeight="1" spans="1:8">
      <c r="A203" s="5">
        <v>202</v>
      </c>
      <c r="B203" s="6" t="s">
        <v>27178</v>
      </c>
      <c r="C203" s="6" t="s">
        <v>26935</v>
      </c>
      <c r="D203" s="6" t="s">
        <v>27157</v>
      </c>
      <c r="E203" s="6">
        <v>0.2226</v>
      </c>
      <c r="F203" s="4">
        <v>0.22</v>
      </c>
      <c r="G203">
        <v>0.3381</v>
      </c>
      <c r="H203" s="4" t="s">
        <v>27073</v>
      </c>
    </row>
    <row r="204" ht="15.75" customHeight="1" spans="1:9">
      <c r="A204" s="5">
        <v>203</v>
      </c>
      <c r="B204" s="6" t="s">
        <v>27179</v>
      </c>
      <c r="C204" s="6" t="s">
        <v>26935</v>
      </c>
      <c r="D204" s="6" t="s">
        <v>27157</v>
      </c>
      <c r="E204" s="6">
        <v>0.4452</v>
      </c>
      <c r="F204" s="4">
        <v>0.3696</v>
      </c>
      <c r="G204">
        <v>0.61</v>
      </c>
      <c r="H204" s="4" t="s">
        <v>27068</v>
      </c>
      <c r="I204">
        <v>117220003</v>
      </c>
    </row>
    <row r="205" ht="15.75" customHeight="1" spans="1:9">
      <c r="A205" s="5">
        <v>204</v>
      </c>
      <c r="B205" s="6" t="s">
        <v>27180</v>
      </c>
      <c r="C205" s="6" t="s">
        <v>26935</v>
      </c>
      <c r="D205" s="6" t="s">
        <v>27157</v>
      </c>
      <c r="E205" s="6">
        <v>1.236702</v>
      </c>
      <c r="F205" s="4">
        <v>1.1667</v>
      </c>
      <c r="G205">
        <v>1.867</v>
      </c>
      <c r="H205" s="4" t="s">
        <v>27073</v>
      </c>
      <c r="I205">
        <v>10172210028</v>
      </c>
    </row>
    <row r="206" ht="15.75" customHeight="1" spans="1:9">
      <c r="A206" s="5">
        <v>205</v>
      </c>
      <c r="B206" s="6" t="s">
        <v>27181</v>
      </c>
      <c r="C206" s="6" t="s">
        <v>26935</v>
      </c>
      <c r="D206" s="6" t="s">
        <v>27157</v>
      </c>
      <c r="E206" s="6">
        <v>0.689</v>
      </c>
      <c r="F206" s="4">
        <v>0.5395</v>
      </c>
      <c r="G206">
        <v>0.768</v>
      </c>
      <c r="H206" s="4" t="s">
        <v>27182</v>
      </c>
      <c r="I206">
        <v>10172219010</v>
      </c>
    </row>
    <row r="207" ht="15.75" customHeight="1" spans="1:9">
      <c r="A207" s="5">
        <v>206</v>
      </c>
      <c r="B207" s="6" t="s">
        <v>27183</v>
      </c>
      <c r="C207" s="6" t="s">
        <v>26935</v>
      </c>
      <c r="D207" s="6" t="s">
        <v>27157</v>
      </c>
      <c r="E207" s="6">
        <v>0.742</v>
      </c>
      <c r="F207" s="4">
        <v>0.7</v>
      </c>
      <c r="G207">
        <v>1.12</v>
      </c>
      <c r="H207" s="4" t="s">
        <v>27182</v>
      </c>
      <c r="I207">
        <v>10175219010</v>
      </c>
    </row>
    <row r="208" ht="15.75" customHeight="1" spans="1:8">
      <c r="A208" s="5">
        <v>207</v>
      </c>
      <c r="B208" s="6" t="s">
        <v>27184</v>
      </c>
      <c r="C208" s="6" t="s">
        <v>26935</v>
      </c>
      <c r="D208" s="6" t="s">
        <v>27157</v>
      </c>
      <c r="E208" s="6">
        <v>1.68487</v>
      </c>
      <c r="F208" s="4">
        <v>1.5896</v>
      </c>
      <c r="G208">
        <v>2.311</v>
      </c>
      <c r="H208" s="4" t="s">
        <v>27182</v>
      </c>
    </row>
    <row r="209" ht="15.75" customHeight="1" spans="1:9">
      <c r="A209" s="5">
        <v>208</v>
      </c>
      <c r="B209" s="6" t="s">
        <v>27185</v>
      </c>
      <c r="C209" s="6" t="s">
        <v>26935</v>
      </c>
      <c r="D209" s="6" t="s">
        <v>27153</v>
      </c>
      <c r="E209" s="6">
        <v>0.04558</v>
      </c>
      <c r="F209" s="4">
        <v>0.05</v>
      </c>
      <c r="G209">
        <v>7.98</v>
      </c>
      <c r="H209" s="4" t="s">
        <v>27073</v>
      </c>
      <c r="I209">
        <v>0</v>
      </c>
    </row>
    <row r="210" ht="15.75" customHeight="1" spans="1:9">
      <c r="A210" s="5">
        <v>209</v>
      </c>
      <c r="B210" s="6" t="s">
        <v>27186</v>
      </c>
      <c r="C210" s="6" t="s">
        <v>26935</v>
      </c>
      <c r="D210" s="6" t="s">
        <v>27187</v>
      </c>
      <c r="E210" s="6">
        <v>37.1</v>
      </c>
      <c r="F210" s="4">
        <v>34.83</v>
      </c>
      <c r="G210">
        <v>47.7085</v>
      </c>
      <c r="H210" s="4" t="s">
        <v>27073</v>
      </c>
      <c r="I210">
        <v>80113320005</v>
      </c>
    </row>
    <row r="211" ht="15.75" customHeight="1" spans="1:9">
      <c r="A211" s="5">
        <v>210</v>
      </c>
      <c r="B211" s="6" t="s">
        <v>27188</v>
      </c>
      <c r="C211" s="6" t="s">
        <v>26935</v>
      </c>
      <c r="D211" s="6" t="s">
        <v>27157</v>
      </c>
      <c r="E211" s="6">
        <v>0.6148</v>
      </c>
      <c r="F211" s="4">
        <v>0.5104</v>
      </c>
      <c r="G211">
        <v>0.89</v>
      </c>
      <c r="H211" s="4" t="s">
        <v>27068</v>
      </c>
      <c r="I211">
        <v>117220003</v>
      </c>
    </row>
    <row r="212" ht="15.75" customHeight="1" spans="1:8">
      <c r="A212" s="5">
        <v>211</v>
      </c>
      <c r="B212" s="6" t="s">
        <v>27189</v>
      </c>
      <c r="C212" s="6" t="s">
        <v>26920</v>
      </c>
      <c r="D212" s="6" t="s">
        <v>26947</v>
      </c>
      <c r="E212" s="6">
        <v>0.159</v>
      </c>
      <c r="F212" s="4">
        <v>3.11</v>
      </c>
      <c r="G212">
        <v>0.256</v>
      </c>
      <c r="H212" s="4" t="s">
        <v>26943</v>
      </c>
    </row>
    <row r="213" ht="15.75" customHeight="1" spans="1:8">
      <c r="A213" s="5">
        <v>212</v>
      </c>
      <c r="B213" s="6" t="s">
        <v>27190</v>
      </c>
      <c r="C213" s="6" t="s">
        <v>26920</v>
      </c>
      <c r="D213" s="6" t="s">
        <v>26947</v>
      </c>
      <c r="E213" s="6">
        <v>0</v>
      </c>
      <c r="F213" s="4">
        <v>3.59</v>
      </c>
      <c r="G213">
        <v>6.0095</v>
      </c>
      <c r="H213" s="4" t="s">
        <v>26943</v>
      </c>
    </row>
    <row r="214" ht="15.75" customHeight="1" spans="1:9">
      <c r="A214" s="5">
        <v>213</v>
      </c>
      <c r="B214" s="6" t="s">
        <v>27191</v>
      </c>
      <c r="C214" s="6" t="s">
        <v>26920</v>
      </c>
      <c r="D214" s="6" t="s">
        <v>27192</v>
      </c>
      <c r="E214" s="6">
        <v>2.3744</v>
      </c>
      <c r="F214" s="4">
        <v>0.8</v>
      </c>
      <c r="G214">
        <v>3.488</v>
      </c>
      <c r="H214" s="4" t="s">
        <v>26922</v>
      </c>
      <c r="I214">
        <v>106460124</v>
      </c>
    </row>
    <row r="215" ht="15.75" customHeight="1" spans="1:9">
      <c r="A215" s="5">
        <v>214</v>
      </c>
      <c r="B215" s="6" t="s">
        <v>27193</v>
      </c>
      <c r="C215" s="6" t="s">
        <v>26920</v>
      </c>
      <c r="D215" s="6" t="s">
        <v>27192</v>
      </c>
      <c r="E215" s="6">
        <v>4.91946</v>
      </c>
      <c r="F215" s="4">
        <v>5.3938</v>
      </c>
      <c r="G215">
        <v>8.6301</v>
      </c>
      <c r="H215" s="4" t="s">
        <v>26925</v>
      </c>
      <c r="I215">
        <v>106460117</v>
      </c>
    </row>
    <row r="216" ht="15.75" customHeight="1" spans="1:9">
      <c r="A216" s="5">
        <v>215</v>
      </c>
      <c r="B216" s="6" t="s">
        <v>27194</v>
      </c>
      <c r="C216" s="6" t="s">
        <v>26920</v>
      </c>
      <c r="D216" s="6" t="s">
        <v>27192</v>
      </c>
      <c r="E216" s="6">
        <v>0</v>
      </c>
      <c r="F216" s="4">
        <v>0.09</v>
      </c>
      <c r="G216">
        <v>4.3274</v>
      </c>
      <c r="H216" s="4" t="s">
        <v>26925</v>
      </c>
      <c r="I216">
        <v>106460099</v>
      </c>
    </row>
    <row r="217" ht="15.75" customHeight="1" spans="1:9">
      <c r="A217" s="5">
        <v>216</v>
      </c>
      <c r="B217" s="6" t="s">
        <v>27195</v>
      </c>
      <c r="C217" s="6" t="s">
        <v>26920</v>
      </c>
      <c r="D217" s="6" t="s">
        <v>27192</v>
      </c>
      <c r="E217" s="6">
        <v>1.06</v>
      </c>
      <c r="F217" s="4">
        <v>1.6</v>
      </c>
      <c r="G217">
        <v>2.2259</v>
      </c>
      <c r="H217" s="4" t="s">
        <v>26922</v>
      </c>
      <c r="I217" s="7">
        <v>1064600000000</v>
      </c>
    </row>
    <row r="218" ht="15.75" customHeight="1" spans="1:8">
      <c r="A218" s="5">
        <v>217</v>
      </c>
      <c r="B218" s="6" t="s">
        <v>27196</v>
      </c>
      <c r="C218" s="6" t="s">
        <v>26920</v>
      </c>
      <c r="D218" s="6" t="s">
        <v>26947</v>
      </c>
      <c r="E218" s="6">
        <v>0</v>
      </c>
      <c r="F218" s="4">
        <v>3.37</v>
      </c>
      <c r="G218">
        <v>2.816</v>
      </c>
      <c r="H218" s="4" t="s">
        <v>26925</v>
      </c>
    </row>
    <row r="219" ht="15.75" customHeight="1" spans="1:9">
      <c r="A219" s="5">
        <v>218</v>
      </c>
      <c r="B219" s="6" t="s">
        <v>27197</v>
      </c>
      <c r="C219" s="6" t="s">
        <v>26920</v>
      </c>
      <c r="D219" s="6" t="s">
        <v>27192</v>
      </c>
      <c r="E219" s="6">
        <v>1.483152</v>
      </c>
      <c r="F219" s="4">
        <v>1.1614</v>
      </c>
      <c r="G219">
        <v>1.8582</v>
      </c>
      <c r="H219" s="4" t="s">
        <v>26925</v>
      </c>
      <c r="I219">
        <v>106460111</v>
      </c>
    </row>
    <row r="220" ht="15.75" customHeight="1" spans="1:9">
      <c r="A220" s="5">
        <v>219</v>
      </c>
      <c r="B220" s="6" t="s">
        <v>27198</v>
      </c>
      <c r="C220" s="6" t="s">
        <v>26920</v>
      </c>
      <c r="D220" s="6" t="s">
        <v>27192</v>
      </c>
      <c r="E220" s="6">
        <v>0.1696</v>
      </c>
      <c r="F220" s="4">
        <v>0.29</v>
      </c>
      <c r="G220">
        <v>0.4579</v>
      </c>
      <c r="H220" s="4" t="s">
        <v>26925</v>
      </c>
      <c r="I220">
        <v>106460099</v>
      </c>
    </row>
    <row r="221" ht="15.75" customHeight="1" spans="1:9">
      <c r="A221" s="5">
        <v>220</v>
      </c>
      <c r="B221" s="6" t="s">
        <v>27199</v>
      </c>
      <c r="C221" s="6" t="s">
        <v>26920</v>
      </c>
      <c r="D221" s="6" t="s">
        <v>27192</v>
      </c>
      <c r="E221" s="6">
        <v>0.662182</v>
      </c>
      <c r="F221" s="4">
        <v>3.09</v>
      </c>
      <c r="G221">
        <v>1.0416</v>
      </c>
      <c r="H221" s="4" t="s">
        <v>26925</v>
      </c>
      <c r="I221" s="7">
        <v>1064600000000</v>
      </c>
    </row>
    <row r="222" ht="15.75" customHeight="1" spans="1:9">
      <c r="A222" s="5">
        <v>221</v>
      </c>
      <c r="B222" s="6" t="s">
        <v>27200</v>
      </c>
      <c r="C222" s="6" t="s">
        <v>26920</v>
      </c>
      <c r="D222" s="6" t="s">
        <v>27192</v>
      </c>
      <c r="E222" s="6">
        <v>0.0848</v>
      </c>
      <c r="F222" s="4">
        <v>0.11</v>
      </c>
      <c r="G222">
        <v>0.171</v>
      </c>
      <c r="H222" s="4" t="s">
        <v>26922</v>
      </c>
      <c r="I222" s="7">
        <v>1064600000000</v>
      </c>
    </row>
    <row r="223" ht="15.75" customHeight="1" spans="1:8">
      <c r="A223" s="5">
        <v>222</v>
      </c>
      <c r="B223" s="6" t="s">
        <v>27201</v>
      </c>
      <c r="C223" s="6" t="s">
        <v>26920</v>
      </c>
      <c r="D223" s="6" t="s">
        <v>26947</v>
      </c>
      <c r="E223" s="6">
        <v>0.16536</v>
      </c>
      <c r="F223" s="4">
        <v>0.171</v>
      </c>
      <c r="G223">
        <v>0.2195</v>
      </c>
      <c r="H223" s="4" t="s">
        <v>26925</v>
      </c>
    </row>
    <row r="224" ht="15.75" customHeight="1" spans="1:9">
      <c r="A224" s="5">
        <v>223</v>
      </c>
      <c r="B224" s="6" t="s">
        <v>27202</v>
      </c>
      <c r="C224" s="6" t="s">
        <v>26920</v>
      </c>
      <c r="D224" s="6" t="s">
        <v>27192</v>
      </c>
      <c r="E224" s="6">
        <v>187.62</v>
      </c>
      <c r="F224" s="4">
        <v>187.62</v>
      </c>
      <c r="G224">
        <v>476.1555</v>
      </c>
      <c r="H224" s="4" t="s">
        <v>26925</v>
      </c>
      <c r="I224">
        <v>106460121</v>
      </c>
    </row>
    <row r="225" ht="15.75" customHeight="1" spans="1:9">
      <c r="A225" s="5">
        <v>224</v>
      </c>
      <c r="B225" s="6" t="s">
        <v>27203</v>
      </c>
      <c r="C225" s="6" t="s">
        <v>26920</v>
      </c>
      <c r="D225" s="6" t="s">
        <v>27192</v>
      </c>
      <c r="E225" s="6">
        <v>8.907604</v>
      </c>
      <c r="F225" s="4">
        <v>7.5</v>
      </c>
      <c r="G225">
        <v>12</v>
      </c>
      <c r="H225" s="4" t="s">
        <v>26922</v>
      </c>
      <c r="I225">
        <v>106460126</v>
      </c>
    </row>
    <row r="226" ht="15.75" customHeight="1" spans="1:9">
      <c r="A226" s="5">
        <v>225</v>
      </c>
      <c r="B226" s="6" t="s">
        <v>26948</v>
      </c>
      <c r="C226" s="6" t="s">
        <v>26920</v>
      </c>
      <c r="D226" s="6" t="s">
        <v>27192</v>
      </c>
      <c r="E226" s="6">
        <v>1.537</v>
      </c>
      <c r="F226" s="4">
        <v>1.45</v>
      </c>
      <c r="G226">
        <v>2.23</v>
      </c>
      <c r="H226" s="4" t="s">
        <v>26922</v>
      </c>
      <c r="I226" s="8">
        <v>106460050</v>
      </c>
    </row>
    <row r="227" ht="15.75" customHeight="1" spans="1:8">
      <c r="A227" s="5">
        <v>226</v>
      </c>
      <c r="B227" s="6" t="s">
        <v>27204</v>
      </c>
      <c r="C227" s="6" t="s">
        <v>26920</v>
      </c>
      <c r="D227" s="6" t="s">
        <v>26947</v>
      </c>
      <c r="E227" s="6">
        <v>0</v>
      </c>
      <c r="F227" s="4">
        <v>0.1644</v>
      </c>
      <c r="G227">
        <v>15.0096</v>
      </c>
      <c r="H227" s="4" t="s">
        <v>26925</v>
      </c>
    </row>
    <row r="228" ht="15.75" customHeight="1" spans="1:9">
      <c r="A228" s="5">
        <v>227</v>
      </c>
      <c r="B228" s="6" t="s">
        <v>27205</v>
      </c>
      <c r="C228" s="6" t="s">
        <v>26920</v>
      </c>
      <c r="D228" s="6" t="s">
        <v>27192</v>
      </c>
      <c r="E228" s="6">
        <v>5.50829</v>
      </c>
      <c r="F228" s="4">
        <v>3</v>
      </c>
      <c r="G228">
        <v>10.388</v>
      </c>
      <c r="H228" s="4" t="s">
        <v>26925</v>
      </c>
      <c r="I228" s="7">
        <v>1064600000000</v>
      </c>
    </row>
    <row r="229" ht="15.75" customHeight="1" spans="1:9">
      <c r="A229" s="5">
        <v>228</v>
      </c>
      <c r="B229" s="6" t="s">
        <v>27206</v>
      </c>
      <c r="C229" s="6" t="s">
        <v>26920</v>
      </c>
      <c r="D229" s="6" t="s">
        <v>27192</v>
      </c>
      <c r="E229" s="6">
        <v>0</v>
      </c>
      <c r="F229" s="4">
        <v>1.35</v>
      </c>
      <c r="G229">
        <v>1.92</v>
      </c>
      <c r="H229" s="4" t="s">
        <v>26922</v>
      </c>
      <c r="I229">
        <v>106460120</v>
      </c>
    </row>
    <row r="230" ht="15.75" customHeight="1" spans="1:9">
      <c r="A230" s="5">
        <v>229</v>
      </c>
      <c r="B230" s="6" t="s">
        <v>27207</v>
      </c>
      <c r="C230" s="6" t="s">
        <v>26920</v>
      </c>
      <c r="D230" s="6" t="s">
        <v>27192</v>
      </c>
      <c r="E230" s="6">
        <v>21.37808</v>
      </c>
      <c r="F230" s="4">
        <v>20.4601</v>
      </c>
      <c r="G230">
        <v>32.7362</v>
      </c>
      <c r="H230" s="4" t="s">
        <v>27208</v>
      </c>
      <c r="I230">
        <v>1064601</v>
      </c>
    </row>
    <row r="231" ht="15.75" customHeight="1" spans="1:9">
      <c r="A231" s="5">
        <v>230</v>
      </c>
      <c r="B231" s="6" t="s">
        <v>27209</v>
      </c>
      <c r="C231" s="6" t="s">
        <v>26920</v>
      </c>
      <c r="D231" s="6" t="s">
        <v>26945</v>
      </c>
      <c r="E231" s="6">
        <v>0.079818</v>
      </c>
      <c r="F231" s="4">
        <v>0.0848</v>
      </c>
      <c r="G231">
        <v>0.119</v>
      </c>
      <c r="H231" s="4" t="s">
        <v>26955</v>
      </c>
      <c r="I231" s="7">
        <v>1256800000000</v>
      </c>
    </row>
    <row r="232" ht="27" customHeight="1" spans="1:8">
      <c r="A232" s="5">
        <v>231</v>
      </c>
      <c r="B232" s="6" t="s">
        <v>27210</v>
      </c>
      <c r="C232" s="6" t="s">
        <v>26920</v>
      </c>
      <c r="D232" s="6" t="s">
        <v>26947</v>
      </c>
      <c r="E232" s="6">
        <v>0</v>
      </c>
      <c r="F232" s="4">
        <v>1.5211</v>
      </c>
      <c r="G232">
        <v>3.107</v>
      </c>
      <c r="H232" s="4" t="s">
        <v>26943</v>
      </c>
    </row>
    <row r="233" ht="15.75" customHeight="1" spans="1:9">
      <c r="A233" s="5">
        <v>232</v>
      </c>
      <c r="B233" s="6" t="s">
        <v>27211</v>
      </c>
      <c r="C233" s="6" t="s">
        <v>26920</v>
      </c>
      <c r="D233" s="6" t="s">
        <v>27055</v>
      </c>
      <c r="E233" s="6">
        <v>3.286</v>
      </c>
      <c r="F233" s="4">
        <v>3.286</v>
      </c>
      <c r="G233">
        <v>0</v>
      </c>
      <c r="H233" s="4" t="s">
        <v>26929</v>
      </c>
      <c r="I233" s="7">
        <v>1516700000000</v>
      </c>
    </row>
    <row r="234" ht="15.75" customHeight="1" spans="1:8">
      <c r="A234" s="5">
        <v>233</v>
      </c>
      <c r="B234" s="6" t="s">
        <v>27212</v>
      </c>
      <c r="C234" s="6" t="s">
        <v>26920</v>
      </c>
      <c r="D234" s="6" t="s">
        <v>26947</v>
      </c>
      <c r="E234" s="6">
        <v>0</v>
      </c>
      <c r="F234" s="4">
        <v>4.36</v>
      </c>
      <c r="G234">
        <v>7.49</v>
      </c>
      <c r="H234" s="4" t="s">
        <v>26943</v>
      </c>
    </row>
    <row r="235" ht="15.75" customHeight="1" spans="1:9">
      <c r="A235" s="5">
        <v>234</v>
      </c>
      <c r="B235" s="6" t="s">
        <v>27213</v>
      </c>
      <c r="C235" s="6" t="s">
        <v>26920</v>
      </c>
      <c r="D235" s="6" t="s">
        <v>27192</v>
      </c>
      <c r="E235" s="6">
        <v>6.9271</v>
      </c>
      <c r="F235" s="4">
        <v>5.4242</v>
      </c>
      <c r="G235">
        <v>8.6787</v>
      </c>
      <c r="H235" s="4" t="s">
        <v>26922</v>
      </c>
      <c r="I235">
        <v>106460119</v>
      </c>
    </row>
    <row r="236" ht="15.75" customHeight="1" spans="1:9">
      <c r="A236" s="5">
        <v>235</v>
      </c>
      <c r="B236" s="6" t="s">
        <v>27214</v>
      </c>
      <c r="C236" s="6" t="s">
        <v>26920</v>
      </c>
      <c r="D236" s="6" t="s">
        <v>27192</v>
      </c>
      <c r="E236" s="6">
        <v>3.4132</v>
      </c>
      <c r="F236" s="4">
        <v>1.76</v>
      </c>
      <c r="G236">
        <v>2.816</v>
      </c>
      <c r="H236" s="4" t="s">
        <v>26925</v>
      </c>
      <c r="I236">
        <v>106460106</v>
      </c>
    </row>
    <row r="237" ht="15.75" customHeight="1" spans="1:9">
      <c r="A237" s="5">
        <v>236</v>
      </c>
      <c r="B237" s="6" t="s">
        <v>27215</v>
      </c>
      <c r="C237" s="6" t="s">
        <v>26920</v>
      </c>
      <c r="D237" s="6" t="s">
        <v>27216</v>
      </c>
      <c r="E237" s="6">
        <v>12.72</v>
      </c>
      <c r="F237" s="4">
        <v>29.68</v>
      </c>
      <c r="G237">
        <v>12.614</v>
      </c>
      <c r="H237" s="4" t="s">
        <v>26925</v>
      </c>
      <c r="I237" s="7">
        <v>1006300000000</v>
      </c>
    </row>
    <row r="238" ht="15.75" customHeight="1" spans="1:9">
      <c r="A238" s="5">
        <v>237</v>
      </c>
      <c r="B238" s="6" t="s">
        <v>27217</v>
      </c>
      <c r="C238" s="6" t="s">
        <v>26935</v>
      </c>
      <c r="D238" s="6" t="s">
        <v>27218</v>
      </c>
      <c r="E238" s="6">
        <v>1.5052</v>
      </c>
      <c r="F238" s="4">
        <v>1.3206</v>
      </c>
      <c r="G238">
        <v>2.2698</v>
      </c>
      <c r="H238" s="4" t="s">
        <v>27068</v>
      </c>
      <c r="I238" s="7">
        <v>800415000000</v>
      </c>
    </row>
    <row r="239" ht="15.75" customHeight="1" spans="1:9">
      <c r="A239" s="5">
        <v>238</v>
      </c>
      <c r="B239" s="6" t="s">
        <v>27219</v>
      </c>
      <c r="C239" s="6" t="s">
        <v>26920</v>
      </c>
      <c r="D239" s="6" t="s">
        <v>27220</v>
      </c>
      <c r="E239" s="6">
        <v>0.03445</v>
      </c>
      <c r="F239" s="4">
        <v>0.0299</v>
      </c>
      <c r="G239">
        <v>0.0478</v>
      </c>
      <c r="H239" s="4" t="s">
        <v>26925</v>
      </c>
      <c r="I239">
        <v>109680053</v>
      </c>
    </row>
    <row r="240" ht="15.75" customHeight="1" spans="1:9">
      <c r="A240" s="5">
        <v>239</v>
      </c>
      <c r="B240" s="6" t="s">
        <v>27221</v>
      </c>
      <c r="C240" s="6" t="s">
        <v>26920</v>
      </c>
      <c r="D240" s="6" t="s">
        <v>27222</v>
      </c>
      <c r="E240" s="6">
        <v>11.66</v>
      </c>
      <c r="F240" s="4">
        <v>8.48</v>
      </c>
      <c r="G240">
        <v>85.1657</v>
      </c>
      <c r="H240" s="4" t="s">
        <v>26925</v>
      </c>
      <c r="I240" s="7">
        <v>1163700000000</v>
      </c>
    </row>
    <row r="241" ht="15.75" customHeight="1" spans="1:8">
      <c r="A241" s="5">
        <v>240</v>
      </c>
      <c r="B241" s="6" t="s">
        <v>27223</v>
      </c>
      <c r="C241" s="6" t="s">
        <v>26920</v>
      </c>
      <c r="D241" s="6" t="s">
        <v>27224</v>
      </c>
      <c r="E241" s="6">
        <v>0.9275</v>
      </c>
      <c r="F241" s="4">
        <v>0.1535</v>
      </c>
      <c r="G241">
        <v>1.1968</v>
      </c>
      <c r="H241" s="4" t="s">
        <v>26943</v>
      </c>
    </row>
    <row r="242" ht="15.75" customHeight="1" spans="1:9">
      <c r="A242" s="5">
        <v>241</v>
      </c>
      <c r="B242" s="6" t="s">
        <v>27225</v>
      </c>
      <c r="C242" s="6" t="s">
        <v>26920</v>
      </c>
      <c r="D242" s="6" t="s">
        <v>27216</v>
      </c>
      <c r="E242" s="6">
        <v>0.106</v>
      </c>
      <c r="F242" s="4">
        <v>0.093</v>
      </c>
      <c r="G242">
        <v>0.16</v>
      </c>
      <c r="H242" s="4" t="s">
        <v>26922</v>
      </c>
      <c r="I242">
        <v>100630048</v>
      </c>
    </row>
    <row r="243" ht="15.75" customHeight="1" spans="1:8">
      <c r="A243" s="5">
        <v>242</v>
      </c>
      <c r="B243" s="6" t="s">
        <v>27226</v>
      </c>
      <c r="C243" s="6" t="s">
        <v>26920</v>
      </c>
      <c r="D243" s="6" t="s">
        <v>26947</v>
      </c>
      <c r="E243" s="6">
        <v>8.4694</v>
      </c>
      <c r="F243" s="4">
        <v>0.269</v>
      </c>
      <c r="G243">
        <v>14.784</v>
      </c>
      <c r="H243" s="4" t="s">
        <v>26925</v>
      </c>
    </row>
    <row r="244" ht="15.75" customHeight="1" spans="1:9">
      <c r="A244" s="5">
        <v>243</v>
      </c>
      <c r="B244" s="6" t="s">
        <v>27227</v>
      </c>
      <c r="C244" s="6" t="s">
        <v>26920</v>
      </c>
      <c r="D244" s="6" t="s">
        <v>27055</v>
      </c>
      <c r="E244" s="6">
        <v>0.3074</v>
      </c>
      <c r="F244" s="4">
        <v>0.2535</v>
      </c>
      <c r="G244">
        <v>3.0283</v>
      </c>
      <c r="H244" s="4" t="s">
        <v>26929</v>
      </c>
      <c r="I244" s="7">
        <v>1516700000000</v>
      </c>
    </row>
    <row r="245" ht="15.75" customHeight="1" spans="1:9">
      <c r="A245" s="5">
        <v>244</v>
      </c>
      <c r="B245" s="6" t="s">
        <v>27228</v>
      </c>
      <c r="C245" s="6" t="s">
        <v>26920</v>
      </c>
      <c r="D245" s="6" t="s">
        <v>27216</v>
      </c>
      <c r="E245" s="6">
        <v>1.166</v>
      </c>
      <c r="F245" s="4">
        <v>1.48</v>
      </c>
      <c r="G245">
        <v>3.2018</v>
      </c>
      <c r="H245" s="4" t="s">
        <v>26922</v>
      </c>
      <c r="I245">
        <v>100630135</v>
      </c>
    </row>
    <row r="246" ht="15.75" customHeight="1" spans="1:8">
      <c r="A246" s="5">
        <v>245</v>
      </c>
      <c r="B246" s="6" t="s">
        <v>27229</v>
      </c>
      <c r="C246" s="6" t="s">
        <v>26920</v>
      </c>
      <c r="D246" s="6" t="s">
        <v>26947</v>
      </c>
      <c r="E246" s="6">
        <v>0</v>
      </c>
      <c r="F246" s="4">
        <v>0.1041</v>
      </c>
      <c r="G246">
        <v>10.1463</v>
      </c>
      <c r="H246" s="4" t="s">
        <v>26943</v>
      </c>
    </row>
    <row r="247" ht="15.75" customHeight="1" spans="1:9">
      <c r="A247" s="5">
        <v>246</v>
      </c>
      <c r="B247" s="6" t="s">
        <v>27230</v>
      </c>
      <c r="C247" s="6" t="s">
        <v>26920</v>
      </c>
      <c r="D247" s="6" t="s">
        <v>27216</v>
      </c>
      <c r="E247" s="6">
        <v>5.618</v>
      </c>
      <c r="F247" s="4">
        <v>6.36</v>
      </c>
      <c r="G247">
        <v>14.932</v>
      </c>
      <c r="H247" s="4" t="s">
        <v>26929</v>
      </c>
      <c r="I247" s="7">
        <v>1006300000000</v>
      </c>
    </row>
    <row r="248" ht="15.75" customHeight="1" spans="1:9">
      <c r="A248" s="5">
        <v>247</v>
      </c>
      <c r="B248" s="6" t="s">
        <v>27231</v>
      </c>
      <c r="C248" s="6" t="s">
        <v>26920</v>
      </c>
      <c r="D248" s="6" t="s">
        <v>27216</v>
      </c>
      <c r="E248" s="6">
        <v>0.106</v>
      </c>
      <c r="F248" s="4">
        <v>0.093</v>
      </c>
      <c r="G248">
        <v>0.1488</v>
      </c>
      <c r="H248" s="4" t="s">
        <v>26922</v>
      </c>
      <c r="I248">
        <v>100630130</v>
      </c>
    </row>
    <row r="249" ht="15.75" customHeight="1" spans="1:9">
      <c r="A249" s="5">
        <v>248</v>
      </c>
      <c r="B249" s="6" t="s">
        <v>27232</v>
      </c>
      <c r="C249" s="6" t="s">
        <v>26920</v>
      </c>
      <c r="D249" s="6" t="s">
        <v>27216</v>
      </c>
      <c r="E249" s="6">
        <v>0.6784</v>
      </c>
      <c r="F249" s="4">
        <v>0.5952</v>
      </c>
      <c r="G249">
        <v>0.95</v>
      </c>
      <c r="H249" s="4" t="s">
        <v>26922</v>
      </c>
      <c r="I249">
        <v>100630048</v>
      </c>
    </row>
    <row r="250" ht="15.75" customHeight="1" spans="1:9">
      <c r="A250" s="5">
        <v>249</v>
      </c>
      <c r="B250" s="6" t="s">
        <v>27233</v>
      </c>
      <c r="C250" s="6" t="s">
        <v>26920</v>
      </c>
      <c r="D250" s="6" t="s">
        <v>27216</v>
      </c>
      <c r="E250" s="6">
        <v>5.83</v>
      </c>
      <c r="F250" s="4">
        <v>4.6731</v>
      </c>
      <c r="G250">
        <v>6.9788</v>
      </c>
      <c r="H250" s="4" t="s">
        <v>26929</v>
      </c>
      <c r="I250" s="7">
        <v>1006300000000</v>
      </c>
    </row>
    <row r="251" ht="15.75" customHeight="1" spans="1:8">
      <c r="A251" s="5">
        <v>250</v>
      </c>
      <c r="B251" s="6" t="s">
        <v>27234</v>
      </c>
      <c r="C251" s="6" t="s">
        <v>26920</v>
      </c>
      <c r="D251" s="6" t="s">
        <v>26947</v>
      </c>
      <c r="E251" s="6">
        <v>5.536804</v>
      </c>
      <c r="F251" s="4">
        <v>0.3524</v>
      </c>
      <c r="G251">
        <v>10.08</v>
      </c>
      <c r="H251" s="4" t="s">
        <v>26943</v>
      </c>
    </row>
    <row r="252" ht="15.75" customHeight="1" spans="1:8">
      <c r="A252" s="5">
        <v>251</v>
      </c>
      <c r="B252" s="6" t="s">
        <v>27235</v>
      </c>
      <c r="C252" s="6" t="s">
        <v>26935</v>
      </c>
      <c r="D252" s="6" t="s">
        <v>27116</v>
      </c>
      <c r="E252" s="6">
        <v>0.09169</v>
      </c>
      <c r="F252" s="4">
        <v>0.09169</v>
      </c>
      <c r="G252">
        <v>0.89</v>
      </c>
      <c r="H252" s="4" t="s">
        <v>27236</v>
      </c>
    </row>
    <row r="253" ht="15.75" customHeight="1" spans="1:9">
      <c r="A253" s="5">
        <v>252</v>
      </c>
      <c r="B253" s="6" t="s">
        <v>27237</v>
      </c>
      <c r="C253" s="6" t="s">
        <v>26920</v>
      </c>
      <c r="D253" s="6" t="s">
        <v>26927</v>
      </c>
      <c r="E253" s="6">
        <v>0.795</v>
      </c>
      <c r="F253" s="4">
        <v>0.9</v>
      </c>
      <c r="G253">
        <v>50.8574</v>
      </c>
      <c r="H253" s="4" t="s">
        <v>26925</v>
      </c>
      <c r="I253" s="7">
        <v>1037000000000</v>
      </c>
    </row>
    <row r="254" ht="15.75" customHeight="1" spans="1:9">
      <c r="A254" s="5">
        <v>253</v>
      </c>
      <c r="B254" s="6" t="s">
        <v>27238</v>
      </c>
      <c r="C254" s="6" t="s">
        <v>26920</v>
      </c>
      <c r="D254" s="6" t="s">
        <v>27216</v>
      </c>
      <c r="E254" s="6">
        <v>4.77</v>
      </c>
      <c r="F254" s="4">
        <v>5</v>
      </c>
      <c r="G254">
        <v>8</v>
      </c>
      <c r="H254" s="4" t="s">
        <v>26925</v>
      </c>
      <c r="I254">
        <v>100630142</v>
      </c>
    </row>
    <row r="255" ht="15.75" customHeight="1" spans="1:9">
      <c r="A255" s="5">
        <v>254</v>
      </c>
      <c r="B255" s="6" t="s">
        <v>27239</v>
      </c>
      <c r="C255" s="6" t="s">
        <v>26920</v>
      </c>
      <c r="D255" s="6" t="s">
        <v>27216</v>
      </c>
      <c r="E255" s="6">
        <v>1.0494</v>
      </c>
      <c r="F255" s="4">
        <v>0.948</v>
      </c>
      <c r="G255">
        <v>1.05</v>
      </c>
      <c r="H255" s="4" t="s">
        <v>26922</v>
      </c>
      <c r="I255" s="8">
        <v>100630178</v>
      </c>
    </row>
    <row r="256" ht="15.75" customHeight="1" spans="1:9">
      <c r="A256" s="5">
        <v>255</v>
      </c>
      <c r="B256" s="6" t="s">
        <v>27240</v>
      </c>
      <c r="C256" s="6" t="s">
        <v>26935</v>
      </c>
      <c r="D256" s="6" t="s">
        <v>27157</v>
      </c>
      <c r="E256" s="6">
        <v>0.2014</v>
      </c>
      <c r="F256" s="4">
        <v>0.19</v>
      </c>
      <c r="G256">
        <v>0.2758</v>
      </c>
      <c r="H256" s="4" t="s">
        <v>27073</v>
      </c>
      <c r="I256">
        <v>10172210028</v>
      </c>
    </row>
    <row r="257" ht="15.75" customHeight="1" spans="1:9">
      <c r="A257" s="5">
        <v>256</v>
      </c>
      <c r="B257" s="6" t="s">
        <v>27241</v>
      </c>
      <c r="C257" s="6" t="s">
        <v>26920</v>
      </c>
      <c r="D257" s="6" t="s">
        <v>27192</v>
      </c>
      <c r="E257" s="6">
        <v>5.714142</v>
      </c>
      <c r="F257" s="4">
        <v>5.733</v>
      </c>
      <c r="G257">
        <v>8</v>
      </c>
      <c r="H257" s="4" t="s">
        <v>26925</v>
      </c>
      <c r="I257" s="7">
        <v>1064600000000</v>
      </c>
    </row>
    <row r="258" ht="15.75" customHeight="1" spans="1:9">
      <c r="A258" s="5">
        <v>257</v>
      </c>
      <c r="B258" s="6" t="s">
        <v>27242</v>
      </c>
      <c r="C258" s="6" t="s">
        <v>26935</v>
      </c>
      <c r="D258" s="6" t="s">
        <v>27243</v>
      </c>
      <c r="E258" s="6">
        <v>2.04792</v>
      </c>
      <c r="F258" s="4">
        <v>1.5375</v>
      </c>
      <c r="G258">
        <v>2.3019</v>
      </c>
      <c r="H258" s="4" t="s">
        <v>27068</v>
      </c>
      <c r="I258">
        <v>3023073</v>
      </c>
    </row>
    <row r="259" ht="15.75" customHeight="1" spans="1:9">
      <c r="A259" s="5">
        <v>258</v>
      </c>
      <c r="B259" s="6" t="s">
        <v>27244</v>
      </c>
      <c r="C259" s="6" t="s">
        <v>26920</v>
      </c>
      <c r="D259" s="6" t="s">
        <v>27245</v>
      </c>
      <c r="E259" s="6">
        <v>4.399</v>
      </c>
      <c r="F259" s="4">
        <v>3.8595</v>
      </c>
      <c r="G259">
        <v>6.1752</v>
      </c>
      <c r="H259" s="4" t="s">
        <v>26925</v>
      </c>
      <c r="I259">
        <v>226900022</v>
      </c>
    </row>
    <row r="260" ht="15.75" customHeight="1" spans="1:8">
      <c r="A260" s="5">
        <v>259</v>
      </c>
      <c r="B260" s="6" t="s">
        <v>27246</v>
      </c>
      <c r="C260" s="6" t="s">
        <v>26935</v>
      </c>
      <c r="D260" s="6" t="s">
        <v>27247</v>
      </c>
      <c r="E260" s="6">
        <v>3.1058</v>
      </c>
      <c r="F260" s="4">
        <v>2.4319</v>
      </c>
      <c r="G260">
        <v>4.688</v>
      </c>
      <c r="H260" s="4" t="s">
        <v>27132</v>
      </c>
    </row>
    <row r="261" ht="15.75" customHeight="1" spans="1:8">
      <c r="A261" s="5">
        <v>260</v>
      </c>
      <c r="B261" s="6" t="s">
        <v>27248</v>
      </c>
      <c r="C261" s="6" t="s">
        <v>26935</v>
      </c>
      <c r="D261" s="6" t="s">
        <v>27247</v>
      </c>
      <c r="E261" s="6">
        <v>4.346</v>
      </c>
      <c r="F261" s="4">
        <v>3.403</v>
      </c>
      <c r="G261">
        <v>6</v>
      </c>
      <c r="H261" s="4" t="s">
        <v>27068</v>
      </c>
    </row>
    <row r="262" ht="15.75" customHeight="1" spans="1:8">
      <c r="A262" s="5">
        <v>261</v>
      </c>
      <c r="B262" s="6" t="s">
        <v>27249</v>
      </c>
      <c r="C262" s="6" t="s">
        <v>26931</v>
      </c>
      <c r="D262" s="6" t="s">
        <v>27247</v>
      </c>
      <c r="E262" s="6">
        <v>3.5616</v>
      </c>
      <c r="F262" s="4">
        <v>2.7888</v>
      </c>
      <c r="G262">
        <v>4.46</v>
      </c>
      <c r="H262" s="4" t="s">
        <v>26925</v>
      </c>
    </row>
    <row r="263" ht="15.75" customHeight="1" spans="1:9">
      <c r="A263" s="5">
        <v>262</v>
      </c>
      <c r="B263" s="6" t="s">
        <v>27250</v>
      </c>
      <c r="C263" s="6" t="s">
        <v>26935</v>
      </c>
      <c r="D263" s="6" t="s">
        <v>27153</v>
      </c>
      <c r="E263" s="6">
        <v>1.5105</v>
      </c>
      <c r="F263" s="4">
        <v>1.4142</v>
      </c>
      <c r="G263">
        <v>0.8784</v>
      </c>
      <c r="H263" s="4" t="s">
        <v>27134</v>
      </c>
      <c r="I263">
        <v>10237580014</v>
      </c>
    </row>
    <row r="264" ht="15.75" customHeight="1" spans="1:8">
      <c r="A264" s="5">
        <v>263</v>
      </c>
      <c r="B264" s="6" t="s">
        <v>27251</v>
      </c>
      <c r="C264" s="6" t="s">
        <v>26935</v>
      </c>
      <c r="D264" s="6" t="s">
        <v>27247</v>
      </c>
      <c r="E264" s="6">
        <v>1.0176</v>
      </c>
      <c r="F264" s="4">
        <v>0.7968</v>
      </c>
      <c r="G264">
        <v>1.386</v>
      </c>
      <c r="H264" s="4" t="s">
        <v>27134</v>
      </c>
    </row>
    <row r="265" ht="15.75" customHeight="1" spans="1:8">
      <c r="A265" s="5">
        <v>264</v>
      </c>
      <c r="B265" s="6" t="s">
        <v>27252</v>
      </c>
      <c r="C265" s="6" t="s">
        <v>26920</v>
      </c>
      <c r="D265" s="6" t="s">
        <v>26947</v>
      </c>
      <c r="E265" s="6">
        <v>0</v>
      </c>
      <c r="F265" s="4">
        <v>2.2156</v>
      </c>
      <c r="G265">
        <v>0.3632</v>
      </c>
      <c r="H265" s="4" t="s">
        <v>26943</v>
      </c>
    </row>
    <row r="266" ht="15.75" customHeight="1" spans="1:8">
      <c r="A266" s="5">
        <v>265</v>
      </c>
      <c r="B266" s="6" t="s">
        <v>27253</v>
      </c>
      <c r="C266" s="6" t="s">
        <v>26920</v>
      </c>
      <c r="D266" s="6" t="s">
        <v>26947</v>
      </c>
      <c r="E266" s="6">
        <v>0</v>
      </c>
      <c r="F266" s="4">
        <v>2.86</v>
      </c>
      <c r="G266">
        <v>0.0711</v>
      </c>
      <c r="H266" s="4" t="s">
        <v>26943</v>
      </c>
    </row>
    <row r="267" ht="15.75" customHeight="1" spans="1:9">
      <c r="A267" s="5">
        <v>266</v>
      </c>
      <c r="B267" s="6" t="s">
        <v>27254</v>
      </c>
      <c r="C267" s="6" t="s">
        <v>26920</v>
      </c>
      <c r="D267" s="6" t="s">
        <v>27255</v>
      </c>
      <c r="E267" s="6">
        <v>0</v>
      </c>
      <c r="F267" s="4">
        <v>0.2725</v>
      </c>
      <c r="G267">
        <v>0.559</v>
      </c>
      <c r="H267" s="4" t="s">
        <v>26922</v>
      </c>
      <c r="I267">
        <v>101310016</v>
      </c>
    </row>
    <row r="268" ht="15.75" customHeight="1" spans="1:9">
      <c r="A268" s="5">
        <v>267</v>
      </c>
      <c r="B268" s="6" t="s">
        <v>27256</v>
      </c>
      <c r="C268" s="6" t="s">
        <v>26920</v>
      </c>
      <c r="D268" s="6" t="s">
        <v>27255</v>
      </c>
      <c r="E268" s="6">
        <v>0.1802</v>
      </c>
      <c r="F268" s="4">
        <v>0.17</v>
      </c>
      <c r="G268">
        <v>0.32</v>
      </c>
      <c r="H268" s="4" t="s">
        <v>26925</v>
      </c>
      <c r="I268">
        <v>101310051</v>
      </c>
    </row>
    <row r="269" ht="15.75" customHeight="1" spans="1:9">
      <c r="A269" s="5">
        <v>268</v>
      </c>
      <c r="B269" s="6" t="s">
        <v>27257</v>
      </c>
      <c r="C269" s="6" t="s">
        <v>26920</v>
      </c>
      <c r="D269" s="6" t="s">
        <v>27255</v>
      </c>
      <c r="E269" s="6">
        <v>0</v>
      </c>
      <c r="F269" s="4">
        <v>2</v>
      </c>
      <c r="G269">
        <v>2.8459</v>
      </c>
      <c r="H269" s="4" t="s">
        <v>26922</v>
      </c>
      <c r="I269">
        <v>101310069</v>
      </c>
    </row>
    <row r="270" ht="15.75" customHeight="1" spans="1:9">
      <c r="A270" s="5">
        <v>269</v>
      </c>
      <c r="B270" s="6" t="s">
        <v>27258</v>
      </c>
      <c r="C270" s="6" t="s">
        <v>26920</v>
      </c>
      <c r="D270" s="6" t="s">
        <v>26927</v>
      </c>
      <c r="E270" s="6">
        <v>0.689</v>
      </c>
      <c r="F270" s="4">
        <v>2.12</v>
      </c>
      <c r="G270">
        <v>0.7074</v>
      </c>
      <c r="H270" s="4" t="s">
        <v>26922</v>
      </c>
      <c r="I270" s="7">
        <v>1037000000000</v>
      </c>
    </row>
    <row r="271" ht="15.75" customHeight="1" spans="1:9">
      <c r="A271" s="5">
        <v>270</v>
      </c>
      <c r="B271" s="6" t="s">
        <v>27259</v>
      </c>
      <c r="C271" s="6" t="s">
        <v>26920</v>
      </c>
      <c r="D271" s="6" t="s">
        <v>27255</v>
      </c>
      <c r="E271" s="6">
        <v>0</v>
      </c>
      <c r="F271" s="4">
        <v>0.5</v>
      </c>
      <c r="G271">
        <v>0.96</v>
      </c>
      <c r="H271" s="4" t="s">
        <v>26922</v>
      </c>
      <c r="I271">
        <v>101310036</v>
      </c>
    </row>
    <row r="272" ht="15.75" customHeight="1" spans="1:9">
      <c r="A272" s="5">
        <v>271</v>
      </c>
      <c r="B272" s="6" t="s">
        <v>27260</v>
      </c>
      <c r="C272" s="6" t="s">
        <v>26920</v>
      </c>
      <c r="D272" s="6" t="s">
        <v>27261</v>
      </c>
      <c r="E272" s="6">
        <v>0.0106</v>
      </c>
      <c r="F272" s="4">
        <v>0.0084</v>
      </c>
      <c r="G272">
        <v>0.316</v>
      </c>
      <c r="H272" s="4" t="s">
        <v>26925</v>
      </c>
      <c r="I272" s="7">
        <v>1003800000000</v>
      </c>
    </row>
    <row r="273" ht="15.75" customHeight="1" spans="1:9">
      <c r="A273" s="5">
        <v>272</v>
      </c>
      <c r="B273" s="6" t="s">
        <v>27262</v>
      </c>
      <c r="C273" s="6" t="s">
        <v>26920</v>
      </c>
      <c r="D273" s="6" t="s">
        <v>26921</v>
      </c>
      <c r="E273" s="6">
        <v>1.152008</v>
      </c>
      <c r="F273" s="4">
        <v>0.4931</v>
      </c>
      <c r="G273">
        <v>0.395</v>
      </c>
      <c r="H273" s="4" t="s">
        <v>26925</v>
      </c>
      <c r="I273">
        <v>1002351</v>
      </c>
    </row>
    <row r="274" ht="15.75" customHeight="1" spans="1:8">
      <c r="A274" s="5">
        <v>273</v>
      </c>
      <c r="B274" s="6" t="s">
        <v>27263</v>
      </c>
      <c r="C274" s="6" t="s">
        <v>26920</v>
      </c>
      <c r="D274" s="6" t="s">
        <v>27261</v>
      </c>
      <c r="E274" s="6">
        <v>0.865702</v>
      </c>
      <c r="F274" s="4">
        <v>0.8401</v>
      </c>
      <c r="G274">
        <v>0.38</v>
      </c>
      <c r="H274" s="4" t="s">
        <v>26925</v>
      </c>
    </row>
    <row r="275" ht="15.75" customHeight="1" spans="1:8">
      <c r="A275" s="5">
        <v>274</v>
      </c>
      <c r="B275" s="6" t="s">
        <v>27264</v>
      </c>
      <c r="C275" s="6" t="s">
        <v>26935</v>
      </c>
      <c r="D275" s="6" t="s">
        <v>27265</v>
      </c>
      <c r="E275" s="6">
        <v>0.053</v>
      </c>
      <c r="F275" s="4">
        <v>0.0369</v>
      </c>
      <c r="G275">
        <v>0.0752</v>
      </c>
      <c r="H275" s="4" t="s">
        <v>27068</v>
      </c>
    </row>
    <row r="276" ht="15.75" customHeight="1" spans="1:9">
      <c r="A276" s="5">
        <v>275</v>
      </c>
      <c r="B276" s="6" t="s">
        <v>27266</v>
      </c>
      <c r="C276" s="6" t="s">
        <v>26935</v>
      </c>
      <c r="D276" s="6" t="s">
        <v>27265</v>
      </c>
      <c r="E276" s="6">
        <v>0.12508</v>
      </c>
      <c r="F276" s="4">
        <v>0.0926</v>
      </c>
      <c r="G276">
        <v>0.208</v>
      </c>
      <c r="H276" s="4" t="s">
        <v>27068</v>
      </c>
      <c r="I276">
        <v>80013410003</v>
      </c>
    </row>
    <row r="277" ht="15.75" customHeight="1" spans="1:9">
      <c r="A277" s="5">
        <v>276</v>
      </c>
      <c r="B277" s="6" t="s">
        <v>27267</v>
      </c>
      <c r="C277" s="6" t="s">
        <v>26935</v>
      </c>
      <c r="D277" s="6" t="s">
        <v>27265</v>
      </c>
      <c r="E277" s="6">
        <v>0.09752</v>
      </c>
      <c r="F277" s="4">
        <v>0.0679</v>
      </c>
      <c r="G277">
        <v>0.12</v>
      </c>
      <c r="H277" s="4" t="s">
        <v>27068</v>
      </c>
      <c r="I277">
        <v>80013410004</v>
      </c>
    </row>
    <row r="278" ht="15.75" customHeight="1" spans="1:9">
      <c r="A278" s="5">
        <v>277</v>
      </c>
      <c r="B278" s="6" t="s">
        <v>27268</v>
      </c>
      <c r="C278" s="6" t="s">
        <v>26935</v>
      </c>
      <c r="D278" s="6" t="s">
        <v>27265</v>
      </c>
      <c r="E278" s="6">
        <v>0.05088</v>
      </c>
      <c r="F278" s="4">
        <v>0.04</v>
      </c>
      <c r="G278">
        <v>0.0672</v>
      </c>
      <c r="H278" s="4" t="s">
        <v>27068</v>
      </c>
      <c r="I278">
        <v>80013410005</v>
      </c>
    </row>
    <row r="279" ht="15.75" customHeight="1" spans="1:8">
      <c r="A279" s="5">
        <v>278</v>
      </c>
      <c r="B279" s="6" t="s">
        <v>27269</v>
      </c>
      <c r="C279" s="6" t="s">
        <v>26935</v>
      </c>
      <c r="D279" s="6" t="s">
        <v>27265</v>
      </c>
      <c r="E279" s="6">
        <v>0.901</v>
      </c>
      <c r="F279" s="4">
        <v>0.6269</v>
      </c>
      <c r="G279">
        <v>1.04</v>
      </c>
      <c r="H279" s="4" t="s">
        <v>27068</v>
      </c>
    </row>
    <row r="280" ht="15.75" customHeight="1" spans="1:9">
      <c r="A280" s="5">
        <v>279</v>
      </c>
      <c r="B280" s="6" t="s">
        <v>27270</v>
      </c>
      <c r="C280" s="6" t="s">
        <v>26931</v>
      </c>
      <c r="D280" s="6" t="s">
        <v>27009</v>
      </c>
      <c r="E280" s="6">
        <v>1.6536</v>
      </c>
      <c r="F280" s="4">
        <v>1.6536</v>
      </c>
      <c r="G280">
        <v>3.2325</v>
      </c>
      <c r="H280" s="4" t="s">
        <v>26943</v>
      </c>
      <c r="I280" s="7">
        <v>1029800000000</v>
      </c>
    </row>
    <row r="281" ht="15.75" customHeight="1" spans="1:9">
      <c r="A281" s="5">
        <v>280</v>
      </c>
      <c r="B281" s="6" t="s">
        <v>27271</v>
      </c>
      <c r="C281" s="6" t="s">
        <v>26931</v>
      </c>
      <c r="D281" s="6" t="s">
        <v>27009</v>
      </c>
      <c r="E281" s="6">
        <v>31.8</v>
      </c>
      <c r="F281" s="4">
        <v>31.8</v>
      </c>
      <c r="G281">
        <v>41.5108</v>
      </c>
      <c r="H281" s="4" t="s">
        <v>26925</v>
      </c>
      <c r="I281" s="7">
        <v>1029800000000</v>
      </c>
    </row>
    <row r="282" ht="15.75" customHeight="1" spans="1:9">
      <c r="A282" s="5">
        <v>281</v>
      </c>
      <c r="B282" s="6" t="s">
        <v>27272</v>
      </c>
      <c r="C282" s="6" t="s">
        <v>26931</v>
      </c>
      <c r="D282" s="6" t="s">
        <v>27009</v>
      </c>
      <c r="E282" s="6">
        <v>1.419128</v>
      </c>
      <c r="F282" s="4">
        <v>1.4191</v>
      </c>
      <c r="G282">
        <v>3.361</v>
      </c>
      <c r="H282" s="4" t="s">
        <v>26925</v>
      </c>
      <c r="I282" s="7">
        <v>1029800000000</v>
      </c>
    </row>
    <row r="283" ht="15.75" customHeight="1" spans="1:9">
      <c r="A283" s="5">
        <v>282</v>
      </c>
      <c r="B283" s="6" t="s">
        <v>27273</v>
      </c>
      <c r="C283" s="6" t="s">
        <v>26931</v>
      </c>
      <c r="D283" s="6" t="s">
        <v>27009</v>
      </c>
      <c r="E283" s="6">
        <v>0.212</v>
      </c>
      <c r="F283" s="4">
        <v>0.212</v>
      </c>
      <c r="G283">
        <v>0.3596</v>
      </c>
      <c r="H283" s="4" t="s">
        <v>26925</v>
      </c>
      <c r="I283" s="7">
        <v>1029800000000</v>
      </c>
    </row>
    <row r="284" ht="15.75" customHeight="1" spans="1:9">
      <c r="A284" s="5">
        <v>283</v>
      </c>
      <c r="B284" s="6" t="s">
        <v>27274</v>
      </c>
      <c r="C284" s="6" t="s">
        <v>26931</v>
      </c>
      <c r="D284" s="6" t="s">
        <v>27009</v>
      </c>
      <c r="E284" s="6">
        <v>1.59</v>
      </c>
      <c r="F284" s="4">
        <v>1.59</v>
      </c>
      <c r="G284">
        <v>2.6058</v>
      </c>
      <c r="H284" s="4" t="s">
        <v>26925</v>
      </c>
      <c r="I284" s="7">
        <v>1029800000000</v>
      </c>
    </row>
    <row r="285" ht="15.75" customHeight="1" spans="1:9">
      <c r="A285" s="5">
        <v>284</v>
      </c>
      <c r="B285" s="6" t="s">
        <v>27275</v>
      </c>
      <c r="C285" s="6" t="s">
        <v>26920</v>
      </c>
      <c r="D285" s="6" t="s">
        <v>27009</v>
      </c>
      <c r="E285" s="6">
        <v>0.954</v>
      </c>
      <c r="F285" s="4">
        <v>0.954</v>
      </c>
      <c r="G285">
        <v>0.84</v>
      </c>
      <c r="H285" s="4" t="s">
        <v>26925</v>
      </c>
      <c r="I285" s="7">
        <v>1029800000000</v>
      </c>
    </row>
    <row r="286" ht="15.75" customHeight="1" spans="1:8">
      <c r="A286" s="5">
        <v>285</v>
      </c>
      <c r="B286" s="6" t="s">
        <v>27276</v>
      </c>
      <c r="C286" s="6" t="s">
        <v>26920</v>
      </c>
      <c r="D286" s="6" t="s">
        <v>26947</v>
      </c>
      <c r="E286" s="6">
        <v>0.052894</v>
      </c>
      <c r="F286" s="4">
        <v>8.162</v>
      </c>
      <c r="G286">
        <v>0.1638</v>
      </c>
      <c r="H286" s="4" t="s">
        <v>26943</v>
      </c>
    </row>
    <row r="287" ht="15.75" customHeight="1" spans="1:9">
      <c r="A287" s="5">
        <v>286</v>
      </c>
      <c r="B287" s="6" t="s">
        <v>27277</v>
      </c>
      <c r="C287" s="6" t="s">
        <v>26931</v>
      </c>
      <c r="D287" s="6" t="s">
        <v>27009</v>
      </c>
      <c r="E287" s="6">
        <v>1.504246</v>
      </c>
      <c r="F287" s="4">
        <v>1</v>
      </c>
      <c r="G287">
        <v>5.0516</v>
      </c>
      <c r="H287" s="4" t="s">
        <v>26925</v>
      </c>
      <c r="I287">
        <v>102980015</v>
      </c>
    </row>
    <row r="288" ht="15.75" customHeight="1" spans="1:9">
      <c r="A288" s="5">
        <v>287</v>
      </c>
      <c r="B288" s="6" t="s">
        <v>27278</v>
      </c>
      <c r="C288" s="6" t="s">
        <v>26931</v>
      </c>
      <c r="D288" s="6" t="s">
        <v>27009</v>
      </c>
      <c r="E288" s="6">
        <v>0.1166</v>
      </c>
      <c r="F288" s="4">
        <v>0.1272</v>
      </c>
      <c r="G288">
        <v>0.3513</v>
      </c>
      <c r="H288" s="4" t="s">
        <v>26925</v>
      </c>
      <c r="I288" s="7">
        <v>1029800000000</v>
      </c>
    </row>
    <row r="289" ht="15.75" customHeight="1" spans="1:9">
      <c r="A289" s="5">
        <v>288</v>
      </c>
      <c r="B289" s="6" t="s">
        <v>27279</v>
      </c>
      <c r="C289" s="6" t="s">
        <v>26931</v>
      </c>
      <c r="D289" s="6" t="s">
        <v>27009</v>
      </c>
      <c r="E289" s="6">
        <v>1.271046</v>
      </c>
      <c r="F289" s="4">
        <v>1.2711</v>
      </c>
      <c r="G289">
        <v>2.612</v>
      </c>
      <c r="H289" s="4" t="s">
        <v>26925</v>
      </c>
      <c r="I289" s="7">
        <v>1029800000000</v>
      </c>
    </row>
    <row r="290" ht="15.75" customHeight="1" spans="1:9">
      <c r="A290" s="5">
        <v>289</v>
      </c>
      <c r="B290" s="6" t="s">
        <v>27280</v>
      </c>
      <c r="C290" s="6" t="s">
        <v>26931</v>
      </c>
      <c r="D290" s="6" t="s">
        <v>27009</v>
      </c>
      <c r="E290" s="6">
        <v>1.961212</v>
      </c>
      <c r="F290" s="4">
        <v>1.7</v>
      </c>
      <c r="G290">
        <v>3.272</v>
      </c>
      <c r="H290" s="4" t="s">
        <v>26925</v>
      </c>
      <c r="I290" s="7">
        <v>1029800000000</v>
      </c>
    </row>
    <row r="291" ht="15.75" customHeight="1" spans="1:9">
      <c r="A291" s="5">
        <v>290</v>
      </c>
      <c r="B291" s="6" t="s">
        <v>27281</v>
      </c>
      <c r="C291" s="6" t="s">
        <v>26931</v>
      </c>
      <c r="D291" s="6" t="s">
        <v>27009</v>
      </c>
      <c r="E291" s="6">
        <v>3.71</v>
      </c>
      <c r="F291" s="4">
        <v>3.71</v>
      </c>
      <c r="G291">
        <v>2.8384</v>
      </c>
      <c r="H291" s="4" t="s">
        <v>26925</v>
      </c>
      <c r="I291" s="7">
        <v>1029800000000</v>
      </c>
    </row>
    <row r="292" ht="15.75" customHeight="1" spans="1:9">
      <c r="A292" s="5">
        <v>291</v>
      </c>
      <c r="B292" s="6" t="s">
        <v>27282</v>
      </c>
      <c r="C292" s="6" t="s">
        <v>26931</v>
      </c>
      <c r="D292" s="6" t="s">
        <v>27009</v>
      </c>
      <c r="E292" s="6">
        <v>0.4982</v>
      </c>
      <c r="F292" s="4">
        <v>0.4982</v>
      </c>
      <c r="G292">
        <v>1.5342</v>
      </c>
      <c r="H292" s="4" t="s">
        <v>26925</v>
      </c>
      <c r="I292" s="7">
        <v>1029800000000</v>
      </c>
    </row>
    <row r="293" ht="15.75" customHeight="1" spans="1:9">
      <c r="A293" s="5">
        <v>292</v>
      </c>
      <c r="B293" s="6" t="s">
        <v>27283</v>
      </c>
      <c r="C293" s="6" t="s">
        <v>26931</v>
      </c>
      <c r="D293" s="6" t="s">
        <v>27009</v>
      </c>
      <c r="E293" s="6">
        <v>71.79592</v>
      </c>
      <c r="F293" s="4">
        <v>71.7959</v>
      </c>
      <c r="G293">
        <v>90.944</v>
      </c>
      <c r="H293" s="4" t="s">
        <v>26925</v>
      </c>
      <c r="I293" s="7">
        <v>1029800000000</v>
      </c>
    </row>
    <row r="294" ht="15.75" customHeight="1" spans="1:9">
      <c r="A294" s="5">
        <v>293</v>
      </c>
      <c r="B294" s="6" t="s">
        <v>27284</v>
      </c>
      <c r="C294" s="6" t="s">
        <v>26931</v>
      </c>
      <c r="D294" s="6" t="s">
        <v>27009</v>
      </c>
      <c r="E294" s="6">
        <v>4.03012</v>
      </c>
      <c r="F294" s="4">
        <v>4.0302</v>
      </c>
      <c r="G294">
        <v>3.6654</v>
      </c>
      <c r="H294" s="4" t="s">
        <v>26925</v>
      </c>
      <c r="I294">
        <v>102980134</v>
      </c>
    </row>
    <row r="295" ht="15.75" customHeight="1" spans="1:9">
      <c r="A295" s="5">
        <v>294</v>
      </c>
      <c r="B295" s="6" t="s">
        <v>27285</v>
      </c>
      <c r="C295" s="6" t="s">
        <v>26931</v>
      </c>
      <c r="D295" s="6" t="s">
        <v>27009</v>
      </c>
      <c r="E295" s="6">
        <v>2.226</v>
      </c>
      <c r="F295" s="4">
        <v>2.4692</v>
      </c>
      <c r="G295">
        <v>4.7472</v>
      </c>
      <c r="H295" s="4" t="s">
        <v>26925</v>
      </c>
      <c r="I295" s="7">
        <v>1029800000000</v>
      </c>
    </row>
    <row r="296" ht="15.75" customHeight="1" spans="1:9">
      <c r="A296" s="5">
        <v>295</v>
      </c>
      <c r="B296" s="6" t="s">
        <v>27286</v>
      </c>
      <c r="C296" s="6" t="s">
        <v>26920</v>
      </c>
      <c r="D296" s="6" t="s">
        <v>27009</v>
      </c>
      <c r="E296" s="6">
        <v>8.818882</v>
      </c>
      <c r="F296" s="4">
        <v>10</v>
      </c>
      <c r="G296">
        <v>45.722</v>
      </c>
      <c r="H296" s="4" t="s">
        <v>26925</v>
      </c>
      <c r="I296" s="7">
        <v>1029800000000</v>
      </c>
    </row>
    <row r="297" ht="15.75" customHeight="1" spans="1:9">
      <c r="A297" s="5">
        <v>296</v>
      </c>
      <c r="B297" s="6" t="s">
        <v>27287</v>
      </c>
      <c r="C297" s="6" t="s">
        <v>26920</v>
      </c>
      <c r="D297" s="6" t="s">
        <v>27009</v>
      </c>
      <c r="E297" s="6">
        <v>31.8</v>
      </c>
      <c r="F297" s="4">
        <v>31.8</v>
      </c>
      <c r="G297">
        <v>150.79</v>
      </c>
      <c r="H297" s="4" t="s">
        <v>26925</v>
      </c>
      <c r="I297" s="7">
        <v>1029800000000</v>
      </c>
    </row>
    <row r="298" ht="15.75" customHeight="1" spans="1:9">
      <c r="A298" s="5">
        <v>297</v>
      </c>
      <c r="B298" s="6" t="s">
        <v>27288</v>
      </c>
      <c r="C298" s="6" t="s">
        <v>26920</v>
      </c>
      <c r="D298" s="6" t="s">
        <v>27009</v>
      </c>
      <c r="E298" s="6">
        <v>5.724</v>
      </c>
      <c r="F298" s="4">
        <v>5.724</v>
      </c>
      <c r="G298">
        <v>12.829</v>
      </c>
      <c r="H298" s="4" t="s">
        <v>27208</v>
      </c>
      <c r="I298" s="7">
        <v>1029800000000</v>
      </c>
    </row>
    <row r="299" ht="15.75" customHeight="1" spans="1:9">
      <c r="A299" s="5">
        <v>298</v>
      </c>
      <c r="B299" s="6" t="s">
        <v>27289</v>
      </c>
      <c r="C299" s="6" t="s">
        <v>26931</v>
      </c>
      <c r="D299" s="6" t="s">
        <v>27009</v>
      </c>
      <c r="E299" s="6">
        <v>0.424</v>
      </c>
      <c r="F299" s="4">
        <v>0.53</v>
      </c>
      <c r="G299">
        <v>1.1527</v>
      </c>
      <c r="H299" s="4" t="s">
        <v>26925</v>
      </c>
      <c r="I299" s="7">
        <v>1029800000000</v>
      </c>
    </row>
    <row r="300" ht="15.75" customHeight="1" spans="1:9">
      <c r="A300" s="5">
        <v>299</v>
      </c>
      <c r="B300" s="6" t="s">
        <v>27290</v>
      </c>
      <c r="C300" s="6" t="s">
        <v>26920</v>
      </c>
      <c r="D300" s="6" t="s">
        <v>27009</v>
      </c>
      <c r="E300" s="6">
        <v>6.36</v>
      </c>
      <c r="F300" s="4">
        <v>6.36</v>
      </c>
      <c r="G300">
        <v>14.4768</v>
      </c>
      <c r="H300" s="4" t="s">
        <v>26925</v>
      </c>
      <c r="I300" s="7">
        <v>1029800000000</v>
      </c>
    </row>
    <row r="301" ht="15.75" customHeight="1" spans="1:9">
      <c r="A301" s="5">
        <v>300</v>
      </c>
      <c r="B301" s="6" t="s">
        <v>27291</v>
      </c>
      <c r="C301" s="6" t="s">
        <v>26931</v>
      </c>
      <c r="D301" s="6" t="s">
        <v>27009</v>
      </c>
      <c r="E301" s="6">
        <v>0.3869</v>
      </c>
      <c r="F301" s="4">
        <v>0.3869</v>
      </c>
      <c r="G301">
        <v>0.4881</v>
      </c>
      <c r="H301" s="4" t="s">
        <v>26925</v>
      </c>
      <c r="I301" s="7">
        <v>1029800000000</v>
      </c>
    </row>
    <row r="302" ht="15.75" customHeight="1" spans="1:9">
      <c r="A302" s="5">
        <v>301</v>
      </c>
      <c r="B302" s="6" t="s">
        <v>27292</v>
      </c>
      <c r="C302" s="6" t="s">
        <v>26931</v>
      </c>
      <c r="D302" s="6" t="s">
        <v>27009</v>
      </c>
      <c r="E302" s="6">
        <v>4.081</v>
      </c>
      <c r="F302" s="4">
        <v>4.081</v>
      </c>
      <c r="G302">
        <v>7.088</v>
      </c>
      <c r="H302" s="4" t="s">
        <v>26925</v>
      </c>
      <c r="I302" s="7">
        <v>1029800000000</v>
      </c>
    </row>
    <row r="303" ht="15.75" customHeight="1" spans="1:9">
      <c r="A303" s="5">
        <v>302</v>
      </c>
      <c r="B303" s="6" t="s">
        <v>27293</v>
      </c>
      <c r="C303" s="6" t="s">
        <v>26920</v>
      </c>
      <c r="D303" s="6" t="s">
        <v>27009</v>
      </c>
      <c r="E303" s="6">
        <v>16.960424</v>
      </c>
      <c r="F303" s="4">
        <v>20.14</v>
      </c>
      <c r="G303">
        <v>42.5496</v>
      </c>
      <c r="H303" s="4" t="s">
        <v>26925</v>
      </c>
      <c r="I303" s="7">
        <v>1029800000000</v>
      </c>
    </row>
    <row r="304" ht="15.75" customHeight="1" spans="1:9">
      <c r="A304" s="5">
        <v>303</v>
      </c>
      <c r="B304" s="6" t="s">
        <v>27294</v>
      </c>
      <c r="C304" s="6" t="s">
        <v>26931</v>
      </c>
      <c r="D304" s="6" t="s">
        <v>27009</v>
      </c>
      <c r="E304" s="6">
        <v>21.19152</v>
      </c>
      <c r="F304" s="4">
        <v>36.04</v>
      </c>
      <c r="G304">
        <v>45.4558</v>
      </c>
      <c r="H304" s="4" t="s">
        <v>26925</v>
      </c>
      <c r="I304" s="7">
        <v>1029800000000</v>
      </c>
    </row>
    <row r="305" ht="15.75" customHeight="1" spans="1:9">
      <c r="A305" s="5">
        <v>304</v>
      </c>
      <c r="B305" s="6" t="s">
        <v>27295</v>
      </c>
      <c r="C305" s="6" t="s">
        <v>26931</v>
      </c>
      <c r="D305" s="6" t="s">
        <v>27009</v>
      </c>
      <c r="E305" s="6">
        <v>5.3</v>
      </c>
      <c r="F305" s="4">
        <v>5.3</v>
      </c>
      <c r="G305">
        <v>6.679</v>
      </c>
      <c r="H305" s="4" t="s">
        <v>26925</v>
      </c>
      <c r="I305" s="7">
        <v>1029800000000</v>
      </c>
    </row>
    <row r="306" ht="15.75" customHeight="1" spans="1:9">
      <c r="A306" s="5">
        <v>305</v>
      </c>
      <c r="B306" s="6" t="s">
        <v>27296</v>
      </c>
      <c r="C306" s="6" t="s">
        <v>26920</v>
      </c>
      <c r="D306" s="6" t="s">
        <v>27009</v>
      </c>
      <c r="E306" s="6">
        <v>19.61</v>
      </c>
      <c r="F306" s="4">
        <v>19.61</v>
      </c>
      <c r="G306">
        <v>38.172</v>
      </c>
      <c r="H306" s="4" t="s">
        <v>26925</v>
      </c>
      <c r="I306" s="7">
        <v>1029800000000</v>
      </c>
    </row>
    <row r="307" ht="15.75" customHeight="1" spans="1:9">
      <c r="A307" s="5">
        <v>306</v>
      </c>
      <c r="B307" s="6" t="s">
        <v>27297</v>
      </c>
      <c r="C307" s="6" t="s">
        <v>26920</v>
      </c>
      <c r="D307" s="6" t="s">
        <v>27009</v>
      </c>
      <c r="E307" s="6">
        <v>4.05344</v>
      </c>
      <c r="F307" s="4">
        <v>4.0916</v>
      </c>
      <c r="G307">
        <v>32.603</v>
      </c>
      <c r="H307" s="4" t="s">
        <v>26925</v>
      </c>
      <c r="I307" s="7">
        <v>1029800000000</v>
      </c>
    </row>
    <row r="308" ht="15.75" customHeight="1" spans="1:9">
      <c r="A308" s="5">
        <v>307</v>
      </c>
      <c r="B308" s="6" t="s">
        <v>27298</v>
      </c>
      <c r="C308" s="6" t="s">
        <v>26920</v>
      </c>
      <c r="D308" s="6" t="s">
        <v>27009</v>
      </c>
      <c r="E308" s="6">
        <v>16.96</v>
      </c>
      <c r="F308" s="4">
        <v>16.96</v>
      </c>
      <c r="G308">
        <v>31.209</v>
      </c>
      <c r="H308" s="4" t="s">
        <v>26925</v>
      </c>
      <c r="I308" s="7">
        <v>1029800000000</v>
      </c>
    </row>
    <row r="309" ht="15.75" customHeight="1" spans="1:9">
      <c r="A309" s="5">
        <v>308</v>
      </c>
      <c r="B309" s="6" t="s">
        <v>27299</v>
      </c>
      <c r="C309" s="6" t="s">
        <v>26931</v>
      </c>
      <c r="D309" s="6" t="s">
        <v>27009</v>
      </c>
      <c r="E309" s="6">
        <v>4.293</v>
      </c>
      <c r="F309" s="4">
        <v>4.293</v>
      </c>
      <c r="G309">
        <v>1.999</v>
      </c>
      <c r="H309" s="4" t="s">
        <v>26925</v>
      </c>
      <c r="I309" s="7">
        <v>1029800000000</v>
      </c>
    </row>
    <row r="310" ht="15.75" customHeight="1" spans="1:9">
      <c r="A310" s="5">
        <v>309</v>
      </c>
      <c r="B310" s="6" t="s">
        <v>27300</v>
      </c>
      <c r="C310" s="6" t="s">
        <v>26931</v>
      </c>
      <c r="D310" s="6" t="s">
        <v>27009</v>
      </c>
      <c r="E310" s="6">
        <v>25.175</v>
      </c>
      <c r="F310" s="4">
        <v>25.175</v>
      </c>
      <c r="G310">
        <v>50.894</v>
      </c>
      <c r="H310" s="4" t="s">
        <v>26925</v>
      </c>
      <c r="I310" s="7">
        <v>1029800000000</v>
      </c>
    </row>
    <row r="311" ht="15.75" customHeight="1" spans="1:8">
      <c r="A311" s="5">
        <v>310</v>
      </c>
      <c r="B311" s="6" t="s">
        <v>27301</v>
      </c>
      <c r="C311" s="6" t="s">
        <v>26920</v>
      </c>
      <c r="D311" s="6" t="s">
        <v>26947</v>
      </c>
      <c r="E311" s="6">
        <v>19.7107</v>
      </c>
      <c r="F311" s="4">
        <v>0.584</v>
      </c>
      <c r="G311">
        <v>38.2797</v>
      </c>
      <c r="H311" s="4" t="s">
        <v>26943</v>
      </c>
    </row>
    <row r="312" ht="15.75" customHeight="1" spans="1:9">
      <c r="A312" s="5">
        <v>311</v>
      </c>
      <c r="B312" s="6" t="s">
        <v>27302</v>
      </c>
      <c r="C312" s="6" t="s">
        <v>26931</v>
      </c>
      <c r="D312" s="6" t="s">
        <v>27009</v>
      </c>
      <c r="E312" s="6">
        <v>3.498</v>
      </c>
      <c r="F312" s="4">
        <v>3.498</v>
      </c>
      <c r="G312">
        <v>6.0754</v>
      </c>
      <c r="H312" s="4" t="s">
        <v>26925</v>
      </c>
      <c r="I312" s="7">
        <v>1029800000000</v>
      </c>
    </row>
    <row r="313" ht="15.75" customHeight="1" spans="1:9">
      <c r="A313" s="5">
        <v>312</v>
      </c>
      <c r="B313" s="6" t="s">
        <v>27303</v>
      </c>
      <c r="C313" s="6" t="s">
        <v>26920</v>
      </c>
      <c r="D313" s="6" t="s">
        <v>27304</v>
      </c>
      <c r="E313" s="6">
        <v>0.722708</v>
      </c>
      <c r="F313" s="4">
        <v>0.477</v>
      </c>
      <c r="G313">
        <v>2.827</v>
      </c>
      <c r="H313" s="4" t="s">
        <v>26943</v>
      </c>
      <c r="I313" s="7">
        <v>1558400000000</v>
      </c>
    </row>
    <row r="314" ht="15.75" customHeight="1" spans="1:9">
      <c r="A314" s="5">
        <v>313</v>
      </c>
      <c r="B314" s="6" t="s">
        <v>27305</v>
      </c>
      <c r="C314" s="6" t="s">
        <v>26931</v>
      </c>
      <c r="D314" s="6" t="s">
        <v>27009</v>
      </c>
      <c r="E314" s="6">
        <v>0.1696</v>
      </c>
      <c r="F314" s="4">
        <v>0.1696</v>
      </c>
      <c r="G314">
        <v>3.2455</v>
      </c>
      <c r="H314" s="4" t="s">
        <v>26943</v>
      </c>
      <c r="I314" s="7">
        <v>1029800000000</v>
      </c>
    </row>
    <row r="315" ht="15.75" customHeight="1" spans="1:9">
      <c r="A315" s="5">
        <v>314</v>
      </c>
      <c r="B315" s="6" t="s">
        <v>27306</v>
      </c>
      <c r="C315" s="6" t="s">
        <v>26931</v>
      </c>
      <c r="D315" s="6" t="s">
        <v>27009</v>
      </c>
      <c r="E315" s="6">
        <v>2.915</v>
      </c>
      <c r="F315" s="4">
        <v>2.915</v>
      </c>
      <c r="G315">
        <v>17.712</v>
      </c>
      <c r="H315" s="4" t="s">
        <v>26925</v>
      </c>
      <c r="I315" s="7">
        <v>1029800000000</v>
      </c>
    </row>
    <row r="316" ht="15.75" customHeight="1" spans="1:9">
      <c r="A316" s="5">
        <v>315</v>
      </c>
      <c r="B316" s="6" t="s">
        <v>27307</v>
      </c>
      <c r="C316" s="6" t="s">
        <v>26920</v>
      </c>
      <c r="D316" s="6" t="s">
        <v>27009</v>
      </c>
      <c r="E316" s="6">
        <v>8.48</v>
      </c>
      <c r="F316" s="4">
        <v>8.48</v>
      </c>
      <c r="G316">
        <v>17.592</v>
      </c>
      <c r="H316" s="4" t="s">
        <v>26925</v>
      </c>
      <c r="I316" s="7">
        <v>1029800000000</v>
      </c>
    </row>
    <row r="317" ht="15.75" customHeight="1" spans="1:9">
      <c r="A317" s="5">
        <v>316</v>
      </c>
      <c r="B317" s="6" t="s">
        <v>27308</v>
      </c>
      <c r="C317" s="6" t="s">
        <v>26931</v>
      </c>
      <c r="D317" s="6" t="s">
        <v>27009</v>
      </c>
      <c r="E317" s="6">
        <v>0.031800021</v>
      </c>
      <c r="F317" s="4">
        <v>0.0318</v>
      </c>
      <c r="G317">
        <v>1.1193</v>
      </c>
      <c r="H317" s="4" t="s">
        <v>26943</v>
      </c>
      <c r="I317" s="7">
        <v>1029800000000</v>
      </c>
    </row>
    <row r="318" ht="15.75" customHeight="1" spans="1:9">
      <c r="A318" s="5">
        <v>317</v>
      </c>
      <c r="B318" s="6" t="s">
        <v>27309</v>
      </c>
      <c r="C318" s="6" t="s">
        <v>26920</v>
      </c>
      <c r="D318" s="6" t="s">
        <v>27009</v>
      </c>
      <c r="E318" s="6">
        <v>3.18</v>
      </c>
      <c r="F318" s="4">
        <v>2.862</v>
      </c>
      <c r="G318">
        <v>4.1328</v>
      </c>
      <c r="H318" s="4" t="s">
        <v>26925</v>
      </c>
      <c r="I318" s="7">
        <v>1029800000000</v>
      </c>
    </row>
    <row r="319" ht="15.75" customHeight="1" spans="1:9">
      <c r="A319" s="5">
        <v>318</v>
      </c>
      <c r="B319" s="6" t="s">
        <v>27310</v>
      </c>
      <c r="C319" s="6" t="s">
        <v>26931</v>
      </c>
      <c r="D319" s="6" t="s">
        <v>27009</v>
      </c>
      <c r="E319" s="6">
        <v>20.246424</v>
      </c>
      <c r="F319" s="4">
        <v>20.2464</v>
      </c>
      <c r="G319">
        <v>31.614</v>
      </c>
      <c r="H319" s="4" t="s">
        <v>26925</v>
      </c>
      <c r="I319" s="7">
        <v>1029800000000</v>
      </c>
    </row>
    <row r="320" ht="15.75" customHeight="1" spans="1:9">
      <c r="A320" s="5">
        <v>319</v>
      </c>
      <c r="B320" s="6" t="s">
        <v>27311</v>
      </c>
      <c r="C320" s="6" t="s">
        <v>26920</v>
      </c>
      <c r="D320" s="6" t="s">
        <v>27009</v>
      </c>
      <c r="E320" s="6">
        <v>7.42</v>
      </c>
      <c r="F320" s="4">
        <v>4.558</v>
      </c>
      <c r="G320">
        <v>9.4364</v>
      </c>
      <c r="H320" s="4" t="s">
        <v>26925</v>
      </c>
      <c r="I320" s="7">
        <v>1029800000000</v>
      </c>
    </row>
    <row r="321" ht="15.75" customHeight="1" spans="1:9">
      <c r="A321" s="5">
        <v>320</v>
      </c>
      <c r="B321" s="6" t="s">
        <v>27312</v>
      </c>
      <c r="C321" s="6" t="s">
        <v>26920</v>
      </c>
      <c r="D321" s="6" t="s">
        <v>27009</v>
      </c>
      <c r="E321" s="6">
        <v>7.75761</v>
      </c>
      <c r="F321" s="4">
        <v>7.7604</v>
      </c>
      <c r="G321">
        <v>34.29</v>
      </c>
      <c r="H321" s="4" t="s">
        <v>26943</v>
      </c>
      <c r="I321" s="7">
        <v>1029800000000</v>
      </c>
    </row>
    <row r="322" ht="15.75" customHeight="1" spans="1:9">
      <c r="A322" s="5">
        <v>321</v>
      </c>
      <c r="B322" s="6" t="s">
        <v>27313</v>
      </c>
      <c r="C322" s="6" t="s">
        <v>26920</v>
      </c>
      <c r="D322" s="6" t="s">
        <v>27009</v>
      </c>
      <c r="E322" s="6">
        <v>0.106</v>
      </c>
      <c r="F322" s="4">
        <v>0.106</v>
      </c>
      <c r="G322">
        <v>0.6225</v>
      </c>
      <c r="H322" s="4" t="s">
        <v>26925</v>
      </c>
      <c r="I322" s="7">
        <v>1029800000000</v>
      </c>
    </row>
    <row r="323" ht="15.75" customHeight="1" spans="1:9">
      <c r="A323" s="5">
        <v>322</v>
      </c>
      <c r="B323" s="6" t="s">
        <v>27314</v>
      </c>
      <c r="C323" s="6" t="s">
        <v>26931</v>
      </c>
      <c r="D323" s="6" t="s">
        <v>27009</v>
      </c>
      <c r="E323" s="6">
        <v>0.0954</v>
      </c>
      <c r="F323" s="4">
        <v>0.106</v>
      </c>
      <c r="G323">
        <v>0.3342</v>
      </c>
      <c r="H323" s="4" t="s">
        <v>26925</v>
      </c>
      <c r="I323" s="7">
        <v>1029800000000</v>
      </c>
    </row>
    <row r="324" ht="15.75" customHeight="1" spans="1:9">
      <c r="A324" s="5">
        <v>323</v>
      </c>
      <c r="B324" s="6" t="s">
        <v>27315</v>
      </c>
      <c r="C324" s="6" t="s">
        <v>26931</v>
      </c>
      <c r="D324" s="6" t="s">
        <v>27009</v>
      </c>
      <c r="E324" s="6">
        <v>9.54</v>
      </c>
      <c r="F324" s="4">
        <v>9.54</v>
      </c>
      <c r="G324">
        <v>11.7372</v>
      </c>
      <c r="H324" s="4" t="s">
        <v>26925</v>
      </c>
      <c r="I324" s="7">
        <v>1029800000000</v>
      </c>
    </row>
    <row r="325" ht="15.75" customHeight="1" spans="1:9">
      <c r="A325" s="5">
        <v>324</v>
      </c>
      <c r="B325" s="6" t="s">
        <v>27316</v>
      </c>
      <c r="C325" s="6" t="s">
        <v>26920</v>
      </c>
      <c r="D325" s="6" t="s">
        <v>27009</v>
      </c>
      <c r="E325" s="6">
        <v>6.149378</v>
      </c>
      <c r="F325" s="4">
        <v>6.1493</v>
      </c>
      <c r="G325">
        <v>5.3637</v>
      </c>
      <c r="H325" s="4" t="s">
        <v>26925</v>
      </c>
      <c r="I325" s="7">
        <v>1029800000000</v>
      </c>
    </row>
    <row r="326" ht="15.75" customHeight="1" spans="1:9">
      <c r="A326" s="5">
        <v>325</v>
      </c>
      <c r="B326" s="6" t="s">
        <v>27317</v>
      </c>
      <c r="C326" s="6" t="s">
        <v>26931</v>
      </c>
      <c r="D326" s="6" t="s">
        <v>27009</v>
      </c>
      <c r="E326" s="6">
        <v>0.2332</v>
      </c>
      <c r="F326" s="4">
        <v>0.2332</v>
      </c>
      <c r="G326">
        <v>5.3055</v>
      </c>
      <c r="H326" s="4" t="s">
        <v>26943</v>
      </c>
      <c r="I326" s="7">
        <v>1029800000000</v>
      </c>
    </row>
    <row r="327" ht="15.75" customHeight="1" spans="1:9">
      <c r="A327" s="5">
        <v>326</v>
      </c>
      <c r="B327" s="6" t="s">
        <v>27318</v>
      </c>
      <c r="C327" s="6" t="s">
        <v>26931</v>
      </c>
      <c r="D327" s="6" t="s">
        <v>27009</v>
      </c>
      <c r="E327" s="6">
        <v>3.71</v>
      </c>
      <c r="F327" s="4">
        <v>4.77</v>
      </c>
      <c r="G327">
        <v>2.3178</v>
      </c>
      <c r="H327" s="4" t="s">
        <v>26925</v>
      </c>
      <c r="I327" s="8">
        <v>102980240</v>
      </c>
    </row>
    <row r="328" ht="15.75" customHeight="1" spans="1:9">
      <c r="A328" s="5">
        <v>327</v>
      </c>
      <c r="B328" s="6" t="s">
        <v>27319</v>
      </c>
      <c r="C328" s="6" t="s">
        <v>26931</v>
      </c>
      <c r="D328" s="6" t="s">
        <v>27009</v>
      </c>
      <c r="E328" s="6">
        <v>0.3604</v>
      </c>
      <c r="F328" s="4">
        <v>0.3604</v>
      </c>
      <c r="G328">
        <v>0.508</v>
      </c>
      <c r="H328" s="4" t="s">
        <v>26943</v>
      </c>
      <c r="I328" s="7">
        <v>1029800000000</v>
      </c>
    </row>
    <row r="329" ht="15.75" customHeight="1" spans="1:9">
      <c r="A329" s="5">
        <v>328</v>
      </c>
      <c r="B329" s="6" t="s">
        <v>27320</v>
      </c>
      <c r="C329" s="6" t="s">
        <v>26931</v>
      </c>
      <c r="D329" s="6" t="s">
        <v>27009</v>
      </c>
      <c r="E329" s="6">
        <v>0.0742</v>
      </c>
      <c r="F329" s="4">
        <v>0.0594</v>
      </c>
      <c r="G329">
        <v>0.1648</v>
      </c>
      <c r="H329" s="4" t="s">
        <v>26925</v>
      </c>
      <c r="I329" s="7">
        <v>1029800000000</v>
      </c>
    </row>
    <row r="330" ht="15.75" customHeight="1" spans="1:9">
      <c r="A330" s="5">
        <v>329</v>
      </c>
      <c r="B330" s="6" t="s">
        <v>27321</v>
      </c>
      <c r="C330" s="6" t="s">
        <v>26920</v>
      </c>
      <c r="D330" s="6" t="s">
        <v>26940</v>
      </c>
      <c r="E330" s="6">
        <v>0.742</v>
      </c>
      <c r="F330" s="4">
        <v>0.742</v>
      </c>
      <c r="G330">
        <v>2.5867</v>
      </c>
      <c r="H330" s="4" t="s">
        <v>26925</v>
      </c>
      <c r="I330" s="7">
        <v>1134300000000</v>
      </c>
    </row>
    <row r="331" ht="15.75" customHeight="1" spans="1:9">
      <c r="A331" s="5">
        <v>330</v>
      </c>
      <c r="B331" s="6" t="s">
        <v>27322</v>
      </c>
      <c r="C331" s="6" t="s">
        <v>26920</v>
      </c>
      <c r="D331" s="6" t="s">
        <v>26940</v>
      </c>
      <c r="E331" s="6">
        <v>0.2332</v>
      </c>
      <c r="F331" s="4">
        <v>0.2332</v>
      </c>
      <c r="G331">
        <v>0.4762</v>
      </c>
      <c r="H331" s="4" t="s">
        <v>26925</v>
      </c>
      <c r="I331">
        <v>113430058</v>
      </c>
    </row>
    <row r="332" ht="15.75" customHeight="1" spans="1:9">
      <c r="A332" s="5">
        <v>331</v>
      </c>
      <c r="B332" s="6" t="s">
        <v>27323</v>
      </c>
      <c r="C332" s="6" t="s">
        <v>26920</v>
      </c>
      <c r="D332" s="6" t="s">
        <v>26940</v>
      </c>
      <c r="E332" s="6">
        <v>0.212</v>
      </c>
      <c r="F332" s="4">
        <v>0.186</v>
      </c>
      <c r="G332">
        <v>0.2976</v>
      </c>
      <c r="H332" s="4" t="s">
        <v>26925</v>
      </c>
      <c r="I332">
        <v>113430081</v>
      </c>
    </row>
    <row r="333" ht="15.75" customHeight="1" spans="1:9">
      <c r="A333" s="5">
        <v>332</v>
      </c>
      <c r="B333" s="6" t="s">
        <v>27324</v>
      </c>
      <c r="C333" s="6" t="s">
        <v>26920</v>
      </c>
      <c r="D333" s="6" t="s">
        <v>26940</v>
      </c>
      <c r="E333" s="6">
        <v>0.47488</v>
      </c>
      <c r="F333" s="4">
        <v>0.279</v>
      </c>
      <c r="G333">
        <v>0.4464</v>
      </c>
      <c r="H333" s="4" t="s">
        <v>26925</v>
      </c>
      <c r="I333">
        <v>113430005</v>
      </c>
    </row>
    <row r="334" ht="15.75" customHeight="1" spans="1:9">
      <c r="A334" s="5">
        <v>333</v>
      </c>
      <c r="B334" s="6" t="s">
        <v>27325</v>
      </c>
      <c r="C334" s="6" t="s">
        <v>26920</v>
      </c>
      <c r="D334" s="6" t="s">
        <v>26940</v>
      </c>
      <c r="E334" s="6">
        <v>1.908</v>
      </c>
      <c r="F334" s="4">
        <v>0.954</v>
      </c>
      <c r="G334">
        <v>3.4118</v>
      </c>
      <c r="H334" s="4" t="s">
        <v>26929</v>
      </c>
      <c r="I334" s="7">
        <v>1134300000000</v>
      </c>
    </row>
    <row r="335" ht="15.75" customHeight="1" spans="1:9">
      <c r="A335" s="5">
        <v>334</v>
      </c>
      <c r="B335" s="6" t="s">
        <v>27326</v>
      </c>
      <c r="C335" s="6" t="s">
        <v>26920</v>
      </c>
      <c r="D335" s="6" t="s">
        <v>27327</v>
      </c>
      <c r="E335" s="6">
        <v>1.166</v>
      </c>
      <c r="F335" s="4">
        <v>1.023</v>
      </c>
      <c r="G335">
        <v>1.6368</v>
      </c>
      <c r="H335" s="4" t="s">
        <v>26925</v>
      </c>
      <c r="I335">
        <v>103870039</v>
      </c>
    </row>
    <row r="336" ht="15.75" customHeight="1" spans="1:9">
      <c r="A336" s="5">
        <v>335</v>
      </c>
      <c r="B336" s="6" t="s">
        <v>27328</v>
      </c>
      <c r="C336" s="6" t="s">
        <v>26920</v>
      </c>
      <c r="D336" s="6" t="s">
        <v>26927</v>
      </c>
      <c r="E336" s="6">
        <v>0.4028</v>
      </c>
      <c r="F336" s="4">
        <v>0.34</v>
      </c>
      <c r="G336">
        <v>0.544</v>
      </c>
      <c r="H336" s="4" t="s">
        <v>26925</v>
      </c>
      <c r="I336">
        <v>113430037</v>
      </c>
    </row>
    <row r="337" ht="15.75" customHeight="1" spans="1:9">
      <c r="A337" s="5">
        <v>336</v>
      </c>
      <c r="B337" s="6" t="s">
        <v>27329</v>
      </c>
      <c r="C337" s="6" t="s">
        <v>26920</v>
      </c>
      <c r="D337" s="6" t="s">
        <v>26940</v>
      </c>
      <c r="E337" s="6">
        <v>3.445</v>
      </c>
      <c r="F337" s="4">
        <v>3.445</v>
      </c>
      <c r="G337">
        <v>11.4348</v>
      </c>
      <c r="H337" s="4" t="s">
        <v>26929</v>
      </c>
      <c r="I337" s="7">
        <v>1134300000000</v>
      </c>
    </row>
    <row r="338" ht="15.75" customHeight="1" spans="1:9">
      <c r="A338" s="5">
        <v>337</v>
      </c>
      <c r="B338" s="6" t="s">
        <v>27330</v>
      </c>
      <c r="C338" s="6" t="s">
        <v>26920</v>
      </c>
      <c r="D338" s="6" t="s">
        <v>26940</v>
      </c>
      <c r="E338" s="6">
        <v>0.901</v>
      </c>
      <c r="F338" s="4">
        <v>0.954</v>
      </c>
      <c r="G338">
        <v>2.8182</v>
      </c>
      <c r="H338" s="4" t="s">
        <v>26929</v>
      </c>
      <c r="I338" s="7">
        <v>1134300000000</v>
      </c>
    </row>
    <row r="339" ht="15.75" customHeight="1" spans="1:8">
      <c r="A339" s="5">
        <v>338</v>
      </c>
      <c r="B339" s="6" t="s">
        <v>27331</v>
      </c>
      <c r="C339" s="6" t="s">
        <v>26920</v>
      </c>
      <c r="D339" s="6" t="s">
        <v>26947</v>
      </c>
      <c r="E339" s="6">
        <v>0</v>
      </c>
      <c r="F339" s="4">
        <v>0.412</v>
      </c>
      <c r="G339">
        <v>0.352</v>
      </c>
      <c r="H339" s="4" t="s">
        <v>26943</v>
      </c>
    </row>
    <row r="340" ht="15.75" customHeight="1" spans="1:8">
      <c r="A340" s="5">
        <v>339</v>
      </c>
      <c r="B340" s="6" t="s">
        <v>27332</v>
      </c>
      <c r="C340" s="6" t="s">
        <v>26920</v>
      </c>
      <c r="D340" s="6" t="s">
        <v>27333</v>
      </c>
      <c r="E340" s="6">
        <v>0</v>
      </c>
      <c r="F340" s="4">
        <v>0.0525</v>
      </c>
      <c r="G340">
        <v>15.68</v>
      </c>
      <c r="H340" s="4" t="s">
        <v>26925</v>
      </c>
    </row>
    <row r="341" ht="15.75" customHeight="1" spans="1:9">
      <c r="A341" s="5">
        <v>340</v>
      </c>
      <c r="B341" s="6" t="s">
        <v>27334</v>
      </c>
      <c r="C341" s="6" t="s">
        <v>26920</v>
      </c>
      <c r="D341" s="6" t="s">
        <v>26947</v>
      </c>
      <c r="E341" s="6">
        <v>0.02968</v>
      </c>
      <c r="F341" s="4">
        <v>0.027</v>
      </c>
      <c r="G341">
        <v>0.0432</v>
      </c>
      <c r="H341" s="4" t="s">
        <v>26925</v>
      </c>
      <c r="I341">
        <v>113430090</v>
      </c>
    </row>
    <row r="342" ht="15.75" customHeight="1" spans="1:8">
      <c r="A342" s="5">
        <v>341</v>
      </c>
      <c r="B342" s="6" t="s">
        <v>27335</v>
      </c>
      <c r="C342" s="6" t="s">
        <v>26920</v>
      </c>
      <c r="D342" s="6" t="s">
        <v>27104</v>
      </c>
      <c r="E342" s="6">
        <v>0.371</v>
      </c>
      <c r="F342" s="4">
        <v>0.372</v>
      </c>
      <c r="G342">
        <v>0.5952</v>
      </c>
      <c r="H342" s="4" t="s">
        <v>26925</v>
      </c>
    </row>
    <row r="343" ht="15.75" customHeight="1" spans="1:9">
      <c r="A343" s="5">
        <v>342</v>
      </c>
      <c r="B343" s="6" t="s">
        <v>27336</v>
      </c>
      <c r="C343" s="6" t="s">
        <v>26920</v>
      </c>
      <c r="D343" s="6" t="s">
        <v>26940</v>
      </c>
      <c r="E343" s="6">
        <v>0.3922</v>
      </c>
      <c r="F343" s="4">
        <v>2.65</v>
      </c>
      <c r="G343">
        <v>0.9728</v>
      </c>
      <c r="H343" s="4" t="s">
        <v>26925</v>
      </c>
      <c r="I343">
        <v>113430037</v>
      </c>
    </row>
    <row r="344" ht="15.75" customHeight="1" spans="1:9">
      <c r="A344" s="5">
        <v>343</v>
      </c>
      <c r="B344" s="6" t="s">
        <v>27337</v>
      </c>
      <c r="C344" s="6" t="s">
        <v>26920</v>
      </c>
      <c r="D344" s="6" t="s">
        <v>26940</v>
      </c>
      <c r="E344" s="6">
        <v>0.1908</v>
      </c>
      <c r="F344" s="4">
        <v>0.18</v>
      </c>
      <c r="G344">
        <v>0.288</v>
      </c>
      <c r="H344" s="4" t="s">
        <v>26922</v>
      </c>
      <c r="I344">
        <v>113430040</v>
      </c>
    </row>
    <row r="345" ht="15.75" customHeight="1" spans="1:9">
      <c r="A345" s="5">
        <v>344</v>
      </c>
      <c r="B345" s="6" t="s">
        <v>27338</v>
      </c>
      <c r="C345" s="6" t="s">
        <v>26920</v>
      </c>
      <c r="D345" s="6" t="s">
        <v>26940</v>
      </c>
      <c r="E345" s="6">
        <v>1.06</v>
      </c>
      <c r="F345" s="4">
        <v>1.06</v>
      </c>
      <c r="G345">
        <v>14.3325</v>
      </c>
      <c r="H345" s="4" t="s">
        <v>26952</v>
      </c>
      <c r="I345" s="7">
        <v>1134300000000</v>
      </c>
    </row>
    <row r="346" ht="15.75" customHeight="1" spans="1:9">
      <c r="A346" s="5">
        <v>345</v>
      </c>
      <c r="B346" s="6" t="s">
        <v>27339</v>
      </c>
      <c r="C346" s="6" t="s">
        <v>26920</v>
      </c>
      <c r="D346" s="6" t="s">
        <v>27104</v>
      </c>
      <c r="E346" s="6">
        <v>0.1908</v>
      </c>
      <c r="F346" s="4">
        <v>0.1908</v>
      </c>
      <c r="G346">
        <v>0.2678</v>
      </c>
      <c r="H346" s="4" t="s">
        <v>26922</v>
      </c>
      <c r="I346">
        <v>113430040</v>
      </c>
    </row>
    <row r="347" ht="15.75" customHeight="1" spans="1:9">
      <c r="A347" s="5">
        <v>346</v>
      </c>
      <c r="B347" s="6" t="s">
        <v>27340</v>
      </c>
      <c r="C347" s="6" t="s">
        <v>26920</v>
      </c>
      <c r="D347" s="6" t="s">
        <v>27078</v>
      </c>
      <c r="E347" s="6">
        <v>37.1</v>
      </c>
      <c r="F347" s="4">
        <v>36.04</v>
      </c>
      <c r="G347">
        <v>212.08</v>
      </c>
      <c r="H347" s="4" t="s">
        <v>26925</v>
      </c>
      <c r="I347" s="7">
        <v>1517000000000</v>
      </c>
    </row>
    <row r="348" ht="15.75" customHeight="1" spans="1:9">
      <c r="A348" s="5">
        <v>347</v>
      </c>
      <c r="B348" s="6" t="s">
        <v>27341</v>
      </c>
      <c r="C348" s="6" t="s">
        <v>26935</v>
      </c>
      <c r="D348" s="6" t="s">
        <v>27342</v>
      </c>
      <c r="E348" s="6">
        <v>0</v>
      </c>
      <c r="F348" s="4">
        <v>0.2167</v>
      </c>
      <c r="G348">
        <v>0.704</v>
      </c>
      <c r="H348" s="4" t="s">
        <v>27132</v>
      </c>
      <c r="I348">
        <v>113430029</v>
      </c>
    </row>
    <row r="349" ht="15.75" customHeight="1" spans="1:9">
      <c r="A349" s="5">
        <v>348</v>
      </c>
      <c r="B349" s="6" t="s">
        <v>27343</v>
      </c>
      <c r="C349" s="6" t="s">
        <v>26920</v>
      </c>
      <c r="D349" s="6" t="s">
        <v>26940</v>
      </c>
      <c r="E349" s="6">
        <v>1.06</v>
      </c>
      <c r="F349" s="4">
        <v>1.06</v>
      </c>
      <c r="G349">
        <v>3.0062</v>
      </c>
      <c r="H349" s="4" t="s">
        <v>26929</v>
      </c>
      <c r="I349" s="8">
        <v>1134301190026</v>
      </c>
    </row>
    <row r="350" ht="15.75" customHeight="1" spans="1:9">
      <c r="A350" s="5">
        <v>349</v>
      </c>
      <c r="B350" s="6" t="s">
        <v>27344</v>
      </c>
      <c r="C350" s="6" t="s">
        <v>26920</v>
      </c>
      <c r="D350" s="6" t="s">
        <v>26940</v>
      </c>
      <c r="E350" s="6">
        <v>0.3498</v>
      </c>
      <c r="F350" s="4">
        <v>0.4464</v>
      </c>
      <c r="G350">
        <v>0.491</v>
      </c>
      <c r="H350" s="4" t="s">
        <v>26925</v>
      </c>
      <c r="I350">
        <v>113430073</v>
      </c>
    </row>
    <row r="351" ht="15.75" customHeight="1" spans="1:9">
      <c r="A351" s="5">
        <v>350</v>
      </c>
      <c r="B351" s="6" t="s">
        <v>27345</v>
      </c>
      <c r="C351" s="6" t="s">
        <v>26920</v>
      </c>
      <c r="D351" s="6" t="s">
        <v>26940</v>
      </c>
      <c r="E351" s="6">
        <v>0.636</v>
      </c>
      <c r="F351" s="4">
        <v>0.6</v>
      </c>
      <c r="G351">
        <v>0.96</v>
      </c>
      <c r="H351" s="4" t="s">
        <v>26925</v>
      </c>
      <c r="I351">
        <v>113430069</v>
      </c>
    </row>
    <row r="352" ht="15.75" customHeight="1" spans="1:9">
      <c r="A352" s="5">
        <v>351</v>
      </c>
      <c r="B352" s="6" t="s">
        <v>27346</v>
      </c>
      <c r="C352" s="6" t="s">
        <v>26920</v>
      </c>
      <c r="D352" s="6" t="s">
        <v>26940</v>
      </c>
      <c r="E352" s="6">
        <v>0</v>
      </c>
      <c r="F352" s="4">
        <v>0.689</v>
      </c>
      <c r="G352">
        <v>0.792</v>
      </c>
      <c r="H352" s="4" t="s">
        <v>26925</v>
      </c>
      <c r="I352">
        <v>113430072</v>
      </c>
    </row>
    <row r="353" ht="15.75" customHeight="1" spans="1:9">
      <c r="A353" s="5">
        <v>352</v>
      </c>
      <c r="B353" s="6" t="s">
        <v>27347</v>
      </c>
      <c r="C353" s="6" t="s">
        <v>26920</v>
      </c>
      <c r="D353" s="6" t="s">
        <v>26940</v>
      </c>
      <c r="E353" s="6">
        <v>0.424</v>
      </c>
      <c r="F353" s="4">
        <v>0.424</v>
      </c>
      <c r="G353">
        <v>0.5952</v>
      </c>
      <c r="H353" s="4" t="s">
        <v>26925</v>
      </c>
      <c r="I353">
        <v>113430050</v>
      </c>
    </row>
    <row r="354" ht="15.75" customHeight="1" spans="1:9">
      <c r="A354" s="5">
        <v>353</v>
      </c>
      <c r="B354" s="6" t="s">
        <v>27348</v>
      </c>
      <c r="C354" s="6" t="s">
        <v>26920</v>
      </c>
      <c r="D354" s="6" t="s">
        <v>26940</v>
      </c>
      <c r="E354" s="6">
        <v>0.1908</v>
      </c>
      <c r="F354" s="4">
        <v>0.1674</v>
      </c>
      <c r="G354">
        <v>0.2678</v>
      </c>
      <c r="H354" s="4" t="s">
        <v>26925</v>
      </c>
      <c r="I354">
        <v>113430046</v>
      </c>
    </row>
    <row r="355" ht="15.75" customHeight="1" spans="1:9">
      <c r="A355" s="5">
        <v>354</v>
      </c>
      <c r="B355" s="6" t="s">
        <v>27349</v>
      </c>
      <c r="C355" s="6" t="s">
        <v>26920</v>
      </c>
      <c r="D355" s="6" t="s">
        <v>26940</v>
      </c>
      <c r="E355" s="6">
        <v>2.12</v>
      </c>
      <c r="F355" s="4">
        <v>3.18</v>
      </c>
      <c r="G355">
        <v>7.395</v>
      </c>
      <c r="H355" s="4" t="s">
        <v>26929</v>
      </c>
      <c r="I355" s="7">
        <v>1134300000000</v>
      </c>
    </row>
    <row r="356" ht="15.75" customHeight="1" spans="1:9">
      <c r="A356" s="5">
        <v>355</v>
      </c>
      <c r="B356" s="6" t="s">
        <v>27350</v>
      </c>
      <c r="C356" s="6" t="s">
        <v>26920</v>
      </c>
      <c r="D356" s="6" t="s">
        <v>26940</v>
      </c>
      <c r="E356" s="6">
        <v>0.0477</v>
      </c>
      <c r="F356" s="4">
        <v>0.0418</v>
      </c>
      <c r="G356">
        <v>0.0669</v>
      </c>
      <c r="H356" s="4" t="s">
        <v>26925</v>
      </c>
      <c r="I356">
        <v>113430070</v>
      </c>
    </row>
    <row r="357" ht="15.75" customHeight="1" spans="1:9">
      <c r="A357" s="5">
        <v>356</v>
      </c>
      <c r="B357" s="6" t="s">
        <v>27351</v>
      </c>
      <c r="C357" s="6" t="s">
        <v>26920</v>
      </c>
      <c r="D357" s="6" t="s">
        <v>26940</v>
      </c>
      <c r="E357" s="6">
        <v>0.318</v>
      </c>
      <c r="F357" s="4">
        <v>0.318</v>
      </c>
      <c r="G357">
        <v>0.253</v>
      </c>
      <c r="H357" s="4" t="s">
        <v>26925</v>
      </c>
      <c r="I357">
        <v>113430061</v>
      </c>
    </row>
    <row r="358" ht="15.75" customHeight="1" spans="1:9">
      <c r="A358" s="5">
        <v>357</v>
      </c>
      <c r="B358" s="6" t="s">
        <v>27352</v>
      </c>
      <c r="C358" s="6" t="s">
        <v>26920</v>
      </c>
      <c r="D358" s="6" t="s">
        <v>26940</v>
      </c>
      <c r="E358" s="6">
        <v>0.53</v>
      </c>
      <c r="F358" s="4">
        <v>0.465</v>
      </c>
      <c r="G358">
        <v>0.744</v>
      </c>
      <c r="H358" s="4" t="s">
        <v>26925</v>
      </c>
      <c r="I358">
        <v>113430050</v>
      </c>
    </row>
    <row r="359" ht="15.75" customHeight="1" spans="1:9">
      <c r="A359" s="5">
        <v>358</v>
      </c>
      <c r="B359" s="6" t="s">
        <v>27353</v>
      </c>
      <c r="C359" s="6" t="s">
        <v>26920</v>
      </c>
      <c r="D359" s="6" t="s">
        <v>26947</v>
      </c>
      <c r="E359" s="6">
        <v>0.265</v>
      </c>
      <c r="F359" s="4">
        <v>0.2714</v>
      </c>
      <c r="G359">
        <v>0.3616</v>
      </c>
      <c r="H359" s="4" t="s">
        <v>26955</v>
      </c>
      <c r="I359" s="7">
        <v>1046500000000</v>
      </c>
    </row>
    <row r="360" ht="15.75" customHeight="1" spans="1:9">
      <c r="A360" s="5">
        <v>359</v>
      </c>
      <c r="B360" s="6" t="s">
        <v>27354</v>
      </c>
      <c r="C360" s="6" t="s">
        <v>26920</v>
      </c>
      <c r="D360" s="6" t="s">
        <v>26940</v>
      </c>
      <c r="E360" s="6">
        <v>0.848</v>
      </c>
      <c r="F360" s="4">
        <v>0.8</v>
      </c>
      <c r="G360">
        <v>1.1706</v>
      </c>
      <c r="H360" s="4" t="s">
        <v>26929</v>
      </c>
      <c r="I360" s="8">
        <v>1134301410026</v>
      </c>
    </row>
    <row r="361" ht="15.75" customHeight="1" spans="1:9">
      <c r="A361" s="5">
        <v>360</v>
      </c>
      <c r="B361" s="6" t="s">
        <v>27355</v>
      </c>
      <c r="C361" s="6" t="s">
        <v>26920</v>
      </c>
      <c r="D361" s="6" t="s">
        <v>26940</v>
      </c>
      <c r="E361" s="6">
        <v>0.318</v>
      </c>
      <c r="F361" s="4">
        <v>0.279</v>
      </c>
      <c r="G361">
        <v>0.45</v>
      </c>
      <c r="H361" s="4" t="s">
        <v>26925</v>
      </c>
      <c r="I361">
        <v>113430031</v>
      </c>
    </row>
    <row r="362" ht="15.75" customHeight="1" spans="1:9">
      <c r="A362" s="5">
        <v>361</v>
      </c>
      <c r="B362" s="6" t="s">
        <v>27356</v>
      </c>
      <c r="C362" s="6" t="s">
        <v>26920</v>
      </c>
      <c r="D362" s="6" t="s">
        <v>26940</v>
      </c>
      <c r="E362" s="6">
        <v>0.742</v>
      </c>
      <c r="F362" s="4">
        <v>1.06</v>
      </c>
      <c r="G362">
        <v>1.5644</v>
      </c>
      <c r="H362" s="4" t="s">
        <v>26929</v>
      </c>
      <c r="I362" s="7">
        <v>1134300000000</v>
      </c>
    </row>
    <row r="363" ht="15.75" customHeight="1" spans="1:9">
      <c r="A363" s="5">
        <v>362</v>
      </c>
      <c r="B363" s="6" t="s">
        <v>27357</v>
      </c>
      <c r="C363" s="6" t="s">
        <v>26920</v>
      </c>
      <c r="D363" s="6" t="s">
        <v>26940</v>
      </c>
      <c r="E363" s="6">
        <v>3.18</v>
      </c>
      <c r="F363" s="4">
        <v>6.36</v>
      </c>
      <c r="G363">
        <v>32.32</v>
      </c>
      <c r="H363" s="4" t="s">
        <v>26929</v>
      </c>
      <c r="I363" s="7">
        <v>1134300000000</v>
      </c>
    </row>
    <row r="364" ht="15.75" customHeight="1" spans="1:9">
      <c r="A364" s="5">
        <v>363</v>
      </c>
      <c r="B364" s="6" t="s">
        <v>27358</v>
      </c>
      <c r="C364" s="6" t="s">
        <v>26920</v>
      </c>
      <c r="D364" s="6" t="s">
        <v>26940</v>
      </c>
      <c r="E364" s="6">
        <v>0.53</v>
      </c>
      <c r="F364" s="4">
        <v>0.53</v>
      </c>
      <c r="G364">
        <v>0.4464</v>
      </c>
      <c r="H364" s="4" t="s">
        <v>26952</v>
      </c>
      <c r="I364">
        <v>113430110</v>
      </c>
    </row>
    <row r="365" ht="15.75" customHeight="1" spans="1:9">
      <c r="A365" s="5">
        <v>364</v>
      </c>
      <c r="B365" s="6" t="s">
        <v>27359</v>
      </c>
      <c r="C365" s="6" t="s">
        <v>26920</v>
      </c>
      <c r="D365" s="6" t="s">
        <v>26940</v>
      </c>
      <c r="E365" s="6">
        <v>1.166</v>
      </c>
      <c r="F365" s="4">
        <v>1.166</v>
      </c>
      <c r="G365">
        <v>1.6324</v>
      </c>
      <c r="H365" s="4" t="s">
        <v>26925</v>
      </c>
      <c r="I365" s="7">
        <v>1134300000000</v>
      </c>
    </row>
    <row r="366" ht="15.75" customHeight="1" spans="1:9">
      <c r="A366" s="5">
        <v>365</v>
      </c>
      <c r="B366" s="6" t="s">
        <v>27360</v>
      </c>
      <c r="C366" s="6" t="s">
        <v>26920</v>
      </c>
      <c r="D366" s="6" t="s">
        <v>26940</v>
      </c>
      <c r="E366" s="6">
        <v>2.332</v>
      </c>
      <c r="F366" s="4">
        <v>2.438</v>
      </c>
      <c r="G366">
        <v>18.224</v>
      </c>
      <c r="H366" s="4" t="s">
        <v>26929</v>
      </c>
      <c r="I366" s="7">
        <v>1134300000000</v>
      </c>
    </row>
    <row r="367" ht="15.75" customHeight="1" spans="1:9">
      <c r="A367" s="5">
        <v>366</v>
      </c>
      <c r="B367" s="6" t="s">
        <v>27361</v>
      </c>
      <c r="C367" s="6" t="s">
        <v>26920</v>
      </c>
      <c r="D367" s="6" t="s">
        <v>26936</v>
      </c>
      <c r="E367" s="6">
        <v>2.65</v>
      </c>
      <c r="F367" s="4">
        <v>5.3</v>
      </c>
      <c r="G367">
        <v>257.7</v>
      </c>
      <c r="H367" s="4" t="s">
        <v>26929</v>
      </c>
      <c r="I367" s="7">
        <v>1517000000000</v>
      </c>
    </row>
    <row r="368" ht="15.75" customHeight="1" spans="1:9">
      <c r="A368" s="5">
        <v>367</v>
      </c>
      <c r="B368" s="6" t="s">
        <v>27362</v>
      </c>
      <c r="C368" s="6" t="s">
        <v>26920</v>
      </c>
      <c r="D368" s="6" t="s">
        <v>26940</v>
      </c>
      <c r="E368" s="6">
        <v>0.2385</v>
      </c>
      <c r="F368" s="4">
        <v>0.2251</v>
      </c>
      <c r="G368">
        <v>0.3602</v>
      </c>
      <c r="H368" s="4" t="s">
        <v>26925</v>
      </c>
      <c r="I368">
        <v>113430064</v>
      </c>
    </row>
    <row r="369" ht="15.75" customHeight="1" spans="1:9">
      <c r="A369" s="5">
        <v>368</v>
      </c>
      <c r="B369" s="6" t="s">
        <v>27363</v>
      </c>
      <c r="C369" s="6" t="s">
        <v>26920</v>
      </c>
      <c r="D369" s="6" t="s">
        <v>26940</v>
      </c>
      <c r="E369" s="6">
        <v>0.0265</v>
      </c>
      <c r="F369" s="4">
        <v>0.0255</v>
      </c>
      <c r="G369">
        <v>0.0398</v>
      </c>
      <c r="H369" s="4" t="s">
        <v>26925</v>
      </c>
      <c r="I369">
        <v>113430052</v>
      </c>
    </row>
    <row r="370" ht="15.75" customHeight="1" spans="1:9">
      <c r="A370" s="5">
        <v>369</v>
      </c>
      <c r="B370" s="6" t="s">
        <v>27364</v>
      </c>
      <c r="C370" s="6" t="s">
        <v>26920</v>
      </c>
      <c r="D370" s="6" t="s">
        <v>26940</v>
      </c>
      <c r="E370" s="6">
        <v>2.226</v>
      </c>
      <c r="F370" s="4">
        <v>2.226</v>
      </c>
      <c r="G370">
        <v>3.2736</v>
      </c>
      <c r="H370" s="4" t="s">
        <v>26925</v>
      </c>
      <c r="I370">
        <v>113430067</v>
      </c>
    </row>
    <row r="371" ht="15.75" customHeight="1" spans="1:9">
      <c r="A371" s="5">
        <v>370</v>
      </c>
      <c r="B371" s="6" t="s">
        <v>27365</v>
      </c>
      <c r="C371" s="6" t="s">
        <v>26920</v>
      </c>
      <c r="D371" s="6" t="s">
        <v>26940</v>
      </c>
      <c r="E371" s="6">
        <v>0.053</v>
      </c>
      <c r="F371" s="4">
        <v>0.029</v>
      </c>
      <c r="G371">
        <v>0.046</v>
      </c>
      <c r="H371" s="4" t="s">
        <v>26925</v>
      </c>
      <c r="I371">
        <v>113430061</v>
      </c>
    </row>
    <row r="372" ht="15.75" customHeight="1" spans="1:9">
      <c r="A372" s="5">
        <v>371</v>
      </c>
      <c r="B372" s="6" t="s">
        <v>27366</v>
      </c>
      <c r="C372" s="6" t="s">
        <v>26920</v>
      </c>
      <c r="D372" s="6" t="s">
        <v>26940</v>
      </c>
      <c r="E372" s="6">
        <v>1.113</v>
      </c>
      <c r="F372" s="4">
        <v>1.113</v>
      </c>
      <c r="G372">
        <v>3.4936</v>
      </c>
      <c r="H372" s="4" t="s">
        <v>26929</v>
      </c>
      <c r="I372" s="7">
        <v>1134300000000</v>
      </c>
    </row>
    <row r="373" ht="15.75" customHeight="1" spans="1:9">
      <c r="A373" s="5">
        <v>372</v>
      </c>
      <c r="B373" s="6" t="s">
        <v>27367</v>
      </c>
      <c r="C373" s="6" t="s">
        <v>26920</v>
      </c>
      <c r="D373" s="6" t="s">
        <v>27327</v>
      </c>
      <c r="E373" s="6">
        <v>0.901</v>
      </c>
      <c r="F373" s="4">
        <v>0.901</v>
      </c>
      <c r="G373">
        <v>3.5802</v>
      </c>
      <c r="H373" s="4" t="s">
        <v>26929</v>
      </c>
      <c r="I373" s="7">
        <v>1038700000000</v>
      </c>
    </row>
    <row r="374" ht="15.75" customHeight="1" spans="1:9">
      <c r="A374" s="5">
        <v>373</v>
      </c>
      <c r="B374" s="6" t="s">
        <v>27368</v>
      </c>
      <c r="C374" s="6" t="s">
        <v>26920</v>
      </c>
      <c r="D374" s="6" t="s">
        <v>27327</v>
      </c>
      <c r="E374" s="6">
        <v>0.7314</v>
      </c>
      <c r="F374" s="4">
        <v>0.3237</v>
      </c>
      <c r="G374">
        <v>0.5179</v>
      </c>
      <c r="H374" s="4" t="s">
        <v>26925</v>
      </c>
      <c r="I374">
        <v>103870014</v>
      </c>
    </row>
    <row r="375" ht="15.75" customHeight="1" spans="1:9">
      <c r="A375" s="5">
        <v>374</v>
      </c>
      <c r="B375" s="6" t="s">
        <v>27369</v>
      </c>
      <c r="C375" s="6" t="s">
        <v>26920</v>
      </c>
      <c r="D375" s="6" t="s">
        <v>27327</v>
      </c>
      <c r="E375" s="6">
        <v>0.318</v>
      </c>
      <c r="F375" s="4">
        <v>2.3</v>
      </c>
      <c r="G375">
        <v>0.4166</v>
      </c>
      <c r="H375" s="4" t="s">
        <v>26925</v>
      </c>
      <c r="I375" s="7">
        <v>1038700000000</v>
      </c>
    </row>
    <row r="376" ht="15.75" customHeight="1" spans="1:9">
      <c r="A376" s="5">
        <v>375</v>
      </c>
      <c r="B376" s="6" t="s">
        <v>27324</v>
      </c>
      <c r="C376" s="6" t="s">
        <v>26920</v>
      </c>
      <c r="D376" s="6" t="s">
        <v>27327</v>
      </c>
      <c r="E376" s="6">
        <v>0.6466</v>
      </c>
      <c r="F376" s="4">
        <v>0.5063</v>
      </c>
      <c r="G376">
        <v>0.8101</v>
      </c>
      <c r="H376" s="4" t="s">
        <v>26925</v>
      </c>
      <c r="I376" s="7">
        <v>1038700000000</v>
      </c>
    </row>
    <row r="377" ht="15.75" customHeight="1" spans="1:9">
      <c r="A377" s="5">
        <v>376</v>
      </c>
      <c r="B377" s="6" t="s">
        <v>27370</v>
      </c>
      <c r="C377" s="6" t="s">
        <v>26920</v>
      </c>
      <c r="D377" s="6" t="s">
        <v>27327</v>
      </c>
      <c r="E377" s="6">
        <v>0.9222</v>
      </c>
      <c r="F377" s="4">
        <v>0.9222</v>
      </c>
      <c r="G377">
        <v>1.2703</v>
      </c>
      <c r="H377" s="4" t="s">
        <v>26925</v>
      </c>
      <c r="I377" s="7">
        <v>1038700000000</v>
      </c>
    </row>
    <row r="378" ht="15.75" customHeight="1" spans="1:9">
      <c r="A378" s="5">
        <v>377</v>
      </c>
      <c r="B378" s="6" t="s">
        <v>27371</v>
      </c>
      <c r="C378" s="6" t="s">
        <v>26920</v>
      </c>
      <c r="D378" s="6" t="s">
        <v>26945</v>
      </c>
      <c r="E378" s="6">
        <v>0</v>
      </c>
      <c r="F378" s="4">
        <v>0.15</v>
      </c>
      <c r="G378">
        <v>0.3126</v>
      </c>
      <c r="H378" s="4" t="s">
        <v>26922</v>
      </c>
      <c r="I378">
        <v>125680017</v>
      </c>
    </row>
    <row r="379" ht="15.75" customHeight="1" spans="1:9">
      <c r="A379" s="5">
        <v>378</v>
      </c>
      <c r="B379" s="6" t="s">
        <v>27372</v>
      </c>
      <c r="C379" s="6" t="s">
        <v>26920</v>
      </c>
      <c r="D379" s="6" t="s">
        <v>26945</v>
      </c>
      <c r="E379" s="6">
        <v>0.1908</v>
      </c>
      <c r="F379" s="4">
        <v>0.1461</v>
      </c>
      <c r="G379">
        <v>0.4976</v>
      </c>
      <c r="H379" s="4" t="s">
        <v>26952</v>
      </c>
      <c r="I379" s="7">
        <v>1256800000000</v>
      </c>
    </row>
    <row r="380" ht="15.75" customHeight="1" spans="1:9">
      <c r="A380" s="5">
        <v>379</v>
      </c>
      <c r="B380" s="6" t="s">
        <v>27373</v>
      </c>
      <c r="C380" s="6" t="s">
        <v>26920</v>
      </c>
      <c r="D380" s="6" t="s">
        <v>26945</v>
      </c>
      <c r="E380" s="6">
        <v>0.028938</v>
      </c>
      <c r="F380" s="4">
        <v>0.026</v>
      </c>
      <c r="G380">
        <v>0.0445</v>
      </c>
      <c r="H380" s="4" t="s">
        <v>26925</v>
      </c>
      <c r="I380">
        <v>125680005</v>
      </c>
    </row>
    <row r="381" ht="15.75" customHeight="1" spans="1:9">
      <c r="A381" s="5">
        <v>380</v>
      </c>
      <c r="B381" s="6" t="s">
        <v>27374</v>
      </c>
      <c r="C381" s="6" t="s">
        <v>26920</v>
      </c>
      <c r="D381" s="6" t="s">
        <v>26945</v>
      </c>
      <c r="E381" s="6">
        <v>5.4802</v>
      </c>
      <c r="F381" s="4">
        <v>5.4802</v>
      </c>
      <c r="G381">
        <v>4.1552</v>
      </c>
      <c r="H381" s="4" t="s">
        <v>26925</v>
      </c>
      <c r="I381" s="7">
        <v>1256800000000</v>
      </c>
    </row>
    <row r="382" ht="15.75" customHeight="1" spans="1:9">
      <c r="A382" s="5">
        <v>381</v>
      </c>
      <c r="B382" s="6" t="s">
        <v>27375</v>
      </c>
      <c r="C382" s="6" t="s">
        <v>26920</v>
      </c>
      <c r="D382" s="6" t="s">
        <v>26945</v>
      </c>
      <c r="E382" s="6">
        <v>0.03286</v>
      </c>
      <c r="F382" s="4">
        <v>0.0329</v>
      </c>
      <c r="G382">
        <v>2383779.3</v>
      </c>
      <c r="H382" s="4" t="s">
        <v>26925</v>
      </c>
      <c r="I382" s="7">
        <v>1256800000000</v>
      </c>
    </row>
    <row r="383" ht="15.75" customHeight="1" spans="1:8">
      <c r="A383" s="5">
        <v>382</v>
      </c>
      <c r="B383" s="6" t="s">
        <v>27376</v>
      </c>
      <c r="C383" s="6" t="s">
        <v>26931</v>
      </c>
      <c r="D383" s="6" t="s">
        <v>27192</v>
      </c>
      <c r="E383" s="6">
        <v>0.22578</v>
      </c>
      <c r="F383" s="4">
        <v>0.1981</v>
      </c>
      <c r="G383">
        <v>0.3169</v>
      </c>
      <c r="H383" s="4" t="s">
        <v>26925</v>
      </c>
    </row>
    <row r="384" ht="15.75" customHeight="1" spans="1:9">
      <c r="A384" s="5">
        <v>383</v>
      </c>
      <c r="B384" s="6" t="s">
        <v>27377</v>
      </c>
      <c r="C384" s="6" t="s">
        <v>26920</v>
      </c>
      <c r="D384" s="6" t="s">
        <v>26945</v>
      </c>
      <c r="E384" s="6">
        <v>0.1166</v>
      </c>
      <c r="F384" s="4">
        <v>0.1122</v>
      </c>
      <c r="G384">
        <v>0.0938</v>
      </c>
      <c r="H384" s="4" t="s">
        <v>26922</v>
      </c>
      <c r="I384" s="7">
        <v>1256800000000</v>
      </c>
    </row>
    <row r="385" ht="15.75" customHeight="1" spans="1:9">
      <c r="A385" s="5">
        <v>384</v>
      </c>
      <c r="B385" s="6" t="s">
        <v>27378</v>
      </c>
      <c r="C385" s="6" t="s">
        <v>26920</v>
      </c>
      <c r="D385" s="6" t="s">
        <v>27379</v>
      </c>
      <c r="E385" s="6">
        <v>0.901</v>
      </c>
      <c r="F385" s="4">
        <v>1.3356</v>
      </c>
      <c r="G385">
        <v>1.1968</v>
      </c>
      <c r="H385" s="4" t="s">
        <v>26925</v>
      </c>
      <c r="I385">
        <v>103510028</v>
      </c>
    </row>
    <row r="386" ht="15.75" customHeight="1" spans="1:9">
      <c r="A386" s="5">
        <v>385</v>
      </c>
      <c r="B386" s="6" t="s">
        <v>27380</v>
      </c>
      <c r="C386" s="6" t="s">
        <v>26920</v>
      </c>
      <c r="D386" s="6" t="s">
        <v>27379</v>
      </c>
      <c r="E386" s="6">
        <v>1.219</v>
      </c>
      <c r="F386" s="4">
        <v>1.15</v>
      </c>
      <c r="G386">
        <v>1.84</v>
      </c>
      <c r="H386" s="4" t="s">
        <v>26925</v>
      </c>
      <c r="I386">
        <v>103510028</v>
      </c>
    </row>
    <row r="387" ht="15.75" customHeight="1" spans="1:9">
      <c r="A387" s="5">
        <v>386</v>
      </c>
      <c r="B387" s="6" t="s">
        <v>27381</v>
      </c>
      <c r="C387" s="6" t="s">
        <v>26920</v>
      </c>
      <c r="D387" s="6" t="s">
        <v>27382</v>
      </c>
      <c r="E387" s="6">
        <v>1.1713</v>
      </c>
      <c r="F387" s="4">
        <v>1.25</v>
      </c>
      <c r="G387">
        <v>2</v>
      </c>
      <c r="H387" s="4" t="s">
        <v>26925</v>
      </c>
      <c r="I387">
        <v>101810175</v>
      </c>
    </row>
    <row r="388" ht="15.75" customHeight="1" spans="1:9">
      <c r="A388" s="5">
        <v>387</v>
      </c>
      <c r="B388" s="6" t="s">
        <v>27383</v>
      </c>
      <c r="C388" s="6" t="s">
        <v>26931</v>
      </c>
      <c r="D388" s="6" t="s">
        <v>27382</v>
      </c>
      <c r="E388" s="6">
        <v>0.029256</v>
      </c>
      <c r="F388" s="4">
        <v>0.0171</v>
      </c>
      <c r="G388">
        <v>0.0238</v>
      </c>
      <c r="H388" s="4" t="s">
        <v>26929</v>
      </c>
      <c r="I388">
        <v>101810282</v>
      </c>
    </row>
    <row r="389" ht="15.75" customHeight="1" spans="1:9">
      <c r="A389" s="5">
        <v>388</v>
      </c>
      <c r="B389" s="6" t="s">
        <v>27384</v>
      </c>
      <c r="C389" s="6" t="s">
        <v>26931</v>
      </c>
      <c r="D389" s="6" t="s">
        <v>27382</v>
      </c>
      <c r="E389" s="6">
        <v>0.023638</v>
      </c>
      <c r="F389" s="4">
        <v>0.0142</v>
      </c>
      <c r="G389">
        <v>0.02</v>
      </c>
      <c r="H389" s="4" t="s">
        <v>26933</v>
      </c>
      <c r="I389">
        <v>101810282</v>
      </c>
    </row>
    <row r="390" ht="15.75" customHeight="1" spans="1:9">
      <c r="A390" s="5">
        <v>389</v>
      </c>
      <c r="B390" s="6" t="s">
        <v>27385</v>
      </c>
      <c r="C390" s="6" t="s">
        <v>26920</v>
      </c>
      <c r="D390" s="6" t="s">
        <v>27382</v>
      </c>
      <c r="E390" s="6">
        <v>0.141934</v>
      </c>
      <c r="F390" s="4">
        <v>0.15</v>
      </c>
      <c r="G390">
        <v>0.2599</v>
      </c>
      <c r="H390" s="4" t="s">
        <v>26925</v>
      </c>
      <c r="I390">
        <v>101810246</v>
      </c>
    </row>
    <row r="391" ht="15.75" customHeight="1" spans="1:9">
      <c r="A391" s="5">
        <v>390</v>
      </c>
      <c r="B391" s="6" t="s">
        <v>27386</v>
      </c>
      <c r="C391" s="6" t="s">
        <v>26920</v>
      </c>
      <c r="D391" s="6" t="s">
        <v>27382</v>
      </c>
      <c r="E391" s="6">
        <v>0.0265</v>
      </c>
      <c r="F391" s="4">
        <v>0.03</v>
      </c>
      <c r="G391">
        <v>0.048</v>
      </c>
      <c r="H391" s="4" t="s">
        <v>26925</v>
      </c>
      <c r="I391" s="7">
        <v>1018100000000</v>
      </c>
    </row>
    <row r="392" ht="15.75" customHeight="1" spans="1:9">
      <c r="A392" s="5">
        <v>391</v>
      </c>
      <c r="B392" s="6" t="s">
        <v>27387</v>
      </c>
      <c r="C392" s="6" t="s">
        <v>26931</v>
      </c>
      <c r="D392" s="6" t="s">
        <v>27382</v>
      </c>
      <c r="E392" s="6">
        <v>0.025864</v>
      </c>
      <c r="F392" s="4">
        <v>0.0212</v>
      </c>
      <c r="G392">
        <v>0.032</v>
      </c>
      <c r="H392" s="4" t="s">
        <v>26925</v>
      </c>
      <c r="I392">
        <v>101810193</v>
      </c>
    </row>
    <row r="393" ht="15.75" customHeight="1" spans="1:9">
      <c r="A393" s="5">
        <v>392</v>
      </c>
      <c r="B393" s="6" t="s">
        <v>27388</v>
      </c>
      <c r="C393" s="6" t="s">
        <v>26931</v>
      </c>
      <c r="D393" s="6" t="s">
        <v>26966</v>
      </c>
      <c r="E393" s="6">
        <v>0.0742</v>
      </c>
      <c r="F393" s="4">
        <v>0.1272</v>
      </c>
      <c r="G393">
        <v>0.2146</v>
      </c>
      <c r="H393" s="4" t="s">
        <v>26925</v>
      </c>
      <c r="I393" s="7">
        <v>1049700000000</v>
      </c>
    </row>
    <row r="394" ht="15.75" customHeight="1" spans="1:9">
      <c r="A394" s="5">
        <v>393</v>
      </c>
      <c r="B394" s="6" t="s">
        <v>27389</v>
      </c>
      <c r="C394" s="6" t="s">
        <v>26920</v>
      </c>
      <c r="D394" s="6" t="s">
        <v>27382</v>
      </c>
      <c r="E394" s="6">
        <v>0.728432</v>
      </c>
      <c r="F394" s="4">
        <v>0.6872</v>
      </c>
      <c r="G394">
        <v>1.0973</v>
      </c>
      <c r="H394" s="4" t="s">
        <v>26922</v>
      </c>
      <c r="I394">
        <v>101810073</v>
      </c>
    </row>
    <row r="395" ht="15.75" customHeight="1" spans="1:9">
      <c r="A395" s="5">
        <v>394</v>
      </c>
      <c r="B395" s="6" t="s">
        <v>27390</v>
      </c>
      <c r="C395" s="6" t="s">
        <v>26920</v>
      </c>
      <c r="D395" s="6" t="s">
        <v>27382</v>
      </c>
      <c r="E395" s="6">
        <v>0</v>
      </c>
      <c r="F395" s="4">
        <v>0.14</v>
      </c>
      <c r="G395">
        <v>0.2535</v>
      </c>
      <c r="H395" s="4" t="s">
        <v>26922</v>
      </c>
      <c r="I395">
        <v>101810330</v>
      </c>
    </row>
    <row r="396" ht="15.75" customHeight="1" spans="1:9">
      <c r="A396" s="5">
        <v>395</v>
      </c>
      <c r="B396" s="6" t="s">
        <v>27391</v>
      </c>
      <c r="C396" s="6" t="s">
        <v>26920</v>
      </c>
      <c r="D396" s="6" t="s">
        <v>27382</v>
      </c>
      <c r="E396" s="6">
        <v>0.024592</v>
      </c>
      <c r="F396" s="4">
        <v>0.03</v>
      </c>
      <c r="G396">
        <v>0.04</v>
      </c>
      <c r="H396" s="4" t="s">
        <v>26925</v>
      </c>
      <c r="I396">
        <v>101810217</v>
      </c>
    </row>
    <row r="397" ht="15.75" customHeight="1" spans="1:9">
      <c r="A397" s="5">
        <v>396</v>
      </c>
      <c r="B397" s="6" t="s">
        <v>27392</v>
      </c>
      <c r="C397" s="6" t="s">
        <v>26920</v>
      </c>
      <c r="D397" s="6" t="s">
        <v>26927</v>
      </c>
      <c r="E397" s="6">
        <v>1.37323</v>
      </c>
      <c r="F397" s="4">
        <v>1.3344</v>
      </c>
      <c r="G397">
        <v>10.01</v>
      </c>
      <c r="H397" s="4" t="s">
        <v>26952</v>
      </c>
      <c r="I397" s="7">
        <v>1037000000000</v>
      </c>
    </row>
    <row r="398" ht="15.75" customHeight="1" spans="1:9">
      <c r="A398" s="5">
        <v>397</v>
      </c>
      <c r="B398" s="6" t="s">
        <v>27393</v>
      </c>
      <c r="C398" s="6" t="s">
        <v>26920</v>
      </c>
      <c r="D398" s="6" t="s">
        <v>27382</v>
      </c>
      <c r="E398" s="6">
        <v>0.10176</v>
      </c>
      <c r="F398" s="4">
        <v>0.096</v>
      </c>
      <c r="G398">
        <v>0.0943</v>
      </c>
      <c r="H398" s="4" t="s">
        <v>26925</v>
      </c>
      <c r="I398">
        <v>101810172</v>
      </c>
    </row>
    <row r="399" ht="15.75" customHeight="1" spans="1:8">
      <c r="A399" s="5">
        <v>398</v>
      </c>
      <c r="B399" s="6" t="s">
        <v>27394</v>
      </c>
      <c r="C399" s="6" t="s">
        <v>26920</v>
      </c>
      <c r="D399" s="6" t="s">
        <v>27333</v>
      </c>
      <c r="E399" s="6">
        <v>0.024592</v>
      </c>
      <c r="F399" s="4">
        <v>0.011</v>
      </c>
      <c r="G399">
        <v>0.0387</v>
      </c>
      <c r="H399" s="4" t="s">
        <v>26925</v>
      </c>
    </row>
    <row r="400" ht="15.75" customHeight="1" spans="1:9">
      <c r="A400" s="5">
        <v>399</v>
      </c>
      <c r="B400" s="6" t="s">
        <v>27395</v>
      </c>
      <c r="C400" s="6" t="s">
        <v>26920</v>
      </c>
      <c r="D400" s="6" t="s">
        <v>27382</v>
      </c>
      <c r="E400" s="6">
        <v>0.27931</v>
      </c>
      <c r="F400" s="4">
        <v>0.1553</v>
      </c>
      <c r="G400">
        <v>0.2181</v>
      </c>
      <c r="H400" s="4" t="s">
        <v>26943</v>
      </c>
      <c r="I400" s="7">
        <v>1018100000000</v>
      </c>
    </row>
    <row r="401" ht="15.75" customHeight="1" spans="1:9">
      <c r="A401" s="5">
        <v>400</v>
      </c>
      <c r="B401" s="6" t="s">
        <v>27396</v>
      </c>
      <c r="C401" s="6" t="s">
        <v>26920</v>
      </c>
      <c r="D401" s="6" t="s">
        <v>26945</v>
      </c>
      <c r="E401" s="6">
        <v>0.01802</v>
      </c>
      <c r="F401" s="4">
        <v>0.014</v>
      </c>
      <c r="G401">
        <v>0.8709</v>
      </c>
      <c r="H401" s="4" t="s">
        <v>26929</v>
      </c>
      <c r="I401" s="7">
        <v>1256800000000</v>
      </c>
    </row>
    <row r="402" ht="15.75" customHeight="1" spans="1:9">
      <c r="A402" s="5">
        <v>401</v>
      </c>
      <c r="B402" s="6" t="s">
        <v>27397</v>
      </c>
      <c r="C402" s="6" t="s">
        <v>26920</v>
      </c>
      <c r="D402" s="6" t="s">
        <v>27382</v>
      </c>
      <c r="E402" s="6">
        <v>0.529894</v>
      </c>
      <c r="F402" s="4">
        <v>0.6</v>
      </c>
      <c r="G402">
        <v>0.96</v>
      </c>
      <c r="H402" s="4" t="s">
        <v>27398</v>
      </c>
      <c r="I402">
        <v>101810266</v>
      </c>
    </row>
    <row r="403" ht="15.75" customHeight="1" spans="1:9">
      <c r="A403" s="5">
        <v>402</v>
      </c>
      <c r="B403" s="6" t="s">
        <v>27399</v>
      </c>
      <c r="C403" s="6" t="s">
        <v>26920</v>
      </c>
      <c r="D403" s="6" t="s">
        <v>27333</v>
      </c>
      <c r="E403" s="6">
        <v>0.019822</v>
      </c>
      <c r="F403" s="4">
        <v>0.0088</v>
      </c>
      <c r="G403">
        <v>0.0345</v>
      </c>
      <c r="H403" s="4" t="s">
        <v>26925</v>
      </c>
      <c r="I403">
        <v>101810329</v>
      </c>
    </row>
    <row r="404" ht="15.75" customHeight="1" spans="1:8">
      <c r="A404" s="5">
        <v>403</v>
      </c>
      <c r="B404" s="6" t="s">
        <v>27400</v>
      </c>
      <c r="C404" s="6" t="s">
        <v>26920</v>
      </c>
      <c r="D404" s="6" t="s">
        <v>26947</v>
      </c>
      <c r="E404" s="6">
        <v>0</v>
      </c>
      <c r="F404" s="4">
        <v>0.889</v>
      </c>
      <c r="G404">
        <v>0.2195</v>
      </c>
      <c r="H404" s="4" t="s">
        <v>26943</v>
      </c>
    </row>
    <row r="405" ht="15.75" customHeight="1" spans="1:8">
      <c r="A405" s="5">
        <v>404</v>
      </c>
      <c r="B405" s="6" t="s">
        <v>27401</v>
      </c>
      <c r="C405" s="6" t="s">
        <v>26920</v>
      </c>
      <c r="D405" s="6" t="s">
        <v>26947</v>
      </c>
      <c r="E405" s="6">
        <v>0.6148</v>
      </c>
      <c r="F405" s="4">
        <v>0.2869</v>
      </c>
      <c r="G405">
        <v>0.856</v>
      </c>
      <c r="H405" s="4" t="s">
        <v>26943</v>
      </c>
    </row>
    <row r="406" ht="15.75" customHeight="1" spans="1:9">
      <c r="A406" s="5">
        <v>405</v>
      </c>
      <c r="B406" s="6" t="s">
        <v>27402</v>
      </c>
      <c r="C406" s="6" t="s">
        <v>26920</v>
      </c>
      <c r="D406" s="6" t="s">
        <v>27403</v>
      </c>
      <c r="E406" s="6">
        <v>1.484</v>
      </c>
      <c r="F406" s="4">
        <v>2.226</v>
      </c>
      <c r="G406">
        <v>1.34</v>
      </c>
      <c r="H406" s="4" t="s">
        <v>26955</v>
      </c>
      <c r="I406" s="7">
        <v>1140200000000</v>
      </c>
    </row>
    <row r="407" ht="15.75" customHeight="1" spans="1:9">
      <c r="A407" s="5">
        <v>406</v>
      </c>
      <c r="B407" s="6" t="s">
        <v>27404</v>
      </c>
      <c r="C407" s="6" t="s">
        <v>26920</v>
      </c>
      <c r="D407" s="6" t="s">
        <v>26988</v>
      </c>
      <c r="E407" s="6">
        <v>0.0318</v>
      </c>
      <c r="F407" s="4">
        <v>0.0318</v>
      </c>
      <c r="G407">
        <v>0.2705</v>
      </c>
      <c r="H407" s="4" t="s">
        <v>26925</v>
      </c>
      <c r="I407" s="7">
        <v>1091700000000</v>
      </c>
    </row>
    <row r="408" ht="15.75" customHeight="1" spans="1:9">
      <c r="A408" s="5">
        <v>407</v>
      </c>
      <c r="B408" s="6" t="s">
        <v>27405</v>
      </c>
      <c r="C408" s="6" t="s">
        <v>26920</v>
      </c>
      <c r="D408" s="6" t="s">
        <v>27406</v>
      </c>
      <c r="E408" s="6">
        <v>0</v>
      </c>
      <c r="F408" s="4">
        <v>0.05</v>
      </c>
      <c r="G408">
        <v>2.1156</v>
      </c>
      <c r="H408" s="4" t="s">
        <v>26925</v>
      </c>
      <c r="I408">
        <v>108580072</v>
      </c>
    </row>
    <row r="409" ht="15.75" customHeight="1" spans="1:9">
      <c r="A409" s="5">
        <v>408</v>
      </c>
      <c r="B409" s="6" t="s">
        <v>27407</v>
      </c>
      <c r="C409" s="6" t="s">
        <v>26920</v>
      </c>
      <c r="D409" s="6" t="s">
        <v>27406</v>
      </c>
      <c r="E409" s="6">
        <v>0</v>
      </c>
      <c r="F409" s="4">
        <v>0.125</v>
      </c>
      <c r="G409">
        <v>0.2536</v>
      </c>
      <c r="H409" s="4" t="s">
        <v>26925</v>
      </c>
      <c r="I409">
        <v>108580223</v>
      </c>
    </row>
    <row r="410" ht="15.75" customHeight="1" spans="1:9">
      <c r="A410" s="5">
        <v>409</v>
      </c>
      <c r="B410" s="6" t="s">
        <v>27408</v>
      </c>
      <c r="C410" s="6" t="s">
        <v>26920</v>
      </c>
      <c r="D410" s="6" t="s">
        <v>27406</v>
      </c>
      <c r="E410" s="6">
        <v>0</v>
      </c>
      <c r="F410" s="4">
        <v>0.0135</v>
      </c>
      <c r="G410">
        <v>0.03</v>
      </c>
      <c r="H410" s="4" t="s">
        <v>26925</v>
      </c>
      <c r="I410">
        <v>108580010</v>
      </c>
    </row>
    <row r="411" ht="15.75" customHeight="1" spans="1:9">
      <c r="A411" s="5">
        <v>410</v>
      </c>
      <c r="B411" s="6" t="s">
        <v>27409</v>
      </c>
      <c r="C411" s="6" t="s">
        <v>26920</v>
      </c>
      <c r="D411" s="6" t="s">
        <v>27406</v>
      </c>
      <c r="E411" s="6">
        <v>0</v>
      </c>
      <c r="F411" s="4">
        <v>0.024</v>
      </c>
      <c r="G411">
        <v>1.185</v>
      </c>
      <c r="H411" s="4" t="s">
        <v>26922</v>
      </c>
      <c r="I411">
        <v>108580122</v>
      </c>
    </row>
    <row r="412" ht="15.75" customHeight="1" spans="1:9">
      <c r="A412" s="5">
        <v>411</v>
      </c>
      <c r="B412" s="6" t="s">
        <v>27410</v>
      </c>
      <c r="C412" s="6" t="s">
        <v>26920</v>
      </c>
      <c r="D412" s="6" t="s">
        <v>27406</v>
      </c>
      <c r="E412" s="6">
        <v>0.05565</v>
      </c>
      <c r="F412" s="4">
        <v>0.0525</v>
      </c>
      <c r="G412">
        <v>0.0953</v>
      </c>
      <c r="H412" s="4" t="s">
        <v>26922</v>
      </c>
      <c r="I412">
        <v>108580122</v>
      </c>
    </row>
    <row r="413" ht="15.75" customHeight="1" spans="1:9">
      <c r="A413" s="5">
        <v>412</v>
      </c>
      <c r="B413" s="6" t="s">
        <v>27411</v>
      </c>
      <c r="C413" s="6" t="s">
        <v>26920</v>
      </c>
      <c r="D413" s="6" t="s">
        <v>27406</v>
      </c>
      <c r="E413" s="6">
        <v>0</v>
      </c>
      <c r="F413" s="4">
        <v>0.34</v>
      </c>
      <c r="G413">
        <v>0.566</v>
      </c>
      <c r="H413" s="4" t="s">
        <v>26925</v>
      </c>
      <c r="I413">
        <v>108580238</v>
      </c>
    </row>
    <row r="414" ht="15.75" customHeight="1" spans="1:9">
      <c r="A414" s="5">
        <v>413</v>
      </c>
      <c r="B414" s="6" t="s">
        <v>27412</v>
      </c>
      <c r="C414" s="6" t="s">
        <v>26920</v>
      </c>
      <c r="D414" s="6" t="s">
        <v>27406</v>
      </c>
      <c r="E414" s="6">
        <v>1.1024</v>
      </c>
      <c r="F414" s="4">
        <v>0.651</v>
      </c>
      <c r="G414">
        <v>1.0416</v>
      </c>
      <c r="H414" s="4" t="s">
        <v>26922</v>
      </c>
      <c r="I414">
        <v>108580037</v>
      </c>
    </row>
    <row r="415" ht="15.75" customHeight="1" spans="1:9">
      <c r="A415" s="5">
        <v>414</v>
      </c>
      <c r="B415" s="6" t="s">
        <v>27413</v>
      </c>
      <c r="C415" s="6" t="s">
        <v>26920</v>
      </c>
      <c r="D415" s="6" t="s">
        <v>26940</v>
      </c>
      <c r="E415" s="6">
        <v>0.742</v>
      </c>
      <c r="F415" s="4">
        <v>0.651</v>
      </c>
      <c r="G415">
        <v>1.0416</v>
      </c>
      <c r="H415" s="4" t="s">
        <v>26922</v>
      </c>
      <c r="I415">
        <v>113430097</v>
      </c>
    </row>
    <row r="416" ht="15.75" customHeight="1" spans="1:9">
      <c r="A416" s="5">
        <v>415</v>
      </c>
      <c r="B416" s="6" t="s">
        <v>27100</v>
      </c>
      <c r="C416" s="6" t="s">
        <v>26920</v>
      </c>
      <c r="D416" s="6" t="s">
        <v>27406</v>
      </c>
      <c r="E416" s="6">
        <v>0.424</v>
      </c>
      <c r="F416" s="4">
        <v>0.424</v>
      </c>
      <c r="G416">
        <v>0.8448</v>
      </c>
      <c r="H416" s="4" t="s">
        <v>26922</v>
      </c>
      <c r="I416">
        <v>108580037</v>
      </c>
    </row>
    <row r="417" ht="15.75" customHeight="1" spans="1:9">
      <c r="A417" s="5">
        <v>416</v>
      </c>
      <c r="B417" s="6" t="s">
        <v>27098</v>
      </c>
      <c r="C417" s="6" t="s">
        <v>26920</v>
      </c>
      <c r="D417" s="6" t="s">
        <v>27406</v>
      </c>
      <c r="E417" s="6">
        <v>0.53</v>
      </c>
      <c r="F417" s="4">
        <v>0.55</v>
      </c>
      <c r="G417">
        <v>1.13</v>
      </c>
      <c r="H417" s="4" t="s">
        <v>26922</v>
      </c>
      <c r="I417" s="7">
        <v>1085800000000</v>
      </c>
    </row>
    <row r="418" ht="15.75" customHeight="1" spans="1:8">
      <c r="A418" s="5">
        <v>417</v>
      </c>
      <c r="B418" s="6" t="s">
        <v>27414</v>
      </c>
      <c r="C418" s="6" t="s">
        <v>26920</v>
      </c>
      <c r="D418" s="6" t="s">
        <v>26947</v>
      </c>
      <c r="E418" s="6">
        <v>1.696</v>
      </c>
      <c r="F418" s="4">
        <v>0.2481</v>
      </c>
      <c r="G418">
        <v>1.6982</v>
      </c>
      <c r="H418" s="4" t="s">
        <v>26943</v>
      </c>
    </row>
    <row r="419" ht="15.75" customHeight="1" spans="1:9">
      <c r="A419" s="5">
        <v>418</v>
      </c>
      <c r="B419" s="6" t="s">
        <v>27415</v>
      </c>
      <c r="C419" s="6" t="s">
        <v>26920</v>
      </c>
      <c r="D419" s="6" t="s">
        <v>27406</v>
      </c>
      <c r="E419" s="6">
        <v>1.219</v>
      </c>
      <c r="F419" s="4">
        <v>1.15</v>
      </c>
      <c r="G419">
        <v>2.48</v>
      </c>
      <c r="H419" s="4" t="s">
        <v>26922</v>
      </c>
      <c r="I419">
        <v>108580226</v>
      </c>
    </row>
    <row r="420" ht="15.75" customHeight="1" spans="1:9">
      <c r="A420" s="5">
        <v>419</v>
      </c>
      <c r="B420" s="6" t="s">
        <v>27416</v>
      </c>
      <c r="C420" s="6" t="s">
        <v>26920</v>
      </c>
      <c r="D420" s="6" t="s">
        <v>27406</v>
      </c>
      <c r="E420" s="6">
        <v>0</v>
      </c>
      <c r="F420" s="4">
        <v>0.52</v>
      </c>
      <c r="G420">
        <v>1.5244</v>
      </c>
      <c r="H420" s="4" t="s">
        <v>26925</v>
      </c>
      <c r="I420">
        <v>108580072</v>
      </c>
    </row>
    <row r="421" ht="15.75" customHeight="1" spans="1:9">
      <c r="A421" s="5">
        <v>420</v>
      </c>
      <c r="B421" s="6" t="s">
        <v>27417</v>
      </c>
      <c r="C421" s="6" t="s">
        <v>26920</v>
      </c>
      <c r="D421" s="6" t="s">
        <v>27015</v>
      </c>
      <c r="E421" s="6">
        <v>0.53</v>
      </c>
      <c r="F421" s="4">
        <v>0.53</v>
      </c>
      <c r="G421">
        <v>0.672</v>
      </c>
      <c r="H421" s="4" t="s">
        <v>26925</v>
      </c>
      <c r="I421" s="7">
        <v>1384100000000</v>
      </c>
    </row>
    <row r="422" ht="15.75" customHeight="1" spans="1:9">
      <c r="A422" s="5">
        <v>421</v>
      </c>
      <c r="B422" s="6" t="s">
        <v>27418</v>
      </c>
      <c r="C422" s="6" t="s">
        <v>26920</v>
      </c>
      <c r="D422" s="6" t="s">
        <v>27419</v>
      </c>
      <c r="E422" s="6">
        <v>0.1378</v>
      </c>
      <c r="F422" s="4">
        <v>0.1079</v>
      </c>
      <c r="G422">
        <v>1.571</v>
      </c>
      <c r="H422" s="4" t="s">
        <v>26925</v>
      </c>
      <c r="I422">
        <v>115600044</v>
      </c>
    </row>
    <row r="423" ht="15.75" customHeight="1" spans="1:9">
      <c r="A423" s="5">
        <v>422</v>
      </c>
      <c r="B423" s="6" t="s">
        <v>27420</v>
      </c>
      <c r="C423" s="6" t="s">
        <v>26920</v>
      </c>
      <c r="D423" s="6" t="s">
        <v>26958</v>
      </c>
      <c r="E423" s="6">
        <v>0.03392</v>
      </c>
      <c r="F423" s="4">
        <v>0.032</v>
      </c>
      <c r="G423">
        <v>0.0589</v>
      </c>
      <c r="H423" s="4" t="s">
        <v>26925</v>
      </c>
      <c r="I423">
        <v>108580238</v>
      </c>
    </row>
    <row r="424" ht="15.75" customHeight="1" spans="1:8">
      <c r="A424" s="5">
        <v>423</v>
      </c>
      <c r="B424" s="6" t="s">
        <v>27421</v>
      </c>
      <c r="C424" s="6" t="s">
        <v>26920</v>
      </c>
      <c r="D424" s="6" t="s">
        <v>26947</v>
      </c>
      <c r="E424" s="6">
        <v>0</v>
      </c>
      <c r="F424" s="4">
        <v>3.9088</v>
      </c>
      <c r="G424">
        <v>4.7301</v>
      </c>
      <c r="H424" s="4" t="s">
        <v>26943</v>
      </c>
    </row>
    <row r="425" ht="15.75" customHeight="1" spans="1:9">
      <c r="A425" s="5">
        <v>424</v>
      </c>
      <c r="B425" s="6" t="s">
        <v>27422</v>
      </c>
      <c r="C425" s="6" t="s">
        <v>26920</v>
      </c>
      <c r="D425" s="6" t="s">
        <v>27406</v>
      </c>
      <c r="E425" s="6">
        <v>0</v>
      </c>
      <c r="F425" s="4">
        <v>0.155</v>
      </c>
      <c r="G425">
        <v>0.7043</v>
      </c>
      <c r="H425" s="4" t="s">
        <v>26925</v>
      </c>
      <c r="I425">
        <v>108580219</v>
      </c>
    </row>
    <row r="426" ht="15.75" customHeight="1" spans="1:9">
      <c r="A426" s="5">
        <v>425</v>
      </c>
      <c r="B426" s="6" t="s">
        <v>27423</v>
      </c>
      <c r="C426" s="6" t="s">
        <v>26920</v>
      </c>
      <c r="D426" s="6" t="s">
        <v>26936</v>
      </c>
      <c r="E426" s="6">
        <v>0.848</v>
      </c>
      <c r="F426" s="4">
        <v>0.8162</v>
      </c>
      <c r="G426">
        <v>5.7478</v>
      </c>
      <c r="H426" s="4" t="s">
        <v>26929</v>
      </c>
      <c r="I426" s="7">
        <v>1108500000000</v>
      </c>
    </row>
    <row r="427" ht="15.75" customHeight="1" spans="1:9">
      <c r="A427" s="5">
        <v>426</v>
      </c>
      <c r="B427" s="6" t="s">
        <v>27424</v>
      </c>
      <c r="C427" s="6" t="s">
        <v>26920</v>
      </c>
      <c r="D427" s="6" t="s">
        <v>27425</v>
      </c>
      <c r="E427" s="6">
        <v>1.0388</v>
      </c>
      <c r="F427" s="4">
        <v>0.98</v>
      </c>
      <c r="G427">
        <v>1.57</v>
      </c>
      <c r="H427" s="4" t="s">
        <v>26922</v>
      </c>
      <c r="I427">
        <v>104080025</v>
      </c>
    </row>
    <row r="428" ht="15.75" customHeight="1" spans="1:9">
      <c r="A428" s="5">
        <v>427</v>
      </c>
      <c r="B428" s="6" t="s">
        <v>27426</v>
      </c>
      <c r="C428" s="6" t="s">
        <v>26920</v>
      </c>
      <c r="D428" s="6" t="s">
        <v>26958</v>
      </c>
      <c r="E428" s="6">
        <v>0.0212</v>
      </c>
      <c r="F428" s="4">
        <v>0.0186</v>
      </c>
      <c r="G428">
        <v>0.0403</v>
      </c>
      <c r="H428" s="4" t="s">
        <v>26925</v>
      </c>
      <c r="I428">
        <v>104080044</v>
      </c>
    </row>
    <row r="429" ht="15.75" customHeight="1" spans="1:9">
      <c r="A429" s="5">
        <v>428</v>
      </c>
      <c r="B429" s="6" t="s">
        <v>27427</v>
      </c>
      <c r="C429" s="6" t="s">
        <v>26920</v>
      </c>
      <c r="D429" s="6" t="s">
        <v>26958</v>
      </c>
      <c r="E429" s="6">
        <v>0.0424</v>
      </c>
      <c r="F429" s="4">
        <v>0.0351</v>
      </c>
      <c r="G429">
        <v>0.0433</v>
      </c>
      <c r="H429" s="4" t="s">
        <v>26925</v>
      </c>
      <c r="I429">
        <v>104080044</v>
      </c>
    </row>
    <row r="430" ht="15.75" customHeight="1" spans="1:9">
      <c r="A430" s="5">
        <v>429</v>
      </c>
      <c r="B430" s="6" t="s">
        <v>27428</v>
      </c>
      <c r="C430" s="6" t="s">
        <v>26920</v>
      </c>
      <c r="D430" s="6" t="s">
        <v>26958</v>
      </c>
      <c r="E430" s="6">
        <v>0.0212</v>
      </c>
      <c r="F430" s="4">
        <v>0.04</v>
      </c>
      <c r="G430">
        <v>0.0256</v>
      </c>
      <c r="H430" s="4" t="s">
        <v>26925</v>
      </c>
      <c r="I430">
        <v>104080048</v>
      </c>
    </row>
    <row r="431" ht="15.75" customHeight="1" spans="1:9">
      <c r="A431" s="5">
        <v>430</v>
      </c>
      <c r="B431" s="6" t="s">
        <v>27429</v>
      </c>
      <c r="C431" s="6" t="s">
        <v>26920</v>
      </c>
      <c r="D431" s="6" t="s">
        <v>27430</v>
      </c>
      <c r="E431" s="6">
        <v>0.106</v>
      </c>
      <c r="F431" s="4">
        <v>0.1166</v>
      </c>
      <c r="G431">
        <v>0.1101</v>
      </c>
      <c r="H431" s="4" t="s">
        <v>26955</v>
      </c>
      <c r="I431" s="7">
        <v>1181900000000</v>
      </c>
    </row>
    <row r="432" ht="15.75" customHeight="1" spans="1:9">
      <c r="A432" s="5">
        <v>431</v>
      </c>
      <c r="B432" s="6" t="s">
        <v>27431</v>
      </c>
      <c r="C432" s="6" t="s">
        <v>26920</v>
      </c>
      <c r="D432" s="6" t="s">
        <v>26958</v>
      </c>
      <c r="E432" s="6">
        <v>0.018868</v>
      </c>
      <c r="F432" s="4">
        <v>0.04</v>
      </c>
      <c r="G432">
        <v>0.032</v>
      </c>
      <c r="H432" s="4" t="s">
        <v>26925</v>
      </c>
      <c r="I432">
        <v>104080048</v>
      </c>
    </row>
    <row r="433" ht="15.75" customHeight="1" spans="1:8">
      <c r="A433" s="5">
        <v>432</v>
      </c>
      <c r="B433" s="6" t="s">
        <v>27432</v>
      </c>
      <c r="C433" s="6" t="s">
        <v>26920</v>
      </c>
      <c r="D433" s="6" t="s">
        <v>26947</v>
      </c>
      <c r="E433" s="6">
        <v>1.4946</v>
      </c>
      <c r="F433" s="4">
        <v>1.4756</v>
      </c>
      <c r="G433">
        <v>1.19</v>
      </c>
      <c r="H433" s="4" t="s">
        <v>26943</v>
      </c>
    </row>
    <row r="434" ht="15.75" customHeight="1" spans="1:9">
      <c r="A434" s="5">
        <v>433</v>
      </c>
      <c r="B434" s="6" t="s">
        <v>27433</v>
      </c>
      <c r="C434" s="6" t="s">
        <v>26920</v>
      </c>
      <c r="D434" s="6" t="s">
        <v>26958</v>
      </c>
      <c r="E434" s="6">
        <v>0.029998</v>
      </c>
      <c r="F434" s="4">
        <v>0.032</v>
      </c>
      <c r="G434">
        <v>0.0352</v>
      </c>
      <c r="H434" s="4" t="s">
        <v>26925</v>
      </c>
      <c r="I434" s="7">
        <v>1040800000000</v>
      </c>
    </row>
    <row r="435" ht="15.75" customHeight="1" spans="1:9">
      <c r="A435" s="5">
        <v>434</v>
      </c>
      <c r="B435" s="6" t="s">
        <v>27434</v>
      </c>
      <c r="C435" s="6" t="s">
        <v>26920</v>
      </c>
      <c r="D435" s="6" t="s">
        <v>26958</v>
      </c>
      <c r="E435" s="6">
        <v>0.01272</v>
      </c>
      <c r="F435" s="4">
        <v>0.009</v>
      </c>
      <c r="G435">
        <v>0.0192</v>
      </c>
      <c r="H435" s="4" t="s">
        <v>26925</v>
      </c>
      <c r="I435">
        <v>104080041</v>
      </c>
    </row>
    <row r="436" ht="15.75" customHeight="1" spans="1:9">
      <c r="A436" s="5">
        <v>435</v>
      </c>
      <c r="B436" s="6" t="s">
        <v>27365</v>
      </c>
      <c r="C436" s="6" t="s">
        <v>26920</v>
      </c>
      <c r="D436" s="6" t="s">
        <v>26958</v>
      </c>
      <c r="E436" s="6">
        <v>0.001908</v>
      </c>
      <c r="F436" s="4">
        <v>0.029</v>
      </c>
      <c r="G436">
        <v>0.046</v>
      </c>
      <c r="H436" s="4" t="s">
        <v>26925</v>
      </c>
      <c r="I436">
        <v>104080043</v>
      </c>
    </row>
    <row r="437" ht="15.75" customHeight="1" spans="1:9">
      <c r="A437" s="5">
        <v>436</v>
      </c>
      <c r="B437" s="6" t="s">
        <v>27435</v>
      </c>
      <c r="C437" s="6" t="s">
        <v>26920</v>
      </c>
      <c r="D437" s="6" t="s">
        <v>26958</v>
      </c>
      <c r="E437" s="6">
        <v>0.06148</v>
      </c>
      <c r="F437" s="4">
        <v>0.051</v>
      </c>
      <c r="G437">
        <v>0.103</v>
      </c>
      <c r="H437" s="4" t="s">
        <v>26925</v>
      </c>
      <c r="I437">
        <v>104080058</v>
      </c>
    </row>
    <row r="438" ht="15.75" customHeight="1" spans="1:9">
      <c r="A438" s="5">
        <v>437</v>
      </c>
      <c r="B438" s="6" t="s">
        <v>27436</v>
      </c>
      <c r="C438" s="6" t="s">
        <v>26920</v>
      </c>
      <c r="D438" s="6" t="s">
        <v>26958</v>
      </c>
      <c r="E438" s="6">
        <v>0.0159</v>
      </c>
      <c r="F438" s="4">
        <v>0.014</v>
      </c>
      <c r="G438">
        <v>0.0224</v>
      </c>
      <c r="H438" s="4" t="s">
        <v>26925</v>
      </c>
      <c r="I438">
        <v>104080041</v>
      </c>
    </row>
    <row r="439" ht="15.75" customHeight="1" spans="1:9">
      <c r="A439" s="5">
        <v>438</v>
      </c>
      <c r="B439" s="6" t="s">
        <v>27437</v>
      </c>
      <c r="C439" s="6" t="s">
        <v>26920</v>
      </c>
      <c r="D439" s="6" t="s">
        <v>26958</v>
      </c>
      <c r="E439" s="6">
        <v>0.0212</v>
      </c>
      <c r="F439" s="4">
        <v>0.022</v>
      </c>
      <c r="G439">
        <v>0.0211</v>
      </c>
      <c r="H439" s="4" t="s">
        <v>26925</v>
      </c>
      <c r="I439">
        <v>104080015</v>
      </c>
    </row>
    <row r="440" ht="15.75" customHeight="1" spans="1:9">
      <c r="A440" s="5">
        <v>439</v>
      </c>
      <c r="B440" s="6" t="s">
        <v>27438</v>
      </c>
      <c r="C440" s="6" t="s">
        <v>26920</v>
      </c>
      <c r="D440" s="6" t="s">
        <v>27439</v>
      </c>
      <c r="E440" s="6">
        <v>0.02438</v>
      </c>
      <c r="F440" s="4">
        <v>0.0857</v>
      </c>
      <c r="G440">
        <v>0.0477</v>
      </c>
      <c r="H440" s="4" t="s">
        <v>27398</v>
      </c>
      <c r="I440" s="7">
        <v>1010700000000</v>
      </c>
    </row>
    <row r="441" ht="15.75" customHeight="1" spans="1:9">
      <c r="A441" s="5">
        <v>440</v>
      </c>
      <c r="B441" s="6" t="s">
        <v>27440</v>
      </c>
      <c r="C441" s="6" t="s">
        <v>26920</v>
      </c>
      <c r="D441" s="6" t="s">
        <v>26927</v>
      </c>
      <c r="E441" s="6">
        <v>1.908</v>
      </c>
      <c r="F441" s="4">
        <v>2.2</v>
      </c>
      <c r="G441">
        <v>13.4298</v>
      </c>
      <c r="H441" s="4" t="s">
        <v>26955</v>
      </c>
      <c r="I441" s="7">
        <v>1037000000000</v>
      </c>
    </row>
    <row r="442" ht="15.75" customHeight="1" spans="1:9">
      <c r="A442" s="5">
        <v>441</v>
      </c>
      <c r="B442" s="6" t="s">
        <v>27441</v>
      </c>
      <c r="C442" s="6" t="s">
        <v>26920</v>
      </c>
      <c r="D442" s="6" t="s">
        <v>26927</v>
      </c>
      <c r="E442" s="6">
        <v>0.742</v>
      </c>
      <c r="F442" s="4">
        <v>0.742</v>
      </c>
      <c r="G442">
        <v>3.0961</v>
      </c>
      <c r="H442" s="4" t="s">
        <v>26929</v>
      </c>
      <c r="I442" s="7">
        <v>1037000000000</v>
      </c>
    </row>
    <row r="443" ht="15.75" customHeight="1" spans="1:9">
      <c r="A443" s="5">
        <v>442</v>
      </c>
      <c r="B443" s="6" t="s">
        <v>27442</v>
      </c>
      <c r="C443" s="6" t="s">
        <v>26920</v>
      </c>
      <c r="D443" s="6" t="s">
        <v>26927</v>
      </c>
      <c r="E443" s="6">
        <v>3.05174</v>
      </c>
      <c r="F443" s="4">
        <v>2.9654</v>
      </c>
      <c r="G443">
        <v>0.521</v>
      </c>
      <c r="H443" s="4" t="s">
        <v>26929</v>
      </c>
      <c r="I443" s="7">
        <v>1037010000000</v>
      </c>
    </row>
    <row r="444" ht="15.75" customHeight="1" spans="1:9">
      <c r="A444" s="5">
        <v>443</v>
      </c>
      <c r="B444" s="6" t="s">
        <v>27443</v>
      </c>
      <c r="C444" s="6" t="s">
        <v>26920</v>
      </c>
      <c r="D444" s="6" t="s">
        <v>26927</v>
      </c>
      <c r="E444" s="6">
        <v>0.9752</v>
      </c>
      <c r="F444" s="4">
        <v>0.92</v>
      </c>
      <c r="G444">
        <v>1.38</v>
      </c>
      <c r="H444" s="4" t="s">
        <v>26922</v>
      </c>
      <c r="I444">
        <v>103700071</v>
      </c>
    </row>
    <row r="445" ht="15.75" customHeight="1" spans="1:9">
      <c r="A445" s="5">
        <v>444</v>
      </c>
      <c r="B445" s="6" t="s">
        <v>27444</v>
      </c>
      <c r="C445" s="6" t="s">
        <v>26920</v>
      </c>
      <c r="D445" s="6" t="s">
        <v>26927</v>
      </c>
      <c r="E445" s="6">
        <v>0.1272</v>
      </c>
      <c r="F445" s="4">
        <v>0.1166</v>
      </c>
      <c r="G445">
        <v>0.192</v>
      </c>
      <c r="H445" s="4" t="s">
        <v>26955</v>
      </c>
      <c r="I445" s="7">
        <v>1037000000000</v>
      </c>
    </row>
    <row r="446" ht="15.75" customHeight="1" spans="1:9">
      <c r="A446" s="5">
        <v>445</v>
      </c>
      <c r="B446" s="6" t="s">
        <v>27445</v>
      </c>
      <c r="C446" s="6" t="s">
        <v>26931</v>
      </c>
      <c r="D446" s="6" t="s">
        <v>26927</v>
      </c>
      <c r="E446" s="6">
        <v>1.08438</v>
      </c>
      <c r="F446" s="4">
        <v>1.0537</v>
      </c>
      <c r="G446">
        <v>0.3549</v>
      </c>
      <c r="H446" s="4" t="s">
        <v>26929</v>
      </c>
      <c r="I446" s="7">
        <v>1037000000000</v>
      </c>
    </row>
    <row r="447" ht="15.75" customHeight="1" spans="1:9">
      <c r="A447" s="5">
        <v>446</v>
      </c>
      <c r="B447" s="6" t="s">
        <v>27446</v>
      </c>
      <c r="C447" s="6" t="s">
        <v>26920</v>
      </c>
      <c r="D447" s="6" t="s">
        <v>26927</v>
      </c>
      <c r="E447" s="6">
        <v>0.3604</v>
      </c>
      <c r="F447" s="4">
        <v>0.3604</v>
      </c>
      <c r="G447">
        <v>2.5786</v>
      </c>
      <c r="H447" s="4" t="s">
        <v>26929</v>
      </c>
      <c r="I447" s="7">
        <v>1037000000000</v>
      </c>
    </row>
    <row r="448" ht="15.75" customHeight="1" spans="1:9">
      <c r="A448" s="5">
        <v>447</v>
      </c>
      <c r="B448" s="6" t="s">
        <v>27447</v>
      </c>
      <c r="C448" s="6" t="s">
        <v>26920</v>
      </c>
      <c r="D448" s="6" t="s">
        <v>26927</v>
      </c>
      <c r="E448" s="6">
        <v>2.332</v>
      </c>
      <c r="F448" s="4">
        <v>1.936</v>
      </c>
      <c r="G448">
        <v>2.96</v>
      </c>
      <c r="H448" s="4" t="s">
        <v>26922</v>
      </c>
      <c r="I448">
        <v>103700009</v>
      </c>
    </row>
    <row r="449" ht="15.75" customHeight="1" spans="1:9">
      <c r="A449" s="5">
        <v>448</v>
      </c>
      <c r="B449" s="6" t="s">
        <v>27448</v>
      </c>
      <c r="C449" s="6" t="s">
        <v>26920</v>
      </c>
      <c r="D449" s="6" t="s">
        <v>26927</v>
      </c>
      <c r="E449" s="6">
        <v>1.908</v>
      </c>
      <c r="F449" s="4">
        <v>2.38</v>
      </c>
      <c r="G449">
        <v>33.7072</v>
      </c>
      <c r="H449" s="4" t="s">
        <v>26929</v>
      </c>
      <c r="I449" s="7">
        <v>1037000000000</v>
      </c>
    </row>
    <row r="450" ht="15.75" customHeight="1" spans="1:9">
      <c r="A450" s="5">
        <v>449</v>
      </c>
      <c r="B450" s="6" t="s">
        <v>27449</v>
      </c>
      <c r="C450" s="6" t="s">
        <v>26920</v>
      </c>
      <c r="D450" s="6" t="s">
        <v>26927</v>
      </c>
      <c r="E450" s="6">
        <v>0.0477</v>
      </c>
      <c r="F450" s="4">
        <v>0.0424</v>
      </c>
      <c r="G450">
        <v>0.3431</v>
      </c>
      <c r="H450" s="4" t="s">
        <v>26929</v>
      </c>
      <c r="I450" s="7">
        <v>1037000000000</v>
      </c>
    </row>
    <row r="451" ht="15.75" customHeight="1" spans="1:9">
      <c r="A451" s="5">
        <v>450</v>
      </c>
      <c r="B451" s="6" t="s">
        <v>27450</v>
      </c>
      <c r="C451" s="6" t="s">
        <v>26920</v>
      </c>
      <c r="D451" s="6" t="s">
        <v>26927</v>
      </c>
      <c r="E451" s="6">
        <v>1.484</v>
      </c>
      <c r="F451" s="4">
        <v>1.1619</v>
      </c>
      <c r="G451">
        <v>1.5754</v>
      </c>
      <c r="H451" s="4" t="s">
        <v>26925</v>
      </c>
      <c r="I451">
        <v>103700060</v>
      </c>
    </row>
    <row r="452" ht="15.75" customHeight="1" spans="1:8">
      <c r="A452" s="5">
        <v>451</v>
      </c>
      <c r="B452" s="6" t="s">
        <v>27451</v>
      </c>
      <c r="C452" s="6" t="s">
        <v>26920</v>
      </c>
      <c r="D452" s="6" t="s">
        <v>26947</v>
      </c>
      <c r="E452" s="6">
        <v>0.14681</v>
      </c>
      <c r="F452" s="4">
        <v>0.0939</v>
      </c>
      <c r="G452">
        <v>0.217</v>
      </c>
      <c r="H452" s="4" t="s">
        <v>26943</v>
      </c>
    </row>
    <row r="453" ht="15.75" customHeight="1" spans="1:9">
      <c r="A453" s="5">
        <v>452</v>
      </c>
      <c r="B453" s="6" t="s">
        <v>27452</v>
      </c>
      <c r="C453" s="6" t="s">
        <v>26920</v>
      </c>
      <c r="D453" s="6" t="s">
        <v>26927</v>
      </c>
      <c r="E453" s="6">
        <v>4.2506</v>
      </c>
      <c r="F453" s="4">
        <v>4.1303</v>
      </c>
      <c r="G453">
        <v>1.335</v>
      </c>
      <c r="H453" s="4" t="s">
        <v>26925</v>
      </c>
      <c r="I453" s="7">
        <v>1037000000000</v>
      </c>
    </row>
    <row r="454" ht="15.75" customHeight="1" spans="1:9">
      <c r="A454" s="5">
        <v>453</v>
      </c>
      <c r="B454" s="6" t="s">
        <v>27453</v>
      </c>
      <c r="C454" s="6" t="s">
        <v>26920</v>
      </c>
      <c r="D454" s="6" t="s">
        <v>27015</v>
      </c>
      <c r="E454" s="6">
        <v>0.7208</v>
      </c>
      <c r="F454" s="4">
        <v>0.75</v>
      </c>
      <c r="G454">
        <v>10.2362</v>
      </c>
      <c r="H454" s="4" t="s">
        <v>26925</v>
      </c>
      <c r="I454" s="7">
        <v>1384100000000</v>
      </c>
    </row>
    <row r="455" ht="15.75" customHeight="1" spans="1:9">
      <c r="A455" s="5">
        <v>454</v>
      </c>
      <c r="B455" s="6" t="s">
        <v>27454</v>
      </c>
      <c r="C455" s="6" t="s">
        <v>26920</v>
      </c>
      <c r="D455" s="6" t="s">
        <v>26927</v>
      </c>
      <c r="E455" s="6">
        <v>0</v>
      </c>
      <c r="F455" s="4">
        <v>0.0204</v>
      </c>
      <c r="G455">
        <v>0.0496</v>
      </c>
      <c r="H455" s="4" t="s">
        <v>26925</v>
      </c>
      <c r="I455">
        <v>103700080</v>
      </c>
    </row>
    <row r="456" ht="15.75" customHeight="1" spans="1:9">
      <c r="A456" s="5">
        <v>455</v>
      </c>
      <c r="B456" s="6" t="s">
        <v>27455</v>
      </c>
      <c r="C456" s="6" t="s">
        <v>26931</v>
      </c>
      <c r="D456" s="6" t="s">
        <v>26927</v>
      </c>
      <c r="E456" s="6">
        <v>0.1484</v>
      </c>
      <c r="F456" s="4">
        <v>0.1696</v>
      </c>
      <c r="G456">
        <v>0.2896</v>
      </c>
      <c r="H456" s="4" t="s">
        <v>26929</v>
      </c>
      <c r="I456" s="7">
        <v>1037000000000</v>
      </c>
    </row>
    <row r="457" ht="15.75" customHeight="1" spans="1:9">
      <c r="A457" s="5">
        <v>456</v>
      </c>
      <c r="B457" s="6" t="s">
        <v>27456</v>
      </c>
      <c r="C457" s="6" t="s">
        <v>26931</v>
      </c>
      <c r="D457" s="6" t="s">
        <v>26927</v>
      </c>
      <c r="E457" s="6">
        <v>0.0318</v>
      </c>
      <c r="F457" s="4">
        <v>0.04</v>
      </c>
      <c r="G457">
        <v>0.0445</v>
      </c>
      <c r="H457" s="4" t="s">
        <v>26925</v>
      </c>
      <c r="I457" s="7">
        <v>1037000000000</v>
      </c>
    </row>
    <row r="458" ht="15.75" customHeight="1" spans="1:9">
      <c r="A458" s="5">
        <v>457</v>
      </c>
      <c r="B458" s="6" t="s">
        <v>27457</v>
      </c>
      <c r="C458" s="6" t="s">
        <v>26920</v>
      </c>
      <c r="D458" s="6" t="s">
        <v>27458</v>
      </c>
      <c r="E458" s="6">
        <v>0.4982</v>
      </c>
      <c r="F458" s="4">
        <v>0.4982</v>
      </c>
      <c r="G458">
        <v>0.3125</v>
      </c>
      <c r="H458" s="4" t="s">
        <v>26929</v>
      </c>
      <c r="I458" s="7">
        <v>1624100000000</v>
      </c>
    </row>
    <row r="459" ht="15.75" customHeight="1" spans="1:9">
      <c r="A459" s="5">
        <v>458</v>
      </c>
      <c r="B459" s="6" t="s">
        <v>27459</v>
      </c>
      <c r="C459" s="6" t="s">
        <v>26931</v>
      </c>
      <c r="D459" s="6" t="s">
        <v>26927</v>
      </c>
      <c r="E459" s="6">
        <v>0.02226</v>
      </c>
      <c r="F459" s="4">
        <v>0.0378</v>
      </c>
      <c r="G459">
        <v>0.024</v>
      </c>
      <c r="H459" s="4" t="s">
        <v>26925</v>
      </c>
      <c r="I459" s="7">
        <v>1037000000000</v>
      </c>
    </row>
    <row r="460" ht="15.75" customHeight="1" spans="1:9">
      <c r="A460" s="5">
        <v>459</v>
      </c>
      <c r="B460" s="6" t="s">
        <v>27460</v>
      </c>
      <c r="C460" s="6" t="s">
        <v>26920</v>
      </c>
      <c r="D460" s="6" t="s">
        <v>26927</v>
      </c>
      <c r="E460" s="6">
        <v>0.583</v>
      </c>
      <c r="F460" s="4">
        <v>0.561</v>
      </c>
      <c r="G460">
        <v>1.342</v>
      </c>
      <c r="H460" s="4" t="s">
        <v>26929</v>
      </c>
      <c r="I460" s="7">
        <v>1037000000000</v>
      </c>
    </row>
    <row r="461" ht="15.75" customHeight="1" spans="1:9">
      <c r="A461" s="5">
        <v>460</v>
      </c>
      <c r="B461" s="6" t="s">
        <v>27461</v>
      </c>
      <c r="C461" s="6" t="s">
        <v>26920</v>
      </c>
      <c r="D461" s="6" t="s">
        <v>26927</v>
      </c>
      <c r="E461" s="6">
        <v>0</v>
      </c>
      <c r="F461" s="4">
        <v>0.16</v>
      </c>
      <c r="G461">
        <v>0.3492</v>
      </c>
      <c r="H461" s="4" t="s">
        <v>26925</v>
      </c>
      <c r="I461">
        <v>103700284</v>
      </c>
    </row>
    <row r="462" ht="15.75" customHeight="1" spans="1:8">
      <c r="A462" s="5">
        <v>461</v>
      </c>
      <c r="B462" s="6" t="s">
        <v>27462</v>
      </c>
      <c r="C462" s="6" t="s">
        <v>26920</v>
      </c>
      <c r="D462" s="6" t="s">
        <v>26947</v>
      </c>
      <c r="E462" s="6">
        <v>0.03392</v>
      </c>
      <c r="F462" s="4">
        <v>7.3136</v>
      </c>
      <c r="G462">
        <v>0.061</v>
      </c>
      <c r="H462" s="4" t="s">
        <v>26943</v>
      </c>
    </row>
    <row r="463" ht="15.75" customHeight="1" spans="1:9">
      <c r="A463" s="5">
        <v>462</v>
      </c>
      <c r="B463" s="6" t="s">
        <v>27463</v>
      </c>
      <c r="C463" s="6" t="s">
        <v>26920</v>
      </c>
      <c r="D463" s="6" t="s">
        <v>26927</v>
      </c>
      <c r="E463" s="6">
        <v>0.0371</v>
      </c>
      <c r="F463" s="4">
        <v>0.035</v>
      </c>
      <c r="G463">
        <v>0.0667</v>
      </c>
      <c r="H463" s="4" t="s">
        <v>26955</v>
      </c>
      <c r="I463">
        <v>103700098</v>
      </c>
    </row>
    <row r="464" ht="15.75" customHeight="1" spans="1:9">
      <c r="A464" s="5">
        <v>463</v>
      </c>
      <c r="B464" s="6" t="s">
        <v>27464</v>
      </c>
      <c r="C464" s="6" t="s">
        <v>26920</v>
      </c>
      <c r="D464" s="6" t="s">
        <v>26927</v>
      </c>
      <c r="E464" s="6">
        <v>0.0318</v>
      </c>
      <c r="F464" s="4">
        <v>0.0306</v>
      </c>
      <c r="G464">
        <v>0.0395</v>
      </c>
      <c r="H464" s="4" t="s">
        <v>26925</v>
      </c>
      <c r="I464" s="7">
        <v>1037000000000</v>
      </c>
    </row>
    <row r="465" ht="15.75" customHeight="1" spans="1:9">
      <c r="A465" s="5">
        <v>464</v>
      </c>
      <c r="B465" s="6" t="s">
        <v>27465</v>
      </c>
      <c r="C465" s="6" t="s">
        <v>26920</v>
      </c>
      <c r="D465" s="6" t="s">
        <v>26927</v>
      </c>
      <c r="E465" s="6">
        <v>0.2385</v>
      </c>
      <c r="F465" s="4">
        <v>0.1338</v>
      </c>
      <c r="G465">
        <v>0.2141</v>
      </c>
      <c r="H465" s="4" t="s">
        <v>26929</v>
      </c>
      <c r="I465">
        <v>103700281</v>
      </c>
    </row>
    <row r="466" ht="15.75" customHeight="1" spans="1:9">
      <c r="A466" s="5">
        <v>465</v>
      </c>
      <c r="B466" s="6" t="s">
        <v>27415</v>
      </c>
      <c r="C466" s="6" t="s">
        <v>26920</v>
      </c>
      <c r="D466" s="6" t="s">
        <v>26927</v>
      </c>
      <c r="E466" s="6">
        <v>7.3564</v>
      </c>
      <c r="F466" s="4">
        <v>7.1482</v>
      </c>
      <c r="G466">
        <v>45.55</v>
      </c>
      <c r="H466" s="4" t="s">
        <v>26943</v>
      </c>
      <c r="I466">
        <v>103700190</v>
      </c>
    </row>
    <row r="467" ht="15.75" customHeight="1" spans="1:9">
      <c r="A467" s="5">
        <v>466</v>
      </c>
      <c r="B467" s="6" t="s">
        <v>27466</v>
      </c>
      <c r="C467" s="6" t="s">
        <v>26920</v>
      </c>
      <c r="D467" s="6" t="s">
        <v>26927</v>
      </c>
      <c r="E467" s="6">
        <v>1.891252</v>
      </c>
      <c r="F467" s="4">
        <v>1.8377</v>
      </c>
      <c r="G467">
        <v>10.6168</v>
      </c>
      <c r="H467" s="4" t="s">
        <v>26929</v>
      </c>
      <c r="I467" s="7">
        <v>1037000000000</v>
      </c>
    </row>
    <row r="468" ht="15.75" customHeight="1" spans="1:9">
      <c r="A468" s="5">
        <v>467</v>
      </c>
      <c r="B468" s="6" t="s">
        <v>27467</v>
      </c>
      <c r="C468" s="6" t="s">
        <v>26920</v>
      </c>
      <c r="D468" s="6" t="s">
        <v>26950</v>
      </c>
      <c r="E468" s="6">
        <v>0.479968</v>
      </c>
      <c r="F468" s="4">
        <v>0.4664</v>
      </c>
      <c r="G468">
        <v>0.515</v>
      </c>
      <c r="H468" s="4" t="s">
        <v>26943</v>
      </c>
      <c r="I468" s="7">
        <v>1558410000000</v>
      </c>
    </row>
    <row r="469" ht="15.75" customHeight="1" spans="1:9">
      <c r="A469" s="5">
        <v>468</v>
      </c>
      <c r="B469" s="6" t="s">
        <v>27468</v>
      </c>
      <c r="C469" s="6" t="s">
        <v>26931</v>
      </c>
      <c r="D469" s="6" t="s">
        <v>26966</v>
      </c>
      <c r="E469" s="6">
        <v>1.2296</v>
      </c>
      <c r="F469" s="4">
        <v>1.3462</v>
      </c>
      <c r="G469">
        <v>19.694</v>
      </c>
      <c r="H469" s="4" t="s">
        <v>26943</v>
      </c>
      <c r="I469" s="7">
        <v>1049700000000</v>
      </c>
    </row>
    <row r="470" ht="15.75" customHeight="1" spans="1:9">
      <c r="A470" s="5">
        <v>469</v>
      </c>
      <c r="B470" s="6" t="s">
        <v>27469</v>
      </c>
      <c r="C470" s="6" t="s">
        <v>26920</v>
      </c>
      <c r="D470" s="6" t="s">
        <v>26966</v>
      </c>
      <c r="E470" s="6">
        <v>5.6498</v>
      </c>
      <c r="F470" s="4">
        <v>7.8546</v>
      </c>
      <c r="G470">
        <v>47.03</v>
      </c>
      <c r="H470" s="4" t="s">
        <v>27398</v>
      </c>
      <c r="I470" s="7">
        <v>1049710000000</v>
      </c>
    </row>
    <row r="471" ht="15.75" customHeight="1" spans="1:9">
      <c r="A471" s="5">
        <v>470</v>
      </c>
      <c r="B471" s="6" t="s">
        <v>27470</v>
      </c>
      <c r="C471" s="6" t="s">
        <v>26920</v>
      </c>
      <c r="D471" s="6" t="s">
        <v>26966</v>
      </c>
      <c r="E471" s="6">
        <v>0</v>
      </c>
      <c r="F471" s="4">
        <v>0.4</v>
      </c>
      <c r="G471">
        <v>0.7392</v>
      </c>
      <c r="H471" s="4" t="s">
        <v>26925</v>
      </c>
      <c r="I471">
        <v>104970239</v>
      </c>
    </row>
    <row r="472" ht="15.75" customHeight="1" spans="1:9">
      <c r="A472" s="5">
        <v>471</v>
      </c>
      <c r="B472" s="6" t="s">
        <v>27471</v>
      </c>
      <c r="C472" s="6" t="s">
        <v>26920</v>
      </c>
      <c r="D472" s="6" t="s">
        <v>26966</v>
      </c>
      <c r="E472" s="6">
        <v>1.802</v>
      </c>
      <c r="F472" s="4">
        <v>1.908</v>
      </c>
      <c r="G472">
        <v>2.289</v>
      </c>
      <c r="H472" s="4" t="s">
        <v>26925</v>
      </c>
      <c r="I472" s="7">
        <v>1049700000000</v>
      </c>
    </row>
    <row r="473" ht="15.75" customHeight="1" spans="1:9">
      <c r="A473" s="5">
        <v>472</v>
      </c>
      <c r="B473" s="6" t="s">
        <v>27472</v>
      </c>
      <c r="C473" s="6" t="s">
        <v>26920</v>
      </c>
      <c r="D473" s="6" t="s">
        <v>26966</v>
      </c>
      <c r="E473" s="6">
        <v>2.756</v>
      </c>
      <c r="F473" s="4">
        <v>3.0104</v>
      </c>
      <c r="G473">
        <v>6.534</v>
      </c>
      <c r="H473" s="4" t="s">
        <v>27208</v>
      </c>
      <c r="I473" s="7">
        <v>1049700000000</v>
      </c>
    </row>
    <row r="474" ht="15.75" customHeight="1" spans="1:9">
      <c r="A474" s="5">
        <v>473</v>
      </c>
      <c r="B474" s="6" t="s">
        <v>27473</v>
      </c>
      <c r="C474" s="6" t="s">
        <v>26931</v>
      </c>
      <c r="D474" s="6" t="s">
        <v>26966</v>
      </c>
      <c r="E474" s="6">
        <v>0.0636</v>
      </c>
      <c r="F474" s="4">
        <v>0.0528</v>
      </c>
      <c r="G474">
        <v>0.1488</v>
      </c>
      <c r="H474" s="4" t="s">
        <v>26933</v>
      </c>
      <c r="I474">
        <v>104970195</v>
      </c>
    </row>
    <row r="475" ht="27" customHeight="1" spans="1:8">
      <c r="A475" s="5">
        <v>474</v>
      </c>
      <c r="B475" s="6" t="s">
        <v>27474</v>
      </c>
      <c r="C475" s="6" t="s">
        <v>26920</v>
      </c>
      <c r="D475" s="6" t="s">
        <v>26947</v>
      </c>
      <c r="E475" s="6">
        <v>0</v>
      </c>
      <c r="F475" s="4">
        <v>2.8112</v>
      </c>
      <c r="G475">
        <v>1.7325</v>
      </c>
      <c r="H475" s="4" t="s">
        <v>26943</v>
      </c>
    </row>
    <row r="476" ht="15.75" customHeight="1" spans="1:9">
      <c r="A476" s="5">
        <v>475</v>
      </c>
      <c r="B476" s="6" t="s">
        <v>27475</v>
      </c>
      <c r="C476" s="6" t="s">
        <v>26931</v>
      </c>
      <c r="D476" s="6" t="s">
        <v>26966</v>
      </c>
      <c r="E476" s="6">
        <v>0.0742</v>
      </c>
      <c r="F476" s="4">
        <v>0.0742</v>
      </c>
      <c r="G476">
        <v>0.0704</v>
      </c>
      <c r="H476" s="4" t="s">
        <v>26929</v>
      </c>
      <c r="I476">
        <v>104970252</v>
      </c>
    </row>
    <row r="477" ht="15.75" customHeight="1" spans="1:9">
      <c r="A477" s="5">
        <v>476</v>
      </c>
      <c r="B477" s="6" t="s">
        <v>27476</v>
      </c>
      <c r="C477" s="6" t="s">
        <v>26920</v>
      </c>
      <c r="D477" s="6" t="s">
        <v>26947</v>
      </c>
      <c r="E477" s="6">
        <v>0.0954</v>
      </c>
      <c r="F477" s="4">
        <v>0.023</v>
      </c>
      <c r="G477">
        <v>0.1488</v>
      </c>
      <c r="H477" s="4" t="s">
        <v>26925</v>
      </c>
      <c r="I477" s="7">
        <v>1055000000000</v>
      </c>
    </row>
    <row r="478" ht="15.75" customHeight="1" spans="1:9">
      <c r="A478" s="5">
        <v>477</v>
      </c>
      <c r="B478" s="6" t="s">
        <v>27477</v>
      </c>
      <c r="C478" s="6" t="s">
        <v>26931</v>
      </c>
      <c r="D478" s="6" t="s">
        <v>26966</v>
      </c>
      <c r="E478" s="6">
        <v>0.7844</v>
      </c>
      <c r="F478" s="4">
        <v>2.226</v>
      </c>
      <c r="G478">
        <v>1.1264</v>
      </c>
      <c r="H478" s="4" t="s">
        <v>26925</v>
      </c>
      <c r="I478">
        <v>104970243</v>
      </c>
    </row>
    <row r="479" ht="15.75" customHeight="1" spans="1:9">
      <c r="A479" s="5">
        <v>478</v>
      </c>
      <c r="B479" s="6" t="s">
        <v>27478</v>
      </c>
      <c r="C479" s="6" t="s">
        <v>26920</v>
      </c>
      <c r="D479" s="6" t="s">
        <v>26966</v>
      </c>
      <c r="E479" s="6">
        <v>4.209472</v>
      </c>
      <c r="F479" s="4">
        <v>4.9184</v>
      </c>
      <c r="G479">
        <v>17.2842</v>
      </c>
      <c r="H479" s="4" t="s">
        <v>26943</v>
      </c>
      <c r="I479" s="7">
        <v>1049700000000</v>
      </c>
    </row>
    <row r="480" ht="15.75" customHeight="1" spans="1:9">
      <c r="A480" s="5">
        <v>479</v>
      </c>
      <c r="B480" s="6" t="s">
        <v>27479</v>
      </c>
      <c r="C480" s="6" t="s">
        <v>26931</v>
      </c>
      <c r="D480" s="6" t="s">
        <v>26966</v>
      </c>
      <c r="E480" s="6">
        <v>2.173</v>
      </c>
      <c r="F480" s="4">
        <v>1.59</v>
      </c>
      <c r="G480">
        <v>2.409</v>
      </c>
      <c r="H480" s="4" t="s">
        <v>26925</v>
      </c>
      <c r="I480" s="7">
        <v>1049700000000</v>
      </c>
    </row>
    <row r="481" ht="15.75" customHeight="1" spans="1:9">
      <c r="A481" s="5">
        <v>480</v>
      </c>
      <c r="B481" s="6" t="s">
        <v>27480</v>
      </c>
      <c r="C481" s="6" t="s">
        <v>26931</v>
      </c>
      <c r="D481" s="6" t="s">
        <v>26966</v>
      </c>
      <c r="E481" s="6">
        <v>1.3356</v>
      </c>
      <c r="F481" s="4">
        <v>1.3356</v>
      </c>
      <c r="G481">
        <v>4.6948</v>
      </c>
      <c r="H481" s="4" t="s">
        <v>26925</v>
      </c>
      <c r="I481" s="7">
        <v>1049700000000</v>
      </c>
    </row>
    <row r="482" ht="15.75" customHeight="1" spans="1:9">
      <c r="A482" s="5">
        <v>481</v>
      </c>
      <c r="B482" s="6" t="s">
        <v>27481</v>
      </c>
      <c r="C482" s="6" t="s">
        <v>26920</v>
      </c>
      <c r="D482" s="6" t="s">
        <v>27015</v>
      </c>
      <c r="E482" s="6">
        <v>0.04346</v>
      </c>
      <c r="F482" s="4">
        <v>0.0435</v>
      </c>
      <c r="G482">
        <v>0.2224</v>
      </c>
      <c r="H482" s="4" t="s">
        <v>26925</v>
      </c>
      <c r="I482" s="7">
        <v>1384100000000</v>
      </c>
    </row>
    <row r="483" ht="15.75" customHeight="1" spans="1:9">
      <c r="A483" s="5">
        <v>482</v>
      </c>
      <c r="B483" s="6" t="s">
        <v>27482</v>
      </c>
      <c r="C483" s="6" t="s">
        <v>26931</v>
      </c>
      <c r="D483" s="6" t="s">
        <v>26966</v>
      </c>
      <c r="E483" s="6">
        <v>0.265</v>
      </c>
      <c r="F483" s="4">
        <v>0.2544</v>
      </c>
      <c r="G483">
        <v>0.3644</v>
      </c>
      <c r="H483" s="4" t="s">
        <v>26925</v>
      </c>
      <c r="I483" s="7">
        <v>1049700000000</v>
      </c>
    </row>
    <row r="484" ht="15.75" customHeight="1" spans="1:9">
      <c r="A484" s="5">
        <v>483</v>
      </c>
      <c r="B484" s="6" t="s">
        <v>27483</v>
      </c>
      <c r="C484" s="6" t="s">
        <v>26931</v>
      </c>
      <c r="D484" s="6" t="s">
        <v>26927</v>
      </c>
      <c r="E484" s="6">
        <v>2.544</v>
      </c>
      <c r="F484" s="4">
        <v>2.472</v>
      </c>
      <c r="G484">
        <v>3.5953</v>
      </c>
      <c r="H484" s="4" t="s">
        <v>26929</v>
      </c>
      <c r="I484" s="7">
        <v>1037010000000</v>
      </c>
    </row>
    <row r="485" ht="15.75" customHeight="1" spans="1:9">
      <c r="A485" s="5">
        <v>484</v>
      </c>
      <c r="B485" s="6" t="s">
        <v>27484</v>
      </c>
      <c r="C485" s="6" t="s">
        <v>26931</v>
      </c>
      <c r="D485" s="6" t="s">
        <v>26966</v>
      </c>
      <c r="E485" s="6">
        <v>2.067</v>
      </c>
      <c r="F485" s="4">
        <v>2.438</v>
      </c>
      <c r="G485">
        <v>2.3654</v>
      </c>
      <c r="H485" s="4" t="s">
        <v>26925</v>
      </c>
      <c r="I485" s="7">
        <v>1049710000000</v>
      </c>
    </row>
    <row r="486" ht="15.75" customHeight="1" spans="1:9">
      <c r="A486" s="5">
        <v>485</v>
      </c>
      <c r="B486" s="6" t="s">
        <v>26941</v>
      </c>
      <c r="C486" s="6" t="s">
        <v>26920</v>
      </c>
      <c r="D486" s="6" t="s">
        <v>26966</v>
      </c>
      <c r="E486" s="6">
        <v>2.8408</v>
      </c>
      <c r="F486" s="4">
        <v>2.68</v>
      </c>
      <c r="G486">
        <v>3.98</v>
      </c>
      <c r="H486" s="4" t="s">
        <v>26925</v>
      </c>
      <c r="I486">
        <v>104971205</v>
      </c>
    </row>
    <row r="487" ht="15.75" customHeight="1" spans="1:9">
      <c r="A487" s="5">
        <v>486</v>
      </c>
      <c r="B487" s="6" t="s">
        <v>27485</v>
      </c>
      <c r="C487" s="6" t="s">
        <v>26920</v>
      </c>
      <c r="D487" s="6" t="s">
        <v>26966</v>
      </c>
      <c r="E487" s="6">
        <v>5.406</v>
      </c>
      <c r="F487" s="4">
        <v>6.36</v>
      </c>
      <c r="G487">
        <v>13.6294</v>
      </c>
      <c r="H487" s="4" t="s">
        <v>26943</v>
      </c>
      <c r="I487" s="7">
        <v>1049710000000</v>
      </c>
    </row>
    <row r="488" ht="15.75" customHeight="1" spans="1:9">
      <c r="A488" s="5">
        <v>487</v>
      </c>
      <c r="B488" s="6" t="s">
        <v>27486</v>
      </c>
      <c r="C488" s="6" t="s">
        <v>26920</v>
      </c>
      <c r="D488" s="6" t="s">
        <v>26966</v>
      </c>
      <c r="E488" s="6">
        <v>1.696</v>
      </c>
      <c r="F488" s="4">
        <v>1.6</v>
      </c>
      <c r="G488">
        <v>2.56</v>
      </c>
      <c r="H488" s="4" t="s">
        <v>26922</v>
      </c>
      <c r="I488">
        <v>104970157</v>
      </c>
    </row>
    <row r="489" ht="15.75" customHeight="1" spans="1:9">
      <c r="A489" s="5">
        <v>488</v>
      </c>
      <c r="B489" s="6" t="s">
        <v>27487</v>
      </c>
      <c r="C489" s="6" t="s">
        <v>26920</v>
      </c>
      <c r="D489" s="6" t="s">
        <v>27041</v>
      </c>
      <c r="E489" s="6">
        <v>8.9888</v>
      </c>
      <c r="F489" s="4">
        <v>8.4782</v>
      </c>
      <c r="G489">
        <v>9.856</v>
      </c>
      <c r="H489" s="4" t="s">
        <v>26925</v>
      </c>
      <c r="I489" s="7">
        <v>1376400000000</v>
      </c>
    </row>
    <row r="490" ht="15.75" customHeight="1" spans="1:9">
      <c r="A490" s="5">
        <v>489</v>
      </c>
      <c r="B490" s="6" t="s">
        <v>27488</v>
      </c>
      <c r="C490" s="6" t="s">
        <v>26920</v>
      </c>
      <c r="D490" s="6" t="s">
        <v>26966</v>
      </c>
      <c r="E490" s="6">
        <v>0.4028</v>
      </c>
      <c r="F490" s="4">
        <v>0.38</v>
      </c>
      <c r="G490">
        <v>0.576</v>
      </c>
      <c r="H490" s="4" t="s">
        <v>26925</v>
      </c>
      <c r="I490">
        <v>104971138</v>
      </c>
    </row>
    <row r="491" ht="15.75" customHeight="1" spans="1:9">
      <c r="A491" s="5">
        <v>490</v>
      </c>
      <c r="B491" s="6" t="s">
        <v>27489</v>
      </c>
      <c r="C491" s="6" t="s">
        <v>26931</v>
      </c>
      <c r="D491" s="6" t="s">
        <v>26966</v>
      </c>
      <c r="E491" s="6">
        <v>0.18073</v>
      </c>
      <c r="F491" s="4">
        <v>0.088</v>
      </c>
      <c r="G491">
        <v>0.192</v>
      </c>
      <c r="H491" s="4" t="s">
        <v>26933</v>
      </c>
      <c r="I491">
        <v>104971206</v>
      </c>
    </row>
    <row r="492" ht="15.75" customHeight="1" spans="1:9">
      <c r="A492" s="5">
        <v>491</v>
      </c>
      <c r="B492" s="6" t="s">
        <v>27490</v>
      </c>
      <c r="C492" s="6" t="s">
        <v>26931</v>
      </c>
      <c r="D492" s="6" t="s">
        <v>26966</v>
      </c>
      <c r="E492" s="6">
        <v>0.10653</v>
      </c>
      <c r="F492" s="4">
        <v>0.0784</v>
      </c>
      <c r="G492">
        <v>0.128</v>
      </c>
      <c r="H492" s="4" t="s">
        <v>26933</v>
      </c>
      <c r="I492">
        <v>104970166</v>
      </c>
    </row>
    <row r="493" ht="15.75" customHeight="1" spans="1:9">
      <c r="A493" s="5">
        <v>492</v>
      </c>
      <c r="B493" s="6" t="s">
        <v>27491</v>
      </c>
      <c r="C493" s="6" t="s">
        <v>26920</v>
      </c>
      <c r="D493" s="6" t="s">
        <v>26966</v>
      </c>
      <c r="E493" s="6">
        <v>14.84</v>
      </c>
      <c r="F493" s="4">
        <v>15.9</v>
      </c>
      <c r="G493">
        <v>27.12</v>
      </c>
      <c r="H493" s="4" t="s">
        <v>26925</v>
      </c>
      <c r="I493" s="7">
        <v>1049700000000</v>
      </c>
    </row>
    <row r="494" ht="15.75" customHeight="1" spans="1:9">
      <c r="A494" s="5">
        <v>493</v>
      </c>
      <c r="B494" s="6" t="s">
        <v>27492</v>
      </c>
      <c r="C494" s="6" t="s">
        <v>26931</v>
      </c>
      <c r="D494" s="6" t="s">
        <v>26966</v>
      </c>
      <c r="E494" s="6">
        <v>6.89</v>
      </c>
      <c r="F494" s="4">
        <v>6.3</v>
      </c>
      <c r="G494">
        <v>21.52</v>
      </c>
      <c r="H494" s="4" t="s">
        <v>26943</v>
      </c>
      <c r="I494" s="7">
        <v>1049700000000</v>
      </c>
    </row>
    <row r="495" ht="15.75" customHeight="1" spans="1:9">
      <c r="A495" s="5">
        <v>494</v>
      </c>
      <c r="B495" s="6" t="s">
        <v>27493</v>
      </c>
      <c r="C495" s="6" t="s">
        <v>26931</v>
      </c>
      <c r="D495" s="6" t="s">
        <v>26966</v>
      </c>
      <c r="E495" s="6">
        <v>2.862</v>
      </c>
      <c r="F495" s="4">
        <v>3.392</v>
      </c>
      <c r="G495">
        <v>6.04</v>
      </c>
      <c r="H495" s="4" t="s">
        <v>26952</v>
      </c>
      <c r="I495" s="7">
        <v>1049710000000</v>
      </c>
    </row>
    <row r="496" ht="15.75" customHeight="1" spans="1:9">
      <c r="A496" s="5">
        <v>495</v>
      </c>
      <c r="B496" s="6" t="s">
        <v>27494</v>
      </c>
      <c r="C496" s="6" t="s">
        <v>26920</v>
      </c>
      <c r="D496" s="6" t="s">
        <v>27495</v>
      </c>
      <c r="E496" s="6">
        <v>0</v>
      </c>
      <c r="F496" s="4">
        <v>0.0173</v>
      </c>
      <c r="G496">
        <v>46.6083</v>
      </c>
      <c r="H496" s="4" t="s">
        <v>26925</v>
      </c>
      <c r="I496">
        <v>101860018</v>
      </c>
    </row>
    <row r="497" ht="15.75" customHeight="1" spans="1:9">
      <c r="A497" s="5">
        <v>496</v>
      </c>
      <c r="B497" s="6" t="s">
        <v>27496</v>
      </c>
      <c r="C497" s="6" t="s">
        <v>26920</v>
      </c>
      <c r="D497" s="6" t="s">
        <v>27495</v>
      </c>
      <c r="E497" s="6">
        <v>0</v>
      </c>
      <c r="F497" s="4">
        <v>0.141</v>
      </c>
      <c r="G497">
        <v>0.27</v>
      </c>
      <c r="H497" s="4" t="s">
        <v>26925</v>
      </c>
      <c r="I497">
        <v>101860013</v>
      </c>
    </row>
    <row r="498" ht="15.75" customHeight="1" spans="1:9">
      <c r="A498" s="5">
        <v>497</v>
      </c>
      <c r="B498" s="6" t="s">
        <v>27497</v>
      </c>
      <c r="C498" s="6" t="s">
        <v>26920</v>
      </c>
      <c r="D498" s="6" t="s">
        <v>27495</v>
      </c>
      <c r="E498" s="6">
        <v>0.230444</v>
      </c>
      <c r="F498" s="4">
        <v>0.2174</v>
      </c>
      <c r="G498">
        <v>0.4305</v>
      </c>
      <c r="H498" s="4" t="s">
        <v>26925</v>
      </c>
      <c r="I498">
        <v>101860001</v>
      </c>
    </row>
    <row r="499" ht="15.75" customHeight="1" spans="1:8">
      <c r="A499" s="5">
        <v>498</v>
      </c>
      <c r="B499" s="6" t="s">
        <v>27498</v>
      </c>
      <c r="C499" s="6" t="s">
        <v>26920</v>
      </c>
      <c r="D499" s="6" t="s">
        <v>26947</v>
      </c>
      <c r="E499" s="6">
        <v>0.052894</v>
      </c>
      <c r="F499" s="4">
        <v>0.0743</v>
      </c>
      <c r="G499">
        <v>0.0749</v>
      </c>
      <c r="H499" s="4" t="s">
        <v>26943</v>
      </c>
    </row>
    <row r="500" ht="15.75" customHeight="1" spans="1:9">
      <c r="A500" s="5">
        <v>499</v>
      </c>
      <c r="B500" s="6" t="s">
        <v>27499</v>
      </c>
      <c r="C500" s="6" t="s">
        <v>26920</v>
      </c>
      <c r="D500" s="6" t="s">
        <v>27495</v>
      </c>
      <c r="E500" s="6">
        <v>0.477</v>
      </c>
      <c r="F500" s="4">
        <v>0.5342</v>
      </c>
      <c r="G500">
        <v>0.8966</v>
      </c>
      <c r="H500" s="4" t="s">
        <v>26925</v>
      </c>
      <c r="I500" s="7">
        <v>1018600000000</v>
      </c>
    </row>
    <row r="501" ht="15.75" customHeight="1" spans="1:9">
      <c r="A501" s="5">
        <v>500</v>
      </c>
      <c r="B501" s="6" t="s">
        <v>27500</v>
      </c>
      <c r="C501" s="6" t="s">
        <v>26931</v>
      </c>
      <c r="D501" s="6" t="s">
        <v>27495</v>
      </c>
      <c r="E501" s="6">
        <v>0.0371</v>
      </c>
      <c r="F501" s="4">
        <v>0.0403</v>
      </c>
      <c r="G501">
        <v>0.0865</v>
      </c>
      <c r="H501" s="4" t="s">
        <v>26943</v>
      </c>
      <c r="I501" s="7">
        <v>1018600000000</v>
      </c>
    </row>
    <row r="502" ht="15.75" customHeight="1" spans="1:9">
      <c r="A502" s="5">
        <v>501</v>
      </c>
      <c r="B502" s="6" t="s">
        <v>27501</v>
      </c>
      <c r="C502" s="6" t="s">
        <v>26920</v>
      </c>
      <c r="D502" s="6" t="s">
        <v>27495</v>
      </c>
      <c r="E502" s="6">
        <v>0.5088</v>
      </c>
      <c r="F502" s="4">
        <v>0.2564</v>
      </c>
      <c r="G502">
        <v>0.4102</v>
      </c>
      <c r="H502" s="4" t="s">
        <v>26925</v>
      </c>
      <c r="I502">
        <v>101860003</v>
      </c>
    </row>
    <row r="503" ht="15.75" customHeight="1" spans="1:9">
      <c r="A503" s="5">
        <v>502</v>
      </c>
      <c r="B503" s="6" t="s">
        <v>27502</v>
      </c>
      <c r="C503" s="6" t="s">
        <v>26931</v>
      </c>
      <c r="D503" s="6" t="s">
        <v>27495</v>
      </c>
      <c r="E503" s="6">
        <v>0.2332</v>
      </c>
      <c r="F503" s="4">
        <v>0.4645</v>
      </c>
      <c r="G503">
        <v>0.3274</v>
      </c>
      <c r="H503" s="4" t="s">
        <v>26925</v>
      </c>
      <c r="I503" s="7">
        <v>1018600000000</v>
      </c>
    </row>
    <row r="504" ht="15.75" customHeight="1" spans="1:9">
      <c r="A504" s="5">
        <v>503</v>
      </c>
      <c r="B504" s="6" t="s">
        <v>27503</v>
      </c>
      <c r="C504" s="6" t="s">
        <v>26920</v>
      </c>
      <c r="D504" s="6" t="s">
        <v>26927</v>
      </c>
      <c r="E504" s="6">
        <v>1.0918</v>
      </c>
      <c r="F504" s="4">
        <v>1.0609</v>
      </c>
      <c r="G504">
        <v>7.1598</v>
      </c>
      <c r="H504" s="4" t="s">
        <v>26929</v>
      </c>
      <c r="I504" s="7">
        <v>1037000000000</v>
      </c>
    </row>
    <row r="505" ht="15.75" customHeight="1" spans="1:8">
      <c r="A505" s="5">
        <v>504</v>
      </c>
      <c r="B505" s="6" t="s">
        <v>27504</v>
      </c>
      <c r="C505" s="6" t="s">
        <v>26920</v>
      </c>
      <c r="D505" s="6" t="s">
        <v>26947</v>
      </c>
      <c r="E505" s="6">
        <v>0</v>
      </c>
      <c r="F505" s="4">
        <v>0.1848</v>
      </c>
      <c r="G505">
        <v>0.3381</v>
      </c>
      <c r="H505" s="4" t="s">
        <v>26943</v>
      </c>
    </row>
    <row r="506" ht="15.75" customHeight="1" spans="1:9">
      <c r="A506" s="5">
        <v>505</v>
      </c>
      <c r="B506" s="6" t="s">
        <v>27505</v>
      </c>
      <c r="C506" s="6" t="s">
        <v>26931</v>
      </c>
      <c r="D506" s="6" t="s">
        <v>26921</v>
      </c>
      <c r="E506" s="6">
        <v>0.08833333</v>
      </c>
      <c r="F506" s="4">
        <v>0.0884</v>
      </c>
      <c r="G506">
        <v>2.4613</v>
      </c>
      <c r="H506" s="4" t="s">
        <v>26952</v>
      </c>
      <c r="I506" s="7">
        <v>1023510000000</v>
      </c>
    </row>
    <row r="507" ht="15.75" customHeight="1" spans="1:9">
      <c r="A507" s="5">
        <v>506</v>
      </c>
      <c r="B507" s="6" t="s">
        <v>27506</v>
      </c>
      <c r="C507" s="6" t="s">
        <v>26931</v>
      </c>
      <c r="D507" s="6" t="s">
        <v>27495</v>
      </c>
      <c r="E507" s="6">
        <v>0.0371</v>
      </c>
      <c r="F507" s="4">
        <v>0.0403</v>
      </c>
      <c r="G507">
        <v>0.0958</v>
      </c>
      <c r="H507" s="4" t="s">
        <v>26943</v>
      </c>
      <c r="I507" s="7">
        <v>1018600000000</v>
      </c>
    </row>
    <row r="508" ht="15.75" customHeight="1" spans="1:9">
      <c r="A508" s="5">
        <v>507</v>
      </c>
      <c r="B508" s="6" t="s">
        <v>27507</v>
      </c>
      <c r="C508" s="6" t="s">
        <v>26920</v>
      </c>
      <c r="D508" s="6" t="s">
        <v>27495</v>
      </c>
      <c r="E508" s="6">
        <v>0.6625</v>
      </c>
      <c r="F508" s="4">
        <v>1.802</v>
      </c>
      <c r="G508">
        <v>0.7204</v>
      </c>
      <c r="H508" s="4" t="s">
        <v>26925</v>
      </c>
      <c r="I508" s="7">
        <v>1018600000000</v>
      </c>
    </row>
    <row r="509" ht="15.75" customHeight="1" spans="1:9">
      <c r="A509" s="5">
        <v>508</v>
      </c>
      <c r="B509" s="6" t="s">
        <v>27508</v>
      </c>
      <c r="C509" s="6" t="s">
        <v>26920</v>
      </c>
      <c r="D509" s="6" t="s">
        <v>27495</v>
      </c>
      <c r="E509" s="6">
        <v>0.477</v>
      </c>
      <c r="F509" s="4">
        <v>0.636</v>
      </c>
      <c r="G509">
        <v>0.742</v>
      </c>
      <c r="H509" s="4" t="s">
        <v>26925</v>
      </c>
      <c r="I509" s="7">
        <v>1018600000000</v>
      </c>
    </row>
    <row r="510" ht="15.75" customHeight="1" spans="1:9">
      <c r="A510" s="5">
        <v>509</v>
      </c>
      <c r="B510" s="6" t="s">
        <v>27509</v>
      </c>
      <c r="C510" s="6" t="s">
        <v>26935</v>
      </c>
      <c r="D510" s="6" t="s">
        <v>27080</v>
      </c>
      <c r="E510" s="6">
        <v>0</v>
      </c>
      <c r="F510" s="4">
        <v>1</v>
      </c>
      <c r="G510">
        <v>70.8489</v>
      </c>
      <c r="H510" s="4" t="s">
        <v>27132</v>
      </c>
      <c r="I510" s="7">
        <v>2449000000000</v>
      </c>
    </row>
    <row r="511" ht="15.75" customHeight="1" spans="1:9">
      <c r="A511" s="5">
        <v>510</v>
      </c>
      <c r="B511" s="6" t="s">
        <v>27510</v>
      </c>
      <c r="C511" s="6" t="s">
        <v>26920</v>
      </c>
      <c r="D511" s="6" t="s">
        <v>27495</v>
      </c>
      <c r="E511" s="6">
        <v>0.34662</v>
      </c>
      <c r="F511" s="4">
        <v>0.3335</v>
      </c>
      <c r="G511">
        <v>0.5063</v>
      </c>
      <c r="H511" s="4" t="s">
        <v>26925</v>
      </c>
      <c r="I511">
        <v>101860012</v>
      </c>
    </row>
    <row r="512" ht="15.75" customHeight="1" spans="1:9">
      <c r="A512" s="5">
        <v>511</v>
      </c>
      <c r="B512" s="6" t="s">
        <v>27511</v>
      </c>
      <c r="C512" s="6" t="s">
        <v>26920</v>
      </c>
      <c r="D512" s="6" t="s">
        <v>27495</v>
      </c>
      <c r="E512" s="6">
        <v>0.356372</v>
      </c>
      <c r="F512" s="4">
        <v>0.3835</v>
      </c>
      <c r="G512">
        <v>0.6372</v>
      </c>
      <c r="H512" s="4" t="s">
        <v>26925</v>
      </c>
      <c r="I512" s="7">
        <v>1018600000000</v>
      </c>
    </row>
    <row r="513" ht="15.75" customHeight="1" spans="1:9">
      <c r="A513" s="5">
        <v>512</v>
      </c>
      <c r="B513" s="6" t="s">
        <v>27512</v>
      </c>
      <c r="C513" s="6" t="s">
        <v>26920</v>
      </c>
      <c r="D513" s="6" t="s">
        <v>27495</v>
      </c>
      <c r="E513" s="6">
        <v>0.5512</v>
      </c>
      <c r="F513" s="4">
        <v>0.5512</v>
      </c>
      <c r="G513">
        <v>0.8723</v>
      </c>
      <c r="H513" s="4" t="s">
        <v>26925</v>
      </c>
      <c r="I513" s="7">
        <v>1018600000000</v>
      </c>
    </row>
    <row r="514" ht="15.75" customHeight="1" spans="1:9">
      <c r="A514" s="5">
        <v>513</v>
      </c>
      <c r="B514" s="6" t="s">
        <v>27513</v>
      </c>
      <c r="C514" s="6" t="s">
        <v>26920</v>
      </c>
      <c r="D514" s="6" t="s">
        <v>27041</v>
      </c>
      <c r="E514" s="6">
        <v>0.477</v>
      </c>
      <c r="F514" s="4">
        <v>0.2968</v>
      </c>
      <c r="G514">
        <v>0.448</v>
      </c>
      <c r="H514" s="4" t="s">
        <v>26925</v>
      </c>
      <c r="I514" s="7">
        <v>1376400000000</v>
      </c>
    </row>
    <row r="515" ht="15.75" customHeight="1" spans="1:9">
      <c r="A515" s="5">
        <v>514</v>
      </c>
      <c r="B515" s="6" t="s">
        <v>27514</v>
      </c>
      <c r="C515" s="6" t="s">
        <v>26920</v>
      </c>
      <c r="D515" s="6" t="s">
        <v>27403</v>
      </c>
      <c r="E515" s="6">
        <v>0.87662</v>
      </c>
      <c r="F515" s="4">
        <v>0.477</v>
      </c>
      <c r="G515">
        <v>2.1628</v>
      </c>
      <c r="H515" s="4" t="s">
        <v>26929</v>
      </c>
      <c r="I515" s="7">
        <v>1140200000000</v>
      </c>
    </row>
    <row r="516" ht="15.75" customHeight="1" spans="1:9">
      <c r="A516" s="5">
        <v>515</v>
      </c>
      <c r="B516" s="6" t="s">
        <v>27515</v>
      </c>
      <c r="C516" s="6" t="s">
        <v>26920</v>
      </c>
      <c r="D516" s="6" t="s">
        <v>26932</v>
      </c>
      <c r="E516" s="6">
        <v>0.8798</v>
      </c>
      <c r="F516" s="4">
        <v>0.8798</v>
      </c>
      <c r="G516">
        <v>1.2672</v>
      </c>
      <c r="H516" s="4" t="s">
        <v>26929</v>
      </c>
      <c r="I516" s="7">
        <v>1140200000000</v>
      </c>
    </row>
    <row r="517" ht="15.75" customHeight="1" spans="1:9">
      <c r="A517" s="5">
        <v>516</v>
      </c>
      <c r="B517" s="6" t="s">
        <v>27516</v>
      </c>
      <c r="C517" s="6" t="s">
        <v>26920</v>
      </c>
      <c r="D517" s="6" t="s">
        <v>27403</v>
      </c>
      <c r="E517" s="6">
        <v>0.9434</v>
      </c>
      <c r="F517" s="4">
        <v>0.742</v>
      </c>
      <c r="G517">
        <v>1.1952</v>
      </c>
      <c r="H517" s="4" t="s">
        <v>26922</v>
      </c>
      <c r="I517" s="7">
        <v>1140200000000</v>
      </c>
    </row>
    <row r="518" ht="15.75" customHeight="1" spans="1:9">
      <c r="A518" s="5">
        <v>517</v>
      </c>
      <c r="B518" s="6" t="s">
        <v>27517</v>
      </c>
      <c r="C518" s="6" t="s">
        <v>26920</v>
      </c>
      <c r="D518" s="6" t="s">
        <v>27403</v>
      </c>
      <c r="E518" s="6">
        <v>0.318</v>
      </c>
      <c r="F518" s="4">
        <v>0.378</v>
      </c>
      <c r="G518">
        <v>0.4224</v>
      </c>
      <c r="H518" s="4" t="s">
        <v>26922</v>
      </c>
      <c r="I518" s="7">
        <v>1140200000000</v>
      </c>
    </row>
    <row r="519" ht="15.75" customHeight="1" spans="1:9">
      <c r="A519" s="5">
        <v>518</v>
      </c>
      <c r="B519" s="6" t="s">
        <v>27518</v>
      </c>
      <c r="C519" s="6" t="s">
        <v>26920</v>
      </c>
      <c r="D519" s="6" t="s">
        <v>27403</v>
      </c>
      <c r="E519" s="6">
        <v>1.749</v>
      </c>
      <c r="F519" s="4">
        <v>1.749</v>
      </c>
      <c r="G519">
        <v>3.7466</v>
      </c>
      <c r="H519" s="4" t="s">
        <v>26922</v>
      </c>
      <c r="I519" s="7">
        <v>1140200000000</v>
      </c>
    </row>
    <row r="520" ht="15.75" customHeight="1" spans="1:9">
      <c r="A520" s="5">
        <v>519</v>
      </c>
      <c r="B520" s="6" t="s">
        <v>27519</v>
      </c>
      <c r="C520" s="6" t="s">
        <v>26920</v>
      </c>
      <c r="D520" s="6" t="s">
        <v>27520</v>
      </c>
      <c r="E520" s="6">
        <v>4.24</v>
      </c>
      <c r="F520" s="4">
        <v>4.24</v>
      </c>
      <c r="G520">
        <v>17.3998</v>
      </c>
      <c r="H520" s="4" t="s">
        <v>26925</v>
      </c>
      <c r="I520" s="7">
        <v>1140200000000</v>
      </c>
    </row>
    <row r="521" ht="15.75" customHeight="1" spans="1:8">
      <c r="A521" s="5">
        <v>520</v>
      </c>
      <c r="B521" s="6" t="s">
        <v>27521</v>
      </c>
      <c r="C521" s="6" t="s">
        <v>26935</v>
      </c>
      <c r="D521" s="6" t="s">
        <v>27522</v>
      </c>
      <c r="E521" s="6">
        <v>5.6498</v>
      </c>
      <c r="F521" s="4">
        <v>5.6498</v>
      </c>
      <c r="G521">
        <v>15.12</v>
      </c>
      <c r="H521" s="4" t="s">
        <v>27132</v>
      </c>
    </row>
    <row r="522" ht="15.75" customHeight="1" spans="1:9">
      <c r="A522" s="5">
        <v>521</v>
      </c>
      <c r="B522" s="6" t="s">
        <v>27523</v>
      </c>
      <c r="C522" s="6" t="s">
        <v>26920</v>
      </c>
      <c r="D522" s="6" t="s">
        <v>26940</v>
      </c>
      <c r="E522" s="6">
        <v>0.318</v>
      </c>
      <c r="F522" s="4">
        <v>0.318</v>
      </c>
      <c r="G522">
        <v>0.63</v>
      </c>
      <c r="H522" s="4" t="s">
        <v>26929</v>
      </c>
      <c r="I522" s="7">
        <v>1134300000000</v>
      </c>
    </row>
    <row r="523" ht="15.75" customHeight="1" spans="1:8">
      <c r="A523" s="5">
        <v>522</v>
      </c>
      <c r="B523" s="6" t="s">
        <v>27524</v>
      </c>
      <c r="C523" s="6" t="s">
        <v>26935</v>
      </c>
      <c r="D523" s="6" t="s">
        <v>27525</v>
      </c>
      <c r="E523" s="6">
        <v>0</v>
      </c>
      <c r="F523" s="4">
        <v>6.65</v>
      </c>
      <c r="G523">
        <v>13.2867</v>
      </c>
      <c r="H523" s="4" t="s">
        <v>27095</v>
      </c>
    </row>
    <row r="524" ht="15.75" customHeight="1" spans="1:9">
      <c r="A524" s="5">
        <v>523</v>
      </c>
      <c r="B524" s="6" t="s">
        <v>27526</v>
      </c>
      <c r="C524" s="6" t="s">
        <v>26920</v>
      </c>
      <c r="D524" s="6" t="s">
        <v>27009</v>
      </c>
      <c r="E524" s="6">
        <v>5.3</v>
      </c>
      <c r="F524" s="4">
        <v>5.3</v>
      </c>
      <c r="G524">
        <v>9.612</v>
      </c>
      <c r="H524" s="4" t="s">
        <v>26929</v>
      </c>
      <c r="I524" s="7">
        <v>1029800000000</v>
      </c>
    </row>
    <row r="525" ht="15.75" customHeight="1" spans="1:9">
      <c r="A525" s="5">
        <v>524</v>
      </c>
      <c r="B525" s="6" t="s">
        <v>27527</v>
      </c>
      <c r="C525" s="6" t="s">
        <v>26920</v>
      </c>
      <c r="D525" s="6" t="s">
        <v>26950</v>
      </c>
      <c r="E525" s="6">
        <v>2.1942</v>
      </c>
      <c r="F525" s="4">
        <v>2.2563</v>
      </c>
      <c r="G525">
        <v>21.85</v>
      </c>
      <c r="H525" s="4" t="s">
        <v>26943</v>
      </c>
      <c r="I525" s="7">
        <v>1558400000000</v>
      </c>
    </row>
    <row r="526" ht="15.75" customHeight="1" spans="1:9">
      <c r="A526" s="5">
        <v>525</v>
      </c>
      <c r="B526" s="6" t="s">
        <v>27528</v>
      </c>
      <c r="C526" s="6" t="s">
        <v>26920</v>
      </c>
      <c r="D526" s="6" t="s">
        <v>26950</v>
      </c>
      <c r="E526" s="6">
        <v>2.896768</v>
      </c>
      <c r="F526" s="4">
        <v>3.3714</v>
      </c>
      <c r="G526">
        <v>3.8686</v>
      </c>
      <c r="H526" s="4" t="s">
        <v>26943</v>
      </c>
      <c r="I526" s="7">
        <v>1558400000000</v>
      </c>
    </row>
    <row r="527" ht="15.75" customHeight="1" spans="1:9">
      <c r="A527" s="5">
        <v>526</v>
      </c>
      <c r="B527" s="6" t="s">
        <v>27033</v>
      </c>
      <c r="C527" s="6" t="s">
        <v>26920</v>
      </c>
      <c r="D527" s="6" t="s">
        <v>27529</v>
      </c>
      <c r="E527" s="6">
        <v>0</v>
      </c>
      <c r="F527" s="4">
        <v>0.1051</v>
      </c>
      <c r="G527">
        <v>0.1964</v>
      </c>
      <c r="H527" s="4" t="s">
        <v>26925</v>
      </c>
      <c r="I527">
        <v>102940090</v>
      </c>
    </row>
    <row r="528" ht="15.75" customHeight="1" spans="1:9">
      <c r="A528" s="5">
        <v>527</v>
      </c>
      <c r="B528" s="6" t="s">
        <v>27083</v>
      </c>
      <c r="C528" s="6" t="s">
        <v>26920</v>
      </c>
      <c r="D528" s="6" t="s">
        <v>27076</v>
      </c>
      <c r="E528" s="6">
        <v>1.8974</v>
      </c>
      <c r="F528" s="4">
        <v>2</v>
      </c>
      <c r="G528">
        <v>1.1204</v>
      </c>
      <c r="H528" s="4" t="s">
        <v>26925</v>
      </c>
      <c r="I528" s="7">
        <v>117720000000</v>
      </c>
    </row>
    <row r="529" ht="15.75" customHeight="1" spans="1:9">
      <c r="A529" s="5">
        <v>528</v>
      </c>
      <c r="B529" s="6" t="s">
        <v>27422</v>
      </c>
      <c r="C529" s="6" t="s">
        <v>26920</v>
      </c>
      <c r="D529" s="6" t="s">
        <v>26947</v>
      </c>
      <c r="E529" s="6">
        <v>0.2332</v>
      </c>
      <c r="F529" s="4">
        <v>0.1672</v>
      </c>
      <c r="G529">
        <v>0.3098</v>
      </c>
      <c r="H529" s="4" t="s">
        <v>26925</v>
      </c>
      <c r="I529">
        <v>102940055</v>
      </c>
    </row>
    <row r="530" ht="15.75" customHeight="1" spans="1:9">
      <c r="A530" s="5">
        <v>529</v>
      </c>
      <c r="B530" s="6" t="s">
        <v>27530</v>
      </c>
      <c r="C530" s="6" t="s">
        <v>26920</v>
      </c>
      <c r="D530" s="6" t="s">
        <v>27531</v>
      </c>
      <c r="E530" s="6">
        <v>0.2332</v>
      </c>
      <c r="F530" s="4">
        <v>0.22</v>
      </c>
      <c r="G530">
        <v>0.352</v>
      </c>
      <c r="H530" s="4" t="s">
        <v>26925</v>
      </c>
      <c r="I530">
        <v>105430053</v>
      </c>
    </row>
    <row r="531" ht="15.75" customHeight="1" spans="1:9">
      <c r="A531" s="5">
        <v>530</v>
      </c>
      <c r="B531" s="6" t="s">
        <v>27532</v>
      </c>
      <c r="C531" s="6" t="s">
        <v>26935</v>
      </c>
      <c r="D531" s="6" t="s">
        <v>27533</v>
      </c>
      <c r="E531" s="6">
        <v>0</v>
      </c>
      <c r="F531" s="4">
        <v>0.0001</v>
      </c>
      <c r="G531">
        <v>0</v>
      </c>
      <c r="H531" s="4" t="s">
        <v>27534</v>
      </c>
      <c r="I531" t="s">
        <v>4013</v>
      </c>
    </row>
    <row r="532" ht="15.75" customHeight="1" spans="1:9">
      <c r="A532" s="5">
        <v>531</v>
      </c>
      <c r="B532" s="6" t="s">
        <v>27206</v>
      </c>
      <c r="C532" s="6" t="s">
        <v>26920</v>
      </c>
      <c r="D532" s="6" t="s">
        <v>27220</v>
      </c>
      <c r="E532" s="6">
        <v>2.3744</v>
      </c>
      <c r="F532" s="4">
        <v>1.06</v>
      </c>
      <c r="G532">
        <v>1.65</v>
      </c>
      <c r="H532" s="4" t="s">
        <v>26922</v>
      </c>
      <c r="I532">
        <v>109680001</v>
      </c>
    </row>
    <row r="533" ht="15.75" customHeight="1" spans="1:8">
      <c r="A533" s="5">
        <v>532</v>
      </c>
      <c r="B533" s="6" t="s">
        <v>27535</v>
      </c>
      <c r="C533" s="6" t="s">
        <v>26920</v>
      </c>
      <c r="D533" s="6" t="s">
        <v>26921</v>
      </c>
      <c r="E533" s="6">
        <v>3.70788</v>
      </c>
      <c r="F533" s="4">
        <v>3.568</v>
      </c>
      <c r="G533">
        <v>1.57</v>
      </c>
      <c r="H533" s="4" t="s">
        <v>26929</v>
      </c>
    </row>
    <row r="534" ht="15.75" customHeight="1" spans="1:9">
      <c r="A534" s="5">
        <v>533</v>
      </c>
      <c r="B534" s="6" t="s">
        <v>27536</v>
      </c>
      <c r="C534" s="6" t="s">
        <v>26920</v>
      </c>
      <c r="D534" s="6" t="s">
        <v>27220</v>
      </c>
      <c r="E534" s="6">
        <v>0.458344</v>
      </c>
      <c r="F534" s="4">
        <v>0.4033</v>
      </c>
      <c r="G534">
        <v>0.6453</v>
      </c>
      <c r="H534" s="4" t="s">
        <v>26925</v>
      </c>
      <c r="I534">
        <v>109680014</v>
      </c>
    </row>
    <row r="535" ht="15.75" customHeight="1" spans="1:9">
      <c r="A535" s="5">
        <v>534</v>
      </c>
      <c r="B535" s="6" t="s">
        <v>26957</v>
      </c>
      <c r="C535" s="6" t="s">
        <v>26920</v>
      </c>
      <c r="D535" s="6" t="s">
        <v>27220</v>
      </c>
      <c r="E535" s="6">
        <v>0.01378</v>
      </c>
      <c r="F535" s="4">
        <v>0.018</v>
      </c>
      <c r="G535">
        <v>0.02</v>
      </c>
      <c r="H535" s="4" t="s">
        <v>26925</v>
      </c>
      <c r="I535">
        <v>109680058</v>
      </c>
    </row>
    <row r="536" ht="15.75" customHeight="1" spans="1:9">
      <c r="A536" s="5">
        <v>535</v>
      </c>
      <c r="B536" s="6" t="s">
        <v>27537</v>
      </c>
      <c r="C536" s="6" t="s">
        <v>26920</v>
      </c>
      <c r="D536" s="6" t="s">
        <v>27220</v>
      </c>
      <c r="E536" s="6">
        <v>0.008268</v>
      </c>
      <c r="F536" s="4">
        <v>0.008</v>
      </c>
      <c r="G536">
        <v>0.0128</v>
      </c>
      <c r="H536" s="4" t="s">
        <v>26925</v>
      </c>
      <c r="I536" s="7">
        <v>1096800000000</v>
      </c>
    </row>
    <row r="537" ht="15.75" customHeight="1" spans="1:9">
      <c r="A537" s="5">
        <v>536</v>
      </c>
      <c r="B537" s="6" t="s">
        <v>27411</v>
      </c>
      <c r="C537" s="6" t="s">
        <v>26920</v>
      </c>
      <c r="D537" s="6" t="s">
        <v>27220</v>
      </c>
      <c r="E537" s="6">
        <v>0.29892</v>
      </c>
      <c r="F537" s="4">
        <v>0.3</v>
      </c>
      <c r="G537">
        <v>0.48</v>
      </c>
      <c r="H537" s="4" t="s">
        <v>26925</v>
      </c>
      <c r="I537" s="7">
        <v>1096800000000</v>
      </c>
    </row>
    <row r="538" ht="15.75" customHeight="1" spans="1:8">
      <c r="A538" s="5">
        <v>537</v>
      </c>
      <c r="B538" s="6" t="s">
        <v>27538</v>
      </c>
      <c r="C538" s="6" t="s">
        <v>26920</v>
      </c>
      <c r="D538" s="6" t="s">
        <v>26940</v>
      </c>
      <c r="E538" s="6">
        <v>0.954</v>
      </c>
      <c r="F538" s="4">
        <v>0.954</v>
      </c>
      <c r="G538">
        <v>1.3392</v>
      </c>
      <c r="H538" s="4" t="s">
        <v>26925</v>
      </c>
    </row>
    <row r="539" ht="15.75" customHeight="1" spans="1:9">
      <c r="A539" s="5">
        <v>538</v>
      </c>
      <c r="B539" s="6" t="s">
        <v>27539</v>
      </c>
      <c r="C539" s="6" t="s">
        <v>26920</v>
      </c>
      <c r="D539" s="6" t="s">
        <v>27220</v>
      </c>
      <c r="E539" s="6">
        <v>6.996</v>
      </c>
      <c r="F539" s="4">
        <v>5.8088</v>
      </c>
      <c r="G539">
        <v>11.2</v>
      </c>
      <c r="H539" s="4" t="s">
        <v>26922</v>
      </c>
      <c r="I539">
        <v>109680056</v>
      </c>
    </row>
    <row r="540" ht="15.75" customHeight="1" spans="1:9">
      <c r="A540" s="5">
        <v>539</v>
      </c>
      <c r="B540" s="6" t="s">
        <v>27540</v>
      </c>
      <c r="C540" s="6" t="s">
        <v>26920</v>
      </c>
      <c r="D540" s="6" t="s">
        <v>27220</v>
      </c>
      <c r="E540" s="6">
        <v>0.01908</v>
      </c>
      <c r="F540" s="4">
        <v>0.0161</v>
      </c>
      <c r="G540">
        <v>0.0258</v>
      </c>
      <c r="H540" s="4" t="s">
        <v>26925</v>
      </c>
      <c r="I540" s="7">
        <v>1096800000000</v>
      </c>
    </row>
    <row r="541" ht="15.75" customHeight="1" spans="1:9">
      <c r="A541" s="5">
        <v>540</v>
      </c>
      <c r="B541" s="6" t="s">
        <v>27541</v>
      </c>
      <c r="C541" s="6" t="s">
        <v>26920</v>
      </c>
      <c r="D541" s="6" t="s">
        <v>26945</v>
      </c>
      <c r="E541" s="6">
        <v>6.3494</v>
      </c>
      <c r="F541" s="4">
        <v>3.816</v>
      </c>
      <c r="G541">
        <v>15.8592</v>
      </c>
      <c r="H541" s="4" t="s">
        <v>26929</v>
      </c>
      <c r="I541" s="7">
        <v>1256800000000</v>
      </c>
    </row>
    <row r="542" ht="15.75" customHeight="1" spans="1:9">
      <c r="A542" s="5">
        <v>541</v>
      </c>
      <c r="B542" s="6" t="s">
        <v>27542</v>
      </c>
      <c r="C542" s="6" t="s">
        <v>26935</v>
      </c>
      <c r="D542" s="6" t="s">
        <v>27078</v>
      </c>
      <c r="E542" s="6">
        <v>0.1696</v>
      </c>
      <c r="F542" s="4">
        <v>0.1696</v>
      </c>
      <c r="G542">
        <v>0.6054</v>
      </c>
      <c r="H542" s="4" t="s">
        <v>26937</v>
      </c>
      <c r="I542" s="7">
        <v>1031100000000</v>
      </c>
    </row>
    <row r="543" ht="15.75" customHeight="1" spans="1:9">
      <c r="A543" s="5">
        <v>542</v>
      </c>
      <c r="B543" s="6" t="s">
        <v>27543</v>
      </c>
      <c r="C543" s="6" t="s">
        <v>26935</v>
      </c>
      <c r="D543" s="6" t="s">
        <v>27327</v>
      </c>
      <c r="E543" s="6">
        <v>0.9328</v>
      </c>
      <c r="F543" s="4">
        <v>0.9328</v>
      </c>
      <c r="G543">
        <v>1.0814</v>
      </c>
      <c r="H543" s="4" t="s">
        <v>26937</v>
      </c>
      <c r="I543" s="7">
        <v>1038700000000</v>
      </c>
    </row>
    <row r="544" ht="15.75" customHeight="1" spans="1:9">
      <c r="A544" s="5">
        <v>543</v>
      </c>
      <c r="B544" s="6" t="s">
        <v>27544</v>
      </c>
      <c r="C544" s="6" t="s">
        <v>26920</v>
      </c>
      <c r="D544" s="6" t="s">
        <v>27009</v>
      </c>
      <c r="E544" s="6">
        <v>0.047276</v>
      </c>
      <c r="F544" s="4">
        <v>0.0473</v>
      </c>
      <c r="G544">
        <v>0.5102</v>
      </c>
      <c r="H544" s="4" t="s">
        <v>26925</v>
      </c>
      <c r="I544" s="7">
        <v>1029800000000</v>
      </c>
    </row>
    <row r="545" ht="15.75" customHeight="1" spans="1:9">
      <c r="A545" s="5">
        <v>544</v>
      </c>
      <c r="B545" s="6" t="s">
        <v>27545</v>
      </c>
      <c r="C545" s="6" t="s">
        <v>26920</v>
      </c>
      <c r="D545" s="6" t="s">
        <v>27327</v>
      </c>
      <c r="E545" s="6">
        <v>0.53</v>
      </c>
      <c r="F545" s="4">
        <v>0.53</v>
      </c>
      <c r="G545">
        <v>1.3594</v>
      </c>
      <c r="H545" s="4" t="s">
        <v>26929</v>
      </c>
      <c r="I545" s="7">
        <v>1038700000000</v>
      </c>
    </row>
    <row r="546" ht="15.75" customHeight="1" spans="1:9">
      <c r="A546" s="5">
        <v>545</v>
      </c>
      <c r="B546" s="6" t="s">
        <v>27546</v>
      </c>
      <c r="C546" s="6" t="s">
        <v>26920</v>
      </c>
      <c r="D546" s="6" t="s">
        <v>27015</v>
      </c>
      <c r="E546" s="6">
        <v>0.5512</v>
      </c>
      <c r="F546" s="4">
        <v>0.48</v>
      </c>
      <c r="G546">
        <v>0.0001</v>
      </c>
      <c r="H546" s="4" t="s">
        <v>26925</v>
      </c>
      <c r="I546">
        <v>1038413</v>
      </c>
    </row>
    <row r="547" ht="15.75" customHeight="1" spans="1:8">
      <c r="A547" s="5">
        <v>546</v>
      </c>
      <c r="B547" s="6" t="s">
        <v>27547</v>
      </c>
      <c r="C547" s="6" t="s">
        <v>26920</v>
      </c>
      <c r="D547" s="6" t="s">
        <v>27548</v>
      </c>
      <c r="E547" s="6">
        <v>0</v>
      </c>
      <c r="F547" s="4">
        <v>0.0001</v>
      </c>
      <c r="G547">
        <v>0.474</v>
      </c>
      <c r="H547" s="4" t="s">
        <v>26933</v>
      </c>
    </row>
    <row r="548" ht="15.75" customHeight="1" spans="1:8">
      <c r="A548" s="5">
        <v>547</v>
      </c>
      <c r="B548" s="6" t="s">
        <v>27549</v>
      </c>
      <c r="C548" s="6" t="s">
        <v>26920</v>
      </c>
      <c r="D548" s="6" t="s">
        <v>27548</v>
      </c>
      <c r="E548" s="6">
        <v>0</v>
      </c>
      <c r="F548" s="4">
        <v>0.0001</v>
      </c>
      <c r="G548">
        <v>1.5834</v>
      </c>
      <c r="H548" s="4" t="s">
        <v>26952</v>
      </c>
    </row>
    <row r="549" ht="15.75" customHeight="1" spans="1:9">
      <c r="A549" s="5">
        <v>548</v>
      </c>
      <c r="B549" s="6" t="s">
        <v>27550</v>
      </c>
      <c r="C549" s="6" t="s">
        <v>26935</v>
      </c>
      <c r="D549" s="6" t="s">
        <v>27551</v>
      </c>
      <c r="E549" s="6">
        <v>31.720288</v>
      </c>
      <c r="F549" s="4">
        <v>30.82251</v>
      </c>
      <c r="G549">
        <v>33.95</v>
      </c>
      <c r="H549" s="4" t="s">
        <v>27552</v>
      </c>
      <c r="I549" s="7">
        <v>1057310000000</v>
      </c>
    </row>
    <row r="550" ht="15.75" customHeight="1" spans="1:9">
      <c r="A550" s="5">
        <v>549</v>
      </c>
      <c r="B550" s="6" t="s">
        <v>27553</v>
      </c>
      <c r="C550" s="6" t="s">
        <v>26920</v>
      </c>
      <c r="D550" s="6" t="s">
        <v>27458</v>
      </c>
      <c r="E550" s="6">
        <v>3.657</v>
      </c>
      <c r="F550" s="4">
        <v>3.519</v>
      </c>
      <c r="G550">
        <v>42.2768</v>
      </c>
      <c r="H550" s="4" t="s">
        <v>26925</v>
      </c>
      <c r="I550" s="7">
        <v>1410700000000</v>
      </c>
    </row>
    <row r="551" ht="15.75" customHeight="1" spans="1:8">
      <c r="A551" s="5">
        <v>550</v>
      </c>
      <c r="B551" s="6" t="s">
        <v>27554</v>
      </c>
      <c r="C551" s="6" t="s">
        <v>26920</v>
      </c>
      <c r="D551" s="6" t="s">
        <v>27555</v>
      </c>
      <c r="E551" s="6">
        <v>0</v>
      </c>
      <c r="F551" s="4">
        <v>0.0001</v>
      </c>
      <c r="G551">
        <v>0.3964</v>
      </c>
      <c r="H551" s="4" t="s">
        <v>26929</v>
      </c>
    </row>
    <row r="552" ht="15.75" customHeight="1" spans="1:9">
      <c r="A552" s="5">
        <v>551</v>
      </c>
      <c r="B552" s="6" t="s">
        <v>27556</v>
      </c>
      <c r="C552" s="6" t="s">
        <v>26920</v>
      </c>
      <c r="D552" s="6" t="s">
        <v>27557</v>
      </c>
      <c r="E552" s="6">
        <v>183.8782</v>
      </c>
      <c r="F552" s="4">
        <v>176.9394</v>
      </c>
      <c r="G552">
        <v>376.98</v>
      </c>
      <c r="H552" s="4" t="s">
        <v>26933</v>
      </c>
      <c r="I552" s="7">
        <v>1036700000000</v>
      </c>
    </row>
    <row r="553" ht="15.75" customHeight="1" spans="1:9">
      <c r="A553" s="5">
        <v>552</v>
      </c>
      <c r="B553" s="6" t="s">
        <v>27558</v>
      </c>
      <c r="C553" s="6" t="s">
        <v>26935</v>
      </c>
      <c r="D553" s="6" t="s">
        <v>27559</v>
      </c>
      <c r="E553" s="6">
        <v>19.3344</v>
      </c>
      <c r="F553" s="4">
        <v>19.3344</v>
      </c>
      <c r="G553">
        <v>15.267</v>
      </c>
      <c r="H553" s="4" t="s">
        <v>27132</v>
      </c>
      <c r="I553">
        <v>1015201</v>
      </c>
    </row>
    <row r="554" ht="15.75" customHeight="1" spans="1:9">
      <c r="A554" s="5">
        <v>553</v>
      </c>
      <c r="B554" s="6" t="s">
        <v>27560</v>
      </c>
      <c r="C554" s="6" t="s">
        <v>26920</v>
      </c>
      <c r="D554" s="6" t="s">
        <v>27561</v>
      </c>
      <c r="E554" s="6">
        <v>0.141616</v>
      </c>
      <c r="F554" s="4">
        <v>0.1363</v>
      </c>
      <c r="G554">
        <v>19.8429</v>
      </c>
      <c r="H554" s="4" t="s">
        <v>26933</v>
      </c>
      <c r="I554" s="7">
        <v>1057700000000</v>
      </c>
    </row>
    <row r="555" ht="15.75" customHeight="1" spans="1:9">
      <c r="A555" s="5">
        <v>554</v>
      </c>
      <c r="B555" s="6" t="s">
        <v>27562</v>
      </c>
      <c r="C555" s="6" t="s">
        <v>26920</v>
      </c>
      <c r="D555" s="6" t="s">
        <v>26960</v>
      </c>
      <c r="E555" s="6">
        <v>0.847340892</v>
      </c>
      <c r="F555" s="4">
        <v>1.0275</v>
      </c>
      <c r="G555">
        <v>7.466</v>
      </c>
      <c r="H555" s="4" t="s">
        <v>26943</v>
      </c>
      <c r="I555" s="7">
        <v>1542300000000</v>
      </c>
    </row>
    <row r="556" ht="15.75" customHeight="1" spans="1:8">
      <c r="A556" s="5">
        <v>555</v>
      </c>
      <c r="B556" s="6" t="s">
        <v>27563</v>
      </c>
      <c r="C556" s="6" t="s">
        <v>26920</v>
      </c>
      <c r="D556" s="6" t="s">
        <v>27564</v>
      </c>
      <c r="E556" s="6">
        <v>0</v>
      </c>
      <c r="F556" s="4">
        <v>0.0001</v>
      </c>
      <c r="G556">
        <v>0.714</v>
      </c>
      <c r="H556" s="4" t="s">
        <v>26933</v>
      </c>
    </row>
    <row r="557" ht="15.75" customHeight="1" spans="1:8">
      <c r="A557" s="5">
        <v>556</v>
      </c>
      <c r="B557" s="6" t="s">
        <v>27565</v>
      </c>
      <c r="C557" s="6" t="s">
        <v>26931</v>
      </c>
      <c r="D557" s="6" t="s">
        <v>27566</v>
      </c>
      <c r="E557" s="6">
        <v>0</v>
      </c>
      <c r="F557" s="4">
        <v>0.0001</v>
      </c>
      <c r="G557">
        <v>15.267</v>
      </c>
      <c r="H557" s="4" t="s">
        <v>26929</v>
      </c>
    </row>
    <row r="558" ht="15.75" customHeight="1" spans="1:8">
      <c r="A558" s="5">
        <v>557</v>
      </c>
      <c r="B558" s="6" t="s">
        <v>27567</v>
      </c>
      <c r="C558" s="6" t="s">
        <v>26931</v>
      </c>
      <c r="D558" s="6" t="s">
        <v>27566</v>
      </c>
      <c r="E558" s="6">
        <v>0</v>
      </c>
      <c r="F558" s="4">
        <v>0.0001</v>
      </c>
      <c r="G558">
        <v>79.3905</v>
      </c>
      <c r="H558" s="4" t="s">
        <v>26925</v>
      </c>
    </row>
    <row r="559" ht="15.75" customHeight="1" spans="1:9">
      <c r="A559" s="5">
        <v>558</v>
      </c>
      <c r="B559" s="6" t="s">
        <v>27568</v>
      </c>
      <c r="C559" s="6" t="s">
        <v>26920</v>
      </c>
      <c r="D559" s="6" t="s">
        <v>27569</v>
      </c>
      <c r="E559" s="6">
        <v>0.24592</v>
      </c>
      <c r="F559" s="4">
        <v>0.1926</v>
      </c>
      <c r="G559">
        <v>0.447</v>
      </c>
      <c r="H559" s="4" t="s">
        <v>26933</v>
      </c>
      <c r="I559" s="7">
        <v>1203300000000</v>
      </c>
    </row>
    <row r="560" ht="15.75" customHeight="1" spans="1:8">
      <c r="A560" s="5">
        <v>559</v>
      </c>
      <c r="B560" s="6" t="s">
        <v>27570</v>
      </c>
      <c r="C560" s="6" t="s">
        <v>26920</v>
      </c>
      <c r="D560" s="6" t="s">
        <v>27548</v>
      </c>
      <c r="E560" s="6">
        <v>0</v>
      </c>
      <c r="F560" s="4">
        <v>0.0001</v>
      </c>
      <c r="G560">
        <v>164.9025</v>
      </c>
      <c r="H560" s="4" t="s">
        <v>26929</v>
      </c>
    </row>
    <row r="561" ht="15.75" customHeight="1" spans="1:9">
      <c r="A561" s="5">
        <v>560</v>
      </c>
      <c r="B561" s="6" t="s">
        <v>27571</v>
      </c>
      <c r="C561" s="6" t="s">
        <v>26920</v>
      </c>
      <c r="D561" s="6" t="s">
        <v>27403</v>
      </c>
      <c r="E561" s="6">
        <v>11.4904</v>
      </c>
      <c r="F561" s="4">
        <v>11.0568</v>
      </c>
      <c r="G561">
        <v>35.595</v>
      </c>
      <c r="H561" s="4" t="s">
        <v>26933</v>
      </c>
      <c r="I561" s="7">
        <v>1140200000000</v>
      </c>
    </row>
    <row r="562" ht="15.75" customHeight="1" spans="1:9">
      <c r="A562" s="5">
        <v>561</v>
      </c>
      <c r="B562" s="6" t="s">
        <v>27572</v>
      </c>
      <c r="C562" s="6" t="s">
        <v>26920</v>
      </c>
      <c r="D562" s="6" t="s">
        <v>27573</v>
      </c>
      <c r="E562" s="6">
        <v>16.0908</v>
      </c>
      <c r="F562" s="4">
        <v>15.6354</v>
      </c>
      <c r="G562">
        <v>17.05</v>
      </c>
      <c r="H562" s="4" t="s">
        <v>27398</v>
      </c>
      <c r="I562" s="7">
        <v>1063900000000</v>
      </c>
    </row>
    <row r="563" ht="15.75" customHeight="1" spans="1:8">
      <c r="A563" s="5">
        <v>562</v>
      </c>
      <c r="B563" s="6" t="s">
        <v>27574</v>
      </c>
      <c r="C563" s="6" t="s">
        <v>26920</v>
      </c>
      <c r="D563" s="6" t="s">
        <v>26921</v>
      </c>
      <c r="E563" s="6">
        <v>1.09233</v>
      </c>
      <c r="F563" s="4">
        <v>0.4754</v>
      </c>
      <c r="G563">
        <v>10.9515</v>
      </c>
      <c r="H563" s="4" t="s">
        <v>26943</v>
      </c>
    </row>
    <row r="564" ht="15.75" customHeight="1" spans="1:8">
      <c r="A564" s="5">
        <v>563</v>
      </c>
      <c r="B564" s="6" t="s">
        <v>27575</v>
      </c>
      <c r="C564" s="6" t="s">
        <v>26920</v>
      </c>
      <c r="D564" s="6" t="s">
        <v>27569</v>
      </c>
      <c r="E564" s="6">
        <v>3.372814</v>
      </c>
      <c r="F564" s="4">
        <v>3.2773</v>
      </c>
      <c r="G564">
        <v>27.321</v>
      </c>
      <c r="H564" s="4" t="s">
        <v>26943</v>
      </c>
    </row>
    <row r="565" ht="15.75" customHeight="1" spans="1:9">
      <c r="A565" s="5">
        <v>564</v>
      </c>
      <c r="B565" s="6" t="s">
        <v>27576</v>
      </c>
      <c r="C565" s="6" t="s">
        <v>26935</v>
      </c>
      <c r="D565" s="6" t="s">
        <v>27577</v>
      </c>
      <c r="E565" s="6">
        <v>0.105894</v>
      </c>
      <c r="F565" s="4">
        <v>0.087</v>
      </c>
      <c r="G565">
        <v>63.777</v>
      </c>
      <c r="H565" s="4" t="s">
        <v>27068</v>
      </c>
      <c r="I565">
        <v>10208250010</v>
      </c>
    </row>
    <row r="566" ht="15.75" customHeight="1" spans="1:9">
      <c r="A566" s="5">
        <v>565</v>
      </c>
      <c r="B566" s="6" t="s">
        <v>27578</v>
      </c>
      <c r="C566" s="6" t="s">
        <v>26931</v>
      </c>
      <c r="D566" s="6" t="s">
        <v>27216</v>
      </c>
      <c r="E566" s="6">
        <v>167.48</v>
      </c>
      <c r="F566" s="4">
        <v>172.22</v>
      </c>
      <c r="G566">
        <v>660.69</v>
      </c>
      <c r="H566" s="4" t="s">
        <v>26929</v>
      </c>
      <c r="I566" s="7">
        <v>1006300000000</v>
      </c>
    </row>
    <row r="567" ht="15.75" customHeight="1" spans="1:9">
      <c r="A567" s="5">
        <v>566</v>
      </c>
      <c r="B567" s="6" t="s">
        <v>27579</v>
      </c>
      <c r="C567" s="6" t="s">
        <v>26931</v>
      </c>
      <c r="D567" s="6" t="s">
        <v>27327</v>
      </c>
      <c r="E567" s="6">
        <v>0.8692</v>
      </c>
      <c r="F567" s="4">
        <v>0.8692</v>
      </c>
      <c r="G567">
        <v>1.9524</v>
      </c>
      <c r="H567" s="4" t="s">
        <v>26929</v>
      </c>
      <c r="I567" s="7">
        <v>1038700000000</v>
      </c>
    </row>
    <row r="568" ht="15.75" customHeight="1" spans="1:9">
      <c r="A568" s="5">
        <v>567</v>
      </c>
      <c r="B568" s="6" t="s">
        <v>27580</v>
      </c>
      <c r="C568" s="6" t="s">
        <v>26920</v>
      </c>
      <c r="D568" s="6" t="s">
        <v>26921</v>
      </c>
      <c r="E568" s="6">
        <v>9.6142</v>
      </c>
      <c r="F568" s="4">
        <v>5.0883</v>
      </c>
      <c r="G568">
        <v>37.968</v>
      </c>
      <c r="H568" s="4" t="s">
        <v>26952</v>
      </c>
      <c r="I568">
        <v>102350570</v>
      </c>
    </row>
    <row r="569" ht="15.75" customHeight="1" spans="1:9">
      <c r="A569" s="5">
        <v>568</v>
      </c>
      <c r="B569" s="6" t="s">
        <v>27580</v>
      </c>
      <c r="C569" s="6" t="s">
        <v>26920</v>
      </c>
      <c r="D569" s="6" t="s">
        <v>27581</v>
      </c>
      <c r="E569" s="6">
        <v>7.84188</v>
      </c>
      <c r="F569" s="4">
        <v>7.546</v>
      </c>
      <c r="G569">
        <v>9.9015</v>
      </c>
      <c r="H569" s="4" t="s">
        <v>26952</v>
      </c>
      <c r="I569" s="7">
        <v>1018100000000</v>
      </c>
    </row>
    <row r="570" ht="15.75" customHeight="1" spans="1:9">
      <c r="A570" s="5">
        <v>569</v>
      </c>
      <c r="B570" s="6" t="s">
        <v>27582</v>
      </c>
      <c r="C570" s="6" t="s">
        <v>26920</v>
      </c>
      <c r="D570" s="6" t="s">
        <v>27583</v>
      </c>
      <c r="E570" s="6">
        <v>0.313124</v>
      </c>
      <c r="F570" s="4">
        <v>0.3013</v>
      </c>
      <c r="G570">
        <v>1.3829</v>
      </c>
      <c r="H570" s="4" t="s">
        <v>26943</v>
      </c>
      <c r="I570" s="7">
        <v>1677300000000</v>
      </c>
    </row>
    <row r="571" ht="15.75" customHeight="1" spans="1:8">
      <c r="A571" s="5">
        <v>570</v>
      </c>
      <c r="B571" s="6" t="s">
        <v>27584</v>
      </c>
      <c r="C571" s="6" t="s">
        <v>26920</v>
      </c>
      <c r="D571" s="6" t="s">
        <v>27585</v>
      </c>
      <c r="E571" s="6">
        <v>0</v>
      </c>
      <c r="F571" s="4">
        <v>0.0001</v>
      </c>
      <c r="G571">
        <v>2.898</v>
      </c>
      <c r="H571" s="4" t="s">
        <v>26929</v>
      </c>
    </row>
    <row r="572" ht="15.75" customHeight="1" spans="1:8">
      <c r="A572" s="5">
        <v>571</v>
      </c>
      <c r="B572" s="6" t="s">
        <v>27586</v>
      </c>
      <c r="C572" s="6" t="s">
        <v>26935</v>
      </c>
      <c r="D572" s="6" t="s">
        <v>27522</v>
      </c>
      <c r="E572" s="6">
        <v>4.982</v>
      </c>
      <c r="F572" s="4">
        <v>4.982</v>
      </c>
      <c r="G572">
        <v>12.9885</v>
      </c>
      <c r="H572" s="4" t="s">
        <v>27132</v>
      </c>
    </row>
    <row r="573" ht="15.75" customHeight="1" spans="1:8">
      <c r="A573" s="5">
        <v>572</v>
      </c>
      <c r="B573" s="6" t="s">
        <v>27587</v>
      </c>
      <c r="C573" s="6" t="s">
        <v>26935</v>
      </c>
      <c r="D573" s="6" t="s">
        <v>27522</v>
      </c>
      <c r="E573" s="6">
        <v>37.1</v>
      </c>
      <c r="F573" s="4">
        <v>37.1</v>
      </c>
      <c r="G573">
        <v>4.1685</v>
      </c>
      <c r="H573" s="4" t="s">
        <v>27132</v>
      </c>
    </row>
    <row r="574" ht="15.75" customHeight="1" spans="1:9">
      <c r="A574" s="5">
        <v>573</v>
      </c>
      <c r="B574" s="6" t="s">
        <v>27588</v>
      </c>
      <c r="C574" s="6" t="s">
        <v>26935</v>
      </c>
      <c r="D574" s="6" t="s">
        <v>27175</v>
      </c>
      <c r="E574" s="6">
        <v>6.3494</v>
      </c>
      <c r="F574" s="4">
        <v>5.7953</v>
      </c>
      <c r="G574">
        <v>5.0688</v>
      </c>
      <c r="H574" s="4" t="s">
        <v>27073</v>
      </c>
      <c r="I574">
        <v>10307130007</v>
      </c>
    </row>
    <row r="575" ht="15.75" customHeight="1" spans="1:9">
      <c r="A575" s="5">
        <v>574</v>
      </c>
      <c r="B575" s="6" t="s">
        <v>27589</v>
      </c>
      <c r="C575" s="6" t="s">
        <v>26920</v>
      </c>
      <c r="D575" s="6" t="s">
        <v>26921</v>
      </c>
      <c r="E575" s="6">
        <v>3.71</v>
      </c>
      <c r="F575" s="4">
        <v>3.18</v>
      </c>
      <c r="G575">
        <v>14.36</v>
      </c>
      <c r="H575" s="4" t="s">
        <v>26952</v>
      </c>
      <c r="I575" s="7">
        <v>1023510000000</v>
      </c>
    </row>
    <row r="576" ht="15.75" customHeight="1" spans="1:8">
      <c r="A576" s="5">
        <v>575</v>
      </c>
      <c r="B576" s="6" t="s">
        <v>27590</v>
      </c>
      <c r="C576" s="6" t="s">
        <v>26920</v>
      </c>
      <c r="D576" s="6" t="s">
        <v>27548</v>
      </c>
      <c r="E576" s="6">
        <v>27.348</v>
      </c>
      <c r="F576" s="4">
        <v>21.414</v>
      </c>
      <c r="G576">
        <v>0.1425</v>
      </c>
      <c r="H576" s="4" t="s">
        <v>26929</v>
      </c>
    </row>
    <row r="577" ht="15.75" customHeight="1" spans="1:9">
      <c r="A577" s="5">
        <v>576</v>
      </c>
      <c r="B577" s="6" t="s">
        <v>27591</v>
      </c>
      <c r="C577" s="6" t="s">
        <v>26935</v>
      </c>
      <c r="D577" s="6" t="s">
        <v>27522</v>
      </c>
      <c r="E577" s="6">
        <v>10.5258</v>
      </c>
      <c r="F577" s="4">
        <v>11.1406</v>
      </c>
      <c r="G577">
        <v>6.5079</v>
      </c>
      <c r="H577" s="4" t="s">
        <v>27132</v>
      </c>
      <c r="I577">
        <v>199</v>
      </c>
    </row>
    <row r="578" ht="15.75" customHeight="1" spans="1:8">
      <c r="A578" s="5">
        <v>577</v>
      </c>
      <c r="B578" s="6" t="s">
        <v>27592</v>
      </c>
      <c r="C578" s="6" t="s">
        <v>26935</v>
      </c>
      <c r="D578" s="6" t="s">
        <v>27593</v>
      </c>
      <c r="E578" s="6">
        <v>0.0795</v>
      </c>
      <c r="F578" s="4">
        <v>0.0843</v>
      </c>
      <c r="G578">
        <v>0.0997</v>
      </c>
      <c r="H578" s="4" t="s">
        <v>27132</v>
      </c>
    </row>
    <row r="579" ht="15.75" customHeight="1" spans="1:8">
      <c r="A579" s="5">
        <v>578</v>
      </c>
      <c r="B579" s="6" t="s">
        <v>27594</v>
      </c>
      <c r="C579" s="6" t="s">
        <v>26920</v>
      </c>
      <c r="D579" s="6" t="s">
        <v>27595</v>
      </c>
      <c r="E579" s="6">
        <v>1.22324</v>
      </c>
      <c r="F579" s="4">
        <v>0.8812</v>
      </c>
      <c r="G579">
        <v>1.4099</v>
      </c>
      <c r="H579" s="4" t="s">
        <v>26925</v>
      </c>
    </row>
    <row r="580" ht="15.75" customHeight="1" spans="1:9">
      <c r="A580" s="5">
        <v>579</v>
      </c>
      <c r="B580" s="6" t="s">
        <v>27596</v>
      </c>
      <c r="C580" s="6" t="s">
        <v>26920</v>
      </c>
      <c r="D580" s="6" t="s">
        <v>26966</v>
      </c>
      <c r="E580" s="6">
        <v>1.802</v>
      </c>
      <c r="F580" s="4">
        <v>1.802</v>
      </c>
      <c r="G580">
        <v>2.1718</v>
      </c>
      <c r="H580" s="4" t="s">
        <v>26943</v>
      </c>
      <c r="I580" s="7">
        <v>1049710000000</v>
      </c>
    </row>
    <row r="581" ht="15.75" customHeight="1" spans="1:8">
      <c r="A581" s="5">
        <v>580</v>
      </c>
      <c r="B581" s="6" t="s">
        <v>27597</v>
      </c>
      <c r="C581" s="6" t="s">
        <v>26920</v>
      </c>
      <c r="D581" s="6" t="s">
        <v>27551</v>
      </c>
      <c r="E581" s="6">
        <v>2.07866</v>
      </c>
      <c r="F581" s="4">
        <v>2.0002</v>
      </c>
      <c r="G581">
        <v>8.3685</v>
      </c>
      <c r="H581" s="4" t="s">
        <v>26933</v>
      </c>
    </row>
    <row r="582" ht="15.75" customHeight="1" spans="1:8">
      <c r="A582" s="5">
        <v>581</v>
      </c>
      <c r="B582" s="6" t="s">
        <v>27598</v>
      </c>
      <c r="C582" s="6" t="s">
        <v>26935</v>
      </c>
      <c r="D582" s="6" t="s">
        <v>27522</v>
      </c>
      <c r="E582" s="6">
        <v>38.1918</v>
      </c>
      <c r="F582" s="4">
        <v>38.1918</v>
      </c>
      <c r="G582">
        <v>0.1591</v>
      </c>
      <c r="H582" s="4" t="s">
        <v>27132</v>
      </c>
    </row>
    <row r="583" ht="15.75" customHeight="1" spans="1:8">
      <c r="A583" s="5">
        <v>582</v>
      </c>
      <c r="B583" s="6" t="s">
        <v>27599</v>
      </c>
      <c r="C583" s="6" t="s">
        <v>26931</v>
      </c>
      <c r="D583" s="6" t="s">
        <v>27085</v>
      </c>
      <c r="E583" s="6">
        <v>0.77963</v>
      </c>
      <c r="F583" s="4">
        <v>0.7502</v>
      </c>
      <c r="G583">
        <v>2.2624</v>
      </c>
      <c r="H583" s="4" t="s">
        <v>26943</v>
      </c>
    </row>
    <row r="584" ht="15.75" customHeight="1" spans="1:9">
      <c r="A584" s="5">
        <v>583</v>
      </c>
      <c r="B584" s="6" t="s">
        <v>27600</v>
      </c>
      <c r="C584" s="6" t="s">
        <v>26935</v>
      </c>
      <c r="D584" s="6" t="s">
        <v>27522</v>
      </c>
      <c r="E584" s="6">
        <v>5.3</v>
      </c>
      <c r="F584" s="4">
        <v>6.5</v>
      </c>
      <c r="G584">
        <v>78.75</v>
      </c>
      <c r="H584" s="4" t="s">
        <v>27132</v>
      </c>
      <c r="I584">
        <v>199</v>
      </c>
    </row>
    <row r="585" ht="15.75" customHeight="1" spans="1:9">
      <c r="A585" s="5">
        <v>584</v>
      </c>
      <c r="B585" s="6" t="s">
        <v>27601</v>
      </c>
      <c r="C585" s="6" t="s">
        <v>26935</v>
      </c>
      <c r="D585" s="6" t="s">
        <v>27602</v>
      </c>
      <c r="E585" s="6">
        <v>0.100064</v>
      </c>
      <c r="F585" s="4">
        <v>0.0954</v>
      </c>
      <c r="G585">
        <v>6.8813</v>
      </c>
      <c r="H585" s="4" t="s">
        <v>27132</v>
      </c>
      <c r="I585">
        <v>80108090001</v>
      </c>
    </row>
    <row r="586" ht="15.75" customHeight="1" spans="1:9">
      <c r="A586" s="5">
        <v>585</v>
      </c>
      <c r="B586" s="6" t="s">
        <v>27603</v>
      </c>
      <c r="C586" s="6" t="s">
        <v>26920</v>
      </c>
      <c r="D586" s="6" t="s">
        <v>27604</v>
      </c>
      <c r="E586" s="6">
        <v>0.12508</v>
      </c>
      <c r="F586" s="4">
        <v>0.1166</v>
      </c>
      <c r="G586">
        <v>1.414</v>
      </c>
      <c r="H586" s="4" t="s">
        <v>26952</v>
      </c>
      <c r="I586" s="7">
        <v>1356900000000</v>
      </c>
    </row>
    <row r="587" ht="15.75" customHeight="1" spans="1:8">
      <c r="A587" s="5">
        <v>586</v>
      </c>
      <c r="B587" s="6" t="s">
        <v>27605</v>
      </c>
      <c r="C587" s="6" t="s">
        <v>26920</v>
      </c>
      <c r="D587" s="6" t="s">
        <v>27606</v>
      </c>
      <c r="E587" s="6">
        <v>0</v>
      </c>
      <c r="F587" s="4">
        <v>0.0001</v>
      </c>
      <c r="G587">
        <v>0.949</v>
      </c>
      <c r="H587" s="4" t="s">
        <v>26929</v>
      </c>
    </row>
    <row r="588" ht="15.75" customHeight="1" spans="1:9">
      <c r="A588" s="5">
        <v>587</v>
      </c>
      <c r="B588" s="6" t="s">
        <v>27607</v>
      </c>
      <c r="C588" s="6" t="s">
        <v>26931</v>
      </c>
      <c r="D588" s="6" t="s">
        <v>27608</v>
      </c>
      <c r="E588" s="6">
        <v>8.1832</v>
      </c>
      <c r="F588" s="4">
        <v>12.3291</v>
      </c>
      <c r="G588">
        <v>10.47</v>
      </c>
      <c r="H588" s="4" t="s">
        <v>27609</v>
      </c>
      <c r="I588" s="7">
        <v>1014700000000</v>
      </c>
    </row>
    <row r="589" ht="15.75" customHeight="1" spans="1:9">
      <c r="A589" s="5">
        <v>588</v>
      </c>
      <c r="B589" s="6" t="s">
        <v>27610</v>
      </c>
      <c r="C589" s="6" t="s">
        <v>26920</v>
      </c>
      <c r="D589" s="6" t="s">
        <v>27557</v>
      </c>
      <c r="E589" s="6">
        <v>12.031</v>
      </c>
      <c r="F589" s="4">
        <v>11.577</v>
      </c>
      <c r="G589">
        <v>23.04</v>
      </c>
      <c r="H589" s="4" t="s">
        <v>26933</v>
      </c>
      <c r="I589" s="7">
        <v>1036700000000</v>
      </c>
    </row>
    <row r="590" ht="15.75" customHeight="1" spans="1:9">
      <c r="A590" s="5">
        <v>589</v>
      </c>
      <c r="B590" s="6" t="s">
        <v>27611</v>
      </c>
      <c r="C590" s="6" t="s">
        <v>26920</v>
      </c>
      <c r="D590" s="6" t="s">
        <v>26927</v>
      </c>
      <c r="E590" s="6">
        <v>1.8974</v>
      </c>
      <c r="F590" s="4">
        <v>1.9511</v>
      </c>
      <c r="G590">
        <v>18.4667</v>
      </c>
      <c r="H590" s="4" t="s">
        <v>26922</v>
      </c>
      <c r="I590" s="7">
        <v>1037000000000</v>
      </c>
    </row>
    <row r="591" ht="15.75" customHeight="1" spans="1:9">
      <c r="A591" s="5">
        <v>590</v>
      </c>
      <c r="B591" s="6" t="s">
        <v>27612</v>
      </c>
      <c r="C591" s="6" t="s">
        <v>26920</v>
      </c>
      <c r="D591" s="6" t="s">
        <v>27116</v>
      </c>
      <c r="E591" s="6">
        <v>4.2294</v>
      </c>
      <c r="F591" s="4">
        <v>1.99</v>
      </c>
      <c r="G591">
        <v>25.81</v>
      </c>
      <c r="H591" s="4" t="s">
        <v>26943</v>
      </c>
      <c r="I591" s="7">
        <v>1057100000000</v>
      </c>
    </row>
    <row r="592" ht="15.75" customHeight="1" spans="1:8">
      <c r="A592" s="5">
        <v>591</v>
      </c>
      <c r="B592" s="6" t="s">
        <v>27613</v>
      </c>
      <c r="C592" s="6" t="s">
        <v>26935</v>
      </c>
      <c r="D592" s="6" t="s">
        <v>27533</v>
      </c>
      <c r="E592" s="6">
        <v>0</v>
      </c>
      <c r="F592" s="4">
        <v>1</v>
      </c>
      <c r="G592">
        <v>7.9485</v>
      </c>
      <c r="H592" s="4" t="s">
        <v>27534</v>
      </c>
    </row>
    <row r="593" ht="15.75" customHeight="1" spans="1:8">
      <c r="A593" s="5">
        <v>592</v>
      </c>
      <c r="B593" s="6" t="s">
        <v>27614</v>
      </c>
      <c r="C593" s="6" t="s">
        <v>26920</v>
      </c>
      <c r="D593" s="6" t="s">
        <v>27548</v>
      </c>
      <c r="E593" s="6">
        <v>0</v>
      </c>
      <c r="F593" s="4">
        <v>0.0001</v>
      </c>
      <c r="G593">
        <v>73.92</v>
      </c>
      <c r="H593" s="4" t="s">
        <v>26929</v>
      </c>
    </row>
    <row r="594" ht="15.75" customHeight="1" spans="1:9">
      <c r="A594" s="5">
        <v>593</v>
      </c>
      <c r="B594" s="6" t="s">
        <v>27615</v>
      </c>
      <c r="C594" s="6" t="s">
        <v>26935</v>
      </c>
      <c r="D594" s="6" t="s">
        <v>27616</v>
      </c>
      <c r="E594" s="6">
        <v>0.024592</v>
      </c>
      <c r="F594" s="4">
        <v>0.0266</v>
      </c>
      <c r="G594">
        <v>25.7565</v>
      </c>
      <c r="H594" s="4" t="s">
        <v>27132</v>
      </c>
      <c r="I594">
        <v>80518310002</v>
      </c>
    </row>
    <row r="595" ht="15.75" customHeight="1" spans="1:8">
      <c r="A595" s="5">
        <v>594</v>
      </c>
      <c r="B595" s="6" t="s">
        <v>27617</v>
      </c>
      <c r="C595" s="6" t="s">
        <v>26935</v>
      </c>
      <c r="D595" s="6" t="s">
        <v>27618</v>
      </c>
      <c r="E595" s="6">
        <v>1.362842</v>
      </c>
      <c r="F595" s="4">
        <v>1.2054</v>
      </c>
      <c r="G595">
        <v>15.729</v>
      </c>
      <c r="H595" s="4" t="s">
        <v>27068</v>
      </c>
    </row>
    <row r="596" ht="15.75" customHeight="1" spans="1:8">
      <c r="A596" s="5">
        <v>595</v>
      </c>
      <c r="B596" s="6" t="s">
        <v>27619</v>
      </c>
      <c r="C596" s="6" t="s">
        <v>26920</v>
      </c>
      <c r="D596" s="6" t="s">
        <v>27620</v>
      </c>
      <c r="E596" s="6">
        <v>0</v>
      </c>
      <c r="F596" s="4">
        <v>1.582</v>
      </c>
      <c r="G596">
        <v>10.9935</v>
      </c>
      <c r="H596" s="4" t="s">
        <v>26929</v>
      </c>
    </row>
    <row r="597" ht="15.75" customHeight="1" spans="1:8">
      <c r="A597" s="5">
        <v>596</v>
      </c>
      <c r="B597" s="6" t="s">
        <v>27621</v>
      </c>
      <c r="C597" s="6" t="s">
        <v>26935</v>
      </c>
      <c r="D597" s="6" t="s">
        <v>27616</v>
      </c>
      <c r="E597" s="6">
        <v>0</v>
      </c>
      <c r="F597" s="4">
        <v>0.0001</v>
      </c>
      <c r="G597">
        <v>20.9685</v>
      </c>
      <c r="H597" s="4" t="s">
        <v>27132</v>
      </c>
    </row>
    <row r="598" ht="15.75" customHeight="1" spans="1:9">
      <c r="A598" s="5">
        <v>597</v>
      </c>
      <c r="B598" s="6" t="s">
        <v>27622</v>
      </c>
      <c r="C598" s="6" t="s">
        <v>26920</v>
      </c>
      <c r="D598" s="6" t="s">
        <v>27085</v>
      </c>
      <c r="E598" s="6">
        <v>26.8392</v>
      </c>
      <c r="F598" s="4">
        <v>18.5629</v>
      </c>
      <c r="G598">
        <v>25.6</v>
      </c>
      <c r="H598" s="4" t="s">
        <v>27609</v>
      </c>
      <c r="I598" s="7">
        <v>1004310000000</v>
      </c>
    </row>
    <row r="599" ht="15.75" customHeight="1" spans="1:8">
      <c r="A599" s="5">
        <v>598</v>
      </c>
      <c r="B599" s="6" t="s">
        <v>27623</v>
      </c>
      <c r="C599" s="6" t="s">
        <v>26935</v>
      </c>
      <c r="D599" s="6" t="s">
        <v>27616</v>
      </c>
      <c r="E599" s="6">
        <v>0</v>
      </c>
      <c r="F599" s="4">
        <v>0.0001</v>
      </c>
      <c r="G599">
        <v>6.2895</v>
      </c>
      <c r="H599" s="4" t="s">
        <v>27132</v>
      </c>
    </row>
    <row r="600" ht="15.75" customHeight="1" spans="1:9">
      <c r="A600" s="5">
        <v>599</v>
      </c>
      <c r="B600" s="6" t="s">
        <v>27624</v>
      </c>
      <c r="C600" s="6" t="s">
        <v>26920</v>
      </c>
      <c r="D600" s="6" t="s">
        <v>26966</v>
      </c>
      <c r="E600" s="6">
        <v>0.310792</v>
      </c>
      <c r="F600" s="4">
        <v>0.3108</v>
      </c>
      <c r="G600">
        <v>0.6776</v>
      </c>
      <c r="H600" s="4" t="s">
        <v>27398</v>
      </c>
      <c r="I600" s="7">
        <v>1049700000000</v>
      </c>
    </row>
    <row r="601" ht="15.75" customHeight="1" spans="1:8">
      <c r="A601" s="5">
        <v>600</v>
      </c>
      <c r="B601" s="6" t="s">
        <v>27625</v>
      </c>
      <c r="C601" s="6" t="s">
        <v>26935</v>
      </c>
      <c r="D601" s="6" t="s">
        <v>27593</v>
      </c>
      <c r="E601" s="6">
        <v>0.12349</v>
      </c>
      <c r="F601" s="4">
        <v>0.1235</v>
      </c>
      <c r="G601">
        <v>0.043</v>
      </c>
      <c r="H601" s="4" t="s">
        <v>27132</v>
      </c>
    </row>
    <row r="602" ht="15.75" customHeight="1" spans="1:9">
      <c r="A602" s="5">
        <v>601</v>
      </c>
      <c r="B602" s="6" t="s">
        <v>27626</v>
      </c>
      <c r="C602" s="6" t="s">
        <v>26920</v>
      </c>
      <c r="D602" s="6" t="s">
        <v>27627</v>
      </c>
      <c r="E602" s="6">
        <v>7.3034</v>
      </c>
      <c r="F602" s="4">
        <v>7.0278</v>
      </c>
      <c r="G602">
        <v>11.79</v>
      </c>
      <c r="H602" s="4" t="s">
        <v>26952</v>
      </c>
      <c r="I602" s="7">
        <v>1009300000000</v>
      </c>
    </row>
    <row r="603" ht="15.75" customHeight="1" spans="1:9">
      <c r="A603" s="5">
        <v>602</v>
      </c>
      <c r="B603" s="6" t="s">
        <v>27628</v>
      </c>
      <c r="C603" s="6" t="s">
        <v>26920</v>
      </c>
      <c r="D603" s="6" t="s">
        <v>27439</v>
      </c>
      <c r="E603" s="6">
        <v>159.59572</v>
      </c>
      <c r="F603" s="4">
        <v>159.5957</v>
      </c>
      <c r="G603">
        <v>229.28</v>
      </c>
      <c r="H603" s="4" t="s">
        <v>26933</v>
      </c>
      <c r="I603" s="7">
        <v>1010700000000</v>
      </c>
    </row>
    <row r="604" ht="15.75" customHeight="1" spans="1:8">
      <c r="A604" s="5">
        <v>603</v>
      </c>
      <c r="B604" s="6" t="s">
        <v>27629</v>
      </c>
      <c r="C604" s="6" t="s">
        <v>26935</v>
      </c>
      <c r="D604" s="6" t="s">
        <v>27616</v>
      </c>
      <c r="E604" s="6">
        <v>0</v>
      </c>
      <c r="F604" s="4">
        <v>0.0001</v>
      </c>
      <c r="G604">
        <v>47.2605</v>
      </c>
      <c r="H604" s="4" t="s">
        <v>27073</v>
      </c>
    </row>
    <row r="605" ht="15.75" customHeight="1" spans="1:9">
      <c r="A605" s="5">
        <v>604</v>
      </c>
      <c r="B605" s="6" t="s">
        <v>27630</v>
      </c>
      <c r="C605" s="6" t="s">
        <v>26935</v>
      </c>
      <c r="D605" s="6" t="s">
        <v>27177</v>
      </c>
      <c r="E605" s="6">
        <v>0.300298</v>
      </c>
      <c r="F605" s="4">
        <v>0.2782</v>
      </c>
      <c r="G605">
        <v>0.8694</v>
      </c>
      <c r="H605" s="4" t="s">
        <v>27073</v>
      </c>
      <c r="I605">
        <v>80110080003</v>
      </c>
    </row>
    <row r="606" ht="15.75" customHeight="1" spans="1:9">
      <c r="A606" s="5">
        <v>605</v>
      </c>
      <c r="B606" s="6" t="s">
        <v>27631</v>
      </c>
      <c r="C606" s="6" t="s">
        <v>26935</v>
      </c>
      <c r="D606" s="6" t="s">
        <v>27177</v>
      </c>
      <c r="E606" s="6">
        <v>0.4505</v>
      </c>
      <c r="F606" s="4">
        <v>0.4757</v>
      </c>
      <c r="G606">
        <v>1.05</v>
      </c>
      <c r="H606" s="4" t="s">
        <v>27073</v>
      </c>
      <c r="I606">
        <v>80110080003</v>
      </c>
    </row>
    <row r="607" ht="15.75" customHeight="1" spans="1:9">
      <c r="A607" s="5">
        <v>606</v>
      </c>
      <c r="B607" s="6" t="s">
        <v>27632</v>
      </c>
      <c r="C607" s="6" t="s">
        <v>26920</v>
      </c>
      <c r="D607" s="6" t="s">
        <v>27403</v>
      </c>
      <c r="E607" s="6">
        <v>3.339</v>
      </c>
      <c r="F607" s="4">
        <v>4.24</v>
      </c>
      <c r="G607">
        <v>20.53</v>
      </c>
      <c r="H607" s="4" t="s">
        <v>26922</v>
      </c>
      <c r="I607" s="7">
        <v>1140200000000</v>
      </c>
    </row>
    <row r="608" ht="15.75" customHeight="1" spans="1:9">
      <c r="A608" s="5">
        <v>607</v>
      </c>
      <c r="B608" s="6" t="s">
        <v>27633</v>
      </c>
      <c r="C608" s="6" t="s">
        <v>26920</v>
      </c>
      <c r="D608" s="6" t="s">
        <v>26932</v>
      </c>
      <c r="E608" s="6">
        <v>2.226</v>
      </c>
      <c r="F608" s="4">
        <v>2.289</v>
      </c>
      <c r="G608">
        <v>2.2246</v>
      </c>
      <c r="H608" s="4" t="s">
        <v>26925</v>
      </c>
      <c r="I608">
        <v>113440005</v>
      </c>
    </row>
    <row r="609" ht="15.75" customHeight="1" spans="1:9">
      <c r="A609" s="5">
        <v>608</v>
      </c>
      <c r="B609" s="6" t="s">
        <v>27634</v>
      </c>
      <c r="C609" s="6" t="s">
        <v>26920</v>
      </c>
      <c r="D609" s="6" t="s">
        <v>27220</v>
      </c>
      <c r="E609" s="6">
        <v>0.3445</v>
      </c>
      <c r="F609" s="4">
        <v>0.129</v>
      </c>
      <c r="G609">
        <v>0.0537</v>
      </c>
      <c r="H609" s="4" t="s">
        <v>26925</v>
      </c>
      <c r="I609">
        <v>109680058</v>
      </c>
    </row>
    <row r="610" ht="15.75" customHeight="1" spans="1:9">
      <c r="A610" s="5">
        <v>609</v>
      </c>
      <c r="B610" s="6" t="s">
        <v>27635</v>
      </c>
      <c r="C610" s="6" t="s">
        <v>26935</v>
      </c>
      <c r="D610" s="6" t="s">
        <v>27177</v>
      </c>
      <c r="E610" s="6">
        <v>0.600702</v>
      </c>
      <c r="F610" s="4">
        <v>0.5483</v>
      </c>
      <c r="G610">
        <v>0.1074</v>
      </c>
      <c r="H610" s="4" t="s">
        <v>27073</v>
      </c>
      <c r="I610">
        <v>80110080003</v>
      </c>
    </row>
    <row r="611" ht="15.75" customHeight="1" spans="1:9">
      <c r="A611" s="5">
        <v>610</v>
      </c>
      <c r="B611" s="6" t="s">
        <v>27636</v>
      </c>
      <c r="C611" s="6" t="s">
        <v>26920</v>
      </c>
      <c r="D611" s="6" t="s">
        <v>27403</v>
      </c>
      <c r="E611" s="6">
        <v>1.802</v>
      </c>
      <c r="F611" s="4">
        <v>1.805</v>
      </c>
      <c r="G611">
        <v>17.3844</v>
      </c>
      <c r="H611" s="4" t="s">
        <v>26955</v>
      </c>
      <c r="I611" s="7">
        <v>1140200000000</v>
      </c>
    </row>
    <row r="612" ht="15.75" customHeight="1" spans="1:9">
      <c r="A612" s="5">
        <v>611</v>
      </c>
      <c r="B612" s="6" t="s">
        <v>27637</v>
      </c>
      <c r="C612" s="6" t="s">
        <v>26920</v>
      </c>
      <c r="D612" s="6" t="s">
        <v>26947</v>
      </c>
      <c r="E612" s="6">
        <v>0.212</v>
      </c>
      <c r="F612" s="4">
        <v>0.212</v>
      </c>
      <c r="G612">
        <v>0.2816</v>
      </c>
      <c r="H612" s="4" t="s">
        <v>26925</v>
      </c>
      <c r="I612" s="7">
        <v>1046500000000</v>
      </c>
    </row>
    <row r="613" ht="15.75" customHeight="1" spans="1:9">
      <c r="A613" s="5">
        <v>612</v>
      </c>
      <c r="B613" s="6" t="s">
        <v>27638</v>
      </c>
      <c r="C613" s="6" t="s">
        <v>26920</v>
      </c>
      <c r="D613" s="6" t="s">
        <v>27048</v>
      </c>
      <c r="E613" s="6">
        <v>1.59</v>
      </c>
      <c r="F613" s="4">
        <v>1</v>
      </c>
      <c r="G613">
        <v>82.1588</v>
      </c>
      <c r="H613" s="4" t="s">
        <v>26943</v>
      </c>
      <c r="I613" s="7">
        <v>1883000000000</v>
      </c>
    </row>
    <row r="614" ht="15.75" customHeight="1" spans="1:8">
      <c r="A614" s="5">
        <v>613</v>
      </c>
      <c r="B614" s="6" t="s">
        <v>27639</v>
      </c>
      <c r="C614" s="6" t="s">
        <v>26935</v>
      </c>
      <c r="D614" s="6" t="s">
        <v>27177</v>
      </c>
      <c r="E614" s="6">
        <v>0.636</v>
      </c>
      <c r="F614" s="4">
        <v>0.8466</v>
      </c>
      <c r="G614">
        <v>0.1875</v>
      </c>
      <c r="H614" s="4" t="s">
        <v>27073</v>
      </c>
    </row>
    <row r="615" ht="15.75" customHeight="1" spans="1:9">
      <c r="A615" s="5">
        <v>614</v>
      </c>
      <c r="B615" s="6" t="s">
        <v>27640</v>
      </c>
      <c r="C615" s="6" t="s">
        <v>26935</v>
      </c>
      <c r="D615" s="6" t="s">
        <v>27218</v>
      </c>
      <c r="E615" s="6">
        <v>2.4168</v>
      </c>
      <c r="F615" s="4">
        <v>2.3256</v>
      </c>
      <c r="G615">
        <v>0</v>
      </c>
      <c r="H615" s="4" t="s">
        <v>27132</v>
      </c>
      <c r="I615">
        <v>80041500011</v>
      </c>
    </row>
    <row r="616" ht="15.75" customHeight="1" spans="1:9">
      <c r="A616" s="5">
        <v>615</v>
      </c>
      <c r="B616" s="6" t="s">
        <v>27641</v>
      </c>
      <c r="C616" s="6" t="s">
        <v>26920</v>
      </c>
      <c r="D616" s="6" t="s">
        <v>26947</v>
      </c>
      <c r="E616" s="6">
        <v>0.1484</v>
      </c>
      <c r="F616" s="4">
        <v>0.06</v>
      </c>
      <c r="G616">
        <v>0.08</v>
      </c>
      <c r="H616" s="4" t="s">
        <v>26925</v>
      </c>
      <c r="I616">
        <v>104650006</v>
      </c>
    </row>
    <row r="617" ht="15.75" customHeight="1" spans="1:9">
      <c r="A617" s="5">
        <v>616</v>
      </c>
      <c r="B617" s="6" t="s">
        <v>27642</v>
      </c>
      <c r="C617" s="6" t="s">
        <v>26920</v>
      </c>
      <c r="D617" s="6" t="s">
        <v>26945</v>
      </c>
      <c r="E617" s="6">
        <v>0.636</v>
      </c>
      <c r="F617" s="4">
        <v>0.636</v>
      </c>
      <c r="G617">
        <v>0.744</v>
      </c>
      <c r="H617" s="4" t="s">
        <v>26929</v>
      </c>
      <c r="I617" s="7">
        <v>1256800000000</v>
      </c>
    </row>
    <row r="618" ht="15.75" customHeight="1" spans="1:9">
      <c r="A618" s="5">
        <v>617</v>
      </c>
      <c r="B618" s="6" t="s">
        <v>27643</v>
      </c>
      <c r="C618" s="6" t="s">
        <v>26920</v>
      </c>
      <c r="D618" s="6" t="s">
        <v>26947</v>
      </c>
      <c r="E618" s="6">
        <v>0.07367</v>
      </c>
      <c r="F618" s="4">
        <v>0.0695</v>
      </c>
      <c r="G618">
        <v>0.099</v>
      </c>
      <c r="H618" s="4" t="s">
        <v>26925</v>
      </c>
      <c r="I618">
        <v>104650124</v>
      </c>
    </row>
    <row r="619" ht="15.75" customHeight="1" spans="1:9">
      <c r="A619" s="5">
        <v>618</v>
      </c>
      <c r="B619" s="6" t="s">
        <v>27644</v>
      </c>
      <c r="C619" s="6" t="s">
        <v>26920</v>
      </c>
      <c r="D619" s="6" t="s">
        <v>26947</v>
      </c>
      <c r="E619" s="6">
        <v>0.062328</v>
      </c>
      <c r="F619" s="4">
        <v>0.0588</v>
      </c>
      <c r="G619">
        <v>0.0734</v>
      </c>
      <c r="H619" s="4" t="s">
        <v>26925</v>
      </c>
      <c r="I619">
        <v>104650203</v>
      </c>
    </row>
    <row r="620" ht="15.75" customHeight="1" spans="1:9">
      <c r="A620" s="5">
        <v>619</v>
      </c>
      <c r="B620" s="6" t="s">
        <v>27645</v>
      </c>
      <c r="C620" s="6" t="s">
        <v>26931</v>
      </c>
      <c r="D620" s="6" t="s">
        <v>26927</v>
      </c>
      <c r="E620" s="6">
        <v>0.12508</v>
      </c>
      <c r="F620" s="4">
        <v>0.1379</v>
      </c>
      <c r="G620">
        <v>1.0781</v>
      </c>
      <c r="H620" s="4" t="s">
        <v>26929</v>
      </c>
      <c r="I620" s="7">
        <v>1037000000000</v>
      </c>
    </row>
    <row r="621" ht="15.75" customHeight="1" spans="1:9">
      <c r="A621" s="5">
        <v>620</v>
      </c>
      <c r="B621" s="6" t="s">
        <v>27646</v>
      </c>
      <c r="C621" s="6" t="s">
        <v>26920</v>
      </c>
      <c r="D621" s="6" t="s">
        <v>26947</v>
      </c>
      <c r="E621" s="6">
        <v>0.05035</v>
      </c>
      <c r="F621" s="4">
        <v>0.0475</v>
      </c>
      <c r="G621">
        <v>0.0712</v>
      </c>
      <c r="H621" s="4" t="s">
        <v>26925</v>
      </c>
      <c r="I621">
        <v>104650084</v>
      </c>
    </row>
    <row r="622" ht="15.75" customHeight="1" spans="1:9">
      <c r="A622" s="5">
        <v>621</v>
      </c>
      <c r="B622" s="6" t="s">
        <v>27647</v>
      </c>
      <c r="C622" s="6" t="s">
        <v>26920</v>
      </c>
      <c r="D622" s="6" t="s">
        <v>27255</v>
      </c>
      <c r="E622" s="6">
        <v>0</v>
      </c>
      <c r="F622" s="4">
        <v>0.15</v>
      </c>
      <c r="G622">
        <v>0.2574</v>
      </c>
      <c r="H622" s="4" t="s">
        <v>26925</v>
      </c>
      <c r="I622">
        <v>101310010</v>
      </c>
    </row>
    <row r="623" ht="15.75" customHeight="1" spans="1:9">
      <c r="A623" s="5">
        <v>622</v>
      </c>
      <c r="B623" s="6" t="s">
        <v>27648</v>
      </c>
      <c r="C623" s="6" t="s">
        <v>26920</v>
      </c>
      <c r="D623" s="6" t="s">
        <v>26947</v>
      </c>
      <c r="E623" s="6">
        <v>0.034874</v>
      </c>
      <c r="F623" s="4">
        <v>0.029</v>
      </c>
      <c r="G623">
        <v>0.0492</v>
      </c>
      <c r="H623" s="4" t="s">
        <v>26925</v>
      </c>
      <c r="I623">
        <v>104650200</v>
      </c>
    </row>
    <row r="624" ht="15.75" customHeight="1" spans="1:9">
      <c r="A624" s="5">
        <v>623</v>
      </c>
      <c r="B624" s="6" t="s">
        <v>27649</v>
      </c>
      <c r="C624" s="6" t="s">
        <v>26920</v>
      </c>
      <c r="D624" s="6" t="s">
        <v>26988</v>
      </c>
      <c r="E624" s="6">
        <v>0.01908</v>
      </c>
      <c r="F624" s="4">
        <v>0.019</v>
      </c>
      <c r="G624">
        <v>0.1488</v>
      </c>
      <c r="H624" s="4" t="s">
        <v>26943</v>
      </c>
      <c r="I624" s="7">
        <v>1091700000000</v>
      </c>
    </row>
    <row r="625" ht="15.75" customHeight="1" spans="1:9">
      <c r="A625" s="5">
        <v>624</v>
      </c>
      <c r="B625" s="6" t="s">
        <v>27650</v>
      </c>
      <c r="C625" s="6" t="s">
        <v>26920</v>
      </c>
      <c r="D625" s="6" t="s">
        <v>26947</v>
      </c>
      <c r="E625" s="6">
        <v>0.1908</v>
      </c>
      <c r="F625" s="4">
        <v>0.176</v>
      </c>
      <c r="G625">
        <v>0.2816</v>
      </c>
      <c r="H625" s="4" t="s">
        <v>26925</v>
      </c>
      <c r="I625">
        <v>104650096</v>
      </c>
    </row>
    <row r="626" ht="15.75" customHeight="1" spans="1:9">
      <c r="A626" s="5">
        <v>625</v>
      </c>
      <c r="B626" s="6" t="s">
        <v>27651</v>
      </c>
      <c r="C626" s="6" t="s">
        <v>26920</v>
      </c>
      <c r="D626" s="6" t="s">
        <v>26947</v>
      </c>
      <c r="E626" s="6">
        <v>0.02968</v>
      </c>
      <c r="F626" s="4">
        <v>0.1511</v>
      </c>
      <c r="G626">
        <v>0.045</v>
      </c>
      <c r="H626" s="4" t="s">
        <v>26922</v>
      </c>
      <c r="I626">
        <v>104650047</v>
      </c>
    </row>
    <row r="627" ht="15.75" customHeight="1" spans="1:9">
      <c r="A627" s="5">
        <v>626</v>
      </c>
      <c r="B627" s="6" t="s">
        <v>27652</v>
      </c>
      <c r="C627" s="6" t="s">
        <v>26920</v>
      </c>
      <c r="D627" s="6" t="s">
        <v>26950</v>
      </c>
      <c r="E627" s="6">
        <v>0.2301472</v>
      </c>
      <c r="F627" s="4">
        <v>0.0659</v>
      </c>
      <c r="G627">
        <v>0.6545</v>
      </c>
      <c r="H627" s="4" t="s">
        <v>26943</v>
      </c>
      <c r="I627" s="7">
        <v>1558400000000</v>
      </c>
    </row>
    <row r="628" ht="15.75" customHeight="1" spans="1:9">
      <c r="A628" s="5">
        <v>627</v>
      </c>
      <c r="B628" s="6" t="s">
        <v>27653</v>
      </c>
      <c r="C628" s="6" t="s">
        <v>26920</v>
      </c>
      <c r="D628" s="6" t="s">
        <v>26947</v>
      </c>
      <c r="E628" s="6">
        <v>0.07261</v>
      </c>
      <c r="F628" s="4">
        <v>0.1072</v>
      </c>
      <c r="G628">
        <v>0.103</v>
      </c>
      <c r="H628" s="4" t="s">
        <v>26925</v>
      </c>
      <c r="I628">
        <v>104650086</v>
      </c>
    </row>
    <row r="629" ht="15.75" customHeight="1" spans="1:9">
      <c r="A629" s="5">
        <v>628</v>
      </c>
      <c r="B629" s="6" t="s">
        <v>27654</v>
      </c>
      <c r="C629" s="6" t="s">
        <v>26920</v>
      </c>
      <c r="D629" s="6" t="s">
        <v>26947</v>
      </c>
      <c r="E629" s="6">
        <v>0.04505</v>
      </c>
      <c r="F629" s="4">
        <v>0.0374</v>
      </c>
      <c r="G629">
        <v>0.054</v>
      </c>
      <c r="H629" s="4" t="s">
        <v>26925</v>
      </c>
      <c r="I629">
        <v>104650084</v>
      </c>
    </row>
    <row r="630" ht="15.75" customHeight="1" spans="1:9">
      <c r="A630" s="5">
        <v>629</v>
      </c>
      <c r="B630" s="6" t="s">
        <v>27655</v>
      </c>
      <c r="C630" s="6" t="s">
        <v>26920</v>
      </c>
      <c r="D630" s="6" t="s">
        <v>26947</v>
      </c>
      <c r="E630" s="6">
        <v>0.636</v>
      </c>
      <c r="F630" s="4">
        <v>0.654</v>
      </c>
      <c r="G630">
        <v>0.48</v>
      </c>
      <c r="H630" s="4" t="s">
        <v>26925</v>
      </c>
      <c r="I630" s="7">
        <v>1558400000000</v>
      </c>
    </row>
    <row r="631" ht="15.75" customHeight="1" spans="1:9">
      <c r="A631" s="5">
        <v>630</v>
      </c>
      <c r="B631" s="6" t="s">
        <v>27656</v>
      </c>
      <c r="C631" s="6" t="s">
        <v>26920</v>
      </c>
      <c r="D631" s="6" t="s">
        <v>27021</v>
      </c>
      <c r="E631" s="6">
        <v>0.810264</v>
      </c>
      <c r="F631" s="4">
        <v>0.8058</v>
      </c>
      <c r="G631">
        <v>1.0267</v>
      </c>
      <c r="H631" s="4" t="s">
        <v>26925</v>
      </c>
      <c r="I631">
        <v>1062410</v>
      </c>
    </row>
    <row r="632" ht="15.75" customHeight="1" spans="1:8">
      <c r="A632" s="5">
        <v>631</v>
      </c>
      <c r="B632" s="6" t="s">
        <v>27657</v>
      </c>
      <c r="C632" s="6" t="s">
        <v>26935</v>
      </c>
      <c r="D632" s="6" t="s">
        <v>27658</v>
      </c>
      <c r="E632" s="6">
        <v>2.3532</v>
      </c>
      <c r="F632" s="4">
        <v>1.2069</v>
      </c>
      <c r="G632">
        <v>1.8884</v>
      </c>
      <c r="H632" s="4" t="s">
        <v>27134</v>
      </c>
    </row>
    <row r="633" ht="15.75" customHeight="1" spans="1:9">
      <c r="A633" s="5">
        <v>632</v>
      </c>
      <c r="B633" s="6" t="s">
        <v>27659</v>
      </c>
      <c r="C633" s="6" t="s">
        <v>26931</v>
      </c>
      <c r="D633" s="6" t="s">
        <v>26927</v>
      </c>
      <c r="E633" s="6">
        <v>0.1113</v>
      </c>
      <c r="F633" s="4">
        <v>0.1082</v>
      </c>
      <c r="G633">
        <v>0.6702</v>
      </c>
      <c r="H633" s="4" t="s">
        <v>26929</v>
      </c>
      <c r="I633" s="7">
        <v>1037000000000</v>
      </c>
    </row>
    <row r="634" ht="15.75" customHeight="1" spans="1:9">
      <c r="A634" s="5">
        <v>633</v>
      </c>
      <c r="B634" s="6" t="s">
        <v>27660</v>
      </c>
      <c r="C634" s="6" t="s">
        <v>26920</v>
      </c>
      <c r="D634" s="6" t="s">
        <v>27403</v>
      </c>
      <c r="E634" s="6">
        <v>6.572</v>
      </c>
      <c r="F634" s="4">
        <v>7.25</v>
      </c>
      <c r="G634">
        <v>13.1708</v>
      </c>
      <c r="H634" s="4" t="s">
        <v>26929</v>
      </c>
      <c r="I634" s="7">
        <v>1140200000000</v>
      </c>
    </row>
    <row r="635" ht="15.75" customHeight="1" spans="1:9">
      <c r="A635" s="5">
        <v>634</v>
      </c>
      <c r="B635" s="6" t="s">
        <v>27661</v>
      </c>
      <c r="C635" s="6" t="s">
        <v>26920</v>
      </c>
      <c r="D635" s="6" t="s">
        <v>27099</v>
      </c>
      <c r="E635" s="6">
        <v>4.24</v>
      </c>
      <c r="F635" s="4">
        <v>4</v>
      </c>
      <c r="G635">
        <v>7.9</v>
      </c>
      <c r="H635" s="4" t="s">
        <v>26925</v>
      </c>
      <c r="I635">
        <v>112830067</v>
      </c>
    </row>
    <row r="636" ht="15.75" customHeight="1" spans="1:9">
      <c r="A636" s="5">
        <v>635</v>
      </c>
      <c r="B636" s="6" t="s">
        <v>27217</v>
      </c>
      <c r="C636" s="6" t="s">
        <v>26935</v>
      </c>
      <c r="D636" s="6" t="s">
        <v>27662</v>
      </c>
      <c r="E636" s="6">
        <v>2.226</v>
      </c>
      <c r="F636" s="4">
        <v>2.0105</v>
      </c>
      <c r="G636">
        <v>6.24</v>
      </c>
      <c r="H636" s="4" t="s">
        <v>27068</v>
      </c>
      <c r="I636">
        <v>80163570014</v>
      </c>
    </row>
    <row r="637" ht="15.75" customHeight="1" spans="1:9">
      <c r="A637" s="5">
        <v>636</v>
      </c>
      <c r="B637" s="6" t="s">
        <v>26986</v>
      </c>
      <c r="C637" s="6" t="s">
        <v>26920</v>
      </c>
      <c r="D637" s="6" t="s">
        <v>27255</v>
      </c>
      <c r="E637" s="6">
        <v>0.159</v>
      </c>
      <c r="F637" s="4">
        <v>0.15</v>
      </c>
      <c r="G637">
        <v>0.272</v>
      </c>
      <c r="H637" s="4" t="s">
        <v>26925</v>
      </c>
      <c r="I637">
        <v>101310010</v>
      </c>
    </row>
    <row r="638" ht="15.75" customHeight="1" spans="1:9">
      <c r="A638" s="5">
        <v>637</v>
      </c>
      <c r="B638" s="6" t="s">
        <v>27663</v>
      </c>
      <c r="C638" s="6" t="s">
        <v>26935</v>
      </c>
      <c r="D638" s="6" t="s">
        <v>27664</v>
      </c>
      <c r="E638" s="6">
        <v>2.12</v>
      </c>
      <c r="F638" s="4">
        <v>2</v>
      </c>
      <c r="G638">
        <v>3.82</v>
      </c>
      <c r="H638" s="4" t="s">
        <v>27068</v>
      </c>
      <c r="I638" s="8">
        <v>80440969001</v>
      </c>
    </row>
    <row r="639" ht="15.75" customHeight="1" spans="1:9">
      <c r="A639" s="5">
        <v>638</v>
      </c>
      <c r="B639" s="6" t="s">
        <v>27665</v>
      </c>
      <c r="C639" s="6" t="s">
        <v>26920</v>
      </c>
      <c r="D639" s="6" t="s">
        <v>27666</v>
      </c>
      <c r="E639" s="6">
        <v>0.0265</v>
      </c>
      <c r="F639" s="4">
        <v>0.03</v>
      </c>
      <c r="G639">
        <v>0.048</v>
      </c>
      <c r="H639" s="4" t="s">
        <v>26925</v>
      </c>
      <c r="I639" s="7">
        <v>1039200000000</v>
      </c>
    </row>
    <row r="640" ht="15.75" customHeight="1" spans="1:9">
      <c r="A640" s="5">
        <v>639</v>
      </c>
      <c r="B640" s="6" t="s">
        <v>27667</v>
      </c>
      <c r="C640" s="6" t="s">
        <v>26931</v>
      </c>
      <c r="D640" s="6" t="s">
        <v>27009</v>
      </c>
      <c r="E640" s="6">
        <v>2.13696</v>
      </c>
      <c r="F640" s="4">
        <v>14.7182</v>
      </c>
      <c r="G640">
        <v>36.147</v>
      </c>
      <c r="H640" s="4" t="s">
        <v>26925</v>
      </c>
      <c r="I640" s="7">
        <v>1029800000000</v>
      </c>
    </row>
    <row r="641" ht="15.75" customHeight="1" spans="1:9">
      <c r="A641" s="5">
        <v>640</v>
      </c>
      <c r="B641" s="6" t="s">
        <v>27668</v>
      </c>
      <c r="C641" s="6" t="s">
        <v>26931</v>
      </c>
      <c r="D641" s="6" t="s">
        <v>27009</v>
      </c>
      <c r="E641" s="6">
        <v>2.9786</v>
      </c>
      <c r="F641" s="4">
        <v>3.38</v>
      </c>
      <c r="G641">
        <v>6.756</v>
      </c>
      <c r="H641" s="4" t="s">
        <v>26925</v>
      </c>
      <c r="I641" s="7">
        <v>1029800000000</v>
      </c>
    </row>
    <row r="642" ht="15.75" customHeight="1" spans="1:9">
      <c r="A642" s="5">
        <v>641</v>
      </c>
      <c r="B642" s="6" t="s">
        <v>27669</v>
      </c>
      <c r="C642" s="6" t="s">
        <v>26920</v>
      </c>
      <c r="D642" s="6" t="s">
        <v>26940</v>
      </c>
      <c r="E642" s="6">
        <v>0.7632</v>
      </c>
      <c r="F642" s="4">
        <v>0.742</v>
      </c>
      <c r="G642">
        <v>1.2329</v>
      </c>
      <c r="H642" s="4" t="s">
        <v>26952</v>
      </c>
      <c r="I642" s="7">
        <v>1071400000000</v>
      </c>
    </row>
    <row r="643" ht="15.75" customHeight="1" spans="1:9">
      <c r="A643" s="5">
        <v>642</v>
      </c>
      <c r="B643" s="6" t="s">
        <v>27670</v>
      </c>
      <c r="C643" s="6" t="s">
        <v>26920</v>
      </c>
      <c r="D643" s="6" t="s">
        <v>26940</v>
      </c>
      <c r="E643" s="6">
        <v>0.212</v>
      </c>
      <c r="F643" s="4">
        <v>0.583</v>
      </c>
      <c r="G643">
        <v>0.2976</v>
      </c>
      <c r="H643" s="4" t="s">
        <v>26925</v>
      </c>
      <c r="I643">
        <v>113430135</v>
      </c>
    </row>
    <row r="644" ht="15.75" customHeight="1" spans="1:9">
      <c r="A644" s="5">
        <v>643</v>
      </c>
      <c r="B644" s="6" t="s">
        <v>27671</v>
      </c>
      <c r="C644" s="6" t="s">
        <v>26920</v>
      </c>
      <c r="D644" s="6" t="s">
        <v>26940</v>
      </c>
      <c r="E644" s="6">
        <v>0.636</v>
      </c>
      <c r="F644" s="4">
        <v>1.06</v>
      </c>
      <c r="G644">
        <v>8.4553</v>
      </c>
      <c r="H644" s="4" t="s">
        <v>26925</v>
      </c>
      <c r="I644" s="7">
        <v>1134300000000</v>
      </c>
    </row>
    <row r="645" ht="15.75" customHeight="1" spans="1:9">
      <c r="A645" s="5">
        <v>644</v>
      </c>
      <c r="B645" s="6" t="s">
        <v>27496</v>
      </c>
      <c r="C645" s="6" t="s">
        <v>26920</v>
      </c>
      <c r="D645" s="6" t="s">
        <v>27327</v>
      </c>
      <c r="E645" s="6">
        <v>0.5618</v>
      </c>
      <c r="F645" s="4">
        <v>0.954</v>
      </c>
      <c r="G645">
        <v>0.5952</v>
      </c>
      <c r="H645" s="4" t="s">
        <v>26925</v>
      </c>
      <c r="I645" s="7">
        <v>1038700000000</v>
      </c>
    </row>
    <row r="646" ht="15.75" customHeight="1" spans="1:9">
      <c r="A646" s="5">
        <v>645</v>
      </c>
      <c r="B646" s="6" t="s">
        <v>27672</v>
      </c>
      <c r="C646" s="6" t="s">
        <v>26920</v>
      </c>
      <c r="D646" s="6" t="s">
        <v>26936</v>
      </c>
      <c r="E646" s="6">
        <v>0.371</v>
      </c>
      <c r="F646" s="4">
        <v>0.9794</v>
      </c>
      <c r="G646">
        <v>2.3254</v>
      </c>
      <c r="H646" s="4" t="s">
        <v>26929</v>
      </c>
      <c r="I646" s="7">
        <v>1108500000000</v>
      </c>
    </row>
    <row r="647" ht="15.75" customHeight="1" spans="1:9">
      <c r="A647" s="5">
        <v>646</v>
      </c>
      <c r="B647" s="6" t="s">
        <v>27087</v>
      </c>
      <c r="C647" s="6" t="s">
        <v>26920</v>
      </c>
      <c r="D647" s="6" t="s">
        <v>27327</v>
      </c>
      <c r="E647" s="6">
        <v>0.1908</v>
      </c>
      <c r="F647" s="4">
        <v>0.18</v>
      </c>
      <c r="G647">
        <v>0.3024</v>
      </c>
      <c r="H647" s="4" t="s">
        <v>26925</v>
      </c>
      <c r="I647">
        <v>103870001</v>
      </c>
    </row>
    <row r="648" ht="15.75" customHeight="1" spans="1:9">
      <c r="A648" s="5">
        <v>647</v>
      </c>
      <c r="B648" s="6" t="s">
        <v>27673</v>
      </c>
      <c r="C648" s="6" t="s">
        <v>26920</v>
      </c>
      <c r="D648" s="6" t="s">
        <v>26945</v>
      </c>
      <c r="E648" s="6">
        <v>0.954</v>
      </c>
      <c r="F648" s="4">
        <v>0.9765</v>
      </c>
      <c r="G648">
        <v>1.3671</v>
      </c>
      <c r="H648" s="4" t="s">
        <v>26922</v>
      </c>
      <c r="I648" s="7">
        <v>1256800000000</v>
      </c>
    </row>
    <row r="649" ht="15.75" customHeight="1" spans="1:9">
      <c r="A649" s="5">
        <v>648</v>
      </c>
      <c r="B649" s="6" t="s">
        <v>27674</v>
      </c>
      <c r="C649" s="6" t="s">
        <v>26920</v>
      </c>
      <c r="D649" s="6" t="s">
        <v>26945</v>
      </c>
      <c r="E649" s="6">
        <v>0.1484</v>
      </c>
      <c r="F649" s="4">
        <v>0.0848</v>
      </c>
      <c r="G649">
        <v>0.119</v>
      </c>
      <c r="H649" s="4" t="s">
        <v>26922</v>
      </c>
      <c r="I649">
        <v>125680208</v>
      </c>
    </row>
    <row r="650" ht="15.75" customHeight="1" spans="1:9">
      <c r="A650" s="5">
        <v>649</v>
      </c>
      <c r="B650" s="6" t="s">
        <v>27675</v>
      </c>
      <c r="C650" s="6" t="s">
        <v>26920</v>
      </c>
      <c r="D650" s="6" t="s">
        <v>26945</v>
      </c>
      <c r="E650" s="6">
        <v>7.42</v>
      </c>
      <c r="F650" s="4">
        <v>8.1938</v>
      </c>
      <c r="G650">
        <v>14.7716</v>
      </c>
      <c r="H650" s="4" t="s">
        <v>26929</v>
      </c>
      <c r="I650" s="8">
        <v>1256800440041</v>
      </c>
    </row>
    <row r="651" ht="15.75" customHeight="1" spans="1:9">
      <c r="A651" s="5">
        <v>650</v>
      </c>
      <c r="B651" s="6" t="s">
        <v>27634</v>
      </c>
      <c r="C651" s="6" t="s">
        <v>26920</v>
      </c>
      <c r="D651" s="6" t="s">
        <v>27220</v>
      </c>
      <c r="E651" s="6">
        <v>0</v>
      </c>
      <c r="F651" s="4">
        <v>0.014</v>
      </c>
      <c r="G651">
        <v>0.6353</v>
      </c>
      <c r="H651" s="4" t="s">
        <v>26925</v>
      </c>
      <c r="I651">
        <v>109680058</v>
      </c>
    </row>
    <row r="652" ht="15.75" customHeight="1" spans="1:9">
      <c r="A652" s="5">
        <v>651</v>
      </c>
      <c r="B652" s="6" t="s">
        <v>27676</v>
      </c>
      <c r="C652" s="6" t="s">
        <v>26920</v>
      </c>
      <c r="D652" s="6" t="s">
        <v>27220</v>
      </c>
      <c r="E652" s="6">
        <v>2.41468</v>
      </c>
      <c r="F652" s="4">
        <v>2.0046</v>
      </c>
      <c r="G652">
        <v>3.2074</v>
      </c>
      <c r="H652" s="4" t="s">
        <v>26925</v>
      </c>
      <c r="I652">
        <v>109680045</v>
      </c>
    </row>
    <row r="653" ht="15.75" customHeight="1" spans="1:9">
      <c r="A653" s="5">
        <v>652</v>
      </c>
      <c r="B653" s="6" t="s">
        <v>27012</v>
      </c>
      <c r="C653" s="6" t="s">
        <v>26920</v>
      </c>
      <c r="D653" s="6" t="s">
        <v>27220</v>
      </c>
      <c r="E653" s="6">
        <v>0.017278</v>
      </c>
      <c r="F653" s="4">
        <v>0.01</v>
      </c>
      <c r="G653">
        <v>0.016</v>
      </c>
      <c r="H653" s="4" t="s">
        <v>26925</v>
      </c>
      <c r="I653" s="7">
        <v>1096800000000</v>
      </c>
    </row>
    <row r="654" ht="15.75" customHeight="1" spans="1:9">
      <c r="A654" s="5">
        <v>653</v>
      </c>
      <c r="B654" s="6" t="s">
        <v>27381</v>
      </c>
      <c r="C654" s="6" t="s">
        <v>26920</v>
      </c>
      <c r="D654" s="6" t="s">
        <v>27220</v>
      </c>
      <c r="E654" s="6">
        <v>1.007</v>
      </c>
      <c r="F654" s="4">
        <v>1</v>
      </c>
      <c r="G654">
        <v>1.61</v>
      </c>
      <c r="H654" s="4" t="s">
        <v>26925</v>
      </c>
      <c r="I654">
        <v>109680046</v>
      </c>
    </row>
    <row r="655" ht="15.75" customHeight="1" spans="1:9">
      <c r="A655" s="5">
        <v>654</v>
      </c>
      <c r="B655" s="6" t="s">
        <v>27677</v>
      </c>
      <c r="C655" s="6" t="s">
        <v>26920</v>
      </c>
      <c r="D655" s="6" t="s">
        <v>27220</v>
      </c>
      <c r="E655" s="6">
        <v>0.6996</v>
      </c>
      <c r="F655" s="4">
        <v>0.5808</v>
      </c>
      <c r="G655">
        <v>0.99</v>
      </c>
      <c r="H655" s="4" t="s">
        <v>26922</v>
      </c>
      <c r="I655">
        <v>1096680022</v>
      </c>
    </row>
    <row r="656" ht="15.75" customHeight="1" spans="1:9">
      <c r="A656" s="5">
        <v>655</v>
      </c>
      <c r="B656" s="6" t="s">
        <v>27678</v>
      </c>
      <c r="C656" s="6" t="s">
        <v>26920</v>
      </c>
      <c r="D656" s="6" t="s">
        <v>27220</v>
      </c>
      <c r="E656" s="6">
        <v>0.03498</v>
      </c>
      <c r="F656" s="4">
        <v>0.029</v>
      </c>
      <c r="G656">
        <v>0.0585</v>
      </c>
      <c r="H656" s="4" t="s">
        <v>26922</v>
      </c>
      <c r="I656">
        <v>109680022</v>
      </c>
    </row>
    <row r="657" ht="15.75" customHeight="1" spans="1:9">
      <c r="A657" s="5">
        <v>656</v>
      </c>
      <c r="B657" s="6" t="s">
        <v>27679</v>
      </c>
      <c r="C657" s="6" t="s">
        <v>26935</v>
      </c>
      <c r="D657" s="6" t="s">
        <v>27664</v>
      </c>
      <c r="E657" s="6">
        <v>0.1908</v>
      </c>
      <c r="F657" s="4">
        <v>0.18</v>
      </c>
      <c r="G657">
        <v>0.2325</v>
      </c>
      <c r="H657" s="4" t="s">
        <v>27073</v>
      </c>
      <c r="I657">
        <v>80440969001</v>
      </c>
    </row>
    <row r="658" ht="15.75" customHeight="1" spans="1:9">
      <c r="A658" s="5">
        <v>657</v>
      </c>
      <c r="B658" s="6" t="s">
        <v>27680</v>
      </c>
      <c r="C658" s="6" t="s">
        <v>26920</v>
      </c>
      <c r="D658" s="6" t="s">
        <v>27681</v>
      </c>
      <c r="E658" s="6">
        <v>0.2332</v>
      </c>
      <c r="F658" s="4">
        <v>0.2266</v>
      </c>
      <c r="G658">
        <v>0.427</v>
      </c>
      <c r="H658" s="4" t="s">
        <v>26925</v>
      </c>
      <c r="I658" s="7">
        <v>1517000000000</v>
      </c>
    </row>
    <row r="659" ht="15.75" customHeight="1" spans="1:8">
      <c r="A659" s="5">
        <v>658</v>
      </c>
      <c r="B659" s="6" t="s">
        <v>27682</v>
      </c>
      <c r="C659" s="6" t="s">
        <v>26920</v>
      </c>
      <c r="D659" s="6" t="s">
        <v>27557</v>
      </c>
      <c r="E659" s="6">
        <v>0.8056</v>
      </c>
      <c r="F659" s="4">
        <v>0.8056</v>
      </c>
      <c r="G659">
        <v>1.0093</v>
      </c>
      <c r="H659" s="4" t="s">
        <v>26933</v>
      </c>
    </row>
    <row r="660" ht="15.75" customHeight="1" spans="1:9">
      <c r="A660" s="5">
        <v>659</v>
      </c>
      <c r="B660" s="6" t="s">
        <v>27683</v>
      </c>
      <c r="C660" s="6" t="s">
        <v>26920</v>
      </c>
      <c r="D660" s="6" t="s">
        <v>26927</v>
      </c>
      <c r="E660" s="6">
        <v>1.908</v>
      </c>
      <c r="F660" s="4">
        <v>3</v>
      </c>
      <c r="G660">
        <v>16.4028</v>
      </c>
      <c r="H660" s="4" t="s">
        <v>26929</v>
      </c>
      <c r="I660" s="7">
        <v>1037000000000</v>
      </c>
    </row>
    <row r="661" ht="15.75" customHeight="1" spans="1:9">
      <c r="A661" s="5">
        <v>660</v>
      </c>
      <c r="B661" s="6" t="s">
        <v>27684</v>
      </c>
      <c r="C661" s="6" t="s">
        <v>26920</v>
      </c>
      <c r="D661" s="6" t="s">
        <v>26945</v>
      </c>
      <c r="E661" s="6">
        <v>0.113102</v>
      </c>
      <c r="F661" s="4">
        <v>0.093</v>
      </c>
      <c r="G661">
        <v>0.1488</v>
      </c>
      <c r="H661" s="4" t="s">
        <v>26922</v>
      </c>
      <c r="I661">
        <v>125680003</v>
      </c>
    </row>
    <row r="662" ht="15.75" customHeight="1" spans="1:9">
      <c r="A662" s="5">
        <v>661</v>
      </c>
      <c r="B662" s="6" t="s">
        <v>27685</v>
      </c>
      <c r="C662" s="6" t="s">
        <v>26935</v>
      </c>
      <c r="D662" s="6" t="s">
        <v>27664</v>
      </c>
      <c r="E662" s="6">
        <v>0</v>
      </c>
      <c r="F662" s="4">
        <v>0.03</v>
      </c>
      <c r="G662">
        <v>0.0848</v>
      </c>
      <c r="H662" s="4" t="s">
        <v>27068</v>
      </c>
      <c r="I662">
        <v>80189070001</v>
      </c>
    </row>
    <row r="663" ht="15.75" customHeight="1" spans="1:9">
      <c r="A663" s="5">
        <v>662</v>
      </c>
      <c r="B663" s="6" t="s">
        <v>27686</v>
      </c>
      <c r="C663" s="6" t="s">
        <v>26920</v>
      </c>
      <c r="D663" s="6" t="s">
        <v>27327</v>
      </c>
      <c r="E663" s="6">
        <v>0.159</v>
      </c>
      <c r="F663" s="4">
        <v>0.2895</v>
      </c>
      <c r="G663">
        <v>0.9897</v>
      </c>
      <c r="H663" s="4" t="s">
        <v>26925</v>
      </c>
      <c r="I663" s="7">
        <v>1038700000000</v>
      </c>
    </row>
    <row r="664" ht="15.75" customHeight="1" spans="1:9">
      <c r="A664" s="5">
        <v>663</v>
      </c>
      <c r="B664" s="6" t="s">
        <v>27687</v>
      </c>
      <c r="C664" s="6" t="s">
        <v>26920</v>
      </c>
      <c r="D664" s="6" t="s">
        <v>27688</v>
      </c>
      <c r="E664" s="6">
        <v>0.0742</v>
      </c>
      <c r="F664" s="4">
        <v>0.08</v>
      </c>
      <c r="G664">
        <v>0.104</v>
      </c>
      <c r="H664" s="4" t="s">
        <v>26925</v>
      </c>
      <c r="I664" s="7">
        <v>1508700000000</v>
      </c>
    </row>
    <row r="665" ht="15.75" customHeight="1" spans="1:8">
      <c r="A665" s="5">
        <v>664</v>
      </c>
      <c r="B665" s="6" t="s">
        <v>27198</v>
      </c>
      <c r="C665" s="6" t="s">
        <v>26920</v>
      </c>
      <c r="D665" s="6" t="s">
        <v>27327</v>
      </c>
      <c r="E665" s="6">
        <v>0</v>
      </c>
      <c r="F665" s="4">
        <v>0.22</v>
      </c>
      <c r="G665">
        <v>0.336</v>
      </c>
      <c r="H665" s="4" t="s">
        <v>26925</v>
      </c>
    </row>
    <row r="666" ht="15.75" customHeight="1" spans="1:9">
      <c r="A666" s="5">
        <v>665</v>
      </c>
      <c r="B666" s="6" t="s">
        <v>27689</v>
      </c>
      <c r="C666" s="6" t="s">
        <v>26920</v>
      </c>
      <c r="D666" s="6" t="s">
        <v>26940</v>
      </c>
      <c r="E666" s="6">
        <v>0.2862</v>
      </c>
      <c r="F666" s="4">
        <v>0.2511</v>
      </c>
      <c r="G666">
        <v>0.4018</v>
      </c>
      <c r="H666" s="4" t="s">
        <v>26925</v>
      </c>
      <c r="I666">
        <v>113430005</v>
      </c>
    </row>
    <row r="667" ht="15.75" customHeight="1" spans="1:9">
      <c r="A667" s="5">
        <v>666</v>
      </c>
      <c r="B667" s="6" t="s">
        <v>27690</v>
      </c>
      <c r="C667" s="6" t="s">
        <v>26935</v>
      </c>
      <c r="D667" s="6" t="s">
        <v>27664</v>
      </c>
      <c r="E667" s="6">
        <v>0.0954</v>
      </c>
      <c r="F667" s="4">
        <v>0.09</v>
      </c>
      <c r="G667">
        <v>0.399</v>
      </c>
      <c r="H667" s="4" t="s">
        <v>27134</v>
      </c>
      <c r="I667">
        <v>80440960005</v>
      </c>
    </row>
    <row r="668" ht="15.75" customHeight="1" spans="1:9">
      <c r="A668" s="5">
        <v>667</v>
      </c>
      <c r="B668" s="6" t="s">
        <v>27691</v>
      </c>
      <c r="C668" s="6" t="s">
        <v>26931</v>
      </c>
      <c r="D668" s="6" t="s">
        <v>26947</v>
      </c>
      <c r="E668" s="6">
        <v>0.106</v>
      </c>
      <c r="F668" s="4">
        <v>0.106</v>
      </c>
      <c r="G668">
        <v>0.0211</v>
      </c>
      <c r="H668" s="4" t="s">
        <v>26943</v>
      </c>
      <c r="I668">
        <v>104650160</v>
      </c>
    </row>
    <row r="669" ht="15.75" customHeight="1" spans="1:9">
      <c r="A669" s="5">
        <v>668</v>
      </c>
      <c r="B669" s="6" t="s">
        <v>27692</v>
      </c>
      <c r="C669" s="6" t="s">
        <v>26935</v>
      </c>
      <c r="D669" s="6" t="s">
        <v>27664</v>
      </c>
      <c r="E669" s="6">
        <v>0.1007</v>
      </c>
      <c r="F669" s="4">
        <v>0.0967</v>
      </c>
      <c r="G669">
        <v>9</v>
      </c>
      <c r="H669" s="4" t="s">
        <v>27134</v>
      </c>
      <c r="I669">
        <v>80440960005</v>
      </c>
    </row>
    <row r="670" ht="15.75" customHeight="1" spans="1:9">
      <c r="A670" s="5">
        <v>669</v>
      </c>
      <c r="B670" s="6" t="s">
        <v>27693</v>
      </c>
      <c r="C670" s="6" t="s">
        <v>26931</v>
      </c>
      <c r="D670" s="6" t="s">
        <v>27009</v>
      </c>
      <c r="E670" s="6">
        <v>5.6074</v>
      </c>
      <c r="F670" s="4">
        <v>5.6074</v>
      </c>
      <c r="G670">
        <v>6.1914</v>
      </c>
      <c r="H670" s="4" t="s">
        <v>27208</v>
      </c>
      <c r="I670" s="7">
        <v>1029800000000</v>
      </c>
    </row>
    <row r="671" ht="15.75" customHeight="1" spans="1:9">
      <c r="A671" s="5">
        <v>670</v>
      </c>
      <c r="B671" s="6" t="s">
        <v>27694</v>
      </c>
      <c r="C671" s="6" t="s">
        <v>26920</v>
      </c>
      <c r="D671" s="6" t="s">
        <v>26927</v>
      </c>
      <c r="E671" s="6">
        <v>5.8406</v>
      </c>
      <c r="F671" s="4">
        <v>5.6753</v>
      </c>
      <c r="G671">
        <v>13.0732</v>
      </c>
      <c r="H671" s="4" t="s">
        <v>26925</v>
      </c>
      <c r="I671" s="7">
        <v>1037000000000</v>
      </c>
    </row>
    <row r="672" ht="15.75" customHeight="1" spans="1:8">
      <c r="A672" s="5">
        <v>671</v>
      </c>
      <c r="B672" s="6" t="s">
        <v>27695</v>
      </c>
      <c r="C672" s="6" t="s">
        <v>26935</v>
      </c>
      <c r="D672" s="6" t="s">
        <v>27157</v>
      </c>
      <c r="E672" s="6">
        <v>5.3</v>
      </c>
      <c r="F672" s="4">
        <v>4.97</v>
      </c>
      <c r="G672">
        <v>5.94</v>
      </c>
      <c r="H672" s="4" t="s">
        <v>27073</v>
      </c>
    </row>
    <row r="673" ht="15.75" customHeight="1" spans="1:9">
      <c r="A673" s="5">
        <v>672</v>
      </c>
      <c r="B673" s="6" t="s">
        <v>27696</v>
      </c>
      <c r="C673" s="6" t="s">
        <v>26920</v>
      </c>
      <c r="D673" s="6" t="s">
        <v>26960</v>
      </c>
      <c r="E673" s="6">
        <v>0.01325</v>
      </c>
      <c r="F673" s="4">
        <v>0.0159</v>
      </c>
      <c r="G673">
        <v>0.0141</v>
      </c>
      <c r="H673" s="4" t="s">
        <v>26925</v>
      </c>
      <c r="I673" s="7">
        <v>1542300000000</v>
      </c>
    </row>
    <row r="674" ht="15.75" customHeight="1" spans="1:9">
      <c r="A674" s="5">
        <v>673</v>
      </c>
      <c r="B674" s="6" t="s">
        <v>27689</v>
      </c>
      <c r="C674" s="6" t="s">
        <v>26920</v>
      </c>
      <c r="D674" s="6" t="s">
        <v>27327</v>
      </c>
      <c r="E674" s="6">
        <v>0.6572</v>
      </c>
      <c r="F674" s="4">
        <v>0.6572</v>
      </c>
      <c r="G674">
        <v>0.9247</v>
      </c>
      <c r="H674" s="4" t="s">
        <v>26925</v>
      </c>
      <c r="I674" s="7">
        <v>1038700000000</v>
      </c>
    </row>
    <row r="675" ht="15.75" customHeight="1" spans="1:9">
      <c r="A675" s="5">
        <v>674</v>
      </c>
      <c r="B675" s="6" t="s">
        <v>27697</v>
      </c>
      <c r="C675" s="6" t="s">
        <v>26920</v>
      </c>
      <c r="D675" s="6" t="s">
        <v>26945</v>
      </c>
      <c r="E675" s="6">
        <v>4.24</v>
      </c>
      <c r="F675" s="4">
        <v>4.24</v>
      </c>
      <c r="G675">
        <v>5.1078</v>
      </c>
      <c r="H675" s="4" t="s">
        <v>26929</v>
      </c>
      <c r="I675" s="7">
        <v>1256800000000</v>
      </c>
    </row>
    <row r="676" ht="15.75" customHeight="1" spans="1:9">
      <c r="A676" s="5">
        <v>675</v>
      </c>
      <c r="B676" s="6" t="s">
        <v>27698</v>
      </c>
      <c r="C676" s="6" t="s">
        <v>26920</v>
      </c>
      <c r="D676" s="6" t="s">
        <v>27255</v>
      </c>
      <c r="E676" s="6">
        <v>1.6324</v>
      </c>
      <c r="F676" s="4">
        <v>0.704</v>
      </c>
      <c r="G676">
        <v>1.1264</v>
      </c>
      <c r="H676" s="4" t="s">
        <v>26922</v>
      </c>
      <c r="I676">
        <v>101310010</v>
      </c>
    </row>
    <row r="677" ht="15.75" customHeight="1" spans="1:9">
      <c r="A677" s="5">
        <v>676</v>
      </c>
      <c r="B677" s="6" t="s">
        <v>27699</v>
      </c>
      <c r="C677" s="6" t="s">
        <v>26920</v>
      </c>
      <c r="D677" s="6" t="s">
        <v>26947</v>
      </c>
      <c r="E677" s="6">
        <v>0.3922</v>
      </c>
      <c r="F677" s="4">
        <v>0.6</v>
      </c>
      <c r="G677">
        <v>0.5914</v>
      </c>
      <c r="H677" s="4" t="s">
        <v>26925</v>
      </c>
      <c r="I677" s="7">
        <v>1029400000000</v>
      </c>
    </row>
    <row r="678" ht="15.75" customHeight="1" spans="1:9">
      <c r="A678" s="5">
        <v>677</v>
      </c>
      <c r="B678" s="6" t="s">
        <v>27700</v>
      </c>
      <c r="C678" s="6" t="s">
        <v>26920</v>
      </c>
      <c r="D678" s="6" t="s">
        <v>27119</v>
      </c>
      <c r="E678" s="6">
        <v>0.4134</v>
      </c>
      <c r="F678" s="4">
        <v>0.477</v>
      </c>
      <c r="G678">
        <v>0.4007</v>
      </c>
      <c r="H678" s="4" t="s">
        <v>26929</v>
      </c>
      <c r="I678" s="7">
        <v>1096300000000</v>
      </c>
    </row>
    <row r="679" ht="15.75" customHeight="1" spans="1:9">
      <c r="A679" s="5">
        <v>678</v>
      </c>
      <c r="B679" s="6" t="s">
        <v>27701</v>
      </c>
      <c r="C679" s="6" t="s">
        <v>26920</v>
      </c>
      <c r="D679" s="6" t="s">
        <v>26945</v>
      </c>
      <c r="E679" s="6">
        <v>0.9222</v>
      </c>
      <c r="F679" s="4">
        <v>1.1766</v>
      </c>
      <c r="G679">
        <v>2383779.3</v>
      </c>
      <c r="H679" s="4" t="s">
        <v>26922</v>
      </c>
      <c r="I679" s="7">
        <v>1256800000000</v>
      </c>
    </row>
    <row r="680" ht="15.75" customHeight="1" spans="1:8">
      <c r="A680" s="5">
        <v>679</v>
      </c>
      <c r="B680" s="6" t="s">
        <v>27702</v>
      </c>
      <c r="C680" s="6" t="s">
        <v>26935</v>
      </c>
      <c r="D680" s="6" t="s">
        <v>27138</v>
      </c>
      <c r="E680" s="6">
        <v>1.066678</v>
      </c>
      <c r="F680" s="4">
        <v>0.8352</v>
      </c>
      <c r="G680">
        <v>1.3363</v>
      </c>
      <c r="H680" s="4" t="s">
        <v>27134</v>
      </c>
    </row>
    <row r="681" ht="15.75" customHeight="1" spans="1:9">
      <c r="A681" s="5">
        <v>680</v>
      </c>
      <c r="B681" s="6" t="s">
        <v>27703</v>
      </c>
      <c r="C681" s="6" t="s">
        <v>26920</v>
      </c>
      <c r="D681" s="6" t="s">
        <v>26947</v>
      </c>
      <c r="E681" s="6">
        <v>0.248888</v>
      </c>
      <c r="F681" s="4">
        <v>0.0604</v>
      </c>
      <c r="G681">
        <v>1.7047</v>
      </c>
      <c r="H681" s="4" t="s">
        <v>26943</v>
      </c>
      <c r="I681" s="7">
        <v>1558400000000</v>
      </c>
    </row>
    <row r="682" ht="15.75" customHeight="1" spans="1:9">
      <c r="A682" s="5">
        <v>681</v>
      </c>
      <c r="B682" s="6" t="s">
        <v>27536</v>
      </c>
      <c r="C682" s="6" t="s">
        <v>26920</v>
      </c>
      <c r="D682" s="6" t="s">
        <v>27009</v>
      </c>
      <c r="E682" s="6">
        <v>0.605472</v>
      </c>
      <c r="F682" s="4">
        <v>0.6057</v>
      </c>
      <c r="G682">
        <v>1.1456</v>
      </c>
      <c r="H682" s="4" t="s">
        <v>26925</v>
      </c>
      <c r="I682">
        <v>102980258</v>
      </c>
    </row>
    <row r="683" ht="15.75" customHeight="1" spans="1:9">
      <c r="A683" s="5">
        <v>682</v>
      </c>
      <c r="B683" s="6" t="s">
        <v>27413</v>
      </c>
      <c r="C683" s="6" t="s">
        <v>26920</v>
      </c>
      <c r="D683" s="6" t="s">
        <v>27009</v>
      </c>
      <c r="E683" s="6">
        <v>1.2614</v>
      </c>
      <c r="F683" s="4">
        <v>1.2619</v>
      </c>
      <c r="G683">
        <v>2.4696</v>
      </c>
      <c r="H683" s="4" t="s">
        <v>26922</v>
      </c>
      <c r="I683">
        <v>102980113</v>
      </c>
    </row>
    <row r="684" ht="15.75" customHeight="1" spans="1:9">
      <c r="A684" s="5">
        <v>683</v>
      </c>
      <c r="B684" s="6" t="s">
        <v>27704</v>
      </c>
      <c r="C684" s="6" t="s">
        <v>26920</v>
      </c>
      <c r="D684" s="6" t="s">
        <v>27220</v>
      </c>
      <c r="E684" s="6">
        <v>3.498</v>
      </c>
      <c r="F684" s="4">
        <v>2.9</v>
      </c>
      <c r="G684">
        <v>4.64</v>
      </c>
      <c r="H684" s="4" t="s">
        <v>26922</v>
      </c>
      <c r="I684" s="7">
        <v>1096800000000</v>
      </c>
    </row>
    <row r="685" ht="15.75" customHeight="1" spans="1:9">
      <c r="A685" s="5">
        <v>684</v>
      </c>
      <c r="B685" s="6" t="s">
        <v>27705</v>
      </c>
      <c r="C685" s="6" t="s">
        <v>26935</v>
      </c>
      <c r="D685" s="6" t="s">
        <v>27078</v>
      </c>
      <c r="E685" s="6">
        <v>0.424</v>
      </c>
      <c r="F685" s="4">
        <v>0.424</v>
      </c>
      <c r="G685">
        <v>1.0098</v>
      </c>
      <c r="H685" s="4" t="s">
        <v>26937</v>
      </c>
      <c r="I685" s="7">
        <v>1031100000000</v>
      </c>
    </row>
    <row r="686" ht="15.75" customHeight="1" spans="1:9">
      <c r="A686" s="5">
        <v>685</v>
      </c>
      <c r="B686" s="6" t="s">
        <v>27706</v>
      </c>
      <c r="C686" s="6" t="s">
        <v>26935</v>
      </c>
      <c r="D686" s="6" t="s">
        <v>27707</v>
      </c>
      <c r="E686" s="6">
        <v>3.55842</v>
      </c>
      <c r="F686" s="4">
        <v>3.122</v>
      </c>
      <c r="G686">
        <v>4.9952</v>
      </c>
      <c r="H686" s="4" t="s">
        <v>27068</v>
      </c>
      <c r="I686">
        <v>10302720006</v>
      </c>
    </row>
    <row r="687" ht="15.75" customHeight="1" spans="1:9">
      <c r="A687" s="5">
        <v>686</v>
      </c>
      <c r="B687" s="6" t="s">
        <v>27708</v>
      </c>
      <c r="C687" s="6" t="s">
        <v>26935</v>
      </c>
      <c r="D687" s="6" t="s">
        <v>27707</v>
      </c>
      <c r="E687" s="6">
        <v>3.27328</v>
      </c>
      <c r="F687" s="4">
        <v>2.8718</v>
      </c>
      <c r="G687">
        <v>4.5949</v>
      </c>
      <c r="H687" s="4" t="s">
        <v>27068</v>
      </c>
      <c r="I687" s="8">
        <v>10302720006</v>
      </c>
    </row>
    <row r="688" ht="15.75" customHeight="1" spans="1:9">
      <c r="A688" s="5">
        <v>687</v>
      </c>
      <c r="B688" s="6" t="s">
        <v>27709</v>
      </c>
      <c r="C688" s="6" t="s">
        <v>26920</v>
      </c>
      <c r="D688" s="6" t="s">
        <v>26945</v>
      </c>
      <c r="E688" s="6">
        <v>0.1802</v>
      </c>
      <c r="F688" s="4">
        <v>0.1873</v>
      </c>
      <c r="G688">
        <v>0.2271</v>
      </c>
      <c r="H688" s="4" t="s">
        <v>26922</v>
      </c>
      <c r="I688" s="7">
        <v>1256800000000</v>
      </c>
    </row>
    <row r="689" ht="15.75" customHeight="1" spans="1:9">
      <c r="A689" s="5">
        <v>688</v>
      </c>
      <c r="B689" s="6" t="s">
        <v>27710</v>
      </c>
      <c r="C689" s="6" t="s">
        <v>26920</v>
      </c>
      <c r="D689" s="6" t="s">
        <v>26945</v>
      </c>
      <c r="E689" s="6">
        <v>36.994</v>
      </c>
      <c r="F689" s="4">
        <v>29.68</v>
      </c>
      <c r="G689">
        <v>57.8996</v>
      </c>
      <c r="H689" s="4" t="s">
        <v>26929</v>
      </c>
      <c r="I689" s="7">
        <v>1256800000000</v>
      </c>
    </row>
    <row r="690" ht="15.75" customHeight="1" spans="1:9">
      <c r="A690" s="5">
        <v>689</v>
      </c>
      <c r="B690" s="6" t="s">
        <v>27711</v>
      </c>
      <c r="C690" s="6" t="s">
        <v>26920</v>
      </c>
      <c r="D690" s="6" t="s">
        <v>27403</v>
      </c>
      <c r="E690" s="6">
        <v>1.166</v>
      </c>
      <c r="F690" s="4">
        <v>1.166</v>
      </c>
      <c r="G690">
        <v>1.5346</v>
      </c>
      <c r="H690" s="4" t="s">
        <v>26922</v>
      </c>
      <c r="I690" s="7">
        <v>1140200000000</v>
      </c>
    </row>
    <row r="691" ht="15.75" customHeight="1" spans="1:9">
      <c r="A691" s="5">
        <v>690</v>
      </c>
      <c r="B691" s="6" t="s">
        <v>27712</v>
      </c>
      <c r="C691" s="6" t="s">
        <v>26935</v>
      </c>
      <c r="D691" s="6" t="s">
        <v>27664</v>
      </c>
      <c r="E691" s="6">
        <v>33.92</v>
      </c>
      <c r="F691" s="4">
        <v>32</v>
      </c>
      <c r="G691">
        <v>28.35</v>
      </c>
      <c r="H691" s="4" t="s">
        <v>27134</v>
      </c>
      <c r="I691">
        <v>80440960005</v>
      </c>
    </row>
    <row r="692" ht="15.75" customHeight="1" spans="1:9">
      <c r="A692" s="5">
        <v>691</v>
      </c>
      <c r="B692" s="6" t="s">
        <v>27713</v>
      </c>
      <c r="C692" s="6" t="s">
        <v>26920</v>
      </c>
      <c r="D692" s="6" t="s">
        <v>26940</v>
      </c>
      <c r="E692" s="6">
        <v>0.318</v>
      </c>
      <c r="F692" s="4">
        <v>0.4028</v>
      </c>
      <c r="G692">
        <v>0.371</v>
      </c>
      <c r="H692" s="4" t="s">
        <v>26929</v>
      </c>
      <c r="I692">
        <v>113430128</v>
      </c>
    </row>
    <row r="693" ht="15.75" customHeight="1" spans="1:9">
      <c r="A693" s="5">
        <v>692</v>
      </c>
      <c r="B693" s="6" t="s">
        <v>27714</v>
      </c>
      <c r="C693" s="6" t="s">
        <v>26920</v>
      </c>
      <c r="D693" s="6" t="s">
        <v>26940</v>
      </c>
      <c r="E693" s="6">
        <v>2.65</v>
      </c>
      <c r="F693" s="4">
        <v>2.65</v>
      </c>
      <c r="G693">
        <v>3.7556</v>
      </c>
      <c r="H693" s="4" t="s">
        <v>26929</v>
      </c>
      <c r="I693" s="7">
        <v>1134300000000</v>
      </c>
    </row>
    <row r="694" ht="15.75" customHeight="1" spans="1:9">
      <c r="A694" s="5">
        <v>693</v>
      </c>
      <c r="B694" s="6" t="s">
        <v>27715</v>
      </c>
      <c r="C694" s="6" t="s">
        <v>26920</v>
      </c>
      <c r="D694" s="6" t="s">
        <v>26947</v>
      </c>
      <c r="E694" s="6">
        <v>0.2756</v>
      </c>
      <c r="F694" s="4">
        <v>0.265</v>
      </c>
      <c r="G694">
        <v>0.3661</v>
      </c>
      <c r="H694" s="4" t="s">
        <v>26922</v>
      </c>
      <c r="I694" s="8">
        <v>1046500810110</v>
      </c>
    </row>
    <row r="695" ht="15.75" customHeight="1" spans="1:9">
      <c r="A695" s="5">
        <v>694</v>
      </c>
      <c r="B695" s="6" t="s">
        <v>27716</v>
      </c>
      <c r="C695" s="6" t="s">
        <v>26920</v>
      </c>
      <c r="D695" s="6" t="s">
        <v>26950</v>
      </c>
      <c r="E695" s="6">
        <v>0.07579</v>
      </c>
      <c r="F695" s="4">
        <v>0.0736</v>
      </c>
      <c r="G695">
        <v>0.6075</v>
      </c>
      <c r="H695" s="4" t="s">
        <v>26952</v>
      </c>
      <c r="I695" s="7">
        <v>1558410000000</v>
      </c>
    </row>
    <row r="696" ht="15.75" customHeight="1" spans="1:8">
      <c r="A696" s="5">
        <v>695</v>
      </c>
      <c r="B696" s="6" t="s">
        <v>27717</v>
      </c>
      <c r="C696" s="6" t="s">
        <v>26935</v>
      </c>
      <c r="D696" s="6" t="s">
        <v>27718</v>
      </c>
      <c r="E696" s="6">
        <v>2.438</v>
      </c>
      <c r="F696" s="4">
        <v>1.6963</v>
      </c>
      <c r="G696">
        <v>2.1368</v>
      </c>
      <c r="H696" s="4" t="s">
        <v>27068</v>
      </c>
    </row>
    <row r="697" ht="15.75" customHeight="1" spans="1:9">
      <c r="A697" s="5">
        <v>696</v>
      </c>
      <c r="B697" s="6" t="s">
        <v>27719</v>
      </c>
      <c r="C697" s="6" t="s">
        <v>26920</v>
      </c>
      <c r="D697" s="6" t="s">
        <v>27382</v>
      </c>
      <c r="E697" s="6">
        <v>0.8586</v>
      </c>
      <c r="F697" s="4">
        <v>0.81</v>
      </c>
      <c r="G697">
        <v>1.9058</v>
      </c>
      <c r="H697" s="4" t="s">
        <v>26925</v>
      </c>
      <c r="I697">
        <v>101810241</v>
      </c>
    </row>
    <row r="698" ht="15.75" customHeight="1" spans="1:9">
      <c r="A698" s="5">
        <v>697</v>
      </c>
      <c r="B698" s="6" t="s">
        <v>27720</v>
      </c>
      <c r="C698" s="6" t="s">
        <v>26920</v>
      </c>
      <c r="D698" s="6" t="s">
        <v>27021</v>
      </c>
      <c r="E698" s="6">
        <v>1.007</v>
      </c>
      <c r="F698" s="4">
        <v>1.06</v>
      </c>
      <c r="G698">
        <v>19.1433</v>
      </c>
      <c r="H698" s="4" t="s">
        <v>26929</v>
      </c>
      <c r="I698" s="7">
        <v>1624100000000</v>
      </c>
    </row>
    <row r="699" ht="15.75" customHeight="1" spans="1:9">
      <c r="A699" s="5">
        <v>698</v>
      </c>
      <c r="B699" s="6" t="s">
        <v>27721</v>
      </c>
      <c r="C699" s="6" t="s">
        <v>26920</v>
      </c>
      <c r="D699" s="6" t="s">
        <v>26924</v>
      </c>
      <c r="E699" s="6">
        <v>0.848</v>
      </c>
      <c r="F699" s="4">
        <v>0.93</v>
      </c>
      <c r="G699">
        <v>1.488</v>
      </c>
      <c r="H699" s="4" t="s">
        <v>26925</v>
      </c>
      <c r="I699">
        <v>107140103</v>
      </c>
    </row>
    <row r="700" ht="15.75" customHeight="1" spans="1:9">
      <c r="A700" s="5">
        <v>699</v>
      </c>
      <c r="B700" s="6" t="s">
        <v>27722</v>
      </c>
      <c r="C700" s="6" t="s">
        <v>26920</v>
      </c>
      <c r="D700" s="6" t="s">
        <v>27403</v>
      </c>
      <c r="E700" s="6">
        <v>1.537</v>
      </c>
      <c r="F700" s="4">
        <v>0.742</v>
      </c>
      <c r="G700">
        <v>1.3122</v>
      </c>
      <c r="H700" s="4" t="s">
        <v>26943</v>
      </c>
      <c r="I700" s="7">
        <v>1140200000000</v>
      </c>
    </row>
    <row r="701" ht="15.75" customHeight="1" spans="1:8">
      <c r="A701" s="5">
        <v>700</v>
      </c>
      <c r="B701" s="6" t="s">
        <v>27723</v>
      </c>
      <c r="C701" s="6" t="s">
        <v>26935</v>
      </c>
      <c r="D701" s="6" t="s">
        <v>27718</v>
      </c>
      <c r="E701" s="6">
        <v>3.24625</v>
      </c>
      <c r="F701" s="4">
        <v>2.2586</v>
      </c>
      <c r="G701">
        <v>4.8048</v>
      </c>
      <c r="H701" s="4" t="s">
        <v>27068</v>
      </c>
    </row>
    <row r="702" ht="15.75" customHeight="1" spans="1:9">
      <c r="A702" s="5">
        <v>701</v>
      </c>
      <c r="B702" s="6" t="s">
        <v>27724</v>
      </c>
      <c r="C702" s="6" t="s">
        <v>26920</v>
      </c>
      <c r="D702" s="6" t="s">
        <v>27327</v>
      </c>
      <c r="E702" s="6">
        <v>0.5088</v>
      </c>
      <c r="F702" s="4">
        <v>0.742</v>
      </c>
      <c r="G702">
        <v>11.2655</v>
      </c>
      <c r="H702" s="4" t="s">
        <v>26925</v>
      </c>
      <c r="I702" s="7">
        <v>1038700000000</v>
      </c>
    </row>
    <row r="703" ht="15.75" customHeight="1" spans="1:9">
      <c r="A703" s="5">
        <v>702</v>
      </c>
      <c r="B703" s="6" t="s">
        <v>27725</v>
      </c>
      <c r="C703" s="6" t="s">
        <v>26920</v>
      </c>
      <c r="D703" s="6" t="s">
        <v>27009</v>
      </c>
      <c r="E703" s="6">
        <v>0.56763</v>
      </c>
      <c r="F703" s="4">
        <v>0.75</v>
      </c>
      <c r="G703">
        <v>0.4018</v>
      </c>
      <c r="H703" s="4" t="s">
        <v>26925</v>
      </c>
      <c r="I703" s="7">
        <v>1029800000000</v>
      </c>
    </row>
    <row r="704" ht="15.75" customHeight="1" spans="1:9">
      <c r="A704" s="5">
        <v>703</v>
      </c>
      <c r="B704" s="6" t="s">
        <v>27726</v>
      </c>
      <c r="C704" s="6" t="s">
        <v>26920</v>
      </c>
      <c r="D704" s="6" t="s">
        <v>27009</v>
      </c>
      <c r="E704" s="6">
        <v>159</v>
      </c>
      <c r="F704" s="4">
        <v>159.0568</v>
      </c>
      <c r="G704">
        <v>141.36</v>
      </c>
      <c r="H704" s="4" t="s">
        <v>26943</v>
      </c>
      <c r="I704" s="7">
        <v>1029800000000</v>
      </c>
    </row>
    <row r="705" ht="15.75" customHeight="1" spans="1:8">
      <c r="A705" s="5">
        <v>704</v>
      </c>
      <c r="B705" s="6" t="s">
        <v>27727</v>
      </c>
      <c r="C705" s="6" t="s">
        <v>26935</v>
      </c>
      <c r="D705" s="6" t="s">
        <v>27728</v>
      </c>
      <c r="E705" s="6">
        <v>0.3392</v>
      </c>
      <c r="F705" s="4">
        <v>0.8374</v>
      </c>
      <c r="G705">
        <v>0.253</v>
      </c>
      <c r="H705" s="4" t="s">
        <v>27236</v>
      </c>
    </row>
    <row r="706" ht="15.75" customHeight="1" spans="1:9">
      <c r="A706" s="5">
        <v>705</v>
      </c>
      <c r="B706" s="6" t="s">
        <v>27729</v>
      </c>
      <c r="C706" s="6" t="s">
        <v>26931</v>
      </c>
      <c r="D706" s="6" t="s">
        <v>26966</v>
      </c>
      <c r="E706" s="6">
        <v>0.25016</v>
      </c>
      <c r="F706" s="4">
        <v>0.2502</v>
      </c>
      <c r="G706">
        <v>0.4224</v>
      </c>
      <c r="H706" s="4" t="s">
        <v>26929</v>
      </c>
      <c r="I706" s="7">
        <v>1049710000000</v>
      </c>
    </row>
    <row r="707" ht="15.75" customHeight="1" spans="1:9">
      <c r="A707" s="5">
        <v>706</v>
      </c>
      <c r="B707" s="6" t="s">
        <v>27730</v>
      </c>
      <c r="C707" s="6" t="s">
        <v>26920</v>
      </c>
      <c r="D707" s="6" t="s">
        <v>27551</v>
      </c>
      <c r="E707" s="6">
        <v>0.415944</v>
      </c>
      <c r="F707" s="4">
        <v>0.4002</v>
      </c>
      <c r="G707">
        <v>0.7294</v>
      </c>
      <c r="H707" s="4" t="s">
        <v>26943</v>
      </c>
      <c r="I707" s="7">
        <v>1057300000000</v>
      </c>
    </row>
    <row r="708" ht="15.75" customHeight="1" spans="1:9">
      <c r="A708" s="5">
        <v>707</v>
      </c>
      <c r="B708" s="6" t="s">
        <v>27731</v>
      </c>
      <c r="C708" s="6" t="s">
        <v>26920</v>
      </c>
      <c r="D708" s="6" t="s">
        <v>27078</v>
      </c>
      <c r="E708" s="6">
        <v>2.014</v>
      </c>
      <c r="F708" s="4">
        <v>1.5</v>
      </c>
      <c r="G708">
        <v>2.6752</v>
      </c>
      <c r="H708" s="4" t="s">
        <v>26925</v>
      </c>
      <c r="I708">
        <v>103110041</v>
      </c>
    </row>
    <row r="709" ht="15.75" customHeight="1" spans="1:9">
      <c r="A709" s="5">
        <v>708</v>
      </c>
      <c r="B709" s="6" t="s">
        <v>27732</v>
      </c>
      <c r="C709" s="6" t="s">
        <v>26935</v>
      </c>
      <c r="D709" s="6" t="s">
        <v>27078</v>
      </c>
      <c r="E709" s="6">
        <v>7.0384</v>
      </c>
      <c r="F709" s="4">
        <v>5.194</v>
      </c>
      <c r="G709">
        <v>8.9991</v>
      </c>
      <c r="H709" s="4" t="s">
        <v>26937</v>
      </c>
      <c r="I709" s="7">
        <v>1031100000000</v>
      </c>
    </row>
    <row r="710" ht="15.75" customHeight="1" spans="1:8">
      <c r="A710" s="5">
        <v>709</v>
      </c>
      <c r="B710" s="6" t="s">
        <v>27733</v>
      </c>
      <c r="C710" s="6" t="s">
        <v>26935</v>
      </c>
      <c r="D710" s="6" t="s">
        <v>27734</v>
      </c>
      <c r="E710" s="6">
        <v>0.212</v>
      </c>
      <c r="F710" s="4">
        <v>0.1875</v>
      </c>
      <c r="G710">
        <v>14.4</v>
      </c>
      <c r="H710" s="4" t="s">
        <v>27068</v>
      </c>
    </row>
    <row r="711" ht="15.75" customHeight="1" spans="1:8">
      <c r="A711" s="5">
        <v>710</v>
      </c>
      <c r="B711" s="6" t="s">
        <v>27735</v>
      </c>
      <c r="C711" s="6" t="s">
        <v>26935</v>
      </c>
      <c r="D711" s="6" t="s">
        <v>27736</v>
      </c>
      <c r="E711" s="6">
        <v>9.9534</v>
      </c>
      <c r="F711" s="4">
        <v>9.39</v>
      </c>
      <c r="G711">
        <v>14.4</v>
      </c>
      <c r="H711" s="4" t="s">
        <v>27132</v>
      </c>
    </row>
    <row r="712" ht="15.75" customHeight="1" spans="1:8">
      <c r="A712" s="5">
        <v>711</v>
      </c>
      <c r="B712" s="6" t="s">
        <v>27737</v>
      </c>
      <c r="C712" s="6" t="s">
        <v>26935</v>
      </c>
      <c r="D712" s="6" t="s">
        <v>27738</v>
      </c>
      <c r="E712" s="6">
        <v>7.102</v>
      </c>
      <c r="F712" s="4">
        <v>6.231</v>
      </c>
      <c r="G712">
        <v>13.2</v>
      </c>
      <c r="H712" s="4" t="s">
        <v>27068</v>
      </c>
    </row>
    <row r="713" ht="15.75" customHeight="1" spans="1:9">
      <c r="A713" s="5">
        <v>712</v>
      </c>
      <c r="B713" s="6" t="s">
        <v>27739</v>
      </c>
      <c r="C713" s="6" t="s">
        <v>26935</v>
      </c>
      <c r="D713" s="6" t="s">
        <v>27070</v>
      </c>
      <c r="E713" s="6">
        <v>0.371</v>
      </c>
      <c r="F713" s="4">
        <v>0.5</v>
      </c>
      <c r="G713">
        <v>0.347</v>
      </c>
      <c r="H713" s="4" t="s">
        <v>27073</v>
      </c>
      <c r="I713">
        <v>80245210085</v>
      </c>
    </row>
    <row r="714" ht="15.75" customHeight="1" spans="1:9">
      <c r="A714" s="5">
        <v>713</v>
      </c>
      <c r="B714" s="6" t="s">
        <v>27740</v>
      </c>
      <c r="C714" s="6" t="s">
        <v>26935</v>
      </c>
      <c r="D714" s="6" t="s">
        <v>27741</v>
      </c>
      <c r="E714" s="6">
        <v>0.2544</v>
      </c>
      <c r="F714" s="4">
        <v>0.1393</v>
      </c>
      <c r="G714">
        <v>0.2271</v>
      </c>
      <c r="H714" s="4" t="s">
        <v>27073</v>
      </c>
      <c r="I714">
        <v>80026180014</v>
      </c>
    </row>
    <row r="715" ht="15.75" customHeight="1" spans="1:9">
      <c r="A715" s="5">
        <v>714</v>
      </c>
      <c r="B715" s="6" t="s">
        <v>27742</v>
      </c>
      <c r="C715" s="6" t="s">
        <v>26935</v>
      </c>
      <c r="D715" s="6" t="s">
        <v>27741</v>
      </c>
      <c r="E715" s="6">
        <v>0.1166</v>
      </c>
      <c r="F715" s="4">
        <v>0.1325</v>
      </c>
      <c r="G715">
        <v>0.2574</v>
      </c>
      <c r="H715" s="4" t="s">
        <v>27132</v>
      </c>
      <c r="I715">
        <v>80026180014</v>
      </c>
    </row>
    <row r="716" ht="15.75" customHeight="1" spans="1:9">
      <c r="A716" s="5">
        <v>715</v>
      </c>
      <c r="B716" s="6" t="s">
        <v>27743</v>
      </c>
      <c r="C716" s="6" t="s">
        <v>26935</v>
      </c>
      <c r="D716" s="6" t="s">
        <v>27741</v>
      </c>
      <c r="E716" s="6">
        <v>0.302842</v>
      </c>
      <c r="F716" s="4">
        <v>0.2764</v>
      </c>
      <c r="G716">
        <v>0.3785</v>
      </c>
      <c r="H716" s="4" t="s">
        <v>27073</v>
      </c>
      <c r="I716" s="8">
        <v>80026180014</v>
      </c>
    </row>
    <row r="717" ht="15.75" customHeight="1" spans="1:9">
      <c r="A717" s="5">
        <v>716</v>
      </c>
      <c r="B717" s="6" t="s">
        <v>27744</v>
      </c>
      <c r="C717" s="6" t="s">
        <v>26935</v>
      </c>
      <c r="D717" s="6" t="s">
        <v>27741</v>
      </c>
      <c r="E717" s="6">
        <v>0.2438</v>
      </c>
      <c r="F717" s="4">
        <v>0.2024</v>
      </c>
      <c r="G717">
        <v>0.3238</v>
      </c>
      <c r="H717" s="4" t="s">
        <v>27132</v>
      </c>
      <c r="I717">
        <v>80026180015</v>
      </c>
    </row>
    <row r="718" ht="15.75" customHeight="1" spans="1:9">
      <c r="A718" s="5">
        <v>717</v>
      </c>
      <c r="B718" s="6" t="s">
        <v>27745</v>
      </c>
      <c r="C718" s="6" t="s">
        <v>26920</v>
      </c>
      <c r="D718" s="6" t="s">
        <v>27255</v>
      </c>
      <c r="E718" s="6">
        <v>0.1802</v>
      </c>
      <c r="F718" s="4">
        <v>0.17</v>
      </c>
      <c r="G718">
        <v>0.272</v>
      </c>
      <c r="H718" s="4" t="s">
        <v>26925</v>
      </c>
      <c r="I718">
        <v>101310051</v>
      </c>
    </row>
    <row r="719" ht="15.75" customHeight="1" spans="1:9">
      <c r="A719" s="5">
        <v>718</v>
      </c>
      <c r="B719" s="6" t="s">
        <v>27746</v>
      </c>
      <c r="C719" s="6" t="s">
        <v>26920</v>
      </c>
      <c r="D719" s="6" t="s">
        <v>27255</v>
      </c>
      <c r="E719" s="6">
        <v>0.1378</v>
      </c>
      <c r="F719" s="4">
        <v>0.13</v>
      </c>
      <c r="G719">
        <v>0.22</v>
      </c>
      <c r="H719" s="4" t="s">
        <v>26922</v>
      </c>
      <c r="I719">
        <v>101310016</v>
      </c>
    </row>
    <row r="720" ht="15.75" customHeight="1" spans="1:9">
      <c r="A720" s="5">
        <v>719</v>
      </c>
      <c r="B720" s="6" t="s">
        <v>27747</v>
      </c>
      <c r="C720" s="6" t="s">
        <v>26920</v>
      </c>
      <c r="D720" s="6" t="s">
        <v>27255</v>
      </c>
      <c r="E720" s="6">
        <v>0.276236</v>
      </c>
      <c r="F720" s="4">
        <v>0.28</v>
      </c>
      <c r="G720">
        <v>0.448</v>
      </c>
      <c r="H720" s="4" t="s">
        <v>26922</v>
      </c>
      <c r="I720">
        <v>101310016</v>
      </c>
    </row>
    <row r="721" ht="15.75" customHeight="1" spans="1:9">
      <c r="A721" s="5">
        <v>720</v>
      </c>
      <c r="B721" s="6" t="s">
        <v>27748</v>
      </c>
      <c r="C721" s="6" t="s">
        <v>26920</v>
      </c>
      <c r="D721" s="6" t="s">
        <v>26940</v>
      </c>
      <c r="E721" s="6">
        <v>0.1908</v>
      </c>
      <c r="F721" s="4">
        <v>0.1674</v>
      </c>
      <c r="G721">
        <v>0.2678</v>
      </c>
      <c r="H721" s="4" t="s">
        <v>26925</v>
      </c>
      <c r="I721">
        <v>113430132</v>
      </c>
    </row>
    <row r="722" ht="15.75" customHeight="1" spans="1:9">
      <c r="A722" s="5">
        <v>721</v>
      </c>
      <c r="B722" s="6" t="s">
        <v>27749</v>
      </c>
      <c r="C722" s="6" t="s">
        <v>26920</v>
      </c>
      <c r="D722" s="6" t="s">
        <v>26945</v>
      </c>
      <c r="E722" s="6">
        <v>0.795</v>
      </c>
      <c r="F722" s="4">
        <v>0.795</v>
      </c>
      <c r="G722">
        <v>3.7872</v>
      </c>
      <c r="H722" s="4" t="s">
        <v>26929</v>
      </c>
      <c r="I722" s="7">
        <v>1256800000000</v>
      </c>
    </row>
    <row r="723" ht="15.75" customHeight="1" spans="1:9">
      <c r="A723" s="5">
        <v>722</v>
      </c>
      <c r="B723" s="6" t="s">
        <v>27750</v>
      </c>
      <c r="C723" s="6" t="s">
        <v>26935</v>
      </c>
      <c r="D723" s="6" t="s">
        <v>27243</v>
      </c>
      <c r="E723" s="6">
        <v>0.151474</v>
      </c>
      <c r="F723" s="4">
        <v>0.0001</v>
      </c>
      <c r="G723">
        <v>0.2514</v>
      </c>
      <c r="H723" s="4" t="s">
        <v>27134</v>
      </c>
      <c r="I723">
        <v>113430067</v>
      </c>
    </row>
    <row r="724" ht="15.75" customHeight="1" spans="1:9">
      <c r="A724" s="5">
        <v>723</v>
      </c>
      <c r="B724" s="6" t="s">
        <v>27751</v>
      </c>
      <c r="C724" s="6" t="s">
        <v>26920</v>
      </c>
      <c r="D724" s="6" t="s">
        <v>27627</v>
      </c>
      <c r="E724" s="6">
        <v>11.4798</v>
      </c>
      <c r="F724" s="4">
        <v>7.3248</v>
      </c>
      <c r="G724">
        <v>15.56</v>
      </c>
      <c r="H724" s="4" t="s">
        <v>26933</v>
      </c>
      <c r="I724" s="7">
        <v>1009300000000</v>
      </c>
    </row>
    <row r="725" ht="15.75" customHeight="1" spans="1:8">
      <c r="A725" s="5">
        <v>724</v>
      </c>
      <c r="B725" s="6" t="s">
        <v>27752</v>
      </c>
      <c r="C725" s="6" t="s">
        <v>26935</v>
      </c>
      <c r="D725" s="6" t="s">
        <v>27522</v>
      </c>
      <c r="E725" s="6">
        <v>5.6498</v>
      </c>
      <c r="F725" s="4">
        <v>5.6498</v>
      </c>
      <c r="G725">
        <v>10.48</v>
      </c>
      <c r="H725" s="4" t="s">
        <v>27132</v>
      </c>
    </row>
    <row r="726" ht="15.75" customHeight="1" spans="1:9">
      <c r="A726" s="5">
        <v>725</v>
      </c>
      <c r="B726" s="6" t="s">
        <v>27753</v>
      </c>
      <c r="C726" s="6" t="s">
        <v>26935</v>
      </c>
      <c r="D726" s="6" t="s">
        <v>27559</v>
      </c>
      <c r="E726" s="6">
        <v>13.568</v>
      </c>
      <c r="F726" s="4">
        <v>10.72</v>
      </c>
      <c r="G726">
        <v>19.344</v>
      </c>
      <c r="H726" s="4" t="s">
        <v>27068</v>
      </c>
      <c r="I726">
        <v>3013291</v>
      </c>
    </row>
    <row r="727" ht="15.75" customHeight="1" spans="1:9">
      <c r="A727" s="5">
        <v>726</v>
      </c>
      <c r="B727" s="6" t="s">
        <v>27754</v>
      </c>
      <c r="C727" s="6" t="s">
        <v>26920</v>
      </c>
      <c r="D727" s="6" t="s">
        <v>27382</v>
      </c>
      <c r="E727" s="6">
        <v>1.229812</v>
      </c>
      <c r="F727" s="4">
        <v>1.1602</v>
      </c>
      <c r="G727">
        <v>1.856</v>
      </c>
      <c r="H727" s="4" t="s">
        <v>26925</v>
      </c>
      <c r="I727">
        <v>101810240</v>
      </c>
    </row>
    <row r="728" ht="15.75" customHeight="1" spans="1:9">
      <c r="A728" s="5">
        <v>727</v>
      </c>
      <c r="B728" s="6" t="s">
        <v>27755</v>
      </c>
      <c r="C728" s="6" t="s">
        <v>26920</v>
      </c>
      <c r="D728" s="6" t="s">
        <v>27327</v>
      </c>
      <c r="E728" s="6">
        <v>0.371</v>
      </c>
      <c r="F728" s="4">
        <v>0.65</v>
      </c>
      <c r="G728">
        <v>1.04</v>
      </c>
      <c r="H728" s="4" t="s">
        <v>26922</v>
      </c>
      <c r="I728">
        <v>137640032</v>
      </c>
    </row>
    <row r="729" ht="15.75" customHeight="1" spans="1:9">
      <c r="A729" s="5">
        <v>728</v>
      </c>
      <c r="B729" s="6" t="s">
        <v>27756</v>
      </c>
      <c r="C729" s="6" t="s">
        <v>26920</v>
      </c>
      <c r="D729" s="6" t="s">
        <v>27041</v>
      </c>
      <c r="E729" s="6">
        <v>4.77</v>
      </c>
      <c r="F729" s="4">
        <v>4.8</v>
      </c>
      <c r="G729">
        <v>6.24</v>
      </c>
      <c r="H729" s="4" t="s">
        <v>26925</v>
      </c>
      <c r="I729">
        <v>137640014</v>
      </c>
    </row>
    <row r="730" ht="15.75" customHeight="1" spans="1:9">
      <c r="A730" s="5">
        <v>729</v>
      </c>
      <c r="B730" s="6" t="s">
        <v>27757</v>
      </c>
      <c r="C730" s="6" t="s">
        <v>26920</v>
      </c>
      <c r="D730" s="6" t="s">
        <v>27043</v>
      </c>
      <c r="E730" s="6">
        <v>0.674372</v>
      </c>
      <c r="F730" s="4">
        <v>0.5281</v>
      </c>
      <c r="G730">
        <v>1.05</v>
      </c>
      <c r="H730" s="4" t="s">
        <v>26922</v>
      </c>
      <c r="I730">
        <v>137640016</v>
      </c>
    </row>
    <row r="731" ht="15.75" customHeight="1" spans="1:8">
      <c r="A731" s="5">
        <v>730</v>
      </c>
      <c r="B731" s="6" t="s">
        <v>27758</v>
      </c>
      <c r="C731" s="6" t="s">
        <v>26935</v>
      </c>
      <c r="D731" s="6" t="s">
        <v>27759</v>
      </c>
      <c r="E731" s="6">
        <v>0.159</v>
      </c>
      <c r="F731" s="4">
        <v>0.153</v>
      </c>
      <c r="G731">
        <v>2.3</v>
      </c>
      <c r="H731" s="4" t="s">
        <v>27073</v>
      </c>
    </row>
    <row r="732" ht="15.75" customHeight="1" spans="1:9">
      <c r="A732" s="5">
        <v>731</v>
      </c>
      <c r="B732" s="6" t="s">
        <v>26974</v>
      </c>
      <c r="C732" s="6" t="s">
        <v>26920</v>
      </c>
      <c r="D732" s="6" t="s">
        <v>27327</v>
      </c>
      <c r="E732" s="6">
        <v>0.2544</v>
      </c>
      <c r="F732" s="4">
        <v>0.18</v>
      </c>
      <c r="G732">
        <v>0.256</v>
      </c>
      <c r="H732" s="4" t="s">
        <v>26925</v>
      </c>
      <c r="I732">
        <v>103870022</v>
      </c>
    </row>
    <row r="733" ht="15.75" customHeight="1" spans="1:9">
      <c r="A733" s="5">
        <v>732</v>
      </c>
      <c r="B733" s="6" t="s">
        <v>27760</v>
      </c>
      <c r="C733" s="6" t="s">
        <v>26920</v>
      </c>
      <c r="D733" s="6" t="s">
        <v>27327</v>
      </c>
      <c r="E733" s="6">
        <v>10.4728</v>
      </c>
      <c r="F733" s="4">
        <v>12</v>
      </c>
      <c r="G733">
        <v>36.62</v>
      </c>
      <c r="H733" s="4" t="s">
        <v>26925</v>
      </c>
      <c r="I733" s="7">
        <v>1038700000000</v>
      </c>
    </row>
    <row r="734" ht="15.75" customHeight="1" spans="1:9">
      <c r="A734" s="5">
        <v>733</v>
      </c>
      <c r="B734" s="6" t="s">
        <v>27761</v>
      </c>
      <c r="C734" s="6" t="s">
        <v>26920</v>
      </c>
      <c r="D734" s="6" t="s">
        <v>26921</v>
      </c>
      <c r="E734" s="6">
        <v>10.82525</v>
      </c>
      <c r="F734" s="4">
        <v>10.8253</v>
      </c>
      <c r="G734">
        <v>7.938</v>
      </c>
      <c r="H734" s="4" t="s">
        <v>26933</v>
      </c>
      <c r="I734" s="7">
        <v>1058310000000</v>
      </c>
    </row>
    <row r="735" ht="15.75" customHeight="1" spans="1:9">
      <c r="A735" s="5">
        <v>734</v>
      </c>
      <c r="B735" s="6" t="s">
        <v>27762</v>
      </c>
      <c r="C735" s="6" t="s">
        <v>26920</v>
      </c>
      <c r="D735" s="6" t="s">
        <v>26924</v>
      </c>
      <c r="E735" s="6">
        <v>0.0636</v>
      </c>
      <c r="F735" s="4">
        <v>0.0636</v>
      </c>
      <c r="G735">
        <v>0.0491</v>
      </c>
      <c r="H735" s="4" t="s">
        <v>26922</v>
      </c>
      <c r="I735" s="7">
        <v>1071400000000</v>
      </c>
    </row>
    <row r="736" ht="15.75" customHeight="1" spans="1:9">
      <c r="A736" s="5">
        <v>735</v>
      </c>
      <c r="B736" s="6" t="s">
        <v>27763</v>
      </c>
      <c r="C736" s="6" t="s">
        <v>26935</v>
      </c>
      <c r="D736" s="6" t="s">
        <v>27764</v>
      </c>
      <c r="E736" s="6">
        <v>0.6572</v>
      </c>
      <c r="F736" s="4">
        <v>0.6692</v>
      </c>
      <c r="G736">
        <v>1.02</v>
      </c>
      <c r="H736" s="4" t="s">
        <v>27073</v>
      </c>
      <c r="I736">
        <v>10182420004</v>
      </c>
    </row>
    <row r="737" ht="15.75" customHeight="1" spans="1:9">
      <c r="A737" s="5">
        <v>736</v>
      </c>
      <c r="B737" s="6" t="s">
        <v>27765</v>
      </c>
      <c r="C737" s="6" t="s">
        <v>26935</v>
      </c>
      <c r="D737" s="6" t="s">
        <v>27764</v>
      </c>
      <c r="E737" s="6">
        <v>0.6996</v>
      </c>
      <c r="F737" s="4">
        <v>0.6371</v>
      </c>
      <c r="G737">
        <v>2383779.3</v>
      </c>
      <c r="H737" s="4" t="s">
        <v>27073</v>
      </c>
      <c r="I737">
        <v>10182420004</v>
      </c>
    </row>
    <row r="738" ht="15.75" customHeight="1" spans="1:9">
      <c r="A738" s="5">
        <v>737</v>
      </c>
      <c r="B738" s="6" t="s">
        <v>27766</v>
      </c>
      <c r="C738" s="6" t="s">
        <v>26935</v>
      </c>
      <c r="D738" s="6" t="s">
        <v>27764</v>
      </c>
      <c r="E738" s="6">
        <v>0.742</v>
      </c>
      <c r="F738" s="4">
        <v>0.735</v>
      </c>
      <c r="G738">
        <v>1.5433</v>
      </c>
      <c r="H738" s="4" t="s">
        <v>27073</v>
      </c>
      <c r="I738">
        <v>10182420004</v>
      </c>
    </row>
    <row r="739" ht="15.75" customHeight="1" spans="1:9">
      <c r="A739" s="5">
        <v>738</v>
      </c>
      <c r="B739" s="6" t="s">
        <v>27239</v>
      </c>
      <c r="C739" s="6" t="s">
        <v>26920</v>
      </c>
      <c r="D739" s="6" t="s">
        <v>27406</v>
      </c>
      <c r="E739" s="6">
        <v>0.53</v>
      </c>
      <c r="F739" s="4">
        <v>0.6</v>
      </c>
      <c r="G739">
        <v>0.744</v>
      </c>
      <c r="H739" s="4" t="s">
        <v>26922</v>
      </c>
      <c r="I739">
        <v>108580005</v>
      </c>
    </row>
    <row r="740" ht="15.75" customHeight="1" spans="1:9">
      <c r="A740" s="5">
        <v>739</v>
      </c>
      <c r="B740" s="6" t="s">
        <v>27767</v>
      </c>
      <c r="C740" s="6" t="s">
        <v>26931</v>
      </c>
      <c r="D740" s="6" t="s">
        <v>27569</v>
      </c>
      <c r="E740" s="6">
        <v>1.03721</v>
      </c>
      <c r="F740" s="4">
        <v>1.0372</v>
      </c>
      <c r="G740">
        <v>0.0601</v>
      </c>
      <c r="H740" s="4" t="s">
        <v>26933</v>
      </c>
      <c r="I740" s="7">
        <v>1130010000000</v>
      </c>
    </row>
    <row r="741" ht="15.75" customHeight="1" spans="1:9">
      <c r="A741" s="5">
        <v>740</v>
      </c>
      <c r="B741" s="6" t="s">
        <v>27389</v>
      </c>
      <c r="C741" s="6" t="s">
        <v>26920</v>
      </c>
      <c r="D741" s="6" t="s">
        <v>27220</v>
      </c>
      <c r="E741" s="6">
        <v>0.636</v>
      </c>
      <c r="F741" s="4">
        <v>0.528</v>
      </c>
      <c r="G741">
        <v>0.8448</v>
      </c>
      <c r="H741" s="4" t="s">
        <v>26922</v>
      </c>
      <c r="I741">
        <v>109680061</v>
      </c>
    </row>
    <row r="742" ht="15.75" customHeight="1" spans="1:8">
      <c r="A742" s="5">
        <v>741</v>
      </c>
      <c r="B742" s="6" t="s">
        <v>27768</v>
      </c>
      <c r="C742" s="6" t="s">
        <v>26935</v>
      </c>
      <c r="D742" s="6" t="s">
        <v>27138</v>
      </c>
      <c r="E742" s="6">
        <v>1.59</v>
      </c>
      <c r="F742" s="4">
        <v>1.4167</v>
      </c>
      <c r="G742">
        <v>1.7459</v>
      </c>
      <c r="H742" s="4" t="s">
        <v>27134</v>
      </c>
    </row>
    <row r="743" ht="15.75" customHeight="1" spans="1:8">
      <c r="A743" s="5">
        <v>742</v>
      </c>
      <c r="B743" s="6" t="s">
        <v>27769</v>
      </c>
      <c r="C743" s="6" t="s">
        <v>26935</v>
      </c>
      <c r="D743" s="6" t="s">
        <v>27138</v>
      </c>
      <c r="E743" s="6">
        <v>0.618298</v>
      </c>
      <c r="F743" s="4">
        <v>0.625</v>
      </c>
      <c r="G743">
        <v>0.9991</v>
      </c>
      <c r="H743" s="4" t="s">
        <v>27134</v>
      </c>
    </row>
    <row r="744" ht="15.75" customHeight="1" spans="1:9">
      <c r="A744" s="5">
        <v>743</v>
      </c>
      <c r="B744" s="6" t="s">
        <v>27770</v>
      </c>
      <c r="C744" s="6" t="s">
        <v>26920</v>
      </c>
      <c r="D744" s="6" t="s">
        <v>26945</v>
      </c>
      <c r="E744" s="6">
        <v>1.06</v>
      </c>
      <c r="F744" s="4">
        <v>1.06</v>
      </c>
      <c r="G744">
        <v>2.6533</v>
      </c>
      <c r="H744" s="4" t="s">
        <v>26929</v>
      </c>
      <c r="I744" s="7">
        <v>1256800000000</v>
      </c>
    </row>
    <row r="745" ht="15.75" customHeight="1" spans="1:9">
      <c r="A745" s="5">
        <v>744</v>
      </c>
      <c r="B745" s="6" t="s">
        <v>27771</v>
      </c>
      <c r="C745" s="6" t="s">
        <v>26920</v>
      </c>
      <c r="D745" s="6" t="s">
        <v>27327</v>
      </c>
      <c r="E745" s="6">
        <v>1.9504</v>
      </c>
      <c r="F745" s="4">
        <v>1.8768</v>
      </c>
      <c r="G745">
        <v>0.98</v>
      </c>
      <c r="H745" s="4" t="s">
        <v>26929</v>
      </c>
      <c r="I745" s="7">
        <v>1038700000000</v>
      </c>
    </row>
    <row r="746" ht="15.75" customHeight="1" spans="1:9">
      <c r="A746" s="5">
        <v>745</v>
      </c>
      <c r="B746" s="6" t="s">
        <v>27772</v>
      </c>
      <c r="C746" s="6" t="s">
        <v>26920</v>
      </c>
      <c r="D746" s="6" t="s">
        <v>26958</v>
      </c>
      <c r="E746" s="6">
        <v>0.6254</v>
      </c>
      <c r="F746" s="4">
        <v>0.64</v>
      </c>
      <c r="G746">
        <v>1.1674</v>
      </c>
      <c r="H746" s="4" t="s">
        <v>26922</v>
      </c>
      <c r="I746">
        <v>104080013</v>
      </c>
    </row>
    <row r="747" ht="15.75" customHeight="1" spans="1:9">
      <c r="A747" s="5">
        <v>746</v>
      </c>
      <c r="B747" s="6" t="s">
        <v>27773</v>
      </c>
      <c r="C747" s="6" t="s">
        <v>26920</v>
      </c>
      <c r="D747" s="6" t="s">
        <v>26940</v>
      </c>
      <c r="E747" s="6">
        <v>2.544</v>
      </c>
      <c r="F747" s="4">
        <v>2.544</v>
      </c>
      <c r="G747">
        <v>31.8268</v>
      </c>
      <c r="H747" s="4" t="s">
        <v>26929</v>
      </c>
      <c r="I747" s="7">
        <v>1134300000000</v>
      </c>
    </row>
    <row r="748" ht="15.75" customHeight="1" spans="1:9">
      <c r="A748" s="5">
        <v>747</v>
      </c>
      <c r="B748" s="6" t="s">
        <v>27774</v>
      </c>
      <c r="C748" s="6" t="s">
        <v>26920</v>
      </c>
      <c r="D748" s="6" t="s">
        <v>26940</v>
      </c>
      <c r="E748" s="6">
        <v>2.12</v>
      </c>
      <c r="F748" s="4">
        <v>2.12</v>
      </c>
      <c r="G748">
        <v>4.4939</v>
      </c>
      <c r="H748" s="4" t="s">
        <v>26929</v>
      </c>
      <c r="I748" s="7">
        <v>1134300000000</v>
      </c>
    </row>
    <row r="749" ht="15.75" customHeight="1" spans="1:9">
      <c r="A749" s="5">
        <v>748</v>
      </c>
      <c r="B749" s="6" t="s">
        <v>27775</v>
      </c>
      <c r="C749" s="6" t="s">
        <v>26920</v>
      </c>
      <c r="D749" s="6" t="s">
        <v>26940</v>
      </c>
      <c r="E749" s="6">
        <v>0.795</v>
      </c>
      <c r="F749" s="4">
        <v>0.484</v>
      </c>
      <c r="G749">
        <v>0.7744</v>
      </c>
      <c r="H749" s="4" t="s">
        <v>26925</v>
      </c>
      <c r="I749" s="7">
        <v>1134300000000</v>
      </c>
    </row>
    <row r="750" ht="15.75" customHeight="1" spans="1:9">
      <c r="A750" s="5">
        <v>749</v>
      </c>
      <c r="B750" s="6" t="s">
        <v>27776</v>
      </c>
      <c r="C750" s="6" t="s">
        <v>26920</v>
      </c>
      <c r="D750" s="6" t="s">
        <v>26940</v>
      </c>
      <c r="E750" s="6">
        <v>0.0848</v>
      </c>
      <c r="F750" s="4">
        <v>0.0744</v>
      </c>
      <c r="G750">
        <v>0.119</v>
      </c>
      <c r="H750" s="4" t="s">
        <v>26922</v>
      </c>
      <c r="I750" s="7">
        <v>1134300000000</v>
      </c>
    </row>
    <row r="751" ht="15.75" customHeight="1" spans="1:9">
      <c r="A751" s="5">
        <v>750</v>
      </c>
      <c r="B751" s="6" t="s">
        <v>27777</v>
      </c>
      <c r="C751" s="6" t="s">
        <v>26920</v>
      </c>
      <c r="D751" s="6" t="s">
        <v>27569</v>
      </c>
      <c r="E751" s="6">
        <v>2.65</v>
      </c>
      <c r="F751" s="4">
        <v>2.65</v>
      </c>
      <c r="G751">
        <v>10.6568</v>
      </c>
      <c r="H751" s="4" t="s">
        <v>26933</v>
      </c>
      <c r="I751" s="7">
        <v>1130010000000</v>
      </c>
    </row>
    <row r="752" ht="15.75" customHeight="1" spans="1:9">
      <c r="A752" s="5">
        <v>751</v>
      </c>
      <c r="B752" s="6" t="s">
        <v>27778</v>
      </c>
      <c r="C752" s="6" t="s">
        <v>26920</v>
      </c>
      <c r="D752" s="6" t="s">
        <v>27055</v>
      </c>
      <c r="E752" s="6">
        <v>6.89</v>
      </c>
      <c r="F752" s="4">
        <v>6.89</v>
      </c>
      <c r="G752">
        <v>2.112</v>
      </c>
      <c r="H752" s="4" t="s">
        <v>26922</v>
      </c>
      <c r="I752" s="8">
        <v>1516700050063</v>
      </c>
    </row>
    <row r="753" ht="15.75" customHeight="1" spans="1:9">
      <c r="A753" s="5">
        <v>752</v>
      </c>
      <c r="B753" s="6" t="s">
        <v>27720</v>
      </c>
      <c r="C753" s="6" t="s">
        <v>26920</v>
      </c>
      <c r="D753" s="6" t="s">
        <v>27015</v>
      </c>
      <c r="E753" s="6">
        <v>1.3992</v>
      </c>
      <c r="F753" s="4">
        <v>1.4</v>
      </c>
      <c r="G753">
        <v>11.36</v>
      </c>
      <c r="H753" s="4" t="s">
        <v>26943</v>
      </c>
      <c r="I753" s="7">
        <v>1384100000000</v>
      </c>
    </row>
    <row r="754" ht="15.75" customHeight="1" spans="1:8">
      <c r="A754" s="5">
        <v>753</v>
      </c>
      <c r="B754" s="6" t="s">
        <v>27779</v>
      </c>
      <c r="C754" s="6" t="s">
        <v>26935</v>
      </c>
      <c r="D754" s="6" t="s">
        <v>27153</v>
      </c>
      <c r="E754" s="6">
        <v>0.0424</v>
      </c>
      <c r="F754" s="4">
        <v>0.04</v>
      </c>
      <c r="G754">
        <v>0.0693</v>
      </c>
      <c r="H754" s="4" t="s">
        <v>27068</v>
      </c>
    </row>
    <row r="755" ht="15.75" customHeight="1" spans="1:9">
      <c r="A755" s="5">
        <v>754</v>
      </c>
      <c r="B755" s="6" t="s">
        <v>27780</v>
      </c>
      <c r="C755" s="6" t="s">
        <v>26920</v>
      </c>
      <c r="D755" s="6" t="s">
        <v>26936</v>
      </c>
      <c r="E755" s="6">
        <v>2.014</v>
      </c>
      <c r="F755" s="4">
        <v>2.014</v>
      </c>
      <c r="G755">
        <v>12.1412</v>
      </c>
      <c r="H755" s="4" t="s">
        <v>26929</v>
      </c>
      <c r="I755" s="7">
        <v>1108500000000</v>
      </c>
    </row>
    <row r="756" ht="15.75" customHeight="1" spans="1:9">
      <c r="A756" s="5">
        <v>755</v>
      </c>
      <c r="B756" s="6" t="s">
        <v>27781</v>
      </c>
      <c r="C756" s="6" t="s">
        <v>26920</v>
      </c>
      <c r="D756" s="6" t="s">
        <v>27666</v>
      </c>
      <c r="E756" s="6">
        <v>0.4452</v>
      </c>
      <c r="F756" s="4">
        <v>0.4719</v>
      </c>
      <c r="G756">
        <v>0.5914</v>
      </c>
      <c r="H756" s="4" t="s">
        <v>26925</v>
      </c>
      <c r="I756" s="7">
        <v>1165400000000</v>
      </c>
    </row>
    <row r="757" ht="15.75" customHeight="1" spans="1:9">
      <c r="A757" s="5">
        <v>756</v>
      </c>
      <c r="B757" s="6" t="s">
        <v>26973</v>
      </c>
      <c r="C757" s="6" t="s">
        <v>26920</v>
      </c>
      <c r="D757" s="6" t="s">
        <v>27782</v>
      </c>
      <c r="E757" s="6">
        <v>0.0212</v>
      </c>
      <c r="F757" s="4">
        <v>0.02</v>
      </c>
      <c r="G757">
        <v>0.0344</v>
      </c>
      <c r="H757" s="4" t="s">
        <v>26925</v>
      </c>
      <c r="I757">
        <v>25000017522</v>
      </c>
    </row>
    <row r="758" ht="15.75" customHeight="1" spans="1:9">
      <c r="A758" s="5">
        <v>757</v>
      </c>
      <c r="B758" s="6" t="s">
        <v>27783</v>
      </c>
      <c r="C758" s="6" t="s">
        <v>26931</v>
      </c>
      <c r="D758" s="6" t="s">
        <v>26927</v>
      </c>
      <c r="E758" s="6">
        <v>0.07102</v>
      </c>
      <c r="F758" s="4">
        <v>0.071</v>
      </c>
      <c r="G758">
        <v>3.4583</v>
      </c>
      <c r="H758" s="4" t="s">
        <v>26929</v>
      </c>
      <c r="I758" s="7">
        <v>1037000000000</v>
      </c>
    </row>
    <row r="759" ht="15.75" customHeight="1" spans="1:9">
      <c r="A759" s="5">
        <v>758</v>
      </c>
      <c r="B759" s="6" t="s">
        <v>27784</v>
      </c>
      <c r="C759" s="6" t="s">
        <v>26935</v>
      </c>
      <c r="D759" s="6" t="s">
        <v>27616</v>
      </c>
      <c r="E759" s="6">
        <v>1.272</v>
      </c>
      <c r="F759" s="4">
        <v>1.35</v>
      </c>
      <c r="G759">
        <v>1.25</v>
      </c>
      <c r="H759" s="4" t="s">
        <v>27134</v>
      </c>
      <c r="I759">
        <v>10330660050</v>
      </c>
    </row>
    <row r="760" ht="15.75" customHeight="1" spans="1:9">
      <c r="A760" s="5">
        <v>759</v>
      </c>
      <c r="B760" s="6" t="s">
        <v>27785</v>
      </c>
      <c r="C760" s="6" t="s">
        <v>26920</v>
      </c>
      <c r="D760" s="6" t="s">
        <v>27009</v>
      </c>
      <c r="E760" s="6">
        <v>35.298</v>
      </c>
      <c r="F760" s="4">
        <v>35.298</v>
      </c>
      <c r="G760">
        <v>21.6317</v>
      </c>
      <c r="H760" s="4" t="s">
        <v>26925</v>
      </c>
      <c r="I760" s="7">
        <v>1029800000000</v>
      </c>
    </row>
    <row r="761" ht="15.75" customHeight="1" spans="1:9">
      <c r="A761" s="5">
        <v>760</v>
      </c>
      <c r="B761" s="6" t="s">
        <v>27786</v>
      </c>
      <c r="C761" s="6" t="s">
        <v>26920</v>
      </c>
      <c r="D761" s="6" t="s">
        <v>26945</v>
      </c>
      <c r="E761" s="6">
        <v>0.1166</v>
      </c>
      <c r="F761" s="4">
        <v>0.07</v>
      </c>
      <c r="G761">
        <v>0.3946</v>
      </c>
      <c r="H761" s="4" t="s">
        <v>26929</v>
      </c>
      <c r="I761" s="7">
        <v>1256800000000</v>
      </c>
    </row>
    <row r="762" ht="15.75" customHeight="1" spans="1:9">
      <c r="A762" s="5">
        <v>761</v>
      </c>
      <c r="B762" s="6" t="s">
        <v>27787</v>
      </c>
      <c r="C762" s="6" t="s">
        <v>26920</v>
      </c>
      <c r="D762" s="6" t="s">
        <v>26958</v>
      </c>
      <c r="E762" s="6">
        <v>0.14416</v>
      </c>
      <c r="F762" s="4">
        <v>0.1265</v>
      </c>
      <c r="G762">
        <v>0.21</v>
      </c>
      <c r="H762" s="4" t="s">
        <v>26922</v>
      </c>
      <c r="I762">
        <v>104080038</v>
      </c>
    </row>
    <row r="763" ht="15.75" customHeight="1" spans="1:9">
      <c r="A763" s="5">
        <v>762</v>
      </c>
      <c r="B763" s="6" t="s">
        <v>26982</v>
      </c>
      <c r="C763" s="6" t="s">
        <v>26920</v>
      </c>
      <c r="D763" s="6" t="s">
        <v>26958</v>
      </c>
      <c r="E763" s="6">
        <v>0.01272</v>
      </c>
      <c r="F763" s="4">
        <v>0.017</v>
      </c>
      <c r="G763">
        <v>0.0256</v>
      </c>
      <c r="H763" s="4" t="s">
        <v>26925</v>
      </c>
      <c r="I763" s="7">
        <v>1040800000000</v>
      </c>
    </row>
    <row r="764" ht="15.75" customHeight="1" spans="1:9">
      <c r="A764" s="5">
        <v>763</v>
      </c>
      <c r="B764" s="6" t="s">
        <v>27687</v>
      </c>
      <c r="C764" s="6" t="s">
        <v>26920</v>
      </c>
      <c r="D764" s="6" t="s">
        <v>26958</v>
      </c>
      <c r="E764" s="6">
        <v>0.0689</v>
      </c>
      <c r="F764" s="4">
        <v>0.0605</v>
      </c>
      <c r="G764">
        <v>0.0968</v>
      </c>
      <c r="H764" s="4" t="s">
        <v>26925</v>
      </c>
      <c r="I764">
        <v>104080020</v>
      </c>
    </row>
    <row r="765" ht="15.75" customHeight="1" spans="1:9">
      <c r="A765" s="5">
        <v>764</v>
      </c>
      <c r="B765" s="6" t="s">
        <v>27788</v>
      </c>
      <c r="C765" s="6" t="s">
        <v>26920</v>
      </c>
      <c r="D765" s="6" t="s">
        <v>26945</v>
      </c>
      <c r="E765" s="6">
        <v>0.0212</v>
      </c>
      <c r="F765" s="4">
        <v>0.04</v>
      </c>
      <c r="G765">
        <v>0.8358</v>
      </c>
      <c r="H765" s="4" t="s">
        <v>26929</v>
      </c>
      <c r="I765" s="7">
        <v>1256800000000</v>
      </c>
    </row>
    <row r="766" ht="15.75" customHeight="1" spans="1:9">
      <c r="A766" s="5">
        <v>765</v>
      </c>
      <c r="B766" s="6" t="s">
        <v>27789</v>
      </c>
      <c r="C766" s="6" t="s">
        <v>26920</v>
      </c>
      <c r="D766" s="6" t="s">
        <v>27224</v>
      </c>
      <c r="E766" s="6">
        <v>0.06095</v>
      </c>
      <c r="F766" s="4">
        <v>0.0627</v>
      </c>
      <c r="G766">
        <v>0.606</v>
      </c>
      <c r="H766" s="4" t="s">
        <v>26952</v>
      </c>
      <c r="I766" s="7">
        <v>1558400000000</v>
      </c>
    </row>
    <row r="767" ht="15.75" customHeight="1" spans="1:9">
      <c r="A767" s="5">
        <v>766</v>
      </c>
      <c r="B767" s="6" t="s">
        <v>27790</v>
      </c>
      <c r="C767" s="6" t="s">
        <v>26920</v>
      </c>
      <c r="D767" s="6" t="s">
        <v>26947</v>
      </c>
      <c r="E767" s="6">
        <v>0.14946</v>
      </c>
      <c r="F767" s="4">
        <v>0.15</v>
      </c>
      <c r="G767">
        <v>0.1881</v>
      </c>
      <c r="H767" s="4" t="s">
        <v>26925</v>
      </c>
      <c r="I767" s="7">
        <v>1558400000000</v>
      </c>
    </row>
    <row r="768" ht="15.75" customHeight="1" spans="1:9">
      <c r="A768" s="5">
        <v>767</v>
      </c>
      <c r="B768" s="6" t="s">
        <v>27791</v>
      </c>
      <c r="C768" s="6" t="s">
        <v>26920</v>
      </c>
      <c r="D768" s="6" t="s">
        <v>26947</v>
      </c>
      <c r="E768" s="6">
        <v>0.0318</v>
      </c>
      <c r="F768" s="4">
        <v>0.0264</v>
      </c>
      <c r="G768">
        <v>0.045</v>
      </c>
      <c r="H768" s="4" t="s">
        <v>26925</v>
      </c>
      <c r="I768" s="8">
        <v>104650027</v>
      </c>
    </row>
    <row r="769" ht="15.75" customHeight="1" spans="1:9">
      <c r="A769" s="5">
        <v>768</v>
      </c>
      <c r="B769" s="6" t="s">
        <v>27792</v>
      </c>
      <c r="C769" s="6" t="s">
        <v>26920</v>
      </c>
      <c r="D769" s="6" t="s">
        <v>26940</v>
      </c>
      <c r="E769" s="6">
        <v>8.3316</v>
      </c>
      <c r="F769" s="4">
        <v>8.0958</v>
      </c>
      <c r="G769">
        <v>0.98</v>
      </c>
      <c r="H769" s="4" t="s">
        <v>26925</v>
      </c>
      <c r="I769">
        <v>113430181</v>
      </c>
    </row>
    <row r="770" ht="15.75" customHeight="1" spans="1:9">
      <c r="A770" s="5">
        <v>769</v>
      </c>
      <c r="B770" s="6" t="s">
        <v>26965</v>
      </c>
      <c r="C770" s="6" t="s">
        <v>26920</v>
      </c>
      <c r="D770" s="6" t="s">
        <v>26947</v>
      </c>
      <c r="E770" s="6">
        <v>1.378</v>
      </c>
      <c r="F770" s="4">
        <v>1.144</v>
      </c>
      <c r="G770">
        <v>1.8304</v>
      </c>
      <c r="H770" s="4" t="s">
        <v>26925</v>
      </c>
      <c r="I770" s="7">
        <v>1046500000000</v>
      </c>
    </row>
    <row r="771" ht="15.75" customHeight="1" spans="1:9">
      <c r="A771" s="5">
        <v>770</v>
      </c>
      <c r="B771" s="6" t="s">
        <v>27793</v>
      </c>
      <c r="C771" s="6" t="s">
        <v>26920</v>
      </c>
      <c r="D771" s="6" t="s">
        <v>27557</v>
      </c>
      <c r="E771" s="6">
        <v>2.7666</v>
      </c>
      <c r="F771" s="4">
        <v>2.1229</v>
      </c>
      <c r="G771">
        <v>3.3966</v>
      </c>
      <c r="H771" s="4" t="s">
        <v>26925</v>
      </c>
      <c r="I771" s="7">
        <v>1036700000000</v>
      </c>
    </row>
    <row r="772" ht="15.75" customHeight="1" spans="1:9">
      <c r="A772" s="5">
        <v>771</v>
      </c>
      <c r="B772" s="6" t="s">
        <v>27794</v>
      </c>
      <c r="C772" s="6" t="s">
        <v>26920</v>
      </c>
      <c r="D772" s="6" t="s">
        <v>27078</v>
      </c>
      <c r="E772" s="6">
        <v>42.4</v>
      </c>
      <c r="F772" s="4">
        <v>24.38</v>
      </c>
      <c r="G772">
        <v>209.92</v>
      </c>
      <c r="H772" s="4" t="s">
        <v>26929</v>
      </c>
      <c r="I772" s="7">
        <v>1031100000000</v>
      </c>
    </row>
    <row r="773" ht="15.75" customHeight="1" spans="1:9">
      <c r="A773" s="5">
        <v>772</v>
      </c>
      <c r="B773" s="6" t="s">
        <v>27795</v>
      </c>
      <c r="C773" s="6" t="s">
        <v>26920</v>
      </c>
      <c r="D773" s="6" t="s">
        <v>26958</v>
      </c>
      <c r="E773" s="6">
        <v>0.02544</v>
      </c>
      <c r="F773" s="4">
        <v>0.024</v>
      </c>
      <c r="G773">
        <v>0.0445</v>
      </c>
      <c r="H773" s="4" t="s">
        <v>26925</v>
      </c>
      <c r="I773">
        <v>108580135</v>
      </c>
    </row>
    <row r="774" ht="15.75" customHeight="1" spans="1:9">
      <c r="A774" s="5">
        <v>773</v>
      </c>
      <c r="B774" s="6" t="s">
        <v>27796</v>
      </c>
      <c r="C774" s="6" t="s">
        <v>26920</v>
      </c>
      <c r="D774" s="6" t="s">
        <v>27406</v>
      </c>
      <c r="E774" s="6">
        <v>0.04452</v>
      </c>
      <c r="F774" s="4">
        <v>0.042</v>
      </c>
      <c r="G774">
        <v>0.0778</v>
      </c>
      <c r="H774" s="4" t="s">
        <v>26925</v>
      </c>
      <c r="I774">
        <v>108580084</v>
      </c>
    </row>
    <row r="775" ht="15.75" customHeight="1" spans="1:9">
      <c r="A775" s="5">
        <v>774</v>
      </c>
      <c r="B775" s="6" t="s">
        <v>27797</v>
      </c>
      <c r="C775" s="6" t="s">
        <v>26931</v>
      </c>
      <c r="D775" s="6" t="s">
        <v>27085</v>
      </c>
      <c r="E775" s="6">
        <v>0.3392</v>
      </c>
      <c r="F775" s="4">
        <v>0.3296</v>
      </c>
      <c r="G775">
        <v>1.8185</v>
      </c>
      <c r="H775" s="4" t="s">
        <v>26952</v>
      </c>
      <c r="I775" s="7">
        <v>10043100000000</v>
      </c>
    </row>
    <row r="776" ht="15.75" customHeight="1" spans="1:9">
      <c r="A776" s="5">
        <v>775</v>
      </c>
      <c r="B776" s="6" t="s">
        <v>27798</v>
      </c>
      <c r="C776" s="6" t="s">
        <v>26920</v>
      </c>
      <c r="D776" s="6" t="s">
        <v>26945</v>
      </c>
      <c r="E776" s="6">
        <v>0.051304</v>
      </c>
      <c r="F776" s="4">
        <v>0.0636</v>
      </c>
      <c r="G776">
        <v>0.355</v>
      </c>
      <c r="H776" s="4" t="s">
        <v>26929</v>
      </c>
      <c r="I776" s="7">
        <v>1256800000000</v>
      </c>
    </row>
    <row r="777" ht="15.75" customHeight="1" spans="1:9">
      <c r="A777" s="5">
        <v>776</v>
      </c>
      <c r="B777" s="6" t="s">
        <v>27799</v>
      </c>
      <c r="C777" s="6" t="s">
        <v>26920</v>
      </c>
      <c r="D777" s="6" t="s">
        <v>26945</v>
      </c>
      <c r="E777" s="6">
        <v>0.9434</v>
      </c>
      <c r="F777" s="4">
        <v>1.007</v>
      </c>
      <c r="G777">
        <v>1.0685</v>
      </c>
      <c r="H777" s="4" t="s">
        <v>26922</v>
      </c>
      <c r="I777" s="7">
        <v>1256800000000</v>
      </c>
    </row>
    <row r="778" ht="15.75" customHeight="1" spans="1:9">
      <c r="A778" s="5">
        <v>777</v>
      </c>
      <c r="B778" s="6" t="s">
        <v>27800</v>
      </c>
      <c r="C778" s="6" t="s">
        <v>26920</v>
      </c>
      <c r="D778" s="6" t="s">
        <v>26945</v>
      </c>
      <c r="E778" s="6">
        <v>0.01166</v>
      </c>
      <c r="F778" s="4">
        <v>0.011</v>
      </c>
      <c r="G778">
        <v>0.0176</v>
      </c>
      <c r="H778" s="4" t="s">
        <v>26925</v>
      </c>
      <c r="I778" s="7">
        <v>1256800000000</v>
      </c>
    </row>
    <row r="779" ht="15.75" customHeight="1" spans="1:9">
      <c r="A779" s="5">
        <v>778</v>
      </c>
      <c r="B779" s="6" t="s">
        <v>27801</v>
      </c>
      <c r="C779" s="6" t="s">
        <v>26920</v>
      </c>
      <c r="D779" s="6" t="s">
        <v>26945</v>
      </c>
      <c r="E779" s="6">
        <v>0.03127</v>
      </c>
      <c r="F779" s="4">
        <v>0.02</v>
      </c>
      <c r="G779">
        <v>0.0272</v>
      </c>
      <c r="H779" s="4" t="s">
        <v>26922</v>
      </c>
      <c r="I779" s="7">
        <v>1256800000000</v>
      </c>
    </row>
    <row r="780" ht="15.75" customHeight="1" spans="1:9">
      <c r="A780" s="5">
        <v>779</v>
      </c>
      <c r="B780" s="6" t="s">
        <v>27802</v>
      </c>
      <c r="C780" s="6" t="s">
        <v>26920</v>
      </c>
      <c r="D780" s="6" t="s">
        <v>26927</v>
      </c>
      <c r="E780" s="6">
        <v>9.21564</v>
      </c>
      <c r="F780" s="4">
        <v>9.9189</v>
      </c>
      <c r="G780">
        <v>42.028</v>
      </c>
      <c r="H780" s="4" t="s">
        <v>26929</v>
      </c>
      <c r="I780" s="7">
        <v>1037010000000</v>
      </c>
    </row>
    <row r="781" ht="15.75" customHeight="1" spans="1:9">
      <c r="A781" s="5">
        <v>780</v>
      </c>
      <c r="B781" s="6" t="s">
        <v>26948</v>
      </c>
      <c r="C781" s="6" t="s">
        <v>26920</v>
      </c>
      <c r="D781" s="6" t="s">
        <v>27406</v>
      </c>
      <c r="E781" s="6">
        <v>1.1024</v>
      </c>
      <c r="F781" s="4">
        <v>1.4</v>
      </c>
      <c r="G781">
        <v>2.23</v>
      </c>
      <c r="H781" s="4" t="s">
        <v>26922</v>
      </c>
      <c r="I781" s="8">
        <v>108580002</v>
      </c>
    </row>
    <row r="782" ht="15.75" customHeight="1" spans="1:9">
      <c r="A782" s="5">
        <v>781</v>
      </c>
      <c r="B782" s="6" t="s">
        <v>27803</v>
      </c>
      <c r="C782" s="6" t="s">
        <v>26920</v>
      </c>
      <c r="D782" s="6" t="s">
        <v>27327</v>
      </c>
      <c r="E782" s="6">
        <v>0.4346</v>
      </c>
      <c r="F782" s="4">
        <v>0.2695</v>
      </c>
      <c r="G782">
        <v>0.4312</v>
      </c>
      <c r="H782" s="4" t="s">
        <v>26925</v>
      </c>
      <c r="I782" s="8">
        <v>103870014</v>
      </c>
    </row>
    <row r="783" ht="15.75" customHeight="1" spans="1:9">
      <c r="A783" s="5">
        <v>782</v>
      </c>
      <c r="B783" s="6" t="s">
        <v>27804</v>
      </c>
      <c r="C783" s="6" t="s">
        <v>26920</v>
      </c>
      <c r="D783" s="6" t="s">
        <v>27015</v>
      </c>
      <c r="E783" s="6">
        <v>1.6854</v>
      </c>
      <c r="F783" s="4">
        <v>1.06</v>
      </c>
      <c r="G783">
        <v>5.5054</v>
      </c>
      <c r="H783" s="4" t="s">
        <v>26925</v>
      </c>
      <c r="I783" s="7">
        <v>1384100000000</v>
      </c>
    </row>
    <row r="784" ht="15.75" customHeight="1" spans="1:9">
      <c r="A784" s="5">
        <v>783</v>
      </c>
      <c r="B784" s="6" t="s">
        <v>26974</v>
      </c>
      <c r="C784" s="6" t="s">
        <v>26920</v>
      </c>
      <c r="D784" s="6" t="s">
        <v>26940</v>
      </c>
      <c r="E784" s="6">
        <v>0.1802</v>
      </c>
      <c r="F784" s="4">
        <v>0.17</v>
      </c>
      <c r="G784">
        <v>0.256</v>
      </c>
      <c r="H784" s="4" t="s">
        <v>26925</v>
      </c>
      <c r="I784">
        <v>113430052</v>
      </c>
    </row>
    <row r="785" ht="15.75" customHeight="1" spans="1:9">
      <c r="A785" s="5">
        <v>784</v>
      </c>
      <c r="B785" s="6" t="s">
        <v>27805</v>
      </c>
      <c r="C785" s="6" t="s">
        <v>26920</v>
      </c>
      <c r="D785" s="6" t="s">
        <v>27015</v>
      </c>
      <c r="E785" s="6">
        <v>2.4592</v>
      </c>
      <c r="F785" s="4">
        <v>1.643</v>
      </c>
      <c r="G785">
        <v>8.3714</v>
      </c>
      <c r="H785" s="4" t="s">
        <v>26925</v>
      </c>
      <c r="I785" s="7">
        <v>1384100000000</v>
      </c>
    </row>
    <row r="786" ht="15.75" customHeight="1" spans="1:9">
      <c r="A786" s="5">
        <v>785</v>
      </c>
      <c r="B786" s="6" t="s">
        <v>27806</v>
      </c>
      <c r="C786" s="6" t="s">
        <v>26920</v>
      </c>
      <c r="D786" s="6" t="s">
        <v>27261</v>
      </c>
      <c r="E786" s="6">
        <v>0.131758</v>
      </c>
      <c r="F786" s="4">
        <v>0.0211</v>
      </c>
      <c r="G786">
        <v>0.0338</v>
      </c>
      <c r="H786" s="4" t="s">
        <v>26943</v>
      </c>
      <c r="I786" s="7">
        <v>110860000000</v>
      </c>
    </row>
    <row r="787" ht="15.75" customHeight="1" spans="1:9">
      <c r="A787" s="5">
        <v>786</v>
      </c>
      <c r="B787" s="6" t="s">
        <v>27807</v>
      </c>
      <c r="C787" s="6" t="s">
        <v>26920</v>
      </c>
      <c r="D787" s="6" t="s">
        <v>27808</v>
      </c>
      <c r="E787" s="6">
        <v>0.6466</v>
      </c>
      <c r="F787" s="4">
        <v>0.5673</v>
      </c>
      <c r="G787">
        <v>0.98</v>
      </c>
      <c r="H787" s="4" t="s">
        <v>26925</v>
      </c>
      <c r="I787" s="7">
        <v>110860000000</v>
      </c>
    </row>
    <row r="788" ht="15.75" customHeight="1" spans="1:9">
      <c r="A788" s="5">
        <v>787</v>
      </c>
      <c r="B788" s="6" t="s">
        <v>27809</v>
      </c>
      <c r="C788" s="6" t="s">
        <v>26920</v>
      </c>
      <c r="D788" s="6" t="s">
        <v>27192</v>
      </c>
      <c r="E788" s="6">
        <v>187.62</v>
      </c>
      <c r="F788" s="4">
        <v>148.4</v>
      </c>
      <c r="G788">
        <v>251.6493</v>
      </c>
      <c r="H788" s="4" t="s">
        <v>26925</v>
      </c>
      <c r="I788" s="7">
        <v>1064600000000</v>
      </c>
    </row>
    <row r="789" ht="15.75" customHeight="1" spans="1:8">
      <c r="A789" s="5">
        <v>788</v>
      </c>
      <c r="B789" s="6" t="s">
        <v>27810</v>
      </c>
      <c r="C789" s="6" t="s">
        <v>26935</v>
      </c>
      <c r="D789" s="6" t="s">
        <v>27533</v>
      </c>
      <c r="E789" s="6">
        <v>0.000424</v>
      </c>
      <c r="F789" s="4">
        <v>1</v>
      </c>
      <c r="G789">
        <v>0.035</v>
      </c>
      <c r="H789" s="4" t="s">
        <v>27534</v>
      </c>
    </row>
    <row r="790" ht="15.75" customHeight="1" spans="1:8">
      <c r="A790" s="5">
        <v>789</v>
      </c>
      <c r="B790" s="6" t="s">
        <v>27811</v>
      </c>
      <c r="C790" s="6" t="s">
        <v>26935</v>
      </c>
      <c r="D790" s="6" t="s">
        <v>27812</v>
      </c>
      <c r="E790" s="6">
        <v>6.656588</v>
      </c>
      <c r="F790" s="4">
        <v>2.5</v>
      </c>
      <c r="G790">
        <v>0.024</v>
      </c>
      <c r="H790" s="4" t="s">
        <v>27073</v>
      </c>
    </row>
    <row r="791" ht="15.75" customHeight="1" spans="1:9">
      <c r="A791" s="5">
        <v>790</v>
      </c>
      <c r="B791" s="6" t="s">
        <v>27813</v>
      </c>
      <c r="C791" s="6" t="s">
        <v>26935</v>
      </c>
      <c r="D791" s="6" t="s">
        <v>27764</v>
      </c>
      <c r="E791" s="6">
        <v>0.0848</v>
      </c>
      <c r="F791" s="4">
        <v>0.07</v>
      </c>
      <c r="G791">
        <v>0.119</v>
      </c>
      <c r="H791" s="4" t="s">
        <v>27073</v>
      </c>
      <c r="I791">
        <v>80256170005</v>
      </c>
    </row>
    <row r="792" ht="15.75" customHeight="1" spans="1:9">
      <c r="A792" s="5">
        <v>791</v>
      </c>
      <c r="B792" s="6" t="s">
        <v>27814</v>
      </c>
      <c r="C792" s="6" t="s">
        <v>26935</v>
      </c>
      <c r="D792" s="6" t="s">
        <v>27764</v>
      </c>
      <c r="E792" s="6">
        <v>0.14522</v>
      </c>
      <c r="F792" s="4">
        <v>0.13</v>
      </c>
      <c r="G792">
        <v>0.208</v>
      </c>
      <c r="H792" s="4" t="s">
        <v>27073</v>
      </c>
      <c r="I792">
        <v>10182420006</v>
      </c>
    </row>
    <row r="793" ht="15.75" customHeight="1" spans="1:9">
      <c r="A793" s="5">
        <v>792</v>
      </c>
      <c r="B793" s="6" t="s">
        <v>27815</v>
      </c>
      <c r="C793" s="6" t="s">
        <v>26935</v>
      </c>
      <c r="D793" s="6" t="s">
        <v>27764</v>
      </c>
      <c r="E793" s="6">
        <v>0.4876</v>
      </c>
      <c r="F793" s="4">
        <v>0.3</v>
      </c>
      <c r="G793">
        <v>0.6845</v>
      </c>
      <c r="H793" s="4" t="s">
        <v>27073</v>
      </c>
      <c r="I793">
        <v>10182420006</v>
      </c>
    </row>
    <row r="794" ht="15.75" customHeight="1" spans="1:9">
      <c r="A794" s="5">
        <v>793</v>
      </c>
      <c r="B794" s="6" t="s">
        <v>27816</v>
      </c>
      <c r="C794" s="6" t="s">
        <v>26935</v>
      </c>
      <c r="D794" s="6" t="s">
        <v>27764</v>
      </c>
      <c r="E794" s="6">
        <v>0.4876</v>
      </c>
      <c r="F794" s="4">
        <v>0.4278</v>
      </c>
      <c r="G794">
        <v>0.6845</v>
      </c>
      <c r="H794" s="4" t="s">
        <v>27073</v>
      </c>
      <c r="I794">
        <v>10182420006</v>
      </c>
    </row>
    <row r="795" ht="15.75" customHeight="1" spans="1:9">
      <c r="A795" s="5">
        <v>794</v>
      </c>
      <c r="B795" s="6" t="s">
        <v>27817</v>
      </c>
      <c r="C795" s="6" t="s">
        <v>26920</v>
      </c>
      <c r="D795" s="6" t="s">
        <v>26945</v>
      </c>
      <c r="E795" s="6">
        <v>4.7488</v>
      </c>
      <c r="F795" s="4">
        <v>4.7488</v>
      </c>
      <c r="G795">
        <v>6.0274</v>
      </c>
      <c r="H795" s="4" t="s">
        <v>26925</v>
      </c>
      <c r="I795" s="7">
        <v>1256800000000</v>
      </c>
    </row>
    <row r="796" ht="15.75" customHeight="1" spans="1:9">
      <c r="A796" s="5">
        <v>795</v>
      </c>
      <c r="B796" s="6" t="s">
        <v>27818</v>
      </c>
      <c r="C796" s="6" t="s">
        <v>26920</v>
      </c>
      <c r="D796" s="6" t="s">
        <v>26924</v>
      </c>
      <c r="E796" s="6">
        <v>0.041658</v>
      </c>
      <c r="F796" s="4">
        <v>0.028</v>
      </c>
      <c r="G796">
        <v>0.056</v>
      </c>
      <c r="H796" s="4" t="s">
        <v>26925</v>
      </c>
      <c r="I796">
        <v>104080021</v>
      </c>
    </row>
    <row r="797" ht="15.75" customHeight="1" spans="1:9">
      <c r="A797" s="5">
        <v>796</v>
      </c>
      <c r="B797" s="6" t="s">
        <v>27344</v>
      </c>
      <c r="C797" s="6" t="s">
        <v>26920</v>
      </c>
      <c r="D797" s="6" t="s">
        <v>27327</v>
      </c>
      <c r="E797" s="6">
        <v>0.477</v>
      </c>
      <c r="F797" s="4">
        <v>0.477</v>
      </c>
      <c r="G797">
        <v>0.7142</v>
      </c>
      <c r="H797" s="4" t="s">
        <v>26925</v>
      </c>
      <c r="I797" s="7">
        <v>1038700000000</v>
      </c>
    </row>
    <row r="798" ht="15.75" customHeight="1" spans="1:9">
      <c r="A798" s="5">
        <v>797</v>
      </c>
      <c r="B798" s="6" t="s">
        <v>27819</v>
      </c>
      <c r="C798" s="6" t="s">
        <v>26920</v>
      </c>
      <c r="D798" s="6" t="s">
        <v>27220</v>
      </c>
      <c r="E798" s="6">
        <v>0.8268</v>
      </c>
      <c r="F798" s="4">
        <v>0.7276</v>
      </c>
      <c r="G798">
        <v>1.1641</v>
      </c>
      <c r="H798" s="4" t="s">
        <v>26925</v>
      </c>
      <c r="I798">
        <v>109680063</v>
      </c>
    </row>
    <row r="799" ht="15.75" customHeight="1" spans="1:9">
      <c r="A799" s="5">
        <v>798</v>
      </c>
      <c r="B799" s="6" t="s">
        <v>27820</v>
      </c>
      <c r="C799" s="6" t="s">
        <v>26931</v>
      </c>
      <c r="D799" s="6" t="s">
        <v>27009</v>
      </c>
      <c r="E799" s="6">
        <v>2.014</v>
      </c>
      <c r="F799" s="4">
        <v>1.3462</v>
      </c>
      <c r="G799">
        <v>1.9028</v>
      </c>
      <c r="H799" s="4" t="s">
        <v>26925</v>
      </c>
      <c r="I799" s="7">
        <v>1029800000000</v>
      </c>
    </row>
    <row r="800" ht="15.75" customHeight="1" spans="1:9">
      <c r="A800" s="5">
        <v>799</v>
      </c>
      <c r="B800" s="6" t="s">
        <v>27821</v>
      </c>
      <c r="C800" s="6" t="s">
        <v>26920</v>
      </c>
      <c r="D800" s="6" t="s">
        <v>26945</v>
      </c>
      <c r="E800" s="6">
        <v>0.108438</v>
      </c>
      <c r="F800" s="4">
        <v>0.1301</v>
      </c>
      <c r="G800">
        <v>0.774</v>
      </c>
      <c r="H800" s="4" t="s">
        <v>26929</v>
      </c>
      <c r="I800" s="7">
        <v>1256800000000</v>
      </c>
    </row>
    <row r="801" ht="15.75" customHeight="1" spans="1:9">
      <c r="A801" s="5">
        <v>800</v>
      </c>
      <c r="B801" s="6" t="s">
        <v>27822</v>
      </c>
      <c r="C801" s="6" t="s">
        <v>26920</v>
      </c>
      <c r="D801" s="6" t="s">
        <v>26945</v>
      </c>
      <c r="E801" s="6">
        <v>0.159</v>
      </c>
      <c r="F801" s="4">
        <v>0.106</v>
      </c>
      <c r="G801">
        <v>0.6509</v>
      </c>
      <c r="H801" s="4" t="s">
        <v>26929</v>
      </c>
      <c r="I801" s="7">
        <v>1256800000000</v>
      </c>
    </row>
    <row r="802" ht="15.75" customHeight="1" spans="1:9">
      <c r="A802" s="5">
        <v>801</v>
      </c>
      <c r="B802" s="6" t="s">
        <v>27823</v>
      </c>
      <c r="C802" s="6" t="s">
        <v>26935</v>
      </c>
      <c r="D802" s="6" t="s">
        <v>27824</v>
      </c>
      <c r="E802" s="6">
        <v>1.4734</v>
      </c>
      <c r="F802" s="4">
        <v>1.4734</v>
      </c>
      <c r="G802">
        <v>0.0641</v>
      </c>
      <c r="H802" s="4" t="s">
        <v>27134</v>
      </c>
      <c r="I802">
        <v>10370230016</v>
      </c>
    </row>
    <row r="803" ht="15.75" customHeight="1" spans="1:9">
      <c r="A803" s="5">
        <v>802</v>
      </c>
      <c r="B803" s="6" t="s">
        <v>27825</v>
      </c>
      <c r="C803" s="6" t="s">
        <v>26920</v>
      </c>
      <c r="D803" s="6" t="s">
        <v>26940</v>
      </c>
      <c r="E803" s="6">
        <v>1.06</v>
      </c>
      <c r="F803" s="4">
        <v>1.06</v>
      </c>
      <c r="G803">
        <v>10.3206</v>
      </c>
      <c r="H803" s="4" t="s">
        <v>26929</v>
      </c>
      <c r="I803" s="7">
        <v>1134300000000</v>
      </c>
    </row>
    <row r="804" ht="15.75" customHeight="1" spans="1:9">
      <c r="A804" s="5">
        <v>803</v>
      </c>
      <c r="B804" s="6" t="s">
        <v>27826</v>
      </c>
      <c r="C804" s="6" t="s">
        <v>26920</v>
      </c>
      <c r="D804" s="6" t="s">
        <v>26940</v>
      </c>
      <c r="E804" s="6">
        <v>0.742</v>
      </c>
      <c r="F804" s="4">
        <v>0.636</v>
      </c>
      <c r="G804">
        <v>3.2354</v>
      </c>
      <c r="H804" s="4" t="s">
        <v>26929</v>
      </c>
      <c r="I804" s="7">
        <v>1134300000000</v>
      </c>
    </row>
    <row r="805" ht="15.75" customHeight="1" spans="1:9">
      <c r="A805" s="5">
        <v>804</v>
      </c>
      <c r="B805" s="6" t="s">
        <v>27827</v>
      </c>
      <c r="C805" s="6" t="s">
        <v>26920</v>
      </c>
      <c r="D805" s="6" t="s">
        <v>27222</v>
      </c>
      <c r="E805" s="6">
        <v>0.1166</v>
      </c>
      <c r="F805" s="4">
        <v>0.1232</v>
      </c>
      <c r="G805">
        <v>0.1152</v>
      </c>
      <c r="H805" s="4" t="s">
        <v>26925</v>
      </c>
      <c r="I805" s="8">
        <v>1163700840079</v>
      </c>
    </row>
    <row r="806" ht="15.75" customHeight="1" spans="1:9">
      <c r="A806" s="5">
        <v>805</v>
      </c>
      <c r="B806" s="6" t="s">
        <v>27074</v>
      </c>
      <c r="C806" s="6" t="s">
        <v>26935</v>
      </c>
      <c r="D806" s="6" t="s">
        <v>27764</v>
      </c>
      <c r="E806" s="6">
        <v>0.13038</v>
      </c>
      <c r="F806" s="4">
        <v>0.1294</v>
      </c>
      <c r="G806">
        <v>0.119</v>
      </c>
      <c r="H806" s="4" t="s">
        <v>27073</v>
      </c>
      <c r="I806">
        <v>80256170001</v>
      </c>
    </row>
    <row r="807" ht="15.75" customHeight="1" spans="1:9">
      <c r="A807" s="5">
        <v>806</v>
      </c>
      <c r="B807" s="6" t="s">
        <v>27071</v>
      </c>
      <c r="C807" s="6" t="s">
        <v>26935</v>
      </c>
      <c r="D807" s="6" t="s">
        <v>27764</v>
      </c>
      <c r="E807" s="6">
        <v>0.2332</v>
      </c>
      <c r="F807" s="4">
        <v>0.2336</v>
      </c>
      <c r="G807">
        <v>0.119</v>
      </c>
      <c r="H807" s="4" t="s">
        <v>27073</v>
      </c>
      <c r="I807">
        <v>10182420009</v>
      </c>
    </row>
    <row r="808" ht="15.75" customHeight="1" spans="1:9">
      <c r="A808" s="5">
        <v>807</v>
      </c>
      <c r="B808" s="6" t="s">
        <v>27828</v>
      </c>
      <c r="C808" s="6" t="s">
        <v>26920</v>
      </c>
      <c r="D808" s="6" t="s">
        <v>26947</v>
      </c>
      <c r="E808" s="6">
        <v>0.07155</v>
      </c>
      <c r="F808" s="4">
        <v>0.0675</v>
      </c>
      <c r="G808">
        <v>0.1075</v>
      </c>
      <c r="H808" s="4" t="s">
        <v>26925</v>
      </c>
      <c r="I808" s="8">
        <v>104650174</v>
      </c>
    </row>
    <row r="809" ht="15.75" customHeight="1" spans="1:9">
      <c r="A809" s="5">
        <v>808</v>
      </c>
      <c r="B809" s="6" t="s">
        <v>27829</v>
      </c>
      <c r="C809" s="6" t="s">
        <v>26920</v>
      </c>
      <c r="D809" s="6" t="s">
        <v>26947</v>
      </c>
      <c r="E809" s="6">
        <v>0.073988</v>
      </c>
      <c r="F809" s="4">
        <v>0.0711</v>
      </c>
      <c r="G809">
        <v>0.0375</v>
      </c>
      <c r="H809" s="4" t="s">
        <v>26925</v>
      </c>
      <c r="I809">
        <v>104650124</v>
      </c>
    </row>
    <row r="810" ht="15.75" customHeight="1" spans="1:9">
      <c r="A810" s="5">
        <v>809</v>
      </c>
      <c r="B810" s="6" t="s">
        <v>27830</v>
      </c>
      <c r="C810" s="6" t="s">
        <v>26920</v>
      </c>
      <c r="D810" s="6" t="s">
        <v>26947</v>
      </c>
      <c r="E810" s="6">
        <v>0.049502</v>
      </c>
      <c r="F810" s="4">
        <v>0.0411</v>
      </c>
      <c r="G810">
        <v>0.061</v>
      </c>
      <c r="H810" s="4" t="s">
        <v>26925</v>
      </c>
      <c r="I810">
        <v>104650028</v>
      </c>
    </row>
    <row r="811" ht="15.75" customHeight="1" spans="1:9">
      <c r="A811" s="5">
        <v>810</v>
      </c>
      <c r="B811" s="6" t="s">
        <v>27831</v>
      </c>
      <c r="C811" s="6" t="s">
        <v>26920</v>
      </c>
      <c r="D811" s="6" t="s">
        <v>26947</v>
      </c>
      <c r="E811" s="6">
        <v>2.915</v>
      </c>
      <c r="F811" s="4">
        <v>5.3424</v>
      </c>
      <c r="G811">
        <v>4.7153</v>
      </c>
      <c r="H811" s="4" t="s">
        <v>26922</v>
      </c>
      <c r="I811">
        <v>104650163</v>
      </c>
    </row>
    <row r="812" ht="15.75" customHeight="1" spans="1:9">
      <c r="A812" s="5">
        <v>811</v>
      </c>
      <c r="B812" s="6" t="s">
        <v>27120</v>
      </c>
      <c r="C812" s="6" t="s">
        <v>26920</v>
      </c>
      <c r="D812" s="6" t="s">
        <v>26947</v>
      </c>
      <c r="E812" s="6">
        <v>0.636</v>
      </c>
      <c r="F812" s="4">
        <v>0.528</v>
      </c>
      <c r="G812">
        <v>0.8448</v>
      </c>
      <c r="H812" s="4" t="s">
        <v>26925</v>
      </c>
      <c r="I812" s="7">
        <v>1046500000000</v>
      </c>
    </row>
    <row r="813" ht="15.75" customHeight="1" spans="1:9">
      <c r="A813" s="5">
        <v>812</v>
      </c>
      <c r="B813" s="6" t="s">
        <v>27832</v>
      </c>
      <c r="C813" s="6" t="s">
        <v>26920</v>
      </c>
      <c r="D813" s="6" t="s">
        <v>26947</v>
      </c>
      <c r="E813" s="6">
        <v>0.023002</v>
      </c>
      <c r="F813" s="4">
        <v>0.0217</v>
      </c>
      <c r="G813">
        <v>0.037</v>
      </c>
      <c r="H813" s="4" t="s">
        <v>26925</v>
      </c>
      <c r="I813">
        <v>104650392</v>
      </c>
    </row>
    <row r="814" ht="15.75" customHeight="1" spans="1:9">
      <c r="A814" s="5">
        <v>813</v>
      </c>
      <c r="B814" s="6" t="s">
        <v>27833</v>
      </c>
      <c r="C814" s="6" t="s">
        <v>26920</v>
      </c>
      <c r="D814" s="6" t="s">
        <v>27834</v>
      </c>
      <c r="E814" s="6">
        <v>2.7242</v>
      </c>
      <c r="F814" s="4">
        <v>2.6471</v>
      </c>
      <c r="G814">
        <v>1.3376</v>
      </c>
      <c r="H814" s="4" t="s">
        <v>26925</v>
      </c>
      <c r="I814">
        <v>1003923</v>
      </c>
    </row>
    <row r="815" ht="15.75" customHeight="1" spans="1:8">
      <c r="A815" s="5">
        <v>814</v>
      </c>
      <c r="B815" s="6" t="s">
        <v>27835</v>
      </c>
      <c r="C815" s="6" t="s">
        <v>26935</v>
      </c>
      <c r="D815" s="6" t="s">
        <v>27153</v>
      </c>
      <c r="E815" s="6">
        <v>1.0388</v>
      </c>
      <c r="F815" s="4">
        <v>0.8134</v>
      </c>
      <c r="G815">
        <v>0.0297</v>
      </c>
      <c r="H815" s="4" t="s">
        <v>27134</v>
      </c>
    </row>
    <row r="816" ht="15.75" customHeight="1" spans="1:9">
      <c r="A816" s="5">
        <v>815</v>
      </c>
      <c r="B816" s="6" t="s">
        <v>27836</v>
      </c>
      <c r="C816" s="6" t="s">
        <v>26920</v>
      </c>
      <c r="D816" s="6" t="s">
        <v>27834</v>
      </c>
      <c r="E816" s="6">
        <v>0.0689</v>
      </c>
      <c r="F816" s="4">
        <v>0.0689</v>
      </c>
      <c r="G816">
        <v>8.058</v>
      </c>
      <c r="H816" s="4" t="s">
        <v>26925</v>
      </c>
      <c r="I816" s="7">
        <v>1039200000000</v>
      </c>
    </row>
    <row r="817" ht="15.75" customHeight="1" spans="1:9">
      <c r="A817" s="5">
        <v>816</v>
      </c>
      <c r="B817" s="6" t="s">
        <v>27837</v>
      </c>
      <c r="C817" s="6" t="s">
        <v>26920</v>
      </c>
      <c r="D817" s="6" t="s">
        <v>26960</v>
      </c>
      <c r="E817" s="6">
        <v>0.0106</v>
      </c>
      <c r="F817" s="4">
        <v>0.0095</v>
      </c>
      <c r="G817">
        <v>0.0164</v>
      </c>
      <c r="H817" s="4" t="s">
        <v>26925</v>
      </c>
      <c r="I817">
        <v>104650119</v>
      </c>
    </row>
    <row r="818" ht="15.75" customHeight="1" spans="1:9">
      <c r="A818" s="5">
        <v>817</v>
      </c>
      <c r="B818" s="6" t="s">
        <v>27838</v>
      </c>
      <c r="C818" s="6" t="s">
        <v>26935</v>
      </c>
      <c r="D818" s="6" t="s">
        <v>27824</v>
      </c>
      <c r="E818" s="6">
        <v>1.537</v>
      </c>
      <c r="F818" s="4">
        <v>1.537</v>
      </c>
      <c r="G818">
        <v>0.1448</v>
      </c>
      <c r="H818" s="4" t="s">
        <v>27134</v>
      </c>
      <c r="I818">
        <v>10370230016</v>
      </c>
    </row>
    <row r="819" ht="15.75" customHeight="1" spans="1:9">
      <c r="A819" s="5">
        <v>818</v>
      </c>
      <c r="B819" s="6" t="s">
        <v>27839</v>
      </c>
      <c r="C819" s="6" t="s">
        <v>26920</v>
      </c>
      <c r="D819" s="6" t="s">
        <v>26947</v>
      </c>
      <c r="E819" s="6">
        <v>0.40651</v>
      </c>
      <c r="F819" s="4">
        <v>0.3916</v>
      </c>
      <c r="G819">
        <v>0.075</v>
      </c>
      <c r="H819" s="4" t="s">
        <v>26922</v>
      </c>
      <c r="I819">
        <v>104650138</v>
      </c>
    </row>
    <row r="820" ht="15.75" customHeight="1" spans="1:9">
      <c r="A820" s="5">
        <v>819</v>
      </c>
      <c r="B820" s="6" t="s">
        <v>27840</v>
      </c>
      <c r="C820" s="6" t="s">
        <v>26920</v>
      </c>
      <c r="D820" s="6" t="s">
        <v>26940</v>
      </c>
      <c r="E820" s="6">
        <v>0.2332</v>
      </c>
      <c r="F820" s="4">
        <v>0.2046</v>
      </c>
      <c r="G820">
        <v>0.5392</v>
      </c>
      <c r="H820" s="4" t="s">
        <v>26922</v>
      </c>
      <c r="I820" s="7">
        <v>1134300000000</v>
      </c>
    </row>
    <row r="821" ht="15.75" customHeight="1" spans="1:9">
      <c r="A821" s="5">
        <v>820</v>
      </c>
      <c r="B821" s="6" t="s">
        <v>27841</v>
      </c>
      <c r="C821" s="6" t="s">
        <v>26920</v>
      </c>
      <c r="D821" s="6" t="s">
        <v>27327</v>
      </c>
      <c r="E821" s="6">
        <v>0.59042</v>
      </c>
      <c r="F821" s="4">
        <v>0.5681</v>
      </c>
      <c r="G821">
        <v>0.512</v>
      </c>
      <c r="H821" s="4" t="s">
        <v>26925</v>
      </c>
      <c r="I821" s="8">
        <v>103870003</v>
      </c>
    </row>
    <row r="822" ht="15.75" customHeight="1" spans="1:9">
      <c r="A822" s="5">
        <v>821</v>
      </c>
      <c r="B822" s="6" t="s">
        <v>27842</v>
      </c>
      <c r="C822" s="6" t="s">
        <v>26920</v>
      </c>
      <c r="D822" s="6" t="s">
        <v>26947</v>
      </c>
      <c r="E822" s="6">
        <v>1.313764</v>
      </c>
      <c r="F822" s="4">
        <v>1.1054</v>
      </c>
      <c r="G822">
        <v>1.89</v>
      </c>
      <c r="H822" s="4" t="s">
        <v>26925</v>
      </c>
      <c r="I822">
        <v>104650003</v>
      </c>
    </row>
    <row r="823" ht="15.75" customHeight="1" spans="1:9">
      <c r="A823" s="5">
        <v>822</v>
      </c>
      <c r="B823" s="6" t="s">
        <v>27843</v>
      </c>
      <c r="C823" s="6" t="s">
        <v>26920</v>
      </c>
      <c r="D823" s="6" t="s">
        <v>27015</v>
      </c>
      <c r="E823" s="6">
        <v>0.0318</v>
      </c>
      <c r="F823" s="4">
        <v>0.0318</v>
      </c>
      <c r="G823">
        <v>0.715</v>
      </c>
      <c r="H823" s="4" t="s">
        <v>26925</v>
      </c>
      <c r="I823" s="7">
        <v>1384100000000</v>
      </c>
    </row>
    <row r="824" ht="15.75" customHeight="1" spans="1:9">
      <c r="A824" s="5">
        <v>823</v>
      </c>
      <c r="B824" s="6" t="s">
        <v>27844</v>
      </c>
      <c r="C824" s="6" t="s">
        <v>26920</v>
      </c>
      <c r="D824" s="6" t="s">
        <v>26947</v>
      </c>
      <c r="E824" s="6">
        <v>0.298496</v>
      </c>
      <c r="F824" s="4">
        <v>0.2872</v>
      </c>
      <c r="G824">
        <v>0.1757</v>
      </c>
      <c r="H824" s="4" t="s">
        <v>26925</v>
      </c>
      <c r="I824">
        <v>104650205</v>
      </c>
    </row>
    <row r="825" ht="15.75" customHeight="1" spans="1:8">
      <c r="A825" s="5">
        <v>824</v>
      </c>
      <c r="B825" s="6" t="s">
        <v>27845</v>
      </c>
      <c r="C825" s="6" t="s">
        <v>26920</v>
      </c>
      <c r="D825" s="6" t="s">
        <v>26947</v>
      </c>
      <c r="E825" s="6">
        <v>0.031482</v>
      </c>
      <c r="F825" s="4">
        <v>0.1174</v>
      </c>
      <c r="G825">
        <v>0.0507</v>
      </c>
      <c r="H825" s="4" t="s">
        <v>26925</v>
      </c>
    </row>
    <row r="826" ht="15.75" customHeight="1" spans="1:9">
      <c r="A826" s="5">
        <v>825</v>
      </c>
      <c r="B826" s="6" t="s">
        <v>27846</v>
      </c>
      <c r="C826" s="6" t="s">
        <v>26920</v>
      </c>
      <c r="D826" s="6" t="s">
        <v>26947</v>
      </c>
      <c r="E826" s="6">
        <v>0.04558</v>
      </c>
      <c r="F826" s="4">
        <v>0.043</v>
      </c>
      <c r="G826">
        <v>0.0736</v>
      </c>
      <c r="H826" s="4" t="s">
        <v>26925</v>
      </c>
      <c r="I826">
        <v>104650392</v>
      </c>
    </row>
    <row r="827" ht="15.75" customHeight="1" spans="1:9">
      <c r="A827" s="5">
        <v>826</v>
      </c>
      <c r="B827" s="6" t="s">
        <v>27847</v>
      </c>
      <c r="C827" s="6" t="s">
        <v>26920</v>
      </c>
      <c r="D827" s="6" t="s">
        <v>27430</v>
      </c>
      <c r="E827" s="6">
        <v>0.02438</v>
      </c>
      <c r="F827" s="4">
        <v>0.053</v>
      </c>
      <c r="G827">
        <v>0.0401</v>
      </c>
      <c r="H827" s="4" t="s">
        <v>26925</v>
      </c>
      <c r="I827" s="7">
        <v>1181900000000</v>
      </c>
    </row>
    <row r="828" ht="15.75" customHeight="1" spans="1:9">
      <c r="A828" s="5">
        <v>827</v>
      </c>
      <c r="B828" s="6" t="s">
        <v>27848</v>
      </c>
      <c r="C828" s="6" t="s">
        <v>26920</v>
      </c>
      <c r="D828" s="6" t="s">
        <v>26947</v>
      </c>
      <c r="E828" s="6">
        <v>0.4028</v>
      </c>
      <c r="F828" s="4">
        <v>0.4028</v>
      </c>
      <c r="G828">
        <v>0.5936</v>
      </c>
      <c r="H828" s="4" t="s">
        <v>26925</v>
      </c>
      <c r="I828" s="7">
        <v>1046500000000</v>
      </c>
    </row>
    <row r="829" ht="15.75" customHeight="1" spans="1:9">
      <c r="A829" s="5">
        <v>828</v>
      </c>
      <c r="B829" s="6" t="s">
        <v>27849</v>
      </c>
      <c r="C829" s="6" t="s">
        <v>26935</v>
      </c>
      <c r="D829" s="6" t="s">
        <v>27824</v>
      </c>
      <c r="E829" s="6">
        <v>1.2614</v>
      </c>
      <c r="F829" s="4">
        <v>1.2521</v>
      </c>
      <c r="G829">
        <v>7.976</v>
      </c>
      <c r="H829" s="4" t="s">
        <v>27134</v>
      </c>
      <c r="I829" s="8">
        <v>10370230016</v>
      </c>
    </row>
    <row r="830" ht="15.75" customHeight="1" spans="1:9">
      <c r="A830" s="5">
        <v>829</v>
      </c>
      <c r="B830" s="6" t="s">
        <v>27850</v>
      </c>
      <c r="C830" s="6" t="s">
        <v>26931</v>
      </c>
      <c r="D830" s="6" t="s">
        <v>27009</v>
      </c>
      <c r="E830" s="6">
        <v>10.6</v>
      </c>
      <c r="F830" s="4">
        <v>10.6</v>
      </c>
      <c r="G830">
        <v>14.516</v>
      </c>
      <c r="H830" s="4" t="s">
        <v>27552</v>
      </c>
      <c r="I830" s="7">
        <v>1029800000000</v>
      </c>
    </row>
    <row r="831" ht="15.75" customHeight="1" spans="1:9">
      <c r="A831" s="5">
        <v>830</v>
      </c>
      <c r="B831" s="6" t="s">
        <v>27851</v>
      </c>
      <c r="C831" s="6" t="s">
        <v>26931</v>
      </c>
      <c r="D831" s="6" t="s">
        <v>27009</v>
      </c>
      <c r="E831" s="6">
        <v>10.6</v>
      </c>
      <c r="F831" s="4">
        <v>10.6</v>
      </c>
      <c r="G831">
        <v>23.38</v>
      </c>
      <c r="H831" s="4" t="s">
        <v>26925</v>
      </c>
      <c r="I831" s="7">
        <v>1029800000000</v>
      </c>
    </row>
    <row r="832" ht="15.75" customHeight="1" spans="1:9">
      <c r="A832" s="5">
        <v>831</v>
      </c>
      <c r="B832" s="6" t="s">
        <v>27852</v>
      </c>
      <c r="C832" s="6" t="s">
        <v>26920</v>
      </c>
      <c r="D832" s="6" t="s">
        <v>27085</v>
      </c>
      <c r="E832" s="6">
        <v>0.391882</v>
      </c>
      <c r="F832" s="4">
        <v>0.3808</v>
      </c>
      <c r="G832">
        <v>1.6403</v>
      </c>
      <c r="H832" s="4" t="s">
        <v>26952</v>
      </c>
      <c r="I832" s="7">
        <v>1004310000000</v>
      </c>
    </row>
    <row r="833" ht="15.75" customHeight="1" spans="1:9">
      <c r="A833" s="5">
        <v>832</v>
      </c>
      <c r="B833" s="6" t="s">
        <v>27853</v>
      </c>
      <c r="C833" s="6" t="s">
        <v>26920</v>
      </c>
      <c r="D833" s="6" t="s">
        <v>27085</v>
      </c>
      <c r="E833" s="6">
        <v>43.8628</v>
      </c>
      <c r="F833" s="4">
        <v>42.6214</v>
      </c>
      <c r="G833">
        <v>58.11</v>
      </c>
      <c r="H833" s="4" t="s">
        <v>26943</v>
      </c>
      <c r="I833" s="7">
        <v>1004300000000</v>
      </c>
    </row>
    <row r="834" ht="15.75" customHeight="1" spans="1:9">
      <c r="A834" s="5">
        <v>833</v>
      </c>
      <c r="B834" s="6" t="s">
        <v>27854</v>
      </c>
      <c r="C834" s="6" t="s">
        <v>26935</v>
      </c>
      <c r="D834" s="6" t="s">
        <v>27157</v>
      </c>
      <c r="E834" s="6">
        <v>0.265</v>
      </c>
      <c r="F834" s="4">
        <v>0.3325</v>
      </c>
      <c r="G834">
        <v>0.4528</v>
      </c>
      <c r="H834" s="4" t="s">
        <v>27073</v>
      </c>
      <c r="I834">
        <v>10172210028</v>
      </c>
    </row>
    <row r="835" ht="15.75" customHeight="1" spans="1:9">
      <c r="A835" s="5">
        <v>834</v>
      </c>
      <c r="B835" s="6" t="s">
        <v>27855</v>
      </c>
      <c r="C835" s="6" t="s">
        <v>26920</v>
      </c>
      <c r="D835" s="6" t="s">
        <v>27856</v>
      </c>
      <c r="E835" s="6">
        <v>3.0634</v>
      </c>
      <c r="F835" s="4">
        <v>3.0634</v>
      </c>
      <c r="G835">
        <v>11.7683</v>
      </c>
      <c r="H835" s="4" t="s">
        <v>26925</v>
      </c>
      <c r="I835" s="7">
        <v>1013900000000</v>
      </c>
    </row>
    <row r="836" ht="15.75" customHeight="1" spans="1:8">
      <c r="A836" s="5">
        <v>835</v>
      </c>
      <c r="B836" s="6" t="s">
        <v>27857</v>
      </c>
      <c r="C836" s="6" t="s">
        <v>26920</v>
      </c>
      <c r="D836" s="6" t="s">
        <v>27688</v>
      </c>
      <c r="E836" s="6">
        <v>4.346</v>
      </c>
      <c r="F836" s="4">
        <v>4.1</v>
      </c>
      <c r="G836">
        <v>7.98</v>
      </c>
      <c r="H836" s="4" t="s">
        <v>26943</v>
      </c>
    </row>
    <row r="837" ht="15.75" customHeight="1" spans="1:8">
      <c r="A837" s="5">
        <v>836</v>
      </c>
      <c r="B837" s="6" t="s">
        <v>27857</v>
      </c>
      <c r="C837" s="6" t="s">
        <v>26920</v>
      </c>
      <c r="D837" s="6" t="s">
        <v>26947</v>
      </c>
      <c r="E837" s="6">
        <v>0.212</v>
      </c>
      <c r="F837" s="4">
        <v>0.22</v>
      </c>
      <c r="G837">
        <v>0.336</v>
      </c>
      <c r="H837" s="4" t="s">
        <v>26943</v>
      </c>
    </row>
    <row r="838" ht="15.75" customHeight="1" spans="1:9">
      <c r="A838" s="5">
        <v>837</v>
      </c>
      <c r="B838" s="6" t="s">
        <v>27858</v>
      </c>
      <c r="C838" s="6" t="s">
        <v>26935</v>
      </c>
      <c r="D838" s="6" t="s">
        <v>27175</v>
      </c>
      <c r="E838" s="6">
        <v>19.133</v>
      </c>
      <c r="F838" s="4">
        <v>15.884</v>
      </c>
      <c r="G838">
        <v>25.4144</v>
      </c>
      <c r="H838" s="4" t="s">
        <v>27073</v>
      </c>
      <c r="I838">
        <v>10307130004</v>
      </c>
    </row>
    <row r="839" ht="15.75" customHeight="1" spans="1:9">
      <c r="A839" s="5">
        <v>838</v>
      </c>
      <c r="B839" s="6" t="s">
        <v>27859</v>
      </c>
      <c r="C839" s="6" t="s">
        <v>26920</v>
      </c>
      <c r="D839" s="6" t="s">
        <v>26945</v>
      </c>
      <c r="E839" s="6">
        <v>3.98242</v>
      </c>
      <c r="F839" s="4">
        <v>2.915</v>
      </c>
      <c r="G839">
        <v>14.608</v>
      </c>
      <c r="H839" s="4" t="s">
        <v>26929</v>
      </c>
      <c r="I839" s="7">
        <v>1256800000000</v>
      </c>
    </row>
    <row r="840" ht="15.75" customHeight="1" spans="1:8">
      <c r="A840" s="5">
        <v>839</v>
      </c>
      <c r="B840" s="6" t="s">
        <v>27860</v>
      </c>
      <c r="C840" s="6" t="s">
        <v>26920</v>
      </c>
      <c r="D840" s="6" t="s">
        <v>26947</v>
      </c>
      <c r="E840" s="6">
        <v>0.05141</v>
      </c>
      <c r="F840" s="4">
        <v>0.0485</v>
      </c>
      <c r="G840">
        <v>0.0836</v>
      </c>
      <c r="H840" s="4" t="s">
        <v>26922</v>
      </c>
    </row>
    <row r="841" ht="15.75" customHeight="1" spans="1:9">
      <c r="A841" s="5">
        <v>840</v>
      </c>
      <c r="B841" s="6" t="s">
        <v>27861</v>
      </c>
      <c r="C841" s="6" t="s">
        <v>26920</v>
      </c>
      <c r="D841" s="6" t="s">
        <v>27021</v>
      </c>
      <c r="E841" s="6">
        <v>0.027454</v>
      </c>
      <c r="F841" s="4">
        <v>0.0275</v>
      </c>
      <c r="G841">
        <v>0.8893</v>
      </c>
      <c r="H841" s="4" t="s">
        <v>26952</v>
      </c>
      <c r="I841" s="7">
        <v>1624100000000</v>
      </c>
    </row>
    <row r="842" ht="15.75" customHeight="1" spans="1:9">
      <c r="A842" s="5">
        <v>841</v>
      </c>
      <c r="B842" s="6" t="s">
        <v>27862</v>
      </c>
      <c r="C842" s="6" t="s">
        <v>26935</v>
      </c>
      <c r="D842" s="6" t="s">
        <v>27009</v>
      </c>
      <c r="E842" s="6">
        <v>0.729174</v>
      </c>
      <c r="F842" s="4">
        <v>1.855</v>
      </c>
      <c r="G842">
        <v>1.134</v>
      </c>
      <c r="H842" s="4" t="s">
        <v>27068</v>
      </c>
      <c r="I842">
        <v>1002981</v>
      </c>
    </row>
    <row r="843" ht="15.75" customHeight="1" spans="1:9">
      <c r="A843" s="5">
        <v>842</v>
      </c>
      <c r="B843" s="6" t="s">
        <v>27863</v>
      </c>
      <c r="C843" s="6" t="s">
        <v>26920</v>
      </c>
      <c r="D843" s="6" t="s">
        <v>27009</v>
      </c>
      <c r="E843" s="6">
        <v>17.3416</v>
      </c>
      <c r="F843" s="4">
        <v>16.6872</v>
      </c>
      <c r="G843">
        <v>29.82</v>
      </c>
      <c r="H843" s="4" t="s">
        <v>26925</v>
      </c>
      <c r="I843" s="7">
        <v>1029800000000</v>
      </c>
    </row>
    <row r="844" ht="15.75" customHeight="1" spans="1:9">
      <c r="A844" s="5">
        <v>843</v>
      </c>
      <c r="B844" s="6" t="s">
        <v>27864</v>
      </c>
      <c r="C844" s="6" t="s">
        <v>26920</v>
      </c>
      <c r="D844" s="6" t="s">
        <v>27222</v>
      </c>
      <c r="E844" s="6">
        <v>95.4</v>
      </c>
      <c r="F844" s="4">
        <v>95.4</v>
      </c>
      <c r="G844">
        <v>390.82</v>
      </c>
      <c r="H844" s="4" t="s">
        <v>26943</v>
      </c>
      <c r="I844" s="7">
        <v>1163700000000</v>
      </c>
    </row>
    <row r="845" ht="15.75" customHeight="1" spans="1:9">
      <c r="A845" s="5">
        <v>844</v>
      </c>
      <c r="B845" s="6" t="s">
        <v>27865</v>
      </c>
      <c r="C845" s="6" t="s">
        <v>26920</v>
      </c>
      <c r="D845" s="6" t="s">
        <v>26940</v>
      </c>
      <c r="E845" s="6">
        <v>0.0424</v>
      </c>
      <c r="F845" s="4">
        <v>0.053</v>
      </c>
      <c r="G845">
        <v>0.5586</v>
      </c>
      <c r="H845" s="4" t="s">
        <v>26929</v>
      </c>
      <c r="I845" s="7">
        <v>1134300000000</v>
      </c>
    </row>
    <row r="846" ht="15.75" customHeight="1" spans="1:8">
      <c r="A846" s="5">
        <v>845</v>
      </c>
      <c r="B846" s="6" t="s">
        <v>27866</v>
      </c>
      <c r="C846" s="6" t="s">
        <v>26920</v>
      </c>
      <c r="D846" s="6" t="s">
        <v>27382</v>
      </c>
      <c r="E846" s="6">
        <v>0.066144</v>
      </c>
      <c r="F846" s="4">
        <v>0.0624</v>
      </c>
      <c r="G846">
        <v>0.0809</v>
      </c>
      <c r="H846" s="4" t="s">
        <v>26925</v>
      </c>
    </row>
    <row r="847" ht="15.75" customHeight="1" spans="1:9">
      <c r="A847" s="5">
        <v>846</v>
      </c>
      <c r="B847" s="6" t="s">
        <v>27867</v>
      </c>
      <c r="C847" s="6" t="s">
        <v>26920</v>
      </c>
      <c r="D847" s="6" t="s">
        <v>27868</v>
      </c>
      <c r="E847" s="6">
        <v>0.0848</v>
      </c>
      <c r="F847" s="4">
        <v>0.0816</v>
      </c>
      <c r="G847">
        <v>1.0754</v>
      </c>
      <c r="H847" s="4" t="s">
        <v>26922</v>
      </c>
      <c r="I847" s="7">
        <v>1171700000000</v>
      </c>
    </row>
    <row r="848" ht="15.75" customHeight="1" spans="1:9">
      <c r="A848" s="5">
        <v>847</v>
      </c>
      <c r="B848" s="6" t="s">
        <v>27869</v>
      </c>
      <c r="C848" s="6" t="s">
        <v>26920</v>
      </c>
      <c r="D848" s="6" t="s">
        <v>27834</v>
      </c>
      <c r="E848" s="6">
        <v>0.015688</v>
      </c>
      <c r="F848" s="4">
        <v>0.017</v>
      </c>
      <c r="G848">
        <v>0.2195</v>
      </c>
      <c r="H848" s="4" t="s">
        <v>26925</v>
      </c>
      <c r="I848" s="7">
        <v>1039200000000</v>
      </c>
    </row>
    <row r="849" ht="15.75" customHeight="1" spans="1:9">
      <c r="A849" s="5">
        <v>848</v>
      </c>
      <c r="B849" s="6" t="s">
        <v>27870</v>
      </c>
      <c r="C849" s="6" t="s">
        <v>26920</v>
      </c>
      <c r="D849" s="6" t="s">
        <v>27220</v>
      </c>
      <c r="E849" s="6">
        <v>0.954</v>
      </c>
      <c r="F849" s="4">
        <v>0.9365</v>
      </c>
      <c r="G849">
        <v>1.4984</v>
      </c>
      <c r="H849" s="4" t="s">
        <v>26925</v>
      </c>
      <c r="I849" s="7">
        <v>1096800000000</v>
      </c>
    </row>
    <row r="850" ht="15.75" customHeight="1" spans="1:9">
      <c r="A850" s="5">
        <v>849</v>
      </c>
      <c r="B850" s="6" t="s">
        <v>27871</v>
      </c>
      <c r="C850" s="6" t="s">
        <v>26920</v>
      </c>
      <c r="D850" s="6" t="s">
        <v>26947</v>
      </c>
      <c r="E850" s="6">
        <v>0.2332</v>
      </c>
      <c r="F850" s="4">
        <v>0.1937</v>
      </c>
      <c r="G850">
        <v>0.35</v>
      </c>
      <c r="H850" s="4" t="s">
        <v>26922</v>
      </c>
      <c r="I850">
        <v>104650081</v>
      </c>
    </row>
    <row r="851" ht="15.75" customHeight="1" spans="1:9">
      <c r="A851" s="5">
        <v>850</v>
      </c>
      <c r="B851" s="6" t="s">
        <v>27872</v>
      </c>
      <c r="C851" s="6" t="s">
        <v>26920</v>
      </c>
      <c r="D851" s="6" t="s">
        <v>26947</v>
      </c>
      <c r="E851" s="6">
        <v>0.3922</v>
      </c>
      <c r="F851" s="4">
        <v>0.3071</v>
      </c>
      <c r="G851">
        <v>0.4833</v>
      </c>
      <c r="H851" s="4" t="s">
        <v>26925</v>
      </c>
      <c r="I851">
        <v>104650178</v>
      </c>
    </row>
    <row r="852" ht="15.75" customHeight="1" spans="1:9">
      <c r="A852" s="5">
        <v>851</v>
      </c>
      <c r="B852" s="6" t="s">
        <v>27873</v>
      </c>
      <c r="C852" s="6" t="s">
        <v>26920</v>
      </c>
      <c r="D852" s="6" t="s">
        <v>27856</v>
      </c>
      <c r="E852" s="6">
        <v>2.1094</v>
      </c>
      <c r="F852" s="4">
        <v>2.1094</v>
      </c>
      <c r="G852">
        <v>8.968</v>
      </c>
      <c r="H852" s="4" t="s">
        <v>26925</v>
      </c>
      <c r="I852" s="7">
        <v>1013900000000</v>
      </c>
    </row>
    <row r="853" ht="15.75" customHeight="1" spans="1:9">
      <c r="A853" s="5">
        <v>852</v>
      </c>
      <c r="B853" s="6" t="s">
        <v>27874</v>
      </c>
      <c r="C853" s="6" t="s">
        <v>26920</v>
      </c>
      <c r="D853" s="6" t="s">
        <v>27875</v>
      </c>
      <c r="E853" s="6">
        <v>3.131982</v>
      </c>
      <c r="F853" s="4">
        <v>3.1319</v>
      </c>
      <c r="G853">
        <v>2.0559</v>
      </c>
      <c r="H853" s="4" t="s">
        <v>26925</v>
      </c>
      <c r="I853" s="7">
        <v>1121300000000</v>
      </c>
    </row>
    <row r="854" ht="15.75" customHeight="1" spans="1:9">
      <c r="A854" s="5">
        <v>853</v>
      </c>
      <c r="B854" s="6" t="s">
        <v>27876</v>
      </c>
      <c r="C854" s="6" t="s">
        <v>26920</v>
      </c>
      <c r="D854" s="6" t="s">
        <v>27569</v>
      </c>
      <c r="E854" s="6">
        <v>2.27105</v>
      </c>
      <c r="F854" s="4">
        <v>2.1854</v>
      </c>
      <c r="G854">
        <v>40.95</v>
      </c>
      <c r="H854" s="4" t="s">
        <v>26925</v>
      </c>
      <c r="I854" s="7">
        <v>1130000000000</v>
      </c>
    </row>
    <row r="855" ht="15.75" customHeight="1" spans="1:8">
      <c r="A855" s="5">
        <v>854</v>
      </c>
      <c r="B855" s="6" t="s">
        <v>27198</v>
      </c>
      <c r="C855" s="6" t="s">
        <v>26920</v>
      </c>
      <c r="D855" s="6" t="s">
        <v>27782</v>
      </c>
      <c r="E855" s="6">
        <v>0.212</v>
      </c>
      <c r="F855" s="4">
        <v>0.2</v>
      </c>
      <c r="G855">
        <v>0.3696</v>
      </c>
      <c r="H855" s="4" t="s">
        <v>26925</v>
      </c>
    </row>
    <row r="856" ht="15.75" customHeight="1" spans="1:9">
      <c r="A856" s="5">
        <v>855</v>
      </c>
      <c r="B856" s="6" t="s">
        <v>27877</v>
      </c>
      <c r="C856" s="6" t="s">
        <v>26931</v>
      </c>
      <c r="D856" s="6" t="s">
        <v>27878</v>
      </c>
      <c r="E856" s="6">
        <v>4.134</v>
      </c>
      <c r="F856" s="4">
        <v>3.627</v>
      </c>
      <c r="G856">
        <v>8.32</v>
      </c>
      <c r="H856" s="4" t="s">
        <v>27208</v>
      </c>
      <c r="I856" s="8">
        <v>142770003</v>
      </c>
    </row>
    <row r="857" ht="15.75" customHeight="1" spans="1:8">
      <c r="A857" s="5">
        <v>856</v>
      </c>
      <c r="B857" s="6" t="s">
        <v>27879</v>
      </c>
      <c r="C857" s="6" t="s">
        <v>26920</v>
      </c>
      <c r="D857" s="6" t="s">
        <v>27015</v>
      </c>
      <c r="E857" s="6">
        <v>1.378</v>
      </c>
      <c r="F857" s="4">
        <v>2.226</v>
      </c>
      <c r="G857">
        <v>2.0595</v>
      </c>
      <c r="H857" s="4" t="s">
        <v>26925</v>
      </c>
    </row>
    <row r="858" ht="15.75" customHeight="1" spans="1:9">
      <c r="A858" s="5">
        <v>857</v>
      </c>
      <c r="B858" s="6" t="s">
        <v>27880</v>
      </c>
      <c r="C858" s="6" t="s">
        <v>26920</v>
      </c>
      <c r="D858" s="6" t="s">
        <v>27078</v>
      </c>
      <c r="E858" s="6">
        <v>2.014</v>
      </c>
      <c r="F858" s="4">
        <v>1.4</v>
      </c>
      <c r="G858">
        <v>2.6752</v>
      </c>
      <c r="H858" s="4" t="s">
        <v>26925</v>
      </c>
      <c r="I858">
        <v>103110013</v>
      </c>
    </row>
    <row r="859" ht="15.75" customHeight="1" spans="1:9">
      <c r="A859" s="5">
        <v>858</v>
      </c>
      <c r="B859" s="6" t="s">
        <v>26995</v>
      </c>
      <c r="C859" s="6" t="s">
        <v>26920</v>
      </c>
      <c r="D859" s="6" t="s">
        <v>26927</v>
      </c>
      <c r="E859" s="6">
        <v>1.3886</v>
      </c>
      <c r="F859" s="4">
        <v>1.31</v>
      </c>
      <c r="G859">
        <v>1.84</v>
      </c>
      <c r="H859" s="4" t="s">
        <v>26922</v>
      </c>
      <c r="I859">
        <v>103700009</v>
      </c>
    </row>
    <row r="860" ht="15.75" customHeight="1" spans="1:9">
      <c r="A860" s="5">
        <v>859</v>
      </c>
      <c r="B860" s="6" t="s">
        <v>27881</v>
      </c>
      <c r="C860" s="6" t="s">
        <v>26920</v>
      </c>
      <c r="D860" s="6" t="s">
        <v>26927</v>
      </c>
      <c r="E860" s="6">
        <v>0.01908</v>
      </c>
      <c r="F860" s="4">
        <v>0.018</v>
      </c>
      <c r="G860">
        <v>0.03</v>
      </c>
      <c r="H860" s="4" t="s">
        <v>26925</v>
      </c>
      <c r="I860">
        <v>103700186</v>
      </c>
    </row>
    <row r="861" ht="15.75" customHeight="1" spans="1:9">
      <c r="A861" s="5">
        <v>860</v>
      </c>
      <c r="B861" s="6" t="s">
        <v>27882</v>
      </c>
      <c r="C861" s="6" t="s">
        <v>26920</v>
      </c>
      <c r="D861" s="6" t="s">
        <v>26927</v>
      </c>
      <c r="E861" s="6">
        <v>0.371</v>
      </c>
      <c r="F861" s="4">
        <v>0.316</v>
      </c>
      <c r="G861">
        <v>0.5867</v>
      </c>
      <c r="H861" s="4" t="s">
        <v>26925</v>
      </c>
      <c r="I861">
        <v>103700028</v>
      </c>
    </row>
    <row r="862" ht="15.75" customHeight="1" spans="1:9">
      <c r="A862" s="5">
        <v>861</v>
      </c>
      <c r="B862" s="6" t="s">
        <v>27883</v>
      </c>
      <c r="C862" s="6" t="s">
        <v>26920</v>
      </c>
      <c r="D862" s="6" t="s">
        <v>27015</v>
      </c>
      <c r="E862" s="6">
        <v>0.0477</v>
      </c>
      <c r="F862" s="4">
        <v>0.036</v>
      </c>
      <c r="G862">
        <v>0.2555</v>
      </c>
      <c r="H862" s="4" t="s">
        <v>26925</v>
      </c>
      <c r="I862" s="7">
        <v>1384100000000</v>
      </c>
    </row>
    <row r="863" ht="15.75" customHeight="1" spans="1:9">
      <c r="A863" s="5">
        <v>862</v>
      </c>
      <c r="B863" s="6" t="s">
        <v>27884</v>
      </c>
      <c r="C863" s="6" t="s">
        <v>26920</v>
      </c>
      <c r="D863" s="6" t="s">
        <v>27885</v>
      </c>
      <c r="E863" s="6">
        <v>0.358492</v>
      </c>
      <c r="F863" s="4">
        <v>0.3585</v>
      </c>
      <c r="G863">
        <v>0.027</v>
      </c>
      <c r="H863" s="4" t="s">
        <v>26925</v>
      </c>
      <c r="I863" s="7">
        <v>1039000000000</v>
      </c>
    </row>
    <row r="864" ht="15.75" customHeight="1" spans="1:9">
      <c r="A864" s="5">
        <v>863</v>
      </c>
      <c r="B864" s="6" t="s">
        <v>27886</v>
      </c>
      <c r="C864" s="6" t="s">
        <v>26920</v>
      </c>
      <c r="D864" s="6" t="s">
        <v>27666</v>
      </c>
      <c r="E864" s="6">
        <v>0.023108</v>
      </c>
      <c r="F864" s="4">
        <v>0.0176</v>
      </c>
      <c r="G864">
        <v>0.0282</v>
      </c>
      <c r="H864" s="4" t="s">
        <v>26925</v>
      </c>
      <c r="I864" s="7">
        <v>1039200000000</v>
      </c>
    </row>
    <row r="865" ht="15.75" customHeight="1" spans="1:9">
      <c r="A865" s="5">
        <v>864</v>
      </c>
      <c r="B865" s="6" t="s">
        <v>27887</v>
      </c>
      <c r="C865" s="6" t="s">
        <v>26920</v>
      </c>
      <c r="D865" s="6" t="s">
        <v>27666</v>
      </c>
      <c r="E865" s="6">
        <v>0.08056</v>
      </c>
      <c r="F865" s="4">
        <v>0.071</v>
      </c>
      <c r="G865">
        <v>0.0975</v>
      </c>
      <c r="H865" s="4" t="s">
        <v>26925</v>
      </c>
      <c r="I865">
        <v>103920080</v>
      </c>
    </row>
    <row r="866" ht="15.75" customHeight="1" spans="1:9">
      <c r="A866" s="5">
        <v>865</v>
      </c>
      <c r="B866" s="6" t="s">
        <v>27888</v>
      </c>
      <c r="C866" s="6" t="s">
        <v>26920</v>
      </c>
      <c r="D866" s="6" t="s">
        <v>27076</v>
      </c>
      <c r="E866" s="6">
        <v>0.106</v>
      </c>
      <c r="F866" s="4">
        <v>0.106</v>
      </c>
      <c r="G866">
        <v>0.1549</v>
      </c>
      <c r="H866" s="4" t="s">
        <v>26925</v>
      </c>
      <c r="I866" s="7">
        <v>1177200000000</v>
      </c>
    </row>
    <row r="867" ht="15.75" customHeight="1" spans="1:9">
      <c r="A867" s="5">
        <v>866</v>
      </c>
      <c r="B867" s="6" t="s">
        <v>27889</v>
      </c>
      <c r="C867" s="6" t="s">
        <v>26920</v>
      </c>
      <c r="D867" s="6" t="s">
        <v>27216</v>
      </c>
      <c r="E867" s="6">
        <v>3.18</v>
      </c>
      <c r="F867" s="4">
        <v>2.5168</v>
      </c>
      <c r="G867">
        <v>45.94</v>
      </c>
      <c r="H867" s="4" t="s">
        <v>26925</v>
      </c>
      <c r="I867">
        <v>100630189</v>
      </c>
    </row>
    <row r="868" ht="15.75" customHeight="1" spans="1:9">
      <c r="A868" s="5">
        <v>867</v>
      </c>
      <c r="B868" s="6" t="s">
        <v>27890</v>
      </c>
      <c r="C868" s="6" t="s">
        <v>26920</v>
      </c>
      <c r="D868" s="6" t="s">
        <v>27009</v>
      </c>
      <c r="E868" s="6">
        <v>7.284638</v>
      </c>
      <c r="F868" s="4">
        <v>6.45</v>
      </c>
      <c r="G868">
        <v>7.7</v>
      </c>
      <c r="H868" s="4" t="s">
        <v>26925</v>
      </c>
      <c r="I868">
        <v>100630188</v>
      </c>
    </row>
    <row r="869" ht="15.75" customHeight="1" spans="1:9">
      <c r="A869" s="5">
        <v>868</v>
      </c>
      <c r="B869" s="6" t="s">
        <v>27891</v>
      </c>
      <c r="C869" s="6" t="s">
        <v>26920</v>
      </c>
      <c r="D869" s="6" t="s">
        <v>27009</v>
      </c>
      <c r="E869" s="6">
        <v>9.744262</v>
      </c>
      <c r="F869" s="4">
        <v>22.26</v>
      </c>
      <c r="G869">
        <v>61.044</v>
      </c>
      <c r="H869" s="4" t="s">
        <v>26925</v>
      </c>
      <c r="I869" s="7">
        <v>1029800000000</v>
      </c>
    </row>
    <row r="870" ht="15.75" customHeight="1" spans="1:9">
      <c r="A870" s="5">
        <v>869</v>
      </c>
      <c r="B870" s="6" t="s">
        <v>27892</v>
      </c>
      <c r="C870" s="6" t="s">
        <v>26920</v>
      </c>
      <c r="D870" s="6" t="s">
        <v>27681</v>
      </c>
      <c r="E870" s="6">
        <v>0.15158</v>
      </c>
      <c r="F870" s="4">
        <v>0.2099</v>
      </c>
      <c r="G870">
        <v>0.48</v>
      </c>
      <c r="H870" s="4" t="s">
        <v>26925</v>
      </c>
      <c r="I870" s="7">
        <v>1517000000000</v>
      </c>
    </row>
    <row r="871" ht="15.75" customHeight="1" spans="1:9">
      <c r="A871" s="5">
        <v>870</v>
      </c>
      <c r="B871" s="6" t="s">
        <v>27893</v>
      </c>
      <c r="C871" s="6" t="s">
        <v>26920</v>
      </c>
      <c r="D871" s="6" t="s">
        <v>26927</v>
      </c>
      <c r="E871" s="6">
        <v>0.5088</v>
      </c>
      <c r="F871" s="4">
        <v>0.3</v>
      </c>
      <c r="G871">
        <v>2.3488</v>
      </c>
      <c r="H871" s="4" t="s">
        <v>26929</v>
      </c>
      <c r="I871" s="7">
        <v>1037000000000</v>
      </c>
    </row>
    <row r="872" ht="15.75" customHeight="1" spans="1:9">
      <c r="A872" s="5">
        <v>871</v>
      </c>
      <c r="B872" s="6" t="s">
        <v>27894</v>
      </c>
      <c r="C872" s="6" t="s">
        <v>26920</v>
      </c>
      <c r="D872" s="6" t="s">
        <v>27895</v>
      </c>
      <c r="E872" s="6">
        <v>1.087666</v>
      </c>
      <c r="F872" s="4">
        <v>1.0466</v>
      </c>
      <c r="G872">
        <v>0.0387</v>
      </c>
      <c r="H872" s="4" t="s">
        <v>26933</v>
      </c>
      <c r="I872" s="7">
        <v>1211000000000</v>
      </c>
    </row>
    <row r="873" ht="15.75" customHeight="1" spans="1:9">
      <c r="A873" s="5">
        <v>872</v>
      </c>
      <c r="B873" s="6" t="s">
        <v>26948</v>
      </c>
      <c r="C873" s="6" t="s">
        <v>26920</v>
      </c>
      <c r="D873" s="6" t="s">
        <v>26927</v>
      </c>
      <c r="E873" s="6">
        <v>1.5158</v>
      </c>
      <c r="F873" s="4">
        <v>1.43</v>
      </c>
      <c r="G873">
        <v>2.1</v>
      </c>
      <c r="H873" s="4" t="s">
        <v>26922</v>
      </c>
      <c r="I873">
        <v>103700299</v>
      </c>
    </row>
    <row r="874" ht="15.75" customHeight="1" spans="1:9">
      <c r="A874" s="5">
        <v>873</v>
      </c>
      <c r="B874" s="6" t="s">
        <v>27896</v>
      </c>
      <c r="C874" s="6" t="s">
        <v>26920</v>
      </c>
      <c r="D874" s="6" t="s">
        <v>27009</v>
      </c>
      <c r="E874" s="6">
        <v>1.643</v>
      </c>
      <c r="F874" s="4">
        <v>1.55</v>
      </c>
      <c r="G874">
        <v>1.89</v>
      </c>
      <c r="H874" s="4" t="s">
        <v>26925</v>
      </c>
      <c r="I874" s="7">
        <v>1029800000000</v>
      </c>
    </row>
    <row r="875" ht="15.75" customHeight="1" spans="1:9">
      <c r="A875" s="5">
        <v>874</v>
      </c>
      <c r="B875" s="6" t="s">
        <v>27897</v>
      </c>
      <c r="C875" s="6" t="s">
        <v>26920</v>
      </c>
      <c r="D875" s="6" t="s">
        <v>26927</v>
      </c>
      <c r="E875" s="6">
        <v>0.234366</v>
      </c>
      <c r="F875" s="4">
        <v>0.2211</v>
      </c>
      <c r="G875">
        <v>0.4212</v>
      </c>
      <c r="H875" s="4" t="s">
        <v>26925</v>
      </c>
      <c r="I875">
        <v>103700093</v>
      </c>
    </row>
    <row r="876" ht="15.75" customHeight="1" spans="1:9">
      <c r="A876" s="5">
        <v>875</v>
      </c>
      <c r="B876" s="6" t="s">
        <v>27898</v>
      </c>
      <c r="C876" s="6" t="s">
        <v>26920</v>
      </c>
      <c r="D876" s="6" t="s">
        <v>26927</v>
      </c>
      <c r="E876" s="6">
        <v>0.0159</v>
      </c>
      <c r="F876" s="4">
        <v>0.015</v>
      </c>
      <c r="G876">
        <v>0.0284</v>
      </c>
      <c r="H876" s="4" t="s">
        <v>26925</v>
      </c>
      <c r="I876">
        <v>103700186</v>
      </c>
    </row>
    <row r="877" ht="15.75" customHeight="1" spans="1:9">
      <c r="A877" s="5">
        <v>876</v>
      </c>
      <c r="B877" s="6" t="s">
        <v>27899</v>
      </c>
      <c r="C877" s="6" t="s">
        <v>26920</v>
      </c>
      <c r="D877" s="6" t="s">
        <v>26927</v>
      </c>
      <c r="E877" s="6">
        <v>0.0159</v>
      </c>
      <c r="F877" s="4">
        <v>0.015</v>
      </c>
      <c r="G877">
        <v>0.0288</v>
      </c>
      <c r="H877" s="4" t="s">
        <v>26925</v>
      </c>
      <c r="I877">
        <v>103700186</v>
      </c>
    </row>
    <row r="878" ht="15.75" customHeight="1" spans="1:9">
      <c r="A878" s="5">
        <v>877</v>
      </c>
      <c r="B878" s="6" t="s">
        <v>27900</v>
      </c>
      <c r="C878" s="6" t="s">
        <v>26920</v>
      </c>
      <c r="D878" s="6" t="s">
        <v>26927</v>
      </c>
      <c r="E878" s="6">
        <v>0.03392</v>
      </c>
      <c r="F878" s="4">
        <v>0.032</v>
      </c>
      <c r="G878">
        <v>0.061</v>
      </c>
      <c r="H878" s="4" t="s">
        <v>26925</v>
      </c>
      <c r="I878">
        <v>103700186</v>
      </c>
    </row>
    <row r="879" ht="15.75" customHeight="1" spans="1:9">
      <c r="A879" s="5">
        <v>878</v>
      </c>
      <c r="B879" s="6" t="s">
        <v>27901</v>
      </c>
      <c r="C879" s="6" t="s">
        <v>26920</v>
      </c>
      <c r="D879" s="6" t="s">
        <v>26927</v>
      </c>
      <c r="E879" s="6">
        <v>0.03392</v>
      </c>
      <c r="F879" s="4">
        <v>0.032</v>
      </c>
      <c r="G879">
        <v>0.061</v>
      </c>
      <c r="H879" s="4" t="s">
        <v>26925</v>
      </c>
      <c r="I879">
        <v>103700186</v>
      </c>
    </row>
    <row r="880" ht="15.75" customHeight="1" spans="1:9">
      <c r="A880" s="5">
        <v>879</v>
      </c>
      <c r="B880" s="6" t="s">
        <v>27902</v>
      </c>
      <c r="C880" s="6" t="s">
        <v>26920</v>
      </c>
      <c r="D880" s="6" t="s">
        <v>26927</v>
      </c>
      <c r="E880" s="6">
        <v>0.1166</v>
      </c>
      <c r="F880" s="4">
        <v>0.1166</v>
      </c>
      <c r="G880">
        <v>0.16</v>
      </c>
      <c r="H880" s="4" t="s">
        <v>26929</v>
      </c>
      <c r="I880" s="7">
        <v>1037000000000</v>
      </c>
    </row>
    <row r="881" ht="15.75" customHeight="1" spans="1:9">
      <c r="A881" s="5">
        <v>880</v>
      </c>
      <c r="B881" s="6" t="s">
        <v>27903</v>
      </c>
      <c r="C881" s="6" t="s">
        <v>26920</v>
      </c>
      <c r="D881" s="6" t="s">
        <v>27015</v>
      </c>
      <c r="E881" s="6">
        <v>0.5088</v>
      </c>
      <c r="F881" s="4">
        <v>0.3984</v>
      </c>
      <c r="G881">
        <v>0.7496</v>
      </c>
      <c r="H881" s="4" t="s">
        <v>26925</v>
      </c>
      <c r="I881" s="7">
        <v>1384100000000</v>
      </c>
    </row>
    <row r="882" ht="15.75" customHeight="1" spans="1:8">
      <c r="A882" s="5">
        <v>881</v>
      </c>
      <c r="B882" s="6" t="s">
        <v>27248</v>
      </c>
      <c r="C882" s="6" t="s">
        <v>26935</v>
      </c>
      <c r="D882" s="6" t="s">
        <v>27904</v>
      </c>
      <c r="E882" s="6">
        <v>3.816</v>
      </c>
      <c r="F882" s="4">
        <v>1.7824</v>
      </c>
      <c r="G882">
        <v>3.15</v>
      </c>
      <c r="H882" s="4" t="s">
        <v>27068</v>
      </c>
    </row>
    <row r="883" ht="15.75" customHeight="1" spans="1:9">
      <c r="A883" s="5">
        <v>882</v>
      </c>
      <c r="B883" s="6" t="s">
        <v>27905</v>
      </c>
      <c r="C883" s="6" t="s">
        <v>26920</v>
      </c>
      <c r="D883" s="6" t="s">
        <v>27906</v>
      </c>
      <c r="E883" s="6">
        <v>22.430978</v>
      </c>
      <c r="F883" s="4">
        <v>9</v>
      </c>
      <c r="G883">
        <v>147.972</v>
      </c>
      <c r="H883" s="4" t="s">
        <v>26929</v>
      </c>
      <c r="I883" s="7">
        <v>1556200000000</v>
      </c>
    </row>
    <row r="884" ht="15.75" customHeight="1" spans="1:9">
      <c r="A884" s="5">
        <v>883</v>
      </c>
      <c r="B884" s="6" t="s">
        <v>27907</v>
      </c>
      <c r="C884" s="6" t="s">
        <v>26920</v>
      </c>
      <c r="D884" s="6" t="s">
        <v>26945</v>
      </c>
      <c r="E884" s="6">
        <v>1.06</v>
      </c>
      <c r="F884" s="4">
        <v>1.1554</v>
      </c>
      <c r="G884">
        <v>1.484</v>
      </c>
      <c r="H884" s="4" t="s">
        <v>26922</v>
      </c>
      <c r="I884" s="7">
        <v>1256800000000</v>
      </c>
    </row>
    <row r="885" ht="15.75" customHeight="1" spans="1:9">
      <c r="A885" s="5">
        <v>884</v>
      </c>
      <c r="B885" s="6" t="s">
        <v>27082</v>
      </c>
      <c r="C885" s="6" t="s">
        <v>26920</v>
      </c>
      <c r="D885" s="6" t="s">
        <v>27327</v>
      </c>
      <c r="E885" s="6">
        <v>0.212</v>
      </c>
      <c r="F885" s="4">
        <v>0.2</v>
      </c>
      <c r="G885">
        <v>0.2025</v>
      </c>
      <c r="H885" s="4" t="s">
        <v>26925</v>
      </c>
      <c r="I885">
        <v>103870016</v>
      </c>
    </row>
    <row r="886" ht="15.75" customHeight="1" spans="1:9">
      <c r="A886" s="5">
        <v>885</v>
      </c>
      <c r="B886" s="6" t="s">
        <v>27908</v>
      </c>
      <c r="C886" s="6" t="s">
        <v>26931</v>
      </c>
      <c r="D886" s="6" t="s">
        <v>27439</v>
      </c>
      <c r="E886" s="6">
        <v>1.594028</v>
      </c>
      <c r="F886" s="4">
        <v>1.594</v>
      </c>
      <c r="G886">
        <v>0.1209</v>
      </c>
      <c r="H886" s="4" t="s">
        <v>26943</v>
      </c>
      <c r="I886" s="7">
        <v>1010700000000</v>
      </c>
    </row>
    <row r="887" ht="15.75" customHeight="1" spans="1:8">
      <c r="A887" s="5">
        <v>886</v>
      </c>
      <c r="B887" s="6" t="s">
        <v>27909</v>
      </c>
      <c r="C887" s="6" t="s">
        <v>26935</v>
      </c>
      <c r="D887" s="6" t="s">
        <v>27910</v>
      </c>
      <c r="E887" s="6">
        <v>34.98</v>
      </c>
      <c r="F887" s="4">
        <v>27.39</v>
      </c>
      <c r="G887">
        <v>42</v>
      </c>
      <c r="H887" s="4" t="s">
        <v>27073</v>
      </c>
    </row>
    <row r="888" ht="15.75" customHeight="1" spans="1:9">
      <c r="A888" s="5">
        <v>887</v>
      </c>
      <c r="B888" s="6" t="s">
        <v>27450</v>
      </c>
      <c r="C888" s="6" t="s">
        <v>26920</v>
      </c>
      <c r="D888" s="6" t="s">
        <v>26945</v>
      </c>
      <c r="E888" s="6">
        <v>0.8374</v>
      </c>
      <c r="F888" s="4">
        <v>1.06</v>
      </c>
      <c r="G888">
        <v>1.05</v>
      </c>
      <c r="H888" s="4" t="s">
        <v>26929</v>
      </c>
      <c r="I888" s="7">
        <v>1256800000000</v>
      </c>
    </row>
    <row r="889" ht="15.75" customHeight="1" spans="1:9">
      <c r="A889" s="5">
        <v>888</v>
      </c>
      <c r="B889" s="6" t="s">
        <v>27911</v>
      </c>
      <c r="C889" s="6" t="s">
        <v>26920</v>
      </c>
      <c r="D889" s="6" t="s">
        <v>27015</v>
      </c>
      <c r="E889" s="6">
        <v>1.6748</v>
      </c>
      <c r="F889" s="4">
        <v>1.5326</v>
      </c>
      <c r="G889">
        <v>4.6372</v>
      </c>
      <c r="H889" s="4" t="s">
        <v>26925</v>
      </c>
      <c r="I889" s="7">
        <v>1384100000000</v>
      </c>
    </row>
    <row r="890" ht="15.75" customHeight="1" spans="1:9">
      <c r="A890" s="5">
        <v>889</v>
      </c>
      <c r="B890" s="6" t="s">
        <v>27912</v>
      </c>
      <c r="C890" s="6" t="s">
        <v>26935</v>
      </c>
      <c r="D890" s="6" t="s">
        <v>27738</v>
      </c>
      <c r="E890" s="6">
        <v>2.014</v>
      </c>
      <c r="F890" s="4">
        <v>1.7243</v>
      </c>
      <c r="G890">
        <v>3.0058</v>
      </c>
      <c r="H890" s="4" t="s">
        <v>27068</v>
      </c>
      <c r="I890">
        <v>3024732</v>
      </c>
    </row>
    <row r="891" ht="15.75" customHeight="1" spans="1:9">
      <c r="A891" s="5">
        <v>890</v>
      </c>
      <c r="B891" s="6" t="s">
        <v>27913</v>
      </c>
      <c r="C891" s="6" t="s">
        <v>26920</v>
      </c>
      <c r="D891" s="6" t="s">
        <v>26927</v>
      </c>
      <c r="E891" s="6">
        <v>0.33814</v>
      </c>
      <c r="F891" s="4">
        <v>0.319</v>
      </c>
      <c r="G891">
        <v>0.5788</v>
      </c>
      <c r="H891" s="4" t="s">
        <v>26925</v>
      </c>
      <c r="I891">
        <v>103700334</v>
      </c>
    </row>
    <row r="892" ht="15.75" customHeight="1" spans="1:9">
      <c r="A892" s="5">
        <v>891</v>
      </c>
      <c r="B892" s="6" t="s">
        <v>27914</v>
      </c>
      <c r="C892" s="6" t="s">
        <v>26920</v>
      </c>
      <c r="D892" s="6" t="s">
        <v>26927</v>
      </c>
      <c r="E892" s="6">
        <v>0.18974</v>
      </c>
      <c r="F892" s="4">
        <v>0.179</v>
      </c>
      <c r="G892">
        <v>0.343</v>
      </c>
      <c r="H892" s="4" t="s">
        <v>26922</v>
      </c>
      <c r="I892">
        <v>103700213</v>
      </c>
    </row>
    <row r="893" ht="15.75" customHeight="1" spans="1:9">
      <c r="A893" s="5">
        <v>892</v>
      </c>
      <c r="B893" s="6" t="s">
        <v>27350</v>
      </c>
      <c r="C893" s="6" t="s">
        <v>26920</v>
      </c>
      <c r="D893" s="6" t="s">
        <v>26927</v>
      </c>
      <c r="E893" s="6">
        <v>0.17914</v>
      </c>
      <c r="F893" s="4">
        <v>0.169</v>
      </c>
      <c r="G893">
        <v>0.27</v>
      </c>
      <c r="H893" s="4" t="s">
        <v>26925</v>
      </c>
      <c r="I893">
        <v>103700162</v>
      </c>
    </row>
    <row r="894" ht="15.75" customHeight="1" spans="1:9">
      <c r="A894" s="5">
        <v>893</v>
      </c>
      <c r="B894" s="6" t="s">
        <v>27915</v>
      </c>
      <c r="C894" s="6" t="s">
        <v>26920</v>
      </c>
      <c r="D894" s="6" t="s">
        <v>27916</v>
      </c>
      <c r="E894" s="6">
        <v>1.166</v>
      </c>
      <c r="F894" s="4">
        <v>0.0001</v>
      </c>
      <c r="G894">
        <v>1.8</v>
      </c>
      <c r="H894" s="4" t="s">
        <v>26952</v>
      </c>
      <c r="I894" s="7">
        <v>1267500000000</v>
      </c>
    </row>
    <row r="895" ht="15.75" customHeight="1" spans="1:9">
      <c r="A895" s="5">
        <v>894</v>
      </c>
      <c r="B895" s="6" t="s">
        <v>27917</v>
      </c>
      <c r="C895" s="6" t="s">
        <v>26920</v>
      </c>
      <c r="D895" s="6" t="s">
        <v>26927</v>
      </c>
      <c r="E895" s="6">
        <v>0.1696</v>
      </c>
      <c r="F895" s="4">
        <v>0.18</v>
      </c>
      <c r="G895">
        <v>0.304</v>
      </c>
      <c r="H895" s="4" t="s">
        <v>26925</v>
      </c>
      <c r="I895">
        <v>104650072</v>
      </c>
    </row>
    <row r="896" ht="15.75" customHeight="1" spans="1:9">
      <c r="A896" s="5">
        <v>895</v>
      </c>
      <c r="B896" s="6" t="s">
        <v>27372</v>
      </c>
      <c r="C896" s="6" t="s">
        <v>26920</v>
      </c>
      <c r="D896" s="6" t="s">
        <v>27119</v>
      </c>
      <c r="E896" s="6">
        <v>0.07844</v>
      </c>
      <c r="F896" s="4">
        <v>0.0848</v>
      </c>
      <c r="G896">
        <v>0.2102</v>
      </c>
      <c r="H896" s="4" t="s">
        <v>26925</v>
      </c>
      <c r="I896" s="8">
        <v>1096300350120</v>
      </c>
    </row>
    <row r="897" ht="15.75" customHeight="1" spans="1:9">
      <c r="A897" s="5">
        <v>896</v>
      </c>
      <c r="B897" s="6" t="s">
        <v>27918</v>
      </c>
      <c r="C897" s="6" t="s">
        <v>26920</v>
      </c>
      <c r="D897" s="6" t="s">
        <v>27078</v>
      </c>
      <c r="E897" s="6">
        <v>0.795</v>
      </c>
      <c r="F897" s="4">
        <v>0.5618</v>
      </c>
      <c r="G897">
        <v>0.8922</v>
      </c>
      <c r="H897" s="4" t="s">
        <v>26925</v>
      </c>
      <c r="I897" s="7">
        <v>1517000000000</v>
      </c>
    </row>
    <row r="898" ht="15.75" customHeight="1" spans="1:9">
      <c r="A898" s="5">
        <v>897</v>
      </c>
      <c r="B898" s="6" t="s">
        <v>27919</v>
      </c>
      <c r="C898" s="6" t="s">
        <v>26920</v>
      </c>
      <c r="D898" s="6" t="s">
        <v>27681</v>
      </c>
      <c r="E898" s="6">
        <v>0.21518</v>
      </c>
      <c r="F898" s="4">
        <v>0.2226</v>
      </c>
      <c r="G898">
        <v>0.4555</v>
      </c>
      <c r="H898" s="4" t="s">
        <v>26925</v>
      </c>
      <c r="I898" s="7">
        <v>1517000000000</v>
      </c>
    </row>
    <row r="899" ht="15.75" customHeight="1" spans="1:9">
      <c r="A899" s="5">
        <v>898</v>
      </c>
      <c r="B899" s="6" t="s">
        <v>27920</v>
      </c>
      <c r="C899" s="6" t="s">
        <v>26920</v>
      </c>
      <c r="D899" s="6" t="s">
        <v>27119</v>
      </c>
      <c r="E899" s="6">
        <v>0.02915</v>
      </c>
      <c r="F899" s="4">
        <v>0.0317</v>
      </c>
      <c r="G899">
        <v>0.0258</v>
      </c>
      <c r="H899" s="4" t="s">
        <v>26925</v>
      </c>
      <c r="I899" s="7">
        <v>1096300000000</v>
      </c>
    </row>
    <row r="900" ht="15.75" customHeight="1" spans="1:9">
      <c r="A900" s="5">
        <v>899</v>
      </c>
      <c r="B900" s="6" t="s">
        <v>27921</v>
      </c>
      <c r="C900" s="6" t="s">
        <v>26920</v>
      </c>
      <c r="D900" s="6" t="s">
        <v>27119</v>
      </c>
      <c r="E900" s="6">
        <v>0.018444</v>
      </c>
      <c r="F900" s="4">
        <v>0.0184</v>
      </c>
      <c r="G900">
        <v>0.0738</v>
      </c>
      <c r="H900" s="4" t="s">
        <v>26925</v>
      </c>
      <c r="I900" s="7">
        <v>1096300000000</v>
      </c>
    </row>
    <row r="901" ht="27" customHeight="1" spans="1:9">
      <c r="A901" s="5">
        <v>900</v>
      </c>
      <c r="B901" s="6" t="s">
        <v>27922</v>
      </c>
      <c r="C901" s="6" t="s">
        <v>26920</v>
      </c>
      <c r="D901" s="6" t="s">
        <v>27119</v>
      </c>
      <c r="E901" s="6">
        <v>1.1448</v>
      </c>
      <c r="F901" s="4">
        <v>1.1448</v>
      </c>
      <c r="G901">
        <v>3.9518</v>
      </c>
      <c r="H901" s="4" t="s">
        <v>26925</v>
      </c>
      <c r="I901">
        <v>109630047</v>
      </c>
    </row>
    <row r="902" ht="15.75" customHeight="1" spans="1:9">
      <c r="A902" s="5">
        <v>901</v>
      </c>
      <c r="B902" s="6" t="s">
        <v>27536</v>
      </c>
      <c r="C902" s="6" t="s">
        <v>26920</v>
      </c>
      <c r="D902" s="6" t="s">
        <v>27119</v>
      </c>
      <c r="E902" s="6">
        <v>1.378</v>
      </c>
      <c r="F902" s="4">
        <v>1.378</v>
      </c>
      <c r="G902">
        <v>2.4077</v>
      </c>
      <c r="H902" s="4" t="s">
        <v>26925</v>
      </c>
      <c r="I902" s="7">
        <v>1096300000000</v>
      </c>
    </row>
    <row r="903" ht="15.75" customHeight="1" spans="1:9">
      <c r="A903" s="5">
        <v>902</v>
      </c>
      <c r="B903" s="6" t="s">
        <v>27923</v>
      </c>
      <c r="C903" s="6" t="s">
        <v>26920</v>
      </c>
      <c r="D903" s="6" t="s">
        <v>27119</v>
      </c>
      <c r="E903" s="6">
        <v>0.689</v>
      </c>
      <c r="F903" s="4">
        <v>0.5896</v>
      </c>
      <c r="G903">
        <v>0.9434</v>
      </c>
      <c r="H903" s="4" t="s">
        <v>26922</v>
      </c>
      <c r="I903" s="7">
        <v>1096300000000</v>
      </c>
    </row>
    <row r="904" ht="15.75" customHeight="1" spans="1:9">
      <c r="A904" s="5">
        <v>903</v>
      </c>
      <c r="B904" s="6" t="s">
        <v>27924</v>
      </c>
      <c r="C904" s="6" t="s">
        <v>26920</v>
      </c>
      <c r="D904" s="6" t="s">
        <v>27220</v>
      </c>
      <c r="E904" s="6">
        <v>0.02332</v>
      </c>
      <c r="F904" s="4">
        <v>0.0194</v>
      </c>
      <c r="G904">
        <v>0.0309</v>
      </c>
      <c r="H904" s="4" t="s">
        <v>26925</v>
      </c>
      <c r="I904" s="8">
        <v>109680059</v>
      </c>
    </row>
    <row r="905" ht="15.75" customHeight="1" spans="1:9">
      <c r="A905" s="5">
        <v>904</v>
      </c>
      <c r="B905" s="6" t="s">
        <v>27925</v>
      </c>
      <c r="C905" s="6" t="s">
        <v>26931</v>
      </c>
      <c r="D905" s="6" t="s">
        <v>26966</v>
      </c>
      <c r="E905" s="6">
        <v>1.07272</v>
      </c>
      <c r="F905" s="4">
        <v>1.0727</v>
      </c>
      <c r="G905">
        <v>6.7636</v>
      </c>
      <c r="H905" s="4" t="s">
        <v>26929</v>
      </c>
      <c r="I905" s="7">
        <v>1049710000000</v>
      </c>
    </row>
    <row r="906" ht="15.75" customHeight="1" spans="1:9">
      <c r="A906" s="5">
        <v>905</v>
      </c>
      <c r="B906" s="6" t="s">
        <v>27926</v>
      </c>
      <c r="C906" s="6" t="s">
        <v>26935</v>
      </c>
      <c r="D906" s="6" t="s">
        <v>27155</v>
      </c>
      <c r="E906" s="6">
        <v>6.8211</v>
      </c>
      <c r="F906" s="4">
        <v>3.7733</v>
      </c>
      <c r="G906">
        <v>4.4418</v>
      </c>
      <c r="H906" s="4" t="s">
        <v>27073</v>
      </c>
      <c r="I906">
        <v>80003309001</v>
      </c>
    </row>
    <row r="907" ht="15.75" customHeight="1" spans="1:9">
      <c r="A907" s="5">
        <v>906</v>
      </c>
      <c r="B907" s="6" t="s">
        <v>27927</v>
      </c>
      <c r="C907" s="6" t="s">
        <v>26920</v>
      </c>
      <c r="D907" s="6" t="s">
        <v>27009</v>
      </c>
      <c r="E907" s="6">
        <v>4.24</v>
      </c>
      <c r="F907" s="4">
        <v>4.24</v>
      </c>
      <c r="G907">
        <v>12.23</v>
      </c>
      <c r="H907" s="4" t="s">
        <v>26925</v>
      </c>
      <c r="I907" s="7">
        <v>1029800000000</v>
      </c>
    </row>
    <row r="908" ht="15.75" customHeight="1" spans="1:9">
      <c r="A908" s="5">
        <v>907</v>
      </c>
      <c r="B908" s="6" t="s">
        <v>27928</v>
      </c>
      <c r="C908" s="6" t="s">
        <v>26931</v>
      </c>
      <c r="D908" s="6" t="s">
        <v>27009</v>
      </c>
      <c r="E908" s="6">
        <v>5.3</v>
      </c>
      <c r="F908" s="4">
        <v>5.3</v>
      </c>
      <c r="G908">
        <v>7.4432</v>
      </c>
      <c r="H908" s="4" t="s">
        <v>26925</v>
      </c>
      <c r="I908" s="7">
        <v>1029800000000</v>
      </c>
    </row>
    <row r="909" ht="15.75" customHeight="1" spans="1:9">
      <c r="A909" s="5">
        <v>908</v>
      </c>
      <c r="B909" s="6" t="s">
        <v>27929</v>
      </c>
      <c r="C909" s="6" t="s">
        <v>26920</v>
      </c>
      <c r="D909" s="6" t="s">
        <v>26927</v>
      </c>
      <c r="E909" s="6">
        <v>2.12</v>
      </c>
      <c r="F909" s="4">
        <v>2.04</v>
      </c>
      <c r="G909">
        <v>3.2998</v>
      </c>
      <c r="H909" s="4" t="s">
        <v>26922</v>
      </c>
      <c r="I909">
        <v>137640011</v>
      </c>
    </row>
    <row r="910" ht="15.75" customHeight="1" spans="1:9">
      <c r="A910" s="5">
        <v>909</v>
      </c>
      <c r="B910" s="6" t="s">
        <v>27372</v>
      </c>
      <c r="C910" s="6" t="s">
        <v>26920</v>
      </c>
      <c r="D910" s="6" t="s">
        <v>27930</v>
      </c>
      <c r="E910" s="6">
        <v>0.02862</v>
      </c>
      <c r="F910" s="4">
        <v>0.027</v>
      </c>
      <c r="G910">
        <v>0.0465</v>
      </c>
      <c r="H910" s="4" t="s">
        <v>26925</v>
      </c>
      <c r="I910">
        <v>152130011</v>
      </c>
    </row>
    <row r="911" ht="15.75" customHeight="1" spans="1:9">
      <c r="A911" s="5">
        <v>910</v>
      </c>
      <c r="B911" s="6" t="s">
        <v>27678</v>
      </c>
      <c r="C911" s="6" t="s">
        <v>26920</v>
      </c>
      <c r="D911" s="6" t="s">
        <v>27930</v>
      </c>
      <c r="E911" s="6">
        <v>0.059572</v>
      </c>
      <c r="F911" s="4">
        <v>0.0495</v>
      </c>
      <c r="G911">
        <v>0.0585</v>
      </c>
      <c r="H911" s="4" t="s">
        <v>26922</v>
      </c>
      <c r="I911">
        <v>152130006</v>
      </c>
    </row>
    <row r="912" ht="15.75" customHeight="1" spans="1:9">
      <c r="A912" s="5">
        <v>911</v>
      </c>
      <c r="B912" s="6" t="s">
        <v>27931</v>
      </c>
      <c r="C912" s="6" t="s">
        <v>26920</v>
      </c>
      <c r="D912" s="6" t="s">
        <v>26927</v>
      </c>
      <c r="E912" s="6">
        <v>0.0424</v>
      </c>
      <c r="F912" s="4">
        <v>0.0318</v>
      </c>
      <c r="G912">
        <v>0.0226</v>
      </c>
      <c r="H912" s="4" t="s">
        <v>26952</v>
      </c>
      <c r="I912" s="7">
        <v>1037000000000</v>
      </c>
    </row>
    <row r="913" ht="15.75" customHeight="1" spans="1:9">
      <c r="A913" s="5">
        <v>912</v>
      </c>
      <c r="B913" s="6" t="s">
        <v>27932</v>
      </c>
      <c r="C913" s="6" t="s">
        <v>26920</v>
      </c>
      <c r="D913" s="6" t="s">
        <v>27930</v>
      </c>
      <c r="E913" s="6">
        <v>0.0159</v>
      </c>
      <c r="F913" s="4">
        <v>0.0125</v>
      </c>
      <c r="G913">
        <v>0.016</v>
      </c>
      <c r="H913" s="4" t="s">
        <v>26925</v>
      </c>
      <c r="I913">
        <v>152130003</v>
      </c>
    </row>
    <row r="914" ht="15.75" customHeight="1" spans="1:9">
      <c r="A914" s="5">
        <v>913</v>
      </c>
      <c r="B914" s="6" t="s">
        <v>27933</v>
      </c>
      <c r="C914" s="6" t="s">
        <v>26920</v>
      </c>
      <c r="D914" s="6" t="s">
        <v>27930</v>
      </c>
      <c r="E914" s="6">
        <v>0.033178</v>
      </c>
      <c r="F914" s="4">
        <v>0.018</v>
      </c>
      <c r="G914">
        <v>0.0553</v>
      </c>
      <c r="H914" s="4" t="s">
        <v>26925</v>
      </c>
      <c r="I914">
        <v>152130003</v>
      </c>
    </row>
    <row r="915" ht="15.75" customHeight="1" spans="1:9">
      <c r="A915" s="5">
        <v>914</v>
      </c>
      <c r="B915" s="6" t="s">
        <v>27365</v>
      </c>
      <c r="C915" s="6" t="s">
        <v>26920</v>
      </c>
      <c r="D915" s="6" t="s">
        <v>27934</v>
      </c>
      <c r="E915" s="6">
        <v>0.02968</v>
      </c>
      <c r="F915" s="4">
        <v>0.0283</v>
      </c>
      <c r="G915">
        <v>0.0422</v>
      </c>
      <c r="H915" s="4" t="s">
        <v>26925</v>
      </c>
      <c r="I915" s="7">
        <v>1468200000000</v>
      </c>
    </row>
    <row r="916" ht="15.75" customHeight="1" spans="1:9">
      <c r="A916" s="5">
        <v>915</v>
      </c>
      <c r="B916" s="6" t="s">
        <v>27935</v>
      </c>
      <c r="C916" s="6" t="s">
        <v>26931</v>
      </c>
      <c r="D916" s="6" t="s">
        <v>27916</v>
      </c>
      <c r="E916" s="6">
        <v>0.226098</v>
      </c>
      <c r="F916" s="4">
        <v>0.2197</v>
      </c>
      <c r="G916">
        <v>0.109</v>
      </c>
      <c r="H916" s="4" t="s">
        <v>26952</v>
      </c>
      <c r="I916" s="7">
        <v>1267500000000</v>
      </c>
    </row>
    <row r="917" ht="15.75" customHeight="1" spans="1:8">
      <c r="A917" s="5">
        <v>916</v>
      </c>
      <c r="B917" s="6" t="s">
        <v>27678</v>
      </c>
      <c r="C917" s="6" t="s">
        <v>26920</v>
      </c>
      <c r="D917" s="6" t="s">
        <v>27782</v>
      </c>
      <c r="E917" s="6">
        <v>0.03604</v>
      </c>
      <c r="F917" s="4">
        <v>0.034</v>
      </c>
      <c r="G917">
        <v>0.0728</v>
      </c>
      <c r="H917" s="4" t="s">
        <v>26922</v>
      </c>
    </row>
    <row r="918" ht="15.75" customHeight="1" spans="1:9">
      <c r="A918" s="5">
        <v>917</v>
      </c>
      <c r="B918" s="6" t="s">
        <v>27936</v>
      </c>
      <c r="C918" s="6" t="s">
        <v>26920</v>
      </c>
      <c r="D918" s="6" t="s">
        <v>26966</v>
      </c>
      <c r="E918" s="6">
        <v>0.848</v>
      </c>
      <c r="F918" s="4">
        <v>1</v>
      </c>
      <c r="G918">
        <v>2.816</v>
      </c>
      <c r="H918" s="4" t="s">
        <v>26929</v>
      </c>
      <c r="I918" s="8">
        <v>1049713160010</v>
      </c>
    </row>
    <row r="919" ht="15.75" customHeight="1" spans="1:8">
      <c r="A919" s="5">
        <v>918</v>
      </c>
      <c r="B919" s="6" t="s">
        <v>27937</v>
      </c>
      <c r="C919" s="6" t="s">
        <v>26935</v>
      </c>
      <c r="D919" s="6" t="s">
        <v>27736</v>
      </c>
      <c r="E919" s="6">
        <v>1.17872</v>
      </c>
      <c r="F919" s="4">
        <v>1.1108</v>
      </c>
      <c r="G919">
        <v>1.48</v>
      </c>
      <c r="H919" s="4" t="s">
        <v>27073</v>
      </c>
    </row>
    <row r="920" ht="15.75" customHeight="1" spans="1:9">
      <c r="A920" s="5">
        <v>919</v>
      </c>
      <c r="B920" s="6" t="s">
        <v>27017</v>
      </c>
      <c r="C920" s="6" t="s">
        <v>26920</v>
      </c>
      <c r="D920" s="6" t="s">
        <v>27666</v>
      </c>
      <c r="E920" s="6">
        <v>0.118084</v>
      </c>
      <c r="F920" s="4">
        <v>0.1115</v>
      </c>
      <c r="G920">
        <v>0.16</v>
      </c>
      <c r="H920" s="4" t="s">
        <v>26925</v>
      </c>
      <c r="I920">
        <v>103920120</v>
      </c>
    </row>
    <row r="921" ht="15.75" customHeight="1" spans="1:9">
      <c r="A921" s="5">
        <v>920</v>
      </c>
      <c r="B921" s="6" t="s">
        <v>27803</v>
      </c>
      <c r="C921" s="6" t="s">
        <v>26920</v>
      </c>
      <c r="D921" s="6" t="s">
        <v>26936</v>
      </c>
      <c r="E921" s="6">
        <v>0.9328</v>
      </c>
      <c r="F921" s="4">
        <v>0.9328</v>
      </c>
      <c r="G921">
        <v>1.3381</v>
      </c>
      <c r="H921" s="4" t="s">
        <v>26925</v>
      </c>
      <c r="I921" s="7">
        <v>1108500000000</v>
      </c>
    </row>
    <row r="922" ht="15.75" customHeight="1" spans="1:9">
      <c r="A922" s="5">
        <v>921</v>
      </c>
      <c r="B922" s="6" t="s">
        <v>27938</v>
      </c>
      <c r="C922" s="6" t="s">
        <v>26920</v>
      </c>
      <c r="D922" s="6" t="s">
        <v>26940</v>
      </c>
      <c r="E922" s="6">
        <v>0.01908</v>
      </c>
      <c r="F922" s="4">
        <v>0.0265</v>
      </c>
      <c r="G922">
        <v>0.1719</v>
      </c>
      <c r="H922" s="4" t="s">
        <v>26925</v>
      </c>
      <c r="I922" s="7">
        <v>1134300000000</v>
      </c>
    </row>
    <row r="923" ht="15.75" customHeight="1" spans="1:9">
      <c r="A923" s="5">
        <v>922</v>
      </c>
      <c r="B923" s="6" t="s">
        <v>27939</v>
      </c>
      <c r="C923" s="6" t="s">
        <v>26920</v>
      </c>
      <c r="D923" s="6" t="s">
        <v>26940</v>
      </c>
      <c r="E923" s="6">
        <v>0.689</v>
      </c>
      <c r="F923" s="4">
        <v>0.689</v>
      </c>
      <c r="G923">
        <v>0.8904</v>
      </c>
      <c r="H923" s="4" t="s">
        <v>26929</v>
      </c>
      <c r="I923">
        <v>113430111</v>
      </c>
    </row>
    <row r="924" ht="15.75" customHeight="1" spans="1:9">
      <c r="A924" s="5">
        <v>923</v>
      </c>
      <c r="B924" s="6" t="s">
        <v>27940</v>
      </c>
      <c r="C924" s="6" t="s">
        <v>26920</v>
      </c>
      <c r="D924" s="6" t="s">
        <v>27009</v>
      </c>
      <c r="E924" s="6">
        <v>5.241488</v>
      </c>
      <c r="F924" s="4">
        <v>5.2434</v>
      </c>
      <c r="G924">
        <v>7.911</v>
      </c>
      <c r="H924" s="4" t="s">
        <v>27208</v>
      </c>
      <c r="I924">
        <v>102980135</v>
      </c>
    </row>
    <row r="925" ht="15.75" customHeight="1" spans="1:9">
      <c r="A925" s="5">
        <v>924</v>
      </c>
      <c r="B925" s="6" t="s">
        <v>27941</v>
      </c>
      <c r="C925" s="6" t="s">
        <v>26920</v>
      </c>
      <c r="D925" s="6" t="s">
        <v>27009</v>
      </c>
      <c r="E925" s="6">
        <v>29.15</v>
      </c>
      <c r="F925" s="4">
        <v>29.15</v>
      </c>
      <c r="G925">
        <v>36.968</v>
      </c>
      <c r="H925" s="4" t="s">
        <v>27208</v>
      </c>
      <c r="I925" s="7">
        <v>1029800000000</v>
      </c>
    </row>
    <row r="926" ht="15.75" customHeight="1" spans="1:9">
      <c r="A926" s="5">
        <v>925</v>
      </c>
      <c r="B926" s="6" t="s">
        <v>27942</v>
      </c>
      <c r="C926" s="6" t="s">
        <v>26920</v>
      </c>
      <c r="D926" s="6" t="s">
        <v>26966</v>
      </c>
      <c r="E926" s="6">
        <v>1.166</v>
      </c>
      <c r="F926" s="4">
        <v>0.704</v>
      </c>
      <c r="G926">
        <v>1.1264</v>
      </c>
      <c r="H926" s="4" t="s">
        <v>26922</v>
      </c>
      <c r="I926">
        <v>109740027</v>
      </c>
    </row>
    <row r="927" ht="15.75" customHeight="1" spans="1:8">
      <c r="A927" s="5">
        <v>926</v>
      </c>
      <c r="B927" s="6" t="s">
        <v>27943</v>
      </c>
      <c r="C927" s="6" t="s">
        <v>26920</v>
      </c>
      <c r="D927" s="6" t="s">
        <v>27078</v>
      </c>
      <c r="E927" s="6">
        <v>1.1236</v>
      </c>
      <c r="F927" s="4">
        <v>0.9328</v>
      </c>
      <c r="G927">
        <v>1.4925</v>
      </c>
      <c r="H927" s="4" t="s">
        <v>26925</v>
      </c>
    </row>
    <row r="928" ht="15.75" customHeight="1" spans="1:9">
      <c r="A928" s="5">
        <v>927</v>
      </c>
      <c r="B928" s="6" t="s">
        <v>27944</v>
      </c>
      <c r="C928" s="6" t="s">
        <v>26920</v>
      </c>
      <c r="D928" s="6" t="s">
        <v>26947</v>
      </c>
      <c r="E928" s="6">
        <v>1.2402</v>
      </c>
      <c r="F928" s="4">
        <v>1.17</v>
      </c>
      <c r="G928">
        <v>1.81</v>
      </c>
      <c r="H928" s="4" t="s">
        <v>26925</v>
      </c>
      <c r="I928">
        <v>104650012</v>
      </c>
    </row>
    <row r="929" ht="15.75" customHeight="1" spans="1:9">
      <c r="A929" s="5">
        <v>928</v>
      </c>
      <c r="B929" s="6" t="s">
        <v>27945</v>
      </c>
      <c r="C929" s="6" t="s">
        <v>26931</v>
      </c>
      <c r="D929" s="6" t="s">
        <v>27916</v>
      </c>
      <c r="E929" s="6">
        <v>0.60561333</v>
      </c>
      <c r="F929" s="4">
        <v>0.588439</v>
      </c>
      <c r="G929">
        <v>3.1623</v>
      </c>
      <c r="H929" s="4" t="s">
        <v>26952</v>
      </c>
      <c r="I929" s="7">
        <v>1267500000000</v>
      </c>
    </row>
    <row r="930" ht="15.75" customHeight="1" spans="1:9">
      <c r="A930" s="5">
        <v>929</v>
      </c>
      <c r="B930" s="6" t="s">
        <v>27946</v>
      </c>
      <c r="C930" s="6" t="s">
        <v>26931</v>
      </c>
      <c r="D930" s="6" t="s">
        <v>27916</v>
      </c>
      <c r="E930" s="6">
        <v>0.397076</v>
      </c>
      <c r="F930" s="4">
        <v>0.3533</v>
      </c>
      <c r="G930">
        <v>2.4408</v>
      </c>
      <c r="H930" s="4" t="s">
        <v>26943</v>
      </c>
      <c r="I930" s="7">
        <v>1267500000000</v>
      </c>
    </row>
    <row r="931" ht="15.75" customHeight="1" spans="1:9">
      <c r="A931" s="5">
        <v>930</v>
      </c>
      <c r="B931" s="6" t="s">
        <v>27947</v>
      </c>
      <c r="C931" s="6" t="s">
        <v>26920</v>
      </c>
      <c r="D931" s="6" t="s">
        <v>27304</v>
      </c>
      <c r="E931" s="6">
        <v>0.033178</v>
      </c>
      <c r="F931" s="4">
        <v>0.0742</v>
      </c>
      <c r="G931">
        <v>1.182</v>
      </c>
      <c r="H931" s="4" t="s">
        <v>26952</v>
      </c>
      <c r="I931" s="7">
        <v>1267500000000</v>
      </c>
    </row>
    <row r="932" ht="15.75" customHeight="1" spans="1:9">
      <c r="A932" s="5">
        <v>931</v>
      </c>
      <c r="B932" s="6" t="s">
        <v>27948</v>
      </c>
      <c r="C932" s="6" t="s">
        <v>26920</v>
      </c>
      <c r="D932" s="6" t="s">
        <v>26947</v>
      </c>
      <c r="E932" s="6">
        <v>0.048442</v>
      </c>
      <c r="F932" s="4">
        <v>0.2605</v>
      </c>
      <c r="G932">
        <v>0.1189</v>
      </c>
      <c r="H932" s="4" t="s">
        <v>26925</v>
      </c>
      <c r="I932">
        <v>104650159</v>
      </c>
    </row>
    <row r="933" ht="15.75" customHeight="1" spans="1:9">
      <c r="A933" s="5">
        <v>932</v>
      </c>
      <c r="B933" s="6" t="s">
        <v>27949</v>
      </c>
      <c r="C933" s="6" t="s">
        <v>26931</v>
      </c>
      <c r="D933" s="6" t="s">
        <v>26966</v>
      </c>
      <c r="E933" s="6">
        <v>0.8056</v>
      </c>
      <c r="F933" s="4">
        <v>0.3816</v>
      </c>
      <c r="G933">
        <v>0.816</v>
      </c>
      <c r="H933" s="4" t="s">
        <v>26943</v>
      </c>
      <c r="I933" s="7">
        <v>1049710000000</v>
      </c>
    </row>
    <row r="934" ht="15.75" customHeight="1" spans="1:9">
      <c r="A934" s="5">
        <v>933</v>
      </c>
      <c r="B934" s="6" t="s">
        <v>27950</v>
      </c>
      <c r="C934" s="6" t="s">
        <v>26931</v>
      </c>
      <c r="D934" s="6" t="s">
        <v>26966</v>
      </c>
      <c r="E934" s="6">
        <v>0.335702</v>
      </c>
      <c r="F934" s="4">
        <v>0.53</v>
      </c>
      <c r="G934">
        <v>0.56</v>
      </c>
      <c r="H934" s="4" t="s">
        <v>26925</v>
      </c>
      <c r="I934" s="7">
        <v>1049710000000</v>
      </c>
    </row>
    <row r="935" ht="15.75" customHeight="1" spans="1:9">
      <c r="A935" s="5">
        <v>934</v>
      </c>
      <c r="B935" s="6" t="s">
        <v>27951</v>
      </c>
      <c r="C935" s="6" t="s">
        <v>26920</v>
      </c>
      <c r="D935" s="6" t="s">
        <v>27916</v>
      </c>
      <c r="E935" s="6">
        <v>0.1908</v>
      </c>
      <c r="F935" s="4">
        <v>0.0001</v>
      </c>
      <c r="G935">
        <v>1.18</v>
      </c>
      <c r="H935" s="4" t="s">
        <v>26952</v>
      </c>
      <c r="I935" s="7">
        <v>1267500000000</v>
      </c>
    </row>
    <row r="936" ht="15.75" customHeight="1" spans="1:9">
      <c r="A936" s="5">
        <v>935</v>
      </c>
      <c r="B936" s="6" t="s">
        <v>27952</v>
      </c>
      <c r="C936" s="6" t="s">
        <v>26931</v>
      </c>
      <c r="D936" s="6" t="s">
        <v>26966</v>
      </c>
      <c r="E936" s="6">
        <v>13.7164</v>
      </c>
      <c r="F936" s="4">
        <v>12.976</v>
      </c>
      <c r="G936">
        <v>16.896</v>
      </c>
      <c r="H936" s="4" t="s">
        <v>26925</v>
      </c>
      <c r="I936" s="7">
        <v>1049710000000</v>
      </c>
    </row>
    <row r="937" ht="15.75" customHeight="1" spans="1:9">
      <c r="A937" s="5">
        <v>936</v>
      </c>
      <c r="B937" s="6" t="s">
        <v>27953</v>
      </c>
      <c r="C937" s="6" t="s">
        <v>26920</v>
      </c>
      <c r="D937" s="6" t="s">
        <v>27604</v>
      </c>
      <c r="E937" s="6">
        <v>0.36676</v>
      </c>
      <c r="F937" s="4">
        <v>0.3668</v>
      </c>
      <c r="G937">
        <v>1.0603</v>
      </c>
      <c r="H937" s="4" t="s">
        <v>26952</v>
      </c>
      <c r="I937" s="7">
        <v>1356910000000</v>
      </c>
    </row>
    <row r="938" ht="15.75" customHeight="1" spans="1:9">
      <c r="A938" s="5">
        <v>937</v>
      </c>
      <c r="B938" s="6" t="s">
        <v>27954</v>
      </c>
      <c r="C938" s="6" t="s">
        <v>26920</v>
      </c>
      <c r="D938" s="6" t="s">
        <v>27955</v>
      </c>
      <c r="E938" s="6">
        <v>19.370334</v>
      </c>
      <c r="F938" s="4">
        <v>18.2739</v>
      </c>
      <c r="G938">
        <v>29.26</v>
      </c>
      <c r="H938" s="4" t="s">
        <v>26929</v>
      </c>
      <c r="I938">
        <v>101180005</v>
      </c>
    </row>
    <row r="939" ht="15.75" customHeight="1" spans="1:9">
      <c r="A939" s="5">
        <v>938</v>
      </c>
      <c r="B939" s="6" t="s">
        <v>27956</v>
      </c>
      <c r="C939" s="6" t="s">
        <v>26920</v>
      </c>
      <c r="D939" s="6" t="s">
        <v>27916</v>
      </c>
      <c r="E939" s="6">
        <v>0.147128</v>
      </c>
      <c r="F939" s="4">
        <v>0.143</v>
      </c>
      <c r="G939">
        <v>0.396</v>
      </c>
      <c r="H939" s="4" t="s">
        <v>26952</v>
      </c>
      <c r="I939" s="7">
        <v>1267500000000</v>
      </c>
    </row>
    <row r="940" ht="15.75" customHeight="1" spans="1:9">
      <c r="A940" s="5">
        <v>939</v>
      </c>
      <c r="B940" s="6" t="s">
        <v>27957</v>
      </c>
      <c r="C940" s="6" t="s">
        <v>26920</v>
      </c>
      <c r="D940" s="6" t="s">
        <v>27041</v>
      </c>
      <c r="E940" s="6">
        <v>0.037418</v>
      </c>
      <c r="F940" s="4">
        <v>0.08</v>
      </c>
      <c r="G940">
        <v>0.0469</v>
      </c>
      <c r="H940" s="4" t="s">
        <v>26925</v>
      </c>
      <c r="I940">
        <v>137640031</v>
      </c>
    </row>
    <row r="941" ht="15.75" customHeight="1" spans="1:9">
      <c r="A941" s="5">
        <v>940</v>
      </c>
      <c r="B941" s="6" t="s">
        <v>27958</v>
      </c>
      <c r="C941" s="6" t="s">
        <v>26920</v>
      </c>
      <c r="D941" s="6" t="s">
        <v>27403</v>
      </c>
      <c r="E941" s="6">
        <v>1.802</v>
      </c>
      <c r="F941" s="4">
        <v>5.15</v>
      </c>
      <c r="G941">
        <v>2.3936</v>
      </c>
      <c r="H941" s="4" t="s">
        <v>26925</v>
      </c>
      <c r="I941" s="7">
        <v>1140200000000</v>
      </c>
    </row>
    <row r="942" ht="15.75" customHeight="1" spans="1:9">
      <c r="A942" s="5">
        <v>941</v>
      </c>
      <c r="B942" s="6" t="s">
        <v>27959</v>
      </c>
      <c r="C942" s="6" t="s">
        <v>26935</v>
      </c>
      <c r="D942" s="6" t="s">
        <v>27960</v>
      </c>
      <c r="E942" s="6">
        <v>0.318</v>
      </c>
      <c r="F942" s="4">
        <v>0.264</v>
      </c>
      <c r="G942">
        <v>0.4725</v>
      </c>
      <c r="H942" s="4" t="s">
        <v>27134</v>
      </c>
      <c r="I942">
        <v>10179970006</v>
      </c>
    </row>
    <row r="943" ht="15.75" customHeight="1" spans="1:9">
      <c r="A943" s="5">
        <v>942</v>
      </c>
      <c r="B943" s="6" t="s">
        <v>27961</v>
      </c>
      <c r="C943" s="6" t="s">
        <v>26935</v>
      </c>
      <c r="D943" s="6" t="s">
        <v>27960</v>
      </c>
      <c r="E943" s="6">
        <v>0.318</v>
      </c>
      <c r="F943" s="4">
        <v>0.264</v>
      </c>
      <c r="G943">
        <v>0.4725</v>
      </c>
      <c r="H943" s="4" t="s">
        <v>27134</v>
      </c>
      <c r="I943">
        <v>10179970006</v>
      </c>
    </row>
    <row r="944" ht="15.75" customHeight="1" spans="1:9">
      <c r="A944" s="5">
        <v>943</v>
      </c>
      <c r="B944" s="6" t="s">
        <v>27962</v>
      </c>
      <c r="C944" s="6" t="s">
        <v>26935</v>
      </c>
      <c r="D944" s="6" t="s">
        <v>27960</v>
      </c>
      <c r="E944" s="6">
        <v>0.318</v>
      </c>
      <c r="F944" s="4">
        <v>0.264</v>
      </c>
      <c r="G944">
        <v>0.4725</v>
      </c>
      <c r="H944" s="4" t="s">
        <v>27134</v>
      </c>
      <c r="I944">
        <v>10179970006</v>
      </c>
    </row>
    <row r="945" ht="15.75" customHeight="1" spans="1:9">
      <c r="A945" s="5">
        <v>944</v>
      </c>
      <c r="B945" s="6" t="s">
        <v>27963</v>
      </c>
      <c r="C945" s="6" t="s">
        <v>26935</v>
      </c>
      <c r="D945" s="6" t="s">
        <v>27960</v>
      </c>
      <c r="E945" s="6">
        <v>0.371</v>
      </c>
      <c r="F945" s="4">
        <v>0.308</v>
      </c>
      <c r="G945">
        <v>0.5145</v>
      </c>
      <c r="H945" s="4" t="s">
        <v>27134</v>
      </c>
      <c r="I945">
        <v>10179970006</v>
      </c>
    </row>
    <row r="946" ht="15.75" customHeight="1" spans="1:9">
      <c r="A946" s="5">
        <v>945</v>
      </c>
      <c r="B946" s="6" t="s">
        <v>27964</v>
      </c>
      <c r="C946" s="6" t="s">
        <v>26935</v>
      </c>
      <c r="D946" s="6" t="s">
        <v>27960</v>
      </c>
      <c r="E946" s="6">
        <v>0.3816</v>
      </c>
      <c r="F946" s="4">
        <v>0.3168</v>
      </c>
      <c r="G946">
        <v>0.5775</v>
      </c>
      <c r="H946" s="4" t="s">
        <v>27134</v>
      </c>
      <c r="I946">
        <v>10179970006</v>
      </c>
    </row>
    <row r="947" ht="15.75" customHeight="1" spans="1:9">
      <c r="A947" s="5">
        <v>946</v>
      </c>
      <c r="B947" s="6" t="s">
        <v>27965</v>
      </c>
      <c r="C947" s="6" t="s">
        <v>26935</v>
      </c>
      <c r="D947" s="6" t="s">
        <v>27966</v>
      </c>
      <c r="E947" s="6">
        <v>0.669178</v>
      </c>
      <c r="F947" s="4">
        <v>0.6198</v>
      </c>
      <c r="G947">
        <v>0.9916</v>
      </c>
      <c r="H947" s="4" t="s">
        <v>27134</v>
      </c>
      <c r="I947">
        <v>10207820018</v>
      </c>
    </row>
    <row r="948" ht="15.75" customHeight="1" spans="1:9">
      <c r="A948" s="5">
        <v>947</v>
      </c>
      <c r="B948" s="6" t="s">
        <v>27967</v>
      </c>
      <c r="C948" s="6" t="s">
        <v>26935</v>
      </c>
      <c r="D948" s="6" t="s">
        <v>27966</v>
      </c>
      <c r="E948" s="6">
        <v>0.41234</v>
      </c>
      <c r="F948" s="4">
        <v>0.3618</v>
      </c>
      <c r="G948">
        <v>0.6751</v>
      </c>
      <c r="H948" s="4" t="s">
        <v>27134</v>
      </c>
      <c r="I948">
        <v>10207820014</v>
      </c>
    </row>
    <row r="949" ht="15.75" customHeight="1" spans="1:8">
      <c r="A949" s="5">
        <v>948</v>
      </c>
      <c r="B949" s="6" t="s">
        <v>27968</v>
      </c>
      <c r="C949" s="6" t="s">
        <v>26935</v>
      </c>
      <c r="D949" s="6" t="s">
        <v>27960</v>
      </c>
      <c r="E949" s="6">
        <v>0.371</v>
      </c>
      <c r="F949" s="4">
        <v>0.308</v>
      </c>
      <c r="G949">
        <v>0.5355</v>
      </c>
      <c r="H949" s="4" t="s">
        <v>27134</v>
      </c>
    </row>
    <row r="950" ht="15.75" customHeight="1" spans="1:9">
      <c r="A950" s="5">
        <v>949</v>
      </c>
      <c r="B950" s="6" t="s">
        <v>27969</v>
      </c>
      <c r="C950" s="6" t="s">
        <v>26935</v>
      </c>
      <c r="D950" s="6" t="s">
        <v>27960</v>
      </c>
      <c r="E950" s="6">
        <v>0.477</v>
      </c>
      <c r="F950" s="4">
        <v>0.396</v>
      </c>
      <c r="G950">
        <v>0.5355</v>
      </c>
      <c r="H950" s="4" t="s">
        <v>27134</v>
      </c>
      <c r="I950">
        <v>10179970004</v>
      </c>
    </row>
    <row r="951" ht="15.75" customHeight="1" spans="1:9">
      <c r="A951" s="5">
        <v>950</v>
      </c>
      <c r="B951" s="6" t="s">
        <v>27970</v>
      </c>
      <c r="C951" s="6" t="s">
        <v>26935</v>
      </c>
      <c r="D951" s="6" t="s">
        <v>27966</v>
      </c>
      <c r="E951" s="6">
        <v>0.4134</v>
      </c>
      <c r="F951" s="4">
        <v>0.3627</v>
      </c>
      <c r="G951">
        <v>0.6122</v>
      </c>
      <c r="H951" s="4" t="s">
        <v>27134</v>
      </c>
      <c r="I951">
        <v>10207820018</v>
      </c>
    </row>
    <row r="952" ht="15.75" customHeight="1" spans="1:9">
      <c r="A952" s="5">
        <v>951</v>
      </c>
      <c r="B952" s="6" t="s">
        <v>27971</v>
      </c>
      <c r="C952" s="6" t="s">
        <v>26935</v>
      </c>
      <c r="D952" s="6" t="s">
        <v>27960</v>
      </c>
      <c r="E952" s="6">
        <v>0.5088</v>
      </c>
      <c r="F952" s="4">
        <v>0.4224</v>
      </c>
      <c r="G952">
        <v>0.5775</v>
      </c>
      <c r="H952" s="4" t="s">
        <v>27134</v>
      </c>
      <c r="I952">
        <v>10179970004</v>
      </c>
    </row>
    <row r="953" ht="15.75" customHeight="1" spans="1:9">
      <c r="A953" s="5">
        <v>952</v>
      </c>
      <c r="B953" s="6" t="s">
        <v>27972</v>
      </c>
      <c r="C953" s="6" t="s">
        <v>26935</v>
      </c>
      <c r="D953" s="6" t="s">
        <v>27960</v>
      </c>
      <c r="E953" s="6">
        <v>0.3286</v>
      </c>
      <c r="F953" s="4">
        <v>0.2728</v>
      </c>
      <c r="G953">
        <v>0.4725</v>
      </c>
      <c r="H953" s="4" t="s">
        <v>27134</v>
      </c>
      <c r="I953">
        <v>10179970004</v>
      </c>
    </row>
    <row r="954" ht="15.75" customHeight="1" spans="1:9">
      <c r="A954" s="5">
        <v>953</v>
      </c>
      <c r="B954" s="6" t="s">
        <v>27973</v>
      </c>
      <c r="C954" s="6" t="s">
        <v>26935</v>
      </c>
      <c r="D954" s="6" t="s">
        <v>27960</v>
      </c>
      <c r="E954" s="6">
        <v>0.53</v>
      </c>
      <c r="F954" s="4">
        <v>0.2728</v>
      </c>
      <c r="G954">
        <v>0.4725</v>
      </c>
      <c r="H954" s="4" t="s">
        <v>27134</v>
      </c>
      <c r="I954">
        <v>10179970004</v>
      </c>
    </row>
    <row r="955" ht="15.75" customHeight="1" spans="1:9">
      <c r="A955" s="5">
        <v>954</v>
      </c>
      <c r="B955" s="6" t="s">
        <v>27974</v>
      </c>
      <c r="C955" s="6" t="s">
        <v>26935</v>
      </c>
      <c r="D955" s="6" t="s">
        <v>27966</v>
      </c>
      <c r="E955" s="6">
        <v>0.32542</v>
      </c>
      <c r="F955" s="4">
        <v>0.2855</v>
      </c>
      <c r="G955">
        <v>0.6131</v>
      </c>
      <c r="H955" s="4" t="s">
        <v>27134</v>
      </c>
      <c r="I955">
        <v>10207820018</v>
      </c>
    </row>
    <row r="956" ht="15.75" customHeight="1" spans="1:8">
      <c r="A956" s="5">
        <v>955</v>
      </c>
      <c r="B956" s="6" t="s">
        <v>27975</v>
      </c>
      <c r="C956" s="6" t="s">
        <v>26935</v>
      </c>
      <c r="D956" s="6" t="s">
        <v>27960</v>
      </c>
      <c r="E956" s="6">
        <v>0.41605</v>
      </c>
      <c r="F956" s="4">
        <v>0.3925</v>
      </c>
      <c r="G956">
        <v>0.567</v>
      </c>
      <c r="H956" s="4" t="s">
        <v>27134</v>
      </c>
    </row>
    <row r="957" ht="15.75" customHeight="1" spans="1:8">
      <c r="A957" s="5">
        <v>956</v>
      </c>
      <c r="B957" s="6" t="s">
        <v>27976</v>
      </c>
      <c r="C957" s="6" t="s">
        <v>26920</v>
      </c>
      <c r="D957" s="6" t="s">
        <v>26927</v>
      </c>
      <c r="E957" s="6">
        <v>0.01378</v>
      </c>
      <c r="F957" s="4">
        <v>0.0114</v>
      </c>
      <c r="G957">
        <v>0.0182</v>
      </c>
      <c r="H957" s="4" t="s">
        <v>26929</v>
      </c>
    </row>
    <row r="958" ht="15.75" customHeight="1" spans="1:8">
      <c r="A958" s="5">
        <v>957</v>
      </c>
      <c r="B958" s="6" t="s">
        <v>27977</v>
      </c>
      <c r="C958" s="6" t="s">
        <v>26920</v>
      </c>
      <c r="D958" s="6" t="s">
        <v>27119</v>
      </c>
      <c r="E958" s="6">
        <v>1.9716</v>
      </c>
      <c r="F958" s="4">
        <v>2.1836</v>
      </c>
      <c r="G958">
        <v>1.113</v>
      </c>
      <c r="H958" s="4" t="s">
        <v>26925</v>
      </c>
    </row>
    <row r="959" ht="15.75" customHeight="1" spans="1:9">
      <c r="A959" s="5">
        <v>958</v>
      </c>
      <c r="B959" s="6" t="s">
        <v>27978</v>
      </c>
      <c r="C959" s="6" t="s">
        <v>26920</v>
      </c>
      <c r="D959" s="6" t="s">
        <v>27403</v>
      </c>
      <c r="E959" s="6">
        <v>2.12</v>
      </c>
      <c r="F959" s="4">
        <v>3.18</v>
      </c>
      <c r="G959">
        <v>0.8904</v>
      </c>
      <c r="H959" s="4" t="s">
        <v>26922</v>
      </c>
      <c r="I959" s="7">
        <v>1140200000000</v>
      </c>
    </row>
    <row r="960" ht="15.75" customHeight="1" spans="1:9">
      <c r="A960" s="5">
        <v>959</v>
      </c>
      <c r="B960" s="6" t="s">
        <v>27979</v>
      </c>
      <c r="C960" s="6" t="s">
        <v>26920</v>
      </c>
      <c r="D960" s="6" t="s">
        <v>27220</v>
      </c>
      <c r="E960" s="6">
        <v>0.424</v>
      </c>
      <c r="F960" s="4">
        <v>0.352</v>
      </c>
      <c r="G960">
        <v>0.5632</v>
      </c>
      <c r="H960" s="4" t="s">
        <v>26925</v>
      </c>
      <c r="I960">
        <v>109680053</v>
      </c>
    </row>
    <row r="961" ht="15.75" customHeight="1" spans="1:9">
      <c r="A961" s="5">
        <v>960</v>
      </c>
      <c r="B961" s="6" t="s">
        <v>27980</v>
      </c>
      <c r="C961" s="6" t="s">
        <v>26920</v>
      </c>
      <c r="D961" s="6" t="s">
        <v>27916</v>
      </c>
      <c r="E961" s="6">
        <v>0.429512</v>
      </c>
      <c r="F961" s="4">
        <v>0.4133</v>
      </c>
      <c r="G961">
        <v>4653.9636</v>
      </c>
      <c r="H961" s="4" t="s">
        <v>26952</v>
      </c>
      <c r="I961" s="7">
        <v>1267500000000</v>
      </c>
    </row>
    <row r="962" ht="15.75" customHeight="1" spans="1:9">
      <c r="A962" s="5">
        <v>961</v>
      </c>
      <c r="B962" s="6" t="s">
        <v>27981</v>
      </c>
      <c r="C962" s="6" t="s">
        <v>26920</v>
      </c>
      <c r="D962" s="6" t="s">
        <v>27834</v>
      </c>
      <c r="E962" s="6">
        <v>0.026288</v>
      </c>
      <c r="F962" s="4">
        <v>0.0263</v>
      </c>
      <c r="G962">
        <v>0.2213</v>
      </c>
      <c r="H962" s="4" t="s">
        <v>26925</v>
      </c>
      <c r="I962" s="7">
        <v>1039200000000</v>
      </c>
    </row>
    <row r="963" ht="15.75" customHeight="1" spans="1:9">
      <c r="A963" s="5">
        <v>962</v>
      </c>
      <c r="B963" s="6" t="s">
        <v>27982</v>
      </c>
      <c r="C963" s="6" t="s">
        <v>26935</v>
      </c>
      <c r="D963" s="6" t="s">
        <v>27741</v>
      </c>
      <c r="E963" s="6">
        <v>0.098262</v>
      </c>
      <c r="F963" s="4">
        <v>0.0908</v>
      </c>
      <c r="G963">
        <v>0.1514</v>
      </c>
      <c r="H963" s="4" t="s">
        <v>27073</v>
      </c>
      <c r="I963">
        <v>80026180002</v>
      </c>
    </row>
    <row r="964" ht="15.75" customHeight="1" spans="1:9">
      <c r="A964" s="5">
        <v>963</v>
      </c>
      <c r="B964" s="6" t="s">
        <v>27983</v>
      </c>
      <c r="C964" s="6" t="s">
        <v>26935</v>
      </c>
      <c r="D964" s="6" t="s">
        <v>27741</v>
      </c>
      <c r="E964" s="6">
        <v>0.0742</v>
      </c>
      <c r="F964" s="4">
        <v>0.09</v>
      </c>
      <c r="G964">
        <v>0.1816</v>
      </c>
      <c r="H964" s="4" t="s">
        <v>27132</v>
      </c>
      <c r="I964">
        <v>10218480014</v>
      </c>
    </row>
    <row r="965" ht="15.75" customHeight="1" spans="1:9">
      <c r="A965" s="5">
        <v>964</v>
      </c>
      <c r="B965" s="6" t="s">
        <v>27984</v>
      </c>
      <c r="C965" s="6" t="s">
        <v>26920</v>
      </c>
      <c r="D965" s="6" t="s">
        <v>26927</v>
      </c>
      <c r="E965" s="6">
        <v>0.289698</v>
      </c>
      <c r="F965" s="4">
        <v>0.2438</v>
      </c>
      <c r="G965">
        <v>0.15</v>
      </c>
      <c r="H965" s="4" t="s">
        <v>26925</v>
      </c>
      <c r="I965" s="7">
        <v>1037000000000</v>
      </c>
    </row>
    <row r="966" ht="15.75" customHeight="1" spans="1:9">
      <c r="A966" s="5">
        <v>965</v>
      </c>
      <c r="B966" s="6" t="s">
        <v>27985</v>
      </c>
      <c r="C966" s="6" t="s">
        <v>26920</v>
      </c>
      <c r="D966" s="6" t="s">
        <v>26947</v>
      </c>
      <c r="E966" s="6">
        <v>0.954</v>
      </c>
      <c r="F966" s="4">
        <v>1.62</v>
      </c>
      <c r="G966">
        <v>2.98</v>
      </c>
      <c r="H966" s="4" t="s">
        <v>26922</v>
      </c>
      <c r="I966">
        <v>104650142</v>
      </c>
    </row>
    <row r="967" ht="15.75" customHeight="1" spans="1:9">
      <c r="A967" s="5">
        <v>966</v>
      </c>
      <c r="B967" s="6" t="s">
        <v>27986</v>
      </c>
      <c r="C967" s="6" t="s">
        <v>26920</v>
      </c>
      <c r="D967" s="6" t="s">
        <v>26947</v>
      </c>
      <c r="E967" s="6">
        <v>2.003188</v>
      </c>
      <c r="F967" s="4">
        <v>1.8898</v>
      </c>
      <c r="G967">
        <v>3.4335</v>
      </c>
      <c r="H967" s="4" t="s">
        <v>26922</v>
      </c>
      <c r="I967">
        <v>104650135</v>
      </c>
    </row>
    <row r="968" ht="15.75" customHeight="1" spans="1:9">
      <c r="A968" s="5">
        <v>967</v>
      </c>
      <c r="B968" s="6" t="s">
        <v>27987</v>
      </c>
      <c r="C968" s="6" t="s">
        <v>26920</v>
      </c>
      <c r="D968" s="6" t="s">
        <v>27916</v>
      </c>
      <c r="E968" s="6">
        <v>1.42676</v>
      </c>
      <c r="F968" s="4">
        <v>1.3729</v>
      </c>
      <c r="G968">
        <v>0.0617</v>
      </c>
      <c r="H968" s="4" t="s">
        <v>26925</v>
      </c>
      <c r="I968" s="7">
        <v>1267500000000</v>
      </c>
    </row>
    <row r="969" ht="15.75" customHeight="1" spans="1:9">
      <c r="A969" s="5">
        <v>968</v>
      </c>
      <c r="B969" s="6" t="s">
        <v>27988</v>
      </c>
      <c r="C969" s="6" t="s">
        <v>26920</v>
      </c>
      <c r="D969" s="6" t="s">
        <v>26947</v>
      </c>
      <c r="E969" s="6">
        <v>0.009434</v>
      </c>
      <c r="F969" s="4">
        <v>0.0078</v>
      </c>
      <c r="G969">
        <v>0.0125</v>
      </c>
      <c r="H969" s="4" t="s">
        <v>26925</v>
      </c>
      <c r="I969" s="7">
        <v>1046500000000</v>
      </c>
    </row>
    <row r="970" ht="15.75" customHeight="1" spans="1:9">
      <c r="A970" s="5">
        <v>969</v>
      </c>
      <c r="B970" s="6" t="s">
        <v>27989</v>
      </c>
      <c r="C970" s="6" t="s">
        <v>26920</v>
      </c>
      <c r="D970" s="6" t="s">
        <v>26950</v>
      </c>
      <c r="E970" s="6">
        <v>0.04452</v>
      </c>
      <c r="F970" s="4">
        <v>0.0458</v>
      </c>
      <c r="G970">
        <v>0.094</v>
      </c>
      <c r="H970" s="4" t="s">
        <v>26943</v>
      </c>
      <c r="I970" s="7">
        <v>1558400000000</v>
      </c>
    </row>
    <row r="971" ht="15.75" customHeight="1" spans="1:9">
      <c r="A971" s="5">
        <v>970</v>
      </c>
      <c r="B971" s="6" t="s">
        <v>27990</v>
      </c>
      <c r="C971" s="6" t="s">
        <v>26935</v>
      </c>
      <c r="D971" s="6" t="s">
        <v>27009</v>
      </c>
      <c r="E971" s="6">
        <v>25.44</v>
      </c>
      <c r="F971" s="4">
        <v>25.44</v>
      </c>
      <c r="G971">
        <v>38.157</v>
      </c>
      <c r="H971" s="4" t="s">
        <v>27552</v>
      </c>
      <c r="I971" s="7">
        <v>1029800000000</v>
      </c>
    </row>
    <row r="972" ht="15.75" customHeight="1" spans="1:9">
      <c r="A972" s="5">
        <v>971</v>
      </c>
      <c r="B972" s="6" t="s">
        <v>27991</v>
      </c>
      <c r="C972" s="6" t="s">
        <v>26935</v>
      </c>
      <c r="D972" s="6" t="s">
        <v>27741</v>
      </c>
      <c r="E972" s="6">
        <v>0.2438</v>
      </c>
      <c r="F972" s="4">
        <v>0.2225</v>
      </c>
      <c r="G972">
        <v>0.2725</v>
      </c>
      <c r="H972" s="4" t="s">
        <v>27073</v>
      </c>
      <c r="I972">
        <v>80026180002</v>
      </c>
    </row>
    <row r="973" ht="15.75" customHeight="1" spans="1:9">
      <c r="A973" s="5">
        <v>972</v>
      </c>
      <c r="B973" s="6" t="s">
        <v>27992</v>
      </c>
      <c r="C973" s="6" t="s">
        <v>26920</v>
      </c>
      <c r="D973" s="6" t="s">
        <v>27119</v>
      </c>
      <c r="E973" s="6">
        <v>0.5618</v>
      </c>
      <c r="F973" s="4">
        <v>0.5618</v>
      </c>
      <c r="G973">
        <v>1.4679</v>
      </c>
      <c r="H973" s="4" t="s">
        <v>26929</v>
      </c>
      <c r="I973" s="7">
        <v>1096300000000</v>
      </c>
    </row>
    <row r="974" ht="15.75" customHeight="1" spans="1:9">
      <c r="A974" s="5">
        <v>973</v>
      </c>
      <c r="B974" s="6" t="s">
        <v>27993</v>
      </c>
      <c r="C974" s="6" t="s">
        <v>26920</v>
      </c>
      <c r="D974" s="6" t="s">
        <v>27119</v>
      </c>
      <c r="E974" s="6">
        <v>0.689</v>
      </c>
      <c r="F974" s="4">
        <v>0.5984</v>
      </c>
      <c r="G974">
        <v>0.9574</v>
      </c>
      <c r="H974" s="4" t="s">
        <v>26925</v>
      </c>
      <c r="I974" s="7">
        <v>1096300000000</v>
      </c>
    </row>
    <row r="975" ht="15.75" customHeight="1" spans="1:9">
      <c r="A975" s="5">
        <v>974</v>
      </c>
      <c r="B975" s="6" t="s">
        <v>27994</v>
      </c>
      <c r="C975" s="6" t="s">
        <v>26931</v>
      </c>
      <c r="D975" s="6" t="s">
        <v>27009</v>
      </c>
      <c r="E975" s="6">
        <v>0.0424</v>
      </c>
      <c r="F975" s="4">
        <v>0.0424</v>
      </c>
      <c r="G975">
        <v>0.6575</v>
      </c>
      <c r="H975" s="4" t="s">
        <v>26925</v>
      </c>
      <c r="I975" s="7">
        <v>1029800000000</v>
      </c>
    </row>
    <row r="976" ht="15.75" customHeight="1" spans="1:9">
      <c r="A976" s="5">
        <v>975</v>
      </c>
      <c r="B976" s="6" t="s">
        <v>27995</v>
      </c>
      <c r="C976" s="6" t="s">
        <v>26931</v>
      </c>
      <c r="D976" s="6" t="s">
        <v>26966</v>
      </c>
      <c r="E976" s="6">
        <v>0.09805</v>
      </c>
      <c r="F976" s="4">
        <v>0.0598</v>
      </c>
      <c r="G976">
        <v>0.095</v>
      </c>
      <c r="H976" s="4" t="s">
        <v>26933</v>
      </c>
      <c r="I976">
        <v>104971195</v>
      </c>
    </row>
    <row r="977" ht="15.75" customHeight="1" spans="1:9">
      <c r="A977" s="5">
        <v>976</v>
      </c>
      <c r="B977" s="6" t="s">
        <v>27996</v>
      </c>
      <c r="C977" s="6" t="s">
        <v>26920</v>
      </c>
      <c r="D977" s="6" t="s">
        <v>26927</v>
      </c>
      <c r="E977" s="6">
        <v>2.491</v>
      </c>
      <c r="F977" s="4">
        <v>2.65</v>
      </c>
      <c r="G977">
        <v>34.65</v>
      </c>
      <c r="H977" s="4" t="s">
        <v>26925</v>
      </c>
      <c r="I977" s="7">
        <v>1037000000000</v>
      </c>
    </row>
    <row r="978" ht="15.75" customHeight="1" spans="1:8">
      <c r="A978" s="5">
        <v>977</v>
      </c>
      <c r="B978" s="6" t="s">
        <v>27997</v>
      </c>
      <c r="C978" s="6" t="s">
        <v>26920</v>
      </c>
      <c r="D978" s="6" t="s">
        <v>26940</v>
      </c>
      <c r="E978" s="6">
        <v>0.636</v>
      </c>
      <c r="F978" s="4">
        <v>0.6</v>
      </c>
      <c r="G978">
        <v>0.99</v>
      </c>
      <c r="H978" s="4" t="s">
        <v>26922</v>
      </c>
    </row>
    <row r="979" ht="15.75" customHeight="1" spans="1:9">
      <c r="A979" s="5">
        <v>978</v>
      </c>
      <c r="B979" s="6" t="s">
        <v>26995</v>
      </c>
      <c r="C979" s="6" t="s">
        <v>26920</v>
      </c>
      <c r="D979" s="6" t="s">
        <v>26940</v>
      </c>
      <c r="E979" s="6">
        <v>0.848</v>
      </c>
      <c r="F979" s="4">
        <v>0.744</v>
      </c>
      <c r="G979">
        <v>1.1904</v>
      </c>
      <c r="H979" s="4" t="s">
        <v>26922</v>
      </c>
      <c r="I979">
        <v>113430054</v>
      </c>
    </row>
    <row r="980" ht="15.75" customHeight="1" spans="1:9">
      <c r="A980" s="5">
        <v>979</v>
      </c>
      <c r="B980" s="6" t="s">
        <v>27998</v>
      </c>
      <c r="C980" s="6" t="s">
        <v>26931</v>
      </c>
      <c r="D980" s="6" t="s">
        <v>27009</v>
      </c>
      <c r="E980" s="6">
        <v>296.8</v>
      </c>
      <c r="F980" s="4">
        <v>318</v>
      </c>
      <c r="G980">
        <v>1618.89</v>
      </c>
      <c r="H980" s="4" t="s">
        <v>26925</v>
      </c>
      <c r="I980" s="7">
        <v>1029800000000</v>
      </c>
    </row>
    <row r="981" ht="15.75" customHeight="1" spans="1:9">
      <c r="A981" s="5">
        <v>980</v>
      </c>
      <c r="B981" s="6" t="s">
        <v>27999</v>
      </c>
      <c r="C981" s="6" t="s">
        <v>26931</v>
      </c>
      <c r="D981" s="6" t="s">
        <v>27009</v>
      </c>
      <c r="E981" s="6">
        <v>356.16</v>
      </c>
      <c r="F981" s="4">
        <v>342.72</v>
      </c>
      <c r="G981">
        <v>697.23</v>
      </c>
      <c r="H981" s="4" t="s">
        <v>26925</v>
      </c>
      <c r="I981" s="7">
        <v>1029800000000</v>
      </c>
    </row>
    <row r="982" ht="15.75" customHeight="1" spans="1:9">
      <c r="A982" s="5">
        <v>981</v>
      </c>
      <c r="B982" s="6" t="s">
        <v>28000</v>
      </c>
      <c r="C982" s="6" t="s">
        <v>26920</v>
      </c>
      <c r="D982" s="6" t="s">
        <v>27009</v>
      </c>
      <c r="E982" s="6">
        <v>5.618</v>
      </c>
      <c r="F982" s="4">
        <v>4.9</v>
      </c>
      <c r="G982">
        <v>15.649</v>
      </c>
      <c r="H982" s="4" t="s">
        <v>26925</v>
      </c>
      <c r="I982" s="7">
        <v>1029800000000</v>
      </c>
    </row>
    <row r="983" ht="15.75" customHeight="1" spans="1:9">
      <c r="A983" s="5">
        <v>982</v>
      </c>
      <c r="B983" s="6" t="s">
        <v>28001</v>
      </c>
      <c r="C983" s="6" t="s">
        <v>26920</v>
      </c>
      <c r="D983" s="6" t="s">
        <v>26947</v>
      </c>
      <c r="E983" s="6">
        <v>0.477</v>
      </c>
      <c r="F983" s="4">
        <v>0.5088</v>
      </c>
      <c r="G983">
        <v>0.8166</v>
      </c>
      <c r="H983" s="4" t="s">
        <v>26925</v>
      </c>
      <c r="I983" s="7">
        <v>1046500000000</v>
      </c>
    </row>
    <row r="984" ht="27" customHeight="1" spans="1:9">
      <c r="A984" s="5">
        <v>983</v>
      </c>
      <c r="B984" s="6" t="s">
        <v>28002</v>
      </c>
      <c r="C984" s="6" t="s">
        <v>26931</v>
      </c>
      <c r="D984" s="6" t="s">
        <v>26966</v>
      </c>
      <c r="E984" s="6">
        <v>4.028</v>
      </c>
      <c r="F984" s="4">
        <v>4.5898</v>
      </c>
      <c r="G984">
        <v>23.19</v>
      </c>
      <c r="H984" s="4" t="s">
        <v>26943</v>
      </c>
      <c r="I984" s="7">
        <v>1049710000000</v>
      </c>
    </row>
    <row r="985" ht="15.75" customHeight="1" spans="1:9">
      <c r="A985" s="5">
        <v>984</v>
      </c>
      <c r="B985" s="6" t="s">
        <v>28003</v>
      </c>
      <c r="C985" s="6" t="s">
        <v>26931</v>
      </c>
      <c r="D985" s="6" t="s">
        <v>26927</v>
      </c>
      <c r="E985" s="6">
        <v>0.2438</v>
      </c>
      <c r="F985" s="4">
        <v>0.2369</v>
      </c>
      <c r="G985">
        <v>3.1994</v>
      </c>
      <c r="H985" s="4" t="s">
        <v>26929</v>
      </c>
      <c r="I985" s="7">
        <v>1037010000000</v>
      </c>
    </row>
    <row r="986" ht="15.75" customHeight="1" spans="1:9">
      <c r="A986" s="5">
        <v>985</v>
      </c>
      <c r="B986" s="6" t="s">
        <v>28004</v>
      </c>
      <c r="C986" s="6" t="s">
        <v>26931</v>
      </c>
      <c r="D986" s="6" t="s">
        <v>26927</v>
      </c>
      <c r="E986" s="6">
        <v>0.0477</v>
      </c>
      <c r="F986" s="4">
        <v>0.0657</v>
      </c>
      <c r="G986">
        <v>0.0563</v>
      </c>
      <c r="H986" s="4" t="s">
        <v>26925</v>
      </c>
      <c r="I986">
        <v>103700226</v>
      </c>
    </row>
    <row r="987" ht="15.75" customHeight="1" spans="1:9">
      <c r="A987" s="5">
        <v>986</v>
      </c>
      <c r="B987" s="6" t="s">
        <v>28005</v>
      </c>
      <c r="C987" s="6" t="s">
        <v>26920</v>
      </c>
      <c r="D987" s="6" t="s">
        <v>27916</v>
      </c>
      <c r="E987" s="6">
        <v>2.0988</v>
      </c>
      <c r="F987" s="4">
        <v>0.0001</v>
      </c>
      <c r="G987">
        <v>2.97</v>
      </c>
      <c r="H987" s="4" t="s">
        <v>26929</v>
      </c>
      <c r="I987" s="7">
        <v>1267500000000</v>
      </c>
    </row>
    <row r="988" ht="15.75" customHeight="1" spans="1:9">
      <c r="A988" s="5">
        <v>987</v>
      </c>
      <c r="B988" s="6" t="s">
        <v>28006</v>
      </c>
      <c r="C988" s="6" t="s">
        <v>26920</v>
      </c>
      <c r="D988" s="6" t="s">
        <v>26927</v>
      </c>
      <c r="E988" s="6">
        <v>1.2614</v>
      </c>
      <c r="F988" s="4">
        <v>1.19</v>
      </c>
      <c r="G988">
        <v>1.78</v>
      </c>
      <c r="H988" s="4" t="s">
        <v>26929</v>
      </c>
      <c r="I988">
        <v>103700147</v>
      </c>
    </row>
    <row r="989" ht="15.75" customHeight="1" spans="1:9">
      <c r="A989" s="5">
        <v>988</v>
      </c>
      <c r="B989" s="6" t="s">
        <v>28007</v>
      </c>
      <c r="C989" s="6" t="s">
        <v>26920</v>
      </c>
      <c r="D989" s="6" t="s">
        <v>26927</v>
      </c>
      <c r="E989" s="6">
        <v>0.0954</v>
      </c>
      <c r="F989" s="4">
        <v>0.0954</v>
      </c>
      <c r="G989">
        <v>0.4895</v>
      </c>
      <c r="H989" s="4" t="s">
        <v>26929</v>
      </c>
      <c r="I989" s="8">
        <v>1037006910011</v>
      </c>
    </row>
    <row r="990" ht="15.75" customHeight="1" spans="1:9">
      <c r="A990" s="5">
        <v>989</v>
      </c>
      <c r="B990" s="6" t="s">
        <v>28008</v>
      </c>
      <c r="C990" s="6" t="s">
        <v>26920</v>
      </c>
      <c r="D990" s="6" t="s">
        <v>27119</v>
      </c>
      <c r="E990" s="6">
        <v>1.0388</v>
      </c>
      <c r="F990" s="4">
        <v>0.8268</v>
      </c>
      <c r="G990">
        <v>1.0842</v>
      </c>
      <c r="H990" s="4" t="s">
        <v>26922</v>
      </c>
      <c r="I990" s="7">
        <v>1096300000000</v>
      </c>
    </row>
    <row r="991" ht="15.75" customHeight="1" spans="1:9">
      <c r="A991" s="5">
        <v>990</v>
      </c>
      <c r="B991" s="6" t="s">
        <v>28009</v>
      </c>
      <c r="C991" s="6" t="s">
        <v>26920</v>
      </c>
      <c r="D991" s="6" t="s">
        <v>26927</v>
      </c>
      <c r="E991" s="6">
        <v>1.113</v>
      </c>
      <c r="F991" s="4">
        <v>1.579</v>
      </c>
      <c r="G991">
        <v>4.95</v>
      </c>
      <c r="H991" s="4" t="s">
        <v>26922</v>
      </c>
      <c r="I991" s="7">
        <v>1037000000000</v>
      </c>
    </row>
    <row r="992" ht="15.75" customHeight="1" spans="1:9">
      <c r="A992" s="5">
        <v>991</v>
      </c>
      <c r="B992" s="6" t="s">
        <v>28010</v>
      </c>
      <c r="C992" s="6" t="s">
        <v>26920</v>
      </c>
      <c r="D992" s="6" t="s">
        <v>27916</v>
      </c>
      <c r="E992" s="6">
        <v>0.05724</v>
      </c>
      <c r="F992" s="4">
        <v>0.0001</v>
      </c>
      <c r="G992">
        <v>0.088</v>
      </c>
      <c r="H992" s="4" t="s">
        <v>26929</v>
      </c>
      <c r="I992" s="7">
        <v>1267500000000</v>
      </c>
    </row>
    <row r="993" ht="15.75" customHeight="1" spans="1:9">
      <c r="A993" s="5">
        <v>992</v>
      </c>
      <c r="B993" s="6" t="s">
        <v>28011</v>
      </c>
      <c r="C993" s="6" t="s">
        <v>26920</v>
      </c>
      <c r="D993" s="6" t="s">
        <v>26945</v>
      </c>
      <c r="E993" s="6">
        <v>2.1094</v>
      </c>
      <c r="F993" s="4">
        <v>3.04</v>
      </c>
      <c r="G993">
        <v>2.9611</v>
      </c>
      <c r="H993" s="4" t="s">
        <v>26922</v>
      </c>
      <c r="I993" s="7">
        <v>1256800000000</v>
      </c>
    </row>
    <row r="994" ht="15.75" customHeight="1" spans="1:9">
      <c r="A994" s="5">
        <v>993</v>
      </c>
      <c r="B994" s="6" t="s">
        <v>28012</v>
      </c>
      <c r="C994" s="6" t="s">
        <v>26920</v>
      </c>
      <c r="D994" s="6" t="s">
        <v>27104</v>
      </c>
      <c r="E994" s="6">
        <v>127.2</v>
      </c>
      <c r="F994" s="4">
        <v>111.6</v>
      </c>
      <c r="G994">
        <v>178.56</v>
      </c>
      <c r="H994" s="4" t="s">
        <v>27125</v>
      </c>
      <c r="I994">
        <v>106830074</v>
      </c>
    </row>
    <row r="995" ht="15.75" customHeight="1" spans="1:9">
      <c r="A995" s="5">
        <v>994</v>
      </c>
      <c r="B995" s="6" t="s">
        <v>28013</v>
      </c>
      <c r="C995" s="6" t="s">
        <v>26920</v>
      </c>
      <c r="D995" s="6" t="s">
        <v>27916</v>
      </c>
      <c r="E995" s="6">
        <v>0</v>
      </c>
      <c r="F995" s="4">
        <v>0.0001</v>
      </c>
      <c r="G995">
        <v>3.019</v>
      </c>
      <c r="H995" s="4" t="s">
        <v>26952</v>
      </c>
      <c r="I995" s="7">
        <v>1267500000000</v>
      </c>
    </row>
    <row r="996" ht="15.75" customHeight="1" spans="1:9">
      <c r="A996" s="5">
        <v>995</v>
      </c>
      <c r="B996" s="6" t="s">
        <v>28014</v>
      </c>
      <c r="C996" s="6" t="s">
        <v>26920</v>
      </c>
      <c r="D996" s="6" t="s">
        <v>26958</v>
      </c>
      <c r="E996" s="6">
        <v>0.01696</v>
      </c>
      <c r="F996" s="4">
        <v>0.02</v>
      </c>
      <c r="G996">
        <v>0.032</v>
      </c>
      <c r="H996" s="4" t="s">
        <v>26925</v>
      </c>
      <c r="I996">
        <v>104080040</v>
      </c>
    </row>
    <row r="997" ht="15.75" customHeight="1" spans="1:9">
      <c r="A997" s="5">
        <v>996</v>
      </c>
      <c r="B997" s="6" t="s">
        <v>28015</v>
      </c>
      <c r="C997" s="6" t="s">
        <v>26935</v>
      </c>
      <c r="D997" s="6" t="s">
        <v>26940</v>
      </c>
      <c r="E997" s="6">
        <v>0.0318</v>
      </c>
      <c r="F997" s="4">
        <v>0.0318</v>
      </c>
      <c r="G997">
        <v>0.2593</v>
      </c>
      <c r="H997" s="4" t="s">
        <v>26937</v>
      </c>
      <c r="I997" s="7">
        <v>1134300000000</v>
      </c>
    </row>
    <row r="998" ht="15.75" customHeight="1" spans="1:9">
      <c r="A998" s="5">
        <v>997</v>
      </c>
      <c r="B998" s="6" t="s">
        <v>28016</v>
      </c>
      <c r="C998" s="6" t="s">
        <v>26920</v>
      </c>
      <c r="D998" s="6" t="s">
        <v>27930</v>
      </c>
      <c r="E998" s="6">
        <v>0.106</v>
      </c>
      <c r="F998" s="4">
        <v>0.1</v>
      </c>
      <c r="G998">
        <v>0.1429</v>
      </c>
      <c r="H998" s="4" t="s">
        <v>26922</v>
      </c>
      <c r="I998">
        <v>152130004</v>
      </c>
    </row>
    <row r="999" ht="15.75" customHeight="1" spans="1:9">
      <c r="A999" s="5">
        <v>998</v>
      </c>
      <c r="B999" s="6" t="s">
        <v>28017</v>
      </c>
      <c r="C999" s="6" t="s">
        <v>26931</v>
      </c>
      <c r="D999" s="6" t="s">
        <v>27009</v>
      </c>
      <c r="E999" s="6">
        <v>175.01872</v>
      </c>
      <c r="F999" s="4">
        <v>175.0187</v>
      </c>
      <c r="G999">
        <v>374.24</v>
      </c>
      <c r="H999" s="4" t="s">
        <v>26925</v>
      </c>
      <c r="I999" s="7">
        <v>1029800000000</v>
      </c>
    </row>
    <row r="1000" ht="15.75" customHeight="1" spans="1:9">
      <c r="A1000" s="5">
        <v>999</v>
      </c>
      <c r="B1000" s="6" t="s">
        <v>28018</v>
      </c>
      <c r="C1000" s="6" t="s">
        <v>26931</v>
      </c>
      <c r="D1000" s="6" t="s">
        <v>27009</v>
      </c>
      <c r="E1000" s="6">
        <v>230.656</v>
      </c>
      <c r="F1000" s="4">
        <v>282.6785</v>
      </c>
      <c r="G1000">
        <v>675.81</v>
      </c>
      <c r="H1000" s="4" t="s">
        <v>26925</v>
      </c>
      <c r="I1000" s="7">
        <v>1029800000000</v>
      </c>
    </row>
    <row r="1001" ht="15.75" customHeight="1" spans="1:8">
      <c r="A1001" s="5">
        <v>1000</v>
      </c>
      <c r="B1001" s="6" t="s">
        <v>27169</v>
      </c>
      <c r="C1001" s="6" t="s">
        <v>26935</v>
      </c>
      <c r="D1001" s="6" t="s">
        <v>27910</v>
      </c>
      <c r="E1001" s="6">
        <v>6.254</v>
      </c>
      <c r="F1001" s="4">
        <v>6.9</v>
      </c>
      <c r="G1001">
        <v>9.66</v>
      </c>
      <c r="H1001" s="4" t="s">
        <v>27073</v>
      </c>
    </row>
    <row r="1002" ht="15.75" customHeight="1" spans="1:9">
      <c r="A1002" s="5">
        <v>1001</v>
      </c>
      <c r="B1002" s="6" t="s">
        <v>27071</v>
      </c>
      <c r="C1002" s="6" t="s">
        <v>26935</v>
      </c>
      <c r="D1002" s="6" t="s">
        <v>28019</v>
      </c>
      <c r="E1002" s="6">
        <v>0.0636</v>
      </c>
      <c r="F1002" s="4">
        <v>0.0498</v>
      </c>
      <c r="G1002">
        <v>0.0797</v>
      </c>
      <c r="H1002" s="4" t="s">
        <v>27073</v>
      </c>
      <c r="I1002">
        <v>10394679001</v>
      </c>
    </row>
    <row r="1003" ht="15.75" customHeight="1" spans="1:9">
      <c r="A1003" s="5">
        <v>1002</v>
      </c>
      <c r="B1003" s="6" t="s">
        <v>28020</v>
      </c>
      <c r="C1003" s="6" t="s">
        <v>26920</v>
      </c>
      <c r="D1003" s="6" t="s">
        <v>26945</v>
      </c>
      <c r="E1003" s="6">
        <v>5.194</v>
      </c>
      <c r="F1003" s="4">
        <v>5.194</v>
      </c>
      <c r="G1003">
        <v>6.411</v>
      </c>
      <c r="H1003" s="4" t="s">
        <v>26929</v>
      </c>
      <c r="I1003" s="7">
        <v>1256800000000</v>
      </c>
    </row>
    <row r="1004" ht="15.75" customHeight="1" spans="1:9">
      <c r="A1004" s="5">
        <v>1003</v>
      </c>
      <c r="B1004" s="6" t="s">
        <v>28021</v>
      </c>
      <c r="C1004" s="6" t="s">
        <v>26920</v>
      </c>
      <c r="D1004" s="6" t="s">
        <v>27041</v>
      </c>
      <c r="E1004" s="6">
        <v>13.568</v>
      </c>
      <c r="F1004" s="4">
        <v>13.56</v>
      </c>
      <c r="G1004">
        <v>23.8</v>
      </c>
      <c r="H1004" s="4" t="s">
        <v>26925</v>
      </c>
      <c r="I1004" s="7">
        <v>1376400000000</v>
      </c>
    </row>
    <row r="1005" ht="15.75" customHeight="1" spans="1:9">
      <c r="A1005" s="5">
        <v>1004</v>
      </c>
      <c r="B1005" s="6" t="s">
        <v>28022</v>
      </c>
      <c r="C1005" s="6" t="s">
        <v>26920</v>
      </c>
      <c r="D1005" s="6" t="s">
        <v>27916</v>
      </c>
      <c r="E1005" s="6">
        <v>0.0848</v>
      </c>
      <c r="F1005" s="4">
        <v>0.0001</v>
      </c>
      <c r="G1005">
        <v>0.128</v>
      </c>
      <c r="H1005" s="4" t="s">
        <v>26929</v>
      </c>
      <c r="I1005" s="7">
        <v>1267500000000</v>
      </c>
    </row>
    <row r="1006" ht="15.75" customHeight="1" spans="1:9">
      <c r="A1006" s="5">
        <v>1005</v>
      </c>
      <c r="B1006" s="6" t="s">
        <v>28023</v>
      </c>
      <c r="C1006" s="6" t="s">
        <v>26920</v>
      </c>
      <c r="D1006" s="6" t="s">
        <v>27119</v>
      </c>
      <c r="E1006" s="6">
        <v>0.7738</v>
      </c>
      <c r="F1006" s="4">
        <v>0.9328</v>
      </c>
      <c r="G1006">
        <v>0.8448</v>
      </c>
      <c r="H1006" s="4" t="s">
        <v>26922</v>
      </c>
      <c r="I1006" s="7">
        <v>1096300000000</v>
      </c>
    </row>
    <row r="1007" ht="15.75" customHeight="1" spans="1:9">
      <c r="A1007" s="5">
        <v>1006</v>
      </c>
      <c r="B1007" s="6" t="s">
        <v>28024</v>
      </c>
      <c r="C1007" s="6" t="s">
        <v>26920</v>
      </c>
      <c r="D1007" s="6" t="s">
        <v>26932</v>
      </c>
      <c r="E1007" s="6">
        <v>36.04</v>
      </c>
      <c r="F1007" s="4">
        <v>34.45</v>
      </c>
      <c r="G1007">
        <v>312.65</v>
      </c>
      <c r="H1007" s="4" t="s">
        <v>26925</v>
      </c>
      <c r="I1007" s="7">
        <v>1004200000000</v>
      </c>
    </row>
    <row r="1008" ht="15.75" customHeight="1" spans="1:9">
      <c r="A1008" s="5">
        <v>1007</v>
      </c>
      <c r="B1008" s="6" t="s">
        <v>28025</v>
      </c>
      <c r="C1008" s="6" t="s">
        <v>26920</v>
      </c>
      <c r="D1008" s="6" t="s">
        <v>27916</v>
      </c>
      <c r="E1008" s="6">
        <v>1.696</v>
      </c>
      <c r="F1008" s="4">
        <v>0.0001</v>
      </c>
      <c r="G1008">
        <v>18.63</v>
      </c>
      <c r="H1008" s="4" t="s">
        <v>26952</v>
      </c>
      <c r="I1008" s="7">
        <v>1267500000000</v>
      </c>
    </row>
    <row r="1009" ht="15.75" customHeight="1" spans="1:9">
      <c r="A1009" s="5">
        <v>1008</v>
      </c>
      <c r="B1009" s="6" t="s">
        <v>28026</v>
      </c>
      <c r="C1009" s="6" t="s">
        <v>26920</v>
      </c>
      <c r="D1009" s="6" t="s">
        <v>27666</v>
      </c>
      <c r="E1009" s="6">
        <v>0.06625</v>
      </c>
      <c r="F1009" s="4">
        <v>0.0625</v>
      </c>
      <c r="G1009">
        <v>0.08</v>
      </c>
      <c r="H1009" s="4" t="s">
        <v>26925</v>
      </c>
      <c r="I1009">
        <v>103920155</v>
      </c>
    </row>
    <row r="1010" ht="15.75" customHeight="1" spans="1:9">
      <c r="A1010" s="5">
        <v>1009</v>
      </c>
      <c r="B1010" s="6" t="s">
        <v>28027</v>
      </c>
      <c r="C1010" s="6" t="s">
        <v>26920</v>
      </c>
      <c r="D1010" s="6" t="s">
        <v>27327</v>
      </c>
      <c r="E1010" s="6">
        <v>4.558</v>
      </c>
      <c r="F1010" s="4">
        <v>4.558</v>
      </c>
      <c r="G1010">
        <v>6.572</v>
      </c>
      <c r="H1010" s="4" t="s">
        <v>26925</v>
      </c>
      <c r="I1010" s="7">
        <v>1038700000000</v>
      </c>
    </row>
    <row r="1011" ht="15.75" customHeight="1" spans="1:9">
      <c r="A1011" s="5">
        <v>1010</v>
      </c>
      <c r="B1011" s="6" t="s">
        <v>28028</v>
      </c>
      <c r="C1011" s="6" t="s">
        <v>26920</v>
      </c>
      <c r="D1011" s="6" t="s">
        <v>28029</v>
      </c>
      <c r="E1011" s="6">
        <v>7.1868</v>
      </c>
      <c r="F1011" s="4">
        <v>6.9746</v>
      </c>
      <c r="G1011">
        <v>24.73</v>
      </c>
      <c r="H1011" s="4" t="s">
        <v>26952</v>
      </c>
      <c r="I1011" s="7">
        <v>1023510000000</v>
      </c>
    </row>
    <row r="1012" ht="15.75" customHeight="1" spans="1:9">
      <c r="A1012" s="5">
        <v>1011</v>
      </c>
      <c r="B1012" s="6" t="s">
        <v>28030</v>
      </c>
      <c r="C1012" s="6" t="s">
        <v>26920</v>
      </c>
      <c r="D1012" s="6" t="s">
        <v>27119</v>
      </c>
      <c r="E1012" s="6">
        <v>1.007</v>
      </c>
      <c r="F1012" s="4">
        <v>1.537</v>
      </c>
      <c r="G1012">
        <v>1.024</v>
      </c>
      <c r="H1012" s="4" t="s">
        <v>26925</v>
      </c>
      <c r="I1012" s="7">
        <v>1096300000000</v>
      </c>
    </row>
    <row r="1013" ht="15.75" customHeight="1" spans="1:9">
      <c r="A1013" s="5">
        <v>1012</v>
      </c>
      <c r="B1013" s="6" t="s">
        <v>28031</v>
      </c>
      <c r="C1013" s="6" t="s">
        <v>26920</v>
      </c>
      <c r="D1013" s="6" t="s">
        <v>27119</v>
      </c>
      <c r="E1013" s="6">
        <v>2.332</v>
      </c>
      <c r="F1013" s="4">
        <v>1.7172</v>
      </c>
      <c r="G1013">
        <v>0.965</v>
      </c>
      <c r="H1013" s="4" t="s">
        <v>26925</v>
      </c>
      <c r="I1013">
        <v>109636</v>
      </c>
    </row>
    <row r="1014" ht="15.75" customHeight="1" spans="1:9">
      <c r="A1014" s="5">
        <v>1013</v>
      </c>
      <c r="B1014" s="6" t="s">
        <v>28032</v>
      </c>
      <c r="C1014" s="6" t="s">
        <v>26920</v>
      </c>
      <c r="D1014" s="6" t="s">
        <v>27119</v>
      </c>
      <c r="E1014" s="6">
        <v>0.8374</v>
      </c>
      <c r="F1014" s="4">
        <v>0.9434</v>
      </c>
      <c r="G1014">
        <v>0.4646</v>
      </c>
      <c r="H1014" s="4" t="s">
        <v>26925</v>
      </c>
      <c r="I1014" s="7">
        <v>1096300000000</v>
      </c>
    </row>
    <row r="1015" ht="15.75" customHeight="1" spans="1:9">
      <c r="A1015" s="5">
        <v>1014</v>
      </c>
      <c r="B1015" s="6" t="s">
        <v>28033</v>
      </c>
      <c r="C1015" s="6" t="s">
        <v>26920</v>
      </c>
      <c r="D1015" s="6" t="s">
        <v>27595</v>
      </c>
      <c r="E1015" s="6">
        <v>1.1236</v>
      </c>
      <c r="F1015" s="4">
        <v>1.0812</v>
      </c>
      <c r="G1015">
        <v>7.04</v>
      </c>
      <c r="H1015" s="4" t="s">
        <v>27398</v>
      </c>
      <c r="I1015" s="7">
        <v>1267500000000</v>
      </c>
    </row>
    <row r="1016" ht="15.75" customHeight="1" spans="1:9">
      <c r="A1016" s="5">
        <v>1015</v>
      </c>
      <c r="B1016" s="6" t="s">
        <v>28034</v>
      </c>
      <c r="C1016" s="6" t="s">
        <v>26920</v>
      </c>
      <c r="D1016" s="6" t="s">
        <v>27403</v>
      </c>
      <c r="E1016" s="6">
        <v>0.9752</v>
      </c>
      <c r="F1016" s="4">
        <v>1.378</v>
      </c>
      <c r="G1016">
        <v>4.3496</v>
      </c>
      <c r="H1016" s="4" t="s">
        <v>26929</v>
      </c>
      <c r="I1016" s="7">
        <v>1140200000000</v>
      </c>
    </row>
    <row r="1017" ht="15.75" customHeight="1" spans="1:9">
      <c r="A1017" s="5">
        <v>1016</v>
      </c>
      <c r="B1017" s="6" t="s">
        <v>28035</v>
      </c>
      <c r="C1017" s="6" t="s">
        <v>26920</v>
      </c>
      <c r="D1017" s="6" t="s">
        <v>26921</v>
      </c>
      <c r="E1017" s="6">
        <v>1.21264</v>
      </c>
      <c r="F1017" s="4">
        <v>0.88</v>
      </c>
      <c r="G1017">
        <v>1.408</v>
      </c>
      <c r="H1017" s="4" t="s">
        <v>26925</v>
      </c>
      <c r="I1017">
        <v>102350345</v>
      </c>
    </row>
    <row r="1018" ht="15.75" customHeight="1" spans="1:9">
      <c r="A1018" s="5">
        <v>1017</v>
      </c>
      <c r="B1018" s="6" t="s">
        <v>27225</v>
      </c>
      <c r="C1018" s="6" t="s">
        <v>26920</v>
      </c>
      <c r="D1018" s="6" t="s">
        <v>27406</v>
      </c>
      <c r="E1018" s="6">
        <v>0.139496</v>
      </c>
      <c r="F1018" s="4">
        <v>0.1316</v>
      </c>
      <c r="G1018">
        <v>0.2256</v>
      </c>
      <c r="H1018" s="4" t="s">
        <v>26922</v>
      </c>
      <c r="I1018">
        <v>108580002</v>
      </c>
    </row>
    <row r="1019" ht="15.75" customHeight="1" spans="1:9">
      <c r="A1019" s="5">
        <v>1018</v>
      </c>
      <c r="B1019" s="6" t="s">
        <v>28036</v>
      </c>
      <c r="C1019" s="6" t="s">
        <v>26920</v>
      </c>
      <c r="D1019" s="6" t="s">
        <v>26958</v>
      </c>
      <c r="E1019" s="6">
        <v>1.431</v>
      </c>
      <c r="F1019" s="4">
        <v>1.2555</v>
      </c>
      <c r="G1019">
        <v>2.16</v>
      </c>
      <c r="H1019" s="4" t="s">
        <v>26925</v>
      </c>
      <c r="I1019">
        <v>104080078</v>
      </c>
    </row>
    <row r="1020" ht="15.75" customHeight="1" spans="1:9">
      <c r="A1020" s="5">
        <v>1019</v>
      </c>
      <c r="B1020" s="6" t="s">
        <v>28037</v>
      </c>
      <c r="C1020" s="6" t="s">
        <v>26920</v>
      </c>
      <c r="D1020" s="6" t="s">
        <v>26958</v>
      </c>
      <c r="E1020" s="6">
        <v>0.122218</v>
      </c>
      <c r="F1020" s="4">
        <v>0.0713</v>
      </c>
      <c r="G1020">
        <v>0.1141</v>
      </c>
      <c r="H1020" s="4" t="s">
        <v>26925</v>
      </c>
      <c r="I1020">
        <v>104080049</v>
      </c>
    </row>
    <row r="1021" ht="15.75" customHeight="1" spans="1:9">
      <c r="A1021" s="5">
        <v>1020</v>
      </c>
      <c r="B1021" s="6" t="s">
        <v>28038</v>
      </c>
      <c r="C1021" s="6" t="s">
        <v>26920</v>
      </c>
      <c r="D1021" s="6" t="s">
        <v>26950</v>
      </c>
      <c r="E1021" s="6">
        <v>5.141</v>
      </c>
      <c r="F1021" s="4">
        <v>7.42</v>
      </c>
      <c r="G1021">
        <v>48.53</v>
      </c>
      <c r="H1021" s="4" t="s">
        <v>26952</v>
      </c>
      <c r="I1021" s="7">
        <v>1558400000000</v>
      </c>
    </row>
    <row r="1022" ht="15.75" customHeight="1" spans="1:8">
      <c r="A1022" s="5">
        <v>1021</v>
      </c>
      <c r="B1022" s="6" t="s">
        <v>28039</v>
      </c>
      <c r="C1022" s="6" t="s">
        <v>26920</v>
      </c>
      <c r="D1022" s="6" t="s">
        <v>27255</v>
      </c>
      <c r="E1022" s="6">
        <v>0.01802</v>
      </c>
      <c r="F1022" s="4">
        <v>0.017</v>
      </c>
      <c r="G1022">
        <v>0.0248</v>
      </c>
      <c r="H1022" s="4" t="s">
        <v>26925</v>
      </c>
    </row>
    <row r="1023" ht="15.75" customHeight="1" spans="1:8">
      <c r="A1023" s="5">
        <v>1022</v>
      </c>
      <c r="B1023" s="6" t="s">
        <v>28040</v>
      </c>
      <c r="C1023" s="6" t="s">
        <v>26935</v>
      </c>
      <c r="D1023" s="6" t="s">
        <v>27910</v>
      </c>
      <c r="E1023" s="6">
        <v>14.84</v>
      </c>
      <c r="F1023" s="4">
        <v>11.62</v>
      </c>
      <c r="G1023">
        <v>29</v>
      </c>
      <c r="H1023" s="4" t="s">
        <v>27073</v>
      </c>
    </row>
    <row r="1024" ht="15.75" customHeight="1" spans="1:9">
      <c r="A1024" s="5">
        <v>1023</v>
      </c>
      <c r="B1024" s="6" t="s">
        <v>28041</v>
      </c>
      <c r="C1024" s="6" t="s">
        <v>26935</v>
      </c>
      <c r="D1024" s="6" t="s">
        <v>27070</v>
      </c>
      <c r="E1024" s="6">
        <v>18.018198</v>
      </c>
      <c r="F1024" s="4">
        <v>16.4459</v>
      </c>
      <c r="G1024">
        <v>5.18</v>
      </c>
      <c r="H1024" s="4" t="s">
        <v>27073</v>
      </c>
      <c r="I1024">
        <v>80245210082</v>
      </c>
    </row>
    <row r="1025" ht="15.75" customHeight="1" spans="1:9">
      <c r="A1025" s="5">
        <v>1024</v>
      </c>
      <c r="B1025" s="6" t="s">
        <v>27385</v>
      </c>
      <c r="C1025" s="6" t="s">
        <v>26920</v>
      </c>
      <c r="D1025" s="6" t="s">
        <v>27529</v>
      </c>
      <c r="E1025" s="6">
        <v>0.2014</v>
      </c>
      <c r="F1025" s="4">
        <v>0.19</v>
      </c>
      <c r="G1025">
        <v>0.3238</v>
      </c>
      <c r="H1025" s="4" t="s">
        <v>26925</v>
      </c>
      <c r="I1025">
        <v>102940068</v>
      </c>
    </row>
    <row r="1026" ht="15.75" customHeight="1" spans="1:8">
      <c r="A1026" s="5">
        <v>1025</v>
      </c>
      <c r="B1026" s="6" t="s">
        <v>28042</v>
      </c>
      <c r="C1026" s="6" t="s">
        <v>26920</v>
      </c>
      <c r="D1026" s="6" t="s">
        <v>26947</v>
      </c>
      <c r="E1026" s="6">
        <v>0.2226</v>
      </c>
      <c r="F1026" s="4">
        <v>0.273</v>
      </c>
      <c r="G1026">
        <v>0.315</v>
      </c>
      <c r="H1026" s="4" t="s">
        <v>26925</v>
      </c>
    </row>
    <row r="1027" ht="15.75" customHeight="1" spans="1:9">
      <c r="A1027">
        <v>1026</v>
      </c>
      <c r="B1027" t="s">
        <v>28043</v>
      </c>
      <c r="C1027" t="s">
        <v>26920</v>
      </c>
      <c r="D1027" t="s">
        <v>27875</v>
      </c>
      <c r="E1027" s="4">
        <v>0.679142</v>
      </c>
      <c r="F1027" s="4">
        <v>0.6535</v>
      </c>
      <c r="G1027">
        <v>0.79</v>
      </c>
      <c r="H1027" s="4" t="s">
        <v>26929</v>
      </c>
      <c r="I1027" s="7">
        <v>1267500000000</v>
      </c>
    </row>
    <row r="1028" ht="15.75" customHeight="1" spans="1:9">
      <c r="A1028">
        <v>1027</v>
      </c>
      <c r="B1028" t="s">
        <v>28044</v>
      </c>
      <c r="C1028" t="s">
        <v>26920</v>
      </c>
      <c r="D1028" t="s">
        <v>27834</v>
      </c>
      <c r="E1028" s="4">
        <v>0.113314</v>
      </c>
      <c r="F1028" s="4">
        <v>0.1134</v>
      </c>
      <c r="G1028">
        <v>0.4327</v>
      </c>
      <c r="H1028" s="4" t="s">
        <v>26925</v>
      </c>
      <c r="I1028" s="7">
        <v>1039200000000</v>
      </c>
    </row>
    <row r="1029" ht="15.75" customHeight="1" spans="1:9">
      <c r="A1029">
        <v>1028</v>
      </c>
      <c r="B1029" t="s">
        <v>28045</v>
      </c>
      <c r="C1029" t="s">
        <v>26920</v>
      </c>
      <c r="D1029" t="s">
        <v>27916</v>
      </c>
      <c r="E1029" s="4">
        <v>0.7102</v>
      </c>
      <c r="F1029" s="4">
        <v>0.0001</v>
      </c>
      <c r="G1029">
        <v>0.98</v>
      </c>
      <c r="H1029" s="4" t="s">
        <v>26952</v>
      </c>
      <c r="I1029" s="7">
        <v>1267500000000</v>
      </c>
    </row>
    <row r="1030" ht="15.75" customHeight="1" spans="1:9">
      <c r="A1030">
        <v>1029</v>
      </c>
      <c r="B1030" t="s">
        <v>28046</v>
      </c>
      <c r="C1030" t="s">
        <v>26920</v>
      </c>
      <c r="D1030" t="s">
        <v>27403</v>
      </c>
      <c r="E1030" s="4">
        <v>2.226</v>
      </c>
      <c r="F1030" s="4">
        <v>2.226</v>
      </c>
      <c r="G1030">
        <v>18.299</v>
      </c>
      <c r="H1030" s="4" t="s">
        <v>26955</v>
      </c>
      <c r="I1030" s="7">
        <v>1140200000000</v>
      </c>
    </row>
    <row r="1031" ht="15.75" customHeight="1" spans="1:9">
      <c r="A1031">
        <v>1030</v>
      </c>
      <c r="B1031" t="s">
        <v>28047</v>
      </c>
      <c r="C1031" t="s">
        <v>26931</v>
      </c>
      <c r="D1031" t="s">
        <v>27009</v>
      </c>
      <c r="E1031" s="4">
        <v>15.74842</v>
      </c>
      <c r="F1031" s="4">
        <v>13.78</v>
      </c>
      <c r="G1031">
        <v>58.9168</v>
      </c>
      <c r="H1031" s="4" t="s">
        <v>26925</v>
      </c>
      <c r="I1031">
        <v>705355850</v>
      </c>
    </row>
    <row r="1032" ht="15.75" customHeight="1" spans="1:9">
      <c r="A1032">
        <v>1031</v>
      </c>
      <c r="B1032" t="s">
        <v>28048</v>
      </c>
      <c r="C1032" t="s">
        <v>26935</v>
      </c>
      <c r="D1032" t="s">
        <v>28049</v>
      </c>
      <c r="E1032" s="4">
        <v>1.858286</v>
      </c>
      <c r="F1032" s="4">
        <v>1.9447</v>
      </c>
      <c r="G1032">
        <v>4.0672</v>
      </c>
      <c r="H1032" s="4" t="s">
        <v>27073</v>
      </c>
      <c r="I1032">
        <v>10071159055</v>
      </c>
    </row>
    <row r="1033" ht="15.75" customHeight="1" spans="1:9">
      <c r="A1033">
        <v>1032</v>
      </c>
      <c r="B1033" t="s">
        <v>28050</v>
      </c>
      <c r="C1033" t="s">
        <v>26935</v>
      </c>
      <c r="D1033" t="s">
        <v>27070</v>
      </c>
      <c r="E1033" s="4">
        <v>2.532234</v>
      </c>
      <c r="F1033" s="4">
        <v>2.4287</v>
      </c>
      <c r="G1033">
        <v>4.906</v>
      </c>
      <c r="H1033" s="4" t="s">
        <v>27073</v>
      </c>
      <c r="I1033">
        <v>80245219059</v>
      </c>
    </row>
    <row r="1034" ht="15.75" customHeight="1" spans="1:9">
      <c r="A1034">
        <v>1033</v>
      </c>
      <c r="B1034" t="s">
        <v>28051</v>
      </c>
      <c r="C1034" t="s">
        <v>26920</v>
      </c>
      <c r="D1034" t="s">
        <v>27403</v>
      </c>
      <c r="E1034" s="4">
        <v>1.166</v>
      </c>
      <c r="F1034" s="4">
        <v>2.86</v>
      </c>
      <c r="G1034">
        <v>0.9152</v>
      </c>
      <c r="H1034" s="4" t="s">
        <v>26922</v>
      </c>
      <c r="I1034" s="7">
        <v>1140200000000</v>
      </c>
    </row>
    <row r="1035" ht="15.75" customHeight="1" spans="1:8">
      <c r="A1035">
        <v>1034</v>
      </c>
      <c r="B1035" t="s">
        <v>28052</v>
      </c>
      <c r="C1035" t="s">
        <v>26935</v>
      </c>
      <c r="D1035" t="s">
        <v>27177</v>
      </c>
      <c r="E1035" s="4">
        <v>15.9</v>
      </c>
      <c r="F1035" s="4">
        <v>12.2873</v>
      </c>
      <c r="G1035">
        <v>23.808</v>
      </c>
      <c r="H1035" s="4" t="s">
        <v>27073</v>
      </c>
    </row>
    <row r="1036" ht="15.75" customHeight="1" spans="1:9">
      <c r="A1036">
        <v>1035</v>
      </c>
      <c r="B1036" t="s">
        <v>28053</v>
      </c>
      <c r="C1036" t="s">
        <v>26920</v>
      </c>
      <c r="D1036" t="s">
        <v>26932</v>
      </c>
      <c r="E1036" s="4">
        <v>3.339</v>
      </c>
      <c r="F1036" s="4">
        <v>3.0652</v>
      </c>
      <c r="G1036">
        <v>5.0592</v>
      </c>
      <c r="H1036" s="4" t="s">
        <v>26925</v>
      </c>
      <c r="I1036" s="7">
        <v>1004100000000</v>
      </c>
    </row>
    <row r="1037" ht="15.75" customHeight="1" spans="1:9">
      <c r="A1037">
        <v>1036</v>
      </c>
      <c r="B1037" t="s">
        <v>27074</v>
      </c>
      <c r="C1037" t="s">
        <v>26935</v>
      </c>
      <c r="D1037" t="s">
        <v>28019</v>
      </c>
      <c r="E1037" s="4">
        <v>0.0636</v>
      </c>
      <c r="F1037" s="4">
        <v>0.0498</v>
      </c>
      <c r="G1037">
        <v>0.0797</v>
      </c>
      <c r="H1037" s="4" t="s">
        <v>27073</v>
      </c>
      <c r="I1037">
        <v>10394679001</v>
      </c>
    </row>
    <row r="1038" ht="15.75" customHeight="1" spans="1:9">
      <c r="A1038">
        <v>1037</v>
      </c>
      <c r="B1038" t="s">
        <v>27813</v>
      </c>
      <c r="C1038" t="s">
        <v>26935</v>
      </c>
      <c r="D1038" t="s">
        <v>28019</v>
      </c>
      <c r="E1038" s="4">
        <v>0.0636</v>
      </c>
      <c r="F1038" s="4">
        <v>0.0498</v>
      </c>
      <c r="G1038">
        <v>0.0797</v>
      </c>
      <c r="H1038" s="4" t="s">
        <v>27073</v>
      </c>
      <c r="I1038">
        <v>10394679001</v>
      </c>
    </row>
    <row r="1039" ht="15.75" customHeight="1" spans="1:9">
      <c r="A1039">
        <v>1038</v>
      </c>
      <c r="B1039" t="s">
        <v>28054</v>
      </c>
      <c r="C1039" t="s">
        <v>26935</v>
      </c>
      <c r="D1039" t="s">
        <v>27741</v>
      </c>
      <c r="E1039" s="4">
        <v>0.393154</v>
      </c>
      <c r="F1039" s="4">
        <v>0.3588</v>
      </c>
      <c r="G1039">
        <v>0.3634</v>
      </c>
      <c r="H1039" s="4" t="s">
        <v>27073</v>
      </c>
      <c r="I1039">
        <v>80026180002</v>
      </c>
    </row>
    <row r="1040" ht="15.75" customHeight="1" spans="1:9">
      <c r="A1040">
        <v>1039</v>
      </c>
      <c r="B1040" t="s">
        <v>28055</v>
      </c>
      <c r="C1040" t="s">
        <v>26935</v>
      </c>
      <c r="D1040" t="s">
        <v>27157</v>
      </c>
      <c r="E1040" s="4">
        <v>0.53</v>
      </c>
      <c r="F1040" s="4">
        <v>0.5</v>
      </c>
      <c r="G1040">
        <v>0.95</v>
      </c>
      <c r="H1040" s="4" t="s">
        <v>27068</v>
      </c>
      <c r="I1040">
        <v>10179970001</v>
      </c>
    </row>
    <row r="1041" ht="15.75" customHeight="1" spans="1:9">
      <c r="A1041">
        <v>1040</v>
      </c>
      <c r="B1041" t="s">
        <v>28056</v>
      </c>
      <c r="C1041" t="s">
        <v>26920</v>
      </c>
      <c r="D1041" t="s">
        <v>27782</v>
      </c>
      <c r="E1041" s="4">
        <v>0.1272</v>
      </c>
      <c r="F1041" s="4">
        <v>0.12</v>
      </c>
      <c r="G1041">
        <v>0.192</v>
      </c>
      <c r="H1041" s="4" t="s">
        <v>26925</v>
      </c>
      <c r="I1041">
        <v>116540022</v>
      </c>
    </row>
    <row r="1042" ht="15.75" customHeight="1" spans="1:9">
      <c r="A1042">
        <v>1041</v>
      </c>
      <c r="B1042" t="s">
        <v>28057</v>
      </c>
      <c r="C1042" t="s">
        <v>26920</v>
      </c>
      <c r="D1042" t="s">
        <v>27304</v>
      </c>
      <c r="E1042" s="4">
        <v>0.415626</v>
      </c>
      <c r="F1042" s="4">
        <v>0.689</v>
      </c>
      <c r="G1042">
        <v>3.6</v>
      </c>
      <c r="H1042" s="4" t="s">
        <v>26952</v>
      </c>
      <c r="I1042" s="7">
        <v>1677300000000</v>
      </c>
    </row>
    <row r="1043" ht="15.75" customHeight="1" spans="1:9">
      <c r="A1043">
        <v>1042</v>
      </c>
      <c r="B1043" t="s">
        <v>28058</v>
      </c>
      <c r="C1043" t="s">
        <v>26920</v>
      </c>
      <c r="D1043" t="s">
        <v>26940</v>
      </c>
      <c r="E1043" s="4">
        <v>4.24</v>
      </c>
      <c r="F1043" s="4">
        <v>4</v>
      </c>
      <c r="G1043">
        <v>6.4</v>
      </c>
      <c r="H1043" s="4" t="s">
        <v>26922</v>
      </c>
      <c r="I1043" s="7">
        <v>1134300000000</v>
      </c>
    </row>
    <row r="1044" ht="15.75" customHeight="1" spans="1:9">
      <c r="A1044">
        <v>1043</v>
      </c>
      <c r="B1044" t="s">
        <v>28059</v>
      </c>
      <c r="C1044" t="s">
        <v>26920</v>
      </c>
      <c r="D1044" t="s">
        <v>27304</v>
      </c>
      <c r="E1044" s="4">
        <v>0.359022</v>
      </c>
      <c r="F1044" s="4">
        <v>0.282</v>
      </c>
      <c r="G1044">
        <v>0.79</v>
      </c>
      <c r="H1044" s="4" t="s">
        <v>26952</v>
      </c>
      <c r="I1044" s="7">
        <v>1677300000000</v>
      </c>
    </row>
    <row r="1045" ht="15.75" customHeight="1" spans="1:9">
      <c r="A1045">
        <v>1044</v>
      </c>
      <c r="B1045" t="s">
        <v>28060</v>
      </c>
      <c r="C1045" t="s">
        <v>26920</v>
      </c>
      <c r="D1045" t="s">
        <v>26966</v>
      </c>
      <c r="E1045" s="4">
        <v>2.968</v>
      </c>
      <c r="F1045" s="4">
        <v>3.18</v>
      </c>
      <c r="G1045">
        <v>7.5286</v>
      </c>
      <c r="H1045" s="4" t="s">
        <v>26943</v>
      </c>
      <c r="I1045" s="7">
        <v>1049700000000</v>
      </c>
    </row>
    <row r="1046" ht="15.75" customHeight="1" spans="1:9">
      <c r="A1046">
        <v>1045</v>
      </c>
      <c r="B1046" t="s">
        <v>28061</v>
      </c>
      <c r="C1046" t="s">
        <v>26920</v>
      </c>
      <c r="D1046" t="s">
        <v>27916</v>
      </c>
      <c r="E1046" s="4">
        <v>1.03774</v>
      </c>
      <c r="F1046" s="4">
        <v>0.0001</v>
      </c>
      <c r="G1046">
        <v>3.3275</v>
      </c>
      <c r="H1046" s="4" t="s">
        <v>26952</v>
      </c>
      <c r="I1046" s="7">
        <v>1267500000000</v>
      </c>
    </row>
    <row r="1047" ht="15.75" customHeight="1" spans="1:9">
      <c r="A1047">
        <v>1046</v>
      </c>
      <c r="B1047" t="s">
        <v>28062</v>
      </c>
      <c r="C1047" t="s">
        <v>26920</v>
      </c>
      <c r="D1047" t="s">
        <v>26940</v>
      </c>
      <c r="E1047" s="4">
        <v>0.636</v>
      </c>
      <c r="F1047" s="4">
        <v>0.636</v>
      </c>
      <c r="G1047">
        <v>2.2275</v>
      </c>
      <c r="H1047" s="4" t="s">
        <v>26929</v>
      </c>
      <c r="I1047" s="7">
        <v>1134300000000</v>
      </c>
    </row>
    <row r="1048" ht="15.75" customHeight="1" spans="1:9">
      <c r="A1048">
        <v>1047</v>
      </c>
      <c r="B1048" t="s">
        <v>28063</v>
      </c>
      <c r="C1048" t="s">
        <v>26920</v>
      </c>
      <c r="D1048" t="s">
        <v>27021</v>
      </c>
      <c r="E1048" s="4">
        <v>1.325</v>
      </c>
      <c r="F1048" s="4">
        <v>1.325</v>
      </c>
      <c r="G1048">
        <v>1.072</v>
      </c>
      <c r="H1048" s="4" t="s">
        <v>26929</v>
      </c>
      <c r="I1048">
        <v>1038413</v>
      </c>
    </row>
    <row r="1049" ht="15.75" customHeight="1" spans="1:9">
      <c r="A1049">
        <v>1048</v>
      </c>
      <c r="B1049" t="s">
        <v>28064</v>
      </c>
      <c r="C1049" t="s">
        <v>26920</v>
      </c>
      <c r="D1049" t="s">
        <v>27009</v>
      </c>
      <c r="E1049" s="4">
        <v>38.16</v>
      </c>
      <c r="F1049" s="4">
        <v>38.637</v>
      </c>
      <c r="G1049">
        <v>63.917</v>
      </c>
      <c r="H1049" s="4" t="s">
        <v>26925</v>
      </c>
      <c r="I1049" s="7">
        <v>1029800000000</v>
      </c>
    </row>
    <row r="1050" ht="15.75" customHeight="1" spans="1:9">
      <c r="A1050">
        <v>1049</v>
      </c>
      <c r="B1050" t="s">
        <v>28065</v>
      </c>
      <c r="C1050" t="s">
        <v>26931</v>
      </c>
      <c r="D1050" t="s">
        <v>27009</v>
      </c>
      <c r="E1050" s="4">
        <v>8.533</v>
      </c>
      <c r="F1050" s="4">
        <v>8.533</v>
      </c>
      <c r="G1050">
        <v>27.4524</v>
      </c>
      <c r="H1050" s="4" t="s">
        <v>26929</v>
      </c>
      <c r="I1050" s="7">
        <v>1029800000000</v>
      </c>
    </row>
    <row r="1051" ht="15.75" customHeight="1" spans="1:9">
      <c r="A1051">
        <v>1050</v>
      </c>
      <c r="B1051" t="s">
        <v>28066</v>
      </c>
      <c r="C1051" t="s">
        <v>26920</v>
      </c>
      <c r="D1051" t="s">
        <v>27916</v>
      </c>
      <c r="E1051" s="4">
        <v>0.6042</v>
      </c>
      <c r="F1051" s="4">
        <v>0.0001</v>
      </c>
      <c r="G1051">
        <v>7.6917</v>
      </c>
      <c r="H1051" s="4" t="s">
        <v>26952</v>
      </c>
      <c r="I1051" s="7">
        <v>1267500000000</v>
      </c>
    </row>
    <row r="1052" ht="15.75" customHeight="1" spans="1:9">
      <c r="A1052">
        <v>1051</v>
      </c>
      <c r="B1052" t="s">
        <v>27465</v>
      </c>
      <c r="C1052" t="s">
        <v>26920</v>
      </c>
      <c r="D1052" t="s">
        <v>27878</v>
      </c>
      <c r="E1052" s="4">
        <v>0.2226</v>
      </c>
      <c r="F1052" s="4">
        <v>0.1302</v>
      </c>
      <c r="G1052">
        <v>0.208</v>
      </c>
      <c r="H1052" s="4" t="s">
        <v>26925</v>
      </c>
      <c r="I1052">
        <v>142770007</v>
      </c>
    </row>
    <row r="1053" ht="15.75" customHeight="1" spans="1:9">
      <c r="A1053">
        <v>1052</v>
      </c>
      <c r="B1053" t="s">
        <v>28014</v>
      </c>
      <c r="C1053" t="s">
        <v>26920</v>
      </c>
      <c r="D1053" t="s">
        <v>27930</v>
      </c>
      <c r="E1053" s="4">
        <v>0.01272</v>
      </c>
      <c r="F1053" s="4">
        <v>0.013</v>
      </c>
      <c r="G1053">
        <v>0.0208</v>
      </c>
      <c r="H1053" s="4" t="s">
        <v>26925</v>
      </c>
      <c r="I1053">
        <v>113430015</v>
      </c>
    </row>
    <row r="1054" ht="15.75" customHeight="1" spans="1:9">
      <c r="A1054">
        <v>1053</v>
      </c>
      <c r="B1054" t="s">
        <v>28067</v>
      </c>
      <c r="C1054" t="s">
        <v>26920</v>
      </c>
      <c r="D1054" t="s">
        <v>27430</v>
      </c>
      <c r="E1054" s="4">
        <v>0.1749</v>
      </c>
      <c r="F1054" s="4">
        <v>0.071</v>
      </c>
      <c r="G1054">
        <v>0.1136</v>
      </c>
      <c r="H1054" s="4" t="s">
        <v>26922</v>
      </c>
      <c r="I1054" s="7">
        <v>1181900000000</v>
      </c>
    </row>
    <row r="1055" ht="15.75" customHeight="1" spans="1:9">
      <c r="A1055">
        <v>1054</v>
      </c>
      <c r="B1055" t="s">
        <v>28068</v>
      </c>
      <c r="C1055" t="s">
        <v>26920</v>
      </c>
      <c r="D1055" t="s">
        <v>27834</v>
      </c>
      <c r="E1055" s="4">
        <v>0.120628</v>
      </c>
      <c r="F1055" s="4">
        <v>0.1166</v>
      </c>
      <c r="G1055">
        <v>0.5055</v>
      </c>
      <c r="H1055" s="4" t="s">
        <v>26925</v>
      </c>
      <c r="I1055" s="7">
        <v>1039200000000</v>
      </c>
    </row>
    <row r="1056" ht="15.75" customHeight="1" spans="1:9">
      <c r="A1056">
        <v>1055</v>
      </c>
      <c r="B1056" t="s">
        <v>28069</v>
      </c>
      <c r="C1056" t="s">
        <v>26920</v>
      </c>
      <c r="D1056" t="s">
        <v>27916</v>
      </c>
      <c r="E1056" s="4">
        <v>0.014098</v>
      </c>
      <c r="F1056" s="4">
        <v>0.0001</v>
      </c>
      <c r="G1056">
        <v>7.6947</v>
      </c>
      <c r="H1056" s="4" t="s">
        <v>26952</v>
      </c>
      <c r="I1056" s="7">
        <v>1267500000000</v>
      </c>
    </row>
    <row r="1057" ht="15.75" customHeight="1" spans="1:9">
      <c r="A1057">
        <v>1056</v>
      </c>
      <c r="B1057" t="s">
        <v>28070</v>
      </c>
      <c r="C1057" t="s">
        <v>26920</v>
      </c>
      <c r="D1057" t="s">
        <v>27666</v>
      </c>
      <c r="E1057" s="4">
        <v>0.0371</v>
      </c>
      <c r="F1057" s="4">
        <v>0.0191</v>
      </c>
      <c r="G1057">
        <v>0.0521</v>
      </c>
      <c r="H1057" s="4" t="s">
        <v>26925</v>
      </c>
      <c r="I1057">
        <v>103920044</v>
      </c>
    </row>
    <row r="1058" ht="15.75" customHeight="1" spans="1:9">
      <c r="A1058">
        <v>1057</v>
      </c>
      <c r="B1058" t="s">
        <v>28071</v>
      </c>
      <c r="C1058" t="s">
        <v>26920</v>
      </c>
      <c r="D1058" t="s">
        <v>27834</v>
      </c>
      <c r="E1058" s="4">
        <v>0.032012</v>
      </c>
      <c r="F1058" s="4">
        <v>0.029</v>
      </c>
      <c r="G1058">
        <v>0.3181</v>
      </c>
      <c r="H1058" s="4" t="s">
        <v>26929</v>
      </c>
      <c r="I1058" s="7">
        <v>1039200000000</v>
      </c>
    </row>
    <row r="1059" ht="15.75" customHeight="1" spans="1:9">
      <c r="A1059">
        <v>1058</v>
      </c>
      <c r="B1059" t="s">
        <v>26957</v>
      </c>
      <c r="C1059" t="s">
        <v>26920</v>
      </c>
      <c r="D1059" t="s">
        <v>27666</v>
      </c>
      <c r="E1059" s="4">
        <v>0.02915</v>
      </c>
      <c r="F1059" s="4">
        <v>0.0275</v>
      </c>
      <c r="G1059">
        <v>0.041</v>
      </c>
      <c r="H1059" s="4" t="s">
        <v>26925</v>
      </c>
      <c r="I1059">
        <v>103920051</v>
      </c>
    </row>
    <row r="1060" ht="15.75" customHeight="1" spans="1:9">
      <c r="A1060">
        <v>1059</v>
      </c>
      <c r="B1060" t="s">
        <v>28072</v>
      </c>
      <c r="C1060" t="s">
        <v>26920</v>
      </c>
      <c r="D1060" t="s">
        <v>27834</v>
      </c>
      <c r="E1060" s="4">
        <v>0.172462</v>
      </c>
      <c r="F1060" s="4">
        <v>0.106</v>
      </c>
      <c r="G1060">
        <v>1.6767</v>
      </c>
      <c r="H1060" s="4" t="s">
        <v>26943</v>
      </c>
      <c r="I1060">
        <v>103920104</v>
      </c>
    </row>
    <row r="1061" ht="15.75" customHeight="1" spans="1:9">
      <c r="A1061">
        <v>1060</v>
      </c>
      <c r="B1061" t="s">
        <v>28016</v>
      </c>
      <c r="C1061" t="s">
        <v>26920</v>
      </c>
      <c r="D1061" t="s">
        <v>27666</v>
      </c>
      <c r="E1061" s="4">
        <v>0.086496</v>
      </c>
      <c r="F1061" s="4">
        <v>0.0865</v>
      </c>
      <c r="G1061">
        <v>0.1149</v>
      </c>
      <c r="H1061" s="4" t="s">
        <v>26922</v>
      </c>
      <c r="I1061">
        <v>103920058</v>
      </c>
    </row>
    <row r="1062" ht="15.75" customHeight="1" spans="1:9">
      <c r="A1062">
        <v>1061</v>
      </c>
      <c r="B1062" t="s">
        <v>28073</v>
      </c>
      <c r="C1062" t="s">
        <v>26920</v>
      </c>
      <c r="D1062" t="s">
        <v>27666</v>
      </c>
      <c r="E1062" s="4">
        <v>0.0636</v>
      </c>
      <c r="F1062" s="4">
        <v>0.0353</v>
      </c>
      <c r="G1062">
        <v>0.09</v>
      </c>
      <c r="H1062" s="4" t="s">
        <v>26925</v>
      </c>
      <c r="I1062">
        <v>103920084</v>
      </c>
    </row>
    <row r="1063" ht="15.75" customHeight="1" spans="1:8">
      <c r="A1063">
        <v>1062</v>
      </c>
      <c r="B1063" t="s">
        <v>28074</v>
      </c>
      <c r="C1063" t="s">
        <v>26920</v>
      </c>
      <c r="D1063" t="s">
        <v>27666</v>
      </c>
      <c r="E1063" s="4">
        <v>0.0424</v>
      </c>
      <c r="F1063" s="4">
        <v>0.04</v>
      </c>
      <c r="G1063">
        <v>0.06</v>
      </c>
      <c r="H1063" s="4" t="s">
        <v>26925</v>
      </c>
    </row>
    <row r="1064" ht="15.75" customHeight="1" spans="1:9">
      <c r="A1064">
        <v>1063</v>
      </c>
      <c r="B1064" t="s">
        <v>28075</v>
      </c>
      <c r="C1064" t="s">
        <v>26920</v>
      </c>
      <c r="D1064" t="s">
        <v>27666</v>
      </c>
      <c r="E1064" s="4">
        <v>0.1166</v>
      </c>
      <c r="F1064" s="4">
        <v>0.0913</v>
      </c>
      <c r="G1064">
        <v>0.1461</v>
      </c>
      <c r="H1064" s="4" t="s">
        <v>26925</v>
      </c>
      <c r="I1064" s="7">
        <v>1039200000000</v>
      </c>
    </row>
    <row r="1065" ht="15.75" customHeight="1" spans="1:9">
      <c r="A1065">
        <v>1064</v>
      </c>
      <c r="B1065" t="s">
        <v>28076</v>
      </c>
      <c r="C1065" t="s">
        <v>26920</v>
      </c>
      <c r="D1065" t="s">
        <v>27439</v>
      </c>
      <c r="E1065" s="4">
        <v>13.68672</v>
      </c>
      <c r="F1065" s="4">
        <v>13.687</v>
      </c>
      <c r="G1065">
        <v>17.74</v>
      </c>
      <c r="H1065" s="4" t="s">
        <v>27398</v>
      </c>
      <c r="I1065" s="7">
        <v>1010700000000</v>
      </c>
    </row>
    <row r="1066" ht="15.75" customHeight="1" spans="1:9">
      <c r="A1066">
        <v>1065</v>
      </c>
      <c r="B1066" t="s">
        <v>28077</v>
      </c>
      <c r="C1066" t="s">
        <v>26920</v>
      </c>
      <c r="D1066" t="s">
        <v>27916</v>
      </c>
      <c r="E1066" s="4">
        <v>0.640664</v>
      </c>
      <c r="F1066" s="4">
        <v>0.0001</v>
      </c>
      <c r="G1066">
        <v>3.9273</v>
      </c>
      <c r="H1066" s="4" t="s">
        <v>26952</v>
      </c>
      <c r="I1066" s="7">
        <v>1267500000000</v>
      </c>
    </row>
    <row r="1067" ht="15.75" customHeight="1" spans="1:9">
      <c r="A1067">
        <v>1066</v>
      </c>
      <c r="B1067" t="s">
        <v>28078</v>
      </c>
      <c r="C1067" t="s">
        <v>26920</v>
      </c>
      <c r="D1067" t="s">
        <v>27099</v>
      </c>
      <c r="E1067" s="4">
        <v>5.406</v>
      </c>
      <c r="F1067" s="4">
        <v>5.1</v>
      </c>
      <c r="G1067">
        <v>8.16</v>
      </c>
      <c r="H1067" s="4" t="s">
        <v>26925</v>
      </c>
      <c r="I1067">
        <v>112830061</v>
      </c>
    </row>
    <row r="1068" ht="15.75" customHeight="1" spans="1:8">
      <c r="A1068">
        <v>1067</v>
      </c>
      <c r="B1068" t="s">
        <v>28079</v>
      </c>
      <c r="C1068" t="s">
        <v>26920</v>
      </c>
      <c r="D1068" t="s">
        <v>28080</v>
      </c>
      <c r="E1068" s="4">
        <v>7.1868</v>
      </c>
      <c r="F1068" s="4">
        <v>6.9156</v>
      </c>
      <c r="G1068">
        <v>7.6492</v>
      </c>
      <c r="H1068" s="4" t="s">
        <v>26925</v>
      </c>
    </row>
    <row r="1069" ht="15.75" customHeight="1" spans="1:9">
      <c r="A1069">
        <v>1068</v>
      </c>
      <c r="B1069" t="s">
        <v>28081</v>
      </c>
      <c r="C1069" t="s">
        <v>26920</v>
      </c>
      <c r="D1069" t="s">
        <v>27529</v>
      </c>
      <c r="E1069" s="4">
        <v>0.3286</v>
      </c>
      <c r="F1069" s="4">
        <v>0.1572</v>
      </c>
      <c r="G1069">
        <v>0.232</v>
      </c>
      <c r="H1069" s="4" t="s">
        <v>26925</v>
      </c>
      <c r="I1069">
        <v>102940102</v>
      </c>
    </row>
    <row r="1070" ht="15.75" customHeight="1" spans="1:9">
      <c r="A1070">
        <v>1069</v>
      </c>
      <c r="B1070" t="s">
        <v>28082</v>
      </c>
      <c r="C1070" t="s">
        <v>26920</v>
      </c>
      <c r="D1070" t="s">
        <v>27327</v>
      </c>
      <c r="E1070" s="4">
        <v>0.424</v>
      </c>
      <c r="F1070" s="4">
        <v>0.424</v>
      </c>
      <c r="G1070">
        <v>0.5059</v>
      </c>
      <c r="H1070" s="4" t="s">
        <v>26925</v>
      </c>
      <c r="I1070" s="7">
        <v>1038700000000</v>
      </c>
    </row>
    <row r="1071" ht="15.75" customHeight="1" spans="1:9">
      <c r="A1071">
        <v>1070</v>
      </c>
      <c r="B1071" t="s">
        <v>28083</v>
      </c>
      <c r="C1071" t="s">
        <v>26931</v>
      </c>
      <c r="D1071" t="s">
        <v>27009</v>
      </c>
      <c r="E1071" s="4">
        <v>1.166</v>
      </c>
      <c r="F1071" s="4">
        <v>1.166</v>
      </c>
      <c r="G1071">
        <v>1.646</v>
      </c>
      <c r="H1071" s="4" t="s">
        <v>26933</v>
      </c>
      <c r="I1071" s="7">
        <v>1029800000000</v>
      </c>
    </row>
    <row r="1072" ht="15.75" customHeight="1" spans="1:9">
      <c r="A1072">
        <v>1071</v>
      </c>
      <c r="B1072" t="s">
        <v>28084</v>
      </c>
      <c r="C1072" t="s">
        <v>26920</v>
      </c>
      <c r="D1072" t="s">
        <v>27403</v>
      </c>
      <c r="E1072" s="4">
        <v>3.0422</v>
      </c>
      <c r="F1072" s="4">
        <v>2.87</v>
      </c>
      <c r="G1072">
        <v>3.99</v>
      </c>
      <c r="H1072" s="4" t="s">
        <v>26955</v>
      </c>
      <c r="I1072" s="7">
        <v>114020000000</v>
      </c>
    </row>
    <row r="1073" ht="15.75" customHeight="1" spans="1:8">
      <c r="A1073">
        <v>1072</v>
      </c>
      <c r="B1073" t="s">
        <v>27424</v>
      </c>
      <c r="C1073" t="s">
        <v>26920</v>
      </c>
      <c r="D1073" t="s">
        <v>27782</v>
      </c>
      <c r="E1073" s="4">
        <v>0.7844</v>
      </c>
      <c r="F1073" s="4">
        <v>0.74</v>
      </c>
      <c r="G1073">
        <v>1.18</v>
      </c>
      <c r="H1073" s="4" t="s">
        <v>26922</v>
      </c>
    </row>
    <row r="1074" ht="15.75" customHeight="1" spans="1:9">
      <c r="A1074">
        <v>1073</v>
      </c>
      <c r="B1074" t="s">
        <v>27030</v>
      </c>
      <c r="C1074" t="s">
        <v>26920</v>
      </c>
      <c r="D1074" t="s">
        <v>27666</v>
      </c>
      <c r="E1074" s="4">
        <v>1.484</v>
      </c>
      <c r="F1074" s="4">
        <v>1.4</v>
      </c>
      <c r="G1074">
        <v>2.1</v>
      </c>
      <c r="H1074" s="4" t="s">
        <v>26925</v>
      </c>
      <c r="I1074">
        <v>102940057</v>
      </c>
    </row>
    <row r="1075" ht="15.75" customHeight="1" spans="1:9">
      <c r="A1075">
        <v>1074</v>
      </c>
      <c r="B1075" t="s">
        <v>27405</v>
      </c>
      <c r="C1075" t="s">
        <v>26920</v>
      </c>
      <c r="D1075" t="s">
        <v>27666</v>
      </c>
      <c r="E1075" s="4">
        <v>0.124656</v>
      </c>
      <c r="F1075" s="4">
        <v>0.05</v>
      </c>
      <c r="G1075">
        <v>0.17</v>
      </c>
      <c r="H1075" s="4" t="s">
        <v>26925</v>
      </c>
      <c r="I1075">
        <v>103920006</v>
      </c>
    </row>
    <row r="1076" ht="15.75" customHeight="1" spans="1:9">
      <c r="A1076">
        <v>1075</v>
      </c>
      <c r="B1076" t="s">
        <v>28085</v>
      </c>
      <c r="C1076" t="s">
        <v>26920</v>
      </c>
      <c r="D1076" t="s">
        <v>27916</v>
      </c>
      <c r="E1076" s="4">
        <v>4.77</v>
      </c>
      <c r="F1076" s="4">
        <v>0.0001</v>
      </c>
      <c r="G1076">
        <v>12.4753</v>
      </c>
      <c r="H1076" s="4" t="s">
        <v>26952</v>
      </c>
      <c r="I1076" s="7">
        <v>1267500000000</v>
      </c>
    </row>
    <row r="1077" ht="15.75" customHeight="1" spans="1:9">
      <c r="A1077">
        <v>1076</v>
      </c>
      <c r="B1077" t="s">
        <v>28086</v>
      </c>
      <c r="C1077" t="s">
        <v>26920</v>
      </c>
      <c r="D1077" t="s">
        <v>26945</v>
      </c>
      <c r="E1077" s="4">
        <v>0.06996</v>
      </c>
      <c r="F1077" s="4">
        <v>0.0558</v>
      </c>
      <c r="G1077">
        <v>0.089</v>
      </c>
      <c r="H1077" s="4" t="s">
        <v>26922</v>
      </c>
      <c r="I1077" s="7">
        <v>1256800000000</v>
      </c>
    </row>
    <row r="1078" ht="15.75" customHeight="1" spans="1:8">
      <c r="A1078">
        <v>1077</v>
      </c>
      <c r="B1078" t="s">
        <v>28087</v>
      </c>
      <c r="C1078" t="s">
        <v>26920</v>
      </c>
      <c r="D1078" t="s">
        <v>27078</v>
      </c>
      <c r="E1078" s="4">
        <v>1.643</v>
      </c>
      <c r="F1078" s="4">
        <v>1.364</v>
      </c>
      <c r="G1078">
        <v>2.18</v>
      </c>
      <c r="H1078" s="4" t="s">
        <v>26925</v>
      </c>
    </row>
    <row r="1079" ht="15.75" customHeight="1" spans="1:9">
      <c r="A1079">
        <v>1078</v>
      </c>
      <c r="B1079" t="s">
        <v>28088</v>
      </c>
      <c r="C1079" t="s">
        <v>26920</v>
      </c>
      <c r="D1079" t="s">
        <v>27916</v>
      </c>
      <c r="E1079" s="4">
        <v>1.4098</v>
      </c>
      <c r="F1079" s="4">
        <v>0.0001</v>
      </c>
      <c r="G1079">
        <v>11.072</v>
      </c>
      <c r="H1079" s="4" t="s">
        <v>26952</v>
      </c>
      <c r="I1079" s="7">
        <v>1267500000000</v>
      </c>
    </row>
    <row r="1080" ht="15.75" customHeight="1" spans="1:8">
      <c r="A1080">
        <v>1079</v>
      </c>
      <c r="B1080" t="s">
        <v>28089</v>
      </c>
      <c r="C1080" t="s">
        <v>26920</v>
      </c>
      <c r="D1080" t="s">
        <v>27078</v>
      </c>
      <c r="E1080" s="4">
        <v>1.0918</v>
      </c>
      <c r="F1080" s="4">
        <v>6.095</v>
      </c>
      <c r="G1080">
        <v>1.23</v>
      </c>
      <c r="H1080" s="4" t="s">
        <v>26925</v>
      </c>
    </row>
    <row r="1081" ht="15.75" customHeight="1" spans="1:9">
      <c r="A1081">
        <v>1080</v>
      </c>
      <c r="B1081" t="s">
        <v>27836</v>
      </c>
      <c r="C1081" t="s">
        <v>26920</v>
      </c>
      <c r="D1081" t="s">
        <v>26924</v>
      </c>
      <c r="E1081" s="4">
        <v>0.0636</v>
      </c>
      <c r="F1081" s="4">
        <v>0.053</v>
      </c>
      <c r="G1081">
        <v>0.63348</v>
      </c>
      <c r="H1081" s="4" t="s">
        <v>26952</v>
      </c>
      <c r="I1081" s="7">
        <v>1134300000000</v>
      </c>
    </row>
    <row r="1082" ht="15.75" customHeight="1" spans="1:9">
      <c r="A1082">
        <v>1081</v>
      </c>
      <c r="B1082" t="s">
        <v>28090</v>
      </c>
      <c r="C1082" t="s">
        <v>26920</v>
      </c>
      <c r="D1082" t="s">
        <v>27916</v>
      </c>
      <c r="E1082" s="4">
        <v>1.1448</v>
      </c>
      <c r="F1082" s="4">
        <v>0.0001</v>
      </c>
      <c r="G1082">
        <v>2.321</v>
      </c>
      <c r="H1082" s="4" t="s">
        <v>26952</v>
      </c>
      <c r="I1082" s="7">
        <v>1267500000000</v>
      </c>
    </row>
    <row r="1083" ht="15.75" customHeight="1" spans="1:9">
      <c r="A1083">
        <v>1082</v>
      </c>
      <c r="B1083" t="s">
        <v>28091</v>
      </c>
      <c r="C1083" t="s">
        <v>26931</v>
      </c>
      <c r="D1083" t="s">
        <v>27009</v>
      </c>
      <c r="E1083" s="4">
        <v>2.014</v>
      </c>
      <c r="F1083" s="4">
        <v>2.014</v>
      </c>
      <c r="G1083">
        <v>2.2504</v>
      </c>
      <c r="H1083" s="4" t="s">
        <v>26943</v>
      </c>
      <c r="I1083" s="7">
        <v>1029800000000</v>
      </c>
    </row>
    <row r="1084" ht="15.75" customHeight="1" spans="1:9">
      <c r="A1084">
        <v>1083</v>
      </c>
      <c r="B1084" t="s">
        <v>28092</v>
      </c>
      <c r="C1084" t="s">
        <v>26920</v>
      </c>
      <c r="D1084" t="s">
        <v>27009</v>
      </c>
      <c r="E1084" s="4">
        <v>2.331576</v>
      </c>
      <c r="F1084" s="4">
        <v>2.3324</v>
      </c>
      <c r="G1084">
        <v>2.9509</v>
      </c>
      <c r="H1084" s="4" t="s">
        <v>26925</v>
      </c>
      <c r="I1084">
        <v>102980089</v>
      </c>
    </row>
    <row r="1085" ht="15.75" customHeight="1" spans="1:9">
      <c r="A1085">
        <v>1084</v>
      </c>
      <c r="B1085" t="s">
        <v>28093</v>
      </c>
      <c r="C1085" t="s">
        <v>26920</v>
      </c>
      <c r="D1085" t="s">
        <v>27220</v>
      </c>
      <c r="E1085" s="4">
        <v>0.01484</v>
      </c>
      <c r="F1085" s="4">
        <v>0.0123</v>
      </c>
      <c r="G1085">
        <v>0.0197</v>
      </c>
      <c r="H1085" s="4" t="s">
        <v>26925</v>
      </c>
      <c r="I1085" s="7">
        <v>1096800000000</v>
      </c>
    </row>
    <row r="1086" ht="15.75" customHeight="1" spans="1:9">
      <c r="A1086">
        <v>1085</v>
      </c>
      <c r="B1086" t="s">
        <v>28094</v>
      </c>
      <c r="C1086" t="s">
        <v>26920</v>
      </c>
      <c r="D1086" t="s">
        <v>28095</v>
      </c>
      <c r="E1086" s="4">
        <v>7.367</v>
      </c>
      <c r="F1086" s="4">
        <v>7.367</v>
      </c>
      <c r="G1086">
        <v>6.7861</v>
      </c>
      <c r="H1086" s="4" t="s">
        <v>26925</v>
      </c>
      <c r="I1086" s="7">
        <v>1038500000000</v>
      </c>
    </row>
    <row r="1087" ht="15.75" customHeight="1" spans="1:9">
      <c r="A1087">
        <v>1086</v>
      </c>
      <c r="B1087" t="s">
        <v>27198</v>
      </c>
      <c r="C1087" t="s">
        <v>26920</v>
      </c>
      <c r="D1087" t="s">
        <v>26958</v>
      </c>
      <c r="E1087" s="4">
        <v>0.186348</v>
      </c>
      <c r="F1087" s="4">
        <v>0.1459</v>
      </c>
      <c r="G1087">
        <v>0.464</v>
      </c>
      <c r="H1087" s="4" t="s">
        <v>26925</v>
      </c>
      <c r="I1087">
        <v>104080020</v>
      </c>
    </row>
    <row r="1088" ht="15.75" customHeight="1" spans="1:9">
      <c r="A1088">
        <v>1087</v>
      </c>
      <c r="B1088" t="s">
        <v>28096</v>
      </c>
      <c r="C1088" t="s">
        <v>26931</v>
      </c>
      <c r="D1088" t="s">
        <v>27009</v>
      </c>
      <c r="E1088" s="4">
        <v>286.2</v>
      </c>
      <c r="F1088" s="4">
        <v>318</v>
      </c>
      <c r="G1088">
        <v>1953.52</v>
      </c>
      <c r="H1088" s="4" t="s">
        <v>26925</v>
      </c>
      <c r="I1088" s="7">
        <v>1029800000000</v>
      </c>
    </row>
    <row r="1089" ht="15.75" customHeight="1" spans="1:9">
      <c r="A1089">
        <v>1088</v>
      </c>
      <c r="B1089" t="s">
        <v>28097</v>
      </c>
      <c r="C1089" t="s">
        <v>26931</v>
      </c>
      <c r="D1089" t="s">
        <v>27009</v>
      </c>
      <c r="E1089" s="4">
        <v>18.55</v>
      </c>
      <c r="F1089" s="4">
        <v>18.55</v>
      </c>
      <c r="G1089">
        <v>24.4892</v>
      </c>
      <c r="H1089" s="4" t="s">
        <v>26925</v>
      </c>
      <c r="I1089" s="7">
        <v>1029800000000</v>
      </c>
    </row>
    <row r="1090" ht="15.75" customHeight="1" spans="1:9">
      <c r="A1090">
        <v>1089</v>
      </c>
      <c r="B1090" t="s">
        <v>28098</v>
      </c>
      <c r="C1090" t="s">
        <v>26931</v>
      </c>
      <c r="D1090" t="s">
        <v>27009</v>
      </c>
      <c r="E1090" s="4">
        <v>6.36</v>
      </c>
      <c r="F1090" s="4">
        <v>6.5</v>
      </c>
      <c r="G1090">
        <v>8.011</v>
      </c>
      <c r="H1090" s="4" t="s">
        <v>26925</v>
      </c>
      <c r="I1090" s="7">
        <v>1029800000000</v>
      </c>
    </row>
    <row r="1091" ht="15.75" customHeight="1" spans="1:9">
      <c r="A1091">
        <v>1090</v>
      </c>
      <c r="B1091" t="s">
        <v>28099</v>
      </c>
      <c r="C1091" t="s">
        <v>26931</v>
      </c>
      <c r="D1091" t="s">
        <v>27009</v>
      </c>
      <c r="E1091" s="4">
        <v>9.699</v>
      </c>
      <c r="F1091" s="4">
        <v>10.6</v>
      </c>
      <c r="G1091">
        <v>12.801</v>
      </c>
      <c r="H1091" s="4" t="s">
        <v>26925</v>
      </c>
      <c r="I1091" s="7">
        <v>1029800000000</v>
      </c>
    </row>
    <row r="1092" ht="15.75" customHeight="1" spans="1:9">
      <c r="A1092">
        <v>1091</v>
      </c>
      <c r="B1092" t="s">
        <v>28100</v>
      </c>
      <c r="C1092" t="s">
        <v>26931</v>
      </c>
      <c r="D1092" t="s">
        <v>27009</v>
      </c>
      <c r="E1092" s="4">
        <v>0.487812</v>
      </c>
      <c r="F1092" s="4">
        <v>0.8162</v>
      </c>
      <c r="G1092">
        <v>49.828</v>
      </c>
      <c r="H1092" s="4" t="s">
        <v>26943</v>
      </c>
      <c r="I1092" s="7">
        <v>1029800000000</v>
      </c>
    </row>
    <row r="1093" ht="15.75" customHeight="1" spans="1:9">
      <c r="A1093">
        <v>1092</v>
      </c>
      <c r="B1093" t="s">
        <v>28101</v>
      </c>
      <c r="C1093" t="s">
        <v>26935</v>
      </c>
      <c r="D1093" t="s">
        <v>27009</v>
      </c>
      <c r="E1093" s="4">
        <v>4.8336</v>
      </c>
      <c r="F1093" s="4">
        <v>5.3</v>
      </c>
      <c r="G1093">
        <v>10.1613</v>
      </c>
      <c r="H1093" s="4" t="s">
        <v>27552</v>
      </c>
      <c r="I1093" s="7">
        <v>1029800000000</v>
      </c>
    </row>
    <row r="1094" ht="15.75" customHeight="1" spans="1:9">
      <c r="A1094">
        <v>1093</v>
      </c>
      <c r="B1094" t="s">
        <v>28102</v>
      </c>
      <c r="C1094" t="s">
        <v>26920</v>
      </c>
      <c r="D1094" t="s">
        <v>27403</v>
      </c>
      <c r="E1094" s="4">
        <v>0.2968</v>
      </c>
      <c r="F1094" s="4">
        <v>0.2</v>
      </c>
      <c r="G1094">
        <v>0.352</v>
      </c>
      <c r="H1094" s="4" t="s">
        <v>26955</v>
      </c>
      <c r="I1094" s="7">
        <v>1140200000000</v>
      </c>
    </row>
    <row r="1095" ht="15.75" customHeight="1" spans="1:9">
      <c r="A1095">
        <v>1094</v>
      </c>
      <c r="B1095" t="s">
        <v>28103</v>
      </c>
      <c r="C1095" t="s">
        <v>26920</v>
      </c>
      <c r="D1095" t="s">
        <v>27458</v>
      </c>
      <c r="E1095" s="4">
        <v>0.1166</v>
      </c>
      <c r="F1095" s="4">
        <v>0.1166</v>
      </c>
      <c r="G1095">
        <v>1.0817</v>
      </c>
      <c r="H1095" s="4" t="s">
        <v>26925</v>
      </c>
      <c r="I1095" s="7">
        <v>1410700000000</v>
      </c>
    </row>
    <row r="1096" ht="15.75" customHeight="1" spans="1:9">
      <c r="A1096">
        <v>1095</v>
      </c>
      <c r="B1096" t="s">
        <v>28104</v>
      </c>
      <c r="C1096" t="s">
        <v>26935</v>
      </c>
      <c r="D1096" t="s">
        <v>27707</v>
      </c>
      <c r="E1096" s="4">
        <v>36.358</v>
      </c>
      <c r="F1096" s="4">
        <v>24.9533</v>
      </c>
      <c r="G1096">
        <v>20.024</v>
      </c>
      <c r="H1096" s="4" t="s">
        <v>27068</v>
      </c>
      <c r="I1096">
        <v>10302720006</v>
      </c>
    </row>
    <row r="1097" ht="15.75" customHeight="1" spans="1:8">
      <c r="A1097">
        <v>1096</v>
      </c>
      <c r="B1097" t="s">
        <v>28105</v>
      </c>
      <c r="C1097" t="s">
        <v>26935</v>
      </c>
      <c r="D1097" t="s">
        <v>27247</v>
      </c>
      <c r="E1097" s="4">
        <v>3.604</v>
      </c>
      <c r="F1097" s="4">
        <v>3.4</v>
      </c>
      <c r="G1097">
        <v>4.74</v>
      </c>
      <c r="H1097" s="4" t="s">
        <v>27132</v>
      </c>
    </row>
    <row r="1098" ht="15.75" customHeight="1" spans="1:8">
      <c r="A1098">
        <v>1097</v>
      </c>
      <c r="B1098" t="s">
        <v>28106</v>
      </c>
      <c r="C1098" t="s">
        <v>26935</v>
      </c>
      <c r="D1098" t="s">
        <v>28107</v>
      </c>
      <c r="E1098" s="4">
        <v>20.988</v>
      </c>
      <c r="F1098" s="4">
        <v>16.5825</v>
      </c>
      <c r="G1098">
        <v>8.8501</v>
      </c>
      <c r="H1098" s="4" t="s">
        <v>27068</v>
      </c>
    </row>
    <row r="1099" ht="15.75" customHeight="1" spans="1:8">
      <c r="A1099">
        <v>1098</v>
      </c>
      <c r="B1099" t="s">
        <v>28108</v>
      </c>
      <c r="C1099" t="s">
        <v>26920</v>
      </c>
      <c r="D1099" t="s">
        <v>28080</v>
      </c>
      <c r="E1099" s="4">
        <v>0.843548</v>
      </c>
      <c r="F1099" s="4">
        <v>0.8118</v>
      </c>
      <c r="G1099">
        <v>0.7077</v>
      </c>
      <c r="H1099" s="4" t="s">
        <v>27398</v>
      </c>
    </row>
    <row r="1100" ht="15.75" customHeight="1" spans="1:8">
      <c r="A1100">
        <v>1099</v>
      </c>
      <c r="B1100" t="s">
        <v>28109</v>
      </c>
      <c r="C1100" t="s">
        <v>26935</v>
      </c>
      <c r="D1100" t="s">
        <v>27247</v>
      </c>
      <c r="E1100" s="4">
        <v>15.317</v>
      </c>
      <c r="F1100" s="4">
        <v>11.9935</v>
      </c>
      <c r="G1100">
        <v>19.1896</v>
      </c>
      <c r="H1100" s="4" t="s">
        <v>27095</v>
      </c>
    </row>
    <row r="1101" ht="15.75" customHeight="1" spans="1:8">
      <c r="A1101">
        <v>1100</v>
      </c>
      <c r="B1101" t="s">
        <v>28110</v>
      </c>
      <c r="C1101" t="s">
        <v>26931</v>
      </c>
      <c r="D1101" t="s">
        <v>27247</v>
      </c>
      <c r="E1101" s="4">
        <v>2.226</v>
      </c>
      <c r="F1101" s="4">
        <v>1.743</v>
      </c>
      <c r="G1101">
        <v>2.78</v>
      </c>
      <c r="H1101" s="4" t="s">
        <v>27073</v>
      </c>
    </row>
    <row r="1102" ht="15.75" customHeight="1" spans="1:8">
      <c r="A1102">
        <v>1101</v>
      </c>
      <c r="B1102" t="s">
        <v>28111</v>
      </c>
      <c r="C1102" t="s">
        <v>26935</v>
      </c>
      <c r="D1102" t="s">
        <v>27247</v>
      </c>
      <c r="E1102" s="4">
        <v>8.5118</v>
      </c>
      <c r="F1102" s="4">
        <v>6.665</v>
      </c>
      <c r="G1102">
        <v>10.66</v>
      </c>
      <c r="H1102" s="4" t="s">
        <v>27095</v>
      </c>
    </row>
    <row r="1103" ht="15.75" customHeight="1" spans="1:8">
      <c r="A1103">
        <v>1102</v>
      </c>
      <c r="B1103" t="s">
        <v>28112</v>
      </c>
      <c r="C1103" t="s">
        <v>26935</v>
      </c>
      <c r="D1103" t="s">
        <v>27247</v>
      </c>
      <c r="E1103" s="4">
        <v>11.2996</v>
      </c>
      <c r="F1103" s="4">
        <v>8.8478</v>
      </c>
      <c r="G1103">
        <v>13.12</v>
      </c>
      <c r="H1103" s="4" t="s">
        <v>27073</v>
      </c>
    </row>
    <row r="1104" ht="15.75" customHeight="1" spans="1:8">
      <c r="A1104">
        <v>1103</v>
      </c>
      <c r="B1104" t="s">
        <v>28113</v>
      </c>
      <c r="C1104" t="s">
        <v>26935</v>
      </c>
      <c r="D1104" t="s">
        <v>27247</v>
      </c>
      <c r="E1104" s="4">
        <v>10.6</v>
      </c>
      <c r="F1104" s="4">
        <v>8.3</v>
      </c>
      <c r="G1104">
        <v>13.28</v>
      </c>
      <c r="H1104" s="4" t="s">
        <v>27073</v>
      </c>
    </row>
    <row r="1105" ht="15.75" customHeight="1" spans="1:9">
      <c r="A1105">
        <v>1104</v>
      </c>
      <c r="B1105" t="s">
        <v>28114</v>
      </c>
      <c r="C1105" t="s">
        <v>26920</v>
      </c>
      <c r="D1105" t="s">
        <v>27104</v>
      </c>
      <c r="E1105" s="4">
        <v>0.23532</v>
      </c>
      <c r="F1105" s="4">
        <v>0.32</v>
      </c>
      <c r="G1105">
        <v>0.3274</v>
      </c>
      <c r="H1105" s="4" t="s">
        <v>26922</v>
      </c>
      <c r="I1105" s="7">
        <v>1027000000000</v>
      </c>
    </row>
    <row r="1106" ht="15.75" customHeight="1" spans="1:9">
      <c r="A1106">
        <v>1105</v>
      </c>
      <c r="B1106" t="s">
        <v>28115</v>
      </c>
      <c r="C1106" t="s">
        <v>26920</v>
      </c>
      <c r="D1106" t="s">
        <v>28095</v>
      </c>
      <c r="E1106" s="4">
        <v>1.7808</v>
      </c>
      <c r="F1106" s="4">
        <v>3.3</v>
      </c>
      <c r="G1106">
        <v>2.231</v>
      </c>
      <c r="H1106" s="4" t="s">
        <v>26925</v>
      </c>
      <c r="I1106" s="7">
        <v>1038500000000</v>
      </c>
    </row>
    <row r="1107" ht="15.75" customHeight="1" spans="1:9">
      <c r="A1107">
        <v>1106</v>
      </c>
      <c r="B1107" t="s">
        <v>26983</v>
      </c>
      <c r="C1107" t="s">
        <v>26920</v>
      </c>
      <c r="D1107" t="s">
        <v>28095</v>
      </c>
      <c r="E1107" s="4">
        <v>2.014</v>
      </c>
      <c r="F1107" s="4">
        <v>1.5881</v>
      </c>
      <c r="G1107">
        <v>2.541</v>
      </c>
      <c r="H1107" s="4" t="s">
        <v>26922</v>
      </c>
      <c r="I1107" s="7">
        <v>1038500000000</v>
      </c>
    </row>
    <row r="1108" ht="15.75" customHeight="1" spans="1:9">
      <c r="A1108">
        <v>1107</v>
      </c>
      <c r="B1108" t="s">
        <v>28116</v>
      </c>
      <c r="C1108" t="s">
        <v>26920</v>
      </c>
      <c r="D1108" t="s">
        <v>27916</v>
      </c>
      <c r="E1108" s="4">
        <v>0.05459</v>
      </c>
      <c r="F1108" s="4">
        <v>0.0001</v>
      </c>
      <c r="G1108">
        <v>3.7607</v>
      </c>
      <c r="H1108" s="4" t="s">
        <v>26952</v>
      </c>
      <c r="I1108" s="7">
        <v>1267500000000</v>
      </c>
    </row>
    <row r="1109" ht="15.75" customHeight="1" spans="1:9">
      <c r="A1109">
        <v>1108</v>
      </c>
      <c r="B1109" t="s">
        <v>28117</v>
      </c>
      <c r="C1109" t="s">
        <v>26920</v>
      </c>
      <c r="D1109" t="s">
        <v>28095</v>
      </c>
      <c r="E1109" s="4">
        <v>0.159</v>
      </c>
      <c r="F1109" s="4">
        <v>0.1245</v>
      </c>
      <c r="G1109">
        <v>0.285</v>
      </c>
      <c r="H1109" s="4" t="s">
        <v>26922</v>
      </c>
      <c r="I1109">
        <v>103850087</v>
      </c>
    </row>
    <row r="1110" ht="15.75" customHeight="1" spans="1:9">
      <c r="A1110">
        <v>1109</v>
      </c>
      <c r="B1110" t="s">
        <v>28118</v>
      </c>
      <c r="C1110" t="s">
        <v>26935</v>
      </c>
      <c r="D1110" t="s">
        <v>27009</v>
      </c>
      <c r="E1110" s="4">
        <v>9.4658</v>
      </c>
      <c r="F1110" s="4">
        <v>9.4658</v>
      </c>
      <c r="G1110">
        <v>56.72</v>
      </c>
      <c r="H1110" s="4" t="s">
        <v>28119</v>
      </c>
      <c r="I1110" s="7">
        <v>1029800000000</v>
      </c>
    </row>
    <row r="1111" ht="15.75" customHeight="1" spans="1:8">
      <c r="A1111">
        <v>1110</v>
      </c>
      <c r="B1111" t="s">
        <v>27037</v>
      </c>
      <c r="C1111" t="s">
        <v>26920</v>
      </c>
      <c r="D1111" t="s">
        <v>27529</v>
      </c>
      <c r="E1111" s="4">
        <v>0.075366</v>
      </c>
      <c r="F1111" s="4">
        <v>0.0711</v>
      </c>
      <c r="G1111">
        <v>0.105</v>
      </c>
      <c r="H1111" s="4" t="s">
        <v>26925</v>
      </c>
    </row>
    <row r="1112" ht="15.75" customHeight="1" spans="1:9">
      <c r="A1112">
        <v>1111</v>
      </c>
      <c r="B1112" t="s">
        <v>28120</v>
      </c>
      <c r="C1112" t="s">
        <v>26920</v>
      </c>
      <c r="D1112" t="s">
        <v>27916</v>
      </c>
      <c r="E1112" s="4">
        <v>3.922</v>
      </c>
      <c r="F1112" s="4">
        <v>0.0001</v>
      </c>
      <c r="G1112">
        <v>12.513</v>
      </c>
      <c r="H1112" s="4" t="s">
        <v>26952</v>
      </c>
      <c r="I1112" s="7">
        <v>1267500000000</v>
      </c>
    </row>
    <row r="1113" ht="15.75" customHeight="1" spans="1:9">
      <c r="A1113">
        <v>1112</v>
      </c>
      <c r="B1113" t="s">
        <v>27431</v>
      </c>
      <c r="C1113" t="s">
        <v>26920</v>
      </c>
      <c r="D1113" t="s">
        <v>27458</v>
      </c>
      <c r="E1113" s="4">
        <v>0.0159</v>
      </c>
      <c r="F1113" s="4">
        <v>0.0201</v>
      </c>
      <c r="G1113">
        <v>0.0211</v>
      </c>
      <c r="H1113" s="4" t="s">
        <v>26925</v>
      </c>
      <c r="I1113" s="7">
        <v>1096800000000</v>
      </c>
    </row>
    <row r="1114" ht="15.75" customHeight="1" spans="1:9">
      <c r="A1114">
        <v>1113</v>
      </c>
      <c r="B1114" t="s">
        <v>28121</v>
      </c>
      <c r="C1114" t="s">
        <v>26920</v>
      </c>
      <c r="D1114" t="s">
        <v>27220</v>
      </c>
      <c r="E1114" s="4">
        <v>0.01908</v>
      </c>
      <c r="F1114" s="4">
        <v>0.0172</v>
      </c>
      <c r="G1114">
        <v>0.0275</v>
      </c>
      <c r="H1114" s="4" t="s">
        <v>26925</v>
      </c>
      <c r="I1114" s="7">
        <v>1096800000000</v>
      </c>
    </row>
    <row r="1115" ht="15.75" customHeight="1" spans="1:9">
      <c r="A1115">
        <v>1114</v>
      </c>
      <c r="B1115" t="s">
        <v>28122</v>
      </c>
      <c r="C1115" t="s">
        <v>26920</v>
      </c>
      <c r="D1115" t="s">
        <v>27916</v>
      </c>
      <c r="E1115" s="4">
        <v>1.59</v>
      </c>
      <c r="F1115" s="4">
        <v>0.0001</v>
      </c>
      <c r="G1115">
        <v>22.5133</v>
      </c>
      <c r="H1115" s="4" t="s">
        <v>26952</v>
      </c>
      <c r="I1115" s="7">
        <v>1267500000000</v>
      </c>
    </row>
    <row r="1116" ht="15.75" customHeight="1" spans="1:9">
      <c r="A1116">
        <v>1115</v>
      </c>
      <c r="B1116" t="s">
        <v>28123</v>
      </c>
      <c r="C1116" t="s">
        <v>26931</v>
      </c>
      <c r="D1116" t="s">
        <v>27916</v>
      </c>
      <c r="E1116" s="4">
        <v>0.0689</v>
      </c>
      <c r="F1116" s="4">
        <v>0.0001</v>
      </c>
      <c r="G1116">
        <v>5.242</v>
      </c>
      <c r="H1116" s="4" t="s">
        <v>26952</v>
      </c>
      <c r="I1116" s="7">
        <v>1267500000000</v>
      </c>
    </row>
    <row r="1117" ht="15.75" customHeight="1" spans="1:8">
      <c r="A1117">
        <v>1116</v>
      </c>
      <c r="B1117" t="s">
        <v>28124</v>
      </c>
      <c r="C1117" t="s">
        <v>26935</v>
      </c>
      <c r="D1117" t="s">
        <v>28125</v>
      </c>
      <c r="E1117" s="4">
        <v>11.66</v>
      </c>
      <c r="F1117" s="4">
        <v>9.13</v>
      </c>
      <c r="G1117">
        <v>14.608</v>
      </c>
      <c r="H1117" s="4" t="s">
        <v>27095</v>
      </c>
    </row>
    <row r="1118" ht="15.75" customHeight="1" spans="1:8">
      <c r="A1118">
        <v>1117</v>
      </c>
      <c r="B1118" t="s">
        <v>28126</v>
      </c>
      <c r="C1118" t="s">
        <v>26935</v>
      </c>
      <c r="D1118" t="s">
        <v>28125</v>
      </c>
      <c r="E1118" s="4">
        <v>7.9712</v>
      </c>
      <c r="F1118" s="4">
        <v>7.52</v>
      </c>
      <c r="G1118">
        <v>10.48</v>
      </c>
      <c r="H1118" s="4" t="s">
        <v>27095</v>
      </c>
    </row>
    <row r="1119" ht="15.75" customHeight="1" spans="1:9">
      <c r="A1119">
        <v>1118</v>
      </c>
      <c r="B1119" t="s">
        <v>28127</v>
      </c>
      <c r="C1119" t="s">
        <v>26935</v>
      </c>
      <c r="D1119" t="s">
        <v>27559</v>
      </c>
      <c r="E1119" s="4">
        <v>10.6</v>
      </c>
      <c r="F1119" s="4">
        <v>8.375</v>
      </c>
      <c r="G1119">
        <v>20.83</v>
      </c>
      <c r="H1119" s="4" t="s">
        <v>27068</v>
      </c>
      <c r="I1119" s="7">
        <v>3132900000000</v>
      </c>
    </row>
    <row r="1120" ht="15.75" customHeight="1" spans="1:9">
      <c r="A1120">
        <v>1119</v>
      </c>
      <c r="B1120" t="s">
        <v>28128</v>
      </c>
      <c r="C1120" t="s">
        <v>26931</v>
      </c>
      <c r="D1120" t="s">
        <v>26966</v>
      </c>
      <c r="E1120" s="4">
        <v>0.742</v>
      </c>
      <c r="F1120" s="4">
        <v>0.742</v>
      </c>
      <c r="G1120">
        <v>1.0419</v>
      </c>
      <c r="H1120" s="4" t="s">
        <v>26929</v>
      </c>
      <c r="I1120" s="7">
        <v>1049710000000</v>
      </c>
    </row>
    <row r="1121" ht="15.75" customHeight="1" spans="1:9">
      <c r="A1121">
        <v>1120</v>
      </c>
      <c r="B1121" t="s">
        <v>28129</v>
      </c>
      <c r="C1121" t="s">
        <v>26935</v>
      </c>
      <c r="D1121" t="s">
        <v>28130</v>
      </c>
      <c r="E1121" s="4">
        <v>0.159</v>
      </c>
      <c r="F1121" s="4">
        <v>0.1547</v>
      </c>
      <c r="G1121">
        <v>0.2374</v>
      </c>
      <c r="H1121" s="4" t="s">
        <v>27134</v>
      </c>
      <c r="I1121">
        <v>10405809001</v>
      </c>
    </row>
    <row r="1122" ht="15.75" customHeight="1" spans="1:9">
      <c r="A1122">
        <v>1121</v>
      </c>
      <c r="B1122" t="s">
        <v>28131</v>
      </c>
      <c r="C1122" t="s">
        <v>26935</v>
      </c>
      <c r="D1122" t="s">
        <v>28130</v>
      </c>
      <c r="E1122" s="4">
        <v>0.2438</v>
      </c>
      <c r="F1122" s="4">
        <v>0.25</v>
      </c>
      <c r="G1122">
        <v>0.3899</v>
      </c>
      <c r="H1122" s="4" t="s">
        <v>27134</v>
      </c>
      <c r="I1122">
        <v>10406800001</v>
      </c>
    </row>
    <row r="1123" ht="15.75" customHeight="1" spans="1:9">
      <c r="A1123">
        <v>1122</v>
      </c>
      <c r="B1123" t="s">
        <v>28132</v>
      </c>
      <c r="C1123" t="s">
        <v>26920</v>
      </c>
      <c r="D1123" t="s">
        <v>27916</v>
      </c>
      <c r="E1123" s="4">
        <v>0.073458</v>
      </c>
      <c r="F1123" s="4">
        <v>0.0001</v>
      </c>
      <c r="G1123">
        <v>2.738</v>
      </c>
      <c r="H1123" s="4" t="s">
        <v>26952</v>
      </c>
      <c r="I1123" s="7">
        <v>1058310000000</v>
      </c>
    </row>
    <row r="1124" ht="15.75" customHeight="1" spans="1:9">
      <c r="A1124">
        <v>1123</v>
      </c>
      <c r="B1124" t="s">
        <v>28133</v>
      </c>
      <c r="C1124" t="s">
        <v>26920</v>
      </c>
      <c r="D1124" t="s">
        <v>26936</v>
      </c>
      <c r="E1124" s="4">
        <v>0.954</v>
      </c>
      <c r="F1124" s="4">
        <v>0.954</v>
      </c>
      <c r="G1124">
        <v>5.1335</v>
      </c>
      <c r="H1124" s="4" t="s">
        <v>26929</v>
      </c>
      <c r="I1124" s="7">
        <v>1108500000000</v>
      </c>
    </row>
    <row r="1125" ht="15.75" customHeight="1" spans="1:8">
      <c r="A1125">
        <v>1124</v>
      </c>
      <c r="B1125" t="s">
        <v>28134</v>
      </c>
      <c r="C1125" t="s">
        <v>26920</v>
      </c>
      <c r="D1125" t="s">
        <v>27529</v>
      </c>
      <c r="E1125" s="4">
        <v>0.212</v>
      </c>
      <c r="F1125" s="4">
        <v>0.1784</v>
      </c>
      <c r="G1125">
        <v>0.2854</v>
      </c>
      <c r="H1125" s="4" t="s">
        <v>26925</v>
      </c>
    </row>
    <row r="1126" ht="15.75" customHeight="1" spans="1:8">
      <c r="A1126">
        <v>1125</v>
      </c>
      <c r="B1126" t="s">
        <v>28135</v>
      </c>
      <c r="C1126" t="s">
        <v>26935</v>
      </c>
      <c r="D1126" t="s">
        <v>28136</v>
      </c>
      <c r="E1126" s="4">
        <v>5.8512</v>
      </c>
      <c r="F1126" s="4">
        <v>5.1336</v>
      </c>
      <c r="G1126">
        <v>6.38</v>
      </c>
      <c r="H1126" s="4" t="s">
        <v>27073</v>
      </c>
    </row>
    <row r="1127" ht="15.75" customHeight="1" spans="1:8">
      <c r="A1127">
        <v>1126</v>
      </c>
      <c r="B1127" t="s">
        <v>28137</v>
      </c>
      <c r="C1127" t="s">
        <v>26935</v>
      </c>
      <c r="D1127" t="s">
        <v>28136</v>
      </c>
      <c r="E1127" s="4">
        <v>5.6604</v>
      </c>
      <c r="F1127" s="4">
        <v>2</v>
      </c>
      <c r="G1127">
        <v>7.47</v>
      </c>
      <c r="H1127" s="4" t="s">
        <v>27068</v>
      </c>
    </row>
    <row r="1128" ht="15.75" customHeight="1" spans="1:9">
      <c r="A1128">
        <v>1127</v>
      </c>
      <c r="B1128" t="s">
        <v>28138</v>
      </c>
      <c r="C1128" t="s">
        <v>26920</v>
      </c>
      <c r="D1128" t="s">
        <v>27916</v>
      </c>
      <c r="E1128" s="4">
        <v>7.2928</v>
      </c>
      <c r="F1128" s="4">
        <v>0.0001</v>
      </c>
      <c r="G1128">
        <v>2.4617</v>
      </c>
      <c r="H1128" s="4" t="s">
        <v>26952</v>
      </c>
      <c r="I1128" s="7">
        <v>1058310000000</v>
      </c>
    </row>
    <row r="1129" ht="15.75" customHeight="1" spans="1:9">
      <c r="A1129">
        <v>1128</v>
      </c>
      <c r="B1129" t="s">
        <v>28139</v>
      </c>
      <c r="C1129" t="s">
        <v>26920</v>
      </c>
      <c r="D1129" t="s">
        <v>28140</v>
      </c>
      <c r="E1129" s="4">
        <v>0.046746</v>
      </c>
      <c r="F1129" s="4">
        <v>0.0467</v>
      </c>
      <c r="G1129">
        <v>5.075</v>
      </c>
      <c r="H1129" s="4" t="s">
        <v>26952</v>
      </c>
      <c r="I1129" s="7">
        <v>1058310000000</v>
      </c>
    </row>
    <row r="1130" ht="15.75" customHeight="1" spans="1:9">
      <c r="A1130">
        <v>1129</v>
      </c>
      <c r="B1130" t="s">
        <v>27837</v>
      </c>
      <c r="C1130" t="s">
        <v>26920</v>
      </c>
      <c r="D1130" t="s">
        <v>28141</v>
      </c>
      <c r="E1130" s="4">
        <v>0.014098</v>
      </c>
      <c r="F1130" s="4">
        <v>0.0119</v>
      </c>
      <c r="G1130">
        <v>0.0187</v>
      </c>
      <c r="H1130" s="4" t="s">
        <v>26925</v>
      </c>
      <c r="I1130">
        <v>104920128</v>
      </c>
    </row>
    <row r="1131" ht="15.75" customHeight="1" spans="1:9">
      <c r="A1131">
        <v>1130</v>
      </c>
      <c r="B1131" t="s">
        <v>28142</v>
      </c>
      <c r="C1131" t="s">
        <v>26931</v>
      </c>
      <c r="D1131" t="s">
        <v>26924</v>
      </c>
      <c r="E1131" s="4">
        <v>0.0848</v>
      </c>
      <c r="F1131" s="4">
        <v>0.0848</v>
      </c>
      <c r="G1131">
        <v>1.0043</v>
      </c>
      <c r="H1131" s="4" t="s">
        <v>26925</v>
      </c>
      <c r="I1131" s="7">
        <v>1071400000000</v>
      </c>
    </row>
    <row r="1132" ht="15.75" customHeight="1" spans="1:9">
      <c r="A1132">
        <v>1131</v>
      </c>
      <c r="B1132" t="s">
        <v>28143</v>
      </c>
      <c r="C1132" t="s">
        <v>26931</v>
      </c>
      <c r="D1132" t="s">
        <v>28144</v>
      </c>
      <c r="E1132" s="4">
        <v>0.060102</v>
      </c>
      <c r="F1132" s="4">
        <v>0.0527</v>
      </c>
      <c r="G1132">
        <v>0.084</v>
      </c>
      <c r="H1132" s="4" t="s">
        <v>26933</v>
      </c>
      <c r="I1132" s="7">
        <v>104920000000</v>
      </c>
    </row>
    <row r="1133" ht="15.75" customHeight="1" spans="1:9">
      <c r="A1133">
        <v>1132</v>
      </c>
      <c r="B1133" t="s">
        <v>28145</v>
      </c>
      <c r="C1133" t="s">
        <v>26920</v>
      </c>
      <c r="D1133" t="s">
        <v>26924</v>
      </c>
      <c r="E1133" s="4">
        <v>0.0159</v>
      </c>
      <c r="F1133" s="4">
        <v>0.014</v>
      </c>
      <c r="G1133">
        <v>0.0224</v>
      </c>
      <c r="H1133" s="4" t="s">
        <v>26925</v>
      </c>
      <c r="I1133" s="7">
        <v>1071400000000</v>
      </c>
    </row>
    <row r="1134" ht="15.75" customHeight="1" spans="1:9">
      <c r="A1134">
        <v>1133</v>
      </c>
      <c r="B1134" t="s">
        <v>28146</v>
      </c>
      <c r="C1134" t="s">
        <v>26920</v>
      </c>
      <c r="D1134" t="s">
        <v>28141</v>
      </c>
      <c r="E1134" s="4">
        <v>0.045898</v>
      </c>
      <c r="F1134" s="4">
        <v>0.0433</v>
      </c>
      <c r="G1134">
        <v>0.0693</v>
      </c>
      <c r="H1134" s="4" t="s">
        <v>26925</v>
      </c>
      <c r="I1134">
        <v>104920120</v>
      </c>
    </row>
    <row r="1135" ht="15.75" customHeight="1" spans="1:9">
      <c r="A1135">
        <v>1134</v>
      </c>
      <c r="B1135" t="s">
        <v>28147</v>
      </c>
      <c r="C1135" t="s">
        <v>26920</v>
      </c>
      <c r="D1135" t="s">
        <v>27916</v>
      </c>
      <c r="E1135" s="4">
        <v>0.5088</v>
      </c>
      <c r="F1135" s="4">
        <v>0.0001</v>
      </c>
      <c r="G1135">
        <v>1.1833</v>
      </c>
      <c r="H1135" s="4" t="s">
        <v>26952</v>
      </c>
      <c r="I1135" s="7">
        <v>1267500000000</v>
      </c>
    </row>
    <row r="1136" ht="15.75" customHeight="1" spans="1:9">
      <c r="A1136">
        <v>1135</v>
      </c>
      <c r="B1136" t="s">
        <v>26971</v>
      </c>
      <c r="C1136" t="s">
        <v>26920</v>
      </c>
      <c r="D1136" t="s">
        <v>27529</v>
      </c>
      <c r="E1136" s="4">
        <v>0.711896</v>
      </c>
      <c r="F1136" s="4">
        <v>0.6716</v>
      </c>
      <c r="G1136">
        <v>1.06</v>
      </c>
      <c r="H1136" s="4" t="s">
        <v>26925</v>
      </c>
      <c r="I1136">
        <v>102940108</v>
      </c>
    </row>
    <row r="1137" ht="15.75" customHeight="1" spans="1:9">
      <c r="A1137">
        <v>1136</v>
      </c>
      <c r="B1137" t="s">
        <v>28148</v>
      </c>
      <c r="C1137" t="s">
        <v>26920</v>
      </c>
      <c r="D1137" t="s">
        <v>27916</v>
      </c>
      <c r="E1137" s="4">
        <v>0</v>
      </c>
      <c r="F1137" s="4">
        <v>0.0001</v>
      </c>
      <c r="G1137">
        <v>2.455</v>
      </c>
      <c r="H1137" s="4" t="s">
        <v>26952</v>
      </c>
      <c r="I1137" s="7">
        <v>1267500000000</v>
      </c>
    </row>
    <row r="1138" ht="15.75" customHeight="1" spans="1:9">
      <c r="A1138">
        <v>1137</v>
      </c>
      <c r="B1138" t="s">
        <v>27020</v>
      </c>
      <c r="C1138" t="s">
        <v>26920</v>
      </c>
      <c r="D1138" t="s">
        <v>26940</v>
      </c>
      <c r="E1138" s="4">
        <v>0.689</v>
      </c>
      <c r="F1138" s="4">
        <v>0.7</v>
      </c>
      <c r="G1138">
        <v>0.8904</v>
      </c>
      <c r="H1138" s="4" t="s">
        <v>26929</v>
      </c>
      <c r="I1138">
        <v>113430123</v>
      </c>
    </row>
    <row r="1139" ht="15.75" customHeight="1" spans="1:9">
      <c r="A1139">
        <v>1138</v>
      </c>
      <c r="B1139" t="s">
        <v>27827</v>
      </c>
      <c r="C1139" t="s">
        <v>26920</v>
      </c>
      <c r="D1139" t="s">
        <v>27681</v>
      </c>
      <c r="E1139" s="4">
        <v>0.1378</v>
      </c>
      <c r="F1139" s="4">
        <v>0.13</v>
      </c>
      <c r="G1139">
        <v>0.208</v>
      </c>
      <c r="H1139" s="4" t="s">
        <v>26925</v>
      </c>
      <c r="I1139" s="7">
        <v>1517000000000</v>
      </c>
    </row>
    <row r="1140" ht="15.75" customHeight="1" spans="1:8">
      <c r="A1140">
        <v>1139</v>
      </c>
      <c r="B1140" t="s">
        <v>28149</v>
      </c>
      <c r="C1140" t="s">
        <v>26920</v>
      </c>
      <c r="D1140" t="s">
        <v>27681</v>
      </c>
      <c r="E1140" s="4">
        <v>0.1908</v>
      </c>
      <c r="F1140" s="4">
        <v>0.1584</v>
      </c>
      <c r="G1140">
        <v>0.2534</v>
      </c>
      <c r="H1140" s="4" t="s">
        <v>26925</v>
      </c>
    </row>
    <row r="1141" ht="15.75" customHeight="1" spans="1:9">
      <c r="A1141">
        <v>1140</v>
      </c>
      <c r="B1141" t="s">
        <v>28150</v>
      </c>
      <c r="C1141" t="s">
        <v>26935</v>
      </c>
      <c r="D1141" t="s">
        <v>27078</v>
      </c>
      <c r="E1141" s="4">
        <v>1.1978</v>
      </c>
      <c r="F1141" s="4">
        <v>0.954</v>
      </c>
      <c r="G1141">
        <v>1.9717</v>
      </c>
      <c r="H1141" s="4" t="s">
        <v>26937</v>
      </c>
      <c r="I1141" s="7">
        <v>1031100000000</v>
      </c>
    </row>
    <row r="1142" ht="15.75" customHeight="1" spans="1:8">
      <c r="A1142">
        <v>1141</v>
      </c>
      <c r="B1142" t="s">
        <v>28151</v>
      </c>
      <c r="C1142" t="s">
        <v>26920</v>
      </c>
      <c r="D1142" t="s">
        <v>26940</v>
      </c>
      <c r="E1142" s="4">
        <v>0.053</v>
      </c>
      <c r="F1142" s="4">
        <v>0.029</v>
      </c>
      <c r="G1142">
        <v>0.046</v>
      </c>
      <c r="H1142" s="4" t="s">
        <v>26925</v>
      </c>
    </row>
    <row r="1143" ht="15.75" customHeight="1" spans="1:9">
      <c r="A1143">
        <v>1142</v>
      </c>
      <c r="B1143" t="s">
        <v>28152</v>
      </c>
      <c r="C1143" t="s">
        <v>26935</v>
      </c>
      <c r="D1143" t="s">
        <v>26932</v>
      </c>
      <c r="E1143" s="4">
        <v>5.8936</v>
      </c>
      <c r="F1143" s="4">
        <v>5.7268</v>
      </c>
      <c r="G1143">
        <v>10.73</v>
      </c>
      <c r="H1143" s="4" t="s">
        <v>26937</v>
      </c>
      <c r="I1143" s="7">
        <v>1004100000000</v>
      </c>
    </row>
    <row r="1144" ht="15.75" customHeight="1" spans="1:9">
      <c r="A1144">
        <v>1143</v>
      </c>
      <c r="B1144" t="s">
        <v>28153</v>
      </c>
      <c r="C1144" t="s">
        <v>26920</v>
      </c>
      <c r="D1144" t="s">
        <v>28154</v>
      </c>
      <c r="E1144" s="4">
        <v>0.0742</v>
      </c>
      <c r="F1144" s="4">
        <v>0.0374</v>
      </c>
      <c r="G1144">
        <v>0.112</v>
      </c>
      <c r="H1144" s="4" t="s">
        <v>26922</v>
      </c>
      <c r="I1144">
        <v>105280001</v>
      </c>
    </row>
    <row r="1145" ht="15.75" customHeight="1" spans="1:9">
      <c r="A1145">
        <v>1144</v>
      </c>
      <c r="B1145" t="s">
        <v>28155</v>
      </c>
      <c r="C1145" t="s">
        <v>26920</v>
      </c>
      <c r="D1145" t="s">
        <v>27458</v>
      </c>
      <c r="E1145" s="4">
        <v>0.02862</v>
      </c>
      <c r="F1145" s="4">
        <v>0.02</v>
      </c>
      <c r="G1145">
        <v>0.078</v>
      </c>
      <c r="H1145" s="4" t="s">
        <v>26943</v>
      </c>
      <c r="I1145" s="7">
        <v>1410700000000</v>
      </c>
    </row>
    <row r="1146" ht="15.75" customHeight="1" spans="1:9">
      <c r="A1146">
        <v>1145</v>
      </c>
      <c r="B1146" t="s">
        <v>28156</v>
      </c>
      <c r="C1146" t="s">
        <v>26920</v>
      </c>
      <c r="D1146" t="s">
        <v>27930</v>
      </c>
      <c r="E1146" s="4">
        <v>0.0212</v>
      </c>
      <c r="F1146" s="4">
        <v>0.0176</v>
      </c>
      <c r="G1146">
        <v>0.0282</v>
      </c>
      <c r="H1146" s="4" t="s">
        <v>26925</v>
      </c>
      <c r="I1146">
        <v>152130025</v>
      </c>
    </row>
    <row r="1147" ht="15.75" customHeight="1" spans="1:9">
      <c r="A1147">
        <v>1146</v>
      </c>
      <c r="B1147" t="s">
        <v>28157</v>
      </c>
      <c r="C1147" t="s">
        <v>26920</v>
      </c>
      <c r="D1147" t="s">
        <v>27430</v>
      </c>
      <c r="E1147" s="4">
        <v>0.0954</v>
      </c>
      <c r="F1147" s="4">
        <v>0.093</v>
      </c>
      <c r="G1147">
        <v>1.234</v>
      </c>
      <c r="H1147" s="4" t="s">
        <v>26922</v>
      </c>
      <c r="I1147" s="7">
        <v>1181900000000</v>
      </c>
    </row>
    <row r="1148" ht="15.75" customHeight="1" spans="1:9">
      <c r="A1148">
        <v>1147</v>
      </c>
      <c r="B1148" t="s">
        <v>28158</v>
      </c>
      <c r="C1148" t="s">
        <v>26920</v>
      </c>
      <c r="D1148" t="s">
        <v>27216</v>
      </c>
      <c r="E1148" s="4">
        <v>6.89</v>
      </c>
      <c r="F1148" s="4">
        <v>18.02</v>
      </c>
      <c r="G1148">
        <v>149.852</v>
      </c>
      <c r="H1148" s="4" t="s">
        <v>26952</v>
      </c>
      <c r="I1148" s="7">
        <v>1006300000000</v>
      </c>
    </row>
    <row r="1149" ht="15.75" customHeight="1" spans="1:9">
      <c r="A1149">
        <v>1148</v>
      </c>
      <c r="B1149" t="s">
        <v>28159</v>
      </c>
      <c r="C1149" t="s">
        <v>26920</v>
      </c>
      <c r="D1149" t="s">
        <v>27043</v>
      </c>
      <c r="E1149" s="4">
        <v>6.36</v>
      </c>
      <c r="F1149" s="4">
        <v>7.085</v>
      </c>
      <c r="G1149">
        <v>20.832</v>
      </c>
      <c r="H1149" s="4" t="s">
        <v>26922</v>
      </c>
      <c r="I1149" s="7">
        <v>1376400000000</v>
      </c>
    </row>
    <row r="1150" ht="15.75" customHeight="1" spans="1:9">
      <c r="A1150">
        <v>1149</v>
      </c>
      <c r="B1150" t="s">
        <v>28160</v>
      </c>
      <c r="C1150" t="s">
        <v>26920</v>
      </c>
      <c r="D1150" t="s">
        <v>27955</v>
      </c>
      <c r="E1150" s="4">
        <v>0.43301</v>
      </c>
      <c r="F1150" s="4">
        <v>0.4085</v>
      </c>
      <c r="G1150">
        <v>0.6535</v>
      </c>
      <c r="H1150" s="4" t="s">
        <v>26925</v>
      </c>
      <c r="I1150">
        <v>101180124</v>
      </c>
    </row>
    <row r="1151" ht="15.75" customHeight="1" spans="1:9">
      <c r="A1151">
        <v>1150</v>
      </c>
      <c r="B1151" t="s">
        <v>28161</v>
      </c>
      <c r="C1151" t="s">
        <v>26920</v>
      </c>
      <c r="D1151" t="s">
        <v>26966</v>
      </c>
      <c r="E1151" s="4">
        <v>5.83</v>
      </c>
      <c r="F1151" s="4">
        <v>26.5</v>
      </c>
      <c r="G1151">
        <v>113.246</v>
      </c>
      <c r="H1151" s="4" t="s">
        <v>26925</v>
      </c>
      <c r="I1151" s="7">
        <v>1049700000000</v>
      </c>
    </row>
    <row r="1152" ht="15.75" customHeight="1" spans="1:9">
      <c r="A1152">
        <v>1151</v>
      </c>
      <c r="B1152" t="s">
        <v>28162</v>
      </c>
      <c r="C1152" t="s">
        <v>26920</v>
      </c>
      <c r="D1152" t="s">
        <v>26966</v>
      </c>
      <c r="E1152" s="4">
        <v>0.7155</v>
      </c>
      <c r="F1152" s="4">
        <v>0.742</v>
      </c>
      <c r="G1152">
        <v>2.2315</v>
      </c>
      <c r="H1152" s="4" t="s">
        <v>26925</v>
      </c>
      <c r="I1152" s="7">
        <v>1049710000000</v>
      </c>
    </row>
    <row r="1153" ht="15.75" customHeight="1" spans="1:9">
      <c r="A1153">
        <v>1152</v>
      </c>
      <c r="B1153" t="s">
        <v>28163</v>
      </c>
      <c r="C1153" t="s">
        <v>26920</v>
      </c>
      <c r="D1153" t="s">
        <v>26950</v>
      </c>
      <c r="E1153" s="4">
        <v>3.5192</v>
      </c>
      <c r="F1153" s="4">
        <v>3.3864</v>
      </c>
      <c r="G1153">
        <v>16.54</v>
      </c>
      <c r="H1153" s="4" t="s">
        <v>26943</v>
      </c>
      <c r="I1153" s="7">
        <v>1558400000000</v>
      </c>
    </row>
    <row r="1154" ht="15.75" customHeight="1" spans="1:8">
      <c r="A1154">
        <v>1153</v>
      </c>
      <c r="B1154" t="s">
        <v>28164</v>
      </c>
      <c r="C1154" t="s">
        <v>26935</v>
      </c>
      <c r="D1154" t="s">
        <v>28136</v>
      </c>
      <c r="E1154" s="4">
        <v>3.9856</v>
      </c>
      <c r="F1154" s="4">
        <v>1</v>
      </c>
      <c r="G1154">
        <v>4.7445</v>
      </c>
      <c r="H1154" s="4" t="s">
        <v>27068</v>
      </c>
    </row>
    <row r="1155" ht="15.75" customHeight="1" spans="1:9">
      <c r="A1155">
        <v>1154</v>
      </c>
      <c r="B1155" t="s">
        <v>28165</v>
      </c>
      <c r="C1155" t="s">
        <v>26920</v>
      </c>
      <c r="D1155" t="s">
        <v>26947</v>
      </c>
      <c r="E1155" s="4">
        <v>0.004346</v>
      </c>
      <c r="F1155" s="4">
        <v>0.22</v>
      </c>
      <c r="G1155">
        <v>0.33</v>
      </c>
      <c r="H1155" s="4" t="s">
        <v>26922</v>
      </c>
      <c r="I1155" s="7">
        <v>1046500000000</v>
      </c>
    </row>
    <row r="1156" ht="15.75" customHeight="1" spans="1:8">
      <c r="A1156">
        <v>1155</v>
      </c>
      <c r="B1156" t="s">
        <v>28166</v>
      </c>
      <c r="C1156" t="s">
        <v>26920</v>
      </c>
      <c r="D1156" t="s">
        <v>27930</v>
      </c>
      <c r="E1156" s="4">
        <v>0.05936</v>
      </c>
      <c r="F1156" s="4">
        <v>0.0493</v>
      </c>
      <c r="G1156">
        <v>0.09</v>
      </c>
      <c r="H1156" s="4" t="s">
        <v>26925</v>
      </c>
    </row>
    <row r="1157" ht="15.75" customHeight="1" spans="1:9">
      <c r="A1157">
        <v>1156</v>
      </c>
      <c r="B1157" t="s">
        <v>28167</v>
      </c>
      <c r="C1157" t="s">
        <v>26935</v>
      </c>
      <c r="D1157" t="s">
        <v>27131</v>
      </c>
      <c r="E1157" s="4">
        <v>1.082048</v>
      </c>
      <c r="F1157" s="4">
        <v>0.9493</v>
      </c>
      <c r="G1157">
        <v>1.5189</v>
      </c>
      <c r="H1157" s="4" t="s">
        <v>27132</v>
      </c>
      <c r="I1157">
        <v>10438240011</v>
      </c>
    </row>
    <row r="1158" ht="15.75" customHeight="1" spans="1:9">
      <c r="A1158">
        <v>1157</v>
      </c>
      <c r="B1158" t="s">
        <v>28168</v>
      </c>
      <c r="C1158" t="s">
        <v>26935</v>
      </c>
      <c r="D1158" t="s">
        <v>27131</v>
      </c>
      <c r="E1158" s="4">
        <v>0.59625</v>
      </c>
      <c r="F1158" s="4">
        <v>0.5231</v>
      </c>
      <c r="G1158">
        <v>0.837</v>
      </c>
      <c r="H1158" s="4" t="s">
        <v>27132</v>
      </c>
      <c r="I1158">
        <v>80108090009</v>
      </c>
    </row>
    <row r="1159" ht="15.75" customHeight="1" spans="1:9">
      <c r="A1159">
        <v>1158</v>
      </c>
      <c r="B1159" t="s">
        <v>28169</v>
      </c>
      <c r="C1159" t="s">
        <v>26935</v>
      </c>
      <c r="D1159" t="s">
        <v>27131</v>
      </c>
      <c r="E1159" s="4">
        <v>1.015798</v>
      </c>
      <c r="F1159" s="4">
        <v>0.8912</v>
      </c>
      <c r="G1159">
        <v>1.4259</v>
      </c>
      <c r="H1159" s="4" t="s">
        <v>27132</v>
      </c>
      <c r="I1159">
        <v>10438240011</v>
      </c>
    </row>
    <row r="1160" ht="15.75" customHeight="1" spans="1:9">
      <c r="A1160">
        <v>1159</v>
      </c>
      <c r="B1160" t="s">
        <v>28170</v>
      </c>
      <c r="C1160" t="s">
        <v>26935</v>
      </c>
      <c r="D1160" t="s">
        <v>27131</v>
      </c>
      <c r="E1160" s="4">
        <v>0.99375</v>
      </c>
      <c r="F1160" s="4">
        <v>0.8719</v>
      </c>
      <c r="G1160">
        <v>1.395</v>
      </c>
      <c r="H1160" s="4" t="s">
        <v>27132</v>
      </c>
      <c r="I1160">
        <v>10438240011</v>
      </c>
    </row>
    <row r="1161" ht="15.75" customHeight="1" spans="1:9">
      <c r="A1161">
        <v>1160</v>
      </c>
      <c r="B1161" t="s">
        <v>28171</v>
      </c>
      <c r="C1161" t="s">
        <v>26935</v>
      </c>
      <c r="D1161" t="s">
        <v>27131</v>
      </c>
      <c r="E1161" s="4">
        <v>1.082048</v>
      </c>
      <c r="F1161" s="4">
        <v>0.9493</v>
      </c>
      <c r="G1161">
        <v>1.5189</v>
      </c>
      <c r="H1161" s="4" t="s">
        <v>27132</v>
      </c>
      <c r="I1161">
        <v>10438240011</v>
      </c>
    </row>
    <row r="1162" ht="15.75" customHeight="1" spans="1:9">
      <c r="A1162">
        <v>1161</v>
      </c>
      <c r="B1162" t="s">
        <v>28172</v>
      </c>
      <c r="C1162" t="s">
        <v>26935</v>
      </c>
      <c r="D1162" t="s">
        <v>27131</v>
      </c>
      <c r="E1162" s="4">
        <v>1.06</v>
      </c>
      <c r="F1162" s="4">
        <v>1</v>
      </c>
      <c r="G1162">
        <v>1.6</v>
      </c>
      <c r="H1162" s="4" t="s">
        <v>27132</v>
      </c>
      <c r="I1162">
        <v>10438240010</v>
      </c>
    </row>
    <row r="1163" ht="15.75" customHeight="1" spans="1:9">
      <c r="A1163">
        <v>1162</v>
      </c>
      <c r="B1163" t="s">
        <v>28173</v>
      </c>
      <c r="C1163" t="s">
        <v>26920</v>
      </c>
      <c r="D1163" t="s">
        <v>26940</v>
      </c>
      <c r="E1163" s="4">
        <v>1.06</v>
      </c>
      <c r="F1163" s="4">
        <v>1.06</v>
      </c>
      <c r="G1163">
        <v>4.3478</v>
      </c>
      <c r="H1163" s="4" t="s">
        <v>26929</v>
      </c>
      <c r="I1163" s="7">
        <v>1134300000000</v>
      </c>
    </row>
    <row r="1164" ht="15.75" customHeight="1" spans="1:9">
      <c r="A1164">
        <v>1163</v>
      </c>
      <c r="B1164" t="s">
        <v>28174</v>
      </c>
      <c r="C1164" t="s">
        <v>26920</v>
      </c>
      <c r="D1164" t="s">
        <v>27009</v>
      </c>
      <c r="E1164" s="4">
        <v>1.229918</v>
      </c>
      <c r="F1164" s="4">
        <v>1.16</v>
      </c>
      <c r="G1164">
        <v>54.326</v>
      </c>
      <c r="H1164" s="4" t="s">
        <v>26925</v>
      </c>
      <c r="I1164" s="7">
        <v>1029800000000</v>
      </c>
    </row>
    <row r="1165" ht="15.75" customHeight="1" spans="1:9">
      <c r="A1165">
        <v>1164</v>
      </c>
      <c r="B1165" t="s">
        <v>28175</v>
      </c>
      <c r="C1165" t="s">
        <v>26935</v>
      </c>
      <c r="D1165" t="s">
        <v>27131</v>
      </c>
      <c r="E1165" s="4">
        <v>0.706702</v>
      </c>
      <c r="F1165" s="4">
        <v>0.7067</v>
      </c>
      <c r="G1165">
        <v>1.4259</v>
      </c>
      <c r="H1165" s="4" t="s">
        <v>27134</v>
      </c>
      <c r="I1165">
        <v>10438240010</v>
      </c>
    </row>
    <row r="1166" ht="15.75" customHeight="1" spans="1:8">
      <c r="A1166">
        <v>1165</v>
      </c>
      <c r="B1166" t="s">
        <v>28176</v>
      </c>
      <c r="C1166" t="s">
        <v>26935</v>
      </c>
      <c r="D1166" t="s">
        <v>27131</v>
      </c>
      <c r="E1166" s="4">
        <v>0.99375</v>
      </c>
      <c r="F1166" s="4">
        <v>0.5</v>
      </c>
      <c r="G1166">
        <v>1.395</v>
      </c>
      <c r="H1166" s="4" t="s">
        <v>27134</v>
      </c>
    </row>
    <row r="1167" ht="15.75" customHeight="1" spans="1:9">
      <c r="A1167">
        <v>1166</v>
      </c>
      <c r="B1167" t="s">
        <v>28177</v>
      </c>
      <c r="C1167" t="s">
        <v>26935</v>
      </c>
      <c r="D1167" t="s">
        <v>27131</v>
      </c>
      <c r="E1167" s="4">
        <v>0.59625</v>
      </c>
      <c r="F1167" s="4">
        <v>0.5</v>
      </c>
      <c r="G1167">
        <v>0.837</v>
      </c>
      <c r="H1167" s="4" t="s">
        <v>27134</v>
      </c>
      <c r="I1167">
        <v>80108090009</v>
      </c>
    </row>
    <row r="1168" ht="15.75" customHeight="1" spans="1:9">
      <c r="A1168">
        <v>1167</v>
      </c>
      <c r="B1168" t="s">
        <v>28178</v>
      </c>
      <c r="C1168" t="s">
        <v>26935</v>
      </c>
      <c r="D1168" t="s">
        <v>28179</v>
      </c>
      <c r="E1168" s="4">
        <v>0.070702</v>
      </c>
      <c r="F1168" s="4">
        <v>0.0607</v>
      </c>
      <c r="G1168">
        <v>0.1176</v>
      </c>
      <c r="H1168" s="4" t="s">
        <v>27068</v>
      </c>
      <c r="I1168">
        <v>80108090018</v>
      </c>
    </row>
    <row r="1169" ht="15.75" customHeight="1" spans="1:9">
      <c r="A1169">
        <v>1168</v>
      </c>
      <c r="B1169" t="s">
        <v>28180</v>
      </c>
      <c r="C1169" t="s">
        <v>26920</v>
      </c>
      <c r="D1169" t="s">
        <v>27041</v>
      </c>
      <c r="E1169" s="4">
        <v>0.542508</v>
      </c>
      <c r="F1169" s="4">
        <v>0.652</v>
      </c>
      <c r="G1169">
        <v>1.0432</v>
      </c>
      <c r="H1169" s="4" t="s">
        <v>26922</v>
      </c>
      <c r="I1169">
        <v>137640013</v>
      </c>
    </row>
    <row r="1170" ht="15.75" customHeight="1" spans="1:9">
      <c r="A1170">
        <v>1169</v>
      </c>
      <c r="B1170" t="s">
        <v>28181</v>
      </c>
      <c r="C1170" t="s">
        <v>26935</v>
      </c>
      <c r="D1170" t="s">
        <v>27138</v>
      </c>
      <c r="E1170" s="4">
        <v>2.738298</v>
      </c>
      <c r="F1170" s="4">
        <v>2.5833</v>
      </c>
      <c r="G1170">
        <v>2.4</v>
      </c>
      <c r="H1170" s="4" t="s">
        <v>28182</v>
      </c>
      <c r="I1170">
        <v>10221690013</v>
      </c>
    </row>
    <row r="1171" ht="15.75" customHeight="1" spans="1:9">
      <c r="A1171">
        <v>1170</v>
      </c>
      <c r="B1171" t="s">
        <v>28183</v>
      </c>
      <c r="C1171" t="s">
        <v>26935</v>
      </c>
      <c r="D1171" t="s">
        <v>28179</v>
      </c>
      <c r="E1171" s="4">
        <v>0.025016</v>
      </c>
      <c r="F1171" s="4">
        <v>0.0198</v>
      </c>
      <c r="G1171">
        <v>0.0506</v>
      </c>
      <c r="H1171" s="4" t="s">
        <v>27068</v>
      </c>
      <c r="I1171">
        <v>80108090018</v>
      </c>
    </row>
    <row r="1172" ht="15.75" customHeight="1" spans="1:9">
      <c r="A1172">
        <v>1171</v>
      </c>
      <c r="B1172" t="s">
        <v>28184</v>
      </c>
      <c r="C1172" t="s">
        <v>26935</v>
      </c>
      <c r="D1172" t="s">
        <v>27131</v>
      </c>
      <c r="E1172" s="4">
        <v>1.082048</v>
      </c>
      <c r="F1172" s="4">
        <v>0.9493</v>
      </c>
      <c r="G1172">
        <v>1.5189</v>
      </c>
      <c r="H1172" s="4" t="s">
        <v>27132</v>
      </c>
      <c r="I1172">
        <v>10438240011</v>
      </c>
    </row>
    <row r="1173" ht="15.75" customHeight="1" spans="1:8">
      <c r="A1173">
        <v>1172</v>
      </c>
      <c r="B1173" t="s">
        <v>28185</v>
      </c>
      <c r="C1173" t="s">
        <v>26935</v>
      </c>
      <c r="D1173" t="s">
        <v>27131</v>
      </c>
      <c r="E1173" s="4">
        <v>1.082048</v>
      </c>
      <c r="F1173" s="4">
        <v>0.9493</v>
      </c>
      <c r="G1173">
        <v>1.6</v>
      </c>
      <c r="H1173" s="4" t="s">
        <v>27132</v>
      </c>
    </row>
    <row r="1174" ht="15.75" customHeight="1" spans="1:9">
      <c r="A1174">
        <v>1173</v>
      </c>
      <c r="B1174" t="s">
        <v>28186</v>
      </c>
      <c r="C1174" t="s">
        <v>26920</v>
      </c>
      <c r="D1174" t="s">
        <v>27916</v>
      </c>
      <c r="E1174" s="4">
        <v>0.99216</v>
      </c>
      <c r="F1174" s="4">
        <v>0.0001</v>
      </c>
      <c r="G1174">
        <v>1.32</v>
      </c>
      <c r="H1174" s="4" t="s">
        <v>26952</v>
      </c>
      <c r="I1174" s="7">
        <v>1267500000000</v>
      </c>
    </row>
    <row r="1175" ht="15.75" customHeight="1" spans="1:9">
      <c r="A1175">
        <v>1174</v>
      </c>
      <c r="B1175" t="s">
        <v>28187</v>
      </c>
      <c r="C1175" t="s">
        <v>26920</v>
      </c>
      <c r="D1175" t="s">
        <v>26950</v>
      </c>
      <c r="E1175" s="4">
        <v>0.210092</v>
      </c>
      <c r="F1175" s="4">
        <v>0.2198</v>
      </c>
      <c r="G1175">
        <v>2.4563</v>
      </c>
      <c r="H1175" s="4" t="s">
        <v>26952</v>
      </c>
      <c r="I1175" s="7">
        <v>1558400000000</v>
      </c>
    </row>
    <row r="1176" ht="15.75" customHeight="1" spans="1:9">
      <c r="A1176">
        <v>1175</v>
      </c>
      <c r="B1176" t="s">
        <v>28188</v>
      </c>
      <c r="C1176" t="s">
        <v>26920</v>
      </c>
      <c r="D1176" t="s">
        <v>27041</v>
      </c>
      <c r="E1176" s="4">
        <v>0.19875</v>
      </c>
      <c r="F1176" s="4">
        <v>0.1993</v>
      </c>
      <c r="G1176">
        <v>0.2083</v>
      </c>
      <c r="H1176" s="4" t="s">
        <v>26925</v>
      </c>
      <c r="I1176" s="7">
        <v>1376400000000</v>
      </c>
    </row>
    <row r="1177" ht="15.75" customHeight="1" spans="1:9">
      <c r="A1177">
        <v>1176</v>
      </c>
      <c r="B1177" t="s">
        <v>28189</v>
      </c>
      <c r="C1177" t="s">
        <v>26931</v>
      </c>
      <c r="D1177" t="s">
        <v>27009</v>
      </c>
      <c r="E1177" s="4">
        <v>0.151368</v>
      </c>
      <c r="F1177" s="4">
        <v>0.1514</v>
      </c>
      <c r="G1177">
        <v>0.3471</v>
      </c>
      <c r="H1177" s="4" t="s">
        <v>27208</v>
      </c>
      <c r="I1177" s="7">
        <v>1029800000000</v>
      </c>
    </row>
    <row r="1178" ht="15.75" customHeight="1" spans="1:9">
      <c r="A1178">
        <v>1177</v>
      </c>
      <c r="B1178" t="s">
        <v>28190</v>
      </c>
      <c r="C1178" t="s">
        <v>26920</v>
      </c>
      <c r="D1178" t="s">
        <v>26932</v>
      </c>
      <c r="E1178" s="4">
        <v>3.71</v>
      </c>
      <c r="F1178" s="4">
        <v>3.551</v>
      </c>
      <c r="G1178">
        <v>8.33</v>
      </c>
      <c r="H1178" s="4" t="s">
        <v>26925</v>
      </c>
      <c r="I1178" s="7">
        <v>1004100000000</v>
      </c>
    </row>
    <row r="1179" ht="15.75" customHeight="1" spans="1:9">
      <c r="A1179">
        <v>1178</v>
      </c>
      <c r="B1179" t="s">
        <v>28191</v>
      </c>
      <c r="C1179" t="s">
        <v>26920</v>
      </c>
      <c r="D1179" t="s">
        <v>27916</v>
      </c>
      <c r="E1179" s="4">
        <v>0.3021</v>
      </c>
      <c r="F1179" s="4">
        <v>0.29355</v>
      </c>
      <c r="G1179">
        <v>2.455</v>
      </c>
      <c r="H1179" s="4" t="s">
        <v>26952</v>
      </c>
      <c r="I1179" s="7">
        <v>1267500000000</v>
      </c>
    </row>
    <row r="1180" ht="15.75" customHeight="1" spans="1:9">
      <c r="A1180">
        <v>1179</v>
      </c>
      <c r="B1180" t="s">
        <v>28192</v>
      </c>
      <c r="C1180" t="s">
        <v>26920</v>
      </c>
      <c r="D1180" t="s">
        <v>26950</v>
      </c>
      <c r="E1180" s="4">
        <v>0.210092</v>
      </c>
      <c r="F1180" s="4">
        <v>0.2394</v>
      </c>
      <c r="G1180">
        <v>2.4563</v>
      </c>
      <c r="H1180" s="4" t="s">
        <v>26952</v>
      </c>
      <c r="I1180" s="7">
        <v>1558400000000</v>
      </c>
    </row>
    <row r="1181" ht="15.75" customHeight="1" spans="1:9">
      <c r="A1181">
        <v>1180</v>
      </c>
      <c r="B1181" t="s">
        <v>27002</v>
      </c>
      <c r="C1181" t="s">
        <v>26920</v>
      </c>
      <c r="D1181" t="s">
        <v>28193</v>
      </c>
      <c r="E1181" s="4">
        <v>0.0848</v>
      </c>
      <c r="F1181" s="4">
        <v>0.0465</v>
      </c>
      <c r="G1181">
        <v>0.0744</v>
      </c>
      <c r="H1181" s="4" t="s">
        <v>26925</v>
      </c>
      <c r="I1181" s="7">
        <v>1201900000000</v>
      </c>
    </row>
    <row r="1182" ht="15.75" customHeight="1" spans="1:9">
      <c r="A1182">
        <v>1181</v>
      </c>
      <c r="B1182" t="s">
        <v>28194</v>
      </c>
      <c r="C1182" t="s">
        <v>26920</v>
      </c>
      <c r="D1182" t="s">
        <v>26950</v>
      </c>
      <c r="E1182" s="4">
        <v>0.525018</v>
      </c>
      <c r="F1182" s="4">
        <v>1.0635</v>
      </c>
      <c r="G1182">
        <v>4.9127</v>
      </c>
      <c r="H1182" s="4" t="s">
        <v>26952</v>
      </c>
      <c r="I1182" s="7">
        <v>1558400000000</v>
      </c>
    </row>
    <row r="1183" ht="15.75" customHeight="1" spans="1:9">
      <c r="A1183">
        <v>1182</v>
      </c>
      <c r="B1183" t="s">
        <v>27030</v>
      </c>
      <c r="C1183" t="s">
        <v>26920</v>
      </c>
      <c r="D1183" t="s">
        <v>27529</v>
      </c>
      <c r="E1183" s="4">
        <v>0.6254</v>
      </c>
      <c r="F1183" s="4">
        <v>1.08</v>
      </c>
      <c r="G1183">
        <v>1.25</v>
      </c>
      <c r="H1183" s="4" t="s">
        <v>26925</v>
      </c>
      <c r="I1183">
        <v>102940057</v>
      </c>
    </row>
    <row r="1184" ht="15.75" customHeight="1" spans="1:9">
      <c r="A1184">
        <v>1183</v>
      </c>
      <c r="B1184" t="s">
        <v>28195</v>
      </c>
      <c r="C1184" t="s">
        <v>26920</v>
      </c>
      <c r="D1184" t="s">
        <v>27015</v>
      </c>
      <c r="E1184" s="4">
        <v>2.3002</v>
      </c>
      <c r="F1184" s="4">
        <v>2.3002</v>
      </c>
      <c r="G1184">
        <v>19.27</v>
      </c>
      <c r="H1184" s="4" t="s">
        <v>26943</v>
      </c>
      <c r="I1184" s="7">
        <v>1384100000000</v>
      </c>
    </row>
    <row r="1185" ht="15.75" customHeight="1" spans="1:9">
      <c r="A1185">
        <v>1184</v>
      </c>
      <c r="B1185" t="s">
        <v>28196</v>
      </c>
      <c r="C1185" t="s">
        <v>26920</v>
      </c>
      <c r="D1185" t="s">
        <v>27220</v>
      </c>
      <c r="E1185" s="4">
        <v>0.009964</v>
      </c>
      <c r="F1185" s="4">
        <v>0.012</v>
      </c>
      <c r="G1185">
        <v>0.0192</v>
      </c>
      <c r="H1185" s="4" t="s">
        <v>26925</v>
      </c>
      <c r="I1185" s="7">
        <v>1096800000000</v>
      </c>
    </row>
    <row r="1186" ht="15.75" customHeight="1" spans="1:8">
      <c r="A1186">
        <v>1185</v>
      </c>
      <c r="B1186" t="s">
        <v>28197</v>
      </c>
      <c r="C1186" t="s">
        <v>26920</v>
      </c>
      <c r="D1186" t="s">
        <v>28193</v>
      </c>
      <c r="E1186" s="4">
        <v>0.2332</v>
      </c>
      <c r="F1186" s="4">
        <v>0.2</v>
      </c>
      <c r="G1186">
        <v>0.352</v>
      </c>
      <c r="H1186" s="4" t="s">
        <v>26925</v>
      </c>
    </row>
    <row r="1187" ht="15.75" customHeight="1" spans="1:9">
      <c r="A1187">
        <v>1186</v>
      </c>
      <c r="B1187" t="s">
        <v>28198</v>
      </c>
      <c r="C1187" t="s">
        <v>26920</v>
      </c>
      <c r="D1187" t="s">
        <v>26966</v>
      </c>
      <c r="E1187" s="4">
        <v>1.272</v>
      </c>
      <c r="F1187" s="4">
        <v>2.12</v>
      </c>
      <c r="G1187">
        <v>6.672</v>
      </c>
      <c r="H1187" s="4" t="s">
        <v>26943</v>
      </c>
      <c r="I1187" s="7">
        <v>1049710000000</v>
      </c>
    </row>
    <row r="1188" ht="15.75" customHeight="1" spans="1:9">
      <c r="A1188">
        <v>1187</v>
      </c>
      <c r="B1188" t="s">
        <v>28199</v>
      </c>
      <c r="C1188" t="s">
        <v>26920</v>
      </c>
      <c r="D1188" t="s">
        <v>26960</v>
      </c>
      <c r="E1188" s="4">
        <v>0.06837</v>
      </c>
      <c r="F1188" s="4">
        <v>0.0658</v>
      </c>
      <c r="G1188">
        <v>0.902</v>
      </c>
      <c r="H1188" s="4" t="s">
        <v>26943</v>
      </c>
      <c r="I1188" s="7">
        <v>1542300000000</v>
      </c>
    </row>
    <row r="1189" ht="15.75" customHeight="1" spans="1:8">
      <c r="A1189">
        <v>1188</v>
      </c>
      <c r="B1189" t="s">
        <v>28151</v>
      </c>
      <c r="C1189" t="s">
        <v>26920</v>
      </c>
      <c r="D1189" t="s">
        <v>27220</v>
      </c>
      <c r="E1189" s="4">
        <v>0.0795</v>
      </c>
      <c r="F1189" s="4">
        <v>0.029</v>
      </c>
      <c r="G1189">
        <v>0.046</v>
      </c>
      <c r="H1189" s="4" t="s">
        <v>26925</v>
      </c>
    </row>
    <row r="1190" ht="15.75" customHeight="1" spans="1:9">
      <c r="A1190">
        <v>1189</v>
      </c>
      <c r="B1190" t="s">
        <v>28200</v>
      </c>
      <c r="C1190" t="s">
        <v>26920</v>
      </c>
      <c r="D1190" t="s">
        <v>27216</v>
      </c>
      <c r="E1190" s="4">
        <v>12.508</v>
      </c>
      <c r="F1190" s="4">
        <v>12.8652</v>
      </c>
      <c r="G1190">
        <v>17.8322</v>
      </c>
      <c r="H1190" s="4" t="s">
        <v>26925</v>
      </c>
      <c r="I1190" s="7">
        <v>1006300000000</v>
      </c>
    </row>
    <row r="1191" ht="15.75" customHeight="1" spans="1:9">
      <c r="A1191">
        <v>1190</v>
      </c>
      <c r="B1191" t="s">
        <v>28201</v>
      </c>
      <c r="C1191" t="s">
        <v>26920</v>
      </c>
      <c r="D1191" t="s">
        <v>28202</v>
      </c>
      <c r="E1191" s="4">
        <v>6.056416</v>
      </c>
      <c r="F1191" s="4">
        <v>6.0564</v>
      </c>
      <c r="G1191">
        <v>10.2721</v>
      </c>
      <c r="H1191" s="4" t="s">
        <v>26933</v>
      </c>
      <c r="I1191" s="7">
        <v>1005800000000</v>
      </c>
    </row>
    <row r="1192" ht="15.75" customHeight="1" spans="1:9">
      <c r="A1192">
        <v>1191</v>
      </c>
      <c r="B1192" t="s">
        <v>27754</v>
      </c>
      <c r="C1192" t="s">
        <v>26920</v>
      </c>
      <c r="D1192" t="s">
        <v>27782</v>
      </c>
      <c r="E1192" s="4">
        <v>1.166</v>
      </c>
      <c r="F1192" s="4">
        <v>1.1</v>
      </c>
      <c r="G1192">
        <v>1.44</v>
      </c>
      <c r="H1192" s="4" t="s">
        <v>26925</v>
      </c>
      <c r="I1192">
        <v>116540008</v>
      </c>
    </row>
    <row r="1193" ht="15.75" customHeight="1" spans="1:9">
      <c r="A1193">
        <v>1192</v>
      </c>
      <c r="B1193" t="s">
        <v>28203</v>
      </c>
      <c r="C1193" t="s">
        <v>26920</v>
      </c>
      <c r="D1193" t="s">
        <v>26940</v>
      </c>
      <c r="E1193" s="4">
        <v>0.0636</v>
      </c>
      <c r="F1193" s="4">
        <v>0.0424</v>
      </c>
      <c r="G1193">
        <v>0.0965</v>
      </c>
      <c r="H1193" s="4" t="s">
        <v>26952</v>
      </c>
      <c r="I1193" s="7">
        <v>1134300000000</v>
      </c>
    </row>
    <row r="1194" ht="15.75" customHeight="1" spans="1:9">
      <c r="A1194">
        <v>1193</v>
      </c>
      <c r="B1194" t="s">
        <v>28204</v>
      </c>
      <c r="C1194" t="s">
        <v>26931</v>
      </c>
      <c r="D1194" t="s">
        <v>26966</v>
      </c>
      <c r="E1194" s="4">
        <v>0.3074</v>
      </c>
      <c r="F1194" s="4">
        <v>0.318</v>
      </c>
      <c r="G1194">
        <v>0.4224</v>
      </c>
      <c r="H1194" s="4" t="s">
        <v>26925</v>
      </c>
      <c r="I1194" s="7">
        <v>1049700000000</v>
      </c>
    </row>
    <row r="1195" ht="15.75" customHeight="1" spans="1:8">
      <c r="A1195">
        <v>1194</v>
      </c>
      <c r="B1195" t="s">
        <v>28205</v>
      </c>
      <c r="C1195" t="s">
        <v>26935</v>
      </c>
      <c r="D1195" t="s">
        <v>27522</v>
      </c>
      <c r="E1195" s="4">
        <v>0.7526</v>
      </c>
      <c r="F1195" s="4">
        <v>0.795</v>
      </c>
      <c r="G1195">
        <v>1.1865</v>
      </c>
      <c r="H1195" s="4" t="s">
        <v>27073</v>
      </c>
    </row>
    <row r="1196" ht="15.75" customHeight="1" spans="1:8">
      <c r="A1196">
        <v>1195</v>
      </c>
      <c r="B1196" t="s">
        <v>28206</v>
      </c>
      <c r="C1196" t="s">
        <v>26920</v>
      </c>
      <c r="D1196" t="s">
        <v>27430</v>
      </c>
      <c r="E1196" s="4">
        <v>0.0742</v>
      </c>
      <c r="F1196" s="4">
        <v>0.0714</v>
      </c>
      <c r="G1196">
        <v>0.1942</v>
      </c>
      <c r="H1196" s="4" t="s">
        <v>26925</v>
      </c>
    </row>
    <row r="1197" ht="15.75" customHeight="1" spans="1:9">
      <c r="A1197">
        <v>1196</v>
      </c>
      <c r="B1197" t="s">
        <v>28207</v>
      </c>
      <c r="C1197" t="s">
        <v>26920</v>
      </c>
      <c r="D1197" t="s">
        <v>27557</v>
      </c>
      <c r="E1197" s="4">
        <v>4.171842</v>
      </c>
      <c r="F1197" s="4">
        <v>4.1718</v>
      </c>
      <c r="G1197">
        <v>6.9643</v>
      </c>
      <c r="H1197" s="4" t="s">
        <v>26933</v>
      </c>
      <c r="I1197" s="7">
        <v>1036700000000</v>
      </c>
    </row>
    <row r="1198" ht="15.75" customHeight="1" spans="1:9">
      <c r="A1198">
        <v>1197</v>
      </c>
      <c r="B1198" t="s">
        <v>28208</v>
      </c>
      <c r="C1198" t="s">
        <v>26920</v>
      </c>
      <c r="D1198" t="s">
        <v>26927</v>
      </c>
      <c r="E1198" s="4">
        <v>1.8444</v>
      </c>
      <c r="F1198" s="4">
        <v>1.7922</v>
      </c>
      <c r="G1198">
        <v>5.66</v>
      </c>
      <c r="H1198" s="4" t="s">
        <v>26952</v>
      </c>
      <c r="I1198" s="7">
        <v>1037000000000</v>
      </c>
    </row>
    <row r="1199" ht="15.75" customHeight="1" spans="1:8">
      <c r="A1199">
        <v>1198</v>
      </c>
      <c r="B1199" t="s">
        <v>28209</v>
      </c>
      <c r="C1199" t="s">
        <v>26931</v>
      </c>
      <c r="D1199" t="s">
        <v>28080</v>
      </c>
      <c r="E1199" s="4">
        <v>0.1908</v>
      </c>
      <c r="F1199" s="4">
        <v>4.36</v>
      </c>
      <c r="G1199">
        <v>6</v>
      </c>
      <c r="H1199" s="4" t="s">
        <v>26952</v>
      </c>
    </row>
    <row r="1200" ht="15.75" customHeight="1" spans="1:8">
      <c r="A1200">
        <v>1199</v>
      </c>
      <c r="B1200" t="s">
        <v>28210</v>
      </c>
      <c r="C1200" t="s">
        <v>26920</v>
      </c>
      <c r="D1200" t="s">
        <v>26921</v>
      </c>
      <c r="E1200" s="4">
        <v>0.1908</v>
      </c>
      <c r="F1200" s="4">
        <v>8.5</v>
      </c>
      <c r="G1200">
        <v>12</v>
      </c>
      <c r="H1200" s="4" t="s">
        <v>26952</v>
      </c>
    </row>
    <row r="1201" ht="15.75" customHeight="1" spans="1:9">
      <c r="A1201">
        <v>1200</v>
      </c>
      <c r="B1201" t="s">
        <v>28211</v>
      </c>
      <c r="C1201" t="s">
        <v>26935</v>
      </c>
      <c r="D1201" t="s">
        <v>27616</v>
      </c>
      <c r="E1201" s="4">
        <v>0.795</v>
      </c>
      <c r="F1201" s="4">
        <v>1.6419</v>
      </c>
      <c r="G1201">
        <v>5.6326</v>
      </c>
      <c r="H1201" s="4" t="s">
        <v>27068</v>
      </c>
      <c r="I1201">
        <v>10330660073</v>
      </c>
    </row>
    <row r="1202" ht="15.75" customHeight="1" spans="1:8">
      <c r="A1202">
        <v>1201</v>
      </c>
      <c r="B1202" t="s">
        <v>28212</v>
      </c>
      <c r="C1202" t="s">
        <v>26920</v>
      </c>
      <c r="D1202" t="s">
        <v>28213</v>
      </c>
      <c r="E1202" s="4">
        <v>0.1272</v>
      </c>
      <c r="F1202" s="4">
        <v>1.514</v>
      </c>
      <c r="G1202">
        <v>2.12</v>
      </c>
      <c r="H1202" s="4" t="s">
        <v>26952</v>
      </c>
    </row>
    <row r="1203" ht="15.75" customHeight="1" spans="1:8">
      <c r="A1203">
        <v>1202</v>
      </c>
      <c r="B1203" t="s">
        <v>28214</v>
      </c>
      <c r="C1203" t="s">
        <v>26935</v>
      </c>
      <c r="D1203" t="s">
        <v>28215</v>
      </c>
      <c r="E1203" s="4">
        <v>0.04558</v>
      </c>
      <c r="F1203" s="4">
        <v>0.043</v>
      </c>
      <c r="G1203">
        <v>0.06</v>
      </c>
      <c r="H1203" s="4" t="s">
        <v>27073</v>
      </c>
    </row>
    <row r="1204" ht="15.75" customHeight="1" spans="1:8">
      <c r="A1204">
        <v>1203</v>
      </c>
      <c r="B1204" t="s">
        <v>28216</v>
      </c>
      <c r="C1204" t="s">
        <v>26920</v>
      </c>
      <c r="D1204" t="s">
        <v>28217</v>
      </c>
      <c r="E1204" s="4">
        <v>0.1166</v>
      </c>
      <c r="F1204" s="4">
        <v>3.52</v>
      </c>
      <c r="G1204">
        <v>5</v>
      </c>
      <c r="H1204" s="4" t="s">
        <v>26952</v>
      </c>
    </row>
    <row r="1205" ht="15.75" customHeight="1" spans="1:9">
      <c r="A1205">
        <v>1204</v>
      </c>
      <c r="B1205" t="s">
        <v>28218</v>
      </c>
      <c r="C1205" t="s">
        <v>26920</v>
      </c>
      <c r="D1205" t="s">
        <v>26958</v>
      </c>
      <c r="E1205" s="4">
        <v>0.106</v>
      </c>
      <c r="F1205" s="4">
        <v>0.093</v>
      </c>
      <c r="G1205">
        <v>0.16</v>
      </c>
      <c r="H1205" s="4" t="s">
        <v>26925</v>
      </c>
      <c r="I1205">
        <v>104080068</v>
      </c>
    </row>
    <row r="1206" ht="15.75" customHeight="1" spans="1:8">
      <c r="A1206">
        <v>1205</v>
      </c>
      <c r="B1206" t="s">
        <v>28219</v>
      </c>
      <c r="C1206" t="s">
        <v>26920</v>
      </c>
      <c r="D1206" t="s">
        <v>27557</v>
      </c>
      <c r="E1206" s="4">
        <v>7.955088</v>
      </c>
      <c r="F1206" s="4">
        <v>8.4</v>
      </c>
      <c r="G1206">
        <v>11.83</v>
      </c>
      <c r="H1206" s="4" t="s">
        <v>26952</v>
      </c>
    </row>
    <row r="1207" ht="15.75" customHeight="1" spans="1:9">
      <c r="A1207">
        <v>1206</v>
      </c>
      <c r="B1207" t="s">
        <v>28220</v>
      </c>
      <c r="C1207" t="s">
        <v>26920</v>
      </c>
      <c r="D1207" t="s">
        <v>26932</v>
      </c>
      <c r="E1207" s="4">
        <v>2.226</v>
      </c>
      <c r="F1207" s="4">
        <v>2.226</v>
      </c>
      <c r="G1207">
        <v>304.1</v>
      </c>
      <c r="H1207" s="4" t="s">
        <v>26925</v>
      </c>
      <c r="I1207" s="7">
        <v>1004200000000</v>
      </c>
    </row>
    <row r="1208" ht="15.75" customHeight="1" spans="1:8">
      <c r="A1208">
        <v>1207</v>
      </c>
      <c r="B1208" t="s">
        <v>28221</v>
      </c>
      <c r="C1208" t="s">
        <v>26920</v>
      </c>
      <c r="D1208" t="s">
        <v>26940</v>
      </c>
      <c r="E1208" s="4">
        <v>1.166</v>
      </c>
      <c r="F1208" s="4">
        <v>2.332</v>
      </c>
      <c r="G1208">
        <v>2.24</v>
      </c>
      <c r="H1208" s="4" t="s">
        <v>26925</v>
      </c>
    </row>
    <row r="1209" ht="15.75" customHeight="1" spans="1:9">
      <c r="A1209">
        <v>1208</v>
      </c>
      <c r="B1209" t="s">
        <v>28222</v>
      </c>
      <c r="C1209" t="s">
        <v>26931</v>
      </c>
      <c r="D1209" t="s">
        <v>26966</v>
      </c>
      <c r="E1209" s="4">
        <v>0.2756</v>
      </c>
      <c r="F1209" s="4">
        <v>0.4664</v>
      </c>
      <c r="G1209">
        <v>2.953</v>
      </c>
      <c r="H1209" s="4" t="s">
        <v>26943</v>
      </c>
      <c r="I1209" s="7">
        <v>1049700000000</v>
      </c>
    </row>
    <row r="1210" ht="15.75" customHeight="1" spans="1:8">
      <c r="A1210">
        <v>1209</v>
      </c>
      <c r="B1210" t="s">
        <v>28223</v>
      </c>
      <c r="C1210" t="s">
        <v>26920</v>
      </c>
      <c r="D1210" t="s">
        <v>28224</v>
      </c>
      <c r="E1210" s="4">
        <v>29.2242</v>
      </c>
      <c r="F1210" s="4">
        <v>1.414</v>
      </c>
      <c r="G1210">
        <v>1.98</v>
      </c>
      <c r="H1210" s="4" t="s">
        <v>26952</v>
      </c>
    </row>
    <row r="1211" ht="15.75" customHeight="1" spans="1:9">
      <c r="A1211">
        <v>1210</v>
      </c>
      <c r="B1211" t="s">
        <v>28225</v>
      </c>
      <c r="C1211" t="s">
        <v>26920</v>
      </c>
      <c r="D1211" t="s">
        <v>26921</v>
      </c>
      <c r="E1211" s="4">
        <v>0.26606</v>
      </c>
      <c r="F1211" s="4">
        <v>0.256</v>
      </c>
      <c r="G1211">
        <v>0.964</v>
      </c>
      <c r="H1211" s="4" t="s">
        <v>26952</v>
      </c>
      <c r="I1211" s="7">
        <v>1023510000000</v>
      </c>
    </row>
    <row r="1212" ht="15.75" customHeight="1" spans="1:9">
      <c r="A1212">
        <v>1211</v>
      </c>
      <c r="B1212" t="s">
        <v>28226</v>
      </c>
      <c r="C1212" t="s">
        <v>26935</v>
      </c>
      <c r="D1212" t="s">
        <v>28227</v>
      </c>
      <c r="E1212" s="4">
        <v>0.04346</v>
      </c>
      <c r="F1212" s="4">
        <v>0.0271</v>
      </c>
      <c r="G1212">
        <v>0.043</v>
      </c>
      <c r="H1212" s="4" t="s">
        <v>27132</v>
      </c>
      <c r="I1212">
        <v>10033430019</v>
      </c>
    </row>
    <row r="1213" ht="15.75" customHeight="1" spans="1:8">
      <c r="A1213">
        <v>1212</v>
      </c>
      <c r="B1213" t="s">
        <v>28228</v>
      </c>
      <c r="C1213" t="s">
        <v>26935</v>
      </c>
      <c r="D1213" t="s">
        <v>27153</v>
      </c>
      <c r="E1213" s="4">
        <v>5.0456</v>
      </c>
      <c r="F1213" s="4">
        <v>3.7928</v>
      </c>
      <c r="G1213">
        <v>0.121</v>
      </c>
      <c r="H1213" s="4" t="s">
        <v>27073</v>
      </c>
    </row>
    <row r="1214" ht="15.75" customHeight="1" spans="1:9">
      <c r="A1214">
        <v>1213</v>
      </c>
      <c r="B1214" t="s">
        <v>28229</v>
      </c>
      <c r="C1214" t="s">
        <v>26920</v>
      </c>
      <c r="D1214" t="s">
        <v>26958</v>
      </c>
      <c r="E1214" s="4">
        <v>0.0954</v>
      </c>
      <c r="F1214" s="4">
        <v>0.0837</v>
      </c>
      <c r="G1214">
        <v>0.21</v>
      </c>
      <c r="H1214" s="4" t="s">
        <v>26925</v>
      </c>
      <c r="I1214">
        <v>104080058</v>
      </c>
    </row>
    <row r="1215" ht="15.75" customHeight="1" spans="1:8">
      <c r="A1215">
        <v>1214</v>
      </c>
      <c r="B1215" t="s">
        <v>28230</v>
      </c>
      <c r="C1215" t="s">
        <v>26920</v>
      </c>
      <c r="D1215" t="s">
        <v>27222</v>
      </c>
      <c r="E1215" s="4">
        <v>0.424</v>
      </c>
      <c r="F1215" s="4">
        <v>0.4</v>
      </c>
      <c r="G1215">
        <v>0.64</v>
      </c>
      <c r="H1215" s="4" t="s">
        <v>26943</v>
      </c>
    </row>
    <row r="1216" ht="15.75" customHeight="1" spans="1:9">
      <c r="A1216">
        <v>1215</v>
      </c>
      <c r="B1216" t="s">
        <v>28231</v>
      </c>
      <c r="C1216" t="s">
        <v>26931</v>
      </c>
      <c r="D1216" t="s">
        <v>27009</v>
      </c>
      <c r="E1216" s="4">
        <v>0.571605</v>
      </c>
      <c r="F1216" s="4">
        <v>0.1484</v>
      </c>
      <c r="G1216">
        <v>0.76</v>
      </c>
      <c r="H1216" s="4" t="s">
        <v>26925</v>
      </c>
      <c r="I1216" s="7">
        <v>1029800000000</v>
      </c>
    </row>
    <row r="1217" ht="15.75" customHeight="1" spans="1:9">
      <c r="A1217">
        <v>1216</v>
      </c>
      <c r="B1217" t="s">
        <v>28232</v>
      </c>
      <c r="C1217" t="s">
        <v>26920</v>
      </c>
      <c r="D1217" t="s">
        <v>26924</v>
      </c>
      <c r="E1217" s="4">
        <v>0.159</v>
      </c>
      <c r="F1217" s="4">
        <v>0.159</v>
      </c>
      <c r="G1217">
        <v>0.2368</v>
      </c>
      <c r="H1217" s="4" t="s">
        <v>26925</v>
      </c>
      <c r="I1217" s="7">
        <v>1071400000000</v>
      </c>
    </row>
    <row r="1218" ht="15.75" customHeight="1" spans="1:9">
      <c r="A1218">
        <v>1217</v>
      </c>
      <c r="B1218" t="s">
        <v>28233</v>
      </c>
      <c r="C1218" t="s">
        <v>26920</v>
      </c>
      <c r="D1218" t="s">
        <v>26924</v>
      </c>
      <c r="E1218" s="4">
        <v>0.01484</v>
      </c>
      <c r="F1218" s="4">
        <v>0.0189</v>
      </c>
      <c r="G1218">
        <v>0.0298</v>
      </c>
      <c r="H1218" s="4" t="s">
        <v>26925</v>
      </c>
      <c r="I1218">
        <v>107140213</v>
      </c>
    </row>
    <row r="1219" ht="15.75" customHeight="1" spans="1:9">
      <c r="A1219">
        <v>1218</v>
      </c>
      <c r="B1219" t="s">
        <v>28234</v>
      </c>
      <c r="C1219" t="s">
        <v>26920</v>
      </c>
      <c r="D1219" t="s">
        <v>26924</v>
      </c>
      <c r="E1219" s="4">
        <v>0.243694</v>
      </c>
      <c r="F1219" s="4">
        <v>0.08</v>
      </c>
      <c r="G1219">
        <v>0.128</v>
      </c>
      <c r="H1219" s="4" t="s">
        <v>26925</v>
      </c>
      <c r="I1219">
        <v>7244900</v>
      </c>
    </row>
    <row r="1220" ht="15.75" customHeight="1" spans="1:9">
      <c r="A1220">
        <v>1219</v>
      </c>
      <c r="B1220" t="s">
        <v>28235</v>
      </c>
      <c r="C1220" t="s">
        <v>26920</v>
      </c>
      <c r="D1220" t="s">
        <v>27015</v>
      </c>
      <c r="E1220" s="4">
        <v>0.3074</v>
      </c>
      <c r="F1220" s="4">
        <v>1.06</v>
      </c>
      <c r="G1220">
        <v>0.4083</v>
      </c>
      <c r="H1220" s="4" t="s">
        <v>26925</v>
      </c>
      <c r="I1220">
        <v>138410002</v>
      </c>
    </row>
    <row r="1221" ht="15.75" customHeight="1" spans="1:9">
      <c r="A1221">
        <v>1220</v>
      </c>
      <c r="B1221" t="s">
        <v>28236</v>
      </c>
      <c r="C1221" t="s">
        <v>26920</v>
      </c>
      <c r="D1221" t="s">
        <v>27043</v>
      </c>
      <c r="E1221" s="4">
        <v>3.919244</v>
      </c>
      <c r="F1221" s="4">
        <v>3.24</v>
      </c>
      <c r="G1221">
        <v>22.43</v>
      </c>
      <c r="H1221" s="4" t="s">
        <v>26955</v>
      </c>
      <c r="I1221" s="7">
        <v>1376400000000</v>
      </c>
    </row>
    <row r="1222" ht="15.75" customHeight="1" spans="1:9">
      <c r="A1222">
        <v>1221</v>
      </c>
      <c r="B1222" t="s">
        <v>28237</v>
      </c>
      <c r="C1222" t="s">
        <v>26935</v>
      </c>
      <c r="D1222" t="s">
        <v>28238</v>
      </c>
      <c r="E1222" s="4">
        <v>0.156562</v>
      </c>
      <c r="F1222" s="4">
        <v>0.13</v>
      </c>
      <c r="G1222">
        <v>0.208</v>
      </c>
      <c r="H1222" s="4" t="s">
        <v>27068</v>
      </c>
      <c r="I1222">
        <v>10394670017</v>
      </c>
    </row>
    <row r="1223" ht="15.75" customHeight="1" spans="1:9">
      <c r="A1223">
        <v>1222</v>
      </c>
      <c r="B1223" t="s">
        <v>28239</v>
      </c>
      <c r="C1223" t="s">
        <v>26935</v>
      </c>
      <c r="D1223" t="s">
        <v>28240</v>
      </c>
      <c r="E1223" s="4">
        <v>0.2862</v>
      </c>
      <c r="F1223" s="4">
        <v>0.1964</v>
      </c>
      <c r="G1223">
        <v>0.3838</v>
      </c>
      <c r="H1223" s="4" t="s">
        <v>27068</v>
      </c>
      <c r="I1223">
        <v>10237610040</v>
      </c>
    </row>
    <row r="1224" ht="15.75" customHeight="1" spans="1:8">
      <c r="A1224">
        <v>1223</v>
      </c>
      <c r="B1224" t="s">
        <v>28241</v>
      </c>
      <c r="C1224" t="s">
        <v>26935</v>
      </c>
      <c r="D1224" t="s">
        <v>28242</v>
      </c>
      <c r="E1224" s="4">
        <v>4.058528</v>
      </c>
      <c r="F1224" s="4">
        <v>3.5608</v>
      </c>
      <c r="G1224">
        <v>7.75</v>
      </c>
      <c r="H1224" s="4" t="s">
        <v>27134</v>
      </c>
    </row>
    <row r="1225" ht="15.75" customHeight="1" spans="1:9">
      <c r="A1225">
        <v>1224</v>
      </c>
      <c r="B1225" t="s">
        <v>28243</v>
      </c>
      <c r="C1225" t="s">
        <v>26935</v>
      </c>
      <c r="D1225" t="s">
        <v>28242</v>
      </c>
      <c r="E1225" s="4">
        <v>4.058528</v>
      </c>
      <c r="F1225" s="4">
        <v>3.5608</v>
      </c>
      <c r="G1225">
        <v>7.75</v>
      </c>
      <c r="H1225" s="4" t="s">
        <v>27134</v>
      </c>
      <c r="I1225">
        <v>10150470056</v>
      </c>
    </row>
    <row r="1226" ht="15.75" customHeight="1" spans="1:8">
      <c r="A1226">
        <v>1225</v>
      </c>
      <c r="B1226" t="s">
        <v>28244</v>
      </c>
      <c r="C1226" t="s">
        <v>26935</v>
      </c>
      <c r="D1226" t="s">
        <v>28245</v>
      </c>
      <c r="E1226" s="4">
        <v>4.814202</v>
      </c>
      <c r="F1226" s="4">
        <v>4.2237</v>
      </c>
      <c r="G1226">
        <v>7.75</v>
      </c>
      <c r="H1226" s="4" t="s">
        <v>28246</v>
      </c>
    </row>
    <row r="1227" ht="15.75" customHeight="1" spans="1:8">
      <c r="A1227">
        <v>1226</v>
      </c>
      <c r="B1227" t="s">
        <v>28247</v>
      </c>
      <c r="C1227" t="s">
        <v>26935</v>
      </c>
      <c r="D1227" t="s">
        <v>28240</v>
      </c>
      <c r="E1227" s="4">
        <v>0.53</v>
      </c>
      <c r="F1227" s="4">
        <v>0.47</v>
      </c>
      <c r="G1227">
        <v>1.42</v>
      </c>
      <c r="H1227" s="4" t="s">
        <v>27134</v>
      </c>
    </row>
    <row r="1228" ht="15.75" customHeight="1" spans="1:9">
      <c r="A1228">
        <v>1227</v>
      </c>
      <c r="B1228" t="s">
        <v>28248</v>
      </c>
      <c r="C1228" t="s">
        <v>26935</v>
      </c>
      <c r="D1228" t="s">
        <v>28240</v>
      </c>
      <c r="E1228" s="4">
        <v>0.583</v>
      </c>
      <c r="F1228" s="4">
        <v>0.5724</v>
      </c>
      <c r="G1228">
        <v>2</v>
      </c>
      <c r="H1228" s="4" t="s">
        <v>27134</v>
      </c>
      <c r="I1228">
        <v>10237610074</v>
      </c>
    </row>
    <row r="1229" ht="15.75" customHeight="1" spans="1:9">
      <c r="A1229">
        <v>1228</v>
      </c>
      <c r="B1229" t="s">
        <v>28249</v>
      </c>
      <c r="C1229" t="s">
        <v>26935</v>
      </c>
      <c r="D1229" t="s">
        <v>28242</v>
      </c>
      <c r="E1229" s="4">
        <v>33.019</v>
      </c>
      <c r="F1229" s="4">
        <v>15</v>
      </c>
      <c r="G1229">
        <v>30</v>
      </c>
      <c r="H1229" s="4" t="s">
        <v>27134</v>
      </c>
      <c r="I1229">
        <v>10150470136</v>
      </c>
    </row>
    <row r="1230" ht="15.75" customHeight="1" spans="1:9">
      <c r="A1230">
        <v>1229</v>
      </c>
      <c r="B1230" t="s">
        <v>28250</v>
      </c>
      <c r="C1230" t="s">
        <v>26935</v>
      </c>
      <c r="D1230" t="s">
        <v>28242</v>
      </c>
      <c r="E1230" s="4">
        <v>46.581488</v>
      </c>
      <c r="F1230" s="4">
        <v>40.8688</v>
      </c>
      <c r="G1230">
        <v>76.91</v>
      </c>
      <c r="H1230" s="4" t="s">
        <v>27134</v>
      </c>
      <c r="I1230">
        <v>10150470006</v>
      </c>
    </row>
    <row r="1231" ht="15.75" customHeight="1" spans="1:8">
      <c r="A1231">
        <v>1230</v>
      </c>
      <c r="B1231" t="s">
        <v>28251</v>
      </c>
      <c r="C1231" t="s">
        <v>26935</v>
      </c>
      <c r="D1231" t="s">
        <v>28252</v>
      </c>
      <c r="E1231" s="4">
        <v>20.14</v>
      </c>
      <c r="F1231" s="4">
        <v>15.77</v>
      </c>
      <c r="G1231">
        <v>25.232</v>
      </c>
      <c r="H1231" s="4" t="s">
        <v>27134</v>
      </c>
    </row>
    <row r="1232" ht="15.75" customHeight="1" spans="1:8">
      <c r="A1232">
        <v>1231</v>
      </c>
      <c r="B1232" t="s">
        <v>28253</v>
      </c>
      <c r="C1232" t="s">
        <v>26935</v>
      </c>
      <c r="D1232" t="s">
        <v>28252</v>
      </c>
      <c r="E1232" s="4">
        <v>20.14</v>
      </c>
      <c r="F1232" s="4">
        <v>15.77</v>
      </c>
      <c r="G1232">
        <v>25.232</v>
      </c>
      <c r="H1232" s="4" t="s">
        <v>27134</v>
      </c>
    </row>
    <row r="1233" ht="15.75" customHeight="1" spans="1:8">
      <c r="A1233">
        <v>1232</v>
      </c>
      <c r="B1233" t="s">
        <v>28254</v>
      </c>
      <c r="C1233" t="s">
        <v>26935</v>
      </c>
      <c r="D1233" t="s">
        <v>28252</v>
      </c>
      <c r="E1233" s="4">
        <v>20.14</v>
      </c>
      <c r="F1233" s="4">
        <v>15.77</v>
      </c>
      <c r="G1233">
        <v>25.232</v>
      </c>
      <c r="H1233" s="4" t="s">
        <v>27134</v>
      </c>
    </row>
    <row r="1234" ht="15.75" customHeight="1" spans="1:9">
      <c r="A1234">
        <v>1233</v>
      </c>
      <c r="B1234" t="s">
        <v>28255</v>
      </c>
      <c r="C1234" t="s">
        <v>26935</v>
      </c>
      <c r="D1234" t="s">
        <v>28256</v>
      </c>
      <c r="E1234" s="4">
        <v>4.06934</v>
      </c>
      <c r="F1234" s="4">
        <v>2.793</v>
      </c>
      <c r="G1234">
        <v>2.476</v>
      </c>
      <c r="H1234" s="4" t="s">
        <v>27068</v>
      </c>
      <c r="I1234">
        <v>80002369003</v>
      </c>
    </row>
    <row r="1235" ht="15.75" customHeight="1" spans="1:9">
      <c r="A1235">
        <v>1234</v>
      </c>
      <c r="B1235" t="s">
        <v>28257</v>
      </c>
      <c r="C1235" t="s">
        <v>26935</v>
      </c>
      <c r="D1235" t="s">
        <v>28256</v>
      </c>
      <c r="E1235" s="4">
        <v>5.4378</v>
      </c>
      <c r="F1235" s="4">
        <v>4.4775</v>
      </c>
      <c r="G1235">
        <v>5.3322</v>
      </c>
      <c r="H1235" s="4" t="s">
        <v>27068</v>
      </c>
      <c r="I1235">
        <v>80002369002</v>
      </c>
    </row>
    <row r="1236" ht="15.75" customHeight="1" spans="1:9">
      <c r="A1236">
        <v>1235</v>
      </c>
      <c r="B1236" t="s">
        <v>28258</v>
      </c>
      <c r="C1236" t="s">
        <v>26935</v>
      </c>
      <c r="D1236" t="s">
        <v>27153</v>
      </c>
      <c r="E1236" s="4">
        <v>0.49926</v>
      </c>
      <c r="F1236" s="4">
        <v>0.4522</v>
      </c>
      <c r="G1236">
        <v>0.3784</v>
      </c>
      <c r="H1236" s="4" t="s">
        <v>27134</v>
      </c>
      <c r="I1236">
        <v>10207820012</v>
      </c>
    </row>
    <row r="1237" ht="15.75" customHeight="1" spans="1:8">
      <c r="A1237">
        <v>1236</v>
      </c>
      <c r="B1237" t="s">
        <v>28259</v>
      </c>
      <c r="C1237" t="s">
        <v>26935</v>
      </c>
      <c r="D1237" t="s">
        <v>28260</v>
      </c>
      <c r="E1237" s="4">
        <v>3.15244</v>
      </c>
      <c r="F1237" s="4">
        <v>2.974</v>
      </c>
      <c r="G1237">
        <v>4.7584</v>
      </c>
      <c r="H1237" s="4" t="s">
        <v>27068</v>
      </c>
    </row>
    <row r="1238" ht="15.75" customHeight="1" spans="1:8">
      <c r="A1238">
        <v>1237</v>
      </c>
      <c r="B1238" t="s">
        <v>28261</v>
      </c>
      <c r="C1238" t="s">
        <v>26935</v>
      </c>
      <c r="D1238" t="s">
        <v>27966</v>
      </c>
      <c r="E1238" s="4">
        <v>0.1908</v>
      </c>
      <c r="F1238" s="4">
        <v>0.1762</v>
      </c>
      <c r="G1238">
        <v>0.2742</v>
      </c>
      <c r="H1238" s="4" t="s">
        <v>27068</v>
      </c>
    </row>
    <row r="1239" ht="15.75" customHeight="1" spans="1:9">
      <c r="A1239">
        <v>1238</v>
      </c>
      <c r="B1239" t="s">
        <v>28262</v>
      </c>
      <c r="C1239" t="s">
        <v>26935</v>
      </c>
      <c r="D1239" t="s">
        <v>28260</v>
      </c>
      <c r="E1239" s="4">
        <v>1.91436</v>
      </c>
      <c r="F1239" s="4">
        <v>1.806</v>
      </c>
      <c r="G1239">
        <v>3.13</v>
      </c>
      <c r="H1239" s="4" t="s">
        <v>27068</v>
      </c>
      <c r="I1239">
        <v>10209219001</v>
      </c>
    </row>
    <row r="1240" ht="15.75" customHeight="1" spans="1:9">
      <c r="A1240">
        <v>1239</v>
      </c>
      <c r="B1240" t="s">
        <v>28263</v>
      </c>
      <c r="C1240" t="s">
        <v>26935</v>
      </c>
      <c r="D1240" t="s">
        <v>27966</v>
      </c>
      <c r="E1240" s="4">
        <v>3.233</v>
      </c>
      <c r="F1240" s="4">
        <v>0.1703</v>
      </c>
      <c r="G1240">
        <v>2.4733</v>
      </c>
      <c r="H1240" s="4" t="s">
        <v>27068</v>
      </c>
      <c r="I1240">
        <v>10207829001</v>
      </c>
    </row>
    <row r="1241" ht="15.75" customHeight="1" spans="1:9">
      <c r="A1241">
        <v>1240</v>
      </c>
      <c r="B1241" t="s">
        <v>28264</v>
      </c>
      <c r="C1241" t="s">
        <v>26935</v>
      </c>
      <c r="D1241" t="s">
        <v>27966</v>
      </c>
      <c r="E1241" s="4">
        <v>3.18</v>
      </c>
      <c r="F1241" s="4">
        <v>0.1703</v>
      </c>
      <c r="G1241">
        <v>2.4176</v>
      </c>
      <c r="H1241" s="4" t="s">
        <v>27068</v>
      </c>
      <c r="I1241">
        <v>10207829001</v>
      </c>
    </row>
    <row r="1242" ht="15.75" customHeight="1" spans="1:8">
      <c r="A1242">
        <v>1241</v>
      </c>
      <c r="B1242" t="s">
        <v>28265</v>
      </c>
      <c r="C1242" t="s">
        <v>26935</v>
      </c>
      <c r="D1242" t="s">
        <v>28266</v>
      </c>
      <c r="E1242" s="4">
        <v>0.16642</v>
      </c>
      <c r="F1242" s="4">
        <v>0.146</v>
      </c>
      <c r="G1242">
        <v>0.2336</v>
      </c>
      <c r="H1242" s="4" t="s">
        <v>27068</v>
      </c>
    </row>
    <row r="1243" ht="15.75" customHeight="1" spans="1:9">
      <c r="A1243">
        <v>1242</v>
      </c>
      <c r="B1243" t="s">
        <v>28267</v>
      </c>
      <c r="C1243" t="s">
        <v>26935</v>
      </c>
      <c r="D1243" t="s">
        <v>28268</v>
      </c>
      <c r="E1243" s="4">
        <v>2.35744</v>
      </c>
      <c r="F1243" s="4">
        <v>2.0683</v>
      </c>
      <c r="G1243">
        <v>3.3093</v>
      </c>
      <c r="H1243" s="4" t="s">
        <v>27134</v>
      </c>
      <c r="I1243">
        <v>10150470211</v>
      </c>
    </row>
    <row r="1244" ht="15.75" customHeight="1" spans="1:9">
      <c r="A1244">
        <v>1243</v>
      </c>
      <c r="B1244" t="s">
        <v>28269</v>
      </c>
      <c r="C1244" t="s">
        <v>26935</v>
      </c>
      <c r="D1244" t="s">
        <v>28268</v>
      </c>
      <c r="E1244" s="4">
        <v>3.7206</v>
      </c>
      <c r="F1244" s="4">
        <v>3.51</v>
      </c>
      <c r="G1244">
        <v>5.61</v>
      </c>
      <c r="H1244" s="4" t="s">
        <v>27134</v>
      </c>
      <c r="I1244">
        <v>10150470211</v>
      </c>
    </row>
    <row r="1245" ht="15.75" customHeight="1" spans="1:9">
      <c r="A1245">
        <v>1244</v>
      </c>
      <c r="B1245" t="s">
        <v>28270</v>
      </c>
      <c r="C1245" t="s">
        <v>26935</v>
      </c>
      <c r="D1245" t="s">
        <v>28268</v>
      </c>
      <c r="E1245" s="4">
        <v>5.0721</v>
      </c>
      <c r="F1245" s="4">
        <v>4.4501</v>
      </c>
      <c r="G1245">
        <v>7.1202</v>
      </c>
      <c r="H1245" s="4" t="s">
        <v>27134</v>
      </c>
      <c r="I1245">
        <v>10229650009</v>
      </c>
    </row>
    <row r="1246" ht="15.75" customHeight="1" spans="1:8">
      <c r="A1246">
        <v>1245</v>
      </c>
      <c r="B1246" t="s">
        <v>28271</v>
      </c>
      <c r="C1246" t="s">
        <v>26935</v>
      </c>
      <c r="D1246" t="s">
        <v>28268</v>
      </c>
      <c r="E1246" s="4">
        <v>10.9286</v>
      </c>
      <c r="F1246" s="4">
        <v>10.31</v>
      </c>
      <c r="G1246">
        <v>16.49</v>
      </c>
      <c r="H1246" s="4" t="s">
        <v>27134</v>
      </c>
    </row>
    <row r="1247" ht="15.75" customHeight="1" spans="1:9">
      <c r="A1247">
        <v>1246</v>
      </c>
      <c r="B1247" t="s">
        <v>28272</v>
      </c>
      <c r="C1247" t="s">
        <v>26935</v>
      </c>
      <c r="D1247" t="s">
        <v>28273</v>
      </c>
      <c r="E1247" s="4">
        <v>0.43672</v>
      </c>
      <c r="F1247" s="4">
        <v>0.651</v>
      </c>
      <c r="G1247">
        <v>1.65</v>
      </c>
      <c r="H1247" s="4" t="s">
        <v>27134</v>
      </c>
      <c r="I1247">
        <v>1001390006</v>
      </c>
    </row>
    <row r="1248" ht="15.75" customHeight="1" spans="1:9">
      <c r="A1248">
        <v>1247</v>
      </c>
      <c r="B1248" t="s">
        <v>28274</v>
      </c>
      <c r="C1248" t="s">
        <v>26935</v>
      </c>
      <c r="D1248" t="s">
        <v>28273</v>
      </c>
      <c r="E1248" s="4">
        <v>0.43672</v>
      </c>
      <c r="F1248" s="4">
        <v>0.375</v>
      </c>
      <c r="G1248">
        <v>0.6</v>
      </c>
      <c r="H1248" s="4" t="s">
        <v>27134</v>
      </c>
      <c r="I1248">
        <v>10150470201</v>
      </c>
    </row>
    <row r="1249" ht="15.75" customHeight="1" spans="1:9">
      <c r="A1249">
        <v>1248</v>
      </c>
      <c r="B1249" t="s">
        <v>28275</v>
      </c>
      <c r="C1249" t="s">
        <v>26935</v>
      </c>
      <c r="D1249" t="s">
        <v>28273</v>
      </c>
      <c r="E1249" s="4">
        <v>0.43672</v>
      </c>
      <c r="F1249" s="4">
        <v>0.2</v>
      </c>
      <c r="G1249">
        <v>0.6</v>
      </c>
      <c r="H1249" s="4" t="s">
        <v>27134</v>
      </c>
      <c r="I1249">
        <v>10150470252</v>
      </c>
    </row>
    <row r="1250" ht="15.75" customHeight="1" spans="1:9">
      <c r="A1250">
        <v>1249</v>
      </c>
      <c r="B1250" t="s">
        <v>28276</v>
      </c>
      <c r="C1250" t="s">
        <v>26935</v>
      </c>
      <c r="D1250" t="s">
        <v>28273</v>
      </c>
      <c r="E1250" s="4">
        <v>0.43672</v>
      </c>
      <c r="F1250" s="4">
        <v>0.4985</v>
      </c>
      <c r="G1250">
        <v>1.65</v>
      </c>
      <c r="H1250" s="4" t="s">
        <v>27134</v>
      </c>
      <c r="I1250">
        <v>10150470201</v>
      </c>
    </row>
    <row r="1251" ht="15.75" customHeight="1" spans="1:9">
      <c r="A1251">
        <v>1250</v>
      </c>
      <c r="B1251" t="s">
        <v>28277</v>
      </c>
      <c r="C1251" t="s">
        <v>26935</v>
      </c>
      <c r="D1251" t="s">
        <v>28273</v>
      </c>
      <c r="E1251" s="4">
        <v>0.4452</v>
      </c>
      <c r="F1251" s="4">
        <v>0.3906</v>
      </c>
      <c r="G1251">
        <v>0.625</v>
      </c>
      <c r="H1251" s="4" t="s">
        <v>27134</v>
      </c>
      <c r="I1251">
        <v>10150470201</v>
      </c>
    </row>
    <row r="1252" ht="15.75" customHeight="1" spans="1:9">
      <c r="A1252">
        <v>1251</v>
      </c>
      <c r="B1252" t="s">
        <v>28278</v>
      </c>
      <c r="C1252" t="s">
        <v>26931</v>
      </c>
      <c r="D1252" t="s">
        <v>26921</v>
      </c>
      <c r="E1252" s="4">
        <v>0.0901</v>
      </c>
      <c r="F1252" s="4">
        <v>0.0848</v>
      </c>
      <c r="G1252">
        <v>3.3939</v>
      </c>
      <c r="H1252" s="4" t="s">
        <v>26952</v>
      </c>
      <c r="I1252" s="7">
        <v>1023500000000</v>
      </c>
    </row>
    <row r="1253" ht="15.75" customHeight="1" spans="1:8">
      <c r="A1253">
        <v>1252</v>
      </c>
      <c r="B1253" t="s">
        <v>28279</v>
      </c>
      <c r="C1253" t="s">
        <v>26935</v>
      </c>
      <c r="D1253" t="s">
        <v>27616</v>
      </c>
      <c r="E1253" s="4">
        <v>0.7685</v>
      </c>
      <c r="F1253" s="4">
        <v>0.7358</v>
      </c>
      <c r="G1253">
        <v>11.36</v>
      </c>
      <c r="H1253" s="4" t="s">
        <v>27068</v>
      </c>
    </row>
    <row r="1254" ht="15.75" customHeight="1" spans="1:8">
      <c r="A1254">
        <v>1253</v>
      </c>
      <c r="B1254" t="s">
        <v>28280</v>
      </c>
      <c r="C1254" t="s">
        <v>26935</v>
      </c>
      <c r="D1254" t="s">
        <v>28281</v>
      </c>
      <c r="E1254" s="4">
        <v>1.569118</v>
      </c>
      <c r="F1254" s="4">
        <v>1.4</v>
      </c>
      <c r="G1254">
        <v>2.24</v>
      </c>
      <c r="H1254" s="4" t="s">
        <v>27068</v>
      </c>
    </row>
    <row r="1255" ht="15.75" customHeight="1" spans="1:8">
      <c r="A1255">
        <v>1254</v>
      </c>
      <c r="B1255" t="s">
        <v>28282</v>
      </c>
      <c r="C1255" t="s">
        <v>26935</v>
      </c>
      <c r="D1255" t="s">
        <v>28283</v>
      </c>
      <c r="E1255" s="4">
        <v>2.231724</v>
      </c>
      <c r="F1255" s="4">
        <v>2.2317</v>
      </c>
      <c r="G1255">
        <v>3.2</v>
      </c>
      <c r="H1255" s="4" t="s">
        <v>27068</v>
      </c>
    </row>
    <row r="1256" ht="15.75" customHeight="1" spans="1:8">
      <c r="A1256">
        <v>1255</v>
      </c>
      <c r="B1256" t="s">
        <v>28284</v>
      </c>
      <c r="C1256" t="s">
        <v>26935</v>
      </c>
      <c r="D1256" t="s">
        <v>28283</v>
      </c>
      <c r="E1256" s="4">
        <v>1.392416</v>
      </c>
      <c r="F1256" s="4">
        <v>1.5745</v>
      </c>
      <c r="G1256">
        <v>2.1</v>
      </c>
      <c r="H1256" s="4" t="s">
        <v>27068</v>
      </c>
    </row>
    <row r="1257" ht="15.75" customHeight="1" spans="1:9">
      <c r="A1257">
        <v>1256</v>
      </c>
      <c r="B1257" t="s">
        <v>28285</v>
      </c>
      <c r="C1257" t="s">
        <v>26935</v>
      </c>
      <c r="D1257" t="s">
        <v>27070</v>
      </c>
      <c r="E1257" s="4">
        <v>5.071676</v>
      </c>
      <c r="F1257" s="4">
        <v>4.7846</v>
      </c>
      <c r="G1257">
        <v>6.34</v>
      </c>
      <c r="H1257" s="4" t="s">
        <v>27068</v>
      </c>
      <c r="I1257">
        <v>10071159029</v>
      </c>
    </row>
    <row r="1258" ht="15.75" customHeight="1" spans="1:9">
      <c r="A1258">
        <v>1257</v>
      </c>
      <c r="B1258" t="s">
        <v>28286</v>
      </c>
      <c r="C1258" t="s">
        <v>26935</v>
      </c>
      <c r="D1258" t="s">
        <v>27070</v>
      </c>
      <c r="E1258" s="4">
        <v>6.27361</v>
      </c>
      <c r="F1258" s="4">
        <v>5.9185</v>
      </c>
      <c r="G1258">
        <v>1</v>
      </c>
      <c r="H1258" s="4" t="s">
        <v>27068</v>
      </c>
      <c r="I1258">
        <v>10071159029</v>
      </c>
    </row>
    <row r="1259" ht="15.75" customHeight="1" spans="1:9">
      <c r="A1259">
        <v>1258</v>
      </c>
      <c r="B1259" t="s">
        <v>28287</v>
      </c>
      <c r="C1259" t="s">
        <v>26935</v>
      </c>
      <c r="D1259" t="s">
        <v>28227</v>
      </c>
      <c r="E1259" s="4">
        <v>0.059148</v>
      </c>
      <c r="F1259" s="4">
        <v>0.0463</v>
      </c>
      <c r="G1259">
        <v>0.0741</v>
      </c>
      <c r="H1259" s="4" t="s">
        <v>27132</v>
      </c>
      <c r="I1259">
        <v>10033430019</v>
      </c>
    </row>
    <row r="1260" ht="15.75" customHeight="1" spans="1:9">
      <c r="A1260">
        <v>1259</v>
      </c>
      <c r="B1260" t="s">
        <v>27615</v>
      </c>
      <c r="C1260" t="s">
        <v>26935</v>
      </c>
      <c r="D1260" t="s">
        <v>28227</v>
      </c>
      <c r="E1260" s="4">
        <v>0.0848</v>
      </c>
      <c r="F1260" s="4">
        <v>0.0816</v>
      </c>
      <c r="G1260">
        <v>0.043</v>
      </c>
      <c r="H1260" s="4" t="s">
        <v>27132</v>
      </c>
      <c r="I1260">
        <v>10033430019</v>
      </c>
    </row>
    <row r="1261" ht="15.75" customHeight="1" spans="1:9">
      <c r="A1261">
        <v>1260</v>
      </c>
      <c r="B1261" t="s">
        <v>28288</v>
      </c>
      <c r="C1261" t="s">
        <v>26935</v>
      </c>
      <c r="D1261" t="s">
        <v>28289</v>
      </c>
      <c r="E1261" s="4">
        <v>0.4028</v>
      </c>
      <c r="F1261" s="4">
        <v>0.46</v>
      </c>
      <c r="G1261">
        <v>6.867</v>
      </c>
      <c r="H1261" s="4" t="s">
        <v>27073</v>
      </c>
      <c r="I1261">
        <v>80245210085</v>
      </c>
    </row>
    <row r="1262" ht="15.75" customHeight="1" spans="1:9">
      <c r="A1262">
        <v>1261</v>
      </c>
      <c r="B1262" t="s">
        <v>28290</v>
      </c>
      <c r="C1262" t="s">
        <v>26935</v>
      </c>
      <c r="D1262" t="s">
        <v>28291</v>
      </c>
      <c r="E1262" s="4">
        <v>4.475532</v>
      </c>
      <c r="F1262" s="4">
        <v>4.4227</v>
      </c>
      <c r="G1262">
        <v>5.9824</v>
      </c>
      <c r="H1262" s="4" t="s">
        <v>27073</v>
      </c>
      <c r="I1262">
        <v>10150470179</v>
      </c>
    </row>
    <row r="1263" ht="15.75" customHeight="1" spans="1:9">
      <c r="A1263">
        <v>1262</v>
      </c>
      <c r="B1263" t="s">
        <v>28292</v>
      </c>
      <c r="C1263" t="s">
        <v>26935</v>
      </c>
      <c r="D1263" t="s">
        <v>28291</v>
      </c>
      <c r="E1263" s="4">
        <v>11.287092</v>
      </c>
      <c r="F1263" s="4">
        <v>11.287</v>
      </c>
      <c r="G1263">
        <v>14.4392</v>
      </c>
      <c r="H1263" s="4" t="s">
        <v>27132</v>
      </c>
      <c r="I1263">
        <v>10150470184</v>
      </c>
    </row>
    <row r="1264" ht="27" customHeight="1" spans="1:9">
      <c r="A1264">
        <v>1263</v>
      </c>
      <c r="B1264" t="s">
        <v>28293</v>
      </c>
      <c r="C1264" t="s">
        <v>26935</v>
      </c>
      <c r="D1264" t="s">
        <v>27856</v>
      </c>
      <c r="E1264" s="4">
        <v>0.72186</v>
      </c>
      <c r="F1264" s="4">
        <v>0.6017</v>
      </c>
      <c r="G1264">
        <v>0.9627</v>
      </c>
      <c r="H1264" s="4" t="s">
        <v>27134</v>
      </c>
      <c r="I1264">
        <v>10013900006</v>
      </c>
    </row>
    <row r="1265" ht="27" customHeight="1" spans="1:8">
      <c r="A1265">
        <v>1264</v>
      </c>
      <c r="B1265" t="s">
        <v>28294</v>
      </c>
      <c r="C1265" t="s">
        <v>26935</v>
      </c>
      <c r="D1265" t="s">
        <v>27175</v>
      </c>
      <c r="E1265" s="4">
        <v>15.9</v>
      </c>
      <c r="F1265" s="4">
        <v>14.4293</v>
      </c>
      <c r="G1265">
        <v>21.12</v>
      </c>
      <c r="H1265" s="4" t="s">
        <v>27073</v>
      </c>
    </row>
    <row r="1266" ht="27" customHeight="1" spans="1:9">
      <c r="A1266">
        <v>1265</v>
      </c>
      <c r="B1266" t="s">
        <v>28295</v>
      </c>
      <c r="C1266" t="s">
        <v>26931</v>
      </c>
      <c r="D1266" t="s">
        <v>28296</v>
      </c>
      <c r="E1266" s="4">
        <v>0.1908</v>
      </c>
      <c r="F1266" s="4">
        <v>0.212</v>
      </c>
      <c r="G1266">
        <v>1.0174</v>
      </c>
      <c r="H1266" s="4" t="s">
        <v>27398</v>
      </c>
      <c r="I1266" s="7">
        <v>1055300000000</v>
      </c>
    </row>
    <row r="1267" ht="15.75" customHeight="1" spans="1:9">
      <c r="A1267">
        <v>1266</v>
      </c>
      <c r="B1267" t="s">
        <v>28297</v>
      </c>
      <c r="C1267" t="s">
        <v>26920</v>
      </c>
      <c r="D1267" t="s">
        <v>27878</v>
      </c>
      <c r="E1267" s="4">
        <v>14.84</v>
      </c>
      <c r="F1267" s="4">
        <v>13.02</v>
      </c>
      <c r="G1267">
        <v>20.832</v>
      </c>
      <c r="H1267" s="4" t="s">
        <v>26922</v>
      </c>
      <c r="I1267" s="7">
        <v>1427700000000</v>
      </c>
    </row>
    <row r="1268" ht="15.75" customHeight="1" spans="1:9">
      <c r="A1268">
        <v>1267</v>
      </c>
      <c r="B1268" t="s">
        <v>28298</v>
      </c>
      <c r="C1268" t="s">
        <v>26920</v>
      </c>
      <c r="D1268" t="s">
        <v>27430</v>
      </c>
      <c r="E1268" s="4">
        <v>0.0689</v>
      </c>
      <c r="F1268" s="4">
        <v>0.1166</v>
      </c>
      <c r="G1268">
        <v>1.599</v>
      </c>
      <c r="H1268" s="4" t="s">
        <v>26943</v>
      </c>
      <c r="I1268" s="7">
        <v>1181900000000</v>
      </c>
    </row>
    <row r="1269" ht="15.75" customHeight="1" spans="1:9">
      <c r="A1269">
        <v>1268</v>
      </c>
      <c r="B1269" t="s">
        <v>28299</v>
      </c>
      <c r="C1269" t="s">
        <v>26920</v>
      </c>
      <c r="D1269" t="s">
        <v>28300</v>
      </c>
      <c r="E1269" s="4">
        <v>0.10865</v>
      </c>
      <c r="F1269" s="4">
        <v>0.2</v>
      </c>
      <c r="G1269">
        <v>0.771</v>
      </c>
      <c r="H1269" s="4" t="s">
        <v>26943</v>
      </c>
      <c r="I1269" s="7">
        <v>1052500000000</v>
      </c>
    </row>
    <row r="1270" ht="15.75" customHeight="1" spans="1:9">
      <c r="A1270">
        <v>1269</v>
      </c>
      <c r="B1270" t="s">
        <v>28301</v>
      </c>
      <c r="C1270" t="s">
        <v>26931</v>
      </c>
      <c r="D1270" t="s">
        <v>28302</v>
      </c>
      <c r="E1270" s="4">
        <v>0.0689</v>
      </c>
      <c r="F1270" s="4">
        <v>0.0605</v>
      </c>
      <c r="G1270">
        <v>3.76</v>
      </c>
      <c r="H1270" s="4" t="s">
        <v>26925</v>
      </c>
      <c r="I1270" s="7">
        <v>103080000000</v>
      </c>
    </row>
    <row r="1271" ht="15.75" customHeight="1" spans="1:9">
      <c r="A1271">
        <v>1270</v>
      </c>
      <c r="B1271" t="s">
        <v>28303</v>
      </c>
      <c r="C1271" t="s">
        <v>26931</v>
      </c>
      <c r="D1271" t="s">
        <v>28302</v>
      </c>
      <c r="E1271" s="4">
        <v>0.0583</v>
      </c>
      <c r="F1271" s="4">
        <v>0.0512</v>
      </c>
      <c r="G1271">
        <v>3.76</v>
      </c>
      <c r="H1271" s="4" t="s">
        <v>26925</v>
      </c>
      <c r="I1271" s="7">
        <v>1030800000000</v>
      </c>
    </row>
    <row r="1272" ht="15.75" customHeight="1" spans="1:9">
      <c r="A1272">
        <v>1271</v>
      </c>
      <c r="B1272" t="s">
        <v>28304</v>
      </c>
      <c r="C1272" t="s">
        <v>26931</v>
      </c>
      <c r="D1272" t="s">
        <v>28302</v>
      </c>
      <c r="E1272" s="4">
        <v>0.01378</v>
      </c>
      <c r="F1272" s="4">
        <v>0.0121</v>
      </c>
      <c r="G1272">
        <v>3.76</v>
      </c>
      <c r="H1272" s="4" t="s">
        <v>26925</v>
      </c>
      <c r="I1272" s="7">
        <v>1030800000000</v>
      </c>
    </row>
    <row r="1273" ht="15.75" customHeight="1" spans="1:8">
      <c r="A1273">
        <v>1272</v>
      </c>
      <c r="B1273" t="s">
        <v>28305</v>
      </c>
      <c r="C1273" t="s">
        <v>26935</v>
      </c>
      <c r="D1273" t="s">
        <v>28306</v>
      </c>
      <c r="E1273" s="4">
        <v>8.5224</v>
      </c>
      <c r="F1273" s="4">
        <v>8.0329</v>
      </c>
      <c r="G1273">
        <v>12.864</v>
      </c>
      <c r="H1273" s="4" t="s">
        <v>27134</v>
      </c>
    </row>
    <row r="1274" ht="15.75" customHeight="1" spans="1:8">
      <c r="A1274">
        <v>1273</v>
      </c>
      <c r="B1274" t="s">
        <v>28307</v>
      </c>
      <c r="C1274" t="s">
        <v>26935</v>
      </c>
      <c r="D1274" t="s">
        <v>28306</v>
      </c>
      <c r="E1274" s="4">
        <v>33.4642</v>
      </c>
      <c r="F1274" s="4">
        <v>29.3601</v>
      </c>
      <c r="G1274">
        <v>50.0594</v>
      </c>
      <c r="H1274" s="4" t="s">
        <v>27134</v>
      </c>
    </row>
    <row r="1275" ht="15.75" customHeight="1" spans="1:9">
      <c r="A1275">
        <v>1274</v>
      </c>
      <c r="B1275" t="s">
        <v>27972</v>
      </c>
      <c r="C1275" t="s">
        <v>26935</v>
      </c>
      <c r="D1275" t="s">
        <v>27966</v>
      </c>
      <c r="E1275" s="4">
        <v>0.62328</v>
      </c>
      <c r="F1275" s="4">
        <v>0.4925</v>
      </c>
      <c r="G1275">
        <v>0.3966</v>
      </c>
      <c r="H1275" s="4" t="s">
        <v>27068</v>
      </c>
      <c r="I1275">
        <v>10207820018</v>
      </c>
    </row>
    <row r="1276" ht="15.75" customHeight="1" spans="1:9">
      <c r="A1276">
        <v>1275</v>
      </c>
      <c r="B1276" t="s">
        <v>28308</v>
      </c>
      <c r="C1276" t="s">
        <v>26935</v>
      </c>
      <c r="D1276" t="s">
        <v>27966</v>
      </c>
      <c r="E1276" s="4">
        <v>0.25758</v>
      </c>
      <c r="F1276" s="4">
        <v>0.21</v>
      </c>
      <c r="G1276">
        <v>0.4058</v>
      </c>
      <c r="H1276" s="4" t="s">
        <v>27134</v>
      </c>
      <c r="I1276">
        <v>10207820014</v>
      </c>
    </row>
    <row r="1277" ht="15.75" customHeight="1" spans="1:9">
      <c r="A1277">
        <v>1276</v>
      </c>
      <c r="B1277" t="s">
        <v>28309</v>
      </c>
      <c r="C1277" t="s">
        <v>26935</v>
      </c>
      <c r="D1277" t="s">
        <v>27966</v>
      </c>
      <c r="E1277" s="4">
        <v>0.53</v>
      </c>
      <c r="F1277" s="4">
        <v>0.2</v>
      </c>
      <c r="G1277">
        <v>0.4356</v>
      </c>
      <c r="H1277" s="4" t="s">
        <v>27134</v>
      </c>
      <c r="I1277">
        <v>10207820014</v>
      </c>
    </row>
    <row r="1278" ht="15.75" customHeight="1" spans="1:9">
      <c r="A1278">
        <v>1277</v>
      </c>
      <c r="B1278" t="s">
        <v>28310</v>
      </c>
      <c r="C1278" t="s">
        <v>26935</v>
      </c>
      <c r="D1278" t="s">
        <v>27966</v>
      </c>
      <c r="E1278" s="4">
        <v>0.5724</v>
      </c>
      <c r="F1278" s="4">
        <v>0.4482</v>
      </c>
      <c r="G1278">
        <v>0.4733</v>
      </c>
      <c r="H1278" s="4" t="s">
        <v>27134</v>
      </c>
      <c r="I1278">
        <v>10207820014</v>
      </c>
    </row>
    <row r="1279" ht="15.75" customHeight="1" spans="1:9">
      <c r="A1279">
        <v>1278</v>
      </c>
      <c r="B1279" t="s">
        <v>28311</v>
      </c>
      <c r="C1279" t="s">
        <v>26920</v>
      </c>
      <c r="D1279" t="s">
        <v>26940</v>
      </c>
      <c r="E1279" s="4">
        <v>0.636</v>
      </c>
      <c r="F1279" s="4">
        <v>0.742</v>
      </c>
      <c r="G1279">
        <v>0.8928</v>
      </c>
      <c r="H1279" s="4" t="s">
        <v>26929</v>
      </c>
      <c r="I1279">
        <v>113430123</v>
      </c>
    </row>
    <row r="1280" ht="15.75" customHeight="1" spans="1:9">
      <c r="A1280">
        <v>1279</v>
      </c>
      <c r="B1280" t="s">
        <v>28218</v>
      </c>
      <c r="C1280" t="s">
        <v>26920</v>
      </c>
      <c r="D1280" t="s">
        <v>26940</v>
      </c>
      <c r="E1280" s="4">
        <v>0.1272</v>
      </c>
      <c r="F1280" s="4">
        <v>0.12</v>
      </c>
      <c r="G1280">
        <v>0.192</v>
      </c>
      <c r="H1280" s="4" t="s">
        <v>26925</v>
      </c>
      <c r="I1280">
        <v>113430069</v>
      </c>
    </row>
    <row r="1281" ht="15.75" customHeight="1" spans="1:9">
      <c r="A1281">
        <v>1280</v>
      </c>
      <c r="B1281" t="s">
        <v>28312</v>
      </c>
      <c r="C1281" t="s">
        <v>26920</v>
      </c>
      <c r="D1281" t="s">
        <v>27403</v>
      </c>
      <c r="E1281" s="4">
        <v>9.54</v>
      </c>
      <c r="F1281" s="4">
        <v>9.01</v>
      </c>
      <c r="G1281">
        <v>6</v>
      </c>
      <c r="H1281" s="4" t="s">
        <v>26929</v>
      </c>
      <c r="I1281" s="7">
        <v>1140200000000</v>
      </c>
    </row>
    <row r="1282" ht="15.75" customHeight="1" spans="1:9">
      <c r="A1282">
        <v>1281</v>
      </c>
      <c r="B1282" t="s">
        <v>28313</v>
      </c>
      <c r="C1282" t="s">
        <v>26920</v>
      </c>
      <c r="D1282" t="s">
        <v>26932</v>
      </c>
      <c r="E1282" s="4">
        <v>4.24</v>
      </c>
      <c r="F1282" s="4">
        <v>6</v>
      </c>
      <c r="G1282">
        <v>6</v>
      </c>
      <c r="H1282" s="4" t="s">
        <v>26925</v>
      </c>
      <c r="I1282" s="7">
        <v>1322300000000</v>
      </c>
    </row>
    <row r="1283" ht="15.75" customHeight="1" spans="1:9">
      <c r="A1283">
        <v>1282</v>
      </c>
      <c r="B1283" t="s">
        <v>28314</v>
      </c>
      <c r="C1283" t="s">
        <v>26920</v>
      </c>
      <c r="D1283" t="s">
        <v>26966</v>
      </c>
      <c r="E1283" s="4">
        <v>1.166</v>
      </c>
      <c r="F1283" s="4">
        <v>1.166</v>
      </c>
      <c r="G1283">
        <v>3.9026</v>
      </c>
      <c r="H1283" s="4" t="s">
        <v>26925</v>
      </c>
      <c r="I1283" s="7">
        <v>1049700000000</v>
      </c>
    </row>
    <row r="1284" ht="15.75" customHeight="1" spans="1:9">
      <c r="A1284">
        <v>1283</v>
      </c>
      <c r="B1284" t="s">
        <v>28315</v>
      </c>
      <c r="C1284" t="s">
        <v>26931</v>
      </c>
      <c r="D1284" t="s">
        <v>26966</v>
      </c>
      <c r="E1284" s="4">
        <v>0.0424</v>
      </c>
      <c r="F1284" s="4">
        <v>0.0318</v>
      </c>
      <c r="G1284">
        <v>0.128</v>
      </c>
      <c r="H1284" s="4" t="s">
        <v>26925</v>
      </c>
      <c r="I1284" s="7">
        <v>1049700000000</v>
      </c>
    </row>
    <row r="1285" ht="15.75" customHeight="1" spans="1:9">
      <c r="A1285">
        <v>1284</v>
      </c>
      <c r="B1285" t="s">
        <v>27640</v>
      </c>
      <c r="C1285" t="s">
        <v>26935</v>
      </c>
      <c r="D1285" t="s">
        <v>28291</v>
      </c>
      <c r="E1285" s="4">
        <v>8.293546</v>
      </c>
      <c r="F1285" s="4">
        <v>7.7</v>
      </c>
      <c r="G1285">
        <v>11.9405</v>
      </c>
      <c r="H1285" s="4" t="s">
        <v>27073</v>
      </c>
      <c r="I1285">
        <v>10150470179</v>
      </c>
    </row>
    <row r="1286" ht="15.75" customHeight="1" spans="1:9">
      <c r="A1286">
        <v>1285</v>
      </c>
      <c r="B1286" t="s">
        <v>28316</v>
      </c>
      <c r="C1286" t="s">
        <v>26931</v>
      </c>
      <c r="D1286" t="s">
        <v>26924</v>
      </c>
      <c r="E1286" s="4">
        <v>0.02968</v>
      </c>
      <c r="F1286" s="4">
        <v>0.0636</v>
      </c>
      <c r="G1286">
        <v>0.0422</v>
      </c>
      <c r="H1286" s="4" t="s">
        <v>26925</v>
      </c>
      <c r="I1286" s="7">
        <v>1071400000000</v>
      </c>
    </row>
    <row r="1287" ht="15.75" customHeight="1" spans="1:9">
      <c r="A1287">
        <v>1286</v>
      </c>
      <c r="B1287" t="s">
        <v>28317</v>
      </c>
      <c r="C1287" t="s">
        <v>26920</v>
      </c>
      <c r="D1287" t="s">
        <v>27192</v>
      </c>
      <c r="E1287" s="4">
        <v>3.562872</v>
      </c>
      <c r="F1287" s="4">
        <v>2.5</v>
      </c>
      <c r="G1287">
        <v>4.8</v>
      </c>
      <c r="H1287" s="4" t="s">
        <v>26925</v>
      </c>
      <c r="I1287" s="7">
        <v>1064600000000</v>
      </c>
    </row>
    <row r="1288" ht="15.75" customHeight="1" spans="1:9">
      <c r="A1288">
        <v>1287</v>
      </c>
      <c r="B1288" t="s">
        <v>28318</v>
      </c>
      <c r="C1288" t="s">
        <v>26920</v>
      </c>
      <c r="D1288" t="s">
        <v>27192</v>
      </c>
      <c r="E1288" s="4">
        <v>4.51295</v>
      </c>
      <c r="F1288" s="4">
        <v>3.5338</v>
      </c>
      <c r="G1288">
        <v>5.6541</v>
      </c>
      <c r="H1288" s="4" t="s">
        <v>26922</v>
      </c>
      <c r="I1288">
        <v>106460150</v>
      </c>
    </row>
    <row r="1289" ht="15.75" customHeight="1" spans="1:9">
      <c r="A1289">
        <v>1288</v>
      </c>
      <c r="B1289" t="s">
        <v>28319</v>
      </c>
      <c r="C1289" t="s">
        <v>26920</v>
      </c>
      <c r="D1289" t="s">
        <v>26960</v>
      </c>
      <c r="E1289" s="4">
        <v>0.01272</v>
      </c>
      <c r="F1289" s="4">
        <v>0.03</v>
      </c>
      <c r="G1289">
        <v>0.0171</v>
      </c>
      <c r="H1289" s="4" t="s">
        <v>26925</v>
      </c>
      <c r="I1289" s="7">
        <v>1542300000000</v>
      </c>
    </row>
    <row r="1290" ht="15.75" customHeight="1" spans="1:9">
      <c r="A1290">
        <v>1289</v>
      </c>
      <c r="B1290" t="s">
        <v>28320</v>
      </c>
      <c r="C1290" t="s">
        <v>26920</v>
      </c>
      <c r="D1290" t="s">
        <v>26924</v>
      </c>
      <c r="E1290" s="4">
        <v>0.4028</v>
      </c>
      <c r="F1290" s="4">
        <v>0.4029</v>
      </c>
      <c r="G1290">
        <v>0.576</v>
      </c>
      <c r="H1290" s="4" t="s">
        <v>26925</v>
      </c>
      <c r="I1290">
        <v>107140180</v>
      </c>
    </row>
    <row r="1291" ht="15.75" customHeight="1" spans="1:9">
      <c r="A1291">
        <v>1290</v>
      </c>
      <c r="B1291" t="s">
        <v>28321</v>
      </c>
      <c r="C1291" t="s">
        <v>26920</v>
      </c>
      <c r="D1291" t="s">
        <v>26927</v>
      </c>
      <c r="E1291" s="4">
        <v>18.02</v>
      </c>
      <c r="F1291" s="4">
        <v>14.84</v>
      </c>
      <c r="G1291">
        <v>101.4282</v>
      </c>
      <c r="H1291" s="4" t="s">
        <v>26929</v>
      </c>
      <c r="I1291" s="7">
        <v>1037010000000</v>
      </c>
    </row>
    <row r="1292" ht="15.75" customHeight="1" spans="1:9">
      <c r="A1292">
        <v>1291</v>
      </c>
      <c r="B1292" t="s">
        <v>28322</v>
      </c>
      <c r="C1292" t="s">
        <v>26920</v>
      </c>
      <c r="D1292" t="s">
        <v>27403</v>
      </c>
      <c r="E1292" s="4">
        <v>1.696</v>
      </c>
      <c r="F1292" s="4">
        <v>4.24</v>
      </c>
      <c r="G1292">
        <v>11.4776</v>
      </c>
      <c r="H1292" s="4" t="s">
        <v>26925</v>
      </c>
      <c r="I1292" s="7">
        <v>1140200000000</v>
      </c>
    </row>
    <row r="1293" ht="15.75" customHeight="1" spans="1:9">
      <c r="A1293">
        <v>1292</v>
      </c>
      <c r="B1293" t="s">
        <v>28323</v>
      </c>
      <c r="C1293" t="s">
        <v>26920</v>
      </c>
      <c r="D1293" t="s">
        <v>26945</v>
      </c>
      <c r="E1293" s="4">
        <v>0.0477</v>
      </c>
      <c r="F1293" s="4">
        <v>0.0477</v>
      </c>
      <c r="G1293">
        <v>0.067</v>
      </c>
      <c r="H1293" s="4" t="s">
        <v>26925</v>
      </c>
      <c r="I1293" s="7">
        <v>156800000000</v>
      </c>
    </row>
    <row r="1294" ht="15.75" customHeight="1" spans="1:9">
      <c r="A1294">
        <v>1293</v>
      </c>
      <c r="B1294" t="s">
        <v>28324</v>
      </c>
      <c r="C1294" t="s">
        <v>26920</v>
      </c>
      <c r="D1294" t="s">
        <v>27934</v>
      </c>
      <c r="E1294" s="4">
        <v>48.72097875</v>
      </c>
      <c r="F1294" s="4">
        <v>45.9632</v>
      </c>
      <c r="G1294">
        <v>83.688</v>
      </c>
      <c r="H1294" s="4" t="s">
        <v>27208</v>
      </c>
      <c r="I1294" s="7">
        <v>1468200000000</v>
      </c>
    </row>
    <row r="1295" ht="15.75" customHeight="1" spans="1:9">
      <c r="A1295">
        <v>1294</v>
      </c>
      <c r="B1295" t="s">
        <v>28325</v>
      </c>
      <c r="C1295" t="s">
        <v>26935</v>
      </c>
      <c r="D1295" t="s">
        <v>28179</v>
      </c>
      <c r="E1295" s="4">
        <v>0.068688</v>
      </c>
      <c r="F1295" s="4">
        <v>0.0595</v>
      </c>
      <c r="G1295">
        <v>0.1072</v>
      </c>
      <c r="H1295" s="4" t="s">
        <v>27068</v>
      </c>
      <c r="I1295">
        <v>80108090018</v>
      </c>
    </row>
    <row r="1296" ht="15.75" customHeight="1" spans="1:9">
      <c r="A1296">
        <v>1295</v>
      </c>
      <c r="B1296" t="s">
        <v>28326</v>
      </c>
      <c r="C1296" t="s">
        <v>26935</v>
      </c>
      <c r="D1296" t="s">
        <v>28179</v>
      </c>
      <c r="E1296" s="4">
        <v>0.067734</v>
      </c>
      <c r="F1296" s="4">
        <v>0.0586</v>
      </c>
      <c r="G1296">
        <v>0.1186</v>
      </c>
      <c r="H1296" s="4" t="s">
        <v>27068</v>
      </c>
      <c r="I1296">
        <v>80108090018</v>
      </c>
    </row>
    <row r="1297" ht="15.75" customHeight="1" spans="1:8">
      <c r="A1297">
        <v>1296</v>
      </c>
      <c r="B1297" t="s">
        <v>28327</v>
      </c>
      <c r="C1297" t="s">
        <v>26935</v>
      </c>
      <c r="D1297" t="s">
        <v>28328</v>
      </c>
      <c r="E1297" s="4">
        <v>0.116812</v>
      </c>
      <c r="F1297" s="4">
        <v>0.1337</v>
      </c>
      <c r="G1297">
        <v>2.7</v>
      </c>
      <c r="H1297" s="4" t="s">
        <v>27132</v>
      </c>
    </row>
    <row r="1298" ht="15.75" customHeight="1" spans="1:9">
      <c r="A1298">
        <v>1297</v>
      </c>
      <c r="B1298" t="s">
        <v>28329</v>
      </c>
      <c r="C1298" t="s">
        <v>26935</v>
      </c>
      <c r="D1298" t="s">
        <v>28330</v>
      </c>
      <c r="E1298" s="4">
        <v>0.742</v>
      </c>
      <c r="F1298" s="4">
        <v>1.1458</v>
      </c>
      <c r="G1298">
        <v>0.9377</v>
      </c>
      <c r="H1298" s="4" t="s">
        <v>27134</v>
      </c>
      <c r="I1298">
        <v>80108090006</v>
      </c>
    </row>
    <row r="1299" ht="27" customHeight="1" spans="1:9">
      <c r="A1299">
        <v>1298</v>
      </c>
      <c r="B1299" t="s">
        <v>28331</v>
      </c>
      <c r="C1299" t="s">
        <v>26935</v>
      </c>
      <c r="D1299" t="s">
        <v>28330</v>
      </c>
      <c r="E1299" s="4">
        <v>0.742</v>
      </c>
      <c r="F1299" s="4">
        <v>1.1458</v>
      </c>
      <c r="G1299">
        <v>0.9377</v>
      </c>
      <c r="H1299" s="4" t="s">
        <v>27134</v>
      </c>
      <c r="I1299">
        <v>80108090006</v>
      </c>
    </row>
    <row r="1300" ht="15.75" customHeight="1" spans="1:9">
      <c r="A1300">
        <v>1299</v>
      </c>
      <c r="B1300" t="s">
        <v>28332</v>
      </c>
      <c r="C1300" t="s">
        <v>26920</v>
      </c>
      <c r="D1300" t="s">
        <v>27808</v>
      </c>
      <c r="E1300" s="4">
        <v>1.007</v>
      </c>
      <c r="F1300" s="4">
        <v>0.95</v>
      </c>
      <c r="G1300">
        <v>1.52</v>
      </c>
      <c r="H1300" s="4" t="s">
        <v>26925</v>
      </c>
      <c r="I1300">
        <v>110860030</v>
      </c>
    </row>
    <row r="1301" ht="15.75" customHeight="1" spans="1:8">
      <c r="A1301">
        <v>1300</v>
      </c>
      <c r="B1301" t="s">
        <v>28333</v>
      </c>
      <c r="C1301" t="s">
        <v>26920</v>
      </c>
      <c r="D1301" t="s">
        <v>27808</v>
      </c>
      <c r="E1301" s="4">
        <v>1.4734</v>
      </c>
      <c r="F1301" s="4">
        <v>1.39</v>
      </c>
      <c r="G1301">
        <v>2.22</v>
      </c>
      <c r="H1301" s="4" t="s">
        <v>26925</v>
      </c>
    </row>
    <row r="1302" ht="15.75" customHeight="1" spans="1:9">
      <c r="A1302">
        <v>1301</v>
      </c>
      <c r="B1302" t="s">
        <v>28334</v>
      </c>
      <c r="C1302" t="s">
        <v>26935</v>
      </c>
      <c r="D1302" t="s">
        <v>27153</v>
      </c>
      <c r="E1302" s="4">
        <v>0.4134</v>
      </c>
      <c r="F1302" s="4">
        <v>0.3376</v>
      </c>
      <c r="G1302">
        <v>0.5402</v>
      </c>
      <c r="H1302" s="4" t="s">
        <v>27068</v>
      </c>
      <c r="I1302">
        <v>10438240007</v>
      </c>
    </row>
    <row r="1303" ht="15.75" customHeight="1" spans="1:9">
      <c r="A1303">
        <v>1302</v>
      </c>
      <c r="B1303" t="s">
        <v>28335</v>
      </c>
      <c r="C1303" t="s">
        <v>26920</v>
      </c>
      <c r="D1303" t="s">
        <v>27430</v>
      </c>
      <c r="E1303" s="4">
        <v>0.03922</v>
      </c>
      <c r="F1303" s="4">
        <v>0.033</v>
      </c>
      <c r="G1303">
        <v>0.0531</v>
      </c>
      <c r="H1303" s="4" t="s">
        <v>26925</v>
      </c>
      <c r="I1303" s="7">
        <v>1181900000000</v>
      </c>
    </row>
    <row r="1304" ht="15.75" customHeight="1" spans="1:8">
      <c r="A1304">
        <v>1303</v>
      </c>
      <c r="B1304" t="s">
        <v>27035</v>
      </c>
      <c r="C1304" t="s">
        <v>26920</v>
      </c>
      <c r="D1304" t="s">
        <v>26958</v>
      </c>
      <c r="E1304" s="4">
        <v>0.0742</v>
      </c>
      <c r="F1304" s="4">
        <v>0.07</v>
      </c>
      <c r="G1304">
        <v>0.11</v>
      </c>
      <c r="H1304" s="4" t="s">
        <v>26925</v>
      </c>
    </row>
    <row r="1305" ht="15.75" customHeight="1" spans="1:9">
      <c r="A1305">
        <v>1304</v>
      </c>
      <c r="B1305" t="s">
        <v>28336</v>
      </c>
      <c r="C1305" t="s">
        <v>26920</v>
      </c>
      <c r="D1305" t="s">
        <v>27009</v>
      </c>
      <c r="E1305" s="4">
        <v>2.332</v>
      </c>
      <c r="F1305" s="4">
        <v>2.4592</v>
      </c>
      <c r="G1305">
        <v>23.7296</v>
      </c>
      <c r="H1305" s="4" t="s">
        <v>26925</v>
      </c>
      <c r="I1305" s="7">
        <v>1029800000000</v>
      </c>
    </row>
    <row r="1306" ht="15.75" customHeight="1" spans="1:8">
      <c r="A1306">
        <v>1305</v>
      </c>
      <c r="B1306" t="s">
        <v>27071</v>
      </c>
      <c r="C1306" t="s">
        <v>26935</v>
      </c>
      <c r="D1306" t="s">
        <v>28337</v>
      </c>
      <c r="E1306" s="4">
        <v>8.48</v>
      </c>
      <c r="F1306" s="4">
        <v>8</v>
      </c>
      <c r="G1306">
        <v>14.87</v>
      </c>
      <c r="H1306" s="4" t="s">
        <v>27073</v>
      </c>
    </row>
    <row r="1307" ht="15.75" customHeight="1" spans="1:8">
      <c r="A1307">
        <v>1306</v>
      </c>
      <c r="B1307" t="s">
        <v>27074</v>
      </c>
      <c r="C1307" t="s">
        <v>26935</v>
      </c>
      <c r="D1307" t="s">
        <v>28337</v>
      </c>
      <c r="E1307" s="4">
        <v>8.48</v>
      </c>
      <c r="F1307" s="4">
        <v>8</v>
      </c>
      <c r="G1307">
        <v>14.87</v>
      </c>
      <c r="H1307" s="4" t="s">
        <v>27073</v>
      </c>
    </row>
    <row r="1308" ht="15.75" customHeight="1" spans="1:8">
      <c r="A1308">
        <v>1307</v>
      </c>
      <c r="B1308" t="s">
        <v>27813</v>
      </c>
      <c r="C1308" t="s">
        <v>26935</v>
      </c>
      <c r="D1308" t="s">
        <v>28337</v>
      </c>
      <c r="E1308" s="4">
        <v>8.48</v>
      </c>
      <c r="F1308" s="4">
        <v>9.7</v>
      </c>
      <c r="G1308">
        <v>14.87</v>
      </c>
      <c r="H1308" s="4" t="s">
        <v>27073</v>
      </c>
    </row>
    <row r="1309" ht="15.75" customHeight="1" spans="1:9">
      <c r="A1309">
        <v>1308</v>
      </c>
      <c r="B1309" t="s">
        <v>28338</v>
      </c>
      <c r="C1309" t="s">
        <v>26920</v>
      </c>
      <c r="D1309" t="s">
        <v>26945</v>
      </c>
      <c r="E1309" s="4">
        <v>1.6006</v>
      </c>
      <c r="F1309" s="4">
        <v>1.5553</v>
      </c>
      <c r="G1309">
        <v>6.0187</v>
      </c>
      <c r="H1309" s="4" t="s">
        <v>26929</v>
      </c>
      <c r="I1309" s="7">
        <v>1256800000000</v>
      </c>
    </row>
    <row r="1310" ht="15.75" customHeight="1" spans="1:8">
      <c r="A1310">
        <v>1309</v>
      </c>
      <c r="B1310" t="s">
        <v>28339</v>
      </c>
      <c r="C1310" t="s">
        <v>26920</v>
      </c>
      <c r="D1310" t="s">
        <v>27080</v>
      </c>
      <c r="E1310" s="4">
        <v>1.06</v>
      </c>
      <c r="F1310" s="4">
        <v>1.1666</v>
      </c>
      <c r="G1310">
        <v>1.488</v>
      </c>
      <c r="H1310" s="4" t="s">
        <v>26925</v>
      </c>
    </row>
    <row r="1311" ht="15.75" customHeight="1" spans="1:8">
      <c r="A1311">
        <v>1310</v>
      </c>
      <c r="B1311" t="s">
        <v>28340</v>
      </c>
      <c r="C1311" t="s">
        <v>26920</v>
      </c>
      <c r="D1311" t="s">
        <v>28341</v>
      </c>
      <c r="E1311" s="4">
        <v>1.06</v>
      </c>
      <c r="F1311" s="4">
        <v>0.9</v>
      </c>
      <c r="G1311">
        <v>1.44</v>
      </c>
      <c r="H1311" s="4" t="s">
        <v>26925</v>
      </c>
    </row>
    <row r="1312" ht="15.75" customHeight="1" spans="1:9">
      <c r="A1312">
        <v>1311</v>
      </c>
      <c r="B1312" t="s">
        <v>28342</v>
      </c>
      <c r="C1312" t="s">
        <v>26935</v>
      </c>
      <c r="D1312" t="s">
        <v>27559</v>
      </c>
      <c r="E1312" s="4">
        <v>35.9446</v>
      </c>
      <c r="F1312" s="4">
        <v>31.7906</v>
      </c>
      <c r="G1312">
        <v>32.75</v>
      </c>
      <c r="H1312" s="4" t="s">
        <v>27068</v>
      </c>
      <c r="I1312">
        <v>1015201</v>
      </c>
    </row>
    <row r="1313" ht="15.75" customHeight="1" spans="1:9">
      <c r="A1313">
        <v>1312</v>
      </c>
      <c r="B1313" t="s">
        <v>27083</v>
      </c>
      <c r="C1313" t="s">
        <v>26920</v>
      </c>
      <c r="D1313" t="s">
        <v>27085</v>
      </c>
      <c r="E1313" s="4">
        <v>1.3886</v>
      </c>
      <c r="F1313" s="4">
        <v>1.48</v>
      </c>
      <c r="G1313">
        <v>9.86</v>
      </c>
      <c r="H1313" s="4" t="s">
        <v>26925</v>
      </c>
      <c r="I1313" s="7">
        <v>1651200000000</v>
      </c>
    </row>
    <row r="1314" ht="15.75" customHeight="1" spans="1:8">
      <c r="A1314">
        <v>1313</v>
      </c>
      <c r="B1314" t="s">
        <v>27123</v>
      </c>
      <c r="C1314" t="s">
        <v>26920</v>
      </c>
      <c r="D1314" t="s">
        <v>27875</v>
      </c>
      <c r="E1314" s="4">
        <v>1.5264</v>
      </c>
      <c r="F1314" s="4">
        <v>1.44</v>
      </c>
      <c r="G1314">
        <v>2.3</v>
      </c>
      <c r="H1314" s="4" t="s">
        <v>26943</v>
      </c>
    </row>
    <row r="1315" ht="15.75" customHeight="1" spans="1:9">
      <c r="A1315">
        <v>1314</v>
      </c>
      <c r="B1315" t="s">
        <v>28343</v>
      </c>
      <c r="C1315" t="s">
        <v>26931</v>
      </c>
      <c r="D1315" t="s">
        <v>26966</v>
      </c>
      <c r="E1315" s="4">
        <v>0.3604</v>
      </c>
      <c r="F1315" s="4">
        <v>0.3604</v>
      </c>
      <c r="G1315">
        <v>44.646</v>
      </c>
      <c r="H1315" s="4" t="s">
        <v>26943</v>
      </c>
      <c r="I1315" s="7">
        <v>1049700000000</v>
      </c>
    </row>
    <row r="1316" ht="15.75" customHeight="1" spans="1:8">
      <c r="A1316">
        <v>1315</v>
      </c>
      <c r="B1316" t="s">
        <v>26974</v>
      </c>
      <c r="C1316" t="s">
        <v>26920</v>
      </c>
      <c r="D1316" t="s">
        <v>27529</v>
      </c>
      <c r="E1316" s="4">
        <v>0.159</v>
      </c>
      <c r="F1316" s="4">
        <v>0.15</v>
      </c>
      <c r="G1316">
        <v>0.23</v>
      </c>
      <c r="H1316" s="4" t="s">
        <v>26925</v>
      </c>
    </row>
    <row r="1317" ht="15.75" customHeight="1" spans="1:9">
      <c r="A1317">
        <v>1316</v>
      </c>
      <c r="B1317" t="s">
        <v>28344</v>
      </c>
      <c r="C1317" t="s">
        <v>26920</v>
      </c>
      <c r="D1317" t="s">
        <v>27403</v>
      </c>
      <c r="E1317" s="4">
        <v>0.265</v>
      </c>
      <c r="F1317" s="4">
        <v>0.33</v>
      </c>
      <c r="G1317">
        <v>0.528</v>
      </c>
      <c r="H1317" s="4" t="s">
        <v>26925</v>
      </c>
      <c r="I1317" s="7">
        <v>1140200000000</v>
      </c>
    </row>
    <row r="1318" ht="15.75" customHeight="1" spans="1:8">
      <c r="A1318">
        <v>1317</v>
      </c>
      <c r="B1318" t="s">
        <v>28345</v>
      </c>
      <c r="C1318" t="s">
        <v>26935</v>
      </c>
      <c r="D1318" t="s">
        <v>28346</v>
      </c>
      <c r="E1318" s="4">
        <v>0.2544</v>
      </c>
      <c r="F1318" s="4">
        <v>0.24</v>
      </c>
      <c r="G1318">
        <v>0.3888</v>
      </c>
      <c r="H1318" s="4" t="s">
        <v>27073</v>
      </c>
    </row>
    <row r="1319" ht="15.75" customHeight="1" spans="1:9">
      <c r="A1319">
        <v>1318</v>
      </c>
      <c r="B1319" t="s">
        <v>28203</v>
      </c>
      <c r="C1319" t="s">
        <v>26920</v>
      </c>
      <c r="D1319" t="s">
        <v>27834</v>
      </c>
      <c r="E1319" s="4">
        <v>0.028408</v>
      </c>
      <c r="F1319" s="4">
        <v>0.0318</v>
      </c>
      <c r="G1319">
        <v>0.2563</v>
      </c>
      <c r="H1319" s="4" t="s">
        <v>26929</v>
      </c>
      <c r="I1319" s="7">
        <v>1039200000000</v>
      </c>
    </row>
    <row r="1320" ht="15.75" customHeight="1" spans="1:9">
      <c r="A1320">
        <v>1319</v>
      </c>
      <c r="B1320" t="s">
        <v>28347</v>
      </c>
      <c r="C1320" t="s">
        <v>26920</v>
      </c>
      <c r="D1320" t="s">
        <v>28348</v>
      </c>
      <c r="E1320" s="4">
        <v>63.6</v>
      </c>
      <c r="F1320" s="4">
        <v>61.2</v>
      </c>
      <c r="G1320">
        <v>0.27</v>
      </c>
      <c r="H1320" s="4" t="s">
        <v>26925</v>
      </c>
      <c r="I1320">
        <v>149800003</v>
      </c>
    </row>
    <row r="1321" ht="15.75" customHeight="1" spans="1:9">
      <c r="A1321">
        <v>1320</v>
      </c>
      <c r="B1321" t="s">
        <v>28349</v>
      </c>
      <c r="C1321" t="s">
        <v>26935</v>
      </c>
      <c r="D1321" t="s">
        <v>28346</v>
      </c>
      <c r="E1321" s="4">
        <v>0.245602</v>
      </c>
      <c r="F1321" s="4">
        <v>0.2317</v>
      </c>
      <c r="G1321">
        <v>0.36</v>
      </c>
      <c r="H1321" s="4" t="s">
        <v>27073</v>
      </c>
      <c r="I1321">
        <v>10296739001</v>
      </c>
    </row>
    <row r="1322" ht="15.75" customHeight="1" spans="1:9">
      <c r="A1322">
        <v>1321</v>
      </c>
      <c r="B1322" t="s">
        <v>28350</v>
      </c>
      <c r="C1322" t="s">
        <v>26935</v>
      </c>
      <c r="D1322" t="s">
        <v>28346</v>
      </c>
      <c r="E1322" s="4">
        <v>0.284398</v>
      </c>
      <c r="F1322" s="4">
        <v>0.2683</v>
      </c>
      <c r="G1322">
        <v>0.4347</v>
      </c>
      <c r="H1322" s="4" t="s">
        <v>27073</v>
      </c>
      <c r="I1322">
        <v>10296730003</v>
      </c>
    </row>
    <row r="1323" ht="15.75" customHeight="1" spans="1:9">
      <c r="A1323">
        <v>1322</v>
      </c>
      <c r="B1323" t="s">
        <v>28351</v>
      </c>
      <c r="C1323" t="s">
        <v>26920</v>
      </c>
      <c r="D1323" t="s">
        <v>28348</v>
      </c>
      <c r="E1323" s="4">
        <v>49.82</v>
      </c>
      <c r="F1323" s="4">
        <v>47.94</v>
      </c>
      <c r="G1323">
        <v>22.3</v>
      </c>
      <c r="H1323" s="4" t="s">
        <v>26925</v>
      </c>
      <c r="I1323" s="7">
        <v>1498000000000</v>
      </c>
    </row>
    <row r="1324" ht="15.75" customHeight="1" spans="1:9">
      <c r="A1324">
        <v>1323</v>
      </c>
      <c r="B1324" t="s">
        <v>28352</v>
      </c>
      <c r="C1324" t="s">
        <v>26920</v>
      </c>
      <c r="D1324" t="s">
        <v>27009</v>
      </c>
      <c r="E1324" s="4">
        <v>18.55</v>
      </c>
      <c r="F1324" s="4">
        <v>10</v>
      </c>
      <c r="G1324">
        <v>29.702</v>
      </c>
      <c r="H1324" s="4" t="s">
        <v>26925</v>
      </c>
      <c r="I1324" s="7">
        <v>1029800000000</v>
      </c>
    </row>
    <row r="1325" ht="15.75" customHeight="1" spans="1:9">
      <c r="A1325">
        <v>1324</v>
      </c>
      <c r="B1325" t="s">
        <v>28353</v>
      </c>
      <c r="C1325" t="s">
        <v>26920</v>
      </c>
      <c r="D1325" t="s">
        <v>27009</v>
      </c>
      <c r="E1325" s="4">
        <v>0.934602</v>
      </c>
      <c r="F1325" s="4">
        <v>0.9467</v>
      </c>
      <c r="G1325">
        <v>4.5748</v>
      </c>
      <c r="H1325" s="4" t="s">
        <v>26943</v>
      </c>
      <c r="I1325" s="7">
        <v>1029800000000</v>
      </c>
    </row>
    <row r="1326" ht="15.75" customHeight="1" spans="1:9">
      <c r="A1326">
        <v>1325</v>
      </c>
      <c r="B1326" t="s">
        <v>28354</v>
      </c>
      <c r="C1326" t="s">
        <v>26935</v>
      </c>
      <c r="D1326" t="s">
        <v>27966</v>
      </c>
      <c r="E1326" s="4">
        <v>0.220692</v>
      </c>
      <c r="F1326" s="4">
        <v>0.1936</v>
      </c>
      <c r="G1326">
        <v>0.3218</v>
      </c>
      <c r="H1326" s="4" t="s">
        <v>27068</v>
      </c>
      <c r="I1326">
        <v>10207829002</v>
      </c>
    </row>
    <row r="1327" ht="15.75" customHeight="1" spans="1:9">
      <c r="A1327">
        <v>1326</v>
      </c>
      <c r="B1327" t="s">
        <v>28355</v>
      </c>
      <c r="C1327" t="s">
        <v>26935</v>
      </c>
      <c r="D1327" t="s">
        <v>27966</v>
      </c>
      <c r="E1327" s="4">
        <v>0.27878</v>
      </c>
      <c r="F1327" s="4">
        <v>0.2446</v>
      </c>
      <c r="G1327">
        <v>0.4582</v>
      </c>
      <c r="H1327" s="4" t="s">
        <v>27134</v>
      </c>
      <c r="I1327">
        <v>10207829002</v>
      </c>
    </row>
    <row r="1328" ht="15.75" customHeight="1" spans="1:8">
      <c r="A1328">
        <v>1327</v>
      </c>
      <c r="B1328" t="s">
        <v>28356</v>
      </c>
      <c r="C1328" t="s">
        <v>26935</v>
      </c>
      <c r="D1328" t="s">
        <v>27966</v>
      </c>
      <c r="E1328" s="4">
        <v>0.281324</v>
      </c>
      <c r="F1328" s="4">
        <v>0.2345</v>
      </c>
      <c r="G1328">
        <v>0.3752</v>
      </c>
      <c r="H1328" s="4" t="s">
        <v>27134</v>
      </c>
    </row>
    <row r="1329" ht="15.75" customHeight="1" spans="1:9">
      <c r="A1329">
        <v>1328</v>
      </c>
      <c r="B1329" t="s">
        <v>28357</v>
      </c>
      <c r="C1329" t="s">
        <v>26935</v>
      </c>
      <c r="D1329" t="s">
        <v>26936</v>
      </c>
      <c r="E1329" s="4">
        <v>4.134</v>
      </c>
      <c r="F1329" s="4">
        <v>4.134</v>
      </c>
      <c r="G1329">
        <v>8.7117</v>
      </c>
      <c r="H1329" s="4" t="s">
        <v>26937</v>
      </c>
      <c r="I1329" s="7">
        <v>1108500000000</v>
      </c>
    </row>
    <row r="1330" ht="15.75" customHeight="1" spans="1:9">
      <c r="A1330">
        <v>1329</v>
      </c>
      <c r="B1330" t="s">
        <v>28358</v>
      </c>
      <c r="C1330" t="s">
        <v>26931</v>
      </c>
      <c r="D1330" t="s">
        <v>27009</v>
      </c>
      <c r="E1330" s="4">
        <v>0.107484</v>
      </c>
      <c r="F1330" s="4">
        <v>0.1325</v>
      </c>
      <c r="G1330">
        <v>0.275</v>
      </c>
      <c r="H1330" s="4" t="s">
        <v>26925</v>
      </c>
      <c r="I1330" s="7">
        <v>1029800000000</v>
      </c>
    </row>
    <row r="1331" ht="15.75" customHeight="1" spans="1:9">
      <c r="A1331">
        <v>1330</v>
      </c>
      <c r="B1331" t="s">
        <v>28359</v>
      </c>
      <c r="C1331" t="s">
        <v>26920</v>
      </c>
      <c r="D1331" t="s">
        <v>26924</v>
      </c>
      <c r="E1331" s="4">
        <v>0.028302</v>
      </c>
      <c r="F1331" s="4">
        <v>0.025</v>
      </c>
      <c r="G1331">
        <v>0.048</v>
      </c>
      <c r="H1331" s="4" t="s">
        <v>26925</v>
      </c>
      <c r="I1331" s="7">
        <v>1071400000000</v>
      </c>
    </row>
    <row r="1332" ht="15.75" customHeight="1" spans="1:9">
      <c r="A1332">
        <v>1331</v>
      </c>
      <c r="B1332" t="s">
        <v>28360</v>
      </c>
      <c r="C1332" t="s">
        <v>26935</v>
      </c>
      <c r="D1332" t="s">
        <v>27966</v>
      </c>
      <c r="E1332" s="4">
        <v>0.27772</v>
      </c>
      <c r="F1332" s="4">
        <v>0.153</v>
      </c>
      <c r="G1332">
        <v>0.4705</v>
      </c>
      <c r="H1332" s="4" t="s">
        <v>27134</v>
      </c>
      <c r="I1332">
        <v>10207820018</v>
      </c>
    </row>
    <row r="1333" ht="15.75" customHeight="1" spans="1:9">
      <c r="A1333">
        <v>1332</v>
      </c>
      <c r="B1333" t="s">
        <v>28361</v>
      </c>
      <c r="C1333" t="s">
        <v>26935</v>
      </c>
      <c r="D1333" t="s">
        <v>27966</v>
      </c>
      <c r="E1333" s="4">
        <v>0.32542</v>
      </c>
      <c r="F1333" s="4">
        <v>0.2855</v>
      </c>
      <c r="G1333">
        <v>0.6238</v>
      </c>
      <c r="H1333" s="4" t="s">
        <v>27134</v>
      </c>
      <c r="I1333">
        <v>10207820018</v>
      </c>
    </row>
    <row r="1334" ht="15.75" customHeight="1" spans="1:9">
      <c r="A1334">
        <v>1333</v>
      </c>
      <c r="B1334" t="s">
        <v>27644</v>
      </c>
      <c r="C1334" t="s">
        <v>26920</v>
      </c>
      <c r="D1334" t="s">
        <v>26924</v>
      </c>
      <c r="E1334" s="4">
        <v>0.0424</v>
      </c>
      <c r="F1334" s="4">
        <v>0.0424</v>
      </c>
      <c r="G1334">
        <v>0.083</v>
      </c>
      <c r="H1334" s="4" t="s">
        <v>26925</v>
      </c>
      <c r="I1334" s="7">
        <v>1071400000000</v>
      </c>
    </row>
    <row r="1335" ht="15.75" customHeight="1" spans="1:9">
      <c r="A1335">
        <v>1334</v>
      </c>
      <c r="B1335" t="s">
        <v>28362</v>
      </c>
      <c r="C1335" t="s">
        <v>26935</v>
      </c>
      <c r="D1335" t="s">
        <v>27966</v>
      </c>
      <c r="E1335" s="4">
        <v>0.3975</v>
      </c>
      <c r="F1335" s="4">
        <v>0.25</v>
      </c>
      <c r="G1335">
        <v>0.5887</v>
      </c>
      <c r="H1335" s="4" t="s">
        <v>27134</v>
      </c>
      <c r="I1335">
        <v>10207820018</v>
      </c>
    </row>
    <row r="1336" ht="15.75" customHeight="1" spans="1:9">
      <c r="A1336">
        <v>1335</v>
      </c>
      <c r="B1336" t="s">
        <v>28363</v>
      </c>
      <c r="C1336" t="s">
        <v>26920</v>
      </c>
      <c r="D1336" t="s">
        <v>26924</v>
      </c>
      <c r="E1336" s="4">
        <v>0.02438</v>
      </c>
      <c r="F1336" s="4">
        <v>0.0244</v>
      </c>
      <c r="G1336">
        <v>0.0238</v>
      </c>
      <c r="H1336" s="4" t="s">
        <v>26925</v>
      </c>
      <c r="I1336" s="7">
        <v>1071400000000</v>
      </c>
    </row>
    <row r="1337" ht="15.75" customHeight="1" spans="1:9">
      <c r="A1337">
        <v>1336</v>
      </c>
      <c r="B1337" t="s">
        <v>28364</v>
      </c>
      <c r="C1337" t="s">
        <v>26920</v>
      </c>
      <c r="D1337" t="s">
        <v>28365</v>
      </c>
      <c r="E1337" s="4">
        <v>0.100276</v>
      </c>
      <c r="F1337" s="4">
        <v>0.1025</v>
      </c>
      <c r="G1337">
        <v>0.1578</v>
      </c>
      <c r="H1337" s="4" t="s">
        <v>26925</v>
      </c>
      <c r="I1337" s="7">
        <v>1565100000000</v>
      </c>
    </row>
    <row r="1338" ht="15.75" customHeight="1" spans="1:9">
      <c r="A1338">
        <v>1337</v>
      </c>
      <c r="B1338" t="s">
        <v>28366</v>
      </c>
      <c r="C1338" t="s">
        <v>26920</v>
      </c>
      <c r="D1338" t="s">
        <v>26924</v>
      </c>
      <c r="E1338" s="4">
        <v>0.636</v>
      </c>
      <c r="F1338" s="4">
        <v>0.636</v>
      </c>
      <c r="G1338">
        <v>2.683</v>
      </c>
      <c r="H1338" s="4" t="s">
        <v>26943</v>
      </c>
      <c r="I1338" s="7">
        <v>1071400000000</v>
      </c>
    </row>
    <row r="1339" ht="15.75" customHeight="1" spans="1:9">
      <c r="A1339">
        <v>1338</v>
      </c>
      <c r="B1339" t="s">
        <v>28367</v>
      </c>
      <c r="C1339" t="s">
        <v>26935</v>
      </c>
      <c r="D1339" t="s">
        <v>27966</v>
      </c>
      <c r="E1339" s="4">
        <v>0.26606</v>
      </c>
      <c r="F1339" s="4">
        <v>0.2</v>
      </c>
      <c r="G1339">
        <v>0.4356</v>
      </c>
      <c r="H1339" s="4" t="s">
        <v>27134</v>
      </c>
      <c r="I1339">
        <v>10207820019</v>
      </c>
    </row>
    <row r="1340" ht="15.75" customHeight="1" spans="1:9">
      <c r="A1340">
        <v>1339</v>
      </c>
      <c r="B1340" t="s">
        <v>28368</v>
      </c>
      <c r="C1340" t="s">
        <v>26935</v>
      </c>
      <c r="D1340" t="s">
        <v>27966</v>
      </c>
      <c r="E1340" s="4">
        <v>0.30316</v>
      </c>
      <c r="F1340" s="4">
        <v>0.2</v>
      </c>
      <c r="G1340">
        <v>0.4449</v>
      </c>
      <c r="H1340" s="4" t="s">
        <v>27134</v>
      </c>
      <c r="I1340">
        <v>10207820019</v>
      </c>
    </row>
    <row r="1341" ht="15.75" customHeight="1" spans="1:9">
      <c r="A1341">
        <v>1340</v>
      </c>
      <c r="B1341" t="s">
        <v>28369</v>
      </c>
      <c r="C1341" t="s">
        <v>26920</v>
      </c>
      <c r="D1341" t="s">
        <v>26945</v>
      </c>
      <c r="E1341" s="4">
        <v>0.077698</v>
      </c>
      <c r="F1341" s="4">
        <v>0.0777</v>
      </c>
      <c r="G1341">
        <v>0.9228</v>
      </c>
      <c r="H1341" s="4" t="s">
        <v>26929</v>
      </c>
      <c r="I1341" s="7">
        <v>1256800000000</v>
      </c>
    </row>
    <row r="1342" ht="15.75" customHeight="1" spans="1:9">
      <c r="A1342">
        <v>1341</v>
      </c>
      <c r="B1342" t="s">
        <v>28370</v>
      </c>
      <c r="C1342" t="s">
        <v>26935</v>
      </c>
      <c r="D1342" t="s">
        <v>27966</v>
      </c>
      <c r="E1342" s="4">
        <v>0.30316</v>
      </c>
      <c r="F1342" s="4">
        <v>0.1</v>
      </c>
      <c r="G1342">
        <v>0.4449</v>
      </c>
      <c r="H1342" s="4" t="s">
        <v>27134</v>
      </c>
      <c r="I1342">
        <v>10207820019</v>
      </c>
    </row>
    <row r="1343" ht="15.75" customHeight="1" spans="1:9">
      <c r="A1343">
        <v>1342</v>
      </c>
      <c r="B1343" t="s">
        <v>28371</v>
      </c>
      <c r="C1343" t="s">
        <v>26935</v>
      </c>
      <c r="D1343" t="s">
        <v>27966</v>
      </c>
      <c r="E1343" s="4">
        <v>0.2968</v>
      </c>
      <c r="F1343" s="4">
        <v>0.2</v>
      </c>
      <c r="G1343">
        <v>0.5104</v>
      </c>
      <c r="H1343" s="4" t="s">
        <v>27134</v>
      </c>
      <c r="I1343">
        <v>10207820019</v>
      </c>
    </row>
    <row r="1344" ht="15.75" customHeight="1" spans="1:9">
      <c r="A1344">
        <v>1343</v>
      </c>
      <c r="B1344" t="s">
        <v>28372</v>
      </c>
      <c r="C1344" t="s">
        <v>26935</v>
      </c>
      <c r="D1344" t="s">
        <v>27966</v>
      </c>
      <c r="E1344" s="4">
        <v>0.3286</v>
      </c>
      <c r="F1344" s="4">
        <v>0.1</v>
      </c>
      <c r="G1344">
        <v>0.56</v>
      </c>
      <c r="H1344" s="4" t="s">
        <v>27134</v>
      </c>
      <c r="I1344">
        <v>10207820019</v>
      </c>
    </row>
    <row r="1345" ht="15.75" customHeight="1" spans="1:9">
      <c r="A1345">
        <v>1344</v>
      </c>
      <c r="B1345" t="s">
        <v>28373</v>
      </c>
      <c r="C1345" t="s">
        <v>26935</v>
      </c>
      <c r="D1345" t="s">
        <v>27966</v>
      </c>
      <c r="E1345" s="4">
        <v>0.3922</v>
      </c>
      <c r="F1345" s="4">
        <v>0.2</v>
      </c>
      <c r="G1345">
        <v>0.5896</v>
      </c>
      <c r="H1345" s="4" t="s">
        <v>27134</v>
      </c>
      <c r="I1345">
        <v>10207820019</v>
      </c>
    </row>
    <row r="1346" ht="15.75" customHeight="1" spans="1:9">
      <c r="A1346">
        <v>1345</v>
      </c>
      <c r="B1346" t="s">
        <v>28374</v>
      </c>
      <c r="C1346" t="s">
        <v>26935</v>
      </c>
      <c r="D1346" t="s">
        <v>27966</v>
      </c>
      <c r="E1346" s="4">
        <v>0.45156</v>
      </c>
      <c r="F1346" s="4">
        <v>0.2</v>
      </c>
      <c r="G1346">
        <v>0.6608</v>
      </c>
      <c r="H1346" s="4" t="s">
        <v>27134</v>
      </c>
      <c r="I1346">
        <v>10207820019</v>
      </c>
    </row>
    <row r="1347" ht="15.75" customHeight="1" spans="1:8">
      <c r="A1347">
        <v>1346</v>
      </c>
      <c r="B1347" t="s">
        <v>28375</v>
      </c>
      <c r="C1347" t="s">
        <v>26935</v>
      </c>
      <c r="D1347" t="s">
        <v>28242</v>
      </c>
      <c r="E1347" s="4">
        <v>3.574532</v>
      </c>
      <c r="F1347" s="4">
        <v>2</v>
      </c>
      <c r="G1347">
        <v>2</v>
      </c>
      <c r="H1347" s="4" t="s">
        <v>27134</v>
      </c>
    </row>
    <row r="1348" ht="15.75" customHeight="1" spans="1:8">
      <c r="A1348">
        <v>1347</v>
      </c>
      <c r="B1348" t="s">
        <v>28376</v>
      </c>
      <c r="C1348" t="s">
        <v>26935</v>
      </c>
      <c r="D1348" t="s">
        <v>28242</v>
      </c>
      <c r="E1348" s="4">
        <v>29.2454</v>
      </c>
      <c r="F1348" s="4">
        <v>29.4067</v>
      </c>
      <c r="G1348">
        <v>44.3875</v>
      </c>
      <c r="H1348" s="4" t="s">
        <v>27134</v>
      </c>
    </row>
    <row r="1349" ht="15.75" customHeight="1" spans="1:9">
      <c r="A1349">
        <v>1348</v>
      </c>
      <c r="B1349" t="s">
        <v>28377</v>
      </c>
      <c r="C1349" t="s">
        <v>26935</v>
      </c>
      <c r="D1349" t="s">
        <v>28242</v>
      </c>
      <c r="E1349" s="4">
        <v>29.2454</v>
      </c>
      <c r="F1349" s="4">
        <v>27.59</v>
      </c>
      <c r="G1349">
        <v>44.3875</v>
      </c>
      <c r="H1349" s="4" t="s">
        <v>27134</v>
      </c>
      <c r="I1349">
        <v>10297020045</v>
      </c>
    </row>
    <row r="1350" ht="15.75" customHeight="1" spans="1:8">
      <c r="A1350">
        <v>1349</v>
      </c>
      <c r="B1350" t="s">
        <v>28378</v>
      </c>
      <c r="C1350" t="s">
        <v>26935</v>
      </c>
      <c r="D1350" t="s">
        <v>28242</v>
      </c>
      <c r="E1350" s="4">
        <v>4.058528</v>
      </c>
      <c r="F1350" s="4">
        <v>3.5608</v>
      </c>
      <c r="G1350">
        <v>7.75</v>
      </c>
      <c r="H1350" s="4" t="s">
        <v>27134</v>
      </c>
    </row>
    <row r="1351" ht="15.75" customHeight="1" spans="1:8">
      <c r="A1351">
        <v>1350</v>
      </c>
      <c r="B1351" t="s">
        <v>28379</v>
      </c>
      <c r="C1351" t="s">
        <v>26935</v>
      </c>
      <c r="D1351" t="s">
        <v>28242</v>
      </c>
      <c r="E1351" s="4">
        <v>4.019838</v>
      </c>
      <c r="F1351" s="4">
        <v>3.527</v>
      </c>
      <c r="G1351">
        <v>6.067</v>
      </c>
      <c r="H1351" s="4" t="s">
        <v>27134</v>
      </c>
    </row>
    <row r="1352" ht="15.75" customHeight="1" spans="1:8">
      <c r="A1352">
        <v>1351</v>
      </c>
      <c r="B1352" t="s">
        <v>28380</v>
      </c>
      <c r="C1352" t="s">
        <v>26935</v>
      </c>
      <c r="D1352" t="s">
        <v>28242</v>
      </c>
      <c r="E1352" s="4">
        <v>4.058528</v>
      </c>
      <c r="F1352" s="4">
        <v>2</v>
      </c>
      <c r="G1352">
        <v>2</v>
      </c>
      <c r="H1352" s="4" t="s">
        <v>27134</v>
      </c>
    </row>
    <row r="1353" ht="15.75" customHeight="1" spans="1:8">
      <c r="A1353">
        <v>1352</v>
      </c>
      <c r="B1353" t="s">
        <v>28381</v>
      </c>
      <c r="C1353" t="s">
        <v>26935</v>
      </c>
      <c r="D1353" t="s">
        <v>27153</v>
      </c>
      <c r="E1353" s="4">
        <v>1.6642</v>
      </c>
      <c r="F1353" s="4">
        <v>1.3031</v>
      </c>
      <c r="G1353">
        <v>10.3</v>
      </c>
      <c r="H1353" s="4" t="s">
        <v>27134</v>
      </c>
    </row>
    <row r="1354" ht="15.75" customHeight="1" spans="1:8">
      <c r="A1354">
        <v>1353</v>
      </c>
      <c r="B1354" t="s">
        <v>28382</v>
      </c>
      <c r="C1354" t="s">
        <v>26935</v>
      </c>
      <c r="D1354" t="s">
        <v>27157</v>
      </c>
      <c r="E1354" s="4">
        <v>0.03498</v>
      </c>
      <c r="F1354" s="4">
        <v>0.033</v>
      </c>
      <c r="G1354">
        <v>10.3</v>
      </c>
      <c r="H1354" s="4" t="s">
        <v>27068</v>
      </c>
    </row>
    <row r="1355" ht="15.75" customHeight="1" spans="1:8">
      <c r="A1355">
        <v>1354</v>
      </c>
      <c r="B1355" t="s">
        <v>28383</v>
      </c>
      <c r="C1355" t="s">
        <v>26935</v>
      </c>
      <c r="D1355" t="s">
        <v>28242</v>
      </c>
      <c r="E1355" s="4">
        <v>29.2454</v>
      </c>
      <c r="F1355" s="4">
        <v>29.4067</v>
      </c>
      <c r="G1355">
        <v>44.3875</v>
      </c>
      <c r="H1355" s="4" t="s">
        <v>27134</v>
      </c>
    </row>
    <row r="1356" ht="15.75" customHeight="1" spans="1:9">
      <c r="A1356">
        <v>1355</v>
      </c>
      <c r="B1356" t="s">
        <v>28384</v>
      </c>
      <c r="C1356" t="s">
        <v>26935</v>
      </c>
      <c r="D1356" t="s">
        <v>27966</v>
      </c>
      <c r="E1356" s="4">
        <v>0.53</v>
      </c>
      <c r="F1356" s="4">
        <v>0.25</v>
      </c>
      <c r="G1356">
        <v>0.4617</v>
      </c>
      <c r="H1356" s="4" t="s">
        <v>27134</v>
      </c>
      <c r="I1356">
        <v>10207820014</v>
      </c>
    </row>
    <row r="1357" ht="15.75" customHeight="1" spans="1:9">
      <c r="A1357">
        <v>1356</v>
      </c>
      <c r="B1357" t="s">
        <v>28385</v>
      </c>
      <c r="C1357" t="s">
        <v>26935</v>
      </c>
      <c r="D1357" t="s">
        <v>27966</v>
      </c>
      <c r="E1357" s="4">
        <v>0.8268</v>
      </c>
      <c r="F1357" s="4">
        <v>0.6474</v>
      </c>
      <c r="G1357">
        <v>0.4859</v>
      </c>
      <c r="H1357" s="4" t="s">
        <v>27134</v>
      </c>
      <c r="I1357">
        <v>10207820014</v>
      </c>
    </row>
    <row r="1358" ht="15.75" customHeight="1" spans="1:8">
      <c r="A1358">
        <v>1357</v>
      </c>
      <c r="B1358" t="s">
        <v>28386</v>
      </c>
      <c r="C1358" t="s">
        <v>26920</v>
      </c>
      <c r="D1358" t="s">
        <v>26958</v>
      </c>
      <c r="E1358" s="4">
        <v>0.1272</v>
      </c>
      <c r="F1358" s="4">
        <v>0.1165</v>
      </c>
      <c r="G1358">
        <v>0.66</v>
      </c>
      <c r="H1358" s="4" t="s">
        <v>26925</v>
      </c>
    </row>
    <row r="1359" ht="15.75" customHeight="1" spans="1:8">
      <c r="A1359">
        <v>1358</v>
      </c>
      <c r="B1359" t="s">
        <v>28387</v>
      </c>
      <c r="C1359" t="s">
        <v>26935</v>
      </c>
      <c r="D1359" t="s">
        <v>28227</v>
      </c>
      <c r="E1359" s="4">
        <v>0.7208</v>
      </c>
      <c r="F1359" s="4">
        <v>0.5984</v>
      </c>
      <c r="G1359">
        <v>1.97</v>
      </c>
      <c r="H1359" s="4" t="s">
        <v>27134</v>
      </c>
    </row>
    <row r="1360" ht="15.75" customHeight="1" spans="1:9">
      <c r="A1360">
        <v>1359</v>
      </c>
      <c r="B1360" t="s">
        <v>28388</v>
      </c>
      <c r="C1360" t="s">
        <v>26920</v>
      </c>
      <c r="D1360" t="s">
        <v>26940</v>
      </c>
      <c r="E1360" s="4">
        <v>0.01272</v>
      </c>
      <c r="F1360" s="4">
        <v>0.017</v>
      </c>
      <c r="G1360">
        <v>0.272</v>
      </c>
      <c r="H1360" s="4" t="s">
        <v>26929</v>
      </c>
      <c r="I1360" s="7">
        <v>1134300000000</v>
      </c>
    </row>
    <row r="1361" ht="15.75" customHeight="1" spans="1:9">
      <c r="A1361">
        <v>1360</v>
      </c>
      <c r="B1361" t="s">
        <v>28389</v>
      </c>
      <c r="C1361" t="s">
        <v>26920</v>
      </c>
      <c r="D1361" t="s">
        <v>26924</v>
      </c>
      <c r="E1361" s="4">
        <v>0.0159</v>
      </c>
      <c r="F1361" s="4">
        <v>0.014</v>
      </c>
      <c r="G1361">
        <v>0.0224</v>
      </c>
      <c r="H1361" s="4" t="s">
        <v>26925</v>
      </c>
      <c r="I1361" s="7">
        <v>1071400000000</v>
      </c>
    </row>
    <row r="1362" ht="15.75" customHeight="1" spans="1:9">
      <c r="A1362">
        <v>1361</v>
      </c>
      <c r="B1362" t="s">
        <v>28390</v>
      </c>
      <c r="C1362" t="s">
        <v>26920</v>
      </c>
      <c r="D1362" t="s">
        <v>27551</v>
      </c>
      <c r="E1362" s="4">
        <v>11.4692</v>
      </c>
      <c r="F1362" s="4">
        <v>11.0364</v>
      </c>
      <c r="G1362">
        <v>177.25</v>
      </c>
      <c r="H1362" s="4" t="s">
        <v>26933</v>
      </c>
      <c r="I1362" s="7">
        <v>1057300000000</v>
      </c>
    </row>
    <row r="1363" ht="15.75" customHeight="1" spans="1:9">
      <c r="A1363">
        <v>1362</v>
      </c>
      <c r="B1363" t="s">
        <v>28391</v>
      </c>
      <c r="C1363" t="s">
        <v>26935</v>
      </c>
      <c r="D1363" t="s">
        <v>28179</v>
      </c>
      <c r="E1363" s="4">
        <v>0.081514</v>
      </c>
      <c r="F1363" s="4">
        <v>0.04</v>
      </c>
      <c r="G1363">
        <v>0.1235</v>
      </c>
      <c r="H1363" s="4" t="s">
        <v>27068</v>
      </c>
      <c r="I1363">
        <v>80108090018</v>
      </c>
    </row>
    <row r="1364" ht="15.75" customHeight="1" spans="1:9">
      <c r="A1364">
        <v>1363</v>
      </c>
      <c r="B1364" t="s">
        <v>28392</v>
      </c>
      <c r="C1364" t="s">
        <v>26935</v>
      </c>
      <c r="D1364" t="s">
        <v>27153</v>
      </c>
      <c r="E1364" s="4">
        <v>0.075366</v>
      </c>
      <c r="F1364" s="4">
        <v>0.0652</v>
      </c>
      <c r="G1364">
        <v>0.118</v>
      </c>
      <c r="H1364" s="4" t="s">
        <v>27068</v>
      </c>
      <c r="I1364">
        <v>10438249003</v>
      </c>
    </row>
    <row r="1365" ht="15.75" customHeight="1" spans="1:9">
      <c r="A1365">
        <v>1364</v>
      </c>
      <c r="B1365" t="s">
        <v>28393</v>
      </c>
      <c r="C1365" t="s">
        <v>26920</v>
      </c>
      <c r="D1365" t="s">
        <v>27009</v>
      </c>
      <c r="E1365" s="4">
        <v>9.01</v>
      </c>
      <c r="F1365" s="4">
        <v>9</v>
      </c>
      <c r="G1365">
        <v>59.49</v>
      </c>
      <c r="H1365" s="4" t="s">
        <v>26929</v>
      </c>
      <c r="I1365" s="7">
        <v>1029800000000</v>
      </c>
    </row>
    <row r="1366" ht="15.75" customHeight="1" spans="1:9">
      <c r="A1366">
        <v>1365</v>
      </c>
      <c r="B1366" t="s">
        <v>28394</v>
      </c>
      <c r="C1366" t="s">
        <v>26920</v>
      </c>
      <c r="D1366" t="s">
        <v>27548</v>
      </c>
      <c r="E1366" s="4">
        <v>0.09222</v>
      </c>
      <c r="F1366" s="4">
        <v>0.0809</v>
      </c>
      <c r="G1366">
        <v>0.1599</v>
      </c>
      <c r="H1366" s="4" t="s">
        <v>26925</v>
      </c>
      <c r="I1366" s="7">
        <v>1089700000000</v>
      </c>
    </row>
    <row r="1367" ht="15.75" customHeight="1" spans="1:8">
      <c r="A1367">
        <v>1366</v>
      </c>
      <c r="B1367" t="s">
        <v>28395</v>
      </c>
      <c r="C1367" t="s">
        <v>26920</v>
      </c>
      <c r="D1367" t="s">
        <v>27216</v>
      </c>
      <c r="E1367" s="4">
        <v>32.86</v>
      </c>
      <c r="F1367" s="4">
        <v>28.83</v>
      </c>
      <c r="G1367">
        <v>46.128</v>
      </c>
      <c r="H1367" s="4" t="s">
        <v>26922</v>
      </c>
    </row>
    <row r="1368" ht="15.75" customHeight="1" spans="1:9">
      <c r="A1368">
        <v>1367</v>
      </c>
      <c r="B1368" t="s">
        <v>28396</v>
      </c>
      <c r="C1368" t="s">
        <v>26931</v>
      </c>
      <c r="D1368" t="s">
        <v>26940</v>
      </c>
      <c r="E1368" s="4">
        <v>0.954</v>
      </c>
      <c r="F1368" s="4">
        <v>0.954</v>
      </c>
      <c r="G1368">
        <v>6.3935</v>
      </c>
      <c r="H1368" s="4" t="s">
        <v>26929</v>
      </c>
      <c r="I1368" s="7">
        <v>1134300000000</v>
      </c>
    </row>
    <row r="1369" ht="15.75" customHeight="1" spans="1:9">
      <c r="A1369">
        <v>1368</v>
      </c>
      <c r="B1369" t="s">
        <v>28397</v>
      </c>
      <c r="C1369" t="s">
        <v>26920</v>
      </c>
      <c r="D1369" t="s">
        <v>28193</v>
      </c>
      <c r="E1369" s="4">
        <v>0.8162</v>
      </c>
      <c r="F1369" s="4">
        <v>0.6776</v>
      </c>
      <c r="G1369">
        <v>1.08</v>
      </c>
      <c r="H1369" s="4" t="s">
        <v>26922</v>
      </c>
      <c r="I1369">
        <v>120190115</v>
      </c>
    </row>
    <row r="1370" ht="15.75" customHeight="1" spans="1:8">
      <c r="A1370">
        <v>1369</v>
      </c>
      <c r="B1370" t="s">
        <v>27017</v>
      </c>
      <c r="C1370" t="s">
        <v>26920</v>
      </c>
      <c r="D1370" t="s">
        <v>28193</v>
      </c>
      <c r="E1370" s="4">
        <v>0.10388</v>
      </c>
      <c r="F1370" s="4">
        <v>0.098</v>
      </c>
      <c r="G1370">
        <v>0.16</v>
      </c>
      <c r="H1370" s="4" t="s">
        <v>26925</v>
      </c>
    </row>
    <row r="1371" ht="15.75" customHeight="1" spans="1:9">
      <c r="A1371">
        <v>1370</v>
      </c>
      <c r="B1371" t="s">
        <v>28398</v>
      </c>
      <c r="C1371" t="s">
        <v>26931</v>
      </c>
      <c r="D1371" t="s">
        <v>28399</v>
      </c>
      <c r="E1371" s="4">
        <v>2.184978</v>
      </c>
      <c r="F1371" s="4">
        <v>2.185</v>
      </c>
      <c r="G1371">
        <v>0.1071</v>
      </c>
      <c r="H1371" s="4" t="s">
        <v>26933</v>
      </c>
      <c r="I1371" s="7">
        <v>1127800000000</v>
      </c>
    </row>
    <row r="1372" ht="15.75" customHeight="1" spans="1:9">
      <c r="A1372">
        <v>1371</v>
      </c>
      <c r="B1372" t="s">
        <v>28400</v>
      </c>
      <c r="C1372" t="s">
        <v>26920</v>
      </c>
      <c r="D1372" t="s">
        <v>26945</v>
      </c>
      <c r="E1372" s="4">
        <v>0.159</v>
      </c>
      <c r="F1372" s="4">
        <v>0.318</v>
      </c>
      <c r="G1372">
        <v>0.1691</v>
      </c>
      <c r="H1372" s="4" t="s">
        <v>26929</v>
      </c>
      <c r="I1372" s="7">
        <v>1256800000000</v>
      </c>
    </row>
    <row r="1373" ht="15.75" customHeight="1" spans="1:9">
      <c r="A1373">
        <v>1372</v>
      </c>
      <c r="B1373" t="s">
        <v>28401</v>
      </c>
      <c r="C1373" t="s">
        <v>26920</v>
      </c>
      <c r="D1373" t="s">
        <v>28193</v>
      </c>
      <c r="E1373" s="4">
        <v>1.484</v>
      </c>
      <c r="F1373" s="4">
        <v>1.408</v>
      </c>
      <c r="G1373">
        <v>2.2528</v>
      </c>
      <c r="H1373" s="4" t="s">
        <v>26922</v>
      </c>
      <c r="I1373" s="7">
        <v>1201900000000</v>
      </c>
    </row>
    <row r="1374" ht="15.75" customHeight="1" spans="1:9">
      <c r="A1374">
        <v>1373</v>
      </c>
      <c r="B1374" t="s">
        <v>28402</v>
      </c>
      <c r="C1374" t="s">
        <v>26935</v>
      </c>
      <c r="D1374" t="s">
        <v>28260</v>
      </c>
      <c r="E1374" s="4">
        <v>14.9672</v>
      </c>
      <c r="F1374" s="4">
        <v>12.8139</v>
      </c>
      <c r="G1374">
        <v>21.5717</v>
      </c>
      <c r="H1374" s="4" t="s">
        <v>27134</v>
      </c>
      <c r="I1374">
        <v>10209210017</v>
      </c>
    </row>
    <row r="1375" ht="15.75" customHeight="1" spans="1:9">
      <c r="A1375">
        <v>1374</v>
      </c>
      <c r="B1375" t="s">
        <v>28403</v>
      </c>
      <c r="C1375" t="s">
        <v>26935</v>
      </c>
      <c r="D1375" t="s">
        <v>28260</v>
      </c>
      <c r="E1375" s="4">
        <v>14.9672</v>
      </c>
      <c r="F1375" s="4">
        <v>13.1436</v>
      </c>
      <c r="G1375">
        <v>21.0298</v>
      </c>
      <c r="H1375" s="4" t="s">
        <v>27134</v>
      </c>
      <c r="I1375">
        <v>10209210017</v>
      </c>
    </row>
    <row r="1376" ht="15.75" customHeight="1" spans="1:9">
      <c r="A1376">
        <v>1375</v>
      </c>
      <c r="B1376" t="s">
        <v>28404</v>
      </c>
      <c r="C1376" t="s">
        <v>26935</v>
      </c>
      <c r="D1376" t="s">
        <v>28291</v>
      </c>
      <c r="E1376" s="4">
        <v>11.641132</v>
      </c>
      <c r="F1376" s="4">
        <v>12.3371</v>
      </c>
      <c r="G1376">
        <v>14.4</v>
      </c>
      <c r="H1376" s="4" t="s">
        <v>27132</v>
      </c>
      <c r="I1376">
        <v>10150470063</v>
      </c>
    </row>
    <row r="1377" ht="15.75" customHeight="1" spans="1:9">
      <c r="A1377">
        <v>1376</v>
      </c>
      <c r="B1377" t="s">
        <v>28405</v>
      </c>
      <c r="C1377" t="s">
        <v>26935</v>
      </c>
      <c r="D1377" t="s">
        <v>28291</v>
      </c>
      <c r="E1377" s="4">
        <v>9.4658</v>
      </c>
      <c r="F1377" s="4">
        <v>10.1124</v>
      </c>
      <c r="G1377">
        <v>14.4</v>
      </c>
      <c r="H1377" s="4" t="s">
        <v>27132</v>
      </c>
      <c r="I1377">
        <v>10150470065</v>
      </c>
    </row>
    <row r="1378" ht="15.75" customHeight="1" spans="1:9">
      <c r="A1378">
        <v>1377</v>
      </c>
      <c r="B1378" t="s">
        <v>28406</v>
      </c>
      <c r="C1378" t="s">
        <v>26935</v>
      </c>
      <c r="D1378" t="s">
        <v>28291</v>
      </c>
      <c r="E1378" s="4">
        <v>9.471312</v>
      </c>
      <c r="F1378" s="4">
        <v>9</v>
      </c>
      <c r="G1378">
        <v>14.4</v>
      </c>
      <c r="H1378" s="4" t="s">
        <v>27132</v>
      </c>
      <c r="I1378">
        <v>10150470065</v>
      </c>
    </row>
    <row r="1379" ht="15.75" customHeight="1" spans="1:8">
      <c r="A1379">
        <v>1378</v>
      </c>
      <c r="B1379" t="s">
        <v>28274</v>
      </c>
      <c r="C1379" t="s">
        <v>26935</v>
      </c>
      <c r="D1379" t="s">
        <v>28227</v>
      </c>
      <c r="E1379" s="4">
        <v>0.954</v>
      </c>
      <c r="F1379" s="4">
        <v>0.375</v>
      </c>
      <c r="G1379">
        <v>0.6</v>
      </c>
      <c r="H1379" s="4" t="s">
        <v>27134</v>
      </c>
    </row>
    <row r="1380" ht="15.75" customHeight="1" spans="1:9">
      <c r="A1380">
        <v>1379</v>
      </c>
      <c r="B1380" t="s">
        <v>28407</v>
      </c>
      <c r="C1380" t="s">
        <v>26935</v>
      </c>
      <c r="D1380" t="s">
        <v>28227</v>
      </c>
      <c r="E1380" s="4">
        <v>0.7208</v>
      </c>
      <c r="F1380" s="4">
        <v>0.5984</v>
      </c>
      <c r="G1380">
        <v>1.97</v>
      </c>
      <c r="H1380" s="4" t="s">
        <v>27134</v>
      </c>
      <c r="I1380">
        <v>10033430148</v>
      </c>
    </row>
    <row r="1381" ht="15.75" customHeight="1" spans="1:8">
      <c r="A1381">
        <v>1380</v>
      </c>
      <c r="B1381" t="s">
        <v>28408</v>
      </c>
      <c r="C1381" t="s">
        <v>26935</v>
      </c>
      <c r="D1381" t="s">
        <v>28409</v>
      </c>
      <c r="E1381" s="4">
        <v>7.330218</v>
      </c>
      <c r="F1381" s="4">
        <v>6.9153</v>
      </c>
      <c r="G1381">
        <v>12.44</v>
      </c>
      <c r="H1381" s="4" t="s">
        <v>27134</v>
      </c>
    </row>
    <row r="1382" ht="15.75" customHeight="1" spans="1:8">
      <c r="A1382">
        <v>1381</v>
      </c>
      <c r="B1382" t="s">
        <v>28410</v>
      </c>
      <c r="C1382" t="s">
        <v>26935</v>
      </c>
      <c r="D1382" t="s">
        <v>27153</v>
      </c>
      <c r="E1382" s="4">
        <v>0.92008</v>
      </c>
      <c r="F1382" s="4">
        <v>0.843</v>
      </c>
      <c r="G1382">
        <v>13.2</v>
      </c>
      <c r="H1382" s="4" t="s">
        <v>27134</v>
      </c>
    </row>
    <row r="1383" ht="15.75" customHeight="1" spans="1:9">
      <c r="A1383">
        <v>1382</v>
      </c>
      <c r="B1383" t="s">
        <v>28411</v>
      </c>
      <c r="C1383" t="s">
        <v>26935</v>
      </c>
      <c r="D1383" t="s">
        <v>28412</v>
      </c>
      <c r="E1383" s="4">
        <v>0.4717</v>
      </c>
      <c r="F1383" s="4">
        <v>0.45506</v>
      </c>
      <c r="G1383">
        <v>13.2</v>
      </c>
      <c r="H1383" s="4" t="s">
        <v>27134</v>
      </c>
      <c r="I1383">
        <v>80286000034</v>
      </c>
    </row>
    <row r="1384" ht="15.75" customHeight="1" spans="1:8">
      <c r="A1384">
        <v>1383</v>
      </c>
      <c r="B1384" t="s">
        <v>28413</v>
      </c>
      <c r="C1384" t="s">
        <v>26935</v>
      </c>
      <c r="D1384" t="s">
        <v>27153</v>
      </c>
      <c r="E1384" s="4">
        <v>0.92008</v>
      </c>
      <c r="F1384" s="4">
        <v>0.4</v>
      </c>
      <c r="G1384">
        <v>13.2</v>
      </c>
      <c r="H1384" s="4" t="s">
        <v>27134</v>
      </c>
    </row>
    <row r="1385" ht="15.75" customHeight="1" spans="1:9">
      <c r="A1385">
        <v>1384</v>
      </c>
      <c r="B1385" t="s">
        <v>28414</v>
      </c>
      <c r="C1385" t="s">
        <v>26935</v>
      </c>
      <c r="D1385" t="s">
        <v>27966</v>
      </c>
      <c r="E1385" s="4">
        <v>0.352874</v>
      </c>
      <c r="F1385" s="4">
        <v>0.319</v>
      </c>
      <c r="G1385">
        <v>0.5104</v>
      </c>
      <c r="H1385" s="4" t="s">
        <v>27134</v>
      </c>
      <c r="I1385">
        <v>10207820019</v>
      </c>
    </row>
    <row r="1386" ht="15.75" customHeight="1" spans="1:8">
      <c r="A1386">
        <v>1385</v>
      </c>
      <c r="B1386" t="s">
        <v>28415</v>
      </c>
      <c r="C1386" t="s">
        <v>26935</v>
      </c>
      <c r="D1386" t="s">
        <v>28416</v>
      </c>
      <c r="E1386" s="4">
        <v>3.922</v>
      </c>
      <c r="F1386" s="4">
        <v>3.071</v>
      </c>
      <c r="G1386">
        <v>5.2954</v>
      </c>
      <c r="H1386" s="4" t="s">
        <v>27068</v>
      </c>
    </row>
    <row r="1387" ht="15.75" customHeight="1" spans="1:8">
      <c r="A1387">
        <v>1386</v>
      </c>
      <c r="B1387" t="s">
        <v>28417</v>
      </c>
      <c r="C1387" t="s">
        <v>26935</v>
      </c>
      <c r="D1387" t="s">
        <v>28418</v>
      </c>
      <c r="E1387" s="4">
        <v>4.1446</v>
      </c>
      <c r="F1387" s="4">
        <v>3.6363</v>
      </c>
      <c r="G1387">
        <v>5.8181</v>
      </c>
      <c r="H1387" s="4" t="s">
        <v>27073</v>
      </c>
    </row>
    <row r="1388" ht="15.75" customHeight="1" spans="1:9">
      <c r="A1388">
        <v>1387</v>
      </c>
      <c r="B1388" t="s">
        <v>28419</v>
      </c>
      <c r="C1388" t="s">
        <v>26935</v>
      </c>
      <c r="D1388" t="s">
        <v>28420</v>
      </c>
      <c r="E1388" s="4">
        <v>0.08162</v>
      </c>
      <c r="F1388" s="4">
        <v>0.08</v>
      </c>
      <c r="G1388">
        <v>0.0954</v>
      </c>
      <c r="H1388" s="4" t="s">
        <v>27134</v>
      </c>
      <c r="I1388">
        <v>8010809007</v>
      </c>
    </row>
    <row r="1389" ht="15.75" customHeight="1" spans="1:9">
      <c r="A1389">
        <v>1388</v>
      </c>
      <c r="B1389" t="s">
        <v>28421</v>
      </c>
      <c r="C1389" t="s">
        <v>26935</v>
      </c>
      <c r="D1389" t="s">
        <v>28420</v>
      </c>
      <c r="E1389" s="4">
        <v>0.0636</v>
      </c>
      <c r="F1389" s="4">
        <v>0.081</v>
      </c>
      <c r="G1389">
        <v>0.0954</v>
      </c>
      <c r="H1389" s="4" t="s">
        <v>27134</v>
      </c>
      <c r="I1389">
        <v>8010809007</v>
      </c>
    </row>
    <row r="1390" ht="15.75" customHeight="1" spans="1:9">
      <c r="A1390">
        <v>1389</v>
      </c>
      <c r="B1390" t="s">
        <v>28422</v>
      </c>
      <c r="C1390" t="s">
        <v>26935</v>
      </c>
      <c r="D1390" t="s">
        <v>28420</v>
      </c>
      <c r="E1390" s="4">
        <v>0.097838</v>
      </c>
      <c r="F1390" s="4">
        <v>0.1</v>
      </c>
      <c r="G1390">
        <v>0.0954</v>
      </c>
      <c r="H1390" s="4" t="s">
        <v>27134</v>
      </c>
      <c r="I1390">
        <v>80108090007</v>
      </c>
    </row>
    <row r="1391" ht="15.75" customHeight="1" spans="1:9">
      <c r="A1391">
        <v>1390</v>
      </c>
      <c r="B1391" t="s">
        <v>28423</v>
      </c>
      <c r="C1391" t="s">
        <v>26935</v>
      </c>
      <c r="D1391" t="s">
        <v>27662</v>
      </c>
      <c r="E1391" s="4">
        <v>0.5194</v>
      </c>
      <c r="F1391" s="4">
        <v>0.4669</v>
      </c>
      <c r="G1391">
        <v>0.73</v>
      </c>
      <c r="H1391" s="4" t="s">
        <v>27068</v>
      </c>
      <c r="I1391">
        <v>80163570006</v>
      </c>
    </row>
    <row r="1392" ht="15.75" customHeight="1" spans="1:9">
      <c r="A1392">
        <v>1391</v>
      </c>
      <c r="B1392" t="s">
        <v>28424</v>
      </c>
      <c r="C1392" t="s">
        <v>26920</v>
      </c>
      <c r="D1392" t="s">
        <v>27458</v>
      </c>
      <c r="E1392" s="4">
        <v>0.01802</v>
      </c>
      <c r="F1392" s="4">
        <v>0.022</v>
      </c>
      <c r="G1392">
        <v>0.79</v>
      </c>
      <c r="H1392" s="4" t="s">
        <v>26925</v>
      </c>
      <c r="I1392" s="7">
        <v>1410700000000</v>
      </c>
    </row>
    <row r="1393" ht="15.75" customHeight="1" spans="1:9">
      <c r="A1393">
        <v>1392</v>
      </c>
      <c r="B1393" t="s">
        <v>27363</v>
      </c>
      <c r="C1393" t="s">
        <v>26920</v>
      </c>
      <c r="D1393" t="s">
        <v>28193</v>
      </c>
      <c r="E1393" s="4">
        <v>0.01484</v>
      </c>
      <c r="F1393" s="4">
        <v>0.0123</v>
      </c>
      <c r="G1393">
        <v>0.0197</v>
      </c>
      <c r="H1393" s="4" t="s">
        <v>26925</v>
      </c>
      <c r="I1393" s="7">
        <v>1201900000000</v>
      </c>
    </row>
    <row r="1394" ht="15.75" customHeight="1" spans="1:9">
      <c r="A1394">
        <v>1393</v>
      </c>
      <c r="B1394" t="s">
        <v>28425</v>
      </c>
      <c r="C1394" t="s">
        <v>26920</v>
      </c>
      <c r="D1394" t="s">
        <v>27009</v>
      </c>
      <c r="E1394" s="4">
        <v>15.1368</v>
      </c>
      <c r="F1394" s="4">
        <v>15.1368</v>
      </c>
      <c r="G1394">
        <v>32.34</v>
      </c>
      <c r="H1394" s="4" t="s">
        <v>26925</v>
      </c>
      <c r="I1394" s="7">
        <v>1029800000000</v>
      </c>
    </row>
    <row r="1395" ht="15.75" customHeight="1" spans="1:9">
      <c r="A1395">
        <v>1394</v>
      </c>
      <c r="B1395" t="s">
        <v>28426</v>
      </c>
      <c r="C1395" t="s">
        <v>26935</v>
      </c>
      <c r="D1395" t="s">
        <v>27966</v>
      </c>
      <c r="E1395" s="4">
        <v>0.6996</v>
      </c>
      <c r="F1395" s="4">
        <v>0.5478</v>
      </c>
      <c r="G1395">
        <v>0.6297</v>
      </c>
      <c r="H1395" s="4" t="s">
        <v>27134</v>
      </c>
      <c r="I1395">
        <v>10207820015</v>
      </c>
    </row>
    <row r="1396" ht="15.75" customHeight="1" spans="1:9">
      <c r="A1396">
        <v>1395</v>
      </c>
      <c r="B1396" t="s">
        <v>28427</v>
      </c>
      <c r="C1396" t="s">
        <v>26935</v>
      </c>
      <c r="D1396" t="s">
        <v>27966</v>
      </c>
      <c r="E1396" s="4">
        <v>0.477318</v>
      </c>
      <c r="F1396" s="4">
        <v>0.4982</v>
      </c>
      <c r="G1396">
        <v>0.797</v>
      </c>
      <c r="H1396" s="4" t="s">
        <v>27134</v>
      </c>
      <c r="I1396">
        <v>10207820015</v>
      </c>
    </row>
    <row r="1397" ht="15.75" customHeight="1" spans="1:9">
      <c r="A1397">
        <v>1396</v>
      </c>
      <c r="B1397" t="s">
        <v>28428</v>
      </c>
      <c r="C1397" t="s">
        <v>26920</v>
      </c>
      <c r="D1397" t="s">
        <v>26945</v>
      </c>
      <c r="E1397" s="4">
        <v>0.0371</v>
      </c>
      <c r="F1397" s="4">
        <v>0.0424</v>
      </c>
      <c r="G1397">
        <v>0.3166</v>
      </c>
      <c r="H1397" s="4" t="s">
        <v>26929</v>
      </c>
      <c r="I1397" s="7">
        <v>1256800000000</v>
      </c>
    </row>
    <row r="1398" ht="15.75" customHeight="1" spans="1:9">
      <c r="A1398">
        <v>1397</v>
      </c>
      <c r="B1398" t="s">
        <v>28429</v>
      </c>
      <c r="C1398" t="s">
        <v>26920</v>
      </c>
      <c r="D1398" t="s">
        <v>26940</v>
      </c>
      <c r="E1398" s="4">
        <v>0.4134</v>
      </c>
      <c r="F1398" s="4">
        <v>0.3627</v>
      </c>
      <c r="G1398">
        <v>0.58</v>
      </c>
      <c r="H1398" s="4" t="s">
        <v>26922</v>
      </c>
      <c r="I1398">
        <v>113430099</v>
      </c>
    </row>
    <row r="1399" ht="15.75" customHeight="1" spans="1:9">
      <c r="A1399">
        <v>1398</v>
      </c>
      <c r="B1399" t="s">
        <v>28430</v>
      </c>
      <c r="C1399" t="s">
        <v>26931</v>
      </c>
      <c r="D1399" t="s">
        <v>26966</v>
      </c>
      <c r="E1399" s="4">
        <v>0.7632</v>
      </c>
      <c r="F1399" s="4">
        <v>0.72</v>
      </c>
      <c r="G1399">
        <v>9.428</v>
      </c>
      <c r="H1399" s="4" t="s">
        <v>26943</v>
      </c>
      <c r="I1399" s="7">
        <v>1049700000000</v>
      </c>
    </row>
    <row r="1400" ht="15.75" customHeight="1" spans="1:9">
      <c r="A1400">
        <v>1399</v>
      </c>
      <c r="B1400" t="s">
        <v>27350</v>
      </c>
      <c r="C1400" t="s">
        <v>26920</v>
      </c>
      <c r="D1400" t="s">
        <v>27220</v>
      </c>
      <c r="E1400" s="4">
        <v>0.0742</v>
      </c>
      <c r="F1400" s="4">
        <v>0.0616</v>
      </c>
      <c r="G1400">
        <v>0.0986</v>
      </c>
      <c r="H1400" s="4" t="s">
        <v>26925</v>
      </c>
      <c r="I1400" s="7">
        <v>1096800000000</v>
      </c>
    </row>
    <row r="1401" ht="15.75" customHeight="1" spans="1:9">
      <c r="A1401">
        <v>1400</v>
      </c>
      <c r="B1401" t="s">
        <v>28431</v>
      </c>
      <c r="C1401" t="s">
        <v>26920</v>
      </c>
      <c r="D1401" t="s">
        <v>26960</v>
      </c>
      <c r="E1401" s="4">
        <v>0.053</v>
      </c>
      <c r="F1401" s="4">
        <v>0.0318</v>
      </c>
      <c r="G1401">
        <v>0.5524</v>
      </c>
      <c r="H1401" s="4" t="s">
        <v>26943</v>
      </c>
      <c r="I1401" s="7">
        <v>1542300000000</v>
      </c>
    </row>
    <row r="1402" ht="15.75" customHeight="1" spans="1:9">
      <c r="A1402">
        <v>1401</v>
      </c>
      <c r="B1402" t="s">
        <v>28432</v>
      </c>
      <c r="C1402" t="s">
        <v>26920</v>
      </c>
      <c r="D1402" t="s">
        <v>26945</v>
      </c>
      <c r="E1402" s="4">
        <v>1.6642</v>
      </c>
      <c r="F1402" s="4">
        <v>0.883</v>
      </c>
      <c r="G1402">
        <v>1.41</v>
      </c>
      <c r="H1402" s="4" t="s">
        <v>26929</v>
      </c>
      <c r="I1402" s="7">
        <v>1256800000000</v>
      </c>
    </row>
    <row r="1403" ht="15.75" customHeight="1" spans="1:9">
      <c r="A1403">
        <v>1402</v>
      </c>
      <c r="B1403" t="s">
        <v>27030</v>
      </c>
      <c r="C1403" t="s">
        <v>26920</v>
      </c>
      <c r="D1403" t="s">
        <v>28193</v>
      </c>
      <c r="E1403" s="4">
        <v>0.5194</v>
      </c>
      <c r="F1403" s="4">
        <v>0.4143</v>
      </c>
      <c r="G1403">
        <v>0.6899</v>
      </c>
      <c r="H1403" s="4" t="s">
        <v>26925</v>
      </c>
      <c r="I1403">
        <v>120190028</v>
      </c>
    </row>
    <row r="1404" ht="15.75" customHeight="1" spans="1:9">
      <c r="A1404">
        <v>1403</v>
      </c>
      <c r="B1404" t="s">
        <v>27365</v>
      </c>
      <c r="C1404" t="s">
        <v>26920</v>
      </c>
      <c r="D1404" t="s">
        <v>27220</v>
      </c>
      <c r="E1404" s="4">
        <v>0.029892</v>
      </c>
      <c r="F1404" s="4">
        <v>0.027</v>
      </c>
      <c r="G1404">
        <v>0.0422</v>
      </c>
      <c r="H1404" s="4" t="s">
        <v>26925</v>
      </c>
      <c r="I1404" s="7">
        <v>1096800000000</v>
      </c>
    </row>
    <row r="1405" ht="15.75" customHeight="1" spans="1:9">
      <c r="A1405">
        <v>1404</v>
      </c>
      <c r="B1405" t="s">
        <v>27198</v>
      </c>
      <c r="C1405" t="s">
        <v>26920</v>
      </c>
      <c r="D1405" t="s">
        <v>27220</v>
      </c>
      <c r="E1405" s="4">
        <v>0.0954</v>
      </c>
      <c r="F1405" s="4">
        <v>0.0792</v>
      </c>
      <c r="G1405">
        <v>0.1267</v>
      </c>
      <c r="H1405" s="4" t="s">
        <v>26925</v>
      </c>
      <c r="I1405" s="7">
        <v>1096800000000</v>
      </c>
    </row>
    <row r="1406" ht="15.75" customHeight="1" spans="1:9">
      <c r="A1406">
        <v>1405</v>
      </c>
      <c r="B1406" t="s">
        <v>28433</v>
      </c>
      <c r="C1406" t="s">
        <v>26920</v>
      </c>
      <c r="D1406" t="s">
        <v>26945</v>
      </c>
      <c r="E1406" s="4">
        <v>0.9222</v>
      </c>
      <c r="F1406" s="4">
        <v>0.9328</v>
      </c>
      <c r="G1406">
        <v>7.6324</v>
      </c>
      <c r="H1406" s="4" t="s">
        <v>26929</v>
      </c>
      <c r="I1406" s="7">
        <v>1256800000000</v>
      </c>
    </row>
    <row r="1407" ht="15.75" customHeight="1" spans="1:9">
      <c r="A1407">
        <v>1406</v>
      </c>
      <c r="B1407" t="s">
        <v>28434</v>
      </c>
      <c r="C1407" t="s">
        <v>26920</v>
      </c>
      <c r="D1407" t="s">
        <v>26924</v>
      </c>
      <c r="E1407" s="4">
        <v>0.848</v>
      </c>
      <c r="F1407" s="4">
        <v>1.59</v>
      </c>
      <c r="G1407">
        <v>8.8734</v>
      </c>
      <c r="H1407" s="4" t="s">
        <v>26929</v>
      </c>
      <c r="I1407" s="7">
        <v>1071400000000</v>
      </c>
    </row>
    <row r="1408" ht="15.75" customHeight="1" spans="1:9">
      <c r="A1408">
        <v>1407</v>
      </c>
      <c r="B1408" t="s">
        <v>28435</v>
      </c>
      <c r="C1408" t="s">
        <v>26935</v>
      </c>
      <c r="D1408" t="s">
        <v>28436</v>
      </c>
      <c r="E1408" s="4">
        <v>1.0494</v>
      </c>
      <c r="F1408" s="4">
        <v>0.99</v>
      </c>
      <c r="G1408">
        <v>1.39</v>
      </c>
      <c r="H1408" s="4" t="s">
        <v>27073</v>
      </c>
      <c r="I1408">
        <v>10298550050</v>
      </c>
    </row>
    <row r="1409" ht="15.75" customHeight="1" spans="1:9">
      <c r="A1409">
        <v>1408</v>
      </c>
      <c r="B1409" t="s">
        <v>28437</v>
      </c>
      <c r="C1409" t="s">
        <v>26920</v>
      </c>
      <c r="D1409" t="s">
        <v>26966</v>
      </c>
      <c r="E1409" s="4">
        <v>5.088</v>
      </c>
      <c r="F1409" s="4">
        <v>5.7664</v>
      </c>
      <c r="G1409">
        <v>20.0992</v>
      </c>
      <c r="H1409" s="4" t="s">
        <v>27208</v>
      </c>
      <c r="I1409" s="7">
        <v>1049710000000</v>
      </c>
    </row>
    <row r="1410" ht="15.75" customHeight="1" spans="1:9">
      <c r="A1410">
        <v>1409</v>
      </c>
      <c r="B1410" t="s">
        <v>28438</v>
      </c>
      <c r="C1410" t="s">
        <v>26935</v>
      </c>
      <c r="D1410" t="s">
        <v>28436</v>
      </c>
      <c r="E1410" s="4">
        <v>2.1094</v>
      </c>
      <c r="F1410" s="4">
        <v>0.8</v>
      </c>
      <c r="G1410">
        <v>1.54</v>
      </c>
      <c r="H1410" s="4" t="s">
        <v>27073</v>
      </c>
      <c r="I1410">
        <v>10298550050</v>
      </c>
    </row>
    <row r="1411" ht="15.75" customHeight="1" spans="1:9">
      <c r="A1411">
        <v>1410</v>
      </c>
      <c r="B1411" t="s">
        <v>28439</v>
      </c>
      <c r="C1411" t="s">
        <v>26935</v>
      </c>
      <c r="D1411" t="s">
        <v>28436</v>
      </c>
      <c r="E1411" s="4">
        <v>1.0494</v>
      </c>
      <c r="F1411" s="4">
        <v>0.99</v>
      </c>
      <c r="G1411">
        <v>1.58</v>
      </c>
      <c r="H1411" s="4" t="s">
        <v>27073</v>
      </c>
      <c r="I1411">
        <v>10298550050</v>
      </c>
    </row>
    <row r="1412" ht="15.75" customHeight="1" spans="1:9">
      <c r="A1412">
        <v>1411</v>
      </c>
      <c r="B1412" t="s">
        <v>28440</v>
      </c>
      <c r="C1412" t="s">
        <v>26935</v>
      </c>
      <c r="D1412" t="s">
        <v>28441</v>
      </c>
      <c r="E1412" s="4">
        <v>1.0494</v>
      </c>
      <c r="F1412" s="4">
        <v>0.99</v>
      </c>
      <c r="G1412">
        <v>1.39</v>
      </c>
      <c r="H1412" s="4" t="s">
        <v>27095</v>
      </c>
      <c r="I1412">
        <v>10298550050</v>
      </c>
    </row>
    <row r="1413" ht="15.75" customHeight="1" spans="1:9">
      <c r="A1413">
        <v>1412</v>
      </c>
      <c r="B1413" t="s">
        <v>28442</v>
      </c>
      <c r="C1413" t="s">
        <v>26935</v>
      </c>
      <c r="D1413" t="s">
        <v>28436</v>
      </c>
      <c r="E1413" s="4">
        <v>1.0494</v>
      </c>
      <c r="F1413" s="4">
        <v>0.99</v>
      </c>
      <c r="G1413">
        <v>1.39</v>
      </c>
      <c r="H1413" s="4" t="s">
        <v>27073</v>
      </c>
      <c r="I1413">
        <v>10298550050</v>
      </c>
    </row>
    <row r="1414" ht="15.75" customHeight="1" spans="1:9">
      <c r="A1414">
        <v>1413</v>
      </c>
      <c r="B1414" t="s">
        <v>28443</v>
      </c>
      <c r="C1414" t="s">
        <v>26920</v>
      </c>
      <c r="D1414" t="s">
        <v>26960</v>
      </c>
      <c r="E1414" s="4">
        <v>0.1007</v>
      </c>
      <c r="F1414" s="4">
        <v>0.1007</v>
      </c>
      <c r="G1414">
        <v>0.7228</v>
      </c>
      <c r="H1414" s="4" t="s">
        <v>26925</v>
      </c>
      <c r="I1414" s="7">
        <v>1542300000000</v>
      </c>
    </row>
    <row r="1415" ht="15.75" customHeight="1" spans="1:9">
      <c r="A1415">
        <v>1414</v>
      </c>
      <c r="B1415" t="s">
        <v>28444</v>
      </c>
      <c r="C1415" t="s">
        <v>26931</v>
      </c>
      <c r="D1415" t="s">
        <v>26960</v>
      </c>
      <c r="E1415" s="4">
        <v>1.537</v>
      </c>
      <c r="F1415" s="4">
        <v>1.59</v>
      </c>
      <c r="G1415">
        <v>14.1698</v>
      </c>
      <c r="H1415" s="4" t="s">
        <v>26929</v>
      </c>
      <c r="I1415" s="7">
        <v>1542300000000</v>
      </c>
    </row>
    <row r="1416" ht="15.75" customHeight="1" spans="1:9">
      <c r="A1416">
        <v>1415</v>
      </c>
      <c r="B1416" t="s">
        <v>28445</v>
      </c>
      <c r="C1416" t="s">
        <v>26935</v>
      </c>
      <c r="D1416" t="s">
        <v>27616</v>
      </c>
      <c r="E1416" s="4">
        <v>3.922</v>
      </c>
      <c r="F1416" s="4">
        <v>4.07</v>
      </c>
      <c r="G1416">
        <v>2.05</v>
      </c>
      <c r="H1416" s="4" t="s">
        <v>27073</v>
      </c>
      <c r="I1416">
        <v>10330669083</v>
      </c>
    </row>
    <row r="1417" ht="15.75" customHeight="1" spans="1:8">
      <c r="A1417">
        <v>1416</v>
      </c>
      <c r="B1417" t="s">
        <v>28446</v>
      </c>
      <c r="C1417" t="s">
        <v>26935</v>
      </c>
      <c r="D1417" t="s">
        <v>28447</v>
      </c>
      <c r="E1417" s="4">
        <v>1.7066</v>
      </c>
      <c r="F1417" s="4">
        <v>1.61</v>
      </c>
      <c r="G1417">
        <v>2.26</v>
      </c>
      <c r="H1417" s="4" t="s">
        <v>27068</v>
      </c>
    </row>
    <row r="1418" ht="15.75" customHeight="1" spans="1:8">
      <c r="A1418">
        <v>1417</v>
      </c>
      <c r="B1418" t="s">
        <v>28448</v>
      </c>
      <c r="C1418" t="s">
        <v>26935</v>
      </c>
      <c r="D1418" t="s">
        <v>28449</v>
      </c>
      <c r="E1418" s="4">
        <v>32.754</v>
      </c>
      <c r="F1418" s="4">
        <v>25.647</v>
      </c>
      <c r="G1418">
        <v>41.0352</v>
      </c>
      <c r="H1418" s="4" t="s">
        <v>27073</v>
      </c>
    </row>
    <row r="1419" ht="15.75" customHeight="1" spans="1:9">
      <c r="A1419">
        <v>1418</v>
      </c>
      <c r="B1419" t="s">
        <v>28450</v>
      </c>
      <c r="C1419" t="s">
        <v>26920</v>
      </c>
      <c r="D1419" t="s">
        <v>27116</v>
      </c>
      <c r="E1419" s="4">
        <v>0.103774</v>
      </c>
      <c r="F1419" s="4">
        <v>0.13</v>
      </c>
      <c r="G1419">
        <v>3.92</v>
      </c>
      <c r="H1419" s="4" t="s">
        <v>26922</v>
      </c>
      <c r="I1419" s="7">
        <v>1057100000000</v>
      </c>
    </row>
    <row r="1420" ht="15.75" customHeight="1" spans="1:9">
      <c r="A1420">
        <v>1419</v>
      </c>
      <c r="B1420" t="s">
        <v>28451</v>
      </c>
      <c r="C1420" t="s">
        <v>26920</v>
      </c>
      <c r="D1420" t="s">
        <v>26966</v>
      </c>
      <c r="E1420" s="4">
        <v>7.861702</v>
      </c>
      <c r="F1420" s="4">
        <v>5</v>
      </c>
      <c r="G1420">
        <v>31.75</v>
      </c>
      <c r="H1420" s="4" t="s">
        <v>26925</v>
      </c>
      <c r="I1420" s="7">
        <v>1049700000000</v>
      </c>
    </row>
    <row r="1421" ht="15.75" customHeight="1" spans="1:9">
      <c r="A1421">
        <v>1420</v>
      </c>
      <c r="B1421" t="s">
        <v>28452</v>
      </c>
      <c r="C1421" t="s">
        <v>26920</v>
      </c>
      <c r="D1421" t="s">
        <v>26966</v>
      </c>
      <c r="E1421" s="4">
        <v>8.833298</v>
      </c>
      <c r="F1421" s="4">
        <v>16.75</v>
      </c>
      <c r="G1421">
        <v>30.7067</v>
      </c>
      <c r="H1421" s="4" t="s">
        <v>26925</v>
      </c>
      <c r="I1421" s="7">
        <v>1049700000000</v>
      </c>
    </row>
    <row r="1422" ht="15.75" customHeight="1" spans="1:9">
      <c r="A1422">
        <v>1421</v>
      </c>
      <c r="B1422" t="s">
        <v>28453</v>
      </c>
      <c r="C1422" t="s">
        <v>26920</v>
      </c>
      <c r="D1422" t="s">
        <v>26966</v>
      </c>
      <c r="E1422" s="4">
        <v>8.48</v>
      </c>
      <c r="F1422" s="4">
        <v>9.328</v>
      </c>
      <c r="G1422">
        <v>38.43</v>
      </c>
      <c r="H1422" s="4" t="s">
        <v>26943</v>
      </c>
      <c r="I1422" s="7">
        <v>1049710000000</v>
      </c>
    </row>
    <row r="1423" ht="15.75" customHeight="1" spans="1:8">
      <c r="A1423">
        <v>1422</v>
      </c>
      <c r="B1423" t="s">
        <v>28454</v>
      </c>
      <c r="C1423" t="s">
        <v>26935</v>
      </c>
      <c r="D1423" t="s">
        <v>27522</v>
      </c>
      <c r="E1423" s="4">
        <v>1.749</v>
      </c>
      <c r="F1423" s="4">
        <v>1.749</v>
      </c>
      <c r="G1423">
        <v>5.84</v>
      </c>
      <c r="H1423" s="4" t="s">
        <v>27073</v>
      </c>
    </row>
    <row r="1424" ht="15.75" customHeight="1" spans="1:8">
      <c r="A1424">
        <v>1423</v>
      </c>
      <c r="B1424" t="s">
        <v>28455</v>
      </c>
      <c r="C1424" t="s">
        <v>26935</v>
      </c>
      <c r="D1424" t="s">
        <v>27564</v>
      </c>
      <c r="E1424" s="4">
        <v>1.9504</v>
      </c>
      <c r="F1424" s="4">
        <v>1.7</v>
      </c>
      <c r="G1424">
        <v>2.56</v>
      </c>
      <c r="H1424" s="4" t="s">
        <v>27134</v>
      </c>
    </row>
    <row r="1425" ht="15.75" customHeight="1" spans="1:9">
      <c r="A1425">
        <v>1424</v>
      </c>
      <c r="B1425" t="s">
        <v>28456</v>
      </c>
      <c r="C1425" t="s">
        <v>26935</v>
      </c>
      <c r="D1425" t="s">
        <v>28457</v>
      </c>
      <c r="E1425" s="4">
        <v>0.6996</v>
      </c>
      <c r="F1425" s="4">
        <v>0.32</v>
      </c>
      <c r="G1425">
        <v>3.008</v>
      </c>
      <c r="H1425" s="4" t="s">
        <v>27068</v>
      </c>
      <c r="I1425">
        <v>10252420004</v>
      </c>
    </row>
    <row r="1426" ht="15.75" customHeight="1" spans="1:8">
      <c r="A1426">
        <v>1425</v>
      </c>
      <c r="B1426" t="s">
        <v>28458</v>
      </c>
      <c r="C1426" t="s">
        <v>26935</v>
      </c>
      <c r="D1426" t="s">
        <v>27738</v>
      </c>
      <c r="E1426" s="4">
        <v>11.448</v>
      </c>
      <c r="F1426" s="4">
        <v>10.3</v>
      </c>
      <c r="G1426">
        <v>14.42</v>
      </c>
      <c r="H1426" s="4" t="s">
        <v>27073</v>
      </c>
    </row>
    <row r="1427" ht="15.75" customHeight="1" spans="1:8">
      <c r="A1427">
        <v>1426</v>
      </c>
      <c r="B1427" t="s">
        <v>27617</v>
      </c>
      <c r="C1427" t="s">
        <v>26935</v>
      </c>
      <c r="D1427" t="s">
        <v>28459</v>
      </c>
      <c r="E1427" s="4">
        <v>1.179674</v>
      </c>
      <c r="F1427" s="4">
        <v>0.8473</v>
      </c>
      <c r="G1427">
        <v>2.24</v>
      </c>
      <c r="H1427" s="4" t="s">
        <v>27068</v>
      </c>
    </row>
    <row r="1428" ht="15.75" customHeight="1" spans="1:9">
      <c r="A1428">
        <v>1427</v>
      </c>
      <c r="B1428" t="s">
        <v>28460</v>
      </c>
      <c r="C1428" t="s">
        <v>26931</v>
      </c>
      <c r="D1428" t="s">
        <v>27009</v>
      </c>
      <c r="E1428" s="4">
        <v>16.02614</v>
      </c>
      <c r="F1428" s="4">
        <v>12.296</v>
      </c>
      <c r="G1428">
        <v>265.476</v>
      </c>
      <c r="H1428" s="4" t="s">
        <v>26925</v>
      </c>
      <c r="I1428" s="7">
        <v>1029800000000</v>
      </c>
    </row>
    <row r="1429" ht="15.75" customHeight="1" spans="1:9">
      <c r="A1429">
        <v>1428</v>
      </c>
      <c r="B1429" t="s">
        <v>28461</v>
      </c>
      <c r="C1429" t="s">
        <v>26920</v>
      </c>
      <c r="D1429" t="s">
        <v>28193</v>
      </c>
      <c r="E1429" s="4">
        <v>0.006678</v>
      </c>
      <c r="F1429" s="4">
        <v>0.0057</v>
      </c>
      <c r="G1429">
        <v>0.0092</v>
      </c>
      <c r="H1429" s="4" t="s">
        <v>26925</v>
      </c>
      <c r="I1429" s="7">
        <v>1201900000000</v>
      </c>
    </row>
    <row r="1430" ht="15.75" customHeight="1" spans="1:9">
      <c r="A1430">
        <v>1429</v>
      </c>
      <c r="B1430" t="s">
        <v>28462</v>
      </c>
      <c r="C1430" t="s">
        <v>26931</v>
      </c>
      <c r="D1430" t="s">
        <v>26927</v>
      </c>
      <c r="E1430" s="4">
        <v>0.583</v>
      </c>
      <c r="F1430" s="4">
        <v>0.98</v>
      </c>
      <c r="G1430">
        <v>1.568</v>
      </c>
      <c r="H1430" s="4" t="s">
        <v>26933</v>
      </c>
      <c r="I1430">
        <v>103700390</v>
      </c>
    </row>
    <row r="1431" ht="15.75" customHeight="1" spans="1:9">
      <c r="A1431">
        <v>1430</v>
      </c>
      <c r="B1431" t="s">
        <v>28463</v>
      </c>
      <c r="C1431" t="s">
        <v>26935</v>
      </c>
      <c r="D1431" t="s">
        <v>28464</v>
      </c>
      <c r="E1431" s="4">
        <v>19.08</v>
      </c>
      <c r="F1431" s="4">
        <v>16.875</v>
      </c>
      <c r="G1431">
        <v>21.21</v>
      </c>
      <c r="H1431" s="4" t="s">
        <v>27073</v>
      </c>
      <c r="I1431">
        <v>8052449001</v>
      </c>
    </row>
    <row r="1432" ht="15.75" customHeight="1" spans="1:9">
      <c r="A1432">
        <v>1431</v>
      </c>
      <c r="B1432" t="s">
        <v>28465</v>
      </c>
      <c r="C1432" t="s">
        <v>26935</v>
      </c>
      <c r="D1432" t="s">
        <v>28227</v>
      </c>
      <c r="E1432" s="4">
        <v>13.6846</v>
      </c>
      <c r="F1432" s="4">
        <v>15.914</v>
      </c>
      <c r="G1432">
        <v>14.4</v>
      </c>
      <c r="H1432" s="4" t="s">
        <v>27132</v>
      </c>
      <c r="I1432">
        <v>10033430144</v>
      </c>
    </row>
    <row r="1433" ht="15.75" customHeight="1" spans="1:9">
      <c r="A1433">
        <v>1432</v>
      </c>
      <c r="B1433" t="s">
        <v>28272</v>
      </c>
      <c r="C1433" t="s">
        <v>26935</v>
      </c>
      <c r="D1433" t="s">
        <v>28227</v>
      </c>
      <c r="E1433" s="4">
        <v>0.954</v>
      </c>
      <c r="F1433" s="4">
        <v>0.747</v>
      </c>
      <c r="G1433">
        <v>1.97</v>
      </c>
      <c r="H1433" s="4" t="s">
        <v>27134</v>
      </c>
      <c r="I1433">
        <v>10033430248</v>
      </c>
    </row>
    <row r="1434" ht="15.75" customHeight="1" spans="1:9">
      <c r="A1434">
        <v>1433</v>
      </c>
      <c r="B1434" t="s">
        <v>28466</v>
      </c>
      <c r="C1434" t="s">
        <v>26920</v>
      </c>
      <c r="D1434" t="s">
        <v>27403</v>
      </c>
      <c r="E1434" s="4">
        <v>37.1</v>
      </c>
      <c r="F1434" s="4">
        <v>38.16</v>
      </c>
      <c r="G1434">
        <v>747.26</v>
      </c>
      <c r="H1434" s="4" t="s">
        <v>26925</v>
      </c>
      <c r="I1434" s="7">
        <v>1140200000000</v>
      </c>
    </row>
    <row r="1435" ht="15.75" customHeight="1" spans="1:9">
      <c r="A1435">
        <v>1434</v>
      </c>
      <c r="B1435" t="s">
        <v>28467</v>
      </c>
      <c r="C1435" t="s">
        <v>26920</v>
      </c>
      <c r="D1435" t="s">
        <v>27403</v>
      </c>
      <c r="E1435" s="4">
        <v>0.954</v>
      </c>
      <c r="F1435" s="4">
        <v>5.83</v>
      </c>
      <c r="G1435">
        <v>63.2808</v>
      </c>
      <c r="H1435" s="4" t="s">
        <v>26922</v>
      </c>
      <c r="I1435" s="7">
        <v>1140200000000</v>
      </c>
    </row>
    <row r="1436" ht="15.75" customHeight="1" spans="1:9">
      <c r="A1436">
        <v>1435</v>
      </c>
      <c r="B1436" t="s">
        <v>28468</v>
      </c>
      <c r="C1436" t="s">
        <v>26920</v>
      </c>
      <c r="D1436" t="s">
        <v>27085</v>
      </c>
      <c r="E1436" s="4">
        <v>1.06</v>
      </c>
      <c r="F1436" s="4">
        <v>1</v>
      </c>
      <c r="G1436">
        <v>8.39</v>
      </c>
      <c r="H1436" s="4" t="s">
        <v>26925</v>
      </c>
      <c r="I1436" s="7">
        <v>1651200000000</v>
      </c>
    </row>
    <row r="1437" ht="15.75" customHeight="1" spans="1:9">
      <c r="A1437">
        <v>1436</v>
      </c>
      <c r="B1437" t="s">
        <v>28469</v>
      </c>
      <c r="C1437" t="s">
        <v>26920</v>
      </c>
      <c r="D1437" t="s">
        <v>26924</v>
      </c>
      <c r="E1437" s="4">
        <v>0.03392</v>
      </c>
      <c r="F1437" s="4">
        <v>0.0319</v>
      </c>
      <c r="G1437">
        <v>0.049</v>
      </c>
      <c r="H1437" s="4" t="s">
        <v>26925</v>
      </c>
      <c r="I1437" s="7">
        <v>1071400000000</v>
      </c>
    </row>
    <row r="1438" ht="15.75" customHeight="1" spans="1:9">
      <c r="A1438">
        <v>1437</v>
      </c>
      <c r="B1438" t="s">
        <v>28470</v>
      </c>
      <c r="C1438" t="s">
        <v>26920</v>
      </c>
      <c r="D1438" t="s">
        <v>27015</v>
      </c>
      <c r="E1438" s="4">
        <v>1.749</v>
      </c>
      <c r="F1438" s="4">
        <v>1.749</v>
      </c>
      <c r="G1438">
        <v>0.1</v>
      </c>
      <c r="H1438" s="4" t="s">
        <v>26925</v>
      </c>
      <c r="I1438">
        <v>1038413</v>
      </c>
    </row>
    <row r="1439" ht="15.75" customHeight="1" spans="1:8">
      <c r="A1439">
        <v>1438</v>
      </c>
      <c r="B1439" t="s">
        <v>28471</v>
      </c>
      <c r="C1439" t="s">
        <v>26920</v>
      </c>
      <c r="D1439" t="s">
        <v>26924</v>
      </c>
      <c r="E1439" s="4">
        <v>0.074942</v>
      </c>
      <c r="F1439" s="4">
        <v>0.0707</v>
      </c>
      <c r="G1439">
        <v>0.11</v>
      </c>
      <c r="H1439" s="4" t="s">
        <v>26922</v>
      </c>
    </row>
    <row r="1440" ht="15.75" customHeight="1" spans="1:9">
      <c r="A1440">
        <v>1439</v>
      </c>
      <c r="B1440" t="s">
        <v>28472</v>
      </c>
      <c r="C1440" t="s">
        <v>26931</v>
      </c>
      <c r="D1440" t="s">
        <v>27009</v>
      </c>
      <c r="E1440" s="4">
        <v>2.12</v>
      </c>
      <c r="F1440" s="4">
        <v>2.12</v>
      </c>
      <c r="G1440">
        <v>4.9114</v>
      </c>
      <c r="H1440" s="4" t="s">
        <v>26925</v>
      </c>
      <c r="I1440" s="7">
        <v>1029800000000</v>
      </c>
    </row>
    <row r="1441" ht="15.75" customHeight="1" spans="1:9">
      <c r="A1441">
        <v>1440</v>
      </c>
      <c r="B1441" t="s">
        <v>28473</v>
      </c>
      <c r="C1441" t="s">
        <v>26935</v>
      </c>
      <c r="D1441" t="s">
        <v>28130</v>
      </c>
      <c r="E1441" s="4">
        <v>0.3498</v>
      </c>
      <c r="F1441" s="4">
        <v>0.33</v>
      </c>
      <c r="G1441">
        <v>0.5764</v>
      </c>
      <c r="H1441" s="4" t="s">
        <v>27134</v>
      </c>
      <c r="I1441">
        <v>104068403</v>
      </c>
    </row>
    <row r="1442" ht="15.75" customHeight="1" spans="1:9">
      <c r="A1442">
        <v>1441</v>
      </c>
      <c r="B1442" t="s">
        <v>28474</v>
      </c>
      <c r="C1442" t="s">
        <v>26935</v>
      </c>
      <c r="D1442" t="s">
        <v>28227</v>
      </c>
      <c r="E1442" s="4">
        <v>0.082256</v>
      </c>
      <c r="F1442" s="4">
        <v>0.0776</v>
      </c>
      <c r="G1442">
        <v>0.125</v>
      </c>
      <c r="H1442" s="4" t="s">
        <v>27132</v>
      </c>
      <c r="I1442">
        <v>10033430019</v>
      </c>
    </row>
    <row r="1443" ht="15.75" customHeight="1" spans="1:9">
      <c r="A1443">
        <v>1442</v>
      </c>
      <c r="B1443" t="s">
        <v>28475</v>
      </c>
      <c r="C1443" t="s">
        <v>26935</v>
      </c>
      <c r="D1443" t="s">
        <v>28227</v>
      </c>
      <c r="E1443" s="4">
        <v>0.082256</v>
      </c>
      <c r="F1443" s="4">
        <v>0.0776</v>
      </c>
      <c r="G1443">
        <v>0.125</v>
      </c>
      <c r="H1443" s="4" t="s">
        <v>27132</v>
      </c>
      <c r="I1443">
        <v>10033430019</v>
      </c>
    </row>
    <row r="1444" ht="15.75" customHeight="1" spans="1:9">
      <c r="A1444">
        <v>1443</v>
      </c>
      <c r="B1444" t="s">
        <v>28476</v>
      </c>
      <c r="C1444" t="s">
        <v>26935</v>
      </c>
      <c r="D1444" t="s">
        <v>27070</v>
      </c>
      <c r="E1444" s="4">
        <v>3.8372</v>
      </c>
      <c r="F1444" s="4">
        <v>3.9377</v>
      </c>
      <c r="G1444">
        <v>1.7261</v>
      </c>
      <c r="H1444" s="4" t="s">
        <v>27073</v>
      </c>
      <c r="I1444">
        <v>10071159055</v>
      </c>
    </row>
    <row r="1445" ht="15.75" customHeight="1" spans="1:8">
      <c r="A1445">
        <v>1444</v>
      </c>
      <c r="B1445" t="s">
        <v>28477</v>
      </c>
      <c r="C1445" t="s">
        <v>26935</v>
      </c>
      <c r="D1445" t="s">
        <v>28478</v>
      </c>
      <c r="E1445" s="4">
        <v>0.5565</v>
      </c>
      <c r="F1445" s="4">
        <v>0.4883</v>
      </c>
      <c r="G1445">
        <v>0.7813</v>
      </c>
      <c r="H1445" s="4" t="s">
        <v>27073</v>
      </c>
    </row>
    <row r="1446" ht="15.75" customHeight="1" spans="1:8">
      <c r="A1446">
        <v>1445</v>
      </c>
      <c r="B1446" t="s">
        <v>28479</v>
      </c>
      <c r="C1446" t="s">
        <v>26935</v>
      </c>
      <c r="D1446" t="s">
        <v>28480</v>
      </c>
      <c r="E1446" s="4">
        <v>8.48</v>
      </c>
      <c r="F1446" s="4">
        <v>7</v>
      </c>
      <c r="G1446">
        <v>12.928</v>
      </c>
      <c r="H1446" s="4" t="s">
        <v>27134</v>
      </c>
    </row>
    <row r="1447" ht="15.75" customHeight="1" spans="1:9">
      <c r="A1447">
        <v>1446</v>
      </c>
      <c r="B1447" t="s">
        <v>28481</v>
      </c>
      <c r="C1447" t="s">
        <v>26935</v>
      </c>
      <c r="D1447" t="s">
        <v>27966</v>
      </c>
      <c r="E1447" s="4">
        <v>1.0176</v>
      </c>
      <c r="F1447" s="4">
        <v>0.3</v>
      </c>
      <c r="G1447">
        <v>0.7179</v>
      </c>
      <c r="H1447" s="4" t="s">
        <v>27134</v>
      </c>
      <c r="I1447">
        <v>10207820018</v>
      </c>
    </row>
    <row r="1448" ht="15.75" customHeight="1" spans="1:9">
      <c r="A1448">
        <v>1447</v>
      </c>
      <c r="B1448" t="s">
        <v>27965</v>
      </c>
      <c r="C1448" t="s">
        <v>26935</v>
      </c>
      <c r="D1448" t="s">
        <v>27966</v>
      </c>
      <c r="E1448" s="4">
        <v>0.8056</v>
      </c>
      <c r="F1448" s="4">
        <v>0.6308</v>
      </c>
      <c r="G1448">
        <v>0.8008</v>
      </c>
      <c r="H1448" s="4" t="s">
        <v>27134</v>
      </c>
      <c r="I1448">
        <v>10207820018</v>
      </c>
    </row>
    <row r="1449" ht="15.75" customHeight="1" spans="1:9">
      <c r="A1449">
        <v>1448</v>
      </c>
      <c r="B1449" t="s">
        <v>28482</v>
      </c>
      <c r="C1449" t="s">
        <v>26935</v>
      </c>
      <c r="D1449" t="s">
        <v>28483</v>
      </c>
      <c r="E1449" s="4">
        <v>4.56542</v>
      </c>
      <c r="F1449" s="4">
        <v>2</v>
      </c>
      <c r="G1449">
        <v>6.4777</v>
      </c>
      <c r="H1449" s="4" t="s">
        <v>27073</v>
      </c>
      <c r="I1449">
        <v>80435140012</v>
      </c>
    </row>
    <row r="1450" ht="15.75" customHeight="1" spans="1:9">
      <c r="A1450">
        <v>1449</v>
      </c>
      <c r="B1450" t="s">
        <v>28484</v>
      </c>
      <c r="C1450" t="s">
        <v>26935</v>
      </c>
      <c r="D1450" t="s">
        <v>28483</v>
      </c>
      <c r="E1450" s="4">
        <v>4.3778</v>
      </c>
      <c r="F1450" s="4">
        <v>4.12</v>
      </c>
      <c r="G1450">
        <v>6.1616</v>
      </c>
      <c r="H1450" s="4" t="s">
        <v>27073</v>
      </c>
      <c r="I1450">
        <v>10150470122</v>
      </c>
    </row>
    <row r="1451" ht="15.75" customHeight="1" spans="1:8">
      <c r="A1451">
        <v>1450</v>
      </c>
      <c r="B1451" t="s">
        <v>28485</v>
      </c>
      <c r="C1451" t="s">
        <v>26935</v>
      </c>
      <c r="D1451" t="s">
        <v>28227</v>
      </c>
      <c r="E1451" s="4">
        <v>0.397076</v>
      </c>
      <c r="F1451" s="4">
        <v>0.4</v>
      </c>
      <c r="G1451">
        <v>0.59</v>
      </c>
      <c r="H1451" s="4" t="s">
        <v>27073</v>
      </c>
    </row>
    <row r="1452" ht="15.75" customHeight="1" spans="1:9">
      <c r="A1452">
        <v>1451</v>
      </c>
      <c r="B1452" t="s">
        <v>28486</v>
      </c>
      <c r="C1452" t="s">
        <v>26935</v>
      </c>
      <c r="D1452" t="s">
        <v>28457</v>
      </c>
      <c r="E1452" s="4">
        <v>0.477</v>
      </c>
      <c r="F1452" s="4">
        <v>0.4084</v>
      </c>
      <c r="G1452">
        <v>0.7861</v>
      </c>
      <c r="H1452" s="4" t="s">
        <v>27068</v>
      </c>
      <c r="I1452">
        <v>10252420004</v>
      </c>
    </row>
    <row r="1453" ht="15.75" customHeight="1" spans="1:8">
      <c r="A1453">
        <v>1452</v>
      </c>
      <c r="B1453" t="s">
        <v>28487</v>
      </c>
      <c r="C1453" t="s">
        <v>26935</v>
      </c>
      <c r="D1453" t="s">
        <v>27136</v>
      </c>
      <c r="E1453" s="4">
        <v>1.1236</v>
      </c>
      <c r="F1453" s="4">
        <v>0.7083</v>
      </c>
      <c r="G1453">
        <v>7.56</v>
      </c>
      <c r="H1453" s="4" t="s">
        <v>27134</v>
      </c>
    </row>
    <row r="1454" ht="15.75" customHeight="1" spans="1:9">
      <c r="A1454">
        <v>1453</v>
      </c>
      <c r="B1454" t="s">
        <v>28488</v>
      </c>
      <c r="C1454" t="s">
        <v>26920</v>
      </c>
      <c r="D1454" t="s">
        <v>26921</v>
      </c>
      <c r="E1454" s="4">
        <v>40.0097</v>
      </c>
      <c r="F1454" s="4">
        <v>38.4999</v>
      </c>
      <c r="G1454">
        <v>144.26</v>
      </c>
      <c r="H1454" s="4" t="s">
        <v>26952</v>
      </c>
      <c r="I1454" s="7">
        <v>1023510000000</v>
      </c>
    </row>
    <row r="1455" ht="15.75" customHeight="1" spans="1:8">
      <c r="A1455">
        <v>1454</v>
      </c>
      <c r="B1455" t="s">
        <v>28489</v>
      </c>
      <c r="C1455" t="s">
        <v>26935</v>
      </c>
      <c r="D1455" t="s">
        <v>28490</v>
      </c>
      <c r="E1455" s="4">
        <v>79.035614</v>
      </c>
      <c r="F1455" s="4">
        <v>69.3426</v>
      </c>
      <c r="G1455">
        <v>108.7</v>
      </c>
      <c r="H1455" s="4" t="s">
        <v>27073</v>
      </c>
    </row>
    <row r="1456" ht="15.75" customHeight="1" spans="1:8">
      <c r="A1456">
        <v>1455</v>
      </c>
      <c r="B1456" t="s">
        <v>28491</v>
      </c>
      <c r="C1456" t="s">
        <v>26935</v>
      </c>
      <c r="D1456" t="s">
        <v>28490</v>
      </c>
      <c r="E1456" s="4">
        <v>37.047318</v>
      </c>
      <c r="F1456" s="4">
        <v>32.5038</v>
      </c>
      <c r="G1456">
        <v>57.03</v>
      </c>
      <c r="H1456" s="4" t="s">
        <v>27095</v>
      </c>
    </row>
    <row r="1457" ht="15.75" customHeight="1" spans="1:8">
      <c r="A1457">
        <v>1456</v>
      </c>
      <c r="B1457" t="s">
        <v>28492</v>
      </c>
      <c r="C1457" t="s">
        <v>26935</v>
      </c>
      <c r="D1457" t="s">
        <v>28328</v>
      </c>
      <c r="E1457" s="4">
        <v>1.3038</v>
      </c>
      <c r="F1457" s="4">
        <v>1.1921</v>
      </c>
      <c r="G1457">
        <v>1.7262</v>
      </c>
      <c r="H1457" s="4" t="s">
        <v>27134</v>
      </c>
    </row>
    <row r="1458" ht="15.75" customHeight="1" spans="1:8">
      <c r="A1458">
        <v>1457</v>
      </c>
      <c r="B1458" t="s">
        <v>28493</v>
      </c>
      <c r="C1458" t="s">
        <v>26935</v>
      </c>
      <c r="D1458" t="s">
        <v>28328</v>
      </c>
      <c r="E1458" s="4">
        <v>1.219</v>
      </c>
      <c r="F1458" s="4">
        <v>1.0695</v>
      </c>
      <c r="G1458">
        <v>2.1938</v>
      </c>
      <c r="H1458" s="4" t="s">
        <v>27134</v>
      </c>
    </row>
    <row r="1459" ht="15.75" customHeight="1" spans="1:8">
      <c r="A1459">
        <v>1458</v>
      </c>
      <c r="B1459" t="s">
        <v>28494</v>
      </c>
      <c r="C1459" t="s">
        <v>26935</v>
      </c>
      <c r="D1459" t="s">
        <v>28495</v>
      </c>
      <c r="E1459" s="4">
        <v>0</v>
      </c>
      <c r="F1459" s="4">
        <v>0.0001</v>
      </c>
      <c r="G1459">
        <v>0.79</v>
      </c>
      <c r="H1459" s="4" t="s">
        <v>27068</v>
      </c>
    </row>
    <row r="1460" ht="15.75" customHeight="1" spans="1:8">
      <c r="A1460">
        <v>1459</v>
      </c>
      <c r="B1460" t="s">
        <v>28325</v>
      </c>
      <c r="C1460" t="s">
        <v>26935</v>
      </c>
      <c r="D1460" t="s">
        <v>28496</v>
      </c>
      <c r="E1460" s="4">
        <v>0.108332</v>
      </c>
      <c r="F1460" s="4">
        <v>0.15</v>
      </c>
      <c r="G1460">
        <v>0.24</v>
      </c>
      <c r="H1460" s="4" t="s">
        <v>27073</v>
      </c>
    </row>
    <row r="1461" ht="15.75" customHeight="1" spans="1:9">
      <c r="A1461">
        <v>1460</v>
      </c>
      <c r="B1461" t="s">
        <v>28392</v>
      </c>
      <c r="C1461" t="s">
        <v>26935</v>
      </c>
      <c r="D1461" t="s">
        <v>28496</v>
      </c>
      <c r="E1461" s="4">
        <v>0.101548</v>
      </c>
      <c r="F1461" s="4">
        <v>0.1015</v>
      </c>
      <c r="G1461">
        <v>0.1424</v>
      </c>
      <c r="H1461" s="4" t="s">
        <v>27068</v>
      </c>
      <c r="I1461">
        <v>80108090018</v>
      </c>
    </row>
    <row r="1462" ht="15.75" customHeight="1" spans="1:9">
      <c r="A1462">
        <v>1461</v>
      </c>
      <c r="B1462" t="s">
        <v>28497</v>
      </c>
      <c r="C1462" t="s">
        <v>26935</v>
      </c>
      <c r="D1462" t="s">
        <v>28498</v>
      </c>
      <c r="E1462" s="4">
        <v>0.0795</v>
      </c>
      <c r="F1462" s="4">
        <v>0.06</v>
      </c>
      <c r="G1462">
        <v>0.1075</v>
      </c>
      <c r="H1462" s="4" t="s">
        <v>27068</v>
      </c>
      <c r="I1462">
        <v>10150470106</v>
      </c>
    </row>
    <row r="1463" ht="15.75" customHeight="1" spans="1:9">
      <c r="A1463">
        <v>1462</v>
      </c>
      <c r="B1463" t="s">
        <v>28178</v>
      </c>
      <c r="C1463" t="s">
        <v>26935</v>
      </c>
      <c r="D1463" t="s">
        <v>27153</v>
      </c>
      <c r="E1463" s="4">
        <v>0.075366</v>
      </c>
      <c r="F1463" s="4">
        <v>0.0672</v>
      </c>
      <c r="G1463">
        <v>0.118</v>
      </c>
      <c r="H1463" s="4" t="s">
        <v>27068</v>
      </c>
      <c r="I1463">
        <v>10237580026</v>
      </c>
    </row>
    <row r="1464" ht="15.75" customHeight="1" spans="1:8">
      <c r="A1464">
        <v>1463</v>
      </c>
      <c r="B1464" t="s">
        <v>28499</v>
      </c>
      <c r="C1464" t="s">
        <v>26935</v>
      </c>
      <c r="D1464" t="s">
        <v>28500</v>
      </c>
      <c r="E1464" s="4">
        <v>0.8056</v>
      </c>
      <c r="F1464" s="4">
        <v>0.7068</v>
      </c>
      <c r="G1464">
        <v>1.1309</v>
      </c>
      <c r="H1464" s="4" t="s">
        <v>27073</v>
      </c>
    </row>
    <row r="1465" ht="15.75" customHeight="1" spans="1:9">
      <c r="A1465">
        <v>1464</v>
      </c>
      <c r="B1465" t="s">
        <v>28501</v>
      </c>
      <c r="C1465" t="s">
        <v>26920</v>
      </c>
      <c r="D1465" t="s">
        <v>27009</v>
      </c>
      <c r="E1465" s="4">
        <v>25.44</v>
      </c>
      <c r="F1465" s="4">
        <v>25.44</v>
      </c>
      <c r="G1465">
        <v>34.56</v>
      </c>
      <c r="H1465" s="4" t="s">
        <v>26925</v>
      </c>
      <c r="I1465" s="7">
        <v>1029800000000</v>
      </c>
    </row>
    <row r="1466" ht="15.75" customHeight="1" spans="1:9">
      <c r="A1466">
        <v>1465</v>
      </c>
      <c r="B1466" t="s">
        <v>28502</v>
      </c>
      <c r="C1466" t="s">
        <v>26920</v>
      </c>
      <c r="D1466" t="s">
        <v>27009</v>
      </c>
      <c r="E1466" s="4">
        <v>15.940916</v>
      </c>
      <c r="F1466" s="4">
        <v>16.96</v>
      </c>
      <c r="G1466">
        <v>22.44</v>
      </c>
      <c r="H1466" s="4" t="s">
        <v>26925</v>
      </c>
      <c r="I1466" s="7">
        <v>1029800000000</v>
      </c>
    </row>
    <row r="1467" ht="15.75" customHeight="1" spans="1:8">
      <c r="A1467">
        <v>1466</v>
      </c>
      <c r="B1467" t="s">
        <v>28503</v>
      </c>
      <c r="C1467" t="s">
        <v>26935</v>
      </c>
      <c r="D1467" t="s">
        <v>27157</v>
      </c>
      <c r="E1467" s="4">
        <v>0.3498</v>
      </c>
      <c r="F1467" s="4">
        <v>0.33</v>
      </c>
      <c r="G1467">
        <v>0.528</v>
      </c>
      <c r="H1467" s="4" t="s">
        <v>27073</v>
      </c>
    </row>
    <row r="1468" ht="15.75" customHeight="1" spans="1:9">
      <c r="A1468">
        <v>1467</v>
      </c>
      <c r="B1468" t="s">
        <v>28504</v>
      </c>
      <c r="C1468" t="s">
        <v>26935</v>
      </c>
      <c r="D1468" t="s">
        <v>28346</v>
      </c>
      <c r="E1468" s="4">
        <v>0.231398</v>
      </c>
      <c r="F1468" s="4">
        <v>0.2183</v>
      </c>
      <c r="G1468">
        <v>0.349</v>
      </c>
      <c r="H1468" s="4" t="s">
        <v>27073</v>
      </c>
      <c r="I1468">
        <v>10296739001</v>
      </c>
    </row>
    <row r="1469" ht="15.75" customHeight="1" spans="1:9">
      <c r="A1469">
        <v>1468</v>
      </c>
      <c r="B1469" t="s">
        <v>28505</v>
      </c>
      <c r="C1469" t="s">
        <v>26920</v>
      </c>
      <c r="D1469" t="s">
        <v>27009</v>
      </c>
      <c r="E1469" s="4">
        <v>0.6572</v>
      </c>
      <c r="F1469" s="4">
        <v>0.6572</v>
      </c>
      <c r="G1469">
        <v>1.4563</v>
      </c>
      <c r="H1469" s="4" t="s">
        <v>26925</v>
      </c>
      <c r="I1469" s="7">
        <v>1029800000000</v>
      </c>
    </row>
    <row r="1470" ht="15.75" customHeight="1" spans="1:8">
      <c r="A1470">
        <v>1469</v>
      </c>
      <c r="B1470" t="s">
        <v>27139</v>
      </c>
      <c r="C1470" t="s">
        <v>26935</v>
      </c>
      <c r="D1470" t="s">
        <v>27131</v>
      </c>
      <c r="E1470" s="4">
        <v>0.99375</v>
      </c>
      <c r="F1470" s="4">
        <v>0.878</v>
      </c>
      <c r="G1470">
        <v>1.4048</v>
      </c>
      <c r="H1470" s="4" t="s">
        <v>27134</v>
      </c>
    </row>
    <row r="1471" ht="15.75" customHeight="1" spans="1:9">
      <c r="A1471">
        <v>1470</v>
      </c>
      <c r="B1471" t="s">
        <v>28506</v>
      </c>
      <c r="C1471" t="s">
        <v>26920</v>
      </c>
      <c r="D1471" t="s">
        <v>28507</v>
      </c>
      <c r="E1471" s="4">
        <v>0.527138</v>
      </c>
      <c r="F1471" s="4">
        <v>0.5073</v>
      </c>
      <c r="G1471">
        <v>1.002</v>
      </c>
      <c r="H1471" s="4" t="s">
        <v>27398</v>
      </c>
      <c r="I1471" s="7">
        <v>1008900000000</v>
      </c>
    </row>
    <row r="1472" ht="15.75" customHeight="1" spans="1:9">
      <c r="A1472">
        <v>1471</v>
      </c>
      <c r="B1472" t="s">
        <v>28508</v>
      </c>
      <c r="C1472" t="s">
        <v>26935</v>
      </c>
      <c r="D1472" t="s">
        <v>27960</v>
      </c>
      <c r="E1472" s="4">
        <v>0.424</v>
      </c>
      <c r="F1472" s="4">
        <v>0.3592</v>
      </c>
      <c r="G1472">
        <v>0.71</v>
      </c>
      <c r="H1472" s="4" t="s">
        <v>27068</v>
      </c>
      <c r="I1472">
        <v>10179970001</v>
      </c>
    </row>
    <row r="1473" ht="15.75" customHeight="1" spans="1:9">
      <c r="A1473">
        <v>1472</v>
      </c>
      <c r="B1473" t="s">
        <v>28509</v>
      </c>
      <c r="C1473" t="s">
        <v>26935</v>
      </c>
      <c r="D1473" t="s">
        <v>27960</v>
      </c>
      <c r="E1473" s="4">
        <v>0.5194</v>
      </c>
      <c r="F1473" s="4">
        <v>0.4312</v>
      </c>
      <c r="G1473">
        <v>0.89</v>
      </c>
      <c r="H1473" s="4" t="s">
        <v>27068</v>
      </c>
      <c r="I1473">
        <v>10179970001</v>
      </c>
    </row>
    <row r="1474" ht="15.75" customHeight="1" spans="1:9">
      <c r="A1474">
        <v>1473</v>
      </c>
      <c r="B1474" t="s">
        <v>28510</v>
      </c>
      <c r="C1474" t="s">
        <v>26935</v>
      </c>
      <c r="D1474" t="s">
        <v>27265</v>
      </c>
      <c r="E1474" s="4">
        <v>0.09328</v>
      </c>
      <c r="F1474" s="4">
        <v>0.1</v>
      </c>
      <c r="G1474">
        <v>0.11</v>
      </c>
      <c r="H1474" s="4" t="s">
        <v>27068</v>
      </c>
      <c r="I1474">
        <v>80013419005</v>
      </c>
    </row>
    <row r="1475" ht="15.75" customHeight="1" spans="1:9">
      <c r="A1475">
        <v>1474</v>
      </c>
      <c r="B1475" t="s">
        <v>28511</v>
      </c>
      <c r="C1475" t="s">
        <v>26920</v>
      </c>
      <c r="D1475" t="s">
        <v>26921</v>
      </c>
      <c r="E1475" s="4">
        <v>0.23532</v>
      </c>
      <c r="F1475" s="4">
        <v>0.2287</v>
      </c>
      <c r="G1475">
        <v>2.5757</v>
      </c>
      <c r="H1475" s="4" t="s">
        <v>26952</v>
      </c>
      <c r="I1475" s="7">
        <v>1023510000000</v>
      </c>
    </row>
    <row r="1476" ht="15.75" customHeight="1" spans="1:9">
      <c r="A1476">
        <v>1475</v>
      </c>
      <c r="B1476" t="s">
        <v>28512</v>
      </c>
      <c r="C1476" t="s">
        <v>26931</v>
      </c>
      <c r="D1476" t="s">
        <v>26947</v>
      </c>
      <c r="E1476" s="4">
        <v>0.033708</v>
      </c>
      <c r="F1476" s="4">
        <v>0.05</v>
      </c>
      <c r="G1476">
        <v>0.0402</v>
      </c>
      <c r="H1476" s="4" t="s">
        <v>26925</v>
      </c>
      <c r="I1476" s="7">
        <v>1046500000000</v>
      </c>
    </row>
    <row r="1477" ht="15.75" customHeight="1" spans="1:9">
      <c r="A1477">
        <v>1476</v>
      </c>
      <c r="B1477" t="s">
        <v>28513</v>
      </c>
      <c r="C1477" t="s">
        <v>26920</v>
      </c>
      <c r="D1477" t="s">
        <v>28154</v>
      </c>
      <c r="E1477" s="4">
        <v>0.03392</v>
      </c>
      <c r="F1477" s="4">
        <v>0.045</v>
      </c>
      <c r="G1477">
        <v>0.072</v>
      </c>
      <c r="H1477" s="4" t="s">
        <v>26922</v>
      </c>
      <c r="I1477">
        <v>105220002</v>
      </c>
    </row>
    <row r="1478" ht="15.75" customHeight="1" spans="1:9">
      <c r="A1478">
        <v>1477</v>
      </c>
      <c r="B1478" t="s">
        <v>28514</v>
      </c>
      <c r="C1478" t="s">
        <v>26920</v>
      </c>
      <c r="D1478" t="s">
        <v>28193</v>
      </c>
      <c r="E1478" s="4">
        <v>0.7632</v>
      </c>
      <c r="F1478" s="4">
        <v>0.44</v>
      </c>
      <c r="G1478">
        <v>0.8</v>
      </c>
      <c r="H1478" s="4" t="s">
        <v>26925</v>
      </c>
      <c r="I1478">
        <v>120190008</v>
      </c>
    </row>
    <row r="1479" ht="15.75" customHeight="1" spans="1:9">
      <c r="A1479">
        <v>1478</v>
      </c>
      <c r="B1479" t="s">
        <v>28515</v>
      </c>
      <c r="C1479" t="s">
        <v>26920</v>
      </c>
      <c r="D1479" t="s">
        <v>28193</v>
      </c>
      <c r="E1479" s="4">
        <v>0.02014</v>
      </c>
      <c r="F1479" s="4">
        <v>0.0167</v>
      </c>
      <c r="G1479">
        <v>0.0267</v>
      </c>
      <c r="H1479" s="4" t="s">
        <v>26925</v>
      </c>
      <c r="I1479">
        <v>120190010</v>
      </c>
    </row>
    <row r="1480" ht="15.75" customHeight="1" spans="1:9">
      <c r="A1480">
        <v>1479</v>
      </c>
      <c r="B1480" t="s">
        <v>28516</v>
      </c>
      <c r="C1480" t="s">
        <v>26920</v>
      </c>
      <c r="D1480" t="s">
        <v>28517</v>
      </c>
      <c r="E1480" s="4">
        <v>0.2014</v>
      </c>
      <c r="F1480" s="4">
        <v>0.1026</v>
      </c>
      <c r="G1480">
        <v>0.301</v>
      </c>
      <c r="H1480" s="4" t="s">
        <v>26952</v>
      </c>
      <c r="I1480" s="7">
        <v>1565100000000</v>
      </c>
    </row>
    <row r="1481" ht="15.75" customHeight="1" spans="1:9">
      <c r="A1481">
        <v>1480</v>
      </c>
      <c r="B1481" t="s">
        <v>28518</v>
      </c>
      <c r="C1481" t="s">
        <v>26920</v>
      </c>
      <c r="D1481" t="s">
        <v>27608</v>
      </c>
      <c r="E1481" s="4">
        <v>61.957</v>
      </c>
      <c r="F1481" s="4">
        <v>60.2035</v>
      </c>
      <c r="G1481">
        <v>64.13</v>
      </c>
      <c r="H1481" s="4" t="s">
        <v>26933</v>
      </c>
      <c r="I1481" s="7">
        <v>1014700000000</v>
      </c>
    </row>
    <row r="1482" ht="15.75" customHeight="1" spans="1:9">
      <c r="A1482">
        <v>1481</v>
      </c>
      <c r="B1482" t="s">
        <v>28519</v>
      </c>
      <c r="C1482" t="s">
        <v>26920</v>
      </c>
      <c r="D1482" t="s">
        <v>26945</v>
      </c>
      <c r="E1482" s="4">
        <v>0.06148</v>
      </c>
      <c r="F1482" s="4">
        <v>0.1079</v>
      </c>
      <c r="G1482">
        <v>0.1726</v>
      </c>
      <c r="H1482" s="4" t="s">
        <v>26929</v>
      </c>
      <c r="I1482" s="7">
        <v>1256800000000</v>
      </c>
    </row>
    <row r="1483" ht="15.75" customHeight="1" spans="1:8">
      <c r="A1483">
        <v>1482</v>
      </c>
      <c r="B1483" t="s">
        <v>28520</v>
      </c>
      <c r="C1483" t="s">
        <v>26935</v>
      </c>
      <c r="D1483" t="s">
        <v>27616</v>
      </c>
      <c r="E1483" s="4">
        <v>0.70225</v>
      </c>
      <c r="F1483" s="4">
        <v>0.6891</v>
      </c>
      <c r="G1483">
        <v>10.49</v>
      </c>
      <c r="H1483" s="4" t="s">
        <v>27068</v>
      </c>
    </row>
    <row r="1484" ht="15.75" customHeight="1" spans="1:8">
      <c r="A1484">
        <v>1483</v>
      </c>
      <c r="B1484" t="s">
        <v>28521</v>
      </c>
      <c r="C1484" t="s">
        <v>26935</v>
      </c>
      <c r="D1484" t="s">
        <v>28522</v>
      </c>
      <c r="E1484" s="4">
        <v>0.05724</v>
      </c>
      <c r="F1484" s="4">
        <v>0.0398</v>
      </c>
      <c r="G1484">
        <v>12.79</v>
      </c>
      <c r="H1484" s="4" t="s">
        <v>27068</v>
      </c>
    </row>
    <row r="1485" ht="15.75" customHeight="1" spans="1:8">
      <c r="A1485">
        <v>1484</v>
      </c>
      <c r="B1485" t="s">
        <v>28523</v>
      </c>
      <c r="C1485" t="s">
        <v>26935</v>
      </c>
      <c r="D1485" t="s">
        <v>28524</v>
      </c>
      <c r="E1485" s="4">
        <v>8.2892</v>
      </c>
      <c r="F1485" s="4">
        <v>7.82</v>
      </c>
      <c r="G1485">
        <v>10.49</v>
      </c>
      <c r="H1485" s="4" t="s">
        <v>27068</v>
      </c>
    </row>
    <row r="1486" ht="15.75" customHeight="1" spans="1:9">
      <c r="A1486">
        <v>1485</v>
      </c>
      <c r="B1486" t="s">
        <v>28525</v>
      </c>
      <c r="C1486" t="s">
        <v>26935</v>
      </c>
      <c r="D1486" t="s">
        <v>27136</v>
      </c>
      <c r="E1486" s="4">
        <v>0.750798</v>
      </c>
      <c r="F1486" s="4">
        <v>0.7083</v>
      </c>
      <c r="G1486">
        <v>10.49</v>
      </c>
      <c r="H1486" s="4" t="s">
        <v>27134</v>
      </c>
      <c r="I1486">
        <v>10378330011</v>
      </c>
    </row>
    <row r="1487" ht="15.75" customHeight="1" spans="1:8">
      <c r="A1487">
        <v>1486</v>
      </c>
      <c r="B1487" t="s">
        <v>28526</v>
      </c>
      <c r="C1487" t="s">
        <v>26935</v>
      </c>
      <c r="D1487" t="s">
        <v>28527</v>
      </c>
      <c r="E1487" s="4">
        <v>7.35375</v>
      </c>
      <c r="F1487" s="4">
        <v>6.2457</v>
      </c>
      <c r="G1487">
        <v>10.49</v>
      </c>
      <c r="H1487" s="4" t="s">
        <v>27068</v>
      </c>
    </row>
    <row r="1488" ht="15.75" customHeight="1" spans="1:8">
      <c r="A1488">
        <v>1487</v>
      </c>
      <c r="B1488" t="s">
        <v>28528</v>
      </c>
      <c r="C1488" t="s">
        <v>26935</v>
      </c>
      <c r="D1488" t="s">
        <v>28524</v>
      </c>
      <c r="E1488" s="4">
        <v>6.9536</v>
      </c>
      <c r="F1488" s="4">
        <v>6.56</v>
      </c>
      <c r="G1488">
        <v>10.496</v>
      </c>
      <c r="H1488" s="4" t="s">
        <v>27068</v>
      </c>
    </row>
    <row r="1489" ht="15.75" customHeight="1" spans="1:8">
      <c r="A1489">
        <v>1488</v>
      </c>
      <c r="B1489" t="s">
        <v>28529</v>
      </c>
      <c r="C1489" t="s">
        <v>26935</v>
      </c>
      <c r="D1489" t="s">
        <v>28530</v>
      </c>
      <c r="E1489" s="4">
        <v>0.15688</v>
      </c>
      <c r="F1489" s="4">
        <v>0.1432</v>
      </c>
      <c r="G1489">
        <v>0.285</v>
      </c>
      <c r="H1489" s="4" t="s">
        <v>27068</v>
      </c>
    </row>
    <row r="1490" ht="15.75" customHeight="1" spans="1:8">
      <c r="A1490">
        <v>1489</v>
      </c>
      <c r="B1490" t="s">
        <v>28531</v>
      </c>
      <c r="C1490" t="s">
        <v>26920</v>
      </c>
      <c r="D1490" t="s">
        <v>28532</v>
      </c>
      <c r="E1490" s="4">
        <v>0.07738</v>
      </c>
      <c r="F1490" s="4">
        <v>0.0679</v>
      </c>
      <c r="G1490">
        <v>0.11</v>
      </c>
      <c r="H1490" s="4" t="s">
        <v>26925</v>
      </c>
    </row>
    <row r="1491" ht="15.75" customHeight="1" spans="1:9">
      <c r="A1491">
        <v>1490</v>
      </c>
      <c r="B1491" t="s">
        <v>28533</v>
      </c>
      <c r="C1491" t="s">
        <v>26931</v>
      </c>
      <c r="D1491" t="s">
        <v>28534</v>
      </c>
      <c r="E1491" s="4">
        <v>0.0636</v>
      </c>
      <c r="F1491" s="4">
        <v>0.0535</v>
      </c>
      <c r="G1491">
        <v>0.12</v>
      </c>
      <c r="H1491" s="4" t="s">
        <v>26933</v>
      </c>
      <c r="I1491">
        <v>101910284</v>
      </c>
    </row>
    <row r="1492" ht="15.75" customHeight="1" spans="1:9">
      <c r="A1492">
        <v>1491</v>
      </c>
      <c r="B1492" t="s">
        <v>28535</v>
      </c>
      <c r="C1492" t="s">
        <v>26935</v>
      </c>
      <c r="D1492" t="s">
        <v>27136</v>
      </c>
      <c r="E1492" s="4">
        <v>0.750798</v>
      </c>
      <c r="F1492" s="4">
        <v>0.7083</v>
      </c>
      <c r="G1492">
        <v>0.24</v>
      </c>
      <c r="H1492" s="4" t="s">
        <v>27134</v>
      </c>
      <c r="I1492">
        <v>10378330011</v>
      </c>
    </row>
    <row r="1493" ht="15.75" customHeight="1" spans="1:8">
      <c r="A1493">
        <v>1492</v>
      </c>
      <c r="B1493" t="s">
        <v>28536</v>
      </c>
      <c r="C1493" t="s">
        <v>26935</v>
      </c>
      <c r="D1493" t="s">
        <v>28496</v>
      </c>
      <c r="E1493" s="4">
        <v>2.39878</v>
      </c>
      <c r="F1493" s="4">
        <v>2.1046</v>
      </c>
      <c r="G1493">
        <v>3.3674</v>
      </c>
      <c r="H1493" s="4" t="s">
        <v>27073</v>
      </c>
    </row>
    <row r="1494" ht="15.75" customHeight="1" spans="1:9">
      <c r="A1494">
        <v>1493</v>
      </c>
      <c r="B1494" t="s">
        <v>28537</v>
      </c>
      <c r="C1494" t="s">
        <v>26935</v>
      </c>
      <c r="D1494" t="s">
        <v>28457</v>
      </c>
      <c r="E1494" s="4">
        <v>1.325</v>
      </c>
      <c r="F1494" s="4">
        <v>1.1344</v>
      </c>
      <c r="G1494">
        <v>1.0463</v>
      </c>
      <c r="H1494" s="4" t="s">
        <v>27073</v>
      </c>
      <c r="I1494">
        <v>10013900004</v>
      </c>
    </row>
    <row r="1495" ht="15.75" customHeight="1" spans="1:9">
      <c r="A1495">
        <v>1494</v>
      </c>
      <c r="B1495" t="s">
        <v>28538</v>
      </c>
      <c r="C1495" t="s">
        <v>26935</v>
      </c>
      <c r="D1495" t="s">
        <v>27966</v>
      </c>
      <c r="E1495" s="4">
        <v>0.25758</v>
      </c>
      <c r="F1495" s="4">
        <v>0.2412</v>
      </c>
      <c r="G1495">
        <v>0.3909</v>
      </c>
      <c r="H1495" s="4" t="s">
        <v>27134</v>
      </c>
      <c r="I1495">
        <v>10207820015</v>
      </c>
    </row>
    <row r="1496" ht="15.75" customHeight="1" spans="1:9">
      <c r="A1496">
        <v>1495</v>
      </c>
      <c r="B1496" t="s">
        <v>28539</v>
      </c>
      <c r="C1496" t="s">
        <v>26935</v>
      </c>
      <c r="D1496" t="s">
        <v>27966</v>
      </c>
      <c r="E1496" s="4">
        <v>0.53</v>
      </c>
      <c r="F1496" s="4">
        <v>0.415</v>
      </c>
      <c r="G1496">
        <v>0.4</v>
      </c>
      <c r="H1496" s="4" t="s">
        <v>27134</v>
      </c>
      <c r="I1496">
        <v>10207820015</v>
      </c>
    </row>
    <row r="1497" ht="15.75" customHeight="1" spans="1:9">
      <c r="A1497">
        <v>1496</v>
      </c>
      <c r="B1497" t="s">
        <v>28540</v>
      </c>
      <c r="C1497" t="s">
        <v>26935</v>
      </c>
      <c r="D1497" t="s">
        <v>27966</v>
      </c>
      <c r="E1497" s="4">
        <v>0.28196</v>
      </c>
      <c r="F1497" s="4">
        <v>0.1</v>
      </c>
      <c r="G1497">
        <v>0.4541</v>
      </c>
      <c r="H1497" s="4" t="s">
        <v>27134</v>
      </c>
      <c r="I1497">
        <v>10207820015</v>
      </c>
    </row>
    <row r="1498" ht="15.75" customHeight="1" spans="1:9">
      <c r="A1498">
        <v>1497</v>
      </c>
      <c r="B1498" t="s">
        <v>28541</v>
      </c>
      <c r="C1498" t="s">
        <v>26935</v>
      </c>
      <c r="D1498" t="s">
        <v>27041</v>
      </c>
      <c r="E1498" s="4">
        <v>6.462184</v>
      </c>
      <c r="F1498" s="4">
        <v>5.0601</v>
      </c>
      <c r="G1498">
        <v>8.63</v>
      </c>
      <c r="H1498" s="4" t="s">
        <v>27134</v>
      </c>
      <c r="I1498" s="7">
        <v>1376400000000</v>
      </c>
    </row>
    <row r="1499" ht="15.75" customHeight="1" spans="1:8">
      <c r="A1499">
        <v>1498</v>
      </c>
      <c r="B1499" t="s">
        <v>28542</v>
      </c>
      <c r="C1499" t="s">
        <v>26920</v>
      </c>
      <c r="D1499" t="s">
        <v>26932</v>
      </c>
      <c r="E1499" s="4">
        <v>18.55</v>
      </c>
      <c r="F1499" s="4">
        <v>21.2</v>
      </c>
      <c r="G1499">
        <v>2.232</v>
      </c>
      <c r="H1499" s="4" t="s">
        <v>26922</v>
      </c>
    </row>
    <row r="1500" ht="15.75" customHeight="1" spans="1:9">
      <c r="A1500">
        <v>1499</v>
      </c>
      <c r="B1500" t="s">
        <v>28543</v>
      </c>
      <c r="C1500" t="s">
        <v>26920</v>
      </c>
      <c r="D1500" t="s">
        <v>26947</v>
      </c>
      <c r="E1500" s="4">
        <v>0.5936</v>
      </c>
      <c r="F1500" s="4">
        <v>0.5</v>
      </c>
      <c r="G1500">
        <v>0.8062</v>
      </c>
      <c r="H1500" s="4" t="s">
        <v>26925</v>
      </c>
      <c r="I1500" s="7">
        <v>1046500000000</v>
      </c>
    </row>
    <row r="1501" ht="15.75" customHeight="1" spans="1:9">
      <c r="A1501">
        <v>1500</v>
      </c>
      <c r="B1501" t="s">
        <v>27973</v>
      </c>
      <c r="C1501" t="s">
        <v>26935</v>
      </c>
      <c r="D1501" t="s">
        <v>27966</v>
      </c>
      <c r="E1501" s="4">
        <v>0.265</v>
      </c>
      <c r="F1501" s="4">
        <v>0.15</v>
      </c>
      <c r="G1501">
        <v>0.3982</v>
      </c>
      <c r="H1501" s="4" t="s">
        <v>27134</v>
      </c>
      <c r="I1501">
        <v>10207820018</v>
      </c>
    </row>
    <row r="1502" ht="15.75" customHeight="1" spans="1:8">
      <c r="A1502">
        <v>1501</v>
      </c>
      <c r="B1502" t="s">
        <v>28544</v>
      </c>
      <c r="C1502" t="s">
        <v>26920</v>
      </c>
      <c r="D1502" t="s">
        <v>27015</v>
      </c>
      <c r="E1502" s="4">
        <v>0.0424</v>
      </c>
      <c r="F1502" s="4">
        <v>0.0424</v>
      </c>
      <c r="G1502">
        <v>0.3</v>
      </c>
      <c r="H1502" s="4" t="s">
        <v>26925</v>
      </c>
    </row>
    <row r="1503" ht="15.75" customHeight="1" spans="1:9">
      <c r="A1503">
        <v>1502</v>
      </c>
      <c r="B1503" t="s">
        <v>28545</v>
      </c>
      <c r="C1503" t="s">
        <v>26935</v>
      </c>
      <c r="D1503" t="s">
        <v>27741</v>
      </c>
      <c r="E1503" s="4">
        <v>0.050032</v>
      </c>
      <c r="F1503" s="4">
        <v>0.05</v>
      </c>
      <c r="G1503">
        <v>0.168</v>
      </c>
      <c r="H1503" s="4" t="s">
        <v>27073</v>
      </c>
      <c r="I1503">
        <v>80026180009</v>
      </c>
    </row>
    <row r="1504" ht="15.75" customHeight="1" spans="1:9">
      <c r="A1504">
        <v>1503</v>
      </c>
      <c r="B1504" t="s">
        <v>28546</v>
      </c>
      <c r="C1504" t="s">
        <v>26935</v>
      </c>
      <c r="D1504" t="s">
        <v>28532</v>
      </c>
      <c r="E1504" s="4">
        <v>27.56</v>
      </c>
      <c r="F1504" s="4">
        <v>30</v>
      </c>
      <c r="G1504">
        <v>48</v>
      </c>
      <c r="H1504" s="4" t="s">
        <v>27073</v>
      </c>
      <c r="I1504">
        <v>102700117</v>
      </c>
    </row>
    <row r="1505" ht="15.75" customHeight="1" spans="1:8">
      <c r="A1505">
        <v>1504</v>
      </c>
      <c r="B1505" t="s">
        <v>28547</v>
      </c>
      <c r="C1505" t="s">
        <v>26920</v>
      </c>
      <c r="D1505" t="s">
        <v>28532</v>
      </c>
      <c r="E1505" s="4">
        <v>28.09</v>
      </c>
      <c r="F1505" s="4">
        <v>32</v>
      </c>
      <c r="G1505">
        <v>51</v>
      </c>
      <c r="H1505" s="4" t="s">
        <v>26925</v>
      </c>
    </row>
    <row r="1506" ht="15.75" customHeight="1" spans="1:9">
      <c r="A1506">
        <v>1505</v>
      </c>
      <c r="B1506" t="s">
        <v>28548</v>
      </c>
      <c r="C1506" t="s">
        <v>26920</v>
      </c>
      <c r="D1506" t="s">
        <v>27430</v>
      </c>
      <c r="E1506" s="4">
        <v>0.4982</v>
      </c>
      <c r="F1506" s="4">
        <v>0.53</v>
      </c>
      <c r="G1506">
        <v>1.12</v>
      </c>
      <c r="H1506" s="4" t="s">
        <v>26922</v>
      </c>
      <c r="I1506">
        <v>118190040</v>
      </c>
    </row>
    <row r="1507" ht="15.75" customHeight="1" spans="1:9">
      <c r="A1507">
        <v>1506</v>
      </c>
      <c r="B1507" t="s">
        <v>28549</v>
      </c>
      <c r="C1507" t="s">
        <v>26920</v>
      </c>
      <c r="D1507" t="s">
        <v>27551</v>
      </c>
      <c r="E1507" s="4">
        <v>1.104308</v>
      </c>
      <c r="F1507" s="4">
        <v>1.1043</v>
      </c>
      <c r="G1507">
        <v>1.4405</v>
      </c>
      <c r="H1507" s="4" t="s">
        <v>26933</v>
      </c>
      <c r="I1507" s="7">
        <v>1121300000000</v>
      </c>
    </row>
    <row r="1508" ht="15.75" customHeight="1" spans="1:9">
      <c r="A1508">
        <v>1507</v>
      </c>
      <c r="B1508" t="s">
        <v>28550</v>
      </c>
      <c r="C1508" t="s">
        <v>26920</v>
      </c>
      <c r="D1508" t="s">
        <v>27327</v>
      </c>
      <c r="E1508" s="4">
        <v>1.007</v>
      </c>
      <c r="F1508" s="4">
        <v>1.007</v>
      </c>
      <c r="G1508">
        <v>1.7091</v>
      </c>
      <c r="H1508" s="4" t="s">
        <v>26925</v>
      </c>
      <c r="I1508" s="7">
        <v>1038700000000</v>
      </c>
    </row>
    <row r="1509" ht="15.75" customHeight="1" spans="1:9">
      <c r="A1509">
        <v>1508</v>
      </c>
      <c r="B1509" t="s">
        <v>28551</v>
      </c>
      <c r="C1509" t="s">
        <v>26935</v>
      </c>
      <c r="D1509" t="s">
        <v>28552</v>
      </c>
      <c r="E1509" s="4">
        <v>17.9458</v>
      </c>
      <c r="F1509" s="4">
        <v>16.7132</v>
      </c>
      <c r="G1509">
        <v>26.74</v>
      </c>
      <c r="H1509" s="4" t="s">
        <v>27073</v>
      </c>
      <c r="I1509">
        <v>10392370005</v>
      </c>
    </row>
    <row r="1510" ht="15.75" customHeight="1" spans="1:9">
      <c r="A1510">
        <v>1509</v>
      </c>
      <c r="B1510" t="s">
        <v>28553</v>
      </c>
      <c r="C1510" t="s">
        <v>26920</v>
      </c>
      <c r="D1510" t="s">
        <v>26958</v>
      </c>
      <c r="E1510" s="4">
        <v>0.918702</v>
      </c>
      <c r="F1510" s="4">
        <v>0.4464</v>
      </c>
      <c r="G1510">
        <v>0.7142</v>
      </c>
      <c r="H1510" s="4" t="s">
        <v>26922</v>
      </c>
      <c r="I1510">
        <v>104080032</v>
      </c>
    </row>
    <row r="1511" ht="15.75" customHeight="1" spans="1:9">
      <c r="A1511">
        <v>1510</v>
      </c>
      <c r="B1511" t="s">
        <v>28554</v>
      </c>
      <c r="C1511" t="s">
        <v>26931</v>
      </c>
      <c r="D1511" t="s">
        <v>27009</v>
      </c>
      <c r="E1511" s="4">
        <v>241.061914</v>
      </c>
      <c r="F1511" s="4">
        <v>241.0617</v>
      </c>
      <c r="G1511">
        <v>266.53</v>
      </c>
      <c r="H1511" s="4" t="s">
        <v>26925</v>
      </c>
      <c r="I1511" s="7">
        <v>1029800000000</v>
      </c>
    </row>
    <row r="1512" ht="15.75" customHeight="1" spans="1:9">
      <c r="A1512">
        <v>1511</v>
      </c>
      <c r="B1512" t="s">
        <v>28555</v>
      </c>
      <c r="C1512" t="s">
        <v>26920</v>
      </c>
      <c r="D1512" t="s">
        <v>27041</v>
      </c>
      <c r="E1512" s="4">
        <v>0.089782</v>
      </c>
      <c r="F1512" s="4">
        <v>0.2</v>
      </c>
      <c r="G1512">
        <v>1.651</v>
      </c>
      <c r="H1512" s="4" t="s">
        <v>26925</v>
      </c>
      <c r="I1512" s="7">
        <v>1376400000000</v>
      </c>
    </row>
    <row r="1513" ht="15.75" customHeight="1" spans="1:9">
      <c r="A1513">
        <v>1512</v>
      </c>
      <c r="B1513" t="s">
        <v>28556</v>
      </c>
      <c r="C1513" t="s">
        <v>26920</v>
      </c>
      <c r="D1513" t="s">
        <v>27009</v>
      </c>
      <c r="E1513" s="4">
        <v>4.720816</v>
      </c>
      <c r="F1513" s="4">
        <v>4.81</v>
      </c>
      <c r="G1513">
        <v>6.8211</v>
      </c>
      <c r="H1513" s="4" t="s">
        <v>27208</v>
      </c>
      <c r="I1513" s="7">
        <v>1029800000000</v>
      </c>
    </row>
    <row r="1514" ht="15.75" customHeight="1" spans="1:9">
      <c r="A1514">
        <v>1513</v>
      </c>
      <c r="B1514" t="s">
        <v>28557</v>
      </c>
      <c r="C1514" t="s">
        <v>26935</v>
      </c>
      <c r="D1514" t="s">
        <v>26936</v>
      </c>
      <c r="E1514" s="4">
        <v>0.636</v>
      </c>
      <c r="F1514" s="4">
        <v>0.636</v>
      </c>
      <c r="G1514">
        <v>1.3109</v>
      </c>
      <c r="H1514" s="4" t="s">
        <v>26937</v>
      </c>
      <c r="I1514" s="7">
        <v>1108500000000</v>
      </c>
    </row>
    <row r="1515" ht="15.75" customHeight="1" spans="1:9">
      <c r="A1515">
        <v>1514</v>
      </c>
      <c r="B1515" t="s">
        <v>27450</v>
      </c>
      <c r="C1515" t="s">
        <v>26920</v>
      </c>
      <c r="D1515" t="s">
        <v>27666</v>
      </c>
      <c r="E1515" s="4">
        <v>1.0176</v>
      </c>
      <c r="F1515" s="4">
        <v>0.96</v>
      </c>
      <c r="G1515">
        <v>1.42</v>
      </c>
      <c r="H1515" s="4" t="s">
        <v>26925</v>
      </c>
      <c r="I1515">
        <v>103920074</v>
      </c>
    </row>
    <row r="1516" ht="15.75" customHeight="1" spans="1:9">
      <c r="A1516">
        <v>1515</v>
      </c>
      <c r="B1516" t="s">
        <v>28558</v>
      </c>
      <c r="C1516" t="s">
        <v>26920</v>
      </c>
      <c r="D1516" t="s">
        <v>28559</v>
      </c>
      <c r="E1516" s="4">
        <v>5.777742</v>
      </c>
      <c r="F1516" s="4">
        <v>6.5597</v>
      </c>
      <c r="G1516">
        <v>0.192</v>
      </c>
      <c r="H1516" s="4" t="s">
        <v>26933</v>
      </c>
      <c r="I1516" s="7">
        <v>1018000000000</v>
      </c>
    </row>
    <row r="1517" ht="15.75" customHeight="1" spans="1:9">
      <c r="A1517">
        <v>1516</v>
      </c>
      <c r="B1517" t="s">
        <v>28560</v>
      </c>
      <c r="C1517" t="s">
        <v>26920</v>
      </c>
      <c r="D1517" t="s">
        <v>26966</v>
      </c>
      <c r="E1517" s="4">
        <v>1.3144</v>
      </c>
      <c r="F1517" s="4">
        <v>1.3992</v>
      </c>
      <c r="G1517">
        <v>1.6</v>
      </c>
      <c r="H1517" s="4" t="s">
        <v>26943</v>
      </c>
      <c r="I1517" s="7">
        <v>1049710000000</v>
      </c>
    </row>
    <row r="1518" ht="15.75" customHeight="1" spans="1:9">
      <c r="A1518">
        <v>1517</v>
      </c>
      <c r="B1518" t="s">
        <v>28561</v>
      </c>
      <c r="C1518" t="s">
        <v>26931</v>
      </c>
      <c r="D1518" t="s">
        <v>27192</v>
      </c>
      <c r="E1518" s="4">
        <v>41.5626</v>
      </c>
      <c r="F1518" s="4">
        <v>32.5536</v>
      </c>
      <c r="G1518">
        <v>52.0858</v>
      </c>
      <c r="H1518" s="4" t="s">
        <v>27208</v>
      </c>
      <c r="I1518">
        <v>106460137</v>
      </c>
    </row>
    <row r="1519" ht="15.75" customHeight="1" spans="1:9">
      <c r="A1519">
        <v>1518</v>
      </c>
      <c r="B1519" t="s">
        <v>28562</v>
      </c>
      <c r="C1519" t="s">
        <v>26931</v>
      </c>
      <c r="D1519" t="s">
        <v>27192</v>
      </c>
      <c r="E1519" s="4">
        <v>112.8264</v>
      </c>
      <c r="F1519" s="4">
        <v>88.3479</v>
      </c>
      <c r="G1519">
        <v>141.3566</v>
      </c>
      <c r="H1519" s="4" t="s">
        <v>27208</v>
      </c>
      <c r="I1519">
        <v>106460137</v>
      </c>
    </row>
    <row r="1520" ht="15.75" customHeight="1" spans="1:9">
      <c r="A1520">
        <v>1519</v>
      </c>
      <c r="B1520" t="s">
        <v>28563</v>
      </c>
      <c r="C1520" t="s">
        <v>26920</v>
      </c>
      <c r="D1520" t="s">
        <v>26960</v>
      </c>
      <c r="E1520" s="4">
        <v>0.0742</v>
      </c>
      <c r="F1520" s="4">
        <v>0.0742</v>
      </c>
      <c r="G1520">
        <v>0.0326</v>
      </c>
      <c r="H1520" s="4" t="s">
        <v>26925</v>
      </c>
      <c r="I1520" s="7">
        <v>1542300000000</v>
      </c>
    </row>
    <row r="1521" ht="15.75" customHeight="1" spans="1:9">
      <c r="A1521">
        <v>1520</v>
      </c>
      <c r="B1521" t="s">
        <v>28564</v>
      </c>
      <c r="C1521" t="s">
        <v>26920</v>
      </c>
      <c r="D1521" t="s">
        <v>26960</v>
      </c>
      <c r="E1521" s="4">
        <v>0.0636</v>
      </c>
      <c r="F1521" s="4">
        <v>0.0742</v>
      </c>
      <c r="G1521">
        <v>0.0338</v>
      </c>
      <c r="H1521" s="4" t="s">
        <v>26925</v>
      </c>
      <c r="I1521" s="7">
        <v>1542300000000</v>
      </c>
    </row>
    <row r="1522" ht="15.75" customHeight="1" spans="1:9">
      <c r="A1522">
        <v>1521</v>
      </c>
      <c r="B1522" t="s">
        <v>28565</v>
      </c>
      <c r="C1522" t="s">
        <v>26920</v>
      </c>
      <c r="D1522" t="s">
        <v>26960</v>
      </c>
      <c r="E1522" s="4">
        <v>0.112466</v>
      </c>
      <c r="F1522" s="4">
        <v>0.106</v>
      </c>
      <c r="G1522">
        <v>0.6873</v>
      </c>
      <c r="H1522" s="4" t="s">
        <v>26925</v>
      </c>
      <c r="I1522" s="7">
        <v>1542300000000</v>
      </c>
    </row>
    <row r="1523" ht="15.75" customHeight="1" spans="1:9">
      <c r="A1523">
        <v>1522</v>
      </c>
      <c r="B1523" t="s">
        <v>28226</v>
      </c>
      <c r="C1523" t="s">
        <v>26935</v>
      </c>
      <c r="D1523" t="s">
        <v>28227</v>
      </c>
      <c r="E1523" s="4">
        <v>0.071444</v>
      </c>
      <c r="F1523" s="4">
        <v>0.0627</v>
      </c>
      <c r="G1523">
        <v>0.1184</v>
      </c>
      <c r="H1523" s="4" t="s">
        <v>27132</v>
      </c>
      <c r="I1523">
        <v>10438240004</v>
      </c>
    </row>
    <row r="1524" ht="15.75" customHeight="1" spans="1:9">
      <c r="A1524">
        <v>1523</v>
      </c>
      <c r="B1524" t="s">
        <v>27625</v>
      </c>
      <c r="C1524" t="s">
        <v>26935</v>
      </c>
      <c r="D1524" t="s">
        <v>28227</v>
      </c>
      <c r="E1524" s="4">
        <v>0.067734</v>
      </c>
      <c r="F1524" s="4">
        <v>0.0271</v>
      </c>
      <c r="G1524">
        <v>0.043</v>
      </c>
      <c r="H1524" s="4" t="s">
        <v>27132</v>
      </c>
      <c r="I1524">
        <v>10033430019</v>
      </c>
    </row>
    <row r="1525" ht="15.75" customHeight="1" spans="1:9">
      <c r="A1525">
        <v>1524</v>
      </c>
      <c r="B1525" t="s">
        <v>28277</v>
      </c>
      <c r="C1525" t="s">
        <v>26935</v>
      </c>
      <c r="D1525" t="s">
        <v>28227</v>
      </c>
      <c r="E1525" s="4">
        <v>0.7208</v>
      </c>
      <c r="F1525" s="4">
        <v>0.5984</v>
      </c>
      <c r="G1525">
        <v>1.97</v>
      </c>
      <c r="H1525" s="4" t="s">
        <v>27134</v>
      </c>
      <c r="I1525">
        <v>10033430148</v>
      </c>
    </row>
    <row r="1526" ht="15.75" customHeight="1" spans="1:9">
      <c r="A1526">
        <v>1525</v>
      </c>
      <c r="B1526" t="s">
        <v>28566</v>
      </c>
      <c r="C1526" t="s">
        <v>26920</v>
      </c>
      <c r="D1526" t="s">
        <v>27220</v>
      </c>
      <c r="E1526" s="4">
        <v>2.12</v>
      </c>
      <c r="F1526" s="4">
        <v>1.76</v>
      </c>
      <c r="G1526">
        <v>3</v>
      </c>
      <c r="H1526" s="4" t="s">
        <v>26922</v>
      </c>
      <c r="I1526">
        <v>109680001</v>
      </c>
    </row>
    <row r="1527" ht="15.75" customHeight="1" spans="1:9">
      <c r="A1527">
        <v>1526</v>
      </c>
      <c r="B1527" t="s">
        <v>26965</v>
      </c>
      <c r="C1527" t="s">
        <v>26920</v>
      </c>
      <c r="D1527" t="s">
        <v>27782</v>
      </c>
      <c r="E1527" s="4">
        <v>2.2048</v>
      </c>
      <c r="F1527" s="4">
        <v>2.08</v>
      </c>
      <c r="G1527">
        <v>2.88</v>
      </c>
      <c r="H1527" s="4" t="s">
        <v>26925</v>
      </c>
      <c r="I1527" s="7">
        <v>1165400000000</v>
      </c>
    </row>
    <row r="1528" ht="15.75" customHeight="1" spans="1:9">
      <c r="A1528">
        <v>1527</v>
      </c>
      <c r="B1528" t="s">
        <v>27719</v>
      </c>
      <c r="C1528" t="s">
        <v>26920</v>
      </c>
      <c r="D1528" t="s">
        <v>27782</v>
      </c>
      <c r="E1528" s="4">
        <v>1.06</v>
      </c>
      <c r="F1528" s="4">
        <v>1</v>
      </c>
      <c r="G1528">
        <v>1.65</v>
      </c>
      <c r="H1528" s="4" t="s">
        <v>26925</v>
      </c>
      <c r="I1528" s="7">
        <v>1165400000000</v>
      </c>
    </row>
    <row r="1529" ht="15.75" customHeight="1" spans="1:9">
      <c r="A1529">
        <v>1528</v>
      </c>
      <c r="B1529" t="s">
        <v>28567</v>
      </c>
      <c r="C1529" t="s">
        <v>26920</v>
      </c>
      <c r="D1529" t="s">
        <v>28193</v>
      </c>
      <c r="E1529" s="4">
        <v>0.086708</v>
      </c>
      <c r="F1529" s="4">
        <v>0.0352</v>
      </c>
      <c r="G1529">
        <v>0.0563</v>
      </c>
      <c r="H1529" s="4" t="s">
        <v>26922</v>
      </c>
      <c r="I1529" s="7">
        <v>1201900000000</v>
      </c>
    </row>
    <row r="1530" ht="15.75" customHeight="1" spans="1:9">
      <c r="A1530">
        <v>1529</v>
      </c>
      <c r="B1530" t="s">
        <v>28568</v>
      </c>
      <c r="C1530" t="s">
        <v>26935</v>
      </c>
      <c r="D1530" t="s">
        <v>27741</v>
      </c>
      <c r="E1530" s="4">
        <v>0.186772</v>
      </c>
      <c r="F1530" s="4">
        <v>0.1868</v>
      </c>
      <c r="G1530">
        <v>0.2271</v>
      </c>
      <c r="H1530" s="4" t="s">
        <v>27073</v>
      </c>
      <c r="I1530">
        <v>80026180015</v>
      </c>
    </row>
    <row r="1531" ht="15.75" customHeight="1" spans="1:9">
      <c r="A1531">
        <v>1530</v>
      </c>
      <c r="B1531" t="s">
        <v>28569</v>
      </c>
      <c r="C1531" t="s">
        <v>26920</v>
      </c>
      <c r="D1531" t="s">
        <v>27327</v>
      </c>
      <c r="E1531" s="4">
        <v>1.7384</v>
      </c>
      <c r="F1531" s="4">
        <v>1.113</v>
      </c>
      <c r="G1531">
        <v>2.3692</v>
      </c>
      <c r="H1531" s="4" t="s">
        <v>26925</v>
      </c>
      <c r="I1531" s="7">
        <v>1038700000000</v>
      </c>
    </row>
    <row r="1532" ht="15.75" customHeight="1" spans="1:9">
      <c r="A1532">
        <v>1531</v>
      </c>
      <c r="B1532" t="s">
        <v>27381</v>
      </c>
      <c r="C1532" t="s">
        <v>26920</v>
      </c>
      <c r="D1532" t="s">
        <v>26924</v>
      </c>
      <c r="E1532" s="4">
        <v>0.901</v>
      </c>
      <c r="F1532" s="4">
        <v>0.7905</v>
      </c>
      <c r="G1532">
        <v>1.2648</v>
      </c>
      <c r="H1532" s="4" t="s">
        <v>26925</v>
      </c>
      <c r="I1532">
        <v>107140103</v>
      </c>
    </row>
    <row r="1533" ht="15.75" customHeight="1" spans="1:9">
      <c r="A1533">
        <v>1532</v>
      </c>
      <c r="B1533" t="s">
        <v>28570</v>
      </c>
      <c r="C1533" t="s">
        <v>26931</v>
      </c>
      <c r="D1533" t="s">
        <v>26921</v>
      </c>
      <c r="E1533" s="4">
        <v>0.0689</v>
      </c>
      <c r="F1533" s="4">
        <v>0.08</v>
      </c>
      <c r="G1533">
        <v>0.027</v>
      </c>
      <c r="H1533" s="4" t="s">
        <v>26925</v>
      </c>
      <c r="I1533" s="7">
        <v>1023510000000</v>
      </c>
    </row>
    <row r="1534" ht="15.75" customHeight="1" spans="1:9">
      <c r="A1534">
        <v>1533</v>
      </c>
      <c r="B1534" t="s">
        <v>27958</v>
      </c>
      <c r="C1534" t="s">
        <v>26920</v>
      </c>
      <c r="D1534" t="s">
        <v>27406</v>
      </c>
      <c r="E1534" s="4">
        <v>3.392</v>
      </c>
      <c r="F1534" s="4">
        <v>1.76</v>
      </c>
      <c r="G1534">
        <v>2.816</v>
      </c>
      <c r="H1534" s="4" t="s">
        <v>26925</v>
      </c>
      <c r="I1534" s="7">
        <v>1085800000000</v>
      </c>
    </row>
    <row r="1535" ht="15.75" customHeight="1" spans="1:9">
      <c r="A1535">
        <v>1534</v>
      </c>
      <c r="B1535" t="s">
        <v>28571</v>
      </c>
      <c r="C1535" t="s">
        <v>26920</v>
      </c>
      <c r="D1535" t="s">
        <v>26966</v>
      </c>
      <c r="E1535" s="4">
        <v>1.06</v>
      </c>
      <c r="F1535" s="4">
        <v>1.06</v>
      </c>
      <c r="G1535">
        <v>4.3096</v>
      </c>
      <c r="H1535" s="4" t="s">
        <v>26929</v>
      </c>
      <c r="I1535" s="7">
        <v>1049710000000</v>
      </c>
    </row>
    <row r="1536" ht="15.75" customHeight="1" spans="1:9">
      <c r="A1536">
        <v>1535</v>
      </c>
      <c r="B1536" t="s">
        <v>28572</v>
      </c>
      <c r="C1536" t="s">
        <v>26920</v>
      </c>
      <c r="D1536" t="s">
        <v>27666</v>
      </c>
      <c r="E1536" s="4">
        <v>1.0176</v>
      </c>
      <c r="F1536" s="4">
        <v>0.96</v>
      </c>
      <c r="G1536">
        <v>1.44</v>
      </c>
      <c r="H1536" s="4" t="s">
        <v>26925</v>
      </c>
      <c r="I1536">
        <v>103920069</v>
      </c>
    </row>
    <row r="1537" ht="15.75" customHeight="1" spans="1:8">
      <c r="A1537">
        <v>1536</v>
      </c>
      <c r="B1537" t="s">
        <v>28573</v>
      </c>
      <c r="C1537" t="s">
        <v>26920</v>
      </c>
      <c r="D1537" t="s">
        <v>26932</v>
      </c>
      <c r="E1537" s="4">
        <v>0.8268</v>
      </c>
      <c r="F1537" s="4">
        <v>0.78</v>
      </c>
      <c r="G1537">
        <v>1.32</v>
      </c>
      <c r="H1537" s="4" t="s">
        <v>26925</v>
      </c>
    </row>
    <row r="1538" ht="15.75" customHeight="1" spans="1:9">
      <c r="A1538">
        <v>1537</v>
      </c>
      <c r="B1538" t="s">
        <v>28574</v>
      </c>
      <c r="C1538" t="s">
        <v>26920</v>
      </c>
      <c r="D1538" t="s">
        <v>27119</v>
      </c>
      <c r="E1538" s="4">
        <v>0.037312</v>
      </c>
      <c r="F1538" s="4">
        <v>0.0373</v>
      </c>
      <c r="G1538">
        <v>0.0562</v>
      </c>
      <c r="H1538" s="4" t="s">
        <v>26925</v>
      </c>
      <c r="I1538">
        <v>109630041</v>
      </c>
    </row>
    <row r="1539" ht="15.75" customHeight="1" spans="1:9">
      <c r="A1539">
        <v>1538</v>
      </c>
      <c r="B1539" t="s">
        <v>28575</v>
      </c>
      <c r="C1539" t="s">
        <v>26935</v>
      </c>
      <c r="D1539" t="s">
        <v>27157</v>
      </c>
      <c r="E1539" s="4">
        <v>1.5264</v>
      </c>
      <c r="F1539" s="4">
        <v>1.44</v>
      </c>
      <c r="G1539">
        <v>2.21</v>
      </c>
      <c r="H1539" s="4" t="s">
        <v>27068</v>
      </c>
      <c r="I1539">
        <v>10172210023</v>
      </c>
    </row>
    <row r="1540" ht="15.75" customHeight="1" spans="1:9">
      <c r="A1540">
        <v>1539</v>
      </c>
      <c r="B1540" t="s">
        <v>28576</v>
      </c>
      <c r="C1540" t="s">
        <v>26935</v>
      </c>
      <c r="D1540" t="s">
        <v>27265</v>
      </c>
      <c r="E1540" s="4">
        <v>0.16748</v>
      </c>
      <c r="F1540" s="4">
        <v>0.1179</v>
      </c>
      <c r="G1540">
        <v>0.1886</v>
      </c>
      <c r="H1540" s="4" t="s">
        <v>27068</v>
      </c>
      <c r="I1540">
        <v>80013410003</v>
      </c>
    </row>
    <row r="1541" ht="15.75" customHeight="1" spans="1:9">
      <c r="A1541">
        <v>1540</v>
      </c>
      <c r="B1541" t="s">
        <v>28577</v>
      </c>
      <c r="C1541" t="s">
        <v>26931</v>
      </c>
      <c r="D1541" t="s">
        <v>26921</v>
      </c>
      <c r="E1541" s="4">
        <v>0.106</v>
      </c>
      <c r="F1541" s="4">
        <v>0.0318</v>
      </c>
      <c r="G1541">
        <v>0.5657</v>
      </c>
      <c r="H1541" s="4" t="s">
        <v>26952</v>
      </c>
      <c r="I1541" s="7">
        <v>1023510000000</v>
      </c>
    </row>
    <row r="1542" ht="15.75" customHeight="1" spans="1:9">
      <c r="A1542">
        <v>1541</v>
      </c>
      <c r="B1542" t="s">
        <v>28578</v>
      </c>
      <c r="C1542" t="s">
        <v>26920</v>
      </c>
      <c r="D1542" t="s">
        <v>27430</v>
      </c>
      <c r="E1542" s="4">
        <v>0.1166</v>
      </c>
      <c r="F1542" s="4">
        <v>0.3286</v>
      </c>
      <c r="G1542">
        <v>0.2083</v>
      </c>
      <c r="H1542" s="4" t="s">
        <v>26922</v>
      </c>
      <c r="I1542" s="7">
        <v>1181900000000</v>
      </c>
    </row>
    <row r="1543" ht="15.75" customHeight="1" spans="1:9">
      <c r="A1543">
        <v>1542</v>
      </c>
      <c r="B1543" t="s">
        <v>28579</v>
      </c>
      <c r="C1543" t="s">
        <v>26920</v>
      </c>
      <c r="D1543" t="s">
        <v>27430</v>
      </c>
      <c r="E1543" s="4">
        <v>1.113106</v>
      </c>
      <c r="F1543" s="4">
        <v>0.8</v>
      </c>
      <c r="G1543">
        <v>16.23</v>
      </c>
      <c r="H1543" s="4" t="s">
        <v>26943</v>
      </c>
      <c r="I1543" s="7">
        <v>1181900000000</v>
      </c>
    </row>
    <row r="1544" ht="15.75" customHeight="1" spans="1:8">
      <c r="A1544">
        <v>1543</v>
      </c>
      <c r="B1544" t="s">
        <v>28580</v>
      </c>
      <c r="C1544" t="s">
        <v>26935</v>
      </c>
      <c r="D1544" t="s">
        <v>27430</v>
      </c>
      <c r="E1544" s="4">
        <v>1.1024</v>
      </c>
      <c r="F1544" s="4">
        <v>1.04</v>
      </c>
      <c r="G1544">
        <v>1.92</v>
      </c>
      <c r="H1544" s="4" t="s">
        <v>27132</v>
      </c>
    </row>
    <row r="1545" ht="15.75" customHeight="1" spans="1:8">
      <c r="A1545">
        <v>1544</v>
      </c>
      <c r="B1545" t="s">
        <v>28581</v>
      </c>
      <c r="C1545" t="s">
        <v>26935</v>
      </c>
      <c r="D1545" t="s">
        <v>28530</v>
      </c>
      <c r="E1545" s="4">
        <v>0.20034</v>
      </c>
      <c r="F1545" s="4">
        <v>0.1829</v>
      </c>
      <c r="G1545">
        <v>0.2964</v>
      </c>
      <c r="H1545" s="4" t="s">
        <v>27068</v>
      </c>
    </row>
    <row r="1546" ht="15.75" customHeight="1" spans="1:8">
      <c r="A1546">
        <v>1545</v>
      </c>
      <c r="B1546" t="s">
        <v>28526</v>
      </c>
      <c r="C1546" t="s">
        <v>26935</v>
      </c>
      <c r="D1546" t="s">
        <v>28524</v>
      </c>
      <c r="E1546" s="4">
        <v>7.0172</v>
      </c>
      <c r="F1546" s="4">
        <v>7.2</v>
      </c>
      <c r="G1546">
        <v>10.44</v>
      </c>
      <c r="H1546" s="4" t="s">
        <v>27068</v>
      </c>
    </row>
    <row r="1547" ht="15.75" customHeight="1" spans="1:8">
      <c r="A1547">
        <v>1546</v>
      </c>
      <c r="B1547" t="s">
        <v>28582</v>
      </c>
      <c r="C1547" t="s">
        <v>26935</v>
      </c>
      <c r="D1547" t="s">
        <v>28530</v>
      </c>
      <c r="E1547" s="4">
        <v>0.22896</v>
      </c>
      <c r="F1547" s="4">
        <v>0.209</v>
      </c>
      <c r="G1547">
        <v>0.399</v>
      </c>
      <c r="H1547" s="4" t="s">
        <v>27068</v>
      </c>
    </row>
    <row r="1548" ht="15.75" customHeight="1" spans="1:8">
      <c r="A1548">
        <v>1547</v>
      </c>
      <c r="B1548" t="s">
        <v>28583</v>
      </c>
      <c r="C1548" t="s">
        <v>26935</v>
      </c>
      <c r="D1548" t="s">
        <v>28530</v>
      </c>
      <c r="E1548" s="4">
        <v>0.224084</v>
      </c>
      <c r="F1548" s="4">
        <v>0.2045</v>
      </c>
      <c r="G1548">
        <v>0.3458</v>
      </c>
      <c r="H1548" s="4" t="s">
        <v>27068</v>
      </c>
    </row>
    <row r="1549" ht="15.75" customHeight="1" spans="1:8">
      <c r="A1549">
        <v>1548</v>
      </c>
      <c r="B1549" t="s">
        <v>28584</v>
      </c>
      <c r="C1549" t="s">
        <v>26935</v>
      </c>
      <c r="D1549" t="s">
        <v>28524</v>
      </c>
      <c r="E1549" s="4">
        <v>7.632</v>
      </c>
      <c r="F1549" s="4">
        <v>7.2</v>
      </c>
      <c r="G1549">
        <v>10.49</v>
      </c>
      <c r="H1549" s="4" t="s">
        <v>27068</v>
      </c>
    </row>
    <row r="1550" ht="15.75" customHeight="1" spans="1:9">
      <c r="A1550">
        <v>1549</v>
      </c>
      <c r="B1550" t="s">
        <v>28585</v>
      </c>
      <c r="C1550" t="s">
        <v>26935</v>
      </c>
      <c r="D1550" t="s">
        <v>28291</v>
      </c>
      <c r="E1550" s="4">
        <v>9.471312</v>
      </c>
      <c r="F1550" s="4">
        <v>9</v>
      </c>
      <c r="G1550">
        <v>14.4</v>
      </c>
      <c r="H1550" s="4" t="s">
        <v>27132</v>
      </c>
      <c r="I1550">
        <v>10150470065</v>
      </c>
    </row>
    <row r="1551" ht="15.75" customHeight="1" spans="1:9">
      <c r="A1551">
        <v>1550</v>
      </c>
      <c r="B1551" t="s">
        <v>28586</v>
      </c>
      <c r="C1551" t="s">
        <v>26935</v>
      </c>
      <c r="D1551" t="s">
        <v>28240</v>
      </c>
      <c r="E1551" s="4">
        <v>0.1272</v>
      </c>
      <c r="F1551" s="4">
        <v>0.102</v>
      </c>
      <c r="G1551">
        <v>0.317</v>
      </c>
      <c r="H1551" s="4" t="s">
        <v>27068</v>
      </c>
      <c r="I1551">
        <v>10237610040</v>
      </c>
    </row>
    <row r="1552" ht="15.75" customHeight="1" spans="1:8">
      <c r="A1552">
        <v>1551</v>
      </c>
      <c r="B1552" t="s">
        <v>28587</v>
      </c>
      <c r="C1552" t="s">
        <v>26920</v>
      </c>
      <c r="D1552" t="s">
        <v>27255</v>
      </c>
      <c r="E1552" s="4">
        <v>0</v>
      </c>
      <c r="F1552" s="4">
        <v>0.03</v>
      </c>
      <c r="G1552">
        <v>0.04</v>
      </c>
      <c r="H1552" s="4" t="s">
        <v>26925</v>
      </c>
    </row>
    <row r="1553" ht="15.75" customHeight="1" spans="1:8">
      <c r="A1553">
        <v>1552</v>
      </c>
      <c r="B1553" t="s">
        <v>28588</v>
      </c>
      <c r="C1553" t="s">
        <v>26920</v>
      </c>
      <c r="D1553" t="s">
        <v>26960</v>
      </c>
      <c r="E1553" s="4">
        <v>0.0212</v>
      </c>
      <c r="F1553" s="4">
        <v>0.0204</v>
      </c>
      <c r="G1553">
        <v>1.4</v>
      </c>
      <c r="H1553" s="4" t="s">
        <v>26925</v>
      </c>
    </row>
    <row r="1554" ht="15.75" customHeight="1" spans="1:9">
      <c r="A1554">
        <v>1553</v>
      </c>
      <c r="B1554" t="s">
        <v>28589</v>
      </c>
      <c r="C1554" t="s">
        <v>26920</v>
      </c>
      <c r="D1554" t="s">
        <v>26960</v>
      </c>
      <c r="E1554" s="4">
        <v>0.0424</v>
      </c>
      <c r="F1554" s="4">
        <v>0.0954</v>
      </c>
      <c r="G1554">
        <v>3.2307</v>
      </c>
      <c r="H1554" s="4" t="s">
        <v>26925</v>
      </c>
      <c r="I1554" s="7">
        <v>1542300000000</v>
      </c>
    </row>
    <row r="1555" ht="15.75" customHeight="1" spans="1:9">
      <c r="A1555">
        <v>1554</v>
      </c>
      <c r="B1555" t="s">
        <v>28590</v>
      </c>
      <c r="C1555" t="s">
        <v>26931</v>
      </c>
      <c r="D1555" t="s">
        <v>27009</v>
      </c>
      <c r="E1555" s="4">
        <v>11.66</v>
      </c>
      <c r="F1555" s="4">
        <v>11.66</v>
      </c>
      <c r="G1555">
        <v>15.7036</v>
      </c>
      <c r="H1555" s="4" t="s">
        <v>26925</v>
      </c>
      <c r="I1555" s="7">
        <v>1029800000000</v>
      </c>
    </row>
    <row r="1556" ht="15.75" customHeight="1" spans="1:9">
      <c r="A1556">
        <v>1555</v>
      </c>
      <c r="B1556" t="s">
        <v>28591</v>
      </c>
      <c r="C1556" t="s">
        <v>26920</v>
      </c>
      <c r="D1556" t="s">
        <v>27041</v>
      </c>
      <c r="E1556" s="4">
        <v>0.117024</v>
      </c>
      <c r="F1556" s="4">
        <v>0.1104</v>
      </c>
      <c r="G1556">
        <v>0.176</v>
      </c>
      <c r="H1556" s="4" t="s">
        <v>26925</v>
      </c>
      <c r="I1556" s="7">
        <v>1376400000000</v>
      </c>
    </row>
    <row r="1557" ht="15.75" customHeight="1" spans="1:9">
      <c r="A1557">
        <v>1556</v>
      </c>
      <c r="B1557" t="s">
        <v>28592</v>
      </c>
      <c r="C1557" t="s">
        <v>26935</v>
      </c>
      <c r="D1557" t="s">
        <v>28227</v>
      </c>
      <c r="E1557" s="4">
        <v>13.950978</v>
      </c>
      <c r="F1557" s="4">
        <v>15.47</v>
      </c>
      <c r="G1557">
        <v>26.29</v>
      </c>
      <c r="H1557" s="4" t="s">
        <v>27134</v>
      </c>
      <c r="I1557">
        <v>10033430248</v>
      </c>
    </row>
    <row r="1558" ht="15.75" customHeight="1" spans="1:9">
      <c r="A1558">
        <v>1557</v>
      </c>
      <c r="B1558" t="s">
        <v>28593</v>
      </c>
      <c r="C1558" t="s">
        <v>26935</v>
      </c>
      <c r="D1558" t="s">
        <v>28227</v>
      </c>
      <c r="E1558" s="4">
        <v>19.7902</v>
      </c>
      <c r="F1558" s="4">
        <v>19.7902</v>
      </c>
      <c r="G1558">
        <v>16</v>
      </c>
      <c r="H1558" s="4" t="s">
        <v>27134</v>
      </c>
      <c r="I1558">
        <v>10033430248</v>
      </c>
    </row>
    <row r="1559" ht="15.75" customHeight="1" spans="1:9">
      <c r="A1559">
        <v>1558</v>
      </c>
      <c r="B1559" t="s">
        <v>28594</v>
      </c>
      <c r="C1559" t="s">
        <v>26935</v>
      </c>
      <c r="D1559" t="s">
        <v>28595</v>
      </c>
      <c r="E1559" s="4">
        <v>2.4486</v>
      </c>
      <c r="F1559" s="4">
        <v>1.9173</v>
      </c>
      <c r="G1559">
        <v>2.4677</v>
      </c>
      <c r="H1559" s="4" t="s">
        <v>27068</v>
      </c>
      <c r="I1559">
        <v>80108090021</v>
      </c>
    </row>
    <row r="1560" ht="15.75" customHeight="1" spans="1:8">
      <c r="A1560">
        <v>1559</v>
      </c>
      <c r="B1560" t="s">
        <v>28596</v>
      </c>
      <c r="C1560" t="s">
        <v>26935</v>
      </c>
      <c r="D1560" t="s">
        <v>27067</v>
      </c>
      <c r="E1560" s="4">
        <v>3.074</v>
      </c>
      <c r="F1560" s="4">
        <v>3.074</v>
      </c>
      <c r="G1560">
        <v>5.1</v>
      </c>
      <c r="H1560" s="4" t="s">
        <v>27073</v>
      </c>
    </row>
    <row r="1561" ht="15.75" customHeight="1" spans="1:9">
      <c r="A1561">
        <v>1560</v>
      </c>
      <c r="B1561" t="s">
        <v>28597</v>
      </c>
      <c r="C1561" t="s">
        <v>26935</v>
      </c>
      <c r="D1561" t="s">
        <v>28330</v>
      </c>
      <c r="E1561" s="4">
        <v>1.3886</v>
      </c>
      <c r="F1561" s="4">
        <v>1.0873</v>
      </c>
      <c r="G1561">
        <v>1.89</v>
      </c>
      <c r="H1561" s="4" t="s">
        <v>27134</v>
      </c>
      <c r="I1561">
        <v>80108090006</v>
      </c>
    </row>
    <row r="1562" ht="15.75" customHeight="1" spans="1:9">
      <c r="A1562">
        <v>1561</v>
      </c>
      <c r="B1562" t="s">
        <v>28410</v>
      </c>
      <c r="C1562" t="s">
        <v>26935</v>
      </c>
      <c r="D1562" t="s">
        <v>28330</v>
      </c>
      <c r="E1562" s="4">
        <v>1.3886</v>
      </c>
      <c r="F1562" s="4">
        <v>1.0873</v>
      </c>
      <c r="G1562">
        <v>1.7274</v>
      </c>
      <c r="H1562" s="4" t="s">
        <v>27134</v>
      </c>
      <c r="I1562">
        <v>1043824005</v>
      </c>
    </row>
    <row r="1563" ht="15.75" customHeight="1" spans="1:9">
      <c r="A1563">
        <v>1562</v>
      </c>
      <c r="B1563" t="s">
        <v>28598</v>
      </c>
      <c r="C1563" t="s">
        <v>26935</v>
      </c>
      <c r="D1563" t="s">
        <v>28599</v>
      </c>
      <c r="E1563" s="4">
        <v>0.022048</v>
      </c>
      <c r="F1563" s="4">
        <v>0.0222</v>
      </c>
      <c r="G1563">
        <v>0.0334</v>
      </c>
      <c r="H1563" s="4" t="s">
        <v>27134</v>
      </c>
      <c r="I1563">
        <v>80108090008</v>
      </c>
    </row>
    <row r="1564" ht="15.75" customHeight="1" spans="1:8">
      <c r="A1564">
        <v>1563</v>
      </c>
      <c r="B1564" t="s">
        <v>28413</v>
      </c>
      <c r="C1564" t="s">
        <v>26935</v>
      </c>
      <c r="D1564" t="s">
        <v>28330</v>
      </c>
      <c r="E1564" s="4">
        <v>0.9116</v>
      </c>
      <c r="F1564" s="4">
        <v>0.4</v>
      </c>
      <c r="G1564">
        <v>1.7274</v>
      </c>
      <c r="H1564" s="4" t="s">
        <v>27134</v>
      </c>
    </row>
    <row r="1565" ht="15.75" customHeight="1" spans="1:8">
      <c r="A1565">
        <v>1564</v>
      </c>
      <c r="B1565" t="s">
        <v>28600</v>
      </c>
      <c r="C1565" t="s">
        <v>26935</v>
      </c>
      <c r="D1565" t="s">
        <v>28330</v>
      </c>
      <c r="E1565" s="4">
        <v>1.4734</v>
      </c>
      <c r="F1565" s="4">
        <v>1.0049</v>
      </c>
      <c r="G1565">
        <v>1.888</v>
      </c>
      <c r="H1565" s="4" t="s">
        <v>27134</v>
      </c>
    </row>
    <row r="1566" ht="15.75" customHeight="1" spans="1:9">
      <c r="A1566">
        <v>1565</v>
      </c>
      <c r="B1566" t="s">
        <v>28392</v>
      </c>
      <c r="C1566" t="s">
        <v>26935</v>
      </c>
      <c r="D1566" t="s">
        <v>28179</v>
      </c>
      <c r="E1566" s="4">
        <v>0.068688</v>
      </c>
      <c r="F1566" s="4">
        <v>0.0478</v>
      </c>
      <c r="G1566">
        <v>0.1176</v>
      </c>
      <c r="H1566" s="4" t="s">
        <v>27068</v>
      </c>
      <c r="I1566">
        <v>10438240002</v>
      </c>
    </row>
    <row r="1567" ht="15.75" customHeight="1" spans="1:9">
      <c r="A1567">
        <v>1566</v>
      </c>
      <c r="B1567" t="s">
        <v>28601</v>
      </c>
      <c r="C1567" t="s">
        <v>26920</v>
      </c>
      <c r="D1567" t="s">
        <v>26940</v>
      </c>
      <c r="E1567" s="4">
        <v>4.24</v>
      </c>
      <c r="F1567" s="4">
        <v>4.4732</v>
      </c>
      <c r="G1567">
        <v>31.0456</v>
      </c>
      <c r="H1567" s="4" t="s">
        <v>26925</v>
      </c>
      <c r="I1567" s="7">
        <v>1134300000000</v>
      </c>
    </row>
    <row r="1568" ht="15.75" customHeight="1" spans="1:9">
      <c r="A1568">
        <v>1567</v>
      </c>
      <c r="B1568" t="s">
        <v>28387</v>
      </c>
      <c r="C1568" t="s">
        <v>26935</v>
      </c>
      <c r="D1568" t="s">
        <v>28273</v>
      </c>
      <c r="E1568" s="4">
        <v>0.4452</v>
      </c>
      <c r="F1568" s="4">
        <v>0.3906</v>
      </c>
      <c r="G1568">
        <v>0.6225</v>
      </c>
      <c r="H1568" s="4" t="s">
        <v>27134</v>
      </c>
      <c r="I1568">
        <v>10150470201</v>
      </c>
    </row>
    <row r="1569" ht="15.75" customHeight="1" spans="1:8">
      <c r="A1569">
        <v>1568</v>
      </c>
      <c r="B1569" t="s">
        <v>28602</v>
      </c>
      <c r="C1569" t="s">
        <v>26935</v>
      </c>
      <c r="D1569" t="s">
        <v>27966</v>
      </c>
      <c r="E1569" s="4">
        <v>0.34185</v>
      </c>
      <c r="F1569" s="4">
        <v>0.2275</v>
      </c>
      <c r="G1569">
        <v>0.364</v>
      </c>
      <c r="H1569" s="4" t="s">
        <v>27073</v>
      </c>
    </row>
    <row r="1570" ht="15.75" customHeight="1" spans="1:9">
      <c r="A1570">
        <v>1569</v>
      </c>
      <c r="B1570" t="s">
        <v>28603</v>
      </c>
      <c r="C1570" t="s">
        <v>26935</v>
      </c>
      <c r="D1570" t="s">
        <v>27966</v>
      </c>
      <c r="E1570" s="4">
        <v>0.3286</v>
      </c>
      <c r="F1570" s="4">
        <v>0.31</v>
      </c>
      <c r="G1570">
        <v>0.5223</v>
      </c>
      <c r="H1570" s="4" t="s">
        <v>27134</v>
      </c>
      <c r="I1570">
        <v>10207820014</v>
      </c>
    </row>
    <row r="1571" ht="15.75" customHeight="1" spans="1:9">
      <c r="A1571">
        <v>1570</v>
      </c>
      <c r="B1571" t="s">
        <v>28604</v>
      </c>
      <c r="C1571" t="s">
        <v>26920</v>
      </c>
      <c r="D1571" t="s">
        <v>27055</v>
      </c>
      <c r="E1571" s="4">
        <v>3.604</v>
      </c>
      <c r="F1571" s="4">
        <v>4.028</v>
      </c>
      <c r="G1571">
        <v>13.3398</v>
      </c>
      <c r="H1571" s="4" t="s">
        <v>26929</v>
      </c>
      <c r="I1571" s="7">
        <v>1516700000000</v>
      </c>
    </row>
    <row r="1572" ht="15.75" customHeight="1" spans="1:9">
      <c r="A1572">
        <v>1571</v>
      </c>
      <c r="B1572" t="s">
        <v>28605</v>
      </c>
      <c r="C1572" t="s">
        <v>26920</v>
      </c>
      <c r="D1572" t="s">
        <v>27041</v>
      </c>
      <c r="E1572" s="4">
        <v>4.1022</v>
      </c>
      <c r="F1572" s="4">
        <v>3.2122</v>
      </c>
      <c r="G1572">
        <v>6.4</v>
      </c>
      <c r="H1572" s="4" t="s">
        <v>26922</v>
      </c>
      <c r="I1572">
        <v>137640020</v>
      </c>
    </row>
    <row r="1573" ht="15.75" customHeight="1" spans="1:8">
      <c r="A1573">
        <v>1572</v>
      </c>
      <c r="B1573" t="s">
        <v>28606</v>
      </c>
      <c r="C1573" t="s">
        <v>26935</v>
      </c>
      <c r="D1573" t="s">
        <v>28215</v>
      </c>
      <c r="E1573" s="4">
        <v>0.0636</v>
      </c>
      <c r="F1573" s="4">
        <v>0.06</v>
      </c>
      <c r="G1573">
        <v>0.084</v>
      </c>
      <c r="H1573" s="4" t="s">
        <v>27073</v>
      </c>
    </row>
    <row r="1574" ht="15.75" customHeight="1" spans="1:8">
      <c r="A1574">
        <v>1573</v>
      </c>
      <c r="B1574" t="s">
        <v>28607</v>
      </c>
      <c r="C1574" t="s">
        <v>26920</v>
      </c>
      <c r="D1574" t="s">
        <v>28608</v>
      </c>
      <c r="E1574" s="4">
        <v>0.423788</v>
      </c>
      <c r="F1574" s="4">
        <v>0.4238</v>
      </c>
      <c r="G1574">
        <v>0.058</v>
      </c>
      <c r="H1574" s="4" t="s">
        <v>26933</v>
      </c>
    </row>
    <row r="1575" ht="15.75" customHeight="1" spans="1:8">
      <c r="A1575">
        <v>1574</v>
      </c>
      <c r="B1575" t="s">
        <v>28609</v>
      </c>
      <c r="C1575" t="s">
        <v>26935</v>
      </c>
      <c r="D1575" t="s">
        <v>28215</v>
      </c>
      <c r="E1575" s="4">
        <v>0.954</v>
      </c>
      <c r="F1575" s="4">
        <v>0.9</v>
      </c>
      <c r="G1575">
        <v>1.44</v>
      </c>
      <c r="H1575" s="4" t="s">
        <v>27073</v>
      </c>
    </row>
    <row r="1576" ht="15.75" customHeight="1" spans="1:9">
      <c r="A1576">
        <v>1575</v>
      </c>
      <c r="B1576" t="s">
        <v>28610</v>
      </c>
      <c r="C1576" t="s">
        <v>26920</v>
      </c>
      <c r="D1576" t="s">
        <v>27048</v>
      </c>
      <c r="E1576" s="4">
        <v>15.9</v>
      </c>
      <c r="F1576" s="4">
        <v>16.35</v>
      </c>
      <c r="G1576">
        <v>33.8423</v>
      </c>
      <c r="H1576" s="4" t="s">
        <v>26929</v>
      </c>
      <c r="I1576" s="7">
        <v>1883000000000</v>
      </c>
    </row>
    <row r="1577" ht="15.75" customHeight="1" spans="1:9">
      <c r="A1577">
        <v>1576</v>
      </c>
      <c r="B1577" t="s">
        <v>28611</v>
      </c>
      <c r="C1577" t="s">
        <v>26920</v>
      </c>
      <c r="D1577" t="s">
        <v>27009</v>
      </c>
      <c r="E1577" s="4">
        <v>11.41885</v>
      </c>
      <c r="F1577" s="4">
        <v>11.4189</v>
      </c>
      <c r="G1577">
        <v>15.8938</v>
      </c>
      <c r="H1577" s="4" t="s">
        <v>26925</v>
      </c>
      <c r="I1577" s="7">
        <v>1029800000000</v>
      </c>
    </row>
    <row r="1578" ht="15.75" customHeight="1" spans="1:9">
      <c r="A1578">
        <v>1577</v>
      </c>
      <c r="B1578" t="s">
        <v>28612</v>
      </c>
      <c r="C1578" t="s">
        <v>26920</v>
      </c>
      <c r="D1578" t="s">
        <v>26936</v>
      </c>
      <c r="E1578" s="4">
        <v>0.53</v>
      </c>
      <c r="F1578" s="4">
        <v>0.53</v>
      </c>
      <c r="G1578">
        <v>3.2918</v>
      </c>
      <c r="H1578" s="4" t="s">
        <v>26925</v>
      </c>
      <c r="I1578" s="7">
        <v>1108500000000</v>
      </c>
    </row>
    <row r="1579" ht="15.75" customHeight="1" spans="1:9">
      <c r="A1579">
        <v>1578</v>
      </c>
      <c r="B1579" t="s">
        <v>28613</v>
      </c>
      <c r="C1579" t="s">
        <v>26920</v>
      </c>
      <c r="D1579" t="s">
        <v>26936</v>
      </c>
      <c r="E1579" s="4">
        <v>0.424</v>
      </c>
      <c r="F1579" s="4">
        <v>0.424</v>
      </c>
      <c r="G1579">
        <v>1.0448</v>
      </c>
      <c r="H1579" s="4" t="s">
        <v>26925</v>
      </c>
      <c r="I1579" s="7">
        <v>1108500000000</v>
      </c>
    </row>
    <row r="1580" ht="15.75" customHeight="1" spans="1:9">
      <c r="A1580">
        <v>1579</v>
      </c>
      <c r="B1580" t="s">
        <v>28614</v>
      </c>
      <c r="C1580" t="s">
        <v>26920</v>
      </c>
      <c r="D1580" t="s">
        <v>27110</v>
      </c>
      <c r="E1580" s="4">
        <v>0.689</v>
      </c>
      <c r="F1580" s="4">
        <v>0.7138</v>
      </c>
      <c r="G1580">
        <v>1.1421</v>
      </c>
      <c r="H1580" s="4" t="s">
        <v>26925</v>
      </c>
      <c r="I1580">
        <v>107140123</v>
      </c>
    </row>
    <row r="1581" ht="15.75" customHeight="1" spans="1:9">
      <c r="A1581">
        <v>1580</v>
      </c>
      <c r="B1581" t="s">
        <v>27409</v>
      </c>
      <c r="C1581" t="s">
        <v>26920</v>
      </c>
      <c r="D1581" t="s">
        <v>26924</v>
      </c>
      <c r="E1581" s="4">
        <v>0.04823</v>
      </c>
      <c r="F1581" s="4">
        <v>0.0423</v>
      </c>
      <c r="G1581">
        <v>0.0725</v>
      </c>
      <c r="H1581" s="4" t="s">
        <v>26922</v>
      </c>
      <c r="I1581">
        <v>107140109</v>
      </c>
    </row>
    <row r="1582" ht="15.75" customHeight="1" spans="1:9">
      <c r="A1582">
        <v>1581</v>
      </c>
      <c r="B1582" t="s">
        <v>28615</v>
      </c>
      <c r="C1582" t="s">
        <v>26920</v>
      </c>
      <c r="D1582" t="s">
        <v>26945</v>
      </c>
      <c r="E1582" s="4">
        <v>1.2614</v>
      </c>
      <c r="F1582" s="4">
        <v>2.12</v>
      </c>
      <c r="G1582">
        <v>8.8682</v>
      </c>
      <c r="H1582" s="4" t="s">
        <v>26929</v>
      </c>
      <c r="I1582" s="7">
        <v>1256800000000</v>
      </c>
    </row>
    <row r="1583" ht="15.75" customHeight="1" spans="1:9">
      <c r="A1583">
        <v>1582</v>
      </c>
      <c r="B1583" t="s">
        <v>28616</v>
      </c>
      <c r="C1583" t="s">
        <v>26920</v>
      </c>
      <c r="D1583" t="s">
        <v>26924</v>
      </c>
      <c r="E1583" s="4">
        <v>5.3</v>
      </c>
      <c r="F1583" s="4">
        <v>7.68</v>
      </c>
      <c r="G1583">
        <v>8.2807</v>
      </c>
      <c r="H1583" s="4" t="s">
        <v>26925</v>
      </c>
      <c r="I1583" s="7">
        <v>1071400000000</v>
      </c>
    </row>
    <row r="1584" ht="15.75" customHeight="1" spans="1:8">
      <c r="A1584">
        <v>1583</v>
      </c>
      <c r="B1584" t="s">
        <v>27535</v>
      </c>
      <c r="C1584" t="s">
        <v>26920</v>
      </c>
      <c r="D1584" t="s">
        <v>28365</v>
      </c>
      <c r="E1584" s="4">
        <v>2.12</v>
      </c>
      <c r="F1584" s="4">
        <v>2.04</v>
      </c>
      <c r="G1584">
        <v>3.71</v>
      </c>
      <c r="H1584" s="4" t="s">
        <v>26929</v>
      </c>
    </row>
    <row r="1585" ht="15.75" customHeight="1" spans="1:9">
      <c r="A1585">
        <v>1584</v>
      </c>
      <c r="B1585" t="s">
        <v>28617</v>
      </c>
      <c r="C1585" t="s">
        <v>26935</v>
      </c>
      <c r="D1585" t="s">
        <v>28618</v>
      </c>
      <c r="E1585" s="4">
        <v>68.688</v>
      </c>
      <c r="F1585" s="4">
        <v>59.9858</v>
      </c>
      <c r="G1585">
        <v>66.9797</v>
      </c>
      <c r="H1585" s="4" t="s">
        <v>27182</v>
      </c>
      <c r="I1585">
        <v>10289060001</v>
      </c>
    </row>
    <row r="1586" ht="15.75" customHeight="1" spans="1:9">
      <c r="A1586">
        <v>1585</v>
      </c>
      <c r="B1586" t="s">
        <v>28619</v>
      </c>
      <c r="C1586" t="s">
        <v>26935</v>
      </c>
      <c r="D1586" t="s">
        <v>28618</v>
      </c>
      <c r="E1586" s="4">
        <v>110.664</v>
      </c>
      <c r="F1586" s="4">
        <v>99.9702</v>
      </c>
      <c r="G1586">
        <v>111.6434</v>
      </c>
      <c r="H1586" s="4" t="s">
        <v>27182</v>
      </c>
      <c r="I1586">
        <v>10289060001</v>
      </c>
    </row>
    <row r="1587" ht="15.75" customHeight="1" spans="1:9">
      <c r="A1587">
        <v>1586</v>
      </c>
      <c r="B1587" t="s">
        <v>28620</v>
      </c>
      <c r="C1587" t="s">
        <v>26935</v>
      </c>
      <c r="D1587" t="s">
        <v>28618</v>
      </c>
      <c r="E1587" s="4">
        <v>181.896</v>
      </c>
      <c r="F1587" s="4">
        <v>166.617</v>
      </c>
      <c r="G1587">
        <v>186.0724</v>
      </c>
      <c r="H1587" s="4" t="s">
        <v>27182</v>
      </c>
      <c r="I1587">
        <v>10289060001</v>
      </c>
    </row>
    <row r="1588" ht="15.75" customHeight="1" spans="1:8">
      <c r="A1588">
        <v>1587</v>
      </c>
      <c r="B1588" t="s">
        <v>28621</v>
      </c>
      <c r="C1588" t="s">
        <v>26935</v>
      </c>
      <c r="D1588" t="s">
        <v>28618</v>
      </c>
      <c r="E1588" s="4">
        <v>31.2064</v>
      </c>
      <c r="F1588" s="4">
        <v>24.9688</v>
      </c>
      <c r="G1588">
        <v>62.3024</v>
      </c>
      <c r="H1588" s="4" t="s">
        <v>27068</v>
      </c>
    </row>
    <row r="1589" ht="15.75" customHeight="1" spans="1:8">
      <c r="A1589">
        <v>1588</v>
      </c>
      <c r="B1589" t="s">
        <v>28622</v>
      </c>
      <c r="C1589" t="s">
        <v>26935</v>
      </c>
      <c r="D1589" t="s">
        <v>28618</v>
      </c>
      <c r="E1589" s="4">
        <v>30.2842</v>
      </c>
      <c r="F1589" s="4">
        <v>39.5078</v>
      </c>
      <c r="G1589">
        <v>60.3712</v>
      </c>
      <c r="H1589" s="4" t="s">
        <v>27068</v>
      </c>
    </row>
    <row r="1590" ht="15.75" customHeight="1" spans="1:8">
      <c r="A1590">
        <v>1589</v>
      </c>
      <c r="B1590" t="s">
        <v>28623</v>
      </c>
      <c r="C1590" t="s">
        <v>26935</v>
      </c>
      <c r="D1590" t="s">
        <v>27430</v>
      </c>
      <c r="E1590" s="4">
        <v>1.3674</v>
      </c>
      <c r="F1590" s="4">
        <v>1.1997</v>
      </c>
      <c r="G1590">
        <v>1.9181</v>
      </c>
      <c r="H1590" s="4" t="s">
        <v>27134</v>
      </c>
    </row>
    <row r="1591" ht="15.75" customHeight="1" spans="1:9">
      <c r="A1591">
        <v>1590</v>
      </c>
      <c r="B1591" t="s">
        <v>28624</v>
      </c>
      <c r="C1591" t="s">
        <v>26935</v>
      </c>
      <c r="D1591" t="s">
        <v>27173</v>
      </c>
      <c r="E1591" s="4">
        <v>5.777</v>
      </c>
      <c r="F1591" s="4">
        <v>3.922</v>
      </c>
      <c r="G1591">
        <v>4.9136</v>
      </c>
      <c r="H1591" s="4" t="s">
        <v>27073</v>
      </c>
      <c r="I1591">
        <v>80195350001</v>
      </c>
    </row>
    <row r="1592" ht="15.75" customHeight="1" spans="1:9">
      <c r="A1592">
        <v>1591</v>
      </c>
      <c r="B1592" t="s">
        <v>28625</v>
      </c>
      <c r="C1592" t="s">
        <v>26931</v>
      </c>
      <c r="D1592" t="s">
        <v>28296</v>
      </c>
      <c r="E1592" s="4">
        <v>0.62434</v>
      </c>
      <c r="F1592" s="4">
        <v>0.6243</v>
      </c>
      <c r="G1592">
        <v>0.224</v>
      </c>
      <c r="H1592" s="4" t="s">
        <v>26933</v>
      </c>
      <c r="I1592" s="7">
        <v>1011600000000</v>
      </c>
    </row>
    <row r="1593" ht="15.75" customHeight="1" spans="1:9">
      <c r="A1593">
        <v>1592</v>
      </c>
      <c r="B1593" t="s">
        <v>28626</v>
      </c>
      <c r="C1593" t="s">
        <v>26920</v>
      </c>
      <c r="D1593" t="s">
        <v>27222</v>
      </c>
      <c r="E1593" s="4">
        <v>1.011028</v>
      </c>
      <c r="F1593" s="4">
        <v>0.9824</v>
      </c>
      <c r="G1593">
        <v>1.2554</v>
      </c>
      <c r="H1593" s="4" t="s">
        <v>26943</v>
      </c>
      <c r="I1593" s="7">
        <v>1163700000000</v>
      </c>
    </row>
    <row r="1594" ht="15.75" customHeight="1" spans="1:9">
      <c r="A1594">
        <v>1593</v>
      </c>
      <c r="B1594" t="s">
        <v>28627</v>
      </c>
      <c r="C1594" t="s">
        <v>26935</v>
      </c>
      <c r="D1594" t="s">
        <v>28628</v>
      </c>
      <c r="E1594" s="4">
        <v>1.458878</v>
      </c>
      <c r="F1594" s="4">
        <v>0.5</v>
      </c>
      <c r="G1594">
        <v>1</v>
      </c>
      <c r="H1594" s="4" t="s">
        <v>27134</v>
      </c>
      <c r="I1594">
        <v>10150470012</v>
      </c>
    </row>
    <row r="1595" ht="15.75" customHeight="1" spans="1:9">
      <c r="A1595">
        <v>1594</v>
      </c>
      <c r="B1595" t="s">
        <v>28629</v>
      </c>
      <c r="C1595" t="s">
        <v>26935</v>
      </c>
      <c r="D1595" t="s">
        <v>28628</v>
      </c>
      <c r="E1595" s="4">
        <v>1.822034</v>
      </c>
      <c r="F1595" s="4">
        <v>0.5</v>
      </c>
      <c r="G1595">
        <v>1</v>
      </c>
      <c r="H1595" s="4" t="s">
        <v>27134</v>
      </c>
      <c r="I1595">
        <v>10150470012</v>
      </c>
    </row>
    <row r="1596" ht="15.75" customHeight="1" spans="1:8">
      <c r="A1596">
        <v>1595</v>
      </c>
      <c r="B1596" t="s">
        <v>28630</v>
      </c>
      <c r="C1596" t="s">
        <v>26935</v>
      </c>
      <c r="D1596" t="s">
        <v>28215</v>
      </c>
      <c r="E1596" s="4">
        <v>0.0636</v>
      </c>
      <c r="F1596" s="4">
        <v>0.06</v>
      </c>
      <c r="G1596">
        <v>0.084</v>
      </c>
      <c r="H1596" s="4" t="s">
        <v>27073</v>
      </c>
    </row>
    <row r="1597" ht="15.75" customHeight="1" spans="1:9">
      <c r="A1597">
        <v>1596</v>
      </c>
      <c r="B1597" t="s">
        <v>28631</v>
      </c>
      <c r="C1597" t="s">
        <v>26935</v>
      </c>
      <c r="D1597" t="s">
        <v>27662</v>
      </c>
      <c r="E1597" s="4">
        <v>0.583</v>
      </c>
      <c r="F1597" s="4">
        <v>0.4881</v>
      </c>
      <c r="G1597">
        <v>0.084</v>
      </c>
      <c r="H1597" s="4" t="s">
        <v>27068</v>
      </c>
      <c r="I1597">
        <v>80163570027</v>
      </c>
    </row>
    <row r="1598" ht="15.75" customHeight="1" spans="1:9">
      <c r="A1598">
        <v>1597</v>
      </c>
      <c r="B1598" t="s">
        <v>28632</v>
      </c>
      <c r="C1598" t="s">
        <v>26920</v>
      </c>
      <c r="D1598" t="s">
        <v>26940</v>
      </c>
      <c r="E1598" s="4">
        <v>1.06</v>
      </c>
      <c r="F1598" s="4">
        <v>1.908</v>
      </c>
      <c r="G1598">
        <v>6.05</v>
      </c>
      <c r="H1598" s="4" t="s">
        <v>26925</v>
      </c>
      <c r="I1598" s="7">
        <v>1134300000000</v>
      </c>
    </row>
    <row r="1599" ht="15.75" customHeight="1" spans="1:9">
      <c r="A1599">
        <v>1598</v>
      </c>
      <c r="B1599" t="s">
        <v>28633</v>
      </c>
      <c r="C1599" t="s">
        <v>26920</v>
      </c>
      <c r="D1599" t="s">
        <v>28634</v>
      </c>
      <c r="E1599" s="4">
        <v>0.17119</v>
      </c>
      <c r="F1599" s="4">
        <v>0.1663</v>
      </c>
      <c r="G1599">
        <v>0.0665</v>
      </c>
      <c r="H1599" s="4" t="s">
        <v>26943</v>
      </c>
      <c r="I1599" s="7">
        <v>1044000000000</v>
      </c>
    </row>
    <row r="1600" ht="15.75" customHeight="1" spans="1:9">
      <c r="A1600">
        <v>1599</v>
      </c>
      <c r="B1600" t="s">
        <v>28635</v>
      </c>
      <c r="C1600" t="s">
        <v>26931</v>
      </c>
      <c r="D1600" t="s">
        <v>26924</v>
      </c>
      <c r="E1600" s="4">
        <v>0.02968</v>
      </c>
      <c r="F1600" s="4">
        <v>0.0424</v>
      </c>
      <c r="G1600">
        <v>0.064</v>
      </c>
      <c r="H1600" s="4" t="s">
        <v>26943</v>
      </c>
      <c r="I1600" s="7">
        <v>1071400000000</v>
      </c>
    </row>
    <row r="1601" ht="15.75" customHeight="1" spans="1:9">
      <c r="A1601">
        <v>1600</v>
      </c>
      <c r="B1601" t="s">
        <v>28636</v>
      </c>
      <c r="C1601" t="s">
        <v>26920</v>
      </c>
      <c r="D1601" t="s">
        <v>26960</v>
      </c>
      <c r="E1601" s="4">
        <v>0.03498</v>
      </c>
      <c r="F1601" s="4">
        <v>0.038</v>
      </c>
      <c r="G1601">
        <v>8.203</v>
      </c>
      <c r="H1601" s="4" t="s">
        <v>26925</v>
      </c>
      <c r="I1601" s="7">
        <v>1542300000000</v>
      </c>
    </row>
    <row r="1602" ht="15.75" customHeight="1" spans="1:9">
      <c r="A1602">
        <v>1601</v>
      </c>
      <c r="B1602" t="s">
        <v>26994</v>
      </c>
      <c r="C1602" t="s">
        <v>26920</v>
      </c>
      <c r="D1602" t="s">
        <v>26960</v>
      </c>
      <c r="E1602" s="4">
        <v>0.02226</v>
      </c>
      <c r="F1602" s="4">
        <v>0.0127</v>
      </c>
      <c r="G1602">
        <v>1.2281</v>
      </c>
      <c r="H1602" s="4" t="s">
        <v>26925</v>
      </c>
      <c r="I1602" s="7">
        <v>1542300000000</v>
      </c>
    </row>
    <row r="1603" ht="15.75" customHeight="1" spans="1:9">
      <c r="A1603">
        <v>1602</v>
      </c>
      <c r="B1603" t="s">
        <v>28637</v>
      </c>
      <c r="C1603" t="s">
        <v>26920</v>
      </c>
      <c r="D1603" t="s">
        <v>27327</v>
      </c>
      <c r="E1603" s="4">
        <v>0.795</v>
      </c>
      <c r="F1603" s="4">
        <v>1.908</v>
      </c>
      <c r="G1603">
        <v>1.4136</v>
      </c>
      <c r="H1603" s="4" t="s">
        <v>26925</v>
      </c>
      <c r="I1603" s="7">
        <v>1038700000000</v>
      </c>
    </row>
    <row r="1604" ht="15.75" customHeight="1" spans="1:9">
      <c r="A1604">
        <v>1603</v>
      </c>
      <c r="B1604" t="s">
        <v>27631</v>
      </c>
      <c r="C1604" t="s">
        <v>26935</v>
      </c>
      <c r="D1604" t="s">
        <v>27173</v>
      </c>
      <c r="E1604" s="4">
        <v>0.43725</v>
      </c>
      <c r="F1604" s="4">
        <v>0.3424</v>
      </c>
      <c r="G1604">
        <v>0.727</v>
      </c>
      <c r="H1604" s="4" t="s">
        <v>27073</v>
      </c>
      <c r="I1604">
        <v>80195350004</v>
      </c>
    </row>
    <row r="1605" ht="15.75" customHeight="1" spans="1:9">
      <c r="A1605">
        <v>1604</v>
      </c>
      <c r="B1605" t="s">
        <v>27635</v>
      </c>
      <c r="C1605" t="s">
        <v>26935</v>
      </c>
      <c r="D1605" t="s">
        <v>27173</v>
      </c>
      <c r="E1605" s="4">
        <v>0.583</v>
      </c>
      <c r="F1605" s="4">
        <v>0.4565</v>
      </c>
      <c r="G1605">
        <v>0.587</v>
      </c>
      <c r="H1605" s="4" t="s">
        <v>27073</v>
      </c>
      <c r="I1605">
        <v>80195350004</v>
      </c>
    </row>
    <row r="1606" ht="15.75" customHeight="1" spans="1:9">
      <c r="A1606">
        <v>1605</v>
      </c>
      <c r="B1606" t="s">
        <v>28638</v>
      </c>
      <c r="C1606" t="s">
        <v>26935</v>
      </c>
      <c r="D1606" t="s">
        <v>27173</v>
      </c>
      <c r="E1606" s="4">
        <v>0.477</v>
      </c>
      <c r="F1606" s="4">
        <v>0.6468</v>
      </c>
      <c r="G1606">
        <v>0.9211</v>
      </c>
      <c r="H1606" s="4" t="s">
        <v>27073</v>
      </c>
      <c r="I1606">
        <v>80195350004</v>
      </c>
    </row>
    <row r="1607" ht="15.75" customHeight="1" spans="1:9">
      <c r="A1607">
        <v>1606</v>
      </c>
      <c r="B1607" t="s">
        <v>27630</v>
      </c>
      <c r="C1607" t="s">
        <v>26935</v>
      </c>
      <c r="D1607" t="s">
        <v>27173</v>
      </c>
      <c r="E1607" s="4">
        <v>0.2915</v>
      </c>
      <c r="F1607" s="4">
        <v>0.2283</v>
      </c>
      <c r="G1607">
        <v>0.352</v>
      </c>
      <c r="H1607" s="4" t="s">
        <v>27073</v>
      </c>
      <c r="I1607">
        <v>80195350004</v>
      </c>
    </row>
    <row r="1608" ht="15.75" customHeight="1" spans="1:9">
      <c r="A1608">
        <v>1607</v>
      </c>
      <c r="B1608" t="s">
        <v>28639</v>
      </c>
      <c r="C1608" t="s">
        <v>26920</v>
      </c>
      <c r="D1608" t="s">
        <v>27009</v>
      </c>
      <c r="E1608" s="4">
        <v>5.83</v>
      </c>
      <c r="F1608" s="4">
        <v>6.466</v>
      </c>
      <c r="G1608">
        <v>33.4712</v>
      </c>
      <c r="H1608" s="4" t="s">
        <v>27208</v>
      </c>
      <c r="I1608" s="7">
        <v>1029800000000</v>
      </c>
    </row>
    <row r="1609" ht="15.75" customHeight="1" spans="1:9">
      <c r="A1609">
        <v>1608</v>
      </c>
      <c r="B1609" t="s">
        <v>28640</v>
      </c>
      <c r="C1609" t="s">
        <v>26935</v>
      </c>
      <c r="D1609" t="s">
        <v>28420</v>
      </c>
      <c r="E1609" s="4">
        <v>0.097838</v>
      </c>
      <c r="F1609" s="4">
        <v>0.1</v>
      </c>
      <c r="G1609">
        <v>0.1265</v>
      </c>
      <c r="H1609" s="4" t="s">
        <v>27134</v>
      </c>
      <c r="I1609">
        <v>80108090007</v>
      </c>
    </row>
    <row r="1610" ht="15.75" customHeight="1" spans="1:8">
      <c r="A1610">
        <v>1609</v>
      </c>
      <c r="B1610" t="s">
        <v>28641</v>
      </c>
      <c r="C1610" t="s">
        <v>26935</v>
      </c>
      <c r="D1610" t="s">
        <v>27966</v>
      </c>
      <c r="E1610" s="4">
        <v>3.36762</v>
      </c>
      <c r="F1610" s="4">
        <v>2.9546</v>
      </c>
      <c r="G1610">
        <v>5.38</v>
      </c>
      <c r="H1610" s="4" t="s">
        <v>27073</v>
      </c>
    </row>
    <row r="1611" ht="15.75" customHeight="1" spans="1:8">
      <c r="A1611">
        <v>1610</v>
      </c>
      <c r="B1611" t="s">
        <v>28642</v>
      </c>
      <c r="C1611" t="s">
        <v>26935</v>
      </c>
      <c r="D1611" t="s">
        <v>28227</v>
      </c>
      <c r="E1611" s="4">
        <v>0.102926</v>
      </c>
      <c r="F1611" s="4">
        <v>0.0903</v>
      </c>
      <c r="G1611">
        <v>0.222</v>
      </c>
      <c r="H1611" s="4" t="s">
        <v>27132</v>
      </c>
    </row>
    <row r="1612" ht="15.75" customHeight="1" spans="1:9">
      <c r="A1612">
        <v>1611</v>
      </c>
      <c r="B1612" t="s">
        <v>28643</v>
      </c>
      <c r="C1612" t="s">
        <v>26920</v>
      </c>
      <c r="D1612" t="s">
        <v>26932</v>
      </c>
      <c r="E1612" s="4">
        <v>3.1694</v>
      </c>
      <c r="F1612" s="4">
        <v>3.0797</v>
      </c>
      <c r="G1612">
        <v>9.62</v>
      </c>
      <c r="H1612" s="4" t="s">
        <v>26925</v>
      </c>
      <c r="I1612" s="7">
        <v>1004100000000</v>
      </c>
    </row>
    <row r="1613" ht="15.75" customHeight="1" spans="1:9">
      <c r="A1613">
        <v>1612</v>
      </c>
      <c r="B1613" t="s">
        <v>28644</v>
      </c>
      <c r="C1613" t="s">
        <v>26935</v>
      </c>
      <c r="D1613" t="s">
        <v>27616</v>
      </c>
      <c r="E1613" s="4">
        <v>0.21942</v>
      </c>
      <c r="F1613" s="4">
        <v>0.1941</v>
      </c>
      <c r="G1613">
        <v>0.1262</v>
      </c>
      <c r="H1613" s="4" t="s">
        <v>27073</v>
      </c>
      <c r="I1613">
        <v>10330669076</v>
      </c>
    </row>
    <row r="1614" ht="15.75" customHeight="1" spans="1:9">
      <c r="A1614">
        <v>1613</v>
      </c>
      <c r="B1614" t="s">
        <v>28645</v>
      </c>
      <c r="C1614" t="s">
        <v>26935</v>
      </c>
      <c r="D1614" t="s">
        <v>28330</v>
      </c>
      <c r="E1614" s="4">
        <v>0.7632</v>
      </c>
      <c r="F1614" s="4">
        <v>1.8033</v>
      </c>
      <c r="G1614">
        <v>2.21</v>
      </c>
      <c r="H1614" s="4" t="s">
        <v>27134</v>
      </c>
      <c r="I1614">
        <v>80108090006</v>
      </c>
    </row>
    <row r="1615" ht="15.75" customHeight="1" spans="1:9">
      <c r="A1615">
        <v>1614</v>
      </c>
      <c r="B1615" t="s">
        <v>28646</v>
      </c>
      <c r="C1615" t="s">
        <v>26935</v>
      </c>
      <c r="D1615" t="s">
        <v>28330</v>
      </c>
      <c r="E1615" s="4">
        <v>0.848</v>
      </c>
      <c r="F1615" s="4">
        <v>1.8033</v>
      </c>
      <c r="G1615">
        <v>1.7274</v>
      </c>
      <c r="H1615" s="4" t="s">
        <v>27134</v>
      </c>
      <c r="I1615">
        <v>80108090006</v>
      </c>
    </row>
    <row r="1616" ht="15.75" customHeight="1" spans="1:9">
      <c r="A1616">
        <v>1615</v>
      </c>
      <c r="B1616" t="s">
        <v>28647</v>
      </c>
      <c r="C1616" t="s">
        <v>26935</v>
      </c>
      <c r="D1616" t="s">
        <v>28420</v>
      </c>
      <c r="E1616" s="4">
        <v>0.1272</v>
      </c>
      <c r="F1616" s="4">
        <v>0.1116</v>
      </c>
      <c r="G1616">
        <v>0.1266</v>
      </c>
      <c r="H1616" s="4" t="s">
        <v>27134</v>
      </c>
      <c r="I1616">
        <v>10438240008</v>
      </c>
    </row>
    <row r="1617" ht="15.75" customHeight="1" spans="1:8">
      <c r="A1617">
        <v>1616</v>
      </c>
      <c r="B1617" t="s">
        <v>28648</v>
      </c>
      <c r="C1617" t="s">
        <v>26935</v>
      </c>
      <c r="D1617" t="s">
        <v>28420</v>
      </c>
      <c r="E1617" s="4">
        <v>0.11024</v>
      </c>
      <c r="F1617" s="4">
        <v>0.0791</v>
      </c>
      <c r="G1617">
        <v>0.1265</v>
      </c>
      <c r="H1617" s="4" t="s">
        <v>27134</v>
      </c>
    </row>
    <row r="1618" ht="15.75" customHeight="1" spans="1:9">
      <c r="A1618">
        <v>1617</v>
      </c>
      <c r="B1618" t="s">
        <v>28422</v>
      </c>
      <c r="C1618" t="s">
        <v>26935</v>
      </c>
      <c r="D1618" t="s">
        <v>28420</v>
      </c>
      <c r="E1618" s="4">
        <v>0.0848</v>
      </c>
      <c r="F1618" s="4">
        <v>0.0791</v>
      </c>
      <c r="G1618">
        <v>0.1265</v>
      </c>
      <c r="H1618" s="4" t="s">
        <v>27134</v>
      </c>
      <c r="I1618">
        <v>10438240008</v>
      </c>
    </row>
    <row r="1619" ht="15.75" customHeight="1" spans="1:8">
      <c r="A1619">
        <v>1618</v>
      </c>
      <c r="B1619" t="s">
        <v>28649</v>
      </c>
      <c r="C1619" t="s">
        <v>26935</v>
      </c>
      <c r="D1619" t="s">
        <v>28420</v>
      </c>
      <c r="E1619" s="4">
        <v>0.1272</v>
      </c>
      <c r="F1619" s="4">
        <v>0.1116</v>
      </c>
      <c r="G1619">
        <v>0.18</v>
      </c>
      <c r="H1619" s="4" t="s">
        <v>27134</v>
      </c>
    </row>
    <row r="1620" ht="15.75" customHeight="1" spans="1:9">
      <c r="A1620">
        <v>1619</v>
      </c>
      <c r="B1620" t="s">
        <v>28650</v>
      </c>
      <c r="C1620" t="s">
        <v>26920</v>
      </c>
      <c r="D1620" t="s">
        <v>27220</v>
      </c>
      <c r="E1620" s="4">
        <v>0.0424</v>
      </c>
      <c r="F1620" s="4">
        <v>0.05</v>
      </c>
      <c r="G1620">
        <v>0.08</v>
      </c>
      <c r="H1620" s="4" t="s">
        <v>26925</v>
      </c>
      <c r="I1620" s="7">
        <v>1096800000000</v>
      </c>
    </row>
    <row r="1621" ht="15.75" customHeight="1" spans="1:9">
      <c r="A1621">
        <v>1620</v>
      </c>
      <c r="B1621" t="s">
        <v>28651</v>
      </c>
      <c r="C1621" t="s">
        <v>26935</v>
      </c>
      <c r="D1621" t="s">
        <v>28652</v>
      </c>
      <c r="E1621" s="4">
        <v>10.6</v>
      </c>
      <c r="F1621" s="4">
        <v>10.81</v>
      </c>
      <c r="G1621">
        <v>0</v>
      </c>
      <c r="H1621" s="4" t="s">
        <v>27073</v>
      </c>
      <c r="I1621">
        <v>80304960001</v>
      </c>
    </row>
    <row r="1622" ht="15.75" customHeight="1" spans="1:9">
      <c r="A1622">
        <v>1621</v>
      </c>
      <c r="B1622" t="s">
        <v>28653</v>
      </c>
      <c r="C1622" t="s">
        <v>26920</v>
      </c>
      <c r="D1622" t="s">
        <v>27930</v>
      </c>
      <c r="E1622" s="4">
        <v>0.0106</v>
      </c>
      <c r="F1622" s="4">
        <v>0.0088</v>
      </c>
      <c r="G1622">
        <v>0.0141</v>
      </c>
      <c r="H1622" s="4" t="s">
        <v>26925</v>
      </c>
      <c r="I1622" s="7">
        <v>1521300000000</v>
      </c>
    </row>
    <row r="1623" ht="15.75" customHeight="1" spans="1:9">
      <c r="A1623">
        <v>1622</v>
      </c>
      <c r="B1623" t="s">
        <v>28654</v>
      </c>
      <c r="C1623" t="s">
        <v>26935</v>
      </c>
      <c r="D1623" t="s">
        <v>27070</v>
      </c>
      <c r="E1623" s="4">
        <v>6.74107</v>
      </c>
      <c r="F1623" s="4">
        <v>5.98</v>
      </c>
      <c r="G1623">
        <v>4.4268</v>
      </c>
      <c r="H1623" s="4" t="s">
        <v>27073</v>
      </c>
      <c r="I1623">
        <v>10071150059</v>
      </c>
    </row>
    <row r="1624" ht="15.75" customHeight="1" spans="1:9">
      <c r="A1624">
        <v>1623</v>
      </c>
      <c r="B1624" t="s">
        <v>28655</v>
      </c>
      <c r="C1624" t="s">
        <v>26920</v>
      </c>
      <c r="D1624" t="s">
        <v>27430</v>
      </c>
      <c r="E1624" s="4">
        <v>0.1484</v>
      </c>
      <c r="F1624" s="4">
        <v>0.14</v>
      </c>
      <c r="G1624">
        <v>0.224</v>
      </c>
      <c r="H1624" s="4" t="s">
        <v>26922</v>
      </c>
      <c r="I1624">
        <v>109680001</v>
      </c>
    </row>
    <row r="1625" ht="15.75" customHeight="1" spans="1:9">
      <c r="A1625">
        <v>1624</v>
      </c>
      <c r="B1625" t="s">
        <v>28656</v>
      </c>
      <c r="C1625" t="s">
        <v>26935</v>
      </c>
      <c r="D1625" t="s">
        <v>27187</v>
      </c>
      <c r="E1625" s="4">
        <v>0.273798</v>
      </c>
      <c r="F1625" s="4">
        <v>0.2738</v>
      </c>
      <c r="G1625">
        <v>0.3636</v>
      </c>
      <c r="H1625" s="4" t="s">
        <v>27073</v>
      </c>
      <c r="I1625">
        <v>80195350003</v>
      </c>
    </row>
    <row r="1626" ht="15.75" customHeight="1" spans="1:9">
      <c r="A1626">
        <v>1625</v>
      </c>
      <c r="B1626" t="s">
        <v>27180</v>
      </c>
      <c r="C1626" t="s">
        <v>26935</v>
      </c>
      <c r="D1626" t="s">
        <v>27173</v>
      </c>
      <c r="E1626" s="4">
        <v>0.2385</v>
      </c>
      <c r="F1626" s="4">
        <v>0.2633</v>
      </c>
      <c r="G1626">
        <v>0.2989</v>
      </c>
      <c r="H1626" s="4" t="s">
        <v>27073</v>
      </c>
      <c r="I1626">
        <v>80195350003</v>
      </c>
    </row>
    <row r="1627" ht="15.75" customHeight="1" spans="1:9">
      <c r="A1627">
        <v>1626</v>
      </c>
      <c r="B1627" t="s">
        <v>28146</v>
      </c>
      <c r="C1627" t="s">
        <v>26920</v>
      </c>
      <c r="D1627" t="s">
        <v>27666</v>
      </c>
      <c r="E1627" s="4">
        <v>0.0477</v>
      </c>
      <c r="F1627" s="4">
        <v>0.045</v>
      </c>
      <c r="G1627">
        <v>0.0677</v>
      </c>
      <c r="H1627" s="4" t="s">
        <v>26925</v>
      </c>
      <c r="I1627">
        <v>103920074</v>
      </c>
    </row>
    <row r="1628" ht="15.75" customHeight="1" spans="1:9">
      <c r="A1628">
        <v>1627</v>
      </c>
      <c r="B1628" t="s">
        <v>28657</v>
      </c>
      <c r="C1628" t="s">
        <v>26935</v>
      </c>
      <c r="D1628" t="s">
        <v>28652</v>
      </c>
      <c r="E1628" s="4">
        <v>5.9148</v>
      </c>
      <c r="F1628" s="4">
        <v>5.1277</v>
      </c>
      <c r="G1628">
        <v>0.1443</v>
      </c>
      <c r="H1628" s="4" t="s">
        <v>27073</v>
      </c>
      <c r="I1628">
        <v>80304960002</v>
      </c>
    </row>
    <row r="1629" ht="15.75" customHeight="1" spans="1:9">
      <c r="A1629">
        <v>1628</v>
      </c>
      <c r="B1629" t="s">
        <v>28658</v>
      </c>
      <c r="C1629" t="s">
        <v>26935</v>
      </c>
      <c r="D1629" t="s">
        <v>27131</v>
      </c>
      <c r="E1629" s="4">
        <v>0.99375</v>
      </c>
      <c r="F1629" s="4">
        <v>0.8719</v>
      </c>
      <c r="G1629">
        <v>1.6</v>
      </c>
      <c r="H1629" s="4" t="s">
        <v>27132</v>
      </c>
      <c r="I1629">
        <v>10438240011</v>
      </c>
    </row>
    <row r="1630" ht="15.75" customHeight="1" spans="1:9">
      <c r="A1630">
        <v>1629</v>
      </c>
      <c r="B1630" t="s">
        <v>28659</v>
      </c>
      <c r="C1630" t="s">
        <v>26935</v>
      </c>
      <c r="D1630" t="s">
        <v>27131</v>
      </c>
      <c r="E1630" s="4">
        <v>1.06</v>
      </c>
      <c r="F1630" s="4">
        <v>0.93</v>
      </c>
      <c r="G1630">
        <v>1.6</v>
      </c>
      <c r="H1630" s="4" t="s">
        <v>27132</v>
      </c>
      <c r="I1630">
        <v>10438240011</v>
      </c>
    </row>
    <row r="1631" ht="15.75" customHeight="1" spans="1:9">
      <c r="A1631">
        <v>1630</v>
      </c>
      <c r="B1631" t="s">
        <v>28660</v>
      </c>
      <c r="C1631" t="s">
        <v>26935</v>
      </c>
      <c r="D1631" t="s">
        <v>27131</v>
      </c>
      <c r="E1631" s="4">
        <v>0.59625</v>
      </c>
      <c r="F1631" s="4">
        <v>0.5231</v>
      </c>
      <c r="G1631">
        <v>0.837</v>
      </c>
      <c r="H1631" s="4" t="s">
        <v>27132</v>
      </c>
      <c r="I1631">
        <v>80108090009</v>
      </c>
    </row>
    <row r="1632" ht="15.75" customHeight="1" spans="1:9">
      <c r="A1632">
        <v>1631</v>
      </c>
      <c r="B1632" t="s">
        <v>28661</v>
      </c>
      <c r="C1632" t="s">
        <v>26935</v>
      </c>
      <c r="D1632" t="s">
        <v>27131</v>
      </c>
      <c r="E1632" s="4">
        <v>0.595402</v>
      </c>
      <c r="F1632" s="4">
        <v>0.5224</v>
      </c>
      <c r="G1632">
        <v>0.8358</v>
      </c>
      <c r="H1632" s="4" t="s">
        <v>27132</v>
      </c>
      <c r="I1632">
        <v>80108090009</v>
      </c>
    </row>
    <row r="1633" ht="15.75" customHeight="1" spans="1:9">
      <c r="A1633">
        <v>1632</v>
      </c>
      <c r="B1633" t="s">
        <v>28662</v>
      </c>
      <c r="C1633" t="s">
        <v>26920</v>
      </c>
      <c r="D1633" t="s">
        <v>27529</v>
      </c>
      <c r="E1633" s="4">
        <v>1.643</v>
      </c>
      <c r="F1633" s="4">
        <v>1.55</v>
      </c>
      <c r="G1633">
        <v>2.68</v>
      </c>
      <c r="H1633" s="4" t="s">
        <v>26922</v>
      </c>
      <c r="I1633" s="7">
        <v>1029400000000</v>
      </c>
    </row>
    <row r="1634" ht="15.75" customHeight="1" spans="1:9">
      <c r="A1634">
        <v>1633</v>
      </c>
      <c r="B1634" t="s">
        <v>28663</v>
      </c>
      <c r="C1634" t="s">
        <v>26920</v>
      </c>
      <c r="D1634" t="s">
        <v>27529</v>
      </c>
      <c r="E1634" s="4">
        <v>0.1696</v>
      </c>
      <c r="F1634" s="4">
        <v>0.18</v>
      </c>
      <c r="G1634">
        <v>0.288</v>
      </c>
      <c r="H1634" s="4" t="s">
        <v>26925</v>
      </c>
      <c r="I1634">
        <v>102940102</v>
      </c>
    </row>
    <row r="1635" ht="15.75" customHeight="1" spans="1:9">
      <c r="A1635">
        <v>1634</v>
      </c>
      <c r="B1635" t="s">
        <v>28664</v>
      </c>
      <c r="C1635" t="s">
        <v>26920</v>
      </c>
      <c r="D1635" t="s">
        <v>27430</v>
      </c>
      <c r="E1635" s="4">
        <v>0.848424</v>
      </c>
      <c r="F1635" s="4">
        <v>1.325</v>
      </c>
      <c r="G1635">
        <v>17.57</v>
      </c>
      <c r="H1635" s="4" t="s">
        <v>26943</v>
      </c>
      <c r="I1635">
        <v>118190001</v>
      </c>
    </row>
    <row r="1636" ht="15.75" customHeight="1" spans="1:9">
      <c r="A1636">
        <v>1635</v>
      </c>
      <c r="B1636" t="s">
        <v>28665</v>
      </c>
      <c r="C1636" t="s">
        <v>26920</v>
      </c>
      <c r="D1636" t="s">
        <v>27430</v>
      </c>
      <c r="E1636" s="4">
        <v>1.113106</v>
      </c>
      <c r="F1636" s="4">
        <v>0.8</v>
      </c>
      <c r="G1636">
        <v>16.08</v>
      </c>
      <c r="H1636" s="4" t="s">
        <v>26943</v>
      </c>
      <c r="I1636" s="7">
        <v>1181900000000</v>
      </c>
    </row>
    <row r="1637" ht="15.75" customHeight="1" spans="1:9">
      <c r="A1637">
        <v>1636</v>
      </c>
      <c r="B1637" t="s">
        <v>28666</v>
      </c>
      <c r="C1637" t="s">
        <v>26931</v>
      </c>
      <c r="D1637" t="s">
        <v>26940</v>
      </c>
      <c r="E1637" s="4">
        <v>0.636</v>
      </c>
      <c r="F1637" s="4">
        <v>0.636</v>
      </c>
      <c r="G1637">
        <v>1.0945</v>
      </c>
      <c r="H1637" s="4" t="s">
        <v>26929</v>
      </c>
      <c r="I1637" s="7">
        <v>1134300000000</v>
      </c>
    </row>
    <row r="1638" ht="15.75" customHeight="1" spans="1:9">
      <c r="A1638">
        <v>1637</v>
      </c>
      <c r="B1638" t="s">
        <v>28667</v>
      </c>
      <c r="C1638" t="s">
        <v>26931</v>
      </c>
      <c r="D1638" t="s">
        <v>26940</v>
      </c>
      <c r="E1638" s="4">
        <v>0.53</v>
      </c>
      <c r="F1638" s="4">
        <v>2.12</v>
      </c>
      <c r="G1638">
        <v>0.744</v>
      </c>
      <c r="H1638" s="4" t="s">
        <v>26925</v>
      </c>
      <c r="I1638" s="7">
        <v>1134300000000</v>
      </c>
    </row>
    <row r="1639" ht="15.75" customHeight="1" spans="1:9">
      <c r="A1639">
        <v>1638</v>
      </c>
      <c r="B1639" t="s">
        <v>28668</v>
      </c>
      <c r="C1639" t="s">
        <v>26931</v>
      </c>
      <c r="D1639" t="s">
        <v>26940</v>
      </c>
      <c r="E1639" s="4">
        <v>1.484</v>
      </c>
      <c r="F1639" s="4">
        <v>1.484</v>
      </c>
      <c r="G1639">
        <v>13.9004</v>
      </c>
      <c r="H1639" s="4" t="s">
        <v>26929</v>
      </c>
      <c r="I1639" s="7">
        <v>1134300000000</v>
      </c>
    </row>
    <row r="1640" ht="15.75" customHeight="1" spans="1:9">
      <c r="A1640">
        <v>1639</v>
      </c>
      <c r="B1640" t="s">
        <v>28669</v>
      </c>
      <c r="C1640" t="s">
        <v>26935</v>
      </c>
      <c r="D1640" t="s">
        <v>28670</v>
      </c>
      <c r="E1640" s="4">
        <v>2.4804</v>
      </c>
      <c r="F1640" s="4">
        <v>2.2604</v>
      </c>
      <c r="G1640">
        <v>3.6167</v>
      </c>
      <c r="H1640" s="4" t="s">
        <v>27068</v>
      </c>
      <c r="I1640">
        <v>80066060001</v>
      </c>
    </row>
    <row r="1641" ht="15.75" customHeight="1" spans="1:8">
      <c r="A1641">
        <v>1640</v>
      </c>
      <c r="B1641" t="s">
        <v>28671</v>
      </c>
      <c r="C1641" t="s">
        <v>26935</v>
      </c>
      <c r="D1641" t="s">
        <v>28670</v>
      </c>
      <c r="E1641" s="4">
        <v>2.0882</v>
      </c>
      <c r="F1641" s="4">
        <v>1.4</v>
      </c>
      <c r="G1641">
        <v>2.0061</v>
      </c>
      <c r="H1641" s="4" t="s">
        <v>27068</v>
      </c>
    </row>
    <row r="1642" ht="15.75" customHeight="1" spans="1:8">
      <c r="A1642">
        <v>1641</v>
      </c>
      <c r="B1642" t="s">
        <v>28672</v>
      </c>
      <c r="C1642" t="s">
        <v>26935</v>
      </c>
      <c r="D1642" t="s">
        <v>28328</v>
      </c>
      <c r="E1642" s="4">
        <v>2.65</v>
      </c>
      <c r="F1642" s="4">
        <v>2.075</v>
      </c>
      <c r="G1642">
        <v>1.8738</v>
      </c>
      <c r="H1642" s="4" t="s">
        <v>27134</v>
      </c>
    </row>
    <row r="1643" ht="15.75" customHeight="1" spans="1:8">
      <c r="A1643">
        <v>1642</v>
      </c>
      <c r="B1643" t="s">
        <v>28673</v>
      </c>
      <c r="C1643" t="s">
        <v>26935</v>
      </c>
      <c r="D1643" t="s">
        <v>28328</v>
      </c>
      <c r="E1643" s="4">
        <v>2.7348</v>
      </c>
      <c r="F1643" s="4">
        <v>2.1414</v>
      </c>
      <c r="G1643">
        <v>2.1938</v>
      </c>
      <c r="H1643" s="4" t="s">
        <v>27134</v>
      </c>
    </row>
    <row r="1644" ht="15.75" customHeight="1" spans="1:9">
      <c r="A1644">
        <v>1643</v>
      </c>
      <c r="B1644" t="s">
        <v>28674</v>
      </c>
      <c r="C1644" t="s">
        <v>26920</v>
      </c>
      <c r="D1644" t="s">
        <v>27085</v>
      </c>
      <c r="E1644" s="4">
        <v>0.7738</v>
      </c>
      <c r="F1644" s="4">
        <v>0.6059</v>
      </c>
      <c r="G1644">
        <v>0.9694</v>
      </c>
      <c r="H1644" s="4" t="s">
        <v>27208</v>
      </c>
      <c r="I1644" s="7">
        <v>1004300000000</v>
      </c>
    </row>
    <row r="1645" ht="15.75" customHeight="1" spans="1:9">
      <c r="A1645">
        <v>1644</v>
      </c>
      <c r="B1645" t="s">
        <v>28675</v>
      </c>
      <c r="C1645" t="s">
        <v>26931</v>
      </c>
      <c r="D1645" t="s">
        <v>27009</v>
      </c>
      <c r="E1645" s="4">
        <v>0.490038</v>
      </c>
      <c r="F1645" s="4">
        <v>0.4902</v>
      </c>
      <c r="G1645">
        <v>3.891</v>
      </c>
      <c r="H1645" s="4" t="s">
        <v>26943</v>
      </c>
      <c r="I1645">
        <v>102980261</v>
      </c>
    </row>
    <row r="1646" ht="15.75" customHeight="1" spans="1:9">
      <c r="A1646">
        <v>1645</v>
      </c>
      <c r="B1646" t="s">
        <v>28676</v>
      </c>
      <c r="C1646" t="s">
        <v>26920</v>
      </c>
      <c r="D1646" t="s">
        <v>27041</v>
      </c>
      <c r="E1646" s="4">
        <v>0.1325</v>
      </c>
      <c r="F1646" s="4">
        <v>0.1325</v>
      </c>
      <c r="G1646">
        <v>0.8888</v>
      </c>
      <c r="H1646" s="4" t="s">
        <v>26925</v>
      </c>
      <c r="I1646" s="7">
        <v>1376400000000</v>
      </c>
    </row>
    <row r="1647" ht="15.75" customHeight="1" spans="1:9">
      <c r="A1647">
        <v>1646</v>
      </c>
      <c r="B1647" t="s">
        <v>28677</v>
      </c>
      <c r="C1647" t="s">
        <v>26931</v>
      </c>
      <c r="D1647" t="s">
        <v>26940</v>
      </c>
      <c r="E1647" s="4">
        <v>2.332</v>
      </c>
      <c r="F1647" s="4">
        <v>2.332</v>
      </c>
      <c r="G1647">
        <v>32.7333</v>
      </c>
      <c r="H1647" s="4" t="s">
        <v>26929</v>
      </c>
      <c r="I1647" s="7">
        <v>1134300000000</v>
      </c>
    </row>
    <row r="1648" ht="15.75" customHeight="1" spans="1:9">
      <c r="A1648">
        <v>1647</v>
      </c>
      <c r="B1648" t="s">
        <v>28678</v>
      </c>
      <c r="C1648" t="s">
        <v>26935</v>
      </c>
      <c r="D1648" t="s">
        <v>26940</v>
      </c>
      <c r="E1648" s="4">
        <v>12.72</v>
      </c>
      <c r="F1648" s="4">
        <v>12.72</v>
      </c>
      <c r="G1648">
        <v>50.8566</v>
      </c>
      <c r="H1648" s="4" t="s">
        <v>28119</v>
      </c>
      <c r="I1648" s="7">
        <v>1134300000000</v>
      </c>
    </row>
    <row r="1649" ht="15.75" customHeight="1" spans="1:8">
      <c r="A1649">
        <v>1648</v>
      </c>
      <c r="B1649" t="s">
        <v>28679</v>
      </c>
      <c r="C1649" t="s">
        <v>26920</v>
      </c>
      <c r="D1649" t="s">
        <v>26947</v>
      </c>
      <c r="E1649" s="4">
        <v>1.06</v>
      </c>
      <c r="F1649" s="4">
        <v>1</v>
      </c>
      <c r="G1649">
        <v>1.288</v>
      </c>
      <c r="H1649" s="4" t="s">
        <v>26933</v>
      </c>
    </row>
    <row r="1650" ht="15.75" customHeight="1" spans="1:9">
      <c r="A1650">
        <v>1649</v>
      </c>
      <c r="B1650" t="s">
        <v>28680</v>
      </c>
      <c r="C1650" t="s">
        <v>26920</v>
      </c>
      <c r="D1650" t="s">
        <v>28681</v>
      </c>
      <c r="E1650" s="4">
        <v>111.3</v>
      </c>
      <c r="F1650" s="4">
        <v>97.94</v>
      </c>
      <c r="G1650">
        <v>137.2</v>
      </c>
      <c r="H1650" s="4" t="s">
        <v>26925</v>
      </c>
      <c r="I1650" s="7">
        <v>1018500000000</v>
      </c>
    </row>
    <row r="1651" ht="15.75" customHeight="1" spans="1:9">
      <c r="A1651">
        <v>1650</v>
      </c>
      <c r="B1651" t="s">
        <v>28682</v>
      </c>
      <c r="C1651" t="s">
        <v>26920</v>
      </c>
      <c r="D1651" t="s">
        <v>28193</v>
      </c>
      <c r="E1651" s="4">
        <v>0.3074</v>
      </c>
      <c r="F1651" s="4">
        <v>0.2798</v>
      </c>
      <c r="G1651">
        <v>0.186</v>
      </c>
      <c r="H1651" s="4" t="s">
        <v>26925</v>
      </c>
      <c r="I1651" s="7">
        <v>1201900000000</v>
      </c>
    </row>
    <row r="1652" ht="15.75" customHeight="1" spans="1:9">
      <c r="A1652">
        <v>1651</v>
      </c>
      <c r="B1652" t="s">
        <v>28683</v>
      </c>
      <c r="C1652" t="s">
        <v>26935</v>
      </c>
      <c r="D1652" t="s">
        <v>27131</v>
      </c>
      <c r="E1652" s="4">
        <v>0.595402</v>
      </c>
      <c r="F1652" s="4">
        <v>0.5224</v>
      </c>
      <c r="G1652">
        <v>0.8358</v>
      </c>
      <c r="H1652" s="4" t="s">
        <v>27132</v>
      </c>
      <c r="I1652">
        <v>80108090009</v>
      </c>
    </row>
    <row r="1653" ht="15.75" customHeight="1" spans="1:9">
      <c r="A1653">
        <v>1652</v>
      </c>
      <c r="B1653" t="s">
        <v>28684</v>
      </c>
      <c r="C1653" t="s">
        <v>26935</v>
      </c>
      <c r="D1653" t="s">
        <v>27131</v>
      </c>
      <c r="E1653" s="4">
        <v>0.59625</v>
      </c>
      <c r="F1653" s="4">
        <v>0.5231</v>
      </c>
      <c r="G1653">
        <v>0.837</v>
      </c>
      <c r="H1653" s="4" t="s">
        <v>27132</v>
      </c>
      <c r="I1653">
        <v>80108090009</v>
      </c>
    </row>
    <row r="1654" ht="15.75" customHeight="1" spans="1:9">
      <c r="A1654">
        <v>1653</v>
      </c>
      <c r="B1654" t="s">
        <v>28685</v>
      </c>
      <c r="C1654" t="s">
        <v>26935</v>
      </c>
      <c r="D1654" t="s">
        <v>27131</v>
      </c>
      <c r="E1654" s="4">
        <v>0.574202</v>
      </c>
      <c r="F1654" s="4">
        <v>0.3</v>
      </c>
      <c r="G1654">
        <v>0.8061</v>
      </c>
      <c r="H1654" s="4" t="s">
        <v>27134</v>
      </c>
      <c r="I1654">
        <v>80108090009</v>
      </c>
    </row>
    <row r="1655" ht="15.75" customHeight="1" spans="1:9">
      <c r="A1655">
        <v>1654</v>
      </c>
      <c r="B1655" t="s">
        <v>27087</v>
      </c>
      <c r="C1655" t="s">
        <v>26935</v>
      </c>
      <c r="D1655" t="s">
        <v>26936</v>
      </c>
      <c r="E1655" s="4">
        <v>0.4134</v>
      </c>
      <c r="F1655" s="4">
        <v>0.4134</v>
      </c>
      <c r="G1655">
        <v>0.9732</v>
      </c>
      <c r="H1655" s="4" t="s">
        <v>26937</v>
      </c>
      <c r="I1655" s="7">
        <v>1108500000000</v>
      </c>
    </row>
    <row r="1656" ht="15.75" customHeight="1" spans="1:9">
      <c r="A1656">
        <v>1655</v>
      </c>
      <c r="B1656" t="s">
        <v>28686</v>
      </c>
      <c r="C1656" t="s">
        <v>26935</v>
      </c>
      <c r="D1656" t="s">
        <v>28330</v>
      </c>
      <c r="E1656" s="4">
        <v>0.742</v>
      </c>
      <c r="F1656" s="4">
        <v>1.1458</v>
      </c>
      <c r="G1656">
        <v>0.8928</v>
      </c>
      <c r="H1656" s="4" t="s">
        <v>27134</v>
      </c>
      <c r="I1656">
        <v>80108090006</v>
      </c>
    </row>
    <row r="1657" ht="15.75" customHeight="1" spans="1:9">
      <c r="A1657">
        <v>1656</v>
      </c>
      <c r="B1657" t="s">
        <v>28687</v>
      </c>
      <c r="C1657" t="s">
        <v>26935</v>
      </c>
      <c r="D1657" t="s">
        <v>26936</v>
      </c>
      <c r="E1657" s="4">
        <v>0.1908</v>
      </c>
      <c r="F1657" s="4">
        <v>0.1908</v>
      </c>
      <c r="G1657">
        <v>1.0553</v>
      </c>
      <c r="H1657" s="4" t="s">
        <v>26937</v>
      </c>
      <c r="I1657" s="7">
        <v>1108500000000</v>
      </c>
    </row>
    <row r="1658" ht="15.75" customHeight="1" spans="1:8">
      <c r="A1658">
        <v>1657</v>
      </c>
      <c r="B1658" t="s">
        <v>28688</v>
      </c>
      <c r="C1658" t="s">
        <v>26935</v>
      </c>
      <c r="D1658" t="s">
        <v>27131</v>
      </c>
      <c r="E1658" s="4">
        <v>0.99375</v>
      </c>
      <c r="F1658" s="4">
        <v>0.78</v>
      </c>
      <c r="G1658">
        <v>0.18</v>
      </c>
      <c r="H1658" s="4" t="s">
        <v>27134</v>
      </c>
    </row>
    <row r="1659" ht="15.75" customHeight="1" spans="1:9">
      <c r="A1659">
        <v>1658</v>
      </c>
      <c r="B1659" t="s">
        <v>28689</v>
      </c>
      <c r="C1659" t="s">
        <v>26935</v>
      </c>
      <c r="D1659" t="s">
        <v>28330</v>
      </c>
      <c r="E1659" s="4">
        <v>0.742</v>
      </c>
      <c r="F1659" s="4">
        <v>0.651</v>
      </c>
      <c r="G1659">
        <v>0.9377</v>
      </c>
      <c r="H1659" s="4" t="s">
        <v>27134</v>
      </c>
      <c r="I1659">
        <v>80108090006</v>
      </c>
    </row>
    <row r="1660" ht="15.75" customHeight="1" spans="1:9">
      <c r="A1660">
        <v>1659</v>
      </c>
      <c r="B1660" t="s">
        <v>28690</v>
      </c>
      <c r="C1660" t="s">
        <v>26920</v>
      </c>
      <c r="D1660" t="s">
        <v>27078</v>
      </c>
      <c r="E1660" s="4">
        <v>0.491416</v>
      </c>
      <c r="F1660" s="4">
        <v>0.4134</v>
      </c>
      <c r="G1660">
        <v>0.4788</v>
      </c>
      <c r="H1660" s="4" t="s">
        <v>26925</v>
      </c>
      <c r="I1660" s="7">
        <v>1031100000000</v>
      </c>
    </row>
    <row r="1661" ht="15.75" customHeight="1" spans="1:9">
      <c r="A1661">
        <v>1660</v>
      </c>
      <c r="B1661" t="s">
        <v>28691</v>
      </c>
      <c r="C1661" t="s">
        <v>26935</v>
      </c>
      <c r="D1661" t="s">
        <v>28330</v>
      </c>
      <c r="E1661" s="4">
        <v>0.5512</v>
      </c>
      <c r="F1661" s="4">
        <v>1.1458</v>
      </c>
      <c r="G1661">
        <v>0.8482</v>
      </c>
      <c r="H1661" s="4" t="s">
        <v>27134</v>
      </c>
      <c r="I1661">
        <v>80108090006</v>
      </c>
    </row>
    <row r="1662" ht="15.75" customHeight="1" spans="1:9">
      <c r="A1662">
        <v>1661</v>
      </c>
      <c r="B1662" t="s">
        <v>28692</v>
      </c>
      <c r="C1662" t="s">
        <v>26935</v>
      </c>
      <c r="D1662" t="s">
        <v>28330</v>
      </c>
      <c r="E1662" s="4">
        <v>0.6042</v>
      </c>
      <c r="F1662" s="4">
        <v>1.1458</v>
      </c>
      <c r="G1662">
        <v>1.1756</v>
      </c>
      <c r="H1662" s="4" t="s">
        <v>27134</v>
      </c>
      <c r="I1662">
        <v>80108090006</v>
      </c>
    </row>
    <row r="1663" ht="15.75" customHeight="1" spans="1:9">
      <c r="A1663">
        <v>1662</v>
      </c>
      <c r="B1663" t="s">
        <v>28693</v>
      </c>
      <c r="C1663" t="s">
        <v>26935</v>
      </c>
      <c r="D1663" t="s">
        <v>28330</v>
      </c>
      <c r="E1663" s="4">
        <v>0.9116</v>
      </c>
      <c r="F1663" s="4">
        <v>0.4</v>
      </c>
      <c r="G1663">
        <v>1.7274</v>
      </c>
      <c r="H1663" s="4" t="s">
        <v>27134</v>
      </c>
      <c r="I1663">
        <v>80108090006</v>
      </c>
    </row>
    <row r="1664" ht="15.75" customHeight="1" spans="1:9">
      <c r="A1664">
        <v>1663</v>
      </c>
      <c r="B1664" t="s">
        <v>28694</v>
      </c>
      <c r="C1664" t="s">
        <v>26920</v>
      </c>
      <c r="D1664" t="s">
        <v>27403</v>
      </c>
      <c r="E1664" s="4">
        <v>2.12</v>
      </c>
      <c r="F1664" s="4">
        <v>6.07</v>
      </c>
      <c r="G1664">
        <v>2.55</v>
      </c>
      <c r="H1664" s="4" t="s">
        <v>26922</v>
      </c>
      <c r="I1664" s="7">
        <v>1140200000000</v>
      </c>
    </row>
    <row r="1665" ht="15.75" customHeight="1" spans="1:8">
      <c r="A1665">
        <v>1664</v>
      </c>
      <c r="B1665" t="s">
        <v>28695</v>
      </c>
      <c r="C1665" t="s">
        <v>26935</v>
      </c>
      <c r="D1665" t="s">
        <v>27131</v>
      </c>
      <c r="E1665" s="4">
        <v>1.06</v>
      </c>
      <c r="F1665" s="4">
        <v>0.93</v>
      </c>
      <c r="G1665">
        <v>1.6</v>
      </c>
      <c r="H1665" s="4" t="s">
        <v>27132</v>
      </c>
    </row>
    <row r="1666" ht="15.75" customHeight="1" spans="1:9">
      <c r="A1666">
        <v>1665</v>
      </c>
      <c r="B1666" t="s">
        <v>28696</v>
      </c>
      <c r="C1666" t="s">
        <v>26935</v>
      </c>
      <c r="D1666" t="s">
        <v>27131</v>
      </c>
      <c r="E1666" s="4">
        <v>0.99375</v>
      </c>
      <c r="F1666" s="4">
        <v>0.9938</v>
      </c>
      <c r="G1666">
        <v>1.6</v>
      </c>
      <c r="H1666" s="4" t="s">
        <v>27134</v>
      </c>
      <c r="I1666">
        <v>10438240011</v>
      </c>
    </row>
    <row r="1667" ht="15.75" customHeight="1" spans="1:8">
      <c r="A1667">
        <v>1666</v>
      </c>
      <c r="B1667" t="s">
        <v>28697</v>
      </c>
      <c r="C1667" t="s">
        <v>26935</v>
      </c>
      <c r="D1667" t="s">
        <v>27131</v>
      </c>
      <c r="E1667" s="4">
        <v>1.082048</v>
      </c>
      <c r="F1667" s="4">
        <v>0.9493</v>
      </c>
      <c r="G1667">
        <v>1.6</v>
      </c>
      <c r="H1667" s="4" t="s">
        <v>27132</v>
      </c>
    </row>
    <row r="1668" ht="15.75" customHeight="1" spans="1:9">
      <c r="A1668">
        <v>1667</v>
      </c>
      <c r="B1668" t="s">
        <v>28698</v>
      </c>
      <c r="C1668" t="s">
        <v>26935</v>
      </c>
      <c r="D1668" t="s">
        <v>28179</v>
      </c>
      <c r="E1668" s="4">
        <v>0.081514</v>
      </c>
      <c r="F1668" s="4">
        <v>0.03</v>
      </c>
      <c r="G1668">
        <v>0.1235</v>
      </c>
      <c r="H1668" s="4" t="s">
        <v>27068</v>
      </c>
      <c r="I1668">
        <v>80108090018</v>
      </c>
    </row>
    <row r="1669" ht="15.75" customHeight="1" spans="1:9">
      <c r="A1669">
        <v>1668</v>
      </c>
      <c r="B1669" t="s">
        <v>28699</v>
      </c>
      <c r="C1669" t="s">
        <v>26935</v>
      </c>
      <c r="D1669" t="s">
        <v>28179</v>
      </c>
      <c r="E1669" s="4">
        <v>0.066674</v>
      </c>
      <c r="F1669" s="4">
        <v>0.06</v>
      </c>
      <c r="G1669">
        <v>0.1424</v>
      </c>
      <c r="H1669" s="4" t="s">
        <v>27068</v>
      </c>
      <c r="I1669">
        <v>80108090018</v>
      </c>
    </row>
    <row r="1670" ht="15.75" customHeight="1" spans="1:9">
      <c r="A1670">
        <v>1669</v>
      </c>
      <c r="B1670" t="s">
        <v>28700</v>
      </c>
      <c r="C1670" t="s">
        <v>26935</v>
      </c>
      <c r="D1670" t="s">
        <v>28179</v>
      </c>
      <c r="E1670" s="4">
        <v>0.077592</v>
      </c>
      <c r="F1670" s="4">
        <v>0.0732</v>
      </c>
      <c r="G1670">
        <v>0.1176</v>
      </c>
      <c r="H1670" s="4" t="s">
        <v>27068</v>
      </c>
      <c r="I1670">
        <v>80108090018</v>
      </c>
    </row>
    <row r="1671" ht="15.75" customHeight="1" spans="1:9">
      <c r="A1671">
        <v>1670</v>
      </c>
      <c r="B1671" t="s">
        <v>28701</v>
      </c>
      <c r="C1671" t="s">
        <v>26935</v>
      </c>
      <c r="D1671" t="s">
        <v>28179</v>
      </c>
      <c r="E1671" s="4">
        <v>0.077592</v>
      </c>
      <c r="F1671" s="4">
        <v>0.0607</v>
      </c>
      <c r="G1671">
        <v>0.1176</v>
      </c>
      <c r="H1671" s="4" t="s">
        <v>27068</v>
      </c>
      <c r="I1671">
        <v>80108090018</v>
      </c>
    </row>
    <row r="1672" ht="15.75" customHeight="1" spans="1:9">
      <c r="A1672">
        <v>1671</v>
      </c>
      <c r="B1672" t="s">
        <v>28702</v>
      </c>
      <c r="C1672" t="s">
        <v>26935</v>
      </c>
      <c r="D1672" t="s">
        <v>28179</v>
      </c>
      <c r="E1672" s="4">
        <v>0.103032</v>
      </c>
      <c r="F1672" s="4">
        <v>0.03</v>
      </c>
      <c r="G1672">
        <v>0.1424</v>
      </c>
      <c r="H1672" s="4" t="s">
        <v>27068</v>
      </c>
      <c r="I1672">
        <v>80108090018</v>
      </c>
    </row>
    <row r="1673" ht="15.75" customHeight="1" spans="1:9">
      <c r="A1673">
        <v>1672</v>
      </c>
      <c r="B1673" t="s">
        <v>28703</v>
      </c>
      <c r="C1673" t="s">
        <v>26920</v>
      </c>
      <c r="D1673" t="s">
        <v>26932</v>
      </c>
      <c r="E1673" s="4">
        <v>1.59</v>
      </c>
      <c r="F1673" s="4">
        <v>1.59</v>
      </c>
      <c r="G1673">
        <v>12.87</v>
      </c>
      <c r="H1673" s="4" t="s">
        <v>26925</v>
      </c>
      <c r="I1673" s="7">
        <v>1004100000000</v>
      </c>
    </row>
    <row r="1674" ht="15.75" customHeight="1" spans="1:9">
      <c r="A1674">
        <v>1673</v>
      </c>
      <c r="B1674" t="s">
        <v>27030</v>
      </c>
      <c r="C1674" t="s">
        <v>26920</v>
      </c>
      <c r="D1674" t="s">
        <v>26924</v>
      </c>
      <c r="E1674" s="4">
        <v>0.636</v>
      </c>
      <c r="F1674" s="4">
        <v>0.558</v>
      </c>
      <c r="G1674">
        <v>0.89</v>
      </c>
      <c r="H1674" s="4" t="s">
        <v>26925</v>
      </c>
      <c r="I1674" s="7">
        <v>1134400000000</v>
      </c>
    </row>
    <row r="1675" ht="15.75" customHeight="1" spans="1:9">
      <c r="A1675">
        <v>1674</v>
      </c>
      <c r="B1675" t="s">
        <v>28704</v>
      </c>
      <c r="C1675" t="s">
        <v>26931</v>
      </c>
      <c r="D1675" t="s">
        <v>26947</v>
      </c>
      <c r="E1675" s="4">
        <v>0.46375</v>
      </c>
      <c r="F1675" s="4">
        <v>0.0616</v>
      </c>
      <c r="G1675">
        <v>0.12</v>
      </c>
      <c r="H1675" s="4" t="s">
        <v>26943</v>
      </c>
      <c r="I1675">
        <v>104650128</v>
      </c>
    </row>
    <row r="1676" ht="15.75" customHeight="1" spans="1:9">
      <c r="A1676">
        <v>1675</v>
      </c>
      <c r="B1676" t="s">
        <v>28705</v>
      </c>
      <c r="C1676" t="s">
        <v>26931</v>
      </c>
      <c r="D1676" t="s">
        <v>26947</v>
      </c>
      <c r="E1676" s="4">
        <v>0.113314</v>
      </c>
      <c r="F1676" s="4">
        <v>0.109</v>
      </c>
      <c r="G1676">
        <v>0.1267</v>
      </c>
      <c r="H1676" s="4" t="s">
        <v>27398</v>
      </c>
      <c r="I1676">
        <v>104650260</v>
      </c>
    </row>
    <row r="1677" ht="15.75" customHeight="1" spans="1:9">
      <c r="A1677">
        <v>1676</v>
      </c>
      <c r="B1677" t="s">
        <v>28706</v>
      </c>
      <c r="C1677" t="s">
        <v>26931</v>
      </c>
      <c r="D1677" t="s">
        <v>26947</v>
      </c>
      <c r="E1677" s="4">
        <v>0.0477</v>
      </c>
      <c r="F1677" s="4">
        <v>0.0299</v>
      </c>
      <c r="G1677">
        <v>0.0478</v>
      </c>
      <c r="H1677" s="4" t="s">
        <v>26933</v>
      </c>
      <c r="I1677">
        <v>104650260</v>
      </c>
    </row>
    <row r="1678" ht="15.75" customHeight="1" spans="1:9">
      <c r="A1678">
        <v>1677</v>
      </c>
      <c r="B1678" t="s">
        <v>28707</v>
      </c>
      <c r="C1678" t="s">
        <v>26920</v>
      </c>
      <c r="D1678" t="s">
        <v>26947</v>
      </c>
      <c r="E1678" s="4">
        <v>0.1166</v>
      </c>
      <c r="F1678" s="4">
        <v>0.09</v>
      </c>
      <c r="G1678">
        <v>0.1484</v>
      </c>
      <c r="H1678" s="4" t="s">
        <v>26925</v>
      </c>
      <c r="I1678" s="7">
        <v>1046500000000</v>
      </c>
    </row>
    <row r="1679" ht="15.75" customHeight="1" spans="1:9">
      <c r="A1679">
        <v>1678</v>
      </c>
      <c r="B1679" t="s">
        <v>28708</v>
      </c>
      <c r="C1679" t="s">
        <v>26931</v>
      </c>
      <c r="D1679" t="s">
        <v>26947</v>
      </c>
      <c r="E1679" s="4">
        <v>0.0318</v>
      </c>
      <c r="F1679" s="4">
        <v>0.0568</v>
      </c>
      <c r="G1679">
        <v>0.0705</v>
      </c>
      <c r="H1679" s="4" t="s">
        <v>26933</v>
      </c>
      <c r="I1679" s="7">
        <v>1558400000000</v>
      </c>
    </row>
    <row r="1680" ht="15.75" customHeight="1" spans="1:8">
      <c r="A1680">
        <v>1679</v>
      </c>
      <c r="B1680" t="s">
        <v>28709</v>
      </c>
      <c r="C1680" t="s">
        <v>26935</v>
      </c>
      <c r="D1680" t="s">
        <v>28618</v>
      </c>
      <c r="E1680" s="4">
        <v>68.9</v>
      </c>
      <c r="F1680" s="4">
        <v>47.9375</v>
      </c>
      <c r="G1680">
        <v>88.7368</v>
      </c>
      <c r="H1680" s="4" t="s">
        <v>27068</v>
      </c>
    </row>
    <row r="1681" ht="15.75" customHeight="1" spans="1:8">
      <c r="A1681">
        <v>1680</v>
      </c>
      <c r="B1681" t="s">
        <v>28710</v>
      </c>
      <c r="C1681" t="s">
        <v>26935</v>
      </c>
      <c r="D1681" t="s">
        <v>28618</v>
      </c>
      <c r="E1681" s="4">
        <v>68.9</v>
      </c>
      <c r="F1681" s="4">
        <v>55.1281</v>
      </c>
      <c r="G1681">
        <v>118.3158</v>
      </c>
      <c r="H1681" s="4" t="s">
        <v>27068</v>
      </c>
    </row>
    <row r="1682" ht="15.75" customHeight="1" spans="1:8">
      <c r="A1682">
        <v>1681</v>
      </c>
      <c r="B1682" t="s">
        <v>28711</v>
      </c>
      <c r="C1682" t="s">
        <v>26920</v>
      </c>
      <c r="D1682" t="s">
        <v>26932</v>
      </c>
      <c r="E1682" s="4">
        <v>0.9964</v>
      </c>
      <c r="F1682" s="4">
        <v>0.8272</v>
      </c>
      <c r="G1682">
        <v>1.3235</v>
      </c>
      <c r="H1682" s="4" t="s">
        <v>26925</v>
      </c>
    </row>
    <row r="1683" ht="15.75" customHeight="1" spans="1:9">
      <c r="A1683">
        <v>1682</v>
      </c>
      <c r="B1683" t="s">
        <v>28712</v>
      </c>
      <c r="C1683" t="s">
        <v>26920</v>
      </c>
      <c r="D1683" t="s">
        <v>26932</v>
      </c>
      <c r="E1683" s="4">
        <v>2.915</v>
      </c>
      <c r="F1683" s="4">
        <v>2.915</v>
      </c>
      <c r="G1683">
        <v>9.79</v>
      </c>
      <c r="H1683" s="4" t="s">
        <v>26925</v>
      </c>
      <c r="I1683" s="7">
        <v>1004100000000</v>
      </c>
    </row>
    <row r="1684" ht="15.75" customHeight="1" spans="1:9">
      <c r="A1684">
        <v>1683</v>
      </c>
      <c r="B1684" t="s">
        <v>28713</v>
      </c>
      <c r="C1684" t="s">
        <v>26935</v>
      </c>
      <c r="D1684" t="s">
        <v>28242</v>
      </c>
      <c r="E1684" s="4">
        <v>17.3045</v>
      </c>
      <c r="F1684" s="4">
        <v>16.325</v>
      </c>
      <c r="G1684">
        <v>23.52</v>
      </c>
      <c r="H1684" s="4" t="s">
        <v>27134</v>
      </c>
      <c r="I1684">
        <v>10150470136</v>
      </c>
    </row>
    <row r="1685" ht="15.75" customHeight="1" spans="1:9">
      <c r="A1685">
        <v>1684</v>
      </c>
      <c r="B1685" t="s">
        <v>28714</v>
      </c>
      <c r="C1685" t="s">
        <v>26935</v>
      </c>
      <c r="D1685" t="s">
        <v>28652</v>
      </c>
      <c r="E1685" s="4">
        <v>2.968</v>
      </c>
      <c r="F1685" s="4">
        <v>2.464</v>
      </c>
      <c r="G1685">
        <v>23.52</v>
      </c>
      <c r="H1685" s="4" t="s">
        <v>27068</v>
      </c>
      <c r="I1685">
        <v>80304960001</v>
      </c>
    </row>
    <row r="1686" ht="15.75" customHeight="1" spans="1:8">
      <c r="A1686">
        <v>1685</v>
      </c>
      <c r="B1686" t="s">
        <v>28715</v>
      </c>
      <c r="C1686" t="s">
        <v>26935</v>
      </c>
      <c r="D1686" t="s">
        <v>28242</v>
      </c>
      <c r="E1686" s="4">
        <v>17.3045</v>
      </c>
      <c r="F1686" s="4">
        <v>16.325</v>
      </c>
      <c r="G1686">
        <v>23.52</v>
      </c>
      <c r="H1686" s="4" t="s">
        <v>27134</v>
      </c>
    </row>
    <row r="1687" ht="15.75" customHeight="1" spans="1:9">
      <c r="A1687">
        <v>1686</v>
      </c>
      <c r="B1687" t="s">
        <v>28716</v>
      </c>
      <c r="C1687" t="s">
        <v>26935</v>
      </c>
      <c r="D1687" t="s">
        <v>28242</v>
      </c>
      <c r="E1687" s="4">
        <v>17.3045</v>
      </c>
      <c r="F1687" s="4">
        <v>16.325</v>
      </c>
      <c r="G1687">
        <v>23.52</v>
      </c>
      <c r="H1687" s="4" t="s">
        <v>27134</v>
      </c>
      <c r="I1687">
        <v>10150470136</v>
      </c>
    </row>
    <row r="1688" ht="15.75" customHeight="1" spans="1:9">
      <c r="A1688">
        <v>1687</v>
      </c>
      <c r="B1688" t="s">
        <v>28717</v>
      </c>
      <c r="C1688" t="s">
        <v>26935</v>
      </c>
      <c r="D1688" t="s">
        <v>28242</v>
      </c>
      <c r="E1688" s="4">
        <v>4.058528</v>
      </c>
      <c r="F1688" s="4">
        <v>3.5608</v>
      </c>
      <c r="G1688">
        <v>7.75</v>
      </c>
      <c r="H1688" s="4" t="s">
        <v>27134</v>
      </c>
      <c r="I1688">
        <v>10150470056</v>
      </c>
    </row>
    <row r="1689" ht="15.75" customHeight="1" spans="1:8">
      <c r="A1689">
        <v>1688</v>
      </c>
      <c r="B1689" t="s">
        <v>28718</v>
      </c>
      <c r="C1689" t="s">
        <v>26935</v>
      </c>
      <c r="D1689" t="s">
        <v>28242</v>
      </c>
      <c r="E1689" s="4">
        <v>4.058528</v>
      </c>
      <c r="F1689" s="4">
        <v>2</v>
      </c>
      <c r="G1689">
        <v>2</v>
      </c>
      <c r="H1689" s="4" t="s">
        <v>27134</v>
      </c>
    </row>
    <row r="1690" ht="15.75" customHeight="1" spans="1:9">
      <c r="A1690">
        <v>1689</v>
      </c>
      <c r="B1690" t="s">
        <v>28719</v>
      </c>
      <c r="C1690" t="s">
        <v>26920</v>
      </c>
      <c r="D1690" t="s">
        <v>27099</v>
      </c>
      <c r="E1690" s="4">
        <v>5.618</v>
      </c>
      <c r="F1690" s="4">
        <v>5.3</v>
      </c>
      <c r="G1690">
        <v>8.48</v>
      </c>
      <c r="H1690" s="4" t="s">
        <v>26925</v>
      </c>
      <c r="I1690">
        <v>112830061</v>
      </c>
    </row>
    <row r="1691" ht="15.75" customHeight="1" spans="1:9">
      <c r="A1691">
        <v>1690</v>
      </c>
      <c r="B1691" t="s">
        <v>28720</v>
      </c>
      <c r="C1691" t="s">
        <v>26920</v>
      </c>
      <c r="D1691" t="s">
        <v>26960</v>
      </c>
      <c r="E1691" s="4">
        <v>0.3074</v>
      </c>
      <c r="F1691" s="4">
        <v>0.3074</v>
      </c>
      <c r="G1691">
        <v>1.6154</v>
      </c>
      <c r="H1691" s="4" t="s">
        <v>26925</v>
      </c>
      <c r="I1691" s="7">
        <v>1542300000000</v>
      </c>
    </row>
    <row r="1692" ht="15.75" customHeight="1" spans="1:9">
      <c r="A1692">
        <v>1691</v>
      </c>
      <c r="B1692" t="s">
        <v>28721</v>
      </c>
      <c r="C1692" t="s">
        <v>26920</v>
      </c>
      <c r="D1692" t="s">
        <v>26960</v>
      </c>
      <c r="E1692" s="4">
        <v>0.2226</v>
      </c>
      <c r="F1692" s="4">
        <v>0.2226</v>
      </c>
      <c r="G1692">
        <v>6.001</v>
      </c>
      <c r="H1692" s="4" t="s">
        <v>26925</v>
      </c>
      <c r="I1692" s="7">
        <v>1542300000000</v>
      </c>
    </row>
    <row r="1693" ht="15.75" customHeight="1" spans="1:9">
      <c r="A1693">
        <v>1692</v>
      </c>
      <c r="B1693" t="s">
        <v>28722</v>
      </c>
      <c r="C1693" t="s">
        <v>26920</v>
      </c>
      <c r="D1693" t="s">
        <v>26960</v>
      </c>
      <c r="E1693" s="4">
        <v>0.0583</v>
      </c>
      <c r="F1693" s="4">
        <v>0.0456</v>
      </c>
      <c r="G1693">
        <v>0.6976</v>
      </c>
      <c r="H1693" s="4" t="s">
        <v>26925</v>
      </c>
      <c r="I1693" s="7">
        <v>1542300000000</v>
      </c>
    </row>
    <row r="1694" ht="15.75" customHeight="1" spans="1:9">
      <c r="A1694">
        <v>1693</v>
      </c>
      <c r="B1694" t="s">
        <v>28723</v>
      </c>
      <c r="C1694" t="s">
        <v>26920</v>
      </c>
      <c r="D1694" t="s">
        <v>26960</v>
      </c>
      <c r="E1694" s="4">
        <v>0.265</v>
      </c>
      <c r="F1694" s="4">
        <v>0.1537</v>
      </c>
      <c r="G1694">
        <v>0.2048</v>
      </c>
      <c r="H1694" s="4" t="s">
        <v>26925</v>
      </c>
      <c r="I1694">
        <v>154230014</v>
      </c>
    </row>
    <row r="1695" ht="15.75" customHeight="1" spans="1:9">
      <c r="A1695">
        <v>1694</v>
      </c>
      <c r="B1695" t="s">
        <v>28724</v>
      </c>
      <c r="C1695" t="s">
        <v>26920</v>
      </c>
      <c r="D1695" t="s">
        <v>26960</v>
      </c>
      <c r="E1695" s="4">
        <v>0.03498</v>
      </c>
      <c r="F1695" s="4">
        <v>0.035</v>
      </c>
      <c r="G1695">
        <v>0.4636</v>
      </c>
      <c r="H1695" s="4" t="s">
        <v>26925</v>
      </c>
      <c r="I1695" s="7">
        <v>1542300000000</v>
      </c>
    </row>
    <row r="1696" ht="15.75" customHeight="1" spans="1:9">
      <c r="A1696">
        <v>1695</v>
      </c>
      <c r="B1696" t="s">
        <v>28725</v>
      </c>
      <c r="C1696" t="s">
        <v>26920</v>
      </c>
      <c r="D1696" t="s">
        <v>26960</v>
      </c>
      <c r="E1696" s="4">
        <v>0.02756</v>
      </c>
      <c r="F1696" s="4">
        <v>0.0171</v>
      </c>
      <c r="G1696">
        <v>0.34</v>
      </c>
      <c r="H1696" s="4" t="s">
        <v>26925</v>
      </c>
      <c r="I1696" s="7">
        <v>1542300000000</v>
      </c>
    </row>
    <row r="1697" ht="15.75" customHeight="1" spans="1:9">
      <c r="A1697">
        <v>1696</v>
      </c>
      <c r="B1697" t="s">
        <v>28726</v>
      </c>
      <c r="C1697" t="s">
        <v>26920</v>
      </c>
      <c r="D1697" t="s">
        <v>26960</v>
      </c>
      <c r="E1697" s="4">
        <v>0.02756</v>
      </c>
      <c r="F1697" s="4">
        <v>0.017</v>
      </c>
      <c r="G1697">
        <v>0.0366</v>
      </c>
      <c r="H1697" s="4" t="s">
        <v>26922</v>
      </c>
      <c r="I1697" s="7">
        <v>1542300000000</v>
      </c>
    </row>
    <row r="1698" ht="15.75" customHeight="1" spans="1:8">
      <c r="A1698">
        <v>1697</v>
      </c>
      <c r="B1698" t="s">
        <v>28727</v>
      </c>
      <c r="C1698" t="s">
        <v>26935</v>
      </c>
      <c r="D1698" t="s">
        <v>28728</v>
      </c>
      <c r="E1698" s="4">
        <v>0.371</v>
      </c>
      <c r="F1698" s="4">
        <v>15.2174</v>
      </c>
      <c r="G1698">
        <v>0.525</v>
      </c>
      <c r="H1698" s="4" t="s">
        <v>27132</v>
      </c>
    </row>
    <row r="1699" ht="15.75" customHeight="1" spans="1:9">
      <c r="A1699">
        <v>1698</v>
      </c>
      <c r="B1699" t="s">
        <v>28729</v>
      </c>
      <c r="C1699" t="s">
        <v>26920</v>
      </c>
      <c r="D1699" t="s">
        <v>26960</v>
      </c>
      <c r="E1699" s="4">
        <v>0.053</v>
      </c>
      <c r="F1699" s="4">
        <v>0.053</v>
      </c>
      <c r="G1699">
        <v>1.0029</v>
      </c>
      <c r="H1699" s="4" t="s">
        <v>26943</v>
      </c>
      <c r="I1699" s="7">
        <v>1542300000000</v>
      </c>
    </row>
    <row r="1700" ht="15.75" customHeight="1" spans="1:8">
      <c r="A1700">
        <v>1699</v>
      </c>
      <c r="B1700" t="s">
        <v>28730</v>
      </c>
      <c r="C1700" t="s">
        <v>26920</v>
      </c>
      <c r="D1700" t="s">
        <v>27078</v>
      </c>
      <c r="E1700" s="4">
        <v>0.6148</v>
      </c>
      <c r="F1700" s="4">
        <v>1.2508</v>
      </c>
      <c r="G1700">
        <v>0.87</v>
      </c>
      <c r="H1700" s="4" t="s">
        <v>26925</v>
      </c>
    </row>
    <row r="1701" ht="15.75" customHeight="1" spans="1:9">
      <c r="A1701">
        <v>1700</v>
      </c>
      <c r="B1701" t="s">
        <v>28731</v>
      </c>
      <c r="C1701" t="s">
        <v>26920</v>
      </c>
      <c r="D1701" t="s">
        <v>27009</v>
      </c>
      <c r="E1701" s="4">
        <v>4.876</v>
      </c>
      <c r="F1701" s="4">
        <v>4.876</v>
      </c>
      <c r="G1701">
        <v>13.0634</v>
      </c>
      <c r="H1701" s="4" t="s">
        <v>26925</v>
      </c>
      <c r="I1701" s="7">
        <v>1029800000000</v>
      </c>
    </row>
    <row r="1702" ht="15.75" customHeight="1" spans="1:9">
      <c r="A1702">
        <v>1701</v>
      </c>
      <c r="B1702" t="s">
        <v>27372</v>
      </c>
      <c r="C1702" t="s">
        <v>26920</v>
      </c>
      <c r="D1702" t="s">
        <v>27220</v>
      </c>
      <c r="E1702" s="4">
        <v>0.02756</v>
      </c>
      <c r="F1702" s="4">
        <v>0.0232</v>
      </c>
      <c r="G1702">
        <v>0.0371</v>
      </c>
      <c r="H1702" s="4" t="s">
        <v>26925</v>
      </c>
      <c r="I1702" s="7">
        <v>1096800000000</v>
      </c>
    </row>
    <row r="1703" ht="15.75" customHeight="1" spans="1:9">
      <c r="A1703">
        <v>1702</v>
      </c>
      <c r="B1703" t="s">
        <v>28732</v>
      </c>
      <c r="C1703" t="s">
        <v>26920</v>
      </c>
      <c r="D1703" t="s">
        <v>27220</v>
      </c>
      <c r="E1703" s="4">
        <v>0.037312</v>
      </c>
      <c r="F1703" s="4">
        <v>0.0123</v>
      </c>
      <c r="G1703">
        <v>0.0197</v>
      </c>
      <c r="H1703" s="4" t="s">
        <v>26925</v>
      </c>
      <c r="I1703">
        <v>109680065</v>
      </c>
    </row>
    <row r="1704" ht="15.75" customHeight="1" spans="1:9">
      <c r="A1704">
        <v>1703</v>
      </c>
      <c r="B1704" t="s">
        <v>28733</v>
      </c>
      <c r="C1704" t="s">
        <v>26920</v>
      </c>
      <c r="D1704" t="s">
        <v>27220</v>
      </c>
      <c r="E1704" s="4">
        <v>0.424</v>
      </c>
      <c r="F1704" s="4">
        <v>0.3557</v>
      </c>
      <c r="G1704">
        <v>0.5691</v>
      </c>
      <c r="H1704" s="4" t="s">
        <v>26925</v>
      </c>
      <c r="I1704" s="7">
        <v>1096800000000</v>
      </c>
    </row>
    <row r="1705" ht="15.75" customHeight="1" spans="1:9">
      <c r="A1705">
        <v>1704</v>
      </c>
      <c r="B1705" t="s">
        <v>28734</v>
      </c>
      <c r="C1705" t="s">
        <v>26920</v>
      </c>
      <c r="D1705" t="s">
        <v>26940</v>
      </c>
      <c r="E1705" s="4">
        <v>1.7172</v>
      </c>
      <c r="F1705" s="4">
        <v>1.5066</v>
      </c>
      <c r="G1705">
        <v>2.411</v>
      </c>
      <c r="H1705" s="4" t="s">
        <v>26955</v>
      </c>
      <c r="I1705" s="7">
        <v>1134300000000</v>
      </c>
    </row>
    <row r="1706" ht="15.75" customHeight="1" spans="1:8">
      <c r="A1706">
        <v>1705</v>
      </c>
      <c r="B1706" t="s">
        <v>28735</v>
      </c>
      <c r="C1706" t="s">
        <v>26935</v>
      </c>
      <c r="D1706" t="s">
        <v>28736</v>
      </c>
      <c r="E1706" s="4">
        <v>7.8016</v>
      </c>
      <c r="F1706" s="4">
        <v>6.2464</v>
      </c>
      <c r="G1706">
        <v>19.4476</v>
      </c>
      <c r="H1706" s="4" t="s">
        <v>27068</v>
      </c>
    </row>
    <row r="1707" ht="15.75" customHeight="1" spans="1:9">
      <c r="A1707">
        <v>1706</v>
      </c>
      <c r="B1707" t="s">
        <v>28737</v>
      </c>
      <c r="C1707" t="s">
        <v>26920</v>
      </c>
      <c r="D1707" t="s">
        <v>26921</v>
      </c>
      <c r="E1707" s="4">
        <v>0.0954</v>
      </c>
      <c r="F1707" s="4">
        <v>0.1109</v>
      </c>
      <c r="G1707">
        <v>0.3924</v>
      </c>
      <c r="H1707" s="4" t="s">
        <v>26952</v>
      </c>
      <c r="I1707" s="7">
        <v>1023510000000</v>
      </c>
    </row>
    <row r="1708" ht="15.75" customHeight="1" spans="1:9">
      <c r="A1708">
        <v>1707</v>
      </c>
      <c r="B1708" t="s">
        <v>27181</v>
      </c>
      <c r="C1708" t="s">
        <v>26935</v>
      </c>
      <c r="D1708" t="s">
        <v>28738</v>
      </c>
      <c r="E1708" s="4">
        <v>0.525018</v>
      </c>
      <c r="F1708" s="4">
        <v>0.4953</v>
      </c>
      <c r="G1708">
        <v>0.7925</v>
      </c>
      <c r="H1708" s="4" t="s">
        <v>27182</v>
      </c>
      <c r="I1708">
        <v>10283609016</v>
      </c>
    </row>
    <row r="1709" ht="15.75" customHeight="1" spans="1:9">
      <c r="A1709">
        <v>1708</v>
      </c>
      <c r="B1709" t="s">
        <v>27183</v>
      </c>
      <c r="C1709" t="s">
        <v>26935</v>
      </c>
      <c r="D1709" t="s">
        <v>28739</v>
      </c>
      <c r="E1709" s="4">
        <v>1.81419</v>
      </c>
      <c r="F1709" s="4">
        <v>1.5532</v>
      </c>
      <c r="G1709">
        <v>1.828</v>
      </c>
      <c r="H1709" s="4" t="s">
        <v>27182</v>
      </c>
      <c r="I1709">
        <v>1022400019</v>
      </c>
    </row>
    <row r="1710" ht="15.75" customHeight="1" spans="1:9">
      <c r="A1710">
        <v>1709</v>
      </c>
      <c r="B1710" t="s">
        <v>28740</v>
      </c>
      <c r="C1710" t="s">
        <v>26935</v>
      </c>
      <c r="D1710" t="s">
        <v>28136</v>
      </c>
      <c r="E1710" s="4">
        <v>1.749</v>
      </c>
      <c r="F1710" s="4">
        <v>1.3</v>
      </c>
      <c r="G1710">
        <v>2.2363</v>
      </c>
      <c r="H1710" s="4" t="s">
        <v>27182</v>
      </c>
      <c r="I1710">
        <v>80205290003</v>
      </c>
    </row>
    <row r="1711" ht="15.75" customHeight="1" spans="1:9">
      <c r="A1711">
        <v>1710</v>
      </c>
      <c r="B1711" t="s">
        <v>28741</v>
      </c>
      <c r="C1711" t="s">
        <v>26935</v>
      </c>
      <c r="D1711" t="s">
        <v>27070</v>
      </c>
      <c r="E1711" s="4">
        <v>0.097838</v>
      </c>
      <c r="F1711" s="4">
        <v>0.1</v>
      </c>
      <c r="G1711">
        <v>0.1069</v>
      </c>
      <c r="H1711" s="4" t="s">
        <v>27134</v>
      </c>
      <c r="I1711">
        <v>80108090007</v>
      </c>
    </row>
    <row r="1712" ht="15.75" customHeight="1" spans="1:9">
      <c r="A1712">
        <v>1711</v>
      </c>
      <c r="B1712" t="s">
        <v>28742</v>
      </c>
      <c r="C1712" t="s">
        <v>26920</v>
      </c>
      <c r="D1712" t="s">
        <v>26924</v>
      </c>
      <c r="E1712" s="4">
        <v>0.0212</v>
      </c>
      <c r="F1712" s="4">
        <v>0.02</v>
      </c>
      <c r="G1712">
        <v>0.0322</v>
      </c>
      <c r="H1712" s="4" t="s">
        <v>26925</v>
      </c>
      <c r="I1712">
        <v>107140180</v>
      </c>
    </row>
    <row r="1713" ht="15.75" customHeight="1" spans="1:9">
      <c r="A1713">
        <v>1712</v>
      </c>
      <c r="B1713" t="s">
        <v>28743</v>
      </c>
      <c r="C1713" t="s">
        <v>26931</v>
      </c>
      <c r="D1713" t="s">
        <v>28213</v>
      </c>
      <c r="E1713" s="4">
        <v>6.6568</v>
      </c>
      <c r="F1713" s="4">
        <v>1.537</v>
      </c>
      <c r="G1713">
        <v>5.104</v>
      </c>
      <c r="H1713" s="4" t="s">
        <v>26933</v>
      </c>
      <c r="I1713">
        <v>109740046</v>
      </c>
    </row>
    <row r="1714" ht="15.75" customHeight="1" spans="1:9">
      <c r="A1714">
        <v>1713</v>
      </c>
      <c r="B1714" t="s">
        <v>28744</v>
      </c>
      <c r="C1714" t="s">
        <v>26920</v>
      </c>
      <c r="D1714" t="s">
        <v>26966</v>
      </c>
      <c r="E1714" s="4">
        <v>0.035298</v>
      </c>
      <c r="F1714" s="4">
        <v>0.0378</v>
      </c>
      <c r="G1714">
        <v>0.3803</v>
      </c>
      <c r="H1714" s="4" t="s">
        <v>26943</v>
      </c>
      <c r="I1714">
        <v>104970017</v>
      </c>
    </row>
    <row r="1715" ht="15.75" customHeight="1" spans="1:9">
      <c r="A1715">
        <v>1714</v>
      </c>
      <c r="B1715" t="s">
        <v>28745</v>
      </c>
      <c r="C1715" t="s">
        <v>26920</v>
      </c>
      <c r="D1715" t="s">
        <v>27222</v>
      </c>
      <c r="E1715" s="4">
        <v>3.5298</v>
      </c>
      <c r="F1715" s="4">
        <v>3.5298</v>
      </c>
      <c r="G1715">
        <v>6.2782</v>
      </c>
      <c r="H1715" s="4" t="s">
        <v>26943</v>
      </c>
      <c r="I1715" s="7">
        <v>1163700000000</v>
      </c>
    </row>
    <row r="1716" ht="15.75" customHeight="1" spans="1:9">
      <c r="A1716">
        <v>1715</v>
      </c>
      <c r="B1716" t="s">
        <v>28746</v>
      </c>
      <c r="C1716" t="s">
        <v>26935</v>
      </c>
      <c r="D1716" t="s">
        <v>27131</v>
      </c>
      <c r="E1716" s="4">
        <v>1.015798</v>
      </c>
      <c r="F1716" s="4">
        <v>1.0158</v>
      </c>
      <c r="G1716">
        <v>1.6</v>
      </c>
      <c r="H1716" s="4" t="s">
        <v>27134</v>
      </c>
      <c r="I1716">
        <v>10438240010</v>
      </c>
    </row>
    <row r="1717" ht="15.75" customHeight="1" spans="1:9">
      <c r="A1717">
        <v>1716</v>
      </c>
      <c r="B1717" t="s">
        <v>28747</v>
      </c>
      <c r="C1717" t="s">
        <v>26935</v>
      </c>
      <c r="D1717" t="s">
        <v>27131</v>
      </c>
      <c r="E1717" s="4">
        <v>1.015798</v>
      </c>
      <c r="F1717" s="4">
        <v>0.8912</v>
      </c>
      <c r="G1717">
        <v>1.6</v>
      </c>
      <c r="H1717" s="4" t="s">
        <v>27132</v>
      </c>
      <c r="I1717">
        <v>10438240010</v>
      </c>
    </row>
    <row r="1718" ht="15.75" customHeight="1" spans="1:9">
      <c r="A1718">
        <v>1717</v>
      </c>
      <c r="B1718" t="s">
        <v>28748</v>
      </c>
      <c r="C1718" t="s">
        <v>26935</v>
      </c>
      <c r="D1718" t="s">
        <v>28749</v>
      </c>
      <c r="E1718" s="4">
        <v>0.02756</v>
      </c>
      <c r="F1718" s="4">
        <v>0.015</v>
      </c>
      <c r="G1718">
        <v>0.0387</v>
      </c>
      <c r="H1718" s="4" t="s">
        <v>27068</v>
      </c>
      <c r="I1718">
        <v>80108090018</v>
      </c>
    </row>
    <row r="1719" ht="15.75" customHeight="1" spans="1:9">
      <c r="A1719">
        <v>1718</v>
      </c>
      <c r="B1719" t="s">
        <v>27944</v>
      </c>
      <c r="C1719" t="s">
        <v>26920</v>
      </c>
      <c r="D1719" t="s">
        <v>26940</v>
      </c>
      <c r="E1719" s="4">
        <v>0.636</v>
      </c>
      <c r="F1719" s="4">
        <v>0.558</v>
      </c>
      <c r="G1719">
        <v>0.8928</v>
      </c>
      <c r="H1719" s="4" t="s">
        <v>26925</v>
      </c>
      <c r="I1719">
        <v>113430081</v>
      </c>
    </row>
    <row r="1720" ht="15.75" customHeight="1" spans="1:9">
      <c r="A1720">
        <v>1719</v>
      </c>
      <c r="B1720" t="s">
        <v>28750</v>
      </c>
      <c r="C1720" t="s">
        <v>26920</v>
      </c>
      <c r="D1720" t="s">
        <v>27116</v>
      </c>
      <c r="E1720" s="4">
        <v>0.3922</v>
      </c>
      <c r="F1720" s="4">
        <v>0.3811</v>
      </c>
      <c r="G1720">
        <v>0.7255</v>
      </c>
      <c r="H1720" s="4" t="s">
        <v>26943</v>
      </c>
      <c r="I1720" s="7">
        <v>1057100000000</v>
      </c>
    </row>
    <row r="1721" ht="15.75" customHeight="1" spans="1:9">
      <c r="A1721">
        <v>1720</v>
      </c>
      <c r="B1721" t="s">
        <v>28751</v>
      </c>
      <c r="C1721" t="s">
        <v>26920</v>
      </c>
      <c r="D1721" t="s">
        <v>27220</v>
      </c>
      <c r="E1721" s="4">
        <v>0.01325</v>
      </c>
      <c r="F1721" s="4">
        <v>0.0117</v>
      </c>
      <c r="G1721">
        <v>0.0187</v>
      </c>
      <c r="H1721" s="4" t="s">
        <v>26925</v>
      </c>
      <c r="I1721">
        <v>109680065</v>
      </c>
    </row>
    <row r="1722" ht="15.75" customHeight="1" spans="1:9">
      <c r="A1722">
        <v>1721</v>
      </c>
      <c r="B1722" t="s">
        <v>28056</v>
      </c>
      <c r="C1722" t="s">
        <v>26920</v>
      </c>
      <c r="D1722" t="s">
        <v>27041</v>
      </c>
      <c r="E1722" s="4">
        <v>0.28408</v>
      </c>
      <c r="F1722" s="4">
        <v>0.1968</v>
      </c>
      <c r="G1722">
        <v>0.402</v>
      </c>
      <c r="H1722" s="4" t="s">
        <v>26925</v>
      </c>
      <c r="I1722">
        <v>137640063</v>
      </c>
    </row>
    <row r="1723" ht="15.75" customHeight="1" spans="1:9">
      <c r="A1723">
        <v>1722</v>
      </c>
      <c r="B1723" t="s">
        <v>28752</v>
      </c>
      <c r="C1723" t="s">
        <v>26920</v>
      </c>
      <c r="D1723" t="s">
        <v>28193</v>
      </c>
      <c r="E1723" s="4">
        <v>0.024592</v>
      </c>
      <c r="F1723" s="4">
        <v>0.0204</v>
      </c>
      <c r="G1723">
        <v>0.0299</v>
      </c>
      <c r="H1723" s="4" t="s">
        <v>26925</v>
      </c>
      <c r="I1723">
        <v>120190089</v>
      </c>
    </row>
    <row r="1724" ht="15.75" customHeight="1" spans="1:9">
      <c r="A1724">
        <v>1723</v>
      </c>
      <c r="B1724" t="s">
        <v>28232</v>
      </c>
      <c r="C1724" t="s">
        <v>26920</v>
      </c>
      <c r="D1724" t="s">
        <v>26924</v>
      </c>
      <c r="E1724" s="4">
        <v>0.2438</v>
      </c>
      <c r="F1724" s="4">
        <v>0.17</v>
      </c>
      <c r="G1724">
        <v>0.301</v>
      </c>
      <c r="H1724" s="4" t="s">
        <v>26925</v>
      </c>
      <c r="I1724">
        <v>107140089</v>
      </c>
    </row>
    <row r="1725" ht="15.75" customHeight="1" spans="1:9">
      <c r="A1725">
        <v>1724</v>
      </c>
      <c r="B1725" t="s">
        <v>28753</v>
      </c>
      <c r="C1725" t="s">
        <v>26920</v>
      </c>
      <c r="D1725" t="s">
        <v>27009</v>
      </c>
      <c r="E1725" s="4">
        <v>3.3496</v>
      </c>
      <c r="F1725" s="4">
        <v>3.3508</v>
      </c>
      <c r="G1725">
        <v>4.704</v>
      </c>
      <c r="H1725" s="4" t="s">
        <v>26929</v>
      </c>
      <c r="I1725" s="7">
        <v>1029800000000</v>
      </c>
    </row>
    <row r="1726" ht="15.75" customHeight="1" spans="1:9">
      <c r="A1726">
        <v>1725</v>
      </c>
      <c r="B1726" t="s">
        <v>28754</v>
      </c>
      <c r="C1726" t="s">
        <v>26920</v>
      </c>
      <c r="D1726" t="s">
        <v>27403</v>
      </c>
      <c r="E1726" s="4">
        <v>2.12</v>
      </c>
      <c r="F1726" s="4">
        <v>2.04</v>
      </c>
      <c r="G1726">
        <v>1.9712</v>
      </c>
      <c r="H1726" s="4" t="s">
        <v>26922</v>
      </c>
      <c r="I1726" s="7">
        <v>1140200000000</v>
      </c>
    </row>
    <row r="1727" ht="15.75" customHeight="1" spans="1:9">
      <c r="A1727">
        <v>1726</v>
      </c>
      <c r="B1727" t="s">
        <v>28755</v>
      </c>
      <c r="C1727" t="s">
        <v>26920</v>
      </c>
      <c r="D1727" t="s">
        <v>27110</v>
      </c>
      <c r="E1727" s="4">
        <v>1.007</v>
      </c>
      <c r="F1727" s="4">
        <v>0.95</v>
      </c>
      <c r="G1727">
        <v>1.8592</v>
      </c>
      <c r="H1727" s="4" t="s">
        <v>26925</v>
      </c>
      <c r="I1727">
        <v>1026143</v>
      </c>
    </row>
    <row r="1728" ht="15.75" customHeight="1" spans="1:9">
      <c r="A1728">
        <v>1727</v>
      </c>
      <c r="B1728" t="s">
        <v>28756</v>
      </c>
      <c r="C1728" t="s">
        <v>26935</v>
      </c>
      <c r="D1728" t="s">
        <v>28242</v>
      </c>
      <c r="E1728" s="4">
        <v>46.6824</v>
      </c>
      <c r="F1728" s="4">
        <v>40.9572</v>
      </c>
      <c r="G1728">
        <v>65.5315</v>
      </c>
      <c r="H1728" s="4" t="s">
        <v>27134</v>
      </c>
      <c r="I1728">
        <v>10150470006</v>
      </c>
    </row>
    <row r="1729" ht="15.75" customHeight="1" spans="1:9">
      <c r="A1729">
        <v>1728</v>
      </c>
      <c r="B1729" t="s">
        <v>28757</v>
      </c>
      <c r="C1729" t="s">
        <v>26935</v>
      </c>
      <c r="D1729" t="s">
        <v>28670</v>
      </c>
      <c r="E1729" s="4">
        <v>2.0882</v>
      </c>
      <c r="F1729" s="4">
        <v>1.3882</v>
      </c>
      <c r="G1729">
        <v>2.2211</v>
      </c>
      <c r="H1729" s="4" t="s">
        <v>27073</v>
      </c>
      <c r="I1729">
        <v>80066069001</v>
      </c>
    </row>
    <row r="1730" ht="15.75" customHeight="1" spans="1:9">
      <c r="A1730">
        <v>1729</v>
      </c>
      <c r="B1730" t="s">
        <v>28758</v>
      </c>
      <c r="C1730" t="s">
        <v>26935</v>
      </c>
      <c r="D1730" t="s">
        <v>28291</v>
      </c>
      <c r="E1730" s="4">
        <v>6.203014</v>
      </c>
      <c r="F1730" s="4">
        <v>4</v>
      </c>
      <c r="G1730">
        <v>10.126</v>
      </c>
      <c r="H1730" s="4" t="s">
        <v>27073</v>
      </c>
      <c r="I1730">
        <v>10150470179</v>
      </c>
    </row>
    <row r="1731" ht="15.75" customHeight="1" spans="1:9">
      <c r="A1731">
        <v>1730</v>
      </c>
      <c r="B1731" t="s">
        <v>28759</v>
      </c>
      <c r="C1731" t="s">
        <v>26920</v>
      </c>
      <c r="D1731" t="s">
        <v>27551</v>
      </c>
      <c r="E1731" s="4">
        <v>12.879</v>
      </c>
      <c r="F1731" s="4">
        <v>12.393</v>
      </c>
      <c r="G1731">
        <v>0.9</v>
      </c>
      <c r="H1731" s="4" t="s">
        <v>26933</v>
      </c>
      <c r="I1731" s="7">
        <v>1057300000000</v>
      </c>
    </row>
    <row r="1732" ht="15.75" customHeight="1" spans="1:9">
      <c r="A1732">
        <v>1731</v>
      </c>
      <c r="B1732" t="s">
        <v>28760</v>
      </c>
      <c r="C1732" t="s">
        <v>26935</v>
      </c>
      <c r="D1732" t="s">
        <v>28464</v>
      </c>
      <c r="E1732" s="4">
        <v>8.109</v>
      </c>
      <c r="F1732" s="4">
        <v>7.1719</v>
      </c>
      <c r="G1732">
        <v>10.42</v>
      </c>
      <c r="H1732" s="4" t="s">
        <v>27073</v>
      </c>
      <c r="I1732">
        <v>8052449001</v>
      </c>
    </row>
    <row r="1733" ht="15.75" customHeight="1" spans="1:9">
      <c r="A1733">
        <v>1732</v>
      </c>
      <c r="B1733" t="s">
        <v>28761</v>
      </c>
      <c r="C1733" t="s">
        <v>26935</v>
      </c>
      <c r="D1733" t="s">
        <v>28762</v>
      </c>
      <c r="E1733" s="4">
        <v>0.23691</v>
      </c>
      <c r="F1733" s="4">
        <v>0.1649</v>
      </c>
      <c r="G1733">
        <v>0.0681</v>
      </c>
      <c r="H1733" s="4" t="s">
        <v>27068</v>
      </c>
      <c r="I1733">
        <v>10208250025</v>
      </c>
    </row>
    <row r="1734" ht="15.75" customHeight="1" spans="1:9">
      <c r="A1734">
        <v>1733</v>
      </c>
      <c r="B1734" t="s">
        <v>28763</v>
      </c>
      <c r="C1734" t="s">
        <v>26935</v>
      </c>
      <c r="D1734" t="s">
        <v>28238</v>
      </c>
      <c r="E1734" s="4">
        <v>0.144584</v>
      </c>
      <c r="F1734" s="4">
        <v>0.12</v>
      </c>
      <c r="G1734">
        <v>0.192</v>
      </c>
      <c r="H1734" s="4" t="s">
        <v>27068</v>
      </c>
      <c r="I1734">
        <v>10394670017</v>
      </c>
    </row>
    <row r="1735" ht="15.75" customHeight="1" spans="1:8">
      <c r="A1735">
        <v>1734</v>
      </c>
      <c r="B1735" t="s">
        <v>28764</v>
      </c>
      <c r="C1735" t="s">
        <v>26920</v>
      </c>
      <c r="D1735" t="s">
        <v>26932</v>
      </c>
      <c r="E1735" s="4">
        <v>1.219</v>
      </c>
      <c r="F1735" s="4">
        <v>4.876</v>
      </c>
      <c r="G1735">
        <v>3.4</v>
      </c>
      <c r="H1735" s="4" t="s">
        <v>26925</v>
      </c>
    </row>
    <row r="1736" ht="15.75" customHeight="1" spans="1:9">
      <c r="A1736">
        <v>1735</v>
      </c>
      <c r="B1736" t="s">
        <v>28765</v>
      </c>
      <c r="C1736" t="s">
        <v>26920</v>
      </c>
      <c r="D1736" t="s">
        <v>27406</v>
      </c>
      <c r="E1736" s="4">
        <v>0.795</v>
      </c>
      <c r="F1736" s="4">
        <v>0.64</v>
      </c>
      <c r="G1736">
        <v>1.408</v>
      </c>
      <c r="H1736" s="4" t="s">
        <v>26925</v>
      </c>
      <c r="I1736">
        <v>108580218</v>
      </c>
    </row>
    <row r="1737" ht="15.75" customHeight="1" spans="1:9">
      <c r="A1737">
        <v>1736</v>
      </c>
      <c r="B1737" t="s">
        <v>28766</v>
      </c>
      <c r="C1737" t="s">
        <v>26920</v>
      </c>
      <c r="D1737" t="s">
        <v>27222</v>
      </c>
      <c r="E1737" s="4">
        <v>3.498</v>
      </c>
      <c r="F1737" s="4">
        <v>3.498</v>
      </c>
      <c r="G1737">
        <v>4.1714</v>
      </c>
      <c r="H1737" s="4" t="s">
        <v>26943</v>
      </c>
      <c r="I1737" s="7">
        <v>1163700000000</v>
      </c>
    </row>
    <row r="1738" ht="15.75" customHeight="1" spans="1:9">
      <c r="A1738">
        <v>1737</v>
      </c>
      <c r="B1738" t="s">
        <v>28767</v>
      </c>
      <c r="C1738" t="s">
        <v>26920</v>
      </c>
      <c r="D1738" t="s">
        <v>27104</v>
      </c>
      <c r="E1738" s="4">
        <v>0.371</v>
      </c>
      <c r="F1738" s="4">
        <v>0.3746</v>
      </c>
      <c r="G1738">
        <v>0.5654</v>
      </c>
      <c r="H1738" s="4" t="s">
        <v>26925</v>
      </c>
      <c r="I1738" s="7">
        <v>1027000000000</v>
      </c>
    </row>
    <row r="1739" ht="15.75" customHeight="1" spans="1:9">
      <c r="A1739">
        <v>1738</v>
      </c>
      <c r="B1739" t="s">
        <v>28768</v>
      </c>
      <c r="C1739" t="s">
        <v>26931</v>
      </c>
      <c r="D1739" t="s">
        <v>27009</v>
      </c>
      <c r="E1739" s="4">
        <v>0.960572</v>
      </c>
      <c r="F1739" s="4">
        <v>0.9609</v>
      </c>
      <c r="G1739">
        <v>1.45</v>
      </c>
      <c r="H1739" s="4" t="s">
        <v>26933</v>
      </c>
      <c r="I1739">
        <v>102980199</v>
      </c>
    </row>
    <row r="1740" ht="15.75" customHeight="1" spans="1:9">
      <c r="A1740">
        <v>1739</v>
      </c>
      <c r="B1740" t="s">
        <v>28769</v>
      </c>
      <c r="C1740" t="s">
        <v>26920</v>
      </c>
      <c r="D1740" t="s">
        <v>26945</v>
      </c>
      <c r="E1740" s="4">
        <v>0.0212</v>
      </c>
      <c r="F1740" s="4">
        <v>0.0148</v>
      </c>
      <c r="G1740">
        <v>29.95</v>
      </c>
      <c r="H1740" s="4" t="s">
        <v>26929</v>
      </c>
      <c r="I1740" s="7">
        <v>1256800000000</v>
      </c>
    </row>
    <row r="1741" ht="15.75" customHeight="1" spans="1:9">
      <c r="A1741">
        <v>1740</v>
      </c>
      <c r="B1741" t="s">
        <v>28770</v>
      </c>
      <c r="C1741" t="s">
        <v>26920</v>
      </c>
      <c r="D1741" t="s">
        <v>26947</v>
      </c>
      <c r="E1741" s="4">
        <v>0.1272</v>
      </c>
      <c r="F1741" s="4">
        <v>0.1236</v>
      </c>
      <c r="G1741">
        <v>0.0229</v>
      </c>
      <c r="H1741" s="4" t="s">
        <v>26925</v>
      </c>
      <c r="I1741" s="7">
        <v>1046500000000</v>
      </c>
    </row>
    <row r="1742" ht="15.75" customHeight="1" spans="1:9">
      <c r="A1742">
        <v>1741</v>
      </c>
      <c r="B1742" t="s">
        <v>28771</v>
      </c>
      <c r="C1742" t="s">
        <v>26935</v>
      </c>
      <c r="D1742" t="s">
        <v>28772</v>
      </c>
      <c r="E1742" s="4">
        <v>0.4558</v>
      </c>
      <c r="F1742" s="4">
        <v>0.4</v>
      </c>
      <c r="G1742">
        <v>0.5593</v>
      </c>
      <c r="H1742" s="4" t="s">
        <v>27068</v>
      </c>
      <c r="I1742">
        <v>80108090015</v>
      </c>
    </row>
    <row r="1743" ht="15.75" customHeight="1" spans="1:9">
      <c r="A1743">
        <v>1742</v>
      </c>
      <c r="B1743" t="s">
        <v>28773</v>
      </c>
      <c r="C1743" t="s">
        <v>26931</v>
      </c>
      <c r="D1743" t="s">
        <v>28213</v>
      </c>
      <c r="E1743" s="4">
        <v>0.323512</v>
      </c>
      <c r="F1743" s="4">
        <v>0.3394</v>
      </c>
      <c r="G1743">
        <v>0.9548</v>
      </c>
      <c r="H1743" s="4" t="s">
        <v>26943</v>
      </c>
      <c r="I1743" s="7">
        <v>1097400000000</v>
      </c>
    </row>
    <row r="1744" ht="15.75" customHeight="1" spans="1:9">
      <c r="A1744">
        <v>1743</v>
      </c>
      <c r="B1744" t="s">
        <v>28774</v>
      </c>
      <c r="C1744" t="s">
        <v>26920</v>
      </c>
      <c r="D1744" t="s">
        <v>27403</v>
      </c>
      <c r="E1744" s="4">
        <v>0.2862</v>
      </c>
      <c r="F1744" s="4">
        <v>0.264</v>
      </c>
      <c r="G1744">
        <v>0.4224</v>
      </c>
      <c r="H1744" s="4" t="s">
        <v>26922</v>
      </c>
      <c r="I1744" s="7">
        <v>1140200000000</v>
      </c>
    </row>
    <row r="1745" ht="15.75" customHeight="1" spans="1:8">
      <c r="A1745">
        <v>1744</v>
      </c>
      <c r="B1745" t="s">
        <v>28775</v>
      </c>
      <c r="C1745" t="s">
        <v>26935</v>
      </c>
      <c r="D1745" t="s">
        <v>28776</v>
      </c>
      <c r="E1745" s="4">
        <v>4.592874</v>
      </c>
      <c r="F1745" s="4">
        <v>4.4196</v>
      </c>
      <c r="G1745">
        <v>1.9183</v>
      </c>
      <c r="H1745" s="4" t="s">
        <v>27073</v>
      </c>
    </row>
    <row r="1746" ht="15.75" customHeight="1" spans="1:9">
      <c r="A1746">
        <v>1745</v>
      </c>
      <c r="B1746" t="s">
        <v>27598</v>
      </c>
      <c r="C1746" t="s">
        <v>26935</v>
      </c>
      <c r="D1746" t="s">
        <v>27559</v>
      </c>
      <c r="E1746" s="4">
        <v>16.059</v>
      </c>
      <c r="F1746" s="4">
        <v>26.5</v>
      </c>
      <c r="G1746">
        <v>9.3744</v>
      </c>
      <c r="H1746" s="4" t="s">
        <v>27132</v>
      </c>
      <c r="I1746">
        <v>1015201</v>
      </c>
    </row>
    <row r="1747" ht="15.75" customHeight="1" spans="1:9">
      <c r="A1747">
        <v>1746</v>
      </c>
      <c r="B1747" t="s">
        <v>28777</v>
      </c>
      <c r="C1747" t="s">
        <v>26935</v>
      </c>
      <c r="D1747" t="s">
        <v>27559</v>
      </c>
      <c r="E1747" s="4">
        <v>25.652</v>
      </c>
      <c r="F1747" s="4">
        <v>31.27</v>
      </c>
      <c r="G1747">
        <v>14.14</v>
      </c>
      <c r="H1747" s="4" t="s">
        <v>27132</v>
      </c>
      <c r="I1747">
        <v>1015201</v>
      </c>
    </row>
    <row r="1748" ht="15.75" customHeight="1" spans="1:9">
      <c r="A1748">
        <v>1747</v>
      </c>
      <c r="B1748" t="s">
        <v>27587</v>
      </c>
      <c r="C1748" t="s">
        <v>26935</v>
      </c>
      <c r="D1748" t="s">
        <v>27559</v>
      </c>
      <c r="E1748" s="4">
        <v>31.7258</v>
      </c>
      <c r="F1748" s="4">
        <v>29.15</v>
      </c>
      <c r="G1748">
        <v>11.0112</v>
      </c>
      <c r="H1748" s="4" t="s">
        <v>27132</v>
      </c>
      <c r="I1748">
        <v>1015201</v>
      </c>
    </row>
    <row r="1749" ht="15.75" customHeight="1" spans="1:8">
      <c r="A1749">
        <v>1748</v>
      </c>
      <c r="B1749" t="s">
        <v>28778</v>
      </c>
      <c r="C1749" t="s">
        <v>26920</v>
      </c>
      <c r="D1749" t="s">
        <v>26924</v>
      </c>
      <c r="E1749" s="4">
        <v>1.166</v>
      </c>
      <c r="F1749" s="4">
        <v>1</v>
      </c>
      <c r="G1749">
        <v>1.6483</v>
      </c>
      <c r="H1749" s="4" t="s">
        <v>26925</v>
      </c>
    </row>
    <row r="1750" ht="15.75" customHeight="1" spans="1:9">
      <c r="A1750">
        <v>1749</v>
      </c>
      <c r="B1750" t="s">
        <v>28779</v>
      </c>
      <c r="C1750" t="s">
        <v>26920</v>
      </c>
      <c r="D1750" t="s">
        <v>26960</v>
      </c>
      <c r="E1750" s="4">
        <v>0.0954</v>
      </c>
      <c r="F1750" s="4">
        <v>0.159</v>
      </c>
      <c r="G1750">
        <v>1.38</v>
      </c>
      <c r="H1750" s="4" t="s">
        <v>26925</v>
      </c>
      <c r="I1750" s="7">
        <v>1542300000000</v>
      </c>
    </row>
    <row r="1751" ht="15.75" customHeight="1" spans="1:9">
      <c r="A1751">
        <v>1750</v>
      </c>
      <c r="B1751" t="s">
        <v>28780</v>
      </c>
      <c r="C1751" t="s">
        <v>26920</v>
      </c>
      <c r="D1751" t="s">
        <v>26960</v>
      </c>
      <c r="E1751" s="4">
        <v>0.41552</v>
      </c>
      <c r="F1751" s="4">
        <v>0.392</v>
      </c>
      <c r="G1751">
        <v>0.5966</v>
      </c>
      <c r="H1751" s="4" t="s">
        <v>26925</v>
      </c>
      <c r="I1751">
        <v>154230016</v>
      </c>
    </row>
    <row r="1752" ht="15.75" customHeight="1" spans="1:9">
      <c r="A1752">
        <v>1751</v>
      </c>
      <c r="B1752" t="s">
        <v>28781</v>
      </c>
      <c r="C1752" t="s">
        <v>26920</v>
      </c>
      <c r="D1752" t="s">
        <v>26960</v>
      </c>
      <c r="E1752" s="4">
        <v>0.0477</v>
      </c>
      <c r="F1752" s="4">
        <v>0.0504</v>
      </c>
      <c r="G1752">
        <v>1.8898</v>
      </c>
      <c r="H1752" s="4" t="s">
        <v>26925</v>
      </c>
      <c r="I1752" s="7">
        <v>1542300000000</v>
      </c>
    </row>
    <row r="1753" ht="15.75" customHeight="1" spans="1:9">
      <c r="A1753">
        <v>1752</v>
      </c>
      <c r="B1753" t="s">
        <v>28782</v>
      </c>
      <c r="C1753" t="s">
        <v>26920</v>
      </c>
      <c r="D1753" t="s">
        <v>27009</v>
      </c>
      <c r="E1753" s="4">
        <v>16.43</v>
      </c>
      <c r="F1753" s="4">
        <v>16.43</v>
      </c>
      <c r="G1753">
        <v>40.67</v>
      </c>
      <c r="H1753" s="4" t="s">
        <v>26952</v>
      </c>
      <c r="I1753" s="7">
        <v>1029800000000</v>
      </c>
    </row>
    <row r="1754" ht="15.75" customHeight="1" spans="1:9">
      <c r="A1754">
        <v>1753</v>
      </c>
      <c r="B1754" t="s">
        <v>28783</v>
      </c>
      <c r="C1754" t="s">
        <v>26920</v>
      </c>
      <c r="D1754" t="s">
        <v>26966</v>
      </c>
      <c r="E1754" s="4">
        <v>16.5148</v>
      </c>
      <c r="F1754" s="4">
        <v>20.564</v>
      </c>
      <c r="G1754">
        <v>40.11</v>
      </c>
      <c r="H1754" s="4" t="s">
        <v>26925</v>
      </c>
      <c r="I1754" s="7">
        <v>1049700000000</v>
      </c>
    </row>
    <row r="1755" ht="15.75" customHeight="1" spans="1:9">
      <c r="A1755">
        <v>1754</v>
      </c>
      <c r="B1755" t="s">
        <v>28784</v>
      </c>
      <c r="C1755" t="s">
        <v>26931</v>
      </c>
      <c r="D1755" t="s">
        <v>27403</v>
      </c>
      <c r="E1755" s="4">
        <v>1.219</v>
      </c>
      <c r="F1755" s="4">
        <v>1.012</v>
      </c>
      <c r="G1755">
        <v>10.8818</v>
      </c>
      <c r="H1755" s="4" t="s">
        <v>26922</v>
      </c>
      <c r="I1755" s="7">
        <v>1140200000000</v>
      </c>
    </row>
    <row r="1756" ht="15.75" customHeight="1" spans="1:8">
      <c r="A1756">
        <v>1755</v>
      </c>
      <c r="B1756" t="s">
        <v>27768</v>
      </c>
      <c r="C1756" t="s">
        <v>26935</v>
      </c>
      <c r="D1756" t="s">
        <v>27131</v>
      </c>
      <c r="E1756" s="4">
        <v>0.99375</v>
      </c>
      <c r="F1756" s="4">
        <v>0.8719</v>
      </c>
      <c r="G1756">
        <v>1.6</v>
      </c>
      <c r="H1756" s="4" t="s">
        <v>27132</v>
      </c>
    </row>
    <row r="1757" ht="15.75" customHeight="1" spans="1:9">
      <c r="A1757">
        <v>1756</v>
      </c>
      <c r="B1757" t="s">
        <v>28785</v>
      </c>
      <c r="C1757" t="s">
        <v>26935</v>
      </c>
      <c r="D1757" t="s">
        <v>27131</v>
      </c>
      <c r="E1757" s="4">
        <v>1.015798</v>
      </c>
      <c r="F1757" s="4">
        <v>0.8912</v>
      </c>
      <c r="G1757">
        <v>1.6</v>
      </c>
      <c r="H1757" s="4" t="s">
        <v>27132</v>
      </c>
      <c r="I1757">
        <v>10438240011</v>
      </c>
    </row>
    <row r="1758" ht="15.75" customHeight="1" spans="1:9">
      <c r="A1758">
        <v>1757</v>
      </c>
      <c r="B1758" t="s">
        <v>28786</v>
      </c>
      <c r="C1758" t="s">
        <v>26935</v>
      </c>
      <c r="D1758" t="s">
        <v>27131</v>
      </c>
      <c r="E1758" s="4">
        <v>1.082048</v>
      </c>
      <c r="F1758" s="4">
        <v>0.9493</v>
      </c>
      <c r="G1758">
        <v>1.6</v>
      </c>
      <c r="H1758" s="4" t="s">
        <v>27132</v>
      </c>
      <c r="I1758">
        <v>10438240011</v>
      </c>
    </row>
    <row r="1759" ht="15.75" customHeight="1" spans="1:9">
      <c r="A1759">
        <v>1758</v>
      </c>
      <c r="B1759" t="s">
        <v>28787</v>
      </c>
      <c r="C1759" t="s">
        <v>26931</v>
      </c>
      <c r="D1759" t="s">
        <v>27009</v>
      </c>
      <c r="E1759" s="4">
        <v>0.742</v>
      </c>
      <c r="F1759" s="4">
        <v>0.742</v>
      </c>
      <c r="G1759">
        <v>0.8372</v>
      </c>
      <c r="H1759" s="4" t="s">
        <v>26943</v>
      </c>
      <c r="I1759" s="7">
        <v>1029800000000</v>
      </c>
    </row>
    <row r="1760" ht="15.75" customHeight="1" spans="1:9">
      <c r="A1760">
        <v>1759</v>
      </c>
      <c r="B1760" t="s">
        <v>28788</v>
      </c>
      <c r="C1760" t="s">
        <v>26920</v>
      </c>
      <c r="D1760" t="s">
        <v>27009</v>
      </c>
      <c r="E1760" s="4">
        <v>3.975106</v>
      </c>
      <c r="F1760" s="4">
        <v>4.0816</v>
      </c>
      <c r="G1760">
        <v>19.2012</v>
      </c>
      <c r="H1760" s="4" t="s">
        <v>26925</v>
      </c>
      <c r="I1760" s="7">
        <v>1029800000000</v>
      </c>
    </row>
    <row r="1761" ht="15.75" customHeight="1" spans="1:9">
      <c r="A1761">
        <v>1760</v>
      </c>
      <c r="B1761" t="s">
        <v>28789</v>
      </c>
      <c r="C1761" t="s">
        <v>26931</v>
      </c>
      <c r="D1761" t="s">
        <v>27009</v>
      </c>
      <c r="E1761" s="4">
        <v>20.3202</v>
      </c>
      <c r="F1761" s="4">
        <v>18.55</v>
      </c>
      <c r="G1761">
        <v>28.6104</v>
      </c>
      <c r="H1761" s="4" t="s">
        <v>26925</v>
      </c>
      <c r="I1761" s="7">
        <v>1029800000000</v>
      </c>
    </row>
    <row r="1762" ht="15.75" customHeight="1" spans="1:8">
      <c r="A1762">
        <v>1761</v>
      </c>
      <c r="B1762" t="s">
        <v>28790</v>
      </c>
      <c r="C1762" t="s">
        <v>26931</v>
      </c>
      <c r="D1762" t="s">
        <v>27009</v>
      </c>
      <c r="E1762" s="4">
        <v>0.94605</v>
      </c>
      <c r="F1762" s="4">
        <v>3.18</v>
      </c>
      <c r="G1762">
        <v>2.7394</v>
      </c>
      <c r="H1762" s="4" t="s">
        <v>26933</v>
      </c>
    </row>
    <row r="1763" ht="15.75" customHeight="1" spans="1:9">
      <c r="A1763">
        <v>1762</v>
      </c>
      <c r="B1763" t="s">
        <v>27968</v>
      </c>
      <c r="C1763" t="s">
        <v>26935</v>
      </c>
      <c r="D1763" t="s">
        <v>27966</v>
      </c>
      <c r="E1763" s="4">
        <v>0.36464</v>
      </c>
      <c r="F1763" s="4">
        <v>0.3367</v>
      </c>
      <c r="G1763">
        <v>0.6238</v>
      </c>
      <c r="H1763" s="4" t="s">
        <v>27134</v>
      </c>
      <c r="I1763">
        <v>10207820018</v>
      </c>
    </row>
    <row r="1764" ht="15.75" customHeight="1" spans="1:9">
      <c r="A1764">
        <v>1763</v>
      </c>
      <c r="B1764" t="s">
        <v>27969</v>
      </c>
      <c r="C1764" t="s">
        <v>26935</v>
      </c>
      <c r="D1764" t="s">
        <v>27966</v>
      </c>
      <c r="E1764" s="4">
        <v>0.3498</v>
      </c>
      <c r="F1764" s="4">
        <v>0.3069</v>
      </c>
      <c r="G1764">
        <v>0.6238</v>
      </c>
      <c r="H1764" s="4" t="s">
        <v>27134</v>
      </c>
      <c r="I1764">
        <v>10207820018</v>
      </c>
    </row>
    <row r="1765" ht="15.75" customHeight="1" spans="1:9">
      <c r="A1765">
        <v>1764</v>
      </c>
      <c r="B1765" t="s">
        <v>27971</v>
      </c>
      <c r="C1765" t="s">
        <v>26935</v>
      </c>
      <c r="D1765" t="s">
        <v>27966</v>
      </c>
      <c r="E1765" s="4">
        <v>0.51516</v>
      </c>
      <c r="F1765" s="4">
        <v>0.4</v>
      </c>
      <c r="G1765">
        <v>0.7515</v>
      </c>
      <c r="H1765" s="4" t="s">
        <v>27134</v>
      </c>
      <c r="I1765">
        <v>10207820018</v>
      </c>
    </row>
    <row r="1766" ht="15.75" customHeight="1" spans="1:9">
      <c r="A1766">
        <v>1765</v>
      </c>
      <c r="B1766" t="s">
        <v>28791</v>
      </c>
      <c r="C1766" t="s">
        <v>26935</v>
      </c>
      <c r="D1766" t="s">
        <v>28457</v>
      </c>
      <c r="E1766" s="4">
        <v>1.484</v>
      </c>
      <c r="F1766" s="4">
        <v>1.4</v>
      </c>
      <c r="G1766">
        <v>2.3748</v>
      </c>
      <c r="H1766" s="4" t="s">
        <v>27068</v>
      </c>
      <c r="I1766">
        <v>10252420020</v>
      </c>
    </row>
    <row r="1767" ht="15.75" customHeight="1" spans="1:8">
      <c r="A1767">
        <v>1766</v>
      </c>
      <c r="B1767" t="s">
        <v>28792</v>
      </c>
      <c r="C1767" t="s">
        <v>26935</v>
      </c>
      <c r="D1767" t="s">
        <v>28793</v>
      </c>
      <c r="E1767" s="4">
        <v>0.462054</v>
      </c>
      <c r="F1767" s="4">
        <v>0.4054</v>
      </c>
      <c r="G1767">
        <v>0.6486</v>
      </c>
      <c r="H1767" s="4" t="s">
        <v>27073</v>
      </c>
    </row>
    <row r="1768" ht="15.75" customHeight="1" spans="1:8">
      <c r="A1768">
        <v>1767</v>
      </c>
      <c r="B1768" t="s">
        <v>28794</v>
      </c>
      <c r="C1768" t="s">
        <v>26935</v>
      </c>
      <c r="D1768" t="s">
        <v>28793</v>
      </c>
      <c r="E1768" s="4">
        <v>0.606956</v>
      </c>
      <c r="F1768" s="4">
        <v>0.5325</v>
      </c>
      <c r="G1768">
        <v>0.852</v>
      </c>
      <c r="H1768" s="4" t="s">
        <v>27073</v>
      </c>
    </row>
    <row r="1769" ht="15.75" customHeight="1" spans="1:8">
      <c r="A1769">
        <v>1768</v>
      </c>
      <c r="B1769" t="s">
        <v>28795</v>
      </c>
      <c r="C1769" t="s">
        <v>26935</v>
      </c>
      <c r="D1769" t="s">
        <v>28796</v>
      </c>
      <c r="E1769" s="4">
        <v>6.153936</v>
      </c>
      <c r="F1769" s="4">
        <v>6.7287</v>
      </c>
      <c r="G1769">
        <v>9.8613</v>
      </c>
      <c r="H1769" s="4" t="s">
        <v>27134</v>
      </c>
    </row>
    <row r="1770" ht="15.75" customHeight="1" spans="1:8">
      <c r="A1770">
        <v>1769</v>
      </c>
      <c r="B1770" t="s">
        <v>28797</v>
      </c>
      <c r="C1770" t="s">
        <v>26935</v>
      </c>
      <c r="D1770" t="s">
        <v>28798</v>
      </c>
      <c r="E1770" s="4">
        <v>2.21858</v>
      </c>
      <c r="F1770" s="4">
        <v>1.8843</v>
      </c>
      <c r="G1770">
        <v>3.18</v>
      </c>
      <c r="H1770" s="4" t="s">
        <v>27068</v>
      </c>
    </row>
    <row r="1771" ht="15.75" customHeight="1" spans="1:8">
      <c r="A1771">
        <v>1770</v>
      </c>
      <c r="B1771" t="s">
        <v>28799</v>
      </c>
      <c r="C1771" t="s">
        <v>26935</v>
      </c>
      <c r="D1771" t="s">
        <v>28798</v>
      </c>
      <c r="E1771" s="4">
        <v>2.14968</v>
      </c>
      <c r="F1771" s="4">
        <v>2.1288</v>
      </c>
      <c r="G1771">
        <v>3.18</v>
      </c>
      <c r="H1771" s="4" t="s">
        <v>27068</v>
      </c>
    </row>
    <row r="1772" ht="15.75" customHeight="1" spans="1:8">
      <c r="A1772">
        <v>1771</v>
      </c>
      <c r="B1772" t="s">
        <v>28800</v>
      </c>
      <c r="C1772" t="s">
        <v>26935</v>
      </c>
      <c r="D1772" t="s">
        <v>28798</v>
      </c>
      <c r="E1772" s="4">
        <v>2.10092</v>
      </c>
      <c r="F1772" s="4">
        <v>1.7842</v>
      </c>
      <c r="G1772">
        <v>3.18</v>
      </c>
      <c r="H1772" s="4" t="s">
        <v>27068</v>
      </c>
    </row>
    <row r="1773" ht="15.75" customHeight="1" spans="1:9">
      <c r="A1773">
        <v>1772</v>
      </c>
      <c r="B1773" t="s">
        <v>28801</v>
      </c>
      <c r="C1773" t="s">
        <v>26920</v>
      </c>
      <c r="D1773" t="s">
        <v>26936</v>
      </c>
      <c r="E1773" s="4">
        <v>0.636</v>
      </c>
      <c r="F1773" s="4">
        <v>0.636</v>
      </c>
      <c r="G1773">
        <v>1.3547</v>
      </c>
      <c r="H1773" s="4" t="s">
        <v>26925</v>
      </c>
      <c r="I1773" s="7">
        <v>1108500000000</v>
      </c>
    </row>
    <row r="1774" ht="15.75" customHeight="1" spans="1:9">
      <c r="A1774">
        <v>1773</v>
      </c>
      <c r="B1774" t="s">
        <v>28802</v>
      </c>
      <c r="C1774" t="s">
        <v>26920</v>
      </c>
      <c r="D1774" t="s">
        <v>26945</v>
      </c>
      <c r="E1774" s="4">
        <v>5.9254</v>
      </c>
      <c r="F1774" s="4">
        <v>5.9254</v>
      </c>
      <c r="G1774">
        <v>10.1994</v>
      </c>
      <c r="H1774" s="4" t="s">
        <v>26929</v>
      </c>
      <c r="I1774" s="7">
        <v>1256800000000</v>
      </c>
    </row>
    <row r="1775" ht="15.75" customHeight="1" spans="1:9">
      <c r="A1775">
        <v>1774</v>
      </c>
      <c r="B1775" t="s">
        <v>28803</v>
      </c>
      <c r="C1775" t="s">
        <v>26920</v>
      </c>
      <c r="D1775" t="s">
        <v>26945</v>
      </c>
      <c r="E1775" s="4">
        <v>2.6712</v>
      </c>
      <c r="F1775" s="4">
        <v>2.5956</v>
      </c>
      <c r="G1775">
        <v>4.0558</v>
      </c>
      <c r="H1775" s="4" t="s">
        <v>26929</v>
      </c>
      <c r="I1775" s="7">
        <v>1256800000000</v>
      </c>
    </row>
    <row r="1776" ht="15.75" customHeight="1" spans="1:9">
      <c r="A1776">
        <v>1775</v>
      </c>
      <c r="B1776" t="s">
        <v>28804</v>
      </c>
      <c r="C1776" t="s">
        <v>26920</v>
      </c>
      <c r="D1776" t="s">
        <v>26945</v>
      </c>
      <c r="E1776" s="4">
        <v>1.378</v>
      </c>
      <c r="F1776" s="4">
        <v>1.4734</v>
      </c>
      <c r="G1776">
        <v>1.3541</v>
      </c>
      <c r="H1776" s="4" t="s">
        <v>26929</v>
      </c>
      <c r="I1776" s="7">
        <v>1256800000000</v>
      </c>
    </row>
    <row r="1777" ht="15.75" customHeight="1" spans="1:9">
      <c r="A1777">
        <v>1776</v>
      </c>
      <c r="B1777" t="s">
        <v>28805</v>
      </c>
      <c r="C1777" t="s">
        <v>26920</v>
      </c>
      <c r="D1777" t="s">
        <v>26945</v>
      </c>
      <c r="E1777" s="4">
        <v>2.0034</v>
      </c>
      <c r="F1777" s="4">
        <v>2.0034</v>
      </c>
      <c r="G1777">
        <v>4.579</v>
      </c>
      <c r="H1777" s="4" t="s">
        <v>26929</v>
      </c>
      <c r="I1777" s="7">
        <v>1256800000000</v>
      </c>
    </row>
    <row r="1778" ht="15.75" customHeight="1" spans="1:9">
      <c r="A1778">
        <v>1777</v>
      </c>
      <c r="B1778" t="s">
        <v>28806</v>
      </c>
      <c r="C1778" t="s">
        <v>26920</v>
      </c>
      <c r="D1778" t="s">
        <v>26945</v>
      </c>
      <c r="E1778" s="4">
        <v>1.325</v>
      </c>
      <c r="F1778" s="4">
        <v>6.254</v>
      </c>
      <c r="G1778">
        <v>1.5624</v>
      </c>
      <c r="H1778" s="4" t="s">
        <v>26929</v>
      </c>
      <c r="I1778" s="7">
        <v>1256800000000</v>
      </c>
    </row>
    <row r="1779" ht="15.75" customHeight="1" spans="1:9">
      <c r="A1779">
        <v>1778</v>
      </c>
      <c r="B1779" t="s">
        <v>28807</v>
      </c>
      <c r="C1779" t="s">
        <v>26920</v>
      </c>
      <c r="D1779" t="s">
        <v>26958</v>
      </c>
      <c r="E1779" s="4">
        <v>2.0564</v>
      </c>
      <c r="F1779" s="4">
        <v>2.65</v>
      </c>
      <c r="G1779">
        <v>4.0459</v>
      </c>
      <c r="H1779" s="4" t="s">
        <v>26925</v>
      </c>
      <c r="I1779" s="7">
        <v>1040800000000</v>
      </c>
    </row>
    <row r="1780" ht="15.75" customHeight="1" spans="1:9">
      <c r="A1780">
        <v>1779</v>
      </c>
      <c r="B1780" t="s">
        <v>27038</v>
      </c>
      <c r="C1780" t="s">
        <v>26920</v>
      </c>
      <c r="D1780" t="s">
        <v>26940</v>
      </c>
      <c r="E1780" s="4">
        <v>1.06</v>
      </c>
      <c r="F1780" s="4">
        <v>1</v>
      </c>
      <c r="G1780">
        <v>1.6</v>
      </c>
      <c r="H1780" s="4" t="s">
        <v>26922</v>
      </c>
      <c r="I1780">
        <v>113430054</v>
      </c>
    </row>
    <row r="1781" ht="15.75" customHeight="1" spans="1:8">
      <c r="A1781">
        <v>1780</v>
      </c>
      <c r="B1781" t="s">
        <v>28808</v>
      </c>
      <c r="C1781" t="s">
        <v>26935</v>
      </c>
      <c r="D1781" t="s">
        <v>28809</v>
      </c>
      <c r="E1781" s="4">
        <v>1.7914</v>
      </c>
      <c r="F1781" s="4">
        <v>1.4027</v>
      </c>
      <c r="G1781">
        <v>1.97</v>
      </c>
      <c r="H1781" s="4" t="s">
        <v>27132</v>
      </c>
    </row>
    <row r="1782" ht="15.75" customHeight="1" spans="1:8">
      <c r="A1782">
        <v>1781</v>
      </c>
      <c r="B1782" t="s">
        <v>28810</v>
      </c>
      <c r="C1782" t="s">
        <v>26920</v>
      </c>
      <c r="D1782" t="s">
        <v>27104</v>
      </c>
      <c r="E1782" s="4">
        <v>2.3214</v>
      </c>
      <c r="F1782" s="4">
        <v>7.92</v>
      </c>
      <c r="G1782">
        <v>14.4</v>
      </c>
      <c r="H1782" s="4" t="s">
        <v>26922</v>
      </c>
    </row>
    <row r="1783" ht="15.75" customHeight="1" spans="1:9">
      <c r="A1783">
        <v>1782</v>
      </c>
      <c r="B1783" t="s">
        <v>28811</v>
      </c>
      <c r="C1783" t="s">
        <v>26920</v>
      </c>
      <c r="D1783" t="s">
        <v>27875</v>
      </c>
      <c r="E1783" s="4">
        <v>1.391462</v>
      </c>
      <c r="F1783" s="4">
        <v>1.3389</v>
      </c>
      <c r="G1783">
        <v>7.6667</v>
      </c>
      <c r="H1783" s="4" t="s">
        <v>26933</v>
      </c>
      <c r="I1783" s="7">
        <v>1121300000000</v>
      </c>
    </row>
    <row r="1784" ht="15.75" customHeight="1" spans="1:9">
      <c r="A1784">
        <v>1783</v>
      </c>
      <c r="B1784" t="s">
        <v>28812</v>
      </c>
      <c r="C1784" t="s">
        <v>26935</v>
      </c>
      <c r="D1784" t="s">
        <v>27131</v>
      </c>
      <c r="E1784" s="4">
        <v>3.665798</v>
      </c>
      <c r="F1784" s="4">
        <v>3.2162</v>
      </c>
      <c r="G1784">
        <v>5.1459</v>
      </c>
      <c r="H1784" s="4" t="s">
        <v>27132</v>
      </c>
      <c r="I1784">
        <v>10438240013</v>
      </c>
    </row>
    <row r="1785" ht="15.75" customHeight="1" spans="1:9">
      <c r="A1785">
        <v>1784</v>
      </c>
      <c r="B1785" t="s">
        <v>28813</v>
      </c>
      <c r="C1785" t="s">
        <v>26935</v>
      </c>
      <c r="D1785" t="s">
        <v>27131</v>
      </c>
      <c r="E1785" s="4">
        <v>3.665798</v>
      </c>
      <c r="F1785" s="4">
        <v>3.2163</v>
      </c>
      <c r="G1785">
        <v>5.1461</v>
      </c>
      <c r="H1785" s="4" t="s">
        <v>27132</v>
      </c>
      <c r="I1785">
        <v>10438240013</v>
      </c>
    </row>
    <row r="1786" ht="15.75" customHeight="1" spans="1:9">
      <c r="A1786">
        <v>1785</v>
      </c>
      <c r="B1786" t="s">
        <v>28814</v>
      </c>
      <c r="C1786" t="s">
        <v>26935</v>
      </c>
      <c r="D1786" t="s">
        <v>27131</v>
      </c>
      <c r="E1786" s="4">
        <v>3.665798</v>
      </c>
      <c r="F1786" s="4">
        <v>3.2163</v>
      </c>
      <c r="G1786">
        <v>5.1461</v>
      </c>
      <c r="H1786" s="4" t="s">
        <v>27132</v>
      </c>
      <c r="I1786">
        <v>10438240013</v>
      </c>
    </row>
    <row r="1787" ht="15.75" customHeight="1" spans="1:9">
      <c r="A1787">
        <v>1786</v>
      </c>
      <c r="B1787" t="s">
        <v>28815</v>
      </c>
      <c r="C1787" t="s">
        <v>26935</v>
      </c>
      <c r="D1787" t="s">
        <v>27131</v>
      </c>
      <c r="E1787" s="4">
        <v>4.6375</v>
      </c>
      <c r="F1787" s="4">
        <v>4.0688</v>
      </c>
      <c r="G1787">
        <v>6.5101</v>
      </c>
      <c r="H1787" s="4" t="s">
        <v>27132</v>
      </c>
      <c r="I1787">
        <v>10438240013</v>
      </c>
    </row>
    <row r="1788" ht="15.75" customHeight="1" spans="1:9">
      <c r="A1788">
        <v>1787</v>
      </c>
      <c r="B1788" t="s">
        <v>28816</v>
      </c>
      <c r="C1788" t="s">
        <v>26935</v>
      </c>
      <c r="D1788" t="s">
        <v>27131</v>
      </c>
      <c r="E1788" s="4">
        <v>3.665798</v>
      </c>
      <c r="F1788" s="4">
        <v>3.2162</v>
      </c>
      <c r="G1788">
        <v>5.1459</v>
      </c>
      <c r="H1788" s="4" t="s">
        <v>27132</v>
      </c>
      <c r="I1788">
        <v>10438240013</v>
      </c>
    </row>
    <row r="1789" ht="15.75" customHeight="1" spans="1:9">
      <c r="A1789">
        <v>1788</v>
      </c>
      <c r="B1789" t="s">
        <v>28817</v>
      </c>
      <c r="C1789" t="s">
        <v>26935</v>
      </c>
      <c r="D1789" t="s">
        <v>27131</v>
      </c>
      <c r="E1789" s="4">
        <v>1.236702</v>
      </c>
      <c r="F1789" s="4">
        <v>0.9684</v>
      </c>
      <c r="G1789">
        <v>1.5494</v>
      </c>
      <c r="H1789" s="4" t="s">
        <v>27132</v>
      </c>
      <c r="I1789">
        <v>10438240011</v>
      </c>
    </row>
    <row r="1790" ht="15.75" customHeight="1" spans="1:8">
      <c r="A1790">
        <v>1789</v>
      </c>
      <c r="B1790" t="s">
        <v>28818</v>
      </c>
      <c r="C1790" t="s">
        <v>26935</v>
      </c>
      <c r="D1790" t="s">
        <v>27131</v>
      </c>
      <c r="E1790" s="4">
        <v>0.99375</v>
      </c>
      <c r="F1790" s="4">
        <v>0.8719</v>
      </c>
      <c r="G1790">
        <v>1.6</v>
      </c>
      <c r="H1790" s="4" t="s">
        <v>27132</v>
      </c>
    </row>
    <row r="1791" ht="15.75" customHeight="1" spans="1:9">
      <c r="A1791">
        <v>1790</v>
      </c>
      <c r="B1791" t="s">
        <v>28819</v>
      </c>
      <c r="C1791" t="s">
        <v>26935</v>
      </c>
      <c r="D1791" t="s">
        <v>27138</v>
      </c>
      <c r="E1791" s="4">
        <v>1.104202</v>
      </c>
      <c r="F1791" s="4">
        <v>1.0417</v>
      </c>
      <c r="G1791">
        <v>1.6</v>
      </c>
      <c r="H1791" s="4" t="s">
        <v>27132</v>
      </c>
      <c r="I1791">
        <v>10438240011</v>
      </c>
    </row>
    <row r="1792" ht="15.75" customHeight="1" spans="1:8">
      <c r="A1792">
        <v>1791</v>
      </c>
      <c r="B1792" t="s">
        <v>28820</v>
      </c>
      <c r="C1792" t="s">
        <v>26935</v>
      </c>
      <c r="D1792" t="s">
        <v>27131</v>
      </c>
      <c r="E1792" s="4">
        <v>0.99375</v>
      </c>
      <c r="F1792" s="4">
        <v>0.9938</v>
      </c>
      <c r="G1792">
        <v>1.395</v>
      </c>
      <c r="H1792" s="4" t="s">
        <v>27132</v>
      </c>
    </row>
    <row r="1793" ht="15.75" customHeight="1" spans="1:9">
      <c r="A1793">
        <v>1792</v>
      </c>
      <c r="B1793" t="s">
        <v>28821</v>
      </c>
      <c r="C1793" t="s">
        <v>26935</v>
      </c>
      <c r="D1793" t="s">
        <v>27131</v>
      </c>
      <c r="E1793" s="4">
        <v>1.325</v>
      </c>
      <c r="F1793" s="4">
        <v>0.8912</v>
      </c>
      <c r="G1793">
        <v>1.4259</v>
      </c>
      <c r="H1793" s="4" t="s">
        <v>27132</v>
      </c>
      <c r="I1793">
        <v>10438240011</v>
      </c>
    </row>
    <row r="1794" ht="15.75" customHeight="1" spans="1:9">
      <c r="A1794">
        <v>1793</v>
      </c>
      <c r="B1794" t="s">
        <v>28822</v>
      </c>
      <c r="C1794" t="s">
        <v>26935</v>
      </c>
      <c r="D1794" t="s">
        <v>27131</v>
      </c>
      <c r="E1794" s="4">
        <v>0.595402</v>
      </c>
      <c r="F1794" s="4">
        <v>0.5954</v>
      </c>
      <c r="G1794">
        <v>0.8358</v>
      </c>
      <c r="H1794" s="4" t="s">
        <v>27134</v>
      </c>
      <c r="I1794">
        <v>80108090009</v>
      </c>
    </row>
    <row r="1795" ht="15.75" customHeight="1" spans="1:9">
      <c r="A1795">
        <v>1794</v>
      </c>
      <c r="B1795" t="s">
        <v>28823</v>
      </c>
      <c r="C1795" t="s">
        <v>26935</v>
      </c>
      <c r="D1795" t="s">
        <v>27138</v>
      </c>
      <c r="E1795" s="4">
        <v>0.6625</v>
      </c>
      <c r="F1795" s="4">
        <v>0.625</v>
      </c>
      <c r="G1795">
        <v>0.8854</v>
      </c>
      <c r="H1795" s="4" t="s">
        <v>27134</v>
      </c>
      <c r="I1795">
        <v>80108090009</v>
      </c>
    </row>
    <row r="1796" ht="15.75" customHeight="1" spans="1:8">
      <c r="A1796">
        <v>1795</v>
      </c>
      <c r="B1796" t="s">
        <v>28824</v>
      </c>
      <c r="C1796" t="s">
        <v>26935</v>
      </c>
      <c r="D1796" t="s">
        <v>27131</v>
      </c>
      <c r="E1796" s="4">
        <v>1.082048</v>
      </c>
      <c r="F1796" s="4">
        <v>0.9493</v>
      </c>
      <c r="G1796">
        <v>1.6</v>
      </c>
      <c r="H1796" s="4" t="s">
        <v>27132</v>
      </c>
    </row>
    <row r="1797" ht="15.75" customHeight="1" spans="1:9">
      <c r="A1797">
        <v>1796</v>
      </c>
      <c r="B1797" t="s">
        <v>28825</v>
      </c>
      <c r="C1797" t="s">
        <v>26935</v>
      </c>
      <c r="D1797" t="s">
        <v>27131</v>
      </c>
      <c r="E1797" s="4">
        <v>0.99375</v>
      </c>
      <c r="F1797" s="4">
        <v>0.9938</v>
      </c>
      <c r="G1797">
        <v>1.6</v>
      </c>
      <c r="H1797" s="4" t="s">
        <v>27132</v>
      </c>
      <c r="I1797">
        <v>10438240011</v>
      </c>
    </row>
    <row r="1798" ht="15.75" customHeight="1" spans="1:9">
      <c r="A1798">
        <v>1797</v>
      </c>
      <c r="B1798" t="s">
        <v>28826</v>
      </c>
      <c r="C1798" t="s">
        <v>26935</v>
      </c>
      <c r="D1798" t="s">
        <v>27131</v>
      </c>
      <c r="E1798" s="4">
        <v>1.015798</v>
      </c>
      <c r="F1798" s="4">
        <v>0.8912</v>
      </c>
      <c r="G1798">
        <v>1.6</v>
      </c>
      <c r="H1798" s="4" t="s">
        <v>27132</v>
      </c>
      <c r="I1798">
        <v>10438240011</v>
      </c>
    </row>
    <row r="1799" ht="15.75" customHeight="1" spans="1:8">
      <c r="A1799">
        <v>1798</v>
      </c>
      <c r="B1799" t="s">
        <v>28827</v>
      </c>
      <c r="C1799" t="s">
        <v>26935</v>
      </c>
      <c r="D1799" t="s">
        <v>27131</v>
      </c>
      <c r="E1799" s="4">
        <v>1.082048</v>
      </c>
      <c r="F1799" s="4">
        <v>0.9493</v>
      </c>
      <c r="G1799">
        <v>1.6</v>
      </c>
      <c r="H1799" s="4" t="s">
        <v>27132</v>
      </c>
    </row>
    <row r="1800" ht="15.75" customHeight="1" spans="1:9">
      <c r="A1800">
        <v>1799</v>
      </c>
      <c r="B1800" t="s">
        <v>27141</v>
      </c>
      <c r="C1800" t="s">
        <v>26935</v>
      </c>
      <c r="D1800" t="s">
        <v>27131</v>
      </c>
      <c r="E1800" s="4">
        <v>1.082048</v>
      </c>
      <c r="F1800" s="4">
        <v>1.082</v>
      </c>
      <c r="G1800">
        <v>1.6</v>
      </c>
      <c r="H1800" s="4" t="s">
        <v>27134</v>
      </c>
      <c r="I1800">
        <v>10438240011</v>
      </c>
    </row>
    <row r="1801" ht="15.75" customHeight="1" spans="1:8">
      <c r="A1801">
        <v>1800</v>
      </c>
      <c r="B1801" t="s">
        <v>28828</v>
      </c>
      <c r="C1801" t="s">
        <v>26935</v>
      </c>
      <c r="D1801" t="s">
        <v>27131</v>
      </c>
      <c r="E1801" s="4">
        <v>1.015798</v>
      </c>
      <c r="F1801" s="4">
        <v>0.9213</v>
      </c>
      <c r="G1801">
        <v>1.6</v>
      </c>
      <c r="H1801" s="4" t="s">
        <v>27132</v>
      </c>
    </row>
    <row r="1802" ht="15.75" customHeight="1" spans="1:8">
      <c r="A1802">
        <v>1801</v>
      </c>
      <c r="B1802" t="s">
        <v>28829</v>
      </c>
      <c r="C1802" t="s">
        <v>26935</v>
      </c>
      <c r="D1802" t="s">
        <v>27131</v>
      </c>
      <c r="E1802" s="4">
        <v>0.99375</v>
      </c>
      <c r="F1802" s="4">
        <v>0.5</v>
      </c>
      <c r="G1802">
        <v>1.6</v>
      </c>
      <c r="H1802" s="4" t="s">
        <v>27134</v>
      </c>
    </row>
    <row r="1803" ht="15.75" customHeight="1" spans="1:9">
      <c r="A1803">
        <v>1802</v>
      </c>
      <c r="B1803" t="s">
        <v>28830</v>
      </c>
      <c r="C1803" t="s">
        <v>26935</v>
      </c>
      <c r="D1803" t="s">
        <v>27131</v>
      </c>
      <c r="E1803" s="4">
        <v>0.613952</v>
      </c>
      <c r="F1803" s="4">
        <v>0.5232</v>
      </c>
      <c r="G1803">
        <v>0.8555</v>
      </c>
      <c r="H1803" s="4" t="s">
        <v>27132</v>
      </c>
      <c r="I1803">
        <v>80108090009</v>
      </c>
    </row>
    <row r="1804" ht="15.75" customHeight="1" spans="1:9">
      <c r="A1804">
        <v>1803</v>
      </c>
      <c r="B1804" t="s">
        <v>28831</v>
      </c>
      <c r="C1804" t="s">
        <v>26935</v>
      </c>
      <c r="D1804" t="s">
        <v>27131</v>
      </c>
      <c r="E1804" s="4">
        <v>0.99375</v>
      </c>
      <c r="F1804" s="4">
        <v>0.8719</v>
      </c>
      <c r="G1804">
        <v>1.6</v>
      </c>
      <c r="H1804" s="4" t="s">
        <v>27132</v>
      </c>
      <c r="I1804">
        <v>10438240011</v>
      </c>
    </row>
    <row r="1805" ht="15.75" customHeight="1" spans="1:9">
      <c r="A1805">
        <v>1804</v>
      </c>
      <c r="B1805" t="s">
        <v>28832</v>
      </c>
      <c r="C1805" t="s">
        <v>26935</v>
      </c>
      <c r="D1805" t="s">
        <v>28833</v>
      </c>
      <c r="E1805" s="4">
        <v>0.4452</v>
      </c>
      <c r="F1805" s="4">
        <v>0.558</v>
      </c>
      <c r="G1805">
        <v>0.8928</v>
      </c>
      <c r="H1805" s="4" t="s">
        <v>27073</v>
      </c>
      <c r="I1805">
        <v>10275210003</v>
      </c>
    </row>
    <row r="1806" ht="15.75" customHeight="1" spans="1:9">
      <c r="A1806">
        <v>1805</v>
      </c>
      <c r="B1806" t="s">
        <v>28834</v>
      </c>
      <c r="C1806" t="s">
        <v>26935</v>
      </c>
      <c r="D1806" t="s">
        <v>28833</v>
      </c>
      <c r="E1806" s="4">
        <v>0.4452</v>
      </c>
      <c r="F1806" s="4">
        <v>0.558</v>
      </c>
      <c r="G1806">
        <v>0.8928</v>
      </c>
      <c r="H1806" s="4" t="s">
        <v>27073</v>
      </c>
      <c r="I1806">
        <v>10275210003</v>
      </c>
    </row>
    <row r="1807" ht="15.75" customHeight="1" spans="1:9">
      <c r="A1807">
        <v>1806</v>
      </c>
      <c r="B1807" t="s">
        <v>28835</v>
      </c>
      <c r="C1807" t="s">
        <v>26920</v>
      </c>
      <c r="D1807" t="s">
        <v>27009</v>
      </c>
      <c r="E1807" s="4">
        <v>10.6</v>
      </c>
      <c r="F1807" s="4">
        <v>8.48</v>
      </c>
      <c r="G1807">
        <v>239.76</v>
      </c>
      <c r="H1807" s="4" t="s">
        <v>26922</v>
      </c>
      <c r="I1807" s="7">
        <v>1029800000000</v>
      </c>
    </row>
    <row r="1808" ht="15.75" customHeight="1" spans="1:9">
      <c r="A1808">
        <v>1807</v>
      </c>
      <c r="B1808" t="s">
        <v>28836</v>
      </c>
      <c r="C1808" t="s">
        <v>26920</v>
      </c>
      <c r="D1808" t="s">
        <v>27009</v>
      </c>
      <c r="E1808" s="4">
        <v>6.366784</v>
      </c>
      <c r="F1808" s="4">
        <v>6.369</v>
      </c>
      <c r="G1808">
        <v>9.9215</v>
      </c>
      <c r="H1808" s="4" t="s">
        <v>26929</v>
      </c>
      <c r="I1808" s="7">
        <v>1029800000000</v>
      </c>
    </row>
    <row r="1809" ht="15.75" customHeight="1" spans="1:9">
      <c r="A1809">
        <v>1808</v>
      </c>
      <c r="B1809" t="s">
        <v>28837</v>
      </c>
      <c r="C1809" t="s">
        <v>26920</v>
      </c>
      <c r="D1809" t="s">
        <v>28838</v>
      </c>
      <c r="E1809" s="4">
        <v>5.1728</v>
      </c>
      <c r="F1809" s="4">
        <v>5.1728</v>
      </c>
      <c r="G1809">
        <v>4.4076</v>
      </c>
      <c r="H1809" s="4" t="s">
        <v>26922</v>
      </c>
      <c r="I1809" s="7">
        <v>1172500000000</v>
      </c>
    </row>
    <row r="1810" ht="15.75" customHeight="1" spans="1:9">
      <c r="A1810">
        <v>1809</v>
      </c>
      <c r="B1810" t="s">
        <v>28839</v>
      </c>
      <c r="C1810" t="s">
        <v>26920</v>
      </c>
      <c r="D1810" t="s">
        <v>27009</v>
      </c>
      <c r="E1810" s="4">
        <v>0.00212</v>
      </c>
      <c r="F1810" s="4">
        <v>6.6358</v>
      </c>
      <c r="G1810">
        <v>10.4208</v>
      </c>
      <c r="H1810" s="4" t="s">
        <v>26929</v>
      </c>
      <c r="I1810" s="7">
        <v>1029800000000</v>
      </c>
    </row>
    <row r="1811" ht="15.75" customHeight="1" spans="1:9">
      <c r="A1811">
        <v>1810</v>
      </c>
      <c r="B1811" t="s">
        <v>28840</v>
      </c>
      <c r="C1811" t="s">
        <v>26920</v>
      </c>
      <c r="D1811" t="s">
        <v>27009</v>
      </c>
      <c r="E1811" s="4">
        <v>1.8444</v>
      </c>
      <c r="F1811" s="4">
        <v>1.8451</v>
      </c>
      <c r="G1811">
        <v>11.91</v>
      </c>
      <c r="H1811" s="4" t="s">
        <v>26952</v>
      </c>
      <c r="I1811" s="7">
        <v>1029800000000</v>
      </c>
    </row>
    <row r="1812" ht="15.75" customHeight="1" spans="1:9">
      <c r="A1812">
        <v>1811</v>
      </c>
      <c r="B1812" t="s">
        <v>28841</v>
      </c>
      <c r="C1812" t="s">
        <v>26920</v>
      </c>
      <c r="D1812" t="s">
        <v>27009</v>
      </c>
      <c r="E1812" s="4">
        <v>3.311122</v>
      </c>
      <c r="F1812" s="4">
        <v>3.12</v>
      </c>
      <c r="G1812">
        <v>18.6</v>
      </c>
      <c r="H1812" s="4" t="s">
        <v>26952</v>
      </c>
      <c r="I1812" s="7">
        <v>1029800000000</v>
      </c>
    </row>
    <row r="1813" ht="15.75" customHeight="1" spans="1:9">
      <c r="A1813">
        <v>1812</v>
      </c>
      <c r="B1813" t="s">
        <v>28842</v>
      </c>
      <c r="C1813" t="s">
        <v>26920</v>
      </c>
      <c r="D1813" t="s">
        <v>27557</v>
      </c>
      <c r="E1813" s="4">
        <v>0.33708</v>
      </c>
      <c r="F1813" s="4">
        <v>0.3275</v>
      </c>
      <c r="G1813">
        <v>0.4013</v>
      </c>
      <c r="H1813" s="4" t="s">
        <v>26933</v>
      </c>
      <c r="I1813" s="7">
        <v>1036700000000</v>
      </c>
    </row>
    <row r="1814" ht="15.75" customHeight="1" spans="1:9">
      <c r="A1814">
        <v>1813</v>
      </c>
      <c r="B1814" t="s">
        <v>28843</v>
      </c>
      <c r="C1814" t="s">
        <v>26920</v>
      </c>
      <c r="D1814" t="s">
        <v>27009</v>
      </c>
      <c r="E1814" s="4">
        <v>4.259928</v>
      </c>
      <c r="F1814" s="4">
        <v>4.2614</v>
      </c>
      <c r="G1814">
        <v>6.032</v>
      </c>
      <c r="H1814" s="4" t="s">
        <v>26929</v>
      </c>
      <c r="I1814" s="7">
        <v>1029800000000</v>
      </c>
    </row>
    <row r="1815" ht="15.75" customHeight="1" spans="1:9">
      <c r="A1815">
        <v>1814</v>
      </c>
      <c r="B1815" t="s">
        <v>28844</v>
      </c>
      <c r="C1815" t="s">
        <v>26920</v>
      </c>
      <c r="D1815" t="s">
        <v>26960</v>
      </c>
      <c r="E1815" s="4">
        <v>0.1484</v>
      </c>
      <c r="F1815" s="4">
        <v>0.0583</v>
      </c>
      <c r="G1815">
        <v>2.6803</v>
      </c>
      <c r="H1815" s="4" t="s">
        <v>26925</v>
      </c>
      <c r="I1815" s="7">
        <v>1542300000000</v>
      </c>
    </row>
    <row r="1816" ht="15.75" customHeight="1" spans="1:9">
      <c r="A1816">
        <v>1815</v>
      </c>
      <c r="B1816" t="s">
        <v>28845</v>
      </c>
      <c r="C1816" t="s">
        <v>26935</v>
      </c>
      <c r="D1816" t="s">
        <v>27131</v>
      </c>
      <c r="E1816" s="4">
        <v>1.082048</v>
      </c>
      <c r="F1816" s="4">
        <v>0.9493</v>
      </c>
      <c r="G1816">
        <v>1.6</v>
      </c>
      <c r="H1816" s="4" t="s">
        <v>27132</v>
      </c>
      <c r="I1816">
        <v>10438240011</v>
      </c>
    </row>
    <row r="1817" ht="15.75" customHeight="1" spans="1:9">
      <c r="A1817">
        <v>1816</v>
      </c>
      <c r="B1817" t="s">
        <v>28846</v>
      </c>
      <c r="C1817" t="s">
        <v>26920</v>
      </c>
      <c r="D1817" t="s">
        <v>27041</v>
      </c>
      <c r="E1817" s="4">
        <v>0.048442</v>
      </c>
      <c r="F1817" s="4">
        <v>0.0371</v>
      </c>
      <c r="G1817">
        <v>0.05</v>
      </c>
      <c r="H1817" s="4" t="s">
        <v>26925</v>
      </c>
      <c r="I1817">
        <v>137640029</v>
      </c>
    </row>
    <row r="1818" ht="15.75" customHeight="1" spans="1:9">
      <c r="A1818">
        <v>1817</v>
      </c>
      <c r="B1818" t="s">
        <v>28463</v>
      </c>
      <c r="C1818" t="s">
        <v>26935</v>
      </c>
      <c r="D1818" t="s">
        <v>27177</v>
      </c>
      <c r="E1818" s="4">
        <v>20.988</v>
      </c>
      <c r="F1818" s="4">
        <v>19.1565</v>
      </c>
      <c r="G1818">
        <v>27.8</v>
      </c>
      <c r="H1818" s="4" t="s">
        <v>27073</v>
      </c>
      <c r="I1818">
        <v>80110080009</v>
      </c>
    </row>
    <row r="1819" ht="15.75" customHeight="1" spans="1:9">
      <c r="A1819">
        <v>1818</v>
      </c>
      <c r="B1819" t="s">
        <v>28847</v>
      </c>
      <c r="C1819" t="s">
        <v>26935</v>
      </c>
      <c r="D1819" t="s">
        <v>27175</v>
      </c>
      <c r="E1819" s="4">
        <v>0.318</v>
      </c>
      <c r="F1819" s="4">
        <v>0.31</v>
      </c>
      <c r="G1819">
        <v>2.8</v>
      </c>
      <c r="H1819" s="4" t="s">
        <v>27073</v>
      </c>
      <c r="I1819">
        <v>10307130009</v>
      </c>
    </row>
    <row r="1820" ht="15.75" customHeight="1" spans="1:9">
      <c r="A1820">
        <v>1819</v>
      </c>
      <c r="B1820" t="s">
        <v>28848</v>
      </c>
      <c r="C1820" t="s">
        <v>26920</v>
      </c>
      <c r="D1820" t="s">
        <v>26940</v>
      </c>
      <c r="E1820" s="4">
        <v>0.636</v>
      </c>
      <c r="F1820" s="4">
        <v>0.558</v>
      </c>
      <c r="G1820">
        <v>0.8928</v>
      </c>
      <c r="H1820" s="4" t="s">
        <v>26922</v>
      </c>
      <c r="I1820" s="7">
        <v>1134300000000</v>
      </c>
    </row>
    <row r="1821" ht="15.75" customHeight="1" spans="1:9">
      <c r="A1821">
        <v>1820</v>
      </c>
      <c r="B1821" t="s">
        <v>28849</v>
      </c>
      <c r="C1821" t="s">
        <v>26935</v>
      </c>
      <c r="D1821" t="s">
        <v>27824</v>
      </c>
      <c r="E1821" s="4">
        <v>6.36</v>
      </c>
      <c r="F1821" s="4">
        <v>3</v>
      </c>
      <c r="G1821">
        <v>4.5381</v>
      </c>
      <c r="H1821" s="4" t="s">
        <v>27068</v>
      </c>
      <c r="I1821">
        <v>2602002</v>
      </c>
    </row>
    <row r="1822" ht="15.75" customHeight="1" spans="1:8">
      <c r="A1822">
        <v>1821</v>
      </c>
      <c r="B1822" t="s">
        <v>28850</v>
      </c>
      <c r="C1822" t="s">
        <v>26935</v>
      </c>
      <c r="D1822" t="s">
        <v>27247</v>
      </c>
      <c r="E1822" s="4">
        <v>4.5368</v>
      </c>
      <c r="F1822" s="4">
        <v>3.5524</v>
      </c>
      <c r="G1822">
        <v>7.296</v>
      </c>
      <c r="H1822" s="4" t="s">
        <v>27068</v>
      </c>
    </row>
    <row r="1823" ht="15.75" customHeight="1" spans="1:8">
      <c r="A1823">
        <v>1822</v>
      </c>
      <c r="B1823" t="s">
        <v>28851</v>
      </c>
      <c r="C1823" t="s">
        <v>26935</v>
      </c>
      <c r="D1823" t="s">
        <v>28776</v>
      </c>
      <c r="E1823" s="4">
        <v>1.5582</v>
      </c>
      <c r="F1823" s="4">
        <v>1.5582</v>
      </c>
      <c r="G1823">
        <v>1.9522</v>
      </c>
      <c r="H1823" s="4" t="s">
        <v>27132</v>
      </c>
    </row>
    <row r="1824" ht="15.75" customHeight="1" spans="1:8">
      <c r="A1824">
        <v>1823</v>
      </c>
      <c r="B1824" t="s">
        <v>27411</v>
      </c>
      <c r="C1824" t="s">
        <v>26920</v>
      </c>
      <c r="D1824" t="s">
        <v>27021</v>
      </c>
      <c r="E1824" s="4">
        <v>0.3392</v>
      </c>
      <c r="F1824" s="4">
        <v>0.28</v>
      </c>
      <c r="G1824">
        <v>0.416</v>
      </c>
      <c r="H1824" s="4" t="s">
        <v>26925</v>
      </c>
    </row>
    <row r="1825" ht="15.75" customHeight="1" spans="1:9">
      <c r="A1825">
        <v>1824</v>
      </c>
      <c r="B1825" t="s">
        <v>28852</v>
      </c>
      <c r="C1825" t="s">
        <v>26935</v>
      </c>
      <c r="D1825" t="s">
        <v>28739</v>
      </c>
      <c r="E1825" s="4">
        <v>1.0017</v>
      </c>
      <c r="F1825" s="4">
        <v>0.87</v>
      </c>
      <c r="G1825">
        <v>1.184</v>
      </c>
      <c r="H1825" s="4" t="s">
        <v>27182</v>
      </c>
      <c r="I1825">
        <v>10224000019</v>
      </c>
    </row>
    <row r="1826" ht="15.75" customHeight="1" spans="1:9">
      <c r="A1826">
        <v>1825</v>
      </c>
      <c r="B1826" t="s">
        <v>28853</v>
      </c>
      <c r="C1826" t="s">
        <v>26935</v>
      </c>
      <c r="D1826" t="s">
        <v>28242</v>
      </c>
      <c r="E1826" s="4">
        <v>46.58064</v>
      </c>
      <c r="F1826" s="4">
        <v>18.75</v>
      </c>
      <c r="G1826">
        <v>30</v>
      </c>
      <c r="H1826" s="4" t="s">
        <v>27134</v>
      </c>
      <c r="I1826">
        <v>10150470006</v>
      </c>
    </row>
    <row r="1827" ht="15.75" customHeight="1" spans="1:9">
      <c r="A1827">
        <v>1826</v>
      </c>
      <c r="B1827" t="s">
        <v>28854</v>
      </c>
      <c r="C1827" t="s">
        <v>26920</v>
      </c>
      <c r="D1827" t="s">
        <v>26966</v>
      </c>
      <c r="E1827" s="4">
        <v>0.212</v>
      </c>
      <c r="F1827" s="4">
        <v>0.1696</v>
      </c>
      <c r="G1827">
        <v>0.7545</v>
      </c>
      <c r="H1827" s="4" t="s">
        <v>26929</v>
      </c>
      <c r="I1827" s="7">
        <v>1049710000000</v>
      </c>
    </row>
    <row r="1828" ht="15.75" customHeight="1" spans="1:9">
      <c r="A1828">
        <v>1827</v>
      </c>
      <c r="B1828" t="s">
        <v>28855</v>
      </c>
      <c r="C1828" t="s">
        <v>26920</v>
      </c>
      <c r="D1828" t="s">
        <v>27666</v>
      </c>
      <c r="E1828" s="4">
        <v>0.064766</v>
      </c>
      <c r="F1828" s="4">
        <v>0.061</v>
      </c>
      <c r="G1828">
        <v>0.0916</v>
      </c>
      <c r="H1828" s="4" t="s">
        <v>26925</v>
      </c>
      <c r="I1828">
        <v>103920047</v>
      </c>
    </row>
    <row r="1829" ht="15.75" customHeight="1" spans="1:9">
      <c r="A1829">
        <v>1828</v>
      </c>
      <c r="B1829" t="s">
        <v>28856</v>
      </c>
      <c r="C1829" t="s">
        <v>26920</v>
      </c>
      <c r="D1829" t="s">
        <v>26921</v>
      </c>
      <c r="E1829" s="4">
        <v>0.134938</v>
      </c>
      <c r="F1829" s="4">
        <v>0.1457</v>
      </c>
      <c r="G1829">
        <v>0.1393</v>
      </c>
      <c r="H1829" s="4" t="s">
        <v>26943</v>
      </c>
      <c r="I1829" s="7">
        <v>1356900000000</v>
      </c>
    </row>
    <row r="1830" ht="15.75" customHeight="1" spans="1:9">
      <c r="A1830">
        <v>1829</v>
      </c>
      <c r="B1830" t="s">
        <v>28036</v>
      </c>
      <c r="C1830" t="s">
        <v>26920</v>
      </c>
      <c r="D1830" t="s">
        <v>27009</v>
      </c>
      <c r="E1830" s="4">
        <v>6.148</v>
      </c>
      <c r="F1830" s="4">
        <v>6.1502</v>
      </c>
      <c r="G1830">
        <v>3.081</v>
      </c>
      <c r="H1830" s="4" t="s">
        <v>26929</v>
      </c>
      <c r="I1830" s="7">
        <v>1029800000000</v>
      </c>
    </row>
    <row r="1831" ht="15.75" customHeight="1" spans="1:9">
      <c r="A1831">
        <v>1830</v>
      </c>
      <c r="B1831" t="s">
        <v>28857</v>
      </c>
      <c r="C1831" t="s">
        <v>26920</v>
      </c>
      <c r="D1831" t="s">
        <v>27009</v>
      </c>
      <c r="E1831" s="4">
        <v>0.15688</v>
      </c>
      <c r="F1831" s="4">
        <v>0.157</v>
      </c>
      <c r="G1831">
        <v>0.2367</v>
      </c>
      <c r="H1831" s="4" t="s">
        <v>26952</v>
      </c>
      <c r="I1831">
        <v>102980326</v>
      </c>
    </row>
    <row r="1832" ht="27" customHeight="1" spans="1:9">
      <c r="A1832">
        <v>1831</v>
      </c>
      <c r="B1832" t="s">
        <v>28858</v>
      </c>
      <c r="C1832" t="s">
        <v>26920</v>
      </c>
      <c r="D1832" t="s">
        <v>27009</v>
      </c>
      <c r="E1832" s="4">
        <v>0.230974</v>
      </c>
      <c r="F1832" s="4">
        <v>0.2311</v>
      </c>
      <c r="G1832">
        <v>0.3483</v>
      </c>
      <c r="H1832" s="4" t="s">
        <v>26952</v>
      </c>
      <c r="I1832">
        <v>102980326</v>
      </c>
    </row>
    <row r="1833" ht="15.75" customHeight="1" spans="1:9">
      <c r="A1833">
        <v>1832</v>
      </c>
      <c r="B1833" t="s">
        <v>28859</v>
      </c>
      <c r="C1833" t="s">
        <v>26920</v>
      </c>
      <c r="D1833" t="s">
        <v>27009</v>
      </c>
      <c r="E1833" s="4">
        <v>0.44308</v>
      </c>
      <c r="F1833" s="4">
        <v>0.4432</v>
      </c>
      <c r="G1833">
        <v>0.666</v>
      </c>
      <c r="H1833" s="4" t="s">
        <v>26952</v>
      </c>
      <c r="I1833">
        <v>102980326</v>
      </c>
    </row>
    <row r="1834" ht="15.75" customHeight="1" spans="1:9">
      <c r="A1834">
        <v>1833</v>
      </c>
      <c r="B1834" t="s">
        <v>28860</v>
      </c>
      <c r="C1834" t="s">
        <v>26920</v>
      </c>
      <c r="D1834" t="s">
        <v>27009</v>
      </c>
      <c r="E1834" s="4">
        <v>0.544628</v>
      </c>
      <c r="F1834" s="4">
        <v>0.5448</v>
      </c>
      <c r="G1834">
        <v>0.6824</v>
      </c>
      <c r="H1834" s="4" t="s">
        <v>26929</v>
      </c>
      <c r="I1834" s="7">
        <v>1029800000000</v>
      </c>
    </row>
    <row r="1835" ht="15.75" customHeight="1" spans="1:9">
      <c r="A1835">
        <v>1834</v>
      </c>
      <c r="B1835" t="s">
        <v>28861</v>
      </c>
      <c r="C1835" t="s">
        <v>26920</v>
      </c>
      <c r="D1835" t="s">
        <v>27009</v>
      </c>
      <c r="E1835" s="4">
        <v>0.482936</v>
      </c>
      <c r="F1835" s="4">
        <v>0.4831</v>
      </c>
      <c r="G1835">
        <v>0.6051</v>
      </c>
      <c r="H1835" s="4" t="s">
        <v>26929</v>
      </c>
      <c r="I1835" s="7">
        <v>1029800000000</v>
      </c>
    </row>
    <row r="1836" ht="15.75" customHeight="1" spans="1:9">
      <c r="A1836">
        <v>1835</v>
      </c>
      <c r="B1836" t="s">
        <v>28862</v>
      </c>
      <c r="C1836" t="s">
        <v>26920</v>
      </c>
      <c r="D1836" t="s">
        <v>27495</v>
      </c>
      <c r="E1836" s="4">
        <v>0.3498</v>
      </c>
      <c r="F1836" s="4">
        <v>0.265</v>
      </c>
      <c r="G1836">
        <v>0.6843</v>
      </c>
      <c r="H1836" s="4" t="s">
        <v>26925</v>
      </c>
      <c r="I1836" s="7">
        <v>1018600000000</v>
      </c>
    </row>
    <row r="1837" ht="15.75" customHeight="1" spans="1:9">
      <c r="A1837">
        <v>1836</v>
      </c>
      <c r="B1837" t="s">
        <v>28863</v>
      </c>
      <c r="C1837" t="s">
        <v>26920</v>
      </c>
      <c r="D1837" t="s">
        <v>27222</v>
      </c>
      <c r="E1837" s="4">
        <v>7.42</v>
      </c>
      <c r="F1837" s="4">
        <v>24.062</v>
      </c>
      <c r="G1837">
        <v>25.67</v>
      </c>
      <c r="H1837" s="4" t="s">
        <v>26925</v>
      </c>
      <c r="I1837" s="7">
        <v>1163700000000</v>
      </c>
    </row>
    <row r="1838" ht="15.75" customHeight="1" spans="1:9">
      <c r="A1838">
        <v>1837</v>
      </c>
      <c r="B1838" t="s">
        <v>28864</v>
      </c>
      <c r="C1838" t="s">
        <v>26920</v>
      </c>
      <c r="D1838" t="s">
        <v>28865</v>
      </c>
      <c r="E1838" s="4">
        <v>0.1272</v>
      </c>
      <c r="F1838" s="4">
        <v>0.12</v>
      </c>
      <c r="G1838">
        <v>0.1999</v>
      </c>
      <c r="H1838" s="4" t="s">
        <v>26955</v>
      </c>
      <c r="I1838">
        <v>123520040</v>
      </c>
    </row>
    <row r="1839" ht="15.75" customHeight="1" spans="1:9">
      <c r="A1839">
        <v>1838</v>
      </c>
      <c r="B1839" t="s">
        <v>28866</v>
      </c>
      <c r="C1839" t="s">
        <v>26935</v>
      </c>
      <c r="D1839" t="s">
        <v>27173</v>
      </c>
      <c r="E1839" s="4">
        <v>0.1908</v>
      </c>
      <c r="F1839" s="4">
        <v>0.1494</v>
      </c>
      <c r="G1839">
        <v>0.248</v>
      </c>
      <c r="H1839" s="4" t="s">
        <v>27073</v>
      </c>
      <c r="I1839">
        <v>10307139003</v>
      </c>
    </row>
    <row r="1840" ht="15.75" customHeight="1" spans="1:9">
      <c r="A1840">
        <v>1839</v>
      </c>
      <c r="B1840" t="s">
        <v>28867</v>
      </c>
      <c r="C1840" t="s">
        <v>26920</v>
      </c>
      <c r="D1840" t="s">
        <v>27604</v>
      </c>
      <c r="E1840" s="4">
        <v>0.31694</v>
      </c>
      <c r="F1840" s="4">
        <v>0.3598</v>
      </c>
      <c r="G1840">
        <v>0.3493</v>
      </c>
      <c r="H1840" s="4" t="s">
        <v>26943</v>
      </c>
      <c r="I1840" s="7">
        <v>1356900000000</v>
      </c>
    </row>
    <row r="1841" ht="15.75" customHeight="1" spans="1:8">
      <c r="A1841">
        <v>1840</v>
      </c>
      <c r="B1841" t="s">
        <v>28868</v>
      </c>
      <c r="C1841" t="s">
        <v>26920</v>
      </c>
      <c r="D1841" t="s">
        <v>27666</v>
      </c>
      <c r="E1841" s="4">
        <v>0.02915</v>
      </c>
      <c r="F1841" s="4">
        <v>0.3162</v>
      </c>
      <c r="G1841">
        <v>0.505</v>
      </c>
      <c r="H1841" s="4" t="s">
        <v>26925</v>
      </c>
    </row>
    <row r="1842" ht="15.75" customHeight="1" spans="1:9">
      <c r="A1842">
        <v>1841</v>
      </c>
      <c r="B1842" t="s">
        <v>28869</v>
      </c>
      <c r="C1842" t="s">
        <v>26920</v>
      </c>
      <c r="D1842" t="s">
        <v>26940</v>
      </c>
      <c r="E1842" s="4">
        <v>4.24</v>
      </c>
      <c r="F1842" s="4">
        <v>4.65</v>
      </c>
      <c r="G1842">
        <v>8.8</v>
      </c>
      <c r="H1842" s="4" t="s">
        <v>26925</v>
      </c>
      <c r="I1842">
        <v>113430035</v>
      </c>
    </row>
    <row r="1843" ht="15.75" customHeight="1" spans="1:9">
      <c r="A1843">
        <v>1842</v>
      </c>
      <c r="B1843" t="s">
        <v>28870</v>
      </c>
      <c r="C1843" t="s">
        <v>26920</v>
      </c>
      <c r="D1843" t="s">
        <v>26940</v>
      </c>
      <c r="E1843" s="4">
        <v>9.5188</v>
      </c>
      <c r="F1843" s="4">
        <v>6.36</v>
      </c>
      <c r="G1843">
        <v>5.936</v>
      </c>
      <c r="H1843" s="4" t="s">
        <v>26925</v>
      </c>
      <c r="I1843" s="7">
        <v>1134300000000</v>
      </c>
    </row>
    <row r="1844" ht="15.75" customHeight="1" spans="1:9">
      <c r="A1844">
        <v>1843</v>
      </c>
      <c r="B1844" t="s">
        <v>28871</v>
      </c>
      <c r="C1844" t="s">
        <v>26920</v>
      </c>
      <c r="D1844" t="s">
        <v>26940</v>
      </c>
      <c r="E1844" s="4">
        <v>0.106</v>
      </c>
      <c r="F1844" s="4">
        <v>0.093</v>
      </c>
      <c r="G1844">
        <v>0.1488</v>
      </c>
      <c r="H1844" s="4" t="s">
        <v>26925</v>
      </c>
      <c r="I1844" s="7">
        <v>1134300000000</v>
      </c>
    </row>
    <row r="1845" ht="15.75" customHeight="1" spans="1:9">
      <c r="A1845">
        <v>1844</v>
      </c>
      <c r="B1845" t="s">
        <v>28872</v>
      </c>
      <c r="C1845" t="s">
        <v>26920</v>
      </c>
      <c r="D1845" t="s">
        <v>27327</v>
      </c>
      <c r="E1845" s="4">
        <v>0.9328</v>
      </c>
      <c r="F1845" s="4">
        <v>1.01</v>
      </c>
      <c r="G1845">
        <v>92.074</v>
      </c>
      <c r="H1845" s="4" t="s">
        <v>26929</v>
      </c>
      <c r="I1845" s="7">
        <v>1038700000000</v>
      </c>
    </row>
    <row r="1846" ht="15.75" customHeight="1" spans="1:9">
      <c r="A1846">
        <v>1845</v>
      </c>
      <c r="B1846" t="s">
        <v>27065</v>
      </c>
      <c r="C1846" t="s">
        <v>26920</v>
      </c>
      <c r="D1846" t="s">
        <v>26932</v>
      </c>
      <c r="E1846" s="4">
        <v>2.7348</v>
      </c>
      <c r="F1846" s="4">
        <v>3.71</v>
      </c>
      <c r="G1846">
        <v>39.3452</v>
      </c>
      <c r="H1846" s="4" t="s">
        <v>26929</v>
      </c>
      <c r="I1846" s="7">
        <v>1140200000000</v>
      </c>
    </row>
    <row r="1847" ht="15.75" customHeight="1" spans="1:9">
      <c r="A1847">
        <v>1846</v>
      </c>
      <c r="B1847" t="s">
        <v>28873</v>
      </c>
      <c r="C1847" t="s">
        <v>26920</v>
      </c>
      <c r="D1847" t="s">
        <v>26940</v>
      </c>
      <c r="E1847" s="4">
        <v>6.5932</v>
      </c>
      <c r="F1847" s="4">
        <v>5.3</v>
      </c>
      <c r="G1847">
        <v>6.6732</v>
      </c>
      <c r="H1847" s="4" t="s">
        <v>26929</v>
      </c>
      <c r="I1847" s="7">
        <v>1134300000000</v>
      </c>
    </row>
    <row r="1848" ht="15.75" customHeight="1" spans="1:9">
      <c r="A1848">
        <v>1847</v>
      </c>
      <c r="B1848" t="s">
        <v>28874</v>
      </c>
      <c r="C1848" t="s">
        <v>26920</v>
      </c>
      <c r="D1848" t="s">
        <v>27581</v>
      </c>
      <c r="E1848" s="4">
        <v>1.995662</v>
      </c>
      <c r="F1848" s="4">
        <v>1.9392</v>
      </c>
      <c r="G1848">
        <v>2.01</v>
      </c>
      <c r="H1848" s="4" t="s">
        <v>26952</v>
      </c>
      <c r="I1848" s="7">
        <v>1832600000000</v>
      </c>
    </row>
    <row r="1849" ht="15.75" customHeight="1" spans="1:9">
      <c r="A1849">
        <v>1848</v>
      </c>
      <c r="B1849" t="s">
        <v>28875</v>
      </c>
      <c r="C1849" t="s">
        <v>26920</v>
      </c>
      <c r="D1849" t="s">
        <v>27403</v>
      </c>
      <c r="E1849" s="4">
        <v>5.7664</v>
      </c>
      <c r="F1849" s="4">
        <v>5.5488</v>
      </c>
      <c r="G1849">
        <v>54.63</v>
      </c>
      <c r="H1849" s="4" t="s">
        <v>26925</v>
      </c>
      <c r="I1849" s="7">
        <v>1140200000000</v>
      </c>
    </row>
    <row r="1850" ht="15.75" customHeight="1" spans="1:9">
      <c r="A1850">
        <v>1849</v>
      </c>
      <c r="B1850" t="s">
        <v>28876</v>
      </c>
      <c r="C1850" t="s">
        <v>26920</v>
      </c>
      <c r="D1850" t="s">
        <v>28193</v>
      </c>
      <c r="E1850" s="4">
        <v>0.086814</v>
      </c>
      <c r="F1850" s="4">
        <v>0.0721</v>
      </c>
      <c r="G1850">
        <v>0.131</v>
      </c>
      <c r="H1850" s="4" t="s">
        <v>26925</v>
      </c>
      <c r="I1850">
        <v>120190008</v>
      </c>
    </row>
    <row r="1851" ht="15.75" customHeight="1" spans="1:9">
      <c r="A1851">
        <v>1850</v>
      </c>
      <c r="B1851" t="s">
        <v>28732</v>
      </c>
      <c r="C1851" t="s">
        <v>26920</v>
      </c>
      <c r="D1851" t="s">
        <v>27220</v>
      </c>
      <c r="E1851" s="4">
        <v>0.0106</v>
      </c>
      <c r="F1851" s="4">
        <v>0.012</v>
      </c>
      <c r="G1851">
        <v>0.0192</v>
      </c>
      <c r="H1851" s="4" t="s">
        <v>26925</v>
      </c>
      <c r="I1851" s="7">
        <v>1096800000000</v>
      </c>
    </row>
    <row r="1852" ht="15.75" customHeight="1" spans="1:9">
      <c r="A1852">
        <v>1851</v>
      </c>
      <c r="B1852" t="s">
        <v>28877</v>
      </c>
      <c r="C1852" t="s">
        <v>26920</v>
      </c>
      <c r="D1852" t="s">
        <v>26947</v>
      </c>
      <c r="E1852" s="4">
        <v>2.968</v>
      </c>
      <c r="F1852" s="4">
        <v>1.5357</v>
      </c>
      <c r="G1852">
        <v>3.84</v>
      </c>
      <c r="H1852" s="4" t="s">
        <v>26925</v>
      </c>
      <c r="I1852">
        <v>10968048</v>
      </c>
    </row>
    <row r="1853" ht="15.75" customHeight="1" spans="1:9">
      <c r="A1853">
        <v>1852</v>
      </c>
      <c r="B1853" t="s">
        <v>28878</v>
      </c>
      <c r="C1853" t="s">
        <v>26920</v>
      </c>
      <c r="D1853" t="s">
        <v>26940</v>
      </c>
      <c r="E1853" s="4">
        <v>0.0742</v>
      </c>
      <c r="F1853" s="4">
        <v>0.07</v>
      </c>
      <c r="G1853">
        <v>0.494</v>
      </c>
      <c r="H1853" s="4" t="s">
        <v>26922</v>
      </c>
      <c r="I1853">
        <v>113430054</v>
      </c>
    </row>
    <row r="1854" ht="15.75" customHeight="1" spans="1:9">
      <c r="A1854">
        <v>1853</v>
      </c>
      <c r="B1854" t="s">
        <v>28247</v>
      </c>
      <c r="C1854" t="s">
        <v>26935</v>
      </c>
      <c r="D1854" t="s">
        <v>27824</v>
      </c>
      <c r="E1854" s="4">
        <v>0.5618</v>
      </c>
      <c r="F1854" s="4">
        <v>0.5633</v>
      </c>
      <c r="G1854">
        <v>0.782</v>
      </c>
      <c r="H1854" s="4" t="s">
        <v>27134</v>
      </c>
      <c r="I1854">
        <v>10370230014</v>
      </c>
    </row>
    <row r="1855" ht="15.75" customHeight="1" spans="1:9">
      <c r="A1855">
        <v>1854</v>
      </c>
      <c r="B1855" t="s">
        <v>28248</v>
      </c>
      <c r="C1855" t="s">
        <v>26935</v>
      </c>
      <c r="D1855" t="s">
        <v>27824</v>
      </c>
      <c r="E1855" s="4">
        <v>0.6996</v>
      </c>
      <c r="F1855" s="4">
        <v>0.7017</v>
      </c>
      <c r="G1855">
        <v>0.9537</v>
      </c>
      <c r="H1855" s="4" t="s">
        <v>27134</v>
      </c>
      <c r="I1855">
        <v>110850015</v>
      </c>
    </row>
    <row r="1856" ht="15.75" customHeight="1" spans="1:9">
      <c r="A1856">
        <v>1855</v>
      </c>
      <c r="B1856" t="s">
        <v>28879</v>
      </c>
      <c r="C1856" t="s">
        <v>26935</v>
      </c>
      <c r="D1856" t="s">
        <v>27824</v>
      </c>
      <c r="E1856" s="4">
        <v>0.7632</v>
      </c>
      <c r="F1856" s="4">
        <v>0.7804</v>
      </c>
      <c r="G1856">
        <v>1.1062</v>
      </c>
      <c r="H1856" s="4" t="s">
        <v>27134</v>
      </c>
      <c r="I1856">
        <v>10370230014</v>
      </c>
    </row>
    <row r="1857" ht="15.75" customHeight="1" spans="1:9">
      <c r="A1857">
        <v>1856</v>
      </c>
      <c r="B1857" t="s">
        <v>28880</v>
      </c>
      <c r="C1857" t="s">
        <v>26935</v>
      </c>
      <c r="D1857" t="s">
        <v>27824</v>
      </c>
      <c r="E1857" s="4">
        <v>0.5194</v>
      </c>
      <c r="F1857" s="4">
        <v>0.4557</v>
      </c>
      <c r="G1857">
        <v>0.7291</v>
      </c>
      <c r="H1857" s="4" t="s">
        <v>27134</v>
      </c>
      <c r="I1857">
        <v>10370230001</v>
      </c>
    </row>
    <row r="1858" ht="15.75" customHeight="1" spans="1:9">
      <c r="A1858">
        <v>1857</v>
      </c>
      <c r="B1858" t="s">
        <v>28881</v>
      </c>
      <c r="C1858" t="s">
        <v>26935</v>
      </c>
      <c r="D1858" t="s">
        <v>27824</v>
      </c>
      <c r="E1858" s="4">
        <v>0.6148</v>
      </c>
      <c r="F1858" s="4">
        <v>0.5394</v>
      </c>
      <c r="G1858">
        <v>0.863</v>
      </c>
      <c r="H1858" s="4" t="s">
        <v>27134</v>
      </c>
      <c r="I1858">
        <v>10370230001</v>
      </c>
    </row>
    <row r="1859" ht="15.75" customHeight="1" spans="1:9">
      <c r="A1859">
        <v>1858</v>
      </c>
      <c r="B1859" t="s">
        <v>28882</v>
      </c>
      <c r="C1859" t="s">
        <v>26935</v>
      </c>
      <c r="D1859" t="s">
        <v>27824</v>
      </c>
      <c r="E1859" s="4">
        <v>0.7844</v>
      </c>
      <c r="F1859" s="4">
        <v>0.45</v>
      </c>
      <c r="G1859">
        <v>1.1892</v>
      </c>
      <c r="H1859" s="4" t="s">
        <v>27134</v>
      </c>
      <c r="I1859">
        <v>10370230001</v>
      </c>
    </row>
    <row r="1860" ht="15.75" customHeight="1" spans="1:9">
      <c r="A1860">
        <v>1859</v>
      </c>
      <c r="B1860" t="s">
        <v>28883</v>
      </c>
      <c r="C1860" t="s">
        <v>26935</v>
      </c>
      <c r="D1860" t="s">
        <v>27824</v>
      </c>
      <c r="E1860" s="4">
        <v>0.111724</v>
      </c>
      <c r="F1860" s="4">
        <v>0.0938</v>
      </c>
      <c r="G1860">
        <v>0.2009</v>
      </c>
      <c r="H1860" s="4" t="s">
        <v>27068</v>
      </c>
      <c r="I1860">
        <v>10370230010</v>
      </c>
    </row>
    <row r="1861" ht="15.75" customHeight="1" spans="1:9">
      <c r="A1861">
        <v>1860</v>
      </c>
      <c r="B1861" t="s">
        <v>28239</v>
      </c>
      <c r="C1861" t="s">
        <v>26935</v>
      </c>
      <c r="D1861" t="s">
        <v>27824</v>
      </c>
      <c r="E1861" s="4">
        <v>0.1908</v>
      </c>
      <c r="F1861" s="4">
        <v>0.1508</v>
      </c>
      <c r="G1861">
        <v>0.2976</v>
      </c>
      <c r="H1861" s="4" t="s">
        <v>27068</v>
      </c>
      <c r="I1861">
        <v>10370230013</v>
      </c>
    </row>
    <row r="1862" ht="15.75" customHeight="1" spans="1:9">
      <c r="A1862">
        <v>1861</v>
      </c>
      <c r="B1862" t="s">
        <v>28884</v>
      </c>
      <c r="C1862" t="s">
        <v>26935</v>
      </c>
      <c r="D1862" t="s">
        <v>27824</v>
      </c>
      <c r="E1862" s="4">
        <v>0.7738</v>
      </c>
      <c r="F1862" s="4">
        <v>0.7084</v>
      </c>
      <c r="G1862">
        <v>1.154</v>
      </c>
      <c r="H1862" s="4" t="s">
        <v>27134</v>
      </c>
      <c r="I1862">
        <v>10370239013</v>
      </c>
    </row>
    <row r="1863" ht="15.75" customHeight="1" spans="1:9">
      <c r="A1863">
        <v>1862</v>
      </c>
      <c r="B1863" t="s">
        <v>28885</v>
      </c>
      <c r="C1863" t="s">
        <v>26920</v>
      </c>
      <c r="D1863" t="s">
        <v>27104</v>
      </c>
      <c r="E1863" s="4">
        <v>1.798184</v>
      </c>
      <c r="F1863" s="4">
        <v>0.371</v>
      </c>
      <c r="G1863">
        <v>0.7603</v>
      </c>
      <c r="H1863" s="4" t="s">
        <v>26922</v>
      </c>
      <c r="I1863" s="7">
        <v>1027000000000</v>
      </c>
    </row>
    <row r="1864" ht="15.75" customHeight="1" spans="1:9">
      <c r="A1864">
        <v>1863</v>
      </c>
      <c r="B1864" t="s">
        <v>28886</v>
      </c>
      <c r="C1864" t="s">
        <v>26920</v>
      </c>
      <c r="D1864" t="s">
        <v>26927</v>
      </c>
      <c r="E1864" s="4">
        <v>1.052368</v>
      </c>
      <c r="F1864" s="4">
        <v>1.0524</v>
      </c>
      <c r="G1864">
        <v>7.856</v>
      </c>
      <c r="H1864" s="4" t="s">
        <v>26929</v>
      </c>
      <c r="I1864" s="7">
        <v>1037000000000</v>
      </c>
    </row>
    <row r="1865" ht="15.75" customHeight="1" spans="1:9">
      <c r="A1865">
        <v>1864</v>
      </c>
      <c r="B1865" t="s">
        <v>28887</v>
      </c>
      <c r="C1865" t="s">
        <v>26920</v>
      </c>
      <c r="D1865" t="s">
        <v>27430</v>
      </c>
      <c r="E1865" s="4">
        <v>4.4096</v>
      </c>
      <c r="F1865" s="4">
        <v>1.06</v>
      </c>
      <c r="G1865">
        <v>1.488</v>
      </c>
      <c r="H1865" s="4" t="s">
        <v>26922</v>
      </c>
      <c r="I1865" s="7">
        <v>1181900000000</v>
      </c>
    </row>
    <row r="1866" ht="15.75" customHeight="1" spans="1:9">
      <c r="A1866">
        <v>1865</v>
      </c>
      <c r="B1866" t="s">
        <v>28888</v>
      </c>
      <c r="C1866" t="s">
        <v>26920</v>
      </c>
      <c r="D1866" t="s">
        <v>27430</v>
      </c>
      <c r="E1866" s="4">
        <v>0.901</v>
      </c>
      <c r="F1866" s="4">
        <v>0.9</v>
      </c>
      <c r="G1866">
        <v>1.44</v>
      </c>
      <c r="H1866" s="4" t="s">
        <v>26925</v>
      </c>
      <c r="I1866" s="7">
        <v>1181900000000</v>
      </c>
    </row>
    <row r="1867" ht="15.75" customHeight="1" spans="1:9">
      <c r="A1867">
        <v>1866</v>
      </c>
      <c r="B1867" t="s">
        <v>28889</v>
      </c>
      <c r="C1867" t="s">
        <v>26920</v>
      </c>
      <c r="D1867" t="s">
        <v>27222</v>
      </c>
      <c r="E1867" s="4">
        <v>2.65</v>
      </c>
      <c r="F1867" s="4">
        <v>6.36</v>
      </c>
      <c r="G1867">
        <v>7.2814</v>
      </c>
      <c r="H1867" s="4" t="s">
        <v>26929</v>
      </c>
      <c r="I1867" s="7">
        <v>1163700000000</v>
      </c>
    </row>
    <row r="1868" ht="15.75" customHeight="1" spans="1:8">
      <c r="A1868">
        <v>1867</v>
      </c>
      <c r="B1868" t="s">
        <v>28890</v>
      </c>
      <c r="C1868" t="s">
        <v>26935</v>
      </c>
      <c r="D1868" t="s">
        <v>28798</v>
      </c>
      <c r="E1868" s="4">
        <v>2.11947</v>
      </c>
      <c r="F1868" s="4">
        <v>1.8001</v>
      </c>
      <c r="G1868">
        <v>3.18</v>
      </c>
      <c r="H1868" s="4" t="s">
        <v>27068</v>
      </c>
    </row>
    <row r="1869" ht="15.75" customHeight="1" spans="1:9">
      <c r="A1869">
        <v>1868</v>
      </c>
      <c r="B1869" t="s">
        <v>28891</v>
      </c>
      <c r="C1869" t="s">
        <v>26920</v>
      </c>
      <c r="D1869" t="s">
        <v>27116</v>
      </c>
      <c r="E1869" s="4">
        <v>0.0212</v>
      </c>
      <c r="F1869" s="4">
        <v>0.0316</v>
      </c>
      <c r="G1869">
        <v>0.3076</v>
      </c>
      <c r="H1869" s="4" t="s">
        <v>26925</v>
      </c>
      <c r="I1869" s="7">
        <v>1057100000000</v>
      </c>
    </row>
    <row r="1870" ht="15.75" customHeight="1" spans="1:9">
      <c r="A1870">
        <v>1869</v>
      </c>
      <c r="B1870" t="s">
        <v>28892</v>
      </c>
      <c r="C1870" t="s">
        <v>26920</v>
      </c>
      <c r="D1870" t="s">
        <v>27104</v>
      </c>
      <c r="E1870" s="4">
        <v>0.53</v>
      </c>
      <c r="F1870" s="4">
        <v>0.5</v>
      </c>
      <c r="G1870">
        <v>0.9</v>
      </c>
      <c r="H1870" s="4" t="s">
        <v>26922</v>
      </c>
      <c r="I1870" s="7">
        <v>1027000000000</v>
      </c>
    </row>
    <row r="1871" ht="15.75" customHeight="1" spans="1:9">
      <c r="A1871">
        <v>1870</v>
      </c>
      <c r="B1871" t="s">
        <v>28893</v>
      </c>
      <c r="C1871" t="s">
        <v>26920</v>
      </c>
      <c r="D1871" t="s">
        <v>26960</v>
      </c>
      <c r="E1871" s="4">
        <v>0.0636</v>
      </c>
      <c r="F1871" s="4">
        <v>0.0636</v>
      </c>
      <c r="G1871">
        <v>3.412</v>
      </c>
      <c r="H1871" s="4" t="s">
        <v>26943</v>
      </c>
      <c r="I1871" s="7">
        <v>1542300000000</v>
      </c>
    </row>
    <row r="1872" ht="15.75" customHeight="1" spans="1:9">
      <c r="A1872">
        <v>1871</v>
      </c>
      <c r="B1872" t="s">
        <v>28894</v>
      </c>
      <c r="C1872" t="s">
        <v>26920</v>
      </c>
      <c r="D1872" t="s">
        <v>26960</v>
      </c>
      <c r="E1872" s="4">
        <v>0.0742</v>
      </c>
      <c r="F1872" s="4">
        <v>0.0714</v>
      </c>
      <c r="G1872">
        <v>0.09</v>
      </c>
      <c r="H1872" s="4" t="s">
        <v>26925</v>
      </c>
      <c r="I1872">
        <v>154230040</v>
      </c>
    </row>
    <row r="1873" ht="15.75" customHeight="1" spans="1:9">
      <c r="A1873">
        <v>1872</v>
      </c>
      <c r="B1873" t="s">
        <v>28895</v>
      </c>
      <c r="C1873" t="s">
        <v>26920</v>
      </c>
      <c r="D1873" t="s">
        <v>26960</v>
      </c>
      <c r="E1873" s="4">
        <v>0.0371</v>
      </c>
      <c r="F1873" s="4">
        <v>0.0371</v>
      </c>
      <c r="G1873">
        <v>0.4312</v>
      </c>
      <c r="H1873" s="4" t="s">
        <v>26925</v>
      </c>
      <c r="I1873" s="7">
        <v>1542300000000</v>
      </c>
    </row>
    <row r="1874" ht="15.75" customHeight="1" spans="1:9">
      <c r="A1874">
        <v>1873</v>
      </c>
      <c r="B1874" t="s">
        <v>28040</v>
      </c>
      <c r="C1874" t="s">
        <v>26935</v>
      </c>
      <c r="D1874" t="s">
        <v>27173</v>
      </c>
      <c r="E1874" s="4">
        <v>13.25</v>
      </c>
      <c r="F1874" s="4">
        <v>13.25</v>
      </c>
      <c r="G1874">
        <v>17.264</v>
      </c>
      <c r="H1874" s="4" t="s">
        <v>27073</v>
      </c>
      <c r="I1874">
        <v>8019535001</v>
      </c>
    </row>
    <row r="1875" ht="15.75" customHeight="1" spans="1:9">
      <c r="A1875">
        <v>1874</v>
      </c>
      <c r="B1875" t="s">
        <v>28896</v>
      </c>
      <c r="C1875" t="s">
        <v>26920</v>
      </c>
      <c r="D1875" t="s">
        <v>27104</v>
      </c>
      <c r="E1875" s="4">
        <v>0.365488</v>
      </c>
      <c r="F1875" s="4">
        <v>0.38</v>
      </c>
      <c r="G1875">
        <v>0.608</v>
      </c>
      <c r="H1875" s="4" t="s">
        <v>26925</v>
      </c>
      <c r="I1875" s="7">
        <v>1027000000000</v>
      </c>
    </row>
    <row r="1876" ht="15.75" customHeight="1" spans="1:9">
      <c r="A1876">
        <v>1875</v>
      </c>
      <c r="B1876" t="s">
        <v>28897</v>
      </c>
      <c r="C1876" t="s">
        <v>26920</v>
      </c>
      <c r="D1876" t="s">
        <v>26940</v>
      </c>
      <c r="E1876" s="4">
        <v>0.636</v>
      </c>
      <c r="F1876" s="4">
        <v>0.558</v>
      </c>
      <c r="G1876">
        <v>1.28</v>
      </c>
      <c r="H1876" s="4" t="s">
        <v>26922</v>
      </c>
      <c r="I1876">
        <v>100440006</v>
      </c>
    </row>
    <row r="1877" ht="15.75" customHeight="1" spans="1:9">
      <c r="A1877">
        <v>1876</v>
      </c>
      <c r="B1877" t="s">
        <v>28740</v>
      </c>
      <c r="C1877" t="s">
        <v>26935</v>
      </c>
      <c r="D1877" t="s">
        <v>28739</v>
      </c>
      <c r="E1877" s="4">
        <v>2.57845</v>
      </c>
      <c r="F1877" s="4">
        <v>2.2075</v>
      </c>
      <c r="G1877">
        <v>3.1872</v>
      </c>
      <c r="H1877" s="4" t="s">
        <v>27182</v>
      </c>
      <c r="I1877">
        <v>10224000019</v>
      </c>
    </row>
    <row r="1878" ht="15.75" customHeight="1" spans="1:9">
      <c r="A1878">
        <v>1877</v>
      </c>
      <c r="B1878" t="s">
        <v>28898</v>
      </c>
      <c r="C1878" t="s">
        <v>26935</v>
      </c>
      <c r="D1878" t="s">
        <v>28739</v>
      </c>
      <c r="E1878" s="4">
        <v>1.06</v>
      </c>
      <c r="F1878" s="4">
        <v>0.9075</v>
      </c>
      <c r="G1878">
        <v>2.3816</v>
      </c>
      <c r="H1878" s="4" t="s">
        <v>27182</v>
      </c>
      <c r="I1878">
        <v>10224000019</v>
      </c>
    </row>
    <row r="1879" ht="15.75" customHeight="1" spans="1:8">
      <c r="A1879">
        <v>1878</v>
      </c>
      <c r="B1879" t="s">
        <v>28899</v>
      </c>
      <c r="C1879" t="s">
        <v>26935</v>
      </c>
      <c r="D1879" t="s">
        <v>28900</v>
      </c>
      <c r="E1879" s="4">
        <v>0.102926</v>
      </c>
      <c r="F1879" s="4">
        <v>0.0971</v>
      </c>
      <c r="G1879">
        <v>0.1554</v>
      </c>
      <c r="H1879" s="4" t="s">
        <v>27073</v>
      </c>
    </row>
    <row r="1880" ht="15.75" customHeight="1" spans="1:8">
      <c r="A1880">
        <v>1879</v>
      </c>
      <c r="B1880" t="s">
        <v>28901</v>
      </c>
      <c r="C1880" t="s">
        <v>26935</v>
      </c>
      <c r="D1880" t="s">
        <v>28283</v>
      </c>
      <c r="E1880" s="4">
        <v>0.050032</v>
      </c>
      <c r="F1880" s="4">
        <v>0.0472</v>
      </c>
      <c r="G1880">
        <v>0.0755</v>
      </c>
      <c r="H1880" s="4" t="s">
        <v>27073</v>
      </c>
    </row>
    <row r="1881" ht="27" customHeight="1" spans="1:9">
      <c r="A1881">
        <v>1880</v>
      </c>
      <c r="B1881" t="s">
        <v>28902</v>
      </c>
      <c r="C1881" t="s">
        <v>26935</v>
      </c>
      <c r="D1881" t="s">
        <v>28903</v>
      </c>
      <c r="E1881" s="4">
        <v>1.1554</v>
      </c>
      <c r="F1881" s="4">
        <v>1</v>
      </c>
      <c r="G1881">
        <v>2.3377</v>
      </c>
      <c r="H1881" s="4" t="s">
        <v>27068</v>
      </c>
      <c r="I1881">
        <v>10150470217</v>
      </c>
    </row>
    <row r="1882" ht="15.75" customHeight="1" spans="1:9">
      <c r="A1882">
        <v>1881</v>
      </c>
      <c r="B1882" t="s">
        <v>27975</v>
      </c>
      <c r="C1882" t="s">
        <v>26935</v>
      </c>
      <c r="D1882" t="s">
        <v>27966</v>
      </c>
      <c r="E1882" s="4">
        <v>0.2968</v>
      </c>
      <c r="F1882" s="4">
        <v>0.2604</v>
      </c>
      <c r="G1882">
        <v>0.6131</v>
      </c>
      <c r="H1882" s="4" t="s">
        <v>27134</v>
      </c>
      <c r="I1882">
        <v>10207820018</v>
      </c>
    </row>
    <row r="1883" ht="15.75" customHeight="1" spans="1:9">
      <c r="A1883">
        <v>1882</v>
      </c>
      <c r="B1883" t="s">
        <v>28904</v>
      </c>
      <c r="C1883" t="s">
        <v>26931</v>
      </c>
      <c r="D1883" t="s">
        <v>26927</v>
      </c>
      <c r="E1883" s="4">
        <v>8.2998</v>
      </c>
      <c r="F1883" s="4">
        <v>8.0649</v>
      </c>
      <c r="G1883">
        <v>13.1134</v>
      </c>
      <c r="H1883" s="4" t="s">
        <v>26929</v>
      </c>
      <c r="I1883" s="7">
        <v>1037000000000</v>
      </c>
    </row>
    <row r="1884" ht="15.75" customHeight="1" spans="1:9">
      <c r="A1884">
        <v>1883</v>
      </c>
      <c r="B1884" t="s">
        <v>28905</v>
      </c>
      <c r="C1884" t="s">
        <v>26920</v>
      </c>
      <c r="D1884" t="s">
        <v>28906</v>
      </c>
      <c r="E1884" s="4">
        <v>0.819486</v>
      </c>
      <c r="F1884" s="4">
        <v>0.7886</v>
      </c>
      <c r="G1884">
        <v>2.56</v>
      </c>
      <c r="H1884" s="4" t="s">
        <v>26933</v>
      </c>
      <c r="I1884" s="7">
        <v>1053500000000</v>
      </c>
    </row>
    <row r="1885" ht="15.75" customHeight="1" spans="1:9">
      <c r="A1885">
        <v>1884</v>
      </c>
      <c r="B1885" t="s">
        <v>28907</v>
      </c>
      <c r="C1885" t="s">
        <v>26920</v>
      </c>
      <c r="D1885" t="s">
        <v>26927</v>
      </c>
      <c r="E1885" s="4">
        <v>0.0636</v>
      </c>
      <c r="F1885" s="4">
        <v>0.0528</v>
      </c>
      <c r="G1885">
        <v>0.2943</v>
      </c>
      <c r="H1885" s="4" t="s">
        <v>26929</v>
      </c>
      <c r="I1885">
        <v>103700357</v>
      </c>
    </row>
    <row r="1886" ht="15.75" customHeight="1" spans="1:9">
      <c r="A1886">
        <v>1885</v>
      </c>
      <c r="B1886" t="s">
        <v>28908</v>
      </c>
      <c r="C1886" t="s">
        <v>26920</v>
      </c>
      <c r="D1886" t="s">
        <v>26945</v>
      </c>
      <c r="E1886" s="4">
        <v>2.173</v>
      </c>
      <c r="F1886" s="4">
        <v>2.173</v>
      </c>
      <c r="G1886">
        <v>8.8364</v>
      </c>
      <c r="H1886" s="4" t="s">
        <v>26929</v>
      </c>
      <c r="I1886" s="7">
        <v>1256800000000</v>
      </c>
    </row>
    <row r="1887" ht="15.75" customHeight="1" spans="1:8">
      <c r="A1887">
        <v>1886</v>
      </c>
      <c r="B1887" t="s">
        <v>28909</v>
      </c>
      <c r="C1887" t="s">
        <v>26920</v>
      </c>
      <c r="D1887" t="s">
        <v>28193</v>
      </c>
      <c r="E1887" s="4">
        <v>2.2472</v>
      </c>
      <c r="F1887" s="4">
        <v>1.12</v>
      </c>
      <c r="G1887">
        <v>1.792</v>
      </c>
      <c r="H1887" s="4" t="s">
        <v>26925</v>
      </c>
    </row>
    <row r="1888" ht="15.75" customHeight="1" spans="1:9">
      <c r="A1888">
        <v>1887</v>
      </c>
      <c r="B1888" t="s">
        <v>28894</v>
      </c>
      <c r="C1888" t="s">
        <v>26920</v>
      </c>
      <c r="D1888" t="s">
        <v>28910</v>
      </c>
      <c r="E1888" s="4">
        <v>0.053</v>
      </c>
      <c r="F1888" s="4">
        <v>0.0465</v>
      </c>
      <c r="G1888">
        <v>0.074</v>
      </c>
      <c r="H1888" s="4" t="s">
        <v>26925</v>
      </c>
      <c r="I1888">
        <v>105500148</v>
      </c>
    </row>
    <row r="1889" ht="15.75" customHeight="1" spans="1:9">
      <c r="A1889">
        <v>1888</v>
      </c>
      <c r="B1889" t="s">
        <v>28162</v>
      </c>
      <c r="C1889" t="s">
        <v>26920</v>
      </c>
      <c r="D1889" t="s">
        <v>28910</v>
      </c>
      <c r="E1889" s="4">
        <v>0.265</v>
      </c>
      <c r="F1889" s="4">
        <v>0.212</v>
      </c>
      <c r="G1889">
        <v>0.4</v>
      </c>
      <c r="H1889" s="4" t="s">
        <v>26925</v>
      </c>
      <c r="I1889">
        <v>105500147</v>
      </c>
    </row>
    <row r="1890" ht="15.75" customHeight="1" spans="1:9">
      <c r="A1890">
        <v>1889</v>
      </c>
      <c r="B1890" t="s">
        <v>28911</v>
      </c>
      <c r="C1890" t="s">
        <v>26920</v>
      </c>
      <c r="D1890" t="s">
        <v>28910</v>
      </c>
      <c r="E1890" s="4">
        <v>1.166</v>
      </c>
      <c r="F1890" s="4">
        <v>1.0306</v>
      </c>
      <c r="G1890">
        <v>1.76</v>
      </c>
      <c r="H1890" s="4" t="s">
        <v>26925</v>
      </c>
      <c r="I1890">
        <v>105500139</v>
      </c>
    </row>
    <row r="1891" ht="15.75" customHeight="1" spans="1:9">
      <c r="A1891">
        <v>1890</v>
      </c>
      <c r="B1891" t="s">
        <v>28912</v>
      </c>
      <c r="C1891" t="s">
        <v>26920</v>
      </c>
      <c r="D1891" t="s">
        <v>27043</v>
      </c>
      <c r="E1891" s="4">
        <v>3.0316</v>
      </c>
      <c r="F1891" s="4">
        <v>2.414</v>
      </c>
      <c r="G1891">
        <v>3.86</v>
      </c>
      <c r="H1891" s="4" t="s">
        <v>26925</v>
      </c>
      <c r="I1891">
        <v>137640048</v>
      </c>
    </row>
    <row r="1892" ht="15.75" customHeight="1" spans="1:9">
      <c r="A1892">
        <v>1891</v>
      </c>
      <c r="B1892" t="s">
        <v>28913</v>
      </c>
      <c r="C1892" t="s">
        <v>26920</v>
      </c>
      <c r="D1892" t="s">
        <v>27220</v>
      </c>
      <c r="E1892" s="4">
        <v>1.378</v>
      </c>
      <c r="F1892" s="4">
        <v>1.144</v>
      </c>
      <c r="G1892">
        <v>1.98</v>
      </c>
      <c r="H1892" s="4" t="s">
        <v>26925</v>
      </c>
      <c r="I1892">
        <v>109680667</v>
      </c>
    </row>
    <row r="1893" ht="15.75" customHeight="1" spans="1:9">
      <c r="A1893">
        <v>1892</v>
      </c>
      <c r="B1893" t="s">
        <v>28914</v>
      </c>
      <c r="C1893" t="s">
        <v>26935</v>
      </c>
      <c r="D1893" t="s">
        <v>28833</v>
      </c>
      <c r="E1893" s="4">
        <v>0.4452</v>
      </c>
      <c r="F1893" s="4">
        <v>0.558</v>
      </c>
      <c r="G1893">
        <v>0.8928</v>
      </c>
      <c r="H1893" s="4" t="s">
        <v>27073</v>
      </c>
      <c r="I1893">
        <v>10275210003</v>
      </c>
    </row>
    <row r="1894" ht="15.75" customHeight="1" spans="1:9">
      <c r="A1894">
        <v>1893</v>
      </c>
      <c r="B1894" t="s">
        <v>28915</v>
      </c>
      <c r="C1894" t="s">
        <v>26931</v>
      </c>
      <c r="D1894" t="s">
        <v>26921</v>
      </c>
      <c r="E1894" s="4">
        <v>0.318</v>
      </c>
      <c r="F1894" s="4">
        <v>0.318</v>
      </c>
      <c r="G1894">
        <v>3.896</v>
      </c>
      <c r="H1894" s="4" t="s">
        <v>26952</v>
      </c>
      <c r="I1894" s="7">
        <v>1023510000000</v>
      </c>
    </row>
    <row r="1895" ht="15.75" customHeight="1" spans="1:8">
      <c r="A1895">
        <v>1894</v>
      </c>
      <c r="B1895" t="s">
        <v>28916</v>
      </c>
      <c r="C1895" t="s">
        <v>26935</v>
      </c>
      <c r="D1895" t="s">
        <v>28917</v>
      </c>
      <c r="E1895" s="4">
        <v>2.7825</v>
      </c>
      <c r="F1895" s="4">
        <v>1.936</v>
      </c>
      <c r="G1895">
        <v>4.9555</v>
      </c>
      <c r="H1895" s="4" t="s">
        <v>27068</v>
      </c>
    </row>
    <row r="1896" ht="15.75" customHeight="1" spans="1:8">
      <c r="A1896">
        <v>1895</v>
      </c>
      <c r="B1896" t="s">
        <v>28918</v>
      </c>
      <c r="C1896" t="s">
        <v>26935</v>
      </c>
      <c r="D1896" t="s">
        <v>28917</v>
      </c>
      <c r="E1896" s="4">
        <v>3.392</v>
      </c>
      <c r="F1896" s="4">
        <v>2.36</v>
      </c>
      <c r="G1896">
        <v>4.648</v>
      </c>
      <c r="H1896" s="4" t="s">
        <v>27068</v>
      </c>
    </row>
    <row r="1897" ht="15.75" customHeight="1" spans="1:8">
      <c r="A1897">
        <v>1896</v>
      </c>
      <c r="B1897" t="s">
        <v>28740</v>
      </c>
      <c r="C1897" t="s">
        <v>26935</v>
      </c>
      <c r="D1897" t="s">
        <v>27157</v>
      </c>
      <c r="E1897" s="4">
        <v>1.3038</v>
      </c>
      <c r="F1897" s="4">
        <v>1.23</v>
      </c>
      <c r="G1897">
        <v>1.968</v>
      </c>
      <c r="H1897" s="4" t="s">
        <v>27182</v>
      </c>
    </row>
    <row r="1898" ht="15.75" customHeight="1" spans="1:9">
      <c r="A1898">
        <v>1897</v>
      </c>
      <c r="B1898" t="s">
        <v>28919</v>
      </c>
      <c r="C1898" t="s">
        <v>26935</v>
      </c>
      <c r="D1898" t="s">
        <v>27966</v>
      </c>
      <c r="E1898" s="4">
        <v>0.24698</v>
      </c>
      <c r="F1898" s="4">
        <v>0.1</v>
      </c>
      <c r="G1898">
        <v>0.3906</v>
      </c>
      <c r="H1898" s="4" t="s">
        <v>27134</v>
      </c>
      <c r="I1898">
        <v>10207820014</v>
      </c>
    </row>
    <row r="1899" ht="15.75" customHeight="1" spans="1:9">
      <c r="A1899">
        <v>1898</v>
      </c>
      <c r="B1899" t="s">
        <v>28920</v>
      </c>
      <c r="C1899" t="s">
        <v>26935</v>
      </c>
      <c r="D1899" t="s">
        <v>27966</v>
      </c>
      <c r="E1899" s="4">
        <v>0.30316</v>
      </c>
      <c r="F1899" s="4">
        <v>0.12</v>
      </c>
      <c r="G1899">
        <v>0.4482</v>
      </c>
      <c r="H1899" s="4" t="s">
        <v>27134</v>
      </c>
      <c r="I1899">
        <v>10207820018</v>
      </c>
    </row>
    <row r="1900" ht="15.75" customHeight="1" spans="1:8">
      <c r="A1900">
        <v>1899</v>
      </c>
      <c r="B1900" t="s">
        <v>28921</v>
      </c>
      <c r="C1900" t="s">
        <v>26935</v>
      </c>
      <c r="D1900" t="s">
        <v>27131</v>
      </c>
      <c r="E1900" s="4">
        <v>0.99375</v>
      </c>
      <c r="F1900" s="4">
        <v>0.4</v>
      </c>
      <c r="G1900">
        <v>0.784</v>
      </c>
      <c r="H1900" s="4" t="s">
        <v>27132</v>
      </c>
    </row>
    <row r="1901" ht="15.75" customHeight="1" spans="1:9">
      <c r="A1901">
        <v>1900</v>
      </c>
      <c r="B1901" t="s">
        <v>28922</v>
      </c>
      <c r="C1901" t="s">
        <v>26920</v>
      </c>
      <c r="D1901" t="s">
        <v>28910</v>
      </c>
      <c r="E1901" s="4">
        <v>0.371</v>
      </c>
      <c r="F1901" s="4">
        <v>0.372</v>
      </c>
      <c r="G1901">
        <v>0.595</v>
      </c>
      <c r="H1901" s="4" t="s">
        <v>26925</v>
      </c>
      <c r="I1901" s="7">
        <v>1055000000000</v>
      </c>
    </row>
    <row r="1902" ht="15.75" customHeight="1" spans="1:9">
      <c r="A1902">
        <v>1901</v>
      </c>
      <c r="B1902" t="s">
        <v>28923</v>
      </c>
      <c r="C1902" t="s">
        <v>26920</v>
      </c>
      <c r="D1902" t="s">
        <v>27119</v>
      </c>
      <c r="E1902" s="4">
        <v>1.431</v>
      </c>
      <c r="F1902" s="4">
        <v>1.377</v>
      </c>
      <c r="G1902">
        <v>11.69</v>
      </c>
      <c r="H1902" s="4" t="s">
        <v>26943</v>
      </c>
      <c r="I1902" s="7">
        <v>1096300000000</v>
      </c>
    </row>
    <row r="1903" ht="15.75" customHeight="1" spans="1:9">
      <c r="A1903">
        <v>1902</v>
      </c>
      <c r="B1903" t="s">
        <v>28924</v>
      </c>
      <c r="C1903" t="s">
        <v>26920</v>
      </c>
      <c r="D1903" t="s">
        <v>26950</v>
      </c>
      <c r="E1903" s="4">
        <v>3.279004</v>
      </c>
      <c r="F1903" s="4">
        <v>4.24</v>
      </c>
      <c r="G1903">
        <v>17.3138</v>
      </c>
      <c r="H1903" s="4" t="s">
        <v>26925</v>
      </c>
      <c r="I1903" s="7">
        <v>1558400000000</v>
      </c>
    </row>
    <row r="1904" ht="15.75" customHeight="1" spans="1:9">
      <c r="A1904">
        <v>1903</v>
      </c>
      <c r="B1904" t="s">
        <v>28925</v>
      </c>
      <c r="C1904" t="s">
        <v>26935</v>
      </c>
      <c r="D1904" t="s">
        <v>27155</v>
      </c>
      <c r="E1904" s="4">
        <v>1.484</v>
      </c>
      <c r="F1904" s="4">
        <v>1.3545</v>
      </c>
      <c r="G1904">
        <v>1.9741</v>
      </c>
      <c r="H1904" s="4" t="s">
        <v>27073</v>
      </c>
      <c r="I1904">
        <v>80003309002</v>
      </c>
    </row>
    <row r="1905" ht="15.75" customHeight="1" spans="1:9">
      <c r="A1905">
        <v>1904</v>
      </c>
      <c r="B1905" t="s">
        <v>28926</v>
      </c>
      <c r="C1905" t="s">
        <v>26935</v>
      </c>
      <c r="D1905" t="s">
        <v>27155</v>
      </c>
      <c r="E1905" s="4">
        <v>3.3284</v>
      </c>
      <c r="F1905" s="4">
        <v>3.3284</v>
      </c>
      <c r="G1905">
        <v>3.8688</v>
      </c>
      <c r="H1905" s="4" t="s">
        <v>27073</v>
      </c>
      <c r="I1905">
        <v>80003300004</v>
      </c>
    </row>
    <row r="1906" ht="15.75" customHeight="1" spans="1:9">
      <c r="A1906">
        <v>1905</v>
      </c>
      <c r="B1906" t="s">
        <v>28927</v>
      </c>
      <c r="C1906" t="s">
        <v>26935</v>
      </c>
      <c r="D1906" t="s">
        <v>27155</v>
      </c>
      <c r="E1906" s="4">
        <v>0.954</v>
      </c>
      <c r="F1906" s="4">
        <v>0.7538</v>
      </c>
      <c r="G1906">
        <v>1.1904</v>
      </c>
      <c r="H1906" s="4" t="s">
        <v>27073</v>
      </c>
      <c r="I1906">
        <v>80003309002</v>
      </c>
    </row>
    <row r="1907" ht="15.75" customHeight="1" spans="1:8">
      <c r="A1907">
        <v>1906</v>
      </c>
      <c r="B1907" t="s">
        <v>28928</v>
      </c>
      <c r="C1907" t="s">
        <v>26935</v>
      </c>
      <c r="D1907" t="s">
        <v>28296</v>
      </c>
      <c r="E1907" s="4">
        <v>1.06</v>
      </c>
      <c r="F1907" s="4">
        <v>1</v>
      </c>
      <c r="G1907">
        <v>1.6</v>
      </c>
      <c r="H1907" s="4" t="s">
        <v>27073</v>
      </c>
    </row>
    <row r="1908" ht="15.75" customHeight="1" spans="1:9">
      <c r="A1908">
        <v>1907</v>
      </c>
      <c r="B1908" t="s">
        <v>28929</v>
      </c>
      <c r="C1908" t="s">
        <v>26935</v>
      </c>
      <c r="D1908" t="s">
        <v>28296</v>
      </c>
      <c r="E1908" s="4">
        <v>1.06</v>
      </c>
      <c r="F1908" s="4">
        <v>1</v>
      </c>
      <c r="G1908">
        <v>1.6</v>
      </c>
      <c r="H1908" s="4" t="s">
        <v>27073</v>
      </c>
      <c r="I1908">
        <v>10055310564</v>
      </c>
    </row>
    <row r="1909" ht="15.75" customHeight="1" spans="1:9">
      <c r="A1909">
        <v>1908</v>
      </c>
      <c r="B1909" t="s">
        <v>28930</v>
      </c>
      <c r="C1909" t="s">
        <v>26920</v>
      </c>
      <c r="D1909" t="s">
        <v>26927</v>
      </c>
      <c r="E1909" s="4">
        <v>0.0106</v>
      </c>
      <c r="F1909" s="4">
        <v>0.0191</v>
      </c>
      <c r="G1909">
        <v>0.016</v>
      </c>
      <c r="H1909" s="4" t="s">
        <v>26925</v>
      </c>
      <c r="I1909" s="7">
        <v>1037000000000</v>
      </c>
    </row>
    <row r="1910" ht="15.75" customHeight="1" spans="1:9">
      <c r="A1910">
        <v>1909</v>
      </c>
      <c r="B1910" t="s">
        <v>28931</v>
      </c>
      <c r="C1910" t="s">
        <v>26920</v>
      </c>
      <c r="D1910" t="s">
        <v>26927</v>
      </c>
      <c r="E1910" s="4">
        <v>2.3002</v>
      </c>
      <c r="F1910" s="4">
        <v>2.17</v>
      </c>
      <c r="G1910">
        <v>3.25</v>
      </c>
      <c r="H1910" s="4" t="s">
        <v>26925</v>
      </c>
      <c r="I1910">
        <v>103700180</v>
      </c>
    </row>
    <row r="1911" ht="15.75" customHeight="1" spans="1:9">
      <c r="A1911">
        <v>1910</v>
      </c>
      <c r="B1911" t="s">
        <v>28115</v>
      </c>
      <c r="C1911" t="s">
        <v>26920</v>
      </c>
      <c r="D1911" t="s">
        <v>26927</v>
      </c>
      <c r="E1911" s="4">
        <v>2.5334</v>
      </c>
      <c r="F1911" s="4">
        <v>2.7136</v>
      </c>
      <c r="G1911">
        <v>1.2954</v>
      </c>
      <c r="H1911" s="4" t="s">
        <v>26925</v>
      </c>
      <c r="I1911">
        <v>103700241</v>
      </c>
    </row>
    <row r="1912" ht="15.75" customHeight="1" spans="1:9">
      <c r="A1912">
        <v>1911</v>
      </c>
      <c r="B1912" t="s">
        <v>28932</v>
      </c>
      <c r="C1912" t="s">
        <v>26935</v>
      </c>
      <c r="D1912" t="s">
        <v>27157</v>
      </c>
      <c r="E1912" s="4">
        <v>0.5777</v>
      </c>
      <c r="F1912" s="4">
        <v>0.545</v>
      </c>
      <c r="G1912">
        <v>0.872</v>
      </c>
      <c r="H1912" s="4" t="s">
        <v>27073</v>
      </c>
      <c r="I1912">
        <v>80195350004</v>
      </c>
    </row>
    <row r="1913" ht="15.75" customHeight="1" spans="1:9">
      <c r="A1913">
        <v>1912</v>
      </c>
      <c r="B1913" t="s">
        <v>28933</v>
      </c>
      <c r="C1913" t="s">
        <v>26935</v>
      </c>
      <c r="D1913" t="s">
        <v>27157</v>
      </c>
      <c r="E1913" s="4">
        <v>0.249948</v>
      </c>
      <c r="F1913" s="4">
        <v>0.2358</v>
      </c>
      <c r="G1913">
        <v>0.3538</v>
      </c>
      <c r="H1913" s="4" t="s">
        <v>27073</v>
      </c>
      <c r="I1913">
        <v>10172210088</v>
      </c>
    </row>
    <row r="1914" ht="15.75" customHeight="1" spans="1:9">
      <c r="A1914">
        <v>1913</v>
      </c>
      <c r="B1914" t="s">
        <v>28934</v>
      </c>
      <c r="C1914" t="s">
        <v>26935</v>
      </c>
      <c r="D1914" t="s">
        <v>28330</v>
      </c>
      <c r="E1914" s="4">
        <v>1.219</v>
      </c>
      <c r="F1914" s="4">
        <v>0.4</v>
      </c>
      <c r="G1914">
        <v>1.89</v>
      </c>
      <c r="H1914" s="4" t="s">
        <v>27134</v>
      </c>
      <c r="I1914">
        <v>80108090006</v>
      </c>
    </row>
    <row r="1915" ht="15.75" customHeight="1" spans="1:8">
      <c r="A1915">
        <v>1914</v>
      </c>
      <c r="B1915" t="s">
        <v>28935</v>
      </c>
      <c r="C1915" t="s">
        <v>26935</v>
      </c>
      <c r="D1915" t="s">
        <v>27131</v>
      </c>
      <c r="E1915" s="4">
        <v>0.99375</v>
      </c>
      <c r="F1915" s="4">
        <v>0.8719</v>
      </c>
      <c r="G1915">
        <v>1.395</v>
      </c>
      <c r="H1915" s="4" t="s">
        <v>27132</v>
      </c>
    </row>
    <row r="1916" ht="15.75" customHeight="1" spans="1:9">
      <c r="A1916">
        <v>1915</v>
      </c>
      <c r="B1916" t="s">
        <v>28936</v>
      </c>
      <c r="C1916" t="s">
        <v>26935</v>
      </c>
      <c r="D1916" t="s">
        <v>28330</v>
      </c>
      <c r="E1916" s="4">
        <v>0.742</v>
      </c>
      <c r="F1916" s="4">
        <v>0.651</v>
      </c>
      <c r="G1916">
        <v>0.8928</v>
      </c>
      <c r="H1916" s="4" t="s">
        <v>27134</v>
      </c>
      <c r="I1916">
        <v>80108090006</v>
      </c>
    </row>
    <row r="1917" ht="15.75" customHeight="1" spans="1:8">
      <c r="A1917">
        <v>1916</v>
      </c>
      <c r="B1917" t="s">
        <v>28937</v>
      </c>
      <c r="C1917" t="s">
        <v>26935</v>
      </c>
      <c r="D1917" t="s">
        <v>27131</v>
      </c>
      <c r="E1917" s="4">
        <v>0.99375</v>
      </c>
      <c r="F1917" s="4">
        <v>0.8719</v>
      </c>
      <c r="G1917">
        <v>1.6</v>
      </c>
      <c r="H1917" s="4" t="s">
        <v>27132</v>
      </c>
    </row>
    <row r="1918" ht="15.75" customHeight="1" spans="1:9">
      <c r="A1918">
        <v>1917</v>
      </c>
      <c r="B1918" t="s">
        <v>28938</v>
      </c>
      <c r="C1918" t="s">
        <v>26920</v>
      </c>
      <c r="D1918" t="s">
        <v>28193</v>
      </c>
      <c r="E1918" s="4">
        <v>0.0212</v>
      </c>
      <c r="F1918" s="4">
        <v>0.0176</v>
      </c>
      <c r="G1918">
        <v>0.0282</v>
      </c>
      <c r="H1918" s="4" t="s">
        <v>26925</v>
      </c>
      <c r="I1918" s="7">
        <v>1201900000000</v>
      </c>
    </row>
    <row r="1919" ht="15.75" customHeight="1" spans="1:9">
      <c r="A1919">
        <v>1918</v>
      </c>
      <c r="B1919" t="s">
        <v>28939</v>
      </c>
      <c r="C1919" t="s">
        <v>26935</v>
      </c>
      <c r="D1919" t="s">
        <v>28940</v>
      </c>
      <c r="E1919" s="4">
        <v>1.007</v>
      </c>
      <c r="F1919" s="4">
        <v>0.7956</v>
      </c>
      <c r="G1919">
        <v>1.02</v>
      </c>
      <c r="H1919" s="4" t="s">
        <v>27068</v>
      </c>
      <c r="I1919">
        <v>10182420004</v>
      </c>
    </row>
    <row r="1920" ht="15.75" customHeight="1" spans="1:9">
      <c r="A1920">
        <v>1919</v>
      </c>
      <c r="B1920" t="s">
        <v>28941</v>
      </c>
      <c r="C1920" t="s">
        <v>26920</v>
      </c>
      <c r="D1920" t="s">
        <v>28910</v>
      </c>
      <c r="E1920" s="4">
        <v>5.724</v>
      </c>
      <c r="F1920" s="4">
        <v>5.4</v>
      </c>
      <c r="G1920">
        <v>10.5488</v>
      </c>
      <c r="H1920" s="4" t="s">
        <v>26922</v>
      </c>
      <c r="I1920" s="7">
        <v>155002000000</v>
      </c>
    </row>
    <row r="1921" ht="15.75" customHeight="1" spans="1:9">
      <c r="A1921">
        <v>1920</v>
      </c>
      <c r="B1921" t="s">
        <v>28942</v>
      </c>
      <c r="C1921" t="s">
        <v>26920</v>
      </c>
      <c r="D1921" t="s">
        <v>26927</v>
      </c>
      <c r="E1921" s="4">
        <v>0.742</v>
      </c>
      <c r="F1921" s="4">
        <v>0.742</v>
      </c>
      <c r="G1921">
        <v>0.675</v>
      </c>
      <c r="H1921" s="4" t="s">
        <v>26929</v>
      </c>
      <c r="I1921" s="7">
        <v>1037000000000</v>
      </c>
    </row>
    <row r="1922" ht="15.75" customHeight="1" spans="1:9">
      <c r="A1922">
        <v>1921</v>
      </c>
      <c r="B1922" t="s">
        <v>28943</v>
      </c>
      <c r="C1922" t="s">
        <v>26920</v>
      </c>
      <c r="D1922" t="s">
        <v>27403</v>
      </c>
      <c r="E1922" s="4">
        <v>9.01</v>
      </c>
      <c r="F1922" s="4">
        <v>13.78</v>
      </c>
      <c r="G1922">
        <v>0.0136</v>
      </c>
      <c r="H1922" s="4" t="s">
        <v>26929</v>
      </c>
      <c r="I1922" s="7">
        <v>1376400000000</v>
      </c>
    </row>
    <row r="1923" ht="15.75" customHeight="1" spans="1:8">
      <c r="A1923">
        <v>1922</v>
      </c>
      <c r="B1923" t="s">
        <v>28944</v>
      </c>
      <c r="C1923" t="s">
        <v>26935</v>
      </c>
      <c r="D1923" t="s">
        <v>27173</v>
      </c>
      <c r="E1923" s="4">
        <v>3.18</v>
      </c>
      <c r="F1923" s="4">
        <v>2.49</v>
      </c>
      <c r="G1923">
        <v>3.984</v>
      </c>
      <c r="H1923" s="4" t="s">
        <v>27073</v>
      </c>
    </row>
    <row r="1924" ht="15.75" customHeight="1" spans="1:9">
      <c r="A1924">
        <v>1923</v>
      </c>
      <c r="B1924" t="s">
        <v>28945</v>
      </c>
      <c r="C1924" t="s">
        <v>26920</v>
      </c>
      <c r="D1924" t="s">
        <v>27403</v>
      </c>
      <c r="E1924" s="4">
        <v>2.862</v>
      </c>
      <c r="F1924" s="4">
        <v>2.9</v>
      </c>
      <c r="G1924">
        <v>0.704</v>
      </c>
      <c r="H1924" s="4" t="s">
        <v>26922</v>
      </c>
      <c r="I1924" s="7">
        <v>1140200000000</v>
      </c>
    </row>
    <row r="1925" ht="15.75" customHeight="1" spans="1:9">
      <c r="A1925">
        <v>1924</v>
      </c>
      <c r="B1925" t="s">
        <v>28946</v>
      </c>
      <c r="C1925" t="s">
        <v>26935</v>
      </c>
      <c r="D1925" t="s">
        <v>27966</v>
      </c>
      <c r="E1925" s="4">
        <v>0.42188</v>
      </c>
      <c r="F1925" s="4">
        <v>0.3</v>
      </c>
      <c r="G1925">
        <v>0.6676</v>
      </c>
      <c r="H1925" s="4" t="s">
        <v>27134</v>
      </c>
      <c r="I1925">
        <v>10207820018</v>
      </c>
    </row>
    <row r="1926" ht="15.75" customHeight="1" spans="1:9">
      <c r="A1926">
        <v>1925</v>
      </c>
      <c r="B1926" t="s">
        <v>28947</v>
      </c>
      <c r="C1926" t="s">
        <v>26935</v>
      </c>
      <c r="D1926" t="s">
        <v>27966</v>
      </c>
      <c r="E1926" s="4">
        <v>0.66992</v>
      </c>
      <c r="F1926" s="4">
        <v>0.3</v>
      </c>
      <c r="G1926">
        <v>0.9831</v>
      </c>
      <c r="H1926" s="4" t="s">
        <v>27134</v>
      </c>
      <c r="I1926">
        <v>10207820018</v>
      </c>
    </row>
    <row r="1927" ht="15.75" customHeight="1" spans="1:8">
      <c r="A1927">
        <v>1926</v>
      </c>
      <c r="B1927" t="s">
        <v>28948</v>
      </c>
      <c r="C1927" t="s">
        <v>26935</v>
      </c>
      <c r="D1927" t="s">
        <v>28949</v>
      </c>
      <c r="E1927" s="4">
        <v>42.872124</v>
      </c>
      <c r="F1927" s="4">
        <v>41.6576</v>
      </c>
      <c r="G1927">
        <v>66.6522</v>
      </c>
      <c r="H1927" s="4" t="s">
        <v>27073</v>
      </c>
    </row>
    <row r="1928" ht="15.75" customHeight="1" spans="1:9">
      <c r="A1928">
        <v>1927</v>
      </c>
      <c r="B1928" t="s">
        <v>28716</v>
      </c>
      <c r="C1928" t="s">
        <v>26935</v>
      </c>
      <c r="D1928" t="s">
        <v>28242</v>
      </c>
      <c r="E1928" s="4">
        <v>14.48596</v>
      </c>
      <c r="F1928" s="4">
        <v>13.666</v>
      </c>
      <c r="G1928">
        <v>21.8656</v>
      </c>
      <c r="H1928" s="4" t="s">
        <v>27134</v>
      </c>
      <c r="I1928">
        <v>10150470136</v>
      </c>
    </row>
    <row r="1929" ht="15.75" customHeight="1" spans="1:8">
      <c r="A1929">
        <v>1928</v>
      </c>
      <c r="B1929" t="s">
        <v>28950</v>
      </c>
      <c r="C1929" t="s">
        <v>26935</v>
      </c>
      <c r="D1929" t="s">
        <v>28227</v>
      </c>
      <c r="E1929" s="4">
        <v>17.0024</v>
      </c>
      <c r="F1929" s="4">
        <v>10</v>
      </c>
      <c r="G1929">
        <v>16</v>
      </c>
      <c r="H1929" s="4" t="s">
        <v>27134</v>
      </c>
    </row>
    <row r="1930" ht="15.75" customHeight="1" spans="1:9">
      <c r="A1930">
        <v>1929</v>
      </c>
      <c r="B1930" t="s">
        <v>28951</v>
      </c>
      <c r="C1930" t="s">
        <v>26935</v>
      </c>
      <c r="D1930" t="s">
        <v>28283</v>
      </c>
      <c r="E1930" s="4">
        <v>3.132936</v>
      </c>
      <c r="F1930" s="4">
        <v>2.7487</v>
      </c>
      <c r="G1930">
        <v>6.56</v>
      </c>
      <c r="H1930" s="4" t="s">
        <v>27073</v>
      </c>
      <c r="I1930">
        <v>10389169001</v>
      </c>
    </row>
    <row r="1931" ht="15.75" customHeight="1" spans="1:9">
      <c r="A1931">
        <v>1930</v>
      </c>
      <c r="B1931" t="s">
        <v>28713</v>
      </c>
      <c r="C1931" t="s">
        <v>26935</v>
      </c>
      <c r="D1931" t="s">
        <v>28242</v>
      </c>
      <c r="E1931" s="4">
        <v>14.48596</v>
      </c>
      <c r="F1931" s="4">
        <v>13.666</v>
      </c>
      <c r="G1931">
        <v>21.8656</v>
      </c>
      <c r="H1931" s="4" t="s">
        <v>27134</v>
      </c>
      <c r="I1931">
        <v>10150470136</v>
      </c>
    </row>
    <row r="1932" ht="15.75" customHeight="1" spans="1:9">
      <c r="A1932">
        <v>1931</v>
      </c>
      <c r="B1932" t="s">
        <v>28952</v>
      </c>
      <c r="C1932" t="s">
        <v>26931</v>
      </c>
      <c r="D1932" t="s">
        <v>26966</v>
      </c>
      <c r="E1932" s="4">
        <v>0.742</v>
      </c>
      <c r="F1932" s="4">
        <v>0.742</v>
      </c>
      <c r="G1932">
        <v>1.1264</v>
      </c>
      <c r="H1932" s="4" t="s">
        <v>26929</v>
      </c>
      <c r="I1932" s="7">
        <v>1049710000000</v>
      </c>
    </row>
    <row r="1933" ht="15.75" customHeight="1" spans="1:9">
      <c r="A1933">
        <v>1932</v>
      </c>
      <c r="B1933" t="s">
        <v>28953</v>
      </c>
      <c r="C1933" t="s">
        <v>26920</v>
      </c>
      <c r="D1933" t="s">
        <v>26927</v>
      </c>
      <c r="E1933" s="4">
        <v>3.4238</v>
      </c>
      <c r="F1933" s="4">
        <v>3.3269</v>
      </c>
      <c r="G1933">
        <v>11.4906</v>
      </c>
      <c r="H1933" s="4" t="s">
        <v>26929</v>
      </c>
      <c r="I1933" s="7">
        <v>1037000000000</v>
      </c>
    </row>
    <row r="1934" ht="15.75" customHeight="1" spans="1:9">
      <c r="A1934">
        <v>1933</v>
      </c>
      <c r="B1934" t="s">
        <v>28954</v>
      </c>
      <c r="C1934" t="s">
        <v>26920</v>
      </c>
      <c r="D1934" t="s">
        <v>26927</v>
      </c>
      <c r="E1934" s="4">
        <v>0.8798</v>
      </c>
      <c r="F1934" s="4">
        <v>0.7304</v>
      </c>
      <c r="G1934">
        <v>1.16</v>
      </c>
      <c r="H1934" s="4" t="s">
        <v>26922</v>
      </c>
      <c r="I1934">
        <v>103700158</v>
      </c>
    </row>
    <row r="1935" ht="15.75" customHeight="1" spans="1:9">
      <c r="A1935">
        <v>1934</v>
      </c>
      <c r="B1935" t="s">
        <v>28955</v>
      </c>
      <c r="C1935" t="s">
        <v>26935</v>
      </c>
      <c r="D1935" t="s">
        <v>28956</v>
      </c>
      <c r="E1935" s="4">
        <v>0.021624</v>
      </c>
      <c r="F1935" s="4">
        <v>0.03</v>
      </c>
      <c r="G1935">
        <v>0.0373</v>
      </c>
      <c r="H1935" s="4" t="s">
        <v>27132</v>
      </c>
      <c r="I1935">
        <v>80108090016</v>
      </c>
    </row>
    <row r="1936" ht="15.75" customHeight="1" spans="1:9">
      <c r="A1936">
        <v>1935</v>
      </c>
      <c r="B1936" t="s">
        <v>27592</v>
      </c>
      <c r="C1936" t="s">
        <v>26935</v>
      </c>
      <c r="D1936" t="s">
        <v>28956</v>
      </c>
      <c r="E1936" s="4">
        <v>0.02597</v>
      </c>
      <c r="F1936" s="4">
        <v>0.0275</v>
      </c>
      <c r="G1936">
        <v>0.0477</v>
      </c>
      <c r="H1936" s="4" t="s">
        <v>27132</v>
      </c>
      <c r="I1936">
        <v>80108090016</v>
      </c>
    </row>
    <row r="1937" ht="15.75" customHeight="1" spans="1:9">
      <c r="A1937">
        <v>1936</v>
      </c>
      <c r="B1937" t="s">
        <v>28957</v>
      </c>
      <c r="C1937" t="s">
        <v>26920</v>
      </c>
      <c r="D1937" t="s">
        <v>26936</v>
      </c>
      <c r="E1937" s="4">
        <v>1.908</v>
      </c>
      <c r="F1937" s="4">
        <v>1.908</v>
      </c>
      <c r="G1937">
        <v>7.5076</v>
      </c>
      <c r="H1937" s="4" t="s">
        <v>26925</v>
      </c>
      <c r="I1937" s="7">
        <v>1108500000000</v>
      </c>
    </row>
    <row r="1938" ht="15.75" customHeight="1" spans="1:8">
      <c r="A1938">
        <v>1937</v>
      </c>
      <c r="B1938" t="s">
        <v>28958</v>
      </c>
      <c r="C1938" t="s">
        <v>26920</v>
      </c>
      <c r="D1938" t="s">
        <v>28959</v>
      </c>
      <c r="E1938" s="4">
        <v>5.3848</v>
      </c>
      <c r="F1938" s="4">
        <v>4</v>
      </c>
      <c r="G1938">
        <v>6.4</v>
      </c>
      <c r="H1938" s="4" t="s">
        <v>26925</v>
      </c>
    </row>
    <row r="1939" ht="15.75" customHeight="1" spans="1:9">
      <c r="A1939">
        <v>1938</v>
      </c>
      <c r="B1939" t="s">
        <v>28960</v>
      </c>
      <c r="C1939" t="s">
        <v>26935</v>
      </c>
      <c r="D1939" t="s">
        <v>27131</v>
      </c>
      <c r="E1939" s="4">
        <v>1.059152</v>
      </c>
      <c r="F1939" s="4">
        <v>0.9292</v>
      </c>
      <c r="G1939">
        <v>1.6</v>
      </c>
      <c r="H1939" s="4" t="s">
        <v>27132</v>
      </c>
      <c r="I1939">
        <v>10438240011</v>
      </c>
    </row>
    <row r="1940" ht="15.75" customHeight="1" spans="1:8">
      <c r="A1940">
        <v>1939</v>
      </c>
      <c r="B1940" t="s">
        <v>28961</v>
      </c>
      <c r="C1940" t="s">
        <v>26931</v>
      </c>
      <c r="D1940" t="s">
        <v>26947</v>
      </c>
      <c r="E1940" s="4">
        <v>0.53</v>
      </c>
      <c r="F1940" s="4">
        <v>0.53</v>
      </c>
      <c r="G1940">
        <v>0.768</v>
      </c>
      <c r="H1940" s="4" t="s">
        <v>26925</v>
      </c>
    </row>
    <row r="1941" ht="15.75" customHeight="1" spans="1:9">
      <c r="A1941">
        <v>1940</v>
      </c>
      <c r="B1941" t="s">
        <v>28962</v>
      </c>
      <c r="C1941" t="s">
        <v>26920</v>
      </c>
      <c r="D1941" t="s">
        <v>26960</v>
      </c>
      <c r="E1941" s="4">
        <v>0.0583</v>
      </c>
      <c r="F1941" s="4">
        <v>0.1272</v>
      </c>
      <c r="G1941">
        <v>0.056</v>
      </c>
      <c r="H1941" s="4" t="s">
        <v>26925</v>
      </c>
      <c r="I1941" s="7">
        <v>1542300000000</v>
      </c>
    </row>
    <row r="1942" ht="15.75" customHeight="1" spans="1:9">
      <c r="A1942">
        <v>1941</v>
      </c>
      <c r="B1942" t="s">
        <v>28963</v>
      </c>
      <c r="C1942" t="s">
        <v>26935</v>
      </c>
      <c r="D1942" t="s">
        <v>27070</v>
      </c>
      <c r="E1942" s="4">
        <v>1.70607</v>
      </c>
      <c r="F1942" s="4">
        <v>1.6095</v>
      </c>
      <c r="G1942">
        <v>1.416</v>
      </c>
      <c r="H1942" s="4" t="s">
        <v>27182</v>
      </c>
      <c r="I1942">
        <v>80245210070</v>
      </c>
    </row>
    <row r="1943" ht="15.75" customHeight="1" spans="1:9">
      <c r="A1943">
        <v>1942</v>
      </c>
      <c r="B1943" t="s">
        <v>27183</v>
      </c>
      <c r="C1943" t="s">
        <v>26935</v>
      </c>
      <c r="D1943" t="s">
        <v>27070</v>
      </c>
      <c r="E1943" s="4">
        <v>1.53117</v>
      </c>
      <c r="F1943" s="4">
        <v>1.3894</v>
      </c>
      <c r="G1943">
        <v>1.317</v>
      </c>
      <c r="H1943" s="4" t="s">
        <v>27182</v>
      </c>
      <c r="I1943">
        <v>80245210070</v>
      </c>
    </row>
    <row r="1944" ht="15.75" customHeight="1" spans="1:9">
      <c r="A1944">
        <v>1943</v>
      </c>
      <c r="B1944" t="s">
        <v>28964</v>
      </c>
      <c r="C1944" t="s">
        <v>26935</v>
      </c>
      <c r="D1944" t="s">
        <v>27070</v>
      </c>
      <c r="E1944" s="4">
        <v>2.5758</v>
      </c>
      <c r="F1944" s="4">
        <v>2.7461</v>
      </c>
      <c r="G1944">
        <v>3.347</v>
      </c>
      <c r="H1944" s="4" t="s">
        <v>27182</v>
      </c>
      <c r="I1944">
        <v>80245210070</v>
      </c>
    </row>
    <row r="1945" ht="15.75" customHeight="1" spans="1:9">
      <c r="A1945">
        <v>1944</v>
      </c>
      <c r="B1945" t="s">
        <v>28965</v>
      </c>
      <c r="C1945" t="s">
        <v>26935</v>
      </c>
      <c r="D1945" t="s">
        <v>28049</v>
      </c>
      <c r="E1945" s="4">
        <v>6.6144</v>
      </c>
      <c r="F1945" s="4">
        <v>6.6144</v>
      </c>
      <c r="G1945">
        <v>6.696</v>
      </c>
      <c r="H1945" s="4" t="s">
        <v>27073</v>
      </c>
      <c r="I1945">
        <v>80245219058</v>
      </c>
    </row>
    <row r="1946" ht="15.75" customHeight="1" spans="1:9">
      <c r="A1946">
        <v>1945</v>
      </c>
      <c r="B1946" t="s">
        <v>26957</v>
      </c>
      <c r="C1946" t="s">
        <v>26920</v>
      </c>
      <c r="D1946" t="s">
        <v>27930</v>
      </c>
      <c r="E1946" s="4">
        <v>0.00954</v>
      </c>
      <c r="F1946" s="4">
        <v>0.0088</v>
      </c>
      <c r="G1946">
        <v>0.016</v>
      </c>
      <c r="H1946" s="4" t="s">
        <v>26925</v>
      </c>
      <c r="I1946">
        <v>152130014</v>
      </c>
    </row>
    <row r="1947" ht="15.75" customHeight="1" spans="1:8">
      <c r="A1947">
        <v>1946</v>
      </c>
      <c r="B1947" t="s">
        <v>28966</v>
      </c>
      <c r="C1947" t="s">
        <v>26935</v>
      </c>
      <c r="D1947" t="s">
        <v>28478</v>
      </c>
      <c r="E1947" s="4">
        <v>0.5565</v>
      </c>
      <c r="F1947" s="4">
        <v>0.4883</v>
      </c>
      <c r="G1947">
        <v>0.7813</v>
      </c>
      <c r="H1947" s="4" t="s">
        <v>27073</v>
      </c>
    </row>
    <row r="1948" ht="15.75" customHeight="1" spans="1:8">
      <c r="A1948">
        <v>1947</v>
      </c>
      <c r="B1948" t="s">
        <v>28967</v>
      </c>
      <c r="C1948" t="s">
        <v>26935</v>
      </c>
      <c r="D1948" t="s">
        <v>28478</v>
      </c>
      <c r="E1948" s="4">
        <v>0.5565</v>
      </c>
      <c r="F1948" s="4">
        <v>0.4883</v>
      </c>
      <c r="G1948">
        <v>0.7813</v>
      </c>
      <c r="H1948" s="4" t="s">
        <v>27073</v>
      </c>
    </row>
    <row r="1949" ht="15.75" customHeight="1" spans="1:8">
      <c r="A1949">
        <v>1948</v>
      </c>
      <c r="B1949" t="s">
        <v>28968</v>
      </c>
      <c r="C1949" t="s">
        <v>26935</v>
      </c>
      <c r="D1949" t="s">
        <v>27559</v>
      </c>
      <c r="E1949" s="4">
        <v>3.2436</v>
      </c>
      <c r="F1949" s="4">
        <v>2.5398</v>
      </c>
      <c r="G1949">
        <v>4.0637</v>
      </c>
      <c r="H1949" s="4" t="s">
        <v>27073</v>
      </c>
    </row>
    <row r="1950" ht="15.75" customHeight="1" spans="1:9">
      <c r="A1950">
        <v>1949</v>
      </c>
      <c r="B1950" t="s">
        <v>28969</v>
      </c>
      <c r="C1950" t="s">
        <v>26935</v>
      </c>
      <c r="D1950" t="s">
        <v>27559</v>
      </c>
      <c r="E1950" s="4">
        <v>22.79</v>
      </c>
      <c r="F1950" s="4">
        <v>18.0063</v>
      </c>
      <c r="G1950">
        <v>21.3866</v>
      </c>
      <c r="H1950" s="4" t="s">
        <v>27068</v>
      </c>
      <c r="I1950" s="7">
        <v>3132900000000</v>
      </c>
    </row>
    <row r="1951" ht="15.75" customHeight="1" spans="1:9">
      <c r="A1951">
        <v>1950</v>
      </c>
      <c r="B1951" t="s">
        <v>28970</v>
      </c>
      <c r="C1951" t="s">
        <v>26935</v>
      </c>
      <c r="D1951" t="s">
        <v>27559</v>
      </c>
      <c r="E1951" s="4">
        <v>4.24</v>
      </c>
      <c r="F1951" s="4">
        <v>4.24</v>
      </c>
      <c r="G1951">
        <v>4.464</v>
      </c>
      <c r="H1951" s="4" t="s">
        <v>27134</v>
      </c>
      <c r="I1951">
        <v>1015201</v>
      </c>
    </row>
    <row r="1952" ht="15.75" customHeight="1" spans="1:9">
      <c r="A1952">
        <v>1951</v>
      </c>
      <c r="B1952" t="s">
        <v>27600</v>
      </c>
      <c r="C1952" t="s">
        <v>26935</v>
      </c>
      <c r="D1952" t="s">
        <v>27559</v>
      </c>
      <c r="E1952" s="4">
        <v>18.3698</v>
      </c>
      <c r="F1952" s="4">
        <v>16.766775</v>
      </c>
      <c r="G1952">
        <v>10.8624</v>
      </c>
      <c r="H1952" s="4" t="s">
        <v>27132</v>
      </c>
      <c r="I1952">
        <v>1015201</v>
      </c>
    </row>
    <row r="1953" ht="15.75" customHeight="1" spans="1:9">
      <c r="A1953">
        <v>1952</v>
      </c>
      <c r="B1953" t="s">
        <v>28971</v>
      </c>
      <c r="C1953" t="s">
        <v>26935</v>
      </c>
      <c r="D1953" t="s">
        <v>27559</v>
      </c>
      <c r="E1953" s="4">
        <v>5.459</v>
      </c>
      <c r="F1953" s="4">
        <v>4.7765</v>
      </c>
      <c r="G1953">
        <v>7.6334</v>
      </c>
      <c r="H1953" s="4" t="s">
        <v>27134</v>
      </c>
      <c r="I1953" s="7">
        <v>2186900000000</v>
      </c>
    </row>
    <row r="1954" ht="15.75" customHeight="1" spans="1:9">
      <c r="A1954">
        <v>1953</v>
      </c>
      <c r="B1954" t="s">
        <v>28972</v>
      </c>
      <c r="C1954" t="s">
        <v>26935</v>
      </c>
      <c r="D1954" t="s">
        <v>28618</v>
      </c>
      <c r="E1954" s="4">
        <v>152.64</v>
      </c>
      <c r="F1954" s="4">
        <v>144</v>
      </c>
      <c r="G1954">
        <v>230.4</v>
      </c>
      <c r="H1954" s="4" t="s">
        <v>27182</v>
      </c>
      <c r="I1954">
        <v>10289060001</v>
      </c>
    </row>
    <row r="1955" ht="15.75" customHeight="1" spans="1:9">
      <c r="A1955">
        <v>1954</v>
      </c>
      <c r="B1955" t="s">
        <v>28973</v>
      </c>
      <c r="C1955" t="s">
        <v>26920</v>
      </c>
      <c r="D1955" t="s">
        <v>27930</v>
      </c>
      <c r="E1955" s="4">
        <v>1.06</v>
      </c>
      <c r="F1955" s="4">
        <v>0.88</v>
      </c>
      <c r="G1955">
        <v>1.86</v>
      </c>
      <c r="H1955" s="4" t="s">
        <v>26922</v>
      </c>
      <c r="I1955">
        <v>152130029</v>
      </c>
    </row>
    <row r="1956" ht="15.75" customHeight="1" spans="1:9">
      <c r="A1956">
        <v>1955</v>
      </c>
      <c r="B1956" t="s">
        <v>28974</v>
      </c>
      <c r="C1956" t="s">
        <v>26920</v>
      </c>
      <c r="D1956" t="s">
        <v>26927</v>
      </c>
      <c r="E1956" s="4">
        <v>0.49396</v>
      </c>
      <c r="F1956" s="4">
        <v>0.48</v>
      </c>
      <c r="G1956">
        <v>1.644</v>
      </c>
      <c r="H1956" s="4" t="s">
        <v>26943</v>
      </c>
      <c r="I1956" s="7">
        <v>1037000000000</v>
      </c>
    </row>
    <row r="1957" ht="15.75" customHeight="1" spans="1:9">
      <c r="A1957">
        <v>1956</v>
      </c>
      <c r="B1957" t="s">
        <v>28975</v>
      </c>
      <c r="C1957" t="s">
        <v>26920</v>
      </c>
      <c r="D1957" t="s">
        <v>26924</v>
      </c>
      <c r="E1957" s="4">
        <v>4.028</v>
      </c>
      <c r="F1957" s="4">
        <v>3</v>
      </c>
      <c r="G1957">
        <v>5.952</v>
      </c>
      <c r="H1957" s="4" t="s">
        <v>26929</v>
      </c>
      <c r="I1957">
        <v>107140110</v>
      </c>
    </row>
    <row r="1958" ht="15.75" customHeight="1" spans="1:8">
      <c r="A1958">
        <v>1957</v>
      </c>
      <c r="B1958" t="s">
        <v>28976</v>
      </c>
      <c r="C1958" t="s">
        <v>26920</v>
      </c>
      <c r="D1958" t="s">
        <v>27009</v>
      </c>
      <c r="E1958" s="4">
        <v>6.258028</v>
      </c>
      <c r="F1958" s="4">
        <v>6.2603</v>
      </c>
      <c r="G1958">
        <v>8.794</v>
      </c>
      <c r="H1958" s="4" t="s">
        <v>26929</v>
      </c>
    </row>
    <row r="1959" ht="15.75" customHeight="1" spans="1:8">
      <c r="A1959">
        <v>1958</v>
      </c>
      <c r="B1959" t="s">
        <v>27178</v>
      </c>
      <c r="C1959" t="s">
        <v>26935</v>
      </c>
      <c r="D1959" t="s">
        <v>27910</v>
      </c>
      <c r="E1959" s="4">
        <v>0.2332</v>
      </c>
      <c r="F1959" s="4">
        <v>0.1826</v>
      </c>
      <c r="G1959">
        <v>0.2922</v>
      </c>
      <c r="H1959" s="4" t="s">
        <v>27073</v>
      </c>
    </row>
    <row r="1960" ht="15.75" customHeight="1" spans="1:8">
      <c r="A1960">
        <v>1959</v>
      </c>
      <c r="B1960" t="s">
        <v>28977</v>
      </c>
      <c r="C1960" t="s">
        <v>26935</v>
      </c>
      <c r="D1960" t="s">
        <v>28978</v>
      </c>
      <c r="E1960" s="4">
        <v>23.06772</v>
      </c>
      <c r="F1960" s="4">
        <v>20</v>
      </c>
      <c r="G1960">
        <v>42.56</v>
      </c>
      <c r="H1960" s="4" t="s">
        <v>27134</v>
      </c>
    </row>
    <row r="1961" ht="15.75" customHeight="1" spans="1:8">
      <c r="A1961">
        <v>1960</v>
      </c>
      <c r="B1961" t="s">
        <v>28979</v>
      </c>
      <c r="C1961" t="s">
        <v>26935</v>
      </c>
      <c r="D1961" t="s">
        <v>28978</v>
      </c>
      <c r="E1961" s="4">
        <v>23.06772</v>
      </c>
      <c r="F1961" s="4">
        <v>21.762</v>
      </c>
      <c r="G1961">
        <v>42.56</v>
      </c>
      <c r="H1961" s="4" t="s">
        <v>27134</v>
      </c>
    </row>
    <row r="1962" ht="15.75" customHeight="1" spans="1:9">
      <c r="A1962">
        <v>1961</v>
      </c>
      <c r="B1962" t="s">
        <v>28980</v>
      </c>
      <c r="C1962" t="s">
        <v>26920</v>
      </c>
      <c r="D1962" t="s">
        <v>26966</v>
      </c>
      <c r="E1962" s="4">
        <v>0.106</v>
      </c>
      <c r="F1962" s="4">
        <v>0.1378</v>
      </c>
      <c r="G1962">
        <v>0.2816</v>
      </c>
      <c r="H1962" s="4" t="s">
        <v>26925</v>
      </c>
      <c r="I1962" s="7">
        <v>1049700000000</v>
      </c>
    </row>
    <row r="1963" ht="15.75" customHeight="1" spans="1:9">
      <c r="A1963">
        <v>1962</v>
      </c>
      <c r="B1963" t="s">
        <v>28981</v>
      </c>
      <c r="C1963" t="s">
        <v>26920</v>
      </c>
      <c r="D1963" t="s">
        <v>26960</v>
      </c>
      <c r="E1963" s="4">
        <v>0.0318</v>
      </c>
      <c r="F1963" s="4">
        <v>0.0371</v>
      </c>
      <c r="G1963">
        <v>0.0422</v>
      </c>
      <c r="H1963" s="4" t="s">
        <v>26925</v>
      </c>
      <c r="I1963" s="7">
        <v>1542300000000</v>
      </c>
    </row>
    <row r="1964" ht="15.75" customHeight="1" spans="1:9">
      <c r="A1964">
        <v>1963</v>
      </c>
      <c r="B1964" t="s">
        <v>28982</v>
      </c>
      <c r="C1964" t="s">
        <v>26920</v>
      </c>
      <c r="D1964" t="s">
        <v>26960</v>
      </c>
      <c r="E1964" s="4">
        <v>0.1696</v>
      </c>
      <c r="F1964" s="4">
        <v>0.1696</v>
      </c>
      <c r="G1964">
        <v>0.2253</v>
      </c>
      <c r="H1964" s="4" t="s">
        <v>26925</v>
      </c>
      <c r="I1964" s="7">
        <v>1542300000000</v>
      </c>
    </row>
    <row r="1965" ht="15.75" customHeight="1" spans="1:9">
      <c r="A1965">
        <v>1964</v>
      </c>
      <c r="B1965" t="s">
        <v>28983</v>
      </c>
      <c r="C1965" t="s">
        <v>26920</v>
      </c>
      <c r="D1965" t="s">
        <v>26960</v>
      </c>
      <c r="E1965" s="4">
        <v>0.02968</v>
      </c>
      <c r="F1965" s="4">
        <v>0.0371</v>
      </c>
      <c r="G1965">
        <v>0.331</v>
      </c>
      <c r="H1965" s="4" t="s">
        <v>26925</v>
      </c>
      <c r="I1965" s="7">
        <v>1542300000000</v>
      </c>
    </row>
    <row r="1966" ht="15.75" customHeight="1" spans="1:9">
      <c r="A1966">
        <v>1965</v>
      </c>
      <c r="B1966" t="s">
        <v>28984</v>
      </c>
      <c r="C1966" t="s">
        <v>26931</v>
      </c>
      <c r="D1966" t="s">
        <v>26927</v>
      </c>
      <c r="E1966" s="4">
        <v>0.10388</v>
      </c>
      <c r="F1966" s="4">
        <v>0.2014</v>
      </c>
      <c r="G1966">
        <v>0.6569</v>
      </c>
      <c r="H1966" s="4" t="s">
        <v>26929</v>
      </c>
      <c r="I1966" s="7">
        <v>1037000000000</v>
      </c>
    </row>
    <row r="1967" ht="15.75" customHeight="1" spans="1:8">
      <c r="A1967">
        <v>1966</v>
      </c>
      <c r="B1967" t="s">
        <v>28985</v>
      </c>
      <c r="C1967" t="s">
        <v>26935</v>
      </c>
      <c r="D1967" t="s">
        <v>27247</v>
      </c>
      <c r="E1967" s="4">
        <v>6.3176</v>
      </c>
      <c r="F1967" s="4">
        <v>4.9468</v>
      </c>
      <c r="G1967">
        <v>6.13</v>
      </c>
      <c r="H1967" s="4" t="s">
        <v>27073</v>
      </c>
    </row>
    <row r="1968" ht="15.75" customHeight="1" spans="1:9">
      <c r="A1968">
        <v>1967</v>
      </c>
      <c r="B1968" t="s">
        <v>28986</v>
      </c>
      <c r="C1968" t="s">
        <v>26920</v>
      </c>
      <c r="D1968" t="s">
        <v>28910</v>
      </c>
      <c r="E1968" s="4">
        <v>4.028</v>
      </c>
      <c r="F1968" s="4">
        <v>4.51</v>
      </c>
      <c r="G1968">
        <v>5.952</v>
      </c>
      <c r="H1968" s="4" t="s">
        <v>26922</v>
      </c>
      <c r="I1968" s="7">
        <v>1055000000000</v>
      </c>
    </row>
    <row r="1969" ht="15.75" customHeight="1" spans="1:9">
      <c r="A1969">
        <v>1968</v>
      </c>
      <c r="B1969" t="s">
        <v>28987</v>
      </c>
      <c r="C1969" t="s">
        <v>26920</v>
      </c>
      <c r="D1969" t="s">
        <v>27009</v>
      </c>
      <c r="E1969" s="4">
        <v>10.600106</v>
      </c>
      <c r="F1969" s="4">
        <v>10.6002</v>
      </c>
      <c r="G1969">
        <v>20.63</v>
      </c>
      <c r="H1969" s="4" t="s">
        <v>26943</v>
      </c>
      <c r="I1969" s="7">
        <v>1029800000000</v>
      </c>
    </row>
    <row r="1970" ht="15.75" customHeight="1" spans="1:9">
      <c r="A1970">
        <v>1969</v>
      </c>
      <c r="B1970" t="s">
        <v>28276</v>
      </c>
      <c r="C1970" t="s">
        <v>26935</v>
      </c>
      <c r="D1970" t="s">
        <v>27593</v>
      </c>
      <c r="E1970" s="4">
        <v>1.585866</v>
      </c>
      <c r="F1970" s="4">
        <v>1.3914</v>
      </c>
      <c r="G1970">
        <v>2.302</v>
      </c>
      <c r="H1970" s="4" t="s">
        <v>27134</v>
      </c>
      <c r="I1970">
        <v>10324860003</v>
      </c>
    </row>
    <row r="1971" ht="15.75" customHeight="1" spans="1:9">
      <c r="A1971">
        <v>1970</v>
      </c>
      <c r="B1971" t="s">
        <v>28988</v>
      </c>
      <c r="C1971" t="s">
        <v>26920</v>
      </c>
      <c r="D1971" t="s">
        <v>28348</v>
      </c>
      <c r="E1971" s="4">
        <v>31.8</v>
      </c>
      <c r="F1971" s="4">
        <v>30.6</v>
      </c>
      <c r="G1971">
        <v>2.302</v>
      </c>
      <c r="H1971" s="4" t="s">
        <v>26933</v>
      </c>
      <c r="I1971">
        <v>149800014</v>
      </c>
    </row>
    <row r="1972" ht="15.75" customHeight="1" spans="1:9">
      <c r="A1972">
        <v>1971</v>
      </c>
      <c r="B1972" t="s">
        <v>28387</v>
      </c>
      <c r="C1972" t="s">
        <v>26935</v>
      </c>
      <c r="D1972" t="s">
        <v>27593</v>
      </c>
      <c r="E1972" s="4">
        <v>1.525446</v>
      </c>
      <c r="F1972" s="4">
        <v>1.4391</v>
      </c>
      <c r="G1972">
        <v>2.302</v>
      </c>
      <c r="H1972" s="4" t="s">
        <v>27134</v>
      </c>
      <c r="I1972">
        <v>10324860003</v>
      </c>
    </row>
    <row r="1973" ht="15.75" customHeight="1" spans="1:9">
      <c r="A1973">
        <v>1972</v>
      </c>
      <c r="B1973" t="s">
        <v>27648</v>
      </c>
      <c r="C1973" t="s">
        <v>26920</v>
      </c>
      <c r="D1973" t="s">
        <v>27529</v>
      </c>
      <c r="E1973" s="4">
        <v>0.02067</v>
      </c>
      <c r="F1973" s="4">
        <v>0.0194</v>
      </c>
      <c r="G1973">
        <v>0.0479</v>
      </c>
      <c r="H1973" s="4" t="s">
        <v>26925</v>
      </c>
      <c r="I1973">
        <v>102940094</v>
      </c>
    </row>
    <row r="1974" ht="15.75" customHeight="1" spans="1:9">
      <c r="A1974">
        <v>1973</v>
      </c>
      <c r="B1974" t="s">
        <v>28989</v>
      </c>
      <c r="C1974" t="s">
        <v>26920</v>
      </c>
      <c r="D1974" t="s">
        <v>26966</v>
      </c>
      <c r="E1974" s="4">
        <v>1.908</v>
      </c>
      <c r="F1974" s="4">
        <v>1.908</v>
      </c>
      <c r="G1974">
        <v>2.5344</v>
      </c>
      <c r="H1974" s="4" t="s">
        <v>26922</v>
      </c>
      <c r="I1974" s="7">
        <v>1049700000000</v>
      </c>
    </row>
    <row r="1975" ht="15.75" customHeight="1" spans="1:9">
      <c r="A1975">
        <v>1974</v>
      </c>
      <c r="B1975" t="s">
        <v>28990</v>
      </c>
      <c r="C1975" t="s">
        <v>26920</v>
      </c>
      <c r="D1975" t="s">
        <v>26927</v>
      </c>
      <c r="E1975" s="4">
        <v>3.498</v>
      </c>
      <c r="F1975" s="4">
        <v>3.597</v>
      </c>
      <c r="G1975">
        <v>1.44</v>
      </c>
      <c r="H1975" s="4" t="s">
        <v>26922</v>
      </c>
      <c r="I1975" s="7">
        <v>1037000000000</v>
      </c>
    </row>
    <row r="1976" ht="15.75" customHeight="1" spans="1:8">
      <c r="A1976">
        <v>1975</v>
      </c>
      <c r="B1976" t="s">
        <v>28991</v>
      </c>
      <c r="C1976" t="s">
        <v>26920</v>
      </c>
      <c r="D1976" t="s">
        <v>27529</v>
      </c>
      <c r="E1976" s="4">
        <v>0.8745</v>
      </c>
      <c r="F1976" s="4">
        <v>0.825</v>
      </c>
      <c r="G1976">
        <v>1.2375</v>
      </c>
      <c r="H1976" s="4" t="s">
        <v>26925</v>
      </c>
    </row>
    <row r="1977" ht="15.75" customHeight="1" spans="1:9">
      <c r="A1977">
        <v>1976</v>
      </c>
      <c r="B1977" t="s">
        <v>28992</v>
      </c>
      <c r="C1977" t="s">
        <v>26920</v>
      </c>
      <c r="D1977" t="s">
        <v>26927</v>
      </c>
      <c r="E1977" s="4">
        <v>0.0371</v>
      </c>
      <c r="F1977" s="4">
        <v>0.0371</v>
      </c>
      <c r="G1977">
        <v>0.1421</v>
      </c>
      <c r="H1977" s="4" t="s">
        <v>26929</v>
      </c>
      <c r="I1977" s="7">
        <v>1037000000000</v>
      </c>
    </row>
    <row r="1978" ht="15.75" customHeight="1" spans="1:9">
      <c r="A1978">
        <v>1977</v>
      </c>
      <c r="B1978" t="s">
        <v>28075</v>
      </c>
      <c r="C1978" t="s">
        <v>26920</v>
      </c>
      <c r="D1978" t="s">
        <v>27666</v>
      </c>
      <c r="E1978" s="4">
        <v>0.0954</v>
      </c>
      <c r="F1978" s="4">
        <v>0.0714</v>
      </c>
      <c r="G1978">
        <v>0.1</v>
      </c>
      <c r="H1978" s="4" t="s">
        <v>26925</v>
      </c>
      <c r="I1978">
        <v>103920055</v>
      </c>
    </row>
    <row r="1979" ht="15.75" customHeight="1" spans="1:9">
      <c r="A1979">
        <v>1978</v>
      </c>
      <c r="B1979" t="s">
        <v>28993</v>
      </c>
      <c r="C1979" t="s">
        <v>26935</v>
      </c>
      <c r="D1979" t="s">
        <v>27131</v>
      </c>
      <c r="E1979" s="4">
        <v>0.59625</v>
      </c>
      <c r="F1979" s="4">
        <v>0.5231</v>
      </c>
      <c r="G1979">
        <v>0.837</v>
      </c>
      <c r="H1979" s="4" t="s">
        <v>27132</v>
      </c>
      <c r="I1979">
        <v>80108090009</v>
      </c>
    </row>
    <row r="1980" ht="15.75" customHeight="1" spans="1:9">
      <c r="A1980">
        <v>1979</v>
      </c>
      <c r="B1980" t="s">
        <v>28994</v>
      </c>
      <c r="C1980" t="s">
        <v>26935</v>
      </c>
      <c r="D1980" t="s">
        <v>27131</v>
      </c>
      <c r="E1980" s="4">
        <v>0.59625</v>
      </c>
      <c r="F1980" s="4">
        <v>0.5231</v>
      </c>
      <c r="G1980">
        <v>0.837</v>
      </c>
      <c r="H1980" s="4" t="s">
        <v>27132</v>
      </c>
      <c r="I1980">
        <v>80108090009</v>
      </c>
    </row>
    <row r="1981" ht="15.75" customHeight="1" spans="1:8">
      <c r="A1981">
        <v>1980</v>
      </c>
      <c r="B1981" t="s">
        <v>28995</v>
      </c>
      <c r="C1981" t="s">
        <v>26935</v>
      </c>
      <c r="D1981" t="s">
        <v>27131</v>
      </c>
      <c r="E1981" s="4">
        <v>0.8745</v>
      </c>
      <c r="F1981" s="4">
        <v>0.9493</v>
      </c>
      <c r="G1981">
        <v>1.0625</v>
      </c>
      <c r="H1981" s="4" t="s">
        <v>27132</v>
      </c>
    </row>
    <row r="1982" ht="15.75" customHeight="1" spans="1:9">
      <c r="A1982">
        <v>1981</v>
      </c>
      <c r="B1982" t="s">
        <v>28996</v>
      </c>
      <c r="C1982" t="s">
        <v>26920</v>
      </c>
      <c r="D1982" t="s">
        <v>26945</v>
      </c>
      <c r="E1982" s="4">
        <v>0.159</v>
      </c>
      <c r="F1982" s="4">
        <v>0.1908</v>
      </c>
      <c r="G1982">
        <v>2.2654</v>
      </c>
      <c r="H1982" s="4" t="s">
        <v>26929</v>
      </c>
      <c r="I1982" s="7">
        <v>1256800000000</v>
      </c>
    </row>
    <row r="1983" ht="15.75" customHeight="1" spans="1:9">
      <c r="A1983">
        <v>1982</v>
      </c>
      <c r="B1983" t="s">
        <v>28997</v>
      </c>
      <c r="C1983" t="s">
        <v>26920</v>
      </c>
      <c r="D1983" t="s">
        <v>28213</v>
      </c>
      <c r="E1983" s="4">
        <v>0.247298</v>
      </c>
      <c r="F1983" s="4">
        <v>0.217</v>
      </c>
      <c r="G1983">
        <v>0.3733</v>
      </c>
      <c r="H1983" s="4" t="s">
        <v>26925</v>
      </c>
      <c r="I1983">
        <v>104970126</v>
      </c>
    </row>
    <row r="1984" ht="15.75" customHeight="1" spans="1:8">
      <c r="A1984">
        <v>1983</v>
      </c>
      <c r="B1984" t="s">
        <v>28998</v>
      </c>
      <c r="C1984" t="s">
        <v>26920</v>
      </c>
      <c r="D1984" t="s">
        <v>26960</v>
      </c>
      <c r="E1984" s="4">
        <v>0.3816</v>
      </c>
      <c r="F1984" s="4">
        <v>0.1776</v>
      </c>
      <c r="G1984">
        <v>0.32</v>
      </c>
      <c r="H1984" s="4" t="s">
        <v>26925</v>
      </c>
    </row>
    <row r="1985" ht="15.75" customHeight="1" spans="1:9">
      <c r="A1985">
        <v>1984</v>
      </c>
      <c r="B1985" t="s">
        <v>28999</v>
      </c>
      <c r="C1985" t="s">
        <v>26920</v>
      </c>
      <c r="D1985" t="s">
        <v>26945</v>
      </c>
      <c r="E1985" s="4">
        <v>0.9116</v>
      </c>
      <c r="F1985" s="4">
        <v>1</v>
      </c>
      <c r="G1985">
        <v>1.6</v>
      </c>
      <c r="H1985" s="4" t="s">
        <v>26929</v>
      </c>
      <c r="I1985" s="7">
        <v>1256800000000</v>
      </c>
    </row>
    <row r="1986" ht="15.75" customHeight="1" spans="1:9">
      <c r="A1986">
        <v>1985</v>
      </c>
      <c r="B1986" t="s">
        <v>29000</v>
      </c>
      <c r="C1986" t="s">
        <v>26935</v>
      </c>
      <c r="D1986" t="s">
        <v>28019</v>
      </c>
      <c r="E1986" s="4">
        <v>0.53</v>
      </c>
      <c r="F1986" s="4">
        <v>0.415</v>
      </c>
      <c r="G1986">
        <v>0.664</v>
      </c>
      <c r="H1986" s="4" t="s">
        <v>27073</v>
      </c>
      <c r="I1986">
        <v>10394670001</v>
      </c>
    </row>
    <row r="1987" ht="15.75" customHeight="1" spans="1:9">
      <c r="A1987">
        <v>1986</v>
      </c>
      <c r="B1987" t="s">
        <v>29001</v>
      </c>
      <c r="C1987" t="s">
        <v>26935</v>
      </c>
      <c r="D1987" t="s">
        <v>28019</v>
      </c>
      <c r="E1987" s="4">
        <v>0.53</v>
      </c>
      <c r="F1987" s="4">
        <v>0.415</v>
      </c>
      <c r="G1987">
        <v>0.664</v>
      </c>
      <c r="H1987" s="4" t="s">
        <v>27073</v>
      </c>
      <c r="I1987">
        <v>10394670001</v>
      </c>
    </row>
    <row r="1988" ht="15.75" customHeight="1" spans="1:8">
      <c r="A1988">
        <v>1987</v>
      </c>
      <c r="B1988" t="s">
        <v>29002</v>
      </c>
      <c r="C1988" t="s">
        <v>26935</v>
      </c>
      <c r="D1988" t="s">
        <v>29003</v>
      </c>
      <c r="E1988" s="4">
        <v>0.1378</v>
      </c>
      <c r="F1988" s="4">
        <v>0.1079</v>
      </c>
      <c r="G1988">
        <v>0.1667</v>
      </c>
      <c r="H1988" s="4" t="s">
        <v>27068</v>
      </c>
    </row>
    <row r="1989" ht="15.75" customHeight="1" spans="1:9">
      <c r="A1989">
        <v>1988</v>
      </c>
      <c r="B1989" t="s">
        <v>29004</v>
      </c>
      <c r="C1989" t="s">
        <v>26920</v>
      </c>
      <c r="D1989" t="s">
        <v>27222</v>
      </c>
      <c r="E1989" s="4">
        <v>5.2576</v>
      </c>
      <c r="F1989" s="4">
        <v>3.657</v>
      </c>
      <c r="G1989">
        <v>18.2415</v>
      </c>
      <c r="H1989" s="4" t="s">
        <v>26925</v>
      </c>
      <c r="I1989" s="7">
        <v>1163700000000</v>
      </c>
    </row>
    <row r="1990" ht="15.75" customHeight="1" spans="1:9">
      <c r="A1990">
        <v>1989</v>
      </c>
      <c r="B1990" t="s">
        <v>29005</v>
      </c>
      <c r="C1990" t="s">
        <v>26920</v>
      </c>
      <c r="D1990" t="s">
        <v>27604</v>
      </c>
      <c r="E1990" s="4">
        <v>0.45368</v>
      </c>
      <c r="F1990" s="4">
        <v>0.5144</v>
      </c>
      <c r="G1990">
        <v>1.075</v>
      </c>
      <c r="H1990" s="4" t="s">
        <v>26943</v>
      </c>
      <c r="I1990" s="7">
        <v>1356900000000</v>
      </c>
    </row>
    <row r="1991" ht="15.75" customHeight="1" spans="1:9">
      <c r="A1991">
        <v>1990</v>
      </c>
      <c r="B1991" t="s">
        <v>29006</v>
      </c>
      <c r="C1991" t="s">
        <v>26920</v>
      </c>
      <c r="D1991" t="s">
        <v>27078</v>
      </c>
      <c r="E1991" s="4">
        <v>0.17702</v>
      </c>
      <c r="F1991" s="4">
        <v>0.1887</v>
      </c>
      <c r="G1991">
        <v>0.5803</v>
      </c>
      <c r="H1991" s="4" t="s">
        <v>26925</v>
      </c>
      <c r="I1991" s="7">
        <v>1031100000000</v>
      </c>
    </row>
    <row r="1992" ht="15.75" customHeight="1" spans="1:9">
      <c r="A1992">
        <v>1991</v>
      </c>
      <c r="B1992" t="s">
        <v>29007</v>
      </c>
      <c r="C1992" t="s">
        <v>26920</v>
      </c>
      <c r="D1992" t="s">
        <v>26966</v>
      </c>
      <c r="E1992" s="4">
        <v>0.2226</v>
      </c>
      <c r="F1992" s="4">
        <v>0.2226</v>
      </c>
      <c r="G1992">
        <v>1.8717</v>
      </c>
      <c r="H1992" s="4" t="s">
        <v>26943</v>
      </c>
      <c r="I1992" s="7">
        <v>1049700000000</v>
      </c>
    </row>
    <row r="1993" ht="15.75" customHeight="1" spans="1:8">
      <c r="A1993">
        <v>1992</v>
      </c>
      <c r="B1993" t="s">
        <v>29008</v>
      </c>
      <c r="C1993" t="s">
        <v>26931</v>
      </c>
      <c r="D1993" t="s">
        <v>26966</v>
      </c>
      <c r="E1993" s="4">
        <v>26.5</v>
      </c>
      <c r="F1993" s="4">
        <v>65.72</v>
      </c>
      <c r="G1993">
        <v>37.2</v>
      </c>
      <c r="H1993" s="4" t="s">
        <v>27208</v>
      </c>
    </row>
    <row r="1994" ht="15.75" customHeight="1" spans="1:9">
      <c r="A1994">
        <v>1993</v>
      </c>
      <c r="B1994" t="s">
        <v>29009</v>
      </c>
      <c r="C1994" t="s">
        <v>26935</v>
      </c>
      <c r="D1994" t="s">
        <v>29010</v>
      </c>
      <c r="E1994" s="4">
        <v>3.71</v>
      </c>
      <c r="F1994" s="4">
        <v>2.5813</v>
      </c>
      <c r="G1994">
        <v>2383779.3</v>
      </c>
      <c r="H1994" s="4" t="s">
        <v>27068</v>
      </c>
      <c r="I1994">
        <v>2383779</v>
      </c>
    </row>
    <row r="1995" ht="15.75" customHeight="1" spans="1:9">
      <c r="A1995">
        <v>1994</v>
      </c>
      <c r="B1995" t="s">
        <v>29011</v>
      </c>
      <c r="C1995" t="s">
        <v>26920</v>
      </c>
      <c r="D1995" t="s">
        <v>26927</v>
      </c>
      <c r="E1995" s="4">
        <v>0.53</v>
      </c>
      <c r="F1995" s="4">
        <v>0.6</v>
      </c>
      <c r="G1995">
        <v>0.96</v>
      </c>
      <c r="H1995" s="4" t="s">
        <v>26955</v>
      </c>
      <c r="I1995" s="7">
        <v>1037000000000</v>
      </c>
    </row>
    <row r="1996" ht="15.75" customHeight="1" spans="1:9">
      <c r="A1996">
        <v>1995</v>
      </c>
      <c r="B1996" t="s">
        <v>29012</v>
      </c>
      <c r="C1996" t="s">
        <v>26920</v>
      </c>
      <c r="D1996" t="s">
        <v>27104</v>
      </c>
      <c r="E1996" s="4">
        <v>0.3074</v>
      </c>
      <c r="F1996" s="4">
        <v>0.29</v>
      </c>
      <c r="G1996">
        <v>0.408</v>
      </c>
      <c r="H1996" s="4" t="s">
        <v>26925</v>
      </c>
      <c r="I1996">
        <v>10370024</v>
      </c>
    </row>
    <row r="1997" ht="15.75" customHeight="1" spans="1:9">
      <c r="A1997">
        <v>1996</v>
      </c>
      <c r="B1997" t="s">
        <v>29013</v>
      </c>
      <c r="C1997" t="s">
        <v>26935</v>
      </c>
      <c r="D1997" t="s">
        <v>28227</v>
      </c>
      <c r="E1997" s="4">
        <v>0.158152</v>
      </c>
      <c r="F1997" s="4">
        <v>0.1492</v>
      </c>
      <c r="G1997">
        <v>0.239</v>
      </c>
      <c r="H1997" s="4" t="s">
        <v>27132</v>
      </c>
      <c r="I1997">
        <v>10033430018</v>
      </c>
    </row>
    <row r="1998" ht="15.75" customHeight="1" spans="1:9">
      <c r="A1998">
        <v>1997</v>
      </c>
      <c r="B1998" t="s">
        <v>29014</v>
      </c>
      <c r="C1998" t="s">
        <v>26935</v>
      </c>
      <c r="D1998" t="s">
        <v>27131</v>
      </c>
      <c r="E1998" s="4">
        <v>1.082048</v>
      </c>
      <c r="F1998" s="4">
        <v>0.9493</v>
      </c>
      <c r="G1998">
        <v>1.6</v>
      </c>
      <c r="H1998" s="4" t="s">
        <v>27132</v>
      </c>
      <c r="I1998">
        <v>10438240011</v>
      </c>
    </row>
    <row r="1999" ht="15.75" customHeight="1" spans="1:9">
      <c r="A1999">
        <v>1998</v>
      </c>
      <c r="B1999" t="s">
        <v>29015</v>
      </c>
      <c r="C1999" t="s">
        <v>26935</v>
      </c>
      <c r="D1999" t="s">
        <v>27138</v>
      </c>
      <c r="E1999" s="4">
        <v>1.082048</v>
      </c>
      <c r="F1999" s="4">
        <v>0.9493</v>
      </c>
      <c r="G1999">
        <v>1.6</v>
      </c>
      <c r="H1999" s="4" t="s">
        <v>27134</v>
      </c>
      <c r="I1999" s="7">
        <v>104382000000</v>
      </c>
    </row>
    <row r="2000" ht="15.75" customHeight="1" spans="1:9">
      <c r="A2000">
        <v>1999</v>
      </c>
      <c r="B2000" t="s">
        <v>28960</v>
      </c>
      <c r="C2000" t="s">
        <v>26935</v>
      </c>
      <c r="D2000" t="s">
        <v>27131</v>
      </c>
      <c r="E2000" s="4">
        <v>1.082048</v>
      </c>
      <c r="F2000" s="4">
        <v>0.9493</v>
      </c>
      <c r="G2000">
        <v>1.6</v>
      </c>
      <c r="H2000" s="4" t="s">
        <v>27132</v>
      </c>
      <c r="I2000">
        <v>10438240011</v>
      </c>
    </row>
    <row r="2001" ht="15.75" customHeight="1" spans="1:9">
      <c r="A2001">
        <v>2000</v>
      </c>
      <c r="B2001" t="s">
        <v>29016</v>
      </c>
      <c r="C2001" t="s">
        <v>26935</v>
      </c>
      <c r="D2001" t="s">
        <v>27131</v>
      </c>
      <c r="E2001" s="4">
        <v>0.99375</v>
      </c>
      <c r="F2001" s="4">
        <v>0.9938</v>
      </c>
      <c r="G2001">
        <v>1.6</v>
      </c>
      <c r="H2001" s="4" t="s">
        <v>27134</v>
      </c>
      <c r="I2001">
        <v>10438240011</v>
      </c>
    </row>
    <row r="2002" ht="15.75" customHeight="1" spans="1:9">
      <c r="A2002">
        <v>2001</v>
      </c>
      <c r="B2002" t="s">
        <v>29017</v>
      </c>
      <c r="C2002" t="s">
        <v>26935</v>
      </c>
      <c r="D2002" t="s">
        <v>27131</v>
      </c>
      <c r="E2002" s="4">
        <v>0.99375</v>
      </c>
      <c r="F2002" s="4">
        <v>0.8719</v>
      </c>
      <c r="G2002">
        <v>1.395</v>
      </c>
      <c r="H2002" s="4" t="s">
        <v>27132</v>
      </c>
      <c r="I2002">
        <v>10438240011</v>
      </c>
    </row>
    <row r="2003" ht="15.75" customHeight="1" spans="1:9">
      <c r="A2003">
        <v>2002</v>
      </c>
      <c r="B2003" t="s">
        <v>29018</v>
      </c>
      <c r="C2003" t="s">
        <v>26935</v>
      </c>
      <c r="D2003" t="s">
        <v>27136</v>
      </c>
      <c r="E2003" s="4">
        <v>1.06</v>
      </c>
      <c r="F2003" s="4">
        <v>2.0416</v>
      </c>
      <c r="G2003">
        <v>1.6</v>
      </c>
      <c r="H2003" s="4" t="s">
        <v>27134</v>
      </c>
      <c r="I2003">
        <v>10438240011</v>
      </c>
    </row>
    <row r="2004" ht="15.75" customHeight="1" spans="1:9">
      <c r="A2004">
        <v>2003</v>
      </c>
      <c r="B2004" t="s">
        <v>29019</v>
      </c>
      <c r="C2004" t="s">
        <v>26935</v>
      </c>
      <c r="D2004" t="s">
        <v>27131</v>
      </c>
      <c r="E2004" s="4">
        <v>0.574202</v>
      </c>
      <c r="F2004" s="4">
        <v>0.5742</v>
      </c>
      <c r="G2004">
        <v>0.8061</v>
      </c>
      <c r="H2004" s="4" t="s">
        <v>27134</v>
      </c>
      <c r="I2004">
        <v>80108090009</v>
      </c>
    </row>
    <row r="2005" ht="15.75" customHeight="1" spans="1:9">
      <c r="A2005">
        <v>2004</v>
      </c>
      <c r="B2005" t="s">
        <v>29020</v>
      </c>
      <c r="C2005" t="s">
        <v>26920</v>
      </c>
      <c r="D2005" t="s">
        <v>29021</v>
      </c>
      <c r="E2005" s="4">
        <v>163.24</v>
      </c>
      <c r="F2005" s="4">
        <v>164.3</v>
      </c>
      <c r="G2005">
        <v>267.99</v>
      </c>
      <c r="H2005" s="4" t="s">
        <v>27208</v>
      </c>
      <c r="I2005" s="7">
        <v>1313600000000</v>
      </c>
    </row>
    <row r="2006" ht="15.75" customHeight="1" spans="1:9">
      <c r="A2006">
        <v>2005</v>
      </c>
      <c r="B2006" t="s">
        <v>29022</v>
      </c>
      <c r="C2006" t="s">
        <v>26920</v>
      </c>
      <c r="D2006" t="s">
        <v>28193</v>
      </c>
      <c r="E2006" s="4">
        <v>0.02332</v>
      </c>
      <c r="F2006" s="4">
        <v>0.02</v>
      </c>
      <c r="G2006">
        <v>0.032</v>
      </c>
      <c r="H2006" s="4" t="s">
        <v>26925</v>
      </c>
      <c r="I2006">
        <v>120190049</v>
      </c>
    </row>
    <row r="2007" ht="15.75" customHeight="1" spans="1:9">
      <c r="A2007">
        <v>2006</v>
      </c>
      <c r="B2007" t="s">
        <v>29023</v>
      </c>
      <c r="C2007" t="s">
        <v>26920</v>
      </c>
      <c r="D2007" t="s">
        <v>28193</v>
      </c>
      <c r="E2007" s="4">
        <v>0.0159</v>
      </c>
      <c r="F2007" s="4">
        <v>0.0167</v>
      </c>
      <c r="G2007">
        <v>0.024</v>
      </c>
      <c r="H2007" s="4" t="s">
        <v>26925</v>
      </c>
      <c r="I2007" s="7">
        <v>1201900000000</v>
      </c>
    </row>
    <row r="2008" ht="15.75" customHeight="1" spans="1:9">
      <c r="A2008">
        <v>2007</v>
      </c>
      <c r="B2008" t="s">
        <v>29024</v>
      </c>
      <c r="C2008" t="s">
        <v>26920</v>
      </c>
      <c r="D2008" t="s">
        <v>26945</v>
      </c>
      <c r="E2008" s="4">
        <v>0.3445</v>
      </c>
      <c r="F2008" s="4">
        <v>0.2014</v>
      </c>
      <c r="G2008">
        <v>0.8188</v>
      </c>
      <c r="H2008" s="4" t="s">
        <v>26929</v>
      </c>
      <c r="I2008" s="7">
        <v>1256800000000</v>
      </c>
    </row>
    <row r="2009" ht="15.75" customHeight="1" spans="1:9">
      <c r="A2009">
        <v>2008</v>
      </c>
      <c r="B2009" t="s">
        <v>29025</v>
      </c>
      <c r="C2009" t="s">
        <v>26920</v>
      </c>
      <c r="D2009" t="s">
        <v>26921</v>
      </c>
      <c r="E2009" s="4">
        <v>1.908</v>
      </c>
      <c r="F2009" s="4">
        <v>1.6</v>
      </c>
      <c r="G2009">
        <v>2.982</v>
      </c>
      <c r="H2009" s="4" t="s">
        <v>26925</v>
      </c>
      <c r="I2009" s="7">
        <v>1356910000000</v>
      </c>
    </row>
    <row r="2010" ht="15.75" customHeight="1" spans="1:8">
      <c r="A2010">
        <v>2009</v>
      </c>
      <c r="B2010" t="s">
        <v>29026</v>
      </c>
      <c r="C2010" t="s">
        <v>26935</v>
      </c>
      <c r="D2010" t="s">
        <v>29003</v>
      </c>
      <c r="E2010" s="4">
        <v>0.0689</v>
      </c>
      <c r="F2010" s="4">
        <v>0.054</v>
      </c>
      <c r="G2010">
        <v>0.11</v>
      </c>
      <c r="H2010" s="4" t="s">
        <v>27073</v>
      </c>
    </row>
    <row r="2011" ht="15.75" customHeight="1" spans="1:9">
      <c r="A2011">
        <v>2010</v>
      </c>
      <c r="B2011" t="s">
        <v>29027</v>
      </c>
      <c r="C2011" t="s">
        <v>26920</v>
      </c>
      <c r="D2011" t="s">
        <v>27403</v>
      </c>
      <c r="E2011" s="4">
        <v>3.18</v>
      </c>
      <c r="F2011" s="4">
        <v>3.5</v>
      </c>
      <c r="G2011">
        <v>4.7168</v>
      </c>
      <c r="H2011" s="4" t="s">
        <v>26922</v>
      </c>
      <c r="I2011">
        <v>114020029</v>
      </c>
    </row>
    <row r="2012" ht="15.75" customHeight="1" spans="1:9">
      <c r="A2012">
        <v>2011</v>
      </c>
      <c r="B2012" t="s">
        <v>29028</v>
      </c>
      <c r="C2012" t="s">
        <v>26920</v>
      </c>
      <c r="D2012" t="s">
        <v>26945</v>
      </c>
      <c r="E2012" s="4">
        <v>3.8054</v>
      </c>
      <c r="F2012" s="4">
        <v>4.77</v>
      </c>
      <c r="G2012">
        <v>8.5822</v>
      </c>
      <c r="H2012" s="4" t="s">
        <v>26929</v>
      </c>
      <c r="I2012" s="7">
        <v>1256800000000</v>
      </c>
    </row>
    <row r="2013" ht="15.75" customHeight="1" spans="1:8">
      <c r="A2013">
        <v>2012</v>
      </c>
      <c r="B2013" t="s">
        <v>29029</v>
      </c>
      <c r="C2013" t="s">
        <v>26935</v>
      </c>
      <c r="D2013" t="s">
        <v>27247</v>
      </c>
      <c r="E2013" s="4">
        <v>1.7172</v>
      </c>
      <c r="F2013" s="4">
        <v>1.3446</v>
      </c>
      <c r="G2013">
        <v>2.247</v>
      </c>
      <c r="H2013" s="4" t="s">
        <v>27134</v>
      </c>
    </row>
    <row r="2014" ht="15.75" customHeight="1" spans="1:8">
      <c r="A2014">
        <v>2013</v>
      </c>
      <c r="B2014" t="s">
        <v>27667</v>
      </c>
      <c r="C2014" t="s">
        <v>26931</v>
      </c>
      <c r="D2014" t="s">
        <v>27041</v>
      </c>
      <c r="E2014" s="4">
        <v>7.8652</v>
      </c>
      <c r="F2014" s="4">
        <v>6.1587</v>
      </c>
      <c r="G2014">
        <v>9.8539</v>
      </c>
      <c r="H2014" s="4" t="s">
        <v>26933</v>
      </c>
    </row>
    <row r="2015" ht="15.75" customHeight="1" spans="1:9">
      <c r="A2015">
        <v>2014</v>
      </c>
      <c r="B2015" t="s">
        <v>29030</v>
      </c>
      <c r="C2015" t="s">
        <v>26935</v>
      </c>
      <c r="D2015" t="s">
        <v>28833</v>
      </c>
      <c r="E2015" s="4">
        <v>0.4452</v>
      </c>
      <c r="F2015" s="4">
        <v>0.558</v>
      </c>
      <c r="G2015">
        <v>0.8928</v>
      </c>
      <c r="H2015" s="4" t="s">
        <v>27073</v>
      </c>
      <c r="I2015">
        <v>10275210003</v>
      </c>
    </row>
    <row r="2016" ht="15.75" customHeight="1" spans="1:8">
      <c r="A2016">
        <v>2015</v>
      </c>
      <c r="B2016" t="s">
        <v>29031</v>
      </c>
      <c r="C2016" t="s">
        <v>26920</v>
      </c>
      <c r="D2016" t="s">
        <v>26940</v>
      </c>
      <c r="E2016" s="4">
        <v>0.0318</v>
      </c>
      <c r="F2016" s="4">
        <v>0.0279</v>
      </c>
      <c r="G2016">
        <v>0.067</v>
      </c>
      <c r="H2016" s="4" t="s">
        <v>26925</v>
      </c>
    </row>
    <row r="2017" ht="15.75" customHeight="1" spans="1:9">
      <c r="A2017">
        <v>2016</v>
      </c>
      <c r="B2017" t="s">
        <v>29032</v>
      </c>
      <c r="C2017" t="s">
        <v>26920</v>
      </c>
      <c r="D2017" t="s">
        <v>26940</v>
      </c>
      <c r="E2017" s="4">
        <v>0.01696</v>
      </c>
      <c r="F2017" s="4">
        <v>0.0149</v>
      </c>
      <c r="G2017">
        <v>0.1017</v>
      </c>
      <c r="H2017" s="4" t="s">
        <v>26925</v>
      </c>
      <c r="I2017" s="7">
        <v>1134300000000</v>
      </c>
    </row>
    <row r="2018" ht="15.75" customHeight="1" spans="1:9">
      <c r="A2018">
        <v>2017</v>
      </c>
      <c r="B2018" t="s">
        <v>27060</v>
      </c>
      <c r="C2018" t="s">
        <v>26920</v>
      </c>
      <c r="D2018" t="s">
        <v>28910</v>
      </c>
      <c r="E2018" s="4">
        <v>0.0795</v>
      </c>
      <c r="F2018" s="4">
        <v>0.0698</v>
      </c>
      <c r="G2018">
        <v>0.12</v>
      </c>
      <c r="H2018" s="4" t="s">
        <v>26925</v>
      </c>
      <c r="I2018">
        <v>105500148</v>
      </c>
    </row>
    <row r="2019" ht="15.75" customHeight="1" spans="1:9">
      <c r="A2019">
        <v>2018</v>
      </c>
      <c r="B2019" t="s">
        <v>29033</v>
      </c>
      <c r="C2019" t="s">
        <v>26920</v>
      </c>
      <c r="D2019" t="s">
        <v>28910</v>
      </c>
      <c r="E2019" s="4">
        <v>0.0954</v>
      </c>
      <c r="F2019" s="4">
        <v>0.0747</v>
      </c>
      <c r="G2019">
        <v>0.144</v>
      </c>
      <c r="H2019" s="4" t="s">
        <v>26925</v>
      </c>
      <c r="I2019">
        <v>105500139</v>
      </c>
    </row>
    <row r="2020" ht="15.75" customHeight="1" spans="1:9">
      <c r="A2020">
        <v>2019</v>
      </c>
      <c r="B2020" t="s">
        <v>29034</v>
      </c>
      <c r="C2020" t="s">
        <v>26920</v>
      </c>
      <c r="D2020" t="s">
        <v>26927</v>
      </c>
      <c r="E2020" s="4">
        <v>2.12</v>
      </c>
      <c r="F2020" s="4">
        <v>2.06</v>
      </c>
      <c r="G2020">
        <v>4.0754</v>
      </c>
      <c r="H2020" s="4" t="s">
        <v>26929</v>
      </c>
      <c r="I2020" s="7">
        <v>1037000000000</v>
      </c>
    </row>
    <row r="2021" ht="15.75" customHeight="1" spans="1:9">
      <c r="A2021">
        <v>2020</v>
      </c>
      <c r="B2021" t="s">
        <v>29035</v>
      </c>
      <c r="C2021" t="s">
        <v>26920</v>
      </c>
      <c r="D2021" t="s">
        <v>26924</v>
      </c>
      <c r="E2021" s="4">
        <v>0.053</v>
      </c>
      <c r="F2021" s="4">
        <v>0.053</v>
      </c>
      <c r="G2021">
        <v>2.0642</v>
      </c>
      <c r="H2021" s="4" t="s">
        <v>26925</v>
      </c>
      <c r="I2021" s="7">
        <v>1071400000000</v>
      </c>
    </row>
    <row r="2022" ht="15.75" customHeight="1" spans="1:9">
      <c r="A2022">
        <v>2021</v>
      </c>
      <c r="B2022" t="s">
        <v>27887</v>
      </c>
      <c r="C2022" t="s">
        <v>26920</v>
      </c>
      <c r="D2022" t="s">
        <v>26924</v>
      </c>
      <c r="E2022" s="4">
        <v>0.1272</v>
      </c>
      <c r="F2022" s="4">
        <v>0.1696</v>
      </c>
      <c r="G2022">
        <v>1.84346</v>
      </c>
      <c r="H2022" s="4" t="s">
        <v>26952</v>
      </c>
      <c r="I2022" s="7">
        <v>1071400000000</v>
      </c>
    </row>
    <row r="2023" ht="15.75" customHeight="1" spans="1:8">
      <c r="A2023">
        <v>2022</v>
      </c>
      <c r="B2023" t="s">
        <v>29036</v>
      </c>
      <c r="C2023" t="s">
        <v>26935</v>
      </c>
      <c r="D2023" t="s">
        <v>29037</v>
      </c>
      <c r="E2023" s="4">
        <v>62.222</v>
      </c>
      <c r="F2023" s="4">
        <v>58.7</v>
      </c>
      <c r="G2023">
        <v>93.94</v>
      </c>
      <c r="H2023" s="4" t="s">
        <v>27073</v>
      </c>
    </row>
    <row r="2024" ht="15.75" customHeight="1" spans="1:9">
      <c r="A2024">
        <v>2023</v>
      </c>
      <c r="B2024" t="s">
        <v>29038</v>
      </c>
      <c r="C2024" t="s">
        <v>26920</v>
      </c>
      <c r="D2024" t="s">
        <v>26936</v>
      </c>
      <c r="E2024" s="4">
        <v>4.452</v>
      </c>
      <c r="F2024" s="4">
        <v>4.452</v>
      </c>
      <c r="G2024">
        <v>7.8404</v>
      </c>
      <c r="H2024" s="4" t="s">
        <v>26925</v>
      </c>
      <c r="I2024" s="7">
        <v>1108500000000</v>
      </c>
    </row>
    <row r="2025" ht="15.75" customHeight="1" spans="1:9">
      <c r="A2025">
        <v>2024</v>
      </c>
      <c r="B2025" t="s">
        <v>29039</v>
      </c>
      <c r="C2025" t="s">
        <v>26935</v>
      </c>
      <c r="D2025" t="s">
        <v>27559</v>
      </c>
      <c r="E2025" s="4">
        <v>5.459</v>
      </c>
      <c r="F2025" s="4">
        <v>4.355</v>
      </c>
      <c r="G2025">
        <v>4.9354</v>
      </c>
      <c r="H2025" s="4" t="s">
        <v>27068</v>
      </c>
      <c r="I2025" s="7">
        <v>3132900000000</v>
      </c>
    </row>
    <row r="2026" ht="15.75" customHeight="1" spans="1:9">
      <c r="A2026">
        <v>2025</v>
      </c>
      <c r="B2026" t="s">
        <v>29040</v>
      </c>
      <c r="C2026" t="s">
        <v>26920</v>
      </c>
      <c r="D2026" t="s">
        <v>28193</v>
      </c>
      <c r="E2026" s="4">
        <v>0.017702</v>
      </c>
      <c r="F2026" s="4">
        <v>0.0176</v>
      </c>
      <c r="G2026">
        <v>0.0282</v>
      </c>
      <c r="H2026" s="4" t="s">
        <v>26925</v>
      </c>
      <c r="I2026" s="7">
        <v>1201900000000</v>
      </c>
    </row>
    <row r="2027" ht="15.75" customHeight="1" spans="1:8">
      <c r="A2027">
        <v>2026</v>
      </c>
      <c r="B2027" t="s">
        <v>29041</v>
      </c>
      <c r="C2027" t="s">
        <v>26935</v>
      </c>
      <c r="D2027" t="s">
        <v>28260</v>
      </c>
      <c r="E2027" s="4">
        <v>20.14</v>
      </c>
      <c r="F2027" s="4">
        <v>19</v>
      </c>
      <c r="G2027">
        <v>30.4</v>
      </c>
      <c r="H2027" s="4" t="s">
        <v>27134</v>
      </c>
    </row>
    <row r="2028" ht="15.75" customHeight="1" spans="1:8">
      <c r="A2028">
        <v>2027</v>
      </c>
      <c r="B2028" t="s">
        <v>29042</v>
      </c>
      <c r="C2028" t="s">
        <v>26935</v>
      </c>
      <c r="D2028" t="s">
        <v>28260</v>
      </c>
      <c r="E2028" s="4">
        <v>20.14</v>
      </c>
      <c r="F2028" s="4">
        <v>19</v>
      </c>
      <c r="G2028">
        <v>30.4</v>
      </c>
      <c r="H2028" s="4" t="s">
        <v>27134</v>
      </c>
    </row>
    <row r="2029" ht="15.75" customHeight="1" spans="1:8">
      <c r="A2029">
        <v>2028</v>
      </c>
      <c r="B2029" t="s">
        <v>29043</v>
      </c>
      <c r="C2029" t="s">
        <v>26935</v>
      </c>
      <c r="D2029" t="s">
        <v>28260</v>
      </c>
      <c r="E2029" s="4">
        <v>20.14</v>
      </c>
      <c r="F2029" s="4">
        <v>19</v>
      </c>
      <c r="G2029">
        <v>30.4</v>
      </c>
      <c r="H2029" s="4" t="s">
        <v>27134</v>
      </c>
    </row>
    <row r="2030" ht="15.75" customHeight="1" spans="1:9">
      <c r="A2030">
        <v>2029</v>
      </c>
      <c r="B2030" t="s">
        <v>29044</v>
      </c>
      <c r="C2030" t="s">
        <v>26920</v>
      </c>
      <c r="D2030" t="s">
        <v>28910</v>
      </c>
      <c r="E2030" s="4">
        <v>0.424</v>
      </c>
      <c r="F2030" s="4">
        <v>0.4</v>
      </c>
      <c r="G2030">
        <v>0.64</v>
      </c>
      <c r="H2030" s="4" t="s">
        <v>26925</v>
      </c>
      <c r="I2030">
        <v>105500095</v>
      </c>
    </row>
    <row r="2031" ht="15.75" customHeight="1" spans="1:9">
      <c r="A2031">
        <v>2030</v>
      </c>
      <c r="B2031" t="s">
        <v>29045</v>
      </c>
      <c r="C2031" t="s">
        <v>26920</v>
      </c>
      <c r="D2031" t="s">
        <v>28910</v>
      </c>
      <c r="E2031" s="4">
        <v>5.141</v>
      </c>
      <c r="F2031" s="4">
        <v>5.13</v>
      </c>
      <c r="G2031">
        <v>31.98</v>
      </c>
      <c r="H2031" s="4" t="s">
        <v>26943</v>
      </c>
      <c r="I2031" s="7">
        <v>1055000000000</v>
      </c>
    </row>
    <row r="2032" ht="15.75" customHeight="1" spans="1:9">
      <c r="A2032">
        <v>2031</v>
      </c>
      <c r="B2032" t="s">
        <v>29046</v>
      </c>
      <c r="C2032" t="s">
        <v>26931</v>
      </c>
      <c r="D2032" t="s">
        <v>28910</v>
      </c>
      <c r="E2032" s="4">
        <v>0.159</v>
      </c>
      <c r="F2032" s="4">
        <v>0.159</v>
      </c>
      <c r="G2032">
        <v>0.1637</v>
      </c>
      <c r="H2032" s="4" t="s">
        <v>26933</v>
      </c>
      <c r="I2032">
        <v>105500129</v>
      </c>
    </row>
    <row r="2033" ht="15.75" customHeight="1" spans="1:9">
      <c r="A2033">
        <v>2032</v>
      </c>
      <c r="B2033" t="s">
        <v>29047</v>
      </c>
      <c r="C2033" t="s">
        <v>26920</v>
      </c>
      <c r="D2033" t="s">
        <v>29048</v>
      </c>
      <c r="E2033" s="4">
        <v>8.2044</v>
      </c>
      <c r="F2033" s="4">
        <v>7.8948</v>
      </c>
      <c r="G2033">
        <v>0.442</v>
      </c>
      <c r="H2033" s="4" t="s">
        <v>26943</v>
      </c>
      <c r="I2033" s="7">
        <v>1781700000000</v>
      </c>
    </row>
    <row r="2034" ht="15.75" customHeight="1" spans="1:9">
      <c r="A2034">
        <v>2033</v>
      </c>
      <c r="B2034" t="s">
        <v>29049</v>
      </c>
      <c r="C2034" t="s">
        <v>26935</v>
      </c>
      <c r="D2034" t="s">
        <v>28136</v>
      </c>
      <c r="E2034" s="4">
        <v>0.3922</v>
      </c>
      <c r="F2034" s="4">
        <v>0.3</v>
      </c>
      <c r="G2034">
        <v>0.6056</v>
      </c>
      <c r="H2034" s="4" t="s">
        <v>27182</v>
      </c>
      <c r="I2034">
        <v>80205290003</v>
      </c>
    </row>
    <row r="2035" ht="15.75" customHeight="1" spans="1:9">
      <c r="A2035">
        <v>2034</v>
      </c>
      <c r="B2035" t="s">
        <v>27181</v>
      </c>
      <c r="C2035" t="s">
        <v>26935</v>
      </c>
      <c r="D2035" t="s">
        <v>28136</v>
      </c>
      <c r="E2035" s="4">
        <v>0.742</v>
      </c>
      <c r="F2035" s="4">
        <v>0.6338</v>
      </c>
      <c r="G2035">
        <v>0.9617</v>
      </c>
      <c r="H2035" s="4" t="s">
        <v>27182</v>
      </c>
      <c r="I2035">
        <v>80205290003</v>
      </c>
    </row>
    <row r="2036" ht="15.75" customHeight="1" spans="1:9">
      <c r="A2036">
        <v>2035</v>
      </c>
      <c r="B2036" t="s">
        <v>28898</v>
      </c>
      <c r="C2036" t="s">
        <v>26935</v>
      </c>
      <c r="D2036" t="s">
        <v>28136</v>
      </c>
      <c r="E2036" s="4">
        <v>0.79659</v>
      </c>
      <c r="F2036" s="4">
        <v>0.7515</v>
      </c>
      <c r="G2036">
        <v>1.203</v>
      </c>
      <c r="H2036" s="4" t="s">
        <v>27182</v>
      </c>
      <c r="I2036">
        <v>10283609016</v>
      </c>
    </row>
    <row r="2037" ht="15.75" customHeight="1" spans="1:9">
      <c r="A2037">
        <v>2036</v>
      </c>
      <c r="B2037" t="s">
        <v>27183</v>
      </c>
      <c r="C2037" t="s">
        <v>26935</v>
      </c>
      <c r="D2037" t="s">
        <v>28136</v>
      </c>
      <c r="E2037" s="4">
        <v>1.0865</v>
      </c>
      <c r="F2037" s="4">
        <v>0.9281</v>
      </c>
      <c r="G2037">
        <v>1.4273</v>
      </c>
      <c r="H2037" s="4" t="s">
        <v>27182</v>
      </c>
      <c r="I2037">
        <v>80205290003</v>
      </c>
    </row>
    <row r="2038" ht="15.75" customHeight="1" spans="1:9">
      <c r="A2038">
        <v>2037</v>
      </c>
      <c r="B2038" t="s">
        <v>29050</v>
      </c>
      <c r="C2038" t="s">
        <v>26920</v>
      </c>
      <c r="D2038" t="s">
        <v>26927</v>
      </c>
      <c r="E2038" s="4">
        <v>1.158368</v>
      </c>
      <c r="F2038" s="4">
        <v>1.4008</v>
      </c>
      <c r="G2038">
        <v>0.3802</v>
      </c>
      <c r="H2038" s="4" t="s">
        <v>26955</v>
      </c>
      <c r="I2038" s="7">
        <v>1037000000000</v>
      </c>
    </row>
    <row r="2039" ht="15.75" customHeight="1" spans="1:9">
      <c r="A2039">
        <v>2038</v>
      </c>
      <c r="B2039" t="s">
        <v>29051</v>
      </c>
      <c r="C2039" t="s">
        <v>26931</v>
      </c>
      <c r="D2039" t="s">
        <v>26927</v>
      </c>
      <c r="E2039" s="4">
        <v>0.05088</v>
      </c>
      <c r="F2039" s="4">
        <v>0.1272</v>
      </c>
      <c r="G2039">
        <v>0.3141</v>
      </c>
      <c r="H2039" s="4" t="s">
        <v>26929</v>
      </c>
      <c r="I2039" s="7">
        <v>1037010000000</v>
      </c>
    </row>
    <row r="2040" ht="15.75" customHeight="1" spans="1:8">
      <c r="A2040">
        <v>2039</v>
      </c>
      <c r="B2040" t="s">
        <v>29052</v>
      </c>
      <c r="C2040" t="s">
        <v>26935</v>
      </c>
      <c r="D2040" t="s">
        <v>29003</v>
      </c>
      <c r="E2040" s="4">
        <v>0.954</v>
      </c>
      <c r="F2040" s="4">
        <v>0.9</v>
      </c>
      <c r="G2040">
        <v>1.44</v>
      </c>
      <c r="H2040" s="4" t="s">
        <v>27073</v>
      </c>
    </row>
    <row r="2041" ht="15.75" customHeight="1" spans="1:8">
      <c r="A2041">
        <v>2040</v>
      </c>
      <c r="B2041" t="s">
        <v>29053</v>
      </c>
      <c r="C2041" t="s">
        <v>26935</v>
      </c>
      <c r="D2041" t="s">
        <v>29003</v>
      </c>
      <c r="E2041" s="4">
        <v>0.092326</v>
      </c>
      <c r="F2041" s="4">
        <v>0.0871</v>
      </c>
      <c r="G2041">
        <v>0.1092</v>
      </c>
      <c r="H2041" s="4" t="s">
        <v>27073</v>
      </c>
    </row>
    <row r="2042" ht="15.75" customHeight="1" spans="1:9">
      <c r="A2042">
        <v>2041</v>
      </c>
      <c r="B2042" t="s">
        <v>29054</v>
      </c>
      <c r="C2042" t="s">
        <v>26920</v>
      </c>
      <c r="D2042" t="s">
        <v>26932</v>
      </c>
      <c r="E2042" s="4">
        <v>1.855</v>
      </c>
      <c r="F2042" s="4">
        <v>1.855</v>
      </c>
      <c r="G2042">
        <v>15.16</v>
      </c>
      <c r="H2042" s="4" t="s">
        <v>26925</v>
      </c>
      <c r="I2042" s="7">
        <v>1004100000000</v>
      </c>
    </row>
    <row r="2043" ht="15.75" customHeight="1" spans="1:9">
      <c r="A2043">
        <v>2042</v>
      </c>
      <c r="B2043" t="s">
        <v>29055</v>
      </c>
      <c r="C2043" t="s">
        <v>26935</v>
      </c>
      <c r="D2043" t="s">
        <v>26936</v>
      </c>
      <c r="E2043" s="4">
        <v>3.339</v>
      </c>
      <c r="F2043" s="4">
        <v>3.339</v>
      </c>
      <c r="G2043">
        <v>7.264</v>
      </c>
      <c r="H2043" s="4" t="s">
        <v>26937</v>
      </c>
      <c r="I2043" s="7">
        <v>1108500000000</v>
      </c>
    </row>
    <row r="2044" ht="15.75" customHeight="1" spans="1:9">
      <c r="A2044">
        <v>2043</v>
      </c>
      <c r="B2044" t="s">
        <v>29056</v>
      </c>
      <c r="C2044" t="s">
        <v>26920</v>
      </c>
      <c r="D2044" t="s">
        <v>27119</v>
      </c>
      <c r="E2044" s="4">
        <v>0.092432</v>
      </c>
      <c r="F2044" s="4">
        <v>0.1</v>
      </c>
      <c r="G2044">
        <v>0.2783</v>
      </c>
      <c r="H2044" s="4" t="s">
        <v>26943</v>
      </c>
      <c r="I2044" s="7">
        <v>1096300000000</v>
      </c>
    </row>
    <row r="2045" ht="15.75" customHeight="1" spans="1:9">
      <c r="A2045">
        <v>2044</v>
      </c>
      <c r="B2045" t="s">
        <v>29057</v>
      </c>
      <c r="C2045" t="s">
        <v>26935</v>
      </c>
      <c r="D2045" t="s">
        <v>27559</v>
      </c>
      <c r="E2045" s="4">
        <v>1.537</v>
      </c>
      <c r="F2045" s="4">
        <v>1.537</v>
      </c>
      <c r="G2045">
        <v>0.8184</v>
      </c>
      <c r="H2045" s="4" t="s">
        <v>27134</v>
      </c>
      <c r="I2045">
        <v>10152010004</v>
      </c>
    </row>
    <row r="2046" ht="15.75" customHeight="1" spans="1:8">
      <c r="A2046">
        <v>2045</v>
      </c>
      <c r="B2046" t="s">
        <v>29058</v>
      </c>
      <c r="C2046" t="s">
        <v>26935</v>
      </c>
      <c r="D2046" t="s">
        <v>28552</v>
      </c>
      <c r="E2046" s="4">
        <v>18.8256</v>
      </c>
      <c r="F2046" s="4">
        <v>17.5326</v>
      </c>
      <c r="G2046">
        <v>28.0521</v>
      </c>
      <c r="H2046" s="4" t="s">
        <v>27073</v>
      </c>
    </row>
    <row r="2047" ht="15.75" customHeight="1" spans="1:9">
      <c r="A2047">
        <v>2046</v>
      </c>
      <c r="B2047" t="s">
        <v>29059</v>
      </c>
      <c r="C2047" t="s">
        <v>26931</v>
      </c>
      <c r="D2047" t="s">
        <v>27009</v>
      </c>
      <c r="E2047" s="4">
        <v>15.59896</v>
      </c>
      <c r="F2047" s="4">
        <v>15.1575</v>
      </c>
      <c r="G2047">
        <v>33.482</v>
      </c>
      <c r="H2047" s="4" t="s">
        <v>26925</v>
      </c>
      <c r="I2047" s="7">
        <v>1029800000000</v>
      </c>
    </row>
    <row r="2048" ht="15.75" customHeight="1" spans="1:9">
      <c r="A2048">
        <v>2047</v>
      </c>
      <c r="B2048" t="s">
        <v>29060</v>
      </c>
      <c r="C2048" t="s">
        <v>26935</v>
      </c>
      <c r="D2048" t="s">
        <v>27155</v>
      </c>
      <c r="E2048" s="4">
        <v>4.83042</v>
      </c>
      <c r="F2048" s="4">
        <v>4.8304</v>
      </c>
      <c r="G2048">
        <v>2.3854</v>
      </c>
      <c r="H2048" s="4" t="s">
        <v>27073</v>
      </c>
      <c r="I2048">
        <v>80003300017</v>
      </c>
    </row>
    <row r="2049" ht="15.75" customHeight="1" spans="1:8">
      <c r="A2049">
        <v>2048</v>
      </c>
      <c r="B2049" t="s">
        <v>29061</v>
      </c>
      <c r="C2049" t="s">
        <v>26935</v>
      </c>
      <c r="D2049" t="s">
        <v>28281</v>
      </c>
      <c r="E2049" s="4">
        <v>1.802</v>
      </c>
      <c r="F2049" s="4">
        <v>1.4347</v>
      </c>
      <c r="G2049">
        <v>2.6561</v>
      </c>
      <c r="H2049" s="4" t="s">
        <v>27068</v>
      </c>
    </row>
    <row r="2050" ht="15.75" customHeight="1" spans="1:9">
      <c r="A2050">
        <v>2049</v>
      </c>
      <c r="B2050" t="s">
        <v>29062</v>
      </c>
      <c r="C2050" t="s">
        <v>26920</v>
      </c>
      <c r="D2050" t="s">
        <v>26936</v>
      </c>
      <c r="E2050" s="4">
        <v>0.61533</v>
      </c>
      <c r="F2050" s="4">
        <v>0.318</v>
      </c>
      <c r="G2050">
        <v>1.2461</v>
      </c>
      <c r="H2050" s="4" t="s">
        <v>26925</v>
      </c>
      <c r="I2050" s="7">
        <v>1108500000000</v>
      </c>
    </row>
    <row r="2051" ht="15.75" customHeight="1" spans="1:9">
      <c r="A2051">
        <v>2050</v>
      </c>
      <c r="B2051" t="s">
        <v>29063</v>
      </c>
      <c r="C2051" t="s">
        <v>26920</v>
      </c>
      <c r="D2051" t="s">
        <v>26960</v>
      </c>
      <c r="E2051" s="4">
        <v>0.0265</v>
      </c>
      <c r="F2051" s="4">
        <v>0.013</v>
      </c>
      <c r="G2051">
        <v>0.51</v>
      </c>
      <c r="H2051" s="4" t="s">
        <v>26925</v>
      </c>
      <c r="I2051" s="7">
        <v>1542300000000</v>
      </c>
    </row>
    <row r="2052" ht="15.75" customHeight="1" spans="1:8">
      <c r="A2052">
        <v>2051</v>
      </c>
      <c r="B2052" t="s">
        <v>29064</v>
      </c>
      <c r="C2052" t="s">
        <v>26920</v>
      </c>
      <c r="D2052" t="s">
        <v>26960</v>
      </c>
      <c r="E2052" s="4">
        <v>0.0424</v>
      </c>
      <c r="F2052" s="4">
        <v>0.0352</v>
      </c>
      <c r="G2052">
        <v>0.0563</v>
      </c>
      <c r="H2052" s="4" t="s">
        <v>26925</v>
      </c>
    </row>
    <row r="2053" ht="15.75" customHeight="1" spans="1:9">
      <c r="A2053">
        <v>2052</v>
      </c>
      <c r="B2053" t="s">
        <v>29065</v>
      </c>
      <c r="C2053" t="s">
        <v>26920</v>
      </c>
      <c r="D2053" t="s">
        <v>26960</v>
      </c>
      <c r="E2053" s="4">
        <v>0.078228</v>
      </c>
      <c r="F2053" s="4">
        <v>0.0477</v>
      </c>
      <c r="G2053">
        <v>0.0634</v>
      </c>
      <c r="H2053" s="4" t="s">
        <v>26925</v>
      </c>
      <c r="I2053" s="7">
        <v>1542300000000</v>
      </c>
    </row>
    <row r="2054" ht="15.75" customHeight="1" spans="1:9">
      <c r="A2054">
        <v>2053</v>
      </c>
      <c r="B2054" t="s">
        <v>29066</v>
      </c>
      <c r="C2054" t="s">
        <v>26920</v>
      </c>
      <c r="D2054" t="s">
        <v>26960</v>
      </c>
      <c r="E2054" s="4">
        <v>0.01696</v>
      </c>
      <c r="F2054" s="4">
        <v>0.0141</v>
      </c>
      <c r="G2054">
        <v>0.2696</v>
      </c>
      <c r="H2054" s="4" t="s">
        <v>26925</v>
      </c>
      <c r="I2054" s="7">
        <v>1542300000000</v>
      </c>
    </row>
    <row r="2055" ht="15.75" customHeight="1" spans="1:9">
      <c r="A2055">
        <v>2054</v>
      </c>
      <c r="B2055" t="s">
        <v>29067</v>
      </c>
      <c r="C2055" t="s">
        <v>26935</v>
      </c>
      <c r="D2055" t="s">
        <v>28412</v>
      </c>
      <c r="E2055" s="4">
        <v>0.265</v>
      </c>
      <c r="F2055" s="4">
        <v>0.2</v>
      </c>
      <c r="G2055">
        <v>0.4339</v>
      </c>
      <c r="H2055" s="4" t="s">
        <v>27134</v>
      </c>
      <c r="I2055">
        <v>80286000016</v>
      </c>
    </row>
    <row r="2056" ht="15.75" customHeight="1" spans="1:9">
      <c r="A2056">
        <v>2055</v>
      </c>
      <c r="B2056" t="s">
        <v>29068</v>
      </c>
      <c r="C2056" t="s">
        <v>26935</v>
      </c>
      <c r="D2056" t="s">
        <v>28412</v>
      </c>
      <c r="E2056" s="4">
        <v>0.2756</v>
      </c>
      <c r="F2056" s="4">
        <v>0.2</v>
      </c>
      <c r="G2056">
        <v>0.72</v>
      </c>
      <c r="H2056" s="4" t="s">
        <v>27134</v>
      </c>
      <c r="I2056">
        <v>80286000016</v>
      </c>
    </row>
    <row r="2057" ht="15.75" customHeight="1" spans="1:9">
      <c r="A2057">
        <v>2056</v>
      </c>
      <c r="B2057" t="s">
        <v>29069</v>
      </c>
      <c r="C2057" t="s">
        <v>26935</v>
      </c>
      <c r="D2057" t="s">
        <v>28412</v>
      </c>
      <c r="E2057" s="4">
        <v>0.2756</v>
      </c>
      <c r="F2057" s="4">
        <v>0.2</v>
      </c>
      <c r="G2057">
        <v>0.72</v>
      </c>
      <c r="H2057" s="4" t="s">
        <v>27134</v>
      </c>
      <c r="I2057">
        <v>80286000016</v>
      </c>
    </row>
    <row r="2058" ht="15.75" customHeight="1" spans="1:9">
      <c r="A2058">
        <v>2057</v>
      </c>
      <c r="B2058" t="s">
        <v>29070</v>
      </c>
      <c r="C2058" t="s">
        <v>26935</v>
      </c>
      <c r="D2058" t="s">
        <v>27960</v>
      </c>
      <c r="E2058" s="4">
        <v>0.4028</v>
      </c>
      <c r="F2058" s="4">
        <v>0.3344</v>
      </c>
      <c r="G2058">
        <v>0.75</v>
      </c>
      <c r="H2058" s="4" t="s">
        <v>27134</v>
      </c>
      <c r="I2058">
        <v>10179970003</v>
      </c>
    </row>
    <row r="2059" ht="15.75" customHeight="1" spans="1:9">
      <c r="A2059">
        <v>2058</v>
      </c>
      <c r="B2059" t="s">
        <v>29071</v>
      </c>
      <c r="C2059" t="s">
        <v>26935</v>
      </c>
      <c r="D2059" t="s">
        <v>27960</v>
      </c>
      <c r="E2059" s="4">
        <v>0.4028</v>
      </c>
      <c r="F2059" s="4">
        <v>0.3344</v>
      </c>
      <c r="G2059">
        <v>0.78</v>
      </c>
      <c r="H2059" s="4" t="s">
        <v>27134</v>
      </c>
      <c r="I2059">
        <v>10179970003</v>
      </c>
    </row>
    <row r="2060" ht="15.75" customHeight="1" spans="1:9">
      <c r="A2060">
        <v>2059</v>
      </c>
      <c r="B2060" t="s">
        <v>29072</v>
      </c>
      <c r="C2060" t="s">
        <v>26920</v>
      </c>
      <c r="D2060" t="s">
        <v>27055</v>
      </c>
      <c r="E2060" s="4">
        <v>0.5936</v>
      </c>
      <c r="F2060" s="4">
        <v>2.438</v>
      </c>
      <c r="G2060">
        <v>0.7885</v>
      </c>
      <c r="H2060" s="4" t="s">
        <v>26955</v>
      </c>
      <c r="I2060">
        <v>151670016</v>
      </c>
    </row>
    <row r="2061" ht="15.75" customHeight="1" spans="1:8">
      <c r="A2061">
        <v>2060</v>
      </c>
      <c r="B2061" t="s">
        <v>29073</v>
      </c>
      <c r="C2061" t="s">
        <v>26931</v>
      </c>
      <c r="D2061" t="s">
        <v>26966</v>
      </c>
      <c r="E2061" s="4">
        <v>0.0848</v>
      </c>
      <c r="F2061" s="4">
        <v>0.065</v>
      </c>
      <c r="G2061">
        <v>0.12</v>
      </c>
      <c r="H2061" s="4" t="s">
        <v>26933</v>
      </c>
    </row>
    <row r="2062" ht="15.75" customHeight="1" spans="1:9">
      <c r="A2062">
        <v>2061</v>
      </c>
      <c r="B2062" t="s">
        <v>29074</v>
      </c>
      <c r="C2062" t="s">
        <v>26935</v>
      </c>
      <c r="D2062" t="s">
        <v>27559</v>
      </c>
      <c r="E2062" s="4">
        <v>7.42</v>
      </c>
      <c r="F2062" s="4">
        <v>5.8625</v>
      </c>
      <c r="G2062">
        <v>14.4099</v>
      </c>
      <c r="H2062" s="4" t="s">
        <v>27068</v>
      </c>
      <c r="I2062">
        <v>1015201</v>
      </c>
    </row>
    <row r="2063" ht="15.75" customHeight="1" spans="1:9">
      <c r="A2063">
        <v>2062</v>
      </c>
      <c r="B2063" t="s">
        <v>29075</v>
      </c>
      <c r="C2063" t="s">
        <v>26935</v>
      </c>
      <c r="D2063" t="s">
        <v>27736</v>
      </c>
      <c r="E2063" s="4">
        <v>12.72</v>
      </c>
      <c r="F2063" s="4">
        <v>8.2688</v>
      </c>
      <c r="G2063">
        <v>16.896</v>
      </c>
      <c r="H2063" s="4" t="s">
        <v>27068</v>
      </c>
      <c r="I2063">
        <v>3023073</v>
      </c>
    </row>
    <row r="2064" ht="15.75" customHeight="1" spans="1:8">
      <c r="A2064">
        <v>2063</v>
      </c>
      <c r="B2064" t="s">
        <v>29076</v>
      </c>
      <c r="C2064" t="s">
        <v>26935</v>
      </c>
      <c r="D2064" t="s">
        <v>27736</v>
      </c>
      <c r="E2064" s="4">
        <v>63.6</v>
      </c>
      <c r="F2064" s="4">
        <v>43</v>
      </c>
      <c r="G2064">
        <v>84.48</v>
      </c>
      <c r="H2064" s="4" t="s">
        <v>27068</v>
      </c>
    </row>
    <row r="2065" ht="15.75" customHeight="1" spans="1:9">
      <c r="A2065">
        <v>2064</v>
      </c>
      <c r="B2065" t="s">
        <v>29077</v>
      </c>
      <c r="C2065" t="s">
        <v>26935</v>
      </c>
      <c r="D2065" t="s">
        <v>27559</v>
      </c>
      <c r="E2065" s="4">
        <v>1.537</v>
      </c>
      <c r="F2065" s="4">
        <v>1.855</v>
      </c>
      <c r="G2065">
        <v>0.9821</v>
      </c>
      <c r="H2065" s="4" t="s">
        <v>27132</v>
      </c>
      <c r="I2065">
        <v>1015201</v>
      </c>
    </row>
    <row r="2066" ht="15.75" customHeight="1" spans="1:9">
      <c r="A2066">
        <v>2065</v>
      </c>
      <c r="B2066" t="s">
        <v>29078</v>
      </c>
      <c r="C2066" t="s">
        <v>26931</v>
      </c>
      <c r="D2066" t="s">
        <v>27009</v>
      </c>
      <c r="E2066" s="4">
        <v>0.1484</v>
      </c>
      <c r="F2066" s="4">
        <v>0.1484</v>
      </c>
      <c r="G2066">
        <v>0.1974</v>
      </c>
      <c r="H2066" s="4" t="s">
        <v>26925</v>
      </c>
      <c r="I2066" s="7">
        <v>1029800000000</v>
      </c>
    </row>
    <row r="2067" ht="15.75" customHeight="1" spans="1:9">
      <c r="A2067">
        <v>2066</v>
      </c>
      <c r="B2067" t="s">
        <v>29079</v>
      </c>
      <c r="C2067" t="s">
        <v>26931</v>
      </c>
      <c r="D2067" t="s">
        <v>26947</v>
      </c>
      <c r="E2067" s="4">
        <v>0.01696</v>
      </c>
      <c r="F2067" s="4">
        <v>0.025</v>
      </c>
      <c r="G2067">
        <v>0.035</v>
      </c>
      <c r="H2067" s="4" t="s">
        <v>26925</v>
      </c>
      <c r="I2067" s="7">
        <v>1046500000000</v>
      </c>
    </row>
    <row r="2068" ht="15.75" customHeight="1" spans="1:9">
      <c r="A2068">
        <v>2067</v>
      </c>
      <c r="B2068" t="s">
        <v>29080</v>
      </c>
      <c r="C2068" t="s">
        <v>26920</v>
      </c>
      <c r="D2068" t="s">
        <v>26960</v>
      </c>
      <c r="E2068" s="4">
        <v>0.0159</v>
      </c>
      <c r="F2068" s="4">
        <v>0.02</v>
      </c>
      <c r="G2068">
        <v>0.7253</v>
      </c>
      <c r="H2068" s="4" t="s">
        <v>26925</v>
      </c>
      <c r="I2068" s="7">
        <v>1542300000000</v>
      </c>
    </row>
    <row r="2069" ht="15.75" customHeight="1" spans="1:8">
      <c r="A2069">
        <v>2068</v>
      </c>
      <c r="B2069" t="s">
        <v>29081</v>
      </c>
      <c r="C2069" t="s">
        <v>26935</v>
      </c>
      <c r="D2069" t="s">
        <v>27131</v>
      </c>
      <c r="E2069" s="4">
        <v>0.15264</v>
      </c>
      <c r="F2069" s="4">
        <v>0.9493</v>
      </c>
      <c r="G2069">
        <v>0.21</v>
      </c>
      <c r="H2069" s="4" t="s">
        <v>27132</v>
      </c>
    </row>
    <row r="2070" ht="15.75" customHeight="1" spans="1:9">
      <c r="A2070">
        <v>2069</v>
      </c>
      <c r="B2070" t="s">
        <v>29082</v>
      </c>
      <c r="C2070" t="s">
        <v>26920</v>
      </c>
      <c r="D2070" t="s">
        <v>26927</v>
      </c>
      <c r="E2070" s="4">
        <v>0.07314</v>
      </c>
      <c r="F2070" s="4">
        <v>0.0731</v>
      </c>
      <c r="G2070">
        <v>7.267</v>
      </c>
      <c r="H2070" s="4" t="s">
        <v>26922</v>
      </c>
      <c r="I2070" s="7">
        <v>1037010000000</v>
      </c>
    </row>
    <row r="2071" ht="15.75" customHeight="1" spans="1:9">
      <c r="A2071">
        <v>2070</v>
      </c>
      <c r="B2071" t="s">
        <v>29083</v>
      </c>
      <c r="C2071" t="s">
        <v>26920</v>
      </c>
      <c r="D2071" t="s">
        <v>26927</v>
      </c>
      <c r="E2071" s="4">
        <v>4.3354</v>
      </c>
      <c r="F2071" s="4">
        <v>3.5992</v>
      </c>
      <c r="G2071">
        <v>6.98</v>
      </c>
      <c r="H2071" s="4" t="s">
        <v>26925</v>
      </c>
      <c r="I2071">
        <v>103700190</v>
      </c>
    </row>
    <row r="2072" ht="15.75" customHeight="1" spans="1:9">
      <c r="A2072">
        <v>2071</v>
      </c>
      <c r="B2072" t="s">
        <v>29084</v>
      </c>
      <c r="C2072" t="s">
        <v>26935</v>
      </c>
      <c r="D2072" t="s">
        <v>27138</v>
      </c>
      <c r="E2072" s="4">
        <v>0.618298</v>
      </c>
      <c r="F2072" s="4">
        <v>0.625</v>
      </c>
      <c r="G2072">
        <v>0.8854</v>
      </c>
      <c r="H2072" s="4" t="s">
        <v>27134</v>
      </c>
      <c r="I2072">
        <v>80108090009</v>
      </c>
    </row>
    <row r="2073" ht="15.75" customHeight="1" spans="1:9">
      <c r="A2073">
        <v>2072</v>
      </c>
      <c r="B2073" t="s">
        <v>29085</v>
      </c>
      <c r="C2073" t="s">
        <v>26931</v>
      </c>
      <c r="D2073" t="s">
        <v>26966</v>
      </c>
      <c r="E2073" s="4">
        <v>0.636</v>
      </c>
      <c r="F2073" s="4">
        <v>1.802</v>
      </c>
      <c r="G2073">
        <v>1.2672</v>
      </c>
      <c r="H2073" s="4" t="s">
        <v>26925</v>
      </c>
      <c r="I2073" s="7">
        <v>1049700000000</v>
      </c>
    </row>
    <row r="2074" ht="15.75" customHeight="1" spans="1:9">
      <c r="A2074">
        <v>2073</v>
      </c>
      <c r="B2074" t="s">
        <v>29086</v>
      </c>
      <c r="C2074" t="s">
        <v>26931</v>
      </c>
      <c r="D2074" t="s">
        <v>26966</v>
      </c>
      <c r="E2074" s="4">
        <v>0.8056</v>
      </c>
      <c r="F2074" s="4">
        <v>2.7136</v>
      </c>
      <c r="G2074">
        <v>1.1827</v>
      </c>
      <c r="H2074" s="4" t="s">
        <v>26925</v>
      </c>
      <c r="I2074" s="7">
        <v>1049700000000</v>
      </c>
    </row>
    <row r="2075" ht="15.75" customHeight="1" spans="1:9">
      <c r="A2075">
        <v>2074</v>
      </c>
      <c r="B2075" t="s">
        <v>29087</v>
      </c>
      <c r="C2075" t="s">
        <v>26935</v>
      </c>
      <c r="D2075" t="s">
        <v>28628</v>
      </c>
      <c r="E2075" s="4">
        <v>1.822034</v>
      </c>
      <c r="F2075" s="4">
        <v>0.5</v>
      </c>
      <c r="G2075">
        <v>1</v>
      </c>
      <c r="H2075" s="4" t="s">
        <v>27134</v>
      </c>
      <c r="I2075">
        <v>10150470012</v>
      </c>
    </row>
    <row r="2076" ht="15.75" customHeight="1" spans="1:9">
      <c r="A2076">
        <v>2075</v>
      </c>
      <c r="B2076" t="s">
        <v>29088</v>
      </c>
      <c r="C2076" t="s">
        <v>26935</v>
      </c>
      <c r="D2076" t="s">
        <v>28628</v>
      </c>
      <c r="E2076" s="4">
        <v>1.822034</v>
      </c>
      <c r="F2076" s="4">
        <v>1.7361</v>
      </c>
      <c r="G2076">
        <v>35.157</v>
      </c>
      <c r="H2076" s="4" t="s">
        <v>27132</v>
      </c>
      <c r="I2076">
        <v>10150470012</v>
      </c>
    </row>
    <row r="2077" ht="15.75" customHeight="1" spans="1:9">
      <c r="A2077">
        <v>2076</v>
      </c>
      <c r="B2077" t="s">
        <v>29089</v>
      </c>
      <c r="C2077" t="s">
        <v>26935</v>
      </c>
      <c r="D2077" t="s">
        <v>28628</v>
      </c>
      <c r="E2077" s="4">
        <v>1.822034</v>
      </c>
      <c r="F2077" s="4">
        <v>0.5</v>
      </c>
      <c r="G2077">
        <v>1</v>
      </c>
      <c r="H2077" s="4" t="s">
        <v>27134</v>
      </c>
      <c r="I2077">
        <v>10150470012</v>
      </c>
    </row>
    <row r="2078" ht="15.75" customHeight="1" spans="1:9">
      <c r="A2078">
        <v>2077</v>
      </c>
      <c r="B2078" t="s">
        <v>29090</v>
      </c>
      <c r="C2078" t="s">
        <v>26935</v>
      </c>
      <c r="D2078" t="s">
        <v>28628</v>
      </c>
      <c r="E2078" s="4">
        <v>1.458878</v>
      </c>
      <c r="F2078" s="4">
        <v>0.5</v>
      </c>
      <c r="G2078">
        <v>1</v>
      </c>
      <c r="H2078" s="4" t="s">
        <v>27134</v>
      </c>
      <c r="I2078">
        <v>10150470012</v>
      </c>
    </row>
    <row r="2079" ht="15.75" customHeight="1" spans="1:9">
      <c r="A2079">
        <v>2078</v>
      </c>
      <c r="B2079" t="s">
        <v>29091</v>
      </c>
      <c r="C2079" t="s">
        <v>26935</v>
      </c>
      <c r="D2079" t="s">
        <v>28628</v>
      </c>
      <c r="E2079" s="4">
        <v>1.822034</v>
      </c>
      <c r="F2079" s="4">
        <v>0.5</v>
      </c>
      <c r="G2079">
        <v>1</v>
      </c>
      <c r="H2079" s="4" t="s">
        <v>27134</v>
      </c>
      <c r="I2079">
        <v>10150470012</v>
      </c>
    </row>
    <row r="2080" ht="15.75" customHeight="1" spans="1:8">
      <c r="A2080">
        <v>2079</v>
      </c>
      <c r="B2080" t="s">
        <v>29092</v>
      </c>
      <c r="C2080" t="s">
        <v>26935</v>
      </c>
      <c r="D2080" t="s">
        <v>28628</v>
      </c>
      <c r="E2080" s="4">
        <v>1.822034</v>
      </c>
      <c r="F2080" s="4">
        <v>1.7361</v>
      </c>
      <c r="G2080">
        <v>3.0183</v>
      </c>
      <c r="H2080" s="4" t="s">
        <v>27132</v>
      </c>
    </row>
    <row r="2081" ht="15.75" customHeight="1" spans="1:8">
      <c r="A2081">
        <v>2080</v>
      </c>
      <c r="B2081" t="s">
        <v>29093</v>
      </c>
      <c r="C2081" t="s">
        <v>26935</v>
      </c>
      <c r="D2081" t="s">
        <v>27131</v>
      </c>
      <c r="E2081" s="4">
        <v>0.99375</v>
      </c>
      <c r="F2081" s="4">
        <v>0.8719</v>
      </c>
      <c r="G2081">
        <v>3.0517</v>
      </c>
      <c r="H2081" s="4" t="s">
        <v>27132</v>
      </c>
    </row>
    <row r="2082" ht="15.75" customHeight="1" spans="1:9">
      <c r="A2082">
        <v>2081</v>
      </c>
      <c r="B2082" t="s">
        <v>29094</v>
      </c>
      <c r="C2082" t="s">
        <v>26935</v>
      </c>
      <c r="D2082" t="s">
        <v>28628</v>
      </c>
      <c r="E2082" s="4">
        <v>1.458878</v>
      </c>
      <c r="F2082" s="4">
        <v>0.5</v>
      </c>
      <c r="G2082">
        <v>1</v>
      </c>
      <c r="H2082" s="4" t="s">
        <v>27134</v>
      </c>
      <c r="I2082">
        <v>10150470012</v>
      </c>
    </row>
    <row r="2083" ht="15.75" customHeight="1" spans="1:9">
      <c r="A2083">
        <v>2082</v>
      </c>
      <c r="B2083" t="s">
        <v>29095</v>
      </c>
      <c r="C2083" t="s">
        <v>26935</v>
      </c>
      <c r="D2083" t="s">
        <v>28628</v>
      </c>
      <c r="E2083" s="4">
        <v>1.458878</v>
      </c>
      <c r="F2083" s="4">
        <v>0.5</v>
      </c>
      <c r="G2083">
        <v>1</v>
      </c>
      <c r="H2083" s="4" t="s">
        <v>27134</v>
      </c>
      <c r="I2083">
        <v>10150470012</v>
      </c>
    </row>
    <row r="2084" ht="15.75" customHeight="1" spans="1:9">
      <c r="A2084">
        <v>2083</v>
      </c>
      <c r="B2084" t="s">
        <v>29096</v>
      </c>
      <c r="C2084" t="s">
        <v>26935</v>
      </c>
      <c r="D2084" t="s">
        <v>27966</v>
      </c>
      <c r="E2084" s="4">
        <v>0.28938</v>
      </c>
      <c r="F2084" s="4">
        <v>0.1</v>
      </c>
      <c r="G2084">
        <v>0.4859</v>
      </c>
      <c r="H2084" s="4" t="s">
        <v>27134</v>
      </c>
      <c r="I2084">
        <v>10207820015</v>
      </c>
    </row>
    <row r="2085" ht="15.75" customHeight="1" spans="1:8">
      <c r="A2085">
        <v>2084</v>
      </c>
      <c r="B2085" t="s">
        <v>29097</v>
      </c>
      <c r="C2085" t="s">
        <v>26931</v>
      </c>
      <c r="D2085" t="s">
        <v>27555</v>
      </c>
      <c r="E2085" s="4">
        <v>1.931108</v>
      </c>
      <c r="F2085" s="4">
        <v>1.9311</v>
      </c>
      <c r="G2085">
        <v>7.267</v>
      </c>
      <c r="H2085" s="4" t="s">
        <v>26933</v>
      </c>
    </row>
    <row r="2086" ht="15.75" customHeight="1" spans="1:9">
      <c r="A2086">
        <v>2085</v>
      </c>
      <c r="B2086" t="s">
        <v>29098</v>
      </c>
      <c r="C2086" t="s">
        <v>26935</v>
      </c>
      <c r="D2086" t="s">
        <v>29099</v>
      </c>
      <c r="E2086" s="4">
        <v>3.129968</v>
      </c>
      <c r="F2086" s="4">
        <v>3.4515</v>
      </c>
      <c r="G2086">
        <v>2.5552</v>
      </c>
      <c r="H2086" s="4" t="s">
        <v>27073</v>
      </c>
      <c r="I2086">
        <v>10237580041</v>
      </c>
    </row>
    <row r="2087" ht="15.75" customHeight="1" spans="1:8">
      <c r="A2087">
        <v>2086</v>
      </c>
      <c r="B2087" t="s">
        <v>29100</v>
      </c>
      <c r="C2087" t="s">
        <v>26935</v>
      </c>
      <c r="D2087" t="s">
        <v>27131</v>
      </c>
      <c r="E2087" s="4">
        <v>0.428346</v>
      </c>
      <c r="F2087" s="4">
        <v>0.9493</v>
      </c>
      <c r="G2087">
        <v>0.646</v>
      </c>
      <c r="H2087" s="4" t="s">
        <v>27132</v>
      </c>
    </row>
    <row r="2088" ht="15.75" customHeight="1" spans="1:9">
      <c r="A2088">
        <v>2087</v>
      </c>
      <c r="B2088" t="s">
        <v>29101</v>
      </c>
      <c r="C2088" t="s">
        <v>26920</v>
      </c>
      <c r="D2088" t="s">
        <v>27403</v>
      </c>
      <c r="E2088" s="4">
        <v>1.272</v>
      </c>
      <c r="F2088" s="4">
        <v>1.224</v>
      </c>
      <c r="G2088">
        <v>12.4808</v>
      </c>
      <c r="H2088" s="4" t="s">
        <v>26925</v>
      </c>
      <c r="I2088" s="7">
        <v>1140200000000</v>
      </c>
    </row>
    <row r="2089" ht="15.75" customHeight="1" spans="1:9">
      <c r="A2089">
        <v>2088</v>
      </c>
      <c r="B2089" t="s">
        <v>29102</v>
      </c>
      <c r="C2089" t="s">
        <v>26920</v>
      </c>
      <c r="D2089" t="s">
        <v>27878</v>
      </c>
      <c r="E2089" s="4">
        <v>3.816</v>
      </c>
      <c r="F2089" s="4">
        <v>3.348</v>
      </c>
      <c r="G2089">
        <v>5.76</v>
      </c>
      <c r="H2089" s="4" t="s">
        <v>26925</v>
      </c>
      <c r="I2089">
        <v>142770001</v>
      </c>
    </row>
    <row r="2090" ht="15.75" customHeight="1" spans="1:9">
      <c r="A2090">
        <v>2089</v>
      </c>
      <c r="B2090" t="s">
        <v>29103</v>
      </c>
      <c r="C2090" t="s">
        <v>26920</v>
      </c>
      <c r="D2090" t="s">
        <v>27222</v>
      </c>
      <c r="E2090" s="4">
        <v>2.7348</v>
      </c>
      <c r="F2090" s="4">
        <v>2.862</v>
      </c>
      <c r="G2090">
        <v>7.5294</v>
      </c>
      <c r="H2090" s="4" t="s">
        <v>26943</v>
      </c>
      <c r="I2090" s="7">
        <v>1163700000000</v>
      </c>
    </row>
    <row r="2091" ht="15.75" customHeight="1" spans="1:9">
      <c r="A2091">
        <v>2090</v>
      </c>
      <c r="B2091" t="s">
        <v>26965</v>
      </c>
      <c r="C2091" t="s">
        <v>26920</v>
      </c>
      <c r="D2091" t="s">
        <v>26927</v>
      </c>
      <c r="E2091" s="4">
        <v>1.9716</v>
      </c>
      <c r="F2091" s="4">
        <v>1.8972</v>
      </c>
      <c r="G2091">
        <v>3.08</v>
      </c>
      <c r="H2091" s="4" t="s">
        <v>26943</v>
      </c>
      <c r="I2091" s="7">
        <v>1037000000000</v>
      </c>
    </row>
    <row r="2092" ht="15.75" customHeight="1" spans="1:9">
      <c r="A2092">
        <v>2091</v>
      </c>
      <c r="B2092" t="s">
        <v>29104</v>
      </c>
      <c r="C2092" t="s">
        <v>26920</v>
      </c>
      <c r="D2092" t="s">
        <v>27430</v>
      </c>
      <c r="E2092" s="4">
        <v>0.0212</v>
      </c>
      <c r="F2092" s="4">
        <v>0.0211</v>
      </c>
      <c r="G2092">
        <v>0.0338</v>
      </c>
      <c r="H2092" s="4" t="s">
        <v>26925</v>
      </c>
      <c r="I2092" s="7">
        <v>1181900000000</v>
      </c>
    </row>
    <row r="2093" ht="15.75" customHeight="1" spans="1:9">
      <c r="A2093">
        <v>2092</v>
      </c>
      <c r="B2093" t="s">
        <v>29105</v>
      </c>
      <c r="C2093" t="s">
        <v>26920</v>
      </c>
      <c r="D2093" t="s">
        <v>27009</v>
      </c>
      <c r="E2093" s="4">
        <v>25.864</v>
      </c>
      <c r="F2093" s="4">
        <v>30.316</v>
      </c>
      <c r="G2093">
        <v>38.932</v>
      </c>
      <c r="H2093" s="4" t="s">
        <v>26925</v>
      </c>
      <c r="I2093" s="7">
        <v>1029800000000</v>
      </c>
    </row>
    <row r="2094" ht="15.75" customHeight="1" spans="1:9">
      <c r="A2094">
        <v>2093</v>
      </c>
      <c r="B2094" t="s">
        <v>29106</v>
      </c>
      <c r="C2094" t="s">
        <v>26920</v>
      </c>
      <c r="D2094" t="s">
        <v>27009</v>
      </c>
      <c r="E2094" s="4">
        <v>33.92</v>
      </c>
      <c r="F2094" s="4">
        <v>33.92</v>
      </c>
      <c r="G2094">
        <v>41.512</v>
      </c>
      <c r="H2094" s="4" t="s">
        <v>26925</v>
      </c>
      <c r="I2094" s="7">
        <v>1029800000000</v>
      </c>
    </row>
    <row r="2095" ht="15.75" customHeight="1" spans="1:9">
      <c r="A2095">
        <v>2094</v>
      </c>
      <c r="B2095" t="s">
        <v>29107</v>
      </c>
      <c r="C2095" t="s">
        <v>26935</v>
      </c>
      <c r="D2095" t="s">
        <v>27131</v>
      </c>
      <c r="E2095" s="4">
        <v>3.754202</v>
      </c>
      <c r="F2095" s="4">
        <v>3.2233</v>
      </c>
      <c r="G2095">
        <v>5.2701</v>
      </c>
      <c r="H2095" s="4" t="s">
        <v>27132</v>
      </c>
      <c r="I2095">
        <v>10438240013</v>
      </c>
    </row>
    <row r="2096" ht="15.75" customHeight="1" spans="1:8">
      <c r="A2096">
        <v>2095</v>
      </c>
      <c r="B2096" t="s">
        <v>29018</v>
      </c>
      <c r="C2096" t="s">
        <v>26935</v>
      </c>
      <c r="D2096" t="s">
        <v>27131</v>
      </c>
      <c r="E2096" s="4">
        <v>0.99375</v>
      </c>
      <c r="F2096" s="4">
        <v>0.8719</v>
      </c>
      <c r="G2096">
        <v>1.395</v>
      </c>
      <c r="H2096" s="4" t="s">
        <v>27132</v>
      </c>
    </row>
    <row r="2097" ht="15.75" customHeight="1" spans="1:8">
      <c r="A2097">
        <v>2096</v>
      </c>
      <c r="B2097" t="s">
        <v>29108</v>
      </c>
      <c r="C2097" t="s">
        <v>26935</v>
      </c>
      <c r="D2097" t="s">
        <v>29109</v>
      </c>
      <c r="E2097" s="4">
        <v>101.08531</v>
      </c>
      <c r="F2097" s="4">
        <v>88.6875</v>
      </c>
      <c r="G2097">
        <v>152.582</v>
      </c>
      <c r="H2097" s="4" t="s">
        <v>27132</v>
      </c>
    </row>
    <row r="2098" ht="15.75" customHeight="1" spans="1:9">
      <c r="A2098">
        <v>2097</v>
      </c>
      <c r="B2098" t="s">
        <v>29110</v>
      </c>
      <c r="C2098" t="s">
        <v>26920</v>
      </c>
      <c r="D2098" t="s">
        <v>26921</v>
      </c>
      <c r="E2098" s="4">
        <v>39.043404</v>
      </c>
      <c r="F2098" s="4">
        <v>37.9384</v>
      </c>
      <c r="G2098">
        <v>96.15</v>
      </c>
      <c r="H2098" s="4" t="s">
        <v>26952</v>
      </c>
      <c r="I2098" s="7">
        <v>1023510000000</v>
      </c>
    </row>
    <row r="2099" ht="15.75" customHeight="1" spans="1:8">
      <c r="A2099">
        <v>2098</v>
      </c>
      <c r="B2099" t="s">
        <v>29111</v>
      </c>
      <c r="C2099" t="s">
        <v>26935</v>
      </c>
      <c r="D2099" t="s">
        <v>29112</v>
      </c>
      <c r="E2099" s="4">
        <v>3.922</v>
      </c>
      <c r="F2099" s="4">
        <v>3.4468</v>
      </c>
      <c r="G2099">
        <v>5.92</v>
      </c>
      <c r="H2099" s="4" t="s">
        <v>27134</v>
      </c>
    </row>
    <row r="2100" ht="15.75" customHeight="1" spans="1:9">
      <c r="A2100">
        <v>2099</v>
      </c>
      <c r="B2100" t="s">
        <v>29113</v>
      </c>
      <c r="C2100" t="s">
        <v>26920</v>
      </c>
      <c r="D2100" t="s">
        <v>27604</v>
      </c>
      <c r="E2100" s="4">
        <v>0.124762</v>
      </c>
      <c r="F2100" s="4">
        <v>0.0346</v>
      </c>
      <c r="G2100">
        <v>5.92</v>
      </c>
      <c r="H2100" s="4" t="s">
        <v>26933</v>
      </c>
      <c r="I2100" s="7">
        <v>1356900000000</v>
      </c>
    </row>
    <row r="2101" ht="15.75" customHeight="1" spans="1:9">
      <c r="A2101">
        <v>2100</v>
      </c>
      <c r="B2101" t="s">
        <v>29114</v>
      </c>
      <c r="C2101" t="s">
        <v>26935</v>
      </c>
      <c r="D2101" t="s">
        <v>27153</v>
      </c>
      <c r="E2101" s="4">
        <v>1.60272</v>
      </c>
      <c r="F2101" s="4">
        <v>1.5185</v>
      </c>
      <c r="G2101">
        <v>5.92</v>
      </c>
      <c r="H2101" s="4" t="s">
        <v>27134</v>
      </c>
      <c r="I2101">
        <v>10237580025</v>
      </c>
    </row>
    <row r="2102" ht="15.75" customHeight="1" spans="1:9">
      <c r="A2102">
        <v>2101</v>
      </c>
      <c r="B2102" t="s">
        <v>29115</v>
      </c>
      <c r="C2102" t="s">
        <v>26931</v>
      </c>
      <c r="D2102" t="s">
        <v>27085</v>
      </c>
      <c r="E2102" s="4">
        <v>0.96036</v>
      </c>
      <c r="F2102" s="4">
        <v>0.9241</v>
      </c>
      <c r="G2102">
        <v>3.8585</v>
      </c>
      <c r="H2102" s="4" t="s">
        <v>26952</v>
      </c>
      <c r="I2102" s="7">
        <v>1004310000000</v>
      </c>
    </row>
    <row r="2103" ht="15.75" customHeight="1" spans="1:9">
      <c r="A2103">
        <v>2102</v>
      </c>
      <c r="B2103" t="s">
        <v>29116</v>
      </c>
      <c r="C2103" t="s">
        <v>26931</v>
      </c>
      <c r="D2103" t="s">
        <v>26966</v>
      </c>
      <c r="E2103" s="4">
        <v>0.0742</v>
      </c>
      <c r="F2103" s="4">
        <v>0.0869</v>
      </c>
      <c r="G2103">
        <v>1.4163</v>
      </c>
      <c r="H2103" s="4" t="s">
        <v>26943</v>
      </c>
      <c r="I2103" s="7">
        <v>1049710000000</v>
      </c>
    </row>
    <row r="2104" ht="15.75" customHeight="1" spans="1:9">
      <c r="A2104">
        <v>2103</v>
      </c>
      <c r="B2104" t="s">
        <v>29117</v>
      </c>
      <c r="C2104" t="s">
        <v>26920</v>
      </c>
      <c r="D2104" t="s">
        <v>26966</v>
      </c>
      <c r="E2104" s="4">
        <v>16.1968</v>
      </c>
      <c r="F2104" s="4">
        <v>15.5856</v>
      </c>
      <c r="G2104">
        <v>33.22</v>
      </c>
      <c r="H2104" s="4" t="s">
        <v>26933</v>
      </c>
      <c r="I2104" s="7">
        <v>1049710000000</v>
      </c>
    </row>
    <row r="2105" ht="15.75" customHeight="1" spans="1:9">
      <c r="A2105">
        <v>2104</v>
      </c>
      <c r="B2105" t="s">
        <v>29118</v>
      </c>
      <c r="C2105" t="s">
        <v>26931</v>
      </c>
      <c r="D2105" t="s">
        <v>27551</v>
      </c>
      <c r="E2105" s="4">
        <v>1.919978</v>
      </c>
      <c r="F2105" s="4">
        <v>1.92</v>
      </c>
      <c r="G2105">
        <v>8.7265</v>
      </c>
      <c r="H2105" s="4" t="s">
        <v>26943</v>
      </c>
      <c r="I2105" s="7">
        <v>1057300000000</v>
      </c>
    </row>
    <row r="2106" ht="15.75" customHeight="1" spans="1:9">
      <c r="A2106">
        <v>2105</v>
      </c>
      <c r="B2106" t="s">
        <v>29119</v>
      </c>
      <c r="C2106" t="s">
        <v>26920</v>
      </c>
      <c r="D2106" t="s">
        <v>27085</v>
      </c>
      <c r="E2106" s="4">
        <v>0.566994</v>
      </c>
      <c r="F2106" s="4">
        <v>0.5509</v>
      </c>
      <c r="G2106">
        <v>1.2942</v>
      </c>
      <c r="H2106" s="4" t="s">
        <v>26952</v>
      </c>
      <c r="I2106" s="7">
        <v>1004310000000</v>
      </c>
    </row>
    <row r="2107" ht="15.75" customHeight="1" spans="1:8">
      <c r="A2107">
        <v>2106</v>
      </c>
      <c r="B2107" t="s">
        <v>29120</v>
      </c>
      <c r="C2107" t="s">
        <v>26920</v>
      </c>
      <c r="D2107" t="s">
        <v>27085</v>
      </c>
      <c r="E2107" s="4">
        <v>0.33867</v>
      </c>
      <c r="F2107" s="4">
        <v>0.3259</v>
      </c>
      <c r="G2107">
        <v>4</v>
      </c>
      <c r="H2107" s="4" t="s">
        <v>26929</v>
      </c>
    </row>
    <row r="2108" ht="15.75" customHeight="1" spans="1:8">
      <c r="A2108">
        <v>2107</v>
      </c>
      <c r="B2108" t="s">
        <v>29121</v>
      </c>
      <c r="C2108" t="s">
        <v>26935</v>
      </c>
      <c r="D2108" t="s">
        <v>29122</v>
      </c>
      <c r="E2108" s="4">
        <v>2.65</v>
      </c>
      <c r="F2108" s="4">
        <v>2.329</v>
      </c>
      <c r="G2108">
        <v>4</v>
      </c>
      <c r="H2108" s="4" t="s">
        <v>27134</v>
      </c>
    </row>
    <row r="2109" ht="15.75" customHeight="1" spans="1:9">
      <c r="A2109">
        <v>2108</v>
      </c>
      <c r="B2109" t="s">
        <v>27615</v>
      </c>
      <c r="C2109" t="s">
        <v>26935</v>
      </c>
      <c r="D2109" t="s">
        <v>28956</v>
      </c>
      <c r="E2109" s="4">
        <v>0.050244</v>
      </c>
      <c r="F2109" s="4">
        <v>0.0233</v>
      </c>
      <c r="G2109">
        <v>4</v>
      </c>
      <c r="H2109" s="4" t="s">
        <v>27132</v>
      </c>
      <c r="I2109">
        <v>80108090016</v>
      </c>
    </row>
    <row r="2110" ht="15.75" customHeight="1" spans="1:9">
      <c r="A2110">
        <v>2109</v>
      </c>
      <c r="B2110" t="s">
        <v>29123</v>
      </c>
      <c r="C2110" t="s">
        <v>26920</v>
      </c>
      <c r="D2110" t="s">
        <v>26921</v>
      </c>
      <c r="E2110" s="4">
        <v>9.813374</v>
      </c>
      <c r="F2110" s="4">
        <v>9.8133</v>
      </c>
      <c r="G2110">
        <v>118.2</v>
      </c>
      <c r="H2110" s="4" t="s">
        <v>27208</v>
      </c>
      <c r="I2110" s="7">
        <v>1023510000000</v>
      </c>
    </row>
    <row r="2111" ht="15.75" customHeight="1" spans="1:9">
      <c r="A2111">
        <v>2110</v>
      </c>
      <c r="B2111" t="s">
        <v>29124</v>
      </c>
      <c r="C2111" t="s">
        <v>26931</v>
      </c>
      <c r="D2111" t="s">
        <v>26966</v>
      </c>
      <c r="E2111" s="4">
        <v>0.18373333</v>
      </c>
      <c r="F2111" s="4">
        <v>0.12</v>
      </c>
      <c r="G2111">
        <v>1.4163</v>
      </c>
      <c r="H2111" s="4" t="s">
        <v>26943</v>
      </c>
      <c r="I2111" s="7">
        <v>1049710000000</v>
      </c>
    </row>
    <row r="2112" ht="15.75" customHeight="1" spans="1:9">
      <c r="A2112">
        <v>2111</v>
      </c>
      <c r="B2112" t="s">
        <v>29125</v>
      </c>
      <c r="C2112" t="s">
        <v>26920</v>
      </c>
      <c r="D2112" t="s">
        <v>27403</v>
      </c>
      <c r="E2112" s="4">
        <v>12.72</v>
      </c>
      <c r="F2112" s="4">
        <v>10.6</v>
      </c>
      <c r="G2112">
        <v>38.882</v>
      </c>
      <c r="H2112" s="4" t="s">
        <v>27208</v>
      </c>
      <c r="I2112" s="7">
        <v>1140200000000</v>
      </c>
    </row>
    <row r="2113" ht="15.75" customHeight="1" spans="1:8">
      <c r="A2113">
        <v>2112</v>
      </c>
      <c r="B2113" t="s">
        <v>29126</v>
      </c>
      <c r="C2113" t="s">
        <v>26935</v>
      </c>
      <c r="D2113" t="s">
        <v>29112</v>
      </c>
      <c r="E2113" s="4">
        <v>2.65</v>
      </c>
      <c r="F2113" s="4">
        <v>2.329</v>
      </c>
      <c r="G2113">
        <v>4</v>
      </c>
      <c r="H2113" s="4" t="s">
        <v>27134</v>
      </c>
    </row>
    <row r="2114" ht="15.75" customHeight="1" spans="1:9">
      <c r="A2114">
        <v>2113</v>
      </c>
      <c r="B2114" t="s">
        <v>29127</v>
      </c>
      <c r="C2114" t="s">
        <v>26920</v>
      </c>
      <c r="D2114" t="s">
        <v>26945</v>
      </c>
      <c r="E2114" s="4">
        <v>0.5936</v>
      </c>
      <c r="F2114" s="4">
        <v>0.742</v>
      </c>
      <c r="G2114">
        <v>4</v>
      </c>
      <c r="H2114" s="4" t="s">
        <v>26925</v>
      </c>
      <c r="I2114" s="7">
        <v>1256800000000</v>
      </c>
    </row>
    <row r="2115" ht="15.75" customHeight="1" spans="1:9">
      <c r="A2115">
        <v>2114</v>
      </c>
      <c r="B2115" t="s">
        <v>29128</v>
      </c>
      <c r="C2115" t="s">
        <v>26935</v>
      </c>
      <c r="D2115" t="s">
        <v>29129</v>
      </c>
      <c r="E2115" s="4">
        <v>71.02</v>
      </c>
      <c r="F2115" s="4">
        <v>64.8225</v>
      </c>
      <c r="G2115">
        <v>4</v>
      </c>
      <c r="H2115" s="4" t="s">
        <v>27073</v>
      </c>
      <c r="I2115">
        <v>80132080004</v>
      </c>
    </row>
    <row r="2116" ht="15.75" customHeight="1" spans="1:8">
      <c r="A2116">
        <v>2115</v>
      </c>
      <c r="B2116" t="s">
        <v>28647</v>
      </c>
      <c r="C2116" t="s">
        <v>26935</v>
      </c>
      <c r="D2116" t="s">
        <v>27070</v>
      </c>
      <c r="E2116" s="4">
        <v>0.1272</v>
      </c>
      <c r="F2116" s="4">
        <v>0.1676</v>
      </c>
      <c r="G2116">
        <v>0.2682</v>
      </c>
      <c r="H2116" s="4" t="s">
        <v>27134</v>
      </c>
    </row>
    <row r="2117" ht="15.75" customHeight="1" spans="1:8">
      <c r="A2117">
        <v>2116</v>
      </c>
      <c r="B2117" t="s">
        <v>28648</v>
      </c>
      <c r="C2117" t="s">
        <v>26935</v>
      </c>
      <c r="D2117" t="s">
        <v>29130</v>
      </c>
      <c r="E2117" s="4">
        <v>0.1272</v>
      </c>
      <c r="F2117" s="4">
        <v>0.0996</v>
      </c>
      <c r="G2117">
        <v>0.1594</v>
      </c>
      <c r="H2117" s="4" t="s">
        <v>27134</v>
      </c>
    </row>
    <row r="2118" ht="15.75" customHeight="1" spans="1:9">
      <c r="A2118">
        <v>2117</v>
      </c>
      <c r="B2118" t="s">
        <v>29131</v>
      </c>
      <c r="C2118" t="s">
        <v>26935</v>
      </c>
      <c r="D2118" t="s">
        <v>29130</v>
      </c>
      <c r="E2118" s="4">
        <v>0.1908</v>
      </c>
      <c r="F2118" s="4">
        <v>0.1676</v>
      </c>
      <c r="G2118">
        <v>0.288</v>
      </c>
      <c r="H2118" s="4" t="s">
        <v>27134</v>
      </c>
      <c r="I2118">
        <v>10201230005</v>
      </c>
    </row>
    <row r="2119" ht="15.75" customHeight="1" spans="1:8">
      <c r="A2119">
        <v>2118</v>
      </c>
      <c r="B2119" t="s">
        <v>28832</v>
      </c>
      <c r="C2119" t="s">
        <v>26935</v>
      </c>
      <c r="D2119" t="s">
        <v>29130</v>
      </c>
      <c r="E2119" s="4">
        <v>0.742</v>
      </c>
      <c r="F2119" s="4">
        <v>0.763</v>
      </c>
      <c r="G2119">
        <v>0.7</v>
      </c>
      <c r="H2119" s="4" t="s">
        <v>27073</v>
      </c>
    </row>
    <row r="2120" ht="15.75" customHeight="1" spans="1:8">
      <c r="A2120">
        <v>2119</v>
      </c>
      <c r="B2120" t="s">
        <v>28834</v>
      </c>
      <c r="C2120" t="s">
        <v>26935</v>
      </c>
      <c r="D2120" t="s">
        <v>29130</v>
      </c>
      <c r="E2120" s="4">
        <v>0.4982</v>
      </c>
      <c r="F2120" s="4">
        <v>0.4376</v>
      </c>
      <c r="G2120">
        <v>0.7</v>
      </c>
      <c r="H2120" s="4" t="s">
        <v>27073</v>
      </c>
    </row>
    <row r="2121" ht="15.75" customHeight="1" spans="1:9">
      <c r="A2121">
        <v>2120</v>
      </c>
      <c r="B2121" t="s">
        <v>29132</v>
      </c>
      <c r="C2121" t="s">
        <v>26935</v>
      </c>
      <c r="D2121" t="s">
        <v>29129</v>
      </c>
      <c r="E2121" s="4">
        <v>118.72</v>
      </c>
      <c r="F2121" s="4">
        <v>108.36</v>
      </c>
      <c r="G2121">
        <v>5.92</v>
      </c>
      <c r="H2121" s="4" t="s">
        <v>27073</v>
      </c>
      <c r="I2121">
        <v>80132080004</v>
      </c>
    </row>
    <row r="2122" ht="15.75" customHeight="1" spans="1:9">
      <c r="A2122">
        <v>2121</v>
      </c>
      <c r="B2122" t="s">
        <v>29133</v>
      </c>
      <c r="C2122" t="s">
        <v>26935</v>
      </c>
      <c r="D2122" t="s">
        <v>27741</v>
      </c>
      <c r="E2122" s="4">
        <v>0.04558</v>
      </c>
      <c r="F2122" s="4">
        <v>0.03</v>
      </c>
      <c r="G2122">
        <v>200</v>
      </c>
      <c r="H2122" s="4" t="s">
        <v>27073</v>
      </c>
      <c r="I2122">
        <v>80026180009</v>
      </c>
    </row>
    <row r="2123" ht="15.75" customHeight="1" spans="1:9">
      <c r="A2123">
        <v>2122</v>
      </c>
      <c r="B2123" t="s">
        <v>29134</v>
      </c>
      <c r="C2123" t="s">
        <v>26935</v>
      </c>
      <c r="D2123" t="s">
        <v>29135</v>
      </c>
      <c r="E2123" s="4">
        <v>6.89</v>
      </c>
      <c r="F2123" s="4">
        <v>5.8792</v>
      </c>
      <c r="G2123">
        <v>21.22</v>
      </c>
      <c r="H2123" s="4" t="s">
        <v>27134</v>
      </c>
      <c r="I2123">
        <v>80275310014</v>
      </c>
    </row>
    <row r="2124" ht="15.75" customHeight="1" spans="1:9">
      <c r="A2124">
        <v>2123</v>
      </c>
      <c r="B2124" t="s">
        <v>29136</v>
      </c>
      <c r="C2124" t="s">
        <v>26920</v>
      </c>
      <c r="D2124" t="s">
        <v>27216</v>
      </c>
      <c r="E2124" s="4">
        <v>4.0068</v>
      </c>
      <c r="F2124" s="4">
        <v>3.5154</v>
      </c>
      <c r="G2124">
        <v>5.6246</v>
      </c>
      <c r="H2124" s="4" t="s">
        <v>27208</v>
      </c>
      <c r="I2124">
        <v>1006300192</v>
      </c>
    </row>
    <row r="2125" ht="15.75" customHeight="1" spans="1:9">
      <c r="A2125">
        <v>2124</v>
      </c>
      <c r="B2125" t="s">
        <v>29137</v>
      </c>
      <c r="C2125" t="s">
        <v>26920</v>
      </c>
      <c r="D2125" t="s">
        <v>27216</v>
      </c>
      <c r="E2125" s="4">
        <v>5.724</v>
      </c>
      <c r="F2125" s="4">
        <v>5.7261</v>
      </c>
      <c r="G2125">
        <v>6.64</v>
      </c>
      <c r="H2125" s="4" t="s">
        <v>27208</v>
      </c>
      <c r="I2125">
        <v>100630192</v>
      </c>
    </row>
    <row r="2126" ht="15.75" customHeight="1" spans="1:9">
      <c r="A2126">
        <v>2125</v>
      </c>
      <c r="B2126" t="s">
        <v>27238</v>
      </c>
      <c r="C2126" t="s">
        <v>26920</v>
      </c>
      <c r="D2126" t="s">
        <v>27085</v>
      </c>
      <c r="E2126" s="4">
        <v>4.24</v>
      </c>
      <c r="F2126" s="4">
        <v>3.32</v>
      </c>
      <c r="G2126">
        <v>5.312</v>
      </c>
      <c r="H2126" s="4" t="s">
        <v>26925</v>
      </c>
      <c r="I2126">
        <v>100430654</v>
      </c>
    </row>
    <row r="2127" ht="15.75" customHeight="1" spans="1:9">
      <c r="A2127">
        <v>2126</v>
      </c>
      <c r="B2127" t="s">
        <v>29138</v>
      </c>
      <c r="C2127" t="s">
        <v>26920</v>
      </c>
      <c r="D2127" t="s">
        <v>27048</v>
      </c>
      <c r="E2127" s="4">
        <v>15.37</v>
      </c>
      <c r="F2127" s="4">
        <v>15.805</v>
      </c>
      <c r="G2127">
        <v>121.499</v>
      </c>
      <c r="H2127" s="4" t="s">
        <v>26929</v>
      </c>
      <c r="I2127" s="7">
        <v>1883000000000</v>
      </c>
    </row>
    <row r="2128" ht="15.75" customHeight="1" spans="1:9">
      <c r="A2128">
        <v>2127</v>
      </c>
      <c r="B2128" t="s">
        <v>29139</v>
      </c>
      <c r="C2128" t="s">
        <v>26935</v>
      </c>
      <c r="D2128" t="s">
        <v>27741</v>
      </c>
      <c r="E2128" s="4">
        <v>0.2544</v>
      </c>
      <c r="F2128" s="4">
        <v>0.225</v>
      </c>
      <c r="G2128">
        <v>0.5072</v>
      </c>
      <c r="H2128" s="4" t="s">
        <v>27132</v>
      </c>
      <c r="I2128">
        <v>80024180255</v>
      </c>
    </row>
    <row r="2129" ht="15.75" customHeight="1" spans="1:9">
      <c r="A2129">
        <v>2128</v>
      </c>
      <c r="B2129" t="s">
        <v>29140</v>
      </c>
      <c r="C2129" t="s">
        <v>26935</v>
      </c>
      <c r="D2129" t="s">
        <v>27131</v>
      </c>
      <c r="E2129" s="4">
        <v>3.665798</v>
      </c>
      <c r="F2129" s="4">
        <v>3.2163</v>
      </c>
      <c r="G2129">
        <v>5.1461</v>
      </c>
      <c r="H2129" s="4" t="s">
        <v>27132</v>
      </c>
      <c r="I2129">
        <v>10438240013</v>
      </c>
    </row>
    <row r="2130" ht="15.75" customHeight="1" spans="1:9">
      <c r="A2130">
        <v>2129</v>
      </c>
      <c r="B2130" t="s">
        <v>29141</v>
      </c>
      <c r="C2130" t="s">
        <v>26935</v>
      </c>
      <c r="D2130" t="s">
        <v>27131</v>
      </c>
      <c r="E2130" s="4">
        <v>3.975</v>
      </c>
      <c r="F2130" s="4">
        <v>3.2753</v>
      </c>
      <c r="G2130">
        <v>5.58</v>
      </c>
      <c r="H2130" s="4" t="s">
        <v>27132</v>
      </c>
      <c r="I2130">
        <v>10438240013</v>
      </c>
    </row>
    <row r="2131" ht="15.75" customHeight="1" spans="1:9">
      <c r="A2131">
        <v>2130</v>
      </c>
      <c r="B2131" t="s">
        <v>29142</v>
      </c>
      <c r="C2131" t="s">
        <v>26931</v>
      </c>
      <c r="D2131" t="s">
        <v>27009</v>
      </c>
      <c r="E2131" s="4">
        <v>68.9</v>
      </c>
      <c r="F2131" s="4">
        <v>68.9</v>
      </c>
      <c r="G2131">
        <v>133.035</v>
      </c>
      <c r="H2131" s="4" t="s">
        <v>26925</v>
      </c>
      <c r="I2131" s="7">
        <v>1029800000000</v>
      </c>
    </row>
    <row r="2132" ht="15.75" customHeight="1" spans="1:9">
      <c r="A2132">
        <v>2131</v>
      </c>
      <c r="B2132" t="s">
        <v>29143</v>
      </c>
      <c r="C2132" t="s">
        <v>26931</v>
      </c>
      <c r="D2132" t="s">
        <v>27009</v>
      </c>
      <c r="E2132" s="4">
        <v>14.31</v>
      </c>
      <c r="F2132" s="4">
        <v>9.54</v>
      </c>
      <c r="G2132">
        <v>12.3133</v>
      </c>
      <c r="H2132" s="4" t="s">
        <v>26925</v>
      </c>
      <c r="I2132" s="7">
        <v>1029800000000</v>
      </c>
    </row>
    <row r="2133" ht="15.75" customHeight="1" spans="1:9">
      <c r="A2133">
        <v>2132</v>
      </c>
      <c r="B2133" t="s">
        <v>29144</v>
      </c>
      <c r="C2133" t="s">
        <v>26931</v>
      </c>
      <c r="D2133" t="s">
        <v>26966</v>
      </c>
      <c r="E2133" s="4">
        <v>1.06</v>
      </c>
      <c r="F2133" s="4">
        <v>1.06</v>
      </c>
      <c r="G2133">
        <v>9.6934</v>
      </c>
      <c r="H2133" s="4" t="s">
        <v>26929</v>
      </c>
      <c r="I2133" s="7">
        <v>1049710000000</v>
      </c>
    </row>
    <row r="2134" ht="15.75" customHeight="1" spans="1:9">
      <c r="A2134">
        <v>2133</v>
      </c>
      <c r="B2134" t="s">
        <v>29145</v>
      </c>
      <c r="C2134" t="s">
        <v>26920</v>
      </c>
      <c r="D2134" t="s">
        <v>27078</v>
      </c>
      <c r="E2134" s="4">
        <v>16.96</v>
      </c>
      <c r="F2134" s="4">
        <v>16.96</v>
      </c>
      <c r="G2134">
        <v>167.92</v>
      </c>
      <c r="H2134" s="4" t="s">
        <v>26929</v>
      </c>
      <c r="I2134" s="7">
        <v>1031100000000</v>
      </c>
    </row>
    <row r="2135" ht="15.75" customHeight="1" spans="1:9">
      <c r="A2135">
        <v>2134</v>
      </c>
      <c r="B2135" t="s">
        <v>29146</v>
      </c>
      <c r="C2135" t="s">
        <v>26920</v>
      </c>
      <c r="D2135" t="s">
        <v>27430</v>
      </c>
      <c r="E2135" s="4">
        <v>0.0848</v>
      </c>
      <c r="F2135" s="4">
        <v>0.0749</v>
      </c>
      <c r="G2135">
        <v>0.6133</v>
      </c>
      <c r="H2135" s="4" t="s">
        <v>26925</v>
      </c>
      <c r="I2135" s="7">
        <v>1181900000000</v>
      </c>
    </row>
    <row r="2136" ht="15.75" customHeight="1" spans="1:9">
      <c r="A2136">
        <v>2135</v>
      </c>
      <c r="B2136" t="s">
        <v>29147</v>
      </c>
      <c r="C2136" t="s">
        <v>26920</v>
      </c>
      <c r="D2136" t="s">
        <v>27430</v>
      </c>
      <c r="E2136" s="4">
        <v>0.0954</v>
      </c>
      <c r="F2136" s="4">
        <v>0.0954</v>
      </c>
      <c r="G2136">
        <v>0.1349</v>
      </c>
      <c r="H2136" s="4" t="s">
        <v>26925</v>
      </c>
      <c r="I2136" s="7">
        <v>1181900000000</v>
      </c>
    </row>
    <row r="2137" ht="15.75" customHeight="1" spans="1:9">
      <c r="A2137">
        <v>2136</v>
      </c>
      <c r="B2137" t="s">
        <v>29148</v>
      </c>
      <c r="C2137" t="s">
        <v>26920</v>
      </c>
      <c r="D2137" t="s">
        <v>27430</v>
      </c>
      <c r="E2137" s="4">
        <v>2.2472</v>
      </c>
      <c r="F2137" s="4">
        <v>2.382</v>
      </c>
      <c r="G2137">
        <v>3.1546</v>
      </c>
      <c r="H2137" s="4" t="s">
        <v>26922</v>
      </c>
      <c r="I2137" s="7">
        <v>1181900000000</v>
      </c>
    </row>
    <row r="2138" ht="15.75" customHeight="1" spans="1:9">
      <c r="A2138">
        <v>2137</v>
      </c>
      <c r="B2138" t="s">
        <v>29149</v>
      </c>
      <c r="C2138" t="s">
        <v>26920</v>
      </c>
      <c r="D2138" t="s">
        <v>27430</v>
      </c>
      <c r="E2138" s="4">
        <v>0.0424</v>
      </c>
      <c r="F2138" s="4">
        <v>0.0509</v>
      </c>
      <c r="G2138">
        <v>0.0417</v>
      </c>
      <c r="H2138" s="4" t="s">
        <v>26925</v>
      </c>
      <c r="I2138" s="7">
        <v>1181900000000</v>
      </c>
    </row>
    <row r="2139" ht="15.75" customHeight="1" spans="1:9">
      <c r="A2139">
        <v>2138</v>
      </c>
      <c r="B2139" t="s">
        <v>29150</v>
      </c>
      <c r="C2139" t="s">
        <v>26920</v>
      </c>
      <c r="D2139" t="s">
        <v>27430</v>
      </c>
      <c r="E2139" s="4">
        <v>1.4522</v>
      </c>
      <c r="F2139" s="4">
        <v>1.2741</v>
      </c>
      <c r="G2139">
        <v>8.21</v>
      </c>
      <c r="H2139" s="4" t="s">
        <v>26943</v>
      </c>
      <c r="I2139" s="7">
        <v>1181900000000</v>
      </c>
    </row>
    <row r="2140" ht="15.75" customHeight="1" spans="1:9">
      <c r="A2140">
        <v>2139</v>
      </c>
      <c r="B2140" t="s">
        <v>29151</v>
      </c>
      <c r="C2140" t="s">
        <v>26920</v>
      </c>
      <c r="D2140" t="s">
        <v>27224</v>
      </c>
      <c r="E2140" s="4">
        <v>0.3604</v>
      </c>
      <c r="F2140" s="4">
        <v>0.42</v>
      </c>
      <c r="G2140">
        <v>11.4894</v>
      </c>
      <c r="H2140" s="4" t="s">
        <v>26925</v>
      </c>
      <c r="I2140" s="7">
        <v>1039200000000</v>
      </c>
    </row>
    <row r="2141" ht="15.75" customHeight="1" spans="1:9">
      <c r="A2141">
        <v>2140</v>
      </c>
      <c r="B2141" t="s">
        <v>29152</v>
      </c>
      <c r="C2141" t="s">
        <v>26920</v>
      </c>
      <c r="D2141" t="s">
        <v>27220</v>
      </c>
      <c r="E2141" s="4">
        <v>1.378</v>
      </c>
      <c r="F2141" s="4">
        <v>1.26</v>
      </c>
      <c r="G2141">
        <v>1.6368</v>
      </c>
      <c r="H2141" s="4" t="s">
        <v>26922</v>
      </c>
      <c r="I2141" s="7">
        <v>1096800000000</v>
      </c>
    </row>
    <row r="2142" ht="15.75" customHeight="1" spans="1:9">
      <c r="A2142">
        <v>2141</v>
      </c>
      <c r="B2142" t="s">
        <v>29153</v>
      </c>
      <c r="C2142" t="s">
        <v>26920</v>
      </c>
      <c r="D2142" t="s">
        <v>26960</v>
      </c>
      <c r="E2142" s="4">
        <v>0.05724</v>
      </c>
      <c r="F2142" s="4">
        <v>0.0572</v>
      </c>
      <c r="G2142">
        <v>0.7057</v>
      </c>
      <c r="H2142" s="4" t="s">
        <v>26925</v>
      </c>
      <c r="I2142" s="7">
        <v>1542300000000</v>
      </c>
    </row>
    <row r="2143" ht="15.75" customHeight="1" spans="1:8">
      <c r="A2143">
        <v>2142</v>
      </c>
      <c r="B2143" t="s">
        <v>29154</v>
      </c>
      <c r="C2143" t="s">
        <v>26935</v>
      </c>
      <c r="D2143" t="s">
        <v>27153</v>
      </c>
      <c r="E2143" s="4">
        <v>0.044732</v>
      </c>
      <c r="F2143" s="4">
        <v>0.0432</v>
      </c>
      <c r="G2143">
        <v>0.0533</v>
      </c>
      <c r="H2143" s="4" t="s">
        <v>27068</v>
      </c>
    </row>
    <row r="2144" ht="15.75" customHeight="1" spans="1:9">
      <c r="A2144">
        <v>2143</v>
      </c>
      <c r="B2144" t="s">
        <v>29155</v>
      </c>
      <c r="C2144" t="s">
        <v>26935</v>
      </c>
      <c r="D2144" t="s">
        <v>27153</v>
      </c>
      <c r="E2144" s="4">
        <v>0.033708</v>
      </c>
      <c r="F2144" s="4">
        <v>0.0296</v>
      </c>
      <c r="G2144">
        <v>0.0608</v>
      </c>
      <c r="H2144" s="4" t="s">
        <v>27073</v>
      </c>
      <c r="I2144">
        <v>10237580002</v>
      </c>
    </row>
    <row r="2145" ht="15.75" customHeight="1" spans="1:9">
      <c r="A2145">
        <v>2144</v>
      </c>
      <c r="B2145" t="s">
        <v>28325</v>
      </c>
      <c r="C2145" t="s">
        <v>26935</v>
      </c>
      <c r="D2145" t="s">
        <v>27153</v>
      </c>
      <c r="E2145" s="4">
        <v>0.075366</v>
      </c>
      <c r="F2145" s="4">
        <v>0.0681</v>
      </c>
      <c r="G2145">
        <v>0.1152</v>
      </c>
      <c r="H2145" s="4" t="s">
        <v>27068</v>
      </c>
      <c r="I2145">
        <v>10237580026</v>
      </c>
    </row>
    <row r="2146" ht="15.75" customHeight="1" spans="1:9">
      <c r="A2146">
        <v>2145</v>
      </c>
      <c r="B2146" t="s">
        <v>28700</v>
      </c>
      <c r="C2146" t="s">
        <v>26935</v>
      </c>
      <c r="D2146" t="s">
        <v>27153</v>
      </c>
      <c r="E2146" s="4">
        <v>0.076002</v>
      </c>
      <c r="F2146" s="4">
        <v>0.06</v>
      </c>
      <c r="G2146">
        <v>0.118</v>
      </c>
      <c r="H2146" s="4" t="s">
        <v>27068</v>
      </c>
      <c r="I2146">
        <v>10237580026</v>
      </c>
    </row>
    <row r="2147" ht="15.75" customHeight="1" spans="1:9">
      <c r="A2147">
        <v>2146</v>
      </c>
      <c r="B2147" t="s">
        <v>29156</v>
      </c>
      <c r="C2147" t="s">
        <v>26935</v>
      </c>
      <c r="D2147" t="s">
        <v>27153</v>
      </c>
      <c r="E2147" s="4">
        <v>25.0584</v>
      </c>
      <c r="F2147" s="4">
        <v>21.6897</v>
      </c>
      <c r="G2147">
        <v>37.8009</v>
      </c>
      <c r="H2147" s="4" t="s">
        <v>27068</v>
      </c>
      <c r="I2147">
        <v>10237580013</v>
      </c>
    </row>
    <row r="2148" ht="15.75" customHeight="1" spans="1:9">
      <c r="A2148">
        <v>2147</v>
      </c>
      <c r="B2148" t="s">
        <v>29157</v>
      </c>
      <c r="C2148" t="s">
        <v>26935</v>
      </c>
      <c r="D2148" t="s">
        <v>27153</v>
      </c>
      <c r="E2148" s="4">
        <v>25.2704</v>
      </c>
      <c r="F2148" s="4">
        <v>21.5633</v>
      </c>
      <c r="G2148">
        <v>36.8012</v>
      </c>
      <c r="H2148" s="4" t="s">
        <v>27068</v>
      </c>
      <c r="I2148">
        <v>10237580030</v>
      </c>
    </row>
    <row r="2149" ht="15.75" customHeight="1" spans="1:9">
      <c r="A2149">
        <v>2148</v>
      </c>
      <c r="B2149" t="s">
        <v>29158</v>
      </c>
      <c r="C2149" t="s">
        <v>26935</v>
      </c>
      <c r="D2149" t="s">
        <v>27153</v>
      </c>
      <c r="E2149" s="4">
        <v>8.6178</v>
      </c>
      <c r="F2149" s="4">
        <v>7.56</v>
      </c>
      <c r="G2149">
        <v>12.0974</v>
      </c>
      <c r="H2149" s="4" t="s">
        <v>27134</v>
      </c>
      <c r="I2149">
        <v>10237580004</v>
      </c>
    </row>
    <row r="2150" ht="15.75" customHeight="1" spans="1:9">
      <c r="A2150">
        <v>2149</v>
      </c>
      <c r="B2150" t="s">
        <v>29159</v>
      </c>
      <c r="C2150" t="s">
        <v>26935</v>
      </c>
      <c r="D2150" t="s">
        <v>27153</v>
      </c>
      <c r="E2150" s="4">
        <v>4.1022</v>
      </c>
      <c r="F2150" s="4">
        <v>4.0394</v>
      </c>
      <c r="G2150">
        <v>6.8515</v>
      </c>
      <c r="H2150" s="4" t="s">
        <v>27134</v>
      </c>
      <c r="I2150">
        <v>10237580016</v>
      </c>
    </row>
    <row r="2151" ht="15.75" customHeight="1" spans="1:9">
      <c r="A2151">
        <v>2150</v>
      </c>
      <c r="B2151" t="s">
        <v>29160</v>
      </c>
      <c r="C2151" t="s">
        <v>26920</v>
      </c>
      <c r="D2151" t="s">
        <v>26945</v>
      </c>
      <c r="E2151" s="4">
        <v>3.392</v>
      </c>
      <c r="F2151" s="4">
        <v>5.618</v>
      </c>
      <c r="G2151">
        <v>21.8574</v>
      </c>
      <c r="H2151" s="4" t="s">
        <v>26929</v>
      </c>
      <c r="I2151" s="7">
        <v>1256800000000</v>
      </c>
    </row>
    <row r="2152" ht="15.75" customHeight="1" spans="1:9">
      <c r="A2152">
        <v>2151</v>
      </c>
      <c r="B2152" t="s">
        <v>29161</v>
      </c>
      <c r="C2152" t="s">
        <v>26920</v>
      </c>
      <c r="D2152" t="s">
        <v>26945</v>
      </c>
      <c r="E2152" s="4">
        <v>1.908</v>
      </c>
      <c r="F2152" s="4">
        <v>2.226</v>
      </c>
      <c r="G2152">
        <v>24.25</v>
      </c>
      <c r="H2152" s="4" t="s">
        <v>26952</v>
      </c>
      <c r="I2152" s="7">
        <v>1256800000000</v>
      </c>
    </row>
    <row r="2153" ht="15.75" customHeight="1" spans="1:9">
      <c r="A2153">
        <v>2152</v>
      </c>
      <c r="B2153" t="s">
        <v>29162</v>
      </c>
      <c r="C2153" t="s">
        <v>26920</v>
      </c>
      <c r="D2153" t="s">
        <v>26945</v>
      </c>
      <c r="E2153" s="4">
        <v>3.074</v>
      </c>
      <c r="F2153" s="4">
        <v>3.074</v>
      </c>
      <c r="G2153">
        <v>4.3456</v>
      </c>
      <c r="H2153" s="4" t="s">
        <v>26929</v>
      </c>
      <c r="I2153" s="7">
        <v>1256800000000</v>
      </c>
    </row>
    <row r="2154" ht="15.75" customHeight="1" spans="1:9">
      <c r="A2154">
        <v>2153</v>
      </c>
      <c r="B2154" t="s">
        <v>29163</v>
      </c>
      <c r="C2154" t="s">
        <v>26920</v>
      </c>
      <c r="D2154" t="s">
        <v>26945</v>
      </c>
      <c r="E2154" s="4">
        <v>0.20405</v>
      </c>
      <c r="F2154" s="4">
        <v>0.3228</v>
      </c>
      <c r="G2154">
        <v>0.1392</v>
      </c>
      <c r="H2154" s="4" t="s">
        <v>26929</v>
      </c>
      <c r="I2154" s="7">
        <v>1256800000000</v>
      </c>
    </row>
    <row r="2155" ht="15.75" customHeight="1" spans="1:9">
      <c r="A2155">
        <v>2154</v>
      </c>
      <c r="B2155" t="s">
        <v>29164</v>
      </c>
      <c r="C2155" t="s">
        <v>26935</v>
      </c>
      <c r="D2155" t="s">
        <v>27131</v>
      </c>
      <c r="E2155" s="4">
        <v>0.59625</v>
      </c>
      <c r="F2155" s="4">
        <v>0.5231</v>
      </c>
      <c r="G2155">
        <v>0.837</v>
      </c>
      <c r="H2155" s="4" t="s">
        <v>27132</v>
      </c>
      <c r="I2155">
        <v>80108090009</v>
      </c>
    </row>
    <row r="2156" ht="15.75" customHeight="1" spans="1:9">
      <c r="A2156">
        <v>2155</v>
      </c>
      <c r="B2156" t="s">
        <v>29165</v>
      </c>
      <c r="C2156" t="s">
        <v>26920</v>
      </c>
      <c r="D2156" t="s">
        <v>26950</v>
      </c>
      <c r="E2156" s="4">
        <v>0.2332</v>
      </c>
      <c r="F2156" s="4">
        <v>0.2332</v>
      </c>
      <c r="G2156">
        <v>12.5205</v>
      </c>
      <c r="H2156" s="4" t="s">
        <v>26925</v>
      </c>
      <c r="I2156" s="7">
        <v>1046500000000</v>
      </c>
    </row>
    <row r="2157" ht="15.75" customHeight="1" spans="1:9">
      <c r="A2157">
        <v>2156</v>
      </c>
      <c r="B2157" t="s">
        <v>29166</v>
      </c>
      <c r="C2157" t="s">
        <v>26920</v>
      </c>
      <c r="D2157" t="s">
        <v>26947</v>
      </c>
      <c r="E2157" s="4">
        <v>6.24552</v>
      </c>
      <c r="F2157" s="4">
        <v>6.0098</v>
      </c>
      <c r="G2157">
        <v>2.78</v>
      </c>
      <c r="H2157" s="4" t="s">
        <v>26925</v>
      </c>
      <c r="I2157">
        <v>104650276</v>
      </c>
    </row>
    <row r="2158" ht="15.75" customHeight="1" spans="1:9">
      <c r="A2158">
        <v>2157</v>
      </c>
      <c r="B2158" t="s">
        <v>28025</v>
      </c>
      <c r="C2158" t="s">
        <v>26920</v>
      </c>
      <c r="D2158" t="s">
        <v>26950</v>
      </c>
      <c r="E2158" s="4">
        <v>3.4132</v>
      </c>
      <c r="F2158" s="4">
        <v>3.5098</v>
      </c>
      <c r="G2158">
        <v>19.41</v>
      </c>
      <c r="H2158" s="4" t="s">
        <v>26952</v>
      </c>
      <c r="I2158" s="7">
        <v>1558400000000</v>
      </c>
    </row>
    <row r="2159" ht="15.75" customHeight="1" spans="1:9">
      <c r="A2159">
        <v>2158</v>
      </c>
      <c r="B2159" t="s">
        <v>29167</v>
      </c>
      <c r="C2159" t="s">
        <v>26920</v>
      </c>
      <c r="D2159" t="s">
        <v>26945</v>
      </c>
      <c r="E2159" s="4">
        <v>0.106</v>
      </c>
      <c r="F2159" s="4">
        <v>0.102</v>
      </c>
      <c r="G2159">
        <v>1.2397</v>
      </c>
      <c r="H2159" s="4" t="s">
        <v>26952</v>
      </c>
      <c r="I2159" s="7">
        <v>1256800000000</v>
      </c>
    </row>
    <row r="2160" ht="15.75" customHeight="1" spans="1:9">
      <c r="A2160">
        <v>2159</v>
      </c>
      <c r="B2160" t="s">
        <v>29168</v>
      </c>
      <c r="C2160" t="s">
        <v>26935</v>
      </c>
      <c r="D2160" t="s">
        <v>27419</v>
      </c>
      <c r="E2160" s="4">
        <v>1.05646667</v>
      </c>
      <c r="F2160" s="4">
        <v>0.53</v>
      </c>
      <c r="G2160">
        <v>3.3842</v>
      </c>
      <c r="H2160" s="4" t="s">
        <v>28119</v>
      </c>
      <c r="I2160" s="7">
        <v>1156000000000</v>
      </c>
    </row>
    <row r="2161" ht="15.75" customHeight="1" spans="1:9">
      <c r="A2161">
        <v>2160</v>
      </c>
      <c r="B2161" t="s">
        <v>27159</v>
      </c>
      <c r="C2161" t="s">
        <v>26935</v>
      </c>
      <c r="D2161" t="s">
        <v>29169</v>
      </c>
      <c r="E2161" s="4">
        <v>0.3445</v>
      </c>
      <c r="F2161" s="4">
        <v>0.3445</v>
      </c>
      <c r="G2161">
        <v>0.4646</v>
      </c>
      <c r="H2161" s="4" t="s">
        <v>27132</v>
      </c>
      <c r="I2161">
        <v>80108090003</v>
      </c>
    </row>
    <row r="2162" ht="15.75" customHeight="1" spans="1:9">
      <c r="A2162">
        <v>2161</v>
      </c>
      <c r="B2162" t="s">
        <v>29170</v>
      </c>
      <c r="C2162" t="s">
        <v>26920</v>
      </c>
      <c r="D2162" t="s">
        <v>27595</v>
      </c>
      <c r="E2162" s="4">
        <v>0.59625</v>
      </c>
      <c r="F2162" s="4">
        <v>0.5738</v>
      </c>
      <c r="G2162">
        <v>1.1347</v>
      </c>
      <c r="H2162" s="4" t="s">
        <v>26933</v>
      </c>
      <c r="I2162" s="7">
        <v>1003300000000</v>
      </c>
    </row>
    <row r="2163" ht="15.75" customHeight="1" spans="1:8">
      <c r="A2163">
        <v>2162</v>
      </c>
      <c r="B2163" t="s">
        <v>29171</v>
      </c>
      <c r="C2163" t="s">
        <v>26931</v>
      </c>
      <c r="D2163" t="s">
        <v>26932</v>
      </c>
      <c r="E2163" s="4">
        <v>48.76</v>
      </c>
      <c r="F2163" s="4">
        <v>42.78</v>
      </c>
      <c r="G2163">
        <v>68.44</v>
      </c>
      <c r="H2163" s="4" t="s">
        <v>27208</v>
      </c>
    </row>
    <row r="2164" ht="15.75" customHeight="1" spans="1:9">
      <c r="A2164">
        <v>2163</v>
      </c>
      <c r="B2164" t="s">
        <v>29172</v>
      </c>
      <c r="C2164" t="s">
        <v>26920</v>
      </c>
      <c r="D2164" t="s">
        <v>27895</v>
      </c>
      <c r="E2164" s="4">
        <v>3.336138</v>
      </c>
      <c r="F2164" s="4">
        <v>3.2103</v>
      </c>
      <c r="G2164">
        <v>0.133</v>
      </c>
      <c r="H2164" s="4" t="s">
        <v>26943</v>
      </c>
      <c r="I2164" s="7">
        <v>1021600000000</v>
      </c>
    </row>
    <row r="2165" ht="15.75" customHeight="1" spans="1:8">
      <c r="A2165">
        <v>2164</v>
      </c>
      <c r="B2165" t="s">
        <v>28671</v>
      </c>
      <c r="C2165" t="s">
        <v>26935</v>
      </c>
      <c r="D2165" t="s">
        <v>27067</v>
      </c>
      <c r="E2165" s="4">
        <v>1.0918</v>
      </c>
      <c r="F2165" s="4">
        <v>0.9579</v>
      </c>
      <c r="G2165">
        <v>1.5326</v>
      </c>
      <c r="H2165" s="4" t="s">
        <v>27073</v>
      </c>
    </row>
    <row r="2166" ht="15.75" customHeight="1" spans="1:9">
      <c r="A2166">
        <v>2165</v>
      </c>
      <c r="B2166" t="s">
        <v>29173</v>
      </c>
      <c r="C2166" t="s">
        <v>26920</v>
      </c>
      <c r="D2166" t="s">
        <v>27681</v>
      </c>
      <c r="E2166" s="4">
        <v>0.20352</v>
      </c>
      <c r="F2166" s="4">
        <v>0.2142</v>
      </c>
      <c r="G2166">
        <v>0.2988</v>
      </c>
      <c r="H2166" s="4" t="s">
        <v>26925</v>
      </c>
      <c r="I2166" s="7">
        <v>1517000000000</v>
      </c>
    </row>
    <row r="2167" ht="15.75" customHeight="1" spans="1:9">
      <c r="A2167">
        <v>2166</v>
      </c>
      <c r="B2167" t="s">
        <v>29174</v>
      </c>
      <c r="C2167" t="s">
        <v>26935</v>
      </c>
      <c r="D2167" t="s">
        <v>27265</v>
      </c>
      <c r="E2167" s="4">
        <v>0.901</v>
      </c>
      <c r="F2167" s="4">
        <v>0.6269</v>
      </c>
      <c r="G2167">
        <v>0.9911</v>
      </c>
      <c r="H2167" s="4" t="s">
        <v>27068</v>
      </c>
      <c r="I2167">
        <v>80013410002</v>
      </c>
    </row>
    <row r="2168" ht="15.75" customHeight="1" spans="1:9">
      <c r="A2168">
        <v>2167</v>
      </c>
      <c r="B2168" t="s">
        <v>29175</v>
      </c>
      <c r="C2168" t="s">
        <v>26935</v>
      </c>
      <c r="D2168" t="s">
        <v>27070</v>
      </c>
      <c r="E2168" s="4">
        <v>4.8654</v>
      </c>
      <c r="F2168" s="4">
        <v>4.4408</v>
      </c>
      <c r="G2168">
        <v>7.7802</v>
      </c>
      <c r="H2168" s="4" t="s">
        <v>27073</v>
      </c>
      <c r="I2168">
        <v>10071159055</v>
      </c>
    </row>
    <row r="2169" ht="15.75" customHeight="1" spans="1:8">
      <c r="A2169">
        <v>2168</v>
      </c>
      <c r="B2169" t="s">
        <v>29176</v>
      </c>
      <c r="C2169" t="s">
        <v>26935</v>
      </c>
      <c r="D2169" t="s">
        <v>27070</v>
      </c>
      <c r="E2169" s="4">
        <v>0.772316</v>
      </c>
      <c r="F2169" s="4">
        <v>1.0137</v>
      </c>
      <c r="G2169">
        <v>1.0892</v>
      </c>
      <c r="H2169" s="4" t="s">
        <v>27073</v>
      </c>
    </row>
    <row r="2170" ht="15.75" customHeight="1" spans="1:9">
      <c r="A2170">
        <v>2169</v>
      </c>
      <c r="B2170" t="s">
        <v>29177</v>
      </c>
      <c r="C2170" t="s">
        <v>26935</v>
      </c>
      <c r="D2170" t="s">
        <v>27070</v>
      </c>
      <c r="E2170" s="4">
        <v>6.738314</v>
      </c>
      <c r="F2170" s="4">
        <v>7</v>
      </c>
      <c r="G2170">
        <v>14.1192</v>
      </c>
      <c r="H2170" s="4" t="s">
        <v>27073</v>
      </c>
      <c r="I2170">
        <v>80245219059</v>
      </c>
    </row>
    <row r="2171" ht="15.75" customHeight="1" spans="1:9">
      <c r="A2171">
        <v>2170</v>
      </c>
      <c r="B2171" t="s">
        <v>29178</v>
      </c>
      <c r="C2171" t="s">
        <v>26920</v>
      </c>
      <c r="D2171" t="s">
        <v>26958</v>
      </c>
      <c r="E2171" s="4">
        <v>0.00954</v>
      </c>
      <c r="F2171" s="4">
        <v>0.009</v>
      </c>
      <c r="G2171">
        <v>0.016</v>
      </c>
      <c r="H2171" s="4" t="s">
        <v>26925</v>
      </c>
      <c r="I2171" s="7">
        <v>1040800000000</v>
      </c>
    </row>
    <row r="2172" ht="15.75" customHeight="1" spans="1:9">
      <c r="A2172">
        <v>2171</v>
      </c>
      <c r="B2172" t="s">
        <v>29179</v>
      </c>
      <c r="C2172" t="s">
        <v>26920</v>
      </c>
      <c r="D2172" t="s">
        <v>27458</v>
      </c>
      <c r="E2172" s="4">
        <v>0.0636</v>
      </c>
      <c r="F2172" s="4">
        <v>0.068</v>
      </c>
      <c r="G2172">
        <v>0.103</v>
      </c>
      <c r="H2172" s="4" t="s">
        <v>26929</v>
      </c>
      <c r="I2172" s="7">
        <v>1410700000000</v>
      </c>
    </row>
    <row r="2173" ht="15.75" customHeight="1" spans="1:9">
      <c r="A2173">
        <v>2172</v>
      </c>
      <c r="B2173" t="s">
        <v>29180</v>
      </c>
      <c r="C2173" t="s">
        <v>26920</v>
      </c>
      <c r="D2173" t="s">
        <v>26927</v>
      </c>
      <c r="E2173" s="4">
        <v>0.424</v>
      </c>
      <c r="F2173" s="4">
        <v>0.62</v>
      </c>
      <c r="G2173">
        <v>5.5842</v>
      </c>
      <c r="H2173" s="4" t="s">
        <v>26929</v>
      </c>
      <c r="I2173" s="7">
        <v>1037000000000</v>
      </c>
    </row>
    <row r="2174" ht="15.75" customHeight="1" spans="1:9">
      <c r="A2174">
        <v>2173</v>
      </c>
      <c r="B2174" t="s">
        <v>29181</v>
      </c>
      <c r="C2174" t="s">
        <v>26920</v>
      </c>
      <c r="D2174" t="s">
        <v>26927</v>
      </c>
      <c r="E2174" s="4">
        <v>0.424</v>
      </c>
      <c r="F2174" s="4">
        <v>0.424</v>
      </c>
      <c r="G2174">
        <v>2.0218</v>
      </c>
      <c r="H2174" s="4" t="s">
        <v>26929</v>
      </c>
      <c r="I2174" s="7">
        <v>1037000000000</v>
      </c>
    </row>
    <row r="2175" ht="15.75" customHeight="1" spans="1:9">
      <c r="A2175">
        <v>2174</v>
      </c>
      <c r="B2175" t="s">
        <v>29182</v>
      </c>
      <c r="C2175" t="s">
        <v>26935</v>
      </c>
      <c r="D2175" t="s">
        <v>28457</v>
      </c>
      <c r="E2175" s="4">
        <v>2.876416</v>
      </c>
      <c r="F2175" s="4">
        <v>2.5236</v>
      </c>
      <c r="G2175">
        <v>4.34</v>
      </c>
      <c r="H2175" s="4" t="s">
        <v>27068</v>
      </c>
      <c r="I2175">
        <v>10150470223</v>
      </c>
    </row>
    <row r="2176" ht="15.75" customHeight="1" spans="1:9">
      <c r="A2176">
        <v>2175</v>
      </c>
      <c r="B2176" t="s">
        <v>29183</v>
      </c>
      <c r="C2176" t="s">
        <v>26935</v>
      </c>
      <c r="D2176" t="s">
        <v>28457</v>
      </c>
      <c r="E2176" s="4">
        <v>0.78546</v>
      </c>
      <c r="F2176" s="4">
        <v>0.8604</v>
      </c>
      <c r="G2176">
        <v>1.2988</v>
      </c>
      <c r="H2176" s="4" t="s">
        <v>27068</v>
      </c>
      <c r="I2176">
        <v>10252420004</v>
      </c>
    </row>
    <row r="2177" ht="15.75" customHeight="1" spans="1:9">
      <c r="A2177">
        <v>2176</v>
      </c>
      <c r="B2177" t="s">
        <v>29184</v>
      </c>
      <c r="C2177" t="s">
        <v>26935</v>
      </c>
      <c r="D2177" t="s">
        <v>28457</v>
      </c>
      <c r="E2177" s="4">
        <v>1.60855</v>
      </c>
      <c r="F2177" s="4">
        <v>1.4113</v>
      </c>
      <c r="G2177">
        <v>2.43</v>
      </c>
      <c r="H2177" s="4" t="s">
        <v>27068</v>
      </c>
      <c r="I2177">
        <v>10252420004</v>
      </c>
    </row>
    <row r="2178" ht="15.75" customHeight="1" spans="1:9">
      <c r="A2178">
        <v>2177</v>
      </c>
      <c r="B2178" t="s">
        <v>29185</v>
      </c>
      <c r="C2178" t="s">
        <v>26931</v>
      </c>
      <c r="D2178" t="s">
        <v>26966</v>
      </c>
      <c r="E2178" s="4">
        <v>0.0848</v>
      </c>
      <c r="F2178" s="4">
        <v>0.1024</v>
      </c>
      <c r="G2178">
        <v>1.4163</v>
      </c>
      <c r="H2178" s="4" t="s">
        <v>26943</v>
      </c>
      <c r="I2178" s="7">
        <v>1049710000000</v>
      </c>
    </row>
    <row r="2179" ht="15.75" customHeight="1" spans="1:9">
      <c r="A2179">
        <v>2178</v>
      </c>
      <c r="B2179" t="s">
        <v>29186</v>
      </c>
      <c r="C2179" t="s">
        <v>26931</v>
      </c>
      <c r="D2179" t="s">
        <v>28140</v>
      </c>
      <c r="E2179" s="4">
        <v>0.111216048</v>
      </c>
      <c r="F2179" s="4">
        <v>0.2713</v>
      </c>
      <c r="G2179">
        <v>0.554</v>
      </c>
      <c r="H2179" s="4" t="s">
        <v>26952</v>
      </c>
      <c r="I2179" s="7">
        <v>1058300000000</v>
      </c>
    </row>
    <row r="2180" ht="15.75" customHeight="1" spans="1:9">
      <c r="A2180">
        <v>2179</v>
      </c>
      <c r="B2180" t="s">
        <v>29187</v>
      </c>
      <c r="C2180" t="s">
        <v>26920</v>
      </c>
      <c r="D2180" t="s">
        <v>27085</v>
      </c>
      <c r="E2180" s="4">
        <v>1.183702</v>
      </c>
      <c r="F2180" s="4">
        <v>1.139</v>
      </c>
      <c r="G2180">
        <v>2.005</v>
      </c>
      <c r="H2180" s="4" t="s">
        <v>26933</v>
      </c>
      <c r="I2180" s="7">
        <v>1004310000000</v>
      </c>
    </row>
    <row r="2181" ht="15.75" customHeight="1" spans="1:9">
      <c r="A2181">
        <v>2180</v>
      </c>
      <c r="B2181" t="s">
        <v>29188</v>
      </c>
      <c r="C2181" t="s">
        <v>26931</v>
      </c>
      <c r="D2181" t="s">
        <v>26966</v>
      </c>
      <c r="E2181" s="4">
        <v>0.106</v>
      </c>
      <c r="F2181" s="4">
        <v>0.8514</v>
      </c>
      <c r="G2181">
        <v>0.144</v>
      </c>
      <c r="H2181" s="4" t="s">
        <v>26925</v>
      </c>
      <c r="I2181" s="7">
        <v>1049700000000</v>
      </c>
    </row>
    <row r="2182" ht="15.75" customHeight="1" spans="1:9">
      <c r="A2182">
        <v>2181</v>
      </c>
      <c r="B2182" t="s">
        <v>29189</v>
      </c>
      <c r="C2182" t="s">
        <v>26920</v>
      </c>
      <c r="D2182" t="s">
        <v>26940</v>
      </c>
      <c r="E2182" s="4">
        <v>0.53</v>
      </c>
      <c r="F2182" s="4">
        <v>0.53</v>
      </c>
      <c r="G2182">
        <v>1.5406</v>
      </c>
      <c r="H2182" s="4" t="s">
        <v>26929</v>
      </c>
      <c r="I2182" s="7">
        <v>1134300000000</v>
      </c>
    </row>
    <row r="2183" ht="15.75" customHeight="1" spans="1:9">
      <c r="A2183">
        <v>2182</v>
      </c>
      <c r="B2183" t="s">
        <v>29190</v>
      </c>
      <c r="C2183" t="s">
        <v>26920</v>
      </c>
      <c r="D2183" t="s">
        <v>29191</v>
      </c>
      <c r="E2183" s="4">
        <v>0.13462</v>
      </c>
      <c r="F2183" s="4">
        <v>0.1346</v>
      </c>
      <c r="G2183">
        <v>0.745</v>
      </c>
      <c r="H2183" s="4" t="s">
        <v>26952</v>
      </c>
      <c r="I2183" s="7">
        <v>1023510000000</v>
      </c>
    </row>
    <row r="2184" ht="15.75" customHeight="1" spans="1:9">
      <c r="A2184">
        <v>2183</v>
      </c>
      <c r="B2184" t="s">
        <v>29192</v>
      </c>
      <c r="C2184" t="s">
        <v>26935</v>
      </c>
      <c r="D2184" t="s">
        <v>29193</v>
      </c>
      <c r="E2184" s="4">
        <v>0.9222</v>
      </c>
      <c r="F2184" s="4">
        <v>0.84</v>
      </c>
      <c r="G2184">
        <v>2.8</v>
      </c>
      <c r="H2184" s="4" t="s">
        <v>27068</v>
      </c>
      <c r="I2184">
        <v>80056819002</v>
      </c>
    </row>
    <row r="2185" ht="15.75" customHeight="1" spans="1:8">
      <c r="A2185">
        <v>2184</v>
      </c>
      <c r="B2185" t="s">
        <v>29194</v>
      </c>
      <c r="C2185" t="s">
        <v>26935</v>
      </c>
      <c r="D2185" t="s">
        <v>27736</v>
      </c>
      <c r="E2185" s="4">
        <v>1.9928</v>
      </c>
      <c r="F2185" s="4">
        <v>1.5413</v>
      </c>
      <c r="G2185">
        <v>2.816</v>
      </c>
      <c r="H2185" s="4" t="s">
        <v>27068</v>
      </c>
    </row>
    <row r="2186" ht="15.75" customHeight="1" spans="1:9">
      <c r="A2186">
        <v>2185</v>
      </c>
      <c r="B2186" t="s">
        <v>29195</v>
      </c>
      <c r="C2186" t="s">
        <v>26935</v>
      </c>
      <c r="D2186" t="s">
        <v>27966</v>
      </c>
      <c r="E2186" s="4">
        <v>0.24062</v>
      </c>
      <c r="F2186" s="4">
        <v>0.2</v>
      </c>
      <c r="G2186">
        <v>0.3658</v>
      </c>
      <c r="H2186" s="4" t="s">
        <v>27134</v>
      </c>
      <c r="I2186">
        <v>10207820015</v>
      </c>
    </row>
    <row r="2187" ht="15.75" customHeight="1" spans="1:9">
      <c r="A2187">
        <v>2186</v>
      </c>
      <c r="B2187" t="s">
        <v>28538</v>
      </c>
      <c r="C2187" t="s">
        <v>26935</v>
      </c>
      <c r="D2187" t="s">
        <v>28412</v>
      </c>
      <c r="E2187" s="4">
        <v>0.4717</v>
      </c>
      <c r="F2187" s="4">
        <v>0.3726</v>
      </c>
      <c r="G2187">
        <v>0.422</v>
      </c>
      <c r="H2187" s="4" t="s">
        <v>27134</v>
      </c>
      <c r="I2187">
        <v>80286000017</v>
      </c>
    </row>
    <row r="2188" ht="15.75" customHeight="1" spans="1:9">
      <c r="A2188">
        <v>2187</v>
      </c>
      <c r="B2188" t="s">
        <v>29196</v>
      </c>
      <c r="C2188" t="s">
        <v>26935</v>
      </c>
      <c r="D2188" t="s">
        <v>28412</v>
      </c>
      <c r="E2188" s="4">
        <v>0.2968</v>
      </c>
      <c r="F2188" s="4">
        <v>0.2604</v>
      </c>
      <c r="G2188">
        <v>0.422</v>
      </c>
      <c r="H2188" s="4" t="s">
        <v>27134</v>
      </c>
      <c r="I2188">
        <v>80286000037</v>
      </c>
    </row>
    <row r="2189" ht="15.75" customHeight="1" spans="1:9">
      <c r="A2189">
        <v>2188</v>
      </c>
      <c r="B2189" t="s">
        <v>29197</v>
      </c>
      <c r="C2189" t="s">
        <v>26935</v>
      </c>
      <c r="D2189" t="s">
        <v>28412</v>
      </c>
      <c r="E2189" s="4">
        <v>0.318</v>
      </c>
      <c r="F2189" s="4">
        <v>0.279</v>
      </c>
      <c r="G2189">
        <v>0.4389</v>
      </c>
      <c r="H2189" s="4" t="s">
        <v>27134</v>
      </c>
      <c r="I2189">
        <v>8028600017</v>
      </c>
    </row>
    <row r="2190" ht="15.75" customHeight="1" spans="1:9">
      <c r="A2190">
        <v>2189</v>
      </c>
      <c r="B2190" t="s">
        <v>29198</v>
      </c>
      <c r="C2190" t="s">
        <v>26935</v>
      </c>
      <c r="D2190" t="s">
        <v>28412</v>
      </c>
      <c r="E2190" s="4">
        <v>0.3339</v>
      </c>
      <c r="F2190" s="4">
        <v>0.293</v>
      </c>
      <c r="G2190">
        <v>0.4557</v>
      </c>
      <c r="H2190" s="4" t="s">
        <v>27134</v>
      </c>
      <c r="I2190">
        <v>8028600017</v>
      </c>
    </row>
    <row r="2191" ht="15.75" customHeight="1" spans="1:9">
      <c r="A2191">
        <v>2190</v>
      </c>
      <c r="B2191" t="s">
        <v>28426</v>
      </c>
      <c r="C2191" t="s">
        <v>26935</v>
      </c>
      <c r="D2191" t="s">
        <v>28412</v>
      </c>
      <c r="E2191" s="4">
        <v>0.371</v>
      </c>
      <c r="F2191" s="4">
        <v>0.3366</v>
      </c>
      <c r="G2191">
        <v>0.5908</v>
      </c>
      <c r="H2191" s="4" t="s">
        <v>27134</v>
      </c>
      <c r="I2191">
        <v>80286000017</v>
      </c>
    </row>
    <row r="2192" ht="15.75" customHeight="1" spans="1:9">
      <c r="A2192">
        <v>2191</v>
      </c>
      <c r="B2192" t="s">
        <v>29199</v>
      </c>
      <c r="C2192" t="s">
        <v>26935</v>
      </c>
      <c r="D2192" t="s">
        <v>28412</v>
      </c>
      <c r="E2192" s="4">
        <v>0.424</v>
      </c>
      <c r="F2192" s="4">
        <v>0.4</v>
      </c>
      <c r="G2192">
        <v>0.6752</v>
      </c>
      <c r="H2192" s="4" t="s">
        <v>27134</v>
      </c>
      <c r="I2192">
        <v>80286000017</v>
      </c>
    </row>
    <row r="2193" ht="15.75" customHeight="1" spans="1:9">
      <c r="A2193">
        <v>2192</v>
      </c>
      <c r="B2193" t="s">
        <v>29200</v>
      </c>
      <c r="C2193" t="s">
        <v>26935</v>
      </c>
      <c r="D2193" t="s">
        <v>28412</v>
      </c>
      <c r="E2193" s="4">
        <v>0.424</v>
      </c>
      <c r="F2193" s="4">
        <v>0.4</v>
      </c>
      <c r="G2193">
        <v>0.6752</v>
      </c>
      <c r="H2193" s="4" t="s">
        <v>27134</v>
      </c>
      <c r="I2193">
        <v>80286000017</v>
      </c>
    </row>
    <row r="2194" ht="15.75" customHeight="1" spans="1:8">
      <c r="A2194">
        <v>2193</v>
      </c>
      <c r="B2194" t="s">
        <v>29201</v>
      </c>
      <c r="C2194" t="s">
        <v>26935</v>
      </c>
      <c r="D2194" t="s">
        <v>27960</v>
      </c>
      <c r="E2194" s="4">
        <v>0.5406</v>
      </c>
      <c r="F2194" s="4">
        <v>0.4488</v>
      </c>
      <c r="G2194">
        <v>0.82</v>
      </c>
      <c r="H2194" s="4" t="s">
        <v>27134</v>
      </c>
    </row>
    <row r="2195" ht="15.75" customHeight="1" spans="1:8">
      <c r="A2195">
        <v>2194</v>
      </c>
      <c r="B2195" t="s">
        <v>29202</v>
      </c>
      <c r="C2195" t="s">
        <v>26935</v>
      </c>
      <c r="D2195" t="s">
        <v>27960</v>
      </c>
      <c r="E2195" s="4">
        <v>0.5406</v>
      </c>
      <c r="F2195" s="4">
        <v>0.4488</v>
      </c>
      <c r="G2195">
        <v>0.82</v>
      </c>
      <c r="H2195" s="4" t="s">
        <v>27134</v>
      </c>
    </row>
    <row r="2196" ht="15.75" customHeight="1" spans="1:9">
      <c r="A2196">
        <v>2195</v>
      </c>
      <c r="B2196" t="s">
        <v>29203</v>
      </c>
      <c r="C2196" t="s">
        <v>26935</v>
      </c>
      <c r="D2196" t="s">
        <v>28412</v>
      </c>
      <c r="E2196" s="4">
        <v>0.3074</v>
      </c>
      <c r="F2196" s="4">
        <v>0.2994</v>
      </c>
      <c r="G2196">
        <v>0.5233</v>
      </c>
      <c r="H2196" s="4" t="s">
        <v>27134</v>
      </c>
      <c r="I2196">
        <v>80286000017</v>
      </c>
    </row>
    <row r="2197" ht="15.75" customHeight="1" spans="1:8">
      <c r="A2197">
        <v>2196</v>
      </c>
      <c r="B2197" t="s">
        <v>29204</v>
      </c>
      <c r="C2197" t="s">
        <v>26935</v>
      </c>
      <c r="D2197" t="s">
        <v>27960</v>
      </c>
      <c r="E2197" s="4">
        <v>0.424</v>
      </c>
      <c r="F2197" s="4">
        <v>0.352</v>
      </c>
      <c r="G2197">
        <v>0.72</v>
      </c>
      <c r="H2197" s="4" t="s">
        <v>27134</v>
      </c>
    </row>
    <row r="2198" ht="15.75" customHeight="1" spans="1:8">
      <c r="A2198">
        <v>2197</v>
      </c>
      <c r="B2198" t="s">
        <v>29205</v>
      </c>
      <c r="C2198" t="s">
        <v>26935</v>
      </c>
      <c r="D2198" t="s">
        <v>27960</v>
      </c>
      <c r="E2198" s="4">
        <v>0.4346</v>
      </c>
      <c r="F2198" s="4">
        <v>0.3826</v>
      </c>
      <c r="G2198">
        <v>0.72</v>
      </c>
      <c r="H2198" s="4" t="s">
        <v>27134</v>
      </c>
    </row>
    <row r="2199" ht="15.75" customHeight="1" spans="1:8">
      <c r="A2199">
        <v>2198</v>
      </c>
      <c r="B2199" t="s">
        <v>29206</v>
      </c>
      <c r="C2199" t="s">
        <v>26935</v>
      </c>
      <c r="D2199" t="s">
        <v>27960</v>
      </c>
      <c r="E2199" s="4">
        <v>0.3816</v>
      </c>
      <c r="F2199" s="4">
        <v>0.3543</v>
      </c>
      <c r="G2199">
        <v>0.72</v>
      </c>
      <c r="H2199" s="4" t="s">
        <v>27134</v>
      </c>
    </row>
    <row r="2200" ht="15.75" customHeight="1" spans="1:8">
      <c r="A2200">
        <v>2199</v>
      </c>
      <c r="B2200" t="s">
        <v>29207</v>
      </c>
      <c r="C2200" t="s">
        <v>26935</v>
      </c>
      <c r="D2200" t="s">
        <v>27960</v>
      </c>
      <c r="E2200" s="4">
        <v>0.4664</v>
      </c>
      <c r="F2200" s="4">
        <v>0.4088</v>
      </c>
      <c r="G2200">
        <v>0.75</v>
      </c>
      <c r="H2200" s="4" t="s">
        <v>27134</v>
      </c>
    </row>
    <row r="2201" ht="15.75" customHeight="1" spans="1:8">
      <c r="A2201">
        <v>2200</v>
      </c>
      <c r="B2201" t="s">
        <v>29208</v>
      </c>
      <c r="C2201" t="s">
        <v>26935</v>
      </c>
      <c r="D2201" t="s">
        <v>27960</v>
      </c>
      <c r="E2201" s="4">
        <v>0.4664</v>
      </c>
      <c r="F2201" s="4">
        <v>0.3973</v>
      </c>
      <c r="G2201">
        <v>0.75</v>
      </c>
      <c r="H2201" s="4" t="s">
        <v>27134</v>
      </c>
    </row>
    <row r="2202" ht="15.75" customHeight="1" spans="1:8">
      <c r="A2202">
        <v>2201</v>
      </c>
      <c r="B2202" t="s">
        <v>29209</v>
      </c>
      <c r="C2202" t="s">
        <v>26935</v>
      </c>
      <c r="D2202" t="s">
        <v>27960</v>
      </c>
      <c r="E2202" s="4">
        <v>0.5194</v>
      </c>
      <c r="F2202" s="4">
        <v>0.4557</v>
      </c>
      <c r="G2202">
        <v>0.7291</v>
      </c>
      <c r="H2202" s="4" t="s">
        <v>27134</v>
      </c>
    </row>
    <row r="2203" ht="15.75" customHeight="1" spans="1:8">
      <c r="A2203">
        <v>2202</v>
      </c>
      <c r="B2203" t="s">
        <v>29210</v>
      </c>
      <c r="C2203" t="s">
        <v>26935</v>
      </c>
      <c r="D2203" t="s">
        <v>27960</v>
      </c>
      <c r="E2203" s="4">
        <v>0.57876</v>
      </c>
      <c r="F2203" s="4">
        <v>0.5078</v>
      </c>
      <c r="G2203">
        <v>0.8125</v>
      </c>
      <c r="H2203" s="4" t="s">
        <v>27134</v>
      </c>
    </row>
    <row r="2204" ht="15.75" customHeight="1" spans="1:8">
      <c r="A2204">
        <v>2203</v>
      </c>
      <c r="B2204" t="s">
        <v>29211</v>
      </c>
      <c r="C2204" t="s">
        <v>26935</v>
      </c>
      <c r="D2204" t="s">
        <v>27960</v>
      </c>
      <c r="E2204" s="4">
        <v>0.4664</v>
      </c>
      <c r="F2204" s="4">
        <v>0.4275</v>
      </c>
      <c r="G2204">
        <v>0.77</v>
      </c>
      <c r="H2204" s="4" t="s">
        <v>27134</v>
      </c>
    </row>
    <row r="2205" ht="15.75" customHeight="1" spans="1:8">
      <c r="A2205">
        <v>2204</v>
      </c>
      <c r="B2205" t="s">
        <v>29212</v>
      </c>
      <c r="C2205" t="s">
        <v>26935</v>
      </c>
      <c r="D2205" t="s">
        <v>27960</v>
      </c>
      <c r="E2205" s="4">
        <v>0.477</v>
      </c>
      <c r="F2205" s="4">
        <v>0.396</v>
      </c>
      <c r="G2205">
        <v>0.77</v>
      </c>
      <c r="H2205" s="4" t="s">
        <v>27134</v>
      </c>
    </row>
    <row r="2206" ht="15.75" customHeight="1" spans="1:8">
      <c r="A2206">
        <v>2205</v>
      </c>
      <c r="B2206" t="s">
        <v>29213</v>
      </c>
      <c r="C2206" t="s">
        <v>26935</v>
      </c>
      <c r="D2206" t="s">
        <v>27960</v>
      </c>
      <c r="E2206" s="4">
        <v>0.2862</v>
      </c>
      <c r="F2206" s="4">
        <v>0.3309</v>
      </c>
      <c r="G2206">
        <v>0.66</v>
      </c>
      <c r="H2206" s="4" t="s">
        <v>27134</v>
      </c>
    </row>
    <row r="2207" ht="15.75" customHeight="1" spans="1:8">
      <c r="A2207">
        <v>2206</v>
      </c>
      <c r="B2207" t="s">
        <v>29214</v>
      </c>
      <c r="C2207" t="s">
        <v>26935</v>
      </c>
      <c r="D2207" t="s">
        <v>27960</v>
      </c>
      <c r="E2207" s="4">
        <v>0.4134</v>
      </c>
      <c r="F2207" s="4">
        <v>0.3459</v>
      </c>
      <c r="G2207">
        <v>0.66</v>
      </c>
      <c r="H2207" s="4" t="s">
        <v>27134</v>
      </c>
    </row>
    <row r="2208" ht="15.75" customHeight="1" spans="1:8">
      <c r="A2208">
        <v>2207</v>
      </c>
      <c r="B2208" t="s">
        <v>29215</v>
      </c>
      <c r="C2208" t="s">
        <v>26935</v>
      </c>
      <c r="D2208" t="s">
        <v>27960</v>
      </c>
      <c r="E2208" s="4">
        <v>0.5724</v>
      </c>
      <c r="F2208" s="4">
        <v>0.3432</v>
      </c>
      <c r="G2208">
        <v>0.66</v>
      </c>
      <c r="H2208" s="4" t="s">
        <v>27134</v>
      </c>
    </row>
    <row r="2209" ht="15.75" customHeight="1" spans="1:8">
      <c r="A2209">
        <v>2208</v>
      </c>
      <c r="B2209" t="s">
        <v>29216</v>
      </c>
      <c r="C2209" t="s">
        <v>26935</v>
      </c>
      <c r="D2209" t="s">
        <v>27960</v>
      </c>
      <c r="E2209" s="4">
        <v>0.4346</v>
      </c>
      <c r="F2209" s="4">
        <v>0.3619</v>
      </c>
      <c r="G2209">
        <v>0.72</v>
      </c>
      <c r="H2209" s="4" t="s">
        <v>27134</v>
      </c>
    </row>
    <row r="2210" ht="15.75" customHeight="1" spans="1:8">
      <c r="A2210">
        <v>2209</v>
      </c>
      <c r="B2210" t="s">
        <v>29217</v>
      </c>
      <c r="C2210" t="s">
        <v>26935</v>
      </c>
      <c r="D2210" t="s">
        <v>27960</v>
      </c>
      <c r="E2210" s="4">
        <v>0.4452</v>
      </c>
      <c r="F2210" s="4">
        <v>0.3906</v>
      </c>
      <c r="G2210">
        <v>0.72</v>
      </c>
      <c r="H2210" s="4" t="s">
        <v>27134</v>
      </c>
    </row>
    <row r="2211" ht="15.75" customHeight="1" spans="1:8">
      <c r="A2211">
        <v>2210</v>
      </c>
      <c r="B2211" t="s">
        <v>29218</v>
      </c>
      <c r="C2211" t="s">
        <v>26935</v>
      </c>
      <c r="D2211" t="s">
        <v>27960</v>
      </c>
      <c r="E2211" s="4">
        <v>0.4664</v>
      </c>
      <c r="F2211" s="4">
        <v>0.3796</v>
      </c>
      <c r="G2211">
        <v>0.72</v>
      </c>
      <c r="H2211" s="4" t="s">
        <v>27134</v>
      </c>
    </row>
    <row r="2212" ht="15.75" customHeight="1" spans="1:8">
      <c r="A2212">
        <v>2211</v>
      </c>
      <c r="B2212" t="s">
        <v>29219</v>
      </c>
      <c r="C2212" t="s">
        <v>26935</v>
      </c>
      <c r="D2212" t="s">
        <v>27960</v>
      </c>
      <c r="E2212" s="4">
        <v>0.477</v>
      </c>
      <c r="F2212" s="4">
        <v>0.4055</v>
      </c>
      <c r="G2212">
        <v>0.77</v>
      </c>
      <c r="H2212" s="4" t="s">
        <v>27134</v>
      </c>
    </row>
    <row r="2213" ht="15.75" customHeight="1" spans="1:8">
      <c r="A2213">
        <v>2212</v>
      </c>
      <c r="B2213" t="s">
        <v>29220</v>
      </c>
      <c r="C2213" t="s">
        <v>26935</v>
      </c>
      <c r="D2213" t="s">
        <v>27960</v>
      </c>
      <c r="E2213" s="4">
        <v>0.4876</v>
      </c>
      <c r="F2213" s="4">
        <v>0.4055</v>
      </c>
      <c r="G2213">
        <v>0.77</v>
      </c>
      <c r="H2213" s="4" t="s">
        <v>27134</v>
      </c>
    </row>
    <row r="2214" ht="15.75" customHeight="1" spans="1:8">
      <c r="A2214">
        <v>2213</v>
      </c>
      <c r="B2214" t="s">
        <v>29221</v>
      </c>
      <c r="C2214" t="s">
        <v>26935</v>
      </c>
      <c r="D2214" t="s">
        <v>27960</v>
      </c>
      <c r="E2214" s="4">
        <v>0.4982</v>
      </c>
      <c r="F2214" s="4">
        <v>0.4207</v>
      </c>
      <c r="G2214">
        <v>0.77</v>
      </c>
      <c r="H2214" s="4" t="s">
        <v>27134</v>
      </c>
    </row>
    <row r="2215" ht="15.75" customHeight="1" spans="1:9">
      <c r="A2215">
        <v>2214</v>
      </c>
      <c r="B2215" t="s">
        <v>29222</v>
      </c>
      <c r="C2215" t="s">
        <v>26935</v>
      </c>
      <c r="D2215" t="s">
        <v>27966</v>
      </c>
      <c r="E2215" s="4">
        <v>0.38266</v>
      </c>
      <c r="F2215" s="4">
        <v>0.3</v>
      </c>
      <c r="G2215">
        <v>0.608</v>
      </c>
      <c r="H2215" s="4" t="s">
        <v>27134</v>
      </c>
      <c r="I2215">
        <v>10207820014</v>
      </c>
    </row>
    <row r="2216" ht="15.75" customHeight="1" spans="1:8">
      <c r="A2216">
        <v>2215</v>
      </c>
      <c r="B2216" t="s">
        <v>29223</v>
      </c>
      <c r="C2216" t="s">
        <v>26935</v>
      </c>
      <c r="D2216" t="s">
        <v>27960</v>
      </c>
      <c r="E2216" s="4">
        <v>0.4876</v>
      </c>
      <c r="F2216" s="4">
        <v>0.4048</v>
      </c>
      <c r="G2216">
        <v>0.77</v>
      </c>
      <c r="H2216" s="4" t="s">
        <v>27134</v>
      </c>
    </row>
    <row r="2217" ht="15.75" customHeight="1" spans="1:9">
      <c r="A2217">
        <v>2216</v>
      </c>
      <c r="B2217" t="s">
        <v>29224</v>
      </c>
      <c r="C2217" t="s">
        <v>26935</v>
      </c>
      <c r="D2217" t="s">
        <v>27966</v>
      </c>
      <c r="E2217" s="4">
        <v>0.24486</v>
      </c>
      <c r="F2217" s="4">
        <v>0.2</v>
      </c>
      <c r="G2217">
        <v>0.3593</v>
      </c>
      <c r="H2217" s="4" t="s">
        <v>27134</v>
      </c>
      <c r="I2217">
        <v>10207820019</v>
      </c>
    </row>
    <row r="2218" ht="15.75" customHeight="1" spans="1:8">
      <c r="A2218">
        <v>2217</v>
      </c>
      <c r="B2218" t="s">
        <v>28414</v>
      </c>
      <c r="C2218" t="s">
        <v>26935</v>
      </c>
      <c r="D2218" t="s">
        <v>27960</v>
      </c>
      <c r="E2218" s="4">
        <v>0.3286</v>
      </c>
      <c r="F2218" s="4">
        <v>0.2728</v>
      </c>
      <c r="G2218">
        <v>0.64</v>
      </c>
      <c r="H2218" s="4" t="s">
        <v>27134</v>
      </c>
    </row>
    <row r="2219" ht="15.75" customHeight="1" spans="1:8">
      <c r="A2219">
        <v>2218</v>
      </c>
      <c r="B2219" t="s">
        <v>28367</v>
      </c>
      <c r="C2219" t="s">
        <v>26935</v>
      </c>
      <c r="D2219" t="s">
        <v>27960</v>
      </c>
      <c r="E2219" s="4">
        <v>0.3286</v>
      </c>
      <c r="F2219" s="4">
        <v>0.2728</v>
      </c>
      <c r="G2219">
        <v>0.64</v>
      </c>
      <c r="H2219" s="4" t="s">
        <v>27134</v>
      </c>
    </row>
    <row r="2220" ht="15.75" customHeight="1" spans="1:8">
      <c r="A2220">
        <v>2219</v>
      </c>
      <c r="B2220" t="s">
        <v>28368</v>
      </c>
      <c r="C2220" t="s">
        <v>26935</v>
      </c>
      <c r="D2220" t="s">
        <v>27960</v>
      </c>
      <c r="E2220" s="4">
        <v>0.371</v>
      </c>
      <c r="F2220" s="4">
        <v>0.308</v>
      </c>
      <c r="G2220">
        <v>0.66</v>
      </c>
      <c r="H2220" s="4" t="s">
        <v>27134</v>
      </c>
    </row>
    <row r="2221" ht="15.75" customHeight="1" spans="1:8">
      <c r="A2221">
        <v>2220</v>
      </c>
      <c r="B2221" t="s">
        <v>28370</v>
      </c>
      <c r="C2221" t="s">
        <v>26935</v>
      </c>
      <c r="D2221" t="s">
        <v>27960</v>
      </c>
      <c r="E2221" s="4">
        <v>0.371</v>
      </c>
      <c r="F2221" s="4">
        <v>0.308</v>
      </c>
      <c r="G2221">
        <v>0.66</v>
      </c>
      <c r="H2221" s="4" t="s">
        <v>27134</v>
      </c>
    </row>
    <row r="2222" ht="15.75" customHeight="1" spans="1:9">
      <c r="A2222">
        <v>2221</v>
      </c>
      <c r="B2222" t="s">
        <v>28371</v>
      </c>
      <c r="C2222" t="s">
        <v>26935</v>
      </c>
      <c r="D2222" t="s">
        <v>27960</v>
      </c>
      <c r="E2222" s="4">
        <v>0.3816</v>
      </c>
      <c r="F2222" s="4">
        <v>0.3168</v>
      </c>
      <c r="G2222">
        <v>0.69</v>
      </c>
      <c r="H2222" s="4" t="s">
        <v>27134</v>
      </c>
      <c r="I2222">
        <v>10179970005</v>
      </c>
    </row>
    <row r="2223" ht="15.75" customHeight="1" spans="1:9">
      <c r="A2223">
        <v>2222</v>
      </c>
      <c r="B2223" t="s">
        <v>29225</v>
      </c>
      <c r="C2223" t="s">
        <v>26935</v>
      </c>
      <c r="D2223" t="s">
        <v>28412</v>
      </c>
      <c r="E2223" s="4">
        <v>0.3286</v>
      </c>
      <c r="F2223" s="4">
        <v>0.2728</v>
      </c>
      <c r="G2223">
        <v>0.72</v>
      </c>
      <c r="H2223" s="4" t="s">
        <v>27134</v>
      </c>
      <c r="I2223">
        <v>10179970003</v>
      </c>
    </row>
    <row r="2224" ht="15.75" customHeight="1" spans="1:9">
      <c r="A2224">
        <v>2223</v>
      </c>
      <c r="B2224" t="s">
        <v>29226</v>
      </c>
      <c r="C2224" t="s">
        <v>26935</v>
      </c>
      <c r="D2224" t="s">
        <v>28412</v>
      </c>
      <c r="E2224" s="4">
        <v>0.2756</v>
      </c>
      <c r="F2224" s="4">
        <v>0.2</v>
      </c>
      <c r="G2224">
        <v>0.72</v>
      </c>
      <c r="H2224" s="4" t="s">
        <v>27134</v>
      </c>
      <c r="I2224">
        <v>80286000016</v>
      </c>
    </row>
    <row r="2225" ht="15.75" customHeight="1" spans="1:9">
      <c r="A2225">
        <v>2224</v>
      </c>
      <c r="B2225" t="s">
        <v>29227</v>
      </c>
      <c r="C2225" t="s">
        <v>26935</v>
      </c>
      <c r="D2225" t="s">
        <v>29228</v>
      </c>
      <c r="E2225" s="4">
        <v>0.53</v>
      </c>
      <c r="F2225" s="4">
        <v>0.25</v>
      </c>
      <c r="G2225">
        <v>0.83</v>
      </c>
      <c r="H2225" s="4" t="s">
        <v>27068</v>
      </c>
      <c r="I2225">
        <v>10179970003</v>
      </c>
    </row>
    <row r="2226" ht="15.75" customHeight="1" spans="1:9">
      <c r="A2226">
        <v>2225</v>
      </c>
      <c r="B2226" t="s">
        <v>29229</v>
      </c>
      <c r="C2226" t="s">
        <v>26935</v>
      </c>
      <c r="D2226" t="s">
        <v>27960</v>
      </c>
      <c r="E2226" s="4">
        <v>0.4452</v>
      </c>
      <c r="F2226" s="4">
        <v>0.3696</v>
      </c>
      <c r="G2226">
        <v>0.83</v>
      </c>
      <c r="H2226" s="4" t="s">
        <v>27134</v>
      </c>
      <c r="I2226">
        <v>10179970003</v>
      </c>
    </row>
    <row r="2227" ht="15.75" customHeight="1" spans="1:9">
      <c r="A2227">
        <v>2226</v>
      </c>
      <c r="B2227" t="s">
        <v>28384</v>
      </c>
      <c r="C2227" t="s">
        <v>26935</v>
      </c>
      <c r="D2227" t="s">
        <v>28412</v>
      </c>
      <c r="E2227" s="4">
        <v>0.3127</v>
      </c>
      <c r="F2227" s="4">
        <v>0.2744</v>
      </c>
      <c r="G2227">
        <v>0.38</v>
      </c>
      <c r="H2227" s="4" t="s">
        <v>27134</v>
      </c>
      <c r="I2227">
        <v>80286009007</v>
      </c>
    </row>
    <row r="2228" ht="15.75" customHeight="1" spans="1:9">
      <c r="A2228">
        <v>2227</v>
      </c>
      <c r="B2228" t="s">
        <v>28310</v>
      </c>
      <c r="C2228" t="s">
        <v>26935</v>
      </c>
      <c r="D2228" t="s">
        <v>28412</v>
      </c>
      <c r="E2228" s="4">
        <v>0.32012</v>
      </c>
      <c r="F2228" s="4">
        <v>0.2809</v>
      </c>
      <c r="G2228">
        <v>0.422</v>
      </c>
      <c r="H2228" s="4" t="s">
        <v>27134</v>
      </c>
      <c r="I2228">
        <v>80286009007</v>
      </c>
    </row>
    <row r="2229" ht="15.75" customHeight="1" spans="1:9">
      <c r="A2229">
        <v>2228</v>
      </c>
      <c r="B2229" t="s">
        <v>29230</v>
      </c>
      <c r="C2229" t="s">
        <v>26935</v>
      </c>
      <c r="D2229" t="s">
        <v>28412</v>
      </c>
      <c r="E2229" s="4">
        <v>0.3498</v>
      </c>
      <c r="F2229" s="4">
        <v>0.3069</v>
      </c>
      <c r="G2229">
        <v>0.4895</v>
      </c>
      <c r="H2229" s="4" t="s">
        <v>27134</v>
      </c>
      <c r="I2229">
        <v>80286000017</v>
      </c>
    </row>
    <row r="2230" ht="15.75" customHeight="1" spans="1:9">
      <c r="A2230">
        <v>2229</v>
      </c>
      <c r="B2230" t="s">
        <v>29231</v>
      </c>
      <c r="C2230" t="s">
        <v>26935</v>
      </c>
      <c r="D2230" t="s">
        <v>29169</v>
      </c>
      <c r="E2230" s="4">
        <v>0.13886</v>
      </c>
      <c r="F2230" s="4">
        <v>0.1218</v>
      </c>
      <c r="G2230">
        <v>0.195</v>
      </c>
      <c r="H2230" s="4" t="s">
        <v>27132</v>
      </c>
      <c r="I2230">
        <v>80108090003</v>
      </c>
    </row>
    <row r="2231" ht="15.75" customHeight="1" spans="1:9">
      <c r="A2231">
        <v>2230</v>
      </c>
      <c r="B2231" t="s">
        <v>27158</v>
      </c>
      <c r="C2231" t="s">
        <v>26935</v>
      </c>
      <c r="D2231" t="s">
        <v>29169</v>
      </c>
      <c r="E2231" s="4">
        <v>0.1484</v>
      </c>
      <c r="F2231" s="4">
        <v>0.1302</v>
      </c>
      <c r="G2231">
        <v>0.209</v>
      </c>
      <c r="H2231" s="4" t="s">
        <v>27132</v>
      </c>
      <c r="I2231">
        <v>80108090003</v>
      </c>
    </row>
    <row r="2232" ht="15.75" customHeight="1" spans="1:9">
      <c r="A2232">
        <v>2231</v>
      </c>
      <c r="B2232" t="s">
        <v>27160</v>
      </c>
      <c r="C2232" t="s">
        <v>26935</v>
      </c>
      <c r="D2232" t="s">
        <v>29169</v>
      </c>
      <c r="E2232" s="4">
        <v>0.265</v>
      </c>
      <c r="F2232" s="4">
        <v>0.265</v>
      </c>
      <c r="G2232">
        <v>0.352</v>
      </c>
      <c r="H2232" s="4" t="s">
        <v>27132</v>
      </c>
      <c r="I2232">
        <v>80108090003</v>
      </c>
    </row>
    <row r="2233" ht="15.75" customHeight="1" spans="1:9">
      <c r="A2233">
        <v>2232</v>
      </c>
      <c r="B2233" t="s">
        <v>27424</v>
      </c>
      <c r="C2233" t="s">
        <v>26920</v>
      </c>
      <c r="D2233" t="s">
        <v>27559</v>
      </c>
      <c r="E2233" s="4">
        <v>0.954</v>
      </c>
      <c r="F2233" s="4">
        <v>0.837</v>
      </c>
      <c r="G2233">
        <v>1.42</v>
      </c>
      <c r="H2233" s="4" t="s">
        <v>26922</v>
      </c>
      <c r="I2233">
        <v>115200008</v>
      </c>
    </row>
    <row r="2234" ht="15.75" customHeight="1" spans="1:9">
      <c r="A2234">
        <v>2233</v>
      </c>
      <c r="B2234" t="s">
        <v>29232</v>
      </c>
      <c r="C2234" t="s">
        <v>26931</v>
      </c>
      <c r="D2234" t="s">
        <v>29233</v>
      </c>
      <c r="E2234" s="4">
        <v>38.0434</v>
      </c>
      <c r="F2234" s="4">
        <v>38.4702</v>
      </c>
      <c r="G2234">
        <v>50.3476</v>
      </c>
      <c r="H2234" s="4" t="s">
        <v>26925</v>
      </c>
      <c r="I2234" s="7">
        <v>1155700000000</v>
      </c>
    </row>
    <row r="2235" ht="15.75" customHeight="1" spans="1:9">
      <c r="A2235">
        <v>2234</v>
      </c>
      <c r="B2235" t="s">
        <v>29234</v>
      </c>
      <c r="C2235" t="s">
        <v>26920</v>
      </c>
      <c r="D2235" t="s">
        <v>29233</v>
      </c>
      <c r="E2235" s="4">
        <v>8.4588</v>
      </c>
      <c r="F2235" s="4">
        <v>8.2194</v>
      </c>
      <c r="G2235">
        <v>114.455</v>
      </c>
      <c r="H2235" s="4" t="s">
        <v>26925</v>
      </c>
      <c r="I2235" s="7">
        <v>1155700000000</v>
      </c>
    </row>
    <row r="2236" ht="15.75" customHeight="1" spans="1:9">
      <c r="A2236">
        <v>2235</v>
      </c>
      <c r="B2236" t="s">
        <v>29235</v>
      </c>
      <c r="C2236" t="s">
        <v>26920</v>
      </c>
      <c r="D2236" t="s">
        <v>29233</v>
      </c>
      <c r="E2236" s="4">
        <v>2.969272</v>
      </c>
      <c r="F2236" s="4">
        <v>3.0534</v>
      </c>
      <c r="G2236">
        <v>4.3675</v>
      </c>
      <c r="H2236" s="4" t="s">
        <v>26925</v>
      </c>
      <c r="I2236" s="7">
        <v>1155700000000</v>
      </c>
    </row>
    <row r="2237" ht="15.75" customHeight="1" spans="1:9">
      <c r="A2237">
        <v>2236</v>
      </c>
      <c r="B2237" t="s">
        <v>29236</v>
      </c>
      <c r="C2237" t="s">
        <v>26920</v>
      </c>
      <c r="D2237" t="s">
        <v>29233</v>
      </c>
      <c r="E2237" s="4">
        <v>2.644488</v>
      </c>
      <c r="F2237" s="4">
        <v>2.7193</v>
      </c>
      <c r="G2237">
        <v>3.5714</v>
      </c>
      <c r="H2237" s="4" t="s">
        <v>26925</v>
      </c>
      <c r="I2237" s="7">
        <v>115700000000</v>
      </c>
    </row>
    <row r="2238" ht="15.75" customHeight="1" spans="1:8">
      <c r="A2238">
        <v>2237</v>
      </c>
      <c r="B2238" t="s">
        <v>29237</v>
      </c>
      <c r="C2238" t="s">
        <v>26920</v>
      </c>
      <c r="D2238" t="s">
        <v>26924</v>
      </c>
      <c r="E2238" s="4">
        <v>0.1696</v>
      </c>
      <c r="F2238" s="4">
        <v>0.149</v>
      </c>
      <c r="G2238">
        <v>0.2384</v>
      </c>
      <c r="H2238" s="4" t="s">
        <v>26925</v>
      </c>
    </row>
    <row r="2239" ht="15.75" customHeight="1" spans="1:9">
      <c r="A2239">
        <v>2238</v>
      </c>
      <c r="B2239" t="s">
        <v>29238</v>
      </c>
      <c r="C2239" t="s">
        <v>26920</v>
      </c>
      <c r="D2239" t="s">
        <v>28910</v>
      </c>
      <c r="E2239" s="4">
        <v>17.49</v>
      </c>
      <c r="F2239" s="4">
        <v>16.83</v>
      </c>
      <c r="G2239">
        <v>3.6456</v>
      </c>
      <c r="H2239" s="4" t="s">
        <v>26925</v>
      </c>
      <c r="I2239" s="7">
        <v>1055000000000</v>
      </c>
    </row>
    <row r="2240" ht="15.75" customHeight="1" spans="1:9">
      <c r="A2240">
        <v>2239</v>
      </c>
      <c r="B2240" t="s">
        <v>29239</v>
      </c>
      <c r="C2240" t="s">
        <v>26920</v>
      </c>
      <c r="D2240" t="s">
        <v>28910</v>
      </c>
      <c r="E2240" s="4">
        <v>5.512</v>
      </c>
      <c r="F2240" s="4">
        <v>6</v>
      </c>
      <c r="G2240">
        <v>10.1472</v>
      </c>
      <c r="H2240" s="4" t="s">
        <v>26925</v>
      </c>
      <c r="I2240" s="7">
        <v>1055000000000</v>
      </c>
    </row>
    <row r="2241" ht="15.75" customHeight="1" spans="1:9">
      <c r="A2241">
        <v>2240</v>
      </c>
      <c r="B2241" t="s">
        <v>29240</v>
      </c>
      <c r="C2241" t="s">
        <v>26920</v>
      </c>
      <c r="D2241" t="s">
        <v>27327</v>
      </c>
      <c r="E2241" s="4">
        <v>6.7416</v>
      </c>
      <c r="F2241" s="4">
        <v>6.7416</v>
      </c>
      <c r="G2241">
        <v>20.295</v>
      </c>
      <c r="H2241" s="4" t="s">
        <v>26925</v>
      </c>
      <c r="I2241" s="7">
        <v>1038700000000</v>
      </c>
    </row>
    <row r="2242" ht="15.75" customHeight="1" spans="1:9">
      <c r="A2242">
        <v>2241</v>
      </c>
      <c r="B2242" t="s">
        <v>29241</v>
      </c>
      <c r="C2242" t="s">
        <v>26935</v>
      </c>
      <c r="D2242" t="s">
        <v>29242</v>
      </c>
      <c r="E2242" s="4">
        <v>1.696</v>
      </c>
      <c r="F2242" s="4">
        <v>1.328</v>
      </c>
      <c r="G2242">
        <v>2.43</v>
      </c>
      <c r="H2242" s="4" t="s">
        <v>27134</v>
      </c>
      <c r="I2242">
        <v>10438240009</v>
      </c>
    </row>
    <row r="2243" ht="15.75" customHeight="1" spans="1:9">
      <c r="A2243">
        <v>2242</v>
      </c>
      <c r="B2243" t="s">
        <v>29243</v>
      </c>
      <c r="C2243" t="s">
        <v>26920</v>
      </c>
      <c r="D2243" t="s">
        <v>26927</v>
      </c>
      <c r="E2243" s="4">
        <v>0.33867</v>
      </c>
      <c r="F2243" s="4">
        <v>0.574</v>
      </c>
      <c r="G2243">
        <v>1.2115</v>
      </c>
      <c r="H2243" s="4" t="s">
        <v>26952</v>
      </c>
      <c r="I2243" s="7">
        <v>1037000000000</v>
      </c>
    </row>
    <row r="2244" ht="15.75" customHeight="1" spans="1:8">
      <c r="A2244">
        <v>2243</v>
      </c>
      <c r="B2244" t="s">
        <v>29244</v>
      </c>
      <c r="C2244" t="s">
        <v>26931</v>
      </c>
      <c r="D2244" t="s">
        <v>26927</v>
      </c>
      <c r="E2244" s="4">
        <v>2.12</v>
      </c>
      <c r="F2244" s="4">
        <v>0.954</v>
      </c>
      <c r="G2244">
        <v>2.81</v>
      </c>
      <c r="H2244" s="4" t="s">
        <v>26943</v>
      </c>
    </row>
    <row r="2245" ht="15.75" customHeight="1" spans="1:9">
      <c r="A2245">
        <v>2244</v>
      </c>
      <c r="B2245" t="s">
        <v>29245</v>
      </c>
      <c r="C2245" t="s">
        <v>26931</v>
      </c>
      <c r="D2245" t="s">
        <v>26927</v>
      </c>
      <c r="E2245" s="4">
        <v>0.8904</v>
      </c>
      <c r="F2245" s="4">
        <v>0.89</v>
      </c>
      <c r="G2245">
        <v>6.4377</v>
      </c>
      <c r="H2245" s="4" t="s">
        <v>26929</v>
      </c>
      <c r="I2245" s="7">
        <v>1037010000000</v>
      </c>
    </row>
    <row r="2246" ht="15.75" customHeight="1" spans="1:9">
      <c r="A2246">
        <v>2245</v>
      </c>
      <c r="B2246" t="s">
        <v>29246</v>
      </c>
      <c r="C2246" t="s">
        <v>26931</v>
      </c>
      <c r="D2246" t="s">
        <v>26927</v>
      </c>
      <c r="E2246" s="4">
        <v>0.0848</v>
      </c>
      <c r="F2246" s="4">
        <v>0.106</v>
      </c>
      <c r="G2246">
        <v>0.06</v>
      </c>
      <c r="H2246" s="4" t="s">
        <v>26929</v>
      </c>
      <c r="I2246" s="7">
        <v>1037000000000</v>
      </c>
    </row>
    <row r="2247" ht="15.75" customHeight="1" spans="1:9">
      <c r="A2247">
        <v>2246</v>
      </c>
      <c r="B2247" t="s">
        <v>29247</v>
      </c>
      <c r="C2247" t="s">
        <v>26920</v>
      </c>
      <c r="D2247" t="s">
        <v>27220</v>
      </c>
      <c r="E2247" s="4">
        <v>0.011978</v>
      </c>
      <c r="F2247" s="4">
        <v>0.013</v>
      </c>
      <c r="G2247">
        <v>0.0208</v>
      </c>
      <c r="H2247" s="4" t="s">
        <v>26925</v>
      </c>
      <c r="I2247" s="7">
        <v>1096800000000</v>
      </c>
    </row>
    <row r="2248" ht="15.75" customHeight="1" spans="1:9">
      <c r="A2248">
        <v>2247</v>
      </c>
      <c r="B2248" t="s">
        <v>29248</v>
      </c>
      <c r="C2248" t="s">
        <v>26920</v>
      </c>
      <c r="D2248" t="s">
        <v>26947</v>
      </c>
      <c r="E2248" s="4">
        <v>0.16907</v>
      </c>
      <c r="F2248" s="4">
        <v>0.211</v>
      </c>
      <c r="G2248">
        <v>0.255</v>
      </c>
      <c r="H2248" s="4" t="s">
        <v>26925</v>
      </c>
      <c r="I2248">
        <v>104650209</v>
      </c>
    </row>
    <row r="2249" ht="15.75" customHeight="1" spans="1:9">
      <c r="A2249">
        <v>2248</v>
      </c>
      <c r="B2249" t="s">
        <v>29249</v>
      </c>
      <c r="C2249" t="s">
        <v>26920</v>
      </c>
      <c r="D2249" t="s">
        <v>26947</v>
      </c>
      <c r="E2249" s="4">
        <v>0.0424</v>
      </c>
      <c r="F2249" s="4">
        <v>0.04</v>
      </c>
      <c r="G2249">
        <v>0.0636</v>
      </c>
      <c r="H2249" s="4" t="s">
        <v>26925</v>
      </c>
      <c r="I2249">
        <v>104650203</v>
      </c>
    </row>
    <row r="2250" ht="15.75" customHeight="1" spans="1:8">
      <c r="A2250">
        <v>2249</v>
      </c>
      <c r="B2250" t="s">
        <v>29250</v>
      </c>
      <c r="C2250" t="s">
        <v>26935</v>
      </c>
      <c r="D2250" t="s">
        <v>29251</v>
      </c>
      <c r="E2250" s="4">
        <v>1.908</v>
      </c>
      <c r="F2250" s="4">
        <v>1.674</v>
      </c>
      <c r="G2250">
        <v>2.88</v>
      </c>
      <c r="H2250" s="4" t="s">
        <v>27068</v>
      </c>
    </row>
    <row r="2251" ht="15.75" customHeight="1" spans="1:9">
      <c r="A2251">
        <v>2250</v>
      </c>
      <c r="B2251" t="s">
        <v>29252</v>
      </c>
      <c r="C2251" t="s">
        <v>26920</v>
      </c>
      <c r="D2251" t="s">
        <v>27009</v>
      </c>
      <c r="E2251" s="4">
        <v>0.794364</v>
      </c>
      <c r="F2251" s="4">
        <v>0.7944</v>
      </c>
      <c r="G2251">
        <v>4.5748</v>
      </c>
      <c r="H2251" s="4" t="s">
        <v>26943</v>
      </c>
      <c r="I2251" s="7">
        <v>1029800000000</v>
      </c>
    </row>
    <row r="2252" ht="15.75" customHeight="1" spans="1:9">
      <c r="A2252">
        <v>2251</v>
      </c>
      <c r="B2252" t="s">
        <v>29253</v>
      </c>
      <c r="C2252" t="s">
        <v>26920</v>
      </c>
      <c r="D2252" t="s">
        <v>26960</v>
      </c>
      <c r="E2252" s="4">
        <v>40.72944</v>
      </c>
      <c r="F2252" s="4">
        <v>12.19</v>
      </c>
      <c r="G2252">
        <v>88.96</v>
      </c>
      <c r="H2252" s="4" t="s">
        <v>26952</v>
      </c>
      <c r="I2252" s="7">
        <v>1023510000000</v>
      </c>
    </row>
    <row r="2253" ht="15.75" customHeight="1" spans="1:9">
      <c r="A2253">
        <v>2252</v>
      </c>
      <c r="B2253" t="s">
        <v>29254</v>
      </c>
      <c r="C2253" t="s">
        <v>26920</v>
      </c>
      <c r="D2253" t="s">
        <v>27021</v>
      </c>
      <c r="E2253" s="4">
        <v>0.0159</v>
      </c>
      <c r="F2253" s="4">
        <v>0.0159</v>
      </c>
      <c r="G2253">
        <v>1.12</v>
      </c>
      <c r="H2253" s="4" t="s">
        <v>26925</v>
      </c>
      <c r="I2253" s="7">
        <v>1624100000000</v>
      </c>
    </row>
    <row r="2254" ht="15.75" customHeight="1" spans="1:9">
      <c r="A2254">
        <v>2253</v>
      </c>
      <c r="B2254" t="s">
        <v>27979</v>
      </c>
      <c r="C2254" t="s">
        <v>26920</v>
      </c>
      <c r="D2254" t="s">
        <v>27015</v>
      </c>
      <c r="E2254" s="4">
        <v>1.0918</v>
      </c>
      <c r="F2254" s="4">
        <v>0.5724</v>
      </c>
      <c r="G2254">
        <v>0.4646</v>
      </c>
      <c r="H2254" s="4" t="s">
        <v>26925</v>
      </c>
      <c r="I2254" s="7">
        <v>1384100000000</v>
      </c>
    </row>
    <row r="2255" ht="15.75" customHeight="1" spans="1:9">
      <c r="A2255">
        <v>2254</v>
      </c>
      <c r="B2255" t="s">
        <v>29255</v>
      </c>
      <c r="C2255" t="s">
        <v>26920</v>
      </c>
      <c r="D2255" t="s">
        <v>27015</v>
      </c>
      <c r="E2255" s="4">
        <v>1.433438</v>
      </c>
      <c r="F2255" s="4">
        <v>1.113</v>
      </c>
      <c r="G2255">
        <v>8.5572</v>
      </c>
      <c r="H2255" s="4" t="s">
        <v>26925</v>
      </c>
      <c r="I2255" s="7">
        <v>1384100000000</v>
      </c>
    </row>
    <row r="2256" ht="15.75" customHeight="1" spans="1:9">
      <c r="A2256">
        <v>2255</v>
      </c>
      <c r="B2256" t="s">
        <v>29256</v>
      </c>
      <c r="C2256" t="s">
        <v>26920</v>
      </c>
      <c r="D2256" t="s">
        <v>27222</v>
      </c>
      <c r="E2256" s="4">
        <v>11.554</v>
      </c>
      <c r="F2256" s="4">
        <v>12.8652</v>
      </c>
      <c r="G2256">
        <v>70.7435</v>
      </c>
      <c r="H2256" s="4" t="s">
        <v>26925</v>
      </c>
      <c r="I2256" s="7">
        <v>1163700000000</v>
      </c>
    </row>
    <row r="2257" ht="15.75" customHeight="1" spans="1:9">
      <c r="A2257">
        <v>2256</v>
      </c>
      <c r="B2257" t="s">
        <v>29257</v>
      </c>
      <c r="C2257" t="s">
        <v>26920</v>
      </c>
      <c r="D2257" t="s">
        <v>27878</v>
      </c>
      <c r="E2257" s="4">
        <v>2.014</v>
      </c>
      <c r="F2257" s="4">
        <v>1.767</v>
      </c>
      <c r="G2257">
        <v>3.04</v>
      </c>
      <c r="H2257" s="4" t="s">
        <v>26922</v>
      </c>
      <c r="I2257">
        <v>142770006</v>
      </c>
    </row>
    <row r="2258" ht="15.75" customHeight="1" spans="1:9">
      <c r="A2258">
        <v>2257</v>
      </c>
      <c r="B2258" t="s">
        <v>27248</v>
      </c>
      <c r="C2258" t="s">
        <v>26935</v>
      </c>
      <c r="D2258" t="s">
        <v>27738</v>
      </c>
      <c r="E2258" s="4">
        <v>2.1836</v>
      </c>
      <c r="F2258" s="4">
        <v>1.9158</v>
      </c>
      <c r="G2258">
        <v>3.75</v>
      </c>
      <c r="H2258" s="4" t="s">
        <v>27068</v>
      </c>
      <c r="I2258">
        <v>3024732</v>
      </c>
    </row>
    <row r="2259" ht="15.75" customHeight="1" spans="1:8">
      <c r="A2259">
        <v>2258</v>
      </c>
      <c r="B2259" t="s">
        <v>29258</v>
      </c>
      <c r="C2259" t="s">
        <v>26935</v>
      </c>
      <c r="D2259" t="s">
        <v>27707</v>
      </c>
      <c r="E2259" s="4">
        <v>16.4353</v>
      </c>
      <c r="F2259" s="4">
        <v>14.4197</v>
      </c>
      <c r="G2259">
        <v>23.0715</v>
      </c>
      <c r="H2259" s="4" t="s">
        <v>27068</v>
      </c>
    </row>
    <row r="2260" ht="15.75" customHeight="1" spans="1:9">
      <c r="A2260">
        <v>2259</v>
      </c>
      <c r="B2260" t="s">
        <v>29259</v>
      </c>
      <c r="C2260" t="s">
        <v>26920</v>
      </c>
      <c r="D2260" t="s">
        <v>26927</v>
      </c>
      <c r="E2260" s="4">
        <v>5.0456</v>
      </c>
      <c r="F2260" s="4">
        <v>3.9508</v>
      </c>
      <c r="G2260">
        <v>7.14</v>
      </c>
      <c r="H2260" s="4" t="s">
        <v>26922</v>
      </c>
      <c r="I2260">
        <v>103700181</v>
      </c>
    </row>
    <row r="2261" ht="15.75" customHeight="1" spans="1:9">
      <c r="A2261">
        <v>2260</v>
      </c>
      <c r="B2261" t="s">
        <v>29260</v>
      </c>
      <c r="C2261" t="s">
        <v>26920</v>
      </c>
      <c r="D2261" t="s">
        <v>27666</v>
      </c>
      <c r="E2261" s="4">
        <v>0.1272</v>
      </c>
      <c r="F2261" s="4">
        <v>0.1056</v>
      </c>
      <c r="G2261">
        <v>0.169</v>
      </c>
      <c r="H2261" s="4" t="s">
        <v>26925</v>
      </c>
      <c r="I2261">
        <v>103920055</v>
      </c>
    </row>
    <row r="2262" ht="15.75" customHeight="1" spans="1:9">
      <c r="A2262">
        <v>2261</v>
      </c>
      <c r="B2262" t="s">
        <v>29261</v>
      </c>
      <c r="C2262" t="s">
        <v>26920</v>
      </c>
      <c r="D2262" t="s">
        <v>27327</v>
      </c>
      <c r="E2262" s="4">
        <v>0.8904</v>
      </c>
      <c r="F2262" s="4">
        <v>1</v>
      </c>
      <c r="G2262">
        <v>46.0372</v>
      </c>
      <c r="H2262" s="4" t="s">
        <v>26929</v>
      </c>
      <c r="I2262" s="7">
        <v>1038700000000</v>
      </c>
    </row>
    <row r="2263" ht="15.75" customHeight="1" spans="1:9">
      <c r="A2263">
        <v>2262</v>
      </c>
      <c r="B2263" t="s">
        <v>29262</v>
      </c>
      <c r="C2263" t="s">
        <v>26935</v>
      </c>
      <c r="D2263" t="s">
        <v>27131</v>
      </c>
      <c r="E2263" s="4">
        <v>0.706702</v>
      </c>
      <c r="F2263" s="4">
        <v>0.9037</v>
      </c>
      <c r="G2263">
        <v>1.5333</v>
      </c>
      <c r="H2263" s="4" t="s">
        <v>27134</v>
      </c>
      <c r="I2263">
        <v>10438240010</v>
      </c>
    </row>
    <row r="2264" ht="15.75" customHeight="1" spans="1:9">
      <c r="A2264">
        <v>2263</v>
      </c>
      <c r="B2264" t="s">
        <v>29263</v>
      </c>
      <c r="C2264" t="s">
        <v>26935</v>
      </c>
      <c r="D2264" t="s">
        <v>29264</v>
      </c>
      <c r="E2264" s="4">
        <v>11.872</v>
      </c>
      <c r="F2264" s="4">
        <v>10.83</v>
      </c>
      <c r="G2264">
        <v>7.0337</v>
      </c>
      <c r="H2264" s="4" t="s">
        <v>27068</v>
      </c>
      <c r="I2264">
        <v>81400090001</v>
      </c>
    </row>
    <row r="2265" ht="15.75" customHeight="1" spans="1:9">
      <c r="A2265">
        <v>2264</v>
      </c>
      <c r="B2265" t="s">
        <v>28657</v>
      </c>
      <c r="C2265" t="s">
        <v>26935</v>
      </c>
      <c r="D2265" t="s">
        <v>29264</v>
      </c>
      <c r="E2265" s="4">
        <v>3.233</v>
      </c>
      <c r="F2265" s="4">
        <v>2.9531</v>
      </c>
      <c r="G2265">
        <v>3.0012</v>
      </c>
      <c r="H2265" s="4" t="s">
        <v>27073</v>
      </c>
      <c r="I2265">
        <v>80262590001</v>
      </c>
    </row>
    <row r="2266" ht="15.75" customHeight="1" spans="1:8">
      <c r="A2266">
        <v>2265</v>
      </c>
      <c r="B2266" t="s">
        <v>29265</v>
      </c>
      <c r="C2266" t="s">
        <v>26920</v>
      </c>
      <c r="D2266" t="s">
        <v>26921</v>
      </c>
      <c r="E2266" s="4">
        <v>0.0318</v>
      </c>
      <c r="F2266" s="4">
        <v>0.0279</v>
      </c>
      <c r="G2266">
        <v>0.0446</v>
      </c>
      <c r="H2266" s="4" t="s">
        <v>26925</v>
      </c>
    </row>
    <row r="2267" ht="15.75" customHeight="1" spans="1:9">
      <c r="A2267">
        <v>2266</v>
      </c>
      <c r="B2267" t="s">
        <v>29266</v>
      </c>
      <c r="C2267" t="s">
        <v>26920</v>
      </c>
      <c r="D2267" t="s">
        <v>27458</v>
      </c>
      <c r="E2267" s="4">
        <v>1.06</v>
      </c>
      <c r="F2267" s="4">
        <v>0.8502</v>
      </c>
      <c r="G2267">
        <v>8.9003</v>
      </c>
      <c r="H2267" s="4" t="s">
        <v>26943</v>
      </c>
      <c r="I2267" s="7">
        <v>1410700000000</v>
      </c>
    </row>
    <row r="2268" ht="15.75" customHeight="1" spans="1:9">
      <c r="A2268">
        <v>2267</v>
      </c>
      <c r="B2268" t="s">
        <v>29267</v>
      </c>
      <c r="C2268" t="s">
        <v>26920</v>
      </c>
      <c r="D2268" t="s">
        <v>27458</v>
      </c>
      <c r="E2268" s="4">
        <v>0.2809</v>
      </c>
      <c r="F2268" s="4">
        <v>0.2837</v>
      </c>
      <c r="G2268">
        <v>3.6138</v>
      </c>
      <c r="H2268" s="4" t="s">
        <v>26943</v>
      </c>
      <c r="I2268" s="7">
        <v>1410700000000</v>
      </c>
    </row>
    <row r="2269" ht="15.75" customHeight="1" spans="1:8">
      <c r="A2269">
        <v>2268</v>
      </c>
      <c r="B2269" t="s">
        <v>29268</v>
      </c>
      <c r="C2269" t="s">
        <v>26935</v>
      </c>
      <c r="D2269" t="s">
        <v>27966</v>
      </c>
      <c r="E2269" s="4">
        <v>0.336762</v>
      </c>
      <c r="F2269" s="4">
        <v>0.3177</v>
      </c>
      <c r="G2269">
        <v>0.5</v>
      </c>
      <c r="H2269" s="4" t="s">
        <v>27073</v>
      </c>
    </row>
    <row r="2270" ht="15.75" customHeight="1" spans="1:9">
      <c r="A2270">
        <v>2269</v>
      </c>
      <c r="B2270" t="s">
        <v>29269</v>
      </c>
      <c r="C2270" t="s">
        <v>26935</v>
      </c>
      <c r="D2270" t="s">
        <v>28242</v>
      </c>
      <c r="E2270" s="4">
        <v>11.07276</v>
      </c>
      <c r="F2270" s="4">
        <v>9.7148</v>
      </c>
      <c r="G2270">
        <v>15.5437</v>
      </c>
      <c r="H2270" s="4" t="s">
        <v>27134</v>
      </c>
      <c r="I2270">
        <v>10150470008</v>
      </c>
    </row>
    <row r="2271" ht="15.75" customHeight="1" spans="1:8">
      <c r="A2271">
        <v>2270</v>
      </c>
      <c r="B2271" t="s">
        <v>29270</v>
      </c>
      <c r="C2271" t="s">
        <v>26935</v>
      </c>
      <c r="D2271" t="s">
        <v>29271</v>
      </c>
      <c r="E2271" s="4">
        <v>17.172</v>
      </c>
      <c r="F2271" s="4">
        <v>16.362</v>
      </c>
      <c r="G2271">
        <v>24.624</v>
      </c>
      <c r="H2271" s="4" t="s">
        <v>27134</v>
      </c>
    </row>
    <row r="2272" ht="15.75" customHeight="1" spans="1:9">
      <c r="A2272">
        <v>2271</v>
      </c>
      <c r="B2272" t="s">
        <v>29272</v>
      </c>
      <c r="C2272" t="s">
        <v>26931</v>
      </c>
      <c r="D2272" t="s">
        <v>27009</v>
      </c>
      <c r="E2272" s="4">
        <v>0.1908</v>
      </c>
      <c r="F2272" s="4">
        <v>0.212</v>
      </c>
      <c r="G2272">
        <v>3.4761</v>
      </c>
      <c r="H2272" s="4" t="s">
        <v>26925</v>
      </c>
      <c r="I2272" s="7">
        <v>1029800000000</v>
      </c>
    </row>
    <row r="2273" ht="15.75" customHeight="1" spans="1:8">
      <c r="A2273">
        <v>2272</v>
      </c>
      <c r="B2273" t="s">
        <v>29273</v>
      </c>
      <c r="C2273" t="s">
        <v>26935</v>
      </c>
      <c r="D2273" t="s">
        <v>29271</v>
      </c>
      <c r="E2273" s="4">
        <v>34.98</v>
      </c>
      <c r="F2273" s="4">
        <v>33.33</v>
      </c>
      <c r="G2273">
        <v>53.328</v>
      </c>
      <c r="H2273" s="4" t="s">
        <v>27068</v>
      </c>
    </row>
    <row r="2274" ht="15.75" customHeight="1" spans="1:9">
      <c r="A2274">
        <v>2273</v>
      </c>
      <c r="B2274" t="s">
        <v>29274</v>
      </c>
      <c r="C2274" t="s">
        <v>26935</v>
      </c>
      <c r="D2274" t="s">
        <v>29271</v>
      </c>
      <c r="E2274" s="4">
        <v>27.189</v>
      </c>
      <c r="F2274" s="4">
        <v>25.65</v>
      </c>
      <c r="G2274">
        <v>41.04</v>
      </c>
      <c r="H2274" s="4" t="s">
        <v>27068</v>
      </c>
      <c r="I2274">
        <v>10303320018</v>
      </c>
    </row>
    <row r="2275" ht="15.75" customHeight="1" spans="1:9">
      <c r="A2275">
        <v>2274</v>
      </c>
      <c r="B2275" t="s">
        <v>28475</v>
      </c>
      <c r="C2275" t="s">
        <v>26935</v>
      </c>
      <c r="D2275" t="s">
        <v>27741</v>
      </c>
      <c r="E2275" s="4">
        <v>0.09328</v>
      </c>
      <c r="F2275" s="4">
        <v>0.0774</v>
      </c>
      <c r="G2275">
        <v>0.141</v>
      </c>
      <c r="H2275" s="4" t="s">
        <v>27132</v>
      </c>
      <c r="I2275">
        <v>10218480011</v>
      </c>
    </row>
    <row r="2276" ht="15.75" customHeight="1" spans="1:9">
      <c r="A2276">
        <v>2275</v>
      </c>
      <c r="B2276" t="s">
        <v>29013</v>
      </c>
      <c r="C2276" t="s">
        <v>26935</v>
      </c>
      <c r="D2276" t="s">
        <v>27741</v>
      </c>
      <c r="E2276" s="4">
        <v>0.0424</v>
      </c>
      <c r="F2276" s="4">
        <v>0.0352</v>
      </c>
      <c r="G2276">
        <v>0.0563</v>
      </c>
      <c r="H2276" s="4" t="s">
        <v>27132</v>
      </c>
      <c r="I2276">
        <v>10218480011</v>
      </c>
    </row>
    <row r="2277" ht="15.75" customHeight="1" spans="1:9">
      <c r="A2277">
        <v>2276</v>
      </c>
      <c r="B2277" t="s">
        <v>29275</v>
      </c>
      <c r="C2277" t="s">
        <v>26935</v>
      </c>
      <c r="D2277" t="s">
        <v>27741</v>
      </c>
      <c r="E2277" s="4">
        <v>0.0477</v>
      </c>
      <c r="F2277" s="4">
        <v>0.0435</v>
      </c>
      <c r="G2277">
        <v>0.043</v>
      </c>
      <c r="H2277" s="4" t="s">
        <v>27073</v>
      </c>
      <c r="I2277">
        <v>10218480011</v>
      </c>
    </row>
    <row r="2278" ht="15.75" customHeight="1" spans="1:8">
      <c r="A2278">
        <v>2277</v>
      </c>
      <c r="B2278" t="s">
        <v>27813</v>
      </c>
      <c r="C2278" t="s">
        <v>26935</v>
      </c>
      <c r="D2278" t="s">
        <v>27759</v>
      </c>
      <c r="E2278" s="4">
        <v>0.089676</v>
      </c>
      <c r="F2278" s="4">
        <v>0.0979</v>
      </c>
      <c r="G2278">
        <v>0.1354</v>
      </c>
      <c r="H2278" s="4" t="s">
        <v>27073</v>
      </c>
    </row>
    <row r="2279" ht="15.75" customHeight="1" spans="1:9">
      <c r="A2279">
        <v>2278</v>
      </c>
      <c r="B2279" t="s">
        <v>29276</v>
      </c>
      <c r="C2279" t="s">
        <v>26935</v>
      </c>
      <c r="D2279" t="s">
        <v>27741</v>
      </c>
      <c r="E2279" s="4">
        <v>0.04399</v>
      </c>
      <c r="F2279" s="4">
        <v>0.0445</v>
      </c>
      <c r="G2279">
        <v>0.043</v>
      </c>
      <c r="H2279" s="4" t="s">
        <v>27073</v>
      </c>
      <c r="I2279">
        <v>80026180009</v>
      </c>
    </row>
    <row r="2280" ht="15.75" customHeight="1" spans="1:9">
      <c r="A2280">
        <v>2279</v>
      </c>
      <c r="B2280" t="s">
        <v>29277</v>
      </c>
      <c r="C2280" t="s">
        <v>26935</v>
      </c>
      <c r="D2280" t="s">
        <v>28739</v>
      </c>
      <c r="E2280" s="4">
        <v>5.1198</v>
      </c>
      <c r="F2280" s="4">
        <v>2.8207</v>
      </c>
      <c r="G2280">
        <v>4.1962</v>
      </c>
      <c r="H2280" s="4" t="s">
        <v>27068</v>
      </c>
      <c r="I2280">
        <v>10224000031</v>
      </c>
    </row>
    <row r="2281" ht="15.75" customHeight="1" spans="1:8">
      <c r="A2281">
        <v>2280</v>
      </c>
      <c r="B2281" t="s">
        <v>29278</v>
      </c>
      <c r="C2281" t="s">
        <v>26935</v>
      </c>
      <c r="D2281" t="s">
        <v>29271</v>
      </c>
      <c r="E2281" s="4">
        <v>18.444</v>
      </c>
      <c r="F2281" s="4">
        <v>17.574</v>
      </c>
      <c r="G2281">
        <v>26.45</v>
      </c>
      <c r="H2281" s="4" t="s">
        <v>27068</v>
      </c>
    </row>
    <row r="2282" ht="15.75" customHeight="1" spans="1:8">
      <c r="A2282">
        <v>2281</v>
      </c>
      <c r="B2282" t="s">
        <v>29279</v>
      </c>
      <c r="C2282" t="s">
        <v>26935</v>
      </c>
      <c r="D2282" t="s">
        <v>29280</v>
      </c>
      <c r="E2282" s="4">
        <v>2.56414</v>
      </c>
      <c r="F2282" s="4">
        <v>2.2497</v>
      </c>
      <c r="G2282">
        <v>3.5995</v>
      </c>
      <c r="H2282" s="4" t="s">
        <v>27073</v>
      </c>
    </row>
    <row r="2283" ht="15.75" customHeight="1" spans="1:9">
      <c r="A2283">
        <v>2282</v>
      </c>
      <c r="B2283" t="s">
        <v>29281</v>
      </c>
      <c r="C2283" t="s">
        <v>26920</v>
      </c>
      <c r="D2283" t="s">
        <v>27430</v>
      </c>
      <c r="E2283" s="4">
        <v>2.12</v>
      </c>
      <c r="F2283" s="4">
        <v>1.86</v>
      </c>
      <c r="G2283">
        <v>28.35</v>
      </c>
      <c r="H2283" s="4" t="s">
        <v>26943</v>
      </c>
      <c r="I2283" s="7">
        <v>1181900000000</v>
      </c>
    </row>
    <row r="2284" ht="15.75" customHeight="1" spans="1:8">
      <c r="A2284">
        <v>2283</v>
      </c>
      <c r="B2284" t="s">
        <v>28164</v>
      </c>
      <c r="C2284" t="s">
        <v>26935</v>
      </c>
      <c r="D2284" t="s">
        <v>29280</v>
      </c>
      <c r="E2284" s="4">
        <v>3.29978</v>
      </c>
      <c r="F2284" s="4">
        <v>2.8951</v>
      </c>
      <c r="G2284">
        <v>4.6322</v>
      </c>
      <c r="H2284" s="4" t="s">
        <v>27073</v>
      </c>
    </row>
    <row r="2285" ht="15.75" customHeight="1" spans="1:8">
      <c r="A2285">
        <v>2284</v>
      </c>
      <c r="B2285" t="s">
        <v>29282</v>
      </c>
      <c r="C2285" t="s">
        <v>26935</v>
      </c>
      <c r="D2285" t="s">
        <v>28130</v>
      </c>
      <c r="E2285" s="4">
        <v>0.5618</v>
      </c>
      <c r="F2285" s="4">
        <v>0.53</v>
      </c>
      <c r="G2285">
        <v>0.9935</v>
      </c>
      <c r="H2285" s="4" t="s">
        <v>27134</v>
      </c>
    </row>
    <row r="2286" ht="15.75" customHeight="1" spans="1:8">
      <c r="A2286">
        <v>2285</v>
      </c>
      <c r="B2286" t="s">
        <v>29283</v>
      </c>
      <c r="C2286" t="s">
        <v>26935</v>
      </c>
      <c r="D2286" t="s">
        <v>28739</v>
      </c>
      <c r="E2286" s="4">
        <v>5.353</v>
      </c>
      <c r="F2286" s="4">
        <v>4.6965</v>
      </c>
      <c r="G2286">
        <v>7.5144</v>
      </c>
      <c r="H2286" s="4" t="s">
        <v>27068</v>
      </c>
    </row>
    <row r="2287" ht="15.75" customHeight="1" spans="1:8">
      <c r="A2287">
        <v>2286</v>
      </c>
      <c r="B2287" t="s">
        <v>29284</v>
      </c>
      <c r="C2287" t="s">
        <v>26935</v>
      </c>
      <c r="D2287" t="s">
        <v>29271</v>
      </c>
      <c r="E2287" s="4">
        <v>13.2924</v>
      </c>
      <c r="F2287" s="4">
        <v>12.6652</v>
      </c>
      <c r="G2287">
        <v>20.06</v>
      </c>
      <c r="H2287" s="4" t="s">
        <v>27068</v>
      </c>
    </row>
    <row r="2288" ht="15.75" customHeight="1" spans="1:8">
      <c r="A2288">
        <v>2287</v>
      </c>
      <c r="B2288" t="s">
        <v>28137</v>
      </c>
      <c r="C2288" t="s">
        <v>26935</v>
      </c>
      <c r="D2288" t="s">
        <v>28739</v>
      </c>
      <c r="E2288" s="4">
        <v>5.9148</v>
      </c>
      <c r="F2288" s="4">
        <v>5.1894</v>
      </c>
      <c r="G2288">
        <v>8.303</v>
      </c>
      <c r="H2288" s="4" t="s">
        <v>27068</v>
      </c>
    </row>
    <row r="2289" ht="15.75" customHeight="1" spans="1:9">
      <c r="A2289">
        <v>2288</v>
      </c>
      <c r="B2289" t="s">
        <v>27754</v>
      </c>
      <c r="C2289" t="s">
        <v>26920</v>
      </c>
      <c r="D2289" t="s">
        <v>27015</v>
      </c>
      <c r="E2289" s="4">
        <v>1.272</v>
      </c>
      <c r="F2289" s="4">
        <v>1.219</v>
      </c>
      <c r="G2289">
        <v>7.4536</v>
      </c>
      <c r="H2289" s="4" t="s">
        <v>26943</v>
      </c>
      <c r="I2289" s="7">
        <v>1384100000000</v>
      </c>
    </row>
    <row r="2290" ht="15.75" customHeight="1" spans="1:9">
      <c r="A2290">
        <v>2289</v>
      </c>
      <c r="B2290" t="s">
        <v>28311</v>
      </c>
      <c r="C2290" t="s">
        <v>26920</v>
      </c>
      <c r="D2290" t="s">
        <v>27015</v>
      </c>
      <c r="E2290" s="4">
        <v>17.5536</v>
      </c>
      <c r="F2290" s="4">
        <v>0.901</v>
      </c>
      <c r="G2290">
        <v>25.17</v>
      </c>
      <c r="H2290" s="4" t="s">
        <v>26925</v>
      </c>
      <c r="I2290" s="7">
        <v>1384100000000</v>
      </c>
    </row>
    <row r="2291" ht="15.75" customHeight="1" spans="1:8">
      <c r="A2291">
        <v>2290</v>
      </c>
      <c r="B2291" t="s">
        <v>29285</v>
      </c>
      <c r="C2291" t="s">
        <v>26935</v>
      </c>
      <c r="D2291" t="s">
        <v>28739</v>
      </c>
      <c r="E2291" s="4">
        <v>5.4802</v>
      </c>
      <c r="F2291" s="4">
        <v>4.8081</v>
      </c>
      <c r="G2291">
        <v>10.75</v>
      </c>
      <c r="H2291" s="4" t="s">
        <v>27068</v>
      </c>
    </row>
    <row r="2292" ht="15.75" customHeight="1" spans="1:9">
      <c r="A2292">
        <v>2291</v>
      </c>
      <c r="B2292" t="s">
        <v>29286</v>
      </c>
      <c r="C2292" t="s">
        <v>26935</v>
      </c>
      <c r="D2292" t="s">
        <v>29271</v>
      </c>
      <c r="E2292" s="4">
        <v>19.9068</v>
      </c>
      <c r="F2292" s="4">
        <v>18.9674</v>
      </c>
      <c r="G2292">
        <v>30.3478</v>
      </c>
      <c r="H2292" s="4" t="s">
        <v>27134</v>
      </c>
      <c r="I2292">
        <v>10303320016</v>
      </c>
    </row>
    <row r="2293" ht="15.75" customHeight="1" spans="1:8">
      <c r="A2293">
        <v>2292</v>
      </c>
      <c r="B2293" t="s">
        <v>29287</v>
      </c>
      <c r="C2293" t="s">
        <v>26935</v>
      </c>
      <c r="D2293" t="s">
        <v>29271</v>
      </c>
      <c r="E2293" s="4">
        <v>18.5712</v>
      </c>
      <c r="F2293" s="4">
        <v>17.6949</v>
      </c>
      <c r="G2293">
        <v>26.62</v>
      </c>
      <c r="H2293" s="4" t="s">
        <v>27068</v>
      </c>
    </row>
    <row r="2294" ht="15.75" customHeight="1" spans="1:8">
      <c r="A2294">
        <v>2293</v>
      </c>
      <c r="B2294" t="s">
        <v>29288</v>
      </c>
      <c r="C2294" t="s">
        <v>26935</v>
      </c>
      <c r="D2294" t="s">
        <v>28739</v>
      </c>
      <c r="E2294" s="4">
        <v>6.38014</v>
      </c>
      <c r="F2294" s="4">
        <v>9.9</v>
      </c>
      <c r="G2294">
        <v>11.95</v>
      </c>
      <c r="H2294" s="4" t="s">
        <v>27073</v>
      </c>
    </row>
    <row r="2295" ht="15.75" customHeight="1" spans="1:8">
      <c r="A2295">
        <v>2294</v>
      </c>
      <c r="B2295" t="s">
        <v>29289</v>
      </c>
      <c r="C2295" t="s">
        <v>26935</v>
      </c>
      <c r="D2295" t="s">
        <v>28739</v>
      </c>
      <c r="E2295" s="4">
        <v>10.0488</v>
      </c>
      <c r="F2295" s="4">
        <v>13.2182</v>
      </c>
      <c r="G2295">
        <v>15.94</v>
      </c>
      <c r="H2295" s="4" t="s">
        <v>27068</v>
      </c>
    </row>
    <row r="2296" ht="15.75" customHeight="1" spans="1:8">
      <c r="A2296">
        <v>2295</v>
      </c>
      <c r="B2296" t="s">
        <v>29290</v>
      </c>
      <c r="C2296" t="s">
        <v>26920</v>
      </c>
      <c r="D2296" t="s">
        <v>27406</v>
      </c>
      <c r="E2296" s="4">
        <v>1.643</v>
      </c>
      <c r="F2296" s="4">
        <v>1.4415</v>
      </c>
      <c r="G2296">
        <v>2.368</v>
      </c>
      <c r="H2296" s="4" t="s">
        <v>26922</v>
      </c>
    </row>
    <row r="2297" ht="15.75" customHeight="1" spans="1:8">
      <c r="A2297">
        <v>2296</v>
      </c>
      <c r="B2297" t="s">
        <v>29291</v>
      </c>
      <c r="C2297" t="s">
        <v>26935</v>
      </c>
      <c r="D2297" t="s">
        <v>28739</v>
      </c>
      <c r="E2297" s="4">
        <v>9.23154</v>
      </c>
      <c r="F2297" s="4">
        <v>12.1236</v>
      </c>
      <c r="G2297">
        <v>17.28</v>
      </c>
      <c r="H2297" s="4" t="s">
        <v>27068</v>
      </c>
    </row>
    <row r="2298" ht="15.75" customHeight="1" spans="1:9">
      <c r="A2298">
        <v>2297</v>
      </c>
      <c r="B2298" t="s">
        <v>29292</v>
      </c>
      <c r="C2298" t="s">
        <v>26935</v>
      </c>
      <c r="D2298" t="s">
        <v>29271</v>
      </c>
      <c r="E2298" s="4">
        <v>12.084</v>
      </c>
      <c r="F2298" s="4">
        <v>11.514</v>
      </c>
      <c r="G2298">
        <v>17.33</v>
      </c>
      <c r="H2298" s="4" t="s">
        <v>27068</v>
      </c>
      <c r="I2298">
        <v>10303320006</v>
      </c>
    </row>
    <row r="2299" ht="15.75" customHeight="1" spans="1:8">
      <c r="A2299">
        <v>2298</v>
      </c>
      <c r="B2299" t="s">
        <v>29293</v>
      </c>
      <c r="C2299" t="s">
        <v>26935</v>
      </c>
      <c r="D2299" t="s">
        <v>29271</v>
      </c>
      <c r="E2299" s="4">
        <v>22.7688</v>
      </c>
      <c r="F2299" s="4">
        <v>21.6944</v>
      </c>
      <c r="G2299">
        <v>32.66</v>
      </c>
      <c r="H2299" s="4" t="s">
        <v>27134</v>
      </c>
    </row>
    <row r="2300" ht="15.75" customHeight="1" spans="1:9">
      <c r="A2300">
        <v>2299</v>
      </c>
      <c r="B2300" t="s">
        <v>29294</v>
      </c>
      <c r="C2300" t="s">
        <v>26920</v>
      </c>
      <c r="D2300" t="s">
        <v>26945</v>
      </c>
      <c r="E2300" s="4">
        <v>0.2438</v>
      </c>
      <c r="F2300" s="4">
        <v>0.3275</v>
      </c>
      <c r="G2300">
        <v>20.16</v>
      </c>
      <c r="H2300" s="4" t="s">
        <v>26929</v>
      </c>
      <c r="I2300" s="7">
        <v>1677300000000</v>
      </c>
    </row>
    <row r="2301" ht="15.75" customHeight="1" spans="1:9">
      <c r="A2301">
        <v>2300</v>
      </c>
      <c r="B2301" t="s">
        <v>29295</v>
      </c>
      <c r="C2301" t="s">
        <v>26935</v>
      </c>
      <c r="D2301" t="s">
        <v>29271</v>
      </c>
      <c r="E2301" s="4">
        <v>21.147</v>
      </c>
      <c r="F2301" s="4">
        <v>19.95</v>
      </c>
      <c r="G2301">
        <v>31.92</v>
      </c>
      <c r="H2301" s="4" t="s">
        <v>27068</v>
      </c>
      <c r="I2301">
        <v>10303320018</v>
      </c>
    </row>
    <row r="2302" ht="15.75" customHeight="1" spans="1:9">
      <c r="A2302">
        <v>2301</v>
      </c>
      <c r="B2302" t="s">
        <v>29296</v>
      </c>
      <c r="C2302" t="s">
        <v>26935</v>
      </c>
      <c r="D2302" t="s">
        <v>29271</v>
      </c>
      <c r="E2302" s="4">
        <v>9.7944</v>
      </c>
      <c r="F2302" s="4">
        <v>9.3322</v>
      </c>
      <c r="G2302">
        <v>14.05</v>
      </c>
      <c r="H2302" s="4" t="s">
        <v>27068</v>
      </c>
      <c r="I2302">
        <v>10303320006</v>
      </c>
    </row>
    <row r="2303" ht="15.75" customHeight="1" spans="1:9">
      <c r="A2303">
        <v>2302</v>
      </c>
      <c r="B2303" t="s">
        <v>29297</v>
      </c>
      <c r="C2303" t="s">
        <v>26935</v>
      </c>
      <c r="D2303" t="s">
        <v>29271</v>
      </c>
      <c r="E2303" s="4">
        <v>19.9068</v>
      </c>
      <c r="F2303" s="4">
        <v>18.9674</v>
      </c>
      <c r="G2303">
        <v>30.3478</v>
      </c>
      <c r="H2303" s="4" t="s">
        <v>27134</v>
      </c>
      <c r="I2303">
        <v>10303320016</v>
      </c>
    </row>
    <row r="2304" ht="15.75" customHeight="1" spans="1:9">
      <c r="A2304">
        <v>2303</v>
      </c>
      <c r="B2304" t="s">
        <v>29298</v>
      </c>
      <c r="C2304" t="s">
        <v>26935</v>
      </c>
      <c r="D2304" t="s">
        <v>29271</v>
      </c>
      <c r="E2304" s="4">
        <v>21.147</v>
      </c>
      <c r="F2304" s="4">
        <v>19.95</v>
      </c>
      <c r="G2304">
        <v>31.92</v>
      </c>
      <c r="H2304" s="4" t="s">
        <v>27068</v>
      </c>
      <c r="I2304">
        <v>10303320018</v>
      </c>
    </row>
    <row r="2305" ht="15.75" customHeight="1" spans="1:9">
      <c r="A2305">
        <v>2304</v>
      </c>
      <c r="B2305" t="s">
        <v>29299</v>
      </c>
      <c r="C2305" t="s">
        <v>26935</v>
      </c>
      <c r="D2305" t="s">
        <v>29271</v>
      </c>
      <c r="E2305" s="4">
        <v>21.147</v>
      </c>
      <c r="F2305" s="4">
        <v>19.95</v>
      </c>
      <c r="G2305">
        <v>31.92</v>
      </c>
      <c r="H2305" s="4" t="s">
        <v>27068</v>
      </c>
      <c r="I2305">
        <v>10303320018</v>
      </c>
    </row>
    <row r="2306" ht="15.75" customHeight="1" spans="1:9">
      <c r="A2306">
        <v>2305</v>
      </c>
      <c r="B2306" t="s">
        <v>29300</v>
      </c>
      <c r="C2306" t="s">
        <v>26935</v>
      </c>
      <c r="D2306" t="s">
        <v>28833</v>
      </c>
      <c r="E2306" s="4">
        <v>3.0422</v>
      </c>
      <c r="F2306" s="4">
        <v>1.5</v>
      </c>
      <c r="G2306">
        <v>4.2706</v>
      </c>
      <c r="H2306" s="4" t="s">
        <v>27134</v>
      </c>
      <c r="I2306">
        <v>10275210007</v>
      </c>
    </row>
    <row r="2307" ht="15.75" customHeight="1" spans="1:9">
      <c r="A2307">
        <v>2306</v>
      </c>
      <c r="B2307" t="s">
        <v>29301</v>
      </c>
      <c r="C2307" t="s">
        <v>26935</v>
      </c>
      <c r="D2307" t="s">
        <v>29271</v>
      </c>
      <c r="E2307" s="4">
        <v>27.189</v>
      </c>
      <c r="F2307" s="4">
        <v>25.65</v>
      </c>
      <c r="G2307">
        <v>41.04</v>
      </c>
      <c r="H2307" s="4" t="s">
        <v>27068</v>
      </c>
      <c r="I2307">
        <v>10303320018</v>
      </c>
    </row>
    <row r="2308" ht="15.75" customHeight="1" spans="1:9">
      <c r="A2308">
        <v>2307</v>
      </c>
      <c r="B2308" t="s">
        <v>29302</v>
      </c>
      <c r="C2308" t="s">
        <v>26935</v>
      </c>
      <c r="D2308" t="s">
        <v>29271</v>
      </c>
      <c r="E2308" s="4">
        <v>27.189</v>
      </c>
      <c r="F2308" s="4">
        <v>25.65</v>
      </c>
      <c r="G2308">
        <v>41.04</v>
      </c>
      <c r="H2308" s="4" t="s">
        <v>27068</v>
      </c>
      <c r="I2308">
        <v>10303320018</v>
      </c>
    </row>
    <row r="2309" ht="15.75" customHeight="1" spans="1:9">
      <c r="A2309">
        <v>2308</v>
      </c>
      <c r="B2309" t="s">
        <v>29303</v>
      </c>
      <c r="C2309" t="s">
        <v>26935</v>
      </c>
      <c r="D2309" t="s">
        <v>28833</v>
      </c>
      <c r="E2309" s="4">
        <v>3.6146</v>
      </c>
      <c r="F2309" s="4">
        <v>4.5792</v>
      </c>
      <c r="G2309">
        <v>5.0741</v>
      </c>
      <c r="H2309" s="4" t="s">
        <v>27134</v>
      </c>
      <c r="I2309">
        <v>10275210004</v>
      </c>
    </row>
    <row r="2310" ht="15.75" customHeight="1" spans="1:9">
      <c r="A2310">
        <v>2309</v>
      </c>
      <c r="B2310" t="s">
        <v>29304</v>
      </c>
      <c r="C2310" t="s">
        <v>26935</v>
      </c>
      <c r="D2310" t="s">
        <v>29271</v>
      </c>
      <c r="E2310" s="4">
        <v>21.147</v>
      </c>
      <c r="F2310" s="4">
        <v>19.95</v>
      </c>
      <c r="G2310">
        <v>31.92</v>
      </c>
      <c r="H2310" s="4" t="s">
        <v>27068</v>
      </c>
      <c r="I2310">
        <v>10303320018</v>
      </c>
    </row>
    <row r="2311" ht="15.75" customHeight="1" spans="1:9">
      <c r="A2311">
        <v>2310</v>
      </c>
      <c r="B2311" t="s">
        <v>29305</v>
      </c>
      <c r="C2311" t="s">
        <v>26935</v>
      </c>
      <c r="D2311" t="s">
        <v>29271</v>
      </c>
      <c r="E2311" s="4">
        <v>21.147</v>
      </c>
      <c r="F2311" s="4">
        <v>19.95</v>
      </c>
      <c r="G2311">
        <v>31.92</v>
      </c>
      <c r="H2311" s="4" t="s">
        <v>27068</v>
      </c>
      <c r="I2311">
        <v>10303320018</v>
      </c>
    </row>
    <row r="2312" ht="15.75" customHeight="1" spans="1:9">
      <c r="A2312">
        <v>2311</v>
      </c>
      <c r="B2312" t="s">
        <v>29306</v>
      </c>
      <c r="C2312" t="s">
        <v>26935</v>
      </c>
      <c r="D2312" t="s">
        <v>29271</v>
      </c>
      <c r="E2312" s="4">
        <v>21.147</v>
      </c>
      <c r="F2312" s="4">
        <v>19.95</v>
      </c>
      <c r="G2312">
        <v>31.92</v>
      </c>
      <c r="H2312" s="4" t="s">
        <v>27068</v>
      </c>
      <c r="I2312">
        <v>10303320018</v>
      </c>
    </row>
    <row r="2313" ht="15.75" customHeight="1" spans="1:9">
      <c r="A2313">
        <v>2312</v>
      </c>
      <c r="B2313" t="s">
        <v>29307</v>
      </c>
      <c r="C2313" t="s">
        <v>26935</v>
      </c>
      <c r="D2313" t="s">
        <v>28833</v>
      </c>
      <c r="E2313" s="4">
        <v>6.1056</v>
      </c>
      <c r="F2313" s="4">
        <v>3</v>
      </c>
      <c r="G2313">
        <v>7.4251</v>
      </c>
      <c r="H2313" s="4" t="s">
        <v>27134</v>
      </c>
      <c r="I2313">
        <v>10275210007</v>
      </c>
    </row>
    <row r="2314" ht="15.75" customHeight="1" spans="1:9">
      <c r="A2314">
        <v>2313</v>
      </c>
      <c r="B2314" t="s">
        <v>29308</v>
      </c>
      <c r="C2314" t="s">
        <v>26935</v>
      </c>
      <c r="D2314" t="s">
        <v>29271</v>
      </c>
      <c r="E2314" s="4">
        <v>11.448</v>
      </c>
      <c r="F2314" s="4">
        <v>10.908</v>
      </c>
      <c r="G2314">
        <v>16.42</v>
      </c>
      <c r="H2314" s="4" t="s">
        <v>27068</v>
      </c>
      <c r="I2314">
        <v>10303320006</v>
      </c>
    </row>
    <row r="2315" ht="15.75" customHeight="1" spans="1:9">
      <c r="A2315">
        <v>2314</v>
      </c>
      <c r="B2315" t="s">
        <v>29309</v>
      </c>
      <c r="C2315" t="s">
        <v>26935</v>
      </c>
      <c r="D2315" t="s">
        <v>29271</v>
      </c>
      <c r="E2315" s="4">
        <v>27.189</v>
      </c>
      <c r="F2315" s="4">
        <v>25.65</v>
      </c>
      <c r="G2315">
        <v>41.04</v>
      </c>
      <c r="H2315" s="4" t="s">
        <v>27068</v>
      </c>
      <c r="I2315">
        <v>10303320018</v>
      </c>
    </row>
    <row r="2316" ht="15.75" customHeight="1" spans="1:9">
      <c r="A2316">
        <v>2315</v>
      </c>
      <c r="B2316" t="s">
        <v>29310</v>
      </c>
      <c r="C2316" t="s">
        <v>26935</v>
      </c>
      <c r="D2316" t="s">
        <v>29271</v>
      </c>
      <c r="E2316" s="4">
        <v>27.189</v>
      </c>
      <c r="F2316" s="4">
        <v>25.65</v>
      </c>
      <c r="G2316">
        <v>41.04</v>
      </c>
      <c r="H2316" s="4" t="s">
        <v>27068</v>
      </c>
      <c r="I2316">
        <v>10303320018</v>
      </c>
    </row>
    <row r="2317" ht="15.75" customHeight="1" spans="1:9">
      <c r="A2317">
        <v>2316</v>
      </c>
      <c r="B2317" t="s">
        <v>29311</v>
      </c>
      <c r="C2317" t="s">
        <v>26935</v>
      </c>
      <c r="D2317" t="s">
        <v>29271</v>
      </c>
      <c r="E2317" s="4">
        <v>27.189</v>
      </c>
      <c r="F2317" s="4">
        <v>25.65</v>
      </c>
      <c r="G2317">
        <v>41.04</v>
      </c>
      <c r="H2317" s="4" t="s">
        <v>27068</v>
      </c>
      <c r="I2317">
        <v>10303320018</v>
      </c>
    </row>
    <row r="2318" ht="15.75" customHeight="1" spans="1:9">
      <c r="A2318">
        <v>2317</v>
      </c>
      <c r="B2318" t="s">
        <v>29312</v>
      </c>
      <c r="C2318" t="s">
        <v>26935</v>
      </c>
      <c r="D2318" t="s">
        <v>28833</v>
      </c>
      <c r="E2318" s="4">
        <v>7.3776</v>
      </c>
      <c r="F2318" s="4">
        <v>2</v>
      </c>
      <c r="G2318">
        <v>8.8238</v>
      </c>
      <c r="H2318" s="4" t="s">
        <v>27134</v>
      </c>
      <c r="I2318">
        <v>1027520007</v>
      </c>
    </row>
    <row r="2319" ht="15.75" customHeight="1" spans="1:9">
      <c r="A2319">
        <v>2318</v>
      </c>
      <c r="B2319" t="s">
        <v>29313</v>
      </c>
      <c r="C2319" t="s">
        <v>26920</v>
      </c>
      <c r="D2319" t="s">
        <v>26921</v>
      </c>
      <c r="E2319" s="4">
        <v>0.463432</v>
      </c>
      <c r="F2319" s="4">
        <v>0.4459</v>
      </c>
      <c r="G2319">
        <v>2.3657</v>
      </c>
      <c r="H2319" s="4" t="s">
        <v>26952</v>
      </c>
      <c r="I2319" s="7">
        <v>1023510000000</v>
      </c>
    </row>
    <row r="2320" ht="15.75" customHeight="1" spans="1:9">
      <c r="A2320">
        <v>2319</v>
      </c>
      <c r="B2320" t="s">
        <v>29314</v>
      </c>
      <c r="C2320" t="s">
        <v>26931</v>
      </c>
      <c r="D2320" t="s">
        <v>27085</v>
      </c>
      <c r="E2320" s="4">
        <v>2.301366</v>
      </c>
      <c r="F2320" s="4">
        <v>2.2145</v>
      </c>
      <c r="G2320">
        <v>4.4743</v>
      </c>
      <c r="H2320" s="4" t="s">
        <v>26943</v>
      </c>
      <c r="I2320" s="7">
        <v>1004310000000</v>
      </c>
    </row>
    <row r="2321" ht="15.75" customHeight="1" spans="1:9">
      <c r="A2321">
        <v>2320</v>
      </c>
      <c r="B2321" t="s">
        <v>29315</v>
      </c>
      <c r="C2321" t="s">
        <v>26920</v>
      </c>
      <c r="D2321" t="s">
        <v>27009</v>
      </c>
      <c r="E2321" s="4">
        <v>0.0848</v>
      </c>
      <c r="F2321" s="4">
        <v>0.08</v>
      </c>
      <c r="G2321">
        <v>0.7512</v>
      </c>
      <c r="H2321" s="4" t="s">
        <v>26925</v>
      </c>
      <c r="I2321" s="7">
        <v>1029800000000</v>
      </c>
    </row>
    <row r="2322" ht="15.75" customHeight="1" spans="1:8">
      <c r="A2322">
        <v>2321</v>
      </c>
      <c r="B2322" t="s">
        <v>29316</v>
      </c>
      <c r="C2322" t="s">
        <v>26935</v>
      </c>
      <c r="D2322" t="s">
        <v>29271</v>
      </c>
      <c r="E2322" s="4">
        <v>15.264</v>
      </c>
      <c r="F2322" s="4">
        <v>14.544</v>
      </c>
      <c r="G2322">
        <v>21.89</v>
      </c>
      <c r="H2322" s="4" t="s">
        <v>27134</v>
      </c>
    </row>
    <row r="2323" ht="15.75" customHeight="1" spans="1:8">
      <c r="A2323">
        <v>2322</v>
      </c>
      <c r="B2323" t="s">
        <v>29317</v>
      </c>
      <c r="C2323" t="s">
        <v>26935</v>
      </c>
      <c r="D2323" t="s">
        <v>29271</v>
      </c>
      <c r="E2323" s="4">
        <v>13.7376</v>
      </c>
      <c r="F2323" s="4">
        <v>13.0898</v>
      </c>
      <c r="G2323">
        <v>19.7</v>
      </c>
      <c r="H2323" s="4" t="s">
        <v>27068</v>
      </c>
    </row>
    <row r="2324" ht="15.75" customHeight="1" spans="1:8">
      <c r="A2324">
        <v>2323</v>
      </c>
      <c r="B2324" t="s">
        <v>29318</v>
      </c>
      <c r="C2324" t="s">
        <v>26935</v>
      </c>
      <c r="D2324" t="s">
        <v>29271</v>
      </c>
      <c r="E2324" s="4">
        <v>3.4344</v>
      </c>
      <c r="F2324" s="4">
        <v>3.2724</v>
      </c>
      <c r="G2324">
        <v>4.93</v>
      </c>
      <c r="H2324" s="4" t="s">
        <v>27068</v>
      </c>
    </row>
    <row r="2325" ht="15.75" customHeight="1" spans="1:9">
      <c r="A2325">
        <v>2324</v>
      </c>
      <c r="B2325" t="s">
        <v>29319</v>
      </c>
      <c r="C2325" t="s">
        <v>26935</v>
      </c>
      <c r="D2325" t="s">
        <v>29320</v>
      </c>
      <c r="E2325" s="4">
        <v>5.3636</v>
      </c>
      <c r="F2325" s="4">
        <v>6.0277</v>
      </c>
      <c r="G2325">
        <v>24.04</v>
      </c>
      <c r="H2325" s="4" t="s">
        <v>27552</v>
      </c>
      <c r="I2325" s="7">
        <v>1781710000000</v>
      </c>
    </row>
    <row r="2326" ht="15.75" customHeight="1" spans="1:9">
      <c r="A2326">
        <v>2325</v>
      </c>
      <c r="B2326" t="s">
        <v>29321</v>
      </c>
      <c r="C2326" t="s">
        <v>26920</v>
      </c>
      <c r="D2326" t="s">
        <v>26921</v>
      </c>
      <c r="E2326" s="4">
        <v>0.1166</v>
      </c>
      <c r="F2326" s="4">
        <v>0.1167</v>
      </c>
      <c r="G2326">
        <v>1.839</v>
      </c>
      <c r="H2326" s="4" t="s">
        <v>26952</v>
      </c>
      <c r="I2326" s="7">
        <v>1023510000000</v>
      </c>
    </row>
    <row r="2327" ht="15.75" customHeight="1" spans="1:9">
      <c r="A2327">
        <v>2326</v>
      </c>
      <c r="B2327" t="s">
        <v>29322</v>
      </c>
      <c r="C2327" t="s">
        <v>26920</v>
      </c>
      <c r="D2327" t="s">
        <v>27085</v>
      </c>
      <c r="E2327" s="4">
        <v>0.573672</v>
      </c>
      <c r="F2327" s="4">
        <v>0.5575</v>
      </c>
      <c r="G2327">
        <v>1.619</v>
      </c>
      <c r="H2327" s="4" t="s">
        <v>26952</v>
      </c>
      <c r="I2327" s="7">
        <v>1004310000000</v>
      </c>
    </row>
    <row r="2328" ht="15.75" customHeight="1" spans="1:8">
      <c r="A2328">
        <v>2327</v>
      </c>
      <c r="B2328" t="s">
        <v>29323</v>
      </c>
      <c r="C2328" t="s">
        <v>26935</v>
      </c>
      <c r="D2328" t="s">
        <v>29271</v>
      </c>
      <c r="E2328" s="4">
        <v>11.448</v>
      </c>
      <c r="F2328" s="4">
        <v>10.908</v>
      </c>
      <c r="G2328">
        <v>16.42</v>
      </c>
      <c r="H2328" s="4" t="s">
        <v>27068</v>
      </c>
    </row>
    <row r="2329" ht="15.75" customHeight="1" spans="1:8">
      <c r="A2329">
        <v>2328</v>
      </c>
      <c r="B2329" t="s">
        <v>29324</v>
      </c>
      <c r="C2329" t="s">
        <v>26935</v>
      </c>
      <c r="D2329" t="s">
        <v>29271</v>
      </c>
      <c r="E2329" s="4">
        <v>6.2328</v>
      </c>
      <c r="F2329" s="4">
        <v>5.9387</v>
      </c>
      <c r="G2329">
        <v>8.94</v>
      </c>
      <c r="H2329" s="4" t="s">
        <v>27068</v>
      </c>
    </row>
    <row r="2330" ht="15.75" customHeight="1" spans="1:9">
      <c r="A2330">
        <v>2329</v>
      </c>
      <c r="B2330" t="s">
        <v>29325</v>
      </c>
      <c r="C2330" t="s">
        <v>26935</v>
      </c>
      <c r="D2330" t="s">
        <v>29271</v>
      </c>
      <c r="E2330" s="4">
        <v>13.5468</v>
      </c>
      <c r="F2330" s="4">
        <v>12.9077</v>
      </c>
      <c r="G2330">
        <v>19.42</v>
      </c>
      <c r="H2330" s="4" t="s">
        <v>27068</v>
      </c>
      <c r="I2330">
        <v>10303320006</v>
      </c>
    </row>
    <row r="2331" ht="15.75" customHeight="1" spans="1:9">
      <c r="A2331">
        <v>2330</v>
      </c>
      <c r="B2331" t="s">
        <v>29326</v>
      </c>
      <c r="C2331" t="s">
        <v>26935</v>
      </c>
      <c r="D2331" t="s">
        <v>29271</v>
      </c>
      <c r="E2331" s="4">
        <v>11.448</v>
      </c>
      <c r="F2331" s="4">
        <v>10.908</v>
      </c>
      <c r="G2331">
        <v>16.42</v>
      </c>
      <c r="H2331" s="4" t="s">
        <v>27068</v>
      </c>
      <c r="I2331">
        <v>10303320006</v>
      </c>
    </row>
    <row r="2332" ht="15.75" customHeight="1" spans="1:9">
      <c r="A2332">
        <v>2331</v>
      </c>
      <c r="B2332" t="s">
        <v>29327</v>
      </c>
      <c r="C2332" t="s">
        <v>26935</v>
      </c>
      <c r="D2332" t="s">
        <v>29271</v>
      </c>
      <c r="E2332" s="4">
        <v>9.9852</v>
      </c>
      <c r="F2332" s="4">
        <v>9.5141</v>
      </c>
      <c r="G2332">
        <v>14.32</v>
      </c>
      <c r="H2332" s="4" t="s">
        <v>27068</v>
      </c>
      <c r="I2332">
        <v>10303320006</v>
      </c>
    </row>
    <row r="2333" ht="15.75" customHeight="1" spans="1:8">
      <c r="A2333">
        <v>2332</v>
      </c>
      <c r="B2333" t="s">
        <v>29328</v>
      </c>
      <c r="C2333" t="s">
        <v>26935</v>
      </c>
      <c r="D2333" t="s">
        <v>27153</v>
      </c>
      <c r="E2333" s="4">
        <v>1.60272</v>
      </c>
      <c r="F2333" s="4">
        <v>1.5185</v>
      </c>
      <c r="G2333">
        <v>18.24</v>
      </c>
      <c r="H2333" s="4" t="s">
        <v>27134</v>
      </c>
    </row>
    <row r="2334" ht="15.75" customHeight="1" spans="1:8">
      <c r="A2334">
        <v>2333</v>
      </c>
      <c r="B2334" t="s">
        <v>29329</v>
      </c>
      <c r="C2334" t="s">
        <v>26935</v>
      </c>
      <c r="D2334" t="s">
        <v>29330</v>
      </c>
      <c r="E2334" s="4">
        <v>7.95</v>
      </c>
      <c r="F2334" s="4">
        <v>7.2848</v>
      </c>
      <c r="G2334">
        <v>18.24</v>
      </c>
      <c r="H2334" s="4" t="s">
        <v>27134</v>
      </c>
    </row>
    <row r="2335" ht="15.75" customHeight="1" spans="1:9">
      <c r="A2335">
        <v>2334</v>
      </c>
      <c r="B2335" t="s">
        <v>29331</v>
      </c>
      <c r="C2335" t="s">
        <v>26920</v>
      </c>
      <c r="D2335" t="s">
        <v>26921</v>
      </c>
      <c r="E2335" s="4">
        <v>5.512</v>
      </c>
      <c r="F2335" s="4">
        <v>5.52</v>
      </c>
      <c r="G2335">
        <v>41.89</v>
      </c>
      <c r="H2335" s="4" t="s">
        <v>26943</v>
      </c>
      <c r="I2335" s="7">
        <v>1023510000000</v>
      </c>
    </row>
    <row r="2336" ht="15.75" customHeight="1" spans="1:8">
      <c r="A2336">
        <v>2335</v>
      </c>
      <c r="B2336" t="s">
        <v>29332</v>
      </c>
      <c r="C2336" t="s">
        <v>26920</v>
      </c>
      <c r="D2336" t="s">
        <v>27430</v>
      </c>
      <c r="E2336" s="4">
        <v>0.089888</v>
      </c>
      <c r="F2336" s="4">
        <v>0.0839</v>
      </c>
      <c r="G2336">
        <v>18.24</v>
      </c>
      <c r="H2336" s="4" t="s">
        <v>26943</v>
      </c>
    </row>
    <row r="2337" ht="15.75" customHeight="1" spans="1:8">
      <c r="A2337">
        <v>2336</v>
      </c>
      <c r="B2337" t="s">
        <v>29333</v>
      </c>
      <c r="C2337" t="s">
        <v>26935</v>
      </c>
      <c r="D2337" t="s">
        <v>29271</v>
      </c>
      <c r="E2337" s="4">
        <v>5.406</v>
      </c>
      <c r="F2337" s="4">
        <v>5.151</v>
      </c>
      <c r="G2337">
        <v>7.76</v>
      </c>
      <c r="H2337" s="4" t="s">
        <v>27068</v>
      </c>
    </row>
    <row r="2338" ht="15.75" customHeight="1" spans="1:9">
      <c r="A2338">
        <v>2337</v>
      </c>
      <c r="B2338" t="s">
        <v>29334</v>
      </c>
      <c r="C2338" t="s">
        <v>26931</v>
      </c>
      <c r="D2338" t="s">
        <v>27439</v>
      </c>
      <c r="E2338" s="4">
        <v>0.98474</v>
      </c>
      <c r="F2338" s="4">
        <v>1.0699</v>
      </c>
      <c r="G2338">
        <v>5.66</v>
      </c>
      <c r="H2338" s="4" t="s">
        <v>26943</v>
      </c>
      <c r="I2338" s="7">
        <v>1010700000000</v>
      </c>
    </row>
    <row r="2339" ht="15.75" customHeight="1" spans="1:8">
      <c r="A2339">
        <v>2338</v>
      </c>
      <c r="B2339" t="s">
        <v>29335</v>
      </c>
      <c r="C2339" t="s">
        <v>26931</v>
      </c>
      <c r="D2339" t="s">
        <v>28300</v>
      </c>
      <c r="E2339" s="4">
        <v>0.212</v>
      </c>
      <c r="F2339" s="4">
        <v>0.212</v>
      </c>
      <c r="G2339">
        <v>5.38</v>
      </c>
      <c r="H2339" s="4" t="s">
        <v>26952</v>
      </c>
    </row>
    <row r="2340" ht="15.75" customHeight="1" spans="1:8">
      <c r="A2340">
        <v>2339</v>
      </c>
      <c r="B2340" t="s">
        <v>29336</v>
      </c>
      <c r="C2340" t="s">
        <v>26920</v>
      </c>
      <c r="D2340" t="s">
        <v>29337</v>
      </c>
      <c r="E2340" s="4">
        <v>13.1917</v>
      </c>
      <c r="F2340" s="4">
        <v>12.6939</v>
      </c>
      <c r="G2340">
        <v>5.38</v>
      </c>
      <c r="H2340" s="4" t="s">
        <v>27125</v>
      </c>
    </row>
    <row r="2341" ht="15.75" customHeight="1" spans="1:9">
      <c r="A2341">
        <v>2340</v>
      </c>
      <c r="B2341" t="s">
        <v>29338</v>
      </c>
      <c r="C2341" t="s">
        <v>26920</v>
      </c>
      <c r="D2341" t="s">
        <v>29339</v>
      </c>
      <c r="E2341" s="4">
        <v>21.306</v>
      </c>
      <c r="F2341" s="4">
        <v>21.306</v>
      </c>
      <c r="G2341">
        <v>13.42</v>
      </c>
      <c r="H2341" s="4" t="s">
        <v>26933</v>
      </c>
      <c r="I2341" s="7">
        <v>1214200000000</v>
      </c>
    </row>
    <row r="2342" ht="15.75" customHeight="1" spans="1:9">
      <c r="A2342">
        <v>2341</v>
      </c>
      <c r="B2342" t="s">
        <v>29340</v>
      </c>
      <c r="C2342" t="s">
        <v>26920</v>
      </c>
      <c r="D2342" t="s">
        <v>27895</v>
      </c>
      <c r="E2342" s="4">
        <v>28.9062</v>
      </c>
      <c r="F2342" s="4">
        <v>27.8154</v>
      </c>
      <c r="G2342">
        <v>5.38</v>
      </c>
      <c r="H2342" s="4" t="s">
        <v>26925</v>
      </c>
      <c r="I2342" s="7">
        <v>1211000000000</v>
      </c>
    </row>
    <row r="2343" ht="15.75" customHeight="1" spans="1:9">
      <c r="A2343">
        <v>2342</v>
      </c>
      <c r="B2343" t="s">
        <v>29341</v>
      </c>
      <c r="C2343" t="s">
        <v>26920</v>
      </c>
      <c r="D2343" t="s">
        <v>27868</v>
      </c>
      <c r="E2343" s="4">
        <v>0.0689</v>
      </c>
      <c r="F2343" s="4">
        <v>0.0724</v>
      </c>
      <c r="G2343">
        <v>0.497</v>
      </c>
      <c r="H2343" s="4" t="s">
        <v>26925</v>
      </c>
      <c r="I2343" s="7">
        <v>1171700000000</v>
      </c>
    </row>
    <row r="2344" ht="15.75" customHeight="1" spans="1:8">
      <c r="A2344">
        <v>2343</v>
      </c>
      <c r="B2344" t="s">
        <v>29342</v>
      </c>
      <c r="C2344" t="s">
        <v>26935</v>
      </c>
      <c r="D2344" t="s">
        <v>29271</v>
      </c>
      <c r="E2344" s="4">
        <v>6.36</v>
      </c>
      <c r="F2344" s="4">
        <v>6.06</v>
      </c>
      <c r="G2344">
        <v>9.12</v>
      </c>
      <c r="H2344" s="4" t="s">
        <v>27068</v>
      </c>
    </row>
    <row r="2345" ht="15.75" customHeight="1" spans="1:9">
      <c r="A2345">
        <v>2344</v>
      </c>
      <c r="B2345" t="s">
        <v>29343</v>
      </c>
      <c r="C2345" t="s">
        <v>26920</v>
      </c>
      <c r="D2345" t="s">
        <v>27834</v>
      </c>
      <c r="E2345" s="4">
        <v>0.056498</v>
      </c>
      <c r="F2345" s="4">
        <v>0.0424</v>
      </c>
      <c r="G2345">
        <v>0.2327</v>
      </c>
      <c r="H2345" s="4" t="s">
        <v>26943</v>
      </c>
      <c r="I2345" s="7">
        <v>1039200000000</v>
      </c>
    </row>
    <row r="2346" ht="15.75" customHeight="1" spans="1:9">
      <c r="A2346">
        <v>2345</v>
      </c>
      <c r="B2346" t="s">
        <v>29344</v>
      </c>
      <c r="C2346" t="s">
        <v>26935</v>
      </c>
      <c r="D2346" t="s">
        <v>29271</v>
      </c>
      <c r="E2346" s="4">
        <v>4.452</v>
      </c>
      <c r="F2346" s="4">
        <v>4.242</v>
      </c>
      <c r="G2346">
        <v>6.38</v>
      </c>
      <c r="H2346" s="4" t="s">
        <v>27134</v>
      </c>
      <c r="I2346">
        <v>10303320020</v>
      </c>
    </row>
    <row r="2347" ht="15.75" customHeight="1" spans="1:9">
      <c r="A2347">
        <v>2346</v>
      </c>
      <c r="B2347" t="s">
        <v>29345</v>
      </c>
      <c r="C2347" t="s">
        <v>26935</v>
      </c>
      <c r="D2347" t="s">
        <v>29271</v>
      </c>
      <c r="E2347" s="4">
        <v>16.7268</v>
      </c>
      <c r="F2347" s="4">
        <v>15.9377</v>
      </c>
      <c r="G2347">
        <v>23.98</v>
      </c>
      <c r="H2347" s="4" t="s">
        <v>27068</v>
      </c>
      <c r="I2347">
        <v>10303320006</v>
      </c>
    </row>
    <row r="2348" ht="15.75" customHeight="1" spans="1:9">
      <c r="A2348">
        <v>2347</v>
      </c>
      <c r="B2348" t="s">
        <v>29346</v>
      </c>
      <c r="C2348" t="s">
        <v>26935</v>
      </c>
      <c r="D2348" t="s">
        <v>29271</v>
      </c>
      <c r="E2348" s="4">
        <v>17.8716</v>
      </c>
      <c r="F2348" s="4">
        <v>17.0288</v>
      </c>
      <c r="G2348">
        <v>25.63</v>
      </c>
      <c r="H2348" s="4" t="s">
        <v>27068</v>
      </c>
      <c r="I2348">
        <v>10303320006</v>
      </c>
    </row>
    <row r="2349" ht="15.75" customHeight="1" spans="1:9">
      <c r="A2349">
        <v>2348</v>
      </c>
      <c r="B2349" t="s">
        <v>29347</v>
      </c>
      <c r="C2349" t="s">
        <v>26935</v>
      </c>
      <c r="D2349" t="s">
        <v>29271</v>
      </c>
      <c r="E2349" s="4">
        <v>2.0352</v>
      </c>
      <c r="F2349" s="4">
        <v>1.9392</v>
      </c>
      <c r="G2349">
        <v>3.18</v>
      </c>
      <c r="H2349" s="4" t="s">
        <v>27068</v>
      </c>
      <c r="I2349">
        <v>10303320020</v>
      </c>
    </row>
    <row r="2350" ht="15.75" customHeight="1" spans="1:9">
      <c r="A2350">
        <v>2349</v>
      </c>
      <c r="B2350" t="s">
        <v>29348</v>
      </c>
      <c r="C2350" t="s">
        <v>26920</v>
      </c>
      <c r="D2350" t="s">
        <v>26960</v>
      </c>
      <c r="E2350" s="4">
        <v>0.50085</v>
      </c>
      <c r="F2350" s="4">
        <v>0.4819</v>
      </c>
      <c r="G2350">
        <v>15.9429</v>
      </c>
      <c r="H2350" s="4" t="s">
        <v>26943</v>
      </c>
      <c r="I2350" s="7">
        <v>1542300000000</v>
      </c>
    </row>
    <row r="2351" ht="15.75" customHeight="1" spans="1:9">
      <c r="A2351">
        <v>2350</v>
      </c>
      <c r="B2351" t="s">
        <v>29349</v>
      </c>
      <c r="C2351" t="s">
        <v>26935</v>
      </c>
      <c r="D2351" t="s">
        <v>29271</v>
      </c>
      <c r="E2351" s="4">
        <v>4.452</v>
      </c>
      <c r="F2351" s="4">
        <v>4.242</v>
      </c>
      <c r="G2351">
        <v>6.38</v>
      </c>
      <c r="H2351" s="4" t="s">
        <v>27134</v>
      </c>
      <c r="I2351">
        <v>10303320020</v>
      </c>
    </row>
    <row r="2352" ht="15.75" customHeight="1" spans="1:8">
      <c r="A2352">
        <v>2351</v>
      </c>
      <c r="B2352" t="s">
        <v>29350</v>
      </c>
      <c r="C2352" t="s">
        <v>26935</v>
      </c>
      <c r="D2352" t="s">
        <v>29271</v>
      </c>
      <c r="E2352" s="4">
        <v>15.9</v>
      </c>
      <c r="F2352" s="4">
        <v>9</v>
      </c>
      <c r="G2352">
        <v>22.8</v>
      </c>
      <c r="H2352" s="4" t="s">
        <v>27134</v>
      </c>
    </row>
    <row r="2353" ht="15.75" customHeight="1" spans="1:9">
      <c r="A2353">
        <v>2352</v>
      </c>
      <c r="B2353" t="s">
        <v>29351</v>
      </c>
      <c r="C2353" t="s">
        <v>26920</v>
      </c>
      <c r="D2353" t="s">
        <v>27551</v>
      </c>
      <c r="E2353" s="4">
        <v>3.20067</v>
      </c>
      <c r="F2353" s="4">
        <v>3.0799</v>
      </c>
      <c r="G2353">
        <v>9.56</v>
      </c>
      <c r="H2353" s="4" t="s">
        <v>26952</v>
      </c>
      <c r="I2353" s="7">
        <v>1121300000000</v>
      </c>
    </row>
    <row r="2354" ht="15.75" customHeight="1" spans="1:8">
      <c r="A2354">
        <v>2353</v>
      </c>
      <c r="B2354" t="s">
        <v>29352</v>
      </c>
      <c r="C2354" t="s">
        <v>26935</v>
      </c>
      <c r="D2354" t="s">
        <v>29271</v>
      </c>
      <c r="E2354" s="4">
        <v>3.5616</v>
      </c>
      <c r="F2354" s="4">
        <v>3.3928</v>
      </c>
      <c r="G2354">
        <v>5.38</v>
      </c>
      <c r="H2354" s="4" t="s">
        <v>27068</v>
      </c>
    </row>
    <row r="2355" ht="15.75" customHeight="1" spans="1:9">
      <c r="A2355">
        <v>2354</v>
      </c>
      <c r="B2355" t="s">
        <v>29353</v>
      </c>
      <c r="C2355" t="s">
        <v>26935</v>
      </c>
      <c r="D2355" t="s">
        <v>29271</v>
      </c>
      <c r="E2355" s="4">
        <v>3.5616</v>
      </c>
      <c r="F2355" s="4">
        <v>3.3928</v>
      </c>
      <c r="G2355">
        <v>5.38</v>
      </c>
      <c r="H2355" s="4" t="s">
        <v>27068</v>
      </c>
      <c r="I2355">
        <v>10303329001</v>
      </c>
    </row>
    <row r="2356" ht="15.75" customHeight="1" spans="1:9">
      <c r="A2356">
        <v>2355</v>
      </c>
      <c r="B2356" t="s">
        <v>29354</v>
      </c>
      <c r="C2356" t="s">
        <v>26935</v>
      </c>
      <c r="D2356" t="s">
        <v>29271</v>
      </c>
      <c r="E2356" s="4">
        <v>18.444</v>
      </c>
      <c r="F2356" s="4">
        <v>17.574</v>
      </c>
      <c r="G2356">
        <v>23.98</v>
      </c>
      <c r="H2356" s="4" t="s">
        <v>27068</v>
      </c>
      <c r="I2356">
        <v>10303320006</v>
      </c>
    </row>
    <row r="2357" ht="15.75" customHeight="1" spans="1:9">
      <c r="A2357">
        <v>2356</v>
      </c>
      <c r="B2357" t="s">
        <v>29355</v>
      </c>
      <c r="C2357" t="s">
        <v>26920</v>
      </c>
      <c r="D2357" t="s">
        <v>27419</v>
      </c>
      <c r="E2357" s="4">
        <v>6.9006</v>
      </c>
      <c r="F2357" s="4">
        <v>6.9006</v>
      </c>
      <c r="G2357">
        <v>54.24</v>
      </c>
      <c r="H2357" s="4" t="s">
        <v>26943</v>
      </c>
      <c r="I2357" s="7">
        <v>1156000000000</v>
      </c>
    </row>
    <row r="2358" ht="15.75" customHeight="1" spans="1:8">
      <c r="A2358">
        <v>2357</v>
      </c>
      <c r="B2358" t="s">
        <v>29356</v>
      </c>
      <c r="C2358" t="s">
        <v>26935</v>
      </c>
      <c r="D2358" t="s">
        <v>29271</v>
      </c>
      <c r="E2358" s="4">
        <v>6.8052</v>
      </c>
      <c r="F2358" s="4">
        <v>6.4846</v>
      </c>
      <c r="G2358">
        <v>9.76</v>
      </c>
      <c r="H2358" s="4" t="s">
        <v>27068</v>
      </c>
    </row>
    <row r="2359" ht="15.75" customHeight="1" spans="1:8">
      <c r="A2359">
        <v>2358</v>
      </c>
      <c r="B2359" t="s">
        <v>29357</v>
      </c>
      <c r="C2359" t="s">
        <v>26935</v>
      </c>
      <c r="D2359" t="s">
        <v>29271</v>
      </c>
      <c r="E2359" s="4">
        <v>7.5048</v>
      </c>
      <c r="F2359" s="4">
        <v>7.1508</v>
      </c>
      <c r="G2359">
        <v>10.77</v>
      </c>
      <c r="H2359" s="4" t="s">
        <v>27068</v>
      </c>
    </row>
    <row r="2360" ht="15.75" customHeight="1" spans="1:8">
      <c r="A2360">
        <v>2359</v>
      </c>
      <c r="B2360" t="s">
        <v>29358</v>
      </c>
      <c r="C2360" t="s">
        <v>26935</v>
      </c>
      <c r="D2360" t="s">
        <v>29271</v>
      </c>
      <c r="E2360" s="4">
        <v>22.5144</v>
      </c>
      <c r="F2360" s="4">
        <v>21.4522</v>
      </c>
      <c r="G2360">
        <v>32.29</v>
      </c>
      <c r="H2360" s="4" t="s">
        <v>27068</v>
      </c>
    </row>
    <row r="2361" ht="15.75" customHeight="1" spans="1:9">
      <c r="A2361">
        <v>2360</v>
      </c>
      <c r="B2361" t="s">
        <v>29359</v>
      </c>
      <c r="C2361" t="s">
        <v>26935</v>
      </c>
      <c r="D2361" t="s">
        <v>29271</v>
      </c>
      <c r="E2361" s="4">
        <v>15.582</v>
      </c>
      <c r="F2361" s="4">
        <v>14.847</v>
      </c>
      <c r="G2361">
        <v>22.35</v>
      </c>
      <c r="H2361" s="4" t="s">
        <v>27068</v>
      </c>
      <c r="I2361">
        <v>10303320006</v>
      </c>
    </row>
    <row r="2362" ht="15.75" customHeight="1" spans="1:9">
      <c r="A2362">
        <v>2361</v>
      </c>
      <c r="B2362" t="s">
        <v>29360</v>
      </c>
      <c r="C2362" t="s">
        <v>26920</v>
      </c>
      <c r="D2362" t="s">
        <v>29233</v>
      </c>
      <c r="E2362" s="4">
        <v>53.255248</v>
      </c>
      <c r="F2362" s="4">
        <v>54.7624</v>
      </c>
      <c r="G2362">
        <v>6.38</v>
      </c>
      <c r="H2362" s="4" t="s">
        <v>26933</v>
      </c>
      <c r="I2362" s="7">
        <v>1155700000000</v>
      </c>
    </row>
    <row r="2363" ht="15.75" customHeight="1" spans="1:9">
      <c r="A2363">
        <v>2362</v>
      </c>
      <c r="B2363" t="s">
        <v>29361</v>
      </c>
      <c r="C2363" t="s">
        <v>26920</v>
      </c>
      <c r="D2363" t="s">
        <v>27834</v>
      </c>
      <c r="E2363" s="4">
        <v>0.6148</v>
      </c>
      <c r="F2363" s="4">
        <v>0.689</v>
      </c>
      <c r="G2363">
        <v>315.04</v>
      </c>
      <c r="H2363" s="4" t="s">
        <v>26925</v>
      </c>
      <c r="I2363" s="7">
        <v>1039200000000</v>
      </c>
    </row>
    <row r="2364" ht="15.75" customHeight="1" spans="1:8">
      <c r="A2364">
        <v>2363</v>
      </c>
      <c r="B2364" t="s">
        <v>29362</v>
      </c>
      <c r="C2364" t="s">
        <v>26935</v>
      </c>
      <c r="D2364" t="s">
        <v>28412</v>
      </c>
      <c r="E2364" s="4">
        <v>0.23638</v>
      </c>
      <c r="F2364" s="4">
        <v>0.2306</v>
      </c>
      <c r="G2364">
        <v>6.66</v>
      </c>
      <c r="H2364" s="4" t="s">
        <v>27134</v>
      </c>
    </row>
    <row r="2365" ht="15.75" customHeight="1" spans="1:8">
      <c r="A2365">
        <v>2364</v>
      </c>
      <c r="B2365" t="s">
        <v>29363</v>
      </c>
      <c r="C2365" t="s">
        <v>26935</v>
      </c>
      <c r="D2365" t="s">
        <v>29271</v>
      </c>
      <c r="E2365" s="4">
        <v>4.3248</v>
      </c>
      <c r="F2365" s="4">
        <v>4.1204</v>
      </c>
      <c r="G2365">
        <v>6.21</v>
      </c>
      <c r="H2365" s="4" t="s">
        <v>27068</v>
      </c>
    </row>
    <row r="2366" ht="15.75" customHeight="1" spans="1:9">
      <c r="A2366">
        <v>2365</v>
      </c>
      <c r="B2366" t="s">
        <v>29364</v>
      </c>
      <c r="C2366" t="s">
        <v>26920</v>
      </c>
      <c r="D2366" t="s">
        <v>26966</v>
      </c>
      <c r="E2366" s="4">
        <v>3.1376</v>
      </c>
      <c r="F2366" s="4">
        <v>3.3072</v>
      </c>
      <c r="G2366">
        <v>6.126</v>
      </c>
      <c r="H2366" s="4" t="s">
        <v>26943</v>
      </c>
      <c r="I2366" s="7">
        <v>1049710000000</v>
      </c>
    </row>
    <row r="2367" ht="15.75" customHeight="1" spans="1:8">
      <c r="A2367">
        <v>2366</v>
      </c>
      <c r="B2367" t="s">
        <v>29365</v>
      </c>
      <c r="C2367" t="s">
        <v>26935</v>
      </c>
      <c r="D2367" t="s">
        <v>29271</v>
      </c>
      <c r="E2367" s="4">
        <v>5.8512</v>
      </c>
      <c r="F2367" s="4">
        <v>5.5751</v>
      </c>
      <c r="G2367">
        <v>8.38</v>
      </c>
      <c r="H2367" s="4" t="s">
        <v>27068</v>
      </c>
    </row>
    <row r="2368" ht="15.75" customHeight="1" spans="1:8">
      <c r="A2368">
        <v>2367</v>
      </c>
      <c r="B2368" t="s">
        <v>29366</v>
      </c>
      <c r="C2368" t="s">
        <v>26935</v>
      </c>
      <c r="D2368" t="s">
        <v>29271</v>
      </c>
      <c r="E2368" s="4">
        <v>5.247</v>
      </c>
      <c r="F2368" s="4">
        <v>3.65</v>
      </c>
      <c r="G2368">
        <v>7.92</v>
      </c>
      <c r="H2368" s="4" t="s">
        <v>27068</v>
      </c>
    </row>
    <row r="2369" ht="15.75" customHeight="1" spans="1:8">
      <c r="A2369">
        <v>2368</v>
      </c>
      <c r="B2369" t="s">
        <v>29367</v>
      </c>
      <c r="C2369" t="s">
        <v>26935</v>
      </c>
      <c r="D2369" t="s">
        <v>29271</v>
      </c>
      <c r="E2369" s="4">
        <v>5.4696</v>
      </c>
      <c r="F2369" s="4">
        <v>5.2118</v>
      </c>
      <c r="G2369">
        <v>7.84</v>
      </c>
      <c r="H2369" s="4" t="s">
        <v>27068</v>
      </c>
    </row>
    <row r="2370" ht="15.75" customHeight="1" spans="1:9">
      <c r="A2370">
        <v>2369</v>
      </c>
      <c r="B2370" t="s">
        <v>29368</v>
      </c>
      <c r="C2370" t="s">
        <v>26920</v>
      </c>
      <c r="D2370" t="s">
        <v>27015</v>
      </c>
      <c r="E2370" s="4">
        <v>1.8656</v>
      </c>
      <c r="F2370" s="4">
        <v>1.9716</v>
      </c>
      <c r="G2370">
        <v>0.0001</v>
      </c>
      <c r="H2370" s="4" t="s">
        <v>27125</v>
      </c>
      <c r="I2370" s="7">
        <v>1384100000000</v>
      </c>
    </row>
    <row r="2371" ht="15.75" customHeight="1" spans="1:9">
      <c r="A2371">
        <v>2370</v>
      </c>
      <c r="B2371" t="s">
        <v>29369</v>
      </c>
      <c r="C2371" t="s">
        <v>26920</v>
      </c>
      <c r="D2371" t="s">
        <v>28517</v>
      </c>
      <c r="E2371" s="4">
        <v>22.4826</v>
      </c>
      <c r="F2371" s="4">
        <v>0.6009</v>
      </c>
      <c r="G2371">
        <v>1.1967</v>
      </c>
      <c r="H2371" s="4" t="s">
        <v>26925</v>
      </c>
      <c r="I2371" s="7">
        <v>1001400000000</v>
      </c>
    </row>
    <row r="2372" ht="15.75" customHeight="1" spans="1:9">
      <c r="A2372">
        <v>2371</v>
      </c>
      <c r="B2372" t="s">
        <v>28847</v>
      </c>
      <c r="C2372" t="s">
        <v>26935</v>
      </c>
      <c r="D2372" t="s">
        <v>27616</v>
      </c>
      <c r="E2372" s="4">
        <v>0.2756</v>
      </c>
      <c r="F2372" s="4">
        <v>0.2783</v>
      </c>
      <c r="G2372">
        <v>26.54</v>
      </c>
      <c r="H2372" s="4" t="s">
        <v>27073</v>
      </c>
      <c r="I2372">
        <v>10330660045</v>
      </c>
    </row>
    <row r="2373" ht="15.75" customHeight="1" spans="1:9">
      <c r="A2373">
        <v>2372</v>
      </c>
      <c r="B2373" t="s">
        <v>29370</v>
      </c>
      <c r="C2373" t="s">
        <v>26935</v>
      </c>
      <c r="D2373" t="s">
        <v>29371</v>
      </c>
      <c r="E2373" s="4">
        <v>7.95</v>
      </c>
      <c r="F2373" s="4">
        <v>6.9563</v>
      </c>
      <c r="G2373">
        <v>5.4301</v>
      </c>
      <c r="H2373" s="4" t="s">
        <v>27134</v>
      </c>
      <c r="I2373">
        <v>10394670020</v>
      </c>
    </row>
    <row r="2374" ht="15.75" customHeight="1" spans="1:9">
      <c r="A2374">
        <v>2373</v>
      </c>
      <c r="B2374" t="s">
        <v>29372</v>
      </c>
      <c r="C2374" t="s">
        <v>26920</v>
      </c>
      <c r="D2374" t="s">
        <v>26958</v>
      </c>
      <c r="E2374" s="4">
        <v>0.123702</v>
      </c>
      <c r="F2374" s="4">
        <v>0.119</v>
      </c>
      <c r="G2374">
        <v>18.24</v>
      </c>
      <c r="H2374" s="4" t="s">
        <v>26925</v>
      </c>
      <c r="I2374" s="7">
        <v>1040800000000</v>
      </c>
    </row>
    <row r="2375" ht="15.75" customHeight="1" spans="1:9">
      <c r="A2375">
        <v>2374</v>
      </c>
      <c r="B2375" t="s">
        <v>29373</v>
      </c>
      <c r="C2375" t="s">
        <v>26931</v>
      </c>
      <c r="D2375" t="s">
        <v>27085</v>
      </c>
      <c r="E2375" s="4">
        <v>0.563602</v>
      </c>
      <c r="F2375" s="4">
        <v>0.5423</v>
      </c>
      <c r="G2375">
        <v>0.7478</v>
      </c>
      <c r="H2375" s="4" t="s">
        <v>26943</v>
      </c>
      <c r="I2375" s="7">
        <v>1004310000000</v>
      </c>
    </row>
    <row r="2376" ht="15.75" customHeight="1" spans="1:9">
      <c r="A2376">
        <v>2375</v>
      </c>
      <c r="B2376" t="s">
        <v>29374</v>
      </c>
      <c r="C2376" t="s">
        <v>26920</v>
      </c>
      <c r="D2376" t="s">
        <v>27458</v>
      </c>
      <c r="E2376" s="4">
        <v>0.01272</v>
      </c>
      <c r="F2376" s="4">
        <v>0.014</v>
      </c>
      <c r="G2376">
        <v>0.0903</v>
      </c>
      <c r="H2376" s="4" t="s">
        <v>26925</v>
      </c>
      <c r="I2376" s="7">
        <v>1410700000000</v>
      </c>
    </row>
    <row r="2377" ht="15.75" customHeight="1" spans="1:9">
      <c r="A2377">
        <v>2376</v>
      </c>
      <c r="B2377" t="s">
        <v>29375</v>
      </c>
      <c r="C2377" t="s">
        <v>26931</v>
      </c>
      <c r="D2377" t="s">
        <v>28534</v>
      </c>
      <c r="E2377" s="4">
        <v>5.459</v>
      </c>
      <c r="F2377" s="4">
        <v>4.2746</v>
      </c>
      <c r="G2377">
        <v>8.1</v>
      </c>
      <c r="H2377" s="4" t="s">
        <v>26933</v>
      </c>
      <c r="I2377">
        <v>101910071</v>
      </c>
    </row>
    <row r="2378" ht="15.75" customHeight="1" spans="1:9">
      <c r="A2378">
        <v>2377</v>
      </c>
      <c r="B2378" t="s">
        <v>29376</v>
      </c>
      <c r="C2378" t="s">
        <v>26935</v>
      </c>
      <c r="D2378" t="s">
        <v>27131</v>
      </c>
      <c r="E2378" s="4">
        <v>3.665798</v>
      </c>
      <c r="F2378" s="4">
        <v>3.2162</v>
      </c>
      <c r="G2378">
        <v>5.1459</v>
      </c>
      <c r="H2378" s="4" t="s">
        <v>27132</v>
      </c>
      <c r="I2378">
        <v>10438240013</v>
      </c>
    </row>
    <row r="2379" ht="15.75" customHeight="1" spans="1:9">
      <c r="A2379">
        <v>2378</v>
      </c>
      <c r="B2379" t="s">
        <v>29377</v>
      </c>
      <c r="C2379" t="s">
        <v>26935</v>
      </c>
      <c r="D2379" t="s">
        <v>27131</v>
      </c>
      <c r="E2379" s="4">
        <v>4.6375</v>
      </c>
      <c r="F2379" s="4">
        <v>4.0688</v>
      </c>
      <c r="G2379">
        <v>6.5101</v>
      </c>
      <c r="H2379" s="4" t="s">
        <v>27132</v>
      </c>
      <c r="I2379">
        <v>10438240013</v>
      </c>
    </row>
    <row r="2380" ht="15.75" customHeight="1" spans="1:9">
      <c r="A2380">
        <v>2379</v>
      </c>
      <c r="B2380" t="s">
        <v>29378</v>
      </c>
      <c r="C2380" t="s">
        <v>26935</v>
      </c>
      <c r="D2380" t="s">
        <v>27131</v>
      </c>
      <c r="E2380" s="4">
        <v>0.59625</v>
      </c>
      <c r="F2380" s="4">
        <v>0.5231</v>
      </c>
      <c r="G2380">
        <v>0.837</v>
      </c>
      <c r="H2380" s="4" t="s">
        <v>27132</v>
      </c>
      <c r="I2380">
        <v>80108090009</v>
      </c>
    </row>
    <row r="2381" ht="15.75" customHeight="1" spans="1:8">
      <c r="A2381">
        <v>2380</v>
      </c>
      <c r="B2381" t="s">
        <v>29379</v>
      </c>
      <c r="C2381" t="s">
        <v>26935</v>
      </c>
      <c r="D2381" t="s">
        <v>29380</v>
      </c>
      <c r="E2381" s="4">
        <v>7.12956</v>
      </c>
      <c r="F2381" s="4">
        <v>6.2552</v>
      </c>
      <c r="G2381">
        <v>17.94</v>
      </c>
      <c r="H2381" s="4" t="s">
        <v>27073</v>
      </c>
    </row>
    <row r="2382" ht="15.75" customHeight="1" spans="1:9">
      <c r="A2382">
        <v>2381</v>
      </c>
      <c r="B2382" t="s">
        <v>29381</v>
      </c>
      <c r="C2382" t="s">
        <v>26920</v>
      </c>
      <c r="D2382" t="s">
        <v>27119</v>
      </c>
      <c r="E2382" s="4">
        <v>2.8196</v>
      </c>
      <c r="F2382" s="4">
        <v>2</v>
      </c>
      <c r="G2382">
        <v>2.952</v>
      </c>
      <c r="H2382" s="4" t="s">
        <v>26955</v>
      </c>
      <c r="I2382" s="7">
        <v>1096300000000</v>
      </c>
    </row>
    <row r="2383" ht="15.75" customHeight="1" spans="1:8">
      <c r="A2383">
        <v>2382</v>
      </c>
      <c r="B2383" t="s">
        <v>29382</v>
      </c>
      <c r="C2383" t="s">
        <v>26935</v>
      </c>
      <c r="D2383" t="s">
        <v>29380</v>
      </c>
      <c r="E2383" s="4">
        <v>38.8914</v>
      </c>
      <c r="F2383" s="4">
        <v>26.2733</v>
      </c>
      <c r="G2383">
        <v>58.7</v>
      </c>
      <c r="H2383" s="4" t="s">
        <v>27073</v>
      </c>
    </row>
    <row r="2384" ht="15.75" customHeight="1" spans="1:8">
      <c r="A2384">
        <v>2383</v>
      </c>
      <c r="B2384" t="s">
        <v>29383</v>
      </c>
      <c r="C2384" t="s">
        <v>26935</v>
      </c>
      <c r="D2384" t="s">
        <v>28107</v>
      </c>
      <c r="E2384" s="4">
        <v>55.12</v>
      </c>
      <c r="F2384" s="4">
        <v>38.35</v>
      </c>
      <c r="G2384">
        <v>58.7</v>
      </c>
      <c r="H2384" s="4" t="s">
        <v>27068</v>
      </c>
    </row>
    <row r="2385" ht="15.75" customHeight="1" spans="1:9">
      <c r="A2385">
        <v>2384</v>
      </c>
      <c r="B2385" t="s">
        <v>29384</v>
      </c>
      <c r="C2385" t="s">
        <v>26931</v>
      </c>
      <c r="D2385" t="s">
        <v>28300</v>
      </c>
      <c r="E2385" s="4">
        <v>0.58883</v>
      </c>
      <c r="F2385" s="4">
        <v>0.5888</v>
      </c>
      <c r="G2385">
        <v>4.0183</v>
      </c>
      <c r="H2385" s="4" t="s">
        <v>26943</v>
      </c>
      <c r="I2385" s="7">
        <v>1052500000000</v>
      </c>
    </row>
    <row r="2386" ht="15.75" customHeight="1" spans="1:9">
      <c r="A2386">
        <v>2385</v>
      </c>
      <c r="B2386" t="s">
        <v>29385</v>
      </c>
      <c r="C2386" t="s">
        <v>26920</v>
      </c>
      <c r="D2386" t="s">
        <v>27875</v>
      </c>
      <c r="E2386" s="4">
        <v>1.233098</v>
      </c>
      <c r="F2386" s="4">
        <v>1.1866</v>
      </c>
      <c r="G2386">
        <v>5.3</v>
      </c>
      <c r="H2386" s="4" t="s">
        <v>26943</v>
      </c>
      <c r="I2386" s="7">
        <v>1121300000000</v>
      </c>
    </row>
    <row r="2387" ht="15.75" customHeight="1" spans="1:8">
      <c r="A2387">
        <v>2386</v>
      </c>
      <c r="B2387" t="s">
        <v>29386</v>
      </c>
      <c r="C2387" t="s">
        <v>26935</v>
      </c>
      <c r="D2387" t="s">
        <v>29380</v>
      </c>
      <c r="E2387" s="4">
        <v>6.254</v>
      </c>
      <c r="F2387" s="4">
        <v>3.1275</v>
      </c>
      <c r="G2387">
        <v>9.44</v>
      </c>
      <c r="H2387" s="4" t="s">
        <v>27132</v>
      </c>
    </row>
    <row r="2388" ht="15.75" customHeight="1" spans="1:8">
      <c r="A2388">
        <v>2387</v>
      </c>
      <c r="B2388" t="s">
        <v>29387</v>
      </c>
      <c r="C2388" t="s">
        <v>26935</v>
      </c>
      <c r="D2388" t="s">
        <v>29380</v>
      </c>
      <c r="E2388" s="4">
        <v>4.399</v>
      </c>
      <c r="F2388" s="4">
        <v>3.4445</v>
      </c>
      <c r="G2388">
        <v>8</v>
      </c>
      <c r="H2388" s="4" t="s">
        <v>27073</v>
      </c>
    </row>
    <row r="2389" ht="15.75" customHeight="1" spans="1:8">
      <c r="A2389">
        <v>2388</v>
      </c>
      <c r="B2389" t="s">
        <v>29388</v>
      </c>
      <c r="C2389" t="s">
        <v>26935</v>
      </c>
      <c r="D2389" t="s">
        <v>29380</v>
      </c>
      <c r="E2389" s="4">
        <v>3.6464</v>
      </c>
      <c r="F2389" s="4">
        <v>2.4633</v>
      </c>
      <c r="G2389">
        <v>5.5</v>
      </c>
      <c r="H2389" s="4" t="s">
        <v>27073</v>
      </c>
    </row>
    <row r="2390" ht="15.75" customHeight="1" spans="1:9">
      <c r="A2390">
        <v>2389</v>
      </c>
      <c r="B2390" t="s">
        <v>29389</v>
      </c>
      <c r="C2390" t="s">
        <v>26920</v>
      </c>
      <c r="D2390" t="s">
        <v>26921</v>
      </c>
      <c r="E2390" s="4">
        <v>1.484</v>
      </c>
      <c r="F2390" s="4">
        <v>1.4885</v>
      </c>
      <c r="G2390">
        <v>20.42</v>
      </c>
      <c r="H2390" s="4" t="s">
        <v>26952</v>
      </c>
      <c r="I2390" s="7">
        <v>1023500000000</v>
      </c>
    </row>
    <row r="2391" ht="15.75" customHeight="1" spans="1:8">
      <c r="A2391">
        <v>2390</v>
      </c>
      <c r="B2391" t="s">
        <v>29390</v>
      </c>
      <c r="C2391" t="s">
        <v>26935</v>
      </c>
      <c r="D2391" t="s">
        <v>29380</v>
      </c>
      <c r="E2391" s="4">
        <v>2.544</v>
      </c>
      <c r="F2391" s="4">
        <v>2.2325</v>
      </c>
      <c r="G2391">
        <v>3.572</v>
      </c>
      <c r="H2391" s="4" t="s">
        <v>27132</v>
      </c>
    </row>
    <row r="2392" ht="15.75" customHeight="1" spans="1:9">
      <c r="A2392">
        <v>2391</v>
      </c>
      <c r="B2392" t="s">
        <v>27821</v>
      </c>
      <c r="C2392" t="s">
        <v>26920</v>
      </c>
      <c r="D2392" t="s">
        <v>29391</v>
      </c>
      <c r="E2392" s="4">
        <v>0.030846</v>
      </c>
      <c r="F2392" s="4">
        <v>0.0337</v>
      </c>
      <c r="G2392">
        <v>4.58</v>
      </c>
      <c r="H2392" s="4" t="s">
        <v>26952</v>
      </c>
      <c r="I2392" s="7">
        <v>1626200000000</v>
      </c>
    </row>
    <row r="2393" ht="15.75" customHeight="1" spans="1:9">
      <c r="A2393">
        <v>2392</v>
      </c>
      <c r="B2393" t="s">
        <v>29392</v>
      </c>
      <c r="C2393" t="s">
        <v>26920</v>
      </c>
      <c r="D2393" t="s">
        <v>27604</v>
      </c>
      <c r="E2393" s="4">
        <v>0.322134</v>
      </c>
      <c r="F2393" s="4">
        <v>0.333</v>
      </c>
      <c r="G2393">
        <v>0.3333</v>
      </c>
      <c r="H2393" s="4" t="s">
        <v>26943</v>
      </c>
      <c r="I2393" s="7">
        <v>1356900000000</v>
      </c>
    </row>
    <row r="2394" ht="15.75" customHeight="1" spans="1:9">
      <c r="A2394">
        <v>2393</v>
      </c>
      <c r="B2394" t="s">
        <v>29393</v>
      </c>
      <c r="C2394" t="s">
        <v>26920</v>
      </c>
      <c r="D2394" t="s">
        <v>27557</v>
      </c>
      <c r="E2394" s="4">
        <v>22.5568</v>
      </c>
      <c r="F2394" s="4">
        <v>22.5568</v>
      </c>
      <c r="G2394">
        <v>30.91</v>
      </c>
      <c r="H2394" s="4" t="s">
        <v>26933</v>
      </c>
      <c r="I2394" s="7">
        <v>1036700000000</v>
      </c>
    </row>
    <row r="2395" ht="15.75" customHeight="1" spans="1:9">
      <c r="A2395">
        <v>2394</v>
      </c>
      <c r="B2395" t="s">
        <v>29113</v>
      </c>
      <c r="C2395" t="s">
        <v>26920</v>
      </c>
      <c r="D2395" t="s">
        <v>27604</v>
      </c>
      <c r="E2395" s="4">
        <v>0.034662</v>
      </c>
      <c r="F2395" s="4">
        <v>0.0346</v>
      </c>
      <c r="G2395">
        <v>0.2563</v>
      </c>
      <c r="H2395" s="4" t="s">
        <v>26943</v>
      </c>
      <c r="I2395" s="7">
        <v>1356900000000</v>
      </c>
    </row>
    <row r="2396" ht="15.75" customHeight="1" spans="1:9">
      <c r="A2396">
        <v>2395</v>
      </c>
      <c r="B2396" t="s">
        <v>29394</v>
      </c>
      <c r="C2396" t="s">
        <v>26931</v>
      </c>
      <c r="D2396" t="s">
        <v>26966</v>
      </c>
      <c r="E2396" s="4">
        <v>0.5088</v>
      </c>
      <c r="F2396" s="4">
        <v>1.06</v>
      </c>
      <c r="G2396">
        <v>5.82</v>
      </c>
      <c r="H2396" s="4" t="s">
        <v>26929</v>
      </c>
      <c r="I2396" s="7">
        <v>1049710000000</v>
      </c>
    </row>
    <row r="2397" ht="15.75" customHeight="1" spans="1:9">
      <c r="A2397">
        <v>2396</v>
      </c>
      <c r="B2397" t="s">
        <v>29395</v>
      </c>
      <c r="C2397" t="s">
        <v>26920</v>
      </c>
      <c r="D2397" t="s">
        <v>27304</v>
      </c>
      <c r="E2397" s="4">
        <v>0.01908</v>
      </c>
      <c r="F2397" s="4">
        <v>0.0191</v>
      </c>
      <c r="G2397">
        <v>0.0509</v>
      </c>
      <c r="H2397" s="4" t="s">
        <v>26925</v>
      </c>
      <c r="I2397" s="7">
        <v>1438100000000</v>
      </c>
    </row>
    <row r="2398" ht="15.75" customHeight="1" spans="1:8">
      <c r="A2398">
        <v>2397</v>
      </c>
      <c r="B2398" t="s">
        <v>29396</v>
      </c>
      <c r="C2398" t="s">
        <v>26935</v>
      </c>
      <c r="D2398" t="s">
        <v>29380</v>
      </c>
      <c r="E2398" s="4">
        <v>14.522</v>
      </c>
      <c r="F2398" s="4">
        <v>13.7</v>
      </c>
      <c r="G2398">
        <v>21.92</v>
      </c>
      <c r="H2398" s="4" t="s">
        <v>27095</v>
      </c>
    </row>
    <row r="2399" ht="15.75" customHeight="1" spans="1:8">
      <c r="A2399">
        <v>2398</v>
      </c>
      <c r="B2399" t="s">
        <v>29397</v>
      </c>
      <c r="C2399" t="s">
        <v>26935</v>
      </c>
      <c r="D2399" t="s">
        <v>29380</v>
      </c>
      <c r="E2399" s="4">
        <v>11.651096</v>
      </c>
      <c r="F2399" s="4">
        <v>10.2216</v>
      </c>
      <c r="G2399">
        <v>25.49</v>
      </c>
      <c r="H2399" s="4" t="s">
        <v>27073</v>
      </c>
    </row>
    <row r="2400" ht="15.75" customHeight="1" spans="1:8">
      <c r="A2400">
        <v>2399</v>
      </c>
      <c r="B2400" t="s">
        <v>29398</v>
      </c>
      <c r="C2400" t="s">
        <v>26935</v>
      </c>
      <c r="D2400" t="s">
        <v>29380</v>
      </c>
      <c r="E2400" s="4">
        <v>18.974</v>
      </c>
      <c r="F2400" s="4">
        <v>14.857</v>
      </c>
      <c r="G2400">
        <v>25.69</v>
      </c>
      <c r="H2400" s="4" t="s">
        <v>27073</v>
      </c>
    </row>
    <row r="2401" ht="15.75" customHeight="1" spans="1:8">
      <c r="A2401">
        <v>2400</v>
      </c>
      <c r="B2401" t="s">
        <v>29399</v>
      </c>
      <c r="C2401" t="s">
        <v>26935</v>
      </c>
      <c r="D2401" t="s">
        <v>29380</v>
      </c>
      <c r="E2401" s="4">
        <v>18.974</v>
      </c>
      <c r="F2401" s="4">
        <v>14.857</v>
      </c>
      <c r="G2401">
        <v>25.49</v>
      </c>
      <c r="H2401" s="4" t="s">
        <v>27073</v>
      </c>
    </row>
    <row r="2402" ht="15.75" customHeight="1" spans="1:8">
      <c r="A2402">
        <v>2401</v>
      </c>
      <c r="B2402" t="s">
        <v>29400</v>
      </c>
      <c r="C2402" t="s">
        <v>26935</v>
      </c>
      <c r="D2402" t="s">
        <v>29380</v>
      </c>
      <c r="E2402" s="4">
        <v>18.974</v>
      </c>
      <c r="F2402" s="4">
        <v>14.857</v>
      </c>
      <c r="G2402">
        <v>25.49</v>
      </c>
      <c r="H2402" s="4" t="s">
        <v>27073</v>
      </c>
    </row>
    <row r="2403" ht="27" customHeight="1" spans="1:8">
      <c r="A2403">
        <v>2402</v>
      </c>
      <c r="B2403" t="s">
        <v>29401</v>
      </c>
      <c r="C2403" t="s">
        <v>26935</v>
      </c>
      <c r="D2403" t="s">
        <v>29380</v>
      </c>
      <c r="E2403" s="4">
        <v>11.651096</v>
      </c>
      <c r="F2403" s="4">
        <v>11.6511</v>
      </c>
      <c r="G2403">
        <v>25.49</v>
      </c>
      <c r="H2403" s="4" t="s">
        <v>27073</v>
      </c>
    </row>
    <row r="2404" ht="15.75" customHeight="1" spans="1:8">
      <c r="A2404">
        <v>2403</v>
      </c>
      <c r="B2404" t="s">
        <v>29402</v>
      </c>
      <c r="C2404" t="s">
        <v>26935</v>
      </c>
      <c r="D2404" t="s">
        <v>29380</v>
      </c>
      <c r="E2404" s="4">
        <v>18.974</v>
      </c>
      <c r="F2404" s="4">
        <v>10.99</v>
      </c>
      <c r="G2404">
        <v>25.49</v>
      </c>
      <c r="H2404" s="4" t="s">
        <v>27073</v>
      </c>
    </row>
    <row r="2405" ht="15.75" customHeight="1" spans="1:8">
      <c r="A2405">
        <v>2404</v>
      </c>
      <c r="B2405" t="s">
        <v>29403</v>
      </c>
      <c r="C2405" t="s">
        <v>26935</v>
      </c>
      <c r="D2405" t="s">
        <v>29380</v>
      </c>
      <c r="E2405" s="4">
        <v>11.651096</v>
      </c>
      <c r="F2405" s="4">
        <v>10.2216</v>
      </c>
      <c r="G2405">
        <v>25.49</v>
      </c>
      <c r="H2405" s="4" t="s">
        <v>27073</v>
      </c>
    </row>
    <row r="2406" ht="15.75" customHeight="1" spans="1:8">
      <c r="A2406">
        <v>2405</v>
      </c>
      <c r="B2406" t="s">
        <v>29398</v>
      </c>
      <c r="C2406" t="s">
        <v>26935</v>
      </c>
      <c r="D2406" t="s">
        <v>29380</v>
      </c>
      <c r="E2406" s="4">
        <v>11.651096</v>
      </c>
      <c r="F2406" s="4">
        <v>10.2216</v>
      </c>
      <c r="G2406">
        <v>25.49</v>
      </c>
      <c r="H2406" s="4" t="s">
        <v>27073</v>
      </c>
    </row>
    <row r="2407" ht="15.75" customHeight="1" spans="1:8">
      <c r="A2407">
        <v>2406</v>
      </c>
      <c r="B2407" t="s">
        <v>29404</v>
      </c>
      <c r="C2407" t="s">
        <v>26920</v>
      </c>
      <c r="D2407" t="s">
        <v>27009</v>
      </c>
      <c r="E2407" s="4">
        <v>0.02226</v>
      </c>
      <c r="F2407" s="4">
        <v>0.0222</v>
      </c>
      <c r="G2407">
        <v>0.0312</v>
      </c>
      <c r="H2407" s="4" t="s">
        <v>26925</v>
      </c>
    </row>
    <row r="2408" ht="15.75" customHeight="1" spans="1:8">
      <c r="A2408">
        <v>2407</v>
      </c>
      <c r="B2408" t="s">
        <v>29405</v>
      </c>
      <c r="C2408" t="s">
        <v>26935</v>
      </c>
      <c r="D2408" t="s">
        <v>29380</v>
      </c>
      <c r="E2408" s="4">
        <v>1.577174</v>
      </c>
      <c r="F2408" s="4">
        <v>1.6061</v>
      </c>
      <c r="G2408">
        <v>2.98</v>
      </c>
      <c r="H2408" s="4" t="s">
        <v>27073</v>
      </c>
    </row>
    <row r="2409" ht="15.75" customHeight="1" spans="1:9">
      <c r="A2409">
        <v>2408</v>
      </c>
      <c r="B2409" t="s">
        <v>29406</v>
      </c>
      <c r="C2409" t="s">
        <v>26920</v>
      </c>
      <c r="D2409" t="s">
        <v>26927</v>
      </c>
      <c r="E2409" s="4">
        <v>0.0636</v>
      </c>
      <c r="F2409" s="4">
        <v>0.0612</v>
      </c>
      <c r="G2409">
        <v>39.18</v>
      </c>
      <c r="H2409" s="4" t="s">
        <v>26955</v>
      </c>
      <c r="I2409" s="7">
        <v>1037000000000</v>
      </c>
    </row>
    <row r="2410" ht="15.75" customHeight="1" spans="1:9">
      <c r="A2410">
        <v>2409</v>
      </c>
      <c r="B2410" t="s">
        <v>29407</v>
      </c>
      <c r="C2410" t="s">
        <v>26920</v>
      </c>
      <c r="D2410" t="s">
        <v>27583</v>
      </c>
      <c r="E2410" s="4">
        <v>3.975</v>
      </c>
      <c r="F2410" s="4">
        <v>3.8625</v>
      </c>
      <c r="G2410">
        <v>14.88</v>
      </c>
      <c r="H2410" s="4" t="s">
        <v>26952</v>
      </c>
      <c r="I2410" s="7">
        <v>1677310000000</v>
      </c>
    </row>
    <row r="2411" ht="15.75" customHeight="1" spans="1:9">
      <c r="A2411">
        <v>2410</v>
      </c>
      <c r="B2411" t="s">
        <v>29408</v>
      </c>
      <c r="C2411" t="s">
        <v>26920</v>
      </c>
      <c r="D2411" t="s">
        <v>26921</v>
      </c>
      <c r="E2411" s="4">
        <v>0.95718</v>
      </c>
      <c r="F2411" s="4">
        <v>0.6978</v>
      </c>
      <c r="G2411">
        <v>3.6225</v>
      </c>
      <c r="H2411" s="4" t="s">
        <v>26952</v>
      </c>
      <c r="I2411" s="7">
        <v>1023510000000</v>
      </c>
    </row>
    <row r="2412" ht="15.75" customHeight="1" spans="1:8">
      <c r="A2412">
        <v>2411</v>
      </c>
      <c r="B2412" t="s">
        <v>29409</v>
      </c>
      <c r="C2412" t="s">
        <v>26935</v>
      </c>
      <c r="D2412" t="s">
        <v>29380</v>
      </c>
      <c r="E2412" s="4">
        <v>3.657</v>
      </c>
      <c r="F2412" s="4">
        <v>2.13</v>
      </c>
      <c r="G2412">
        <v>4.27</v>
      </c>
      <c r="H2412" s="4" t="s">
        <v>27073</v>
      </c>
    </row>
    <row r="2413" ht="15.75" customHeight="1" spans="1:9">
      <c r="A2413">
        <v>2412</v>
      </c>
      <c r="B2413" t="s">
        <v>29410</v>
      </c>
      <c r="C2413" t="s">
        <v>26935</v>
      </c>
      <c r="D2413" t="s">
        <v>27175</v>
      </c>
      <c r="E2413" s="4">
        <v>38.7324</v>
      </c>
      <c r="F2413" s="4">
        <v>35.7975</v>
      </c>
      <c r="G2413">
        <v>40.176</v>
      </c>
      <c r="H2413" s="4" t="s">
        <v>27073</v>
      </c>
      <c r="I2413">
        <v>10307130003</v>
      </c>
    </row>
    <row r="2414" ht="15.75" customHeight="1" spans="1:9">
      <c r="A2414">
        <v>2413</v>
      </c>
      <c r="B2414" t="s">
        <v>29411</v>
      </c>
      <c r="C2414" t="s">
        <v>26920</v>
      </c>
      <c r="D2414" t="s">
        <v>27430</v>
      </c>
      <c r="E2414" s="4">
        <v>0.8904</v>
      </c>
      <c r="F2414" s="4">
        <v>0.79</v>
      </c>
      <c r="G2414">
        <v>10.41</v>
      </c>
      <c r="H2414" s="4" t="s">
        <v>26922</v>
      </c>
      <c r="I2414" s="7">
        <v>1181900000000</v>
      </c>
    </row>
    <row r="2415" ht="15.75" customHeight="1" spans="1:9">
      <c r="A2415">
        <v>2414</v>
      </c>
      <c r="B2415" t="s">
        <v>29412</v>
      </c>
      <c r="C2415" t="s">
        <v>26920</v>
      </c>
      <c r="D2415" t="s">
        <v>27430</v>
      </c>
      <c r="E2415" s="4">
        <v>3.0634</v>
      </c>
      <c r="F2415" s="4">
        <v>0.6082</v>
      </c>
      <c r="G2415">
        <v>0.9731</v>
      </c>
      <c r="H2415" s="4" t="s">
        <v>26925</v>
      </c>
      <c r="I2415">
        <v>118190028</v>
      </c>
    </row>
    <row r="2416" ht="15.75" customHeight="1" spans="1:9">
      <c r="A2416">
        <v>2415</v>
      </c>
      <c r="B2416" t="s">
        <v>27350</v>
      </c>
      <c r="C2416" t="s">
        <v>26920</v>
      </c>
      <c r="D2416" t="s">
        <v>27430</v>
      </c>
      <c r="E2416" s="4">
        <v>0.0636</v>
      </c>
      <c r="F2416" s="4">
        <v>0.0558</v>
      </c>
      <c r="G2416">
        <v>0.0893</v>
      </c>
      <c r="H2416" s="4" t="s">
        <v>26925</v>
      </c>
      <c r="I2416">
        <v>118190028</v>
      </c>
    </row>
    <row r="2417" ht="15.75" customHeight="1" spans="1:9">
      <c r="A2417">
        <v>2416</v>
      </c>
      <c r="B2417" t="s">
        <v>29413</v>
      </c>
      <c r="C2417" t="s">
        <v>26935</v>
      </c>
      <c r="D2417" t="s">
        <v>27741</v>
      </c>
      <c r="E2417" s="4">
        <v>0.0477</v>
      </c>
      <c r="F2417" s="4">
        <v>0.04</v>
      </c>
      <c r="G2417">
        <v>0.0393</v>
      </c>
      <c r="H2417" s="4" t="s">
        <v>27132</v>
      </c>
      <c r="I2417">
        <v>10237580042</v>
      </c>
    </row>
    <row r="2418" ht="15.75" customHeight="1" spans="1:8">
      <c r="A2418">
        <v>2417</v>
      </c>
      <c r="B2418" t="s">
        <v>29414</v>
      </c>
      <c r="C2418" t="s">
        <v>26935</v>
      </c>
      <c r="D2418" t="s">
        <v>28296</v>
      </c>
      <c r="E2418" s="4">
        <v>1.1872</v>
      </c>
      <c r="F2418" s="4">
        <v>0.9</v>
      </c>
      <c r="G2418">
        <v>1.44</v>
      </c>
      <c r="H2418" s="4" t="s">
        <v>27068</v>
      </c>
    </row>
    <row r="2419" ht="15.75" customHeight="1" spans="1:9">
      <c r="A2419">
        <v>2418</v>
      </c>
      <c r="B2419" t="s">
        <v>29415</v>
      </c>
      <c r="C2419" t="s">
        <v>26935</v>
      </c>
      <c r="D2419" t="s">
        <v>28296</v>
      </c>
      <c r="E2419" s="4">
        <v>1.1872</v>
      </c>
      <c r="F2419" s="4">
        <v>1.12</v>
      </c>
      <c r="G2419">
        <v>1.6666</v>
      </c>
      <c r="H2419" s="4" t="s">
        <v>27073</v>
      </c>
      <c r="I2419">
        <v>10055311085</v>
      </c>
    </row>
    <row r="2420" ht="15.75" customHeight="1" spans="1:9">
      <c r="A2420">
        <v>2419</v>
      </c>
      <c r="B2420" t="s">
        <v>29416</v>
      </c>
      <c r="C2420" t="s">
        <v>26935</v>
      </c>
      <c r="D2420" t="s">
        <v>27175</v>
      </c>
      <c r="E2420" s="4">
        <v>0.194298</v>
      </c>
      <c r="F2420" s="4">
        <v>0.1774</v>
      </c>
      <c r="G2420">
        <v>0.4401</v>
      </c>
      <c r="H2420" s="4" t="s">
        <v>27073</v>
      </c>
      <c r="I2420">
        <v>80195350003</v>
      </c>
    </row>
    <row r="2421" ht="15.75" customHeight="1" spans="1:9">
      <c r="A2421">
        <v>2420</v>
      </c>
      <c r="B2421" t="s">
        <v>27630</v>
      </c>
      <c r="C2421" t="s">
        <v>26935</v>
      </c>
      <c r="D2421" t="s">
        <v>27175</v>
      </c>
      <c r="E2421" s="4">
        <v>0.27825</v>
      </c>
      <c r="F2421" s="4">
        <v>0.254</v>
      </c>
      <c r="G2421">
        <v>0.4446</v>
      </c>
      <c r="H2421" s="4" t="s">
        <v>27073</v>
      </c>
      <c r="I2421">
        <v>10307130013</v>
      </c>
    </row>
    <row r="2422" ht="15.75" customHeight="1" spans="1:9">
      <c r="A2422">
        <v>2421</v>
      </c>
      <c r="B2422" t="s">
        <v>29417</v>
      </c>
      <c r="C2422" t="s">
        <v>26935</v>
      </c>
      <c r="D2422" t="s">
        <v>27175</v>
      </c>
      <c r="E2422" s="4">
        <v>0.318</v>
      </c>
      <c r="F2422" s="4">
        <v>0.2903</v>
      </c>
      <c r="G2422">
        <v>0.5397</v>
      </c>
      <c r="H2422" s="4" t="s">
        <v>27073</v>
      </c>
      <c r="I2422">
        <v>80195350003</v>
      </c>
    </row>
    <row r="2423" ht="15.75" customHeight="1" spans="1:9">
      <c r="A2423">
        <v>2422</v>
      </c>
      <c r="B2423" t="s">
        <v>27631</v>
      </c>
      <c r="C2423" t="s">
        <v>26935</v>
      </c>
      <c r="D2423" t="s">
        <v>27175</v>
      </c>
      <c r="E2423" s="4">
        <v>0.454952</v>
      </c>
      <c r="F2423" s="4">
        <v>0.4152</v>
      </c>
      <c r="G2423">
        <v>0.6101</v>
      </c>
      <c r="H2423" s="4" t="s">
        <v>27073</v>
      </c>
      <c r="I2423">
        <v>10307130005</v>
      </c>
    </row>
    <row r="2424" ht="15.75" customHeight="1" spans="1:9">
      <c r="A2424">
        <v>2423</v>
      </c>
      <c r="B2424" t="s">
        <v>29418</v>
      </c>
      <c r="C2424" t="s">
        <v>26935</v>
      </c>
      <c r="D2424" t="s">
        <v>27175</v>
      </c>
      <c r="E2424" s="4">
        <v>0.50721</v>
      </c>
      <c r="F2424" s="4">
        <v>0.4629</v>
      </c>
      <c r="G2424">
        <v>0.6305</v>
      </c>
      <c r="H2424" s="4" t="s">
        <v>27073</v>
      </c>
      <c r="I2424">
        <v>10307139003</v>
      </c>
    </row>
    <row r="2425" ht="15.75" customHeight="1" spans="1:9">
      <c r="A2425">
        <v>2424</v>
      </c>
      <c r="B2425" t="s">
        <v>27635</v>
      </c>
      <c r="C2425" t="s">
        <v>26935</v>
      </c>
      <c r="D2425" t="s">
        <v>27175</v>
      </c>
      <c r="E2425" s="4">
        <v>0.786202</v>
      </c>
      <c r="F2425" s="4">
        <v>0.4838</v>
      </c>
      <c r="G2425">
        <v>0.9323</v>
      </c>
      <c r="H2425" s="4" t="s">
        <v>27073</v>
      </c>
      <c r="I2425">
        <v>10307130013</v>
      </c>
    </row>
    <row r="2426" ht="15.75" customHeight="1" spans="1:9">
      <c r="A2426">
        <v>2425</v>
      </c>
      <c r="B2426" t="s">
        <v>29419</v>
      </c>
      <c r="C2426" t="s">
        <v>26935</v>
      </c>
      <c r="D2426" t="s">
        <v>27175</v>
      </c>
      <c r="E2426" s="4">
        <v>0.573248</v>
      </c>
      <c r="F2426" s="4">
        <v>0.4</v>
      </c>
      <c r="G2426">
        <v>0.7614</v>
      </c>
      <c r="H2426" s="4" t="s">
        <v>27073</v>
      </c>
      <c r="I2426">
        <v>10307139003</v>
      </c>
    </row>
    <row r="2427" ht="15.75" customHeight="1" spans="1:9">
      <c r="A2427">
        <v>2426</v>
      </c>
      <c r="B2427" t="s">
        <v>29420</v>
      </c>
      <c r="C2427" t="s">
        <v>26935</v>
      </c>
      <c r="D2427" t="s">
        <v>27175</v>
      </c>
      <c r="E2427" s="4">
        <v>0.72875</v>
      </c>
      <c r="F2427" s="4">
        <v>0.5</v>
      </c>
      <c r="G2427">
        <v>0.968</v>
      </c>
      <c r="H2427" s="4" t="s">
        <v>27073</v>
      </c>
      <c r="I2427">
        <v>10307130005</v>
      </c>
    </row>
    <row r="2428" ht="15.75" customHeight="1" spans="1:9">
      <c r="A2428">
        <v>2427</v>
      </c>
      <c r="B2428" t="s">
        <v>29421</v>
      </c>
      <c r="C2428" t="s">
        <v>26935</v>
      </c>
      <c r="D2428" t="s">
        <v>27175</v>
      </c>
      <c r="E2428" s="4">
        <v>0.626248</v>
      </c>
      <c r="F2428" s="4">
        <v>0.6397</v>
      </c>
      <c r="G2428">
        <v>0.9363</v>
      </c>
      <c r="H2428" s="4" t="s">
        <v>27073</v>
      </c>
      <c r="I2428">
        <v>10307130005</v>
      </c>
    </row>
    <row r="2429" ht="15.75" customHeight="1" spans="1:9">
      <c r="A2429">
        <v>2428</v>
      </c>
      <c r="B2429" t="s">
        <v>27639</v>
      </c>
      <c r="C2429" t="s">
        <v>26935</v>
      </c>
      <c r="D2429" t="s">
        <v>27175</v>
      </c>
      <c r="E2429" s="4">
        <v>0.786202</v>
      </c>
      <c r="F2429" s="4">
        <v>0.7176</v>
      </c>
      <c r="G2429">
        <v>1.1675</v>
      </c>
      <c r="H2429" s="4" t="s">
        <v>27073</v>
      </c>
      <c r="I2429">
        <v>10307139003</v>
      </c>
    </row>
    <row r="2430" ht="15.75" customHeight="1" spans="1:9">
      <c r="A2430">
        <v>2429</v>
      </c>
      <c r="B2430" t="s">
        <v>27178</v>
      </c>
      <c r="C2430" t="s">
        <v>26935</v>
      </c>
      <c r="D2430" t="s">
        <v>27175</v>
      </c>
      <c r="E2430" s="4">
        <v>0.2862</v>
      </c>
      <c r="F2430" s="4">
        <v>0.2612</v>
      </c>
      <c r="G2430">
        <v>0.352</v>
      </c>
      <c r="H2430" s="4" t="s">
        <v>27073</v>
      </c>
      <c r="I2430">
        <v>10307130010</v>
      </c>
    </row>
    <row r="2431" ht="15.75" customHeight="1" spans="1:8">
      <c r="A2431">
        <v>2430</v>
      </c>
      <c r="B2431" t="s">
        <v>29422</v>
      </c>
      <c r="C2431" t="s">
        <v>26935</v>
      </c>
      <c r="D2431" t="s">
        <v>27175</v>
      </c>
      <c r="E2431" s="4">
        <v>4.77</v>
      </c>
      <c r="F2431" s="4">
        <v>4.3538</v>
      </c>
      <c r="G2431">
        <v>6.3219</v>
      </c>
      <c r="H2431" s="4" t="s">
        <v>27073</v>
      </c>
    </row>
    <row r="2432" ht="15.75" customHeight="1" spans="1:9">
      <c r="A2432">
        <v>2431</v>
      </c>
      <c r="B2432" t="s">
        <v>29423</v>
      </c>
      <c r="C2432" t="s">
        <v>26935</v>
      </c>
      <c r="D2432" t="s">
        <v>27175</v>
      </c>
      <c r="E2432" s="4">
        <v>3.0634</v>
      </c>
      <c r="F2432" s="4">
        <v>2.5432</v>
      </c>
      <c r="G2432">
        <v>4.0691</v>
      </c>
      <c r="H2432" s="4" t="s">
        <v>27073</v>
      </c>
      <c r="I2432">
        <v>10307130001</v>
      </c>
    </row>
    <row r="2433" ht="15.75" customHeight="1" spans="1:9">
      <c r="A2433">
        <v>2432</v>
      </c>
      <c r="B2433" t="s">
        <v>29424</v>
      </c>
      <c r="C2433" t="s">
        <v>26920</v>
      </c>
      <c r="D2433" t="s">
        <v>26921</v>
      </c>
      <c r="E2433" s="4">
        <v>0.43884</v>
      </c>
      <c r="F2433" s="4">
        <v>0.4222</v>
      </c>
      <c r="G2433">
        <v>3.7687</v>
      </c>
      <c r="H2433" s="4" t="s">
        <v>26952</v>
      </c>
      <c r="I2433" s="7">
        <v>1023510000000</v>
      </c>
    </row>
    <row r="2434" ht="15.75" customHeight="1" spans="1:9">
      <c r="A2434">
        <v>2433</v>
      </c>
      <c r="B2434" t="s">
        <v>29425</v>
      </c>
      <c r="C2434" t="s">
        <v>26920</v>
      </c>
      <c r="D2434" t="s">
        <v>27430</v>
      </c>
      <c r="E2434" s="4">
        <v>1.762144</v>
      </c>
      <c r="F2434" s="4">
        <v>1.9716</v>
      </c>
      <c r="G2434">
        <v>10.4</v>
      </c>
      <c r="H2434" s="4" t="s">
        <v>26925</v>
      </c>
      <c r="I2434" s="7">
        <v>1181900000000</v>
      </c>
    </row>
    <row r="2435" ht="15.75" customHeight="1" spans="1:9">
      <c r="A2435">
        <v>2434</v>
      </c>
      <c r="B2435" t="s">
        <v>29426</v>
      </c>
      <c r="C2435" t="s">
        <v>26920</v>
      </c>
      <c r="D2435" t="s">
        <v>27430</v>
      </c>
      <c r="E2435" s="4">
        <v>0.689</v>
      </c>
      <c r="F2435" s="4">
        <v>0.45</v>
      </c>
      <c r="G2435">
        <v>0.5208</v>
      </c>
      <c r="H2435" s="4" t="s">
        <v>26925</v>
      </c>
      <c r="I2435" s="7">
        <v>1181900000000</v>
      </c>
    </row>
    <row r="2436" ht="15.75" customHeight="1" spans="1:8">
      <c r="A2436">
        <v>2435</v>
      </c>
      <c r="B2436" t="s">
        <v>27758</v>
      </c>
      <c r="C2436" t="s">
        <v>26935</v>
      </c>
      <c r="D2436" t="s">
        <v>28019</v>
      </c>
      <c r="E2436" s="4">
        <v>0.1325</v>
      </c>
      <c r="F2436" s="4">
        <v>0.1038</v>
      </c>
      <c r="G2436">
        <v>0.1661</v>
      </c>
      <c r="H2436" s="4" t="s">
        <v>27073</v>
      </c>
    </row>
    <row r="2437" ht="15.75" customHeight="1" spans="1:9">
      <c r="A2437">
        <v>2436</v>
      </c>
      <c r="B2437" t="s">
        <v>29427</v>
      </c>
      <c r="C2437" t="s">
        <v>26920</v>
      </c>
      <c r="D2437" t="s">
        <v>28213</v>
      </c>
      <c r="E2437" s="4">
        <v>0.55544</v>
      </c>
      <c r="F2437" s="4">
        <v>0.636</v>
      </c>
      <c r="G2437">
        <v>1.2458</v>
      </c>
      <c r="H2437" s="4" t="s">
        <v>26925</v>
      </c>
      <c r="I2437" s="7">
        <v>1097400000000</v>
      </c>
    </row>
    <row r="2438" ht="15.75" customHeight="1" spans="1:9">
      <c r="A2438">
        <v>2437</v>
      </c>
      <c r="B2438" t="s">
        <v>27005</v>
      </c>
      <c r="C2438" t="s">
        <v>26920</v>
      </c>
      <c r="D2438" t="s">
        <v>27119</v>
      </c>
      <c r="E2438" s="4">
        <v>0.0318</v>
      </c>
      <c r="F2438" s="4">
        <v>0.0264</v>
      </c>
      <c r="G2438">
        <v>0.0422</v>
      </c>
      <c r="H2438" s="4" t="s">
        <v>26922</v>
      </c>
      <c r="I2438">
        <v>109630037</v>
      </c>
    </row>
    <row r="2439" ht="15.75" customHeight="1" spans="1:9">
      <c r="A2439">
        <v>2438</v>
      </c>
      <c r="B2439" t="s">
        <v>29428</v>
      </c>
      <c r="C2439" t="s">
        <v>26935</v>
      </c>
      <c r="D2439" t="s">
        <v>27559</v>
      </c>
      <c r="E2439" s="4">
        <v>10.494</v>
      </c>
      <c r="F2439" s="4">
        <v>10.494</v>
      </c>
      <c r="G2439">
        <v>6.3984</v>
      </c>
      <c r="H2439" s="4" t="s">
        <v>27132</v>
      </c>
      <c r="I2439">
        <v>1015201</v>
      </c>
    </row>
    <row r="2440" ht="15.75" customHeight="1" spans="1:9">
      <c r="A2440">
        <v>2439</v>
      </c>
      <c r="B2440" t="s">
        <v>29429</v>
      </c>
      <c r="C2440" t="s">
        <v>26920</v>
      </c>
      <c r="D2440" t="s">
        <v>27304</v>
      </c>
      <c r="E2440" s="4">
        <v>0.54961</v>
      </c>
      <c r="F2440" s="4">
        <v>0.482</v>
      </c>
      <c r="G2440">
        <v>3.7687</v>
      </c>
      <c r="H2440" s="4" t="s">
        <v>26952</v>
      </c>
      <c r="I2440" s="7">
        <v>1023510000000</v>
      </c>
    </row>
    <row r="2441" ht="15.75" customHeight="1" spans="1:8">
      <c r="A2441">
        <v>2440</v>
      </c>
      <c r="B2441" t="s">
        <v>28711</v>
      </c>
      <c r="C2441" t="s">
        <v>26920</v>
      </c>
      <c r="D2441" t="s">
        <v>27078</v>
      </c>
      <c r="E2441" s="4">
        <v>1.2508</v>
      </c>
      <c r="F2441" s="4">
        <v>0.9794</v>
      </c>
      <c r="G2441">
        <v>2.03</v>
      </c>
      <c r="H2441" s="4" t="s">
        <v>26925</v>
      </c>
    </row>
    <row r="2442" ht="15.75" customHeight="1" spans="1:8">
      <c r="A2442">
        <v>2441</v>
      </c>
      <c r="B2442" t="s">
        <v>29430</v>
      </c>
      <c r="C2442" t="s">
        <v>26920</v>
      </c>
      <c r="D2442" t="s">
        <v>27078</v>
      </c>
      <c r="E2442" s="4">
        <v>1.4628</v>
      </c>
      <c r="F2442" s="4">
        <v>1.2144</v>
      </c>
      <c r="G2442">
        <v>2.38</v>
      </c>
      <c r="H2442" s="4" t="s">
        <v>26925</v>
      </c>
    </row>
    <row r="2443" ht="15.75" customHeight="1" spans="1:9">
      <c r="A2443">
        <v>2442</v>
      </c>
      <c r="B2443" t="s">
        <v>29431</v>
      </c>
      <c r="C2443" t="s">
        <v>26920</v>
      </c>
      <c r="D2443" t="s">
        <v>27430</v>
      </c>
      <c r="E2443" s="4">
        <v>0.23797</v>
      </c>
      <c r="F2443" s="4">
        <v>0.2312</v>
      </c>
      <c r="G2443">
        <v>0.822</v>
      </c>
      <c r="H2443" s="4" t="s">
        <v>26943</v>
      </c>
      <c r="I2443" s="7">
        <v>1181900000000</v>
      </c>
    </row>
    <row r="2444" ht="15.75" customHeight="1" spans="1:8">
      <c r="A2444">
        <v>2443</v>
      </c>
      <c r="B2444" t="s">
        <v>29432</v>
      </c>
      <c r="C2444" t="s">
        <v>26935</v>
      </c>
      <c r="D2444" t="s">
        <v>28798</v>
      </c>
      <c r="E2444" s="4">
        <v>2.14968</v>
      </c>
      <c r="F2444" s="4">
        <v>2.1288</v>
      </c>
      <c r="G2444">
        <v>3.2</v>
      </c>
      <c r="H2444" s="4" t="s">
        <v>27068</v>
      </c>
    </row>
    <row r="2445" ht="15.75" customHeight="1" spans="1:8">
      <c r="A2445">
        <v>2444</v>
      </c>
      <c r="B2445" t="s">
        <v>29433</v>
      </c>
      <c r="C2445" t="s">
        <v>26935</v>
      </c>
      <c r="D2445" t="s">
        <v>28798</v>
      </c>
      <c r="E2445" s="4">
        <v>2.14968</v>
      </c>
      <c r="F2445" s="4">
        <v>2.1288</v>
      </c>
      <c r="G2445">
        <v>3.4061</v>
      </c>
      <c r="H2445" s="4" t="s">
        <v>27068</v>
      </c>
    </row>
    <row r="2446" ht="15.75" customHeight="1" spans="1:8">
      <c r="A2446">
        <v>2445</v>
      </c>
      <c r="B2446" t="s">
        <v>29434</v>
      </c>
      <c r="C2446" t="s">
        <v>26935</v>
      </c>
      <c r="D2446" t="s">
        <v>28483</v>
      </c>
      <c r="E2446" s="4">
        <v>2.014</v>
      </c>
      <c r="F2446" s="4">
        <v>2.109</v>
      </c>
      <c r="G2446">
        <v>4</v>
      </c>
      <c r="H2446" s="4" t="s">
        <v>27095</v>
      </c>
    </row>
    <row r="2447" ht="15.75" customHeight="1" spans="1:8">
      <c r="A2447">
        <v>2446</v>
      </c>
      <c r="B2447" t="s">
        <v>29435</v>
      </c>
      <c r="C2447" t="s">
        <v>26935</v>
      </c>
      <c r="D2447" t="s">
        <v>28483</v>
      </c>
      <c r="E2447" s="4">
        <v>5.614184</v>
      </c>
      <c r="F2447" s="4">
        <v>4.9257</v>
      </c>
      <c r="G2447">
        <v>8.48</v>
      </c>
      <c r="H2447" s="4" t="s">
        <v>27073</v>
      </c>
    </row>
    <row r="2448" ht="15.75" customHeight="1" spans="1:8">
      <c r="A2448">
        <v>2447</v>
      </c>
      <c r="B2448" t="s">
        <v>29436</v>
      </c>
      <c r="C2448" t="s">
        <v>26935</v>
      </c>
      <c r="D2448" t="s">
        <v>28483</v>
      </c>
      <c r="E2448" s="4">
        <v>148.4</v>
      </c>
      <c r="F2448" s="4">
        <v>148.4</v>
      </c>
      <c r="G2448">
        <v>128.4459</v>
      </c>
      <c r="H2448" s="4" t="s">
        <v>27068</v>
      </c>
    </row>
    <row r="2449" ht="15.75" customHeight="1" spans="1:8">
      <c r="A2449">
        <v>2448</v>
      </c>
      <c r="B2449" t="s">
        <v>29437</v>
      </c>
      <c r="C2449" t="s">
        <v>26935</v>
      </c>
      <c r="D2449" t="s">
        <v>27067</v>
      </c>
      <c r="E2449" s="4">
        <v>1.113</v>
      </c>
      <c r="F2449" s="4">
        <v>0.8794</v>
      </c>
      <c r="G2449">
        <v>1.1382</v>
      </c>
      <c r="H2449" s="4" t="s">
        <v>27073</v>
      </c>
    </row>
    <row r="2450" ht="15.75" customHeight="1" spans="1:9">
      <c r="A2450">
        <v>2449</v>
      </c>
      <c r="B2450" t="s">
        <v>29438</v>
      </c>
      <c r="C2450" t="s">
        <v>26935</v>
      </c>
      <c r="D2450" t="s">
        <v>28441</v>
      </c>
      <c r="E2450" s="4">
        <v>0.848</v>
      </c>
      <c r="F2450" s="4">
        <v>0.8</v>
      </c>
      <c r="G2450">
        <v>1.28</v>
      </c>
      <c r="H2450" s="4" t="s">
        <v>27095</v>
      </c>
      <c r="I2450">
        <v>10298550050</v>
      </c>
    </row>
    <row r="2451" ht="15.75" customHeight="1" spans="1:9">
      <c r="A2451">
        <v>2450</v>
      </c>
      <c r="B2451" t="s">
        <v>29439</v>
      </c>
      <c r="C2451" t="s">
        <v>26935</v>
      </c>
      <c r="D2451" t="s">
        <v>28441</v>
      </c>
      <c r="E2451" s="4">
        <v>2.1094</v>
      </c>
      <c r="F2451" s="4">
        <v>0.8</v>
      </c>
      <c r="G2451">
        <v>1.28</v>
      </c>
      <c r="H2451" s="4" t="s">
        <v>27095</v>
      </c>
      <c r="I2451">
        <v>10298550050</v>
      </c>
    </row>
    <row r="2452" ht="15.75" customHeight="1" spans="1:9">
      <c r="A2452">
        <v>2451</v>
      </c>
      <c r="B2452" t="s">
        <v>29440</v>
      </c>
      <c r="C2452" t="s">
        <v>26920</v>
      </c>
      <c r="D2452" t="s">
        <v>28441</v>
      </c>
      <c r="E2452" s="4">
        <v>0.848</v>
      </c>
      <c r="F2452" s="4">
        <v>0.8</v>
      </c>
      <c r="G2452">
        <v>1.28</v>
      </c>
      <c r="H2452" s="4" t="s">
        <v>26925</v>
      </c>
      <c r="I2452">
        <v>10298550050</v>
      </c>
    </row>
    <row r="2453" ht="15.75" customHeight="1" spans="1:9">
      <c r="A2453">
        <v>2452</v>
      </c>
      <c r="B2453" t="s">
        <v>29441</v>
      </c>
      <c r="C2453" t="s">
        <v>26935</v>
      </c>
      <c r="D2453" t="s">
        <v>28441</v>
      </c>
      <c r="E2453" s="4">
        <v>2.12</v>
      </c>
      <c r="F2453" s="4">
        <v>0.8</v>
      </c>
      <c r="G2453">
        <v>1.28</v>
      </c>
      <c r="H2453" s="4" t="s">
        <v>27095</v>
      </c>
      <c r="I2453">
        <v>10298550050</v>
      </c>
    </row>
    <row r="2454" ht="15.75" customHeight="1" spans="1:9">
      <c r="A2454">
        <v>2453</v>
      </c>
      <c r="B2454" t="s">
        <v>29442</v>
      </c>
      <c r="C2454" t="s">
        <v>26931</v>
      </c>
      <c r="D2454" t="s">
        <v>26966</v>
      </c>
      <c r="E2454" s="4">
        <v>1.648088</v>
      </c>
      <c r="F2454" s="4">
        <v>2.3</v>
      </c>
      <c r="G2454">
        <v>3.0044</v>
      </c>
      <c r="H2454" s="4" t="s">
        <v>26929</v>
      </c>
      <c r="I2454" s="7">
        <v>1049710000000</v>
      </c>
    </row>
    <row r="2455" ht="15.75" customHeight="1" spans="1:8">
      <c r="A2455">
        <v>2454</v>
      </c>
      <c r="B2455" t="s">
        <v>29443</v>
      </c>
      <c r="C2455" t="s">
        <v>26935</v>
      </c>
      <c r="D2455" t="s">
        <v>28441</v>
      </c>
      <c r="E2455" s="4">
        <v>0.848</v>
      </c>
      <c r="F2455" s="4">
        <v>0.8</v>
      </c>
      <c r="G2455">
        <v>1.28</v>
      </c>
      <c r="H2455" s="4" t="s">
        <v>27095</v>
      </c>
    </row>
    <row r="2456" ht="15.75" customHeight="1" spans="1:9">
      <c r="A2456">
        <v>2455</v>
      </c>
      <c r="B2456" t="s">
        <v>29444</v>
      </c>
      <c r="C2456" t="s">
        <v>26935</v>
      </c>
      <c r="D2456" t="s">
        <v>28441</v>
      </c>
      <c r="E2456" s="4">
        <v>0.848</v>
      </c>
      <c r="F2456" s="4">
        <v>0.8</v>
      </c>
      <c r="G2456">
        <v>1.28</v>
      </c>
      <c r="H2456" s="4" t="s">
        <v>27095</v>
      </c>
      <c r="I2456">
        <v>10298550050</v>
      </c>
    </row>
    <row r="2457" ht="15.75" customHeight="1" spans="1:9">
      <c r="A2457">
        <v>2456</v>
      </c>
      <c r="B2457" t="s">
        <v>29445</v>
      </c>
      <c r="C2457" t="s">
        <v>26935</v>
      </c>
      <c r="D2457" t="s">
        <v>28441</v>
      </c>
      <c r="E2457" s="4">
        <v>2.12</v>
      </c>
      <c r="F2457" s="4">
        <v>0.8</v>
      </c>
      <c r="G2457">
        <v>1.28</v>
      </c>
      <c r="H2457" s="4" t="s">
        <v>27095</v>
      </c>
      <c r="I2457">
        <v>10298550050</v>
      </c>
    </row>
    <row r="2458" ht="15.75" customHeight="1" spans="1:9">
      <c r="A2458">
        <v>2457</v>
      </c>
      <c r="B2458" t="s">
        <v>29446</v>
      </c>
      <c r="C2458" t="s">
        <v>26935</v>
      </c>
      <c r="D2458" t="s">
        <v>28441</v>
      </c>
      <c r="E2458" s="4">
        <v>0.848</v>
      </c>
      <c r="F2458" s="4">
        <v>0.8</v>
      </c>
      <c r="G2458">
        <v>1.28</v>
      </c>
      <c r="H2458" s="4" t="s">
        <v>27095</v>
      </c>
      <c r="I2458">
        <v>10298550050</v>
      </c>
    </row>
    <row r="2459" ht="15.75" customHeight="1" spans="1:9">
      <c r="A2459">
        <v>2458</v>
      </c>
      <c r="B2459" t="s">
        <v>29447</v>
      </c>
      <c r="C2459" t="s">
        <v>26935</v>
      </c>
      <c r="D2459" t="s">
        <v>28441</v>
      </c>
      <c r="E2459" s="4">
        <v>2.12</v>
      </c>
      <c r="F2459" s="4">
        <v>0.8</v>
      </c>
      <c r="G2459">
        <v>1.28</v>
      </c>
      <c r="H2459" s="4" t="s">
        <v>27095</v>
      </c>
      <c r="I2459">
        <v>10298550050</v>
      </c>
    </row>
    <row r="2460" ht="15.75" customHeight="1" spans="1:9">
      <c r="A2460">
        <v>2459</v>
      </c>
      <c r="B2460" t="s">
        <v>29448</v>
      </c>
      <c r="C2460" t="s">
        <v>26935</v>
      </c>
      <c r="D2460" t="s">
        <v>28441</v>
      </c>
      <c r="E2460" s="4">
        <v>0.848</v>
      </c>
      <c r="F2460" s="4">
        <v>0.8</v>
      </c>
      <c r="G2460">
        <v>1.28</v>
      </c>
      <c r="H2460" s="4" t="s">
        <v>27095</v>
      </c>
      <c r="I2460">
        <v>10298550050</v>
      </c>
    </row>
    <row r="2461" ht="15.75" customHeight="1" spans="1:9">
      <c r="A2461">
        <v>2460</v>
      </c>
      <c r="B2461" t="s">
        <v>29449</v>
      </c>
      <c r="C2461" t="s">
        <v>26935</v>
      </c>
      <c r="D2461" t="s">
        <v>28441</v>
      </c>
      <c r="E2461" s="4">
        <v>0.848</v>
      </c>
      <c r="F2461" s="4">
        <v>0.8</v>
      </c>
      <c r="G2461">
        <v>1.28</v>
      </c>
      <c r="H2461" s="4" t="s">
        <v>27095</v>
      </c>
      <c r="I2461">
        <v>10298550050</v>
      </c>
    </row>
    <row r="2462" ht="15.75" customHeight="1" spans="1:9">
      <c r="A2462">
        <v>2461</v>
      </c>
      <c r="B2462" t="s">
        <v>29450</v>
      </c>
      <c r="C2462" t="s">
        <v>26935</v>
      </c>
      <c r="D2462" t="s">
        <v>28441</v>
      </c>
      <c r="E2462" s="4">
        <v>2.544</v>
      </c>
      <c r="F2462" s="4">
        <v>0.96</v>
      </c>
      <c r="G2462">
        <v>1.54</v>
      </c>
      <c r="H2462" s="4" t="s">
        <v>27095</v>
      </c>
      <c r="I2462">
        <v>10298550050</v>
      </c>
    </row>
    <row r="2463" ht="15.75" customHeight="1" spans="1:9">
      <c r="A2463">
        <v>2462</v>
      </c>
      <c r="B2463" t="s">
        <v>29451</v>
      </c>
      <c r="C2463" t="s">
        <v>26935</v>
      </c>
      <c r="D2463" t="s">
        <v>28441</v>
      </c>
      <c r="E2463" s="4">
        <v>2.544</v>
      </c>
      <c r="F2463" s="4">
        <v>0.96</v>
      </c>
      <c r="G2463">
        <v>1.54</v>
      </c>
      <c r="H2463" s="4" t="s">
        <v>27095</v>
      </c>
      <c r="I2463">
        <v>10298550050</v>
      </c>
    </row>
    <row r="2464" ht="15.75" customHeight="1" spans="1:9">
      <c r="A2464">
        <v>2463</v>
      </c>
      <c r="B2464" t="s">
        <v>29452</v>
      </c>
      <c r="C2464" t="s">
        <v>26935</v>
      </c>
      <c r="D2464" t="s">
        <v>28441</v>
      </c>
      <c r="E2464" s="4">
        <v>1.0176</v>
      </c>
      <c r="F2464" s="4">
        <v>0.96</v>
      </c>
      <c r="G2464">
        <v>1.54</v>
      </c>
      <c r="H2464" s="4" t="s">
        <v>27095</v>
      </c>
      <c r="I2464">
        <v>10298550050</v>
      </c>
    </row>
    <row r="2465" ht="15.75" customHeight="1" spans="1:9">
      <c r="A2465">
        <v>2464</v>
      </c>
      <c r="B2465" t="s">
        <v>29453</v>
      </c>
      <c r="C2465" t="s">
        <v>26935</v>
      </c>
      <c r="D2465" t="s">
        <v>28441</v>
      </c>
      <c r="E2465" s="4">
        <v>2.544</v>
      </c>
      <c r="F2465" s="4">
        <v>0.96</v>
      </c>
      <c r="G2465">
        <v>1.54</v>
      </c>
      <c r="H2465" s="4" t="s">
        <v>27095</v>
      </c>
      <c r="I2465">
        <v>10298550050</v>
      </c>
    </row>
    <row r="2466" ht="15.75" customHeight="1" spans="1:9">
      <c r="A2466">
        <v>2465</v>
      </c>
      <c r="B2466" t="s">
        <v>29454</v>
      </c>
      <c r="C2466" t="s">
        <v>26935</v>
      </c>
      <c r="D2466" t="s">
        <v>28441</v>
      </c>
      <c r="E2466" s="4">
        <v>1.0176</v>
      </c>
      <c r="F2466" s="4">
        <v>0.96</v>
      </c>
      <c r="G2466">
        <v>1.54</v>
      </c>
      <c r="H2466" s="4" t="s">
        <v>27095</v>
      </c>
      <c r="I2466">
        <v>10298550050</v>
      </c>
    </row>
    <row r="2467" ht="15.75" customHeight="1" spans="1:9">
      <c r="A2467">
        <v>2466</v>
      </c>
      <c r="B2467" t="s">
        <v>29455</v>
      </c>
      <c r="C2467" t="s">
        <v>26935</v>
      </c>
      <c r="D2467" t="s">
        <v>28441</v>
      </c>
      <c r="E2467" s="4">
        <v>2.544</v>
      </c>
      <c r="F2467" s="4">
        <v>0.96</v>
      </c>
      <c r="G2467">
        <v>1.54</v>
      </c>
      <c r="H2467" s="4" t="s">
        <v>27095</v>
      </c>
      <c r="I2467">
        <v>10298550050</v>
      </c>
    </row>
    <row r="2468" ht="15.75" customHeight="1" spans="1:9">
      <c r="A2468">
        <v>2467</v>
      </c>
      <c r="B2468" t="s">
        <v>29456</v>
      </c>
      <c r="C2468" t="s">
        <v>26935</v>
      </c>
      <c r="D2468" t="s">
        <v>28441</v>
      </c>
      <c r="E2468" s="4">
        <v>2.544</v>
      </c>
      <c r="F2468" s="4">
        <v>0.96</v>
      </c>
      <c r="G2468">
        <v>1.54</v>
      </c>
      <c r="H2468" s="4" t="s">
        <v>27095</v>
      </c>
      <c r="I2468">
        <v>10298550050</v>
      </c>
    </row>
    <row r="2469" ht="15.75" customHeight="1" spans="1:9">
      <c r="A2469">
        <v>2468</v>
      </c>
      <c r="B2469" t="s">
        <v>29457</v>
      </c>
      <c r="C2469" t="s">
        <v>26935</v>
      </c>
      <c r="D2469" t="s">
        <v>28441</v>
      </c>
      <c r="E2469" s="4">
        <v>0.848</v>
      </c>
      <c r="F2469" s="4">
        <v>0.8</v>
      </c>
      <c r="G2469">
        <v>1.28</v>
      </c>
      <c r="H2469" s="4" t="s">
        <v>27095</v>
      </c>
      <c r="I2469">
        <v>10298550050</v>
      </c>
    </row>
    <row r="2470" ht="15.75" customHeight="1" spans="1:9">
      <c r="A2470">
        <v>2469</v>
      </c>
      <c r="B2470" t="s">
        <v>29458</v>
      </c>
      <c r="C2470" t="s">
        <v>26935</v>
      </c>
      <c r="D2470" t="s">
        <v>28441</v>
      </c>
      <c r="E2470" s="4">
        <v>2.1094</v>
      </c>
      <c r="F2470" s="4">
        <v>0.8</v>
      </c>
      <c r="G2470">
        <v>1.28</v>
      </c>
      <c r="H2470" s="4" t="s">
        <v>27073</v>
      </c>
      <c r="I2470">
        <v>10298550050</v>
      </c>
    </row>
    <row r="2471" ht="15.75" customHeight="1" spans="1:9">
      <c r="A2471">
        <v>2470</v>
      </c>
      <c r="B2471" t="s">
        <v>29459</v>
      </c>
      <c r="C2471" t="s">
        <v>26935</v>
      </c>
      <c r="D2471" t="s">
        <v>28441</v>
      </c>
      <c r="E2471" s="4">
        <v>2.12</v>
      </c>
      <c r="F2471" s="4">
        <v>0.8</v>
      </c>
      <c r="G2471">
        <v>1.28</v>
      </c>
      <c r="H2471" s="4" t="s">
        <v>27095</v>
      </c>
      <c r="I2471">
        <v>10298550050</v>
      </c>
    </row>
    <row r="2472" ht="15.75" customHeight="1" spans="1:9">
      <c r="A2472">
        <v>2471</v>
      </c>
      <c r="B2472" t="s">
        <v>29460</v>
      </c>
      <c r="C2472" t="s">
        <v>26935</v>
      </c>
      <c r="D2472" t="s">
        <v>28441</v>
      </c>
      <c r="E2472" s="4">
        <v>2.1094</v>
      </c>
      <c r="F2472" s="4">
        <v>0.8</v>
      </c>
      <c r="G2472">
        <v>1.28</v>
      </c>
      <c r="H2472" s="4" t="s">
        <v>27073</v>
      </c>
      <c r="I2472">
        <v>10298550050</v>
      </c>
    </row>
    <row r="2473" ht="15.75" customHeight="1" spans="1:9">
      <c r="A2473">
        <v>2472</v>
      </c>
      <c r="B2473" t="s">
        <v>29461</v>
      </c>
      <c r="C2473" t="s">
        <v>26935</v>
      </c>
      <c r="D2473" t="s">
        <v>28441</v>
      </c>
      <c r="E2473" s="4">
        <v>2.12</v>
      </c>
      <c r="F2473" s="4">
        <v>0.8</v>
      </c>
      <c r="G2473">
        <v>1.28</v>
      </c>
      <c r="H2473" s="4" t="s">
        <v>27073</v>
      </c>
      <c r="I2473">
        <v>10298550050</v>
      </c>
    </row>
    <row r="2474" ht="15.75" customHeight="1" spans="1:9">
      <c r="A2474">
        <v>2473</v>
      </c>
      <c r="B2474" t="s">
        <v>29462</v>
      </c>
      <c r="C2474" t="s">
        <v>26920</v>
      </c>
      <c r="D2474" t="s">
        <v>28910</v>
      </c>
      <c r="E2474" s="4">
        <v>0.05724</v>
      </c>
      <c r="F2474" s="4">
        <v>0.0448</v>
      </c>
      <c r="G2474">
        <v>1.28</v>
      </c>
      <c r="H2474" s="4" t="s">
        <v>26925</v>
      </c>
      <c r="I2474">
        <v>105500148</v>
      </c>
    </row>
    <row r="2475" ht="15.75" customHeight="1" spans="1:9">
      <c r="A2475">
        <v>2474</v>
      </c>
      <c r="B2475" t="s">
        <v>29463</v>
      </c>
      <c r="C2475" t="s">
        <v>26935</v>
      </c>
      <c r="D2475" t="s">
        <v>28441</v>
      </c>
      <c r="E2475" s="4">
        <v>2.12</v>
      </c>
      <c r="F2475" s="4">
        <v>0.8</v>
      </c>
      <c r="G2475">
        <v>1.28</v>
      </c>
      <c r="H2475" s="4" t="s">
        <v>27095</v>
      </c>
      <c r="I2475">
        <v>10298550050</v>
      </c>
    </row>
    <row r="2476" ht="15.75" customHeight="1" spans="1:9">
      <c r="A2476">
        <v>2475</v>
      </c>
      <c r="B2476" t="s">
        <v>29464</v>
      </c>
      <c r="C2476" t="s">
        <v>26935</v>
      </c>
      <c r="D2476" t="s">
        <v>28441</v>
      </c>
      <c r="E2476" s="4">
        <v>2.12</v>
      </c>
      <c r="F2476" s="4">
        <v>0.8</v>
      </c>
      <c r="G2476">
        <v>1.28</v>
      </c>
      <c r="H2476" s="4" t="s">
        <v>27095</v>
      </c>
      <c r="I2476">
        <v>10298550050</v>
      </c>
    </row>
    <row r="2477" ht="15.75" customHeight="1" spans="1:9">
      <c r="A2477">
        <v>2476</v>
      </c>
      <c r="B2477" t="s">
        <v>29465</v>
      </c>
      <c r="C2477" t="s">
        <v>26935</v>
      </c>
      <c r="D2477" t="s">
        <v>28441</v>
      </c>
      <c r="E2477" s="4">
        <v>0.848</v>
      </c>
      <c r="F2477" s="4">
        <v>0.8</v>
      </c>
      <c r="G2477">
        <v>1.28</v>
      </c>
      <c r="H2477" s="4" t="s">
        <v>27095</v>
      </c>
      <c r="I2477">
        <v>10298550050</v>
      </c>
    </row>
    <row r="2478" ht="15.75" customHeight="1" spans="1:8">
      <c r="A2478">
        <v>2477</v>
      </c>
      <c r="B2478" t="s">
        <v>29466</v>
      </c>
      <c r="C2478" t="s">
        <v>26935</v>
      </c>
      <c r="D2478" t="s">
        <v>29467</v>
      </c>
      <c r="E2478" s="4">
        <v>22.79</v>
      </c>
      <c r="F2478" s="4">
        <v>23.0286</v>
      </c>
      <c r="G2478">
        <v>28.4803</v>
      </c>
      <c r="H2478" s="4" t="s">
        <v>27134</v>
      </c>
    </row>
    <row r="2479" ht="15.75" customHeight="1" spans="1:9">
      <c r="A2479">
        <v>2478</v>
      </c>
      <c r="B2479" t="s">
        <v>29468</v>
      </c>
      <c r="C2479" t="s">
        <v>26935</v>
      </c>
      <c r="D2479" t="s">
        <v>28441</v>
      </c>
      <c r="E2479" s="4">
        <v>0.848</v>
      </c>
      <c r="F2479" s="4">
        <v>0.8</v>
      </c>
      <c r="G2479">
        <v>1.28</v>
      </c>
      <c r="H2479" s="4" t="s">
        <v>27095</v>
      </c>
      <c r="I2479">
        <v>10298550050</v>
      </c>
    </row>
    <row r="2480" ht="15.75" customHeight="1" spans="1:9">
      <c r="A2480">
        <v>2479</v>
      </c>
      <c r="B2480" t="s">
        <v>29469</v>
      </c>
      <c r="C2480" t="s">
        <v>26935</v>
      </c>
      <c r="D2480" t="s">
        <v>28441</v>
      </c>
      <c r="E2480" s="4">
        <v>2.12</v>
      </c>
      <c r="F2480" s="4">
        <v>0.8</v>
      </c>
      <c r="G2480">
        <v>1.28</v>
      </c>
      <c r="H2480" s="4" t="s">
        <v>27095</v>
      </c>
      <c r="I2480">
        <v>10298550050</v>
      </c>
    </row>
    <row r="2481" ht="15.75" customHeight="1" spans="1:9">
      <c r="A2481">
        <v>2480</v>
      </c>
      <c r="B2481" t="s">
        <v>29470</v>
      </c>
      <c r="C2481" t="s">
        <v>26935</v>
      </c>
      <c r="D2481" t="s">
        <v>28441</v>
      </c>
      <c r="E2481" s="4">
        <v>2.12</v>
      </c>
      <c r="F2481" s="4">
        <v>0.8</v>
      </c>
      <c r="G2481">
        <v>1.28</v>
      </c>
      <c r="H2481" s="4" t="s">
        <v>27095</v>
      </c>
      <c r="I2481">
        <v>10298550050</v>
      </c>
    </row>
    <row r="2482" ht="15.75" customHeight="1" spans="1:9">
      <c r="A2482">
        <v>2481</v>
      </c>
      <c r="B2482" t="s">
        <v>29471</v>
      </c>
      <c r="C2482" t="s">
        <v>26935</v>
      </c>
      <c r="D2482" t="s">
        <v>28441</v>
      </c>
      <c r="E2482" s="4">
        <v>2.12</v>
      </c>
      <c r="F2482" s="4">
        <v>0.8</v>
      </c>
      <c r="G2482">
        <v>1.28</v>
      </c>
      <c r="H2482" s="4" t="s">
        <v>27095</v>
      </c>
      <c r="I2482">
        <v>10298550050</v>
      </c>
    </row>
    <row r="2483" ht="15.75" customHeight="1" spans="1:9">
      <c r="A2483">
        <v>2482</v>
      </c>
      <c r="B2483" t="s">
        <v>29472</v>
      </c>
      <c r="C2483" t="s">
        <v>26935</v>
      </c>
      <c r="D2483" t="s">
        <v>28441</v>
      </c>
      <c r="E2483" s="4">
        <v>2.12</v>
      </c>
      <c r="F2483" s="4">
        <v>0.8</v>
      </c>
      <c r="G2483">
        <v>1.28</v>
      </c>
      <c r="H2483" s="4" t="s">
        <v>27095</v>
      </c>
      <c r="I2483">
        <v>10298550050</v>
      </c>
    </row>
    <row r="2484" ht="15.75" customHeight="1" spans="1:9">
      <c r="A2484">
        <v>2483</v>
      </c>
      <c r="B2484" t="s">
        <v>29473</v>
      </c>
      <c r="C2484" t="s">
        <v>26931</v>
      </c>
      <c r="D2484" t="s">
        <v>28140</v>
      </c>
      <c r="E2484" s="4">
        <v>11.13</v>
      </c>
      <c r="F2484" s="4">
        <v>20.813</v>
      </c>
      <c r="G2484">
        <v>124.94</v>
      </c>
      <c r="H2484" s="4" t="s">
        <v>26952</v>
      </c>
      <c r="I2484" s="7">
        <v>1058310000000</v>
      </c>
    </row>
    <row r="2485" ht="15.75" customHeight="1" spans="1:9">
      <c r="A2485">
        <v>2484</v>
      </c>
      <c r="B2485" t="s">
        <v>29474</v>
      </c>
      <c r="C2485" t="s">
        <v>26935</v>
      </c>
      <c r="D2485" t="s">
        <v>28441</v>
      </c>
      <c r="E2485" s="4">
        <v>1.0176</v>
      </c>
      <c r="F2485" s="4">
        <v>0.96</v>
      </c>
      <c r="G2485">
        <v>1.54</v>
      </c>
      <c r="H2485" s="4" t="s">
        <v>27095</v>
      </c>
      <c r="I2485">
        <v>10298550050</v>
      </c>
    </row>
    <row r="2486" ht="15.75" customHeight="1" spans="1:9">
      <c r="A2486">
        <v>2485</v>
      </c>
      <c r="B2486" t="s">
        <v>29475</v>
      </c>
      <c r="C2486" t="s">
        <v>26935</v>
      </c>
      <c r="D2486" t="s">
        <v>28441</v>
      </c>
      <c r="E2486" s="4">
        <v>2.544</v>
      </c>
      <c r="F2486" s="4">
        <v>0.96</v>
      </c>
      <c r="G2486">
        <v>1.54</v>
      </c>
      <c r="H2486" s="4" t="s">
        <v>27095</v>
      </c>
      <c r="I2486">
        <v>10298550050</v>
      </c>
    </row>
    <row r="2487" ht="15.75" customHeight="1" spans="1:9">
      <c r="A2487">
        <v>2486</v>
      </c>
      <c r="B2487" t="s">
        <v>29476</v>
      </c>
      <c r="C2487" t="s">
        <v>26935</v>
      </c>
      <c r="D2487" t="s">
        <v>28441</v>
      </c>
      <c r="E2487" s="4">
        <v>2.544</v>
      </c>
      <c r="F2487" s="4">
        <v>0.96</v>
      </c>
      <c r="G2487">
        <v>1.54</v>
      </c>
      <c r="H2487" s="4" t="s">
        <v>27095</v>
      </c>
      <c r="I2487">
        <v>10298550050</v>
      </c>
    </row>
    <row r="2488" ht="15.75" customHeight="1" spans="1:9">
      <c r="A2488">
        <v>2487</v>
      </c>
      <c r="B2488" t="s">
        <v>29477</v>
      </c>
      <c r="C2488" t="s">
        <v>26935</v>
      </c>
      <c r="D2488" t="s">
        <v>28441</v>
      </c>
      <c r="E2488" s="4">
        <v>1.0176</v>
      </c>
      <c r="F2488" s="4">
        <v>0.96</v>
      </c>
      <c r="G2488">
        <v>1.54</v>
      </c>
      <c r="H2488" s="4" t="s">
        <v>27095</v>
      </c>
      <c r="I2488">
        <v>10298550050</v>
      </c>
    </row>
    <row r="2489" ht="15.75" customHeight="1" spans="1:9">
      <c r="A2489">
        <v>2488</v>
      </c>
      <c r="B2489" t="s">
        <v>29478</v>
      </c>
      <c r="C2489" t="s">
        <v>26935</v>
      </c>
      <c r="D2489" t="s">
        <v>28441</v>
      </c>
      <c r="E2489" s="4">
        <v>1.0176</v>
      </c>
      <c r="F2489" s="4">
        <v>0.96</v>
      </c>
      <c r="G2489">
        <v>1.54</v>
      </c>
      <c r="H2489" s="4" t="s">
        <v>27095</v>
      </c>
      <c r="I2489">
        <v>10298550050</v>
      </c>
    </row>
    <row r="2490" ht="15.75" customHeight="1" spans="1:9">
      <c r="A2490">
        <v>2489</v>
      </c>
      <c r="B2490" t="s">
        <v>29479</v>
      </c>
      <c r="C2490" t="s">
        <v>26935</v>
      </c>
      <c r="D2490" t="s">
        <v>28441</v>
      </c>
      <c r="E2490" s="4">
        <v>0.848</v>
      </c>
      <c r="F2490" s="4">
        <v>0.8</v>
      </c>
      <c r="G2490">
        <v>1.28</v>
      </c>
      <c r="H2490" s="4" t="s">
        <v>27095</v>
      </c>
      <c r="I2490">
        <v>10298550050</v>
      </c>
    </row>
    <row r="2491" ht="15.75" customHeight="1" spans="1:9">
      <c r="A2491">
        <v>2490</v>
      </c>
      <c r="B2491" t="s">
        <v>29480</v>
      </c>
      <c r="C2491" t="s">
        <v>26935</v>
      </c>
      <c r="D2491" t="s">
        <v>28441</v>
      </c>
      <c r="E2491" s="4">
        <v>0.848</v>
      </c>
      <c r="F2491" s="4">
        <v>0.8</v>
      </c>
      <c r="G2491">
        <v>1.28</v>
      </c>
      <c r="H2491" s="4" t="s">
        <v>27073</v>
      </c>
      <c r="I2491">
        <v>10298550050</v>
      </c>
    </row>
    <row r="2492" ht="15.75" customHeight="1" spans="1:9">
      <c r="A2492">
        <v>2491</v>
      </c>
      <c r="B2492" t="s">
        <v>29481</v>
      </c>
      <c r="C2492" t="s">
        <v>26935</v>
      </c>
      <c r="D2492" t="s">
        <v>28441</v>
      </c>
      <c r="E2492" s="4">
        <v>2.12</v>
      </c>
      <c r="F2492" s="4">
        <v>0.8</v>
      </c>
      <c r="G2492">
        <v>1.28</v>
      </c>
      <c r="H2492" s="4" t="s">
        <v>27095</v>
      </c>
      <c r="I2492">
        <v>10298550050</v>
      </c>
    </row>
    <row r="2493" ht="15.75" customHeight="1" spans="1:8">
      <c r="A2493">
        <v>2492</v>
      </c>
      <c r="B2493" t="s">
        <v>29482</v>
      </c>
      <c r="C2493" t="s">
        <v>26935</v>
      </c>
      <c r="D2493" t="s">
        <v>29483</v>
      </c>
      <c r="E2493" s="4">
        <v>54.3038</v>
      </c>
      <c r="F2493" s="4">
        <v>47.644</v>
      </c>
      <c r="G2493">
        <v>79.2</v>
      </c>
      <c r="H2493" s="4" t="s">
        <v>27132</v>
      </c>
    </row>
    <row r="2494" ht="15.75" customHeight="1" spans="1:8">
      <c r="A2494">
        <v>2493</v>
      </c>
      <c r="B2494" t="s">
        <v>29484</v>
      </c>
      <c r="C2494" t="s">
        <v>26935</v>
      </c>
      <c r="D2494" t="s">
        <v>29483</v>
      </c>
      <c r="E2494" s="4">
        <v>19.8326</v>
      </c>
      <c r="F2494" s="4">
        <v>17.4</v>
      </c>
      <c r="G2494">
        <v>30.24</v>
      </c>
      <c r="H2494" s="4" t="s">
        <v>27132</v>
      </c>
    </row>
    <row r="2495" ht="15.75" customHeight="1" spans="1:9">
      <c r="A2495">
        <v>2494</v>
      </c>
      <c r="B2495" t="s">
        <v>29485</v>
      </c>
      <c r="C2495" t="s">
        <v>26920</v>
      </c>
      <c r="D2495" t="s">
        <v>26966</v>
      </c>
      <c r="E2495" s="4">
        <v>0.7632</v>
      </c>
      <c r="F2495" s="4">
        <v>0.55</v>
      </c>
      <c r="G2495">
        <v>21.92</v>
      </c>
      <c r="H2495" s="4" t="s">
        <v>26925</v>
      </c>
      <c r="I2495" s="7">
        <v>1049710000000</v>
      </c>
    </row>
    <row r="2496" ht="15.75" customHeight="1" spans="1:9">
      <c r="A2496">
        <v>2495</v>
      </c>
      <c r="B2496" t="s">
        <v>29486</v>
      </c>
      <c r="C2496" t="s">
        <v>26931</v>
      </c>
      <c r="D2496" t="s">
        <v>26945</v>
      </c>
      <c r="E2496" s="4">
        <v>2.014</v>
      </c>
      <c r="F2496" s="4">
        <v>2.014</v>
      </c>
      <c r="G2496">
        <v>29.44</v>
      </c>
      <c r="H2496" s="4" t="s">
        <v>26929</v>
      </c>
      <c r="I2496" s="7">
        <v>1256800000000</v>
      </c>
    </row>
    <row r="2497" ht="15.75" customHeight="1" spans="1:9">
      <c r="A2497">
        <v>2496</v>
      </c>
      <c r="B2497" t="s">
        <v>29487</v>
      </c>
      <c r="C2497" t="s">
        <v>26920</v>
      </c>
      <c r="D2497" t="s">
        <v>26921</v>
      </c>
      <c r="E2497" s="4">
        <v>0.430784</v>
      </c>
      <c r="F2497" s="4">
        <v>0.4145</v>
      </c>
      <c r="G2497">
        <v>4.2597</v>
      </c>
      <c r="H2497" s="4" t="s">
        <v>26952</v>
      </c>
      <c r="I2497" s="7">
        <v>1023510000000</v>
      </c>
    </row>
    <row r="2498" ht="15.75" customHeight="1" spans="1:9">
      <c r="A2498">
        <v>2497</v>
      </c>
      <c r="B2498" t="s">
        <v>29488</v>
      </c>
      <c r="C2498" t="s">
        <v>26935</v>
      </c>
      <c r="D2498" t="s">
        <v>29483</v>
      </c>
      <c r="E2498" s="4">
        <v>18.3168</v>
      </c>
      <c r="F2498" s="4">
        <v>16.0705</v>
      </c>
      <c r="G2498">
        <v>31.68</v>
      </c>
      <c r="H2498" s="4" t="s">
        <v>27095</v>
      </c>
      <c r="I2498">
        <v>1025364001</v>
      </c>
    </row>
    <row r="2499" ht="15.75" customHeight="1" spans="1:9">
      <c r="A2499">
        <v>2498</v>
      </c>
      <c r="B2499" t="s">
        <v>29489</v>
      </c>
      <c r="C2499" t="s">
        <v>26920</v>
      </c>
      <c r="D2499" t="s">
        <v>27430</v>
      </c>
      <c r="E2499" s="4">
        <v>0.0265</v>
      </c>
      <c r="F2499" s="4">
        <v>0.0233</v>
      </c>
      <c r="G2499">
        <v>0.0402</v>
      </c>
      <c r="H2499" s="4" t="s">
        <v>26925</v>
      </c>
      <c r="I2499">
        <v>118190022</v>
      </c>
    </row>
    <row r="2500" ht="15.75" customHeight="1" spans="1:9">
      <c r="A2500">
        <v>2499</v>
      </c>
      <c r="B2500" t="s">
        <v>29490</v>
      </c>
      <c r="C2500" t="s">
        <v>26920</v>
      </c>
      <c r="D2500" t="s">
        <v>26966</v>
      </c>
      <c r="E2500" s="4">
        <v>0.583</v>
      </c>
      <c r="F2500" s="4">
        <v>0.2676</v>
      </c>
      <c r="G2500">
        <v>0.4282</v>
      </c>
      <c r="H2500" s="4" t="s">
        <v>26925</v>
      </c>
      <c r="I2500" s="7">
        <v>1049710000000</v>
      </c>
    </row>
    <row r="2501" ht="15.75" customHeight="1" spans="1:9">
      <c r="A2501">
        <v>2500</v>
      </c>
      <c r="B2501" t="s">
        <v>29491</v>
      </c>
      <c r="C2501" t="s">
        <v>26920</v>
      </c>
      <c r="D2501" t="s">
        <v>26940</v>
      </c>
      <c r="E2501" s="4">
        <v>2.968</v>
      </c>
      <c r="F2501" s="4">
        <v>2.604</v>
      </c>
      <c r="G2501">
        <v>4.1664</v>
      </c>
      <c r="H2501" s="4" t="s">
        <v>26929</v>
      </c>
      <c r="I2501" s="7">
        <v>1134300000000</v>
      </c>
    </row>
    <row r="2502" ht="15.75" customHeight="1" spans="1:9">
      <c r="A2502">
        <v>2501</v>
      </c>
      <c r="B2502" t="s">
        <v>29492</v>
      </c>
      <c r="C2502" t="s">
        <v>26920</v>
      </c>
      <c r="D2502" t="s">
        <v>26947</v>
      </c>
      <c r="E2502" s="4">
        <v>0.3604</v>
      </c>
      <c r="F2502" s="4">
        <v>0.2992</v>
      </c>
      <c r="G2502">
        <v>0.54</v>
      </c>
      <c r="H2502" s="4" t="s">
        <v>26922</v>
      </c>
      <c r="I2502">
        <v>104650070</v>
      </c>
    </row>
    <row r="2503" ht="15.75" customHeight="1" spans="1:8">
      <c r="A2503">
        <v>2502</v>
      </c>
      <c r="B2503" t="s">
        <v>29493</v>
      </c>
      <c r="C2503" t="s">
        <v>26935</v>
      </c>
      <c r="D2503" t="s">
        <v>28798</v>
      </c>
      <c r="E2503" s="4">
        <v>6.064896</v>
      </c>
      <c r="F2503" s="4">
        <v>5.1509</v>
      </c>
      <c r="G2503">
        <v>9.15</v>
      </c>
      <c r="H2503" s="4" t="s">
        <v>27068</v>
      </c>
    </row>
    <row r="2504" ht="15.75" customHeight="1" spans="1:9">
      <c r="A2504">
        <v>2503</v>
      </c>
      <c r="B2504" t="s">
        <v>29494</v>
      </c>
      <c r="C2504" t="s">
        <v>26931</v>
      </c>
      <c r="D2504" t="s">
        <v>26927</v>
      </c>
      <c r="E2504" s="4">
        <v>0.537314</v>
      </c>
      <c r="F2504" s="4">
        <v>0.5221</v>
      </c>
      <c r="G2504">
        <v>2.4933</v>
      </c>
      <c r="H2504" s="4" t="s">
        <v>26952</v>
      </c>
      <c r="I2504" s="7">
        <v>1037010000000</v>
      </c>
    </row>
    <row r="2505" ht="15.75" customHeight="1" spans="1:9">
      <c r="A2505">
        <v>2504</v>
      </c>
      <c r="B2505" t="s">
        <v>29495</v>
      </c>
      <c r="C2505" t="s">
        <v>26931</v>
      </c>
      <c r="D2505" t="s">
        <v>26927</v>
      </c>
      <c r="E2505" s="4">
        <v>1.16388</v>
      </c>
      <c r="F2505" s="4">
        <v>0.9662</v>
      </c>
      <c r="G2505">
        <v>1.98</v>
      </c>
      <c r="H2505" s="4" t="s">
        <v>26933</v>
      </c>
      <c r="I2505">
        <v>10370322003</v>
      </c>
    </row>
    <row r="2506" ht="15.75" customHeight="1" spans="1:8">
      <c r="A2506">
        <v>2505</v>
      </c>
      <c r="B2506" t="s">
        <v>29496</v>
      </c>
      <c r="C2506" t="s">
        <v>26935</v>
      </c>
      <c r="D2506" t="s">
        <v>28457</v>
      </c>
      <c r="E2506" s="4">
        <v>1.984956</v>
      </c>
      <c r="F2506" s="4">
        <v>1.7416</v>
      </c>
      <c r="G2506">
        <v>2.87</v>
      </c>
      <c r="H2506" s="4" t="s">
        <v>27073</v>
      </c>
    </row>
    <row r="2507" ht="15.75" customHeight="1" spans="1:8">
      <c r="A2507">
        <v>2506</v>
      </c>
      <c r="B2507" t="s">
        <v>29497</v>
      </c>
      <c r="C2507" t="s">
        <v>26935</v>
      </c>
      <c r="D2507" t="s">
        <v>27138</v>
      </c>
      <c r="E2507" s="4">
        <v>1.280798</v>
      </c>
      <c r="F2507" s="4">
        <v>0.625</v>
      </c>
      <c r="G2507">
        <v>9.9</v>
      </c>
      <c r="H2507" s="4" t="s">
        <v>27134</v>
      </c>
    </row>
    <row r="2508" ht="15.75" customHeight="1" spans="1:9">
      <c r="A2508">
        <v>2507</v>
      </c>
      <c r="B2508" t="s">
        <v>27639</v>
      </c>
      <c r="C2508" t="s">
        <v>26935</v>
      </c>
      <c r="D2508" t="s">
        <v>27173</v>
      </c>
      <c r="E2508" s="4">
        <v>0.43725</v>
      </c>
      <c r="F2508" s="4">
        <v>0.4634</v>
      </c>
      <c r="G2508">
        <v>0.5478</v>
      </c>
      <c r="H2508" s="4" t="s">
        <v>27073</v>
      </c>
      <c r="I2508">
        <v>80195350004</v>
      </c>
    </row>
    <row r="2509" ht="15.75" customHeight="1" spans="1:9">
      <c r="A2509">
        <v>2508</v>
      </c>
      <c r="B2509" t="s">
        <v>29498</v>
      </c>
      <c r="C2509" t="s">
        <v>26935</v>
      </c>
      <c r="D2509" t="s">
        <v>27070</v>
      </c>
      <c r="E2509" s="4">
        <v>1.12042</v>
      </c>
      <c r="F2509" s="4">
        <v>0.8773</v>
      </c>
      <c r="G2509">
        <v>1.403</v>
      </c>
      <c r="H2509" s="4" t="s">
        <v>27073</v>
      </c>
      <c r="I2509" s="7">
        <v>250000000000</v>
      </c>
    </row>
    <row r="2510" ht="15.75" customHeight="1" spans="1:9">
      <c r="A2510">
        <v>2509</v>
      </c>
      <c r="B2510" t="s">
        <v>29499</v>
      </c>
      <c r="C2510" t="s">
        <v>26935</v>
      </c>
      <c r="D2510" t="s">
        <v>29169</v>
      </c>
      <c r="E2510" s="4">
        <v>0.07632</v>
      </c>
      <c r="F2510" s="4">
        <v>0.0763</v>
      </c>
      <c r="G2510">
        <v>0.18</v>
      </c>
      <c r="H2510" s="4" t="s">
        <v>27132</v>
      </c>
      <c r="I2510">
        <v>80108090025</v>
      </c>
    </row>
    <row r="2511" ht="15.75" customHeight="1" spans="1:9">
      <c r="A2511">
        <v>2510</v>
      </c>
      <c r="B2511" t="s">
        <v>29500</v>
      </c>
      <c r="C2511" t="s">
        <v>26920</v>
      </c>
      <c r="D2511" t="s">
        <v>27934</v>
      </c>
      <c r="E2511" s="4">
        <v>0.0265</v>
      </c>
      <c r="F2511" s="4">
        <v>0.0329</v>
      </c>
      <c r="G2511">
        <v>56.91</v>
      </c>
      <c r="H2511" s="4" t="s">
        <v>26925</v>
      </c>
      <c r="I2511" s="7">
        <v>1468200000000</v>
      </c>
    </row>
    <row r="2512" ht="15.75" customHeight="1" spans="1:9">
      <c r="A2512">
        <v>2511</v>
      </c>
      <c r="B2512" t="s">
        <v>29501</v>
      </c>
      <c r="C2512" t="s">
        <v>26935</v>
      </c>
      <c r="D2512" t="s">
        <v>29271</v>
      </c>
      <c r="E2512" s="4">
        <v>11.448</v>
      </c>
      <c r="F2512" s="4">
        <v>11.5625</v>
      </c>
      <c r="G2512">
        <v>16.42</v>
      </c>
      <c r="H2512" s="4" t="s">
        <v>27095</v>
      </c>
      <c r="I2512">
        <v>10303320006</v>
      </c>
    </row>
    <row r="2513" ht="15.75" customHeight="1" spans="1:9">
      <c r="A2513">
        <v>2512</v>
      </c>
      <c r="B2513" t="s">
        <v>29502</v>
      </c>
      <c r="C2513" t="s">
        <v>26935</v>
      </c>
      <c r="D2513" t="s">
        <v>27116</v>
      </c>
      <c r="E2513" s="4">
        <v>4.293</v>
      </c>
      <c r="F2513" s="4">
        <v>4.6041</v>
      </c>
      <c r="G2513">
        <v>16.22</v>
      </c>
      <c r="H2513" s="4" t="s">
        <v>26937</v>
      </c>
      <c r="I2513" s="7">
        <v>1057100000000</v>
      </c>
    </row>
    <row r="2514" ht="15.75" customHeight="1" spans="1:8">
      <c r="A2514">
        <v>2513</v>
      </c>
      <c r="B2514" t="s">
        <v>29503</v>
      </c>
      <c r="C2514" t="s">
        <v>26935</v>
      </c>
      <c r="D2514" t="s">
        <v>29271</v>
      </c>
      <c r="E2514" s="4">
        <v>2.65</v>
      </c>
      <c r="F2514" s="4">
        <v>2.525</v>
      </c>
      <c r="G2514">
        <v>4</v>
      </c>
      <c r="H2514" s="4" t="s">
        <v>27073</v>
      </c>
    </row>
    <row r="2515" ht="15.75" customHeight="1" spans="1:9">
      <c r="A2515">
        <v>2514</v>
      </c>
      <c r="B2515" t="s">
        <v>29504</v>
      </c>
      <c r="C2515" t="s">
        <v>26920</v>
      </c>
      <c r="D2515" t="s">
        <v>27688</v>
      </c>
      <c r="E2515" s="4">
        <v>0.05936</v>
      </c>
      <c r="F2515" s="4">
        <v>0.0707</v>
      </c>
      <c r="G2515">
        <v>383.04</v>
      </c>
      <c r="H2515" s="4" t="s">
        <v>26943</v>
      </c>
      <c r="I2515" s="7">
        <v>1508700000000</v>
      </c>
    </row>
    <row r="2516" ht="15.75" customHeight="1" spans="1:9">
      <c r="A2516">
        <v>2515</v>
      </c>
      <c r="B2516" t="s">
        <v>28191</v>
      </c>
      <c r="C2516" t="s">
        <v>26920</v>
      </c>
      <c r="D2516" t="s">
        <v>28140</v>
      </c>
      <c r="E2516" s="4">
        <v>0.82627</v>
      </c>
      <c r="F2516" s="4">
        <v>0.7951</v>
      </c>
      <c r="G2516">
        <v>209.76</v>
      </c>
      <c r="H2516" s="4" t="s">
        <v>26952</v>
      </c>
      <c r="I2516" s="7">
        <v>1058310000000</v>
      </c>
    </row>
    <row r="2517" ht="15.75" customHeight="1" spans="1:8">
      <c r="A2517">
        <v>2516</v>
      </c>
      <c r="B2517" t="s">
        <v>29505</v>
      </c>
      <c r="C2517" t="s">
        <v>26935</v>
      </c>
      <c r="D2517" t="s">
        <v>29271</v>
      </c>
      <c r="E2517" s="4">
        <v>20.5428</v>
      </c>
      <c r="F2517" s="4">
        <v>19.38</v>
      </c>
      <c r="G2517">
        <v>31.01</v>
      </c>
      <c r="H2517" s="4" t="s">
        <v>27095</v>
      </c>
    </row>
    <row r="2518" ht="15.75" customHeight="1" spans="1:9">
      <c r="A2518">
        <v>2517</v>
      </c>
      <c r="B2518" t="s">
        <v>29506</v>
      </c>
      <c r="C2518" t="s">
        <v>26935</v>
      </c>
      <c r="D2518" t="s">
        <v>29271</v>
      </c>
      <c r="E2518" s="4">
        <v>132.924</v>
      </c>
      <c r="F2518" s="4">
        <v>126.652</v>
      </c>
      <c r="G2518">
        <v>200.64</v>
      </c>
      <c r="H2518" s="4" t="s">
        <v>27073</v>
      </c>
      <c r="I2518">
        <v>10303320029</v>
      </c>
    </row>
    <row r="2519" ht="15.75" customHeight="1" spans="1:8">
      <c r="A2519">
        <v>2518</v>
      </c>
      <c r="B2519" t="s">
        <v>29507</v>
      </c>
      <c r="C2519" t="s">
        <v>26935</v>
      </c>
      <c r="D2519" t="s">
        <v>29271</v>
      </c>
      <c r="E2519" s="4">
        <v>15.3382</v>
      </c>
      <c r="F2519" s="4">
        <v>14.6149</v>
      </c>
      <c r="G2519">
        <v>23.15</v>
      </c>
      <c r="H2519" s="4" t="s">
        <v>27073</v>
      </c>
    </row>
    <row r="2520" ht="15.75" customHeight="1" spans="1:8">
      <c r="A2520">
        <v>2519</v>
      </c>
      <c r="B2520" t="s">
        <v>29508</v>
      </c>
      <c r="C2520" t="s">
        <v>26935</v>
      </c>
      <c r="D2520" t="s">
        <v>27738</v>
      </c>
      <c r="E2520" s="4">
        <v>2.385</v>
      </c>
      <c r="F2520" s="4">
        <v>2</v>
      </c>
      <c r="G2520">
        <v>3.7015</v>
      </c>
      <c r="H2520" s="4" t="s">
        <v>27068</v>
      </c>
    </row>
    <row r="2521" ht="15.75" customHeight="1" spans="1:8">
      <c r="A2521">
        <v>2520</v>
      </c>
      <c r="B2521" t="s">
        <v>29509</v>
      </c>
      <c r="C2521" t="s">
        <v>26935</v>
      </c>
      <c r="D2521" t="s">
        <v>27738</v>
      </c>
      <c r="E2521" s="4">
        <v>7.261</v>
      </c>
      <c r="F2521" s="4">
        <v>6.5497</v>
      </c>
      <c r="G2521">
        <v>10.96</v>
      </c>
      <c r="H2521" s="4" t="s">
        <v>27073</v>
      </c>
    </row>
    <row r="2522" ht="15.75" customHeight="1" spans="1:8">
      <c r="A2522">
        <v>2521</v>
      </c>
      <c r="B2522" t="s">
        <v>29510</v>
      </c>
      <c r="C2522" t="s">
        <v>26935</v>
      </c>
      <c r="D2522" t="s">
        <v>27738</v>
      </c>
      <c r="E2522" s="4">
        <v>2.332</v>
      </c>
      <c r="F2522" s="4">
        <v>1</v>
      </c>
      <c r="G2522">
        <v>3.0504</v>
      </c>
      <c r="H2522" s="4" t="s">
        <v>27134</v>
      </c>
    </row>
    <row r="2523" ht="15.75" customHeight="1" spans="1:8">
      <c r="A2523">
        <v>2522</v>
      </c>
      <c r="B2523" t="s">
        <v>29511</v>
      </c>
      <c r="C2523" t="s">
        <v>26935</v>
      </c>
      <c r="D2523" t="s">
        <v>27738</v>
      </c>
      <c r="E2523" s="4">
        <v>2.014</v>
      </c>
      <c r="F2523" s="4">
        <v>1.95</v>
      </c>
      <c r="G2523">
        <v>3.27</v>
      </c>
      <c r="H2523" s="4" t="s">
        <v>27073</v>
      </c>
    </row>
    <row r="2524" ht="15.75" customHeight="1" spans="1:9">
      <c r="A2524">
        <v>2523</v>
      </c>
      <c r="B2524" t="s">
        <v>29512</v>
      </c>
      <c r="C2524" t="s">
        <v>26920</v>
      </c>
      <c r="D2524" t="s">
        <v>27430</v>
      </c>
      <c r="E2524" s="4">
        <v>0.795</v>
      </c>
      <c r="F2524" s="4">
        <v>0.954</v>
      </c>
      <c r="G2524">
        <v>8.23</v>
      </c>
      <c r="H2524" s="4" t="s">
        <v>26925</v>
      </c>
      <c r="I2524" s="7">
        <v>1181900000000</v>
      </c>
    </row>
    <row r="2525" ht="15.75" customHeight="1" spans="1:9">
      <c r="A2525">
        <v>2524</v>
      </c>
      <c r="B2525" t="s">
        <v>29513</v>
      </c>
      <c r="C2525" t="s">
        <v>26920</v>
      </c>
      <c r="D2525" t="s">
        <v>27403</v>
      </c>
      <c r="E2525" s="4">
        <v>0.2226</v>
      </c>
      <c r="F2525" s="4">
        <v>0.1848</v>
      </c>
      <c r="G2525">
        <v>0.2957</v>
      </c>
      <c r="H2525" s="4" t="s">
        <v>26925</v>
      </c>
      <c r="I2525" s="7">
        <v>1140200000000</v>
      </c>
    </row>
    <row r="2526" ht="15.75" customHeight="1" spans="1:9">
      <c r="A2526">
        <v>2525</v>
      </c>
      <c r="B2526" t="s">
        <v>27634</v>
      </c>
      <c r="C2526" t="s">
        <v>26920</v>
      </c>
      <c r="D2526" t="s">
        <v>26947</v>
      </c>
      <c r="E2526" s="4">
        <v>0.03021</v>
      </c>
      <c r="F2526" s="4">
        <v>0.0285</v>
      </c>
      <c r="G2526">
        <v>0.0456</v>
      </c>
      <c r="H2526" s="4" t="s">
        <v>26925</v>
      </c>
      <c r="I2526">
        <v>104650178</v>
      </c>
    </row>
    <row r="2527" ht="15.75" customHeight="1" spans="1:9">
      <c r="A2527">
        <v>2526</v>
      </c>
      <c r="B2527" t="s">
        <v>29514</v>
      </c>
      <c r="C2527" t="s">
        <v>26935</v>
      </c>
      <c r="D2527" t="s">
        <v>29515</v>
      </c>
      <c r="E2527" s="4">
        <v>0.43884</v>
      </c>
      <c r="F2527" s="4">
        <v>0.3192</v>
      </c>
      <c r="G2527">
        <v>0.0001</v>
      </c>
      <c r="H2527" s="4" t="s">
        <v>27068</v>
      </c>
      <c r="I2527">
        <v>2090862</v>
      </c>
    </row>
    <row r="2528" ht="15.75" customHeight="1" spans="1:9">
      <c r="A2528">
        <v>2527</v>
      </c>
      <c r="B2528" t="s">
        <v>29516</v>
      </c>
      <c r="C2528" t="s">
        <v>26920</v>
      </c>
      <c r="D2528" t="s">
        <v>27043</v>
      </c>
      <c r="E2528" s="4">
        <v>0.087132</v>
      </c>
      <c r="F2528" s="4">
        <v>0.054</v>
      </c>
      <c r="G2528">
        <v>0.0864</v>
      </c>
      <c r="H2528" s="4" t="s">
        <v>26922</v>
      </c>
      <c r="I2528">
        <v>137640066</v>
      </c>
    </row>
    <row r="2529" ht="15.75" customHeight="1" spans="1:9">
      <c r="A2529">
        <v>2528</v>
      </c>
      <c r="B2529" t="s">
        <v>29517</v>
      </c>
      <c r="C2529" t="s">
        <v>26920</v>
      </c>
      <c r="D2529" t="s">
        <v>26921</v>
      </c>
      <c r="E2529" s="4">
        <v>0.128684</v>
      </c>
      <c r="F2529" s="4">
        <v>0.0666</v>
      </c>
      <c r="G2529">
        <v>0.1821</v>
      </c>
      <c r="H2529" s="4" t="s">
        <v>26925</v>
      </c>
      <c r="I2529">
        <v>102350745</v>
      </c>
    </row>
    <row r="2530" ht="15.75" customHeight="1" spans="1:9">
      <c r="A2530">
        <v>2529</v>
      </c>
      <c r="B2530" t="s">
        <v>29518</v>
      </c>
      <c r="C2530" t="s">
        <v>26935</v>
      </c>
      <c r="D2530" t="s">
        <v>27153</v>
      </c>
      <c r="E2530" s="4">
        <v>1.31122</v>
      </c>
      <c r="F2530" s="4">
        <v>1.3112</v>
      </c>
      <c r="G2530">
        <v>1.8407</v>
      </c>
      <c r="H2530" s="4" t="s">
        <v>27134</v>
      </c>
      <c r="I2530">
        <v>80108090005</v>
      </c>
    </row>
    <row r="2531" ht="15.75" customHeight="1" spans="1:8">
      <c r="A2531">
        <v>2530</v>
      </c>
      <c r="B2531" t="s">
        <v>29519</v>
      </c>
      <c r="C2531" t="s">
        <v>26935</v>
      </c>
      <c r="D2531" t="s">
        <v>27153</v>
      </c>
      <c r="E2531" s="4">
        <v>1.36846</v>
      </c>
      <c r="F2531" s="4">
        <v>1.2477</v>
      </c>
      <c r="G2531">
        <v>1.9267</v>
      </c>
      <c r="H2531" s="4" t="s">
        <v>27134</v>
      </c>
    </row>
    <row r="2532" ht="15.75" customHeight="1" spans="1:8">
      <c r="A2532">
        <v>2531</v>
      </c>
      <c r="B2532" t="s">
        <v>29520</v>
      </c>
      <c r="C2532" t="s">
        <v>26935</v>
      </c>
      <c r="D2532" t="s">
        <v>27153</v>
      </c>
      <c r="E2532" s="4">
        <v>1.60272</v>
      </c>
      <c r="F2532" s="4">
        <v>1.5185</v>
      </c>
      <c r="G2532">
        <v>1.938</v>
      </c>
      <c r="H2532" s="4" t="s">
        <v>27134</v>
      </c>
    </row>
    <row r="2533" ht="15.75" customHeight="1" spans="1:9">
      <c r="A2533">
        <v>2532</v>
      </c>
      <c r="B2533" t="s">
        <v>29521</v>
      </c>
      <c r="C2533" t="s">
        <v>26935</v>
      </c>
      <c r="D2533" t="s">
        <v>27153</v>
      </c>
      <c r="E2533" s="4">
        <v>1.60272</v>
      </c>
      <c r="F2533" s="4">
        <v>1.4061</v>
      </c>
      <c r="G2533">
        <v>1.8406</v>
      </c>
      <c r="H2533" s="4" t="s">
        <v>27134</v>
      </c>
      <c r="I2533">
        <v>10237580025</v>
      </c>
    </row>
    <row r="2534" ht="15.75" customHeight="1" spans="1:8">
      <c r="A2534">
        <v>2533</v>
      </c>
      <c r="B2534" t="s">
        <v>29522</v>
      </c>
      <c r="C2534" t="s">
        <v>26935</v>
      </c>
      <c r="D2534" t="s">
        <v>27153</v>
      </c>
      <c r="E2534" s="4">
        <v>0.056816</v>
      </c>
      <c r="F2534" s="4">
        <v>0.0445</v>
      </c>
      <c r="G2534">
        <v>0.0712</v>
      </c>
      <c r="H2534" s="4" t="s">
        <v>27073</v>
      </c>
    </row>
    <row r="2535" ht="15.75" customHeight="1" spans="1:9">
      <c r="A2535">
        <v>2534</v>
      </c>
      <c r="B2535" t="s">
        <v>29523</v>
      </c>
      <c r="C2535" t="s">
        <v>26935</v>
      </c>
      <c r="D2535" t="s">
        <v>27153</v>
      </c>
      <c r="E2535" s="4">
        <v>1.13102</v>
      </c>
      <c r="F2535" s="4">
        <v>0.9923</v>
      </c>
      <c r="G2535">
        <v>1.601</v>
      </c>
      <c r="H2535" s="4" t="s">
        <v>27134</v>
      </c>
      <c r="I2535">
        <v>10237580025</v>
      </c>
    </row>
    <row r="2536" ht="15.75" customHeight="1" spans="1:8">
      <c r="A2536">
        <v>2535</v>
      </c>
      <c r="B2536" t="s">
        <v>29524</v>
      </c>
      <c r="C2536" t="s">
        <v>26935</v>
      </c>
      <c r="D2536" t="s">
        <v>27153</v>
      </c>
      <c r="E2536" s="4">
        <v>4.558</v>
      </c>
      <c r="F2536" s="4">
        <v>4.773</v>
      </c>
      <c r="G2536">
        <v>6.88</v>
      </c>
      <c r="H2536" s="4" t="s">
        <v>27073</v>
      </c>
    </row>
    <row r="2537" ht="15.75" customHeight="1" spans="1:8">
      <c r="A2537">
        <v>2536</v>
      </c>
      <c r="B2537" t="s">
        <v>29525</v>
      </c>
      <c r="C2537" t="s">
        <v>26935</v>
      </c>
      <c r="D2537" t="s">
        <v>27153</v>
      </c>
      <c r="E2537" s="4">
        <v>27.348</v>
      </c>
      <c r="F2537" s="4">
        <v>25.8</v>
      </c>
      <c r="G2537">
        <v>41.28</v>
      </c>
      <c r="H2537" s="4" t="s">
        <v>27073</v>
      </c>
    </row>
    <row r="2538" ht="15.75" customHeight="1" spans="1:9">
      <c r="A2538">
        <v>2537</v>
      </c>
      <c r="B2538" t="s">
        <v>29526</v>
      </c>
      <c r="C2538" t="s">
        <v>26920</v>
      </c>
      <c r="D2538" t="s">
        <v>26924</v>
      </c>
      <c r="E2538" s="4">
        <v>0.078334</v>
      </c>
      <c r="F2538" s="4">
        <v>0.0318</v>
      </c>
      <c r="G2538">
        <v>0.0446</v>
      </c>
      <c r="H2538" s="4" t="s">
        <v>26925</v>
      </c>
      <c r="I2538" s="7">
        <v>1071400000000</v>
      </c>
    </row>
    <row r="2539" ht="15.75" customHeight="1" spans="1:9">
      <c r="A2539">
        <v>2538</v>
      </c>
      <c r="B2539" t="s">
        <v>29527</v>
      </c>
      <c r="C2539" t="s">
        <v>26920</v>
      </c>
      <c r="D2539" t="s">
        <v>26924</v>
      </c>
      <c r="E2539" s="4">
        <v>0.0954</v>
      </c>
      <c r="F2539" s="4">
        <v>0.09</v>
      </c>
      <c r="G2539">
        <v>2.0056</v>
      </c>
      <c r="H2539" s="4" t="s">
        <v>26925</v>
      </c>
      <c r="I2539" s="7">
        <v>1071400000000</v>
      </c>
    </row>
    <row r="2540" ht="15.75" customHeight="1" spans="1:9">
      <c r="A2540">
        <v>2539</v>
      </c>
      <c r="B2540" t="s">
        <v>29528</v>
      </c>
      <c r="C2540" t="s">
        <v>26935</v>
      </c>
      <c r="D2540" t="s">
        <v>29264</v>
      </c>
      <c r="E2540" s="4">
        <v>0</v>
      </c>
      <c r="F2540" s="4">
        <v>0.4</v>
      </c>
      <c r="G2540">
        <v>0.64</v>
      </c>
      <c r="H2540" s="4" t="s">
        <v>27073</v>
      </c>
      <c r="I2540">
        <v>10221919005</v>
      </c>
    </row>
    <row r="2541" ht="15.75" customHeight="1" spans="1:9">
      <c r="A2541">
        <v>2540</v>
      </c>
      <c r="B2541" t="s">
        <v>29529</v>
      </c>
      <c r="C2541" t="s">
        <v>26920</v>
      </c>
      <c r="D2541" t="s">
        <v>27403</v>
      </c>
      <c r="E2541" s="4">
        <v>2.332</v>
      </c>
      <c r="F2541" s="4">
        <v>2.5</v>
      </c>
      <c r="G2541">
        <v>15.57</v>
      </c>
      <c r="H2541" s="4" t="s">
        <v>26929</v>
      </c>
      <c r="I2541" s="7">
        <v>1140200000000</v>
      </c>
    </row>
    <row r="2542" ht="15.75" customHeight="1" spans="1:9">
      <c r="A2542">
        <v>2541</v>
      </c>
      <c r="B2542" t="s">
        <v>29530</v>
      </c>
      <c r="C2542" t="s">
        <v>26935</v>
      </c>
      <c r="D2542" t="s">
        <v>28618</v>
      </c>
      <c r="E2542" s="4">
        <v>232.2672</v>
      </c>
      <c r="F2542" s="4">
        <v>194.469</v>
      </c>
      <c r="G2542">
        <v>327.2252</v>
      </c>
      <c r="H2542" s="4" t="s">
        <v>27068</v>
      </c>
      <c r="I2542">
        <v>10278859001</v>
      </c>
    </row>
    <row r="2543" ht="15.75" customHeight="1" spans="1:9">
      <c r="A2543">
        <v>2542</v>
      </c>
      <c r="B2543" t="s">
        <v>29531</v>
      </c>
      <c r="C2543" t="s">
        <v>26935</v>
      </c>
      <c r="D2543" t="s">
        <v>29271</v>
      </c>
      <c r="E2543" s="4">
        <v>29.256</v>
      </c>
      <c r="F2543" s="4">
        <v>29.5486</v>
      </c>
      <c r="G2543">
        <v>41.95</v>
      </c>
      <c r="H2543" s="4" t="s">
        <v>27095</v>
      </c>
      <c r="I2543">
        <v>10303320006</v>
      </c>
    </row>
    <row r="2544" ht="15.75" customHeight="1" spans="1:9">
      <c r="A2544">
        <v>2543</v>
      </c>
      <c r="B2544" t="s">
        <v>29532</v>
      </c>
      <c r="C2544" t="s">
        <v>26920</v>
      </c>
      <c r="D2544" t="s">
        <v>27608</v>
      </c>
      <c r="E2544" s="4">
        <v>8.109</v>
      </c>
      <c r="F2544" s="4">
        <v>7.8795</v>
      </c>
      <c r="G2544">
        <v>11.11</v>
      </c>
      <c r="H2544" s="4" t="s">
        <v>27398</v>
      </c>
      <c r="I2544" s="7">
        <v>1014700000000</v>
      </c>
    </row>
    <row r="2545" ht="15.75" customHeight="1" spans="1:9">
      <c r="A2545">
        <v>2544</v>
      </c>
      <c r="B2545" t="s">
        <v>29533</v>
      </c>
      <c r="C2545" t="s">
        <v>26935</v>
      </c>
      <c r="D2545" t="s">
        <v>28441</v>
      </c>
      <c r="E2545" s="4">
        <v>0.848</v>
      </c>
      <c r="F2545" s="4">
        <v>0.8</v>
      </c>
      <c r="G2545">
        <v>1.28</v>
      </c>
      <c r="H2545" s="4" t="s">
        <v>27095</v>
      </c>
      <c r="I2545">
        <v>10298550050</v>
      </c>
    </row>
    <row r="2546" ht="15.75" customHeight="1" spans="1:8">
      <c r="A2546">
        <v>2545</v>
      </c>
      <c r="B2546" t="s">
        <v>29534</v>
      </c>
      <c r="C2546" t="s">
        <v>26935</v>
      </c>
      <c r="D2546" t="s">
        <v>27608</v>
      </c>
      <c r="E2546" s="4">
        <v>0.848</v>
      </c>
      <c r="F2546" s="4">
        <v>0.8</v>
      </c>
      <c r="G2546">
        <v>1.28</v>
      </c>
      <c r="H2546" s="4" t="s">
        <v>27095</v>
      </c>
    </row>
    <row r="2547" ht="15.75" customHeight="1" spans="1:9">
      <c r="A2547">
        <v>2546</v>
      </c>
      <c r="B2547" t="s">
        <v>29535</v>
      </c>
      <c r="C2547" t="s">
        <v>26935</v>
      </c>
      <c r="D2547" t="s">
        <v>28441</v>
      </c>
      <c r="E2547" s="4">
        <v>2.12</v>
      </c>
      <c r="F2547" s="4">
        <v>0.8</v>
      </c>
      <c r="G2547">
        <v>1.28</v>
      </c>
      <c r="H2547" s="4" t="s">
        <v>27095</v>
      </c>
      <c r="I2547">
        <v>10298550050</v>
      </c>
    </row>
    <row r="2548" ht="15.75" customHeight="1" spans="1:9">
      <c r="A2548">
        <v>2547</v>
      </c>
      <c r="B2548" t="s">
        <v>29536</v>
      </c>
      <c r="C2548" t="s">
        <v>26920</v>
      </c>
      <c r="D2548" t="s">
        <v>28193</v>
      </c>
      <c r="E2548" s="4">
        <v>0.1908</v>
      </c>
      <c r="F2548" s="4">
        <v>0.1584</v>
      </c>
      <c r="G2548">
        <v>0.2918</v>
      </c>
      <c r="H2548" s="4" t="s">
        <v>26933</v>
      </c>
      <c r="I2548" s="7">
        <v>1201900000000</v>
      </c>
    </row>
    <row r="2549" ht="15.75" customHeight="1" spans="1:8">
      <c r="A2549">
        <v>2548</v>
      </c>
      <c r="B2549" t="s">
        <v>29537</v>
      </c>
      <c r="C2549" t="s">
        <v>26935</v>
      </c>
      <c r="D2549" t="s">
        <v>29538</v>
      </c>
      <c r="E2549" s="4">
        <v>109.127</v>
      </c>
      <c r="F2549" s="4">
        <v>123.3173</v>
      </c>
      <c r="G2549">
        <v>186.1394</v>
      </c>
      <c r="H2549" s="4" t="s">
        <v>27073</v>
      </c>
    </row>
    <row r="2550" ht="15.75" customHeight="1" spans="1:9">
      <c r="A2550">
        <v>2549</v>
      </c>
      <c r="B2550" t="s">
        <v>29539</v>
      </c>
      <c r="C2550" t="s">
        <v>26935</v>
      </c>
      <c r="D2550" t="s">
        <v>29540</v>
      </c>
      <c r="E2550" s="4">
        <v>1.749</v>
      </c>
      <c r="F2550" s="4">
        <v>1.6019</v>
      </c>
      <c r="G2550">
        <v>2.816</v>
      </c>
      <c r="H2550" s="4" t="s">
        <v>27073</v>
      </c>
      <c r="I2550">
        <v>80037490001</v>
      </c>
    </row>
    <row r="2551" ht="15.75" customHeight="1" spans="1:9">
      <c r="A2551">
        <v>2550</v>
      </c>
      <c r="B2551" t="s">
        <v>29541</v>
      </c>
      <c r="C2551" t="s">
        <v>26935</v>
      </c>
      <c r="D2551" t="s">
        <v>27070</v>
      </c>
      <c r="E2551" s="4">
        <v>13.25</v>
      </c>
      <c r="F2551" s="4">
        <v>13.25</v>
      </c>
      <c r="G2551">
        <v>7.0963</v>
      </c>
      <c r="H2551" s="4" t="s">
        <v>27073</v>
      </c>
      <c r="I2551">
        <v>10071150056</v>
      </c>
    </row>
    <row r="2552" ht="15.75" customHeight="1" spans="1:8">
      <c r="A2552">
        <v>2551</v>
      </c>
      <c r="B2552" t="s">
        <v>27074</v>
      </c>
      <c r="C2552" t="s">
        <v>26935</v>
      </c>
      <c r="D2552" t="s">
        <v>29542</v>
      </c>
      <c r="E2552" s="4">
        <v>8.692</v>
      </c>
      <c r="F2552" s="4">
        <v>6.806</v>
      </c>
      <c r="G2552">
        <v>12</v>
      </c>
      <c r="H2552" s="4" t="s">
        <v>27073</v>
      </c>
    </row>
    <row r="2553" ht="15.75" customHeight="1" spans="1:8">
      <c r="A2553">
        <v>2552</v>
      </c>
      <c r="B2553" t="s">
        <v>27071</v>
      </c>
      <c r="C2553" t="s">
        <v>26935</v>
      </c>
      <c r="D2553" t="s">
        <v>29542</v>
      </c>
      <c r="E2553" s="4">
        <v>8.692</v>
      </c>
      <c r="F2553" s="4">
        <v>6.806</v>
      </c>
      <c r="G2553">
        <v>12</v>
      </c>
      <c r="H2553" s="4" t="s">
        <v>27073</v>
      </c>
    </row>
    <row r="2554" ht="15.75" customHeight="1" spans="1:9">
      <c r="A2554">
        <v>2553</v>
      </c>
      <c r="B2554" t="s">
        <v>29543</v>
      </c>
      <c r="C2554" t="s">
        <v>26920</v>
      </c>
      <c r="D2554" t="s">
        <v>27875</v>
      </c>
      <c r="E2554" s="4">
        <v>1.995662</v>
      </c>
      <c r="F2554" s="4">
        <v>1.9956</v>
      </c>
      <c r="G2554">
        <v>12</v>
      </c>
      <c r="H2554" s="4" t="s">
        <v>26952</v>
      </c>
      <c r="I2554" s="7">
        <v>1121300000000</v>
      </c>
    </row>
    <row r="2555" ht="15.75" customHeight="1" spans="1:9">
      <c r="A2555">
        <v>2554</v>
      </c>
      <c r="B2555" t="s">
        <v>29544</v>
      </c>
      <c r="C2555" t="s">
        <v>26920</v>
      </c>
      <c r="D2555" t="s">
        <v>26960</v>
      </c>
      <c r="E2555" s="4">
        <v>0.2968</v>
      </c>
      <c r="F2555" s="4">
        <v>0.371</v>
      </c>
      <c r="G2555">
        <v>9.0093</v>
      </c>
      <c r="H2555" s="4" t="s">
        <v>26929</v>
      </c>
      <c r="I2555" s="7">
        <v>1542300000000</v>
      </c>
    </row>
    <row r="2556" ht="15.75" customHeight="1" spans="1:9">
      <c r="A2556">
        <v>2555</v>
      </c>
      <c r="B2556" t="s">
        <v>29545</v>
      </c>
      <c r="C2556" t="s">
        <v>26920</v>
      </c>
      <c r="D2556" t="s">
        <v>27104</v>
      </c>
      <c r="E2556" s="4">
        <v>2.12</v>
      </c>
      <c r="F2556" s="4">
        <v>5.035</v>
      </c>
      <c r="G2556">
        <v>3.424</v>
      </c>
      <c r="H2556" s="4" t="s">
        <v>26922</v>
      </c>
      <c r="I2556">
        <v>102700083</v>
      </c>
    </row>
    <row r="2557" ht="15.75" customHeight="1" spans="1:9">
      <c r="A2557">
        <v>2556</v>
      </c>
      <c r="B2557" t="s">
        <v>29546</v>
      </c>
      <c r="C2557" t="s">
        <v>26920</v>
      </c>
      <c r="D2557" t="s">
        <v>26966</v>
      </c>
      <c r="E2557" s="4">
        <v>8.374</v>
      </c>
      <c r="F2557" s="4">
        <v>7.0514</v>
      </c>
      <c r="G2557">
        <v>26.52</v>
      </c>
      <c r="H2557" s="4" t="s">
        <v>26925</v>
      </c>
      <c r="I2557" s="7">
        <v>1049710000000</v>
      </c>
    </row>
    <row r="2558" ht="15.75" customHeight="1" spans="1:8">
      <c r="A2558">
        <v>2557</v>
      </c>
      <c r="B2558" t="s">
        <v>29547</v>
      </c>
      <c r="C2558" t="s">
        <v>26935</v>
      </c>
      <c r="D2558" t="s">
        <v>28227</v>
      </c>
      <c r="E2558" s="4">
        <v>0.1272</v>
      </c>
      <c r="F2558" s="4">
        <v>0.116</v>
      </c>
      <c r="G2558">
        <v>0.178</v>
      </c>
      <c r="H2558" s="4" t="s">
        <v>27132</v>
      </c>
    </row>
    <row r="2559" ht="15.75" customHeight="1" spans="1:9">
      <c r="A2559">
        <v>2558</v>
      </c>
      <c r="B2559" t="s">
        <v>29548</v>
      </c>
      <c r="C2559" t="s">
        <v>26931</v>
      </c>
      <c r="D2559" t="s">
        <v>26924</v>
      </c>
      <c r="E2559" s="4">
        <v>0.02332</v>
      </c>
      <c r="F2559" s="4">
        <v>0.0205</v>
      </c>
      <c r="G2559">
        <v>0.0975</v>
      </c>
      <c r="H2559" s="4" t="s">
        <v>26933</v>
      </c>
      <c r="I2559">
        <v>107140105</v>
      </c>
    </row>
    <row r="2560" ht="15.75" customHeight="1" spans="1:8">
      <c r="A2560">
        <v>2559</v>
      </c>
      <c r="B2560" t="s">
        <v>29549</v>
      </c>
      <c r="C2560" t="s">
        <v>26935</v>
      </c>
      <c r="D2560" t="s">
        <v>29550</v>
      </c>
      <c r="E2560" s="4">
        <v>1.06</v>
      </c>
      <c r="F2560" s="4">
        <v>0.93</v>
      </c>
      <c r="G2560">
        <v>1.488</v>
      </c>
      <c r="H2560" s="4" t="s">
        <v>27068</v>
      </c>
    </row>
    <row r="2561" ht="15.75" customHeight="1" spans="1:9">
      <c r="A2561">
        <v>2560</v>
      </c>
      <c r="B2561" t="s">
        <v>29551</v>
      </c>
      <c r="C2561" t="s">
        <v>26920</v>
      </c>
      <c r="D2561" t="s">
        <v>26945</v>
      </c>
      <c r="E2561" s="4">
        <v>2.3956</v>
      </c>
      <c r="F2561" s="4">
        <v>2.9</v>
      </c>
      <c r="G2561">
        <v>3.5539</v>
      </c>
      <c r="H2561" s="4" t="s">
        <v>26929</v>
      </c>
      <c r="I2561" s="7">
        <v>1256800000000</v>
      </c>
    </row>
    <row r="2562" ht="15.75" customHeight="1" spans="1:8">
      <c r="A2562">
        <v>2561</v>
      </c>
      <c r="B2562" t="s">
        <v>29552</v>
      </c>
      <c r="C2562" t="s">
        <v>26935</v>
      </c>
      <c r="D2562" t="s">
        <v>27173</v>
      </c>
      <c r="E2562" s="4">
        <v>16.96</v>
      </c>
      <c r="F2562" s="4">
        <v>16</v>
      </c>
      <c r="G2562">
        <v>21.248</v>
      </c>
      <c r="H2562" s="4" t="s">
        <v>27073</v>
      </c>
    </row>
    <row r="2563" ht="15.75" customHeight="1" spans="1:8">
      <c r="A2563">
        <v>2562</v>
      </c>
      <c r="B2563" t="s">
        <v>29553</v>
      </c>
      <c r="C2563" t="s">
        <v>26935</v>
      </c>
      <c r="D2563" t="s">
        <v>29550</v>
      </c>
      <c r="E2563" s="4">
        <v>1.378</v>
      </c>
      <c r="F2563" s="4">
        <v>1.47</v>
      </c>
      <c r="G2563">
        <v>2.35</v>
      </c>
      <c r="H2563" s="4" t="s">
        <v>27073</v>
      </c>
    </row>
    <row r="2564" ht="15.75" customHeight="1" spans="1:9">
      <c r="A2564">
        <v>2563</v>
      </c>
      <c r="B2564" t="s">
        <v>29554</v>
      </c>
      <c r="C2564" t="s">
        <v>26935</v>
      </c>
      <c r="D2564" t="s">
        <v>29550</v>
      </c>
      <c r="E2564" s="4">
        <v>2.014</v>
      </c>
      <c r="F2564" s="4">
        <v>1.767</v>
      </c>
      <c r="G2564">
        <v>2.8272</v>
      </c>
      <c r="H2564" s="4" t="s">
        <v>27073</v>
      </c>
      <c r="I2564">
        <v>80228060001</v>
      </c>
    </row>
    <row r="2565" ht="15.75" customHeight="1" spans="1:8">
      <c r="A2565">
        <v>2564</v>
      </c>
      <c r="B2565" t="s">
        <v>28951</v>
      </c>
      <c r="C2565" t="s">
        <v>26935</v>
      </c>
      <c r="D2565" t="s">
        <v>29550</v>
      </c>
      <c r="E2565" s="4">
        <v>2.65</v>
      </c>
      <c r="F2565" s="4">
        <v>2.325</v>
      </c>
      <c r="G2565">
        <v>3.72</v>
      </c>
      <c r="H2565" s="4" t="s">
        <v>27073</v>
      </c>
    </row>
    <row r="2566" ht="15.75" customHeight="1" spans="1:9">
      <c r="A2566">
        <v>2565</v>
      </c>
      <c r="B2566" t="s">
        <v>29555</v>
      </c>
      <c r="C2566" t="s">
        <v>26920</v>
      </c>
      <c r="D2566" t="s">
        <v>26940</v>
      </c>
      <c r="E2566" s="4">
        <v>3.604</v>
      </c>
      <c r="F2566" s="4">
        <v>3.604</v>
      </c>
      <c r="G2566">
        <v>7.1895</v>
      </c>
      <c r="H2566" s="4" t="s">
        <v>26952</v>
      </c>
      <c r="I2566" s="7">
        <v>1134300000000</v>
      </c>
    </row>
    <row r="2567" ht="15.75" customHeight="1" spans="1:9">
      <c r="A2567">
        <v>2566</v>
      </c>
      <c r="B2567" t="s">
        <v>29556</v>
      </c>
      <c r="C2567" t="s">
        <v>26920</v>
      </c>
      <c r="D2567" t="s">
        <v>28517</v>
      </c>
      <c r="E2567" s="4">
        <v>5.134852</v>
      </c>
      <c r="F2567" s="4">
        <v>3.975</v>
      </c>
      <c r="G2567">
        <v>11.058</v>
      </c>
      <c r="H2567" s="4" t="s">
        <v>26925</v>
      </c>
      <c r="I2567" s="7">
        <v>1565100000000</v>
      </c>
    </row>
    <row r="2568" ht="15.75" customHeight="1" spans="1:9">
      <c r="A2568">
        <v>2567</v>
      </c>
      <c r="B2568" t="s">
        <v>29557</v>
      </c>
      <c r="C2568" t="s">
        <v>26920</v>
      </c>
      <c r="D2568" t="s">
        <v>28517</v>
      </c>
      <c r="E2568" s="4">
        <v>20.04195</v>
      </c>
      <c r="F2568" s="4">
        <v>20.6912</v>
      </c>
      <c r="G2568">
        <v>37.81</v>
      </c>
      <c r="H2568" s="4" t="s">
        <v>26925</v>
      </c>
      <c r="I2568" s="7">
        <v>1565100000000</v>
      </c>
    </row>
    <row r="2569" ht="15.75" customHeight="1" spans="1:9">
      <c r="A2569">
        <v>2568</v>
      </c>
      <c r="B2569" t="s">
        <v>29558</v>
      </c>
      <c r="C2569" t="s">
        <v>26920</v>
      </c>
      <c r="D2569" t="s">
        <v>28517</v>
      </c>
      <c r="E2569" s="4">
        <v>18.08625</v>
      </c>
      <c r="F2569" s="4">
        <v>18.0863</v>
      </c>
      <c r="G2569">
        <v>33.07</v>
      </c>
      <c r="H2569" s="4" t="s">
        <v>26925</v>
      </c>
      <c r="I2569" s="7">
        <v>1565100000000</v>
      </c>
    </row>
    <row r="2570" ht="15.75" customHeight="1" spans="1:9">
      <c r="A2570">
        <v>2569</v>
      </c>
      <c r="B2570" t="s">
        <v>29559</v>
      </c>
      <c r="C2570" t="s">
        <v>26920</v>
      </c>
      <c r="D2570" t="s">
        <v>28193</v>
      </c>
      <c r="E2570" s="4">
        <v>0.1166</v>
      </c>
      <c r="F2570" s="4">
        <v>0.318</v>
      </c>
      <c r="G2570">
        <v>0.1637</v>
      </c>
      <c r="H2570" s="4" t="s">
        <v>26925</v>
      </c>
      <c r="I2570">
        <v>120190029</v>
      </c>
    </row>
    <row r="2571" ht="15.75" customHeight="1" spans="1:9">
      <c r="A2571">
        <v>2570</v>
      </c>
      <c r="B2571" t="s">
        <v>29560</v>
      </c>
      <c r="C2571" t="s">
        <v>26920</v>
      </c>
      <c r="D2571" t="s">
        <v>26988</v>
      </c>
      <c r="E2571" s="4">
        <v>0.067628</v>
      </c>
      <c r="F2571" s="4">
        <v>0.0742</v>
      </c>
      <c r="G2571">
        <v>0.119</v>
      </c>
      <c r="H2571" s="4" t="s">
        <v>26925</v>
      </c>
      <c r="I2571" s="7">
        <v>1091700000000</v>
      </c>
    </row>
    <row r="2572" ht="15.75" customHeight="1" spans="1:9">
      <c r="A2572">
        <v>2571</v>
      </c>
      <c r="B2572" t="s">
        <v>29561</v>
      </c>
      <c r="C2572" t="s">
        <v>26935</v>
      </c>
      <c r="D2572" t="s">
        <v>29271</v>
      </c>
      <c r="E2572" s="4">
        <v>12.72</v>
      </c>
      <c r="F2572" s="4">
        <v>12.8472</v>
      </c>
      <c r="G2572">
        <v>19.2</v>
      </c>
      <c r="H2572" s="4" t="s">
        <v>27095</v>
      </c>
      <c r="I2572">
        <v>10303320006</v>
      </c>
    </row>
    <row r="2573" ht="15.75" customHeight="1" spans="1:8">
      <c r="A2573">
        <v>2572</v>
      </c>
      <c r="B2573" t="s">
        <v>29562</v>
      </c>
      <c r="C2573" t="s">
        <v>26935</v>
      </c>
      <c r="D2573" t="s">
        <v>29563</v>
      </c>
      <c r="E2573" s="4">
        <v>0.206064</v>
      </c>
      <c r="F2573" s="4">
        <v>0.1944</v>
      </c>
      <c r="G2573">
        <v>0.8537</v>
      </c>
      <c r="H2573" s="4" t="s">
        <v>27132</v>
      </c>
    </row>
    <row r="2574" ht="15.75" customHeight="1" spans="1:9">
      <c r="A2574">
        <v>2573</v>
      </c>
      <c r="B2574" t="s">
        <v>28623</v>
      </c>
      <c r="C2574" t="s">
        <v>26935</v>
      </c>
      <c r="D2574" t="s">
        <v>29242</v>
      </c>
      <c r="E2574" s="4">
        <v>2.385</v>
      </c>
      <c r="F2574" s="4">
        <v>1.8675</v>
      </c>
      <c r="G2574">
        <v>2.988</v>
      </c>
      <c r="H2574" s="4" t="s">
        <v>27134</v>
      </c>
      <c r="I2574">
        <v>10438240009</v>
      </c>
    </row>
    <row r="2575" ht="15.75" customHeight="1" spans="1:9">
      <c r="A2575">
        <v>2574</v>
      </c>
      <c r="B2575" t="s">
        <v>29564</v>
      </c>
      <c r="C2575" t="s">
        <v>26935</v>
      </c>
      <c r="D2575" t="s">
        <v>28956</v>
      </c>
      <c r="E2575" s="4">
        <v>0.109922</v>
      </c>
      <c r="F2575" s="4">
        <v>0.0964</v>
      </c>
      <c r="G2575">
        <v>0.1543</v>
      </c>
      <c r="H2575" s="4" t="s">
        <v>27132</v>
      </c>
      <c r="I2575">
        <v>10438240018</v>
      </c>
    </row>
    <row r="2576" ht="15.75" customHeight="1" spans="1:8">
      <c r="A2576">
        <v>2575</v>
      </c>
      <c r="B2576" t="s">
        <v>29565</v>
      </c>
      <c r="C2576" t="s">
        <v>26935</v>
      </c>
      <c r="D2576" t="s">
        <v>29566</v>
      </c>
      <c r="E2576" s="4">
        <v>7.99558</v>
      </c>
      <c r="F2576" s="4">
        <v>7.543</v>
      </c>
      <c r="G2576">
        <v>9.15</v>
      </c>
      <c r="H2576" s="4" t="s">
        <v>27073</v>
      </c>
    </row>
    <row r="2577" ht="15.75" customHeight="1" spans="1:8">
      <c r="A2577">
        <v>2576</v>
      </c>
      <c r="B2577" t="s">
        <v>29567</v>
      </c>
      <c r="C2577" t="s">
        <v>26935</v>
      </c>
      <c r="D2577" t="s">
        <v>29566</v>
      </c>
      <c r="E2577" s="4">
        <v>7.99558</v>
      </c>
      <c r="F2577" s="4">
        <v>7.543</v>
      </c>
      <c r="G2577">
        <v>9.15</v>
      </c>
      <c r="H2577" s="4" t="s">
        <v>27073</v>
      </c>
    </row>
    <row r="2578" ht="15.75" customHeight="1" spans="1:8">
      <c r="A2578">
        <v>2577</v>
      </c>
      <c r="B2578" t="s">
        <v>29568</v>
      </c>
      <c r="C2578" t="s">
        <v>26935</v>
      </c>
      <c r="D2578" t="s">
        <v>29566</v>
      </c>
      <c r="E2578" s="4">
        <v>7.99558</v>
      </c>
      <c r="F2578" s="4">
        <v>7.543</v>
      </c>
      <c r="G2578">
        <v>9.15</v>
      </c>
      <c r="H2578" s="4" t="s">
        <v>27134</v>
      </c>
    </row>
    <row r="2579" ht="15.75" customHeight="1" spans="1:9">
      <c r="A2579">
        <v>2578</v>
      </c>
      <c r="B2579" t="s">
        <v>29569</v>
      </c>
      <c r="C2579" t="s">
        <v>26935</v>
      </c>
      <c r="D2579" t="s">
        <v>29570</v>
      </c>
      <c r="E2579" s="4">
        <v>12.817944</v>
      </c>
      <c r="F2579" s="4">
        <v>2</v>
      </c>
      <c r="G2579">
        <v>22.32</v>
      </c>
      <c r="H2579" s="4" t="s">
        <v>27132</v>
      </c>
      <c r="I2579">
        <v>10150470082</v>
      </c>
    </row>
    <row r="2580" ht="15.75" customHeight="1" spans="1:9">
      <c r="A2580">
        <v>2579</v>
      </c>
      <c r="B2580" t="s">
        <v>29571</v>
      </c>
      <c r="C2580" t="s">
        <v>26935</v>
      </c>
      <c r="D2580" t="s">
        <v>29570</v>
      </c>
      <c r="E2580" s="4">
        <v>13.52136</v>
      </c>
      <c r="F2580" s="4">
        <v>1</v>
      </c>
      <c r="G2580">
        <v>18.981</v>
      </c>
      <c r="H2580" s="4" t="s">
        <v>27132</v>
      </c>
      <c r="I2580">
        <v>10150470082</v>
      </c>
    </row>
    <row r="2581" ht="15.75" customHeight="1" spans="1:9">
      <c r="A2581">
        <v>2580</v>
      </c>
      <c r="B2581" t="s">
        <v>29572</v>
      </c>
      <c r="C2581" t="s">
        <v>26935</v>
      </c>
      <c r="D2581" t="s">
        <v>29570</v>
      </c>
      <c r="E2581" s="4">
        <v>14.17538</v>
      </c>
      <c r="F2581" s="4">
        <v>14.1754</v>
      </c>
      <c r="G2581">
        <v>19.899</v>
      </c>
      <c r="H2581" s="4" t="s">
        <v>27132</v>
      </c>
      <c r="I2581">
        <v>10150470082</v>
      </c>
    </row>
    <row r="2582" ht="15.75" customHeight="1" spans="1:9">
      <c r="A2582">
        <v>2581</v>
      </c>
      <c r="B2582" t="s">
        <v>29573</v>
      </c>
      <c r="C2582" t="s">
        <v>26935</v>
      </c>
      <c r="D2582" t="s">
        <v>29570</v>
      </c>
      <c r="E2582" s="4">
        <v>20.39228</v>
      </c>
      <c r="F2582" s="4">
        <v>17.8913</v>
      </c>
      <c r="G2582">
        <v>28.6261</v>
      </c>
      <c r="H2582" s="4" t="s">
        <v>27132</v>
      </c>
      <c r="I2582">
        <v>10150470082</v>
      </c>
    </row>
    <row r="2583" ht="15.75" customHeight="1" spans="1:9">
      <c r="A2583">
        <v>2582</v>
      </c>
      <c r="B2583" t="s">
        <v>29574</v>
      </c>
      <c r="C2583" t="s">
        <v>26935</v>
      </c>
      <c r="D2583" t="s">
        <v>28242</v>
      </c>
      <c r="E2583" s="4">
        <v>11.494428</v>
      </c>
      <c r="F2583" s="4">
        <v>10.0848</v>
      </c>
      <c r="G2583">
        <v>14.61</v>
      </c>
      <c r="H2583" s="4" t="s">
        <v>27134</v>
      </c>
      <c r="I2583">
        <v>10179970003</v>
      </c>
    </row>
    <row r="2584" ht="15.75" customHeight="1" spans="1:9">
      <c r="A2584">
        <v>2583</v>
      </c>
      <c r="B2584" t="s">
        <v>28276</v>
      </c>
      <c r="C2584" t="s">
        <v>26935</v>
      </c>
      <c r="D2584" t="s">
        <v>28227</v>
      </c>
      <c r="E2584" s="4">
        <v>0.7208</v>
      </c>
      <c r="F2584" s="4">
        <v>0.5984</v>
      </c>
      <c r="G2584">
        <v>1.97</v>
      </c>
      <c r="H2584" s="4" t="s">
        <v>27134</v>
      </c>
      <c r="I2584">
        <v>10033430148</v>
      </c>
    </row>
    <row r="2585" ht="15.75" customHeight="1" spans="1:8">
      <c r="A2585">
        <v>2584</v>
      </c>
      <c r="B2585" t="s">
        <v>29575</v>
      </c>
      <c r="C2585" t="s">
        <v>26920</v>
      </c>
      <c r="D2585" t="s">
        <v>27585</v>
      </c>
      <c r="E2585" s="4">
        <v>94.8276</v>
      </c>
      <c r="F2585" s="4">
        <v>74.2518</v>
      </c>
      <c r="G2585">
        <v>127.5</v>
      </c>
      <c r="H2585" s="4" t="s">
        <v>27208</v>
      </c>
    </row>
    <row r="2586" ht="15.75" customHeight="1" spans="1:9">
      <c r="A2586">
        <v>2585</v>
      </c>
      <c r="B2586" t="s">
        <v>29576</v>
      </c>
      <c r="C2586" t="s">
        <v>26931</v>
      </c>
      <c r="D2586" t="s">
        <v>26945</v>
      </c>
      <c r="E2586" s="4">
        <v>2.7136</v>
      </c>
      <c r="F2586" s="4">
        <v>1.6854</v>
      </c>
      <c r="G2586">
        <v>6.152</v>
      </c>
      <c r="H2586" s="4" t="s">
        <v>26929</v>
      </c>
      <c r="I2586" s="7">
        <v>1256800000000</v>
      </c>
    </row>
    <row r="2587" ht="15.75" customHeight="1" spans="1:9">
      <c r="A2587">
        <v>2586</v>
      </c>
      <c r="B2587" t="s">
        <v>29577</v>
      </c>
      <c r="C2587" t="s">
        <v>26920</v>
      </c>
      <c r="D2587" t="s">
        <v>26932</v>
      </c>
      <c r="E2587" s="4">
        <v>3.71</v>
      </c>
      <c r="F2587" s="4">
        <v>3.71</v>
      </c>
      <c r="G2587">
        <v>14.2</v>
      </c>
      <c r="H2587" s="4" t="s">
        <v>26943</v>
      </c>
      <c r="I2587" s="7">
        <v>1004100000000</v>
      </c>
    </row>
    <row r="2588" ht="15.75" customHeight="1" spans="1:8">
      <c r="A2588">
        <v>2587</v>
      </c>
      <c r="B2588" t="s">
        <v>29578</v>
      </c>
      <c r="C2588" t="s">
        <v>26935</v>
      </c>
      <c r="D2588" t="s">
        <v>27522</v>
      </c>
      <c r="E2588" s="4">
        <v>0.636</v>
      </c>
      <c r="F2588" s="4">
        <v>0.5025</v>
      </c>
      <c r="G2588">
        <v>30.7</v>
      </c>
      <c r="H2588" s="4" t="s">
        <v>27068</v>
      </c>
    </row>
    <row r="2589" ht="15.75" customHeight="1" spans="1:9">
      <c r="A2589">
        <v>2588</v>
      </c>
      <c r="B2589" t="s">
        <v>29579</v>
      </c>
      <c r="C2589" t="s">
        <v>26920</v>
      </c>
      <c r="D2589" t="s">
        <v>26940</v>
      </c>
      <c r="E2589" s="4">
        <v>5.3</v>
      </c>
      <c r="F2589" s="4">
        <v>5.3</v>
      </c>
      <c r="G2589">
        <v>25.5404</v>
      </c>
      <c r="H2589" s="4" t="s">
        <v>26952</v>
      </c>
      <c r="I2589" s="7">
        <v>1134300000000</v>
      </c>
    </row>
    <row r="2590" ht="15.75" customHeight="1" spans="1:9">
      <c r="A2590">
        <v>2589</v>
      </c>
      <c r="B2590" t="s">
        <v>29580</v>
      </c>
      <c r="C2590" t="s">
        <v>26920</v>
      </c>
      <c r="D2590" t="s">
        <v>26945</v>
      </c>
      <c r="E2590" s="4">
        <v>0.6254</v>
      </c>
      <c r="F2590" s="4">
        <v>0.626</v>
      </c>
      <c r="G2590">
        <v>0.8779</v>
      </c>
      <c r="H2590" s="4" t="s">
        <v>26922</v>
      </c>
      <c r="I2590">
        <v>125680021</v>
      </c>
    </row>
    <row r="2591" ht="15.75" customHeight="1" spans="1:9">
      <c r="A2591">
        <v>2590</v>
      </c>
      <c r="B2591" t="s">
        <v>27242</v>
      </c>
      <c r="C2591" t="s">
        <v>26935</v>
      </c>
      <c r="D2591" t="s">
        <v>27559</v>
      </c>
      <c r="E2591" s="4">
        <v>4.2506</v>
      </c>
      <c r="F2591" s="4">
        <v>4.2294</v>
      </c>
      <c r="G2591">
        <v>2.6189</v>
      </c>
      <c r="H2591" s="4" t="s">
        <v>27132</v>
      </c>
      <c r="I2591">
        <v>1015201</v>
      </c>
    </row>
    <row r="2592" ht="15.75" customHeight="1" spans="1:9">
      <c r="A2592">
        <v>2591</v>
      </c>
      <c r="B2592" t="s">
        <v>29508</v>
      </c>
      <c r="C2592" t="s">
        <v>26935</v>
      </c>
      <c r="D2592" t="s">
        <v>27559</v>
      </c>
      <c r="E2592" s="4">
        <v>4.452</v>
      </c>
      <c r="F2592" s="4">
        <v>6.4505</v>
      </c>
      <c r="G2592">
        <v>4.7616</v>
      </c>
      <c r="H2592" s="4" t="s">
        <v>27134</v>
      </c>
      <c r="I2592">
        <v>3012391</v>
      </c>
    </row>
    <row r="2593" ht="15.75" customHeight="1" spans="1:8">
      <c r="A2593">
        <v>2592</v>
      </c>
      <c r="B2593" t="s">
        <v>28106</v>
      </c>
      <c r="C2593" t="s">
        <v>26935</v>
      </c>
      <c r="D2593" t="s">
        <v>27559</v>
      </c>
      <c r="E2593" s="4">
        <v>6.678</v>
      </c>
      <c r="F2593" s="4">
        <v>5.9063</v>
      </c>
      <c r="G2593">
        <v>3.52</v>
      </c>
      <c r="H2593" s="4" t="s">
        <v>27134</v>
      </c>
    </row>
    <row r="2594" ht="15.75" customHeight="1" spans="1:8">
      <c r="A2594">
        <v>2593</v>
      </c>
      <c r="B2594" t="s">
        <v>28985</v>
      </c>
      <c r="C2594" t="s">
        <v>26935</v>
      </c>
      <c r="D2594" t="s">
        <v>27559</v>
      </c>
      <c r="E2594" s="4">
        <v>6.36</v>
      </c>
      <c r="F2594" s="4">
        <v>5.58</v>
      </c>
      <c r="G2594">
        <v>8.928</v>
      </c>
      <c r="H2594" s="4" t="s">
        <v>27073</v>
      </c>
    </row>
    <row r="2595" ht="15.75" customHeight="1" spans="1:9">
      <c r="A2595">
        <v>2594</v>
      </c>
      <c r="B2595" t="s">
        <v>29581</v>
      </c>
      <c r="C2595" t="s">
        <v>26935</v>
      </c>
      <c r="D2595" t="s">
        <v>29582</v>
      </c>
      <c r="E2595" s="4">
        <v>9.222</v>
      </c>
      <c r="F2595" s="4">
        <v>6.8512</v>
      </c>
      <c r="G2595">
        <v>19.2</v>
      </c>
      <c r="H2595" s="4" t="s">
        <v>27068</v>
      </c>
      <c r="I2595">
        <v>1028525</v>
      </c>
    </row>
    <row r="2596" ht="15.75" customHeight="1" spans="1:9">
      <c r="A2596">
        <v>2595</v>
      </c>
      <c r="B2596" t="s">
        <v>29583</v>
      </c>
      <c r="C2596" t="s">
        <v>26935</v>
      </c>
      <c r="D2596" t="s">
        <v>27559</v>
      </c>
      <c r="E2596" s="4">
        <v>4.6216</v>
      </c>
      <c r="F2596" s="4">
        <v>4.293</v>
      </c>
      <c r="G2596">
        <v>2.976</v>
      </c>
      <c r="H2596" s="4" t="s">
        <v>27134</v>
      </c>
      <c r="I2596" s="7">
        <v>3135900000000</v>
      </c>
    </row>
    <row r="2597" ht="15.75" customHeight="1" spans="1:9">
      <c r="A2597">
        <v>2596</v>
      </c>
      <c r="B2597" t="s">
        <v>29584</v>
      </c>
      <c r="C2597" t="s">
        <v>26931</v>
      </c>
      <c r="D2597" t="s">
        <v>27559</v>
      </c>
      <c r="E2597" s="4">
        <v>0.063388</v>
      </c>
      <c r="F2597" s="4">
        <v>0.0792</v>
      </c>
      <c r="G2597">
        <v>0.0445</v>
      </c>
      <c r="H2597" s="4" t="s">
        <v>26925</v>
      </c>
      <c r="I2597">
        <v>1062410</v>
      </c>
    </row>
    <row r="2598" ht="15.75" customHeight="1" spans="1:9">
      <c r="A2598">
        <v>2597</v>
      </c>
      <c r="B2598" t="s">
        <v>29585</v>
      </c>
      <c r="C2598" t="s">
        <v>26935</v>
      </c>
      <c r="D2598" t="s">
        <v>27559</v>
      </c>
      <c r="E2598" s="4">
        <v>46.8838</v>
      </c>
      <c r="F2598" s="4">
        <v>46.8838</v>
      </c>
      <c r="G2598">
        <v>29.76</v>
      </c>
      <c r="H2598" s="4" t="s">
        <v>27132</v>
      </c>
      <c r="I2598">
        <v>1015201</v>
      </c>
    </row>
    <row r="2599" ht="15.75" customHeight="1" spans="1:9">
      <c r="A2599">
        <v>2598</v>
      </c>
      <c r="B2599" t="s">
        <v>29586</v>
      </c>
      <c r="C2599" t="s">
        <v>26935</v>
      </c>
      <c r="D2599" t="s">
        <v>27559</v>
      </c>
      <c r="E2599" s="4">
        <v>48.018</v>
      </c>
      <c r="F2599" s="4">
        <v>46.659</v>
      </c>
      <c r="G2599">
        <v>15.1776</v>
      </c>
      <c r="H2599" s="4" t="s">
        <v>27132</v>
      </c>
      <c r="I2599">
        <v>1015201</v>
      </c>
    </row>
    <row r="2600" ht="15.75" customHeight="1" spans="1:9">
      <c r="A2600">
        <v>2599</v>
      </c>
      <c r="B2600" t="s">
        <v>29587</v>
      </c>
      <c r="C2600" t="s">
        <v>26935</v>
      </c>
      <c r="D2600" t="s">
        <v>27559</v>
      </c>
      <c r="E2600" s="4">
        <v>14.9778</v>
      </c>
      <c r="F2600" s="4">
        <v>19.822</v>
      </c>
      <c r="G2600">
        <v>12.648</v>
      </c>
      <c r="H2600" s="4" t="s">
        <v>27132</v>
      </c>
      <c r="I2600">
        <v>1015201</v>
      </c>
    </row>
    <row r="2601" ht="15.75" customHeight="1" spans="1:8">
      <c r="A2601">
        <v>2600</v>
      </c>
      <c r="B2601" t="s">
        <v>29588</v>
      </c>
      <c r="C2601" t="s">
        <v>26935</v>
      </c>
      <c r="D2601" t="s">
        <v>27559</v>
      </c>
      <c r="E2601" s="4">
        <v>3.18</v>
      </c>
      <c r="F2601" s="4">
        <v>3.011</v>
      </c>
      <c r="G2601">
        <v>5.208</v>
      </c>
      <c r="H2601" s="4" t="s">
        <v>27068</v>
      </c>
    </row>
    <row r="2602" ht="15.75" customHeight="1" spans="1:9">
      <c r="A2602">
        <v>2601</v>
      </c>
      <c r="B2602" t="s">
        <v>29589</v>
      </c>
      <c r="C2602" t="s">
        <v>26931</v>
      </c>
      <c r="D2602" t="s">
        <v>26924</v>
      </c>
      <c r="E2602" s="4">
        <v>1.378</v>
      </c>
      <c r="F2602" s="4">
        <v>2.12</v>
      </c>
      <c r="G2602">
        <v>1.552</v>
      </c>
      <c r="H2602" s="4" t="s">
        <v>26925</v>
      </c>
      <c r="I2602" s="7">
        <v>1071400000000</v>
      </c>
    </row>
    <row r="2603" ht="15.75" customHeight="1" spans="1:9">
      <c r="A2603">
        <v>2602</v>
      </c>
      <c r="B2603" t="s">
        <v>29590</v>
      </c>
      <c r="C2603" t="s">
        <v>26920</v>
      </c>
      <c r="D2603" t="s">
        <v>26924</v>
      </c>
      <c r="E2603" s="4">
        <v>0.08162</v>
      </c>
      <c r="F2603" s="4">
        <v>0.0701</v>
      </c>
      <c r="G2603">
        <v>0.5924</v>
      </c>
      <c r="H2603" s="4" t="s">
        <v>26929</v>
      </c>
      <c r="I2603" s="7">
        <v>1074100000000</v>
      </c>
    </row>
    <row r="2604" ht="15.75" customHeight="1" spans="1:9">
      <c r="A2604">
        <v>2603</v>
      </c>
      <c r="B2604" t="s">
        <v>29591</v>
      </c>
      <c r="C2604" t="s">
        <v>26920</v>
      </c>
      <c r="D2604" t="s">
        <v>27688</v>
      </c>
      <c r="E2604" s="4">
        <v>0.106848</v>
      </c>
      <c r="F2604" s="4">
        <v>0.08</v>
      </c>
      <c r="G2604">
        <v>0.47</v>
      </c>
      <c r="H2604" s="4" t="s">
        <v>26925</v>
      </c>
      <c r="I2604" s="7">
        <v>1508700000000</v>
      </c>
    </row>
    <row r="2605" ht="15.75" customHeight="1" spans="1:8">
      <c r="A2605">
        <v>2604</v>
      </c>
      <c r="B2605" t="s">
        <v>29592</v>
      </c>
      <c r="C2605" t="s">
        <v>26920</v>
      </c>
      <c r="D2605" t="s">
        <v>27382</v>
      </c>
      <c r="E2605" s="4">
        <v>0.170342</v>
      </c>
      <c r="F2605" s="4">
        <v>0.0371</v>
      </c>
      <c r="G2605">
        <v>0.256</v>
      </c>
      <c r="H2605" s="4" t="s">
        <v>26925</v>
      </c>
    </row>
    <row r="2606" ht="15.75" customHeight="1" spans="1:9">
      <c r="A2606">
        <v>2605</v>
      </c>
      <c r="B2606" t="s">
        <v>29593</v>
      </c>
      <c r="C2606" t="s">
        <v>26920</v>
      </c>
      <c r="D2606" t="s">
        <v>26988</v>
      </c>
      <c r="E2606" s="4">
        <v>0.212</v>
      </c>
      <c r="F2606" s="4">
        <v>0.22</v>
      </c>
      <c r="G2606">
        <v>0.3571</v>
      </c>
      <c r="H2606" s="4" t="s">
        <v>26925</v>
      </c>
      <c r="I2606" s="7">
        <v>1091700000000</v>
      </c>
    </row>
    <row r="2607" ht="15.75" customHeight="1" spans="1:9">
      <c r="A2607">
        <v>2606</v>
      </c>
      <c r="B2607" t="s">
        <v>28222</v>
      </c>
      <c r="C2607" t="s">
        <v>26931</v>
      </c>
      <c r="D2607" t="s">
        <v>27382</v>
      </c>
      <c r="E2607" s="4">
        <v>0.51622</v>
      </c>
      <c r="F2607" s="4">
        <v>0.19</v>
      </c>
      <c r="G2607">
        <v>0.304</v>
      </c>
      <c r="H2607" s="4" t="s">
        <v>26933</v>
      </c>
      <c r="I2607">
        <v>101810489</v>
      </c>
    </row>
    <row r="2608" ht="15.75" customHeight="1" spans="1:9">
      <c r="A2608">
        <v>2607</v>
      </c>
      <c r="B2608" t="s">
        <v>29594</v>
      </c>
      <c r="C2608" t="s">
        <v>26931</v>
      </c>
      <c r="D2608" t="s">
        <v>27382</v>
      </c>
      <c r="E2608" s="4">
        <v>5.5014</v>
      </c>
      <c r="F2608" s="4">
        <v>1.378</v>
      </c>
      <c r="G2608">
        <v>4.784</v>
      </c>
      <c r="H2608" s="4" t="s">
        <v>26929</v>
      </c>
      <c r="I2608" s="7">
        <v>101810000000</v>
      </c>
    </row>
    <row r="2609" ht="15.75" customHeight="1" spans="1:9">
      <c r="A2609">
        <v>2608</v>
      </c>
      <c r="B2609" t="s">
        <v>29595</v>
      </c>
      <c r="C2609" t="s">
        <v>26920</v>
      </c>
      <c r="D2609" t="s">
        <v>27581</v>
      </c>
      <c r="E2609" s="4">
        <v>2.968</v>
      </c>
      <c r="F2609" s="4">
        <v>2.968</v>
      </c>
      <c r="G2609">
        <v>8.0657</v>
      </c>
      <c r="H2609" s="4" t="s">
        <v>26952</v>
      </c>
      <c r="I2609" s="7">
        <v>1832600000000</v>
      </c>
    </row>
    <row r="2610" ht="15.75" customHeight="1" spans="1:9">
      <c r="A2610">
        <v>2609</v>
      </c>
      <c r="B2610" t="s">
        <v>29596</v>
      </c>
      <c r="C2610" t="s">
        <v>26920</v>
      </c>
      <c r="D2610" t="s">
        <v>27581</v>
      </c>
      <c r="E2610" s="4">
        <v>3.7524</v>
      </c>
      <c r="F2610" s="4">
        <v>3.2921</v>
      </c>
      <c r="G2610">
        <v>19.41</v>
      </c>
      <c r="H2610" s="4" t="s">
        <v>26952</v>
      </c>
      <c r="I2610">
        <v>19</v>
      </c>
    </row>
    <row r="2611" ht="15.75" customHeight="1" spans="1:9">
      <c r="A2611">
        <v>2610</v>
      </c>
      <c r="B2611" t="s">
        <v>29597</v>
      </c>
      <c r="C2611" t="s">
        <v>26920</v>
      </c>
      <c r="D2611" t="s">
        <v>27581</v>
      </c>
      <c r="E2611" s="4">
        <v>0.436084</v>
      </c>
      <c r="F2611" s="4">
        <v>0.4237</v>
      </c>
      <c r="G2611">
        <v>2383779.3</v>
      </c>
      <c r="H2611" s="4" t="s">
        <v>26929</v>
      </c>
      <c r="I2611" s="7">
        <v>1832600000000</v>
      </c>
    </row>
    <row r="2612" ht="15.75" customHeight="1" spans="1:9">
      <c r="A2612">
        <v>2611</v>
      </c>
      <c r="B2612" t="s">
        <v>29598</v>
      </c>
      <c r="C2612" t="s">
        <v>26920</v>
      </c>
      <c r="D2612" t="s">
        <v>26945</v>
      </c>
      <c r="E2612" s="4">
        <v>0.199044447</v>
      </c>
      <c r="F2612" s="4">
        <v>0.199</v>
      </c>
      <c r="G2612">
        <v>2.3493</v>
      </c>
      <c r="H2612" s="4" t="s">
        <v>26952</v>
      </c>
      <c r="I2612" s="7">
        <v>1256800000000</v>
      </c>
    </row>
    <row r="2613" ht="15.75" customHeight="1" spans="1:9">
      <c r="A2613">
        <v>2612</v>
      </c>
      <c r="B2613" t="s">
        <v>29599</v>
      </c>
      <c r="C2613" t="s">
        <v>26920</v>
      </c>
      <c r="D2613" t="s">
        <v>27382</v>
      </c>
      <c r="E2613" s="4">
        <v>2.043468</v>
      </c>
      <c r="F2613" s="4">
        <v>1.7928</v>
      </c>
      <c r="G2613">
        <v>2.8685</v>
      </c>
      <c r="H2613" s="4" t="s">
        <v>26929</v>
      </c>
      <c r="I2613">
        <v>101810341</v>
      </c>
    </row>
    <row r="2614" ht="15.75" customHeight="1" spans="1:9">
      <c r="A2614">
        <v>2613</v>
      </c>
      <c r="B2614" t="s">
        <v>29600</v>
      </c>
      <c r="C2614" t="s">
        <v>26920</v>
      </c>
      <c r="D2614" t="s">
        <v>27382</v>
      </c>
      <c r="E2614" s="4">
        <v>1.040708</v>
      </c>
      <c r="F2614" s="4">
        <v>0.9131</v>
      </c>
      <c r="G2614">
        <v>1.57</v>
      </c>
      <c r="H2614" s="4" t="s">
        <v>26929</v>
      </c>
      <c r="I2614">
        <v>101810341</v>
      </c>
    </row>
    <row r="2615" ht="15.75" customHeight="1" spans="1:9">
      <c r="A2615">
        <v>2614</v>
      </c>
      <c r="B2615" t="s">
        <v>29601</v>
      </c>
      <c r="C2615" t="s">
        <v>26920</v>
      </c>
      <c r="D2615" t="s">
        <v>26945</v>
      </c>
      <c r="E2615" s="4">
        <v>0.9328</v>
      </c>
      <c r="F2615" s="4">
        <v>0.9328</v>
      </c>
      <c r="G2615">
        <v>1.2614</v>
      </c>
      <c r="H2615" s="4" t="s">
        <v>26929</v>
      </c>
      <c r="I2615" s="7">
        <v>1256800000000</v>
      </c>
    </row>
    <row r="2616" ht="15.75" customHeight="1" spans="1:9">
      <c r="A2616">
        <v>2615</v>
      </c>
      <c r="B2616" t="s">
        <v>29602</v>
      </c>
      <c r="C2616" t="s">
        <v>26920</v>
      </c>
      <c r="D2616" t="s">
        <v>27382</v>
      </c>
      <c r="E2616" s="4">
        <v>2.23395</v>
      </c>
      <c r="F2616" s="4">
        <v>1.9596</v>
      </c>
      <c r="G2616">
        <v>3.12</v>
      </c>
      <c r="H2616" s="4" t="s">
        <v>26929</v>
      </c>
      <c r="I2616">
        <v>101810478</v>
      </c>
    </row>
    <row r="2617" ht="15.75" customHeight="1" spans="1:9">
      <c r="A2617">
        <v>2616</v>
      </c>
      <c r="B2617" t="s">
        <v>29603</v>
      </c>
      <c r="C2617" t="s">
        <v>26920</v>
      </c>
      <c r="D2617" t="s">
        <v>27581</v>
      </c>
      <c r="E2617" s="4">
        <v>1.061272</v>
      </c>
      <c r="F2617" s="4">
        <v>0.1825</v>
      </c>
      <c r="G2617">
        <v>2.9563</v>
      </c>
      <c r="H2617" s="4" t="s">
        <v>26925</v>
      </c>
      <c r="I2617">
        <v>101810263</v>
      </c>
    </row>
    <row r="2618" ht="15.75" customHeight="1" spans="1:9">
      <c r="A2618">
        <v>2617</v>
      </c>
      <c r="B2618" t="s">
        <v>29604</v>
      </c>
      <c r="C2618" t="s">
        <v>26920</v>
      </c>
      <c r="D2618" t="s">
        <v>26940</v>
      </c>
      <c r="E2618" s="4">
        <v>4.24</v>
      </c>
      <c r="F2618" s="4">
        <v>3.72</v>
      </c>
      <c r="G2618">
        <v>4.464</v>
      </c>
      <c r="H2618" s="4" t="s">
        <v>26929</v>
      </c>
      <c r="I2618" s="7">
        <v>1134300000000</v>
      </c>
    </row>
    <row r="2619" ht="15.75" customHeight="1" spans="1:9">
      <c r="A2619">
        <v>2618</v>
      </c>
      <c r="B2619" t="s">
        <v>27758</v>
      </c>
      <c r="C2619" t="s">
        <v>26935</v>
      </c>
      <c r="D2619" t="s">
        <v>29605</v>
      </c>
      <c r="E2619" s="4">
        <v>0.09752</v>
      </c>
      <c r="F2619" s="4">
        <v>0.0902</v>
      </c>
      <c r="G2619">
        <v>0.1394</v>
      </c>
      <c r="H2619" s="4" t="s">
        <v>27073</v>
      </c>
      <c r="I2619">
        <v>80105840002</v>
      </c>
    </row>
    <row r="2620" ht="15.75" customHeight="1" spans="1:9">
      <c r="A2620">
        <v>2619</v>
      </c>
      <c r="B2620" t="s">
        <v>29606</v>
      </c>
      <c r="C2620" t="s">
        <v>26935</v>
      </c>
      <c r="D2620" t="s">
        <v>27824</v>
      </c>
      <c r="E2620" s="4">
        <v>1.3144</v>
      </c>
      <c r="F2620" s="4">
        <v>1.3144</v>
      </c>
      <c r="G2620">
        <v>1.8119</v>
      </c>
      <c r="H2620" s="4" t="s">
        <v>27134</v>
      </c>
      <c r="I2620">
        <v>10370230015</v>
      </c>
    </row>
    <row r="2621" ht="15.75" customHeight="1" spans="1:9">
      <c r="A2621">
        <v>2620</v>
      </c>
      <c r="B2621" t="s">
        <v>29607</v>
      </c>
      <c r="C2621" t="s">
        <v>26935</v>
      </c>
      <c r="D2621" t="s">
        <v>27824</v>
      </c>
      <c r="E2621" s="4">
        <v>1.4416</v>
      </c>
      <c r="F2621" s="4">
        <v>1.3367</v>
      </c>
      <c r="G2621">
        <v>1.7913</v>
      </c>
      <c r="H2621" s="4" t="s">
        <v>27134</v>
      </c>
      <c r="I2621">
        <v>10370230015</v>
      </c>
    </row>
    <row r="2622" ht="15.75" customHeight="1" spans="1:8">
      <c r="A2622">
        <v>2621</v>
      </c>
      <c r="B2622" t="s">
        <v>27242</v>
      </c>
      <c r="C2622" t="s">
        <v>26935</v>
      </c>
      <c r="D2622" t="s">
        <v>27522</v>
      </c>
      <c r="E2622" s="4">
        <v>4.717</v>
      </c>
      <c r="F2622" s="4">
        <v>4.717</v>
      </c>
      <c r="G2622">
        <v>7.992</v>
      </c>
      <c r="H2622" s="4" t="s">
        <v>27132</v>
      </c>
    </row>
    <row r="2623" ht="15.75" customHeight="1" spans="1:8">
      <c r="A2623">
        <v>2622</v>
      </c>
      <c r="B2623" t="s">
        <v>29608</v>
      </c>
      <c r="C2623" t="s">
        <v>26935</v>
      </c>
      <c r="D2623" t="s">
        <v>27522</v>
      </c>
      <c r="E2623" s="4">
        <v>0.8586</v>
      </c>
      <c r="F2623" s="4">
        <v>0.7533</v>
      </c>
      <c r="G2623">
        <v>8.7964</v>
      </c>
      <c r="H2623" s="4" t="s">
        <v>27134</v>
      </c>
    </row>
    <row r="2624" ht="15.75" customHeight="1" spans="1:8">
      <c r="A2624">
        <v>2623</v>
      </c>
      <c r="B2624" t="s">
        <v>29609</v>
      </c>
      <c r="C2624" t="s">
        <v>26935</v>
      </c>
      <c r="D2624" t="s">
        <v>29610</v>
      </c>
      <c r="E2624" s="4">
        <v>0.053</v>
      </c>
      <c r="F2624" s="4">
        <v>0.0465</v>
      </c>
      <c r="G2624">
        <v>0.08</v>
      </c>
      <c r="H2624" s="4" t="s">
        <v>27073</v>
      </c>
    </row>
    <row r="2625" ht="15.75" customHeight="1" spans="1:8">
      <c r="A2625">
        <v>2624</v>
      </c>
      <c r="B2625" t="s">
        <v>29611</v>
      </c>
      <c r="C2625" t="s">
        <v>26935</v>
      </c>
      <c r="D2625" t="s">
        <v>29610</v>
      </c>
      <c r="E2625" s="4">
        <v>0.41658</v>
      </c>
      <c r="F2625" s="4">
        <v>0.3655</v>
      </c>
      <c r="G2625">
        <v>0.629</v>
      </c>
      <c r="H2625" s="4" t="s">
        <v>27132</v>
      </c>
    </row>
    <row r="2626" ht="15.75" customHeight="1" spans="1:9">
      <c r="A2626">
        <v>2625</v>
      </c>
      <c r="B2626" t="s">
        <v>29612</v>
      </c>
      <c r="C2626" t="s">
        <v>26920</v>
      </c>
      <c r="D2626" t="s">
        <v>27119</v>
      </c>
      <c r="E2626" s="4">
        <v>0.2968</v>
      </c>
      <c r="F2626" s="4">
        <v>0.2884</v>
      </c>
      <c r="G2626">
        <v>0.204</v>
      </c>
      <c r="H2626" s="4" t="s">
        <v>26925</v>
      </c>
      <c r="I2626" s="7">
        <v>1096300000000</v>
      </c>
    </row>
    <row r="2627" ht="15.75" customHeight="1" spans="1:9">
      <c r="A2627">
        <v>2626</v>
      </c>
      <c r="B2627" t="s">
        <v>29613</v>
      </c>
      <c r="C2627" t="s">
        <v>26920</v>
      </c>
      <c r="D2627" t="s">
        <v>26950</v>
      </c>
      <c r="E2627" s="4">
        <v>1.4416</v>
      </c>
      <c r="F2627" s="4">
        <v>1.4416</v>
      </c>
      <c r="G2627">
        <v>32.34</v>
      </c>
      <c r="H2627" s="4" t="s">
        <v>26952</v>
      </c>
      <c r="I2627" s="7">
        <v>1046500000000</v>
      </c>
    </row>
    <row r="2628" ht="27" customHeight="1" spans="1:9">
      <c r="A2628">
        <v>2627</v>
      </c>
      <c r="B2628" t="s">
        <v>29614</v>
      </c>
      <c r="C2628" t="s">
        <v>26935</v>
      </c>
      <c r="D2628" t="s">
        <v>27157</v>
      </c>
      <c r="E2628" s="4">
        <v>1.4734</v>
      </c>
      <c r="F2628" s="4">
        <v>1.2232</v>
      </c>
      <c r="G2628">
        <v>1.9571</v>
      </c>
      <c r="H2628" s="4" t="s">
        <v>27068</v>
      </c>
      <c r="I2628">
        <v>10172210018</v>
      </c>
    </row>
    <row r="2629" ht="27" customHeight="1" spans="1:9">
      <c r="A2629">
        <v>2628</v>
      </c>
      <c r="B2629" t="s">
        <v>29615</v>
      </c>
      <c r="C2629" t="s">
        <v>26935</v>
      </c>
      <c r="D2629" t="s">
        <v>29616</v>
      </c>
      <c r="E2629" s="4">
        <v>5.3</v>
      </c>
      <c r="F2629" s="4">
        <v>5.3</v>
      </c>
      <c r="G2629">
        <v>36.8</v>
      </c>
      <c r="H2629" s="4" t="s">
        <v>27073</v>
      </c>
      <c r="I2629" s="7">
        <v>814812000000</v>
      </c>
    </row>
    <row r="2630" ht="15.75" customHeight="1" spans="1:9">
      <c r="A2630">
        <v>2629</v>
      </c>
      <c r="B2630" t="s">
        <v>29617</v>
      </c>
      <c r="C2630" t="s">
        <v>26935</v>
      </c>
      <c r="D2630" t="s">
        <v>27157</v>
      </c>
      <c r="E2630" s="4">
        <v>14.84</v>
      </c>
      <c r="F2630" s="4">
        <v>13.02</v>
      </c>
      <c r="G2630">
        <v>20.8</v>
      </c>
      <c r="H2630" s="4" t="s">
        <v>27073</v>
      </c>
      <c r="I2630">
        <v>10172210033</v>
      </c>
    </row>
    <row r="2631" ht="27" customHeight="1" spans="1:9">
      <c r="A2631">
        <v>2630</v>
      </c>
      <c r="B2631" t="s">
        <v>29618</v>
      </c>
      <c r="C2631" t="s">
        <v>26935</v>
      </c>
      <c r="D2631" t="s">
        <v>27157</v>
      </c>
      <c r="E2631" s="4">
        <v>2.65</v>
      </c>
      <c r="F2631" s="4">
        <v>2.65</v>
      </c>
      <c r="G2631">
        <v>3.52</v>
      </c>
      <c r="H2631" s="4" t="s">
        <v>27068</v>
      </c>
      <c r="I2631">
        <v>10172210018</v>
      </c>
    </row>
    <row r="2632" ht="27" customHeight="1" spans="1:9">
      <c r="A2632">
        <v>2631</v>
      </c>
      <c r="B2632" t="s">
        <v>29619</v>
      </c>
      <c r="C2632" t="s">
        <v>26935</v>
      </c>
      <c r="D2632" t="s">
        <v>28441</v>
      </c>
      <c r="E2632" s="4">
        <v>1.0176</v>
      </c>
      <c r="F2632" s="4">
        <v>0.96</v>
      </c>
      <c r="G2632">
        <v>1.54</v>
      </c>
      <c r="H2632" s="4" t="s">
        <v>27095</v>
      </c>
      <c r="I2632">
        <v>10298550050</v>
      </c>
    </row>
    <row r="2633" ht="27" customHeight="1" spans="1:8">
      <c r="A2633">
        <v>2632</v>
      </c>
      <c r="B2633" t="s">
        <v>29620</v>
      </c>
      <c r="C2633" t="s">
        <v>26935</v>
      </c>
      <c r="D2633" t="s">
        <v>29380</v>
      </c>
      <c r="E2633" s="4">
        <v>11.651202</v>
      </c>
      <c r="F2633" s="4">
        <v>10.2223</v>
      </c>
      <c r="G2633">
        <v>17.58</v>
      </c>
      <c r="H2633" s="4" t="s">
        <v>27073</v>
      </c>
    </row>
    <row r="2634" ht="15.75" customHeight="1" spans="1:8">
      <c r="A2634">
        <v>2633</v>
      </c>
      <c r="B2634" t="s">
        <v>29621</v>
      </c>
      <c r="C2634" t="s">
        <v>26935</v>
      </c>
      <c r="D2634" t="s">
        <v>29622</v>
      </c>
      <c r="E2634" s="4">
        <v>1.7172</v>
      </c>
      <c r="F2634" s="4">
        <v>1.5067</v>
      </c>
      <c r="G2634">
        <v>2.4107</v>
      </c>
      <c r="H2634" s="4" t="s">
        <v>27095</v>
      </c>
    </row>
    <row r="2635" ht="27" customHeight="1" spans="1:8">
      <c r="A2635">
        <v>2634</v>
      </c>
      <c r="B2635" t="s">
        <v>29623</v>
      </c>
      <c r="C2635" t="s">
        <v>26935</v>
      </c>
      <c r="D2635" t="s">
        <v>29622</v>
      </c>
      <c r="E2635" s="4">
        <v>0.8586</v>
      </c>
      <c r="F2635" s="4">
        <v>0.7533</v>
      </c>
      <c r="G2635">
        <v>1.2053</v>
      </c>
      <c r="H2635" s="4" t="s">
        <v>27095</v>
      </c>
    </row>
    <row r="2636" ht="15.75" customHeight="1" spans="1:9">
      <c r="A2636">
        <v>2635</v>
      </c>
      <c r="B2636" t="s">
        <v>29624</v>
      </c>
      <c r="C2636" t="s">
        <v>26920</v>
      </c>
      <c r="D2636" t="s">
        <v>29625</v>
      </c>
      <c r="E2636" s="4">
        <v>95.4</v>
      </c>
      <c r="F2636" s="4">
        <v>91.8</v>
      </c>
      <c r="G2636">
        <v>314.81</v>
      </c>
      <c r="H2636" s="4" t="s">
        <v>26933</v>
      </c>
      <c r="I2636" s="7">
        <v>1015100000000</v>
      </c>
    </row>
    <row r="2637" ht="15.75" customHeight="1" spans="1:8">
      <c r="A2637">
        <v>2636</v>
      </c>
      <c r="B2637" t="s">
        <v>29626</v>
      </c>
      <c r="C2637" t="s">
        <v>26935</v>
      </c>
      <c r="D2637" t="s">
        <v>29622</v>
      </c>
      <c r="E2637" s="4">
        <v>15.264</v>
      </c>
      <c r="F2637" s="4">
        <v>13.392</v>
      </c>
      <c r="G2637">
        <v>23.04</v>
      </c>
      <c r="H2637" s="4" t="s">
        <v>27132</v>
      </c>
    </row>
    <row r="2638" ht="15.75" customHeight="1" spans="1:8">
      <c r="A2638">
        <v>2637</v>
      </c>
      <c r="B2638" t="s">
        <v>29627</v>
      </c>
      <c r="C2638" t="s">
        <v>26935</v>
      </c>
      <c r="D2638" t="s">
        <v>29622</v>
      </c>
      <c r="E2638" s="4">
        <v>16.854</v>
      </c>
      <c r="F2638" s="4">
        <v>14.787</v>
      </c>
      <c r="G2638">
        <v>25.44</v>
      </c>
      <c r="H2638" s="4" t="s">
        <v>27095</v>
      </c>
    </row>
    <row r="2639" ht="15.75" customHeight="1" spans="1:8">
      <c r="A2639">
        <v>2638</v>
      </c>
      <c r="B2639" t="s">
        <v>29628</v>
      </c>
      <c r="C2639" t="s">
        <v>26935</v>
      </c>
      <c r="D2639" t="s">
        <v>29622</v>
      </c>
      <c r="E2639" s="4">
        <v>1.4204</v>
      </c>
      <c r="F2639" s="4">
        <v>1.2463</v>
      </c>
      <c r="G2639">
        <v>2.1442</v>
      </c>
      <c r="H2639" s="4" t="s">
        <v>27095</v>
      </c>
    </row>
    <row r="2640" ht="15.75" customHeight="1" spans="1:9">
      <c r="A2640">
        <v>2639</v>
      </c>
      <c r="B2640" t="s">
        <v>29629</v>
      </c>
      <c r="C2640" t="s">
        <v>26920</v>
      </c>
      <c r="D2640" t="s">
        <v>26960</v>
      </c>
      <c r="E2640" s="4">
        <v>1.4204</v>
      </c>
      <c r="F2640" s="4">
        <v>0.021</v>
      </c>
      <c r="G2640">
        <v>0.57</v>
      </c>
      <c r="H2640" s="4" t="s">
        <v>26943</v>
      </c>
      <c r="I2640">
        <v>1</v>
      </c>
    </row>
    <row r="2641" ht="15.75" customHeight="1" spans="1:8">
      <c r="A2641">
        <v>2640</v>
      </c>
      <c r="B2641" t="s">
        <v>29630</v>
      </c>
      <c r="C2641" t="s">
        <v>26935</v>
      </c>
      <c r="D2641" t="s">
        <v>29622</v>
      </c>
      <c r="E2641" s="4">
        <v>16.854</v>
      </c>
      <c r="F2641" s="4">
        <v>14.787</v>
      </c>
      <c r="G2641">
        <v>25.44</v>
      </c>
      <c r="H2641" s="4" t="s">
        <v>27095</v>
      </c>
    </row>
    <row r="2642" ht="15.75" customHeight="1" spans="1:9">
      <c r="A2642">
        <v>2641</v>
      </c>
      <c r="B2642" t="s">
        <v>29631</v>
      </c>
      <c r="C2642" t="s">
        <v>26920</v>
      </c>
      <c r="D2642" t="s">
        <v>27009</v>
      </c>
      <c r="E2642" s="4">
        <v>3.18</v>
      </c>
      <c r="F2642" s="4">
        <v>3.18</v>
      </c>
      <c r="G2642">
        <v>11.629</v>
      </c>
      <c r="H2642" s="4" t="s">
        <v>26929</v>
      </c>
      <c r="I2642" s="7">
        <v>1029800000000</v>
      </c>
    </row>
    <row r="2643" ht="15.75" customHeight="1" spans="1:9">
      <c r="A2643">
        <v>2642</v>
      </c>
      <c r="B2643" t="s">
        <v>29632</v>
      </c>
      <c r="C2643" t="s">
        <v>26920</v>
      </c>
      <c r="D2643" t="s">
        <v>28193</v>
      </c>
      <c r="E2643" s="4">
        <v>0.1802</v>
      </c>
      <c r="F2643" s="4">
        <v>0.1408</v>
      </c>
      <c r="G2643">
        <v>0.2253</v>
      </c>
      <c r="H2643" s="4" t="s">
        <v>26925</v>
      </c>
      <c r="I2643" s="7">
        <v>1201900000000</v>
      </c>
    </row>
    <row r="2644" ht="15.75" customHeight="1" spans="1:9">
      <c r="A2644">
        <v>2643</v>
      </c>
      <c r="B2644" t="s">
        <v>29633</v>
      </c>
      <c r="C2644" t="s">
        <v>26931</v>
      </c>
      <c r="D2644" t="s">
        <v>26947</v>
      </c>
      <c r="E2644" s="4">
        <v>0.01696</v>
      </c>
      <c r="F2644" s="4">
        <v>0.02</v>
      </c>
      <c r="G2644">
        <v>0.032</v>
      </c>
      <c r="H2644" s="4" t="s">
        <v>26933</v>
      </c>
      <c r="I2644">
        <v>1046503450</v>
      </c>
    </row>
    <row r="2645" ht="15.75" customHeight="1" spans="1:9">
      <c r="A2645">
        <v>2644</v>
      </c>
      <c r="B2645" t="s">
        <v>29634</v>
      </c>
      <c r="C2645" t="s">
        <v>26920</v>
      </c>
      <c r="D2645" t="s">
        <v>26945</v>
      </c>
      <c r="E2645" s="4">
        <v>2.067</v>
      </c>
      <c r="F2645" s="4">
        <v>1.431</v>
      </c>
      <c r="G2645">
        <v>6.563</v>
      </c>
      <c r="H2645" s="4" t="s">
        <v>26929</v>
      </c>
      <c r="I2645" s="7">
        <v>1256800000000</v>
      </c>
    </row>
    <row r="2646" ht="15.75" customHeight="1" spans="1:8">
      <c r="A2646">
        <v>2645</v>
      </c>
      <c r="B2646" t="s">
        <v>29635</v>
      </c>
      <c r="C2646" t="s">
        <v>26935</v>
      </c>
      <c r="D2646" t="s">
        <v>27265</v>
      </c>
      <c r="E2646" s="4">
        <v>0.0795</v>
      </c>
      <c r="F2646" s="4">
        <v>0.075</v>
      </c>
      <c r="G2646">
        <v>0.12</v>
      </c>
      <c r="H2646" s="4" t="s">
        <v>27073</v>
      </c>
    </row>
    <row r="2647" ht="15.75" customHeight="1" spans="1:9">
      <c r="A2647">
        <v>2646</v>
      </c>
      <c r="B2647" t="s">
        <v>28315</v>
      </c>
      <c r="C2647" t="s">
        <v>26931</v>
      </c>
      <c r="D2647" t="s">
        <v>28910</v>
      </c>
      <c r="E2647" s="4">
        <v>0.0318</v>
      </c>
      <c r="F2647" s="4">
        <v>0.12</v>
      </c>
      <c r="G2647">
        <v>0.069</v>
      </c>
      <c r="H2647" s="4" t="s">
        <v>26933</v>
      </c>
      <c r="I2647" s="7">
        <v>1055000000000</v>
      </c>
    </row>
    <row r="2648" ht="15.75" customHeight="1" spans="1:9">
      <c r="A2648">
        <v>2647</v>
      </c>
      <c r="B2648" t="s">
        <v>29636</v>
      </c>
      <c r="C2648" t="s">
        <v>26935</v>
      </c>
      <c r="D2648" t="s">
        <v>27173</v>
      </c>
      <c r="E2648" s="4">
        <v>7.42</v>
      </c>
      <c r="F2648" s="4">
        <v>5.81</v>
      </c>
      <c r="G2648">
        <v>11.25</v>
      </c>
      <c r="H2648" s="4" t="s">
        <v>27073</v>
      </c>
      <c r="I2648">
        <v>80195350004</v>
      </c>
    </row>
    <row r="2649" ht="15.75" customHeight="1" spans="1:9">
      <c r="A2649">
        <v>2648</v>
      </c>
      <c r="B2649" t="s">
        <v>29637</v>
      </c>
      <c r="C2649" t="s">
        <v>26935</v>
      </c>
      <c r="D2649" t="s">
        <v>27131</v>
      </c>
      <c r="E2649" s="4">
        <v>0.574202</v>
      </c>
      <c r="F2649" s="4">
        <v>0.5038</v>
      </c>
      <c r="G2649">
        <v>0.806</v>
      </c>
      <c r="H2649" s="4" t="s">
        <v>27132</v>
      </c>
      <c r="I2649">
        <v>80108090009</v>
      </c>
    </row>
    <row r="2650" ht="15.75" customHeight="1" spans="1:9">
      <c r="A2650">
        <v>2649</v>
      </c>
      <c r="B2650" t="s">
        <v>29638</v>
      </c>
      <c r="C2650" t="s">
        <v>26920</v>
      </c>
      <c r="D2650" t="s">
        <v>28910</v>
      </c>
      <c r="E2650" s="4">
        <v>3.3072</v>
      </c>
      <c r="F2650" s="4">
        <v>4.2294</v>
      </c>
      <c r="G2650">
        <v>4.6426</v>
      </c>
      <c r="H2650" s="4" t="s">
        <v>26925</v>
      </c>
      <c r="I2650">
        <v>105500037</v>
      </c>
    </row>
    <row r="2651" ht="15.75" customHeight="1" spans="1:9">
      <c r="A2651">
        <v>2650</v>
      </c>
      <c r="B2651" t="s">
        <v>29639</v>
      </c>
      <c r="C2651" t="s">
        <v>26935</v>
      </c>
      <c r="D2651" t="s">
        <v>27157</v>
      </c>
      <c r="E2651" s="4">
        <v>2.014</v>
      </c>
      <c r="F2651" s="4">
        <v>1.672</v>
      </c>
      <c r="G2651">
        <v>2.6752</v>
      </c>
      <c r="H2651" s="4" t="s">
        <v>27068</v>
      </c>
      <c r="I2651">
        <v>10179970001</v>
      </c>
    </row>
    <row r="2652" ht="15.75" customHeight="1" spans="1:9">
      <c r="A2652">
        <v>2651</v>
      </c>
      <c r="B2652" t="s">
        <v>29640</v>
      </c>
      <c r="C2652" t="s">
        <v>26935</v>
      </c>
      <c r="D2652" t="s">
        <v>27157</v>
      </c>
      <c r="E2652" s="4">
        <v>1.431</v>
      </c>
      <c r="F2652" s="4">
        <v>1.188</v>
      </c>
      <c r="G2652">
        <v>2.16</v>
      </c>
      <c r="H2652" s="4" t="s">
        <v>27068</v>
      </c>
      <c r="I2652">
        <v>10172210018</v>
      </c>
    </row>
    <row r="2653" ht="15.75" customHeight="1" spans="1:9">
      <c r="A2653">
        <v>2652</v>
      </c>
      <c r="B2653" t="s">
        <v>29641</v>
      </c>
      <c r="C2653" t="s">
        <v>26920</v>
      </c>
      <c r="D2653" t="s">
        <v>26988</v>
      </c>
      <c r="E2653" s="4">
        <v>2.0034</v>
      </c>
      <c r="F2653" s="4">
        <v>1.7577</v>
      </c>
      <c r="G2653">
        <v>2.8123</v>
      </c>
      <c r="H2653" s="4" t="s">
        <v>26922</v>
      </c>
      <c r="I2653" s="7">
        <v>1091700000000</v>
      </c>
    </row>
    <row r="2654" ht="15.75" customHeight="1" spans="1:9">
      <c r="A2654">
        <v>2653</v>
      </c>
      <c r="B2654" t="s">
        <v>29642</v>
      </c>
      <c r="C2654" t="s">
        <v>26920</v>
      </c>
      <c r="D2654" t="s">
        <v>26921</v>
      </c>
      <c r="E2654" s="4">
        <v>0.583</v>
      </c>
      <c r="F2654" s="4">
        <v>0.512</v>
      </c>
      <c r="G2654">
        <v>1.29</v>
      </c>
      <c r="H2654" s="4" t="s">
        <v>26955</v>
      </c>
      <c r="I2654">
        <v>102350431</v>
      </c>
    </row>
    <row r="2655" ht="15.75" customHeight="1" spans="1:9">
      <c r="A2655">
        <v>2654</v>
      </c>
      <c r="B2655" t="s">
        <v>29643</v>
      </c>
      <c r="C2655" t="s">
        <v>26920</v>
      </c>
      <c r="D2655" t="s">
        <v>28140</v>
      </c>
      <c r="E2655" s="4">
        <v>0.447744</v>
      </c>
      <c r="F2655" s="4">
        <v>0.4308</v>
      </c>
      <c r="G2655">
        <v>2.533</v>
      </c>
      <c r="H2655" s="4" t="s">
        <v>26952</v>
      </c>
      <c r="I2655" s="7">
        <v>1058310000000</v>
      </c>
    </row>
    <row r="2656" ht="15.75" customHeight="1" spans="1:8">
      <c r="A2656">
        <v>2655</v>
      </c>
      <c r="B2656" t="s">
        <v>29644</v>
      </c>
      <c r="C2656" t="s">
        <v>26920</v>
      </c>
      <c r="D2656" t="s">
        <v>26921</v>
      </c>
      <c r="E2656" s="4">
        <v>0.212</v>
      </c>
      <c r="F2656" s="4">
        <v>0.186</v>
      </c>
      <c r="G2656">
        <v>0.32</v>
      </c>
      <c r="H2656" s="4" t="s">
        <v>26929</v>
      </c>
    </row>
    <row r="2657" ht="15.75" customHeight="1" spans="1:9">
      <c r="A2657">
        <v>2656</v>
      </c>
      <c r="B2657" t="s">
        <v>29645</v>
      </c>
      <c r="C2657" t="s">
        <v>26920</v>
      </c>
      <c r="D2657" t="s">
        <v>26921</v>
      </c>
      <c r="E2657" s="4">
        <v>2.65</v>
      </c>
      <c r="F2657" s="4">
        <v>2.3255</v>
      </c>
      <c r="G2657">
        <v>4</v>
      </c>
      <c r="H2657" s="4" t="s">
        <v>26929</v>
      </c>
      <c r="I2657">
        <v>102350539</v>
      </c>
    </row>
    <row r="2658" ht="15.75" customHeight="1" spans="1:9">
      <c r="A2658">
        <v>2657</v>
      </c>
      <c r="B2658" t="s">
        <v>27565</v>
      </c>
      <c r="C2658" t="s">
        <v>26931</v>
      </c>
      <c r="D2658" t="s">
        <v>26940</v>
      </c>
      <c r="E2658" s="4">
        <v>0.0636</v>
      </c>
      <c r="F2658" s="4">
        <v>0.1378</v>
      </c>
      <c r="G2658">
        <v>0.0386</v>
      </c>
      <c r="H2658" s="4" t="s">
        <v>26929</v>
      </c>
      <c r="I2658" s="7">
        <v>1071400000000</v>
      </c>
    </row>
    <row r="2659" ht="15.75" customHeight="1" spans="1:9">
      <c r="A2659">
        <v>2658</v>
      </c>
      <c r="B2659" t="s">
        <v>29646</v>
      </c>
      <c r="C2659" t="s">
        <v>26920</v>
      </c>
      <c r="D2659" t="s">
        <v>26966</v>
      </c>
      <c r="E2659" s="4">
        <v>4.24</v>
      </c>
      <c r="F2659" s="4">
        <v>4.452</v>
      </c>
      <c r="G2659">
        <v>30.202</v>
      </c>
      <c r="H2659" s="4" t="s">
        <v>26943</v>
      </c>
      <c r="I2659" s="7">
        <v>1049710000000</v>
      </c>
    </row>
    <row r="2660" ht="15.75" customHeight="1" spans="1:9">
      <c r="A2660">
        <v>2659</v>
      </c>
      <c r="B2660" t="s">
        <v>29647</v>
      </c>
      <c r="C2660" t="s">
        <v>26920</v>
      </c>
      <c r="D2660" t="s">
        <v>27041</v>
      </c>
      <c r="E2660" s="4">
        <v>0.089888</v>
      </c>
      <c r="F2660" s="4">
        <v>0.05</v>
      </c>
      <c r="G2660">
        <v>0.1357</v>
      </c>
      <c r="H2660" s="4" t="s">
        <v>26922</v>
      </c>
      <c r="I2660">
        <v>137640062</v>
      </c>
    </row>
    <row r="2661" ht="15.75" customHeight="1" spans="1:9">
      <c r="A2661">
        <v>2660</v>
      </c>
      <c r="B2661" t="s">
        <v>29648</v>
      </c>
      <c r="C2661" t="s">
        <v>26935</v>
      </c>
      <c r="D2661" t="s">
        <v>27070</v>
      </c>
      <c r="E2661" s="4">
        <v>0.4558</v>
      </c>
      <c r="F2661" s="4">
        <v>0.455</v>
      </c>
      <c r="G2661">
        <v>0.72</v>
      </c>
      <c r="H2661" s="4" t="s">
        <v>27073</v>
      </c>
      <c r="I2661">
        <v>80245210085</v>
      </c>
    </row>
    <row r="2662" ht="15.75" customHeight="1" spans="1:9">
      <c r="A2662">
        <v>2661</v>
      </c>
      <c r="B2662" t="s">
        <v>29649</v>
      </c>
      <c r="C2662" t="s">
        <v>26920</v>
      </c>
      <c r="D2662" t="s">
        <v>27220</v>
      </c>
      <c r="E2662" s="4">
        <v>0</v>
      </c>
      <c r="F2662" s="4">
        <v>0.0001</v>
      </c>
      <c r="G2662">
        <v>0.025</v>
      </c>
      <c r="H2662" s="4" t="s">
        <v>26925</v>
      </c>
      <c r="I2662">
        <v>109680064</v>
      </c>
    </row>
    <row r="2663" ht="15.75" customHeight="1" spans="1:8">
      <c r="A2663">
        <v>2662</v>
      </c>
      <c r="B2663" t="s">
        <v>29650</v>
      </c>
      <c r="C2663" t="s">
        <v>26935</v>
      </c>
      <c r="D2663" t="s">
        <v>27522</v>
      </c>
      <c r="E2663" s="4">
        <v>21.2</v>
      </c>
      <c r="F2663" s="4">
        <v>21.2</v>
      </c>
      <c r="G2663">
        <v>0.0467</v>
      </c>
      <c r="H2663" s="4" t="s">
        <v>27132</v>
      </c>
    </row>
    <row r="2664" ht="15.75" customHeight="1" spans="1:9">
      <c r="A2664">
        <v>2663</v>
      </c>
      <c r="B2664" t="s">
        <v>29651</v>
      </c>
      <c r="C2664" t="s">
        <v>26920</v>
      </c>
      <c r="D2664" t="s">
        <v>26940</v>
      </c>
      <c r="E2664" s="4">
        <v>2.12</v>
      </c>
      <c r="F2664" s="4">
        <v>1.272</v>
      </c>
      <c r="G2664">
        <v>100.5693</v>
      </c>
      <c r="H2664" s="4" t="s">
        <v>26929</v>
      </c>
      <c r="I2664" s="7">
        <v>1134300000000</v>
      </c>
    </row>
    <row r="2665" ht="27" customHeight="1" spans="1:9">
      <c r="A2665">
        <v>2664</v>
      </c>
      <c r="B2665" t="s">
        <v>29652</v>
      </c>
      <c r="C2665" t="s">
        <v>26920</v>
      </c>
      <c r="D2665" t="s">
        <v>26940</v>
      </c>
      <c r="E2665" s="4">
        <v>0.01908</v>
      </c>
      <c r="F2665" s="4">
        <v>0.0901</v>
      </c>
      <c r="G2665">
        <v>0.0267</v>
      </c>
      <c r="H2665" s="4" t="s">
        <v>26925</v>
      </c>
      <c r="I2665">
        <v>1201901050</v>
      </c>
    </row>
    <row r="2666" ht="15.75" customHeight="1" spans="1:9">
      <c r="A2666">
        <v>2665</v>
      </c>
      <c r="B2666" t="s">
        <v>28146</v>
      </c>
      <c r="C2666" t="s">
        <v>26920</v>
      </c>
      <c r="D2666" t="s">
        <v>28193</v>
      </c>
      <c r="E2666" s="4">
        <v>0.159</v>
      </c>
      <c r="F2666" s="4">
        <v>0.0352</v>
      </c>
      <c r="G2666">
        <v>0.064</v>
      </c>
      <c r="H2666" s="4" t="s">
        <v>26925</v>
      </c>
      <c r="I2666">
        <v>120190112</v>
      </c>
    </row>
    <row r="2667" ht="15.75" customHeight="1" spans="1:9">
      <c r="A2667">
        <v>2666</v>
      </c>
      <c r="B2667" t="s">
        <v>29653</v>
      </c>
      <c r="C2667" t="s">
        <v>26935</v>
      </c>
      <c r="D2667" t="s">
        <v>27522</v>
      </c>
      <c r="E2667" s="4">
        <v>12.561</v>
      </c>
      <c r="F2667" s="4">
        <v>12.561</v>
      </c>
      <c r="G2667">
        <v>0.128</v>
      </c>
      <c r="H2667" s="4" t="s">
        <v>27132</v>
      </c>
      <c r="I2667">
        <v>10221690003</v>
      </c>
    </row>
    <row r="2668" ht="15.75" customHeight="1" spans="1:8">
      <c r="A2668">
        <v>2667</v>
      </c>
      <c r="B2668" t="s">
        <v>27246</v>
      </c>
      <c r="C2668" t="s">
        <v>26935</v>
      </c>
      <c r="D2668" t="s">
        <v>27247</v>
      </c>
      <c r="E2668" s="4">
        <v>4.505</v>
      </c>
      <c r="F2668" s="4">
        <v>3.6769</v>
      </c>
      <c r="G2668">
        <v>8.256</v>
      </c>
      <c r="H2668" s="4" t="s">
        <v>27132</v>
      </c>
    </row>
    <row r="2669" ht="15.75" customHeight="1" spans="1:9">
      <c r="A2669">
        <v>2668</v>
      </c>
      <c r="B2669" t="s">
        <v>29654</v>
      </c>
      <c r="C2669" t="s">
        <v>26920</v>
      </c>
      <c r="D2669" t="s">
        <v>29233</v>
      </c>
      <c r="E2669" s="4">
        <v>3.423164</v>
      </c>
      <c r="F2669" s="4">
        <v>3.52</v>
      </c>
      <c r="G2669">
        <v>2.96</v>
      </c>
      <c r="H2669" s="4" t="s">
        <v>26925</v>
      </c>
      <c r="I2669" s="7">
        <v>1155700000000</v>
      </c>
    </row>
    <row r="2670" ht="15.75" customHeight="1" spans="1:9">
      <c r="A2670">
        <v>2669</v>
      </c>
      <c r="B2670" t="s">
        <v>29655</v>
      </c>
      <c r="C2670" t="s">
        <v>26920</v>
      </c>
      <c r="D2670" t="s">
        <v>29233</v>
      </c>
      <c r="E2670" s="4">
        <v>1.943616</v>
      </c>
      <c r="F2670" s="4">
        <v>2.0551</v>
      </c>
      <c r="G2670">
        <v>2.2864</v>
      </c>
      <c r="H2670" s="4" t="s">
        <v>26925</v>
      </c>
      <c r="I2670" s="7">
        <v>1155700000000</v>
      </c>
    </row>
    <row r="2671" ht="15.75" customHeight="1" spans="1:9">
      <c r="A2671">
        <v>2670</v>
      </c>
      <c r="B2671" t="s">
        <v>29656</v>
      </c>
      <c r="C2671" t="s">
        <v>26920</v>
      </c>
      <c r="D2671" t="s">
        <v>28865</v>
      </c>
      <c r="E2671" s="4">
        <v>0.48654</v>
      </c>
      <c r="F2671" s="4">
        <v>0.427</v>
      </c>
      <c r="G2671">
        <v>8.021</v>
      </c>
      <c r="H2671" s="4" t="s">
        <v>26952</v>
      </c>
      <c r="I2671">
        <v>123520057</v>
      </c>
    </row>
    <row r="2672" ht="15.75" customHeight="1" spans="1:8">
      <c r="A2672">
        <v>2671</v>
      </c>
      <c r="B2672" t="s">
        <v>29657</v>
      </c>
      <c r="C2672" t="s">
        <v>26920</v>
      </c>
      <c r="D2672" t="s">
        <v>27041</v>
      </c>
      <c r="E2672" s="4">
        <v>1.6854</v>
      </c>
      <c r="F2672" s="4">
        <v>1.3386</v>
      </c>
      <c r="G2672">
        <v>2.8</v>
      </c>
      <c r="H2672" s="4" t="s">
        <v>26922</v>
      </c>
    </row>
    <row r="2673" ht="15.75" customHeight="1" spans="1:9">
      <c r="A2673">
        <v>2672</v>
      </c>
      <c r="B2673" t="s">
        <v>29658</v>
      </c>
      <c r="C2673" t="s">
        <v>26931</v>
      </c>
      <c r="D2673" t="s">
        <v>26940</v>
      </c>
      <c r="E2673" s="4">
        <v>3.18</v>
      </c>
      <c r="F2673" s="4">
        <v>1.802</v>
      </c>
      <c r="G2673">
        <v>3.3016</v>
      </c>
      <c r="H2673" s="4" t="s">
        <v>26929</v>
      </c>
      <c r="I2673" s="7">
        <v>1134300000000</v>
      </c>
    </row>
    <row r="2674" ht="15.75" customHeight="1" spans="1:9">
      <c r="A2674">
        <v>2673</v>
      </c>
      <c r="B2674" t="s">
        <v>29659</v>
      </c>
      <c r="C2674" t="s">
        <v>26931</v>
      </c>
      <c r="D2674" t="s">
        <v>26940</v>
      </c>
      <c r="E2674" s="4">
        <v>0.848</v>
      </c>
      <c r="F2674" s="4">
        <v>3.18</v>
      </c>
      <c r="G2674">
        <v>8.2536</v>
      </c>
      <c r="H2674" s="4" t="s">
        <v>26929</v>
      </c>
      <c r="I2674" s="7">
        <v>1134300000000</v>
      </c>
    </row>
    <row r="2675" ht="15.75" customHeight="1" spans="1:9">
      <c r="A2675">
        <v>2674</v>
      </c>
      <c r="B2675" t="s">
        <v>29660</v>
      </c>
      <c r="C2675" t="s">
        <v>26931</v>
      </c>
      <c r="D2675" t="s">
        <v>26940</v>
      </c>
      <c r="E2675" s="4">
        <v>2.65</v>
      </c>
      <c r="F2675" s="4">
        <v>2.65</v>
      </c>
      <c r="G2675">
        <v>16.5074</v>
      </c>
      <c r="H2675" s="4" t="s">
        <v>26929</v>
      </c>
      <c r="I2675" s="7">
        <v>1134300000000</v>
      </c>
    </row>
    <row r="2676" ht="15.75" customHeight="1" spans="1:9">
      <c r="A2676">
        <v>2675</v>
      </c>
      <c r="B2676" t="s">
        <v>29661</v>
      </c>
      <c r="C2676" t="s">
        <v>26920</v>
      </c>
      <c r="D2676" t="s">
        <v>26940</v>
      </c>
      <c r="E2676" s="4">
        <v>0.0954</v>
      </c>
      <c r="F2676" s="4">
        <v>0.0558</v>
      </c>
      <c r="G2676">
        <v>0.0893</v>
      </c>
      <c r="H2676" s="4" t="s">
        <v>26925</v>
      </c>
      <c r="I2676" s="7">
        <v>1134300000000</v>
      </c>
    </row>
    <row r="2677" ht="15.75" customHeight="1" spans="1:9">
      <c r="A2677">
        <v>2676</v>
      </c>
      <c r="B2677" t="s">
        <v>29662</v>
      </c>
      <c r="C2677" t="s">
        <v>26920</v>
      </c>
      <c r="D2677" t="s">
        <v>26940</v>
      </c>
      <c r="E2677" s="4">
        <v>0.0636</v>
      </c>
      <c r="F2677" s="4">
        <v>0.0636</v>
      </c>
      <c r="G2677">
        <v>1.6644</v>
      </c>
      <c r="H2677" s="4" t="s">
        <v>26929</v>
      </c>
      <c r="I2677" s="7">
        <v>1134300000000</v>
      </c>
    </row>
    <row r="2678" ht="15.75" customHeight="1" spans="1:9">
      <c r="A2678">
        <v>2677</v>
      </c>
      <c r="B2678" t="s">
        <v>29663</v>
      </c>
      <c r="C2678" t="s">
        <v>26931</v>
      </c>
      <c r="D2678" t="s">
        <v>27009</v>
      </c>
      <c r="E2678" s="4">
        <v>0.162286</v>
      </c>
      <c r="F2678" s="4">
        <v>0.1623</v>
      </c>
      <c r="G2678">
        <v>0.5485</v>
      </c>
      <c r="H2678" s="4" t="s">
        <v>26933</v>
      </c>
      <c r="I2678" s="7">
        <v>1049200000000</v>
      </c>
    </row>
    <row r="2679" ht="15.75" customHeight="1" spans="1:9">
      <c r="A2679">
        <v>2678</v>
      </c>
      <c r="B2679" t="s">
        <v>29664</v>
      </c>
      <c r="C2679" t="s">
        <v>26920</v>
      </c>
      <c r="D2679" t="s">
        <v>27529</v>
      </c>
      <c r="E2679" s="4">
        <v>0.08321</v>
      </c>
      <c r="F2679" s="4">
        <v>0.0691</v>
      </c>
      <c r="G2679">
        <v>0.1256</v>
      </c>
      <c r="H2679" s="4" t="s">
        <v>26925</v>
      </c>
      <c r="I2679">
        <v>102940057</v>
      </c>
    </row>
    <row r="2680" ht="15.75" customHeight="1" spans="1:9">
      <c r="A2680">
        <v>2679</v>
      </c>
      <c r="B2680" t="s">
        <v>29665</v>
      </c>
      <c r="C2680" t="s">
        <v>26935</v>
      </c>
      <c r="D2680" t="s">
        <v>28260</v>
      </c>
      <c r="E2680" s="4">
        <v>4.09478</v>
      </c>
      <c r="F2680" s="4">
        <v>2</v>
      </c>
      <c r="G2680">
        <v>6.1808</v>
      </c>
      <c r="H2680" s="4" t="s">
        <v>27134</v>
      </c>
      <c r="I2680">
        <v>10209210008</v>
      </c>
    </row>
    <row r="2681" ht="15.75" customHeight="1" spans="1:9">
      <c r="A2681">
        <v>2680</v>
      </c>
      <c r="B2681" t="s">
        <v>29666</v>
      </c>
      <c r="C2681" t="s">
        <v>26935</v>
      </c>
      <c r="D2681" t="s">
        <v>28260</v>
      </c>
      <c r="E2681" s="4">
        <v>4.09478</v>
      </c>
      <c r="F2681" s="4">
        <v>1</v>
      </c>
      <c r="G2681">
        <v>6.1808</v>
      </c>
      <c r="H2681" s="4" t="s">
        <v>27134</v>
      </c>
      <c r="I2681">
        <v>10209210008</v>
      </c>
    </row>
    <row r="2682" ht="15.75" customHeight="1" spans="1:9">
      <c r="A2682">
        <v>2681</v>
      </c>
      <c r="B2682" t="s">
        <v>29667</v>
      </c>
      <c r="C2682" t="s">
        <v>26935</v>
      </c>
      <c r="D2682" t="s">
        <v>28260</v>
      </c>
      <c r="E2682" s="4">
        <v>4.09478</v>
      </c>
      <c r="F2682" s="4">
        <v>2</v>
      </c>
      <c r="G2682">
        <v>6.1808</v>
      </c>
      <c r="H2682" s="4" t="s">
        <v>27134</v>
      </c>
      <c r="I2682">
        <v>10209210008</v>
      </c>
    </row>
    <row r="2683" ht="15.75" customHeight="1" spans="1:9">
      <c r="A2683">
        <v>2682</v>
      </c>
      <c r="B2683" t="s">
        <v>29668</v>
      </c>
      <c r="C2683" t="s">
        <v>26935</v>
      </c>
      <c r="D2683" t="s">
        <v>28260</v>
      </c>
      <c r="E2683" s="4">
        <v>4.09478</v>
      </c>
      <c r="F2683" s="4">
        <v>1</v>
      </c>
      <c r="G2683">
        <v>6.1808</v>
      </c>
      <c r="H2683" s="4" t="s">
        <v>27134</v>
      </c>
      <c r="I2683">
        <v>10209210008</v>
      </c>
    </row>
    <row r="2684" ht="15.75" customHeight="1" spans="1:9">
      <c r="A2684">
        <v>2683</v>
      </c>
      <c r="B2684" t="s">
        <v>29669</v>
      </c>
      <c r="C2684" t="s">
        <v>26935</v>
      </c>
      <c r="D2684" t="s">
        <v>28260</v>
      </c>
      <c r="E2684" s="4">
        <v>4.19442</v>
      </c>
      <c r="F2684" s="4">
        <v>1</v>
      </c>
      <c r="G2684">
        <v>6.1808</v>
      </c>
      <c r="H2684" s="4" t="s">
        <v>27134</v>
      </c>
      <c r="I2684">
        <v>10209210008</v>
      </c>
    </row>
    <row r="2685" ht="27" customHeight="1" spans="1:9">
      <c r="A2685">
        <v>2684</v>
      </c>
      <c r="B2685" t="s">
        <v>29670</v>
      </c>
      <c r="C2685" t="s">
        <v>26935</v>
      </c>
      <c r="D2685" t="s">
        <v>28260</v>
      </c>
      <c r="E2685" s="4">
        <v>4.09478</v>
      </c>
      <c r="F2685" s="4">
        <v>1</v>
      </c>
      <c r="G2685">
        <v>6.1808</v>
      </c>
      <c r="H2685" s="4" t="s">
        <v>27134</v>
      </c>
      <c r="I2685">
        <v>10209210008</v>
      </c>
    </row>
    <row r="2686" ht="15.75" customHeight="1" spans="1:9">
      <c r="A2686">
        <v>2685</v>
      </c>
      <c r="B2686" t="s">
        <v>29671</v>
      </c>
      <c r="C2686" t="s">
        <v>26935</v>
      </c>
      <c r="D2686" t="s">
        <v>28260</v>
      </c>
      <c r="E2686" s="4">
        <v>4.09478</v>
      </c>
      <c r="F2686" s="4">
        <v>2</v>
      </c>
      <c r="G2686">
        <v>6.1808</v>
      </c>
      <c r="H2686" s="4" t="s">
        <v>27134</v>
      </c>
      <c r="I2686">
        <v>10209210008</v>
      </c>
    </row>
    <row r="2687" ht="15.75" customHeight="1" spans="1:9">
      <c r="A2687">
        <v>2686</v>
      </c>
      <c r="B2687" t="s">
        <v>29672</v>
      </c>
      <c r="C2687" t="s">
        <v>26920</v>
      </c>
      <c r="D2687" t="s">
        <v>26927</v>
      </c>
      <c r="E2687" s="4">
        <v>0.05247</v>
      </c>
      <c r="F2687" s="4">
        <v>0.0541</v>
      </c>
      <c r="G2687">
        <v>2383779.3</v>
      </c>
      <c r="H2687" s="4" t="s">
        <v>26925</v>
      </c>
      <c r="I2687">
        <v>2383779</v>
      </c>
    </row>
    <row r="2688" ht="15.75" customHeight="1" spans="1:9">
      <c r="A2688">
        <v>2687</v>
      </c>
      <c r="B2688" t="s">
        <v>29587</v>
      </c>
      <c r="C2688" t="s">
        <v>26935</v>
      </c>
      <c r="D2688" t="s">
        <v>27522</v>
      </c>
      <c r="E2688" s="4">
        <v>23.9984</v>
      </c>
      <c r="F2688" s="4">
        <v>23.9984</v>
      </c>
      <c r="G2688">
        <v>1.219</v>
      </c>
      <c r="H2688" s="4" t="s">
        <v>27132</v>
      </c>
      <c r="I2688">
        <v>2028889</v>
      </c>
    </row>
    <row r="2689" ht="15.75" customHeight="1" spans="1:9">
      <c r="A2689">
        <v>2688</v>
      </c>
      <c r="B2689" t="s">
        <v>29673</v>
      </c>
      <c r="C2689" t="s">
        <v>26920</v>
      </c>
      <c r="D2689" t="s">
        <v>26945</v>
      </c>
      <c r="E2689" s="4">
        <v>0.0318</v>
      </c>
      <c r="F2689" s="4">
        <v>0.034</v>
      </c>
      <c r="G2689">
        <v>0.0594</v>
      </c>
      <c r="H2689" s="4" t="s">
        <v>26925</v>
      </c>
      <c r="I2689">
        <v>125680084</v>
      </c>
    </row>
    <row r="2690" ht="15.75" customHeight="1" spans="1:9">
      <c r="A2690">
        <v>2689</v>
      </c>
      <c r="B2690" t="s">
        <v>29674</v>
      </c>
      <c r="C2690" t="s">
        <v>26920</v>
      </c>
      <c r="D2690" t="s">
        <v>26945</v>
      </c>
      <c r="E2690" s="4">
        <v>6.39604</v>
      </c>
      <c r="F2690" s="4">
        <v>6.215</v>
      </c>
      <c r="G2690">
        <v>34.7164</v>
      </c>
      <c r="H2690" s="4" t="s">
        <v>26929</v>
      </c>
      <c r="I2690">
        <v>125680123</v>
      </c>
    </row>
    <row r="2691" ht="15.75" customHeight="1" spans="1:9">
      <c r="A2691">
        <v>2690</v>
      </c>
      <c r="B2691" t="s">
        <v>29675</v>
      </c>
      <c r="C2691" t="s">
        <v>26920</v>
      </c>
      <c r="D2691" t="s">
        <v>26945</v>
      </c>
      <c r="E2691" s="4">
        <v>1.4734</v>
      </c>
      <c r="F2691" s="4">
        <v>1.3073</v>
      </c>
      <c r="G2691">
        <v>8.3202</v>
      </c>
      <c r="H2691" s="4" t="s">
        <v>26929</v>
      </c>
      <c r="I2691" s="7">
        <v>1256800000000</v>
      </c>
    </row>
    <row r="2692" ht="15.75" customHeight="1" spans="1:9">
      <c r="A2692">
        <v>2691</v>
      </c>
      <c r="B2692" t="s">
        <v>29676</v>
      </c>
      <c r="C2692" t="s">
        <v>26920</v>
      </c>
      <c r="D2692" t="s">
        <v>27304</v>
      </c>
      <c r="E2692" s="4">
        <v>3.59128</v>
      </c>
      <c r="F2692" s="4">
        <v>2.968</v>
      </c>
      <c r="G2692">
        <v>10.8416</v>
      </c>
      <c r="H2692" s="4" t="s">
        <v>26929</v>
      </c>
      <c r="I2692" s="7">
        <v>1256800000000</v>
      </c>
    </row>
    <row r="2693" ht="15.75" customHeight="1" spans="1:9">
      <c r="A2693">
        <v>2692</v>
      </c>
      <c r="B2693" t="s">
        <v>29677</v>
      </c>
      <c r="C2693" t="s">
        <v>26920</v>
      </c>
      <c r="D2693" t="s">
        <v>26945</v>
      </c>
      <c r="E2693" s="4">
        <v>8.2362</v>
      </c>
      <c r="F2693" s="4">
        <v>8.0031</v>
      </c>
      <c r="G2693">
        <v>2.6635</v>
      </c>
      <c r="H2693" s="4" t="s">
        <v>26929</v>
      </c>
      <c r="I2693">
        <v>125680092</v>
      </c>
    </row>
    <row r="2694" ht="15.75" customHeight="1" spans="1:9">
      <c r="A2694">
        <v>2693</v>
      </c>
      <c r="B2694" t="s">
        <v>27517</v>
      </c>
      <c r="C2694" t="s">
        <v>26920</v>
      </c>
      <c r="D2694" t="s">
        <v>27327</v>
      </c>
      <c r="E2694" s="4">
        <v>0.954</v>
      </c>
      <c r="F2694" s="4">
        <v>0.918</v>
      </c>
      <c r="G2694">
        <v>0.672</v>
      </c>
      <c r="H2694" s="4" t="s">
        <v>26922</v>
      </c>
      <c r="I2694" s="7">
        <v>1038700000000</v>
      </c>
    </row>
    <row r="2695" ht="15.75" customHeight="1" spans="1:9">
      <c r="A2695">
        <v>2694</v>
      </c>
      <c r="B2695" t="s">
        <v>29678</v>
      </c>
      <c r="C2695" t="s">
        <v>26920</v>
      </c>
      <c r="D2695" t="s">
        <v>26966</v>
      </c>
      <c r="E2695" s="4">
        <v>2.5016</v>
      </c>
      <c r="F2695" s="4">
        <v>3.392</v>
      </c>
      <c r="G2695">
        <v>4.8438</v>
      </c>
      <c r="H2695" s="4" t="s">
        <v>26929</v>
      </c>
      <c r="I2695" s="7">
        <v>1049710000000</v>
      </c>
    </row>
    <row r="2696" ht="15.75" customHeight="1" spans="1:9">
      <c r="A2696">
        <v>2695</v>
      </c>
      <c r="B2696" t="s">
        <v>29679</v>
      </c>
      <c r="C2696" t="s">
        <v>26931</v>
      </c>
      <c r="D2696" t="s">
        <v>26966</v>
      </c>
      <c r="E2696" s="4">
        <v>1.0812</v>
      </c>
      <c r="F2696" s="4">
        <v>1.208</v>
      </c>
      <c r="G2696">
        <v>0.8166</v>
      </c>
      <c r="H2696" s="4" t="s">
        <v>26925</v>
      </c>
      <c r="I2696" s="7">
        <v>1049700000000</v>
      </c>
    </row>
    <row r="2697" ht="15.75" customHeight="1" spans="1:9">
      <c r="A2697">
        <v>2696</v>
      </c>
      <c r="B2697" t="s">
        <v>29680</v>
      </c>
      <c r="C2697" t="s">
        <v>26935</v>
      </c>
      <c r="D2697" t="s">
        <v>29540</v>
      </c>
      <c r="E2697" s="4">
        <v>1.1766</v>
      </c>
      <c r="F2697" s="4">
        <v>1.11</v>
      </c>
      <c r="G2697">
        <v>1.776</v>
      </c>
      <c r="H2697" s="4" t="s">
        <v>27073</v>
      </c>
      <c r="I2697">
        <v>80037490001</v>
      </c>
    </row>
    <row r="2698" ht="15.75" customHeight="1" spans="1:9">
      <c r="A2698">
        <v>2697</v>
      </c>
      <c r="B2698" t="s">
        <v>29681</v>
      </c>
      <c r="C2698" t="s">
        <v>26935</v>
      </c>
      <c r="D2698" t="s">
        <v>29540</v>
      </c>
      <c r="E2698" s="4">
        <v>1.1554</v>
      </c>
      <c r="F2698" s="4">
        <v>1.09</v>
      </c>
      <c r="G2698">
        <v>1.744</v>
      </c>
      <c r="H2698" s="4" t="s">
        <v>27073</v>
      </c>
      <c r="I2698">
        <v>80037490001</v>
      </c>
    </row>
    <row r="2699" ht="15.75" customHeight="1" spans="1:8">
      <c r="A2699">
        <v>2698</v>
      </c>
      <c r="B2699" t="s">
        <v>29682</v>
      </c>
      <c r="C2699" t="s">
        <v>26935</v>
      </c>
      <c r="D2699" t="s">
        <v>29122</v>
      </c>
      <c r="E2699" s="4">
        <v>2.5334</v>
      </c>
      <c r="F2699" s="4">
        <v>2.5334</v>
      </c>
      <c r="G2699">
        <v>4.32</v>
      </c>
      <c r="H2699" s="4" t="s">
        <v>27134</v>
      </c>
    </row>
    <row r="2700" ht="15.75" customHeight="1" spans="1:9">
      <c r="A2700">
        <v>2699</v>
      </c>
      <c r="B2700" t="s">
        <v>29683</v>
      </c>
      <c r="C2700" t="s">
        <v>26935</v>
      </c>
      <c r="D2700" t="s">
        <v>29122</v>
      </c>
      <c r="E2700" s="4">
        <v>1.696</v>
      </c>
      <c r="F2700" s="4">
        <v>1.0044</v>
      </c>
      <c r="G2700">
        <v>2.68</v>
      </c>
      <c r="H2700" s="4" t="s">
        <v>27134</v>
      </c>
      <c r="I2700">
        <v>8010809005</v>
      </c>
    </row>
    <row r="2701" ht="15.75" customHeight="1" spans="1:9">
      <c r="A2701">
        <v>2700</v>
      </c>
      <c r="B2701" t="s">
        <v>29684</v>
      </c>
      <c r="C2701" t="s">
        <v>26935</v>
      </c>
      <c r="D2701" t="s">
        <v>29122</v>
      </c>
      <c r="E2701" s="4">
        <v>1.696</v>
      </c>
      <c r="F2701" s="4">
        <v>1.0044</v>
      </c>
      <c r="G2701">
        <v>1.6</v>
      </c>
      <c r="H2701" s="4" t="s">
        <v>27134</v>
      </c>
      <c r="I2701">
        <v>80108090005</v>
      </c>
    </row>
    <row r="2702" ht="15.75" customHeight="1" spans="1:9">
      <c r="A2702">
        <v>2701</v>
      </c>
      <c r="B2702" t="s">
        <v>29685</v>
      </c>
      <c r="C2702" t="s">
        <v>26935</v>
      </c>
      <c r="D2702" t="s">
        <v>29122</v>
      </c>
      <c r="E2702" s="4">
        <v>1.378</v>
      </c>
      <c r="F2702" s="4">
        <v>1.2067</v>
      </c>
      <c r="G2702">
        <v>1.9642</v>
      </c>
      <c r="H2702" s="4" t="s">
        <v>27134</v>
      </c>
      <c r="I2702">
        <v>80108090005</v>
      </c>
    </row>
    <row r="2703" ht="15.75" customHeight="1" spans="1:9">
      <c r="A2703">
        <v>2702</v>
      </c>
      <c r="B2703" t="s">
        <v>29686</v>
      </c>
      <c r="C2703" t="s">
        <v>26935</v>
      </c>
      <c r="D2703" t="s">
        <v>29122</v>
      </c>
      <c r="E2703" s="4">
        <v>1.9398</v>
      </c>
      <c r="F2703" s="4">
        <v>1.0044</v>
      </c>
      <c r="G2703">
        <v>2.68</v>
      </c>
      <c r="H2703" s="4" t="s">
        <v>27134</v>
      </c>
      <c r="I2703">
        <v>80108090005</v>
      </c>
    </row>
    <row r="2704" ht="15.75" customHeight="1" spans="1:9">
      <c r="A2704">
        <v>2703</v>
      </c>
      <c r="B2704" t="s">
        <v>29687</v>
      </c>
      <c r="C2704" t="s">
        <v>26935</v>
      </c>
      <c r="D2704" t="s">
        <v>29122</v>
      </c>
      <c r="E2704" s="4">
        <v>1.9398</v>
      </c>
      <c r="F2704" s="4">
        <v>1.5189</v>
      </c>
      <c r="G2704">
        <v>1.9642</v>
      </c>
      <c r="H2704" s="4" t="s">
        <v>27134</v>
      </c>
      <c r="I2704">
        <v>80108090005</v>
      </c>
    </row>
    <row r="2705" ht="15.75" customHeight="1" spans="1:9">
      <c r="A2705">
        <v>2704</v>
      </c>
      <c r="B2705" t="s">
        <v>29114</v>
      </c>
      <c r="C2705" t="s">
        <v>26935</v>
      </c>
      <c r="D2705" t="s">
        <v>29122</v>
      </c>
      <c r="E2705" s="4">
        <v>1.9398</v>
      </c>
      <c r="F2705" s="4">
        <v>1.5189</v>
      </c>
      <c r="G2705">
        <v>2.68</v>
      </c>
      <c r="H2705" s="4" t="s">
        <v>27134</v>
      </c>
      <c r="I2705">
        <v>80108090005</v>
      </c>
    </row>
    <row r="2706" ht="15.75" customHeight="1" spans="1:9">
      <c r="A2706">
        <v>2705</v>
      </c>
      <c r="B2706" t="s">
        <v>29688</v>
      </c>
      <c r="C2706" t="s">
        <v>26935</v>
      </c>
      <c r="D2706" t="s">
        <v>29122</v>
      </c>
      <c r="E2706" s="4">
        <v>1.937256</v>
      </c>
      <c r="F2706" s="4">
        <v>1.156</v>
      </c>
      <c r="G2706">
        <v>2.68</v>
      </c>
      <c r="H2706" s="4" t="s">
        <v>27134</v>
      </c>
      <c r="I2706">
        <v>80108090005</v>
      </c>
    </row>
    <row r="2707" ht="15.75" customHeight="1" spans="1:9">
      <c r="A2707">
        <v>2706</v>
      </c>
      <c r="B2707" t="s">
        <v>29519</v>
      </c>
      <c r="C2707" t="s">
        <v>26935</v>
      </c>
      <c r="D2707" t="s">
        <v>29122</v>
      </c>
      <c r="E2707" s="4">
        <v>1.325</v>
      </c>
      <c r="F2707" s="4">
        <v>1.0044</v>
      </c>
      <c r="G2707">
        <v>2.0564</v>
      </c>
      <c r="H2707" s="4" t="s">
        <v>27134</v>
      </c>
      <c r="I2707">
        <v>80108090005</v>
      </c>
    </row>
    <row r="2708" ht="15.75" customHeight="1" spans="1:9">
      <c r="A2708">
        <v>2707</v>
      </c>
      <c r="B2708" t="s">
        <v>27657</v>
      </c>
      <c r="C2708" t="s">
        <v>26935</v>
      </c>
      <c r="D2708" t="s">
        <v>29122</v>
      </c>
      <c r="E2708" s="4">
        <v>1.937256</v>
      </c>
      <c r="F2708" s="4">
        <v>0.3</v>
      </c>
      <c r="G2708">
        <v>2.0564</v>
      </c>
      <c r="H2708" s="4" t="s">
        <v>27134</v>
      </c>
      <c r="I2708">
        <v>80108090005</v>
      </c>
    </row>
    <row r="2709" ht="15.75" customHeight="1" spans="1:9">
      <c r="A2709">
        <v>2708</v>
      </c>
      <c r="B2709" t="s">
        <v>29689</v>
      </c>
      <c r="C2709" t="s">
        <v>26935</v>
      </c>
      <c r="D2709" t="s">
        <v>29122</v>
      </c>
      <c r="E2709" s="4">
        <v>1.378</v>
      </c>
      <c r="F2709" s="4">
        <v>1.209</v>
      </c>
      <c r="G2709">
        <v>2.0564</v>
      </c>
      <c r="H2709" s="4" t="s">
        <v>27134</v>
      </c>
      <c r="I2709">
        <v>80108090005</v>
      </c>
    </row>
    <row r="2710" ht="15.75" customHeight="1" spans="1:9">
      <c r="A2710">
        <v>2709</v>
      </c>
      <c r="B2710" t="s">
        <v>29520</v>
      </c>
      <c r="C2710" t="s">
        <v>26935</v>
      </c>
      <c r="D2710" t="s">
        <v>29122</v>
      </c>
      <c r="E2710" s="4">
        <v>1.378</v>
      </c>
      <c r="F2710" s="4">
        <v>1.209</v>
      </c>
      <c r="G2710">
        <v>2.0564</v>
      </c>
      <c r="H2710" s="4" t="s">
        <v>27134</v>
      </c>
      <c r="I2710">
        <v>80108090005</v>
      </c>
    </row>
    <row r="2711" ht="15.75" customHeight="1" spans="1:8">
      <c r="A2711">
        <v>2710</v>
      </c>
      <c r="B2711" t="s">
        <v>29690</v>
      </c>
      <c r="C2711" t="s">
        <v>26935</v>
      </c>
      <c r="D2711" t="s">
        <v>29122</v>
      </c>
      <c r="E2711" s="4">
        <v>2.226</v>
      </c>
      <c r="F2711" s="4">
        <v>2.226</v>
      </c>
      <c r="G2711">
        <v>2.68</v>
      </c>
      <c r="H2711" s="4" t="s">
        <v>27134</v>
      </c>
    </row>
    <row r="2712" ht="15.75" customHeight="1" spans="1:9">
      <c r="A2712">
        <v>2711</v>
      </c>
      <c r="B2712" t="s">
        <v>29328</v>
      </c>
      <c r="C2712" t="s">
        <v>26935</v>
      </c>
      <c r="D2712" t="s">
        <v>29122</v>
      </c>
      <c r="E2712" s="4">
        <v>1.378</v>
      </c>
      <c r="F2712" s="4">
        <v>1.209</v>
      </c>
      <c r="G2712">
        <v>2.68</v>
      </c>
      <c r="H2712" s="4" t="s">
        <v>27134</v>
      </c>
      <c r="I2712">
        <v>80108090005</v>
      </c>
    </row>
    <row r="2713" ht="15.75" customHeight="1" spans="1:9">
      <c r="A2713">
        <v>2712</v>
      </c>
      <c r="B2713" t="s">
        <v>28226</v>
      </c>
      <c r="C2713" t="s">
        <v>26935</v>
      </c>
      <c r="D2713" t="s">
        <v>28956</v>
      </c>
      <c r="E2713" s="4">
        <v>0.021624</v>
      </c>
      <c r="F2713" s="4">
        <v>0.0232</v>
      </c>
      <c r="G2713">
        <v>0.0373</v>
      </c>
      <c r="H2713" s="4" t="s">
        <v>27132</v>
      </c>
      <c r="I2713">
        <v>80108090016</v>
      </c>
    </row>
    <row r="2714" ht="15.75" customHeight="1" spans="1:9">
      <c r="A2714">
        <v>2713</v>
      </c>
      <c r="B2714" t="s">
        <v>29691</v>
      </c>
      <c r="C2714" t="s">
        <v>26935</v>
      </c>
      <c r="D2714" t="s">
        <v>27602</v>
      </c>
      <c r="E2714" s="4">
        <v>0.1325</v>
      </c>
      <c r="F2714" s="4">
        <v>0.125</v>
      </c>
      <c r="G2714">
        <v>0.2</v>
      </c>
      <c r="H2714" s="4" t="s">
        <v>27132</v>
      </c>
      <c r="I2714">
        <v>80108090001</v>
      </c>
    </row>
    <row r="2715" ht="15.75" customHeight="1" spans="1:9">
      <c r="A2715">
        <v>2714</v>
      </c>
      <c r="B2715" t="s">
        <v>29692</v>
      </c>
      <c r="C2715" t="s">
        <v>26935</v>
      </c>
      <c r="D2715" t="s">
        <v>28772</v>
      </c>
      <c r="E2715" s="4">
        <v>0.5512</v>
      </c>
      <c r="F2715" s="4">
        <v>0.4719</v>
      </c>
      <c r="G2715">
        <v>0.7074</v>
      </c>
      <c r="H2715" s="4" t="s">
        <v>27068</v>
      </c>
      <c r="I2715">
        <v>80108090015</v>
      </c>
    </row>
    <row r="2716" ht="15.75" customHeight="1" spans="1:9">
      <c r="A2716">
        <v>2715</v>
      </c>
      <c r="B2716" t="s">
        <v>28671</v>
      </c>
      <c r="C2716" t="s">
        <v>26935</v>
      </c>
      <c r="D2716" t="s">
        <v>27155</v>
      </c>
      <c r="E2716" s="4">
        <v>1.8656</v>
      </c>
      <c r="F2716" s="4">
        <v>1.6419</v>
      </c>
      <c r="G2716">
        <v>1.8137</v>
      </c>
      <c r="H2716" s="4" t="s">
        <v>27068</v>
      </c>
      <c r="I2716">
        <v>80003309002</v>
      </c>
    </row>
    <row r="2717" ht="15.75" customHeight="1" spans="1:9">
      <c r="A2717">
        <v>2716</v>
      </c>
      <c r="B2717" t="s">
        <v>28757</v>
      </c>
      <c r="C2717" t="s">
        <v>26935</v>
      </c>
      <c r="D2717" t="s">
        <v>27155</v>
      </c>
      <c r="E2717" s="4">
        <v>2.0988</v>
      </c>
      <c r="F2717" s="4">
        <v>1.775</v>
      </c>
      <c r="G2717">
        <v>2.1592</v>
      </c>
      <c r="H2717" s="4" t="s">
        <v>27068</v>
      </c>
      <c r="I2717">
        <v>80003309002</v>
      </c>
    </row>
    <row r="2718" ht="15.75" customHeight="1" spans="1:8">
      <c r="A2718">
        <v>2717</v>
      </c>
      <c r="B2718" t="s">
        <v>29693</v>
      </c>
      <c r="C2718" t="s">
        <v>26935</v>
      </c>
      <c r="D2718" t="s">
        <v>27734</v>
      </c>
      <c r="E2718" s="4">
        <v>0.1696</v>
      </c>
      <c r="F2718" s="4">
        <v>0.16</v>
      </c>
      <c r="G2718">
        <v>0.2078</v>
      </c>
      <c r="H2718" s="4" t="s">
        <v>27068</v>
      </c>
    </row>
    <row r="2719" ht="15.75" customHeight="1" spans="1:9">
      <c r="A2719">
        <v>2718</v>
      </c>
      <c r="B2719" t="s">
        <v>29694</v>
      </c>
      <c r="C2719" t="s">
        <v>26920</v>
      </c>
      <c r="D2719" t="s">
        <v>26940</v>
      </c>
      <c r="E2719" s="4">
        <v>0.2438</v>
      </c>
      <c r="F2719" s="4">
        <v>0.186</v>
      </c>
      <c r="G2719">
        <v>0.2976</v>
      </c>
      <c r="H2719" s="4" t="s">
        <v>26929</v>
      </c>
      <c r="I2719" s="7">
        <v>1134300000000</v>
      </c>
    </row>
    <row r="2720" ht="15.75" customHeight="1" spans="1:8">
      <c r="A2720">
        <v>2719</v>
      </c>
      <c r="B2720" t="s">
        <v>28373</v>
      </c>
      <c r="C2720" t="s">
        <v>26935</v>
      </c>
      <c r="D2720" t="s">
        <v>27960</v>
      </c>
      <c r="E2720" s="4">
        <v>0.3922</v>
      </c>
      <c r="F2720" s="4">
        <v>0.3256</v>
      </c>
      <c r="G2720">
        <v>0.752</v>
      </c>
      <c r="H2720" s="4" t="s">
        <v>27134</v>
      </c>
    </row>
    <row r="2721" ht="15.75" customHeight="1" spans="1:9">
      <c r="A2721">
        <v>2720</v>
      </c>
      <c r="B2721" t="s">
        <v>29695</v>
      </c>
      <c r="C2721" t="s">
        <v>26920</v>
      </c>
      <c r="D2721" t="s">
        <v>26927</v>
      </c>
      <c r="E2721" s="4">
        <v>11.024</v>
      </c>
      <c r="F2721" s="4">
        <v>10.712</v>
      </c>
      <c r="G2721">
        <v>13.544</v>
      </c>
      <c r="H2721" s="4" t="s">
        <v>26922</v>
      </c>
      <c r="I2721" s="7">
        <v>1037000000000</v>
      </c>
    </row>
    <row r="2722" ht="15.75" customHeight="1" spans="1:9">
      <c r="A2722">
        <v>2721</v>
      </c>
      <c r="B2722" t="s">
        <v>29696</v>
      </c>
      <c r="C2722" t="s">
        <v>26920</v>
      </c>
      <c r="D2722" t="s">
        <v>27327</v>
      </c>
      <c r="E2722" s="4">
        <v>0.8268</v>
      </c>
      <c r="F2722" s="4">
        <v>0.848</v>
      </c>
      <c r="G2722">
        <v>3.9457</v>
      </c>
      <c r="H2722" s="4" t="s">
        <v>26925</v>
      </c>
      <c r="I2722" s="7">
        <v>1038700000000</v>
      </c>
    </row>
    <row r="2723" ht="15.75" customHeight="1" spans="1:9">
      <c r="A2723">
        <v>2722</v>
      </c>
      <c r="B2723" t="s">
        <v>29697</v>
      </c>
      <c r="C2723" t="s">
        <v>26920</v>
      </c>
      <c r="D2723" t="s">
        <v>27119</v>
      </c>
      <c r="E2723" s="4">
        <v>0.4558</v>
      </c>
      <c r="F2723" s="4">
        <v>0.5088</v>
      </c>
      <c r="G2723">
        <v>0.4304</v>
      </c>
      <c r="H2723" s="4" t="s">
        <v>26929</v>
      </c>
      <c r="I2723" s="7">
        <v>1096300000000</v>
      </c>
    </row>
    <row r="2724" ht="15.75" customHeight="1" spans="1:9">
      <c r="A2724">
        <v>2723</v>
      </c>
      <c r="B2724" t="s">
        <v>29698</v>
      </c>
      <c r="C2724" t="s">
        <v>26920</v>
      </c>
      <c r="D2724" t="s">
        <v>27104</v>
      </c>
      <c r="E2724" s="4">
        <v>1.9716</v>
      </c>
      <c r="F2724" s="4">
        <v>1.1532</v>
      </c>
      <c r="G2724">
        <v>1.984</v>
      </c>
      <c r="H2724" s="4" t="s">
        <v>26922</v>
      </c>
      <c r="I2724">
        <v>102700053</v>
      </c>
    </row>
    <row r="2725" ht="15.75" customHeight="1" spans="1:9">
      <c r="A2725">
        <v>2724</v>
      </c>
      <c r="B2725" t="s">
        <v>29699</v>
      </c>
      <c r="C2725" t="s">
        <v>26935</v>
      </c>
      <c r="D2725" t="s">
        <v>29130</v>
      </c>
      <c r="E2725" s="4">
        <v>0.742</v>
      </c>
      <c r="F2725" s="4">
        <v>0.735</v>
      </c>
      <c r="G2725">
        <v>0.5578</v>
      </c>
      <c r="H2725" s="4" t="s">
        <v>27073</v>
      </c>
      <c r="I2725">
        <v>10201230151</v>
      </c>
    </row>
    <row r="2726" ht="15.75" customHeight="1" spans="1:9">
      <c r="A2726">
        <v>2725</v>
      </c>
      <c r="B2726" t="s">
        <v>29700</v>
      </c>
      <c r="C2726" t="s">
        <v>26920</v>
      </c>
      <c r="D2726" t="s">
        <v>27009</v>
      </c>
      <c r="E2726" s="4">
        <v>13.2447</v>
      </c>
      <c r="F2726" s="4">
        <v>13.2447</v>
      </c>
      <c r="G2726">
        <v>69.0658</v>
      </c>
      <c r="H2726" s="4" t="s">
        <v>27208</v>
      </c>
      <c r="I2726">
        <v>102980304</v>
      </c>
    </row>
    <row r="2727" ht="15.75" customHeight="1" spans="1:9">
      <c r="A2727">
        <v>2726</v>
      </c>
      <c r="B2727" t="s">
        <v>28362</v>
      </c>
      <c r="C2727" t="s">
        <v>26935</v>
      </c>
      <c r="D2727" t="s">
        <v>27960</v>
      </c>
      <c r="E2727" s="4">
        <v>0.4982</v>
      </c>
      <c r="F2727" s="4">
        <v>0.4136</v>
      </c>
      <c r="G2727">
        <v>0.752</v>
      </c>
      <c r="H2727" s="4" t="s">
        <v>27134</v>
      </c>
      <c r="I2727">
        <v>10179970004</v>
      </c>
    </row>
    <row r="2728" ht="15.75" customHeight="1" spans="1:9">
      <c r="A2728">
        <v>2727</v>
      </c>
      <c r="B2728" t="s">
        <v>27970</v>
      </c>
      <c r="C2728" t="s">
        <v>26935</v>
      </c>
      <c r="D2728" t="s">
        <v>27960</v>
      </c>
      <c r="E2728" s="4">
        <v>0.4982</v>
      </c>
      <c r="F2728" s="4">
        <v>0.4136</v>
      </c>
      <c r="G2728">
        <v>0.752</v>
      </c>
      <c r="H2728" s="4" t="s">
        <v>27134</v>
      </c>
      <c r="I2728">
        <v>10179970004</v>
      </c>
    </row>
    <row r="2729" ht="15.75" customHeight="1" spans="1:9">
      <c r="A2729">
        <v>2728</v>
      </c>
      <c r="B2729" t="s">
        <v>29701</v>
      </c>
      <c r="C2729" t="s">
        <v>26935</v>
      </c>
      <c r="D2729" t="s">
        <v>27966</v>
      </c>
      <c r="E2729" s="4">
        <v>1.06</v>
      </c>
      <c r="F2729" s="4">
        <v>0.4</v>
      </c>
      <c r="G2729">
        <v>0.8886</v>
      </c>
      <c r="H2729" s="4" t="s">
        <v>27134</v>
      </c>
      <c r="I2729">
        <v>10179970004</v>
      </c>
    </row>
    <row r="2730" ht="15.75" customHeight="1" spans="1:8">
      <c r="A2730">
        <v>2729</v>
      </c>
      <c r="B2730" t="s">
        <v>27965</v>
      </c>
      <c r="C2730" t="s">
        <v>26935</v>
      </c>
      <c r="D2730" t="s">
        <v>27960</v>
      </c>
      <c r="E2730" s="4">
        <v>0.5406</v>
      </c>
      <c r="F2730" s="4">
        <v>0.4488</v>
      </c>
      <c r="G2730">
        <v>0.816</v>
      </c>
      <c r="H2730" s="4" t="s">
        <v>27134</v>
      </c>
    </row>
    <row r="2731" ht="15.75" customHeight="1" spans="1:8">
      <c r="A2731">
        <v>2730</v>
      </c>
      <c r="B2731" t="s">
        <v>29702</v>
      </c>
      <c r="C2731" t="s">
        <v>26935</v>
      </c>
      <c r="D2731" t="s">
        <v>27960</v>
      </c>
      <c r="E2731" s="4">
        <v>0.3922</v>
      </c>
      <c r="F2731" s="4">
        <v>0.3256</v>
      </c>
      <c r="G2731">
        <v>0.768</v>
      </c>
      <c r="H2731" s="4" t="s">
        <v>27134</v>
      </c>
    </row>
    <row r="2732" ht="15.75" customHeight="1" spans="1:8">
      <c r="A2732">
        <v>2731</v>
      </c>
      <c r="B2732" t="s">
        <v>28372</v>
      </c>
      <c r="C2732" t="s">
        <v>26935</v>
      </c>
      <c r="D2732" t="s">
        <v>27960</v>
      </c>
      <c r="E2732" s="4">
        <v>0.3816</v>
      </c>
      <c r="F2732" s="4">
        <v>0.3168</v>
      </c>
      <c r="G2732">
        <v>0.752</v>
      </c>
      <c r="H2732" s="4" t="s">
        <v>27134</v>
      </c>
    </row>
    <row r="2733" ht="15.75" customHeight="1" spans="1:9">
      <c r="A2733">
        <v>2732</v>
      </c>
      <c r="B2733" t="s">
        <v>29703</v>
      </c>
      <c r="C2733" t="s">
        <v>26920</v>
      </c>
      <c r="D2733" t="s">
        <v>26936</v>
      </c>
      <c r="E2733" s="4">
        <v>4.134</v>
      </c>
      <c r="F2733" s="4">
        <v>4.134</v>
      </c>
      <c r="G2733">
        <v>8.4267</v>
      </c>
      <c r="H2733" s="4" t="s">
        <v>26925</v>
      </c>
      <c r="I2733" s="7">
        <v>1108500000000</v>
      </c>
    </row>
    <row r="2734" ht="15.75" customHeight="1" spans="1:9">
      <c r="A2734">
        <v>2733</v>
      </c>
      <c r="B2734" t="s">
        <v>27148</v>
      </c>
      <c r="C2734" t="s">
        <v>26935</v>
      </c>
      <c r="D2734" t="s">
        <v>27131</v>
      </c>
      <c r="E2734" s="4">
        <v>1.06</v>
      </c>
      <c r="F2734" s="4">
        <v>0.93</v>
      </c>
      <c r="G2734">
        <v>1.6</v>
      </c>
      <c r="H2734" s="4" t="s">
        <v>27132</v>
      </c>
      <c r="I2734">
        <v>10438240011</v>
      </c>
    </row>
    <row r="2735" ht="15.75" customHeight="1" spans="1:9">
      <c r="A2735">
        <v>2734</v>
      </c>
      <c r="B2735" t="s">
        <v>29704</v>
      </c>
      <c r="C2735" t="s">
        <v>26935</v>
      </c>
      <c r="D2735" t="s">
        <v>27131</v>
      </c>
      <c r="E2735" s="4">
        <v>0.971702</v>
      </c>
      <c r="F2735" s="4">
        <v>0.9717</v>
      </c>
      <c r="G2735">
        <v>1.5333</v>
      </c>
      <c r="H2735" s="4" t="s">
        <v>27134</v>
      </c>
      <c r="I2735">
        <v>10438240010</v>
      </c>
    </row>
    <row r="2736" ht="15.75" customHeight="1" spans="1:8">
      <c r="A2736">
        <v>2735</v>
      </c>
      <c r="B2736" t="s">
        <v>29705</v>
      </c>
      <c r="C2736" t="s">
        <v>26935</v>
      </c>
      <c r="D2736" t="s">
        <v>29706</v>
      </c>
      <c r="E2736" s="4">
        <v>56.18</v>
      </c>
      <c r="F2736" s="4">
        <v>53</v>
      </c>
      <c r="G2736">
        <v>84.8</v>
      </c>
      <c r="H2736" s="4" t="s">
        <v>27068</v>
      </c>
    </row>
    <row r="2737" ht="15.75" customHeight="1" spans="1:8">
      <c r="A2737">
        <v>2736</v>
      </c>
      <c r="B2737" t="s">
        <v>29707</v>
      </c>
      <c r="C2737" t="s">
        <v>26935</v>
      </c>
      <c r="D2737" t="s">
        <v>29706</v>
      </c>
      <c r="E2737" s="4">
        <v>63.6</v>
      </c>
      <c r="F2737" s="4">
        <v>60</v>
      </c>
      <c r="G2737">
        <v>96</v>
      </c>
      <c r="H2737" s="4" t="s">
        <v>27068</v>
      </c>
    </row>
    <row r="2738" ht="15.75" customHeight="1" spans="1:8">
      <c r="A2738">
        <v>2737</v>
      </c>
      <c r="B2738" t="s">
        <v>29708</v>
      </c>
      <c r="C2738" t="s">
        <v>26935</v>
      </c>
      <c r="D2738" t="s">
        <v>27522</v>
      </c>
      <c r="E2738" s="4">
        <v>9.7944</v>
      </c>
      <c r="F2738" s="4">
        <v>7.7385</v>
      </c>
      <c r="G2738">
        <v>161.12</v>
      </c>
      <c r="H2738" s="4" t="s">
        <v>27134</v>
      </c>
    </row>
    <row r="2739" ht="15.75" customHeight="1" spans="1:8">
      <c r="A2739">
        <v>2738</v>
      </c>
      <c r="B2739" t="s">
        <v>29709</v>
      </c>
      <c r="C2739" t="s">
        <v>26920</v>
      </c>
      <c r="D2739" t="s">
        <v>27548</v>
      </c>
      <c r="E2739" s="4">
        <v>133.56</v>
      </c>
      <c r="F2739" s="4">
        <v>126</v>
      </c>
      <c r="G2739">
        <v>201.6</v>
      </c>
      <c r="H2739" s="4" t="s">
        <v>26925</v>
      </c>
    </row>
    <row r="2740" ht="15.75" customHeight="1" spans="1:8">
      <c r="A2740">
        <v>2739</v>
      </c>
      <c r="B2740" t="s">
        <v>29710</v>
      </c>
      <c r="C2740" t="s">
        <v>26935</v>
      </c>
      <c r="D2740" t="s">
        <v>27522</v>
      </c>
      <c r="E2740" s="4">
        <v>2.1624</v>
      </c>
      <c r="F2740" s="4">
        <v>1.9737</v>
      </c>
      <c r="G2740">
        <v>132.8</v>
      </c>
      <c r="H2740" s="4" t="s">
        <v>27132</v>
      </c>
    </row>
    <row r="2741" ht="15.75" customHeight="1" spans="1:8">
      <c r="A2741">
        <v>2740</v>
      </c>
      <c r="B2741" t="s">
        <v>29711</v>
      </c>
      <c r="C2741" t="s">
        <v>26935</v>
      </c>
      <c r="D2741" t="s">
        <v>27522</v>
      </c>
      <c r="E2741" s="4">
        <v>58.3</v>
      </c>
      <c r="F2741" s="4">
        <v>2.9044</v>
      </c>
      <c r="G2741">
        <v>88</v>
      </c>
      <c r="H2741" s="4" t="s">
        <v>27132</v>
      </c>
    </row>
    <row r="2742" ht="15.75" customHeight="1" spans="1:9">
      <c r="A2742">
        <v>2741</v>
      </c>
      <c r="B2742" t="s">
        <v>29712</v>
      </c>
      <c r="C2742" t="s">
        <v>26920</v>
      </c>
      <c r="D2742" t="s">
        <v>26932</v>
      </c>
      <c r="E2742" s="4">
        <v>2.226</v>
      </c>
      <c r="F2742" s="4">
        <v>2.544</v>
      </c>
      <c r="G2742">
        <v>7.41</v>
      </c>
      <c r="H2742" s="4" t="s">
        <v>26925</v>
      </c>
      <c r="I2742" s="7">
        <v>1004100000000</v>
      </c>
    </row>
    <row r="2743" ht="15.75" customHeight="1" spans="1:9">
      <c r="A2743">
        <v>2742</v>
      </c>
      <c r="B2743" t="s">
        <v>29713</v>
      </c>
      <c r="C2743" t="s">
        <v>26935</v>
      </c>
      <c r="D2743" t="s">
        <v>27138</v>
      </c>
      <c r="E2743" s="4">
        <v>0.971702</v>
      </c>
      <c r="F2743" s="4">
        <v>0.7609</v>
      </c>
      <c r="G2743">
        <v>1.2174</v>
      </c>
      <c r="H2743" s="4" t="s">
        <v>27134</v>
      </c>
      <c r="I2743">
        <v>10438240010</v>
      </c>
    </row>
    <row r="2744" ht="15.75" customHeight="1" spans="1:8">
      <c r="A2744">
        <v>2743</v>
      </c>
      <c r="B2744" t="s">
        <v>29714</v>
      </c>
      <c r="C2744" t="s">
        <v>26935</v>
      </c>
      <c r="D2744" t="s">
        <v>27522</v>
      </c>
      <c r="E2744" s="4">
        <v>1.007</v>
      </c>
      <c r="F2744" s="4">
        <v>1.3038</v>
      </c>
      <c r="G2744">
        <v>63.714</v>
      </c>
      <c r="H2744" s="4" t="s">
        <v>27132</v>
      </c>
    </row>
    <row r="2745" ht="15.75" customHeight="1" spans="1:8">
      <c r="A2745">
        <v>2744</v>
      </c>
      <c r="B2745" t="s">
        <v>29715</v>
      </c>
      <c r="C2745" t="s">
        <v>26935</v>
      </c>
      <c r="D2745" t="s">
        <v>27522</v>
      </c>
      <c r="E2745" s="4">
        <v>9.7626</v>
      </c>
      <c r="F2745" s="4">
        <v>9.7626</v>
      </c>
      <c r="G2745">
        <v>63.714</v>
      </c>
      <c r="H2745" s="4" t="s">
        <v>27132</v>
      </c>
    </row>
    <row r="2746" ht="15.75" customHeight="1" spans="1:9">
      <c r="A2746">
        <v>2745</v>
      </c>
      <c r="B2746" t="s">
        <v>29716</v>
      </c>
      <c r="C2746" t="s">
        <v>26935</v>
      </c>
      <c r="D2746" t="s">
        <v>28227</v>
      </c>
      <c r="E2746" s="4">
        <v>205.948036</v>
      </c>
      <c r="F2746" s="4">
        <v>194.2906</v>
      </c>
      <c r="G2746">
        <v>310.864</v>
      </c>
      <c r="H2746" s="4" t="s">
        <v>27068</v>
      </c>
      <c r="I2746">
        <v>10033430007</v>
      </c>
    </row>
    <row r="2747" ht="15.75" customHeight="1" spans="1:9">
      <c r="A2747">
        <v>2746</v>
      </c>
      <c r="B2747" t="s">
        <v>29717</v>
      </c>
      <c r="C2747" t="s">
        <v>26935</v>
      </c>
      <c r="D2747" t="s">
        <v>27153</v>
      </c>
      <c r="E2747" s="4">
        <v>1.22536</v>
      </c>
      <c r="F2747" s="4">
        <v>1.156</v>
      </c>
      <c r="G2747">
        <v>2</v>
      </c>
      <c r="H2747" s="4" t="s">
        <v>27134</v>
      </c>
      <c r="I2747">
        <v>10237580025</v>
      </c>
    </row>
    <row r="2748" ht="15.75" customHeight="1" spans="1:8">
      <c r="A2748">
        <v>2747</v>
      </c>
      <c r="B2748" t="s">
        <v>29520</v>
      </c>
      <c r="C2748" t="s">
        <v>26935</v>
      </c>
      <c r="D2748" t="s">
        <v>28242</v>
      </c>
      <c r="E2748" s="4">
        <v>1.41404</v>
      </c>
      <c r="F2748" s="4">
        <v>1.2908</v>
      </c>
      <c r="G2748">
        <v>2.0653</v>
      </c>
      <c r="H2748" s="4" t="s">
        <v>27134</v>
      </c>
    </row>
    <row r="2749" ht="15.75" customHeight="1" spans="1:9">
      <c r="A2749">
        <v>2748</v>
      </c>
      <c r="B2749" t="s">
        <v>29718</v>
      </c>
      <c r="C2749" t="s">
        <v>26935</v>
      </c>
      <c r="D2749" t="s">
        <v>27662</v>
      </c>
      <c r="E2749" s="4">
        <v>0.4028</v>
      </c>
      <c r="F2749" s="4">
        <v>0.34</v>
      </c>
      <c r="G2749">
        <v>63.714</v>
      </c>
      <c r="H2749" s="4" t="s">
        <v>27134</v>
      </c>
      <c r="I2749">
        <v>80163570001</v>
      </c>
    </row>
    <row r="2750" ht="15.75" customHeight="1" spans="1:8">
      <c r="A2750">
        <v>2749</v>
      </c>
      <c r="B2750" t="s">
        <v>29719</v>
      </c>
      <c r="C2750" t="s">
        <v>26935</v>
      </c>
      <c r="D2750" t="s">
        <v>27559</v>
      </c>
      <c r="E2750" s="4">
        <v>1.1024</v>
      </c>
      <c r="F2750" s="4">
        <v>1.1024</v>
      </c>
      <c r="G2750">
        <v>63.714</v>
      </c>
      <c r="H2750" s="4" t="s">
        <v>27132</v>
      </c>
    </row>
    <row r="2751" ht="15.75" customHeight="1" spans="1:9">
      <c r="A2751">
        <v>2750</v>
      </c>
      <c r="B2751" t="s">
        <v>29720</v>
      </c>
      <c r="C2751" t="s">
        <v>26935</v>
      </c>
      <c r="D2751" t="s">
        <v>29721</v>
      </c>
      <c r="E2751" s="4">
        <v>10.599152</v>
      </c>
      <c r="F2751" s="4">
        <v>9.2992</v>
      </c>
      <c r="G2751">
        <v>15.998</v>
      </c>
      <c r="H2751" s="4" t="s">
        <v>27073</v>
      </c>
      <c r="I2751">
        <v>10150470037</v>
      </c>
    </row>
    <row r="2752" ht="15.75" customHeight="1" spans="1:9">
      <c r="A2752">
        <v>2751</v>
      </c>
      <c r="B2752" t="s">
        <v>29722</v>
      </c>
      <c r="C2752" t="s">
        <v>26935</v>
      </c>
      <c r="D2752" t="s">
        <v>29723</v>
      </c>
      <c r="E2752" s="4">
        <v>0.4558</v>
      </c>
      <c r="F2752" s="4">
        <v>0.3569</v>
      </c>
      <c r="G2752">
        <v>0.571</v>
      </c>
      <c r="H2752" s="4" t="s">
        <v>27134</v>
      </c>
      <c r="I2752">
        <v>10208080004</v>
      </c>
    </row>
    <row r="2753" ht="15.75" customHeight="1" spans="1:9">
      <c r="A2753">
        <v>2752</v>
      </c>
      <c r="B2753" t="s">
        <v>28701</v>
      </c>
      <c r="C2753" t="s">
        <v>26935</v>
      </c>
      <c r="D2753" t="s">
        <v>28498</v>
      </c>
      <c r="E2753" s="4">
        <v>0.0848</v>
      </c>
      <c r="F2753" s="4">
        <v>0.06</v>
      </c>
      <c r="G2753">
        <v>0.1147</v>
      </c>
      <c r="H2753" s="4" t="s">
        <v>27068</v>
      </c>
      <c r="I2753">
        <v>80038090002</v>
      </c>
    </row>
    <row r="2754" ht="15.75" customHeight="1" spans="1:8">
      <c r="A2754">
        <v>2753</v>
      </c>
      <c r="B2754" t="s">
        <v>29724</v>
      </c>
      <c r="C2754" t="s">
        <v>26935</v>
      </c>
      <c r="D2754" t="s">
        <v>29725</v>
      </c>
      <c r="E2754" s="4">
        <v>0.073776</v>
      </c>
      <c r="F2754" s="4">
        <v>0.0578</v>
      </c>
      <c r="G2754">
        <v>0.0924</v>
      </c>
      <c r="H2754" s="4" t="s">
        <v>27073</v>
      </c>
    </row>
    <row r="2755" ht="15.75" customHeight="1" spans="1:9">
      <c r="A2755">
        <v>2754</v>
      </c>
      <c r="B2755" t="s">
        <v>29726</v>
      </c>
      <c r="C2755" t="s">
        <v>26935</v>
      </c>
      <c r="D2755" t="s">
        <v>27522</v>
      </c>
      <c r="E2755" s="4">
        <v>1.166</v>
      </c>
      <c r="F2755" s="4">
        <v>1.6218</v>
      </c>
      <c r="G2755">
        <v>24.472</v>
      </c>
      <c r="H2755" s="4" t="s">
        <v>27132</v>
      </c>
      <c r="I2755">
        <v>1033828</v>
      </c>
    </row>
    <row r="2756" ht="15.75" customHeight="1" spans="1:9">
      <c r="A2756">
        <v>2755</v>
      </c>
      <c r="B2756" t="s">
        <v>29727</v>
      </c>
      <c r="C2756" t="s">
        <v>26920</v>
      </c>
      <c r="D2756" t="s">
        <v>27403</v>
      </c>
      <c r="E2756" s="4">
        <v>7.42</v>
      </c>
      <c r="F2756" s="4">
        <v>8</v>
      </c>
      <c r="G2756">
        <v>3.24</v>
      </c>
      <c r="H2756" s="4" t="s">
        <v>26929</v>
      </c>
      <c r="I2756" s="7">
        <v>1140200000000</v>
      </c>
    </row>
    <row r="2757" ht="15.75" customHeight="1" spans="1:8">
      <c r="A2757">
        <v>2756</v>
      </c>
      <c r="B2757" t="s">
        <v>29728</v>
      </c>
      <c r="C2757" t="s">
        <v>26935</v>
      </c>
      <c r="D2757" t="s">
        <v>29729</v>
      </c>
      <c r="E2757" s="4">
        <v>36.6124</v>
      </c>
      <c r="F2757" s="4">
        <v>28.6683</v>
      </c>
      <c r="G2757">
        <v>55.264</v>
      </c>
      <c r="H2757" s="4" t="s">
        <v>27073</v>
      </c>
    </row>
    <row r="2758" ht="15.75" customHeight="1" spans="1:8">
      <c r="A2758">
        <v>2757</v>
      </c>
      <c r="B2758" t="s">
        <v>29730</v>
      </c>
      <c r="C2758" t="s">
        <v>26935</v>
      </c>
      <c r="D2758" t="s">
        <v>29729</v>
      </c>
      <c r="E2758" s="4">
        <v>85.6268</v>
      </c>
      <c r="F2758" s="4">
        <v>67.0474</v>
      </c>
      <c r="G2758">
        <v>129.248</v>
      </c>
      <c r="H2758" s="4" t="s">
        <v>27068</v>
      </c>
    </row>
    <row r="2759" ht="15.75" customHeight="1" spans="1:8">
      <c r="A2759">
        <v>2758</v>
      </c>
      <c r="B2759" t="s">
        <v>29731</v>
      </c>
      <c r="C2759" t="s">
        <v>26935</v>
      </c>
      <c r="D2759" t="s">
        <v>27522</v>
      </c>
      <c r="E2759" s="4">
        <v>1.06</v>
      </c>
      <c r="F2759" s="4">
        <v>1.0388</v>
      </c>
      <c r="G2759">
        <v>301.328</v>
      </c>
      <c r="H2759" s="4" t="s">
        <v>27132</v>
      </c>
    </row>
    <row r="2760" ht="15.75" customHeight="1" spans="1:9">
      <c r="A2760">
        <v>2759</v>
      </c>
      <c r="B2760" t="s">
        <v>29732</v>
      </c>
      <c r="C2760" t="s">
        <v>26920</v>
      </c>
      <c r="D2760" t="s">
        <v>28910</v>
      </c>
      <c r="E2760" s="4">
        <v>0.2014</v>
      </c>
      <c r="F2760" s="4">
        <v>0.1769</v>
      </c>
      <c r="G2760">
        <v>0.283</v>
      </c>
      <c r="H2760" s="4" t="s">
        <v>26925</v>
      </c>
      <c r="I2760" s="7">
        <v>1055000000000</v>
      </c>
    </row>
    <row r="2761" ht="15.75" customHeight="1" spans="1:8">
      <c r="A2761">
        <v>2760</v>
      </c>
      <c r="B2761" t="s">
        <v>29733</v>
      </c>
      <c r="C2761" t="s">
        <v>26935</v>
      </c>
      <c r="D2761" t="s">
        <v>27522</v>
      </c>
      <c r="E2761" s="4">
        <v>37.259</v>
      </c>
      <c r="F2761" s="4">
        <v>0.848</v>
      </c>
      <c r="G2761">
        <v>64.858</v>
      </c>
      <c r="H2761" s="4" t="s">
        <v>27095</v>
      </c>
    </row>
    <row r="2762" ht="15.75" customHeight="1" spans="1:9">
      <c r="A2762">
        <v>2761</v>
      </c>
      <c r="B2762" t="s">
        <v>29734</v>
      </c>
      <c r="C2762" t="s">
        <v>26920</v>
      </c>
      <c r="D2762" t="s">
        <v>27458</v>
      </c>
      <c r="E2762" s="4">
        <v>0.01484</v>
      </c>
      <c r="F2762" s="4">
        <v>0.0159</v>
      </c>
      <c r="G2762">
        <v>0.0739</v>
      </c>
      <c r="H2762" s="4" t="s">
        <v>26925</v>
      </c>
      <c r="I2762" s="7">
        <v>1410700000000</v>
      </c>
    </row>
    <row r="2763" ht="15.75" customHeight="1" spans="1:8">
      <c r="A2763">
        <v>2762</v>
      </c>
      <c r="B2763" t="s">
        <v>29735</v>
      </c>
      <c r="C2763" t="s">
        <v>26935</v>
      </c>
      <c r="D2763" t="s">
        <v>29483</v>
      </c>
      <c r="E2763" s="4">
        <v>14.9142</v>
      </c>
      <c r="F2763" s="4">
        <v>13.085</v>
      </c>
      <c r="G2763">
        <v>0</v>
      </c>
      <c r="H2763" s="4" t="s">
        <v>27134</v>
      </c>
    </row>
    <row r="2764" ht="15.75" customHeight="1" spans="1:9">
      <c r="A2764">
        <v>2763</v>
      </c>
      <c r="B2764" t="s">
        <v>29736</v>
      </c>
      <c r="C2764" t="s">
        <v>26935</v>
      </c>
      <c r="D2764" t="s">
        <v>29483</v>
      </c>
      <c r="E2764" s="4">
        <v>16.4088</v>
      </c>
      <c r="F2764" s="4">
        <v>14.396</v>
      </c>
      <c r="G2764">
        <v>28.562</v>
      </c>
      <c r="H2764" s="4" t="s">
        <v>29737</v>
      </c>
      <c r="I2764">
        <v>1025364001</v>
      </c>
    </row>
    <row r="2765" ht="15.75" customHeight="1" spans="1:8">
      <c r="A2765">
        <v>2764</v>
      </c>
      <c r="B2765" t="s">
        <v>29738</v>
      </c>
      <c r="C2765" t="s">
        <v>26935</v>
      </c>
      <c r="D2765" t="s">
        <v>29483</v>
      </c>
      <c r="E2765" s="4">
        <v>8.2044</v>
      </c>
      <c r="F2765" s="4">
        <v>7.1983</v>
      </c>
      <c r="G2765">
        <v>14.28</v>
      </c>
      <c r="H2765" s="4" t="s">
        <v>27068</v>
      </c>
    </row>
    <row r="2766" ht="15.75" customHeight="1" spans="1:8">
      <c r="A2766">
        <v>2765</v>
      </c>
      <c r="B2766" t="s">
        <v>29739</v>
      </c>
      <c r="C2766" t="s">
        <v>26935</v>
      </c>
      <c r="D2766" t="s">
        <v>29483</v>
      </c>
      <c r="E2766" s="4">
        <v>7.6214</v>
      </c>
      <c r="F2766" s="4">
        <v>6.6865</v>
      </c>
      <c r="G2766">
        <v>13.267</v>
      </c>
      <c r="H2766" s="4" t="s">
        <v>27068</v>
      </c>
    </row>
    <row r="2767" ht="15.75" customHeight="1" spans="1:8">
      <c r="A2767">
        <v>2766</v>
      </c>
      <c r="B2767" t="s">
        <v>29740</v>
      </c>
      <c r="C2767" t="s">
        <v>26935</v>
      </c>
      <c r="D2767" t="s">
        <v>29741</v>
      </c>
      <c r="E2767" s="4">
        <v>199.863</v>
      </c>
      <c r="F2767" s="4">
        <v>188.55</v>
      </c>
      <c r="G2767">
        <v>301.68</v>
      </c>
      <c r="H2767" s="4" t="s">
        <v>27068</v>
      </c>
    </row>
    <row r="2768" ht="15.75" customHeight="1" spans="1:9">
      <c r="A2768">
        <v>2767</v>
      </c>
      <c r="B2768" t="s">
        <v>29742</v>
      </c>
      <c r="C2768" t="s">
        <v>26920</v>
      </c>
      <c r="D2768" t="s">
        <v>27015</v>
      </c>
      <c r="E2768" s="4">
        <v>0.9434</v>
      </c>
      <c r="F2768" s="4">
        <v>1.0027</v>
      </c>
      <c r="G2768">
        <v>9.5598</v>
      </c>
      <c r="H2768" s="4" t="s">
        <v>26925</v>
      </c>
      <c r="I2768" s="7">
        <v>1384100000000</v>
      </c>
    </row>
    <row r="2769" ht="15.75" customHeight="1" spans="1:8">
      <c r="A2769">
        <v>2768</v>
      </c>
      <c r="B2769" t="s">
        <v>29743</v>
      </c>
      <c r="C2769" t="s">
        <v>26935</v>
      </c>
      <c r="D2769" t="s">
        <v>28900</v>
      </c>
      <c r="E2769" s="4">
        <v>10.6</v>
      </c>
      <c r="F2769" s="4">
        <v>8.505</v>
      </c>
      <c r="G2769">
        <v>38.886</v>
      </c>
      <c r="H2769" s="4" t="s">
        <v>27134</v>
      </c>
    </row>
    <row r="2770" ht="15.75" customHeight="1" spans="1:9">
      <c r="A2770">
        <v>2769</v>
      </c>
      <c r="B2770" t="s">
        <v>29744</v>
      </c>
      <c r="C2770" t="s">
        <v>26935</v>
      </c>
      <c r="D2770" t="s">
        <v>27522</v>
      </c>
      <c r="E2770" s="4">
        <v>175.43</v>
      </c>
      <c r="F2770" s="4">
        <v>153.915</v>
      </c>
      <c r="G2770">
        <v>41.828</v>
      </c>
      <c r="H2770" s="4" t="s">
        <v>27134</v>
      </c>
      <c r="I2770">
        <v>3026488</v>
      </c>
    </row>
    <row r="2771" ht="15.75" customHeight="1" spans="1:9">
      <c r="A2771">
        <v>2770</v>
      </c>
      <c r="B2771" t="s">
        <v>29745</v>
      </c>
      <c r="C2771" t="s">
        <v>26935</v>
      </c>
      <c r="D2771" t="s">
        <v>28260</v>
      </c>
      <c r="E2771" s="4">
        <v>20.14</v>
      </c>
      <c r="F2771" s="4">
        <v>19</v>
      </c>
      <c r="G2771">
        <v>30.4</v>
      </c>
      <c r="H2771" s="4" t="s">
        <v>27134</v>
      </c>
      <c r="I2771">
        <v>10209210002</v>
      </c>
    </row>
    <row r="2772" ht="15.75" customHeight="1" spans="1:8">
      <c r="A2772">
        <v>2771</v>
      </c>
      <c r="B2772" t="s">
        <v>29746</v>
      </c>
      <c r="C2772" t="s">
        <v>26935</v>
      </c>
      <c r="D2772" t="s">
        <v>28260</v>
      </c>
      <c r="E2772" s="4">
        <v>20.14</v>
      </c>
      <c r="F2772" s="4">
        <v>19</v>
      </c>
      <c r="G2772">
        <v>30.4</v>
      </c>
      <c r="H2772" s="4" t="s">
        <v>27134</v>
      </c>
    </row>
    <row r="2773" ht="15.75" customHeight="1" spans="1:8">
      <c r="A2773">
        <v>2772</v>
      </c>
      <c r="B2773" t="s">
        <v>29747</v>
      </c>
      <c r="C2773" t="s">
        <v>26935</v>
      </c>
      <c r="D2773" t="s">
        <v>28260</v>
      </c>
      <c r="E2773" s="4">
        <v>20.14</v>
      </c>
      <c r="F2773" s="4">
        <v>19</v>
      </c>
      <c r="G2773">
        <v>30.4</v>
      </c>
      <c r="H2773" s="4" t="s">
        <v>27134</v>
      </c>
    </row>
    <row r="2774" ht="15.75" customHeight="1" spans="1:8">
      <c r="A2774">
        <v>2773</v>
      </c>
      <c r="B2774" t="s">
        <v>29748</v>
      </c>
      <c r="C2774" t="s">
        <v>26935</v>
      </c>
      <c r="D2774" t="s">
        <v>28260</v>
      </c>
      <c r="E2774" s="4">
        <v>20.14</v>
      </c>
      <c r="F2774" s="4">
        <v>19</v>
      </c>
      <c r="G2774">
        <v>30.4</v>
      </c>
      <c r="H2774" s="4" t="s">
        <v>27134</v>
      </c>
    </row>
    <row r="2775" ht="15.75" customHeight="1" spans="1:9">
      <c r="A2775">
        <v>2774</v>
      </c>
      <c r="B2775" t="s">
        <v>29749</v>
      </c>
      <c r="C2775" t="s">
        <v>26935</v>
      </c>
      <c r="D2775" t="s">
        <v>28260</v>
      </c>
      <c r="E2775" s="4">
        <v>14.86332</v>
      </c>
      <c r="F2775" s="4">
        <v>14.4286</v>
      </c>
      <c r="G2775">
        <v>23.0857</v>
      </c>
      <c r="H2775" s="4" t="s">
        <v>27134</v>
      </c>
      <c r="I2775">
        <v>10209210017</v>
      </c>
    </row>
    <row r="2776" ht="15.75" customHeight="1" spans="1:9">
      <c r="A2776">
        <v>2775</v>
      </c>
      <c r="B2776" t="s">
        <v>29750</v>
      </c>
      <c r="C2776" t="s">
        <v>26920</v>
      </c>
      <c r="D2776" t="s">
        <v>27403</v>
      </c>
      <c r="E2776" s="4">
        <v>17.013</v>
      </c>
      <c r="F2776" s="4">
        <v>17.06</v>
      </c>
      <c r="G2776">
        <v>99.519</v>
      </c>
      <c r="H2776" s="4" t="s">
        <v>26955</v>
      </c>
      <c r="I2776" s="7">
        <v>1140200000000</v>
      </c>
    </row>
    <row r="2777" ht="15.75" customHeight="1" spans="1:8">
      <c r="A2777">
        <v>2776</v>
      </c>
      <c r="B2777" t="s">
        <v>29751</v>
      </c>
      <c r="C2777" t="s">
        <v>26920</v>
      </c>
      <c r="D2777" t="s">
        <v>27856</v>
      </c>
      <c r="E2777" s="4">
        <v>0.954</v>
      </c>
      <c r="F2777" s="4">
        <v>1.31</v>
      </c>
      <c r="G2777">
        <v>1.484</v>
      </c>
      <c r="H2777" s="4" t="s">
        <v>26925</v>
      </c>
    </row>
    <row r="2778" ht="15.75" customHeight="1" spans="1:9">
      <c r="A2778">
        <v>2777</v>
      </c>
      <c r="B2778" t="s">
        <v>27752</v>
      </c>
      <c r="C2778" t="s">
        <v>26935</v>
      </c>
      <c r="D2778" t="s">
        <v>27559</v>
      </c>
      <c r="E2778" s="4">
        <v>2.6818</v>
      </c>
      <c r="F2778" s="4">
        <v>3.975</v>
      </c>
      <c r="G2778">
        <v>2.24</v>
      </c>
      <c r="H2778" s="4" t="s">
        <v>27132</v>
      </c>
      <c r="I2778">
        <v>1015201</v>
      </c>
    </row>
    <row r="2779" ht="15.75" customHeight="1" spans="1:9">
      <c r="A2779">
        <v>2778</v>
      </c>
      <c r="B2779" t="s">
        <v>29752</v>
      </c>
      <c r="C2779" t="s">
        <v>26935</v>
      </c>
      <c r="D2779" t="s">
        <v>27173</v>
      </c>
      <c r="E2779" s="4">
        <v>6.148</v>
      </c>
      <c r="F2779" s="4">
        <v>6.148</v>
      </c>
      <c r="G2779">
        <v>7.7024</v>
      </c>
      <c r="H2779" s="4" t="s">
        <v>27073</v>
      </c>
      <c r="I2779">
        <v>80195350001</v>
      </c>
    </row>
    <row r="2780" ht="15.75" customHeight="1" spans="1:9">
      <c r="A2780">
        <v>2779</v>
      </c>
      <c r="B2780" t="s">
        <v>29753</v>
      </c>
      <c r="C2780" t="s">
        <v>26920</v>
      </c>
      <c r="D2780" t="s">
        <v>26966</v>
      </c>
      <c r="E2780" s="4">
        <v>29.68</v>
      </c>
      <c r="F2780" s="4">
        <v>7.95</v>
      </c>
      <c r="G2780">
        <v>22.528</v>
      </c>
      <c r="H2780" s="4" t="s">
        <v>26925</v>
      </c>
      <c r="I2780" s="7">
        <v>1049710000000</v>
      </c>
    </row>
    <row r="2781" ht="15.75" customHeight="1" spans="1:9">
      <c r="A2781">
        <v>2780</v>
      </c>
      <c r="B2781" t="s">
        <v>29754</v>
      </c>
      <c r="C2781" t="s">
        <v>26920</v>
      </c>
      <c r="D2781" t="s">
        <v>27604</v>
      </c>
      <c r="E2781" s="4">
        <v>0.318</v>
      </c>
      <c r="F2781" s="4">
        <v>0.28</v>
      </c>
      <c r="G2781">
        <v>14.4288</v>
      </c>
      <c r="H2781" s="4" t="s">
        <v>26943</v>
      </c>
      <c r="I2781" s="7">
        <v>1058300000000</v>
      </c>
    </row>
    <row r="2782" ht="15.75" customHeight="1" spans="1:9">
      <c r="A2782">
        <v>2781</v>
      </c>
      <c r="B2782" t="s">
        <v>29755</v>
      </c>
      <c r="C2782" t="s">
        <v>26920</v>
      </c>
      <c r="D2782" t="s">
        <v>26927</v>
      </c>
      <c r="E2782" s="4">
        <v>0.3922</v>
      </c>
      <c r="F2782" s="4">
        <v>0.424</v>
      </c>
      <c r="G2782">
        <v>0.6336</v>
      </c>
      <c r="H2782" s="4" t="s">
        <v>26922</v>
      </c>
      <c r="I2782" s="7">
        <v>1037000000000</v>
      </c>
    </row>
    <row r="2783" ht="15.75" customHeight="1" spans="1:9">
      <c r="A2783">
        <v>2782</v>
      </c>
      <c r="B2783" t="s">
        <v>29756</v>
      </c>
      <c r="C2783" t="s">
        <v>26920</v>
      </c>
      <c r="D2783" t="s">
        <v>26927</v>
      </c>
      <c r="E2783" s="4">
        <v>6.148</v>
      </c>
      <c r="F2783" s="4">
        <v>6.148</v>
      </c>
      <c r="G2783">
        <v>7.0822</v>
      </c>
      <c r="H2783" s="4" t="s">
        <v>26925</v>
      </c>
      <c r="I2783" s="7">
        <v>1037000000000</v>
      </c>
    </row>
    <row r="2784" ht="15.75" customHeight="1" spans="1:9">
      <c r="A2784">
        <v>2783</v>
      </c>
      <c r="B2784" t="s">
        <v>29757</v>
      </c>
      <c r="C2784" t="s">
        <v>26935</v>
      </c>
      <c r="D2784" t="s">
        <v>27157</v>
      </c>
      <c r="E2784" s="4">
        <v>0.0901</v>
      </c>
      <c r="F2784" s="4">
        <v>0.0748</v>
      </c>
      <c r="G2784">
        <v>0.168</v>
      </c>
      <c r="H2784" s="4" t="s">
        <v>27132</v>
      </c>
      <c r="I2784">
        <v>10172210012</v>
      </c>
    </row>
    <row r="2785" ht="15.75" customHeight="1" spans="1:8">
      <c r="A2785">
        <v>2784</v>
      </c>
      <c r="B2785" t="s">
        <v>29758</v>
      </c>
      <c r="C2785" t="s">
        <v>26935</v>
      </c>
      <c r="D2785" t="s">
        <v>27157</v>
      </c>
      <c r="E2785" s="4">
        <v>0.159</v>
      </c>
      <c r="F2785" s="4">
        <v>0.1321</v>
      </c>
      <c r="G2785">
        <v>0.294</v>
      </c>
      <c r="H2785" s="4" t="s">
        <v>27132</v>
      </c>
    </row>
    <row r="2786" ht="15.75" customHeight="1" spans="1:9">
      <c r="A2786">
        <v>2785</v>
      </c>
      <c r="B2786" t="s">
        <v>29759</v>
      </c>
      <c r="C2786" t="s">
        <v>26935</v>
      </c>
      <c r="D2786" t="s">
        <v>27157</v>
      </c>
      <c r="E2786" s="4">
        <v>0.2544</v>
      </c>
      <c r="F2786" s="4">
        <v>0.2112</v>
      </c>
      <c r="G2786">
        <v>0.467</v>
      </c>
      <c r="H2786" s="4" t="s">
        <v>27132</v>
      </c>
      <c r="I2786">
        <v>10172210012</v>
      </c>
    </row>
    <row r="2787" ht="15.75" customHeight="1" spans="1:9">
      <c r="A2787">
        <v>2786</v>
      </c>
      <c r="B2787" t="s">
        <v>29760</v>
      </c>
      <c r="C2787" t="s">
        <v>26935</v>
      </c>
      <c r="D2787" t="s">
        <v>27078</v>
      </c>
      <c r="E2787" s="4">
        <v>0.1802</v>
      </c>
      <c r="F2787" s="4">
        <v>0.1802</v>
      </c>
      <c r="G2787">
        <v>0.8646</v>
      </c>
      <c r="H2787" s="4" t="s">
        <v>26937</v>
      </c>
      <c r="I2787" s="7">
        <v>1031100000000</v>
      </c>
    </row>
    <row r="2788" ht="15.75" customHeight="1" spans="1:9">
      <c r="A2788">
        <v>2787</v>
      </c>
      <c r="B2788" t="s">
        <v>28153</v>
      </c>
      <c r="C2788" t="s">
        <v>26920</v>
      </c>
      <c r="D2788" t="s">
        <v>28193</v>
      </c>
      <c r="E2788" s="4">
        <v>0.0901</v>
      </c>
      <c r="F2788" s="4">
        <v>0.0748</v>
      </c>
      <c r="G2788">
        <v>0.136</v>
      </c>
      <c r="H2788" s="4" t="s">
        <v>26922</v>
      </c>
      <c r="I2788">
        <v>120190031</v>
      </c>
    </row>
    <row r="2789" ht="15.75" customHeight="1" spans="1:9">
      <c r="A2789">
        <v>2788</v>
      </c>
      <c r="B2789" t="s">
        <v>29761</v>
      </c>
      <c r="C2789" t="s">
        <v>26920</v>
      </c>
      <c r="D2789" t="s">
        <v>27119</v>
      </c>
      <c r="E2789" s="4">
        <v>0.742</v>
      </c>
      <c r="F2789" s="4">
        <v>0.742</v>
      </c>
      <c r="G2789">
        <v>2.2628</v>
      </c>
      <c r="H2789" s="4" t="s">
        <v>26929</v>
      </c>
      <c r="I2789">
        <v>109630053</v>
      </c>
    </row>
    <row r="2790" ht="15.75" customHeight="1" spans="1:9">
      <c r="A2790">
        <v>2789</v>
      </c>
      <c r="B2790" t="s">
        <v>29762</v>
      </c>
      <c r="C2790" t="s">
        <v>26920</v>
      </c>
      <c r="D2790" t="s">
        <v>26988</v>
      </c>
      <c r="E2790" s="4">
        <v>2.6182</v>
      </c>
      <c r="F2790" s="4">
        <v>2.6182</v>
      </c>
      <c r="G2790">
        <v>20.3</v>
      </c>
      <c r="H2790" s="4" t="s">
        <v>26925</v>
      </c>
      <c r="I2790" s="7">
        <v>1091700000000</v>
      </c>
    </row>
    <row r="2791" ht="15.75" customHeight="1" spans="1:9">
      <c r="A2791">
        <v>2790</v>
      </c>
      <c r="B2791" t="s">
        <v>28335</v>
      </c>
      <c r="C2791" t="s">
        <v>26920</v>
      </c>
      <c r="D2791" t="s">
        <v>26940</v>
      </c>
      <c r="E2791" s="4">
        <v>0.053</v>
      </c>
      <c r="F2791" s="4">
        <v>0.0465</v>
      </c>
      <c r="G2791">
        <v>0.07</v>
      </c>
      <c r="H2791" s="4" t="s">
        <v>26925</v>
      </c>
      <c r="I2791">
        <v>113430067</v>
      </c>
    </row>
    <row r="2792" ht="15.75" customHeight="1" spans="1:9">
      <c r="A2792">
        <v>2791</v>
      </c>
      <c r="B2792" t="s">
        <v>29763</v>
      </c>
      <c r="C2792" t="s">
        <v>26920</v>
      </c>
      <c r="D2792" t="s">
        <v>27327</v>
      </c>
      <c r="E2792" s="4">
        <v>3.074</v>
      </c>
      <c r="F2792" s="4">
        <v>3.074</v>
      </c>
      <c r="G2792">
        <v>4.32</v>
      </c>
      <c r="H2792" s="4" t="s">
        <v>26925</v>
      </c>
      <c r="I2792" s="7">
        <v>103870000000</v>
      </c>
    </row>
    <row r="2793" ht="15.75" customHeight="1" spans="1:8">
      <c r="A2793">
        <v>2792</v>
      </c>
      <c r="B2793" t="s">
        <v>29764</v>
      </c>
      <c r="C2793" t="s">
        <v>26935</v>
      </c>
      <c r="D2793" t="s">
        <v>29765</v>
      </c>
      <c r="E2793" s="4">
        <v>0.120416</v>
      </c>
      <c r="F2793" s="4">
        <v>0.01</v>
      </c>
      <c r="G2793">
        <v>0.16</v>
      </c>
      <c r="H2793" s="4" t="s">
        <v>27068</v>
      </c>
    </row>
    <row r="2794" ht="15.75" customHeight="1" spans="1:9">
      <c r="A2794">
        <v>2793</v>
      </c>
      <c r="B2794" t="s">
        <v>29766</v>
      </c>
      <c r="C2794" t="s">
        <v>26920</v>
      </c>
      <c r="D2794" t="s">
        <v>28532</v>
      </c>
      <c r="E2794" s="4">
        <v>0.1166</v>
      </c>
      <c r="F2794" s="4">
        <v>0.1023</v>
      </c>
      <c r="G2794">
        <v>0.176</v>
      </c>
      <c r="H2794" s="4" t="s">
        <v>26925</v>
      </c>
      <c r="I2794">
        <v>142770009</v>
      </c>
    </row>
    <row r="2795" ht="15.75" customHeight="1" spans="1:9">
      <c r="A2795">
        <v>2794</v>
      </c>
      <c r="B2795" t="s">
        <v>29767</v>
      </c>
      <c r="C2795" t="s">
        <v>26935</v>
      </c>
      <c r="D2795" t="s">
        <v>27910</v>
      </c>
      <c r="E2795" s="4">
        <v>0.2332</v>
      </c>
      <c r="F2795" s="4">
        <v>0.1826</v>
      </c>
      <c r="G2795">
        <v>0.352</v>
      </c>
      <c r="H2795" s="4" t="s">
        <v>27073</v>
      </c>
      <c r="I2795">
        <v>80066540001</v>
      </c>
    </row>
    <row r="2796" ht="15.75" customHeight="1" spans="1:9">
      <c r="A2796">
        <v>2795</v>
      </c>
      <c r="B2796" t="s">
        <v>27813</v>
      </c>
      <c r="C2796" t="s">
        <v>26935</v>
      </c>
      <c r="D2796" t="s">
        <v>27764</v>
      </c>
      <c r="E2796" s="4">
        <v>0.15794</v>
      </c>
      <c r="F2796" s="4">
        <v>0.1222</v>
      </c>
      <c r="G2796">
        <v>11.056</v>
      </c>
      <c r="H2796" s="4" t="s">
        <v>27073</v>
      </c>
      <c r="I2796">
        <v>80256170001</v>
      </c>
    </row>
    <row r="2797" ht="15.75" customHeight="1" spans="1:9">
      <c r="A2797">
        <v>2796</v>
      </c>
      <c r="B2797" t="s">
        <v>29768</v>
      </c>
      <c r="C2797" t="s">
        <v>26920</v>
      </c>
      <c r="D2797" t="s">
        <v>27906</v>
      </c>
      <c r="E2797" s="4">
        <v>0.6254</v>
      </c>
      <c r="F2797" s="4">
        <v>0.6254</v>
      </c>
      <c r="G2797">
        <v>4.8554</v>
      </c>
      <c r="H2797" s="4" t="s">
        <v>26952</v>
      </c>
      <c r="I2797" s="7">
        <v>1556200000000</v>
      </c>
    </row>
    <row r="2798" ht="15.75" customHeight="1" spans="1:9">
      <c r="A2798">
        <v>2797</v>
      </c>
      <c r="B2798" t="s">
        <v>29769</v>
      </c>
      <c r="C2798" t="s">
        <v>26935</v>
      </c>
      <c r="D2798" t="s">
        <v>27265</v>
      </c>
      <c r="E2798" s="4">
        <v>0.12508</v>
      </c>
      <c r="F2798" s="4">
        <v>0.08</v>
      </c>
      <c r="G2798">
        <v>0.1104</v>
      </c>
      <c r="H2798" s="4" t="s">
        <v>27068</v>
      </c>
      <c r="I2798">
        <v>80013410001</v>
      </c>
    </row>
    <row r="2799" ht="15.75" customHeight="1" spans="1:9">
      <c r="A2799">
        <v>2798</v>
      </c>
      <c r="B2799" t="s">
        <v>29770</v>
      </c>
      <c r="C2799" t="s">
        <v>26920</v>
      </c>
      <c r="D2799" t="s">
        <v>27403</v>
      </c>
      <c r="E2799" s="4">
        <v>7.95</v>
      </c>
      <c r="F2799" s="4">
        <v>6.6</v>
      </c>
      <c r="G2799">
        <v>13.72</v>
      </c>
      <c r="H2799" s="4" t="s">
        <v>26955</v>
      </c>
      <c r="I2799" s="7">
        <v>1140200000000</v>
      </c>
    </row>
    <row r="2800" ht="15.75" customHeight="1" spans="1:9">
      <c r="A2800">
        <v>2799</v>
      </c>
      <c r="B2800" t="s">
        <v>29771</v>
      </c>
      <c r="C2800" t="s">
        <v>26935</v>
      </c>
      <c r="D2800" t="s">
        <v>27153</v>
      </c>
      <c r="E2800" s="4">
        <v>0.35404</v>
      </c>
      <c r="F2800" s="4">
        <v>0.33</v>
      </c>
      <c r="G2800">
        <v>0.5593</v>
      </c>
      <c r="H2800" s="4" t="s">
        <v>27134</v>
      </c>
      <c r="I2800">
        <v>10237580028</v>
      </c>
    </row>
    <row r="2801" ht="15.75" customHeight="1" spans="1:9">
      <c r="A2801">
        <v>2800</v>
      </c>
      <c r="B2801" t="s">
        <v>29772</v>
      </c>
      <c r="C2801" t="s">
        <v>26935</v>
      </c>
      <c r="D2801" t="s">
        <v>27153</v>
      </c>
      <c r="E2801" s="4">
        <v>0.31376</v>
      </c>
      <c r="F2801" s="4">
        <v>0.2753</v>
      </c>
      <c r="G2801">
        <v>0.4941</v>
      </c>
      <c r="H2801" s="4" t="s">
        <v>27134</v>
      </c>
      <c r="I2801">
        <v>10237580028</v>
      </c>
    </row>
    <row r="2802" ht="15.75" customHeight="1" spans="1:9">
      <c r="A2802">
        <v>2801</v>
      </c>
      <c r="B2802" t="s">
        <v>29773</v>
      </c>
      <c r="C2802" t="s">
        <v>26935</v>
      </c>
      <c r="D2802" t="s">
        <v>27153</v>
      </c>
      <c r="E2802" s="4">
        <v>0.45262</v>
      </c>
      <c r="F2802" s="4">
        <v>0.4204</v>
      </c>
      <c r="G2802">
        <v>0.6038</v>
      </c>
      <c r="H2802" s="4" t="s">
        <v>27134</v>
      </c>
      <c r="I2802">
        <v>80237580028</v>
      </c>
    </row>
    <row r="2803" ht="15.75" customHeight="1" spans="1:9">
      <c r="A2803">
        <v>2802</v>
      </c>
      <c r="B2803" t="s">
        <v>29774</v>
      </c>
      <c r="C2803" t="s">
        <v>26935</v>
      </c>
      <c r="D2803" t="s">
        <v>27153</v>
      </c>
      <c r="E2803" s="4">
        <v>0.45156</v>
      </c>
      <c r="F2803" s="4">
        <v>0.4285</v>
      </c>
      <c r="G2803">
        <v>0.4941</v>
      </c>
      <c r="H2803" s="4" t="s">
        <v>27134</v>
      </c>
      <c r="I2803">
        <v>10237580028</v>
      </c>
    </row>
    <row r="2804" ht="15.75" customHeight="1" spans="1:9">
      <c r="A2804">
        <v>2803</v>
      </c>
      <c r="B2804" t="s">
        <v>29775</v>
      </c>
      <c r="C2804" t="s">
        <v>26935</v>
      </c>
      <c r="D2804" t="s">
        <v>27153</v>
      </c>
      <c r="E2804" s="4">
        <v>0.45262</v>
      </c>
      <c r="F2804" s="4">
        <v>0.4204</v>
      </c>
      <c r="G2804">
        <v>0.4935</v>
      </c>
      <c r="H2804" s="4" t="s">
        <v>27134</v>
      </c>
      <c r="I2804">
        <v>80237580028</v>
      </c>
    </row>
    <row r="2805" ht="15.75" customHeight="1" spans="1:9">
      <c r="A2805">
        <v>2804</v>
      </c>
      <c r="B2805" t="s">
        <v>29776</v>
      </c>
      <c r="C2805" t="s">
        <v>26935</v>
      </c>
      <c r="D2805" t="s">
        <v>27153</v>
      </c>
      <c r="E2805" s="4">
        <v>0.50562</v>
      </c>
      <c r="F2805" s="4">
        <v>0.4696</v>
      </c>
      <c r="G2805">
        <v>0.5593</v>
      </c>
      <c r="H2805" s="4" t="s">
        <v>27134</v>
      </c>
      <c r="I2805">
        <v>80237580028</v>
      </c>
    </row>
    <row r="2806" ht="15.75" customHeight="1" spans="1:9">
      <c r="A2806">
        <v>2805</v>
      </c>
      <c r="B2806" t="s">
        <v>29777</v>
      </c>
      <c r="C2806" t="s">
        <v>26935</v>
      </c>
      <c r="D2806" t="s">
        <v>27131</v>
      </c>
      <c r="E2806" s="4">
        <v>0.613952</v>
      </c>
      <c r="F2806" s="4">
        <v>0.2</v>
      </c>
      <c r="G2806">
        <v>0.8555</v>
      </c>
      <c r="H2806" s="4" t="s">
        <v>27134</v>
      </c>
      <c r="I2806">
        <v>80108090009</v>
      </c>
    </row>
    <row r="2807" ht="15.75" customHeight="1" spans="1:9">
      <c r="A2807">
        <v>2806</v>
      </c>
      <c r="B2807" t="s">
        <v>29778</v>
      </c>
      <c r="C2807" t="s">
        <v>26920</v>
      </c>
      <c r="D2807" t="s">
        <v>27581</v>
      </c>
      <c r="E2807" s="4">
        <v>1.61014</v>
      </c>
      <c r="F2807" s="4">
        <v>1.5526</v>
      </c>
      <c r="G2807">
        <v>1.625</v>
      </c>
      <c r="H2807" s="4" t="s">
        <v>26952</v>
      </c>
      <c r="I2807" s="7">
        <v>1832600000000</v>
      </c>
    </row>
    <row r="2808" ht="15.75" customHeight="1" spans="1:9">
      <c r="A2808">
        <v>2807</v>
      </c>
      <c r="B2808" t="s">
        <v>29230</v>
      </c>
      <c r="C2808" t="s">
        <v>26935</v>
      </c>
      <c r="D2808" t="s">
        <v>27966</v>
      </c>
      <c r="E2808" s="4">
        <v>0.29892</v>
      </c>
      <c r="F2808" s="4">
        <v>0.2</v>
      </c>
      <c r="G2808">
        <v>0.4411</v>
      </c>
      <c r="H2808" s="4" t="s">
        <v>27134</v>
      </c>
      <c r="I2808">
        <v>10207820015</v>
      </c>
    </row>
    <row r="2809" ht="15.75" customHeight="1" spans="1:9">
      <c r="A2809">
        <v>2808</v>
      </c>
      <c r="B2809" t="s">
        <v>29779</v>
      </c>
      <c r="C2809" t="s">
        <v>26920</v>
      </c>
      <c r="D2809" t="s">
        <v>26927</v>
      </c>
      <c r="E2809" s="4">
        <v>0.019822</v>
      </c>
      <c r="F2809" s="4">
        <v>0.0165</v>
      </c>
      <c r="G2809">
        <v>0.0299</v>
      </c>
      <c r="H2809" s="4" t="s">
        <v>26929</v>
      </c>
      <c r="I2809">
        <v>103700458</v>
      </c>
    </row>
    <row r="2810" ht="15.75" customHeight="1" spans="1:8">
      <c r="A2810">
        <v>2809</v>
      </c>
      <c r="B2810" t="s">
        <v>28166</v>
      </c>
      <c r="C2810" t="s">
        <v>26920</v>
      </c>
      <c r="D2810" t="s">
        <v>27220</v>
      </c>
      <c r="E2810" s="4">
        <v>0.10176</v>
      </c>
      <c r="F2810" s="4">
        <v>0.0493</v>
      </c>
      <c r="G2810">
        <v>0.0789</v>
      </c>
      <c r="H2810" s="4" t="s">
        <v>26925</v>
      </c>
    </row>
    <row r="2811" ht="15.75" customHeight="1" spans="1:9">
      <c r="A2811">
        <v>2810</v>
      </c>
      <c r="B2811" t="s">
        <v>29780</v>
      </c>
      <c r="C2811" t="s">
        <v>26931</v>
      </c>
      <c r="D2811" t="s">
        <v>28910</v>
      </c>
      <c r="E2811" s="4">
        <v>0.04664</v>
      </c>
      <c r="F2811" s="4">
        <v>0.041</v>
      </c>
      <c r="G2811">
        <v>0.0784</v>
      </c>
      <c r="H2811" s="4" t="s">
        <v>26933</v>
      </c>
      <c r="I2811" s="7">
        <v>1055000000000</v>
      </c>
    </row>
    <row r="2812" ht="15.75" customHeight="1" spans="1:9">
      <c r="A2812">
        <v>2811</v>
      </c>
      <c r="B2812" t="s">
        <v>29781</v>
      </c>
      <c r="C2812" t="s">
        <v>26920</v>
      </c>
      <c r="D2812" t="s">
        <v>27041</v>
      </c>
      <c r="E2812" s="4">
        <v>14.31</v>
      </c>
      <c r="F2812" s="4">
        <v>14.1903</v>
      </c>
      <c r="G2812">
        <v>31.248</v>
      </c>
      <c r="H2812" s="4" t="s">
        <v>26925</v>
      </c>
      <c r="I2812" s="7">
        <v>1376400000000</v>
      </c>
    </row>
    <row r="2813" ht="15.75" customHeight="1" spans="1:9">
      <c r="A2813">
        <v>2812</v>
      </c>
      <c r="B2813" t="s">
        <v>28653</v>
      </c>
      <c r="C2813" t="s">
        <v>26920</v>
      </c>
      <c r="D2813" t="s">
        <v>27220</v>
      </c>
      <c r="E2813" s="4">
        <v>0.01272</v>
      </c>
      <c r="F2813" s="4">
        <v>0.0106</v>
      </c>
      <c r="G2813">
        <v>0.0192</v>
      </c>
      <c r="H2813" s="4" t="s">
        <v>26925</v>
      </c>
      <c r="I2813" s="7">
        <v>109680000000</v>
      </c>
    </row>
    <row r="2814" ht="15.75" customHeight="1" spans="1:9">
      <c r="A2814">
        <v>2813</v>
      </c>
      <c r="B2814" t="s">
        <v>29562</v>
      </c>
      <c r="C2814" t="s">
        <v>26935</v>
      </c>
      <c r="D2814" t="s">
        <v>27602</v>
      </c>
      <c r="E2814" s="4">
        <v>0.0689</v>
      </c>
      <c r="F2814" s="4">
        <v>0.0592</v>
      </c>
      <c r="G2814">
        <v>0.0947</v>
      </c>
      <c r="H2814" s="4" t="s">
        <v>27132</v>
      </c>
      <c r="I2814">
        <v>80108090001</v>
      </c>
    </row>
    <row r="2815" ht="15.75" customHeight="1" spans="1:8">
      <c r="A2815">
        <v>2814</v>
      </c>
      <c r="B2815" t="s">
        <v>29782</v>
      </c>
      <c r="C2815" t="s">
        <v>26935</v>
      </c>
      <c r="D2815" t="s">
        <v>29483</v>
      </c>
      <c r="E2815" s="4">
        <v>25.1008</v>
      </c>
      <c r="F2815" s="4">
        <v>22.0227</v>
      </c>
      <c r="G2815">
        <v>37.888</v>
      </c>
      <c r="H2815" s="4" t="s">
        <v>27068</v>
      </c>
    </row>
    <row r="2816" ht="15.75" customHeight="1" spans="1:9">
      <c r="A2816">
        <v>2815</v>
      </c>
      <c r="B2816" t="s">
        <v>29783</v>
      </c>
      <c r="C2816" t="s">
        <v>26935</v>
      </c>
      <c r="D2816" t="s">
        <v>29483</v>
      </c>
      <c r="E2816" s="4">
        <v>8.7132</v>
      </c>
      <c r="F2816" s="4">
        <v>7.645</v>
      </c>
      <c r="G2816">
        <v>12.232</v>
      </c>
      <c r="H2816" s="4" t="s">
        <v>27068</v>
      </c>
      <c r="I2816">
        <v>10303320020</v>
      </c>
    </row>
    <row r="2817" ht="15.75" customHeight="1" spans="1:8">
      <c r="A2817">
        <v>2816</v>
      </c>
      <c r="B2817" t="s">
        <v>29784</v>
      </c>
      <c r="C2817" t="s">
        <v>26935</v>
      </c>
      <c r="D2817" t="s">
        <v>29483</v>
      </c>
      <c r="E2817" s="4">
        <v>4.6216</v>
      </c>
      <c r="F2817" s="4">
        <v>4.055</v>
      </c>
      <c r="G2817">
        <v>6.976</v>
      </c>
      <c r="H2817" s="4" t="s">
        <v>27068</v>
      </c>
    </row>
    <row r="2818" ht="15.75" customHeight="1" spans="1:9">
      <c r="A2818">
        <v>2817</v>
      </c>
      <c r="B2818" t="s">
        <v>29743</v>
      </c>
      <c r="C2818" t="s">
        <v>26935</v>
      </c>
      <c r="D2818" t="s">
        <v>27522</v>
      </c>
      <c r="E2818" s="4">
        <v>38.0116</v>
      </c>
      <c r="F2818" s="4">
        <v>30.03275</v>
      </c>
      <c r="G2818">
        <v>16.416</v>
      </c>
      <c r="H2818" s="4" t="s">
        <v>27134</v>
      </c>
      <c r="I2818">
        <v>3026488</v>
      </c>
    </row>
    <row r="2819" ht="15.75" customHeight="1" spans="1:9">
      <c r="A2819">
        <v>2818</v>
      </c>
      <c r="B2819" t="s">
        <v>29785</v>
      </c>
      <c r="C2819" t="s">
        <v>26920</v>
      </c>
      <c r="D2819" t="s">
        <v>28193</v>
      </c>
      <c r="E2819" s="4">
        <v>0.02385</v>
      </c>
      <c r="F2819" s="4">
        <v>0.02</v>
      </c>
      <c r="G2819">
        <v>0.032</v>
      </c>
      <c r="H2819" s="4" t="s">
        <v>26922</v>
      </c>
      <c r="I2819" s="7">
        <v>1201900000000</v>
      </c>
    </row>
    <row r="2820" ht="15.75" customHeight="1" spans="1:9">
      <c r="A2820">
        <v>2819</v>
      </c>
      <c r="B2820" t="s">
        <v>29786</v>
      </c>
      <c r="C2820" t="s">
        <v>26920</v>
      </c>
      <c r="D2820" t="s">
        <v>26927</v>
      </c>
      <c r="E2820" s="4">
        <v>3.074</v>
      </c>
      <c r="F2820" s="4">
        <v>2.958</v>
      </c>
      <c r="G2820">
        <v>1.408</v>
      </c>
      <c r="H2820" s="4" t="s">
        <v>26955</v>
      </c>
      <c r="I2820" s="7">
        <v>1037000000000</v>
      </c>
    </row>
    <row r="2821" ht="15.75" customHeight="1" spans="1:9">
      <c r="A2821">
        <v>2820</v>
      </c>
      <c r="B2821" t="s">
        <v>27819</v>
      </c>
      <c r="C2821" t="s">
        <v>26920</v>
      </c>
      <c r="D2821" t="s">
        <v>28193</v>
      </c>
      <c r="E2821" s="4">
        <v>0.742</v>
      </c>
      <c r="F2821" s="4">
        <v>0.616</v>
      </c>
      <c r="G2821">
        <v>0.9856</v>
      </c>
      <c r="H2821" s="4" t="s">
        <v>26925</v>
      </c>
      <c r="I2821">
        <v>120190053</v>
      </c>
    </row>
    <row r="2822" ht="15.75" customHeight="1" spans="1:9">
      <c r="A2822">
        <v>2821</v>
      </c>
      <c r="B2822" t="s">
        <v>29787</v>
      </c>
      <c r="C2822" t="s">
        <v>26920</v>
      </c>
      <c r="D2822" t="s">
        <v>27009</v>
      </c>
      <c r="E2822" s="4">
        <v>5.3</v>
      </c>
      <c r="F2822" s="4">
        <v>5.3</v>
      </c>
      <c r="G2822">
        <v>6.5772</v>
      </c>
      <c r="H2822" s="4" t="s">
        <v>29788</v>
      </c>
      <c r="I2822" s="7">
        <v>1029800000000</v>
      </c>
    </row>
    <row r="2823" ht="15.75" customHeight="1" spans="1:9">
      <c r="A2823">
        <v>2822</v>
      </c>
      <c r="B2823" t="s">
        <v>29789</v>
      </c>
      <c r="C2823" t="s">
        <v>26935</v>
      </c>
      <c r="D2823" t="s">
        <v>28291</v>
      </c>
      <c r="E2823" s="4">
        <v>6.708422</v>
      </c>
      <c r="F2823" s="4">
        <v>7.1798</v>
      </c>
      <c r="G2823">
        <v>10.227</v>
      </c>
      <c r="H2823" s="4" t="s">
        <v>27132</v>
      </c>
      <c r="I2823">
        <v>10150470063</v>
      </c>
    </row>
    <row r="2824" ht="15.75" customHeight="1" spans="1:9">
      <c r="A2824">
        <v>2823</v>
      </c>
      <c r="B2824" t="s">
        <v>28701</v>
      </c>
      <c r="C2824" t="s">
        <v>26935</v>
      </c>
      <c r="D2824" t="s">
        <v>27153</v>
      </c>
      <c r="E2824" s="4">
        <v>0.123066</v>
      </c>
      <c r="F2824" s="4">
        <v>0.1101</v>
      </c>
      <c r="G2824">
        <v>0.118</v>
      </c>
      <c r="H2824" s="4" t="s">
        <v>27068</v>
      </c>
      <c r="I2824">
        <v>10237580026</v>
      </c>
    </row>
    <row r="2825" ht="15.75" customHeight="1" spans="1:9">
      <c r="A2825">
        <v>2824</v>
      </c>
      <c r="B2825" t="s">
        <v>28326</v>
      </c>
      <c r="C2825" t="s">
        <v>26935</v>
      </c>
      <c r="D2825" t="s">
        <v>27153</v>
      </c>
      <c r="E2825" s="4">
        <v>0.123066</v>
      </c>
      <c r="F2825" s="4">
        <v>0.1144</v>
      </c>
      <c r="G2825">
        <v>0.1215</v>
      </c>
      <c r="H2825" s="4" t="s">
        <v>27068</v>
      </c>
      <c r="I2825">
        <v>10237580026</v>
      </c>
    </row>
    <row r="2826" ht="15.75" customHeight="1" spans="1:9">
      <c r="A2826">
        <v>2825</v>
      </c>
      <c r="B2826" t="s">
        <v>29790</v>
      </c>
      <c r="C2826" t="s">
        <v>26931</v>
      </c>
      <c r="D2826" t="s">
        <v>26947</v>
      </c>
      <c r="E2826" s="4">
        <v>0.04028</v>
      </c>
      <c r="F2826" s="4">
        <v>0.0352</v>
      </c>
      <c r="G2826">
        <v>0.0534</v>
      </c>
      <c r="H2826" s="4" t="s">
        <v>26933</v>
      </c>
      <c r="I2826" s="7">
        <v>104650000000</v>
      </c>
    </row>
    <row r="2827" ht="15.75" customHeight="1" spans="1:9">
      <c r="A2827">
        <v>2826</v>
      </c>
      <c r="B2827" t="s">
        <v>29791</v>
      </c>
      <c r="C2827" t="s">
        <v>26920</v>
      </c>
      <c r="D2827" t="s">
        <v>26950</v>
      </c>
      <c r="E2827" s="4">
        <v>0.755462</v>
      </c>
      <c r="F2827" s="4">
        <v>0.7768</v>
      </c>
      <c r="G2827">
        <v>11.664</v>
      </c>
      <c r="H2827" s="4" t="s">
        <v>26943</v>
      </c>
      <c r="I2827">
        <v>104650212</v>
      </c>
    </row>
    <row r="2828" ht="15.75" customHeight="1" spans="1:9">
      <c r="A2828">
        <v>2827</v>
      </c>
      <c r="B2828" t="s">
        <v>29792</v>
      </c>
      <c r="C2828" t="s">
        <v>26931</v>
      </c>
      <c r="D2828" t="s">
        <v>26947</v>
      </c>
      <c r="E2828" s="4">
        <v>0.1272</v>
      </c>
      <c r="F2828" s="4">
        <v>0.3214</v>
      </c>
      <c r="G2828">
        <v>0.112</v>
      </c>
      <c r="H2828" s="4" t="s">
        <v>26925</v>
      </c>
      <c r="I2828" s="7">
        <v>1046500000000</v>
      </c>
    </row>
    <row r="2829" ht="15.75" customHeight="1" spans="1:9">
      <c r="A2829">
        <v>2828</v>
      </c>
      <c r="B2829" t="s">
        <v>28401</v>
      </c>
      <c r="C2829" t="s">
        <v>26920</v>
      </c>
      <c r="D2829" t="s">
        <v>26958</v>
      </c>
      <c r="E2829" s="4">
        <v>3.021</v>
      </c>
      <c r="F2829" s="4">
        <v>1.7112</v>
      </c>
      <c r="G2829">
        <v>2.944</v>
      </c>
      <c r="H2829" s="4" t="s">
        <v>26922</v>
      </c>
      <c r="I2829">
        <v>104080036</v>
      </c>
    </row>
    <row r="2830" ht="15.75" customHeight="1" spans="1:9">
      <c r="A2830">
        <v>2829</v>
      </c>
      <c r="B2830" t="s">
        <v>29793</v>
      </c>
      <c r="C2830" t="s">
        <v>26920</v>
      </c>
      <c r="D2830" t="s">
        <v>27009</v>
      </c>
      <c r="E2830" s="4">
        <v>4.77</v>
      </c>
      <c r="F2830" s="4">
        <v>2.2</v>
      </c>
      <c r="G2830">
        <v>14.4775</v>
      </c>
      <c r="H2830" s="4" t="s">
        <v>26925</v>
      </c>
      <c r="I2830" s="7">
        <v>1029800000000</v>
      </c>
    </row>
    <row r="2831" ht="15.75" customHeight="1" spans="1:8">
      <c r="A2831">
        <v>2830</v>
      </c>
      <c r="B2831" t="s">
        <v>29794</v>
      </c>
      <c r="C2831" t="s">
        <v>26935</v>
      </c>
      <c r="D2831" t="s">
        <v>27192</v>
      </c>
      <c r="E2831" s="4">
        <v>0.0212</v>
      </c>
      <c r="F2831" s="4">
        <v>0.0186</v>
      </c>
      <c r="G2831">
        <v>0.032</v>
      </c>
      <c r="H2831" s="4" t="s">
        <v>27134</v>
      </c>
    </row>
    <row r="2832" ht="15.75" customHeight="1" spans="1:9">
      <c r="A2832">
        <v>2831</v>
      </c>
      <c r="B2832" t="s">
        <v>29795</v>
      </c>
      <c r="C2832" t="s">
        <v>26920</v>
      </c>
      <c r="D2832" t="s">
        <v>27403</v>
      </c>
      <c r="E2832" s="4">
        <v>0.742</v>
      </c>
      <c r="F2832" s="4">
        <v>0.696</v>
      </c>
      <c r="G2832">
        <v>2.1602</v>
      </c>
      <c r="H2832" s="4" t="s">
        <v>26925</v>
      </c>
      <c r="I2832" s="7">
        <v>1140200000000</v>
      </c>
    </row>
    <row r="2833" ht="15.75" customHeight="1" spans="1:9">
      <c r="A2833">
        <v>2832</v>
      </c>
      <c r="B2833" t="s">
        <v>29796</v>
      </c>
      <c r="C2833" t="s">
        <v>26920</v>
      </c>
      <c r="D2833" t="s">
        <v>27520</v>
      </c>
      <c r="E2833" s="4">
        <v>19.504</v>
      </c>
      <c r="F2833" s="4">
        <v>20.056</v>
      </c>
      <c r="G2833">
        <v>104.574</v>
      </c>
      <c r="H2833" s="4" t="s">
        <v>26929</v>
      </c>
      <c r="I2833" s="7">
        <v>1140200000000</v>
      </c>
    </row>
    <row r="2834" ht="15.75" customHeight="1" spans="1:9">
      <c r="A2834">
        <v>2833</v>
      </c>
      <c r="B2834" t="s">
        <v>29797</v>
      </c>
      <c r="C2834" t="s">
        <v>26935</v>
      </c>
      <c r="D2834" t="s">
        <v>27070</v>
      </c>
      <c r="E2834" s="4">
        <v>159.1378</v>
      </c>
      <c r="F2834" s="4">
        <v>157.6386</v>
      </c>
      <c r="G2834">
        <v>13.344</v>
      </c>
      <c r="H2834" s="4" t="s">
        <v>27073</v>
      </c>
      <c r="I2834" s="7">
        <v>223510000000</v>
      </c>
    </row>
    <row r="2835" ht="15.75" customHeight="1" spans="1:9">
      <c r="A2835">
        <v>2834</v>
      </c>
      <c r="B2835" t="s">
        <v>29798</v>
      </c>
      <c r="C2835" t="s">
        <v>26935</v>
      </c>
      <c r="D2835" t="s">
        <v>27131</v>
      </c>
      <c r="E2835" s="4">
        <v>0.6095</v>
      </c>
      <c r="F2835" s="4">
        <v>0.3</v>
      </c>
      <c r="G2835">
        <v>0.8555</v>
      </c>
      <c r="H2835" s="4" t="s">
        <v>27134</v>
      </c>
      <c r="I2835">
        <v>80108090009</v>
      </c>
    </row>
    <row r="2836" ht="15.75" customHeight="1" spans="1:9">
      <c r="A2836">
        <v>2835</v>
      </c>
      <c r="B2836" t="s">
        <v>29799</v>
      </c>
      <c r="C2836" t="s">
        <v>26920</v>
      </c>
      <c r="D2836" t="s">
        <v>27043</v>
      </c>
      <c r="E2836" s="4">
        <v>0.848</v>
      </c>
      <c r="F2836" s="4">
        <v>1.8</v>
      </c>
      <c r="G2836">
        <v>1.264</v>
      </c>
      <c r="H2836" s="4" t="s">
        <v>26922</v>
      </c>
      <c r="I2836" s="7">
        <v>1883000000000</v>
      </c>
    </row>
    <row r="2837" ht="15.75" customHeight="1" spans="1:9">
      <c r="A2837">
        <v>2836</v>
      </c>
      <c r="B2837" t="s">
        <v>29800</v>
      </c>
      <c r="C2837" t="s">
        <v>26935</v>
      </c>
      <c r="D2837" t="s">
        <v>28483</v>
      </c>
      <c r="E2837" s="4">
        <v>81.5564</v>
      </c>
      <c r="F2837" s="4">
        <v>71.5542</v>
      </c>
      <c r="G2837">
        <v>114.4867</v>
      </c>
      <c r="H2837" s="4" t="s">
        <v>27073</v>
      </c>
      <c r="I2837">
        <v>10382620032</v>
      </c>
    </row>
    <row r="2838" ht="15.75" customHeight="1" spans="1:9">
      <c r="A2838">
        <v>2837</v>
      </c>
      <c r="B2838" t="s">
        <v>29801</v>
      </c>
      <c r="C2838" t="s">
        <v>26935</v>
      </c>
      <c r="D2838" t="s">
        <v>28483</v>
      </c>
      <c r="E2838" s="4">
        <v>81.5564</v>
      </c>
      <c r="F2838" s="4">
        <v>81.5564</v>
      </c>
      <c r="G2838">
        <v>114.4867</v>
      </c>
      <c r="H2838" s="4" t="s">
        <v>27068</v>
      </c>
      <c r="I2838">
        <v>10382620032</v>
      </c>
    </row>
    <row r="2839" ht="15.75" customHeight="1" spans="1:8">
      <c r="A2839">
        <v>2838</v>
      </c>
      <c r="B2839" t="s">
        <v>29802</v>
      </c>
      <c r="C2839" t="s">
        <v>26935</v>
      </c>
      <c r="D2839" t="s">
        <v>27522</v>
      </c>
      <c r="E2839" s="4">
        <v>3.5616</v>
      </c>
      <c r="F2839" s="4">
        <v>3.1248</v>
      </c>
      <c r="G2839">
        <v>126.391</v>
      </c>
      <c r="H2839" s="4" t="s">
        <v>27134</v>
      </c>
    </row>
    <row r="2840" ht="15.75" customHeight="1" spans="1:8">
      <c r="A2840">
        <v>2839</v>
      </c>
      <c r="B2840" t="s">
        <v>29803</v>
      </c>
      <c r="C2840" t="s">
        <v>26935</v>
      </c>
      <c r="D2840" t="s">
        <v>28242</v>
      </c>
      <c r="E2840" s="4">
        <v>17.556674</v>
      </c>
      <c r="F2840" s="4">
        <v>17.5567</v>
      </c>
      <c r="G2840">
        <v>16</v>
      </c>
      <c r="H2840" s="4" t="s">
        <v>27073</v>
      </c>
    </row>
    <row r="2841" ht="15.75" customHeight="1" spans="1:8">
      <c r="A2841">
        <v>2840</v>
      </c>
      <c r="B2841" t="s">
        <v>29804</v>
      </c>
      <c r="C2841" t="s">
        <v>26935</v>
      </c>
      <c r="D2841" t="s">
        <v>28242</v>
      </c>
      <c r="E2841" s="4">
        <v>17.556674</v>
      </c>
      <c r="F2841" s="4">
        <v>15.4029</v>
      </c>
      <c r="G2841">
        <v>26.5</v>
      </c>
      <c r="H2841" s="4" t="s">
        <v>27073</v>
      </c>
    </row>
    <row r="2842" ht="15.75" customHeight="1" spans="1:8">
      <c r="A2842">
        <v>2841</v>
      </c>
      <c r="B2842" t="s">
        <v>29805</v>
      </c>
      <c r="C2842" t="s">
        <v>26935</v>
      </c>
      <c r="D2842" t="s">
        <v>28242</v>
      </c>
      <c r="E2842" s="4">
        <v>7.150972</v>
      </c>
      <c r="F2842" s="4">
        <v>6.2729</v>
      </c>
      <c r="G2842">
        <v>10.793</v>
      </c>
      <c r="H2842" s="4" t="s">
        <v>27134</v>
      </c>
    </row>
    <row r="2843" ht="15.75" customHeight="1" spans="1:8">
      <c r="A2843">
        <v>2842</v>
      </c>
      <c r="B2843" t="s">
        <v>29806</v>
      </c>
      <c r="C2843" t="s">
        <v>26935</v>
      </c>
      <c r="D2843" t="s">
        <v>27522</v>
      </c>
      <c r="E2843" s="4">
        <v>7.150972</v>
      </c>
      <c r="F2843" s="4">
        <v>36.0125</v>
      </c>
      <c r="G2843">
        <v>10.793</v>
      </c>
      <c r="H2843" s="4" t="s">
        <v>27134</v>
      </c>
    </row>
    <row r="2844" ht="15.75" customHeight="1" spans="1:8">
      <c r="A2844">
        <v>2843</v>
      </c>
      <c r="B2844" t="s">
        <v>29807</v>
      </c>
      <c r="C2844" t="s">
        <v>26935</v>
      </c>
      <c r="D2844" t="s">
        <v>27533</v>
      </c>
      <c r="E2844" s="4">
        <v>7.150972</v>
      </c>
      <c r="F2844" s="4">
        <v>1</v>
      </c>
      <c r="G2844">
        <v>10.793</v>
      </c>
      <c r="H2844" s="4" t="s">
        <v>27534</v>
      </c>
    </row>
    <row r="2845" ht="15.75" customHeight="1" spans="1:8">
      <c r="A2845">
        <v>2844</v>
      </c>
      <c r="B2845" t="s">
        <v>29808</v>
      </c>
      <c r="C2845" t="s">
        <v>26935</v>
      </c>
      <c r="D2845" t="s">
        <v>27533</v>
      </c>
      <c r="E2845" s="4">
        <v>7.150972</v>
      </c>
      <c r="F2845" s="4">
        <v>1</v>
      </c>
      <c r="G2845">
        <v>10.793</v>
      </c>
      <c r="H2845" s="4" t="s">
        <v>27534</v>
      </c>
    </row>
    <row r="2846" ht="15.75" customHeight="1" spans="1:8">
      <c r="A2846">
        <v>2845</v>
      </c>
      <c r="B2846" t="s">
        <v>29809</v>
      </c>
      <c r="C2846" t="s">
        <v>26920</v>
      </c>
      <c r="D2846" t="s">
        <v>26921</v>
      </c>
      <c r="E2846" s="4">
        <v>1.268184</v>
      </c>
      <c r="F2846" s="4">
        <v>1.2682</v>
      </c>
      <c r="G2846">
        <v>10.793</v>
      </c>
      <c r="H2846" s="4" t="s">
        <v>26925</v>
      </c>
    </row>
    <row r="2847" ht="15.75" customHeight="1" spans="1:9">
      <c r="A2847">
        <v>2846</v>
      </c>
      <c r="B2847" t="s">
        <v>29810</v>
      </c>
      <c r="C2847" t="s">
        <v>26935</v>
      </c>
      <c r="D2847" t="s">
        <v>28242</v>
      </c>
      <c r="E2847" s="4">
        <v>23.61415</v>
      </c>
      <c r="F2847" s="4">
        <v>21.5691</v>
      </c>
      <c r="G2847">
        <v>26.587</v>
      </c>
      <c r="H2847" s="4" t="s">
        <v>27068</v>
      </c>
      <c r="I2847">
        <v>10150470189</v>
      </c>
    </row>
    <row r="2848" ht="15.75" customHeight="1" spans="1:9">
      <c r="A2848">
        <v>2847</v>
      </c>
      <c r="B2848" t="s">
        <v>29811</v>
      </c>
      <c r="C2848" t="s">
        <v>26935</v>
      </c>
      <c r="D2848" t="s">
        <v>28242</v>
      </c>
      <c r="E2848" s="4">
        <v>23.6168</v>
      </c>
      <c r="F2848" s="4">
        <v>21.5715</v>
      </c>
      <c r="G2848">
        <v>33.305</v>
      </c>
      <c r="H2848" s="4" t="s">
        <v>27068</v>
      </c>
      <c r="I2848">
        <v>10150470189</v>
      </c>
    </row>
    <row r="2849" ht="15.75" customHeight="1" spans="1:9">
      <c r="A2849">
        <v>2848</v>
      </c>
      <c r="B2849" t="s">
        <v>29812</v>
      </c>
      <c r="C2849" t="s">
        <v>26935</v>
      </c>
      <c r="D2849" t="s">
        <v>29813</v>
      </c>
      <c r="E2849" s="4">
        <v>202.354</v>
      </c>
      <c r="F2849" s="4">
        <v>190.9</v>
      </c>
      <c r="G2849">
        <v>305.44</v>
      </c>
      <c r="H2849" s="4" t="s">
        <v>27134</v>
      </c>
      <c r="I2849">
        <v>80047920018</v>
      </c>
    </row>
    <row r="2850" ht="15.75" customHeight="1" spans="1:8">
      <c r="A2850">
        <v>2849</v>
      </c>
      <c r="B2850" t="s">
        <v>29814</v>
      </c>
      <c r="C2850" t="s">
        <v>26935</v>
      </c>
      <c r="D2850" t="s">
        <v>29122</v>
      </c>
      <c r="E2850" s="4">
        <v>0</v>
      </c>
      <c r="F2850" s="4">
        <v>0.0001</v>
      </c>
      <c r="G2850">
        <v>7.56</v>
      </c>
      <c r="H2850" s="4" t="s">
        <v>27134</v>
      </c>
    </row>
    <row r="2851" ht="15.75" customHeight="1" spans="1:9">
      <c r="A2851">
        <v>2850</v>
      </c>
      <c r="B2851" t="s">
        <v>29126</v>
      </c>
      <c r="C2851" t="s">
        <v>26935</v>
      </c>
      <c r="D2851" t="s">
        <v>29122</v>
      </c>
      <c r="E2851" s="4">
        <v>1.541028</v>
      </c>
      <c r="F2851" s="4">
        <v>1.2067</v>
      </c>
      <c r="G2851">
        <v>1.3715</v>
      </c>
      <c r="H2851" s="4" t="s">
        <v>27134</v>
      </c>
      <c r="I2851">
        <v>80108090005</v>
      </c>
    </row>
    <row r="2852" ht="15.75" customHeight="1" spans="1:9">
      <c r="A2852">
        <v>2851</v>
      </c>
      <c r="B2852" t="s">
        <v>29815</v>
      </c>
      <c r="C2852" t="s">
        <v>26935</v>
      </c>
      <c r="D2852" t="s">
        <v>28291</v>
      </c>
      <c r="E2852" s="4">
        <v>4.313564</v>
      </c>
      <c r="F2852" s="4">
        <v>4.1101</v>
      </c>
      <c r="G2852">
        <v>10.93</v>
      </c>
      <c r="H2852" s="4" t="s">
        <v>27132</v>
      </c>
      <c r="I2852">
        <v>10150470065</v>
      </c>
    </row>
    <row r="2853" ht="15.75" customHeight="1" spans="1:9">
      <c r="A2853">
        <v>2852</v>
      </c>
      <c r="B2853" t="s">
        <v>26974</v>
      </c>
      <c r="C2853" t="s">
        <v>26920</v>
      </c>
      <c r="D2853" t="s">
        <v>27104</v>
      </c>
      <c r="E2853" s="4">
        <v>0.1484</v>
      </c>
      <c r="F2853" s="4">
        <v>0.14</v>
      </c>
      <c r="G2853">
        <v>0.2534</v>
      </c>
      <c r="H2853" s="4" t="s">
        <v>26925</v>
      </c>
      <c r="I2853" s="7">
        <v>120190000000</v>
      </c>
    </row>
    <row r="2854" ht="15.75" customHeight="1" spans="1:9">
      <c r="A2854">
        <v>2853</v>
      </c>
      <c r="B2854" t="s">
        <v>29816</v>
      </c>
      <c r="C2854" t="s">
        <v>26920</v>
      </c>
      <c r="D2854" t="s">
        <v>27085</v>
      </c>
      <c r="E2854" s="4">
        <v>1.166</v>
      </c>
      <c r="F2854" s="4">
        <v>1.166</v>
      </c>
      <c r="G2854">
        <v>7.21</v>
      </c>
      <c r="H2854" s="4" t="s">
        <v>26925</v>
      </c>
      <c r="I2854" s="7">
        <v>1651200000000</v>
      </c>
    </row>
    <row r="2855" ht="15.75" customHeight="1" spans="1:9">
      <c r="A2855">
        <v>2854</v>
      </c>
      <c r="B2855" t="s">
        <v>29817</v>
      </c>
      <c r="C2855" t="s">
        <v>26935</v>
      </c>
      <c r="D2855" t="s">
        <v>27602</v>
      </c>
      <c r="E2855" s="4">
        <v>0</v>
      </c>
      <c r="F2855" s="4">
        <v>0.125</v>
      </c>
      <c r="G2855">
        <v>0.2</v>
      </c>
      <c r="H2855" s="4" t="s">
        <v>27132</v>
      </c>
      <c r="I2855">
        <v>80108090001</v>
      </c>
    </row>
    <row r="2856" ht="15.75" customHeight="1" spans="1:9">
      <c r="A2856">
        <v>2855</v>
      </c>
      <c r="B2856" t="s">
        <v>29818</v>
      </c>
      <c r="C2856" t="s">
        <v>26920</v>
      </c>
      <c r="D2856" t="s">
        <v>26927</v>
      </c>
      <c r="E2856" s="4">
        <v>0.79394</v>
      </c>
      <c r="F2856" s="4">
        <v>0.7939</v>
      </c>
      <c r="G2856">
        <v>0.704</v>
      </c>
      <c r="H2856" s="4" t="s">
        <v>26925</v>
      </c>
      <c r="I2856" s="7">
        <v>1037000000000</v>
      </c>
    </row>
    <row r="2857" ht="15.75" customHeight="1" spans="1:9">
      <c r="A2857">
        <v>2856</v>
      </c>
      <c r="B2857" t="s">
        <v>29819</v>
      </c>
      <c r="C2857" t="s">
        <v>26920</v>
      </c>
      <c r="D2857" t="s">
        <v>27116</v>
      </c>
      <c r="E2857" s="4">
        <v>0.212</v>
      </c>
      <c r="F2857" s="4">
        <v>0.047</v>
      </c>
      <c r="G2857">
        <v>0.2656</v>
      </c>
      <c r="H2857" s="4" t="s">
        <v>26925</v>
      </c>
      <c r="I2857" s="7">
        <v>1038500000000</v>
      </c>
    </row>
    <row r="2858" ht="15.75" customHeight="1" spans="1:9">
      <c r="A2858">
        <v>2857</v>
      </c>
      <c r="B2858" t="s">
        <v>27424</v>
      </c>
      <c r="C2858" t="s">
        <v>26920</v>
      </c>
      <c r="D2858" t="s">
        <v>28095</v>
      </c>
      <c r="E2858" s="4">
        <v>0.8692</v>
      </c>
      <c r="F2858" s="4">
        <v>0.6614</v>
      </c>
      <c r="G2858">
        <v>1.24</v>
      </c>
      <c r="H2858" s="4" t="s">
        <v>26922</v>
      </c>
      <c r="I2858" s="7">
        <v>1038500000000</v>
      </c>
    </row>
    <row r="2859" ht="15.75" customHeight="1" spans="1:9">
      <c r="A2859">
        <v>2858</v>
      </c>
      <c r="B2859" t="s">
        <v>29820</v>
      </c>
      <c r="C2859" t="s">
        <v>26920</v>
      </c>
      <c r="D2859" t="s">
        <v>28095</v>
      </c>
      <c r="E2859" s="4">
        <v>2.0246</v>
      </c>
      <c r="F2859" s="4">
        <v>2.5</v>
      </c>
      <c r="G2859">
        <v>4.16</v>
      </c>
      <c r="H2859" s="4" t="s">
        <v>26925</v>
      </c>
      <c r="I2859" s="7">
        <v>1038500000000</v>
      </c>
    </row>
    <row r="2860" ht="15.75" customHeight="1" spans="1:9">
      <c r="A2860">
        <v>2859</v>
      </c>
      <c r="B2860" t="s">
        <v>29821</v>
      </c>
      <c r="C2860" t="s">
        <v>26920</v>
      </c>
      <c r="D2860" t="s">
        <v>27041</v>
      </c>
      <c r="E2860" s="4">
        <v>6.89</v>
      </c>
      <c r="F2860" s="4">
        <v>7.085</v>
      </c>
      <c r="G2860">
        <v>11.264</v>
      </c>
      <c r="H2860" s="4" t="s">
        <v>26925</v>
      </c>
      <c r="I2860" s="7">
        <v>1376400000000</v>
      </c>
    </row>
    <row r="2861" ht="15.75" customHeight="1" spans="1:9">
      <c r="A2861">
        <v>2860</v>
      </c>
      <c r="B2861" t="s">
        <v>29822</v>
      </c>
      <c r="C2861" t="s">
        <v>26920</v>
      </c>
      <c r="D2861" t="s">
        <v>26958</v>
      </c>
      <c r="E2861" s="4">
        <v>0.121158</v>
      </c>
      <c r="F2861" s="4">
        <v>0.1212</v>
      </c>
      <c r="G2861">
        <v>0.1699</v>
      </c>
      <c r="H2861" s="4" t="s">
        <v>26925</v>
      </c>
      <c r="I2861">
        <v>104650281</v>
      </c>
    </row>
    <row r="2862" ht="15.75" customHeight="1" spans="1:9">
      <c r="A2862">
        <v>2861</v>
      </c>
      <c r="B2862" t="s">
        <v>28434</v>
      </c>
      <c r="C2862" t="s">
        <v>26920</v>
      </c>
      <c r="D2862" t="s">
        <v>28193</v>
      </c>
      <c r="E2862" s="4">
        <v>1.749</v>
      </c>
      <c r="F2862" s="4">
        <v>0.9687</v>
      </c>
      <c r="G2862">
        <v>3.3768</v>
      </c>
      <c r="H2862" s="4" t="s">
        <v>26943</v>
      </c>
      <c r="I2862" s="7">
        <v>1201900000000</v>
      </c>
    </row>
    <row r="2863" ht="15.75" customHeight="1" spans="1:9">
      <c r="A2863">
        <v>2862</v>
      </c>
      <c r="B2863" t="s">
        <v>29823</v>
      </c>
      <c r="C2863" t="s">
        <v>26920</v>
      </c>
      <c r="D2863" t="s">
        <v>27681</v>
      </c>
      <c r="E2863" s="4">
        <v>0.203202</v>
      </c>
      <c r="F2863" s="4">
        <v>0.318</v>
      </c>
      <c r="G2863">
        <v>2383779.3</v>
      </c>
      <c r="H2863" s="4" t="s">
        <v>26925</v>
      </c>
      <c r="I2863" s="7">
        <v>1517000000000</v>
      </c>
    </row>
    <row r="2864" ht="15.75" customHeight="1" spans="1:8">
      <c r="A2864">
        <v>2863</v>
      </c>
      <c r="B2864" t="s">
        <v>28544</v>
      </c>
      <c r="C2864" t="s">
        <v>26920</v>
      </c>
      <c r="D2864" t="s">
        <v>27119</v>
      </c>
      <c r="E2864" s="4">
        <v>0.041976</v>
      </c>
      <c r="F2864" s="4">
        <v>0.042</v>
      </c>
      <c r="G2864">
        <v>0.0356</v>
      </c>
      <c r="H2864" s="4" t="s">
        <v>26925</v>
      </c>
    </row>
    <row r="2865" ht="15.75" customHeight="1" spans="1:9">
      <c r="A2865">
        <v>2864</v>
      </c>
      <c r="B2865" t="s">
        <v>29824</v>
      </c>
      <c r="C2865" t="s">
        <v>26920</v>
      </c>
      <c r="D2865" t="s">
        <v>27934</v>
      </c>
      <c r="E2865" s="4">
        <v>0.1484</v>
      </c>
      <c r="F2865" s="4">
        <v>0.1484</v>
      </c>
      <c r="G2865">
        <v>0.0774</v>
      </c>
      <c r="H2865" s="4" t="s">
        <v>26925</v>
      </c>
      <c r="I2865" s="7">
        <v>1468200000000</v>
      </c>
    </row>
    <row r="2866" ht="15.75" customHeight="1" spans="1:9">
      <c r="A2866">
        <v>2865</v>
      </c>
      <c r="B2866" t="s">
        <v>29825</v>
      </c>
      <c r="C2866" t="s">
        <v>26920</v>
      </c>
      <c r="D2866" t="s">
        <v>27934</v>
      </c>
      <c r="E2866" s="4">
        <v>0.1908</v>
      </c>
      <c r="F2866" s="4">
        <v>0.2</v>
      </c>
      <c r="G2866">
        <v>0.1338</v>
      </c>
      <c r="H2866" s="4" t="s">
        <v>26925</v>
      </c>
      <c r="I2866" s="7">
        <v>1468200000000</v>
      </c>
    </row>
    <row r="2867" ht="15.75" customHeight="1" spans="1:9">
      <c r="A2867">
        <v>2866</v>
      </c>
      <c r="B2867" t="s">
        <v>29826</v>
      </c>
      <c r="C2867" t="s">
        <v>26920</v>
      </c>
      <c r="D2867" t="s">
        <v>28193</v>
      </c>
      <c r="E2867" s="4">
        <v>0.954</v>
      </c>
      <c r="F2867" s="4">
        <v>0.792</v>
      </c>
      <c r="G2867">
        <v>1.2672</v>
      </c>
      <c r="H2867" s="4" t="s">
        <v>26925</v>
      </c>
      <c r="I2867">
        <v>120190044</v>
      </c>
    </row>
    <row r="2868" ht="15.75" customHeight="1" spans="1:9">
      <c r="A2868">
        <v>2867</v>
      </c>
      <c r="B2868" t="s">
        <v>29827</v>
      </c>
      <c r="C2868" t="s">
        <v>26935</v>
      </c>
      <c r="D2868" t="s">
        <v>27559</v>
      </c>
      <c r="E2868" s="4">
        <v>9.54</v>
      </c>
      <c r="F2868" s="4">
        <v>6.1506</v>
      </c>
      <c r="G2868">
        <v>14.88</v>
      </c>
      <c r="H2868" s="4" t="s">
        <v>27068</v>
      </c>
      <c r="I2868">
        <v>1015201</v>
      </c>
    </row>
    <row r="2869" ht="15.75" customHeight="1" spans="1:9">
      <c r="A2869">
        <v>2868</v>
      </c>
      <c r="B2869" t="s">
        <v>29828</v>
      </c>
      <c r="C2869" t="s">
        <v>26935</v>
      </c>
      <c r="D2869" t="s">
        <v>27559</v>
      </c>
      <c r="E2869" s="4">
        <v>9.9746</v>
      </c>
      <c r="F2869" s="4">
        <v>9.9746</v>
      </c>
      <c r="G2869">
        <v>4.1</v>
      </c>
      <c r="H2869" s="4" t="s">
        <v>27132</v>
      </c>
      <c r="I2869">
        <v>1015201</v>
      </c>
    </row>
    <row r="2870" ht="15.75" customHeight="1" spans="1:9">
      <c r="A2870">
        <v>2869</v>
      </c>
      <c r="B2870" t="s">
        <v>29829</v>
      </c>
      <c r="C2870" t="s">
        <v>26935</v>
      </c>
      <c r="D2870" t="s">
        <v>27559</v>
      </c>
      <c r="E2870" s="4">
        <v>3.392</v>
      </c>
      <c r="F2870" s="4">
        <v>2.976</v>
      </c>
      <c r="G2870">
        <v>4.7616</v>
      </c>
      <c r="H2870" s="4" t="s">
        <v>27068</v>
      </c>
      <c r="I2870">
        <v>30113291</v>
      </c>
    </row>
    <row r="2871" ht="15.75" customHeight="1" spans="1:9">
      <c r="A2871">
        <v>2870</v>
      </c>
      <c r="B2871" t="s">
        <v>29830</v>
      </c>
      <c r="C2871" t="s">
        <v>26920</v>
      </c>
      <c r="D2871" t="s">
        <v>26924</v>
      </c>
      <c r="E2871" s="4">
        <v>0.689</v>
      </c>
      <c r="F2871" s="4">
        <v>0.689</v>
      </c>
      <c r="G2871">
        <v>0.768</v>
      </c>
      <c r="H2871" s="4" t="s">
        <v>26922</v>
      </c>
      <c r="I2871" s="7">
        <v>1071400000000</v>
      </c>
    </row>
    <row r="2872" ht="15.75" customHeight="1" spans="1:8">
      <c r="A2872">
        <v>2871</v>
      </c>
      <c r="B2872" t="s">
        <v>29831</v>
      </c>
      <c r="C2872" t="s">
        <v>26935</v>
      </c>
      <c r="D2872" t="s">
        <v>28490</v>
      </c>
      <c r="E2872" s="4">
        <v>17.396296</v>
      </c>
      <c r="F2872" s="4">
        <v>16.4116</v>
      </c>
      <c r="G2872">
        <v>26.258</v>
      </c>
      <c r="H2872" s="4" t="s">
        <v>27073</v>
      </c>
    </row>
    <row r="2873" ht="15.75" customHeight="1" spans="1:9">
      <c r="A2873">
        <v>2872</v>
      </c>
      <c r="B2873" t="s">
        <v>29832</v>
      </c>
      <c r="C2873" t="s">
        <v>26920</v>
      </c>
      <c r="D2873" t="s">
        <v>27041</v>
      </c>
      <c r="E2873" s="4">
        <v>8.692</v>
      </c>
      <c r="F2873" s="4">
        <v>8.938</v>
      </c>
      <c r="G2873">
        <v>6.678</v>
      </c>
      <c r="H2873" s="4" t="s">
        <v>26925</v>
      </c>
      <c r="I2873" s="7">
        <v>1376400000000</v>
      </c>
    </row>
    <row r="2874" ht="15.75" customHeight="1" spans="1:9">
      <c r="A2874">
        <v>2873</v>
      </c>
      <c r="B2874" t="s">
        <v>29833</v>
      </c>
      <c r="C2874" t="s">
        <v>26920</v>
      </c>
      <c r="D2874" t="s">
        <v>27216</v>
      </c>
      <c r="E2874" s="4">
        <v>15.458298</v>
      </c>
      <c r="F2874" s="4">
        <v>13.5625</v>
      </c>
      <c r="G2874">
        <v>21.7</v>
      </c>
      <c r="H2874" s="4" t="s">
        <v>27208</v>
      </c>
      <c r="I2874" s="7">
        <v>1006300000000</v>
      </c>
    </row>
    <row r="2875" ht="15.75" customHeight="1" spans="1:9">
      <c r="A2875">
        <v>2874</v>
      </c>
      <c r="B2875" t="s">
        <v>29834</v>
      </c>
      <c r="C2875" t="s">
        <v>26920</v>
      </c>
      <c r="D2875" t="s">
        <v>26960</v>
      </c>
      <c r="E2875" s="4">
        <v>0.01696</v>
      </c>
      <c r="F2875" s="4">
        <v>0.0149</v>
      </c>
      <c r="G2875">
        <v>0.2465</v>
      </c>
      <c r="H2875" s="4" t="s">
        <v>26925</v>
      </c>
      <c r="I2875" s="7">
        <v>1542300000000</v>
      </c>
    </row>
    <row r="2876" ht="15.75" customHeight="1" spans="1:9">
      <c r="A2876">
        <v>2875</v>
      </c>
      <c r="B2876" t="s">
        <v>29835</v>
      </c>
      <c r="C2876" t="s">
        <v>26920</v>
      </c>
      <c r="D2876" t="s">
        <v>27119</v>
      </c>
      <c r="E2876" s="4">
        <v>1.8444</v>
      </c>
      <c r="F2876" s="4">
        <v>1.7748</v>
      </c>
      <c r="G2876">
        <v>4.9402</v>
      </c>
      <c r="H2876" s="4" t="s">
        <v>26929</v>
      </c>
      <c r="I2876">
        <v>109630054</v>
      </c>
    </row>
    <row r="2877" ht="15.75" customHeight="1" spans="1:9">
      <c r="A2877">
        <v>2876</v>
      </c>
      <c r="B2877" t="s">
        <v>28514</v>
      </c>
      <c r="C2877" t="s">
        <v>26920</v>
      </c>
      <c r="D2877" t="s">
        <v>28095</v>
      </c>
      <c r="E2877" s="4">
        <v>0.6042</v>
      </c>
      <c r="F2877" s="4">
        <v>0.57</v>
      </c>
      <c r="G2877">
        <v>0.912</v>
      </c>
      <c r="H2877" s="4" t="s">
        <v>26925</v>
      </c>
      <c r="I2877" s="7">
        <v>103850000000</v>
      </c>
    </row>
    <row r="2878" ht="15.75" customHeight="1" spans="1:9">
      <c r="A2878">
        <v>2877</v>
      </c>
      <c r="B2878" t="s">
        <v>29044</v>
      </c>
      <c r="C2878" t="s">
        <v>26920</v>
      </c>
      <c r="D2878" t="s">
        <v>28095</v>
      </c>
      <c r="E2878" s="4">
        <v>0.3657</v>
      </c>
      <c r="F2878" s="4">
        <v>0.286</v>
      </c>
      <c r="G2878">
        <v>0.43</v>
      </c>
      <c r="H2878" s="4" t="s">
        <v>26925</v>
      </c>
      <c r="I2878" s="7">
        <v>103850000000</v>
      </c>
    </row>
    <row r="2879" ht="15.75" customHeight="1" spans="1:9">
      <c r="A2879">
        <v>2878</v>
      </c>
      <c r="B2879" t="s">
        <v>29836</v>
      </c>
      <c r="C2879" t="s">
        <v>26920</v>
      </c>
      <c r="D2879" t="s">
        <v>28095</v>
      </c>
      <c r="E2879" s="4">
        <v>2.6606</v>
      </c>
      <c r="F2879" s="4">
        <v>2.098</v>
      </c>
      <c r="G2879">
        <v>37</v>
      </c>
      <c r="H2879" s="4" t="s">
        <v>26943</v>
      </c>
      <c r="I2879" s="7">
        <v>103850000000</v>
      </c>
    </row>
    <row r="2880" ht="15.75" customHeight="1" spans="1:9">
      <c r="A2880">
        <v>2879</v>
      </c>
      <c r="B2880" t="s">
        <v>29837</v>
      </c>
      <c r="C2880" t="s">
        <v>26920</v>
      </c>
      <c r="D2880" t="s">
        <v>27430</v>
      </c>
      <c r="E2880" s="4">
        <v>0.1272</v>
      </c>
      <c r="F2880" s="4">
        <v>0.1116</v>
      </c>
      <c r="G2880">
        <v>0.178</v>
      </c>
      <c r="H2880" s="4" t="s">
        <v>26925</v>
      </c>
      <c r="I2880" s="7">
        <v>118190000000</v>
      </c>
    </row>
    <row r="2881" ht="15.75" customHeight="1" spans="1:9">
      <c r="A2881">
        <v>2880</v>
      </c>
      <c r="B2881" t="s">
        <v>29838</v>
      </c>
      <c r="C2881" t="s">
        <v>26920</v>
      </c>
      <c r="D2881" t="s">
        <v>27430</v>
      </c>
      <c r="E2881" s="4">
        <v>0.052788</v>
      </c>
      <c r="F2881" s="4">
        <v>0.0619</v>
      </c>
      <c r="G2881">
        <v>0.047</v>
      </c>
      <c r="H2881" s="4" t="s">
        <v>26925</v>
      </c>
      <c r="I2881" s="7">
        <v>1181900000000</v>
      </c>
    </row>
    <row r="2882" ht="15.75" customHeight="1" spans="1:9">
      <c r="A2882">
        <v>2881</v>
      </c>
      <c r="B2882" t="s">
        <v>29839</v>
      </c>
      <c r="C2882" t="s">
        <v>26920</v>
      </c>
      <c r="D2882" t="s">
        <v>27430</v>
      </c>
      <c r="E2882" s="4">
        <v>0.0954</v>
      </c>
      <c r="F2882" s="4">
        <v>0.084</v>
      </c>
      <c r="G2882">
        <v>0.1344</v>
      </c>
      <c r="H2882" s="4" t="s">
        <v>26922</v>
      </c>
      <c r="I2882" s="7">
        <v>1181900000000</v>
      </c>
    </row>
    <row r="2883" ht="15.75" customHeight="1" spans="1:9">
      <c r="A2883">
        <v>2882</v>
      </c>
      <c r="B2883" t="s">
        <v>27117</v>
      </c>
      <c r="C2883" t="s">
        <v>26920</v>
      </c>
      <c r="D2883" t="s">
        <v>27021</v>
      </c>
      <c r="E2883" s="4">
        <v>0.954</v>
      </c>
      <c r="F2883" s="4">
        <v>1.13</v>
      </c>
      <c r="G2883">
        <v>0.9672</v>
      </c>
      <c r="H2883" s="4" t="s">
        <v>26925</v>
      </c>
      <c r="I2883">
        <v>11819003</v>
      </c>
    </row>
    <row r="2884" ht="15.75" customHeight="1" spans="1:8">
      <c r="A2884">
        <v>2883</v>
      </c>
      <c r="B2884" t="s">
        <v>27181</v>
      </c>
      <c r="C2884" t="s">
        <v>26935</v>
      </c>
      <c r="D2884" t="s">
        <v>27175</v>
      </c>
      <c r="E2884" s="4">
        <v>0.46375</v>
      </c>
      <c r="F2884" s="4">
        <v>0.385</v>
      </c>
      <c r="G2884">
        <v>0.616</v>
      </c>
      <c r="H2884" s="4" t="s">
        <v>27182</v>
      </c>
    </row>
    <row r="2885" ht="15.75" customHeight="1" spans="1:8">
      <c r="A2885">
        <v>2884</v>
      </c>
      <c r="B2885" t="s">
        <v>27183</v>
      </c>
      <c r="C2885" t="s">
        <v>26935</v>
      </c>
      <c r="D2885" t="s">
        <v>27175</v>
      </c>
      <c r="E2885" s="4">
        <v>0.69695</v>
      </c>
      <c r="F2885" s="4">
        <v>0.5786</v>
      </c>
      <c r="G2885">
        <v>0.9258</v>
      </c>
      <c r="H2885" s="4" t="s">
        <v>27182</v>
      </c>
    </row>
    <row r="2886" ht="15.75" customHeight="1" spans="1:8">
      <c r="A2886">
        <v>2885</v>
      </c>
      <c r="B2886" t="s">
        <v>27184</v>
      </c>
      <c r="C2886" t="s">
        <v>26935</v>
      </c>
      <c r="D2886" t="s">
        <v>27175</v>
      </c>
      <c r="E2886" s="4">
        <v>1.2349</v>
      </c>
      <c r="F2886" s="4">
        <v>1.0252</v>
      </c>
      <c r="G2886">
        <v>1.6403</v>
      </c>
      <c r="H2886" s="4" t="s">
        <v>27182</v>
      </c>
    </row>
    <row r="2887" ht="15.75" customHeight="1" spans="1:9">
      <c r="A2887">
        <v>2886</v>
      </c>
      <c r="B2887" t="s">
        <v>28052</v>
      </c>
      <c r="C2887" t="s">
        <v>26935</v>
      </c>
      <c r="D2887" t="s">
        <v>27175</v>
      </c>
      <c r="E2887" s="4">
        <v>13.8754</v>
      </c>
      <c r="F2887" s="4">
        <v>12.6646</v>
      </c>
      <c r="G2887">
        <v>18.3102</v>
      </c>
      <c r="H2887" s="4" t="s">
        <v>27073</v>
      </c>
      <c r="I2887">
        <v>10307130012</v>
      </c>
    </row>
    <row r="2888" ht="15.75" customHeight="1" spans="1:9">
      <c r="A2888">
        <v>2887</v>
      </c>
      <c r="B2888" t="s">
        <v>29840</v>
      </c>
      <c r="C2888" t="s">
        <v>26935</v>
      </c>
      <c r="D2888" t="s">
        <v>28956</v>
      </c>
      <c r="E2888" s="4">
        <v>0.021624</v>
      </c>
      <c r="F2888" s="4">
        <v>0.0232</v>
      </c>
      <c r="G2888">
        <v>0.0373</v>
      </c>
      <c r="H2888" s="4" t="s">
        <v>27132</v>
      </c>
      <c r="I2888">
        <v>80108090016</v>
      </c>
    </row>
    <row r="2889" ht="15.75" customHeight="1" spans="1:9">
      <c r="A2889">
        <v>2888</v>
      </c>
      <c r="B2889" t="s">
        <v>29841</v>
      </c>
      <c r="C2889" t="s">
        <v>26935</v>
      </c>
      <c r="D2889" t="s">
        <v>28956</v>
      </c>
      <c r="E2889" s="4">
        <v>0.021624</v>
      </c>
      <c r="F2889" s="4">
        <v>0.0232</v>
      </c>
      <c r="G2889">
        <v>0.0373</v>
      </c>
      <c r="H2889" s="4" t="s">
        <v>27132</v>
      </c>
      <c r="I2889">
        <v>80108090016</v>
      </c>
    </row>
    <row r="2890" ht="15.75" customHeight="1" spans="1:9">
      <c r="A2890">
        <v>2889</v>
      </c>
      <c r="B2890" t="s">
        <v>29842</v>
      </c>
      <c r="C2890" t="s">
        <v>26935</v>
      </c>
      <c r="D2890" t="s">
        <v>28956</v>
      </c>
      <c r="E2890" s="4">
        <v>0.022048</v>
      </c>
      <c r="F2890" s="4">
        <v>0.0238</v>
      </c>
      <c r="G2890">
        <v>0.0373</v>
      </c>
      <c r="H2890" s="4" t="s">
        <v>27132</v>
      </c>
      <c r="I2890">
        <v>80108090016</v>
      </c>
    </row>
    <row r="2891" ht="15.75" customHeight="1" spans="1:9">
      <c r="A2891">
        <v>2890</v>
      </c>
      <c r="B2891" t="s">
        <v>29843</v>
      </c>
      <c r="C2891" t="s">
        <v>26935</v>
      </c>
      <c r="D2891" t="s">
        <v>27070</v>
      </c>
      <c r="E2891" s="4">
        <v>0.777298</v>
      </c>
      <c r="F2891" s="4">
        <v>0.5</v>
      </c>
      <c r="G2891">
        <v>0.685</v>
      </c>
      <c r="H2891" s="4" t="s">
        <v>27073</v>
      </c>
      <c r="I2891">
        <v>10071150059</v>
      </c>
    </row>
    <row r="2892" ht="15.75" customHeight="1" spans="1:8">
      <c r="A2892">
        <v>2891</v>
      </c>
      <c r="B2892" t="s">
        <v>29844</v>
      </c>
      <c r="C2892" t="s">
        <v>26935</v>
      </c>
      <c r="D2892" t="s">
        <v>27153</v>
      </c>
      <c r="E2892" s="4">
        <v>0.91054</v>
      </c>
      <c r="F2892" s="4">
        <v>0.9105</v>
      </c>
      <c r="G2892">
        <v>0.64</v>
      </c>
      <c r="H2892" s="4" t="s">
        <v>27134</v>
      </c>
    </row>
    <row r="2893" ht="15.75" customHeight="1" spans="1:8">
      <c r="A2893">
        <v>2892</v>
      </c>
      <c r="B2893" t="s">
        <v>29845</v>
      </c>
      <c r="C2893" t="s">
        <v>26935</v>
      </c>
      <c r="D2893" t="s">
        <v>27153</v>
      </c>
      <c r="E2893" s="4">
        <v>2.1412</v>
      </c>
      <c r="F2893" s="4">
        <v>1.4024</v>
      </c>
      <c r="G2893">
        <v>2.4128</v>
      </c>
      <c r="H2893" s="4" t="s">
        <v>27134</v>
      </c>
    </row>
    <row r="2894" ht="15.75" customHeight="1" spans="1:8">
      <c r="A2894">
        <v>2893</v>
      </c>
      <c r="B2894" t="s">
        <v>29846</v>
      </c>
      <c r="C2894" t="s">
        <v>26935</v>
      </c>
      <c r="D2894" t="s">
        <v>27153</v>
      </c>
      <c r="E2894" s="4">
        <v>0.91054</v>
      </c>
      <c r="F2894" s="4">
        <v>0.3</v>
      </c>
      <c r="G2894">
        <v>0.64</v>
      </c>
      <c r="H2894" s="4" t="s">
        <v>27134</v>
      </c>
    </row>
    <row r="2895" ht="15.75" customHeight="1" spans="1:8">
      <c r="A2895">
        <v>2894</v>
      </c>
      <c r="B2895" t="s">
        <v>29847</v>
      </c>
      <c r="C2895" t="s">
        <v>26935</v>
      </c>
      <c r="D2895" t="s">
        <v>27153</v>
      </c>
      <c r="E2895" s="4">
        <v>1.22536</v>
      </c>
      <c r="F2895" s="4">
        <v>1.1224</v>
      </c>
      <c r="G2895">
        <v>0.64</v>
      </c>
      <c r="H2895" s="4" t="s">
        <v>27134</v>
      </c>
    </row>
    <row r="2896" ht="15.75" customHeight="1" spans="1:8">
      <c r="A2896">
        <v>2895</v>
      </c>
      <c r="B2896" t="s">
        <v>29848</v>
      </c>
      <c r="C2896" t="s">
        <v>26935</v>
      </c>
      <c r="D2896" t="s">
        <v>27153</v>
      </c>
      <c r="E2896" s="4">
        <v>0.91054</v>
      </c>
      <c r="F2896" s="4">
        <v>0.7989</v>
      </c>
      <c r="G2896">
        <v>1.601</v>
      </c>
      <c r="H2896" s="4" t="s">
        <v>27134</v>
      </c>
    </row>
    <row r="2897" ht="15.75" customHeight="1" spans="1:8">
      <c r="A2897">
        <v>2896</v>
      </c>
      <c r="B2897" t="s">
        <v>29126</v>
      </c>
      <c r="C2897" t="s">
        <v>26935</v>
      </c>
      <c r="D2897" t="s">
        <v>27153</v>
      </c>
      <c r="E2897" s="4">
        <v>0.89676</v>
      </c>
      <c r="F2897" s="4">
        <v>0.7868</v>
      </c>
      <c r="G2897">
        <v>1.3715</v>
      </c>
      <c r="H2897" s="4" t="s">
        <v>27134</v>
      </c>
    </row>
    <row r="2898" ht="15.75" customHeight="1" spans="1:9">
      <c r="A2898">
        <v>2897</v>
      </c>
      <c r="B2898" t="s">
        <v>28379</v>
      </c>
      <c r="C2898" t="s">
        <v>26935</v>
      </c>
      <c r="D2898" t="s">
        <v>27153</v>
      </c>
      <c r="E2898" s="4">
        <v>0.91054</v>
      </c>
      <c r="F2898" s="4">
        <v>0.3</v>
      </c>
      <c r="G2898">
        <v>1.3368</v>
      </c>
      <c r="H2898" s="4" t="s">
        <v>27134</v>
      </c>
      <c r="I2898">
        <v>10237580025</v>
      </c>
    </row>
    <row r="2899" ht="15.75" customHeight="1" spans="1:9">
      <c r="A2899">
        <v>2898</v>
      </c>
      <c r="B2899" t="s">
        <v>29849</v>
      </c>
      <c r="C2899" t="s">
        <v>26935</v>
      </c>
      <c r="D2899" t="s">
        <v>27153</v>
      </c>
      <c r="E2899" s="4">
        <v>0.90312</v>
      </c>
      <c r="F2899" s="4">
        <v>0.3</v>
      </c>
      <c r="G2899">
        <v>1.2678</v>
      </c>
      <c r="H2899" s="4" t="s">
        <v>27134</v>
      </c>
      <c r="I2899">
        <v>10237580025</v>
      </c>
    </row>
    <row r="2900" ht="15.75" customHeight="1" spans="1:8">
      <c r="A2900">
        <v>2899</v>
      </c>
      <c r="B2900" t="s">
        <v>29850</v>
      </c>
      <c r="C2900" t="s">
        <v>26935</v>
      </c>
      <c r="D2900" t="s">
        <v>27153</v>
      </c>
      <c r="E2900" s="4">
        <v>0.91054</v>
      </c>
      <c r="F2900" s="4">
        <v>0.3</v>
      </c>
      <c r="G2900">
        <v>2.4128</v>
      </c>
      <c r="H2900" s="4" t="s">
        <v>27134</v>
      </c>
    </row>
    <row r="2901" ht="15.75" customHeight="1" spans="1:9">
      <c r="A2901">
        <v>2900</v>
      </c>
      <c r="B2901" t="s">
        <v>29851</v>
      </c>
      <c r="C2901" t="s">
        <v>26935</v>
      </c>
      <c r="D2901" t="s">
        <v>27153</v>
      </c>
      <c r="E2901" s="4">
        <v>0.8586</v>
      </c>
      <c r="F2901" s="4">
        <v>0.3</v>
      </c>
      <c r="G2901">
        <v>2.4128</v>
      </c>
      <c r="H2901" s="4" t="s">
        <v>27134</v>
      </c>
      <c r="I2901">
        <v>10237580025</v>
      </c>
    </row>
    <row r="2902" ht="15.75" customHeight="1" spans="1:9">
      <c r="A2902">
        <v>2901</v>
      </c>
      <c r="B2902" t="s">
        <v>29852</v>
      </c>
      <c r="C2902" t="s">
        <v>26935</v>
      </c>
      <c r="D2902" t="s">
        <v>27153</v>
      </c>
      <c r="E2902" s="4">
        <v>0.90312</v>
      </c>
      <c r="F2902" s="4">
        <v>0.9031</v>
      </c>
      <c r="G2902">
        <v>1.2678</v>
      </c>
      <c r="H2902" s="4" t="s">
        <v>27134</v>
      </c>
      <c r="I2902">
        <v>10237580025</v>
      </c>
    </row>
    <row r="2903" ht="15.75" customHeight="1" spans="1:9">
      <c r="A2903">
        <v>2902</v>
      </c>
      <c r="B2903" t="s">
        <v>29853</v>
      </c>
      <c r="C2903" t="s">
        <v>26935</v>
      </c>
      <c r="D2903" t="s">
        <v>27153</v>
      </c>
      <c r="E2903" s="4">
        <v>0.8586</v>
      </c>
      <c r="F2903" s="4">
        <v>0.7864</v>
      </c>
      <c r="G2903">
        <v>1.2678</v>
      </c>
      <c r="H2903" s="4" t="s">
        <v>27134</v>
      </c>
      <c r="I2903">
        <v>10237580025</v>
      </c>
    </row>
    <row r="2904" ht="15.75" customHeight="1" spans="1:9">
      <c r="A2904">
        <v>2903</v>
      </c>
      <c r="B2904" t="s">
        <v>29854</v>
      </c>
      <c r="C2904" t="s">
        <v>26935</v>
      </c>
      <c r="D2904" t="s">
        <v>27153</v>
      </c>
      <c r="E2904" s="4">
        <v>0.90312</v>
      </c>
      <c r="F2904" s="4">
        <v>0.4</v>
      </c>
      <c r="G2904">
        <v>1.2678</v>
      </c>
      <c r="H2904" s="4" t="s">
        <v>27134</v>
      </c>
      <c r="I2904">
        <v>10237580025</v>
      </c>
    </row>
    <row r="2905" ht="15.75" customHeight="1" spans="1:9">
      <c r="A2905">
        <v>2904</v>
      </c>
      <c r="B2905" t="s">
        <v>29855</v>
      </c>
      <c r="C2905" t="s">
        <v>26935</v>
      </c>
      <c r="D2905" t="s">
        <v>27153</v>
      </c>
      <c r="E2905" s="4">
        <v>0.91054</v>
      </c>
      <c r="F2905" s="4">
        <v>0.3</v>
      </c>
      <c r="G2905">
        <v>2.4128</v>
      </c>
      <c r="H2905" s="4" t="s">
        <v>27134</v>
      </c>
      <c r="I2905">
        <v>10237580025</v>
      </c>
    </row>
    <row r="2906" ht="15.75" customHeight="1" spans="1:9">
      <c r="A2906">
        <v>2905</v>
      </c>
      <c r="B2906" t="s">
        <v>29856</v>
      </c>
      <c r="C2906" t="s">
        <v>26920</v>
      </c>
      <c r="D2906" t="s">
        <v>27116</v>
      </c>
      <c r="E2906" s="4">
        <v>3.1694</v>
      </c>
      <c r="F2906" s="4">
        <v>3.1694</v>
      </c>
      <c r="G2906">
        <v>24.43</v>
      </c>
      <c r="H2906" s="4" t="s">
        <v>26943</v>
      </c>
      <c r="I2906" s="7">
        <v>1057100000000</v>
      </c>
    </row>
    <row r="2907" ht="15.75" customHeight="1" spans="1:9">
      <c r="A2907">
        <v>2906</v>
      </c>
      <c r="B2907" t="s">
        <v>29857</v>
      </c>
      <c r="C2907" t="s">
        <v>26920</v>
      </c>
      <c r="D2907" t="s">
        <v>27430</v>
      </c>
      <c r="E2907" s="4">
        <v>0.15688</v>
      </c>
      <c r="F2907" s="4">
        <v>0.1569</v>
      </c>
      <c r="G2907">
        <v>0.0834</v>
      </c>
      <c r="H2907" s="4" t="s">
        <v>26922</v>
      </c>
      <c r="I2907" s="7">
        <v>1181900000000</v>
      </c>
    </row>
    <row r="2908" ht="15.75" customHeight="1" spans="1:9">
      <c r="A2908">
        <v>2907</v>
      </c>
      <c r="B2908" t="s">
        <v>28156</v>
      </c>
      <c r="C2908" t="s">
        <v>26920</v>
      </c>
      <c r="D2908" t="s">
        <v>27430</v>
      </c>
      <c r="E2908" s="4">
        <v>0.0212</v>
      </c>
      <c r="F2908" s="4">
        <v>0.02</v>
      </c>
      <c r="G2908">
        <v>0.0298</v>
      </c>
      <c r="H2908" s="4" t="s">
        <v>26925</v>
      </c>
      <c r="I2908">
        <v>118190022</v>
      </c>
    </row>
    <row r="2909" ht="15.75" customHeight="1" spans="1:9">
      <c r="A2909">
        <v>2908</v>
      </c>
      <c r="B2909" t="s">
        <v>29858</v>
      </c>
      <c r="C2909" t="s">
        <v>26920</v>
      </c>
      <c r="D2909" t="s">
        <v>27430</v>
      </c>
      <c r="E2909" s="4">
        <v>0.6466</v>
      </c>
      <c r="F2909" s="4">
        <v>0.7</v>
      </c>
      <c r="G2909">
        <v>0.6994</v>
      </c>
      <c r="H2909" s="4" t="s">
        <v>26922</v>
      </c>
      <c r="I2909" s="7">
        <v>1181900000000</v>
      </c>
    </row>
    <row r="2910" ht="15.75" customHeight="1" spans="1:9">
      <c r="A2910">
        <v>2909</v>
      </c>
      <c r="B2910" t="s">
        <v>29859</v>
      </c>
      <c r="C2910" t="s">
        <v>26935</v>
      </c>
      <c r="D2910" t="s">
        <v>27824</v>
      </c>
      <c r="E2910" s="4">
        <v>0.6148</v>
      </c>
      <c r="F2910" s="4">
        <v>0.6159</v>
      </c>
      <c r="G2910">
        <v>0.7799</v>
      </c>
      <c r="H2910" s="4" t="s">
        <v>27134</v>
      </c>
      <c r="I2910">
        <v>10370239012</v>
      </c>
    </row>
    <row r="2911" ht="15.75" customHeight="1" spans="1:9">
      <c r="A2911">
        <v>2910</v>
      </c>
      <c r="B2911" t="s">
        <v>29860</v>
      </c>
      <c r="C2911" t="s">
        <v>26935</v>
      </c>
      <c r="D2911" t="s">
        <v>27131</v>
      </c>
      <c r="E2911" s="4">
        <v>0.839202</v>
      </c>
      <c r="F2911" s="4">
        <v>0.8392</v>
      </c>
      <c r="G2911">
        <v>0.8555</v>
      </c>
      <c r="H2911" s="4" t="s">
        <v>27134</v>
      </c>
      <c r="I2911">
        <v>80108090009</v>
      </c>
    </row>
    <row r="2912" ht="15.75" customHeight="1" spans="1:9">
      <c r="A2912">
        <v>2911</v>
      </c>
      <c r="B2912" t="s">
        <v>29861</v>
      </c>
      <c r="C2912" t="s">
        <v>26920</v>
      </c>
      <c r="D2912" t="s">
        <v>26988</v>
      </c>
      <c r="E2912" s="4">
        <v>0.07208</v>
      </c>
      <c r="F2912" s="4">
        <v>0.08</v>
      </c>
      <c r="G2912">
        <v>0.9464</v>
      </c>
      <c r="H2912" s="4" t="s">
        <v>26929</v>
      </c>
      <c r="I2912" s="7">
        <v>1091700000000</v>
      </c>
    </row>
    <row r="2913" ht="15.75" customHeight="1" spans="1:9">
      <c r="A2913">
        <v>2912</v>
      </c>
      <c r="B2913" t="s">
        <v>29862</v>
      </c>
      <c r="C2913" t="s">
        <v>26920</v>
      </c>
      <c r="D2913" t="s">
        <v>26988</v>
      </c>
      <c r="E2913" s="4">
        <v>8.23037</v>
      </c>
      <c r="F2913" s="4">
        <v>7.997435</v>
      </c>
      <c r="G2913">
        <v>15.26</v>
      </c>
      <c r="H2913" s="4" t="s">
        <v>26943</v>
      </c>
      <c r="I2913" s="7">
        <v>1091700000000</v>
      </c>
    </row>
    <row r="2914" ht="15.75" customHeight="1" spans="1:9">
      <c r="A2914">
        <v>2913</v>
      </c>
      <c r="B2914" t="s">
        <v>29863</v>
      </c>
      <c r="C2914" t="s">
        <v>26920</v>
      </c>
      <c r="D2914" t="s">
        <v>26927</v>
      </c>
      <c r="E2914" s="4">
        <v>0.05724</v>
      </c>
      <c r="F2914" s="4">
        <v>0.0568</v>
      </c>
      <c r="G2914">
        <v>0.088</v>
      </c>
      <c r="H2914" s="4" t="s">
        <v>26955</v>
      </c>
      <c r="I2914" s="7">
        <v>1037000000000</v>
      </c>
    </row>
    <row r="2915" ht="15.75" customHeight="1" spans="1:9">
      <c r="A2915">
        <v>2914</v>
      </c>
      <c r="B2915" t="s">
        <v>29864</v>
      </c>
      <c r="C2915" t="s">
        <v>26935</v>
      </c>
      <c r="D2915" t="s">
        <v>29865</v>
      </c>
      <c r="E2915" s="4">
        <v>1.216986</v>
      </c>
      <c r="F2915" s="4">
        <v>1.3143</v>
      </c>
      <c r="G2915">
        <v>2.6322</v>
      </c>
      <c r="H2915" s="4" t="s">
        <v>27132</v>
      </c>
      <c r="I2915">
        <v>80108090002</v>
      </c>
    </row>
    <row r="2916" ht="15.75" customHeight="1" spans="1:9">
      <c r="A2916">
        <v>2915</v>
      </c>
      <c r="B2916" t="s">
        <v>29866</v>
      </c>
      <c r="C2916" t="s">
        <v>26935</v>
      </c>
      <c r="D2916" t="s">
        <v>29865</v>
      </c>
      <c r="E2916" s="4">
        <v>2.15922</v>
      </c>
      <c r="F2916" s="4">
        <v>1</v>
      </c>
      <c r="G2916">
        <v>3.2735</v>
      </c>
      <c r="H2916" s="4" t="s">
        <v>27132</v>
      </c>
      <c r="I2916">
        <v>80108090002</v>
      </c>
    </row>
    <row r="2917" ht="15.75" customHeight="1" spans="1:9">
      <c r="A2917">
        <v>2916</v>
      </c>
      <c r="B2917" t="s">
        <v>29867</v>
      </c>
      <c r="C2917" t="s">
        <v>26935</v>
      </c>
      <c r="D2917" t="s">
        <v>29865</v>
      </c>
      <c r="E2917" s="4">
        <v>1.216986</v>
      </c>
      <c r="F2917" s="4">
        <v>1.3143</v>
      </c>
      <c r="G2917">
        <v>4.2</v>
      </c>
      <c r="H2917" s="4" t="s">
        <v>27132</v>
      </c>
      <c r="I2917">
        <v>80108090002</v>
      </c>
    </row>
    <row r="2918" ht="15.75" customHeight="1" spans="1:8">
      <c r="A2918">
        <v>2917</v>
      </c>
      <c r="B2918" t="s">
        <v>27640</v>
      </c>
      <c r="C2918" t="s">
        <v>26935</v>
      </c>
      <c r="D2918" t="s">
        <v>29865</v>
      </c>
      <c r="E2918" s="4">
        <v>1.531064</v>
      </c>
      <c r="F2918" s="4">
        <v>2.4613</v>
      </c>
      <c r="G2918">
        <v>5.0872</v>
      </c>
      <c r="H2918" s="4" t="s">
        <v>27132</v>
      </c>
    </row>
    <row r="2919" ht="15.75" customHeight="1" spans="1:9">
      <c r="A2919">
        <v>2918</v>
      </c>
      <c r="B2919" t="s">
        <v>29868</v>
      </c>
      <c r="C2919" t="s">
        <v>26935</v>
      </c>
      <c r="D2919" t="s">
        <v>27131</v>
      </c>
      <c r="E2919" s="4">
        <v>0.574202</v>
      </c>
      <c r="F2919" s="4">
        <v>0.5038</v>
      </c>
      <c r="G2919">
        <v>0.8061</v>
      </c>
      <c r="H2919" s="4" t="s">
        <v>27132</v>
      </c>
      <c r="I2919">
        <v>80108090009</v>
      </c>
    </row>
    <row r="2920" ht="15.75" customHeight="1" spans="1:9">
      <c r="A2920">
        <v>2919</v>
      </c>
      <c r="B2920" t="s">
        <v>29869</v>
      </c>
      <c r="C2920" t="s">
        <v>26920</v>
      </c>
      <c r="D2920" t="s">
        <v>28910</v>
      </c>
      <c r="E2920" s="4">
        <v>12.72</v>
      </c>
      <c r="F2920" s="4">
        <v>5.97</v>
      </c>
      <c r="G2920">
        <v>34.83</v>
      </c>
      <c r="H2920" s="4" t="s">
        <v>26925</v>
      </c>
      <c r="I2920">
        <v>105500068</v>
      </c>
    </row>
    <row r="2921" ht="15.75" customHeight="1" spans="1:9">
      <c r="A2921">
        <v>2920</v>
      </c>
      <c r="B2921" t="s">
        <v>29870</v>
      </c>
      <c r="C2921" t="s">
        <v>26920</v>
      </c>
      <c r="D2921" t="s">
        <v>29871</v>
      </c>
      <c r="E2921" s="4">
        <v>2.54294</v>
      </c>
      <c r="F2921" s="4">
        <v>2.39</v>
      </c>
      <c r="G2921">
        <v>3.192</v>
      </c>
      <c r="H2921" s="4" t="s">
        <v>26925</v>
      </c>
      <c r="I2921" s="7">
        <v>1009300000000</v>
      </c>
    </row>
    <row r="2922" ht="15.75" customHeight="1" spans="1:9">
      <c r="A2922">
        <v>2921</v>
      </c>
      <c r="B2922" t="s">
        <v>29872</v>
      </c>
      <c r="C2922" t="s">
        <v>26920</v>
      </c>
      <c r="D2922" t="s">
        <v>29873</v>
      </c>
      <c r="E2922" s="4">
        <v>25.334</v>
      </c>
      <c r="F2922" s="4">
        <v>23.65</v>
      </c>
      <c r="G2922">
        <v>31.8</v>
      </c>
      <c r="H2922" s="4" t="s">
        <v>27398</v>
      </c>
      <c r="I2922" s="7">
        <v>1123600000000</v>
      </c>
    </row>
    <row r="2923" ht="15.75" customHeight="1" spans="1:9">
      <c r="A2923">
        <v>2922</v>
      </c>
      <c r="B2923" t="s">
        <v>29874</v>
      </c>
      <c r="C2923" t="s">
        <v>26920</v>
      </c>
      <c r="D2923" t="s">
        <v>27569</v>
      </c>
      <c r="E2923" s="4">
        <v>14.363</v>
      </c>
      <c r="F2923" s="4">
        <v>13.41</v>
      </c>
      <c r="G2923">
        <v>42.04</v>
      </c>
      <c r="H2923" s="4" t="s">
        <v>26925</v>
      </c>
      <c r="I2923" s="7">
        <v>113000000000</v>
      </c>
    </row>
    <row r="2924" ht="15.75" customHeight="1" spans="1:9">
      <c r="A2924">
        <v>2923</v>
      </c>
      <c r="B2924" t="s">
        <v>29875</v>
      </c>
      <c r="C2924" t="s">
        <v>26920</v>
      </c>
      <c r="D2924" t="s">
        <v>27606</v>
      </c>
      <c r="E2924" s="4">
        <v>0.97467</v>
      </c>
      <c r="F2924" s="4">
        <v>0.91</v>
      </c>
      <c r="G2924">
        <v>1.27</v>
      </c>
      <c r="H2924" s="4" t="s">
        <v>26925</v>
      </c>
      <c r="I2924" s="7">
        <v>1017100000000</v>
      </c>
    </row>
    <row r="2925" ht="15.75" customHeight="1" spans="1:9">
      <c r="A2925">
        <v>2924</v>
      </c>
      <c r="B2925" t="s">
        <v>29876</v>
      </c>
      <c r="C2925" t="s">
        <v>26920</v>
      </c>
      <c r="D2925" t="s">
        <v>26927</v>
      </c>
      <c r="E2925" s="4">
        <v>0.8692</v>
      </c>
      <c r="F2925" s="4">
        <v>0.848</v>
      </c>
      <c r="G2925">
        <v>0</v>
      </c>
      <c r="H2925" s="4" t="s">
        <v>26922</v>
      </c>
      <c r="I2925" s="7">
        <v>1037010000000</v>
      </c>
    </row>
    <row r="2926" ht="15.75" customHeight="1" spans="1:9">
      <c r="A2926">
        <v>2925</v>
      </c>
      <c r="B2926" t="s">
        <v>29877</v>
      </c>
      <c r="C2926" t="s">
        <v>26931</v>
      </c>
      <c r="D2926" t="s">
        <v>26927</v>
      </c>
      <c r="E2926" s="4">
        <v>0.04028</v>
      </c>
      <c r="F2926" s="4">
        <v>0.07</v>
      </c>
      <c r="G2926">
        <v>0.0321</v>
      </c>
      <c r="H2926" s="4" t="s">
        <v>26925</v>
      </c>
      <c r="I2926" s="7">
        <v>1037000000000</v>
      </c>
    </row>
    <row r="2927" ht="15.75" customHeight="1" spans="1:9">
      <c r="A2927">
        <v>2926</v>
      </c>
      <c r="B2927" t="s">
        <v>29878</v>
      </c>
      <c r="C2927" t="s">
        <v>26920</v>
      </c>
      <c r="D2927" t="s">
        <v>26927</v>
      </c>
      <c r="E2927" s="4">
        <v>0.4028</v>
      </c>
      <c r="F2927" s="4">
        <v>0.3876</v>
      </c>
      <c r="G2927">
        <v>0.2816</v>
      </c>
      <c r="H2927" s="4" t="s">
        <v>26925</v>
      </c>
      <c r="I2927" s="7">
        <v>1037000000000</v>
      </c>
    </row>
    <row r="2928" ht="15.75" customHeight="1" spans="1:9">
      <c r="A2928">
        <v>2927</v>
      </c>
      <c r="B2928" t="s">
        <v>29879</v>
      </c>
      <c r="C2928" t="s">
        <v>26920</v>
      </c>
      <c r="D2928" t="s">
        <v>27551</v>
      </c>
      <c r="E2928" s="4">
        <v>0.725782</v>
      </c>
      <c r="F2928" s="4">
        <v>0.3183</v>
      </c>
      <c r="G2928">
        <v>1.932</v>
      </c>
      <c r="H2928" s="4" t="s">
        <v>26952</v>
      </c>
      <c r="I2928" s="7">
        <v>1121300000000</v>
      </c>
    </row>
    <row r="2929" ht="15.75" customHeight="1" spans="1:9">
      <c r="A2929">
        <v>2928</v>
      </c>
      <c r="B2929" t="s">
        <v>29880</v>
      </c>
      <c r="C2929" t="s">
        <v>26920</v>
      </c>
      <c r="D2929" t="s">
        <v>29881</v>
      </c>
      <c r="E2929" s="4">
        <v>2.315676</v>
      </c>
      <c r="F2929" s="4">
        <v>2.0871</v>
      </c>
      <c r="G2929">
        <v>2.1846</v>
      </c>
      <c r="H2929" s="4" t="s">
        <v>26925</v>
      </c>
      <c r="I2929" t="s">
        <v>4013</v>
      </c>
    </row>
    <row r="2930" ht="15.75" customHeight="1" spans="1:9">
      <c r="A2930">
        <v>2929</v>
      </c>
      <c r="B2930" t="s">
        <v>29882</v>
      </c>
      <c r="C2930" t="s">
        <v>26920</v>
      </c>
      <c r="D2930" t="s">
        <v>29883</v>
      </c>
      <c r="E2930" s="4">
        <v>0.3975</v>
      </c>
      <c r="F2930" s="4">
        <v>0.3328</v>
      </c>
      <c r="G2930">
        <v>0.498</v>
      </c>
      <c r="H2930" s="4" t="s">
        <v>26933</v>
      </c>
      <c r="I2930" t="s">
        <v>4013</v>
      </c>
    </row>
    <row r="2931" ht="15.75" customHeight="1" spans="1:9">
      <c r="A2931">
        <v>2930</v>
      </c>
      <c r="B2931" t="s">
        <v>29884</v>
      </c>
      <c r="C2931" t="s">
        <v>26935</v>
      </c>
      <c r="D2931" t="s">
        <v>27533</v>
      </c>
      <c r="E2931" s="4">
        <v>0</v>
      </c>
      <c r="F2931" s="4">
        <v>0.0001</v>
      </c>
      <c r="G2931">
        <v>0</v>
      </c>
      <c r="H2931" s="4" t="s">
        <v>27534</v>
      </c>
      <c r="I2931" t="s">
        <v>4013</v>
      </c>
    </row>
    <row r="2932" ht="15.75" customHeight="1" spans="1:9">
      <c r="A2932">
        <v>2931</v>
      </c>
      <c r="B2932" t="s">
        <v>29885</v>
      </c>
      <c r="C2932" t="s">
        <v>26935</v>
      </c>
      <c r="D2932" t="s">
        <v>27533</v>
      </c>
      <c r="E2932" s="4">
        <v>0</v>
      </c>
      <c r="F2932" s="4">
        <v>0.0001</v>
      </c>
      <c r="G2932">
        <v>0</v>
      </c>
      <c r="H2932" s="4" t="s">
        <v>27534</v>
      </c>
      <c r="I2932" t="s">
        <v>4013</v>
      </c>
    </row>
    <row r="2933" ht="15.75" customHeight="1" spans="1:9">
      <c r="A2933">
        <v>2932</v>
      </c>
      <c r="B2933" t="s">
        <v>29886</v>
      </c>
      <c r="C2933" t="s">
        <v>26935</v>
      </c>
      <c r="D2933" t="s">
        <v>27533</v>
      </c>
      <c r="E2933" s="4">
        <v>0</v>
      </c>
      <c r="F2933" s="4">
        <v>0.0001</v>
      </c>
      <c r="G2933">
        <v>0</v>
      </c>
      <c r="H2933" s="4" t="s">
        <v>27534</v>
      </c>
      <c r="I2933" t="s">
        <v>4013</v>
      </c>
    </row>
    <row r="2934" ht="15.75" customHeight="1" spans="1:9">
      <c r="A2934">
        <v>2933</v>
      </c>
      <c r="B2934" t="s">
        <v>29887</v>
      </c>
      <c r="C2934" t="s">
        <v>26920</v>
      </c>
      <c r="D2934" t="s">
        <v>27551</v>
      </c>
      <c r="E2934" s="4">
        <v>1.362524</v>
      </c>
      <c r="F2934" s="4">
        <v>1.324</v>
      </c>
      <c r="G2934">
        <v>1.9125</v>
      </c>
      <c r="H2934" s="4" t="s">
        <v>26933</v>
      </c>
      <c r="I2934" s="7">
        <v>1057300000000</v>
      </c>
    </row>
    <row r="2935" ht="15.75" customHeight="1" spans="1:9">
      <c r="A2935">
        <v>2934</v>
      </c>
      <c r="B2935" t="s">
        <v>29888</v>
      </c>
      <c r="C2935" t="s">
        <v>26920</v>
      </c>
      <c r="D2935" t="s">
        <v>28507</v>
      </c>
      <c r="E2935" s="4">
        <v>0.43566</v>
      </c>
      <c r="F2935" s="4">
        <v>0.3309</v>
      </c>
      <c r="G2935">
        <v>1.4027</v>
      </c>
      <c r="H2935" s="4" t="s">
        <v>26933</v>
      </c>
      <c r="I2935" s="7">
        <v>1008900000000</v>
      </c>
    </row>
    <row r="2936" ht="15.75" customHeight="1" spans="1:9">
      <c r="A2936">
        <v>2935</v>
      </c>
      <c r="B2936" t="s">
        <v>29889</v>
      </c>
      <c r="C2936" t="s">
        <v>26920</v>
      </c>
      <c r="D2936" t="s">
        <v>27955</v>
      </c>
      <c r="E2936" s="4">
        <v>0.684442</v>
      </c>
      <c r="F2936" s="4">
        <v>0.6586</v>
      </c>
      <c r="G2936">
        <v>0.8443</v>
      </c>
      <c r="H2936" s="4" t="s">
        <v>26933</v>
      </c>
      <c r="I2936" s="7">
        <v>1011800000000</v>
      </c>
    </row>
    <row r="2937" ht="15.75" customHeight="1" spans="1:9">
      <c r="A2937">
        <v>2936</v>
      </c>
      <c r="B2937" t="s">
        <v>29890</v>
      </c>
      <c r="C2937" t="s">
        <v>26920</v>
      </c>
      <c r="D2937" t="s">
        <v>28507</v>
      </c>
      <c r="E2937" s="4">
        <v>4.037434</v>
      </c>
      <c r="F2937" s="4">
        <v>3.8089</v>
      </c>
      <c r="G2937">
        <v>0</v>
      </c>
      <c r="H2937" s="4" t="s">
        <v>26933</v>
      </c>
      <c r="I2937" s="7">
        <v>1002900000000</v>
      </c>
    </row>
    <row r="2938" ht="15.75" customHeight="1" spans="1:9">
      <c r="A2938">
        <v>2937</v>
      </c>
      <c r="B2938" t="s">
        <v>29891</v>
      </c>
      <c r="C2938" t="s">
        <v>26935</v>
      </c>
      <c r="D2938" t="s">
        <v>28524</v>
      </c>
      <c r="E2938" s="4">
        <v>16.6102</v>
      </c>
      <c r="F2938" s="4">
        <v>15.67</v>
      </c>
      <c r="G2938">
        <v>0</v>
      </c>
      <c r="H2938" s="4" t="s">
        <v>27068</v>
      </c>
      <c r="I2938" t="s">
        <v>4013</v>
      </c>
    </row>
    <row r="2939" ht="15.75" customHeight="1" spans="1:9">
      <c r="A2939">
        <v>2938</v>
      </c>
      <c r="B2939" t="s">
        <v>27420</v>
      </c>
      <c r="C2939" t="s">
        <v>26920</v>
      </c>
      <c r="D2939" t="s">
        <v>28193</v>
      </c>
      <c r="E2939" s="4">
        <v>0.01696</v>
      </c>
      <c r="F2939" s="4">
        <v>0.018</v>
      </c>
      <c r="G2939">
        <v>0.0288</v>
      </c>
      <c r="H2939" s="4" t="s">
        <v>26925</v>
      </c>
      <c r="I2939" s="7">
        <v>1201900000000</v>
      </c>
    </row>
    <row r="2940" ht="15.75" customHeight="1" spans="1:9">
      <c r="A2940">
        <v>2939</v>
      </c>
      <c r="B2940" t="s">
        <v>29044</v>
      </c>
      <c r="C2940" t="s">
        <v>26920</v>
      </c>
      <c r="D2940" t="s">
        <v>28193</v>
      </c>
      <c r="E2940" s="4">
        <v>0.424</v>
      </c>
      <c r="F2940" s="4">
        <v>0.352</v>
      </c>
      <c r="G2940">
        <v>0.6195</v>
      </c>
      <c r="H2940" s="4" t="s">
        <v>26925</v>
      </c>
      <c r="I2940">
        <v>120190071</v>
      </c>
    </row>
    <row r="2941" ht="15.75" customHeight="1" spans="1:9">
      <c r="A2941">
        <v>2940</v>
      </c>
      <c r="B2941" t="s">
        <v>29892</v>
      </c>
      <c r="C2941" t="s">
        <v>26935</v>
      </c>
      <c r="D2941" t="s">
        <v>27131</v>
      </c>
      <c r="E2941" s="4">
        <v>1.082048</v>
      </c>
      <c r="F2941" s="4">
        <v>0.9493</v>
      </c>
      <c r="G2941">
        <v>0</v>
      </c>
      <c r="H2941" s="4" t="s">
        <v>27132</v>
      </c>
      <c r="I2941" t="s">
        <v>4013</v>
      </c>
    </row>
    <row r="2942" ht="15.75" customHeight="1" spans="1:9">
      <c r="A2942">
        <v>2941</v>
      </c>
      <c r="B2942" t="s">
        <v>27979</v>
      </c>
      <c r="C2942" t="s">
        <v>26920</v>
      </c>
      <c r="D2942" t="s">
        <v>27021</v>
      </c>
      <c r="E2942" s="4">
        <v>0.424</v>
      </c>
      <c r="F2942" s="4">
        <v>0.477</v>
      </c>
      <c r="G2942">
        <v>0.4315</v>
      </c>
      <c r="H2942" s="4" t="s">
        <v>26929</v>
      </c>
      <c r="I2942" s="7">
        <v>1624100000000</v>
      </c>
    </row>
    <row r="2943" ht="15.75" customHeight="1" spans="1:9">
      <c r="A2943">
        <v>2942</v>
      </c>
      <c r="B2943" t="s">
        <v>27219</v>
      </c>
      <c r="C2943" t="s">
        <v>26920</v>
      </c>
      <c r="D2943" t="s">
        <v>28193</v>
      </c>
      <c r="E2943" s="4">
        <v>0.03445</v>
      </c>
      <c r="F2943" s="4">
        <v>0.0286</v>
      </c>
      <c r="G2943">
        <v>0</v>
      </c>
      <c r="H2943" s="4" t="s">
        <v>26925</v>
      </c>
      <c r="I2943">
        <v>120190062</v>
      </c>
    </row>
    <row r="2944" ht="15.75" customHeight="1" spans="1:9">
      <c r="A2944">
        <v>2943</v>
      </c>
      <c r="B2944" t="s">
        <v>29893</v>
      </c>
      <c r="C2944" t="s">
        <v>26935</v>
      </c>
      <c r="D2944" t="s">
        <v>27131</v>
      </c>
      <c r="E2944" s="4">
        <v>1.082048</v>
      </c>
      <c r="F2944" s="4">
        <v>1.082</v>
      </c>
      <c r="G2944">
        <v>0</v>
      </c>
      <c r="H2944" s="4" t="s">
        <v>27134</v>
      </c>
      <c r="I2944" t="s">
        <v>4013</v>
      </c>
    </row>
    <row r="2945" ht="15.75" customHeight="1" spans="1:9">
      <c r="A2945">
        <v>2944</v>
      </c>
      <c r="B2945" t="s">
        <v>29894</v>
      </c>
      <c r="C2945" t="s">
        <v>26920</v>
      </c>
      <c r="D2945" t="s">
        <v>28193</v>
      </c>
      <c r="E2945" s="4">
        <v>0.2226</v>
      </c>
      <c r="F2945" s="4">
        <v>0.1848</v>
      </c>
      <c r="G2945">
        <v>0.253</v>
      </c>
      <c r="H2945" s="4" t="s">
        <v>26925</v>
      </c>
      <c r="I2945" s="7">
        <v>1201900000000</v>
      </c>
    </row>
    <row r="2946" ht="15.75" customHeight="1" spans="1:9">
      <c r="A2946">
        <v>2945</v>
      </c>
      <c r="B2946" t="s">
        <v>29895</v>
      </c>
      <c r="C2946" t="s">
        <v>26935</v>
      </c>
      <c r="D2946" t="s">
        <v>27131</v>
      </c>
      <c r="E2946" s="4">
        <v>0.574202</v>
      </c>
      <c r="F2946" s="4">
        <v>0.2</v>
      </c>
      <c r="G2946">
        <v>0.8061</v>
      </c>
      <c r="H2946" s="4" t="s">
        <v>27134</v>
      </c>
      <c r="I2946">
        <v>80108090009</v>
      </c>
    </row>
    <row r="2947" ht="15.75" customHeight="1" spans="1:9">
      <c r="A2947">
        <v>2946</v>
      </c>
      <c r="B2947" t="s">
        <v>29896</v>
      </c>
      <c r="C2947" t="s">
        <v>26920</v>
      </c>
      <c r="D2947" t="s">
        <v>28193</v>
      </c>
      <c r="E2947" s="4">
        <v>0.053</v>
      </c>
      <c r="F2947" s="4">
        <v>0.044</v>
      </c>
      <c r="G2947">
        <v>0.07</v>
      </c>
      <c r="H2947" s="4" t="s">
        <v>26925</v>
      </c>
      <c r="I2947" s="7">
        <v>1201900000000</v>
      </c>
    </row>
    <row r="2948" ht="15.75" customHeight="1" spans="1:9">
      <c r="A2948">
        <v>2947</v>
      </c>
      <c r="B2948" t="s">
        <v>29897</v>
      </c>
      <c r="C2948" t="s">
        <v>26920</v>
      </c>
      <c r="D2948" t="s">
        <v>28193</v>
      </c>
      <c r="E2948" s="4">
        <v>0.2332</v>
      </c>
      <c r="F2948" s="4">
        <v>0.1936</v>
      </c>
      <c r="G2948">
        <v>0.352</v>
      </c>
      <c r="H2948" s="4" t="s">
        <v>26925</v>
      </c>
      <c r="I2948" s="7">
        <v>1201900000000</v>
      </c>
    </row>
    <row r="2949" ht="15.75" customHeight="1" spans="1:9">
      <c r="A2949">
        <v>2948</v>
      </c>
      <c r="B2949" t="s">
        <v>29898</v>
      </c>
      <c r="C2949" t="s">
        <v>26920</v>
      </c>
      <c r="D2949" t="s">
        <v>28193</v>
      </c>
      <c r="E2949" s="4">
        <v>0.4558</v>
      </c>
      <c r="F2949" s="4">
        <v>0.3784</v>
      </c>
      <c r="G2949">
        <v>0</v>
      </c>
      <c r="H2949" s="4" t="s">
        <v>26925</v>
      </c>
      <c r="I2949">
        <v>120190072</v>
      </c>
    </row>
    <row r="2950" ht="15.75" customHeight="1" spans="1:9">
      <c r="A2950">
        <v>2949</v>
      </c>
      <c r="B2950" t="s">
        <v>29899</v>
      </c>
      <c r="C2950" t="s">
        <v>26920</v>
      </c>
      <c r="D2950" t="s">
        <v>26927</v>
      </c>
      <c r="E2950" s="4">
        <v>1.0706</v>
      </c>
      <c r="F2950" s="4">
        <v>0.689</v>
      </c>
      <c r="G2950">
        <v>1.1754</v>
      </c>
      <c r="H2950" s="4" t="s">
        <v>26929</v>
      </c>
      <c r="I2950" s="7">
        <v>1037000000000</v>
      </c>
    </row>
    <row r="2951" ht="15.75" customHeight="1" spans="1:9">
      <c r="A2951">
        <v>2950</v>
      </c>
      <c r="B2951" t="s">
        <v>29900</v>
      </c>
      <c r="C2951" t="s">
        <v>26935</v>
      </c>
      <c r="D2951" t="s">
        <v>28019</v>
      </c>
      <c r="E2951" s="4">
        <v>0.4028</v>
      </c>
      <c r="F2951" s="4">
        <v>0.3154</v>
      </c>
      <c r="G2951">
        <v>0.5046</v>
      </c>
      <c r="H2951" s="4" t="s">
        <v>27073</v>
      </c>
      <c r="I2951" t="s">
        <v>4013</v>
      </c>
    </row>
    <row r="2952" ht="15.75" customHeight="1" spans="1:9">
      <c r="A2952">
        <v>2951</v>
      </c>
      <c r="B2952" t="s">
        <v>27098</v>
      </c>
      <c r="C2952" t="s">
        <v>26920</v>
      </c>
      <c r="D2952" t="s">
        <v>27403</v>
      </c>
      <c r="E2952" s="4">
        <v>3.074</v>
      </c>
      <c r="F2952" s="4">
        <v>6</v>
      </c>
      <c r="G2952">
        <v>1.0982</v>
      </c>
      <c r="H2952" s="4" t="s">
        <v>26922</v>
      </c>
      <c r="I2952" s="7">
        <v>1140200000000</v>
      </c>
    </row>
    <row r="2953" ht="15.75" customHeight="1" spans="1:9">
      <c r="A2953">
        <v>2952</v>
      </c>
      <c r="B2953" t="s">
        <v>27100</v>
      </c>
      <c r="C2953" t="s">
        <v>26920</v>
      </c>
      <c r="D2953" t="s">
        <v>27403</v>
      </c>
      <c r="E2953" s="4">
        <v>2.65</v>
      </c>
      <c r="F2953" s="4">
        <v>4</v>
      </c>
      <c r="G2953">
        <v>0.7744</v>
      </c>
      <c r="H2953" s="4" t="s">
        <v>26922</v>
      </c>
      <c r="I2953" s="7">
        <v>1140200000000</v>
      </c>
    </row>
    <row r="2954" ht="15.75" customHeight="1" spans="1:9">
      <c r="A2954">
        <v>2953</v>
      </c>
      <c r="B2954" t="s">
        <v>27923</v>
      </c>
      <c r="C2954" t="s">
        <v>26920</v>
      </c>
      <c r="D2954" t="s">
        <v>28193</v>
      </c>
      <c r="E2954" s="4">
        <v>0.6784</v>
      </c>
      <c r="F2954" s="4">
        <v>0.5632</v>
      </c>
      <c r="G2954">
        <v>0.901</v>
      </c>
      <c r="H2954" s="4" t="s">
        <v>26922</v>
      </c>
      <c r="I2954">
        <v>120190005</v>
      </c>
    </row>
    <row r="2955" ht="15.75" customHeight="1" spans="1:9">
      <c r="A2955">
        <v>2954</v>
      </c>
      <c r="B2955" t="s">
        <v>29901</v>
      </c>
      <c r="C2955" t="s">
        <v>26920</v>
      </c>
      <c r="D2955" t="s">
        <v>28193</v>
      </c>
      <c r="E2955" s="4">
        <v>0.0159</v>
      </c>
      <c r="F2955" s="4">
        <v>0.0132</v>
      </c>
      <c r="G2955">
        <v>0.0211</v>
      </c>
      <c r="H2955" s="4" t="s">
        <v>26925</v>
      </c>
      <c r="I2955" s="7">
        <v>1201900000000</v>
      </c>
    </row>
    <row r="2956" ht="15.75" customHeight="1" spans="1:9">
      <c r="A2956">
        <v>2955</v>
      </c>
      <c r="B2956" t="s">
        <v>29902</v>
      </c>
      <c r="C2956" t="s">
        <v>26935</v>
      </c>
      <c r="D2956" t="s">
        <v>28798</v>
      </c>
      <c r="E2956" s="4">
        <v>0</v>
      </c>
      <c r="F2956" s="4">
        <v>0.0001</v>
      </c>
      <c r="G2956">
        <v>0</v>
      </c>
      <c r="H2956" s="4" t="s">
        <v>27068</v>
      </c>
      <c r="I2956" t="s">
        <v>4013</v>
      </c>
    </row>
    <row r="2957" ht="15.75" customHeight="1" spans="1:9">
      <c r="A2957">
        <v>2956</v>
      </c>
      <c r="B2957" t="s">
        <v>29903</v>
      </c>
      <c r="C2957" t="s">
        <v>26920</v>
      </c>
      <c r="D2957" t="s">
        <v>26960</v>
      </c>
      <c r="E2957" s="4">
        <v>1.007</v>
      </c>
      <c r="F2957" s="4">
        <v>2.544</v>
      </c>
      <c r="G2957">
        <v>33.2</v>
      </c>
      <c r="H2957" s="4" t="s">
        <v>26943</v>
      </c>
      <c r="I2957" s="7">
        <v>1542300000000</v>
      </c>
    </row>
    <row r="2958" ht="15.75" customHeight="1" spans="1:9">
      <c r="A2958">
        <v>2957</v>
      </c>
      <c r="B2958" t="s">
        <v>29904</v>
      </c>
      <c r="C2958" t="s">
        <v>26931</v>
      </c>
      <c r="D2958" t="s">
        <v>27382</v>
      </c>
      <c r="E2958" s="4">
        <v>0.05777</v>
      </c>
      <c r="F2958" s="4">
        <v>0.0507</v>
      </c>
      <c r="G2958">
        <v>0.037</v>
      </c>
      <c r="H2958" s="4" t="s">
        <v>26933</v>
      </c>
      <c r="I2958" s="7">
        <v>1018100000000</v>
      </c>
    </row>
    <row r="2959" ht="15.75" customHeight="1" spans="1:9">
      <c r="A2959">
        <v>2958</v>
      </c>
      <c r="B2959" t="s">
        <v>29905</v>
      </c>
      <c r="C2959" t="s">
        <v>26920</v>
      </c>
      <c r="D2959" t="s">
        <v>26940</v>
      </c>
      <c r="E2959" s="4">
        <v>0.848</v>
      </c>
      <c r="F2959" s="4">
        <v>1.325</v>
      </c>
      <c r="G2959">
        <v>4.82</v>
      </c>
      <c r="H2959" s="4" t="s">
        <v>26952</v>
      </c>
      <c r="I2959" s="7">
        <v>1134300000000</v>
      </c>
    </row>
    <row r="2960" ht="15.75" customHeight="1" spans="1:9">
      <c r="A2960">
        <v>2959</v>
      </c>
      <c r="B2960" t="s">
        <v>29906</v>
      </c>
      <c r="C2960" t="s">
        <v>26920</v>
      </c>
      <c r="D2960" t="s">
        <v>28095</v>
      </c>
      <c r="E2960" s="4">
        <v>1.1448</v>
      </c>
      <c r="F2960" s="4">
        <v>0.8964</v>
      </c>
      <c r="G2960">
        <v>1.4352</v>
      </c>
      <c r="H2960" s="4" t="s">
        <v>26922</v>
      </c>
      <c r="I2960" s="7">
        <v>1038500000000</v>
      </c>
    </row>
    <row r="2961" ht="15.75" customHeight="1" spans="1:9">
      <c r="A2961">
        <v>2960</v>
      </c>
      <c r="B2961" t="s">
        <v>29907</v>
      </c>
      <c r="C2961" t="s">
        <v>26920</v>
      </c>
      <c r="D2961" t="s">
        <v>28095</v>
      </c>
      <c r="E2961" s="4">
        <v>0.031482</v>
      </c>
      <c r="F2961" s="4">
        <v>0.0247</v>
      </c>
      <c r="G2961">
        <v>0.0438</v>
      </c>
      <c r="H2961" s="4" t="s">
        <v>26925</v>
      </c>
      <c r="I2961" s="7">
        <v>1038500000000</v>
      </c>
    </row>
    <row r="2962" ht="15.75" customHeight="1" spans="1:9">
      <c r="A2962">
        <v>2961</v>
      </c>
      <c r="B2962" t="s">
        <v>29908</v>
      </c>
      <c r="C2962" t="s">
        <v>26935</v>
      </c>
      <c r="D2962" t="s">
        <v>27131</v>
      </c>
      <c r="E2962" s="4">
        <v>0.59625</v>
      </c>
      <c r="F2962" s="4">
        <v>0.5231</v>
      </c>
      <c r="G2962">
        <v>0.837</v>
      </c>
      <c r="H2962" s="4" t="s">
        <v>27132</v>
      </c>
      <c r="I2962">
        <v>80108090009</v>
      </c>
    </row>
    <row r="2963" ht="15.75" customHeight="1" spans="1:9">
      <c r="A2963">
        <v>2962</v>
      </c>
      <c r="B2963" t="s">
        <v>29909</v>
      </c>
      <c r="C2963" t="s">
        <v>26935</v>
      </c>
      <c r="D2963" t="s">
        <v>27960</v>
      </c>
      <c r="E2963" s="4">
        <v>0.4028</v>
      </c>
      <c r="F2963" s="4">
        <v>0.3344</v>
      </c>
      <c r="G2963">
        <v>0</v>
      </c>
      <c r="H2963" s="4" t="s">
        <v>27134</v>
      </c>
      <c r="I2963" t="s">
        <v>4013</v>
      </c>
    </row>
    <row r="2964" ht="15.75" customHeight="1" spans="1:9">
      <c r="A2964">
        <v>2963</v>
      </c>
      <c r="B2964" t="s">
        <v>29910</v>
      </c>
      <c r="C2964" t="s">
        <v>26920</v>
      </c>
      <c r="D2964" t="s">
        <v>29911</v>
      </c>
      <c r="E2964" s="4">
        <v>24.38</v>
      </c>
      <c r="F2964" s="4">
        <v>19.09</v>
      </c>
      <c r="G2964">
        <v>0</v>
      </c>
      <c r="H2964" s="4" t="s">
        <v>26925</v>
      </c>
      <c r="I2964" s="7">
        <v>2284900000000</v>
      </c>
    </row>
    <row r="2965" ht="15.75" customHeight="1" spans="1:9">
      <c r="A2965">
        <v>2964</v>
      </c>
      <c r="B2965" t="s">
        <v>29912</v>
      </c>
      <c r="C2965" t="s">
        <v>26931</v>
      </c>
      <c r="D2965" t="s">
        <v>28144</v>
      </c>
      <c r="E2965" s="4">
        <v>0.1696</v>
      </c>
      <c r="F2965" s="4">
        <v>0.08</v>
      </c>
      <c r="G2965">
        <v>0.128</v>
      </c>
      <c r="H2965" s="4" t="s">
        <v>26929</v>
      </c>
      <c r="I2965" s="7">
        <v>1049200000000</v>
      </c>
    </row>
    <row r="2966" ht="15.75" customHeight="1" spans="1:9">
      <c r="A2966">
        <v>2965</v>
      </c>
      <c r="B2966" t="s">
        <v>29913</v>
      </c>
      <c r="C2966" t="s">
        <v>26935</v>
      </c>
      <c r="D2966" t="s">
        <v>27131</v>
      </c>
      <c r="E2966" s="4">
        <v>0.839202</v>
      </c>
      <c r="F2966" s="4">
        <v>0.7363</v>
      </c>
      <c r="G2966">
        <v>0</v>
      </c>
      <c r="H2966" s="4" t="s">
        <v>27132</v>
      </c>
      <c r="I2966">
        <v>80108090009</v>
      </c>
    </row>
    <row r="2967" ht="15.75" customHeight="1" spans="1:9">
      <c r="A2967">
        <v>2966</v>
      </c>
      <c r="B2967" t="s">
        <v>28168</v>
      </c>
      <c r="C2967" t="s">
        <v>26935</v>
      </c>
      <c r="D2967" t="s">
        <v>27131</v>
      </c>
      <c r="E2967" s="4">
        <v>0.574202</v>
      </c>
      <c r="F2967" s="4">
        <v>0.5038</v>
      </c>
      <c r="G2967">
        <v>0.8061</v>
      </c>
      <c r="H2967" s="4" t="s">
        <v>27132</v>
      </c>
      <c r="I2967">
        <v>80108090009</v>
      </c>
    </row>
    <row r="2968" ht="15.75" customHeight="1" spans="1:9">
      <c r="A2968">
        <v>2967</v>
      </c>
      <c r="B2968" t="s">
        <v>29914</v>
      </c>
      <c r="C2968" t="s">
        <v>26935</v>
      </c>
      <c r="D2968" t="s">
        <v>27131</v>
      </c>
      <c r="E2968" s="4">
        <v>0.574202</v>
      </c>
      <c r="F2968" s="4">
        <v>0.5038</v>
      </c>
      <c r="G2968">
        <v>0.8061</v>
      </c>
      <c r="H2968" s="4" t="s">
        <v>27132</v>
      </c>
      <c r="I2968">
        <v>80108090009</v>
      </c>
    </row>
    <row r="2969" ht="15.75" customHeight="1" spans="1:9">
      <c r="A2969">
        <v>2968</v>
      </c>
      <c r="B2969" t="s">
        <v>29915</v>
      </c>
      <c r="C2969" t="s">
        <v>26935</v>
      </c>
      <c r="D2969" t="s">
        <v>27131</v>
      </c>
      <c r="E2969" s="4">
        <v>0.8745</v>
      </c>
      <c r="F2969" s="4">
        <v>0.7673</v>
      </c>
      <c r="G2969">
        <v>0</v>
      </c>
      <c r="H2969" s="4" t="s">
        <v>27132</v>
      </c>
      <c r="I2969">
        <v>80108090009</v>
      </c>
    </row>
    <row r="2970" ht="15.75" customHeight="1" spans="1:9">
      <c r="A2970">
        <v>2969</v>
      </c>
      <c r="B2970" t="s">
        <v>29916</v>
      </c>
      <c r="C2970" t="s">
        <v>26920</v>
      </c>
      <c r="D2970" t="s">
        <v>29873</v>
      </c>
      <c r="E2970" s="4">
        <v>8.7344</v>
      </c>
      <c r="F2970" s="4">
        <v>8.7344</v>
      </c>
      <c r="G2970">
        <v>64.98</v>
      </c>
      <c r="H2970" s="4" t="s">
        <v>26925</v>
      </c>
      <c r="I2970" s="7">
        <v>1055000000000</v>
      </c>
    </row>
    <row r="2971" ht="15.75" customHeight="1" spans="1:9">
      <c r="A2971">
        <v>2970</v>
      </c>
      <c r="B2971" t="s">
        <v>29917</v>
      </c>
      <c r="C2971" t="s">
        <v>26935</v>
      </c>
      <c r="D2971" t="s">
        <v>27960</v>
      </c>
      <c r="E2971" s="4">
        <v>0.4134</v>
      </c>
      <c r="F2971" s="4">
        <v>0.3432</v>
      </c>
      <c r="G2971">
        <v>0</v>
      </c>
      <c r="H2971" s="4" t="s">
        <v>27134</v>
      </c>
      <c r="I2971" t="s">
        <v>4013</v>
      </c>
    </row>
    <row r="2972" ht="15.75" customHeight="1" spans="1:9">
      <c r="A2972">
        <v>2971</v>
      </c>
      <c r="B2972" t="s">
        <v>29918</v>
      </c>
      <c r="C2972" t="s">
        <v>26935</v>
      </c>
      <c r="D2972" t="s">
        <v>27960</v>
      </c>
      <c r="E2972" s="4">
        <v>0.41234</v>
      </c>
      <c r="F2972" s="4">
        <v>0.3618</v>
      </c>
      <c r="G2972">
        <v>0.5789</v>
      </c>
      <c r="H2972" s="4" t="s">
        <v>27134</v>
      </c>
      <c r="I2972" t="s">
        <v>4013</v>
      </c>
    </row>
    <row r="2973" ht="15.75" customHeight="1" spans="1:9">
      <c r="A2973">
        <v>2972</v>
      </c>
      <c r="B2973" t="s">
        <v>29919</v>
      </c>
      <c r="C2973" t="s">
        <v>26935</v>
      </c>
      <c r="D2973" t="s">
        <v>27960</v>
      </c>
      <c r="E2973" s="4">
        <v>0.424</v>
      </c>
      <c r="F2973" s="4">
        <v>0.3549</v>
      </c>
      <c r="G2973">
        <v>0</v>
      </c>
      <c r="H2973" s="4" t="s">
        <v>27134</v>
      </c>
      <c r="I2973" t="s">
        <v>4013</v>
      </c>
    </row>
    <row r="2974" ht="15.75" customHeight="1" spans="1:9">
      <c r="A2974">
        <v>2973</v>
      </c>
      <c r="B2974" t="s">
        <v>29920</v>
      </c>
      <c r="C2974" t="s">
        <v>26935</v>
      </c>
      <c r="D2974" t="s">
        <v>27960</v>
      </c>
      <c r="E2974" s="4">
        <v>0.5194</v>
      </c>
      <c r="F2974" s="4">
        <v>0.4557</v>
      </c>
      <c r="G2974">
        <v>0.7291</v>
      </c>
      <c r="H2974" s="4" t="s">
        <v>27134</v>
      </c>
      <c r="I2974" t="s">
        <v>4013</v>
      </c>
    </row>
    <row r="2975" ht="15.75" customHeight="1" spans="1:9">
      <c r="A2975">
        <v>2974</v>
      </c>
      <c r="B2975" t="s">
        <v>29921</v>
      </c>
      <c r="C2975" t="s">
        <v>26935</v>
      </c>
      <c r="D2975" t="s">
        <v>27960</v>
      </c>
      <c r="E2975" s="4">
        <v>0.4134</v>
      </c>
      <c r="F2975" s="4">
        <v>0.3432</v>
      </c>
      <c r="G2975">
        <v>0</v>
      </c>
      <c r="H2975" s="4" t="s">
        <v>27134</v>
      </c>
      <c r="I2975" t="s">
        <v>4013</v>
      </c>
    </row>
    <row r="2976" ht="15.75" customHeight="1" spans="1:9">
      <c r="A2976">
        <v>2975</v>
      </c>
      <c r="B2976" t="s">
        <v>29922</v>
      </c>
      <c r="C2976" t="s">
        <v>26920</v>
      </c>
      <c r="D2976" t="s">
        <v>27430</v>
      </c>
      <c r="E2976" s="4">
        <v>0.01166</v>
      </c>
      <c r="F2976" s="4">
        <v>0.0074</v>
      </c>
      <c r="G2976">
        <v>0.016</v>
      </c>
      <c r="H2976" s="4" t="s">
        <v>26925</v>
      </c>
      <c r="I2976" s="7">
        <v>181900000000</v>
      </c>
    </row>
    <row r="2977" ht="15.75" customHeight="1" spans="1:9">
      <c r="A2977">
        <v>2976</v>
      </c>
      <c r="B2977" t="s">
        <v>29923</v>
      </c>
      <c r="C2977" t="s">
        <v>26935</v>
      </c>
      <c r="D2977" t="s">
        <v>29924</v>
      </c>
      <c r="E2977" s="4">
        <v>5.9466</v>
      </c>
      <c r="F2977" s="4">
        <v>4</v>
      </c>
      <c r="G2977">
        <v>8.3477</v>
      </c>
      <c r="H2977" s="4" t="s">
        <v>27068</v>
      </c>
      <c r="I2977" t="s">
        <v>4013</v>
      </c>
    </row>
    <row r="2978" ht="15.75" customHeight="1" spans="1:9">
      <c r="A2978">
        <v>2977</v>
      </c>
      <c r="B2978" t="s">
        <v>29925</v>
      </c>
      <c r="C2978" t="s">
        <v>26935</v>
      </c>
      <c r="D2978" t="s">
        <v>27245</v>
      </c>
      <c r="E2978" s="4">
        <v>2.65</v>
      </c>
      <c r="F2978" s="4">
        <v>2.325</v>
      </c>
      <c r="G2978">
        <v>3.72</v>
      </c>
      <c r="H2978" s="4" t="s">
        <v>27068</v>
      </c>
      <c r="I2978" t="s">
        <v>4013</v>
      </c>
    </row>
    <row r="2979" ht="15.75" customHeight="1" spans="1:9">
      <c r="A2979">
        <v>2978</v>
      </c>
      <c r="B2979" t="s">
        <v>29926</v>
      </c>
      <c r="C2979" t="s">
        <v>26935</v>
      </c>
      <c r="D2979" t="s">
        <v>27245</v>
      </c>
      <c r="E2979" s="4">
        <v>8.586</v>
      </c>
      <c r="F2979" s="4">
        <v>7.533</v>
      </c>
      <c r="G2979">
        <v>12.0528</v>
      </c>
      <c r="H2979" s="4" t="s">
        <v>27068</v>
      </c>
      <c r="I2979" t="s">
        <v>4013</v>
      </c>
    </row>
    <row r="2980" ht="15.75" customHeight="1" spans="1:9">
      <c r="A2980">
        <v>2979</v>
      </c>
      <c r="B2980" t="s">
        <v>29250</v>
      </c>
      <c r="C2980" t="s">
        <v>26935</v>
      </c>
      <c r="D2980" t="s">
        <v>27245</v>
      </c>
      <c r="E2980" s="4">
        <v>1.9186</v>
      </c>
      <c r="F2980" s="4">
        <v>1.767</v>
      </c>
      <c r="G2980">
        <v>2.8272</v>
      </c>
      <c r="H2980" s="4" t="s">
        <v>27068</v>
      </c>
      <c r="I2980">
        <v>326760003</v>
      </c>
    </row>
    <row r="2981" ht="15.75" customHeight="1" spans="1:9">
      <c r="A2981">
        <v>2980</v>
      </c>
      <c r="B2981" t="s">
        <v>29927</v>
      </c>
      <c r="C2981" t="s">
        <v>26935</v>
      </c>
      <c r="D2981" t="s">
        <v>27245</v>
      </c>
      <c r="E2981" s="4">
        <v>3.816</v>
      </c>
      <c r="F2981" s="4">
        <v>3.6</v>
      </c>
      <c r="G2981">
        <v>0</v>
      </c>
      <c r="H2981" s="4" t="s">
        <v>27068</v>
      </c>
      <c r="I2981" t="s">
        <v>4013</v>
      </c>
    </row>
    <row r="2982" ht="15.75" customHeight="1" spans="1:9">
      <c r="A2982">
        <v>2981</v>
      </c>
      <c r="B2982" t="s">
        <v>29075</v>
      </c>
      <c r="C2982" t="s">
        <v>26935</v>
      </c>
      <c r="D2982" t="s">
        <v>29582</v>
      </c>
      <c r="E2982" s="4">
        <v>11.13</v>
      </c>
      <c r="F2982" s="4">
        <v>8.2688</v>
      </c>
      <c r="G2982">
        <v>17.9318</v>
      </c>
      <c r="H2982" s="4" t="s">
        <v>27068</v>
      </c>
      <c r="I2982">
        <v>3017732</v>
      </c>
    </row>
    <row r="2983" ht="15.75" customHeight="1" spans="1:9">
      <c r="A2983">
        <v>2982</v>
      </c>
      <c r="B2983" t="s">
        <v>29928</v>
      </c>
      <c r="C2983" t="s">
        <v>26935</v>
      </c>
      <c r="D2983" t="s">
        <v>28900</v>
      </c>
      <c r="E2983" s="4">
        <v>49.82</v>
      </c>
      <c r="F2983" s="4">
        <v>40.95</v>
      </c>
      <c r="G2983">
        <v>84.48</v>
      </c>
      <c r="H2983" s="4" t="s">
        <v>27068</v>
      </c>
      <c r="I2983" t="s">
        <v>4013</v>
      </c>
    </row>
    <row r="2984" ht="15.75" customHeight="1" spans="1:9">
      <c r="A2984">
        <v>2983</v>
      </c>
      <c r="B2984" t="s">
        <v>29929</v>
      </c>
      <c r="C2984" t="s">
        <v>26935</v>
      </c>
      <c r="D2984" t="s">
        <v>27131</v>
      </c>
      <c r="E2984" s="4">
        <v>0</v>
      </c>
      <c r="F2984" s="4">
        <v>0.0001</v>
      </c>
      <c r="G2984">
        <v>0</v>
      </c>
      <c r="H2984" s="4" t="s">
        <v>27132</v>
      </c>
      <c r="I2984" t="s">
        <v>4013</v>
      </c>
    </row>
    <row r="2985" ht="15.75" customHeight="1" spans="1:9">
      <c r="A2985">
        <v>2984</v>
      </c>
      <c r="B2985" t="s">
        <v>29930</v>
      </c>
      <c r="C2985" t="s">
        <v>26935</v>
      </c>
      <c r="D2985" t="s">
        <v>27131</v>
      </c>
      <c r="E2985" s="4">
        <v>0</v>
      </c>
      <c r="F2985" s="4">
        <v>0.0001</v>
      </c>
      <c r="G2985">
        <v>0</v>
      </c>
      <c r="H2985" s="4" t="s">
        <v>27132</v>
      </c>
      <c r="I2985" t="s">
        <v>4013</v>
      </c>
    </row>
    <row r="2986" ht="15.75" customHeight="1" spans="1:9">
      <c r="A2986">
        <v>2985</v>
      </c>
      <c r="B2986" t="s">
        <v>29931</v>
      </c>
      <c r="C2986" t="s">
        <v>26935</v>
      </c>
      <c r="D2986" t="s">
        <v>27131</v>
      </c>
      <c r="E2986" s="4">
        <v>0</v>
      </c>
      <c r="F2986" s="4">
        <v>0.0001</v>
      </c>
      <c r="G2986">
        <v>0</v>
      </c>
      <c r="H2986" s="4" t="s">
        <v>27132</v>
      </c>
      <c r="I2986" t="s">
        <v>4013</v>
      </c>
    </row>
    <row r="2987" ht="15.75" customHeight="1" spans="1:9">
      <c r="A2987">
        <v>2986</v>
      </c>
      <c r="B2987" t="s">
        <v>29932</v>
      </c>
      <c r="C2987" t="s">
        <v>26935</v>
      </c>
      <c r="D2987" t="s">
        <v>27131</v>
      </c>
      <c r="E2987" s="4">
        <v>0</v>
      </c>
      <c r="F2987" s="4">
        <v>0.0001</v>
      </c>
      <c r="G2987">
        <v>0</v>
      </c>
      <c r="H2987" s="4" t="s">
        <v>27132</v>
      </c>
      <c r="I2987" t="s">
        <v>4013</v>
      </c>
    </row>
    <row r="2988" ht="15.75" customHeight="1" spans="1:9">
      <c r="A2988">
        <v>2987</v>
      </c>
      <c r="B2988" t="s">
        <v>29933</v>
      </c>
      <c r="C2988" t="s">
        <v>26920</v>
      </c>
      <c r="D2988" t="s">
        <v>27548</v>
      </c>
      <c r="E2988" s="4">
        <v>0</v>
      </c>
      <c r="F2988" s="4">
        <v>0.0001</v>
      </c>
      <c r="G2988">
        <v>0</v>
      </c>
      <c r="H2988" s="4" t="s">
        <v>26925</v>
      </c>
      <c r="I2988" t="s">
        <v>4013</v>
      </c>
    </row>
    <row r="2989" ht="15.75" customHeight="1" spans="1:9">
      <c r="A2989">
        <v>2988</v>
      </c>
      <c r="B2989" t="s">
        <v>29934</v>
      </c>
      <c r="C2989" t="s">
        <v>26920</v>
      </c>
      <c r="D2989" t="s">
        <v>27548</v>
      </c>
      <c r="E2989" s="4">
        <v>0</v>
      </c>
      <c r="F2989" s="4">
        <v>0.0001</v>
      </c>
      <c r="G2989">
        <v>0</v>
      </c>
      <c r="H2989" s="4" t="s">
        <v>26922</v>
      </c>
      <c r="I2989" t="s">
        <v>4013</v>
      </c>
    </row>
    <row r="2990" ht="15.75" customHeight="1" spans="1:9">
      <c r="A2990">
        <v>2989</v>
      </c>
      <c r="B2990" t="s">
        <v>29935</v>
      </c>
      <c r="C2990" t="s">
        <v>26935</v>
      </c>
      <c r="D2990" t="s">
        <v>29924</v>
      </c>
      <c r="E2990" s="4">
        <v>0.743378</v>
      </c>
      <c r="F2990" s="4">
        <v>0.5</v>
      </c>
      <c r="G2990">
        <v>8.3477</v>
      </c>
      <c r="H2990" s="4" t="s">
        <v>27068</v>
      </c>
      <c r="I2990" t="s">
        <v>4013</v>
      </c>
    </row>
    <row r="2991" ht="15.75" customHeight="1" spans="1:9">
      <c r="A2991">
        <v>2990</v>
      </c>
      <c r="B2991" t="s">
        <v>29936</v>
      </c>
      <c r="C2991" t="s">
        <v>26935</v>
      </c>
      <c r="D2991" t="s">
        <v>29924</v>
      </c>
      <c r="E2991" s="4">
        <v>0.88245</v>
      </c>
      <c r="F2991" s="4">
        <v>0.5524</v>
      </c>
      <c r="G2991">
        <v>1.1458</v>
      </c>
      <c r="H2991" s="4" t="s">
        <v>27068</v>
      </c>
      <c r="I2991" t="s">
        <v>4013</v>
      </c>
    </row>
    <row r="2992" ht="15.75" customHeight="1" spans="1:9">
      <c r="A2992">
        <v>2991</v>
      </c>
      <c r="B2992" t="s">
        <v>29937</v>
      </c>
      <c r="C2992" t="s">
        <v>26935</v>
      </c>
      <c r="D2992" t="s">
        <v>29924</v>
      </c>
      <c r="E2992" s="4">
        <v>0.95294</v>
      </c>
      <c r="F2992" s="4">
        <v>0.8361</v>
      </c>
      <c r="G2992">
        <v>1.232</v>
      </c>
      <c r="H2992" s="4" t="s">
        <v>27068</v>
      </c>
      <c r="I2992" t="s">
        <v>4013</v>
      </c>
    </row>
    <row r="2993" ht="15.75" customHeight="1" spans="1:9">
      <c r="A2993">
        <v>2992</v>
      </c>
      <c r="B2993" t="s">
        <v>29938</v>
      </c>
      <c r="C2993" t="s">
        <v>26935</v>
      </c>
      <c r="D2993" t="s">
        <v>29924</v>
      </c>
      <c r="E2993" s="4">
        <v>5.55122</v>
      </c>
      <c r="F2993" s="4">
        <v>5.5512</v>
      </c>
      <c r="G2993">
        <v>7.7926</v>
      </c>
      <c r="H2993" s="4" t="s">
        <v>27068</v>
      </c>
      <c r="I2993" t="s">
        <v>4013</v>
      </c>
    </row>
    <row r="2994" ht="15.75" customHeight="1" spans="1:9">
      <c r="A2994">
        <v>2993</v>
      </c>
      <c r="B2994" t="s">
        <v>29514</v>
      </c>
      <c r="C2994" t="s">
        <v>26935</v>
      </c>
      <c r="D2994" t="s">
        <v>29939</v>
      </c>
      <c r="E2994" s="4">
        <v>0.17861</v>
      </c>
      <c r="F2994" s="4">
        <v>0.163</v>
      </c>
      <c r="G2994">
        <v>7.7926</v>
      </c>
      <c r="H2994" s="4" t="s">
        <v>27068</v>
      </c>
      <c r="I2994" t="s">
        <v>4013</v>
      </c>
    </row>
    <row r="2995" ht="15.75" customHeight="1" spans="1:9">
      <c r="A2995">
        <v>2994</v>
      </c>
      <c r="B2995" t="s">
        <v>29940</v>
      </c>
      <c r="C2995" t="s">
        <v>26935</v>
      </c>
      <c r="D2995" t="s">
        <v>27533</v>
      </c>
      <c r="E2995" s="4">
        <v>0</v>
      </c>
      <c r="F2995" s="4">
        <v>5.4</v>
      </c>
      <c r="G2995">
        <v>0</v>
      </c>
      <c r="H2995" s="4" t="s">
        <v>27534</v>
      </c>
      <c r="I2995" t="s">
        <v>4013</v>
      </c>
    </row>
    <row r="2996" ht="15.75" customHeight="1" spans="1:9">
      <c r="A2996">
        <v>2995</v>
      </c>
      <c r="B2996" t="s">
        <v>27819</v>
      </c>
      <c r="C2996" t="s">
        <v>26920</v>
      </c>
      <c r="D2996" t="s">
        <v>28095</v>
      </c>
      <c r="E2996" s="4">
        <v>1.1236</v>
      </c>
      <c r="F2996" s="4">
        <v>0.8798</v>
      </c>
      <c r="G2996">
        <v>1.4077</v>
      </c>
      <c r="H2996" s="4" t="s">
        <v>26925</v>
      </c>
      <c r="I2996" t="s">
        <v>4013</v>
      </c>
    </row>
    <row r="2997" ht="15.75" customHeight="1" spans="1:9">
      <c r="A2997">
        <v>2996</v>
      </c>
      <c r="B2997" t="s">
        <v>29941</v>
      </c>
      <c r="C2997" t="s">
        <v>26935</v>
      </c>
      <c r="D2997" t="s">
        <v>27265</v>
      </c>
      <c r="E2997" s="4">
        <v>0.053</v>
      </c>
      <c r="F2997" s="4">
        <v>0.05</v>
      </c>
      <c r="G2997">
        <v>0.08</v>
      </c>
      <c r="H2997" s="4" t="s">
        <v>27073</v>
      </c>
      <c r="I2997" t="s">
        <v>4013</v>
      </c>
    </row>
    <row r="2998" ht="15.75" customHeight="1" spans="1:9">
      <c r="A2998">
        <v>2997</v>
      </c>
      <c r="B2998" t="s">
        <v>29942</v>
      </c>
      <c r="C2998" t="s">
        <v>26935</v>
      </c>
      <c r="D2998" t="s">
        <v>27265</v>
      </c>
      <c r="E2998" s="4">
        <v>0.0795</v>
      </c>
      <c r="F2998" s="4">
        <v>0.075</v>
      </c>
      <c r="G2998">
        <v>0</v>
      </c>
      <c r="H2998" s="4" t="s">
        <v>27073</v>
      </c>
      <c r="I2998" t="s">
        <v>4013</v>
      </c>
    </row>
    <row r="2999" ht="15.75" customHeight="1" spans="1:9">
      <c r="A2999">
        <v>2998</v>
      </c>
      <c r="B2999" t="s">
        <v>29013</v>
      </c>
      <c r="C2999" t="s">
        <v>26935</v>
      </c>
      <c r="D2999" t="s">
        <v>27593</v>
      </c>
      <c r="E2999" s="4">
        <v>0.101972</v>
      </c>
      <c r="F2999" s="4">
        <v>0.0895</v>
      </c>
      <c r="G2999">
        <v>0.1432</v>
      </c>
      <c r="H2999" s="4" t="s">
        <v>27132</v>
      </c>
      <c r="I2999" t="s">
        <v>4013</v>
      </c>
    </row>
    <row r="3000" ht="15.75" customHeight="1" spans="1:9">
      <c r="A3000">
        <v>2999</v>
      </c>
      <c r="B3000" t="s">
        <v>26982</v>
      </c>
      <c r="C3000" t="s">
        <v>26920</v>
      </c>
      <c r="D3000" t="s">
        <v>26940</v>
      </c>
      <c r="E3000" s="4">
        <v>0.024486</v>
      </c>
      <c r="F3000" s="4">
        <v>0.0185</v>
      </c>
      <c r="G3000">
        <v>0</v>
      </c>
      <c r="H3000" s="4" t="s">
        <v>26925</v>
      </c>
      <c r="I3000" s="7">
        <v>1134300000000</v>
      </c>
    </row>
    <row r="3001" ht="15.75" customHeight="1" spans="1:9">
      <c r="A3001">
        <v>3000</v>
      </c>
      <c r="B3001" t="s">
        <v>29943</v>
      </c>
      <c r="C3001" t="s">
        <v>26931</v>
      </c>
      <c r="D3001" t="s">
        <v>26940</v>
      </c>
      <c r="E3001" s="4">
        <v>0.795</v>
      </c>
      <c r="F3001" s="4">
        <v>0.6975</v>
      </c>
      <c r="G3001">
        <v>1.681</v>
      </c>
      <c r="H3001" s="4" t="s">
        <v>26925</v>
      </c>
      <c r="I3001" s="7">
        <v>1134300000000</v>
      </c>
    </row>
    <row r="3002" ht="15.75" customHeight="1" spans="1:9">
      <c r="A3002">
        <v>3001</v>
      </c>
      <c r="B3002" t="s">
        <v>29944</v>
      </c>
      <c r="C3002" t="s">
        <v>26920</v>
      </c>
      <c r="D3002" t="s">
        <v>26966</v>
      </c>
      <c r="E3002" s="4">
        <v>1.48665</v>
      </c>
      <c r="F3002" s="4">
        <v>1.3144</v>
      </c>
      <c r="G3002">
        <v>2.2896</v>
      </c>
      <c r="H3002" s="4" t="s">
        <v>26925</v>
      </c>
      <c r="I3002" s="7">
        <v>1049710000000</v>
      </c>
    </row>
    <row r="3003" ht="15.75" customHeight="1" spans="1:9">
      <c r="A3003">
        <v>3002</v>
      </c>
      <c r="B3003" t="s">
        <v>29945</v>
      </c>
      <c r="C3003" t="s">
        <v>26920</v>
      </c>
      <c r="D3003" t="s">
        <v>28910</v>
      </c>
      <c r="E3003" s="4">
        <v>1.007</v>
      </c>
      <c r="F3003" s="4">
        <v>0.8835</v>
      </c>
      <c r="G3003">
        <v>0</v>
      </c>
      <c r="H3003" s="4" t="s">
        <v>26925</v>
      </c>
      <c r="I3003">
        <v>105500141</v>
      </c>
    </row>
    <row r="3004" ht="15.75" customHeight="1" spans="1:9">
      <c r="A3004">
        <v>3003</v>
      </c>
      <c r="B3004" t="s">
        <v>29946</v>
      </c>
      <c r="C3004" t="s">
        <v>26935</v>
      </c>
      <c r="D3004" t="s">
        <v>27041</v>
      </c>
      <c r="E3004" s="4">
        <v>19.08</v>
      </c>
      <c r="F3004" s="4">
        <v>19.08</v>
      </c>
      <c r="G3004">
        <v>57.3</v>
      </c>
      <c r="H3004" s="4" t="s">
        <v>29947</v>
      </c>
      <c r="I3004" s="7">
        <v>1376400000000</v>
      </c>
    </row>
    <row r="3005" ht="15.75" customHeight="1" spans="1:9">
      <c r="A3005">
        <v>3004</v>
      </c>
      <c r="B3005" t="s">
        <v>29948</v>
      </c>
      <c r="C3005" t="s">
        <v>26920</v>
      </c>
      <c r="D3005" t="s">
        <v>27930</v>
      </c>
      <c r="E3005" s="4">
        <v>0.00954</v>
      </c>
      <c r="F3005" s="4">
        <v>0.01</v>
      </c>
      <c r="G3005">
        <v>0.016</v>
      </c>
      <c r="H3005" s="4" t="s">
        <v>26925</v>
      </c>
      <c r="I3005" s="7">
        <v>1521300000000</v>
      </c>
    </row>
    <row r="3006" ht="15.75" customHeight="1" spans="1:9">
      <c r="A3006">
        <v>3005</v>
      </c>
      <c r="B3006" t="s">
        <v>29949</v>
      </c>
      <c r="C3006" t="s">
        <v>26920</v>
      </c>
      <c r="D3006" t="s">
        <v>27620</v>
      </c>
      <c r="E3006" s="4">
        <v>0.358492</v>
      </c>
      <c r="F3006" s="4">
        <v>0.3585</v>
      </c>
      <c r="G3006">
        <v>0.3168</v>
      </c>
      <c r="H3006" s="4" t="s">
        <v>26933</v>
      </c>
      <c r="I3006" t="s">
        <v>4013</v>
      </c>
    </row>
    <row r="3007" ht="15.75" customHeight="1" spans="1:9">
      <c r="A3007">
        <v>3006</v>
      </c>
      <c r="B3007" t="s">
        <v>29950</v>
      </c>
      <c r="C3007" t="s">
        <v>26920</v>
      </c>
      <c r="D3007" t="s">
        <v>28910</v>
      </c>
      <c r="E3007" s="4">
        <v>0.159</v>
      </c>
      <c r="F3007" s="4">
        <v>0.153</v>
      </c>
      <c r="G3007">
        <v>0</v>
      </c>
      <c r="H3007" s="4" t="s">
        <v>26943</v>
      </c>
      <c r="I3007" t="s">
        <v>4013</v>
      </c>
    </row>
    <row r="3008" ht="15.75" customHeight="1" spans="1:9">
      <c r="A3008">
        <v>3007</v>
      </c>
      <c r="B3008" t="s">
        <v>29951</v>
      </c>
      <c r="C3008" t="s">
        <v>26920</v>
      </c>
      <c r="D3008" t="s">
        <v>28296</v>
      </c>
      <c r="E3008" s="4">
        <v>0</v>
      </c>
      <c r="F3008" s="4">
        <v>0.0001</v>
      </c>
      <c r="G3008">
        <v>0</v>
      </c>
      <c r="H3008" s="4" t="s">
        <v>26933</v>
      </c>
      <c r="I3008" t="s">
        <v>4013</v>
      </c>
    </row>
    <row r="3009" ht="15.75" customHeight="1" spans="1:9">
      <c r="A3009">
        <v>3008</v>
      </c>
      <c r="B3009" t="s">
        <v>29952</v>
      </c>
      <c r="C3009" t="s">
        <v>26931</v>
      </c>
      <c r="D3009" t="s">
        <v>26921</v>
      </c>
      <c r="E3009" s="4">
        <v>0.8056</v>
      </c>
      <c r="F3009" s="4">
        <v>0.8056</v>
      </c>
      <c r="G3009">
        <v>1.483</v>
      </c>
      <c r="H3009" s="4" t="s">
        <v>26943</v>
      </c>
      <c r="I3009" s="7">
        <v>1356910000000</v>
      </c>
    </row>
    <row r="3010" ht="15.75" customHeight="1" spans="1:9">
      <c r="A3010">
        <v>3009</v>
      </c>
      <c r="B3010" t="s">
        <v>29953</v>
      </c>
      <c r="C3010" t="s">
        <v>26931</v>
      </c>
      <c r="D3010" t="s">
        <v>26927</v>
      </c>
      <c r="E3010" s="4">
        <v>0.0954</v>
      </c>
      <c r="F3010" s="4">
        <v>0.0742</v>
      </c>
      <c r="G3010">
        <v>0</v>
      </c>
      <c r="H3010" s="4" t="s">
        <v>26925</v>
      </c>
      <c r="I3010" s="7">
        <v>1037000000000</v>
      </c>
    </row>
    <row r="3011" ht="15.75" customHeight="1" spans="1:9">
      <c r="A3011">
        <v>3010</v>
      </c>
      <c r="B3011" t="s">
        <v>29954</v>
      </c>
      <c r="C3011" t="s">
        <v>26931</v>
      </c>
      <c r="D3011" t="s">
        <v>29955</v>
      </c>
      <c r="E3011" s="4">
        <v>0</v>
      </c>
      <c r="F3011" s="4">
        <v>0.0001</v>
      </c>
      <c r="G3011">
        <v>0</v>
      </c>
      <c r="H3011" s="4" t="s">
        <v>26933</v>
      </c>
      <c r="I3011" t="s">
        <v>4013</v>
      </c>
    </row>
    <row r="3012" ht="15.75" customHeight="1" spans="1:9">
      <c r="A3012">
        <v>3011</v>
      </c>
      <c r="B3012" t="s">
        <v>29956</v>
      </c>
      <c r="C3012" t="s">
        <v>26931</v>
      </c>
      <c r="D3012" t="s">
        <v>27551</v>
      </c>
      <c r="E3012" s="4">
        <v>0</v>
      </c>
      <c r="F3012" s="4">
        <v>0.0001</v>
      </c>
      <c r="G3012">
        <v>0</v>
      </c>
      <c r="H3012" s="4" t="s">
        <v>26933</v>
      </c>
      <c r="I3012" t="s">
        <v>4013</v>
      </c>
    </row>
    <row r="3013" ht="15.75" customHeight="1" spans="1:9">
      <c r="A3013">
        <v>3012</v>
      </c>
      <c r="B3013" t="s">
        <v>29957</v>
      </c>
      <c r="C3013" t="s">
        <v>26931</v>
      </c>
      <c r="D3013" t="s">
        <v>27620</v>
      </c>
      <c r="E3013" s="4">
        <v>0</v>
      </c>
      <c r="F3013" s="4">
        <v>0.0001</v>
      </c>
      <c r="G3013">
        <v>0</v>
      </c>
      <c r="H3013" s="4" t="s">
        <v>26933</v>
      </c>
      <c r="I3013" t="s">
        <v>4013</v>
      </c>
    </row>
    <row r="3014" ht="15.75" customHeight="1" spans="1:9">
      <c r="A3014">
        <v>3013</v>
      </c>
      <c r="B3014" t="s">
        <v>29956</v>
      </c>
      <c r="C3014" t="s">
        <v>26931</v>
      </c>
      <c r="D3014" t="s">
        <v>28296</v>
      </c>
      <c r="E3014" s="4">
        <v>0.855844</v>
      </c>
      <c r="F3014" s="4">
        <v>0.8558</v>
      </c>
      <c r="G3014">
        <v>0.8002</v>
      </c>
      <c r="H3014" s="4" t="s">
        <v>26933</v>
      </c>
      <c r="I3014" s="7">
        <v>1055300000000</v>
      </c>
    </row>
    <row r="3015" ht="15.75" customHeight="1" spans="1:9">
      <c r="A3015">
        <v>3014</v>
      </c>
      <c r="B3015" t="s">
        <v>29958</v>
      </c>
      <c r="C3015" t="s">
        <v>26920</v>
      </c>
      <c r="D3015" t="s">
        <v>27875</v>
      </c>
      <c r="E3015" s="4">
        <v>0</v>
      </c>
      <c r="F3015" s="4">
        <v>0.0001</v>
      </c>
      <c r="G3015">
        <v>0</v>
      </c>
      <c r="H3015" s="4" t="s">
        <v>26933</v>
      </c>
      <c r="I3015" t="s">
        <v>4013</v>
      </c>
    </row>
    <row r="3016" ht="15.75" customHeight="1" spans="1:9">
      <c r="A3016">
        <v>3015</v>
      </c>
      <c r="B3016" t="s">
        <v>29959</v>
      </c>
      <c r="C3016" t="s">
        <v>26920</v>
      </c>
      <c r="D3016" t="s">
        <v>27585</v>
      </c>
      <c r="E3016" s="4">
        <v>0</v>
      </c>
      <c r="F3016" s="4">
        <v>0.0001</v>
      </c>
      <c r="G3016">
        <v>0</v>
      </c>
      <c r="H3016" s="4" t="s">
        <v>26933</v>
      </c>
      <c r="I3016" t="s">
        <v>4013</v>
      </c>
    </row>
    <row r="3017" ht="15.75" customHeight="1" spans="1:9">
      <c r="A3017">
        <v>3016</v>
      </c>
      <c r="B3017" t="s">
        <v>29960</v>
      </c>
      <c r="C3017" t="s">
        <v>26920</v>
      </c>
      <c r="D3017" t="s">
        <v>29871</v>
      </c>
      <c r="E3017" s="4">
        <v>0</v>
      </c>
      <c r="F3017" s="4">
        <v>0.0001</v>
      </c>
      <c r="G3017">
        <v>0</v>
      </c>
      <c r="H3017" s="4" t="s">
        <v>26933</v>
      </c>
      <c r="I3017" t="s">
        <v>4013</v>
      </c>
    </row>
    <row r="3018" ht="15.75" customHeight="1" spans="1:9">
      <c r="A3018">
        <v>3017</v>
      </c>
      <c r="B3018" t="s">
        <v>29961</v>
      </c>
      <c r="C3018" t="s">
        <v>26920</v>
      </c>
      <c r="D3018" t="s">
        <v>29871</v>
      </c>
      <c r="E3018" s="4">
        <v>0</v>
      </c>
      <c r="F3018" s="4">
        <v>0.0001</v>
      </c>
      <c r="G3018">
        <v>0</v>
      </c>
      <c r="H3018" s="4" t="s">
        <v>26933</v>
      </c>
      <c r="I3018" t="s">
        <v>4013</v>
      </c>
    </row>
    <row r="3019" ht="15.75" customHeight="1" spans="1:9">
      <c r="A3019">
        <v>3018</v>
      </c>
      <c r="B3019" t="s">
        <v>29962</v>
      </c>
      <c r="C3019" t="s">
        <v>26920</v>
      </c>
      <c r="D3019" t="s">
        <v>27041</v>
      </c>
      <c r="E3019" s="4">
        <v>21.2</v>
      </c>
      <c r="F3019" s="4">
        <v>21.2</v>
      </c>
      <c r="G3019">
        <v>0</v>
      </c>
      <c r="H3019" s="4" t="s">
        <v>26955</v>
      </c>
      <c r="I3019" s="7">
        <v>1376400000000</v>
      </c>
    </row>
    <row r="3020" ht="15.75" customHeight="1" spans="1:9">
      <c r="A3020">
        <v>3019</v>
      </c>
      <c r="B3020" t="s">
        <v>29963</v>
      </c>
      <c r="C3020" t="s">
        <v>26920</v>
      </c>
      <c r="D3020" t="s">
        <v>27555</v>
      </c>
      <c r="E3020" s="4">
        <v>0</v>
      </c>
      <c r="F3020" s="4">
        <v>0.0001</v>
      </c>
      <c r="G3020">
        <v>0</v>
      </c>
      <c r="H3020" s="4" t="s">
        <v>26933</v>
      </c>
      <c r="I3020" t="s">
        <v>4013</v>
      </c>
    </row>
    <row r="3021" ht="15.75" customHeight="1" spans="1:9">
      <c r="A3021">
        <v>3020</v>
      </c>
      <c r="B3021" t="s">
        <v>29964</v>
      </c>
      <c r="C3021" t="s">
        <v>26920</v>
      </c>
      <c r="D3021" t="s">
        <v>27551</v>
      </c>
      <c r="E3021" s="4">
        <v>0</v>
      </c>
      <c r="F3021" s="4">
        <v>0.0001</v>
      </c>
      <c r="G3021">
        <v>0</v>
      </c>
      <c r="H3021" s="4" t="s">
        <v>26933</v>
      </c>
      <c r="I3021" t="s">
        <v>4013</v>
      </c>
    </row>
    <row r="3022" ht="15.75" customHeight="1" spans="1:9">
      <c r="A3022">
        <v>3021</v>
      </c>
      <c r="B3022" t="s">
        <v>29965</v>
      </c>
      <c r="C3022" t="s">
        <v>26920</v>
      </c>
      <c r="D3022" t="s">
        <v>27551</v>
      </c>
      <c r="E3022" s="4">
        <v>1.831998</v>
      </c>
      <c r="F3022" s="4">
        <v>1.5901</v>
      </c>
      <c r="G3022">
        <v>2.5441</v>
      </c>
      <c r="H3022" s="4" t="s">
        <v>26933</v>
      </c>
      <c r="I3022" t="s">
        <v>4013</v>
      </c>
    </row>
    <row r="3023" ht="15.75" customHeight="1" spans="1:9">
      <c r="A3023">
        <v>3022</v>
      </c>
      <c r="B3023" t="s">
        <v>29966</v>
      </c>
      <c r="C3023" t="s">
        <v>26931</v>
      </c>
      <c r="D3023" t="s">
        <v>27555</v>
      </c>
      <c r="E3023" s="4">
        <v>0.49608</v>
      </c>
      <c r="F3023" s="4">
        <v>0.3768</v>
      </c>
      <c r="G3023">
        <v>0.6029</v>
      </c>
      <c r="H3023" s="4" t="s">
        <v>26933</v>
      </c>
      <c r="I3023" s="7">
        <v>1057500000000</v>
      </c>
    </row>
    <row r="3024" ht="15.75" customHeight="1" spans="1:9">
      <c r="A3024">
        <v>3023</v>
      </c>
      <c r="B3024" t="s">
        <v>29967</v>
      </c>
      <c r="C3024" t="s">
        <v>26920</v>
      </c>
      <c r="D3024" t="s">
        <v>28224</v>
      </c>
      <c r="E3024" s="4">
        <v>0.7632</v>
      </c>
      <c r="F3024" s="4">
        <v>0.7344</v>
      </c>
      <c r="G3024">
        <v>1.0023</v>
      </c>
      <c r="H3024" s="4" t="s">
        <v>26933</v>
      </c>
      <c r="I3024" s="7">
        <v>1161800000000</v>
      </c>
    </row>
    <row r="3025" ht="15.75" customHeight="1" spans="1:9">
      <c r="A3025">
        <v>3024</v>
      </c>
      <c r="B3025" t="s">
        <v>29968</v>
      </c>
      <c r="C3025" t="s">
        <v>26931</v>
      </c>
      <c r="D3025" t="s">
        <v>27555</v>
      </c>
      <c r="E3025" s="4">
        <v>0.58936</v>
      </c>
      <c r="F3025" s="4">
        <v>0.4615</v>
      </c>
      <c r="G3025">
        <v>0.7384</v>
      </c>
      <c r="H3025" s="4" t="s">
        <v>26933</v>
      </c>
      <c r="I3025" s="7">
        <v>1006800000000</v>
      </c>
    </row>
    <row r="3026" ht="15.75" customHeight="1" spans="1:9">
      <c r="A3026">
        <v>3025</v>
      </c>
      <c r="B3026" t="s">
        <v>29969</v>
      </c>
      <c r="C3026" t="s">
        <v>26920</v>
      </c>
      <c r="D3026" t="s">
        <v>28095</v>
      </c>
      <c r="E3026" s="4">
        <v>0</v>
      </c>
      <c r="F3026" s="4">
        <v>0.0001</v>
      </c>
      <c r="G3026">
        <v>0</v>
      </c>
      <c r="H3026" s="4" t="s">
        <v>26933</v>
      </c>
      <c r="I3026" t="s">
        <v>4013</v>
      </c>
    </row>
    <row r="3027" ht="15.75" customHeight="1" spans="1:9">
      <c r="A3027">
        <v>3026</v>
      </c>
      <c r="B3027" t="s">
        <v>29970</v>
      </c>
      <c r="C3027" t="s">
        <v>26920</v>
      </c>
      <c r="D3027" t="s">
        <v>29881</v>
      </c>
      <c r="E3027" s="4">
        <v>0</v>
      </c>
      <c r="F3027" s="4">
        <v>0.0001</v>
      </c>
      <c r="G3027">
        <v>0</v>
      </c>
      <c r="H3027" s="4" t="s">
        <v>26933</v>
      </c>
      <c r="I3027" t="s">
        <v>4013</v>
      </c>
    </row>
    <row r="3028" ht="15.75" customHeight="1" spans="1:9">
      <c r="A3028">
        <v>3027</v>
      </c>
      <c r="B3028" t="s">
        <v>29971</v>
      </c>
      <c r="C3028" t="s">
        <v>26935</v>
      </c>
      <c r="D3028" t="s">
        <v>27564</v>
      </c>
      <c r="E3028" s="4">
        <v>2.2154</v>
      </c>
      <c r="F3028" s="4">
        <v>2.173</v>
      </c>
      <c r="G3028">
        <v>3.267</v>
      </c>
      <c r="H3028" s="4" t="s">
        <v>27552</v>
      </c>
      <c r="I3028" s="7">
        <v>1010000000000</v>
      </c>
    </row>
    <row r="3029" ht="15.75" customHeight="1" spans="1:9">
      <c r="A3029">
        <v>3028</v>
      </c>
      <c r="B3029" t="s">
        <v>29972</v>
      </c>
      <c r="C3029" t="s">
        <v>26935</v>
      </c>
      <c r="D3029" t="s">
        <v>27131</v>
      </c>
      <c r="E3029" s="4">
        <v>0</v>
      </c>
      <c r="F3029" s="4">
        <v>0.0001</v>
      </c>
      <c r="G3029">
        <v>0</v>
      </c>
      <c r="H3029" s="4" t="s">
        <v>27132</v>
      </c>
      <c r="I3029" t="s">
        <v>4013</v>
      </c>
    </row>
    <row r="3030" ht="15.75" customHeight="1" spans="1:9">
      <c r="A3030">
        <v>3029</v>
      </c>
      <c r="B3030" t="s">
        <v>29973</v>
      </c>
      <c r="C3030" t="s">
        <v>26920</v>
      </c>
      <c r="D3030" t="s">
        <v>27620</v>
      </c>
      <c r="E3030" s="4">
        <v>0</v>
      </c>
      <c r="F3030" s="4">
        <v>0.0001</v>
      </c>
      <c r="G3030">
        <v>0</v>
      </c>
      <c r="H3030" s="4" t="s">
        <v>26933</v>
      </c>
      <c r="I3030" t="s">
        <v>4013</v>
      </c>
    </row>
    <row r="3031" ht="15.75" customHeight="1" spans="1:9">
      <c r="A3031">
        <v>3030</v>
      </c>
      <c r="B3031" t="s">
        <v>29974</v>
      </c>
      <c r="C3031" t="s">
        <v>26935</v>
      </c>
      <c r="D3031" t="s">
        <v>27131</v>
      </c>
      <c r="E3031" s="4">
        <v>0.574202</v>
      </c>
      <c r="F3031" s="4">
        <v>0.5742</v>
      </c>
      <c r="G3031">
        <v>0.8061</v>
      </c>
      <c r="H3031" s="4" t="s">
        <v>27132</v>
      </c>
      <c r="I3031">
        <v>80108090009</v>
      </c>
    </row>
    <row r="3032" ht="15.75" customHeight="1" spans="1:9">
      <c r="A3032">
        <v>3031</v>
      </c>
      <c r="B3032" t="s">
        <v>29975</v>
      </c>
      <c r="C3032" t="s">
        <v>26920</v>
      </c>
      <c r="D3032" t="s">
        <v>27569</v>
      </c>
      <c r="E3032" s="4">
        <v>0.28408</v>
      </c>
      <c r="F3032" s="4">
        <v>0.2224</v>
      </c>
      <c r="G3032">
        <v>0.5397</v>
      </c>
      <c r="H3032" s="4" t="s">
        <v>26933</v>
      </c>
      <c r="I3032" s="7">
        <v>1203300000000</v>
      </c>
    </row>
    <row r="3033" ht="15.75" customHeight="1" spans="1:9">
      <c r="A3033">
        <v>3032</v>
      </c>
      <c r="B3033" t="s">
        <v>29976</v>
      </c>
      <c r="C3033" t="s">
        <v>26920</v>
      </c>
      <c r="D3033" t="s">
        <v>28296</v>
      </c>
      <c r="E3033" s="4">
        <v>0</v>
      </c>
      <c r="F3033" s="4">
        <v>0.0001</v>
      </c>
      <c r="G3033">
        <v>0</v>
      </c>
      <c r="H3033" s="4" t="s">
        <v>26933</v>
      </c>
      <c r="I3033" t="s">
        <v>4013</v>
      </c>
    </row>
    <row r="3034" ht="15.75" customHeight="1" spans="1:9">
      <c r="A3034">
        <v>3033</v>
      </c>
      <c r="B3034" t="s">
        <v>29977</v>
      </c>
      <c r="C3034" t="s">
        <v>26931</v>
      </c>
      <c r="D3034" t="s">
        <v>27009</v>
      </c>
      <c r="E3034" s="4">
        <v>0.0742</v>
      </c>
      <c r="F3034" s="4">
        <v>0.1272</v>
      </c>
      <c r="G3034">
        <v>3.089</v>
      </c>
      <c r="H3034" s="4" t="s">
        <v>26925</v>
      </c>
      <c r="I3034" s="7">
        <v>1029800000000</v>
      </c>
    </row>
    <row r="3035" ht="15.75" customHeight="1" spans="1:9">
      <c r="A3035">
        <v>3034</v>
      </c>
      <c r="B3035" t="s">
        <v>29978</v>
      </c>
      <c r="C3035" t="s">
        <v>26920</v>
      </c>
      <c r="D3035" t="s">
        <v>27608</v>
      </c>
      <c r="E3035" s="4">
        <v>0</v>
      </c>
      <c r="F3035" s="4">
        <v>0.0001</v>
      </c>
      <c r="G3035">
        <v>0</v>
      </c>
      <c r="H3035" s="4" t="s">
        <v>26933</v>
      </c>
      <c r="I3035" t="s">
        <v>4013</v>
      </c>
    </row>
    <row r="3036" ht="27" customHeight="1" spans="1:9">
      <c r="A3036">
        <v>3035</v>
      </c>
      <c r="B3036" t="s">
        <v>29979</v>
      </c>
      <c r="C3036" t="s">
        <v>26920</v>
      </c>
      <c r="D3036" t="s">
        <v>27382</v>
      </c>
      <c r="E3036" s="4">
        <v>1.4363</v>
      </c>
      <c r="F3036" s="4">
        <v>1.2466</v>
      </c>
      <c r="G3036">
        <v>1.9946</v>
      </c>
      <c r="H3036" s="4" t="s">
        <v>26929</v>
      </c>
      <c r="I3036" t="s">
        <v>4013</v>
      </c>
    </row>
    <row r="3037" ht="15.75" customHeight="1" spans="1:9">
      <c r="A3037">
        <v>3036</v>
      </c>
      <c r="B3037" t="s">
        <v>29980</v>
      </c>
      <c r="C3037" t="s">
        <v>26931</v>
      </c>
      <c r="D3037" t="s">
        <v>27085</v>
      </c>
      <c r="E3037" s="4">
        <v>0</v>
      </c>
      <c r="F3037" s="4">
        <v>0.0001</v>
      </c>
      <c r="G3037">
        <v>0</v>
      </c>
      <c r="H3037" s="4" t="s">
        <v>26933</v>
      </c>
      <c r="I3037" t="s">
        <v>4013</v>
      </c>
    </row>
    <row r="3038" ht="15.75" customHeight="1" spans="1:9">
      <c r="A3038">
        <v>3037</v>
      </c>
      <c r="B3038" t="s">
        <v>29981</v>
      </c>
      <c r="C3038" t="s">
        <v>26920</v>
      </c>
      <c r="D3038" t="s">
        <v>28193</v>
      </c>
      <c r="E3038" s="4">
        <v>0.053</v>
      </c>
      <c r="F3038" s="4">
        <v>0.044</v>
      </c>
      <c r="G3038">
        <v>0.07</v>
      </c>
      <c r="H3038" s="4" t="s">
        <v>26925</v>
      </c>
      <c r="I3038" s="7">
        <v>1201900000000</v>
      </c>
    </row>
    <row r="3039" ht="15.75" customHeight="1" spans="1:8">
      <c r="A3039">
        <v>3038</v>
      </c>
      <c r="B3039" t="s">
        <v>29982</v>
      </c>
      <c r="C3039" t="s">
        <v>26935</v>
      </c>
      <c r="D3039" t="s">
        <v>27265</v>
      </c>
      <c r="E3039" s="4">
        <v>0.053</v>
      </c>
      <c r="F3039" s="4">
        <v>0.0369</v>
      </c>
      <c r="G3039">
        <v>0.0736</v>
      </c>
      <c r="H3039" s="4" t="s">
        <v>27068</v>
      </c>
    </row>
    <row r="3040" ht="15.75" customHeight="1" spans="1:9">
      <c r="A3040">
        <v>3039</v>
      </c>
      <c r="B3040" t="s">
        <v>29983</v>
      </c>
      <c r="C3040" t="s">
        <v>26920</v>
      </c>
      <c r="D3040" t="s">
        <v>26936</v>
      </c>
      <c r="E3040" s="4">
        <v>2.12</v>
      </c>
      <c r="F3040" s="4">
        <v>2.12</v>
      </c>
      <c r="G3040">
        <v>6.521</v>
      </c>
      <c r="H3040" s="4" t="s">
        <v>26929</v>
      </c>
      <c r="I3040" s="7">
        <v>1108500000000</v>
      </c>
    </row>
    <row r="3041" ht="15.75" customHeight="1" spans="1:9">
      <c r="A3041">
        <v>3040</v>
      </c>
      <c r="B3041" t="s">
        <v>29984</v>
      </c>
      <c r="C3041" t="s">
        <v>26935</v>
      </c>
      <c r="D3041" t="s">
        <v>29985</v>
      </c>
      <c r="E3041" s="4">
        <v>1060</v>
      </c>
      <c r="F3041" s="4">
        <v>1000</v>
      </c>
      <c r="G3041">
        <v>0</v>
      </c>
      <c r="H3041" s="4" t="s">
        <v>28182</v>
      </c>
      <c r="I3041" t="s">
        <v>4013</v>
      </c>
    </row>
    <row r="3042" ht="15.75" customHeight="1" spans="1:9">
      <c r="A3042">
        <v>3041</v>
      </c>
      <c r="B3042" t="s">
        <v>29986</v>
      </c>
      <c r="C3042" t="s">
        <v>26931</v>
      </c>
      <c r="D3042" t="s">
        <v>27555</v>
      </c>
      <c r="E3042" s="4">
        <v>4.917022</v>
      </c>
      <c r="F3042" s="4">
        <v>3.8501</v>
      </c>
      <c r="G3042">
        <v>6.1602</v>
      </c>
      <c r="H3042" s="4" t="s">
        <v>26933</v>
      </c>
      <c r="I3042" s="7">
        <v>1006800000000</v>
      </c>
    </row>
    <row r="3043" ht="15.75" customHeight="1" spans="1:9">
      <c r="A3043">
        <v>3042</v>
      </c>
      <c r="B3043" t="s">
        <v>29987</v>
      </c>
      <c r="C3043" t="s">
        <v>26920</v>
      </c>
      <c r="D3043" t="s">
        <v>27895</v>
      </c>
      <c r="E3043" s="4">
        <v>84.9908</v>
      </c>
      <c r="F3043" s="4">
        <v>64.5529</v>
      </c>
      <c r="G3043">
        <v>103.2847</v>
      </c>
      <c r="H3043" s="4" t="s">
        <v>27208</v>
      </c>
      <c r="I3043" s="7">
        <v>1021600000000</v>
      </c>
    </row>
    <row r="3044" ht="15.75" customHeight="1" spans="1:9">
      <c r="A3044">
        <v>3043</v>
      </c>
      <c r="B3044" t="s">
        <v>29988</v>
      </c>
      <c r="C3044" t="s">
        <v>26920</v>
      </c>
      <c r="D3044" t="s">
        <v>27627</v>
      </c>
      <c r="E3044" s="4">
        <v>12.2748</v>
      </c>
      <c r="F3044" s="4">
        <v>8.8425</v>
      </c>
      <c r="G3044">
        <v>29.34</v>
      </c>
      <c r="H3044" s="4" t="s">
        <v>26933</v>
      </c>
      <c r="I3044" s="7">
        <v>1039400000000</v>
      </c>
    </row>
    <row r="3045" ht="15.75" customHeight="1" spans="1:9">
      <c r="A3045">
        <v>3044</v>
      </c>
      <c r="B3045" t="s">
        <v>29989</v>
      </c>
      <c r="C3045" t="s">
        <v>26920</v>
      </c>
      <c r="D3045" t="s">
        <v>29990</v>
      </c>
      <c r="E3045" s="4">
        <v>0.319484</v>
      </c>
      <c r="F3045" s="4">
        <v>0.3105</v>
      </c>
      <c r="G3045">
        <v>0.269</v>
      </c>
      <c r="H3045" s="4" t="s">
        <v>27609</v>
      </c>
      <c r="I3045" s="7">
        <v>1781710000000</v>
      </c>
    </row>
    <row r="3046" ht="15.75" customHeight="1" spans="1:9">
      <c r="A3046">
        <v>3045</v>
      </c>
      <c r="B3046" t="s">
        <v>29991</v>
      </c>
      <c r="C3046" t="s">
        <v>26920</v>
      </c>
      <c r="D3046" t="s">
        <v>28507</v>
      </c>
      <c r="E3046" s="4">
        <v>3.805082</v>
      </c>
      <c r="F3046" s="4">
        <v>2.9794</v>
      </c>
      <c r="G3046">
        <v>4.767</v>
      </c>
      <c r="H3046" s="4" t="s">
        <v>26933</v>
      </c>
      <c r="I3046" s="7">
        <v>10029000000000</v>
      </c>
    </row>
    <row r="3047" ht="15.75" customHeight="1" spans="1:9">
      <c r="A3047">
        <v>3046</v>
      </c>
      <c r="B3047" t="s">
        <v>29992</v>
      </c>
      <c r="C3047" t="s">
        <v>26920</v>
      </c>
      <c r="D3047" t="s">
        <v>26921</v>
      </c>
      <c r="E3047" s="4">
        <v>4.0492</v>
      </c>
      <c r="F3047" s="4">
        <v>3.9296</v>
      </c>
      <c r="G3047">
        <v>12.74</v>
      </c>
      <c r="H3047" s="4" t="s">
        <v>26952</v>
      </c>
      <c r="I3047" s="7">
        <v>1023510000000</v>
      </c>
    </row>
    <row r="3048" ht="15.75" customHeight="1" spans="1:9">
      <c r="A3048">
        <v>3047</v>
      </c>
      <c r="B3048" t="s">
        <v>29993</v>
      </c>
      <c r="C3048" t="s">
        <v>26920</v>
      </c>
      <c r="D3048" t="s">
        <v>27608</v>
      </c>
      <c r="E3048" s="4">
        <v>8.268</v>
      </c>
      <c r="F3048" s="4">
        <v>7.956</v>
      </c>
      <c r="G3048">
        <v>14.25</v>
      </c>
      <c r="H3048" s="4" t="s">
        <v>26933</v>
      </c>
      <c r="I3048" s="7">
        <v>1014700000000</v>
      </c>
    </row>
    <row r="3049" ht="15.75" customHeight="1" spans="1:8">
      <c r="A3049">
        <v>3048</v>
      </c>
      <c r="B3049" t="s">
        <v>29994</v>
      </c>
      <c r="C3049" t="s">
        <v>26920</v>
      </c>
      <c r="D3049" t="s">
        <v>29990</v>
      </c>
      <c r="E3049" s="4">
        <v>10.9922</v>
      </c>
      <c r="F3049" s="4">
        <v>1.0571</v>
      </c>
      <c r="G3049">
        <v>0</v>
      </c>
      <c r="H3049" s="4" t="s">
        <v>26933</v>
      </c>
    </row>
    <row r="3050" ht="15.75" customHeight="1" spans="1:9">
      <c r="A3050">
        <v>3049</v>
      </c>
      <c r="B3050" t="s">
        <v>29995</v>
      </c>
      <c r="C3050" t="s">
        <v>26935</v>
      </c>
      <c r="D3050" t="s">
        <v>29996</v>
      </c>
      <c r="E3050" s="4">
        <v>9.9004</v>
      </c>
      <c r="F3050" s="4">
        <v>7.7522</v>
      </c>
      <c r="G3050">
        <v>12.4035</v>
      </c>
      <c r="H3050" s="4" t="s">
        <v>27068</v>
      </c>
      <c r="I3050" t="s">
        <v>4013</v>
      </c>
    </row>
    <row r="3051" ht="15.75" customHeight="1" spans="1:9">
      <c r="A3051">
        <v>3050</v>
      </c>
      <c r="B3051" t="s">
        <v>29997</v>
      </c>
      <c r="C3051" t="s">
        <v>26935</v>
      </c>
      <c r="D3051" t="s">
        <v>29996</v>
      </c>
      <c r="E3051" s="4">
        <v>9.9004</v>
      </c>
      <c r="F3051" s="4">
        <v>7.7522</v>
      </c>
      <c r="G3051">
        <v>14.944</v>
      </c>
      <c r="H3051" s="4" t="s">
        <v>27068</v>
      </c>
      <c r="I3051" t="s">
        <v>4013</v>
      </c>
    </row>
    <row r="3052" ht="15.75" customHeight="1" spans="1:9">
      <c r="A3052">
        <v>3051</v>
      </c>
      <c r="B3052" t="s">
        <v>29998</v>
      </c>
      <c r="C3052" t="s">
        <v>26935</v>
      </c>
      <c r="D3052" t="s">
        <v>29865</v>
      </c>
      <c r="E3052" s="4">
        <v>0.83422</v>
      </c>
      <c r="F3052" s="4">
        <v>0.8342</v>
      </c>
      <c r="G3052">
        <v>2.6322</v>
      </c>
      <c r="H3052" s="4" t="s">
        <v>27132</v>
      </c>
      <c r="I3052">
        <v>80108090002</v>
      </c>
    </row>
    <row r="3053" ht="15.75" customHeight="1" spans="1:9">
      <c r="A3053">
        <v>3052</v>
      </c>
      <c r="B3053" t="s">
        <v>29999</v>
      </c>
      <c r="C3053" t="s">
        <v>26931</v>
      </c>
      <c r="D3053" t="s">
        <v>27555</v>
      </c>
      <c r="E3053" s="4">
        <v>1.13208</v>
      </c>
      <c r="F3053" s="4">
        <v>0.8864</v>
      </c>
      <c r="G3053">
        <v>3.039</v>
      </c>
      <c r="H3053" s="4" t="s">
        <v>27125</v>
      </c>
      <c r="I3053" s="7">
        <v>1006800000000</v>
      </c>
    </row>
    <row r="3054" ht="15.75" customHeight="1" spans="1:9">
      <c r="A3054">
        <v>3053</v>
      </c>
      <c r="B3054" t="s">
        <v>30000</v>
      </c>
      <c r="C3054" t="s">
        <v>26920</v>
      </c>
      <c r="D3054" t="s">
        <v>27048</v>
      </c>
      <c r="E3054" s="4">
        <v>5.83</v>
      </c>
      <c r="F3054" s="4">
        <v>12.5928</v>
      </c>
      <c r="G3054">
        <v>13.826</v>
      </c>
      <c r="H3054" s="4" t="s">
        <v>26925</v>
      </c>
      <c r="I3054" s="7">
        <v>1376400000000</v>
      </c>
    </row>
    <row r="3055" ht="15.75" customHeight="1" spans="1:9">
      <c r="A3055">
        <v>3054</v>
      </c>
      <c r="B3055" t="s">
        <v>30001</v>
      </c>
      <c r="C3055" t="s">
        <v>26920</v>
      </c>
      <c r="D3055" t="s">
        <v>27055</v>
      </c>
      <c r="E3055" s="4">
        <v>2.438</v>
      </c>
      <c r="F3055" s="4">
        <v>2.438</v>
      </c>
      <c r="G3055">
        <v>0.9856</v>
      </c>
      <c r="H3055" s="4" t="s">
        <v>26929</v>
      </c>
      <c r="I3055" s="7">
        <v>1516700000000</v>
      </c>
    </row>
    <row r="3056" ht="15.75" customHeight="1" spans="1:9">
      <c r="A3056">
        <v>3055</v>
      </c>
      <c r="B3056" t="s">
        <v>30002</v>
      </c>
      <c r="C3056" t="s">
        <v>26931</v>
      </c>
      <c r="D3056" t="s">
        <v>27606</v>
      </c>
      <c r="E3056" s="4">
        <v>4.82194</v>
      </c>
      <c r="F3056" s="4">
        <v>4.549</v>
      </c>
      <c r="G3056">
        <v>7.2784</v>
      </c>
      <c r="H3056" s="4" t="s">
        <v>26933</v>
      </c>
      <c r="I3056">
        <v>101710077</v>
      </c>
    </row>
    <row r="3057" ht="15.75" customHeight="1" spans="1:9">
      <c r="A3057">
        <v>3056</v>
      </c>
      <c r="B3057" t="s">
        <v>30003</v>
      </c>
      <c r="C3057" t="s">
        <v>26920</v>
      </c>
      <c r="D3057" t="s">
        <v>30004</v>
      </c>
      <c r="E3057" s="4">
        <v>0.25917</v>
      </c>
      <c r="F3057" s="4">
        <v>0.2445</v>
      </c>
      <c r="G3057">
        <v>0.3912</v>
      </c>
      <c r="H3057" s="4" t="s">
        <v>26933</v>
      </c>
      <c r="I3057" s="7">
        <v>1014600000000</v>
      </c>
    </row>
    <row r="3058" ht="15.75" customHeight="1" spans="1:9">
      <c r="A3058">
        <v>3057</v>
      </c>
      <c r="B3058" t="s">
        <v>30005</v>
      </c>
      <c r="C3058" t="s">
        <v>26920</v>
      </c>
      <c r="D3058" t="s">
        <v>28224</v>
      </c>
      <c r="E3058" s="4">
        <v>2.259178</v>
      </c>
      <c r="F3058" s="4">
        <v>2.1953</v>
      </c>
      <c r="G3058">
        <v>3.2997</v>
      </c>
      <c r="H3058" s="4" t="s">
        <v>26933</v>
      </c>
      <c r="I3058" s="7">
        <v>1161800000000</v>
      </c>
    </row>
    <row r="3059" ht="15.75" customHeight="1" spans="1:9">
      <c r="A3059">
        <v>3058</v>
      </c>
      <c r="B3059" t="s">
        <v>30006</v>
      </c>
      <c r="C3059" t="s">
        <v>26920</v>
      </c>
      <c r="D3059" t="s">
        <v>27885</v>
      </c>
      <c r="E3059" s="4">
        <v>0.404284</v>
      </c>
      <c r="F3059" s="4">
        <v>0.6345</v>
      </c>
      <c r="G3059">
        <v>0.571</v>
      </c>
      <c r="H3059" s="4" t="s">
        <v>26933</v>
      </c>
      <c r="I3059" s="7">
        <v>1039000000000</v>
      </c>
    </row>
    <row r="3060" ht="15.75" customHeight="1" spans="1:9">
      <c r="A3060">
        <v>3059</v>
      </c>
      <c r="B3060" t="s">
        <v>30007</v>
      </c>
      <c r="C3060" t="s">
        <v>26920</v>
      </c>
      <c r="D3060" t="s">
        <v>29883</v>
      </c>
      <c r="E3060" s="4">
        <v>16.324</v>
      </c>
      <c r="F3060" s="4">
        <v>15.4</v>
      </c>
      <c r="G3060">
        <v>15.5907</v>
      </c>
      <c r="H3060" s="4" t="s">
        <v>26933</v>
      </c>
      <c r="I3060" s="7">
        <v>1063900000000</v>
      </c>
    </row>
    <row r="3061" ht="15.75" customHeight="1" spans="1:9">
      <c r="A3061">
        <v>3060</v>
      </c>
      <c r="B3061" t="s">
        <v>30008</v>
      </c>
      <c r="C3061" t="s">
        <v>26920</v>
      </c>
      <c r="D3061" t="s">
        <v>28213</v>
      </c>
      <c r="E3061" s="4">
        <v>0.73882</v>
      </c>
      <c r="F3061" s="4">
        <v>0.6412</v>
      </c>
      <c r="G3061">
        <v>1.581</v>
      </c>
      <c r="H3061" s="4" t="s">
        <v>26943</v>
      </c>
      <c r="I3061">
        <v>109740110</v>
      </c>
    </row>
    <row r="3062" ht="15.75" customHeight="1" spans="1:9">
      <c r="A3062">
        <v>3061</v>
      </c>
      <c r="B3062" t="s">
        <v>28761</v>
      </c>
      <c r="C3062" t="s">
        <v>26935</v>
      </c>
      <c r="D3062" t="s">
        <v>28833</v>
      </c>
      <c r="E3062" s="4">
        <v>0.1484</v>
      </c>
      <c r="F3062" s="4">
        <v>0.1271</v>
      </c>
      <c r="G3062">
        <v>0.1893</v>
      </c>
      <c r="H3062" s="4" t="s">
        <v>27068</v>
      </c>
      <c r="I3062">
        <v>10275210010</v>
      </c>
    </row>
    <row r="3063" ht="15.75" customHeight="1" spans="1:8">
      <c r="A3063">
        <v>3062</v>
      </c>
      <c r="B3063" t="s">
        <v>30009</v>
      </c>
      <c r="C3063" t="s">
        <v>26935</v>
      </c>
      <c r="D3063" t="s">
        <v>29109</v>
      </c>
      <c r="E3063" s="4">
        <v>101.442</v>
      </c>
      <c r="F3063" s="4">
        <v>89.001</v>
      </c>
      <c r="G3063">
        <v>142.4016</v>
      </c>
      <c r="H3063" s="4" t="s">
        <v>27132</v>
      </c>
    </row>
    <row r="3064" ht="15.75" customHeight="1" spans="1:9">
      <c r="A3064">
        <v>3063</v>
      </c>
      <c r="B3064" t="s">
        <v>30010</v>
      </c>
      <c r="C3064" t="s">
        <v>26920</v>
      </c>
      <c r="D3064" t="s">
        <v>26927</v>
      </c>
      <c r="E3064" s="4">
        <v>0.0477</v>
      </c>
      <c r="F3064" s="4">
        <v>0.0477</v>
      </c>
      <c r="G3064">
        <v>0.0675</v>
      </c>
      <c r="H3064" s="4" t="s">
        <v>26929</v>
      </c>
      <c r="I3064" s="7">
        <v>1037000000000</v>
      </c>
    </row>
    <row r="3065" ht="15.75" customHeight="1" spans="1:9">
      <c r="A3065">
        <v>3064</v>
      </c>
      <c r="B3065" t="s">
        <v>30011</v>
      </c>
      <c r="C3065" t="s">
        <v>26920</v>
      </c>
      <c r="D3065" t="s">
        <v>27419</v>
      </c>
      <c r="E3065" s="4">
        <v>1.3038</v>
      </c>
      <c r="F3065" s="4">
        <v>0.8268</v>
      </c>
      <c r="G3065">
        <v>1.2373</v>
      </c>
      <c r="H3065" s="4" t="s">
        <v>26925</v>
      </c>
      <c r="I3065" s="7">
        <v>1156000000000</v>
      </c>
    </row>
    <row r="3066" ht="15.75" customHeight="1" spans="1:9">
      <c r="A3066">
        <v>3065</v>
      </c>
      <c r="B3066" t="s">
        <v>30012</v>
      </c>
      <c r="C3066" t="s">
        <v>26920</v>
      </c>
      <c r="D3066" t="s">
        <v>27419</v>
      </c>
      <c r="E3066" s="4">
        <v>0.200022</v>
      </c>
      <c r="F3066" s="4">
        <v>0.1908</v>
      </c>
      <c r="G3066">
        <v>0.3984</v>
      </c>
      <c r="H3066" s="4" t="s">
        <v>26925</v>
      </c>
      <c r="I3066" s="7">
        <v>1156000000000</v>
      </c>
    </row>
    <row r="3067" ht="15.75" customHeight="1" spans="1:9">
      <c r="A3067">
        <v>3066</v>
      </c>
      <c r="B3067" t="s">
        <v>30013</v>
      </c>
      <c r="C3067" t="s">
        <v>26920</v>
      </c>
      <c r="D3067" t="s">
        <v>26950</v>
      </c>
      <c r="E3067" s="4">
        <v>1.0918</v>
      </c>
      <c r="F3067" s="4">
        <v>1.123</v>
      </c>
      <c r="G3067">
        <v>27.48</v>
      </c>
      <c r="H3067" s="4" t="s">
        <v>26943</v>
      </c>
      <c r="I3067" s="7">
        <v>1558400000000</v>
      </c>
    </row>
    <row r="3068" ht="15.75" customHeight="1" spans="1:9">
      <c r="A3068">
        <v>3067</v>
      </c>
      <c r="B3068" t="s">
        <v>30014</v>
      </c>
      <c r="C3068" t="s">
        <v>26920</v>
      </c>
      <c r="D3068" t="s">
        <v>27419</v>
      </c>
      <c r="E3068" s="4">
        <v>0.127412</v>
      </c>
      <c r="F3068" s="4">
        <v>0.0998</v>
      </c>
      <c r="G3068">
        <v>0.1822</v>
      </c>
      <c r="H3068" s="4" t="s">
        <v>26925</v>
      </c>
      <c r="I3068" s="7">
        <v>1156000000000</v>
      </c>
    </row>
    <row r="3069" ht="15.75" customHeight="1" spans="1:9">
      <c r="A3069">
        <v>3068</v>
      </c>
      <c r="B3069" t="s">
        <v>28497</v>
      </c>
      <c r="C3069" t="s">
        <v>26935</v>
      </c>
      <c r="D3069" t="s">
        <v>28179</v>
      </c>
      <c r="E3069" s="4">
        <v>0.070702</v>
      </c>
      <c r="F3069" s="4">
        <v>0.06</v>
      </c>
      <c r="G3069">
        <v>0.1186</v>
      </c>
      <c r="H3069" s="4" t="s">
        <v>27068</v>
      </c>
      <c r="I3069" t="s">
        <v>4013</v>
      </c>
    </row>
    <row r="3070" ht="15.75" customHeight="1" spans="1:9">
      <c r="A3070">
        <v>3069</v>
      </c>
      <c r="B3070" t="s">
        <v>30015</v>
      </c>
      <c r="C3070" t="s">
        <v>26935</v>
      </c>
      <c r="D3070" t="s">
        <v>27131</v>
      </c>
      <c r="E3070" s="4">
        <v>0.574202</v>
      </c>
      <c r="F3070" s="4">
        <v>0.25</v>
      </c>
      <c r="G3070">
        <v>0.8358</v>
      </c>
      <c r="H3070" s="4" t="s">
        <v>27134</v>
      </c>
      <c r="I3070">
        <v>80108090009</v>
      </c>
    </row>
    <row r="3071" ht="15.75" customHeight="1" spans="1:9">
      <c r="A3071">
        <v>3070</v>
      </c>
      <c r="B3071" t="s">
        <v>30016</v>
      </c>
      <c r="C3071" t="s">
        <v>26920</v>
      </c>
      <c r="D3071" t="s">
        <v>27403</v>
      </c>
      <c r="E3071" s="4">
        <v>2.067</v>
      </c>
      <c r="F3071" s="4">
        <v>4.24</v>
      </c>
      <c r="G3071">
        <v>1.3356</v>
      </c>
      <c r="H3071" s="4" t="s">
        <v>26922</v>
      </c>
      <c r="I3071" s="7">
        <v>1140200000000</v>
      </c>
    </row>
    <row r="3072" ht="15.75" customHeight="1" spans="1:9">
      <c r="A3072">
        <v>3071</v>
      </c>
      <c r="B3072" t="s">
        <v>30017</v>
      </c>
      <c r="C3072" t="s">
        <v>26931</v>
      </c>
      <c r="D3072" t="s">
        <v>28910</v>
      </c>
      <c r="E3072" s="4">
        <v>0.0954</v>
      </c>
      <c r="F3072" s="4">
        <v>0.11</v>
      </c>
      <c r="G3072">
        <v>0.112</v>
      </c>
      <c r="H3072" s="4" t="s">
        <v>26925</v>
      </c>
      <c r="I3072" s="7">
        <v>1055000000000</v>
      </c>
    </row>
    <row r="3073" ht="15.75" customHeight="1" spans="1:9">
      <c r="A3073">
        <v>3072</v>
      </c>
      <c r="B3073" t="s">
        <v>30018</v>
      </c>
      <c r="C3073" t="s">
        <v>26935</v>
      </c>
      <c r="D3073" t="s">
        <v>27009</v>
      </c>
      <c r="E3073" s="4">
        <v>3392</v>
      </c>
      <c r="F3073" s="4">
        <v>3393.2109</v>
      </c>
      <c r="G3073">
        <v>0</v>
      </c>
      <c r="H3073" s="4" t="s">
        <v>27134</v>
      </c>
      <c r="I3073" t="s">
        <v>4013</v>
      </c>
    </row>
    <row r="3074" ht="15.75" customHeight="1" spans="1:9">
      <c r="A3074">
        <v>3073</v>
      </c>
      <c r="B3074" t="s">
        <v>27726</v>
      </c>
      <c r="C3074" t="s">
        <v>26920</v>
      </c>
      <c r="D3074" t="s">
        <v>30019</v>
      </c>
      <c r="E3074" s="4">
        <v>132.5</v>
      </c>
      <c r="F3074" s="4">
        <v>128.75</v>
      </c>
      <c r="G3074">
        <v>81.84</v>
      </c>
      <c r="H3074" s="4" t="s">
        <v>27398</v>
      </c>
      <c r="I3074" s="7">
        <v>1364100000000</v>
      </c>
    </row>
    <row r="3075" ht="15.75" customHeight="1" spans="1:9">
      <c r="A3075">
        <v>3074</v>
      </c>
      <c r="B3075" t="s">
        <v>30020</v>
      </c>
      <c r="C3075" t="s">
        <v>26935</v>
      </c>
      <c r="D3075" t="s">
        <v>28524</v>
      </c>
      <c r="E3075" s="4">
        <v>14.416</v>
      </c>
      <c r="F3075" s="4">
        <v>13.6</v>
      </c>
      <c r="G3075">
        <v>21.76</v>
      </c>
      <c r="H3075" s="4" t="s">
        <v>27068</v>
      </c>
      <c r="I3075" t="s">
        <v>4013</v>
      </c>
    </row>
    <row r="3076" ht="15.75" customHeight="1" spans="1:9">
      <c r="A3076">
        <v>3075</v>
      </c>
      <c r="B3076" t="s">
        <v>30021</v>
      </c>
      <c r="C3076" t="s">
        <v>26935</v>
      </c>
      <c r="D3076" t="s">
        <v>28524</v>
      </c>
      <c r="E3076" s="4">
        <v>14.416</v>
      </c>
      <c r="F3076" s="4">
        <v>13.6</v>
      </c>
      <c r="G3076">
        <v>21.76</v>
      </c>
      <c r="H3076" s="4" t="s">
        <v>27068</v>
      </c>
      <c r="I3076" t="s">
        <v>4013</v>
      </c>
    </row>
    <row r="3077" ht="15.75" customHeight="1" spans="1:9">
      <c r="A3077">
        <v>3076</v>
      </c>
      <c r="B3077" t="s">
        <v>30022</v>
      </c>
      <c r="C3077" t="s">
        <v>26935</v>
      </c>
      <c r="D3077" t="s">
        <v>28524</v>
      </c>
      <c r="E3077" s="4">
        <v>14.416</v>
      </c>
      <c r="F3077" s="4">
        <v>13.6</v>
      </c>
      <c r="G3077">
        <v>21.76</v>
      </c>
      <c r="H3077" s="4" t="s">
        <v>27068</v>
      </c>
      <c r="I3077" t="s">
        <v>4013</v>
      </c>
    </row>
    <row r="3078" ht="15.75" customHeight="1" spans="1:9">
      <c r="A3078">
        <v>3077</v>
      </c>
      <c r="B3078" t="s">
        <v>30023</v>
      </c>
      <c r="C3078" t="s">
        <v>26920</v>
      </c>
      <c r="D3078" t="s">
        <v>26927</v>
      </c>
      <c r="E3078" s="4">
        <v>0.169176</v>
      </c>
      <c r="F3078" s="4">
        <v>0.0742</v>
      </c>
      <c r="G3078">
        <v>0.897</v>
      </c>
      <c r="H3078" s="4" t="s">
        <v>26925</v>
      </c>
      <c r="I3078" s="7">
        <v>1037000000000</v>
      </c>
    </row>
    <row r="3079" ht="15.75" customHeight="1" spans="1:9">
      <c r="A3079">
        <v>3078</v>
      </c>
      <c r="B3079" t="s">
        <v>30024</v>
      </c>
      <c r="C3079" t="s">
        <v>26931</v>
      </c>
      <c r="D3079" t="s">
        <v>27009</v>
      </c>
      <c r="E3079" s="4">
        <v>2.0988</v>
      </c>
      <c r="F3079" s="4">
        <v>2.0394</v>
      </c>
      <c r="G3079">
        <v>7.062</v>
      </c>
      <c r="H3079" s="4" t="s">
        <v>26943</v>
      </c>
      <c r="I3079" s="7">
        <v>1029800000000</v>
      </c>
    </row>
    <row r="3080" ht="15.75" customHeight="1" spans="1:9">
      <c r="A3080">
        <v>3079</v>
      </c>
      <c r="B3080" t="s">
        <v>30025</v>
      </c>
      <c r="C3080" t="s">
        <v>26920</v>
      </c>
      <c r="D3080" t="s">
        <v>27222</v>
      </c>
      <c r="E3080" s="4">
        <v>782.015</v>
      </c>
      <c r="F3080" s="4">
        <v>686.1075</v>
      </c>
      <c r="G3080">
        <v>1097.772</v>
      </c>
      <c r="H3080" s="4" t="s">
        <v>27208</v>
      </c>
      <c r="I3080" s="7">
        <v>1018500000000</v>
      </c>
    </row>
    <row r="3081" ht="15.75" customHeight="1" spans="1:9">
      <c r="A3081">
        <v>3080</v>
      </c>
      <c r="B3081" t="s">
        <v>30026</v>
      </c>
      <c r="C3081" t="s">
        <v>26920</v>
      </c>
      <c r="D3081" t="s">
        <v>30027</v>
      </c>
      <c r="E3081" s="4">
        <v>0</v>
      </c>
      <c r="F3081" s="4">
        <v>0.0001</v>
      </c>
      <c r="G3081">
        <v>22.93</v>
      </c>
      <c r="H3081" s="4" t="s">
        <v>26933</v>
      </c>
      <c r="I3081" s="7">
        <v>1002300000000</v>
      </c>
    </row>
    <row r="3082" ht="15.75" customHeight="1" spans="1:9">
      <c r="A3082">
        <v>3081</v>
      </c>
      <c r="B3082" t="s">
        <v>30028</v>
      </c>
      <c r="C3082" t="s">
        <v>26935</v>
      </c>
      <c r="D3082" t="s">
        <v>29865</v>
      </c>
      <c r="E3082" s="4">
        <v>3.4344</v>
      </c>
      <c r="F3082" s="4">
        <v>2.8365</v>
      </c>
      <c r="G3082">
        <v>5.208</v>
      </c>
      <c r="H3082" s="4" t="s">
        <v>27132</v>
      </c>
      <c r="I3082">
        <v>80108090002</v>
      </c>
    </row>
    <row r="3083" ht="15.75" customHeight="1" spans="1:9">
      <c r="A3083">
        <v>3082</v>
      </c>
      <c r="B3083" t="s">
        <v>30029</v>
      </c>
      <c r="C3083" t="s">
        <v>26935</v>
      </c>
      <c r="D3083" t="s">
        <v>29865</v>
      </c>
      <c r="E3083" s="4">
        <v>2.94468</v>
      </c>
      <c r="F3083" s="4">
        <v>2.778</v>
      </c>
      <c r="G3083">
        <v>4.2</v>
      </c>
      <c r="H3083" s="4" t="s">
        <v>27132</v>
      </c>
      <c r="I3083">
        <v>80108090002</v>
      </c>
    </row>
    <row r="3084" ht="15.75" customHeight="1" spans="1:9">
      <c r="A3084">
        <v>3083</v>
      </c>
      <c r="B3084" t="s">
        <v>30030</v>
      </c>
      <c r="C3084" t="s">
        <v>26935</v>
      </c>
      <c r="D3084" t="s">
        <v>29865</v>
      </c>
      <c r="E3084" s="4">
        <v>3.71</v>
      </c>
      <c r="F3084" s="4">
        <v>3.255</v>
      </c>
      <c r="G3084">
        <v>5.208</v>
      </c>
      <c r="H3084" s="4" t="s">
        <v>27132</v>
      </c>
      <c r="I3084">
        <v>80108090002</v>
      </c>
    </row>
    <row r="3085" ht="15.75" customHeight="1" spans="1:9">
      <c r="A3085">
        <v>3084</v>
      </c>
      <c r="B3085" t="s">
        <v>30031</v>
      </c>
      <c r="C3085" t="s">
        <v>26935</v>
      </c>
      <c r="D3085" t="s">
        <v>29865</v>
      </c>
      <c r="E3085" s="4">
        <v>3.38564</v>
      </c>
      <c r="F3085" s="4">
        <v>3.3856</v>
      </c>
      <c r="G3085">
        <v>4.2</v>
      </c>
      <c r="H3085" s="4" t="s">
        <v>27132</v>
      </c>
      <c r="I3085">
        <v>80108090002</v>
      </c>
    </row>
    <row r="3086" ht="15.75" customHeight="1" spans="1:9">
      <c r="A3086">
        <v>3085</v>
      </c>
      <c r="B3086" t="s">
        <v>30032</v>
      </c>
      <c r="C3086" t="s">
        <v>26935</v>
      </c>
      <c r="D3086" t="s">
        <v>29865</v>
      </c>
      <c r="E3086" s="4">
        <v>3.042518</v>
      </c>
      <c r="F3086" s="4">
        <v>0.7</v>
      </c>
      <c r="G3086">
        <v>4.2</v>
      </c>
      <c r="H3086" s="4" t="s">
        <v>27132</v>
      </c>
      <c r="I3086">
        <v>80108090002</v>
      </c>
    </row>
    <row r="3087" ht="15.75" customHeight="1" spans="1:9">
      <c r="A3087">
        <v>3086</v>
      </c>
      <c r="B3087" t="s">
        <v>30033</v>
      </c>
      <c r="C3087" t="s">
        <v>26935</v>
      </c>
      <c r="D3087" t="s">
        <v>29865</v>
      </c>
      <c r="E3087" s="4">
        <v>1.802</v>
      </c>
      <c r="F3087" s="4">
        <v>1.8202</v>
      </c>
      <c r="G3087">
        <v>2.38</v>
      </c>
      <c r="H3087" s="4" t="s">
        <v>27132</v>
      </c>
      <c r="I3087">
        <v>80108090002</v>
      </c>
    </row>
    <row r="3088" ht="15.75" customHeight="1" spans="1:9">
      <c r="A3088">
        <v>3087</v>
      </c>
      <c r="B3088" t="s">
        <v>30034</v>
      </c>
      <c r="C3088" t="s">
        <v>26920</v>
      </c>
      <c r="D3088" t="s">
        <v>26947</v>
      </c>
      <c r="E3088" s="4">
        <v>0.0159</v>
      </c>
      <c r="F3088" s="4">
        <v>0.0106</v>
      </c>
      <c r="G3088">
        <v>0.017</v>
      </c>
      <c r="H3088" s="4" t="s">
        <v>26925</v>
      </c>
      <c r="I3088" s="7">
        <v>1046500000000</v>
      </c>
    </row>
    <row r="3089" ht="15.75" customHeight="1" spans="1:9">
      <c r="A3089">
        <v>3088</v>
      </c>
      <c r="B3089" t="s">
        <v>30035</v>
      </c>
      <c r="C3089" t="s">
        <v>26920</v>
      </c>
      <c r="D3089" t="s">
        <v>26947</v>
      </c>
      <c r="E3089" s="4">
        <v>0.0159</v>
      </c>
      <c r="F3089" s="4">
        <v>0.062</v>
      </c>
      <c r="G3089">
        <v>0.0223</v>
      </c>
      <c r="H3089" s="4" t="s">
        <v>26925</v>
      </c>
      <c r="I3089" s="7">
        <v>1046500000000</v>
      </c>
    </row>
    <row r="3090" ht="15.75" customHeight="1" spans="1:9">
      <c r="A3090">
        <v>3089</v>
      </c>
      <c r="B3090" t="s">
        <v>28624</v>
      </c>
      <c r="C3090" t="s">
        <v>26935</v>
      </c>
      <c r="D3090" t="s">
        <v>27175</v>
      </c>
      <c r="E3090" s="4">
        <v>6.2434</v>
      </c>
      <c r="F3090" s="4">
        <v>5.1832</v>
      </c>
      <c r="G3090">
        <v>8.2931</v>
      </c>
      <c r="H3090" s="4" t="s">
        <v>27073</v>
      </c>
      <c r="I3090">
        <v>10307130006</v>
      </c>
    </row>
    <row r="3091" ht="15.75" customHeight="1" spans="1:9">
      <c r="A3091">
        <v>3090</v>
      </c>
      <c r="B3091" t="s">
        <v>27323</v>
      </c>
      <c r="C3091" t="s">
        <v>26920</v>
      </c>
      <c r="D3091" t="s">
        <v>26936</v>
      </c>
      <c r="E3091" s="4">
        <v>0.2332</v>
      </c>
      <c r="F3091" s="4">
        <v>0.1943</v>
      </c>
      <c r="G3091">
        <v>0.3238</v>
      </c>
      <c r="H3091" s="4" t="s">
        <v>26925</v>
      </c>
      <c r="I3091" t="s">
        <v>4013</v>
      </c>
    </row>
    <row r="3092" ht="15.75" customHeight="1" spans="1:9">
      <c r="A3092">
        <v>3091</v>
      </c>
      <c r="B3092" t="s">
        <v>30036</v>
      </c>
      <c r="C3092" t="s">
        <v>26931</v>
      </c>
      <c r="D3092" t="s">
        <v>26966</v>
      </c>
      <c r="E3092" s="4">
        <v>12.03948</v>
      </c>
      <c r="F3092" s="4">
        <v>6.18</v>
      </c>
      <c r="G3092">
        <v>0</v>
      </c>
      <c r="H3092" s="4" t="s">
        <v>26933</v>
      </c>
      <c r="I3092" s="7">
        <v>1123600000000</v>
      </c>
    </row>
    <row r="3093" ht="15.75" customHeight="1" spans="1:9">
      <c r="A3093">
        <v>3092</v>
      </c>
      <c r="B3093" t="s">
        <v>30037</v>
      </c>
      <c r="C3093" t="s">
        <v>26935</v>
      </c>
      <c r="D3093" t="s">
        <v>27327</v>
      </c>
      <c r="E3093" s="4">
        <v>16.96</v>
      </c>
      <c r="F3093" s="4">
        <v>16.96</v>
      </c>
      <c r="G3093">
        <v>37.7306</v>
      </c>
      <c r="H3093" s="4" t="s">
        <v>26937</v>
      </c>
      <c r="I3093" s="7">
        <v>1038700000000</v>
      </c>
    </row>
    <row r="3094" ht="15.75" customHeight="1" spans="1:9">
      <c r="A3094">
        <v>3093</v>
      </c>
      <c r="B3094" t="s">
        <v>30038</v>
      </c>
      <c r="C3094" t="s">
        <v>26920</v>
      </c>
      <c r="D3094" t="s">
        <v>27327</v>
      </c>
      <c r="E3094" s="4">
        <v>0.7314</v>
      </c>
      <c r="F3094" s="4">
        <v>0.7314</v>
      </c>
      <c r="G3094">
        <v>2.4722</v>
      </c>
      <c r="H3094" s="4" t="s">
        <v>26929</v>
      </c>
      <c r="I3094" s="7">
        <v>1038700000000</v>
      </c>
    </row>
    <row r="3095" ht="15.75" customHeight="1" spans="1:9">
      <c r="A3095">
        <v>3094</v>
      </c>
      <c r="B3095" t="s">
        <v>30039</v>
      </c>
      <c r="C3095" t="s">
        <v>26920</v>
      </c>
      <c r="D3095" t="s">
        <v>27327</v>
      </c>
      <c r="E3095" s="4">
        <v>2.862</v>
      </c>
      <c r="F3095" s="4">
        <v>2.65</v>
      </c>
      <c r="G3095">
        <v>8.225</v>
      </c>
      <c r="H3095" s="4" t="s">
        <v>26929</v>
      </c>
      <c r="I3095" s="7">
        <v>1038700000000</v>
      </c>
    </row>
    <row r="3096" ht="15.75" customHeight="1" spans="1:9">
      <c r="A3096">
        <v>3095</v>
      </c>
      <c r="B3096" t="s">
        <v>30040</v>
      </c>
      <c r="C3096" t="s">
        <v>26920</v>
      </c>
      <c r="D3096" t="s">
        <v>27327</v>
      </c>
      <c r="E3096" s="4">
        <v>3.71</v>
      </c>
      <c r="F3096" s="4">
        <v>4.77</v>
      </c>
      <c r="G3096">
        <v>19.1128</v>
      </c>
      <c r="H3096" s="4" t="s">
        <v>26929</v>
      </c>
      <c r="I3096" s="7">
        <v>1038700000000</v>
      </c>
    </row>
    <row r="3097" ht="15.75" customHeight="1" spans="1:9">
      <c r="A3097">
        <v>3096</v>
      </c>
      <c r="B3097" t="s">
        <v>30041</v>
      </c>
      <c r="C3097" t="s">
        <v>26920</v>
      </c>
      <c r="D3097" t="s">
        <v>27055</v>
      </c>
      <c r="E3097" s="4">
        <v>0.2544</v>
      </c>
      <c r="F3097" s="4">
        <v>0.2472</v>
      </c>
      <c r="G3097">
        <v>0.915</v>
      </c>
      <c r="H3097" s="4" t="s">
        <v>26929</v>
      </c>
      <c r="I3097" s="7">
        <v>1516700000000</v>
      </c>
    </row>
    <row r="3098" ht="15.75" customHeight="1" spans="1:9">
      <c r="A3098">
        <v>3097</v>
      </c>
      <c r="B3098" t="s">
        <v>30042</v>
      </c>
      <c r="C3098" t="s">
        <v>26920</v>
      </c>
      <c r="D3098" t="s">
        <v>27895</v>
      </c>
      <c r="E3098" s="4">
        <v>5.8406</v>
      </c>
      <c r="F3098" s="4">
        <v>4.3446</v>
      </c>
      <c r="G3098">
        <v>14.73</v>
      </c>
      <c r="H3098" s="4" t="s">
        <v>26933</v>
      </c>
      <c r="I3098">
        <v>102160013</v>
      </c>
    </row>
    <row r="3099" ht="15.75" customHeight="1" spans="1:9">
      <c r="A3099">
        <v>3098</v>
      </c>
      <c r="B3099" t="s">
        <v>30043</v>
      </c>
      <c r="C3099" t="s">
        <v>26920</v>
      </c>
      <c r="D3099" t="s">
        <v>27557</v>
      </c>
      <c r="E3099" s="4">
        <v>2.402384</v>
      </c>
      <c r="F3099" s="4">
        <v>1.8811</v>
      </c>
      <c r="G3099">
        <v>3</v>
      </c>
      <c r="H3099" s="4" t="s">
        <v>26933</v>
      </c>
      <c r="I3099" s="7">
        <v>1036700000000</v>
      </c>
    </row>
    <row r="3100" ht="15.75" customHeight="1" spans="1:9">
      <c r="A3100">
        <v>3099</v>
      </c>
      <c r="B3100" t="s">
        <v>30044</v>
      </c>
      <c r="C3100" t="s">
        <v>26931</v>
      </c>
      <c r="D3100" t="s">
        <v>28296</v>
      </c>
      <c r="E3100" s="4">
        <v>2.53446</v>
      </c>
      <c r="F3100" s="4">
        <v>2.4627</v>
      </c>
      <c r="G3100">
        <v>3.75</v>
      </c>
      <c r="H3100" s="4" t="s">
        <v>26933</v>
      </c>
      <c r="I3100" s="7">
        <v>1055300000000</v>
      </c>
    </row>
    <row r="3101" ht="15.75" customHeight="1" spans="1:9">
      <c r="A3101">
        <v>3100</v>
      </c>
      <c r="B3101" t="s">
        <v>30045</v>
      </c>
      <c r="C3101" t="s">
        <v>26935</v>
      </c>
      <c r="D3101" t="s">
        <v>27265</v>
      </c>
      <c r="E3101" s="4">
        <v>0.1378</v>
      </c>
      <c r="F3101" s="4">
        <v>0.13</v>
      </c>
      <c r="G3101">
        <v>0.208</v>
      </c>
      <c r="H3101" s="4" t="s">
        <v>27073</v>
      </c>
      <c r="I3101" t="s">
        <v>4013</v>
      </c>
    </row>
    <row r="3102" ht="15.75" customHeight="1" spans="1:9">
      <c r="A3102">
        <v>3101</v>
      </c>
      <c r="B3102" t="s">
        <v>30046</v>
      </c>
      <c r="C3102" t="s">
        <v>26935</v>
      </c>
      <c r="D3102" t="s">
        <v>27265</v>
      </c>
      <c r="E3102" s="4">
        <v>1.59</v>
      </c>
      <c r="F3102" s="4">
        <v>1.3313</v>
      </c>
      <c r="G3102">
        <v>1.52</v>
      </c>
      <c r="H3102" s="4" t="s">
        <v>27068</v>
      </c>
      <c r="I3102">
        <v>80013410002</v>
      </c>
    </row>
    <row r="3103" ht="15.75" customHeight="1" spans="1:9">
      <c r="A3103">
        <v>3102</v>
      </c>
      <c r="B3103" t="s">
        <v>30047</v>
      </c>
      <c r="C3103" t="s">
        <v>26920</v>
      </c>
      <c r="D3103" t="s">
        <v>27430</v>
      </c>
      <c r="E3103" s="4">
        <v>0.3074</v>
      </c>
      <c r="F3103" s="4">
        <v>0.2756</v>
      </c>
      <c r="G3103">
        <v>0.4315</v>
      </c>
      <c r="H3103" s="4" t="s">
        <v>26922</v>
      </c>
      <c r="I3103">
        <v>118190040</v>
      </c>
    </row>
    <row r="3104" ht="15.75" customHeight="1" spans="1:9">
      <c r="A3104">
        <v>3103</v>
      </c>
      <c r="B3104" t="s">
        <v>30048</v>
      </c>
      <c r="C3104" t="s">
        <v>26920</v>
      </c>
      <c r="D3104" t="s">
        <v>27604</v>
      </c>
      <c r="E3104" s="4">
        <v>5.3</v>
      </c>
      <c r="F3104" s="4">
        <v>5.3</v>
      </c>
      <c r="G3104">
        <v>41.55</v>
      </c>
      <c r="H3104" s="4" t="s">
        <v>26943</v>
      </c>
      <c r="I3104" s="7">
        <v>1356910000000</v>
      </c>
    </row>
    <row r="3105" ht="15.75" customHeight="1" spans="1:9">
      <c r="A3105">
        <v>3104</v>
      </c>
      <c r="B3105" t="s">
        <v>30049</v>
      </c>
      <c r="C3105" t="s">
        <v>26920</v>
      </c>
      <c r="D3105" t="s">
        <v>27430</v>
      </c>
      <c r="E3105" s="4">
        <v>0.015158</v>
      </c>
      <c r="F3105" s="4">
        <v>0.0133</v>
      </c>
      <c r="G3105">
        <v>0.0213</v>
      </c>
      <c r="H3105" s="4" t="s">
        <v>26925</v>
      </c>
      <c r="I3105">
        <v>118190018</v>
      </c>
    </row>
    <row r="3106" ht="15.75" customHeight="1" spans="1:9">
      <c r="A3106">
        <v>3105</v>
      </c>
      <c r="B3106" t="s">
        <v>30050</v>
      </c>
      <c r="C3106" t="s">
        <v>26920</v>
      </c>
      <c r="D3106" t="s">
        <v>26940</v>
      </c>
      <c r="E3106" s="4">
        <v>0.1484</v>
      </c>
      <c r="F3106" s="4">
        <v>0.14</v>
      </c>
      <c r="G3106">
        <v>0.224</v>
      </c>
      <c r="H3106" s="4" t="s">
        <v>26922</v>
      </c>
      <c r="I3106">
        <v>113430043</v>
      </c>
    </row>
    <row r="3107" ht="15.75" customHeight="1" spans="1:9">
      <c r="A3107">
        <v>3106</v>
      </c>
      <c r="B3107" t="s">
        <v>30051</v>
      </c>
      <c r="C3107" t="s">
        <v>26920</v>
      </c>
      <c r="D3107" t="s">
        <v>26932</v>
      </c>
      <c r="E3107" s="4">
        <v>2.226</v>
      </c>
      <c r="F3107" s="4">
        <v>2.226</v>
      </c>
      <c r="G3107">
        <v>8.4</v>
      </c>
      <c r="H3107" s="4" t="s">
        <v>26925</v>
      </c>
      <c r="I3107" s="7">
        <v>1004100000000</v>
      </c>
    </row>
    <row r="3108" ht="15.75" customHeight="1" spans="1:9">
      <c r="A3108">
        <v>3107</v>
      </c>
      <c r="B3108" t="s">
        <v>27639</v>
      </c>
      <c r="C3108" t="s">
        <v>26935</v>
      </c>
      <c r="D3108" t="s">
        <v>27157</v>
      </c>
      <c r="E3108" s="4">
        <v>0.954</v>
      </c>
      <c r="F3108" s="4">
        <v>0.792</v>
      </c>
      <c r="G3108">
        <v>1.2672</v>
      </c>
      <c r="H3108" s="4" t="s">
        <v>27073</v>
      </c>
      <c r="I3108" t="s">
        <v>4013</v>
      </c>
    </row>
    <row r="3109" ht="15.75" customHeight="1" spans="1:9">
      <c r="A3109">
        <v>3108</v>
      </c>
      <c r="B3109" t="s">
        <v>30052</v>
      </c>
      <c r="C3109" t="s">
        <v>26931</v>
      </c>
      <c r="D3109" t="s">
        <v>28910</v>
      </c>
      <c r="E3109" s="4">
        <v>0.4134</v>
      </c>
      <c r="F3109" s="4">
        <v>0.2756</v>
      </c>
      <c r="G3109">
        <v>0.372</v>
      </c>
      <c r="H3109" s="4" t="s">
        <v>26925</v>
      </c>
      <c r="I3109" s="7">
        <v>1055000000000</v>
      </c>
    </row>
    <row r="3110" ht="15.75" customHeight="1" spans="1:9">
      <c r="A3110">
        <v>3109</v>
      </c>
      <c r="B3110" t="s">
        <v>30053</v>
      </c>
      <c r="C3110" t="s">
        <v>26931</v>
      </c>
      <c r="D3110" t="s">
        <v>26966</v>
      </c>
      <c r="E3110" s="4">
        <v>0.106</v>
      </c>
      <c r="F3110" s="4">
        <v>0.1166</v>
      </c>
      <c r="G3110">
        <v>0.1971</v>
      </c>
      <c r="H3110" s="4" t="s">
        <v>26925</v>
      </c>
      <c r="I3110" s="7">
        <v>1049710000000</v>
      </c>
    </row>
    <row r="3111" ht="15.75" customHeight="1" spans="1:9">
      <c r="A3111">
        <v>3110</v>
      </c>
      <c r="B3111" t="s">
        <v>30054</v>
      </c>
      <c r="C3111" t="s">
        <v>26920</v>
      </c>
      <c r="D3111" t="s">
        <v>27564</v>
      </c>
      <c r="E3111" s="4">
        <v>6.5932</v>
      </c>
      <c r="F3111" s="4">
        <v>6.3444</v>
      </c>
      <c r="G3111">
        <v>0</v>
      </c>
      <c r="H3111" s="4" t="s">
        <v>26933</v>
      </c>
      <c r="I3111" s="7">
        <v>1010000000000</v>
      </c>
    </row>
    <row r="3112" ht="15.75" customHeight="1" spans="1:9">
      <c r="A3112">
        <v>3111</v>
      </c>
      <c r="B3112" t="s">
        <v>30055</v>
      </c>
      <c r="C3112" t="s">
        <v>26935</v>
      </c>
      <c r="D3112" t="s">
        <v>27569</v>
      </c>
      <c r="E3112" s="4">
        <v>7.1232</v>
      </c>
      <c r="F3112" s="4">
        <v>5.5776</v>
      </c>
      <c r="G3112">
        <v>17.12</v>
      </c>
      <c r="H3112" s="4" t="s">
        <v>27552</v>
      </c>
      <c r="I3112" s="7">
        <v>1130000000000</v>
      </c>
    </row>
    <row r="3113" ht="15.75" customHeight="1" spans="1:9">
      <c r="A3113">
        <v>3112</v>
      </c>
      <c r="B3113" t="s">
        <v>30056</v>
      </c>
      <c r="C3113" t="s">
        <v>26931</v>
      </c>
      <c r="D3113" t="s">
        <v>30057</v>
      </c>
      <c r="E3113" s="4">
        <v>0.40757</v>
      </c>
      <c r="F3113" s="4">
        <v>0.4084</v>
      </c>
      <c r="G3113">
        <v>0.3645</v>
      </c>
      <c r="H3113" s="4" t="s">
        <v>26933</v>
      </c>
      <c r="I3113" s="7">
        <v>1057500000000</v>
      </c>
    </row>
    <row r="3114" ht="15.75" customHeight="1" spans="1:9">
      <c r="A3114">
        <v>3113</v>
      </c>
      <c r="B3114" t="s">
        <v>30058</v>
      </c>
      <c r="C3114" t="s">
        <v>26920</v>
      </c>
      <c r="D3114" t="s">
        <v>27885</v>
      </c>
      <c r="E3114" s="4">
        <v>9.6672</v>
      </c>
      <c r="F3114" s="4">
        <v>9.3936</v>
      </c>
      <c r="G3114">
        <v>13.23</v>
      </c>
      <c r="H3114" s="4" t="s">
        <v>26933</v>
      </c>
      <c r="I3114" s="7">
        <v>1039000000000</v>
      </c>
    </row>
    <row r="3115" ht="15.75" customHeight="1" spans="1:9">
      <c r="A3115">
        <v>3114</v>
      </c>
      <c r="B3115" t="s">
        <v>30059</v>
      </c>
      <c r="C3115" t="s">
        <v>26920</v>
      </c>
      <c r="D3115" t="s">
        <v>30060</v>
      </c>
      <c r="E3115" s="4">
        <v>14.0132</v>
      </c>
      <c r="F3115" s="4">
        <v>10.9726</v>
      </c>
      <c r="G3115">
        <v>17.5562</v>
      </c>
      <c r="H3115" s="4" t="s">
        <v>26933</v>
      </c>
      <c r="I3115" s="7">
        <v>1063900000000</v>
      </c>
    </row>
    <row r="3116" ht="15.75" customHeight="1" spans="1:9">
      <c r="A3116">
        <v>3115</v>
      </c>
      <c r="B3116" t="s">
        <v>30061</v>
      </c>
      <c r="C3116" t="s">
        <v>26920</v>
      </c>
      <c r="D3116" t="s">
        <v>26927</v>
      </c>
      <c r="E3116" s="4">
        <v>0.15158</v>
      </c>
      <c r="F3116" s="4">
        <v>0.1854</v>
      </c>
      <c r="G3116">
        <v>1.0725</v>
      </c>
      <c r="H3116" s="4" t="s">
        <v>26925</v>
      </c>
      <c r="I3116" s="7">
        <v>1037000000000</v>
      </c>
    </row>
    <row r="3117" ht="15.75" customHeight="1" spans="1:9">
      <c r="A3117">
        <v>3116</v>
      </c>
      <c r="B3117" t="s">
        <v>30062</v>
      </c>
      <c r="C3117" t="s">
        <v>26920</v>
      </c>
      <c r="D3117" t="s">
        <v>27076</v>
      </c>
      <c r="E3117" s="4">
        <v>2.2684</v>
      </c>
      <c r="F3117" s="4">
        <v>2.1828</v>
      </c>
      <c r="G3117">
        <v>3.4</v>
      </c>
      <c r="H3117" s="4" t="s">
        <v>26925</v>
      </c>
      <c r="I3117" s="7">
        <v>1070400000000</v>
      </c>
    </row>
    <row r="3118" ht="15.75" customHeight="1" spans="1:9">
      <c r="A3118">
        <v>3117</v>
      </c>
      <c r="B3118" t="s">
        <v>30063</v>
      </c>
      <c r="C3118" t="s">
        <v>26920</v>
      </c>
      <c r="D3118" t="s">
        <v>27076</v>
      </c>
      <c r="E3118" s="4">
        <v>1.06</v>
      </c>
      <c r="F3118" s="4">
        <v>1.2</v>
      </c>
      <c r="G3118">
        <v>1.568</v>
      </c>
      <c r="H3118" s="4" t="s">
        <v>26925</v>
      </c>
      <c r="I3118" s="7">
        <v>1070400000000</v>
      </c>
    </row>
    <row r="3119" ht="15.75" customHeight="1" spans="1:9">
      <c r="A3119">
        <v>3118</v>
      </c>
      <c r="B3119" t="s">
        <v>28845</v>
      </c>
      <c r="C3119" t="s">
        <v>26935</v>
      </c>
      <c r="D3119" t="s">
        <v>27131</v>
      </c>
      <c r="E3119" s="4">
        <v>0.99375</v>
      </c>
      <c r="F3119" s="4">
        <v>0.8719</v>
      </c>
      <c r="G3119">
        <v>1.5189</v>
      </c>
      <c r="H3119" s="4" t="s">
        <v>27132</v>
      </c>
      <c r="I3119" t="s">
        <v>4013</v>
      </c>
    </row>
    <row r="3120" ht="15.75" customHeight="1" spans="1:8">
      <c r="A3120">
        <v>3119</v>
      </c>
      <c r="B3120" t="s">
        <v>30064</v>
      </c>
      <c r="C3120" t="s">
        <v>26920</v>
      </c>
      <c r="D3120" t="s">
        <v>27220</v>
      </c>
      <c r="E3120" s="4">
        <v>0.3816</v>
      </c>
      <c r="F3120" s="4">
        <v>0.3168</v>
      </c>
      <c r="G3120">
        <v>0.5068</v>
      </c>
      <c r="H3120" s="4" t="s">
        <v>26925</v>
      </c>
    </row>
    <row r="3121" ht="27" customHeight="1" spans="1:9">
      <c r="A3121">
        <v>3120</v>
      </c>
      <c r="B3121" t="s">
        <v>30065</v>
      </c>
      <c r="C3121" t="s">
        <v>26920</v>
      </c>
      <c r="D3121" t="s">
        <v>27430</v>
      </c>
      <c r="E3121" s="4">
        <v>2.544</v>
      </c>
      <c r="F3121" s="4">
        <v>2.65</v>
      </c>
      <c r="G3121">
        <v>6.4</v>
      </c>
      <c r="H3121" s="4" t="s">
        <v>26925</v>
      </c>
      <c r="I3121" s="7">
        <v>1181900000000</v>
      </c>
    </row>
    <row r="3122" ht="15.75" customHeight="1" spans="1:9">
      <c r="A3122">
        <v>3121</v>
      </c>
      <c r="B3122" t="s">
        <v>27635</v>
      </c>
      <c r="C3122" t="s">
        <v>26935</v>
      </c>
      <c r="D3122" t="s">
        <v>27157</v>
      </c>
      <c r="E3122" s="4">
        <v>0.636</v>
      </c>
      <c r="F3122" s="4">
        <v>0.558</v>
      </c>
      <c r="G3122">
        <v>0.8928</v>
      </c>
      <c r="H3122" s="4" t="s">
        <v>27073</v>
      </c>
      <c r="I3122" t="s">
        <v>4013</v>
      </c>
    </row>
    <row r="3123" ht="15.75" customHeight="1" spans="1:9">
      <c r="A3123">
        <v>3122</v>
      </c>
      <c r="B3123" t="s">
        <v>29636</v>
      </c>
      <c r="C3123" t="s">
        <v>26935</v>
      </c>
      <c r="D3123" t="s">
        <v>27157</v>
      </c>
      <c r="E3123" s="4">
        <v>6.148</v>
      </c>
      <c r="F3123" s="4">
        <v>5.394</v>
      </c>
      <c r="G3123">
        <v>8.6304</v>
      </c>
      <c r="H3123" s="4" t="s">
        <v>27073</v>
      </c>
      <c r="I3123" t="s">
        <v>4013</v>
      </c>
    </row>
    <row r="3124" ht="15.75" customHeight="1" spans="1:9">
      <c r="A3124">
        <v>3123</v>
      </c>
      <c r="B3124" t="s">
        <v>30066</v>
      </c>
      <c r="C3124" t="s">
        <v>26920</v>
      </c>
      <c r="D3124" t="s">
        <v>26950</v>
      </c>
      <c r="E3124" s="4">
        <v>5.724</v>
      </c>
      <c r="F3124" s="4">
        <v>5.508</v>
      </c>
      <c r="G3124">
        <v>22.39</v>
      </c>
      <c r="H3124" s="4" t="s">
        <v>26952</v>
      </c>
      <c r="I3124" s="7">
        <v>1558400000000</v>
      </c>
    </row>
    <row r="3125" ht="15.75" customHeight="1" spans="1:9">
      <c r="A3125">
        <v>3124</v>
      </c>
      <c r="B3125" t="s">
        <v>28640</v>
      </c>
      <c r="C3125" t="s">
        <v>26935</v>
      </c>
      <c r="D3125" t="s">
        <v>30067</v>
      </c>
      <c r="E3125" s="4">
        <v>0.106742</v>
      </c>
      <c r="F3125" s="4">
        <v>0.1203</v>
      </c>
      <c r="G3125">
        <v>0.1051</v>
      </c>
      <c r="H3125" s="4" t="s">
        <v>27134</v>
      </c>
      <c r="I3125">
        <v>10237580036</v>
      </c>
    </row>
    <row r="3126" ht="15.75" customHeight="1" spans="1:9">
      <c r="A3126">
        <v>3125</v>
      </c>
      <c r="B3126" t="s">
        <v>30068</v>
      </c>
      <c r="C3126" t="s">
        <v>26920</v>
      </c>
      <c r="D3126" t="s">
        <v>27220</v>
      </c>
      <c r="E3126" s="4">
        <v>0.6678</v>
      </c>
      <c r="F3126" s="4">
        <v>0.6098</v>
      </c>
      <c r="G3126">
        <v>0.9757</v>
      </c>
      <c r="H3126" s="4" t="s">
        <v>26925</v>
      </c>
      <c r="I3126" s="7">
        <v>1096800000000</v>
      </c>
    </row>
    <row r="3127" ht="15.75" customHeight="1" spans="1:9">
      <c r="A3127">
        <v>3126</v>
      </c>
      <c r="B3127" t="s">
        <v>30069</v>
      </c>
      <c r="C3127" t="s">
        <v>26920</v>
      </c>
      <c r="D3127" t="s">
        <v>26927</v>
      </c>
      <c r="E3127" s="4">
        <v>6.3494</v>
      </c>
      <c r="F3127" s="4">
        <v>6.1697</v>
      </c>
      <c r="G3127">
        <v>4.9806</v>
      </c>
      <c r="H3127" s="4" t="s">
        <v>26925</v>
      </c>
      <c r="I3127" s="7">
        <v>1037000000000</v>
      </c>
    </row>
    <row r="3128" ht="15.75" customHeight="1" spans="1:9">
      <c r="A3128">
        <v>3127</v>
      </c>
      <c r="B3128" t="s">
        <v>30070</v>
      </c>
      <c r="C3128" t="s">
        <v>26920</v>
      </c>
      <c r="D3128" t="s">
        <v>27048</v>
      </c>
      <c r="E3128" s="4">
        <v>2.826702</v>
      </c>
      <c r="F3128" s="4">
        <v>10.045</v>
      </c>
      <c r="G3128">
        <v>6.336</v>
      </c>
      <c r="H3128" s="4" t="s">
        <v>26922</v>
      </c>
      <c r="I3128" s="7">
        <v>1883000000000</v>
      </c>
    </row>
    <row r="3129" ht="15.75" customHeight="1" spans="1:9">
      <c r="A3129">
        <v>3128</v>
      </c>
      <c r="B3129" t="s">
        <v>30071</v>
      </c>
      <c r="C3129" t="s">
        <v>26931</v>
      </c>
      <c r="D3129" t="s">
        <v>28910</v>
      </c>
      <c r="E3129" s="4">
        <v>3.5616</v>
      </c>
      <c r="F3129" s="4">
        <v>3.1248</v>
      </c>
      <c r="G3129">
        <v>5</v>
      </c>
      <c r="H3129" s="4" t="s">
        <v>26925</v>
      </c>
      <c r="I3129" s="7">
        <v>1055000000000</v>
      </c>
    </row>
    <row r="3130" ht="15.75" customHeight="1" spans="1:9">
      <c r="A3130">
        <v>3129</v>
      </c>
      <c r="B3130" t="s">
        <v>30072</v>
      </c>
      <c r="C3130" t="s">
        <v>26920</v>
      </c>
      <c r="D3130" t="s">
        <v>26924</v>
      </c>
      <c r="E3130" s="4">
        <v>0.02756</v>
      </c>
      <c r="F3130" s="4">
        <v>0.0233</v>
      </c>
      <c r="G3130">
        <v>0.0387</v>
      </c>
      <c r="H3130" s="4" t="s">
        <v>26925</v>
      </c>
      <c r="I3130" s="7">
        <v>1071400000000</v>
      </c>
    </row>
    <row r="3131" ht="15.75" customHeight="1" spans="1:9">
      <c r="A3131">
        <v>3130</v>
      </c>
      <c r="B3131" t="s">
        <v>30073</v>
      </c>
      <c r="C3131" t="s">
        <v>26920</v>
      </c>
      <c r="D3131" t="s">
        <v>27327</v>
      </c>
      <c r="E3131" s="4">
        <v>3.869</v>
      </c>
      <c r="F3131" s="4">
        <v>2.968</v>
      </c>
      <c r="G3131">
        <v>28.399</v>
      </c>
      <c r="H3131" s="4" t="s">
        <v>26925</v>
      </c>
      <c r="I3131" s="7">
        <v>1038700000000</v>
      </c>
    </row>
    <row r="3132" ht="15.75" customHeight="1" spans="1:9">
      <c r="A3132">
        <v>3131</v>
      </c>
      <c r="B3132" t="s">
        <v>30074</v>
      </c>
      <c r="C3132" t="s">
        <v>26920</v>
      </c>
      <c r="D3132" t="s">
        <v>27430</v>
      </c>
      <c r="E3132" s="4">
        <v>0.0265</v>
      </c>
      <c r="F3132" s="4">
        <v>0.0605</v>
      </c>
      <c r="G3132">
        <v>0.0352</v>
      </c>
      <c r="H3132" s="4" t="s">
        <v>26925</v>
      </c>
      <c r="I3132" s="7">
        <v>1181900000000</v>
      </c>
    </row>
    <row r="3133" ht="15.75" customHeight="1" spans="1:9">
      <c r="A3133">
        <v>3132</v>
      </c>
      <c r="B3133" t="s">
        <v>30075</v>
      </c>
      <c r="C3133" t="s">
        <v>26920</v>
      </c>
      <c r="D3133" t="s">
        <v>26945</v>
      </c>
      <c r="E3133" s="4">
        <v>0.4134</v>
      </c>
      <c r="F3133" s="4">
        <v>0.3654</v>
      </c>
      <c r="G3133">
        <v>0.896</v>
      </c>
      <c r="H3133" s="4" t="s">
        <v>26929</v>
      </c>
      <c r="I3133" s="7">
        <v>1256800000000</v>
      </c>
    </row>
    <row r="3134" ht="15.75" customHeight="1" spans="1:9">
      <c r="A3134">
        <v>3133</v>
      </c>
      <c r="B3134" t="s">
        <v>30076</v>
      </c>
      <c r="C3134" t="s">
        <v>26935</v>
      </c>
      <c r="D3134" t="s">
        <v>28227</v>
      </c>
      <c r="E3134" s="4">
        <v>26.5</v>
      </c>
      <c r="F3134" s="4">
        <v>10</v>
      </c>
      <c r="G3134">
        <v>16</v>
      </c>
      <c r="H3134" s="4" t="s">
        <v>27134</v>
      </c>
      <c r="I3134" t="s">
        <v>4013</v>
      </c>
    </row>
    <row r="3135" ht="15.75" customHeight="1" spans="1:9">
      <c r="A3135">
        <v>3134</v>
      </c>
      <c r="B3135" t="s">
        <v>30077</v>
      </c>
      <c r="C3135" t="s">
        <v>26935</v>
      </c>
      <c r="D3135" t="s">
        <v>27175</v>
      </c>
      <c r="E3135" s="4">
        <v>8.2892</v>
      </c>
      <c r="F3135" s="4">
        <v>6.8816</v>
      </c>
      <c r="G3135">
        <v>11.0106</v>
      </c>
      <c r="H3135" s="4" t="s">
        <v>27073</v>
      </c>
      <c r="I3135">
        <v>1036810</v>
      </c>
    </row>
    <row r="3136" ht="15.75" customHeight="1" spans="1:9">
      <c r="A3136">
        <v>3135</v>
      </c>
      <c r="B3136" t="s">
        <v>28760</v>
      </c>
      <c r="C3136" t="s">
        <v>26935</v>
      </c>
      <c r="D3136" t="s">
        <v>27175</v>
      </c>
      <c r="E3136" s="4">
        <v>7.526</v>
      </c>
      <c r="F3136" s="4">
        <v>6.248</v>
      </c>
      <c r="G3136">
        <v>9.9968</v>
      </c>
      <c r="H3136" s="4" t="s">
        <v>27073</v>
      </c>
      <c r="I3136">
        <v>10307139004</v>
      </c>
    </row>
    <row r="3137" ht="15.75" customHeight="1" spans="1:9">
      <c r="A3137">
        <v>3136</v>
      </c>
      <c r="B3137" t="s">
        <v>30078</v>
      </c>
      <c r="C3137" t="s">
        <v>26920</v>
      </c>
      <c r="D3137" t="s">
        <v>27403</v>
      </c>
      <c r="E3137" s="4">
        <v>1.06</v>
      </c>
      <c r="F3137" s="4">
        <v>0.8484</v>
      </c>
      <c r="G3137">
        <v>3</v>
      </c>
      <c r="H3137" s="4" t="s">
        <v>26922</v>
      </c>
      <c r="I3137" s="7">
        <v>1140200000000</v>
      </c>
    </row>
    <row r="3138" ht="15.75" customHeight="1" spans="1:9">
      <c r="A3138">
        <v>3137</v>
      </c>
      <c r="B3138" t="s">
        <v>30079</v>
      </c>
      <c r="C3138" t="s">
        <v>26931</v>
      </c>
      <c r="D3138" t="s">
        <v>26927</v>
      </c>
      <c r="E3138" s="4">
        <v>0.053</v>
      </c>
      <c r="F3138" s="4">
        <v>0.0515</v>
      </c>
      <c r="G3138">
        <v>0.9369</v>
      </c>
      <c r="H3138" s="4" t="s">
        <v>26929</v>
      </c>
      <c r="I3138" s="7">
        <v>1037010000000</v>
      </c>
    </row>
    <row r="3139" ht="15.75" customHeight="1" spans="1:9">
      <c r="A3139">
        <v>3138</v>
      </c>
      <c r="B3139" t="s">
        <v>30080</v>
      </c>
      <c r="C3139" t="s">
        <v>26920</v>
      </c>
      <c r="D3139" t="s">
        <v>26932</v>
      </c>
      <c r="E3139" s="4">
        <v>3.0634</v>
      </c>
      <c r="F3139" s="4">
        <v>3.498</v>
      </c>
      <c r="G3139">
        <v>14.96</v>
      </c>
      <c r="H3139" s="4" t="s">
        <v>26925</v>
      </c>
      <c r="I3139" s="7">
        <v>1004100000000</v>
      </c>
    </row>
    <row r="3140" ht="15.75" customHeight="1" spans="1:9">
      <c r="A3140">
        <v>3139</v>
      </c>
      <c r="B3140" t="s">
        <v>30081</v>
      </c>
      <c r="C3140" t="s">
        <v>26920</v>
      </c>
      <c r="D3140" t="s">
        <v>26932</v>
      </c>
      <c r="E3140" s="4">
        <v>3.9644</v>
      </c>
      <c r="F3140" s="4">
        <v>5.9042</v>
      </c>
      <c r="G3140">
        <v>9.05</v>
      </c>
      <c r="H3140" s="4" t="s">
        <v>26925</v>
      </c>
      <c r="I3140" s="7">
        <v>1004100000000</v>
      </c>
    </row>
    <row r="3141" ht="15.75" customHeight="1" spans="1:9">
      <c r="A3141">
        <v>3140</v>
      </c>
      <c r="B3141" t="s">
        <v>30082</v>
      </c>
      <c r="C3141" t="s">
        <v>26920</v>
      </c>
      <c r="D3141" t="s">
        <v>27419</v>
      </c>
      <c r="E3141" s="4">
        <v>0.168646</v>
      </c>
      <c r="F3141" s="4">
        <v>0.1321</v>
      </c>
      <c r="G3141">
        <v>0.2114</v>
      </c>
      <c r="H3141" s="4" t="s">
        <v>26925</v>
      </c>
      <c r="I3141" t="s">
        <v>4013</v>
      </c>
    </row>
    <row r="3142" ht="15.75" customHeight="1" spans="1:9">
      <c r="A3142">
        <v>3141</v>
      </c>
      <c r="B3142" t="s">
        <v>30083</v>
      </c>
      <c r="C3142" t="s">
        <v>26935</v>
      </c>
      <c r="D3142" t="s">
        <v>27070</v>
      </c>
      <c r="E3142" s="4">
        <v>6.26036</v>
      </c>
      <c r="F3142" s="4">
        <v>5.4926</v>
      </c>
      <c r="G3142">
        <v>8.7882</v>
      </c>
      <c r="H3142" s="4" t="s">
        <v>27068</v>
      </c>
      <c r="I3142" t="s">
        <v>4013</v>
      </c>
    </row>
    <row r="3143" ht="15.75" customHeight="1" spans="1:9">
      <c r="A3143">
        <v>3142</v>
      </c>
      <c r="B3143" t="s">
        <v>30084</v>
      </c>
      <c r="C3143" t="s">
        <v>26920</v>
      </c>
      <c r="D3143" t="s">
        <v>27048</v>
      </c>
      <c r="E3143" s="4">
        <v>17.49</v>
      </c>
      <c r="F3143" s="4">
        <v>19.61</v>
      </c>
      <c r="G3143">
        <v>94.79</v>
      </c>
      <c r="H3143" s="4" t="s">
        <v>26933</v>
      </c>
      <c r="I3143" s="7">
        <v>1883000000000</v>
      </c>
    </row>
    <row r="3144" ht="15.75" customHeight="1" spans="1:9">
      <c r="A3144">
        <v>3143</v>
      </c>
      <c r="B3144" t="s">
        <v>30085</v>
      </c>
      <c r="C3144" t="s">
        <v>26920</v>
      </c>
      <c r="D3144" t="s">
        <v>26945</v>
      </c>
      <c r="E3144" s="4">
        <v>3.0634</v>
      </c>
      <c r="F3144" s="4">
        <v>6.36</v>
      </c>
      <c r="G3144">
        <v>1.2648</v>
      </c>
      <c r="H3144" s="4" t="s">
        <v>26929</v>
      </c>
      <c r="I3144" s="7">
        <v>1256800000000</v>
      </c>
    </row>
    <row r="3145" ht="15.75" customHeight="1" spans="1:9">
      <c r="A3145">
        <v>3144</v>
      </c>
      <c r="B3145" t="s">
        <v>30086</v>
      </c>
      <c r="C3145" t="s">
        <v>26931</v>
      </c>
      <c r="D3145" t="s">
        <v>29990</v>
      </c>
      <c r="E3145" s="4">
        <v>0.33602</v>
      </c>
      <c r="F3145" s="4">
        <v>0.2302</v>
      </c>
      <c r="G3145">
        <v>0.3683</v>
      </c>
      <c r="H3145" s="4" t="s">
        <v>26925</v>
      </c>
      <c r="I3145" t="s">
        <v>4013</v>
      </c>
    </row>
    <row r="3146" ht="15.75" customHeight="1" spans="1:9">
      <c r="A3146">
        <v>3145</v>
      </c>
      <c r="B3146" t="s">
        <v>30087</v>
      </c>
      <c r="C3146" t="s">
        <v>26935</v>
      </c>
      <c r="D3146" t="s">
        <v>27175</v>
      </c>
      <c r="E3146" s="4">
        <v>13.8754</v>
      </c>
      <c r="F3146" s="4">
        <v>11</v>
      </c>
      <c r="G3146">
        <v>11.631</v>
      </c>
      <c r="H3146" s="4" t="s">
        <v>27073</v>
      </c>
      <c r="I3146">
        <v>10307130012</v>
      </c>
    </row>
    <row r="3147" ht="15.75" customHeight="1" spans="1:9">
      <c r="A3147">
        <v>3146</v>
      </c>
      <c r="B3147" t="s">
        <v>30088</v>
      </c>
      <c r="C3147" t="s">
        <v>26935</v>
      </c>
      <c r="D3147" t="s">
        <v>27175</v>
      </c>
      <c r="E3147" s="4">
        <v>6.572</v>
      </c>
      <c r="F3147" s="4">
        <v>5.9985</v>
      </c>
      <c r="G3147">
        <v>7.6032</v>
      </c>
      <c r="H3147" s="4" t="s">
        <v>27073</v>
      </c>
      <c r="I3147" t="s">
        <v>4013</v>
      </c>
    </row>
    <row r="3148" ht="15.75" customHeight="1" spans="1:9">
      <c r="A3148">
        <v>3147</v>
      </c>
      <c r="B3148" t="s">
        <v>30089</v>
      </c>
      <c r="C3148" t="s">
        <v>26920</v>
      </c>
      <c r="D3148" t="s">
        <v>26950</v>
      </c>
      <c r="E3148" s="4">
        <v>0.01166</v>
      </c>
      <c r="F3148" s="4">
        <v>0.015</v>
      </c>
      <c r="G3148">
        <v>0.4837</v>
      </c>
      <c r="H3148" s="4" t="s">
        <v>26943</v>
      </c>
      <c r="I3148" s="7">
        <v>1542300000000</v>
      </c>
    </row>
    <row r="3149" ht="15.75" customHeight="1" spans="1:9">
      <c r="A3149">
        <v>3148</v>
      </c>
      <c r="B3149" t="s">
        <v>30090</v>
      </c>
      <c r="C3149" t="s">
        <v>26935</v>
      </c>
      <c r="D3149" t="s">
        <v>27173</v>
      </c>
      <c r="E3149" s="4">
        <v>0.353298</v>
      </c>
      <c r="F3149" s="4">
        <v>0.3639</v>
      </c>
      <c r="G3149">
        <v>0.4426</v>
      </c>
      <c r="H3149" s="4" t="s">
        <v>27073</v>
      </c>
      <c r="I3149" t="s">
        <v>4013</v>
      </c>
    </row>
    <row r="3150" ht="15.75" customHeight="1" spans="1:9">
      <c r="A3150">
        <v>3149</v>
      </c>
      <c r="B3150" t="s">
        <v>30091</v>
      </c>
      <c r="C3150" t="s">
        <v>26935</v>
      </c>
      <c r="D3150" t="s">
        <v>27157</v>
      </c>
      <c r="E3150" s="4">
        <v>0.583</v>
      </c>
      <c r="F3150" s="4">
        <v>0.484</v>
      </c>
      <c r="G3150">
        <v>0.7744</v>
      </c>
      <c r="H3150" s="4" t="s">
        <v>27068</v>
      </c>
      <c r="I3150" t="s">
        <v>4013</v>
      </c>
    </row>
    <row r="3151" ht="15.75" customHeight="1" spans="1:9">
      <c r="A3151">
        <v>3150</v>
      </c>
      <c r="B3151" t="s">
        <v>30092</v>
      </c>
      <c r="C3151" t="s">
        <v>26935</v>
      </c>
      <c r="D3151" t="s">
        <v>27157</v>
      </c>
      <c r="E3151" s="4">
        <v>0.636</v>
      </c>
      <c r="F3151" s="4">
        <v>0.528</v>
      </c>
      <c r="G3151">
        <v>0.8448</v>
      </c>
      <c r="H3151" s="4" t="s">
        <v>27073</v>
      </c>
      <c r="I3151" t="s">
        <v>4013</v>
      </c>
    </row>
    <row r="3152" ht="15.75" customHeight="1" spans="1:9">
      <c r="A3152">
        <v>3151</v>
      </c>
      <c r="B3152" t="s">
        <v>30093</v>
      </c>
      <c r="C3152" t="s">
        <v>26935</v>
      </c>
      <c r="D3152" t="s">
        <v>27157</v>
      </c>
      <c r="E3152" s="4">
        <v>0.4452</v>
      </c>
      <c r="F3152" s="4">
        <v>0.3696</v>
      </c>
      <c r="G3152">
        <v>0.5914</v>
      </c>
      <c r="H3152" s="4" t="s">
        <v>27068</v>
      </c>
      <c r="I3152" t="s">
        <v>4013</v>
      </c>
    </row>
    <row r="3153" ht="15.75" customHeight="1" spans="1:9">
      <c r="A3153">
        <v>3152</v>
      </c>
      <c r="B3153" t="s">
        <v>30094</v>
      </c>
      <c r="C3153" t="s">
        <v>26935</v>
      </c>
      <c r="D3153" t="s">
        <v>27157</v>
      </c>
      <c r="E3153" s="4">
        <v>0.4134</v>
      </c>
      <c r="F3153" s="4">
        <v>0.3432</v>
      </c>
      <c r="G3153">
        <v>0.5491</v>
      </c>
      <c r="H3153" s="4" t="s">
        <v>27068</v>
      </c>
      <c r="I3153" t="s">
        <v>4013</v>
      </c>
    </row>
    <row r="3154" ht="15.75" customHeight="1" spans="1:9">
      <c r="A3154">
        <v>3153</v>
      </c>
      <c r="B3154" t="s">
        <v>30095</v>
      </c>
      <c r="C3154" t="s">
        <v>26935</v>
      </c>
      <c r="D3154" t="s">
        <v>27157</v>
      </c>
      <c r="E3154" s="4">
        <v>0.1166</v>
      </c>
      <c r="F3154" s="4">
        <v>0.0968</v>
      </c>
      <c r="G3154">
        <v>0.1549</v>
      </c>
      <c r="H3154" s="4" t="s">
        <v>27132</v>
      </c>
      <c r="I3154" t="s">
        <v>4013</v>
      </c>
    </row>
    <row r="3155" ht="27" customHeight="1" spans="1:9">
      <c r="A3155">
        <v>3154</v>
      </c>
      <c r="B3155" t="s">
        <v>30096</v>
      </c>
      <c r="C3155" t="s">
        <v>26920</v>
      </c>
      <c r="D3155" t="s">
        <v>27419</v>
      </c>
      <c r="E3155" s="4">
        <v>0.192708</v>
      </c>
      <c r="F3155" s="4">
        <v>0.1715</v>
      </c>
      <c r="G3155">
        <v>0.2414</v>
      </c>
      <c r="H3155" s="4" t="s">
        <v>26925</v>
      </c>
      <c r="I3155" s="7">
        <v>1156000000000</v>
      </c>
    </row>
    <row r="3156" ht="15.75" customHeight="1" spans="1:9">
      <c r="A3156">
        <v>3155</v>
      </c>
      <c r="B3156" t="s">
        <v>30097</v>
      </c>
      <c r="C3156" t="s">
        <v>26935</v>
      </c>
      <c r="D3156" t="s">
        <v>27157</v>
      </c>
      <c r="E3156" s="4">
        <v>0.8268</v>
      </c>
      <c r="F3156" s="4">
        <v>0.6864</v>
      </c>
      <c r="G3156">
        <v>1.0982</v>
      </c>
      <c r="H3156" s="4" t="s">
        <v>27068</v>
      </c>
      <c r="I3156" t="s">
        <v>4013</v>
      </c>
    </row>
    <row r="3157" ht="15.75" customHeight="1" spans="1:9">
      <c r="A3157">
        <v>3156</v>
      </c>
      <c r="B3157" t="s">
        <v>28932</v>
      </c>
      <c r="C3157" t="s">
        <v>26935</v>
      </c>
      <c r="D3157" t="s">
        <v>27177</v>
      </c>
      <c r="E3157" s="4">
        <v>0.3604</v>
      </c>
      <c r="F3157" s="4">
        <v>0.36</v>
      </c>
      <c r="G3157">
        <v>0.352</v>
      </c>
      <c r="H3157" s="4" t="s">
        <v>27073</v>
      </c>
      <c r="I3157" t="s">
        <v>4013</v>
      </c>
    </row>
    <row r="3158" ht="15.75" customHeight="1" spans="1:9">
      <c r="A3158">
        <v>3157</v>
      </c>
      <c r="B3158" t="s">
        <v>29420</v>
      </c>
      <c r="C3158" t="s">
        <v>26935</v>
      </c>
      <c r="D3158" t="s">
        <v>27173</v>
      </c>
      <c r="E3158" s="4">
        <v>0.583</v>
      </c>
      <c r="F3158" s="4">
        <v>0.618</v>
      </c>
      <c r="G3158">
        <v>0.7304</v>
      </c>
      <c r="H3158" s="4" t="s">
        <v>27073</v>
      </c>
      <c r="I3158" t="s">
        <v>4013</v>
      </c>
    </row>
    <row r="3159" ht="15.75" customHeight="1" spans="1:9">
      <c r="A3159">
        <v>3158</v>
      </c>
      <c r="B3159" t="s">
        <v>30098</v>
      </c>
      <c r="C3159" t="s">
        <v>26920</v>
      </c>
      <c r="D3159" t="s">
        <v>26927</v>
      </c>
      <c r="E3159" s="4">
        <v>0.7208</v>
      </c>
      <c r="F3159" s="4">
        <v>0.7004</v>
      </c>
      <c r="G3159">
        <v>2.3506</v>
      </c>
      <c r="H3159" s="4" t="s">
        <v>26929</v>
      </c>
      <c r="I3159" s="7">
        <v>1037000000000</v>
      </c>
    </row>
    <row r="3160" ht="15.75" customHeight="1" spans="1:9">
      <c r="A3160">
        <v>3159</v>
      </c>
      <c r="B3160" t="s">
        <v>30099</v>
      </c>
      <c r="C3160" t="s">
        <v>26920</v>
      </c>
      <c r="D3160" t="s">
        <v>26945</v>
      </c>
      <c r="E3160" s="4">
        <v>0.0318</v>
      </c>
      <c r="F3160" s="4">
        <v>0.0279</v>
      </c>
      <c r="G3160">
        <v>0.0446</v>
      </c>
      <c r="H3160" s="4" t="s">
        <v>26925</v>
      </c>
      <c r="I3160" s="7">
        <v>1256800000000</v>
      </c>
    </row>
    <row r="3161" ht="15.75" customHeight="1" spans="1:9">
      <c r="A3161">
        <v>3160</v>
      </c>
      <c r="B3161" t="s">
        <v>30100</v>
      </c>
      <c r="C3161" t="s">
        <v>26920</v>
      </c>
      <c r="D3161" t="s">
        <v>27015</v>
      </c>
      <c r="E3161" s="4">
        <v>0.9116</v>
      </c>
      <c r="F3161" s="4">
        <v>0.9116</v>
      </c>
      <c r="G3161">
        <v>7.6814</v>
      </c>
      <c r="H3161" s="4" t="s">
        <v>26925</v>
      </c>
      <c r="I3161" s="7">
        <v>1384100000000</v>
      </c>
    </row>
    <row r="3162" ht="15.75" customHeight="1" spans="1:9">
      <c r="A3162">
        <v>3161</v>
      </c>
      <c r="B3162" t="s">
        <v>30101</v>
      </c>
      <c r="C3162" t="s">
        <v>26920</v>
      </c>
      <c r="D3162" t="s">
        <v>27021</v>
      </c>
      <c r="E3162" s="4">
        <v>0.66144</v>
      </c>
      <c r="F3162" s="4">
        <v>0.6572</v>
      </c>
      <c r="G3162">
        <v>0.9227</v>
      </c>
      <c r="H3162" s="4" t="s">
        <v>26925</v>
      </c>
      <c r="I3162">
        <v>1062410</v>
      </c>
    </row>
    <row r="3163" ht="15.75" customHeight="1" spans="1:9">
      <c r="A3163">
        <v>3162</v>
      </c>
      <c r="B3163" t="s">
        <v>30102</v>
      </c>
      <c r="C3163" t="s">
        <v>26935</v>
      </c>
      <c r="D3163" t="s">
        <v>27824</v>
      </c>
      <c r="E3163" s="4">
        <v>1.6324</v>
      </c>
      <c r="F3163" s="4">
        <v>1.6324</v>
      </c>
      <c r="G3163">
        <v>1.8774</v>
      </c>
      <c r="H3163" s="4" t="s">
        <v>27134</v>
      </c>
      <c r="I3163">
        <v>10370230015</v>
      </c>
    </row>
    <row r="3164" ht="15.75" customHeight="1" spans="1:9">
      <c r="A3164">
        <v>3163</v>
      </c>
      <c r="B3164" t="s">
        <v>30103</v>
      </c>
      <c r="C3164" t="s">
        <v>26931</v>
      </c>
      <c r="D3164" t="s">
        <v>28302</v>
      </c>
      <c r="E3164" s="4">
        <v>0.11395</v>
      </c>
      <c r="F3164" s="4">
        <v>0.1</v>
      </c>
      <c r="G3164">
        <v>1.0267</v>
      </c>
      <c r="H3164" s="4" t="s">
        <v>26925</v>
      </c>
      <c r="I3164" s="7">
        <v>1030220000000</v>
      </c>
    </row>
    <row r="3165" ht="15.75" customHeight="1" spans="1:9">
      <c r="A3165">
        <v>3164</v>
      </c>
      <c r="B3165" t="s">
        <v>30104</v>
      </c>
      <c r="C3165" t="s">
        <v>26920</v>
      </c>
      <c r="D3165" t="s">
        <v>27055</v>
      </c>
      <c r="E3165" s="4">
        <v>3.922</v>
      </c>
      <c r="F3165" s="4">
        <v>4</v>
      </c>
      <c r="G3165">
        <v>78.29</v>
      </c>
      <c r="H3165" s="4" t="s">
        <v>26929</v>
      </c>
      <c r="I3165" s="7">
        <v>1516700000000</v>
      </c>
    </row>
    <row r="3166" ht="15.75" customHeight="1" spans="1:9">
      <c r="A3166">
        <v>3165</v>
      </c>
      <c r="B3166" t="s">
        <v>30105</v>
      </c>
      <c r="C3166" t="s">
        <v>26931</v>
      </c>
      <c r="D3166" t="s">
        <v>26966</v>
      </c>
      <c r="E3166" s="4">
        <v>0.0742</v>
      </c>
      <c r="F3166" s="4">
        <v>0.0371</v>
      </c>
      <c r="G3166">
        <v>0.6771</v>
      </c>
      <c r="H3166" s="4" t="s">
        <v>26925</v>
      </c>
      <c r="I3166" s="7">
        <v>1049700000000</v>
      </c>
    </row>
    <row r="3167" ht="15.75" customHeight="1" spans="1:9">
      <c r="A3167">
        <v>3166</v>
      </c>
      <c r="B3167" t="s">
        <v>30106</v>
      </c>
      <c r="C3167" t="s">
        <v>26931</v>
      </c>
      <c r="D3167" t="s">
        <v>26966</v>
      </c>
      <c r="E3167" s="4">
        <v>0.6466</v>
      </c>
      <c r="F3167" s="4">
        <v>0.848</v>
      </c>
      <c r="G3167">
        <v>0.9365</v>
      </c>
      <c r="H3167" s="4" t="s">
        <v>26943</v>
      </c>
      <c r="I3167" s="7">
        <v>1049710000000</v>
      </c>
    </row>
    <row r="3168" ht="15.75" customHeight="1" spans="1:9">
      <c r="A3168">
        <v>3167</v>
      </c>
      <c r="B3168" t="s">
        <v>27238</v>
      </c>
      <c r="C3168" t="s">
        <v>26920</v>
      </c>
      <c r="D3168" t="s">
        <v>28213</v>
      </c>
      <c r="E3168" s="4">
        <v>3.71</v>
      </c>
      <c r="F3168" s="4">
        <v>2.14</v>
      </c>
      <c r="G3168">
        <v>5.21</v>
      </c>
      <c r="H3168" s="4" t="s">
        <v>26925</v>
      </c>
      <c r="I3168" s="7">
        <v>1097400000000</v>
      </c>
    </row>
    <row r="3169" ht="15.75" customHeight="1" spans="1:9">
      <c r="A3169">
        <v>3168</v>
      </c>
      <c r="B3169" t="s">
        <v>30107</v>
      </c>
      <c r="C3169" t="s">
        <v>26935</v>
      </c>
      <c r="D3169" t="s">
        <v>29271</v>
      </c>
      <c r="E3169" s="4">
        <v>17.172</v>
      </c>
      <c r="F3169" s="4">
        <v>16.3617</v>
      </c>
      <c r="G3169">
        <v>26.1787</v>
      </c>
      <c r="H3169" s="4" t="s">
        <v>27134</v>
      </c>
      <c r="I3169" t="s">
        <v>4013</v>
      </c>
    </row>
    <row r="3170" ht="15.75" customHeight="1" spans="1:9">
      <c r="A3170">
        <v>3169</v>
      </c>
      <c r="B3170" t="s">
        <v>30108</v>
      </c>
      <c r="C3170" t="s">
        <v>26920</v>
      </c>
      <c r="D3170" t="s">
        <v>27220</v>
      </c>
      <c r="E3170" s="4">
        <v>0</v>
      </c>
      <c r="F3170" s="4">
        <v>0.015</v>
      </c>
      <c r="G3170">
        <v>0</v>
      </c>
      <c r="H3170" s="4" t="s">
        <v>26925</v>
      </c>
      <c r="I3170" s="7">
        <v>1096800000000</v>
      </c>
    </row>
    <row r="3171" ht="15.75" customHeight="1" spans="1:9">
      <c r="A3171">
        <v>3170</v>
      </c>
      <c r="B3171" t="s">
        <v>30109</v>
      </c>
      <c r="C3171" t="s">
        <v>26931</v>
      </c>
      <c r="D3171" t="s">
        <v>27009</v>
      </c>
      <c r="E3171" s="4">
        <v>5.3</v>
      </c>
      <c r="F3171" s="4">
        <v>1.908</v>
      </c>
      <c r="G3171">
        <v>21.03</v>
      </c>
      <c r="H3171" s="4" t="s">
        <v>26943</v>
      </c>
      <c r="I3171" s="7">
        <v>1029800000000</v>
      </c>
    </row>
    <row r="3172" ht="15.75" customHeight="1" spans="1:9">
      <c r="A3172">
        <v>3171</v>
      </c>
      <c r="B3172" t="s">
        <v>30110</v>
      </c>
      <c r="C3172" t="s">
        <v>26931</v>
      </c>
      <c r="D3172" t="s">
        <v>28910</v>
      </c>
      <c r="E3172" s="4">
        <v>0.1272</v>
      </c>
      <c r="F3172" s="4">
        <v>0.1272</v>
      </c>
      <c r="G3172">
        <v>0.1786</v>
      </c>
      <c r="H3172" s="4" t="s">
        <v>26925</v>
      </c>
      <c r="I3172" s="7">
        <v>1055000000000</v>
      </c>
    </row>
    <row r="3173" ht="15.75" customHeight="1" spans="1:9">
      <c r="A3173">
        <v>3172</v>
      </c>
      <c r="B3173" t="s">
        <v>30111</v>
      </c>
      <c r="C3173" t="s">
        <v>26931</v>
      </c>
      <c r="D3173" t="s">
        <v>26921</v>
      </c>
      <c r="E3173" s="4">
        <v>4.558</v>
      </c>
      <c r="F3173" s="4">
        <v>4.0007</v>
      </c>
      <c r="G3173">
        <v>6.4011</v>
      </c>
      <c r="H3173" s="4" t="s">
        <v>26929</v>
      </c>
      <c r="I3173" t="s">
        <v>4013</v>
      </c>
    </row>
    <row r="3174" ht="15.75" customHeight="1" spans="1:9">
      <c r="A3174">
        <v>3173</v>
      </c>
      <c r="B3174" t="s">
        <v>28453</v>
      </c>
      <c r="C3174" t="s">
        <v>26920</v>
      </c>
      <c r="D3174" t="s">
        <v>28140</v>
      </c>
      <c r="E3174" s="4">
        <v>8.000758778</v>
      </c>
      <c r="F3174" s="4">
        <v>8.2454</v>
      </c>
      <c r="G3174">
        <v>24.73</v>
      </c>
      <c r="H3174" s="4" t="s">
        <v>26943</v>
      </c>
      <c r="I3174" s="7">
        <v>1058300000000</v>
      </c>
    </row>
    <row r="3175" ht="15.75" customHeight="1" spans="1:9">
      <c r="A3175">
        <v>3174</v>
      </c>
      <c r="B3175" t="s">
        <v>30112</v>
      </c>
      <c r="C3175" t="s">
        <v>26920</v>
      </c>
      <c r="D3175" t="s">
        <v>27604</v>
      </c>
      <c r="E3175" s="4">
        <v>0.424</v>
      </c>
      <c r="F3175" s="4">
        <v>0.424</v>
      </c>
      <c r="G3175">
        <v>1.6323</v>
      </c>
      <c r="H3175" s="4" t="s">
        <v>26943</v>
      </c>
      <c r="I3175" s="7">
        <v>1356900000000</v>
      </c>
    </row>
    <row r="3176" ht="15.75" customHeight="1" spans="1:9">
      <c r="A3176">
        <v>3175</v>
      </c>
      <c r="B3176" t="s">
        <v>30113</v>
      </c>
      <c r="C3176" t="s">
        <v>26920</v>
      </c>
      <c r="D3176" t="s">
        <v>26947</v>
      </c>
      <c r="E3176" s="4">
        <v>0.108862</v>
      </c>
      <c r="F3176" s="4">
        <v>0.045</v>
      </c>
      <c r="G3176">
        <v>0.072</v>
      </c>
      <c r="H3176" s="4" t="s">
        <v>26922</v>
      </c>
      <c r="I3176" s="7">
        <v>1046500000000</v>
      </c>
    </row>
    <row r="3177" ht="15.75" customHeight="1" spans="1:9">
      <c r="A3177">
        <v>3176</v>
      </c>
      <c r="B3177" t="s">
        <v>30114</v>
      </c>
      <c r="C3177" t="s">
        <v>26920</v>
      </c>
      <c r="D3177" t="s">
        <v>26945</v>
      </c>
      <c r="E3177" s="4">
        <v>0.6572</v>
      </c>
      <c r="F3177" s="4">
        <v>0.75</v>
      </c>
      <c r="G3177">
        <v>1.309</v>
      </c>
      <c r="H3177" s="4" t="s">
        <v>26929</v>
      </c>
      <c r="I3177" s="7">
        <v>1256800000000</v>
      </c>
    </row>
    <row r="3178" ht="15.75" customHeight="1" spans="1:9">
      <c r="A3178">
        <v>3177</v>
      </c>
      <c r="B3178" t="s">
        <v>28648</v>
      </c>
      <c r="C3178" t="s">
        <v>26935</v>
      </c>
      <c r="D3178" t="s">
        <v>27153</v>
      </c>
      <c r="E3178" s="4">
        <v>0.1378</v>
      </c>
      <c r="F3178" s="4">
        <v>0.1079</v>
      </c>
      <c r="G3178">
        <v>0.1726</v>
      </c>
      <c r="H3178" s="4" t="s">
        <v>27134</v>
      </c>
      <c r="I3178" t="s">
        <v>4013</v>
      </c>
    </row>
    <row r="3179" ht="15.75" customHeight="1" spans="1:9">
      <c r="A3179">
        <v>3178</v>
      </c>
      <c r="B3179" t="s">
        <v>30115</v>
      </c>
      <c r="C3179" t="s">
        <v>26935</v>
      </c>
      <c r="D3179" t="s">
        <v>30067</v>
      </c>
      <c r="E3179" s="4">
        <v>0.1378</v>
      </c>
      <c r="F3179" s="4">
        <v>0.0752</v>
      </c>
      <c r="G3179">
        <v>0.1203</v>
      </c>
      <c r="H3179" s="4" t="s">
        <v>27134</v>
      </c>
      <c r="I3179" t="s">
        <v>4013</v>
      </c>
    </row>
    <row r="3180" ht="15.75" customHeight="1" spans="1:9">
      <c r="A3180">
        <v>3179</v>
      </c>
      <c r="B3180" t="s">
        <v>30116</v>
      </c>
      <c r="C3180" t="s">
        <v>26935</v>
      </c>
      <c r="D3180" t="s">
        <v>27153</v>
      </c>
      <c r="E3180" s="4">
        <v>0.1378</v>
      </c>
      <c r="F3180" s="4">
        <v>0.0259</v>
      </c>
      <c r="G3180">
        <v>0.1266</v>
      </c>
      <c r="H3180" s="4" t="s">
        <v>27132</v>
      </c>
      <c r="I3180" t="s">
        <v>4013</v>
      </c>
    </row>
    <row r="3181" ht="15.75" customHeight="1" spans="1:9">
      <c r="A3181">
        <v>3180</v>
      </c>
      <c r="B3181" t="s">
        <v>30117</v>
      </c>
      <c r="C3181" t="s">
        <v>26935</v>
      </c>
      <c r="D3181" t="s">
        <v>30067</v>
      </c>
      <c r="E3181" s="4">
        <v>0.137164</v>
      </c>
      <c r="F3181" s="4">
        <v>0.1242</v>
      </c>
      <c r="G3181">
        <v>0.1061</v>
      </c>
      <c r="H3181" s="4" t="s">
        <v>27134</v>
      </c>
      <c r="I3181">
        <v>10237580036</v>
      </c>
    </row>
    <row r="3182" ht="15.75" customHeight="1" spans="1:9">
      <c r="A3182">
        <v>3181</v>
      </c>
      <c r="B3182" t="s">
        <v>30118</v>
      </c>
      <c r="C3182" t="s">
        <v>26935</v>
      </c>
      <c r="D3182" t="s">
        <v>27265</v>
      </c>
      <c r="E3182" s="4">
        <v>0.05724</v>
      </c>
      <c r="F3182" s="4">
        <v>0.0398</v>
      </c>
      <c r="G3182">
        <v>0.0751</v>
      </c>
      <c r="H3182" s="4" t="s">
        <v>27068</v>
      </c>
      <c r="I3182">
        <v>80013410001</v>
      </c>
    </row>
    <row r="3183" ht="15.75" customHeight="1" spans="1:9">
      <c r="A3183">
        <v>3182</v>
      </c>
      <c r="B3183" t="s">
        <v>30119</v>
      </c>
      <c r="C3183" t="s">
        <v>26920</v>
      </c>
      <c r="D3183" t="s">
        <v>26945</v>
      </c>
      <c r="E3183" s="4">
        <v>3.922</v>
      </c>
      <c r="F3183" s="4">
        <v>4.14</v>
      </c>
      <c r="G3183">
        <v>4.8972</v>
      </c>
      <c r="H3183" s="4" t="s">
        <v>26929</v>
      </c>
      <c r="I3183" s="7">
        <v>1256800000000</v>
      </c>
    </row>
    <row r="3184" ht="15.75" customHeight="1" spans="1:9">
      <c r="A3184">
        <v>3183</v>
      </c>
      <c r="B3184" t="s">
        <v>30120</v>
      </c>
      <c r="C3184" t="s">
        <v>26935</v>
      </c>
      <c r="D3184" t="s">
        <v>27175</v>
      </c>
      <c r="E3184" s="4">
        <v>31.3972</v>
      </c>
      <c r="F3184" s="4">
        <v>28</v>
      </c>
      <c r="G3184">
        <v>38.5229</v>
      </c>
      <c r="H3184" s="4" t="s">
        <v>27073</v>
      </c>
      <c r="I3184">
        <v>10307130012</v>
      </c>
    </row>
    <row r="3185" ht="15.75" customHeight="1" spans="1:9">
      <c r="A3185">
        <v>3184</v>
      </c>
      <c r="B3185" t="s">
        <v>30121</v>
      </c>
      <c r="C3185" t="s">
        <v>26935</v>
      </c>
      <c r="D3185" t="s">
        <v>27157</v>
      </c>
      <c r="E3185" s="4">
        <v>3.392</v>
      </c>
      <c r="F3185" s="4">
        <v>100</v>
      </c>
      <c r="G3185">
        <v>100</v>
      </c>
      <c r="H3185" s="4" t="s">
        <v>27073</v>
      </c>
      <c r="I3185" t="s">
        <v>4013</v>
      </c>
    </row>
    <row r="3186" ht="15.75" customHeight="1" spans="1:9">
      <c r="A3186">
        <v>3185</v>
      </c>
      <c r="B3186" t="s">
        <v>30122</v>
      </c>
      <c r="C3186" t="s">
        <v>26931</v>
      </c>
      <c r="D3186" t="s">
        <v>26966</v>
      </c>
      <c r="E3186" s="4">
        <v>1.113</v>
      </c>
      <c r="F3186" s="4">
        <v>0.954</v>
      </c>
      <c r="G3186">
        <v>1.708</v>
      </c>
      <c r="H3186" s="4" t="s">
        <v>26943</v>
      </c>
      <c r="I3186" s="7">
        <v>1049710000000</v>
      </c>
    </row>
    <row r="3187" ht="15.75" customHeight="1" spans="1:9">
      <c r="A3187">
        <v>3186</v>
      </c>
      <c r="B3187" t="s">
        <v>30123</v>
      </c>
      <c r="C3187" t="s">
        <v>26935</v>
      </c>
      <c r="D3187" t="s">
        <v>29169</v>
      </c>
      <c r="E3187" s="4">
        <v>0.10388</v>
      </c>
      <c r="F3187" s="4">
        <v>0.1144</v>
      </c>
      <c r="G3187">
        <v>0.183</v>
      </c>
      <c r="H3187" s="4" t="s">
        <v>27132</v>
      </c>
      <c r="I3187">
        <v>80108090003</v>
      </c>
    </row>
    <row r="3188" ht="27" customHeight="1" spans="1:9">
      <c r="A3188">
        <v>3187</v>
      </c>
      <c r="B3188" t="s">
        <v>29759</v>
      </c>
      <c r="C3188" t="s">
        <v>26935</v>
      </c>
      <c r="D3188" t="s">
        <v>29169</v>
      </c>
      <c r="E3188" s="4">
        <v>0.15688</v>
      </c>
      <c r="F3188" s="4">
        <v>0.1815</v>
      </c>
      <c r="G3188">
        <v>0.2905</v>
      </c>
      <c r="H3188" s="4" t="s">
        <v>27132</v>
      </c>
      <c r="I3188">
        <v>80108090003</v>
      </c>
    </row>
    <row r="3189" ht="15.75" customHeight="1" spans="1:9">
      <c r="A3189">
        <v>3188</v>
      </c>
      <c r="B3189" t="s">
        <v>30124</v>
      </c>
      <c r="C3189" t="s">
        <v>26935</v>
      </c>
      <c r="D3189" t="s">
        <v>27960</v>
      </c>
      <c r="E3189" s="4">
        <v>0.5088</v>
      </c>
      <c r="F3189" s="4">
        <v>0.4224</v>
      </c>
      <c r="G3189">
        <v>0.6758</v>
      </c>
      <c r="H3189" s="4" t="s">
        <v>27068</v>
      </c>
      <c r="I3189" t="s">
        <v>4013</v>
      </c>
    </row>
    <row r="3190" ht="15.75" customHeight="1" spans="1:9">
      <c r="A3190">
        <v>3189</v>
      </c>
      <c r="B3190" t="s">
        <v>27178</v>
      </c>
      <c r="C3190" t="s">
        <v>26935</v>
      </c>
      <c r="D3190" t="s">
        <v>28464</v>
      </c>
      <c r="E3190" s="4">
        <v>0.2385</v>
      </c>
      <c r="F3190" s="4">
        <v>0.2109</v>
      </c>
      <c r="G3190">
        <v>0.2678</v>
      </c>
      <c r="H3190" s="4" t="s">
        <v>27073</v>
      </c>
      <c r="I3190">
        <v>80524419002</v>
      </c>
    </row>
    <row r="3191" ht="15.75" customHeight="1" spans="1:9">
      <c r="A3191">
        <v>3190</v>
      </c>
      <c r="B3191" t="s">
        <v>30125</v>
      </c>
      <c r="C3191" t="s">
        <v>26931</v>
      </c>
      <c r="D3191" t="s">
        <v>26947</v>
      </c>
      <c r="E3191" s="4">
        <v>0.02703</v>
      </c>
      <c r="F3191" s="4">
        <v>0.0237</v>
      </c>
      <c r="G3191">
        <v>0.0387</v>
      </c>
      <c r="H3191" s="4" t="s">
        <v>26925</v>
      </c>
      <c r="I3191" s="7">
        <v>1046500000000</v>
      </c>
    </row>
    <row r="3192" ht="15.75" customHeight="1" spans="1:9">
      <c r="A3192">
        <v>3191</v>
      </c>
      <c r="B3192" t="s">
        <v>29715</v>
      </c>
      <c r="C3192" t="s">
        <v>26935</v>
      </c>
      <c r="D3192" t="s">
        <v>27080</v>
      </c>
      <c r="E3192" s="4">
        <v>3.544428</v>
      </c>
      <c r="F3192" s="4">
        <v>3.5444</v>
      </c>
      <c r="G3192">
        <v>10.1035</v>
      </c>
      <c r="H3192" s="4" t="s">
        <v>27132</v>
      </c>
      <c r="I3192">
        <v>1065126</v>
      </c>
    </row>
    <row r="3193" ht="15.75" customHeight="1" spans="1:9">
      <c r="A3193">
        <v>3192</v>
      </c>
      <c r="B3193" t="s">
        <v>30126</v>
      </c>
      <c r="C3193" t="s">
        <v>26935</v>
      </c>
      <c r="D3193" t="s">
        <v>27131</v>
      </c>
      <c r="E3193" s="4">
        <v>0.8745</v>
      </c>
      <c r="F3193" s="4">
        <v>0.78</v>
      </c>
      <c r="G3193">
        <v>0</v>
      </c>
      <c r="H3193" s="4" t="s">
        <v>27134</v>
      </c>
      <c r="I3193">
        <v>80108090009</v>
      </c>
    </row>
    <row r="3194" ht="15.75" customHeight="1" spans="1:9">
      <c r="A3194">
        <v>3193</v>
      </c>
      <c r="B3194" t="s">
        <v>30127</v>
      </c>
      <c r="C3194" t="s">
        <v>26935</v>
      </c>
      <c r="D3194" t="s">
        <v>30128</v>
      </c>
      <c r="E3194" s="4">
        <v>1.36422</v>
      </c>
      <c r="F3194" s="4">
        <v>1.168</v>
      </c>
      <c r="G3194">
        <v>1.4285</v>
      </c>
      <c r="H3194" s="4" t="s">
        <v>27073</v>
      </c>
      <c r="I3194">
        <v>80108090014</v>
      </c>
    </row>
    <row r="3195" ht="15.75" customHeight="1" spans="1:9">
      <c r="A3195">
        <v>3194</v>
      </c>
      <c r="B3195" t="s">
        <v>30129</v>
      </c>
      <c r="C3195" t="s">
        <v>26931</v>
      </c>
      <c r="D3195" t="s">
        <v>27247</v>
      </c>
      <c r="E3195" s="4">
        <v>1.6324</v>
      </c>
      <c r="F3195" s="4">
        <v>1.2782</v>
      </c>
      <c r="G3195">
        <v>0</v>
      </c>
      <c r="H3195" s="4" t="s">
        <v>27073</v>
      </c>
      <c r="I3195" t="s">
        <v>4013</v>
      </c>
    </row>
    <row r="3196" ht="15.75" customHeight="1" spans="1:9">
      <c r="A3196">
        <v>3195</v>
      </c>
      <c r="B3196" t="s">
        <v>27754</v>
      </c>
      <c r="C3196" t="s">
        <v>26920</v>
      </c>
      <c r="D3196" t="s">
        <v>26945</v>
      </c>
      <c r="E3196" s="4">
        <v>0.848</v>
      </c>
      <c r="F3196" s="4">
        <v>0.742</v>
      </c>
      <c r="G3196">
        <v>1.1992</v>
      </c>
      <c r="H3196" s="4" t="s">
        <v>26929</v>
      </c>
      <c r="I3196" s="7">
        <v>1256800000000</v>
      </c>
    </row>
    <row r="3197" ht="15.75" customHeight="1" spans="1:9">
      <c r="A3197">
        <v>3196</v>
      </c>
      <c r="B3197" t="s">
        <v>30130</v>
      </c>
      <c r="C3197" t="s">
        <v>26920</v>
      </c>
      <c r="D3197" t="s">
        <v>26945</v>
      </c>
      <c r="E3197" s="4">
        <v>8.1302</v>
      </c>
      <c r="F3197" s="4">
        <v>8.1302</v>
      </c>
      <c r="G3197">
        <v>41.7</v>
      </c>
      <c r="H3197" s="4" t="s">
        <v>26952</v>
      </c>
      <c r="I3197" s="7">
        <v>1256800000000</v>
      </c>
    </row>
    <row r="3198" ht="15.75" customHeight="1" spans="1:9">
      <c r="A3198">
        <v>3197</v>
      </c>
      <c r="B3198" t="s">
        <v>30131</v>
      </c>
      <c r="C3198" t="s">
        <v>26920</v>
      </c>
      <c r="D3198" t="s">
        <v>27222</v>
      </c>
      <c r="E3198" s="4">
        <v>7.632</v>
      </c>
      <c r="F3198" s="4">
        <v>11.925</v>
      </c>
      <c r="G3198">
        <v>54.94</v>
      </c>
      <c r="H3198" s="4" t="s">
        <v>26925</v>
      </c>
      <c r="I3198" s="7">
        <v>1163700000000</v>
      </c>
    </row>
    <row r="3199" ht="15.75" customHeight="1" spans="1:9">
      <c r="A3199">
        <v>3198</v>
      </c>
      <c r="B3199" t="s">
        <v>30132</v>
      </c>
      <c r="C3199" t="s">
        <v>26935</v>
      </c>
      <c r="D3199" t="s">
        <v>27960</v>
      </c>
      <c r="E3199" s="4">
        <v>0.3286</v>
      </c>
      <c r="F3199" s="4">
        <v>0.2728</v>
      </c>
      <c r="G3199">
        <v>0</v>
      </c>
      <c r="H3199" s="4" t="s">
        <v>27134</v>
      </c>
      <c r="I3199" t="s">
        <v>4013</v>
      </c>
    </row>
    <row r="3200" ht="15.75" customHeight="1" spans="1:9">
      <c r="A3200">
        <v>3199</v>
      </c>
      <c r="B3200" t="s">
        <v>30133</v>
      </c>
      <c r="C3200" t="s">
        <v>26935</v>
      </c>
      <c r="D3200" t="s">
        <v>27960</v>
      </c>
      <c r="E3200" s="4">
        <v>0.3816</v>
      </c>
      <c r="F3200" s="4">
        <v>0.3168</v>
      </c>
      <c r="G3200">
        <v>0</v>
      </c>
      <c r="H3200" s="4" t="s">
        <v>27134</v>
      </c>
      <c r="I3200" t="s">
        <v>4013</v>
      </c>
    </row>
    <row r="3201" ht="15.75" customHeight="1" spans="1:9">
      <c r="A3201">
        <v>3200</v>
      </c>
      <c r="B3201" t="s">
        <v>29553</v>
      </c>
      <c r="C3201" t="s">
        <v>26935</v>
      </c>
      <c r="D3201" t="s">
        <v>30134</v>
      </c>
      <c r="E3201" s="4">
        <v>1.749</v>
      </c>
      <c r="F3201" s="4">
        <v>1.749</v>
      </c>
      <c r="G3201">
        <v>2.64</v>
      </c>
      <c r="H3201" s="4" t="s">
        <v>27068</v>
      </c>
      <c r="I3201" t="s">
        <v>4013</v>
      </c>
    </row>
    <row r="3202" ht="15.75" customHeight="1" spans="1:9">
      <c r="A3202">
        <v>3201</v>
      </c>
      <c r="B3202" t="s">
        <v>29554</v>
      </c>
      <c r="C3202" t="s">
        <v>26935</v>
      </c>
      <c r="D3202" t="s">
        <v>30134</v>
      </c>
      <c r="E3202" s="4">
        <v>2.226</v>
      </c>
      <c r="F3202" s="4">
        <v>2.226</v>
      </c>
      <c r="G3202">
        <v>2.7888</v>
      </c>
      <c r="H3202" s="4" t="s">
        <v>27073</v>
      </c>
      <c r="I3202" t="s">
        <v>4013</v>
      </c>
    </row>
    <row r="3203" ht="15.75" customHeight="1" spans="1:9">
      <c r="A3203">
        <v>3202</v>
      </c>
      <c r="B3203" t="s">
        <v>28951</v>
      </c>
      <c r="C3203" t="s">
        <v>26935</v>
      </c>
      <c r="D3203" t="s">
        <v>30134</v>
      </c>
      <c r="E3203" s="4">
        <v>3.869</v>
      </c>
      <c r="F3203" s="4">
        <v>3.869</v>
      </c>
      <c r="G3203">
        <v>5.84</v>
      </c>
      <c r="H3203" s="4" t="s">
        <v>27068</v>
      </c>
      <c r="I3203" t="s">
        <v>4013</v>
      </c>
    </row>
    <row r="3204" ht="15.75" customHeight="1" spans="1:9">
      <c r="A3204">
        <v>3203</v>
      </c>
      <c r="B3204" t="s">
        <v>30135</v>
      </c>
      <c r="C3204" t="s">
        <v>26920</v>
      </c>
      <c r="D3204" t="s">
        <v>27119</v>
      </c>
      <c r="E3204" s="4">
        <v>0.02279</v>
      </c>
      <c r="F3204" s="4">
        <v>0.0199</v>
      </c>
      <c r="G3204">
        <v>0.0319</v>
      </c>
      <c r="H3204" s="4" t="s">
        <v>26943</v>
      </c>
      <c r="I3204">
        <v>109630042</v>
      </c>
    </row>
    <row r="3205" ht="15.75" customHeight="1" spans="1:8">
      <c r="A3205">
        <v>3204</v>
      </c>
      <c r="B3205" t="s">
        <v>29930</v>
      </c>
      <c r="C3205" t="s">
        <v>26935</v>
      </c>
      <c r="D3205" t="s">
        <v>27138</v>
      </c>
      <c r="E3205" s="4">
        <v>1.545798</v>
      </c>
      <c r="F3205" s="4">
        <v>1.4167</v>
      </c>
      <c r="G3205">
        <v>1.7459</v>
      </c>
      <c r="H3205" s="4" t="s">
        <v>27134</v>
      </c>
    </row>
    <row r="3206" ht="15.75" customHeight="1" spans="1:9">
      <c r="A3206">
        <v>3205</v>
      </c>
      <c r="B3206" t="s">
        <v>30136</v>
      </c>
      <c r="C3206" t="s">
        <v>26935</v>
      </c>
      <c r="D3206" t="s">
        <v>27138</v>
      </c>
      <c r="E3206" s="4">
        <v>1.413298</v>
      </c>
      <c r="F3206" s="4">
        <v>1.4167</v>
      </c>
      <c r="G3206">
        <v>1.7459</v>
      </c>
      <c r="H3206" s="4" t="s">
        <v>27134</v>
      </c>
      <c r="I3206" t="s">
        <v>4013</v>
      </c>
    </row>
    <row r="3207" ht="15.75" customHeight="1" spans="1:9">
      <c r="A3207">
        <v>3206</v>
      </c>
      <c r="B3207" t="s">
        <v>30137</v>
      </c>
      <c r="C3207" t="s">
        <v>26935</v>
      </c>
      <c r="D3207" t="s">
        <v>27138</v>
      </c>
      <c r="E3207" s="4">
        <v>1.545798</v>
      </c>
      <c r="F3207" s="4">
        <v>1.4167</v>
      </c>
      <c r="G3207">
        <v>1.7459</v>
      </c>
      <c r="H3207" s="4" t="s">
        <v>27134</v>
      </c>
      <c r="I3207" t="s">
        <v>4013</v>
      </c>
    </row>
    <row r="3208" ht="15.75" customHeight="1" spans="1:9">
      <c r="A3208">
        <v>3207</v>
      </c>
      <c r="B3208" t="s">
        <v>30138</v>
      </c>
      <c r="C3208" t="s">
        <v>26935</v>
      </c>
      <c r="D3208" t="s">
        <v>27138</v>
      </c>
      <c r="E3208" s="4">
        <v>0.706702</v>
      </c>
      <c r="F3208" s="4">
        <v>0.625</v>
      </c>
      <c r="G3208">
        <v>0.8854</v>
      </c>
      <c r="H3208" s="4" t="s">
        <v>27134</v>
      </c>
      <c r="I3208" t="s">
        <v>4013</v>
      </c>
    </row>
    <row r="3209" ht="15.75" customHeight="1" spans="1:9">
      <c r="A3209">
        <v>3208</v>
      </c>
      <c r="B3209" t="s">
        <v>29164</v>
      </c>
      <c r="C3209" t="s">
        <v>26935</v>
      </c>
      <c r="D3209" t="s">
        <v>27138</v>
      </c>
      <c r="E3209" s="4">
        <v>0.706702</v>
      </c>
      <c r="F3209" s="4">
        <v>0.7333</v>
      </c>
      <c r="G3209">
        <v>0.9991</v>
      </c>
      <c r="H3209" s="4" t="s">
        <v>27134</v>
      </c>
      <c r="I3209">
        <v>10221690002</v>
      </c>
    </row>
    <row r="3210" ht="15.75" customHeight="1" spans="1:9">
      <c r="A3210">
        <v>3209</v>
      </c>
      <c r="B3210" t="s">
        <v>30139</v>
      </c>
      <c r="C3210" t="s">
        <v>26935</v>
      </c>
      <c r="D3210" t="s">
        <v>29169</v>
      </c>
      <c r="E3210" s="4">
        <v>0.265</v>
      </c>
      <c r="F3210" s="4">
        <v>0.2325</v>
      </c>
      <c r="G3210">
        <v>0.372</v>
      </c>
      <c r="H3210" s="4" t="s">
        <v>27132</v>
      </c>
      <c r="I3210">
        <v>80108090003</v>
      </c>
    </row>
    <row r="3211" ht="15.75" customHeight="1" spans="1:9">
      <c r="A3211">
        <v>3210</v>
      </c>
      <c r="B3211" t="s">
        <v>28293</v>
      </c>
      <c r="C3211" t="s">
        <v>26935</v>
      </c>
      <c r="D3211" t="s">
        <v>28457</v>
      </c>
      <c r="E3211" s="4">
        <v>0.60208</v>
      </c>
      <c r="F3211" s="4">
        <v>0.5282</v>
      </c>
      <c r="G3211">
        <v>0.8451</v>
      </c>
      <c r="H3211" s="4" t="s">
        <v>27134</v>
      </c>
      <c r="I3211">
        <v>10252420037</v>
      </c>
    </row>
    <row r="3212" ht="15.75" customHeight="1" spans="1:9">
      <c r="A3212">
        <v>3211</v>
      </c>
      <c r="B3212" t="s">
        <v>30140</v>
      </c>
      <c r="C3212" t="s">
        <v>26935</v>
      </c>
      <c r="D3212" t="s">
        <v>28457</v>
      </c>
      <c r="E3212" s="4">
        <v>3.184876</v>
      </c>
      <c r="F3212" s="4">
        <v>3.0046</v>
      </c>
      <c r="G3212">
        <v>0</v>
      </c>
      <c r="H3212" s="4" t="s">
        <v>27134</v>
      </c>
      <c r="I3212" t="s">
        <v>4013</v>
      </c>
    </row>
    <row r="3213" ht="15.75" customHeight="1" spans="1:9">
      <c r="A3213">
        <v>3212</v>
      </c>
      <c r="B3213" t="s">
        <v>30141</v>
      </c>
      <c r="C3213" t="s">
        <v>26935</v>
      </c>
      <c r="D3213" t="s">
        <v>28457</v>
      </c>
      <c r="E3213" s="4">
        <v>3.184876</v>
      </c>
      <c r="F3213" s="4">
        <v>3.0046</v>
      </c>
      <c r="G3213">
        <v>0</v>
      </c>
      <c r="H3213" s="4" t="s">
        <v>27134</v>
      </c>
      <c r="I3213" t="s">
        <v>4013</v>
      </c>
    </row>
    <row r="3214" ht="15.75" customHeight="1" spans="1:9">
      <c r="A3214">
        <v>3213</v>
      </c>
      <c r="B3214" t="s">
        <v>30142</v>
      </c>
      <c r="C3214" t="s">
        <v>26935</v>
      </c>
      <c r="D3214" t="s">
        <v>28457</v>
      </c>
      <c r="E3214" s="4">
        <v>3.184876</v>
      </c>
      <c r="F3214" s="4">
        <v>3.0046</v>
      </c>
      <c r="G3214">
        <v>0</v>
      </c>
      <c r="H3214" s="4" t="s">
        <v>27134</v>
      </c>
      <c r="I3214" t="s">
        <v>4013</v>
      </c>
    </row>
    <row r="3215" ht="27" customHeight="1" spans="1:9">
      <c r="A3215">
        <v>3214</v>
      </c>
      <c r="B3215" t="s">
        <v>30143</v>
      </c>
      <c r="C3215" t="s">
        <v>26935</v>
      </c>
      <c r="D3215" t="s">
        <v>27616</v>
      </c>
      <c r="E3215" s="4">
        <v>0.7102</v>
      </c>
      <c r="F3215" s="4">
        <v>0.7321</v>
      </c>
      <c r="G3215">
        <v>3.264</v>
      </c>
      <c r="H3215" s="4" t="s">
        <v>27068</v>
      </c>
      <c r="I3215">
        <v>10330669065</v>
      </c>
    </row>
    <row r="3216" ht="15.75" customHeight="1" spans="1:9">
      <c r="A3216">
        <v>3215</v>
      </c>
      <c r="B3216" t="s">
        <v>30144</v>
      </c>
      <c r="C3216" t="s">
        <v>26935</v>
      </c>
      <c r="D3216" t="s">
        <v>27153</v>
      </c>
      <c r="E3216" s="4">
        <v>2.2578</v>
      </c>
      <c r="F3216" s="4">
        <v>1.5</v>
      </c>
      <c r="G3216">
        <v>2.1874</v>
      </c>
      <c r="H3216" s="4" t="s">
        <v>27068</v>
      </c>
      <c r="I3216">
        <v>10179970001</v>
      </c>
    </row>
    <row r="3217" ht="15.75" customHeight="1" spans="1:9">
      <c r="A3217">
        <v>3216</v>
      </c>
      <c r="B3217" t="s">
        <v>30145</v>
      </c>
      <c r="C3217" t="s">
        <v>26935</v>
      </c>
      <c r="D3217" t="s">
        <v>28412</v>
      </c>
      <c r="E3217" s="4">
        <v>0.4982</v>
      </c>
      <c r="F3217" s="4">
        <v>0.4265</v>
      </c>
      <c r="G3217">
        <v>1.088</v>
      </c>
      <c r="H3217" s="4" t="s">
        <v>27134</v>
      </c>
      <c r="I3217" t="s">
        <v>4013</v>
      </c>
    </row>
    <row r="3218" ht="15.75" customHeight="1" spans="1:9">
      <c r="A3218">
        <v>3217</v>
      </c>
      <c r="B3218" t="s">
        <v>30146</v>
      </c>
      <c r="C3218" t="s">
        <v>26931</v>
      </c>
      <c r="D3218" t="s">
        <v>27192</v>
      </c>
      <c r="E3218" s="4">
        <v>1.305602</v>
      </c>
      <c r="F3218" s="4">
        <v>1.0223</v>
      </c>
      <c r="G3218">
        <v>1.6357</v>
      </c>
      <c r="H3218" s="4" t="s">
        <v>26925</v>
      </c>
      <c r="I3218">
        <v>106460146</v>
      </c>
    </row>
    <row r="3219" ht="15.75" customHeight="1" spans="1:9">
      <c r="A3219">
        <v>3218</v>
      </c>
      <c r="B3219" t="s">
        <v>30147</v>
      </c>
      <c r="C3219" t="s">
        <v>26935</v>
      </c>
      <c r="D3219" t="s">
        <v>29616</v>
      </c>
      <c r="E3219" s="4">
        <v>0.4134</v>
      </c>
      <c r="F3219" s="4">
        <v>0.4134</v>
      </c>
      <c r="G3219">
        <v>0.4315</v>
      </c>
      <c r="H3219" s="4" t="s">
        <v>27073</v>
      </c>
      <c r="I3219">
        <v>81481900001</v>
      </c>
    </row>
    <row r="3220" ht="15.75" customHeight="1" spans="1:9">
      <c r="A3220">
        <v>3219</v>
      </c>
      <c r="B3220" t="s">
        <v>30148</v>
      </c>
      <c r="C3220" t="s">
        <v>26920</v>
      </c>
      <c r="D3220" t="s">
        <v>26988</v>
      </c>
      <c r="E3220" s="4">
        <v>0.106</v>
      </c>
      <c r="F3220" s="4">
        <v>0.093</v>
      </c>
      <c r="G3220">
        <v>0.1488</v>
      </c>
      <c r="H3220" s="4" t="s">
        <v>26925</v>
      </c>
      <c r="I3220" s="7">
        <v>1091700000000</v>
      </c>
    </row>
    <row r="3221" ht="15.75" customHeight="1" spans="1:9">
      <c r="A3221">
        <v>3220</v>
      </c>
      <c r="B3221" t="s">
        <v>30149</v>
      </c>
      <c r="C3221" t="s">
        <v>26920</v>
      </c>
      <c r="D3221" t="s">
        <v>26988</v>
      </c>
      <c r="E3221" s="4">
        <v>0.7632</v>
      </c>
      <c r="F3221" s="4">
        <v>0.8</v>
      </c>
      <c r="G3221">
        <v>1.28</v>
      </c>
      <c r="H3221" s="4" t="s">
        <v>26922</v>
      </c>
      <c r="I3221">
        <v>109170037</v>
      </c>
    </row>
    <row r="3222" ht="15.75" customHeight="1" spans="1:9">
      <c r="A3222">
        <v>3221</v>
      </c>
      <c r="B3222" t="s">
        <v>30150</v>
      </c>
      <c r="C3222" t="s">
        <v>26920</v>
      </c>
      <c r="D3222" t="s">
        <v>26988</v>
      </c>
      <c r="E3222" s="4">
        <v>0.12508</v>
      </c>
      <c r="F3222" s="4">
        <v>0.1251</v>
      </c>
      <c r="G3222">
        <v>0.5384</v>
      </c>
      <c r="H3222" s="4" t="s">
        <v>26925</v>
      </c>
      <c r="I3222" s="7">
        <v>1091700000000</v>
      </c>
    </row>
    <row r="3223" ht="15.75" customHeight="1" spans="1:9">
      <c r="A3223">
        <v>3222</v>
      </c>
      <c r="B3223" t="s">
        <v>30151</v>
      </c>
      <c r="C3223" t="s">
        <v>26920</v>
      </c>
      <c r="D3223" t="s">
        <v>26988</v>
      </c>
      <c r="E3223" s="4">
        <v>0.2862</v>
      </c>
      <c r="F3223" s="4">
        <v>0.2862</v>
      </c>
      <c r="G3223">
        <v>0.4464</v>
      </c>
      <c r="H3223" s="4" t="s">
        <v>26925</v>
      </c>
      <c r="I3223">
        <v>109170061</v>
      </c>
    </row>
    <row r="3224" ht="15.75" customHeight="1" spans="1:9">
      <c r="A3224">
        <v>3223</v>
      </c>
      <c r="B3224" t="s">
        <v>30152</v>
      </c>
      <c r="C3224" t="s">
        <v>26920</v>
      </c>
      <c r="D3224" t="s">
        <v>26988</v>
      </c>
      <c r="E3224" s="4">
        <v>0.0106</v>
      </c>
      <c r="F3224" s="4">
        <v>0.0093</v>
      </c>
      <c r="G3224">
        <v>0.1095</v>
      </c>
      <c r="H3224" s="4" t="s">
        <v>26925</v>
      </c>
      <c r="I3224" s="7">
        <v>1091700000000</v>
      </c>
    </row>
    <row r="3225" ht="15.75" customHeight="1" spans="1:9">
      <c r="A3225">
        <v>3224</v>
      </c>
      <c r="B3225" t="s">
        <v>30153</v>
      </c>
      <c r="C3225" t="s">
        <v>26920</v>
      </c>
      <c r="D3225" t="s">
        <v>26988</v>
      </c>
      <c r="E3225" s="4">
        <v>0.6148</v>
      </c>
      <c r="F3225" s="4">
        <v>0.5394</v>
      </c>
      <c r="G3225">
        <v>0.863</v>
      </c>
      <c r="H3225" s="4" t="s">
        <v>26922</v>
      </c>
      <c r="I3225">
        <v>109170040</v>
      </c>
    </row>
    <row r="3226" ht="15.75" customHeight="1" spans="1:8">
      <c r="A3226">
        <v>3225</v>
      </c>
      <c r="B3226" t="s">
        <v>30154</v>
      </c>
      <c r="C3226" t="s">
        <v>26935</v>
      </c>
      <c r="D3226" t="s">
        <v>27131</v>
      </c>
      <c r="E3226" s="4">
        <v>3.975</v>
      </c>
      <c r="F3226" s="4">
        <v>3.4875</v>
      </c>
      <c r="G3226">
        <v>0</v>
      </c>
      <c r="H3226" s="4" t="s">
        <v>27132</v>
      </c>
    </row>
    <row r="3227" ht="15.75" customHeight="1" spans="1:8">
      <c r="A3227">
        <v>3226</v>
      </c>
      <c r="B3227" t="s">
        <v>30155</v>
      </c>
      <c r="C3227" t="s">
        <v>26935</v>
      </c>
      <c r="D3227" t="s">
        <v>27131</v>
      </c>
      <c r="E3227" s="4">
        <v>3.975</v>
      </c>
      <c r="F3227" s="4">
        <v>3.4875</v>
      </c>
      <c r="G3227">
        <v>0</v>
      </c>
      <c r="H3227" s="4" t="s">
        <v>27132</v>
      </c>
    </row>
    <row r="3228" ht="15.75" customHeight="1" spans="1:9">
      <c r="A3228">
        <v>3227</v>
      </c>
      <c r="B3228" t="s">
        <v>30156</v>
      </c>
      <c r="C3228" t="s">
        <v>26935</v>
      </c>
      <c r="D3228" t="s">
        <v>27131</v>
      </c>
      <c r="E3228" s="4">
        <v>0.6095</v>
      </c>
      <c r="F3228" s="4">
        <v>0.5347</v>
      </c>
      <c r="G3228">
        <v>0.8555</v>
      </c>
      <c r="H3228" s="4" t="s">
        <v>27132</v>
      </c>
      <c r="I3228">
        <v>80108090009</v>
      </c>
    </row>
    <row r="3229" ht="15.75" customHeight="1" spans="1:9">
      <c r="A3229">
        <v>3228</v>
      </c>
      <c r="B3229" t="s">
        <v>30157</v>
      </c>
      <c r="C3229" t="s">
        <v>26935</v>
      </c>
      <c r="D3229" t="s">
        <v>27131</v>
      </c>
      <c r="E3229" s="4">
        <v>1.9875</v>
      </c>
      <c r="F3229" s="4">
        <v>1.875</v>
      </c>
      <c r="G3229">
        <v>0</v>
      </c>
      <c r="H3229" s="4" t="s">
        <v>27132</v>
      </c>
      <c r="I3229">
        <v>10221690001</v>
      </c>
    </row>
    <row r="3230" ht="15.75" customHeight="1" spans="1:8">
      <c r="A3230">
        <v>3229</v>
      </c>
      <c r="B3230" t="s">
        <v>30158</v>
      </c>
      <c r="C3230" t="s">
        <v>26935</v>
      </c>
      <c r="D3230" t="s">
        <v>27131</v>
      </c>
      <c r="E3230" s="4">
        <v>0</v>
      </c>
      <c r="F3230" s="4">
        <v>0.0001</v>
      </c>
      <c r="G3230">
        <v>0</v>
      </c>
      <c r="H3230" s="4" t="s">
        <v>27132</v>
      </c>
    </row>
    <row r="3231" ht="15.75" customHeight="1" spans="1:9">
      <c r="A3231">
        <v>3230</v>
      </c>
      <c r="B3231" t="s">
        <v>30159</v>
      </c>
      <c r="C3231" t="s">
        <v>26931</v>
      </c>
      <c r="D3231" t="s">
        <v>26947</v>
      </c>
      <c r="E3231" s="4">
        <v>0.031694</v>
      </c>
      <c r="F3231" s="4">
        <v>0.0263</v>
      </c>
      <c r="G3231">
        <v>0.0493</v>
      </c>
      <c r="H3231" s="4" t="s">
        <v>26925</v>
      </c>
      <c r="I3231" s="7">
        <v>1046500000000</v>
      </c>
    </row>
    <row r="3232" ht="15.75" customHeight="1" spans="1:9">
      <c r="A3232">
        <v>3231</v>
      </c>
      <c r="B3232" t="s">
        <v>30160</v>
      </c>
      <c r="C3232" t="s">
        <v>26935</v>
      </c>
      <c r="D3232" t="s">
        <v>27175</v>
      </c>
      <c r="E3232" s="4">
        <v>28.09</v>
      </c>
      <c r="F3232" s="4">
        <v>25.6387</v>
      </c>
      <c r="G3232">
        <v>32.032</v>
      </c>
      <c r="H3232" s="4" t="s">
        <v>27073</v>
      </c>
      <c r="I3232">
        <v>10307139002</v>
      </c>
    </row>
    <row r="3233" ht="15.75" customHeight="1" spans="1:8">
      <c r="A3233">
        <v>3232</v>
      </c>
      <c r="B3233" t="s">
        <v>30161</v>
      </c>
      <c r="C3233" t="s">
        <v>26920</v>
      </c>
      <c r="D3233" t="s">
        <v>26945</v>
      </c>
      <c r="E3233" s="4">
        <v>0.424</v>
      </c>
      <c r="F3233" s="4">
        <v>0.8862</v>
      </c>
      <c r="G3233">
        <v>0.253</v>
      </c>
      <c r="H3233" s="4" t="s">
        <v>26925</v>
      </c>
    </row>
    <row r="3234" ht="15.75" customHeight="1" spans="1:9">
      <c r="A3234">
        <v>3233</v>
      </c>
      <c r="B3234" t="s">
        <v>27020</v>
      </c>
      <c r="C3234" t="s">
        <v>26920</v>
      </c>
      <c r="D3234" t="s">
        <v>26945</v>
      </c>
      <c r="E3234" s="4">
        <v>1.06</v>
      </c>
      <c r="F3234" s="4">
        <v>0.93</v>
      </c>
      <c r="G3234">
        <v>1.488</v>
      </c>
      <c r="H3234" s="4" t="s">
        <v>26929</v>
      </c>
      <c r="I3234" t="s">
        <v>4013</v>
      </c>
    </row>
    <row r="3235" ht="15.75" customHeight="1" spans="1:9">
      <c r="A3235">
        <v>3234</v>
      </c>
      <c r="B3235" t="s">
        <v>30162</v>
      </c>
      <c r="C3235" t="s">
        <v>26931</v>
      </c>
      <c r="D3235" t="s">
        <v>28296</v>
      </c>
      <c r="E3235" s="4">
        <v>0.6254</v>
      </c>
      <c r="F3235" s="4">
        <v>0.6271</v>
      </c>
      <c r="G3235">
        <v>1.0172</v>
      </c>
      <c r="H3235" s="4" t="s">
        <v>27398</v>
      </c>
      <c r="I3235" s="7">
        <v>1055300000000</v>
      </c>
    </row>
    <row r="3236" ht="15.75" customHeight="1" spans="1:9">
      <c r="A3236">
        <v>3235</v>
      </c>
      <c r="B3236" t="s">
        <v>30163</v>
      </c>
      <c r="C3236" t="s">
        <v>26935</v>
      </c>
      <c r="D3236" t="s">
        <v>27555</v>
      </c>
      <c r="E3236" s="4">
        <v>0.60208</v>
      </c>
      <c r="F3236" s="4">
        <v>0.585</v>
      </c>
      <c r="G3236">
        <v>0.3785</v>
      </c>
      <c r="H3236" s="4" t="s">
        <v>27552</v>
      </c>
      <c r="I3236" s="7">
        <v>1006800000000</v>
      </c>
    </row>
    <row r="3237" ht="15.75" customHeight="1" spans="1:9">
      <c r="A3237">
        <v>3236</v>
      </c>
      <c r="B3237" t="s">
        <v>30164</v>
      </c>
      <c r="C3237" t="s">
        <v>26935</v>
      </c>
      <c r="D3237" t="s">
        <v>27131</v>
      </c>
      <c r="E3237" s="4">
        <v>0.99375</v>
      </c>
      <c r="F3237" s="4">
        <v>0.9938</v>
      </c>
      <c r="G3237">
        <v>0</v>
      </c>
      <c r="H3237" s="4" t="s">
        <v>27132</v>
      </c>
      <c r="I3237" t="s">
        <v>4013</v>
      </c>
    </row>
    <row r="3238" ht="15.75" customHeight="1" spans="1:9">
      <c r="A3238">
        <v>3237</v>
      </c>
      <c r="B3238" t="s">
        <v>30165</v>
      </c>
      <c r="C3238" t="s">
        <v>26920</v>
      </c>
      <c r="D3238" t="s">
        <v>27327</v>
      </c>
      <c r="E3238" s="4">
        <v>0.1272</v>
      </c>
      <c r="F3238" s="4">
        <v>0.1674</v>
      </c>
      <c r="G3238">
        <v>0.2678</v>
      </c>
      <c r="H3238" s="4" t="s">
        <v>26925</v>
      </c>
      <c r="I3238" s="7">
        <v>1038700000000</v>
      </c>
    </row>
    <row r="3239" ht="15.75" customHeight="1" spans="1:9">
      <c r="A3239">
        <v>3238</v>
      </c>
      <c r="B3239" t="s">
        <v>30166</v>
      </c>
      <c r="C3239" t="s">
        <v>26935</v>
      </c>
      <c r="D3239" t="s">
        <v>27131</v>
      </c>
      <c r="E3239" s="4">
        <v>1.015798</v>
      </c>
      <c r="F3239" s="4">
        <v>0.8912</v>
      </c>
      <c r="G3239">
        <v>0</v>
      </c>
      <c r="H3239" s="4" t="s">
        <v>27132</v>
      </c>
      <c r="I3239" t="s">
        <v>4013</v>
      </c>
    </row>
    <row r="3240" ht="15.75" customHeight="1" spans="1:9">
      <c r="A3240">
        <v>3239</v>
      </c>
      <c r="B3240" t="s">
        <v>30167</v>
      </c>
      <c r="C3240" t="s">
        <v>26920</v>
      </c>
      <c r="D3240" t="s">
        <v>27076</v>
      </c>
      <c r="E3240" s="4">
        <v>1.643</v>
      </c>
      <c r="F3240" s="4">
        <v>1.59</v>
      </c>
      <c r="G3240">
        <v>1.0416</v>
      </c>
      <c r="H3240" s="4" t="s">
        <v>26955</v>
      </c>
      <c r="I3240" s="7">
        <v>1038700000000</v>
      </c>
    </row>
    <row r="3241" ht="15.75" customHeight="1" spans="1:9">
      <c r="A3241">
        <v>3240</v>
      </c>
      <c r="B3241" t="s">
        <v>30168</v>
      </c>
      <c r="C3241" t="s">
        <v>26935</v>
      </c>
      <c r="D3241" t="s">
        <v>27764</v>
      </c>
      <c r="E3241" s="4">
        <v>0.3922</v>
      </c>
      <c r="F3241" s="4">
        <v>0.6211</v>
      </c>
      <c r="G3241">
        <v>0.9374</v>
      </c>
      <c r="H3241" s="4" t="s">
        <v>27073</v>
      </c>
      <c r="I3241" t="s">
        <v>4013</v>
      </c>
    </row>
    <row r="3242" ht="15.75" customHeight="1" spans="1:9">
      <c r="A3242">
        <v>3241</v>
      </c>
      <c r="B3242" t="s">
        <v>29013</v>
      </c>
      <c r="C3242" t="s">
        <v>26935</v>
      </c>
      <c r="D3242" t="s">
        <v>28956</v>
      </c>
      <c r="E3242" s="4">
        <v>0.021624</v>
      </c>
      <c r="F3242" s="4">
        <v>0.0232</v>
      </c>
      <c r="G3242">
        <v>0.0472</v>
      </c>
      <c r="H3242" s="4" t="s">
        <v>27132</v>
      </c>
      <c r="I3242">
        <v>80108090016</v>
      </c>
    </row>
    <row r="3243" ht="15.75" customHeight="1" spans="1:9">
      <c r="A3243">
        <v>3242</v>
      </c>
      <c r="B3243" t="s">
        <v>30169</v>
      </c>
      <c r="C3243" t="s">
        <v>26935</v>
      </c>
      <c r="D3243" t="s">
        <v>27131</v>
      </c>
      <c r="E3243" s="4">
        <v>0.59625</v>
      </c>
      <c r="F3243" s="4">
        <v>0.5231</v>
      </c>
      <c r="G3243">
        <v>0.837</v>
      </c>
      <c r="H3243" s="4" t="s">
        <v>27132</v>
      </c>
      <c r="I3243">
        <v>80108090009</v>
      </c>
    </row>
    <row r="3244" ht="15.75" customHeight="1" spans="1:9">
      <c r="A3244">
        <v>3243</v>
      </c>
      <c r="B3244" t="s">
        <v>30170</v>
      </c>
      <c r="C3244" t="s">
        <v>26935</v>
      </c>
      <c r="D3244" t="s">
        <v>27138</v>
      </c>
      <c r="E3244" s="4">
        <v>0.706702</v>
      </c>
      <c r="F3244" s="4">
        <v>0.7333</v>
      </c>
      <c r="G3244">
        <v>1</v>
      </c>
      <c r="H3244" s="4" t="s">
        <v>27134</v>
      </c>
      <c r="I3244">
        <v>10221690002</v>
      </c>
    </row>
    <row r="3245" ht="15.75" customHeight="1" spans="1:9">
      <c r="A3245">
        <v>3244</v>
      </c>
      <c r="B3245" t="s">
        <v>28102</v>
      </c>
      <c r="C3245" t="s">
        <v>26920</v>
      </c>
      <c r="D3245" t="s">
        <v>27222</v>
      </c>
      <c r="E3245" s="4">
        <v>0.6572</v>
      </c>
      <c r="F3245" s="4">
        <v>0.6572</v>
      </c>
      <c r="G3245">
        <v>0.5208</v>
      </c>
      <c r="H3245" s="4" t="s">
        <v>26922</v>
      </c>
      <c r="I3245" s="7">
        <v>1027000000000</v>
      </c>
    </row>
    <row r="3246" ht="15.75" customHeight="1" spans="1:9">
      <c r="A3246">
        <v>3245</v>
      </c>
      <c r="B3246" t="s">
        <v>30171</v>
      </c>
      <c r="C3246" t="s">
        <v>26920</v>
      </c>
      <c r="D3246" t="s">
        <v>27222</v>
      </c>
      <c r="E3246" s="4">
        <v>8.48</v>
      </c>
      <c r="F3246" s="4">
        <v>8.48</v>
      </c>
      <c r="G3246">
        <v>10.5628</v>
      </c>
      <c r="H3246" s="4" t="s">
        <v>26943</v>
      </c>
      <c r="I3246" s="7">
        <v>1163700000000</v>
      </c>
    </row>
    <row r="3247" ht="15.75" customHeight="1" spans="1:9">
      <c r="A3247">
        <v>3246</v>
      </c>
      <c r="B3247" t="s">
        <v>30172</v>
      </c>
      <c r="C3247" t="s">
        <v>26920</v>
      </c>
      <c r="D3247" t="s">
        <v>27055</v>
      </c>
      <c r="E3247" s="4">
        <v>2.915</v>
      </c>
      <c r="F3247" s="4">
        <v>2.42</v>
      </c>
      <c r="G3247">
        <v>0</v>
      </c>
      <c r="H3247" s="4" t="s">
        <v>26955</v>
      </c>
      <c r="I3247" t="s">
        <v>4013</v>
      </c>
    </row>
    <row r="3248" ht="15.75" customHeight="1" spans="1:9">
      <c r="A3248">
        <v>3247</v>
      </c>
      <c r="B3248" t="s">
        <v>30173</v>
      </c>
      <c r="C3248" t="s">
        <v>26931</v>
      </c>
      <c r="D3248" t="s">
        <v>27009</v>
      </c>
      <c r="E3248" s="4">
        <v>0.0371</v>
      </c>
      <c r="F3248" s="4">
        <v>0.0391</v>
      </c>
      <c r="G3248">
        <v>0.054</v>
      </c>
      <c r="H3248" s="4" t="s">
        <v>26925</v>
      </c>
      <c r="I3248" s="7">
        <v>1029800000000</v>
      </c>
    </row>
    <row r="3249" ht="15.75" customHeight="1" spans="1:9">
      <c r="A3249">
        <v>3248</v>
      </c>
      <c r="B3249" t="s">
        <v>30174</v>
      </c>
      <c r="C3249" t="s">
        <v>26920</v>
      </c>
      <c r="D3249" t="s">
        <v>26988</v>
      </c>
      <c r="E3249" s="4">
        <v>0.02438</v>
      </c>
      <c r="F3249" s="4">
        <v>0.017</v>
      </c>
      <c r="G3249">
        <v>0.0342</v>
      </c>
      <c r="H3249" s="4" t="s">
        <v>26922</v>
      </c>
      <c r="I3249" s="7">
        <v>1091700000000</v>
      </c>
    </row>
    <row r="3250" ht="15.75" customHeight="1" spans="1:9">
      <c r="A3250">
        <v>3249</v>
      </c>
      <c r="B3250" t="s">
        <v>30175</v>
      </c>
      <c r="C3250" t="s">
        <v>26935</v>
      </c>
      <c r="D3250" t="s">
        <v>26940</v>
      </c>
      <c r="E3250" s="4">
        <v>1.484</v>
      </c>
      <c r="F3250" s="4">
        <v>1.484</v>
      </c>
      <c r="G3250">
        <v>4.0272</v>
      </c>
      <c r="H3250" s="4" t="s">
        <v>26937</v>
      </c>
      <c r="I3250" s="7">
        <v>1134300000000</v>
      </c>
    </row>
    <row r="3251" ht="15.75" customHeight="1" spans="1:9">
      <c r="A3251">
        <v>3250</v>
      </c>
      <c r="B3251" t="s">
        <v>30176</v>
      </c>
      <c r="C3251" t="s">
        <v>26935</v>
      </c>
      <c r="D3251" t="s">
        <v>28245</v>
      </c>
      <c r="E3251" s="4">
        <v>0</v>
      </c>
      <c r="F3251" s="4">
        <v>1300</v>
      </c>
      <c r="G3251">
        <v>1300</v>
      </c>
      <c r="H3251" s="4" t="s">
        <v>29737</v>
      </c>
      <c r="I3251" t="s">
        <v>4013</v>
      </c>
    </row>
    <row r="3252" ht="15.75" customHeight="1" spans="1:9">
      <c r="A3252">
        <v>3251</v>
      </c>
      <c r="B3252" t="s">
        <v>30177</v>
      </c>
      <c r="C3252" t="s">
        <v>26920</v>
      </c>
      <c r="D3252" t="s">
        <v>27043</v>
      </c>
      <c r="E3252" s="4">
        <v>10.11452</v>
      </c>
      <c r="F3252" s="4">
        <v>3.18</v>
      </c>
      <c r="G3252">
        <v>27.811</v>
      </c>
      <c r="H3252" s="4" t="s">
        <v>26922</v>
      </c>
      <c r="I3252" s="7">
        <v>1376400000000</v>
      </c>
    </row>
    <row r="3253" ht="15.75" customHeight="1" spans="1:9">
      <c r="A3253">
        <v>3252</v>
      </c>
      <c r="B3253" t="s">
        <v>30178</v>
      </c>
      <c r="C3253" t="s">
        <v>26920</v>
      </c>
      <c r="D3253" t="s">
        <v>27581</v>
      </c>
      <c r="E3253" s="4">
        <v>0.032436</v>
      </c>
      <c r="F3253" s="4">
        <v>0.05</v>
      </c>
      <c r="G3253">
        <v>0.056</v>
      </c>
      <c r="H3253" s="4" t="s">
        <v>26943</v>
      </c>
      <c r="I3253" s="7">
        <v>1046500000000</v>
      </c>
    </row>
    <row r="3254" ht="15.75" customHeight="1" spans="1:9">
      <c r="A3254">
        <v>3253</v>
      </c>
      <c r="B3254" t="s">
        <v>30179</v>
      </c>
      <c r="C3254" t="s">
        <v>26920</v>
      </c>
      <c r="D3254" t="s">
        <v>26945</v>
      </c>
      <c r="E3254" s="4">
        <v>0.159</v>
      </c>
      <c r="F3254" s="4">
        <v>0.159</v>
      </c>
      <c r="G3254">
        <v>0.272</v>
      </c>
      <c r="H3254" s="4" t="s">
        <v>26925</v>
      </c>
      <c r="I3254" s="7">
        <v>1256800000000</v>
      </c>
    </row>
    <row r="3255" ht="15.75" customHeight="1" spans="1:9">
      <c r="A3255">
        <v>3254</v>
      </c>
      <c r="B3255" t="s">
        <v>30180</v>
      </c>
      <c r="C3255" t="s">
        <v>26920</v>
      </c>
      <c r="D3255" t="s">
        <v>26960</v>
      </c>
      <c r="E3255" s="4">
        <v>0.954</v>
      </c>
      <c r="F3255" s="4">
        <v>0.954</v>
      </c>
      <c r="G3255">
        <v>11.8888</v>
      </c>
      <c r="H3255" s="4" t="s">
        <v>26925</v>
      </c>
      <c r="I3255" s="7">
        <v>1542300000000</v>
      </c>
    </row>
    <row r="3256" ht="15.75" customHeight="1" spans="1:9">
      <c r="A3256">
        <v>3255</v>
      </c>
      <c r="B3256" t="s">
        <v>30181</v>
      </c>
      <c r="C3256" t="s">
        <v>26935</v>
      </c>
      <c r="D3256" t="s">
        <v>27131</v>
      </c>
      <c r="E3256" s="4">
        <v>3.754202</v>
      </c>
      <c r="F3256" s="4">
        <v>3.2938</v>
      </c>
      <c r="G3256">
        <v>0</v>
      </c>
      <c r="H3256" s="4" t="s">
        <v>27132</v>
      </c>
      <c r="I3256" t="s">
        <v>4013</v>
      </c>
    </row>
    <row r="3257" ht="15.75" customHeight="1" spans="1:9">
      <c r="A3257">
        <v>3256</v>
      </c>
      <c r="B3257" t="s">
        <v>30182</v>
      </c>
      <c r="C3257" t="s">
        <v>26935</v>
      </c>
      <c r="D3257" t="s">
        <v>27131</v>
      </c>
      <c r="E3257" s="4">
        <v>3.754202</v>
      </c>
      <c r="F3257" s="4">
        <v>3.2938</v>
      </c>
      <c r="G3257">
        <v>0</v>
      </c>
      <c r="H3257" s="4" t="s">
        <v>27132</v>
      </c>
      <c r="I3257" t="s">
        <v>4013</v>
      </c>
    </row>
    <row r="3258" ht="15.75" customHeight="1" spans="1:9">
      <c r="A3258">
        <v>3257</v>
      </c>
      <c r="B3258" t="s">
        <v>30183</v>
      </c>
      <c r="C3258" t="s">
        <v>26935</v>
      </c>
      <c r="D3258" t="s">
        <v>27131</v>
      </c>
      <c r="E3258" s="4">
        <v>3.754202</v>
      </c>
      <c r="F3258" s="4">
        <v>3.2938</v>
      </c>
      <c r="G3258">
        <v>0</v>
      </c>
      <c r="H3258" s="4" t="s">
        <v>27132</v>
      </c>
      <c r="I3258" t="s">
        <v>4013</v>
      </c>
    </row>
    <row r="3259" ht="15.75" customHeight="1" spans="1:9">
      <c r="A3259">
        <v>3258</v>
      </c>
      <c r="B3259" t="s">
        <v>28486</v>
      </c>
      <c r="C3259" t="s">
        <v>26935</v>
      </c>
      <c r="D3259" t="s">
        <v>28412</v>
      </c>
      <c r="E3259" s="4">
        <v>0.4558</v>
      </c>
      <c r="F3259" s="4">
        <v>0.3902</v>
      </c>
      <c r="G3259">
        <v>0</v>
      </c>
      <c r="H3259" s="4" t="s">
        <v>27068</v>
      </c>
      <c r="I3259">
        <v>80286000027</v>
      </c>
    </row>
    <row r="3260" ht="15.75" customHeight="1" spans="1:9">
      <c r="A3260">
        <v>3259</v>
      </c>
      <c r="B3260" t="s">
        <v>29183</v>
      </c>
      <c r="C3260" t="s">
        <v>26935</v>
      </c>
      <c r="D3260" t="s">
        <v>28412</v>
      </c>
      <c r="E3260" s="4">
        <v>0.742</v>
      </c>
      <c r="F3260" s="4">
        <v>0.5863</v>
      </c>
      <c r="G3260">
        <v>0</v>
      </c>
      <c r="H3260" s="4" t="s">
        <v>27068</v>
      </c>
      <c r="I3260" t="s">
        <v>4013</v>
      </c>
    </row>
    <row r="3261" ht="15.75" customHeight="1" spans="1:9">
      <c r="A3261">
        <v>3260</v>
      </c>
      <c r="B3261" t="s">
        <v>30184</v>
      </c>
      <c r="C3261" t="s">
        <v>26920</v>
      </c>
      <c r="D3261" t="s">
        <v>27119</v>
      </c>
      <c r="E3261" s="4">
        <v>1.272</v>
      </c>
      <c r="F3261" s="4">
        <v>1.272</v>
      </c>
      <c r="G3261">
        <v>3.1298</v>
      </c>
      <c r="H3261" s="4" t="s">
        <v>26925</v>
      </c>
      <c r="I3261" s="7">
        <v>1096300000000</v>
      </c>
    </row>
    <row r="3262" ht="15.75" customHeight="1" spans="1:9">
      <c r="A3262">
        <v>3261</v>
      </c>
      <c r="B3262" t="s">
        <v>30185</v>
      </c>
      <c r="C3262" t="s">
        <v>26920</v>
      </c>
      <c r="D3262" t="s">
        <v>27222</v>
      </c>
      <c r="E3262" s="4">
        <v>4.5368</v>
      </c>
      <c r="F3262" s="4">
        <v>3.9538</v>
      </c>
      <c r="G3262">
        <v>5.6026</v>
      </c>
      <c r="H3262" s="4" t="s">
        <v>26943</v>
      </c>
      <c r="I3262" s="7">
        <v>1163700000000</v>
      </c>
    </row>
    <row r="3263" ht="15.75" customHeight="1" spans="1:9">
      <c r="A3263">
        <v>3262</v>
      </c>
      <c r="B3263" t="s">
        <v>30186</v>
      </c>
      <c r="C3263" t="s">
        <v>26920</v>
      </c>
      <c r="D3263" t="s">
        <v>27222</v>
      </c>
      <c r="E3263" s="4">
        <v>3.233</v>
      </c>
      <c r="F3263" s="4">
        <v>2.12</v>
      </c>
      <c r="G3263">
        <v>5.37</v>
      </c>
      <c r="H3263" s="4" t="s">
        <v>26943</v>
      </c>
      <c r="I3263" s="7">
        <v>1163700000000</v>
      </c>
    </row>
    <row r="3264" ht="15.75" customHeight="1" spans="1:9">
      <c r="A3264">
        <v>3263</v>
      </c>
      <c r="B3264" t="s">
        <v>30187</v>
      </c>
      <c r="C3264" t="s">
        <v>26920</v>
      </c>
      <c r="D3264" t="s">
        <v>26945</v>
      </c>
      <c r="E3264" s="4">
        <v>0.7314</v>
      </c>
      <c r="F3264" s="4">
        <v>0.7314</v>
      </c>
      <c r="G3264">
        <v>1.0416</v>
      </c>
      <c r="H3264" s="4" t="s">
        <v>26929</v>
      </c>
      <c r="I3264" s="7">
        <v>1256800000000</v>
      </c>
    </row>
    <row r="3265" ht="15.75" customHeight="1" spans="1:9">
      <c r="A3265">
        <v>3264</v>
      </c>
      <c r="B3265" t="s">
        <v>30188</v>
      </c>
      <c r="C3265" t="s">
        <v>26935</v>
      </c>
      <c r="D3265" t="s">
        <v>27966</v>
      </c>
      <c r="E3265" s="4">
        <v>0.44732</v>
      </c>
      <c r="F3265" s="4">
        <v>0.3925</v>
      </c>
      <c r="G3265">
        <v>0</v>
      </c>
      <c r="H3265" s="4" t="s">
        <v>27134</v>
      </c>
      <c r="I3265" t="s">
        <v>4013</v>
      </c>
    </row>
    <row r="3266" ht="15.75" customHeight="1" spans="1:9">
      <c r="A3266">
        <v>3265</v>
      </c>
      <c r="B3266" t="s">
        <v>30189</v>
      </c>
      <c r="C3266" t="s">
        <v>26920</v>
      </c>
      <c r="D3266" t="s">
        <v>27043</v>
      </c>
      <c r="E3266" s="4">
        <v>4.045808</v>
      </c>
      <c r="F3266" s="4">
        <v>2.86</v>
      </c>
      <c r="G3266">
        <v>13.4386</v>
      </c>
      <c r="H3266" s="4" t="s">
        <v>26955</v>
      </c>
      <c r="I3266">
        <v>137640100</v>
      </c>
    </row>
    <row r="3267" ht="15.75" customHeight="1" spans="1:9">
      <c r="A3267">
        <v>3266</v>
      </c>
      <c r="B3267" t="s">
        <v>30190</v>
      </c>
      <c r="C3267" t="s">
        <v>26935</v>
      </c>
      <c r="D3267" t="s">
        <v>28227</v>
      </c>
      <c r="E3267" s="4">
        <v>6.8476</v>
      </c>
      <c r="F3267" s="4">
        <v>7.0414</v>
      </c>
      <c r="G3267">
        <v>10.4086</v>
      </c>
      <c r="H3267" s="4" t="s">
        <v>27132</v>
      </c>
      <c r="I3267">
        <v>10033430144</v>
      </c>
    </row>
    <row r="3268" ht="15.75" customHeight="1" spans="1:9">
      <c r="A3268">
        <v>3267</v>
      </c>
      <c r="B3268" t="s">
        <v>30191</v>
      </c>
      <c r="C3268" t="s">
        <v>26935</v>
      </c>
      <c r="D3268" t="s">
        <v>28252</v>
      </c>
      <c r="E3268" s="4">
        <v>20.0976</v>
      </c>
      <c r="F3268" s="4">
        <v>17.8899</v>
      </c>
      <c r="G3268">
        <v>28.6238</v>
      </c>
      <c r="H3268" s="4" t="s">
        <v>27134</v>
      </c>
      <c r="I3268" t="s">
        <v>4013</v>
      </c>
    </row>
    <row r="3269" ht="15.75" customHeight="1" spans="1:9">
      <c r="A3269">
        <v>3268</v>
      </c>
      <c r="B3269" t="s">
        <v>30192</v>
      </c>
      <c r="C3269" t="s">
        <v>26935</v>
      </c>
      <c r="D3269" t="s">
        <v>27131</v>
      </c>
      <c r="E3269" s="4">
        <v>0.99375</v>
      </c>
      <c r="F3269" s="4">
        <v>0.8719</v>
      </c>
      <c r="G3269">
        <v>0</v>
      </c>
      <c r="H3269" s="4" t="s">
        <v>27132</v>
      </c>
      <c r="I3269" t="s">
        <v>4013</v>
      </c>
    </row>
    <row r="3270" ht="15.75" customHeight="1" spans="1:9">
      <c r="A3270">
        <v>3269</v>
      </c>
      <c r="B3270" t="s">
        <v>30193</v>
      </c>
      <c r="C3270" t="s">
        <v>26920</v>
      </c>
      <c r="D3270" t="s">
        <v>27430</v>
      </c>
      <c r="E3270" s="4">
        <v>0.0583</v>
      </c>
      <c r="F3270" s="4">
        <v>0.1219</v>
      </c>
      <c r="G3270">
        <v>0.969</v>
      </c>
      <c r="H3270" s="4" t="s">
        <v>26943</v>
      </c>
      <c r="I3270" s="7">
        <v>1181900000000</v>
      </c>
    </row>
    <row r="3271" ht="15.75" customHeight="1" spans="1:9">
      <c r="A3271">
        <v>3270</v>
      </c>
      <c r="B3271" t="s">
        <v>30194</v>
      </c>
      <c r="C3271" t="s">
        <v>26935</v>
      </c>
      <c r="D3271" t="s">
        <v>28618</v>
      </c>
      <c r="E3271" s="4">
        <v>189.9308</v>
      </c>
      <c r="F3271" s="4">
        <v>173.9768</v>
      </c>
      <c r="G3271">
        <v>194.289</v>
      </c>
      <c r="H3271" s="4" t="s">
        <v>27182</v>
      </c>
      <c r="I3271">
        <v>10289060001</v>
      </c>
    </row>
    <row r="3272" ht="15.75" customHeight="1" spans="1:9">
      <c r="A3272">
        <v>3271</v>
      </c>
      <c r="B3272" t="s">
        <v>30195</v>
      </c>
      <c r="C3272" t="s">
        <v>26920</v>
      </c>
      <c r="D3272" t="s">
        <v>26988</v>
      </c>
      <c r="E3272" s="4">
        <v>0.01802</v>
      </c>
      <c r="F3272" s="4">
        <v>0.018</v>
      </c>
      <c r="G3272">
        <v>0.0238</v>
      </c>
      <c r="H3272" s="4" t="s">
        <v>26925</v>
      </c>
      <c r="I3272" s="7">
        <v>1091700000000</v>
      </c>
    </row>
    <row r="3273" ht="15.75" customHeight="1" spans="1:9">
      <c r="A3273">
        <v>3272</v>
      </c>
      <c r="B3273" t="s">
        <v>30196</v>
      </c>
      <c r="C3273" t="s">
        <v>26935</v>
      </c>
      <c r="D3273" t="s">
        <v>28772</v>
      </c>
      <c r="E3273" s="4">
        <v>2.173</v>
      </c>
      <c r="F3273" s="4">
        <v>2.325</v>
      </c>
      <c r="G3273">
        <v>3.72</v>
      </c>
      <c r="H3273" s="4" t="s">
        <v>27068</v>
      </c>
      <c r="I3273">
        <v>80108090015</v>
      </c>
    </row>
    <row r="3274" ht="15.75" customHeight="1" spans="1:9">
      <c r="A3274">
        <v>3273</v>
      </c>
      <c r="B3274" t="s">
        <v>28311</v>
      </c>
      <c r="C3274" t="s">
        <v>26920</v>
      </c>
      <c r="D3274" t="s">
        <v>26945</v>
      </c>
      <c r="E3274" s="4">
        <v>0.9434</v>
      </c>
      <c r="F3274" s="4">
        <v>0.8335</v>
      </c>
      <c r="G3274">
        <v>1.3336</v>
      </c>
      <c r="H3274" s="4" t="s">
        <v>26929</v>
      </c>
      <c r="I3274" s="7">
        <v>125680000000</v>
      </c>
    </row>
    <row r="3275" ht="15.75" customHeight="1" spans="1:9">
      <c r="A3275">
        <v>3274</v>
      </c>
      <c r="B3275" t="s">
        <v>30197</v>
      </c>
      <c r="C3275" t="s">
        <v>26935</v>
      </c>
      <c r="D3275" t="s">
        <v>28628</v>
      </c>
      <c r="E3275" s="4">
        <v>1.458878</v>
      </c>
      <c r="F3275" s="4">
        <v>1.39</v>
      </c>
      <c r="G3275">
        <v>0</v>
      </c>
      <c r="H3275" s="4" t="s">
        <v>27132</v>
      </c>
      <c r="I3275" t="s">
        <v>4013</v>
      </c>
    </row>
    <row r="3276" ht="15.75" customHeight="1" spans="1:9">
      <c r="A3276">
        <v>3275</v>
      </c>
      <c r="B3276" t="s">
        <v>30198</v>
      </c>
      <c r="C3276" t="s">
        <v>26920</v>
      </c>
      <c r="D3276" t="s">
        <v>30199</v>
      </c>
      <c r="E3276" s="4">
        <v>1.113</v>
      </c>
      <c r="F3276" s="4">
        <v>0.8</v>
      </c>
      <c r="G3276">
        <v>2.26</v>
      </c>
      <c r="H3276" s="4" t="s">
        <v>26925</v>
      </c>
      <c r="I3276" t="s">
        <v>4013</v>
      </c>
    </row>
    <row r="3277" ht="15.75" customHeight="1" spans="1:9">
      <c r="A3277">
        <v>3276</v>
      </c>
      <c r="B3277" t="s">
        <v>30200</v>
      </c>
      <c r="C3277" t="s">
        <v>26920</v>
      </c>
      <c r="D3277" t="s">
        <v>27930</v>
      </c>
      <c r="E3277" s="4">
        <v>0.01272</v>
      </c>
      <c r="F3277" s="4">
        <v>0.0106</v>
      </c>
      <c r="G3277">
        <v>0.017</v>
      </c>
      <c r="H3277" s="4" t="s">
        <v>26925</v>
      </c>
      <c r="I3277" s="7">
        <v>1521300000000</v>
      </c>
    </row>
    <row r="3278" ht="15.75" customHeight="1" spans="1:9">
      <c r="A3278">
        <v>3277</v>
      </c>
      <c r="B3278" t="s">
        <v>30201</v>
      </c>
      <c r="C3278" t="s">
        <v>26920</v>
      </c>
      <c r="D3278" t="s">
        <v>27930</v>
      </c>
      <c r="E3278" s="4">
        <v>0.4452</v>
      </c>
      <c r="F3278" s="4">
        <v>0.3696</v>
      </c>
      <c r="G3278">
        <v>0.5914</v>
      </c>
      <c r="H3278" s="4" t="s">
        <v>26922</v>
      </c>
      <c r="I3278" s="7">
        <v>1521300000000</v>
      </c>
    </row>
    <row r="3279" ht="15.75" customHeight="1" spans="1:9">
      <c r="A3279">
        <v>3278</v>
      </c>
      <c r="B3279" t="s">
        <v>30202</v>
      </c>
      <c r="C3279" t="s">
        <v>26935</v>
      </c>
      <c r="D3279" t="s">
        <v>27138</v>
      </c>
      <c r="E3279" s="4">
        <v>1.9875</v>
      </c>
      <c r="F3279" s="4">
        <v>1.8333</v>
      </c>
      <c r="G3279">
        <v>2.4</v>
      </c>
      <c r="H3279" s="4" t="s">
        <v>27134</v>
      </c>
      <c r="I3279">
        <v>10221690001</v>
      </c>
    </row>
    <row r="3280" ht="15.75" customHeight="1" spans="1:9">
      <c r="A3280">
        <v>3279</v>
      </c>
      <c r="B3280" t="s">
        <v>30203</v>
      </c>
      <c r="C3280" t="s">
        <v>26935</v>
      </c>
      <c r="D3280" t="s">
        <v>27138</v>
      </c>
      <c r="E3280" s="4">
        <v>1.325</v>
      </c>
      <c r="F3280" s="4">
        <v>1.4167</v>
      </c>
      <c r="G3280">
        <v>1.7459</v>
      </c>
      <c r="H3280" s="4" t="s">
        <v>27134</v>
      </c>
      <c r="I3280">
        <v>10221690001</v>
      </c>
    </row>
    <row r="3281" ht="15.75" customHeight="1" spans="1:9">
      <c r="A3281">
        <v>3280</v>
      </c>
      <c r="B3281" t="s">
        <v>30204</v>
      </c>
      <c r="C3281" t="s">
        <v>26935</v>
      </c>
      <c r="D3281" t="s">
        <v>27138</v>
      </c>
      <c r="E3281" s="4">
        <v>1.9875</v>
      </c>
      <c r="F3281" s="4">
        <v>1.875</v>
      </c>
      <c r="G3281">
        <v>1.9982</v>
      </c>
      <c r="H3281" s="4" t="s">
        <v>27134</v>
      </c>
      <c r="I3281">
        <v>10221690001</v>
      </c>
    </row>
    <row r="3282" ht="15.75" customHeight="1" spans="1:9">
      <c r="A3282">
        <v>3281</v>
      </c>
      <c r="B3282" t="s">
        <v>30205</v>
      </c>
      <c r="C3282" t="s">
        <v>26935</v>
      </c>
      <c r="D3282" t="s">
        <v>27138</v>
      </c>
      <c r="E3282" s="4">
        <v>0.6625</v>
      </c>
      <c r="F3282" s="4">
        <v>0.7333</v>
      </c>
      <c r="G3282">
        <v>0.9992</v>
      </c>
      <c r="H3282" s="4" t="s">
        <v>27134</v>
      </c>
      <c r="I3282">
        <v>10221690002</v>
      </c>
    </row>
    <row r="3283" ht="15.75" customHeight="1" spans="1:9">
      <c r="A3283">
        <v>3282</v>
      </c>
      <c r="B3283" t="s">
        <v>30206</v>
      </c>
      <c r="C3283" t="s">
        <v>26935</v>
      </c>
      <c r="D3283" t="s">
        <v>27138</v>
      </c>
      <c r="E3283" s="4">
        <v>0.883298</v>
      </c>
      <c r="F3283" s="4">
        <v>0.6916</v>
      </c>
      <c r="G3283">
        <v>1.1066</v>
      </c>
      <c r="H3283" s="4" t="s">
        <v>27134</v>
      </c>
      <c r="I3283" t="s">
        <v>4013</v>
      </c>
    </row>
    <row r="3284" ht="15.75" customHeight="1" spans="1:9">
      <c r="A3284">
        <v>3283</v>
      </c>
      <c r="B3284" t="s">
        <v>30207</v>
      </c>
      <c r="C3284" t="s">
        <v>26935</v>
      </c>
      <c r="D3284" t="s">
        <v>27138</v>
      </c>
      <c r="E3284" s="4">
        <v>1.325</v>
      </c>
      <c r="F3284" s="4">
        <v>1.4167</v>
      </c>
      <c r="G3284">
        <v>2.4</v>
      </c>
      <c r="H3284" s="4" t="s">
        <v>27134</v>
      </c>
      <c r="I3284" t="s">
        <v>4013</v>
      </c>
    </row>
    <row r="3285" ht="15.75" customHeight="1" spans="1:9">
      <c r="A3285">
        <v>3284</v>
      </c>
      <c r="B3285" t="s">
        <v>30208</v>
      </c>
      <c r="C3285" t="s">
        <v>26920</v>
      </c>
      <c r="D3285" t="s">
        <v>26988</v>
      </c>
      <c r="E3285" s="4">
        <v>2.3108</v>
      </c>
      <c r="F3285" s="4">
        <v>1.0044</v>
      </c>
      <c r="G3285">
        <v>13.18</v>
      </c>
      <c r="H3285" s="4" t="s">
        <v>26925</v>
      </c>
      <c r="I3285" s="7">
        <v>1091700000000</v>
      </c>
    </row>
    <row r="3286" ht="15.75" customHeight="1" spans="1:9">
      <c r="A3286">
        <v>3285</v>
      </c>
      <c r="B3286" t="s">
        <v>27140</v>
      </c>
      <c r="C3286" t="s">
        <v>26935</v>
      </c>
      <c r="D3286" t="s">
        <v>27131</v>
      </c>
      <c r="E3286" s="4">
        <v>0</v>
      </c>
      <c r="F3286" s="4">
        <v>0.0106</v>
      </c>
      <c r="G3286">
        <v>0</v>
      </c>
      <c r="H3286" s="4" t="s">
        <v>27132</v>
      </c>
      <c r="I3286">
        <v>10438240011</v>
      </c>
    </row>
    <row r="3287" ht="15.75" customHeight="1" spans="1:9">
      <c r="A3287">
        <v>3286</v>
      </c>
      <c r="B3287" t="s">
        <v>30209</v>
      </c>
      <c r="C3287" t="s">
        <v>26920</v>
      </c>
      <c r="D3287" t="s">
        <v>26947</v>
      </c>
      <c r="E3287" s="4">
        <v>0.069854</v>
      </c>
      <c r="F3287" s="4">
        <v>0.0468</v>
      </c>
      <c r="G3287">
        <v>0.0941</v>
      </c>
      <c r="H3287" s="4" t="s">
        <v>26925</v>
      </c>
      <c r="I3287" s="7">
        <v>1046500000000</v>
      </c>
    </row>
    <row r="3288" ht="15.75" customHeight="1" spans="1:9">
      <c r="A3288">
        <v>3287</v>
      </c>
      <c r="B3288" t="s">
        <v>30210</v>
      </c>
      <c r="C3288" t="s">
        <v>26920</v>
      </c>
      <c r="D3288" t="s">
        <v>28341</v>
      </c>
      <c r="E3288" s="4">
        <v>2.226</v>
      </c>
      <c r="F3288" s="4">
        <v>2.44</v>
      </c>
      <c r="G3288">
        <v>3.904</v>
      </c>
      <c r="H3288" s="4" t="s">
        <v>26925</v>
      </c>
      <c r="I3288" t="s">
        <v>4013</v>
      </c>
    </row>
    <row r="3289" ht="15.75" customHeight="1" spans="1:9">
      <c r="A3289">
        <v>3288</v>
      </c>
      <c r="B3289" t="s">
        <v>30211</v>
      </c>
      <c r="C3289" t="s">
        <v>26935</v>
      </c>
      <c r="D3289" t="s">
        <v>28956</v>
      </c>
      <c r="E3289" s="4">
        <v>0.0424</v>
      </c>
      <c r="F3289" s="4">
        <v>0.0408</v>
      </c>
      <c r="G3289">
        <v>0.0749</v>
      </c>
      <c r="H3289" s="4" t="s">
        <v>27132</v>
      </c>
      <c r="I3289">
        <v>80108090016</v>
      </c>
    </row>
    <row r="3290" ht="15.75" customHeight="1" spans="1:9">
      <c r="A3290">
        <v>3289</v>
      </c>
      <c r="B3290" t="s">
        <v>30212</v>
      </c>
      <c r="C3290" t="s">
        <v>26920</v>
      </c>
      <c r="D3290" t="s">
        <v>26950</v>
      </c>
      <c r="E3290" s="4">
        <v>0.5512</v>
      </c>
      <c r="F3290" s="4">
        <v>0.689</v>
      </c>
      <c r="G3290">
        <v>0.496</v>
      </c>
      <c r="H3290" s="4" t="s">
        <v>26929</v>
      </c>
      <c r="I3290" s="7">
        <v>1558400000000</v>
      </c>
    </row>
    <row r="3291" ht="27" customHeight="1" spans="1:9">
      <c r="A3291">
        <v>3290</v>
      </c>
      <c r="B3291" t="s">
        <v>30213</v>
      </c>
      <c r="C3291" t="s">
        <v>26920</v>
      </c>
      <c r="D3291" t="s">
        <v>26947</v>
      </c>
      <c r="E3291" s="4">
        <v>0.0212</v>
      </c>
      <c r="F3291" s="4">
        <v>0.0176</v>
      </c>
      <c r="G3291">
        <v>0.0282</v>
      </c>
      <c r="H3291" s="4" t="s">
        <v>26925</v>
      </c>
      <c r="I3291" s="7">
        <v>1046500000000</v>
      </c>
    </row>
    <row r="3292" ht="15.75" customHeight="1" spans="1:9">
      <c r="A3292">
        <v>3291</v>
      </c>
      <c r="B3292" t="s">
        <v>30214</v>
      </c>
      <c r="C3292" t="s">
        <v>26931</v>
      </c>
      <c r="D3292" t="s">
        <v>26947</v>
      </c>
      <c r="E3292" s="4">
        <v>0.0265</v>
      </c>
      <c r="F3292" s="4">
        <v>0.07</v>
      </c>
      <c r="G3292">
        <v>0.0252</v>
      </c>
      <c r="H3292" s="4" t="s">
        <v>26925</v>
      </c>
      <c r="I3292" s="7">
        <v>1046500000000</v>
      </c>
    </row>
    <row r="3293" ht="15.75" customHeight="1" spans="1:9">
      <c r="A3293">
        <v>3292</v>
      </c>
      <c r="B3293" t="s">
        <v>30215</v>
      </c>
      <c r="C3293" t="s">
        <v>26920</v>
      </c>
      <c r="D3293" t="s">
        <v>26945</v>
      </c>
      <c r="E3293" s="4">
        <v>2.4274</v>
      </c>
      <c r="F3293" s="4">
        <v>2.5</v>
      </c>
      <c r="G3293">
        <v>2.5344</v>
      </c>
      <c r="H3293" s="4" t="s">
        <v>26929</v>
      </c>
      <c r="I3293" s="7">
        <v>1256800000000</v>
      </c>
    </row>
    <row r="3294" ht="15.75" customHeight="1" spans="1:9">
      <c r="A3294">
        <v>3293</v>
      </c>
      <c r="B3294" t="s">
        <v>30216</v>
      </c>
      <c r="C3294" t="s">
        <v>26931</v>
      </c>
      <c r="D3294" t="s">
        <v>27216</v>
      </c>
      <c r="E3294" s="4">
        <v>48.76</v>
      </c>
      <c r="F3294" s="4">
        <v>48.76</v>
      </c>
      <c r="G3294">
        <v>20.6832</v>
      </c>
      <c r="H3294" s="4" t="s">
        <v>26943</v>
      </c>
      <c r="I3294" s="7">
        <v>1006300000000</v>
      </c>
    </row>
    <row r="3295" ht="15.75" customHeight="1" spans="1:9">
      <c r="A3295">
        <v>3294</v>
      </c>
      <c r="B3295" t="s">
        <v>30217</v>
      </c>
      <c r="C3295" t="s">
        <v>26920</v>
      </c>
      <c r="D3295" t="s">
        <v>27216</v>
      </c>
      <c r="E3295" s="4">
        <v>9.54</v>
      </c>
      <c r="F3295" s="4">
        <v>10</v>
      </c>
      <c r="G3295">
        <v>0</v>
      </c>
      <c r="H3295" s="4" t="s">
        <v>26925</v>
      </c>
      <c r="I3295" t="s">
        <v>4013</v>
      </c>
    </row>
    <row r="3296" ht="15.75" customHeight="1" spans="1:9">
      <c r="A3296">
        <v>3295</v>
      </c>
      <c r="B3296" t="s">
        <v>30218</v>
      </c>
      <c r="C3296" t="s">
        <v>26931</v>
      </c>
      <c r="D3296" t="s">
        <v>27216</v>
      </c>
      <c r="E3296" s="4">
        <v>0.5618</v>
      </c>
      <c r="F3296" s="4">
        <v>0.7632</v>
      </c>
      <c r="G3296">
        <v>0.7886</v>
      </c>
      <c r="H3296" s="4" t="s">
        <v>26933</v>
      </c>
      <c r="I3296" t="s">
        <v>4013</v>
      </c>
    </row>
    <row r="3297" ht="15.75" customHeight="1" spans="1:9">
      <c r="A3297">
        <v>3296</v>
      </c>
      <c r="B3297" t="s">
        <v>30219</v>
      </c>
      <c r="C3297" t="s">
        <v>26931</v>
      </c>
      <c r="D3297" t="s">
        <v>27216</v>
      </c>
      <c r="E3297" s="4">
        <v>1.802</v>
      </c>
      <c r="F3297" s="4">
        <v>1.581</v>
      </c>
      <c r="G3297">
        <v>0</v>
      </c>
      <c r="H3297" s="4" t="s">
        <v>26933</v>
      </c>
      <c r="I3297" t="s">
        <v>4013</v>
      </c>
    </row>
    <row r="3298" ht="15.75" customHeight="1" spans="1:9">
      <c r="A3298">
        <v>3297</v>
      </c>
      <c r="B3298" t="s">
        <v>30220</v>
      </c>
      <c r="C3298" t="s">
        <v>26931</v>
      </c>
      <c r="D3298" t="s">
        <v>27216</v>
      </c>
      <c r="E3298" s="4">
        <v>0.8586</v>
      </c>
      <c r="F3298" s="4">
        <v>0.7533</v>
      </c>
      <c r="G3298">
        <v>0</v>
      </c>
      <c r="H3298" s="4" t="s">
        <v>26933</v>
      </c>
      <c r="I3298" t="s">
        <v>4013</v>
      </c>
    </row>
    <row r="3299" ht="15.75" customHeight="1" spans="1:9">
      <c r="A3299">
        <v>3298</v>
      </c>
      <c r="B3299" t="s">
        <v>30221</v>
      </c>
      <c r="C3299" t="s">
        <v>26920</v>
      </c>
      <c r="D3299" t="s">
        <v>26927</v>
      </c>
      <c r="E3299" s="4">
        <v>2.45708</v>
      </c>
      <c r="F3299" s="4">
        <v>2.3875</v>
      </c>
      <c r="G3299">
        <v>14.03</v>
      </c>
      <c r="H3299" s="4" t="s">
        <v>26952</v>
      </c>
      <c r="I3299" s="7">
        <v>1037000000000</v>
      </c>
    </row>
    <row r="3300" ht="15.75" customHeight="1" spans="1:9">
      <c r="A3300">
        <v>3299</v>
      </c>
      <c r="B3300" t="s">
        <v>29406</v>
      </c>
      <c r="C3300" t="s">
        <v>26920</v>
      </c>
      <c r="D3300" t="s">
        <v>26927</v>
      </c>
      <c r="E3300" s="4">
        <v>0.1378</v>
      </c>
      <c r="F3300" s="4">
        <v>0.1339</v>
      </c>
      <c r="G3300">
        <v>0.6844</v>
      </c>
      <c r="H3300" s="4" t="s">
        <v>26929</v>
      </c>
      <c r="I3300" s="7">
        <v>1037000000000</v>
      </c>
    </row>
    <row r="3301" ht="15.75" customHeight="1" spans="1:9">
      <c r="A3301">
        <v>3300</v>
      </c>
      <c r="B3301" t="s">
        <v>30222</v>
      </c>
      <c r="C3301" t="s">
        <v>26920</v>
      </c>
      <c r="D3301" t="s">
        <v>26927</v>
      </c>
      <c r="E3301" s="4">
        <v>0.0848</v>
      </c>
      <c r="F3301" s="4">
        <v>0.0583</v>
      </c>
      <c r="G3301">
        <v>0.6426</v>
      </c>
      <c r="H3301" s="4" t="s">
        <v>26929</v>
      </c>
      <c r="I3301" s="7">
        <v>1037010000000</v>
      </c>
    </row>
    <row r="3302" ht="15.75" customHeight="1" spans="1:9">
      <c r="A3302">
        <v>3301</v>
      </c>
      <c r="B3302" t="s">
        <v>30223</v>
      </c>
      <c r="C3302" t="s">
        <v>26931</v>
      </c>
      <c r="D3302" t="s">
        <v>27222</v>
      </c>
      <c r="E3302" s="4">
        <v>2.438</v>
      </c>
      <c r="F3302" s="4">
        <v>2.69</v>
      </c>
      <c r="G3302">
        <v>0</v>
      </c>
      <c r="H3302" s="4" t="s">
        <v>26933</v>
      </c>
      <c r="I3302" t="s">
        <v>4013</v>
      </c>
    </row>
    <row r="3303" ht="15.75" customHeight="1" spans="1:9">
      <c r="A3303">
        <v>3302</v>
      </c>
      <c r="B3303" t="s">
        <v>30224</v>
      </c>
      <c r="C3303" t="s">
        <v>26920</v>
      </c>
      <c r="D3303" t="s">
        <v>26945</v>
      </c>
      <c r="E3303" s="4">
        <v>0.09646</v>
      </c>
      <c r="F3303" s="4">
        <v>0.1484</v>
      </c>
      <c r="G3303">
        <v>0.405</v>
      </c>
      <c r="H3303" s="4" t="s">
        <v>26929</v>
      </c>
      <c r="I3303" s="7">
        <v>1256800000000</v>
      </c>
    </row>
    <row r="3304" ht="15.75" customHeight="1" spans="1:9">
      <c r="A3304">
        <v>3303</v>
      </c>
      <c r="B3304" t="s">
        <v>30225</v>
      </c>
      <c r="C3304" t="s">
        <v>26920</v>
      </c>
      <c r="D3304" t="s">
        <v>26945</v>
      </c>
      <c r="E3304" s="4">
        <v>5.83</v>
      </c>
      <c r="F3304" s="4">
        <v>6.89</v>
      </c>
      <c r="G3304">
        <v>9.1752</v>
      </c>
      <c r="H3304" s="4" t="s">
        <v>26929</v>
      </c>
      <c r="I3304" s="7">
        <v>1256800000000</v>
      </c>
    </row>
    <row r="3305" ht="15.75" customHeight="1" spans="1:9">
      <c r="A3305">
        <v>3304</v>
      </c>
      <c r="B3305" t="s">
        <v>30226</v>
      </c>
      <c r="C3305" t="s">
        <v>26920</v>
      </c>
      <c r="D3305" t="s">
        <v>26945</v>
      </c>
      <c r="E3305" s="4">
        <v>1.219</v>
      </c>
      <c r="F3305" s="4">
        <v>1.219</v>
      </c>
      <c r="G3305">
        <v>4.268</v>
      </c>
      <c r="H3305" s="4" t="s">
        <v>26925</v>
      </c>
      <c r="I3305">
        <v>125680021</v>
      </c>
    </row>
    <row r="3306" ht="15.75" customHeight="1" spans="1:9">
      <c r="A3306">
        <v>3305</v>
      </c>
      <c r="B3306" t="s">
        <v>30227</v>
      </c>
      <c r="C3306" t="s">
        <v>26920</v>
      </c>
      <c r="D3306" t="s">
        <v>26921</v>
      </c>
      <c r="E3306" s="4">
        <v>0.883298</v>
      </c>
      <c r="F3306" s="4">
        <v>0.8833</v>
      </c>
      <c r="G3306">
        <v>0</v>
      </c>
      <c r="H3306" s="4" t="s">
        <v>26925</v>
      </c>
      <c r="I3306" s="7">
        <v>1023510000000</v>
      </c>
    </row>
    <row r="3307" ht="15.75" customHeight="1" spans="1:9">
      <c r="A3307">
        <v>3306</v>
      </c>
      <c r="B3307" t="s">
        <v>30228</v>
      </c>
      <c r="C3307" t="s">
        <v>26920</v>
      </c>
      <c r="D3307" t="s">
        <v>26927</v>
      </c>
      <c r="E3307" s="4">
        <v>8.40368</v>
      </c>
      <c r="F3307" s="4">
        <v>8.1658</v>
      </c>
      <c r="G3307">
        <v>4.224</v>
      </c>
      <c r="H3307" s="4" t="s">
        <v>26925</v>
      </c>
      <c r="I3307" s="7">
        <v>1037000000000</v>
      </c>
    </row>
    <row r="3308" ht="15.75" customHeight="1" spans="1:9">
      <c r="A3308">
        <v>3307</v>
      </c>
      <c r="B3308" t="s">
        <v>30229</v>
      </c>
      <c r="C3308" t="s">
        <v>26920</v>
      </c>
      <c r="D3308" t="s">
        <v>26966</v>
      </c>
      <c r="E3308" s="4">
        <v>2.6129</v>
      </c>
      <c r="F3308" s="4">
        <v>3.392</v>
      </c>
      <c r="G3308">
        <v>13.8426</v>
      </c>
      <c r="H3308" s="4" t="s">
        <v>26925</v>
      </c>
      <c r="I3308" s="7">
        <v>1049700000000</v>
      </c>
    </row>
    <row r="3309" ht="15.75" customHeight="1" spans="1:9">
      <c r="A3309">
        <v>3308</v>
      </c>
      <c r="B3309" t="s">
        <v>30230</v>
      </c>
      <c r="C3309" t="s">
        <v>26920</v>
      </c>
      <c r="D3309" t="s">
        <v>27529</v>
      </c>
      <c r="E3309" s="4">
        <v>0.03286</v>
      </c>
      <c r="F3309" s="4">
        <v>0.0273</v>
      </c>
      <c r="G3309">
        <v>0</v>
      </c>
      <c r="H3309" s="4" t="s">
        <v>26925</v>
      </c>
      <c r="I3309" s="7">
        <v>1029400000000</v>
      </c>
    </row>
    <row r="3310" ht="15.75" customHeight="1" spans="1:9">
      <c r="A3310">
        <v>3309</v>
      </c>
      <c r="B3310" t="s">
        <v>30231</v>
      </c>
      <c r="C3310" t="s">
        <v>26920</v>
      </c>
      <c r="D3310" t="s">
        <v>27529</v>
      </c>
      <c r="E3310" s="4">
        <v>0.1908</v>
      </c>
      <c r="F3310" s="4">
        <v>0.1584</v>
      </c>
      <c r="G3310">
        <v>0</v>
      </c>
      <c r="H3310" s="4" t="s">
        <v>26925</v>
      </c>
      <c r="I3310" t="s">
        <v>4013</v>
      </c>
    </row>
    <row r="3311" ht="15.75" customHeight="1" spans="1:9">
      <c r="A3311">
        <v>3310</v>
      </c>
      <c r="B3311" t="s">
        <v>30232</v>
      </c>
      <c r="C3311" t="s">
        <v>26935</v>
      </c>
      <c r="D3311" t="s">
        <v>27131</v>
      </c>
      <c r="E3311" s="4">
        <v>0</v>
      </c>
      <c r="F3311" s="4">
        <v>1</v>
      </c>
      <c r="G3311">
        <v>0</v>
      </c>
      <c r="H3311" s="4" t="s">
        <v>27134</v>
      </c>
      <c r="I3311" t="s">
        <v>4013</v>
      </c>
    </row>
    <row r="3312" ht="15.75" customHeight="1" spans="1:9">
      <c r="A3312">
        <v>3311</v>
      </c>
      <c r="B3312" t="s">
        <v>30233</v>
      </c>
      <c r="C3312" t="s">
        <v>26935</v>
      </c>
      <c r="D3312" t="s">
        <v>27131</v>
      </c>
      <c r="E3312" s="4">
        <v>0.883298</v>
      </c>
      <c r="F3312" s="4">
        <v>0.4</v>
      </c>
      <c r="G3312">
        <v>1.24</v>
      </c>
      <c r="H3312" s="4" t="s">
        <v>27134</v>
      </c>
      <c r="I3312" t="s">
        <v>4013</v>
      </c>
    </row>
    <row r="3313" ht="15.75" customHeight="1" spans="1:9">
      <c r="A3313">
        <v>3312</v>
      </c>
      <c r="B3313" t="s">
        <v>30234</v>
      </c>
      <c r="C3313" t="s">
        <v>26935</v>
      </c>
      <c r="D3313" t="s">
        <v>27138</v>
      </c>
      <c r="E3313" s="4">
        <v>0</v>
      </c>
      <c r="F3313" s="4">
        <v>1.4167</v>
      </c>
      <c r="G3313">
        <v>1.7459</v>
      </c>
      <c r="H3313" s="4" t="s">
        <v>27134</v>
      </c>
      <c r="I3313">
        <v>10221690001</v>
      </c>
    </row>
    <row r="3314" ht="15.75" customHeight="1" spans="1:9">
      <c r="A3314">
        <v>3313</v>
      </c>
      <c r="B3314" t="s">
        <v>30233</v>
      </c>
      <c r="C3314" t="s">
        <v>26935</v>
      </c>
      <c r="D3314" t="s">
        <v>27138</v>
      </c>
      <c r="E3314" s="4">
        <v>0</v>
      </c>
      <c r="F3314" s="4">
        <v>0.35</v>
      </c>
      <c r="G3314">
        <v>1.0667</v>
      </c>
      <c r="H3314" s="4" t="s">
        <v>27134</v>
      </c>
      <c r="I3314">
        <v>10221690004</v>
      </c>
    </row>
    <row r="3315" ht="15.75" customHeight="1" spans="1:9">
      <c r="A3315">
        <v>3314</v>
      </c>
      <c r="B3315" t="s">
        <v>30235</v>
      </c>
      <c r="C3315" t="s">
        <v>26935</v>
      </c>
      <c r="D3315" t="s">
        <v>30236</v>
      </c>
      <c r="E3315" s="4">
        <v>0.706702</v>
      </c>
      <c r="F3315" s="4">
        <v>0.5867</v>
      </c>
      <c r="G3315">
        <v>0.9387</v>
      </c>
      <c r="H3315" s="4" t="s">
        <v>27132</v>
      </c>
      <c r="I3315">
        <v>10221690002</v>
      </c>
    </row>
    <row r="3316" ht="15.75" customHeight="1" spans="1:9">
      <c r="A3316">
        <v>3315</v>
      </c>
      <c r="B3316" t="s">
        <v>29019</v>
      </c>
      <c r="C3316" t="s">
        <v>26935</v>
      </c>
      <c r="D3316" t="s">
        <v>27138</v>
      </c>
      <c r="E3316" s="4">
        <v>0.706702</v>
      </c>
      <c r="F3316" s="4">
        <v>0.625</v>
      </c>
      <c r="G3316">
        <v>1</v>
      </c>
      <c r="H3316" s="4" t="s">
        <v>27134</v>
      </c>
      <c r="I3316">
        <v>10221690002</v>
      </c>
    </row>
    <row r="3317" ht="15.75" customHeight="1" spans="1:9">
      <c r="A3317">
        <v>3316</v>
      </c>
      <c r="B3317" t="s">
        <v>30237</v>
      </c>
      <c r="C3317" t="s">
        <v>26920</v>
      </c>
      <c r="D3317" t="s">
        <v>26988</v>
      </c>
      <c r="E3317" s="4">
        <v>0.6572</v>
      </c>
      <c r="F3317" s="4">
        <v>0.6</v>
      </c>
      <c r="G3317">
        <v>0.863</v>
      </c>
      <c r="H3317" s="4" t="s">
        <v>26925</v>
      </c>
      <c r="I3317">
        <v>109170065</v>
      </c>
    </row>
    <row r="3318" ht="15.75" customHeight="1" spans="1:9">
      <c r="A3318">
        <v>3317</v>
      </c>
      <c r="B3318" t="s">
        <v>30238</v>
      </c>
      <c r="C3318" t="s">
        <v>26920</v>
      </c>
      <c r="D3318" t="s">
        <v>26988</v>
      </c>
      <c r="E3318" s="4">
        <v>0.0265</v>
      </c>
      <c r="F3318" s="4">
        <v>0.0233</v>
      </c>
      <c r="G3318">
        <v>0.0373</v>
      </c>
      <c r="H3318" s="4" t="s">
        <v>26925</v>
      </c>
      <c r="I3318" s="7">
        <v>1091700000000</v>
      </c>
    </row>
    <row r="3319" ht="15.75" customHeight="1" spans="1:9">
      <c r="A3319">
        <v>3318</v>
      </c>
      <c r="B3319" t="s">
        <v>30239</v>
      </c>
      <c r="C3319" t="s">
        <v>26920</v>
      </c>
      <c r="D3319" t="s">
        <v>27110</v>
      </c>
      <c r="E3319" s="4">
        <v>0</v>
      </c>
      <c r="F3319" s="4">
        <v>0.6142</v>
      </c>
      <c r="G3319">
        <v>0.9847</v>
      </c>
      <c r="H3319" s="4" t="s">
        <v>26925</v>
      </c>
      <c r="I3319" t="s">
        <v>4013</v>
      </c>
    </row>
    <row r="3320" ht="15.75" customHeight="1" spans="1:9">
      <c r="A3320">
        <v>3319</v>
      </c>
      <c r="B3320" t="s">
        <v>30240</v>
      </c>
      <c r="C3320" t="s">
        <v>26920</v>
      </c>
      <c r="D3320" t="s">
        <v>26940</v>
      </c>
      <c r="E3320" s="4">
        <v>0.0318</v>
      </c>
      <c r="F3320" s="4">
        <v>0.0279</v>
      </c>
      <c r="G3320">
        <v>0.0446</v>
      </c>
      <c r="H3320" s="4" t="s">
        <v>26929</v>
      </c>
      <c r="I3320" s="7">
        <v>1134300000000</v>
      </c>
    </row>
    <row r="3321" ht="15.75" customHeight="1" spans="1:9">
      <c r="A3321">
        <v>3320</v>
      </c>
      <c r="B3321" t="s">
        <v>28743</v>
      </c>
      <c r="C3321" t="s">
        <v>26931</v>
      </c>
      <c r="D3321" t="s">
        <v>26940</v>
      </c>
      <c r="E3321" s="4">
        <v>6.4024</v>
      </c>
      <c r="F3321" s="4">
        <v>2.65</v>
      </c>
      <c r="G3321">
        <v>8.3304</v>
      </c>
      <c r="H3321" s="4" t="s">
        <v>26929</v>
      </c>
      <c r="I3321" s="7">
        <v>1134300000000</v>
      </c>
    </row>
    <row r="3322" ht="15.75" customHeight="1" spans="1:9">
      <c r="A3322">
        <v>3321</v>
      </c>
      <c r="B3322" t="s">
        <v>30241</v>
      </c>
      <c r="C3322" t="s">
        <v>26920</v>
      </c>
      <c r="D3322" t="s">
        <v>26924</v>
      </c>
      <c r="E3322" s="4">
        <v>0.01908</v>
      </c>
      <c r="F3322" s="4">
        <v>0.028</v>
      </c>
      <c r="G3322">
        <v>0.0448</v>
      </c>
      <c r="H3322" s="4" t="s">
        <v>26925</v>
      </c>
      <c r="I3322" t="s">
        <v>4013</v>
      </c>
    </row>
    <row r="3323" ht="15.75" customHeight="1" spans="1:9">
      <c r="A3323">
        <v>3322</v>
      </c>
      <c r="B3323" t="s">
        <v>30242</v>
      </c>
      <c r="C3323" t="s">
        <v>26920</v>
      </c>
      <c r="D3323" t="s">
        <v>26924</v>
      </c>
      <c r="E3323" s="4">
        <v>0.02226</v>
      </c>
      <c r="F3323" s="4">
        <v>0.0223</v>
      </c>
      <c r="G3323">
        <v>0.0312</v>
      </c>
      <c r="H3323" s="4" t="s">
        <v>26925</v>
      </c>
      <c r="I3323" s="7">
        <v>1071400000000</v>
      </c>
    </row>
    <row r="3324" ht="15.75" customHeight="1" spans="1:9">
      <c r="A3324">
        <v>3323</v>
      </c>
      <c r="B3324" t="s">
        <v>30243</v>
      </c>
      <c r="C3324" t="s">
        <v>26920</v>
      </c>
      <c r="D3324" t="s">
        <v>26924</v>
      </c>
      <c r="E3324" s="4">
        <v>0.01908</v>
      </c>
      <c r="F3324" s="4">
        <v>0.019</v>
      </c>
      <c r="G3324">
        <v>0.0298</v>
      </c>
      <c r="H3324" s="4" t="s">
        <v>26925</v>
      </c>
      <c r="I3324" s="7">
        <v>1071400000000</v>
      </c>
    </row>
    <row r="3325" ht="15.75" customHeight="1" spans="1:9">
      <c r="A3325">
        <v>3324</v>
      </c>
      <c r="B3325" t="s">
        <v>30244</v>
      </c>
      <c r="C3325" t="s">
        <v>26920</v>
      </c>
      <c r="D3325" t="s">
        <v>26924</v>
      </c>
      <c r="E3325" s="4">
        <v>0.01272</v>
      </c>
      <c r="F3325" s="4">
        <v>0.0112</v>
      </c>
      <c r="G3325">
        <v>0.0179</v>
      </c>
      <c r="H3325" s="4" t="s">
        <v>26925</v>
      </c>
      <c r="I3325" t="s">
        <v>4013</v>
      </c>
    </row>
    <row r="3326" ht="15.75" customHeight="1" spans="1:9">
      <c r="A3326">
        <v>3325</v>
      </c>
      <c r="B3326" t="s">
        <v>30245</v>
      </c>
      <c r="C3326" t="s">
        <v>26920</v>
      </c>
      <c r="D3326" t="s">
        <v>26924</v>
      </c>
      <c r="E3326" s="4">
        <v>0</v>
      </c>
      <c r="F3326" s="4">
        <v>0.0001</v>
      </c>
      <c r="G3326">
        <v>0.012</v>
      </c>
      <c r="H3326" s="4" t="s">
        <v>26925</v>
      </c>
      <c r="I3326" t="s">
        <v>4013</v>
      </c>
    </row>
    <row r="3327" ht="15.75" customHeight="1" spans="1:9">
      <c r="A3327">
        <v>3326</v>
      </c>
      <c r="B3327" t="s">
        <v>30246</v>
      </c>
      <c r="C3327" t="s">
        <v>26920</v>
      </c>
      <c r="D3327" t="s">
        <v>26924</v>
      </c>
      <c r="E3327" s="4">
        <v>0.3604</v>
      </c>
      <c r="F3327" s="4">
        <v>0.8904</v>
      </c>
      <c r="G3327">
        <v>0.5059</v>
      </c>
      <c r="H3327" s="4" t="s">
        <v>26925</v>
      </c>
      <c r="I3327">
        <v>107140113</v>
      </c>
    </row>
    <row r="3328" ht="15.75" customHeight="1" spans="1:9">
      <c r="A3328">
        <v>3327</v>
      </c>
      <c r="B3328" t="s">
        <v>30247</v>
      </c>
      <c r="C3328" t="s">
        <v>26920</v>
      </c>
      <c r="D3328" t="s">
        <v>26924</v>
      </c>
      <c r="E3328" s="4">
        <v>0.2968</v>
      </c>
      <c r="F3328" s="4">
        <v>0.3392</v>
      </c>
      <c r="G3328">
        <v>0.2833</v>
      </c>
      <c r="H3328" s="4" t="s">
        <v>26925</v>
      </c>
      <c r="I3328" s="7">
        <v>1071400000000</v>
      </c>
    </row>
    <row r="3329" ht="15.75" customHeight="1" spans="1:9">
      <c r="A3329">
        <v>3328</v>
      </c>
      <c r="B3329" t="s">
        <v>30248</v>
      </c>
      <c r="C3329" t="s">
        <v>26920</v>
      </c>
      <c r="D3329" t="s">
        <v>27041</v>
      </c>
      <c r="E3329" s="4">
        <v>3.146716</v>
      </c>
      <c r="F3329" s="4">
        <v>2.13</v>
      </c>
      <c r="G3329">
        <v>3.664</v>
      </c>
      <c r="H3329" s="4" t="s">
        <v>26922</v>
      </c>
      <c r="I3329" s="7">
        <v>1376400000000</v>
      </c>
    </row>
    <row r="3330" ht="15.75" customHeight="1" spans="1:9">
      <c r="A3330">
        <v>3329</v>
      </c>
      <c r="B3330" t="s">
        <v>30249</v>
      </c>
      <c r="C3330" t="s">
        <v>26935</v>
      </c>
      <c r="D3330" t="s">
        <v>30236</v>
      </c>
      <c r="E3330" s="4">
        <v>1.413298</v>
      </c>
      <c r="F3330" s="4">
        <v>1.3333</v>
      </c>
      <c r="G3330">
        <v>1.8773</v>
      </c>
      <c r="H3330" s="4" t="s">
        <v>27134</v>
      </c>
      <c r="I3330">
        <v>10243410014</v>
      </c>
    </row>
    <row r="3331" ht="15.75" customHeight="1" spans="1:8">
      <c r="A3331">
        <v>3330</v>
      </c>
      <c r="B3331" t="s">
        <v>30250</v>
      </c>
      <c r="C3331" t="s">
        <v>26935</v>
      </c>
      <c r="D3331" t="s">
        <v>27138</v>
      </c>
      <c r="E3331" s="4">
        <v>1.236702</v>
      </c>
      <c r="F3331" s="4">
        <v>1.1667</v>
      </c>
      <c r="G3331">
        <v>1.8667</v>
      </c>
      <c r="H3331" s="4" t="s">
        <v>27134</v>
      </c>
    </row>
    <row r="3332" ht="15.75" customHeight="1" spans="1:9">
      <c r="A3332">
        <v>3331</v>
      </c>
      <c r="B3332" t="s">
        <v>30251</v>
      </c>
      <c r="C3332" t="s">
        <v>26920</v>
      </c>
      <c r="D3332" t="s">
        <v>27119</v>
      </c>
      <c r="E3332" s="4">
        <v>1.6006</v>
      </c>
      <c r="F3332" s="4">
        <v>1.6006</v>
      </c>
      <c r="G3332">
        <v>1.767</v>
      </c>
      <c r="H3332" s="4" t="s">
        <v>26929</v>
      </c>
      <c r="I3332" s="7">
        <v>1096300000000</v>
      </c>
    </row>
    <row r="3333" ht="15.75" customHeight="1" spans="1:9">
      <c r="A3333">
        <v>3332</v>
      </c>
      <c r="B3333" t="s">
        <v>30252</v>
      </c>
      <c r="C3333" t="s">
        <v>26935</v>
      </c>
      <c r="D3333" t="s">
        <v>27138</v>
      </c>
      <c r="E3333" s="4">
        <v>0.772952</v>
      </c>
      <c r="F3333" s="4">
        <v>0.7292</v>
      </c>
      <c r="G3333">
        <v>0.5901</v>
      </c>
      <c r="H3333" s="4" t="s">
        <v>27134</v>
      </c>
      <c r="I3333">
        <v>10221690005</v>
      </c>
    </row>
    <row r="3334" ht="15.75" customHeight="1" spans="1:9">
      <c r="A3334">
        <v>3333</v>
      </c>
      <c r="B3334" t="s">
        <v>30253</v>
      </c>
      <c r="C3334" t="s">
        <v>26935</v>
      </c>
      <c r="D3334" t="s">
        <v>27138</v>
      </c>
      <c r="E3334" s="4">
        <v>0.883298</v>
      </c>
      <c r="F3334" s="4">
        <v>0.8333</v>
      </c>
      <c r="G3334">
        <v>1.3333</v>
      </c>
      <c r="H3334" s="4" t="s">
        <v>27134</v>
      </c>
      <c r="I3334">
        <v>10221690005</v>
      </c>
    </row>
    <row r="3335" ht="15.75" customHeight="1" spans="1:9">
      <c r="A3335">
        <v>3334</v>
      </c>
      <c r="B3335" t="s">
        <v>30254</v>
      </c>
      <c r="C3335" t="s">
        <v>26935</v>
      </c>
      <c r="D3335" t="s">
        <v>27138</v>
      </c>
      <c r="E3335" s="4">
        <v>1.104202</v>
      </c>
      <c r="F3335" s="4">
        <v>0.56</v>
      </c>
      <c r="G3335">
        <v>1.6667</v>
      </c>
      <c r="H3335" s="4" t="s">
        <v>27134</v>
      </c>
      <c r="I3335">
        <v>10221690005</v>
      </c>
    </row>
    <row r="3336" ht="15.75" customHeight="1" spans="1:9">
      <c r="A3336">
        <v>3335</v>
      </c>
      <c r="B3336" t="s">
        <v>30255</v>
      </c>
      <c r="C3336" t="s">
        <v>26935</v>
      </c>
      <c r="D3336" t="s">
        <v>27138</v>
      </c>
      <c r="E3336" s="4">
        <v>0.485798</v>
      </c>
      <c r="F3336" s="4">
        <v>0.3804</v>
      </c>
      <c r="G3336">
        <v>0.6086</v>
      </c>
      <c r="H3336" s="4" t="s">
        <v>27134</v>
      </c>
      <c r="I3336">
        <v>10221690005</v>
      </c>
    </row>
    <row r="3337" ht="15.75" customHeight="1" spans="1:9">
      <c r="A3337">
        <v>3336</v>
      </c>
      <c r="B3337" t="s">
        <v>30256</v>
      </c>
      <c r="C3337" t="s">
        <v>26920</v>
      </c>
      <c r="D3337" t="s">
        <v>27834</v>
      </c>
      <c r="E3337" s="4">
        <v>0.06678</v>
      </c>
      <c r="F3337" s="4">
        <v>0.0643</v>
      </c>
      <c r="G3337">
        <v>0.0297</v>
      </c>
      <c r="H3337" s="4" t="s">
        <v>26925</v>
      </c>
      <c r="I3337" s="7">
        <v>1039200000000</v>
      </c>
    </row>
    <row r="3338" ht="15.75" customHeight="1" spans="1:9">
      <c r="A3338">
        <v>3337</v>
      </c>
      <c r="B3338" t="s">
        <v>30257</v>
      </c>
      <c r="C3338" t="s">
        <v>26920</v>
      </c>
      <c r="D3338" t="s">
        <v>27930</v>
      </c>
      <c r="E3338" s="4">
        <v>0.12084</v>
      </c>
      <c r="F3338" s="4">
        <v>0.1003</v>
      </c>
      <c r="G3338">
        <v>0.1605</v>
      </c>
      <c r="H3338" s="4" t="s">
        <v>26922</v>
      </c>
      <c r="I3338" s="7">
        <v>1521300000000</v>
      </c>
    </row>
    <row r="3339" ht="15.75" customHeight="1" spans="1:9">
      <c r="A3339">
        <v>3338</v>
      </c>
      <c r="B3339" t="s">
        <v>30258</v>
      </c>
      <c r="C3339" t="s">
        <v>26920</v>
      </c>
      <c r="D3339" t="s">
        <v>27430</v>
      </c>
      <c r="E3339" s="4">
        <v>1.563924</v>
      </c>
      <c r="F3339" s="4">
        <v>1.5635</v>
      </c>
      <c r="G3339">
        <v>2.784</v>
      </c>
      <c r="H3339" s="4" t="s">
        <v>26922</v>
      </c>
      <c r="I3339" s="7">
        <v>1181900000000</v>
      </c>
    </row>
    <row r="3340" ht="15.75" customHeight="1" spans="1:9">
      <c r="A3340">
        <v>3339</v>
      </c>
      <c r="B3340" t="s">
        <v>30259</v>
      </c>
      <c r="C3340" t="s">
        <v>26920</v>
      </c>
      <c r="D3340" t="s">
        <v>27604</v>
      </c>
      <c r="E3340" s="4">
        <v>0.794152</v>
      </c>
      <c r="F3340" s="4">
        <v>0.8056</v>
      </c>
      <c r="G3340">
        <v>4.1438</v>
      </c>
      <c r="H3340" s="4" t="s">
        <v>26943</v>
      </c>
      <c r="I3340" s="7">
        <v>1058300000000</v>
      </c>
    </row>
    <row r="3341" ht="15.75" customHeight="1" spans="1:9">
      <c r="A3341">
        <v>3340</v>
      </c>
      <c r="B3341" t="s">
        <v>30260</v>
      </c>
      <c r="C3341" t="s">
        <v>26920</v>
      </c>
      <c r="D3341" t="s">
        <v>26936</v>
      </c>
      <c r="E3341" s="4">
        <v>1.378</v>
      </c>
      <c r="F3341" s="4">
        <v>1.378</v>
      </c>
      <c r="G3341">
        <v>3.4001</v>
      </c>
      <c r="H3341" s="4" t="s">
        <v>26929</v>
      </c>
      <c r="I3341" s="7">
        <v>1108500000000</v>
      </c>
    </row>
    <row r="3342" ht="15.75" customHeight="1" spans="1:9">
      <c r="A3342">
        <v>3341</v>
      </c>
      <c r="B3342" t="s">
        <v>30261</v>
      </c>
      <c r="C3342" t="s">
        <v>26935</v>
      </c>
      <c r="D3342" t="s">
        <v>27559</v>
      </c>
      <c r="E3342" s="4">
        <v>2.12</v>
      </c>
      <c r="F3342" s="4">
        <v>1.935</v>
      </c>
      <c r="G3342">
        <v>1.116</v>
      </c>
      <c r="H3342" s="4" t="s">
        <v>27132</v>
      </c>
      <c r="I3342">
        <v>1015201</v>
      </c>
    </row>
    <row r="3343" ht="15.75" customHeight="1" spans="1:9">
      <c r="A3343">
        <v>3342</v>
      </c>
      <c r="B3343" t="s">
        <v>30262</v>
      </c>
      <c r="C3343" t="s">
        <v>26920</v>
      </c>
      <c r="D3343" t="s">
        <v>26947</v>
      </c>
      <c r="E3343" s="4">
        <v>0.030634</v>
      </c>
      <c r="F3343" s="4">
        <v>0.026</v>
      </c>
      <c r="G3343">
        <v>0.0416</v>
      </c>
      <c r="H3343" s="4" t="s">
        <v>26925</v>
      </c>
      <c r="I3343" s="7">
        <v>1046500000000</v>
      </c>
    </row>
    <row r="3344" ht="15.75" customHeight="1" spans="1:9">
      <c r="A3344">
        <v>3343</v>
      </c>
      <c r="B3344" t="s">
        <v>30263</v>
      </c>
      <c r="C3344" t="s">
        <v>26920</v>
      </c>
      <c r="D3344" t="s">
        <v>26947</v>
      </c>
      <c r="E3344" s="4">
        <v>0.0742</v>
      </c>
      <c r="F3344" s="4">
        <v>0.0616</v>
      </c>
      <c r="G3344">
        <v>0.0986</v>
      </c>
      <c r="H3344" s="4" t="s">
        <v>26925</v>
      </c>
      <c r="I3344" t="s">
        <v>4013</v>
      </c>
    </row>
    <row r="3345" ht="15.75" customHeight="1" spans="1:9">
      <c r="A3345">
        <v>3344</v>
      </c>
      <c r="B3345" t="s">
        <v>30264</v>
      </c>
      <c r="C3345" t="s">
        <v>26931</v>
      </c>
      <c r="D3345" t="s">
        <v>26947</v>
      </c>
      <c r="E3345" s="4">
        <v>0.06254</v>
      </c>
      <c r="F3345" s="4">
        <v>0.059</v>
      </c>
      <c r="G3345">
        <v>0.083</v>
      </c>
      <c r="H3345" s="4" t="s">
        <v>26925</v>
      </c>
      <c r="I3345" s="7">
        <v>1046500000000</v>
      </c>
    </row>
    <row r="3346" ht="15.75" customHeight="1" spans="1:8">
      <c r="A3346">
        <v>3345</v>
      </c>
      <c r="B3346" t="s">
        <v>30265</v>
      </c>
      <c r="C3346" t="s">
        <v>26935</v>
      </c>
      <c r="D3346" t="s">
        <v>27155</v>
      </c>
      <c r="E3346" s="4">
        <v>3.0634</v>
      </c>
      <c r="F3346" s="4">
        <v>2.7</v>
      </c>
      <c r="G3346">
        <v>3.7138</v>
      </c>
      <c r="H3346" s="4" t="s">
        <v>27068</v>
      </c>
    </row>
    <row r="3347" ht="15.75" customHeight="1" spans="1:9">
      <c r="A3347">
        <v>3346</v>
      </c>
      <c r="B3347" t="s">
        <v>29549</v>
      </c>
      <c r="C3347" t="s">
        <v>26935</v>
      </c>
      <c r="D3347" t="s">
        <v>30134</v>
      </c>
      <c r="E3347" s="4">
        <v>1.378</v>
      </c>
      <c r="F3347" s="4">
        <v>0.9</v>
      </c>
      <c r="G3347">
        <v>1.44</v>
      </c>
      <c r="H3347" s="4" t="s">
        <v>27068</v>
      </c>
      <c r="I3347" t="s">
        <v>4013</v>
      </c>
    </row>
    <row r="3348" ht="15.75" customHeight="1" spans="1:9">
      <c r="A3348">
        <v>3347</v>
      </c>
      <c r="B3348" t="s">
        <v>30266</v>
      </c>
      <c r="C3348" t="s">
        <v>26920</v>
      </c>
      <c r="D3348" t="s">
        <v>27104</v>
      </c>
      <c r="E3348" s="4">
        <v>6.36</v>
      </c>
      <c r="F3348" s="4">
        <v>9</v>
      </c>
      <c r="G3348">
        <v>10.416</v>
      </c>
      <c r="H3348" s="4" t="s">
        <v>26925</v>
      </c>
      <c r="I3348" s="7">
        <v>1890000000000</v>
      </c>
    </row>
    <row r="3349" ht="15.75" customHeight="1" spans="1:9">
      <c r="A3349">
        <v>3348</v>
      </c>
      <c r="B3349" t="s">
        <v>30267</v>
      </c>
      <c r="C3349" t="s">
        <v>26931</v>
      </c>
      <c r="D3349" t="s">
        <v>26947</v>
      </c>
      <c r="E3349" s="4">
        <v>0.0318</v>
      </c>
      <c r="F3349" s="4">
        <v>0.0264</v>
      </c>
      <c r="G3349">
        <v>0.0422</v>
      </c>
      <c r="H3349" s="4" t="s">
        <v>26925</v>
      </c>
      <c r="I3349" s="7">
        <v>1046500000000</v>
      </c>
    </row>
    <row r="3350" ht="15.75" customHeight="1" spans="1:9">
      <c r="A3350">
        <v>3349</v>
      </c>
      <c r="B3350" t="s">
        <v>30268</v>
      </c>
      <c r="C3350" t="s">
        <v>26920</v>
      </c>
      <c r="D3350" t="s">
        <v>26924</v>
      </c>
      <c r="E3350" s="4">
        <v>0.9964</v>
      </c>
      <c r="F3350" s="4">
        <v>0.8803</v>
      </c>
      <c r="G3350">
        <v>1.4085</v>
      </c>
      <c r="H3350" s="4" t="s">
        <v>26925</v>
      </c>
      <c r="I3350">
        <v>107140025</v>
      </c>
    </row>
    <row r="3351" ht="15.75" customHeight="1" spans="1:9">
      <c r="A3351">
        <v>3350</v>
      </c>
      <c r="B3351" t="s">
        <v>30269</v>
      </c>
      <c r="C3351" t="s">
        <v>26935</v>
      </c>
      <c r="D3351" t="s">
        <v>30270</v>
      </c>
      <c r="E3351" s="4">
        <v>0.31588</v>
      </c>
      <c r="F3351" s="4">
        <v>0.2771</v>
      </c>
      <c r="G3351">
        <v>0.4434</v>
      </c>
      <c r="H3351" s="4" t="s">
        <v>27073</v>
      </c>
      <c r="I3351" t="s">
        <v>4013</v>
      </c>
    </row>
    <row r="3352" ht="15.75" customHeight="1" spans="1:9">
      <c r="A3352">
        <v>3351</v>
      </c>
      <c r="B3352" t="s">
        <v>30271</v>
      </c>
      <c r="C3352" t="s">
        <v>26935</v>
      </c>
      <c r="D3352" t="s">
        <v>30272</v>
      </c>
      <c r="E3352" s="4">
        <v>2.1995</v>
      </c>
      <c r="F3352" s="4">
        <v>2.1082</v>
      </c>
      <c r="G3352">
        <v>3.3732</v>
      </c>
      <c r="H3352" s="4" t="s">
        <v>27068</v>
      </c>
      <c r="I3352" t="s">
        <v>4013</v>
      </c>
    </row>
    <row r="3353" ht="15.75" customHeight="1" spans="1:9">
      <c r="A3353">
        <v>3352</v>
      </c>
      <c r="B3353" t="s">
        <v>30273</v>
      </c>
      <c r="C3353" t="s">
        <v>26935</v>
      </c>
      <c r="D3353" t="s">
        <v>30272</v>
      </c>
      <c r="E3353" s="4">
        <v>0.260548</v>
      </c>
      <c r="F3353" s="4">
        <v>0.15</v>
      </c>
      <c r="G3353">
        <v>3.4745</v>
      </c>
      <c r="H3353" s="4" t="s">
        <v>27068</v>
      </c>
      <c r="I3353" t="s">
        <v>4013</v>
      </c>
    </row>
    <row r="3354" ht="15.75" customHeight="1" spans="1:9">
      <c r="A3354">
        <v>3353</v>
      </c>
      <c r="B3354" t="s">
        <v>30274</v>
      </c>
      <c r="C3354" t="s">
        <v>26935</v>
      </c>
      <c r="D3354" t="s">
        <v>30272</v>
      </c>
      <c r="E3354" s="4">
        <v>2.34472</v>
      </c>
      <c r="F3354" s="4">
        <v>1</v>
      </c>
      <c r="G3354">
        <v>3.4745</v>
      </c>
      <c r="H3354" s="4" t="s">
        <v>27068</v>
      </c>
      <c r="I3354" t="s">
        <v>4013</v>
      </c>
    </row>
    <row r="3355" ht="15.75" customHeight="1" spans="1:9">
      <c r="A3355">
        <v>3354</v>
      </c>
      <c r="B3355" t="s">
        <v>30275</v>
      </c>
      <c r="C3355" t="s">
        <v>26935</v>
      </c>
      <c r="D3355" t="s">
        <v>30272</v>
      </c>
      <c r="E3355" s="4">
        <v>0.314184</v>
      </c>
      <c r="F3355" s="4">
        <v>0.2036</v>
      </c>
      <c r="G3355">
        <v>3.6</v>
      </c>
      <c r="H3355" s="4" t="s">
        <v>27068</v>
      </c>
      <c r="I3355" t="s">
        <v>4013</v>
      </c>
    </row>
    <row r="3356" ht="15.75" customHeight="1" spans="1:9">
      <c r="A3356">
        <v>3355</v>
      </c>
      <c r="B3356" t="s">
        <v>30276</v>
      </c>
      <c r="C3356" t="s">
        <v>26935</v>
      </c>
      <c r="D3356" t="s">
        <v>30272</v>
      </c>
      <c r="E3356" s="4">
        <v>6.03034</v>
      </c>
      <c r="F3356" s="4">
        <v>5.2908</v>
      </c>
      <c r="G3356">
        <v>8.4653</v>
      </c>
      <c r="H3356" s="4" t="s">
        <v>27068</v>
      </c>
      <c r="I3356" t="s">
        <v>4013</v>
      </c>
    </row>
    <row r="3357" ht="15.75" customHeight="1" spans="1:9">
      <c r="A3357">
        <v>3356</v>
      </c>
      <c r="B3357" t="s">
        <v>30277</v>
      </c>
      <c r="C3357" t="s">
        <v>26935</v>
      </c>
      <c r="D3357" t="s">
        <v>30278</v>
      </c>
      <c r="E3357" s="4">
        <v>0.69536</v>
      </c>
      <c r="F3357" s="4">
        <v>0.6101</v>
      </c>
      <c r="G3357">
        <v>0</v>
      </c>
      <c r="H3357" s="4" t="s">
        <v>27095</v>
      </c>
      <c r="I3357" t="s">
        <v>4013</v>
      </c>
    </row>
    <row r="3358" ht="15.75" customHeight="1" spans="1:9">
      <c r="A3358">
        <v>3357</v>
      </c>
      <c r="B3358" t="s">
        <v>30279</v>
      </c>
      <c r="C3358" t="s">
        <v>26920</v>
      </c>
      <c r="D3358" t="s">
        <v>27419</v>
      </c>
      <c r="E3358" s="4">
        <v>0.130486</v>
      </c>
      <c r="F3358" s="4">
        <v>0.1305</v>
      </c>
      <c r="G3358">
        <v>9.88</v>
      </c>
      <c r="H3358" s="4" t="s">
        <v>26925</v>
      </c>
      <c r="I3358" s="7">
        <v>1091700000000</v>
      </c>
    </row>
    <row r="3359" ht="15.75" customHeight="1" spans="1:9">
      <c r="A3359">
        <v>3358</v>
      </c>
      <c r="B3359" t="s">
        <v>30280</v>
      </c>
      <c r="C3359" t="s">
        <v>26935</v>
      </c>
      <c r="D3359" t="s">
        <v>30281</v>
      </c>
      <c r="E3359" s="4">
        <v>0.30528</v>
      </c>
      <c r="F3359" s="4">
        <v>0.288</v>
      </c>
      <c r="G3359">
        <v>0.4606</v>
      </c>
      <c r="H3359" s="4" t="s">
        <v>27068</v>
      </c>
      <c r="I3359">
        <v>80108090023</v>
      </c>
    </row>
    <row r="3360" ht="15.75" customHeight="1" spans="1:9">
      <c r="A3360">
        <v>3359</v>
      </c>
      <c r="B3360" t="s">
        <v>30282</v>
      </c>
      <c r="C3360" t="s">
        <v>26935</v>
      </c>
      <c r="D3360" t="s">
        <v>30281</v>
      </c>
      <c r="E3360" s="4">
        <v>0.2756</v>
      </c>
      <c r="F3360" s="4">
        <v>0.2</v>
      </c>
      <c r="G3360">
        <v>0.5208</v>
      </c>
      <c r="H3360" s="4" t="s">
        <v>27134</v>
      </c>
      <c r="I3360">
        <v>80108090023</v>
      </c>
    </row>
    <row r="3361" ht="15.75" customHeight="1" spans="1:9">
      <c r="A3361">
        <v>3360</v>
      </c>
      <c r="B3361" t="s">
        <v>30283</v>
      </c>
      <c r="C3361" t="s">
        <v>26935</v>
      </c>
      <c r="D3361" t="s">
        <v>30281</v>
      </c>
      <c r="E3361" s="4">
        <v>0.2862</v>
      </c>
      <c r="F3361" s="4">
        <v>0.3</v>
      </c>
      <c r="G3361">
        <v>0.51</v>
      </c>
      <c r="H3361" s="4" t="s">
        <v>27068</v>
      </c>
      <c r="I3361">
        <v>80108090017</v>
      </c>
    </row>
    <row r="3362" ht="15.75" customHeight="1" spans="1:9">
      <c r="A3362">
        <v>3361</v>
      </c>
      <c r="B3362" t="s">
        <v>30284</v>
      </c>
      <c r="C3362" t="s">
        <v>26935</v>
      </c>
      <c r="D3362" t="s">
        <v>30281</v>
      </c>
      <c r="E3362" s="4">
        <v>0.3074</v>
      </c>
      <c r="F3362" s="4">
        <v>0.33</v>
      </c>
      <c r="G3362">
        <v>0.558</v>
      </c>
      <c r="H3362" s="4" t="s">
        <v>27134</v>
      </c>
      <c r="I3362">
        <v>80108090023</v>
      </c>
    </row>
    <row r="3363" ht="15.75" customHeight="1" spans="1:9">
      <c r="A3363">
        <v>3362</v>
      </c>
      <c r="B3363" t="s">
        <v>30285</v>
      </c>
      <c r="C3363" t="s">
        <v>26935</v>
      </c>
      <c r="D3363" t="s">
        <v>30281</v>
      </c>
      <c r="E3363" s="4">
        <v>0.2756</v>
      </c>
      <c r="F3363" s="4">
        <v>0.28</v>
      </c>
      <c r="G3363">
        <v>0.4606</v>
      </c>
      <c r="H3363" s="4" t="s">
        <v>27068</v>
      </c>
      <c r="I3363">
        <v>80108090023</v>
      </c>
    </row>
    <row r="3364" ht="15.75" customHeight="1" spans="1:9">
      <c r="A3364">
        <v>3363</v>
      </c>
      <c r="B3364" t="s">
        <v>30286</v>
      </c>
      <c r="C3364" t="s">
        <v>26935</v>
      </c>
      <c r="D3364" t="s">
        <v>30281</v>
      </c>
      <c r="E3364" s="4">
        <v>0.2862</v>
      </c>
      <c r="F3364" s="4">
        <v>0.33</v>
      </c>
      <c r="G3364">
        <v>0.5208</v>
      </c>
      <c r="H3364" s="4" t="s">
        <v>27134</v>
      </c>
      <c r="I3364">
        <v>80108090023</v>
      </c>
    </row>
    <row r="3365" ht="15.75" customHeight="1" spans="1:9">
      <c r="A3365">
        <v>3364</v>
      </c>
      <c r="B3365" t="s">
        <v>30287</v>
      </c>
      <c r="C3365" t="s">
        <v>26920</v>
      </c>
      <c r="D3365" t="s">
        <v>26945</v>
      </c>
      <c r="E3365" s="4">
        <v>0.073246</v>
      </c>
      <c r="F3365" s="4">
        <v>0.0643</v>
      </c>
      <c r="G3365">
        <v>0.1029</v>
      </c>
      <c r="H3365" s="4" t="s">
        <v>26955</v>
      </c>
      <c r="I3365" s="7">
        <v>1256800000000</v>
      </c>
    </row>
    <row r="3366" ht="15.75" customHeight="1" spans="1:9">
      <c r="A3366">
        <v>3365</v>
      </c>
      <c r="B3366" t="s">
        <v>30288</v>
      </c>
      <c r="C3366" t="s">
        <v>26931</v>
      </c>
      <c r="D3366" t="s">
        <v>26947</v>
      </c>
      <c r="E3366" s="4">
        <v>0.0318</v>
      </c>
      <c r="F3366" s="4">
        <v>0.0294</v>
      </c>
      <c r="G3366">
        <v>0.0422</v>
      </c>
      <c r="H3366" s="4" t="s">
        <v>26925</v>
      </c>
      <c r="I3366" s="7">
        <v>1046500000000</v>
      </c>
    </row>
    <row r="3367" ht="15.75" customHeight="1" spans="1:9">
      <c r="A3367">
        <v>3366</v>
      </c>
      <c r="B3367" t="s">
        <v>30289</v>
      </c>
      <c r="C3367" t="s">
        <v>26931</v>
      </c>
      <c r="D3367" t="s">
        <v>27604</v>
      </c>
      <c r="E3367" s="4">
        <v>0.7155</v>
      </c>
      <c r="F3367" s="4">
        <v>0.7155</v>
      </c>
      <c r="G3367">
        <v>1.4115</v>
      </c>
      <c r="H3367" s="4" t="s">
        <v>26943</v>
      </c>
      <c r="I3367" s="7">
        <v>1356910000000</v>
      </c>
    </row>
    <row r="3368" ht="15.75" customHeight="1" spans="1:9">
      <c r="A3368">
        <v>3367</v>
      </c>
      <c r="B3368" t="s">
        <v>30290</v>
      </c>
      <c r="C3368" t="s">
        <v>26920</v>
      </c>
      <c r="D3368" t="s">
        <v>27327</v>
      </c>
      <c r="E3368" s="4">
        <v>2.438</v>
      </c>
      <c r="F3368" s="4">
        <v>2.22</v>
      </c>
      <c r="G3368">
        <v>5.6392</v>
      </c>
      <c r="H3368" s="4" t="s">
        <v>26925</v>
      </c>
      <c r="I3368" s="7">
        <v>1038700000000</v>
      </c>
    </row>
    <row r="3369" ht="15.75" customHeight="1" spans="1:9">
      <c r="A3369">
        <v>3368</v>
      </c>
      <c r="B3369" t="s">
        <v>30291</v>
      </c>
      <c r="C3369" t="s">
        <v>26920</v>
      </c>
      <c r="D3369" t="s">
        <v>27327</v>
      </c>
      <c r="E3369" s="4">
        <v>4.452</v>
      </c>
      <c r="F3369" s="4">
        <v>4.452</v>
      </c>
      <c r="G3369">
        <v>32.341</v>
      </c>
      <c r="H3369" s="4" t="s">
        <v>26929</v>
      </c>
      <c r="I3369" s="7">
        <v>1038700000000</v>
      </c>
    </row>
    <row r="3370" ht="15.75" customHeight="1" spans="1:9">
      <c r="A3370">
        <v>3369</v>
      </c>
      <c r="B3370" t="s">
        <v>30292</v>
      </c>
      <c r="C3370" t="s">
        <v>26931</v>
      </c>
      <c r="D3370" t="s">
        <v>27581</v>
      </c>
      <c r="E3370" s="4">
        <v>4.24</v>
      </c>
      <c r="F3370" s="4">
        <v>4.36</v>
      </c>
      <c r="G3370">
        <v>17.21</v>
      </c>
      <c r="H3370" s="4" t="s">
        <v>26952</v>
      </c>
      <c r="I3370" s="7">
        <v>1832600000000</v>
      </c>
    </row>
    <row r="3371" ht="15.75" customHeight="1" spans="1:9">
      <c r="A3371">
        <v>3370</v>
      </c>
      <c r="B3371" t="s">
        <v>30293</v>
      </c>
      <c r="C3371" t="s">
        <v>26920</v>
      </c>
      <c r="D3371" t="s">
        <v>27906</v>
      </c>
      <c r="E3371" s="4">
        <v>14.4866702</v>
      </c>
      <c r="F3371" s="4">
        <v>10.6</v>
      </c>
      <c r="G3371">
        <v>145.771</v>
      </c>
      <c r="H3371" s="4" t="s">
        <v>26952</v>
      </c>
      <c r="I3371" s="7">
        <v>1556200000000</v>
      </c>
    </row>
    <row r="3372" ht="15.75" customHeight="1" spans="1:9">
      <c r="A3372">
        <v>3371</v>
      </c>
      <c r="B3372" t="s">
        <v>30294</v>
      </c>
      <c r="C3372" t="s">
        <v>26935</v>
      </c>
      <c r="D3372" t="s">
        <v>27015</v>
      </c>
      <c r="E3372" s="4">
        <v>1.91224</v>
      </c>
      <c r="F3372" s="4">
        <v>1.9122</v>
      </c>
      <c r="G3372">
        <v>0.0001</v>
      </c>
      <c r="H3372" s="4" t="s">
        <v>27236</v>
      </c>
      <c r="I3372">
        <v>1038413</v>
      </c>
    </row>
    <row r="3373" ht="15.75" customHeight="1" spans="1:9">
      <c r="A3373">
        <v>3372</v>
      </c>
      <c r="B3373" t="s">
        <v>30295</v>
      </c>
      <c r="C3373" t="s">
        <v>26935</v>
      </c>
      <c r="D3373" t="s">
        <v>28260</v>
      </c>
      <c r="E3373" s="4">
        <v>4.09478</v>
      </c>
      <c r="F3373" s="4">
        <v>2</v>
      </c>
      <c r="G3373">
        <v>6.1808</v>
      </c>
      <c r="H3373" s="4" t="s">
        <v>27134</v>
      </c>
      <c r="I3373" t="s">
        <v>4013</v>
      </c>
    </row>
    <row r="3374" ht="15.75" customHeight="1" spans="1:9">
      <c r="A3374">
        <v>3373</v>
      </c>
      <c r="B3374" t="s">
        <v>30296</v>
      </c>
      <c r="C3374" t="s">
        <v>26935</v>
      </c>
      <c r="D3374" t="s">
        <v>28260</v>
      </c>
      <c r="E3374" s="4">
        <v>4.09478</v>
      </c>
      <c r="F3374" s="4">
        <v>1</v>
      </c>
      <c r="G3374">
        <v>6.1808</v>
      </c>
      <c r="H3374" s="4" t="s">
        <v>27134</v>
      </c>
      <c r="I3374" t="s">
        <v>4013</v>
      </c>
    </row>
    <row r="3375" ht="15.75" customHeight="1" spans="1:9">
      <c r="A3375">
        <v>3374</v>
      </c>
      <c r="B3375" t="s">
        <v>28623</v>
      </c>
      <c r="C3375" t="s">
        <v>26935</v>
      </c>
      <c r="D3375" t="s">
        <v>30297</v>
      </c>
      <c r="E3375" s="4">
        <v>1.509652</v>
      </c>
      <c r="F3375" s="4">
        <v>1.382</v>
      </c>
      <c r="G3375">
        <v>2.2112</v>
      </c>
      <c r="H3375" s="4" t="s">
        <v>27134</v>
      </c>
      <c r="I3375">
        <v>10343200014</v>
      </c>
    </row>
    <row r="3376" ht="15.75" customHeight="1" spans="1:9">
      <c r="A3376">
        <v>3375</v>
      </c>
      <c r="B3376" t="s">
        <v>30298</v>
      </c>
      <c r="C3376" t="s">
        <v>26935</v>
      </c>
      <c r="D3376" t="s">
        <v>28412</v>
      </c>
      <c r="E3376" s="4">
        <v>9.0895</v>
      </c>
      <c r="F3376" s="4">
        <v>7.9747</v>
      </c>
      <c r="G3376">
        <v>12.7595</v>
      </c>
      <c r="H3376" s="4" t="s">
        <v>27134</v>
      </c>
      <c r="I3376" t="s">
        <v>4013</v>
      </c>
    </row>
    <row r="3377" ht="15.75" customHeight="1" spans="1:9">
      <c r="A3377">
        <v>3376</v>
      </c>
      <c r="B3377" t="s">
        <v>28307</v>
      </c>
      <c r="C3377" t="s">
        <v>26935</v>
      </c>
      <c r="D3377" t="s">
        <v>28412</v>
      </c>
      <c r="E3377" s="4">
        <v>26.4788</v>
      </c>
      <c r="F3377" s="4">
        <v>23.2314</v>
      </c>
      <c r="G3377">
        <v>37.1702</v>
      </c>
      <c r="H3377" s="4" t="s">
        <v>27134</v>
      </c>
      <c r="I3377" t="s">
        <v>4013</v>
      </c>
    </row>
    <row r="3378" ht="15.75" customHeight="1" spans="1:9">
      <c r="A3378">
        <v>3377</v>
      </c>
      <c r="B3378" t="s">
        <v>30299</v>
      </c>
      <c r="C3378" t="s">
        <v>26920</v>
      </c>
      <c r="D3378" t="s">
        <v>27055</v>
      </c>
      <c r="E3378" s="4">
        <v>10.441</v>
      </c>
      <c r="F3378" s="4">
        <v>10.028</v>
      </c>
      <c r="G3378">
        <v>0</v>
      </c>
      <c r="H3378" s="4" t="s">
        <v>26929</v>
      </c>
      <c r="I3378" s="7">
        <v>1516700000000</v>
      </c>
    </row>
    <row r="3379" ht="15.75" customHeight="1" spans="1:9">
      <c r="A3379">
        <v>3378</v>
      </c>
      <c r="B3379" t="s">
        <v>30300</v>
      </c>
      <c r="C3379" t="s">
        <v>26920</v>
      </c>
      <c r="D3379" t="s">
        <v>27430</v>
      </c>
      <c r="E3379" s="4">
        <v>0.01802</v>
      </c>
      <c r="F3379" s="4">
        <v>0.0158</v>
      </c>
      <c r="G3379">
        <v>0.0253</v>
      </c>
      <c r="H3379" s="4" t="s">
        <v>26925</v>
      </c>
      <c r="I3379">
        <v>118190017</v>
      </c>
    </row>
    <row r="3380" ht="15.75" customHeight="1" spans="1:9">
      <c r="A3380">
        <v>3379</v>
      </c>
      <c r="B3380" t="s">
        <v>30301</v>
      </c>
      <c r="C3380" t="s">
        <v>26935</v>
      </c>
      <c r="D3380" t="s">
        <v>29605</v>
      </c>
      <c r="E3380" s="4">
        <v>0.4134</v>
      </c>
      <c r="F3380" s="4">
        <v>0.3627</v>
      </c>
      <c r="G3380">
        <v>0</v>
      </c>
      <c r="H3380" s="4" t="s">
        <v>27073</v>
      </c>
      <c r="I3380" t="s">
        <v>4013</v>
      </c>
    </row>
    <row r="3381" ht="15.75" customHeight="1" spans="1:9">
      <c r="A3381">
        <v>3380</v>
      </c>
      <c r="B3381" t="s">
        <v>29699</v>
      </c>
      <c r="C3381" t="s">
        <v>26935</v>
      </c>
      <c r="D3381" t="s">
        <v>29605</v>
      </c>
      <c r="E3381" s="4">
        <v>0.6254</v>
      </c>
      <c r="F3381" s="4">
        <v>0.6064</v>
      </c>
      <c r="G3381">
        <v>0</v>
      </c>
      <c r="H3381" s="4" t="s">
        <v>27073</v>
      </c>
      <c r="I3381">
        <v>80105840005</v>
      </c>
    </row>
    <row r="3382" ht="15.75" customHeight="1" spans="1:9">
      <c r="A3382">
        <v>3381</v>
      </c>
      <c r="B3382" t="s">
        <v>27813</v>
      </c>
      <c r="C3382" t="s">
        <v>26935</v>
      </c>
      <c r="D3382" t="s">
        <v>30302</v>
      </c>
      <c r="E3382" s="4">
        <v>0.05724</v>
      </c>
      <c r="F3382" s="4">
        <v>0.0516</v>
      </c>
      <c r="G3382">
        <v>0</v>
      </c>
      <c r="H3382" s="4" t="s">
        <v>27073</v>
      </c>
      <c r="I3382">
        <v>80105840002</v>
      </c>
    </row>
    <row r="3383" ht="15.75" customHeight="1" spans="1:9">
      <c r="A3383">
        <v>3382</v>
      </c>
      <c r="B3383" t="s">
        <v>29000</v>
      </c>
      <c r="C3383" t="s">
        <v>26935</v>
      </c>
      <c r="D3383" t="s">
        <v>29605</v>
      </c>
      <c r="E3383" s="4">
        <v>0.6254</v>
      </c>
      <c r="F3383" s="4">
        <v>0.6064</v>
      </c>
      <c r="G3383">
        <v>0</v>
      </c>
      <c r="H3383" s="4" t="s">
        <v>27073</v>
      </c>
      <c r="I3383">
        <v>80105840005</v>
      </c>
    </row>
    <row r="3384" ht="15.75" customHeight="1" spans="1:9">
      <c r="A3384">
        <v>3383</v>
      </c>
      <c r="B3384" t="s">
        <v>27071</v>
      </c>
      <c r="C3384" t="s">
        <v>26935</v>
      </c>
      <c r="D3384" t="s">
        <v>29605</v>
      </c>
      <c r="E3384" s="4">
        <v>0.09752</v>
      </c>
      <c r="F3384" s="4">
        <v>0.0913</v>
      </c>
      <c r="G3384">
        <v>0.1394</v>
      </c>
      <c r="H3384" s="4" t="s">
        <v>27073</v>
      </c>
      <c r="I3384">
        <v>80105840002</v>
      </c>
    </row>
    <row r="3385" ht="15.75" customHeight="1" spans="1:9">
      <c r="A3385">
        <v>3384</v>
      </c>
      <c r="B3385" t="s">
        <v>30303</v>
      </c>
      <c r="C3385" t="s">
        <v>26920</v>
      </c>
      <c r="D3385" t="s">
        <v>26940</v>
      </c>
      <c r="E3385" s="4">
        <v>0.0371</v>
      </c>
      <c r="F3385" s="4">
        <v>0.0509</v>
      </c>
      <c r="G3385">
        <v>0.2523</v>
      </c>
      <c r="H3385" s="4" t="s">
        <v>26925</v>
      </c>
      <c r="I3385" s="7">
        <v>1134300000000</v>
      </c>
    </row>
    <row r="3386" ht="15.75" customHeight="1" spans="1:9">
      <c r="A3386">
        <v>3385</v>
      </c>
      <c r="B3386" t="s">
        <v>30304</v>
      </c>
      <c r="C3386" t="s">
        <v>26920</v>
      </c>
      <c r="D3386" t="s">
        <v>26940</v>
      </c>
      <c r="E3386" s="4">
        <v>0.0583</v>
      </c>
      <c r="F3386" s="4">
        <v>0.0583</v>
      </c>
      <c r="G3386">
        <v>0.4655</v>
      </c>
      <c r="H3386" s="4" t="s">
        <v>26929</v>
      </c>
      <c r="I3386" s="7">
        <v>1134300000000</v>
      </c>
    </row>
    <row r="3387" ht="15.75" customHeight="1" spans="1:9">
      <c r="A3387">
        <v>3386</v>
      </c>
      <c r="B3387" t="s">
        <v>30305</v>
      </c>
      <c r="C3387" t="s">
        <v>26920</v>
      </c>
      <c r="D3387" t="s">
        <v>26927</v>
      </c>
      <c r="E3387" s="4">
        <v>0.0742</v>
      </c>
      <c r="F3387" s="4">
        <v>0.0742</v>
      </c>
      <c r="G3387">
        <v>0.128</v>
      </c>
      <c r="H3387" s="4" t="s">
        <v>26929</v>
      </c>
      <c r="I3387" s="7">
        <v>1037010000000</v>
      </c>
    </row>
    <row r="3388" ht="15.75" customHeight="1" spans="1:9">
      <c r="A3388">
        <v>3387</v>
      </c>
      <c r="B3388" t="s">
        <v>30306</v>
      </c>
      <c r="C3388" t="s">
        <v>26931</v>
      </c>
      <c r="D3388" t="s">
        <v>26927</v>
      </c>
      <c r="E3388" s="4">
        <v>0.03021</v>
      </c>
      <c r="F3388" s="4">
        <v>0.0251</v>
      </c>
      <c r="G3388">
        <v>0.0402</v>
      </c>
      <c r="H3388" s="4" t="s">
        <v>26925</v>
      </c>
      <c r="I3388" s="7">
        <v>1037000000000</v>
      </c>
    </row>
    <row r="3389" ht="15.75" customHeight="1" spans="1:9">
      <c r="A3389">
        <v>3388</v>
      </c>
      <c r="B3389" t="s">
        <v>30307</v>
      </c>
      <c r="C3389" t="s">
        <v>26931</v>
      </c>
      <c r="D3389" t="s">
        <v>26927</v>
      </c>
      <c r="E3389" s="4">
        <v>0.0954</v>
      </c>
      <c r="F3389" s="4">
        <v>0.11</v>
      </c>
      <c r="G3389">
        <v>0.192</v>
      </c>
      <c r="H3389" s="4" t="s">
        <v>26925</v>
      </c>
      <c r="I3389" s="7">
        <v>1037000000000</v>
      </c>
    </row>
    <row r="3390" ht="15.75" customHeight="1" spans="1:9">
      <c r="A3390">
        <v>3389</v>
      </c>
      <c r="B3390" t="s">
        <v>30308</v>
      </c>
      <c r="C3390" t="s">
        <v>26931</v>
      </c>
      <c r="D3390" t="s">
        <v>26927</v>
      </c>
      <c r="E3390" s="4">
        <v>0.0742</v>
      </c>
      <c r="F3390" s="4">
        <v>0.13</v>
      </c>
      <c r="G3390">
        <v>0.1453</v>
      </c>
      <c r="H3390" s="4" t="s">
        <v>26925</v>
      </c>
      <c r="I3390" s="7">
        <v>1037000000000</v>
      </c>
    </row>
    <row r="3391" ht="15.75" customHeight="1" spans="1:9">
      <c r="A3391">
        <v>3390</v>
      </c>
      <c r="B3391" t="s">
        <v>30309</v>
      </c>
      <c r="C3391" t="s">
        <v>26920</v>
      </c>
      <c r="D3391" t="s">
        <v>26927</v>
      </c>
      <c r="E3391" s="4">
        <v>0.4558</v>
      </c>
      <c r="F3391" s="4">
        <v>0.742</v>
      </c>
      <c r="G3391">
        <v>0.5936</v>
      </c>
      <c r="H3391" s="4" t="s">
        <v>26929</v>
      </c>
      <c r="I3391" s="7">
        <v>1037000000000</v>
      </c>
    </row>
    <row r="3392" ht="15.75" customHeight="1" spans="1:9">
      <c r="A3392">
        <v>3391</v>
      </c>
      <c r="B3392" t="s">
        <v>30310</v>
      </c>
      <c r="C3392" t="s">
        <v>26935</v>
      </c>
      <c r="D3392" t="s">
        <v>29169</v>
      </c>
      <c r="E3392" s="4">
        <v>0.159</v>
      </c>
      <c r="F3392" s="4">
        <v>0.1395</v>
      </c>
      <c r="G3392">
        <v>0.304</v>
      </c>
      <c r="H3392" s="4" t="s">
        <v>27132</v>
      </c>
      <c r="I3392">
        <v>80108090003</v>
      </c>
    </row>
    <row r="3393" ht="15.75" customHeight="1" spans="1:9">
      <c r="A3393">
        <v>3392</v>
      </c>
      <c r="B3393" t="s">
        <v>27183</v>
      </c>
      <c r="C3393" t="s">
        <v>26935</v>
      </c>
      <c r="D3393" t="s">
        <v>30311</v>
      </c>
      <c r="E3393" s="4">
        <v>1.08332</v>
      </c>
      <c r="F3393" s="4">
        <v>0.9505</v>
      </c>
      <c r="G3393">
        <v>0</v>
      </c>
      <c r="H3393" s="4" t="s">
        <v>27182</v>
      </c>
      <c r="I3393" t="s">
        <v>4013</v>
      </c>
    </row>
    <row r="3394" ht="15.75" customHeight="1" spans="1:9">
      <c r="A3394">
        <v>3393</v>
      </c>
      <c r="B3394" t="s">
        <v>27181</v>
      </c>
      <c r="C3394" t="s">
        <v>26935</v>
      </c>
      <c r="D3394" t="s">
        <v>30311</v>
      </c>
      <c r="E3394" s="4">
        <v>0.76214</v>
      </c>
      <c r="F3394" s="4">
        <v>0.6687</v>
      </c>
      <c r="G3394">
        <v>0</v>
      </c>
      <c r="H3394" s="4" t="s">
        <v>27182</v>
      </c>
      <c r="I3394" t="s">
        <v>4013</v>
      </c>
    </row>
    <row r="3395" ht="15.75" customHeight="1" spans="1:9">
      <c r="A3395">
        <v>3394</v>
      </c>
      <c r="B3395" t="s">
        <v>30312</v>
      </c>
      <c r="C3395" t="s">
        <v>26935</v>
      </c>
      <c r="D3395" t="s">
        <v>30311</v>
      </c>
      <c r="E3395" s="4">
        <v>1.81896</v>
      </c>
      <c r="F3395" s="4">
        <v>1.5959</v>
      </c>
      <c r="G3395">
        <v>0</v>
      </c>
      <c r="H3395" s="4" t="s">
        <v>27182</v>
      </c>
      <c r="I3395" t="s">
        <v>4013</v>
      </c>
    </row>
    <row r="3396" ht="15.75" customHeight="1" spans="1:9">
      <c r="A3396">
        <v>3395</v>
      </c>
      <c r="B3396" t="s">
        <v>30313</v>
      </c>
      <c r="C3396" t="s">
        <v>26935</v>
      </c>
      <c r="D3396" t="s">
        <v>30314</v>
      </c>
      <c r="E3396" s="4">
        <v>0.04134</v>
      </c>
      <c r="F3396" s="4">
        <v>0.0324</v>
      </c>
      <c r="G3396">
        <v>0</v>
      </c>
      <c r="H3396" s="4" t="s">
        <v>27132</v>
      </c>
      <c r="I3396">
        <v>8028867</v>
      </c>
    </row>
    <row r="3397" ht="15.75" customHeight="1" spans="1:9">
      <c r="A3397">
        <v>3396</v>
      </c>
      <c r="B3397" t="s">
        <v>28475</v>
      </c>
      <c r="C3397" t="s">
        <v>26935</v>
      </c>
      <c r="D3397" t="s">
        <v>30314</v>
      </c>
      <c r="E3397" s="4">
        <v>0.05088</v>
      </c>
      <c r="F3397" s="4">
        <v>0.0509</v>
      </c>
      <c r="G3397">
        <v>0.043</v>
      </c>
      <c r="H3397" s="4" t="s">
        <v>27132</v>
      </c>
      <c r="I3397">
        <v>8028867</v>
      </c>
    </row>
    <row r="3398" ht="15.75" customHeight="1" spans="1:9">
      <c r="A3398">
        <v>3397</v>
      </c>
      <c r="B3398" t="s">
        <v>30315</v>
      </c>
      <c r="C3398" t="s">
        <v>26935</v>
      </c>
      <c r="D3398" t="s">
        <v>30314</v>
      </c>
      <c r="E3398" s="4">
        <v>0.1378</v>
      </c>
      <c r="F3398" s="4">
        <v>0.1204</v>
      </c>
      <c r="G3398">
        <v>0.1926</v>
      </c>
      <c r="H3398" s="4" t="s">
        <v>27132</v>
      </c>
      <c r="I3398">
        <v>8028867</v>
      </c>
    </row>
    <row r="3399" ht="15.75" customHeight="1" spans="1:9">
      <c r="A3399">
        <v>3398</v>
      </c>
      <c r="B3399" t="s">
        <v>30316</v>
      </c>
      <c r="C3399" t="s">
        <v>26935</v>
      </c>
      <c r="D3399" t="s">
        <v>28291</v>
      </c>
      <c r="E3399" s="4">
        <v>6.212766</v>
      </c>
      <c r="F3399" s="4">
        <v>5.9197</v>
      </c>
      <c r="G3399">
        <v>9.4715</v>
      </c>
      <c r="H3399" s="4" t="s">
        <v>27132</v>
      </c>
      <c r="I3399">
        <v>10150470179</v>
      </c>
    </row>
    <row r="3400" ht="15.75" customHeight="1" spans="1:9">
      <c r="A3400">
        <v>3399</v>
      </c>
      <c r="B3400" t="s">
        <v>30317</v>
      </c>
      <c r="C3400" t="s">
        <v>26920</v>
      </c>
      <c r="D3400" t="s">
        <v>27403</v>
      </c>
      <c r="E3400" s="4">
        <v>0.318</v>
      </c>
      <c r="F3400" s="4">
        <v>0.318</v>
      </c>
      <c r="G3400">
        <v>24.29</v>
      </c>
      <c r="H3400" s="4" t="s">
        <v>26925</v>
      </c>
      <c r="I3400" s="7">
        <v>1140200000000</v>
      </c>
    </row>
    <row r="3401" ht="15.75" customHeight="1" spans="1:9">
      <c r="A3401">
        <v>3400</v>
      </c>
      <c r="B3401" t="s">
        <v>30318</v>
      </c>
      <c r="C3401" t="s">
        <v>26920</v>
      </c>
      <c r="D3401" t="s">
        <v>26960</v>
      </c>
      <c r="E3401" s="4">
        <v>0.02332</v>
      </c>
      <c r="F3401" s="4">
        <v>0.0233</v>
      </c>
      <c r="G3401">
        <v>0.0296</v>
      </c>
      <c r="H3401" s="4" t="s">
        <v>26925</v>
      </c>
      <c r="I3401" s="7">
        <v>1542300000000</v>
      </c>
    </row>
    <row r="3402" ht="15.75" customHeight="1" spans="1:9">
      <c r="A3402">
        <v>3401</v>
      </c>
      <c r="B3402" t="s">
        <v>30319</v>
      </c>
      <c r="C3402" t="s">
        <v>26920</v>
      </c>
      <c r="D3402" t="s">
        <v>28193</v>
      </c>
      <c r="E3402" s="4">
        <v>0.0318</v>
      </c>
      <c r="F3402" s="4">
        <v>0.0264</v>
      </c>
      <c r="G3402">
        <v>0.0422</v>
      </c>
      <c r="H3402" s="4" t="s">
        <v>26922</v>
      </c>
      <c r="I3402" t="s">
        <v>4013</v>
      </c>
    </row>
    <row r="3403" ht="15.75" customHeight="1" spans="1:9">
      <c r="A3403">
        <v>3402</v>
      </c>
      <c r="B3403" t="s">
        <v>27372</v>
      </c>
      <c r="C3403" t="s">
        <v>26920</v>
      </c>
      <c r="D3403" t="s">
        <v>27021</v>
      </c>
      <c r="E3403" s="4">
        <v>0.02544</v>
      </c>
      <c r="F3403" s="4">
        <v>0.025</v>
      </c>
      <c r="G3403">
        <v>0.0338</v>
      </c>
      <c r="H3403" s="4" t="s">
        <v>26929</v>
      </c>
      <c r="I3403" t="s">
        <v>4013</v>
      </c>
    </row>
    <row r="3404" ht="15.75" customHeight="1" spans="1:9">
      <c r="A3404">
        <v>3403</v>
      </c>
      <c r="B3404" t="s">
        <v>30320</v>
      </c>
      <c r="C3404" t="s">
        <v>26920</v>
      </c>
      <c r="D3404" t="s">
        <v>28193</v>
      </c>
      <c r="E3404" s="4">
        <v>0.159</v>
      </c>
      <c r="F3404" s="4">
        <v>0.132</v>
      </c>
      <c r="G3404">
        <v>0.2112</v>
      </c>
      <c r="H3404" s="4" t="s">
        <v>26925</v>
      </c>
      <c r="I3404" t="s">
        <v>4013</v>
      </c>
    </row>
    <row r="3405" ht="15.75" customHeight="1" spans="1:9">
      <c r="A3405">
        <v>3404</v>
      </c>
      <c r="B3405" t="s">
        <v>30321</v>
      </c>
      <c r="C3405" t="s">
        <v>26920</v>
      </c>
      <c r="D3405" t="s">
        <v>28193</v>
      </c>
      <c r="E3405" s="4">
        <v>1.59</v>
      </c>
      <c r="F3405" s="4">
        <v>1.5</v>
      </c>
      <c r="G3405">
        <v>2.112</v>
      </c>
      <c r="H3405" s="4" t="s">
        <v>26922</v>
      </c>
      <c r="I3405">
        <v>120190113</v>
      </c>
    </row>
    <row r="3406" ht="15.75" customHeight="1" spans="1:9">
      <c r="A3406">
        <v>3405</v>
      </c>
      <c r="B3406" t="s">
        <v>30322</v>
      </c>
      <c r="C3406" t="s">
        <v>26920</v>
      </c>
      <c r="D3406" t="s">
        <v>26924</v>
      </c>
      <c r="E3406" s="4">
        <v>0.0318</v>
      </c>
      <c r="F3406" s="4">
        <v>0.0264</v>
      </c>
      <c r="G3406">
        <v>0.0416</v>
      </c>
      <c r="H3406" s="4" t="s">
        <v>26925</v>
      </c>
      <c r="I3406" s="7">
        <v>1201900000000</v>
      </c>
    </row>
    <row r="3407" ht="15.75" customHeight="1" spans="1:9">
      <c r="A3407">
        <v>3406</v>
      </c>
      <c r="B3407" t="s">
        <v>30323</v>
      </c>
      <c r="C3407" t="s">
        <v>26920</v>
      </c>
      <c r="D3407" t="s">
        <v>28193</v>
      </c>
      <c r="E3407" s="4">
        <v>0.0212</v>
      </c>
      <c r="F3407" s="4">
        <v>0.0175</v>
      </c>
      <c r="G3407">
        <v>0.028</v>
      </c>
      <c r="H3407" s="4" t="s">
        <v>26925</v>
      </c>
      <c r="I3407" t="s">
        <v>4013</v>
      </c>
    </row>
    <row r="3408" ht="15.75" customHeight="1" spans="1:9">
      <c r="A3408">
        <v>3407</v>
      </c>
      <c r="B3408" t="s">
        <v>30324</v>
      </c>
      <c r="C3408" t="s">
        <v>26920</v>
      </c>
      <c r="D3408" t="s">
        <v>26947</v>
      </c>
      <c r="E3408" s="4">
        <v>0.8268</v>
      </c>
      <c r="F3408" s="4">
        <v>0.44</v>
      </c>
      <c r="G3408">
        <v>0.704</v>
      </c>
      <c r="H3408" s="4" t="s">
        <v>26922</v>
      </c>
      <c r="I3408" s="7">
        <v>1046500000000</v>
      </c>
    </row>
    <row r="3409" ht="15.75" customHeight="1" spans="1:9">
      <c r="A3409">
        <v>3408</v>
      </c>
      <c r="B3409" t="s">
        <v>30325</v>
      </c>
      <c r="C3409" t="s">
        <v>26935</v>
      </c>
      <c r="D3409" t="s">
        <v>29169</v>
      </c>
      <c r="E3409" s="4">
        <v>0.0636</v>
      </c>
      <c r="F3409" s="4">
        <v>0.074</v>
      </c>
      <c r="G3409">
        <v>0.1117</v>
      </c>
      <c r="H3409" s="4" t="s">
        <v>27132</v>
      </c>
      <c r="I3409">
        <v>80108090003</v>
      </c>
    </row>
    <row r="3410" ht="15.75" customHeight="1" spans="1:9">
      <c r="A3410">
        <v>3409</v>
      </c>
      <c r="B3410" t="s">
        <v>30326</v>
      </c>
      <c r="C3410" t="s">
        <v>26935</v>
      </c>
      <c r="D3410" t="s">
        <v>29169</v>
      </c>
      <c r="E3410" s="4">
        <v>0.1908</v>
      </c>
      <c r="F3410" s="4">
        <v>0.079</v>
      </c>
      <c r="G3410">
        <v>0.1265</v>
      </c>
      <c r="H3410" s="4" t="s">
        <v>27132</v>
      </c>
      <c r="I3410">
        <v>80108090003</v>
      </c>
    </row>
    <row r="3411" ht="15.75" customHeight="1" spans="1:8">
      <c r="A3411">
        <v>3410</v>
      </c>
      <c r="B3411" t="s">
        <v>30327</v>
      </c>
      <c r="C3411" t="s">
        <v>26935</v>
      </c>
      <c r="D3411" t="s">
        <v>27559</v>
      </c>
      <c r="E3411" s="4">
        <v>8.2998</v>
      </c>
      <c r="F3411" s="4">
        <v>10.547</v>
      </c>
      <c r="G3411">
        <v>7.44</v>
      </c>
      <c r="H3411" s="4" t="s">
        <v>27132</v>
      </c>
    </row>
    <row r="3412" ht="15.75" customHeight="1" spans="1:9">
      <c r="A3412">
        <v>3411</v>
      </c>
      <c r="B3412" t="s">
        <v>27219</v>
      </c>
      <c r="C3412" t="s">
        <v>26920</v>
      </c>
      <c r="D3412" t="s">
        <v>26960</v>
      </c>
      <c r="E3412" s="4">
        <v>0.03074</v>
      </c>
      <c r="F3412" s="4">
        <v>0.0259</v>
      </c>
      <c r="G3412">
        <v>0.0414</v>
      </c>
      <c r="H3412" s="4" t="s">
        <v>26925</v>
      </c>
      <c r="I3412" s="7">
        <v>1542300000000</v>
      </c>
    </row>
    <row r="3413" ht="15.75" customHeight="1" spans="1:9">
      <c r="A3413">
        <v>3412</v>
      </c>
      <c r="B3413" t="s">
        <v>27074</v>
      </c>
      <c r="C3413" t="s">
        <v>26935</v>
      </c>
      <c r="D3413" t="s">
        <v>29605</v>
      </c>
      <c r="E3413" s="4">
        <v>0.09752</v>
      </c>
      <c r="F3413" s="4">
        <v>0.0902</v>
      </c>
      <c r="G3413">
        <v>0.1394</v>
      </c>
      <c r="H3413" s="4" t="s">
        <v>27073</v>
      </c>
      <c r="I3413">
        <v>80105840002</v>
      </c>
    </row>
    <row r="3414" ht="15.75" customHeight="1" spans="1:9">
      <c r="A3414">
        <v>3413</v>
      </c>
      <c r="B3414" t="s">
        <v>29001</v>
      </c>
      <c r="C3414" t="s">
        <v>26935</v>
      </c>
      <c r="D3414" t="s">
        <v>29605</v>
      </c>
      <c r="E3414" s="4">
        <v>0.6254</v>
      </c>
      <c r="F3414" s="4">
        <v>0.6064</v>
      </c>
      <c r="G3414">
        <v>0.5803</v>
      </c>
      <c r="H3414" s="4" t="s">
        <v>27073</v>
      </c>
      <c r="I3414">
        <v>80105840005</v>
      </c>
    </row>
    <row r="3415" ht="15.75" customHeight="1" spans="1:9">
      <c r="A3415">
        <v>3414</v>
      </c>
      <c r="B3415" t="s">
        <v>29900</v>
      </c>
      <c r="C3415" t="s">
        <v>26935</v>
      </c>
      <c r="D3415" t="s">
        <v>29605</v>
      </c>
      <c r="E3415" s="4">
        <v>0.7208</v>
      </c>
      <c r="F3415" s="4">
        <v>0.5768</v>
      </c>
      <c r="G3415">
        <v>0.5803</v>
      </c>
      <c r="H3415" s="4" t="s">
        <v>27073</v>
      </c>
      <c r="I3415">
        <v>80105840005</v>
      </c>
    </row>
    <row r="3416" ht="15.75" customHeight="1" spans="1:9">
      <c r="A3416">
        <v>3415</v>
      </c>
      <c r="B3416" t="s">
        <v>30328</v>
      </c>
      <c r="C3416" t="s">
        <v>26931</v>
      </c>
      <c r="D3416" t="s">
        <v>27216</v>
      </c>
      <c r="E3416" s="4">
        <v>39.75</v>
      </c>
      <c r="F3416" s="4">
        <v>34.875</v>
      </c>
      <c r="G3416">
        <v>55.8</v>
      </c>
      <c r="H3416" s="4" t="s">
        <v>26925</v>
      </c>
      <c r="I3416" s="7">
        <v>1006300000000</v>
      </c>
    </row>
    <row r="3417" ht="15.75" customHeight="1" spans="1:9">
      <c r="A3417">
        <v>3416</v>
      </c>
      <c r="B3417" t="s">
        <v>30329</v>
      </c>
      <c r="C3417" t="s">
        <v>26920</v>
      </c>
      <c r="D3417" t="s">
        <v>30330</v>
      </c>
      <c r="E3417" s="4">
        <v>0.00795</v>
      </c>
      <c r="F3417" s="4">
        <v>0.012</v>
      </c>
      <c r="G3417">
        <v>0.0148</v>
      </c>
      <c r="H3417" s="4" t="s">
        <v>26925</v>
      </c>
      <c r="I3417" s="7">
        <v>1468200000000</v>
      </c>
    </row>
    <row r="3418" ht="15.75" customHeight="1" spans="1:9">
      <c r="A3418">
        <v>3417</v>
      </c>
      <c r="B3418" t="s">
        <v>30331</v>
      </c>
      <c r="C3418" t="s">
        <v>26920</v>
      </c>
      <c r="D3418" t="s">
        <v>27015</v>
      </c>
      <c r="E3418" s="4">
        <v>1.1024</v>
      </c>
      <c r="F3418" s="4">
        <v>1.1024</v>
      </c>
      <c r="G3418">
        <v>1.1278</v>
      </c>
      <c r="H3418" s="4" t="s">
        <v>26925</v>
      </c>
      <c r="I3418" s="7">
        <v>1384100000000</v>
      </c>
    </row>
    <row r="3419" ht="15.75" customHeight="1" spans="1:9">
      <c r="A3419">
        <v>3418</v>
      </c>
      <c r="B3419" t="s">
        <v>30332</v>
      </c>
      <c r="C3419" t="s">
        <v>26935</v>
      </c>
      <c r="D3419" t="s">
        <v>27153</v>
      </c>
      <c r="E3419" s="4">
        <v>0.4346</v>
      </c>
      <c r="F3419" s="4">
        <v>0.3813</v>
      </c>
      <c r="G3419">
        <v>0.6305</v>
      </c>
      <c r="H3419" s="4" t="s">
        <v>27068</v>
      </c>
      <c r="I3419">
        <v>10237580029</v>
      </c>
    </row>
    <row r="3420" ht="15.75" customHeight="1" spans="1:9">
      <c r="A3420">
        <v>3419</v>
      </c>
      <c r="B3420" t="s">
        <v>30333</v>
      </c>
      <c r="C3420" t="s">
        <v>26920</v>
      </c>
      <c r="D3420" t="s">
        <v>26927</v>
      </c>
      <c r="E3420" s="4">
        <v>0.573672</v>
      </c>
      <c r="F3420" s="4">
        <v>0.5737</v>
      </c>
      <c r="G3420">
        <v>0.9248</v>
      </c>
      <c r="H3420" s="4" t="s">
        <v>26925</v>
      </c>
      <c r="I3420" s="7">
        <v>1037000000000</v>
      </c>
    </row>
    <row r="3421" ht="15.75" customHeight="1" spans="1:9">
      <c r="A3421">
        <v>3420</v>
      </c>
      <c r="B3421" t="s">
        <v>30334</v>
      </c>
      <c r="C3421" t="s">
        <v>26931</v>
      </c>
      <c r="D3421" t="s">
        <v>27555</v>
      </c>
      <c r="E3421" s="4">
        <v>1.03244</v>
      </c>
      <c r="F3421" s="4">
        <v>1.0324</v>
      </c>
      <c r="G3421">
        <v>0</v>
      </c>
      <c r="H3421" s="4" t="s">
        <v>27398</v>
      </c>
      <c r="I3421" s="7">
        <v>1006800000000</v>
      </c>
    </row>
    <row r="3422" ht="15.75" customHeight="1" spans="1:9">
      <c r="A3422">
        <v>3421</v>
      </c>
      <c r="B3422" t="s">
        <v>30335</v>
      </c>
      <c r="C3422" t="s">
        <v>26935</v>
      </c>
      <c r="D3422" t="s">
        <v>28227</v>
      </c>
      <c r="E3422" s="4">
        <v>20.55658</v>
      </c>
      <c r="F3422" s="4">
        <v>10</v>
      </c>
      <c r="G3422">
        <v>16</v>
      </c>
      <c r="H3422" s="4" t="s">
        <v>27134</v>
      </c>
      <c r="I3422" t="s">
        <v>4013</v>
      </c>
    </row>
    <row r="3423" ht="15.75" customHeight="1" spans="1:9">
      <c r="A3423">
        <v>3422</v>
      </c>
      <c r="B3423" t="s">
        <v>30336</v>
      </c>
      <c r="C3423" t="s">
        <v>26931</v>
      </c>
      <c r="D3423" t="s">
        <v>27216</v>
      </c>
      <c r="E3423" s="4">
        <v>53</v>
      </c>
      <c r="F3423" s="4">
        <v>53</v>
      </c>
      <c r="G3423">
        <v>647.33</v>
      </c>
      <c r="H3423" s="4" t="s">
        <v>26929</v>
      </c>
      <c r="I3423" s="7">
        <v>1006300000000</v>
      </c>
    </row>
    <row r="3424" ht="15.75" customHeight="1" spans="1:9">
      <c r="A3424">
        <v>3423</v>
      </c>
      <c r="B3424" t="s">
        <v>30337</v>
      </c>
      <c r="C3424" t="s">
        <v>26920</v>
      </c>
      <c r="D3424" t="s">
        <v>30338</v>
      </c>
      <c r="E3424" s="4">
        <v>0.01484</v>
      </c>
      <c r="F3424" s="4">
        <v>0.013</v>
      </c>
      <c r="G3424">
        <v>0.0208</v>
      </c>
      <c r="H3424" s="4" t="s">
        <v>26925</v>
      </c>
      <c r="I3424">
        <v>106240090</v>
      </c>
    </row>
    <row r="3425" ht="15.75" customHeight="1" spans="1:9">
      <c r="A3425">
        <v>3424</v>
      </c>
      <c r="B3425" t="s">
        <v>28474</v>
      </c>
      <c r="C3425" t="s">
        <v>26935</v>
      </c>
      <c r="D3425" t="s">
        <v>30314</v>
      </c>
      <c r="E3425" s="4">
        <v>0.04081</v>
      </c>
      <c r="F3425" s="4">
        <v>0.01</v>
      </c>
      <c r="G3425">
        <v>0.043</v>
      </c>
      <c r="H3425" s="4" t="s">
        <v>27132</v>
      </c>
      <c r="I3425">
        <v>8028867</v>
      </c>
    </row>
    <row r="3426" ht="15.75" customHeight="1" spans="1:9">
      <c r="A3426">
        <v>3425</v>
      </c>
      <c r="B3426" t="s">
        <v>30339</v>
      </c>
      <c r="C3426" t="s">
        <v>26935</v>
      </c>
      <c r="D3426" t="s">
        <v>27138</v>
      </c>
      <c r="E3426" s="4">
        <v>1.325</v>
      </c>
      <c r="F3426" s="4">
        <v>1.4167</v>
      </c>
      <c r="G3426">
        <v>2.4</v>
      </c>
      <c r="H3426" s="4" t="s">
        <v>27134</v>
      </c>
      <c r="I3426">
        <v>10221690008</v>
      </c>
    </row>
    <row r="3427" ht="15.75" customHeight="1" spans="1:8">
      <c r="A3427">
        <v>3426</v>
      </c>
      <c r="B3427" t="s">
        <v>30340</v>
      </c>
      <c r="C3427" t="s">
        <v>26935</v>
      </c>
      <c r="D3427" t="s">
        <v>27138</v>
      </c>
      <c r="E3427" s="4">
        <v>1.9875</v>
      </c>
      <c r="F3427" s="4">
        <v>1.875</v>
      </c>
      <c r="G3427">
        <v>2.4</v>
      </c>
      <c r="H3427" s="4" t="s">
        <v>27134</v>
      </c>
    </row>
    <row r="3428" ht="15.75" customHeight="1" spans="1:9">
      <c r="A3428">
        <v>3427</v>
      </c>
      <c r="B3428" t="s">
        <v>28169</v>
      </c>
      <c r="C3428" t="s">
        <v>26935</v>
      </c>
      <c r="D3428" t="s">
        <v>27138</v>
      </c>
      <c r="E3428" s="4">
        <v>1.9875</v>
      </c>
      <c r="F3428" s="4">
        <v>1.8333</v>
      </c>
      <c r="G3428">
        <v>2.4</v>
      </c>
      <c r="H3428" s="4" t="s">
        <v>27134</v>
      </c>
      <c r="I3428">
        <v>10221690001</v>
      </c>
    </row>
    <row r="3429" ht="15.75" customHeight="1" spans="1:9">
      <c r="A3429">
        <v>3428</v>
      </c>
      <c r="B3429" t="s">
        <v>28658</v>
      </c>
      <c r="C3429" t="s">
        <v>26935</v>
      </c>
      <c r="D3429" t="s">
        <v>27138</v>
      </c>
      <c r="E3429" s="4">
        <v>1.325</v>
      </c>
      <c r="F3429" s="4">
        <v>1.4167</v>
      </c>
      <c r="G3429">
        <v>2.4</v>
      </c>
      <c r="H3429" s="4" t="s">
        <v>27134</v>
      </c>
      <c r="I3429">
        <v>10221690001</v>
      </c>
    </row>
    <row r="3430" ht="15.75" customHeight="1" spans="1:9">
      <c r="A3430">
        <v>3429</v>
      </c>
      <c r="B3430" t="s">
        <v>30341</v>
      </c>
      <c r="C3430" t="s">
        <v>26935</v>
      </c>
      <c r="D3430" t="s">
        <v>27138</v>
      </c>
      <c r="E3430" s="4">
        <v>1.9875</v>
      </c>
      <c r="F3430" s="4">
        <v>1.8333</v>
      </c>
      <c r="G3430">
        <v>2.4</v>
      </c>
      <c r="H3430" s="4" t="s">
        <v>27134</v>
      </c>
      <c r="I3430">
        <v>10221690001</v>
      </c>
    </row>
    <row r="3431" ht="15.75" customHeight="1" spans="1:9">
      <c r="A3431">
        <v>3430</v>
      </c>
      <c r="B3431" t="s">
        <v>30342</v>
      </c>
      <c r="C3431" t="s">
        <v>26935</v>
      </c>
      <c r="D3431" t="s">
        <v>27138</v>
      </c>
      <c r="E3431" s="4">
        <v>0.706702</v>
      </c>
      <c r="F3431" s="4">
        <v>0.625</v>
      </c>
      <c r="G3431">
        <v>0.8854</v>
      </c>
      <c r="H3431" s="4" t="s">
        <v>27134</v>
      </c>
      <c r="I3431">
        <v>10221690002</v>
      </c>
    </row>
    <row r="3432" ht="15.75" customHeight="1" spans="1:9">
      <c r="A3432">
        <v>3431</v>
      </c>
      <c r="B3432" t="s">
        <v>30343</v>
      </c>
      <c r="C3432" t="s">
        <v>26935</v>
      </c>
      <c r="D3432" t="s">
        <v>27138</v>
      </c>
      <c r="E3432" s="4">
        <v>0.6625</v>
      </c>
      <c r="F3432" s="4">
        <v>0.625</v>
      </c>
      <c r="G3432">
        <v>0.9992</v>
      </c>
      <c r="H3432" s="4" t="s">
        <v>27134</v>
      </c>
      <c r="I3432">
        <v>10221690002</v>
      </c>
    </row>
    <row r="3433" ht="15.75" customHeight="1" spans="1:9">
      <c r="A3433">
        <v>3432</v>
      </c>
      <c r="B3433" t="s">
        <v>30344</v>
      </c>
      <c r="C3433" t="s">
        <v>26935</v>
      </c>
      <c r="D3433" t="s">
        <v>27138</v>
      </c>
      <c r="E3433" s="4">
        <v>0.6625</v>
      </c>
      <c r="F3433" s="4">
        <v>0.7333</v>
      </c>
      <c r="G3433">
        <v>0.9992</v>
      </c>
      <c r="H3433" s="4" t="s">
        <v>27134</v>
      </c>
      <c r="I3433">
        <v>10221690002</v>
      </c>
    </row>
    <row r="3434" ht="15.75" customHeight="1" spans="1:9">
      <c r="A3434">
        <v>3433</v>
      </c>
      <c r="B3434" t="s">
        <v>30345</v>
      </c>
      <c r="C3434" t="s">
        <v>26935</v>
      </c>
      <c r="D3434" t="s">
        <v>27138</v>
      </c>
      <c r="E3434" s="4">
        <v>0.6625</v>
      </c>
      <c r="F3434" s="4">
        <v>0.7333</v>
      </c>
      <c r="G3434">
        <v>0.9992</v>
      </c>
      <c r="H3434" s="4" t="s">
        <v>27134</v>
      </c>
      <c r="I3434">
        <v>10221690002</v>
      </c>
    </row>
    <row r="3435" ht="15.75" customHeight="1" spans="1:9">
      <c r="A3435">
        <v>3434</v>
      </c>
      <c r="B3435" t="s">
        <v>30346</v>
      </c>
      <c r="C3435" t="s">
        <v>26935</v>
      </c>
      <c r="D3435" t="s">
        <v>27138</v>
      </c>
      <c r="E3435" s="4">
        <v>0.552048</v>
      </c>
      <c r="F3435" s="4">
        <v>0.4323</v>
      </c>
      <c r="G3435">
        <v>0.6917</v>
      </c>
      <c r="H3435" s="4" t="s">
        <v>27134</v>
      </c>
      <c r="I3435">
        <v>10221690005</v>
      </c>
    </row>
    <row r="3436" ht="15.75" customHeight="1" spans="1:9">
      <c r="A3436">
        <v>3435</v>
      </c>
      <c r="B3436" t="s">
        <v>30347</v>
      </c>
      <c r="C3436" t="s">
        <v>26935</v>
      </c>
      <c r="D3436" t="s">
        <v>28739</v>
      </c>
      <c r="E3436" s="4">
        <v>3.7418</v>
      </c>
      <c r="F3436" s="4">
        <v>3.2829</v>
      </c>
      <c r="G3436">
        <v>5.2526</v>
      </c>
      <c r="H3436" s="4" t="s">
        <v>27073</v>
      </c>
      <c r="I3436">
        <v>10224000018</v>
      </c>
    </row>
    <row r="3437" ht="15.75" customHeight="1" spans="1:9">
      <c r="A3437">
        <v>3436</v>
      </c>
      <c r="B3437" t="s">
        <v>30347</v>
      </c>
      <c r="C3437" t="s">
        <v>26935</v>
      </c>
      <c r="D3437" t="s">
        <v>28739</v>
      </c>
      <c r="E3437" s="4">
        <v>3.7418</v>
      </c>
      <c r="F3437" s="4">
        <v>3.2829</v>
      </c>
      <c r="G3437">
        <v>5.2526</v>
      </c>
      <c r="H3437" s="4" t="s">
        <v>27073</v>
      </c>
      <c r="I3437">
        <v>10224000015</v>
      </c>
    </row>
    <row r="3438" ht="15.75" customHeight="1" spans="1:9">
      <c r="A3438">
        <v>3437</v>
      </c>
      <c r="B3438" t="s">
        <v>30348</v>
      </c>
      <c r="C3438" t="s">
        <v>26935</v>
      </c>
      <c r="D3438" t="s">
        <v>28739</v>
      </c>
      <c r="E3438" s="4">
        <v>0.079924</v>
      </c>
      <c r="F3438" s="4">
        <v>0.0801</v>
      </c>
      <c r="G3438">
        <v>0.1281</v>
      </c>
      <c r="H3438" s="4" t="s">
        <v>27073</v>
      </c>
      <c r="I3438">
        <v>10224000010</v>
      </c>
    </row>
    <row r="3439" ht="15.75" customHeight="1" spans="1:9">
      <c r="A3439">
        <v>3438</v>
      </c>
      <c r="B3439" t="s">
        <v>29418</v>
      </c>
      <c r="C3439" t="s">
        <v>26935</v>
      </c>
      <c r="D3439" t="s">
        <v>28739</v>
      </c>
      <c r="E3439" s="4">
        <v>0.627202</v>
      </c>
      <c r="F3439" s="4">
        <v>0.6068</v>
      </c>
      <c r="G3439">
        <v>0.739</v>
      </c>
      <c r="H3439" s="4" t="s">
        <v>27073</v>
      </c>
      <c r="I3439">
        <v>10224000033</v>
      </c>
    </row>
    <row r="3440" ht="15.75" customHeight="1" spans="1:9">
      <c r="A3440">
        <v>3439</v>
      </c>
      <c r="B3440" t="s">
        <v>28164</v>
      </c>
      <c r="C3440" t="s">
        <v>26935</v>
      </c>
      <c r="D3440" t="s">
        <v>28739</v>
      </c>
      <c r="E3440" s="4">
        <v>7.3034</v>
      </c>
      <c r="F3440" s="4">
        <v>5.7704</v>
      </c>
      <c r="G3440">
        <v>6.5651</v>
      </c>
      <c r="H3440" s="4" t="s">
        <v>27068</v>
      </c>
      <c r="I3440">
        <v>10224000015</v>
      </c>
    </row>
    <row r="3441" ht="15.75" customHeight="1" spans="1:9">
      <c r="A3441">
        <v>3440</v>
      </c>
      <c r="B3441" t="s">
        <v>29279</v>
      </c>
      <c r="C3441" t="s">
        <v>26935</v>
      </c>
      <c r="D3441" t="s">
        <v>28739</v>
      </c>
      <c r="E3441" s="4">
        <v>5.671</v>
      </c>
      <c r="F3441" s="4">
        <v>4.4806</v>
      </c>
      <c r="G3441">
        <v>5.0889</v>
      </c>
      <c r="H3441" s="4" t="s">
        <v>27068</v>
      </c>
      <c r="I3441">
        <v>10224000015</v>
      </c>
    </row>
    <row r="3442" ht="15.75" customHeight="1" spans="1:9">
      <c r="A3442">
        <v>3441</v>
      </c>
      <c r="B3442" t="s">
        <v>30349</v>
      </c>
      <c r="C3442" t="s">
        <v>26935</v>
      </c>
      <c r="D3442" t="s">
        <v>28739</v>
      </c>
      <c r="E3442" s="4">
        <v>0.98138333</v>
      </c>
      <c r="F3442" s="4">
        <v>0.981348</v>
      </c>
      <c r="G3442">
        <v>0.8122</v>
      </c>
      <c r="H3442" s="4" t="s">
        <v>27073</v>
      </c>
      <c r="I3442">
        <v>81855830002</v>
      </c>
    </row>
    <row r="3443" ht="15.75" customHeight="1" spans="1:9">
      <c r="A3443">
        <v>3442</v>
      </c>
      <c r="B3443" t="s">
        <v>30350</v>
      </c>
      <c r="C3443" t="s">
        <v>26935</v>
      </c>
      <c r="D3443" t="s">
        <v>28739</v>
      </c>
      <c r="E3443" s="4">
        <v>0.09858</v>
      </c>
      <c r="F3443" s="4">
        <v>0.0974</v>
      </c>
      <c r="G3443">
        <v>0.1558</v>
      </c>
      <c r="H3443" s="4" t="s">
        <v>27073</v>
      </c>
      <c r="I3443">
        <v>10224000010</v>
      </c>
    </row>
    <row r="3444" ht="15.75" customHeight="1" spans="1:9">
      <c r="A3444">
        <v>3443</v>
      </c>
      <c r="B3444" t="s">
        <v>30351</v>
      </c>
      <c r="C3444" t="s">
        <v>26935</v>
      </c>
      <c r="D3444" t="s">
        <v>28739</v>
      </c>
      <c r="E3444" s="4">
        <v>0.504348</v>
      </c>
      <c r="F3444" s="4">
        <v>0.3</v>
      </c>
      <c r="G3444">
        <v>0.5803</v>
      </c>
      <c r="H3444" s="4" t="s">
        <v>27073</v>
      </c>
      <c r="I3444">
        <v>10224000049</v>
      </c>
    </row>
    <row r="3445" ht="15.75" customHeight="1" spans="1:9">
      <c r="A3445">
        <v>3444</v>
      </c>
      <c r="B3445" t="s">
        <v>30352</v>
      </c>
      <c r="C3445" t="s">
        <v>26935</v>
      </c>
      <c r="D3445" t="s">
        <v>28739</v>
      </c>
      <c r="E3445" s="4">
        <v>0.35245</v>
      </c>
      <c r="F3445" s="4">
        <v>0.3217</v>
      </c>
      <c r="G3445">
        <v>0.4948</v>
      </c>
      <c r="H3445" s="4" t="s">
        <v>27073</v>
      </c>
      <c r="I3445">
        <v>10224000014</v>
      </c>
    </row>
    <row r="3446" ht="15.75" customHeight="1" spans="1:9">
      <c r="A3446">
        <v>3445</v>
      </c>
      <c r="B3446" t="s">
        <v>30353</v>
      </c>
      <c r="C3446" t="s">
        <v>26935</v>
      </c>
      <c r="D3446" t="s">
        <v>28739</v>
      </c>
      <c r="E3446" s="4">
        <v>0.65366667</v>
      </c>
      <c r="F3446" s="4">
        <v>0.7</v>
      </c>
      <c r="G3446">
        <v>0.9672</v>
      </c>
      <c r="H3446" s="4" t="s">
        <v>27132</v>
      </c>
      <c r="I3446">
        <v>81855830002</v>
      </c>
    </row>
    <row r="3447" ht="15.75" customHeight="1" spans="1:9">
      <c r="A3447">
        <v>3446</v>
      </c>
      <c r="B3447" t="s">
        <v>30354</v>
      </c>
      <c r="C3447" t="s">
        <v>26935</v>
      </c>
      <c r="D3447" t="s">
        <v>28739</v>
      </c>
      <c r="E3447" s="4">
        <v>0.625347</v>
      </c>
      <c r="F3447" s="4">
        <v>0.625294</v>
      </c>
      <c r="G3447">
        <v>0.5419</v>
      </c>
      <c r="H3447" s="4" t="s">
        <v>27132</v>
      </c>
      <c r="I3447">
        <v>81855830002</v>
      </c>
    </row>
    <row r="3448" ht="15.75" customHeight="1" spans="1:9">
      <c r="A3448">
        <v>3447</v>
      </c>
      <c r="B3448" t="s">
        <v>29416</v>
      </c>
      <c r="C3448" t="s">
        <v>26935</v>
      </c>
      <c r="D3448" t="s">
        <v>28739</v>
      </c>
      <c r="E3448" s="4">
        <v>0.310898</v>
      </c>
      <c r="F3448" s="4">
        <v>0.2838</v>
      </c>
      <c r="G3448">
        <v>0.3694</v>
      </c>
      <c r="H3448" s="4" t="s">
        <v>27073</v>
      </c>
      <c r="I3448">
        <v>10224000049</v>
      </c>
    </row>
    <row r="3449" ht="15.75" customHeight="1" spans="1:9">
      <c r="A3449">
        <v>3448</v>
      </c>
      <c r="B3449" t="s">
        <v>29417</v>
      </c>
      <c r="C3449" t="s">
        <v>26935</v>
      </c>
      <c r="D3449" t="s">
        <v>28739</v>
      </c>
      <c r="E3449" s="4">
        <v>0.4717</v>
      </c>
      <c r="F3449" s="4">
        <v>0.4564</v>
      </c>
      <c r="G3449">
        <v>0.6127</v>
      </c>
      <c r="H3449" s="4" t="s">
        <v>27073</v>
      </c>
      <c r="I3449">
        <v>10224000033</v>
      </c>
    </row>
    <row r="3450" ht="15.75" customHeight="1" spans="1:9">
      <c r="A3450">
        <v>3449</v>
      </c>
      <c r="B3450" t="s">
        <v>30355</v>
      </c>
      <c r="C3450" t="s">
        <v>26935</v>
      </c>
      <c r="D3450" t="s">
        <v>28739</v>
      </c>
      <c r="E3450" s="4">
        <v>6.2328</v>
      </c>
      <c r="F3450" s="4">
        <v>1</v>
      </c>
      <c r="G3450">
        <v>0.1049</v>
      </c>
      <c r="H3450" s="4" t="s">
        <v>27068</v>
      </c>
      <c r="I3450">
        <v>1022400009</v>
      </c>
    </row>
    <row r="3451" ht="15.75" customHeight="1" spans="1:9">
      <c r="A3451">
        <v>3450</v>
      </c>
      <c r="B3451" t="s">
        <v>30356</v>
      </c>
      <c r="C3451" t="s">
        <v>26935</v>
      </c>
      <c r="D3451" t="s">
        <v>28739</v>
      </c>
      <c r="E3451" s="4">
        <v>0.16112</v>
      </c>
      <c r="F3451" s="4">
        <v>0.1696</v>
      </c>
      <c r="G3451">
        <v>0.2714</v>
      </c>
      <c r="H3451" s="4" t="s">
        <v>27068</v>
      </c>
      <c r="I3451">
        <v>10224000011</v>
      </c>
    </row>
    <row r="3452" ht="15.75" customHeight="1" spans="1:9">
      <c r="A3452">
        <v>3451</v>
      </c>
      <c r="B3452" t="s">
        <v>30357</v>
      </c>
      <c r="C3452" t="s">
        <v>26920</v>
      </c>
      <c r="D3452" t="s">
        <v>28193</v>
      </c>
      <c r="E3452" s="4">
        <v>0.159</v>
      </c>
      <c r="F3452" s="4">
        <v>0.132</v>
      </c>
      <c r="G3452">
        <v>0.2112</v>
      </c>
      <c r="H3452" s="4" t="s">
        <v>26925</v>
      </c>
      <c r="I3452" t="s">
        <v>4013</v>
      </c>
    </row>
    <row r="3453" ht="15.75" customHeight="1" spans="1:9">
      <c r="A3453">
        <v>3452</v>
      </c>
      <c r="B3453" t="s">
        <v>30358</v>
      </c>
      <c r="C3453" t="s">
        <v>26935</v>
      </c>
      <c r="D3453" t="s">
        <v>27138</v>
      </c>
      <c r="E3453" s="4">
        <v>0.750798</v>
      </c>
      <c r="F3453" s="4">
        <v>0.625</v>
      </c>
      <c r="G3453">
        <v>0.8854</v>
      </c>
      <c r="H3453" s="4" t="s">
        <v>27134</v>
      </c>
      <c r="I3453">
        <v>0</v>
      </c>
    </row>
    <row r="3454" ht="15.75" customHeight="1" spans="1:9">
      <c r="A3454">
        <v>3453</v>
      </c>
      <c r="B3454" t="s">
        <v>30359</v>
      </c>
      <c r="C3454" t="s">
        <v>26935</v>
      </c>
      <c r="D3454" t="s">
        <v>30314</v>
      </c>
      <c r="E3454" s="4">
        <v>0.04134</v>
      </c>
      <c r="F3454" s="4">
        <v>0.0324</v>
      </c>
      <c r="G3454">
        <v>0.0518</v>
      </c>
      <c r="H3454" s="4" t="s">
        <v>27132</v>
      </c>
      <c r="I3454">
        <v>8028867</v>
      </c>
    </row>
    <row r="3455" ht="15.75" customHeight="1" spans="1:9">
      <c r="A3455">
        <v>3454</v>
      </c>
      <c r="B3455" t="s">
        <v>30360</v>
      </c>
      <c r="C3455" t="s">
        <v>26920</v>
      </c>
      <c r="D3455" t="s">
        <v>26924</v>
      </c>
      <c r="E3455" s="4">
        <v>0.00848</v>
      </c>
      <c r="F3455" s="4">
        <v>0.0085</v>
      </c>
      <c r="G3455">
        <v>0.0118</v>
      </c>
      <c r="H3455" s="4" t="s">
        <v>26925</v>
      </c>
      <c r="I3455" s="7">
        <v>1071400000000</v>
      </c>
    </row>
    <row r="3456" ht="15.75" customHeight="1" spans="1:9">
      <c r="A3456">
        <v>3455</v>
      </c>
      <c r="B3456" t="s">
        <v>30361</v>
      </c>
      <c r="C3456" t="s">
        <v>26935</v>
      </c>
      <c r="D3456" t="s">
        <v>29582</v>
      </c>
      <c r="E3456" s="4">
        <v>4.558</v>
      </c>
      <c r="F3456" s="4">
        <v>4.558</v>
      </c>
      <c r="G3456">
        <v>6.0544</v>
      </c>
      <c r="H3456" s="4" t="s">
        <v>27132</v>
      </c>
      <c r="I3456" s="7">
        <v>1285200000000</v>
      </c>
    </row>
    <row r="3457" ht="15.75" customHeight="1" spans="1:9">
      <c r="A3457">
        <v>3456</v>
      </c>
      <c r="B3457" t="s">
        <v>30362</v>
      </c>
      <c r="C3457" t="s">
        <v>26935</v>
      </c>
      <c r="D3457" t="s">
        <v>29582</v>
      </c>
      <c r="E3457" s="4">
        <v>10.812</v>
      </c>
      <c r="F3457" s="4">
        <v>9.8685</v>
      </c>
      <c r="G3457">
        <v>16.192</v>
      </c>
      <c r="H3457" s="4" t="s">
        <v>27132</v>
      </c>
      <c r="I3457" s="7">
        <v>1285200000000</v>
      </c>
    </row>
    <row r="3458" ht="15.75" customHeight="1" spans="1:9">
      <c r="A3458">
        <v>3457</v>
      </c>
      <c r="B3458" t="s">
        <v>30363</v>
      </c>
      <c r="C3458" t="s">
        <v>26935</v>
      </c>
      <c r="D3458" t="s">
        <v>29582</v>
      </c>
      <c r="E3458" s="4">
        <v>12.614</v>
      </c>
      <c r="F3458" s="4">
        <v>9.3713</v>
      </c>
      <c r="G3458">
        <v>19.5769</v>
      </c>
      <c r="H3458" s="4" t="s">
        <v>27068</v>
      </c>
      <c r="I3458">
        <v>3017732</v>
      </c>
    </row>
    <row r="3459" ht="15.75" customHeight="1" spans="1:9">
      <c r="A3459">
        <v>3458</v>
      </c>
      <c r="B3459" t="s">
        <v>27587</v>
      </c>
      <c r="C3459" t="s">
        <v>26935</v>
      </c>
      <c r="D3459" t="s">
        <v>29582</v>
      </c>
      <c r="E3459" s="4">
        <v>7.632</v>
      </c>
      <c r="F3459" s="4">
        <v>7.632</v>
      </c>
      <c r="G3459">
        <v>11.8449</v>
      </c>
      <c r="H3459" s="4" t="s">
        <v>27132</v>
      </c>
      <c r="I3459">
        <v>1028525</v>
      </c>
    </row>
    <row r="3460" ht="15.75" customHeight="1" spans="1:9">
      <c r="A3460">
        <v>3459</v>
      </c>
      <c r="B3460" t="s">
        <v>30364</v>
      </c>
      <c r="C3460" t="s">
        <v>26935</v>
      </c>
      <c r="D3460" t="s">
        <v>29582</v>
      </c>
      <c r="E3460" s="4">
        <v>10.494</v>
      </c>
      <c r="F3460" s="4">
        <v>8.7967</v>
      </c>
      <c r="G3460">
        <v>11.6864</v>
      </c>
      <c r="H3460" s="4" t="s">
        <v>27132</v>
      </c>
      <c r="I3460">
        <v>1028525</v>
      </c>
    </row>
    <row r="3461" ht="15.75" customHeight="1" spans="1:9">
      <c r="A3461">
        <v>3460</v>
      </c>
      <c r="B3461" t="s">
        <v>27600</v>
      </c>
      <c r="C3461" t="s">
        <v>26935</v>
      </c>
      <c r="D3461" t="s">
        <v>29582</v>
      </c>
      <c r="E3461" s="4">
        <v>7.208</v>
      </c>
      <c r="F3461" s="4">
        <v>7.208</v>
      </c>
      <c r="G3461">
        <v>12.3384</v>
      </c>
      <c r="H3461" s="4" t="s">
        <v>27132</v>
      </c>
      <c r="I3461" s="7">
        <v>1285200000000</v>
      </c>
    </row>
    <row r="3462" ht="15.75" customHeight="1" spans="1:9">
      <c r="A3462">
        <v>3461</v>
      </c>
      <c r="B3462" t="s">
        <v>29928</v>
      </c>
      <c r="C3462" t="s">
        <v>26935</v>
      </c>
      <c r="D3462" t="s">
        <v>29582</v>
      </c>
      <c r="E3462" s="4">
        <v>62.54</v>
      </c>
      <c r="F3462" s="4">
        <v>44</v>
      </c>
      <c r="G3462">
        <v>97.0621</v>
      </c>
      <c r="H3462" s="4" t="s">
        <v>27068</v>
      </c>
      <c r="I3462">
        <v>3017732</v>
      </c>
    </row>
    <row r="3463" ht="15.75" customHeight="1" spans="1:9">
      <c r="A3463">
        <v>3462</v>
      </c>
      <c r="B3463" t="s">
        <v>30365</v>
      </c>
      <c r="C3463" t="s">
        <v>26920</v>
      </c>
      <c r="D3463" t="s">
        <v>30366</v>
      </c>
      <c r="E3463" s="4">
        <v>18.782564</v>
      </c>
      <c r="F3463" s="4">
        <v>18.251</v>
      </c>
      <c r="G3463">
        <v>63.35</v>
      </c>
      <c r="H3463" s="4" t="s">
        <v>27208</v>
      </c>
      <c r="I3463" s="7">
        <v>1176600000000</v>
      </c>
    </row>
    <row r="3464" ht="15.75" customHeight="1" spans="1:9">
      <c r="A3464">
        <v>3463</v>
      </c>
      <c r="B3464" t="s">
        <v>30367</v>
      </c>
      <c r="C3464" t="s">
        <v>26920</v>
      </c>
      <c r="D3464" t="s">
        <v>30366</v>
      </c>
      <c r="E3464" s="4">
        <v>24.698</v>
      </c>
      <c r="F3464" s="4">
        <v>50.47</v>
      </c>
      <c r="G3464">
        <v>63.35</v>
      </c>
      <c r="H3464" s="4" t="s">
        <v>27208</v>
      </c>
      <c r="I3464" s="7">
        <v>1176600000000</v>
      </c>
    </row>
    <row r="3465" ht="15.75" customHeight="1" spans="1:9">
      <c r="A3465">
        <v>3464</v>
      </c>
      <c r="B3465" t="s">
        <v>30368</v>
      </c>
      <c r="C3465" t="s">
        <v>26920</v>
      </c>
      <c r="D3465" t="s">
        <v>27216</v>
      </c>
      <c r="E3465" s="4">
        <v>8.48</v>
      </c>
      <c r="F3465" s="4">
        <v>16.8328</v>
      </c>
      <c r="G3465">
        <v>184.174</v>
      </c>
      <c r="H3465" s="4" t="s">
        <v>26943</v>
      </c>
      <c r="I3465" s="7">
        <v>1006300000000</v>
      </c>
    </row>
    <row r="3466" ht="15.75" customHeight="1" spans="1:9">
      <c r="A3466">
        <v>3465</v>
      </c>
      <c r="B3466" t="s">
        <v>30369</v>
      </c>
      <c r="C3466" t="s">
        <v>26935</v>
      </c>
      <c r="D3466" t="s">
        <v>30314</v>
      </c>
      <c r="E3466" s="4">
        <v>0.1272</v>
      </c>
      <c r="F3466" s="4">
        <v>0.0996</v>
      </c>
      <c r="G3466">
        <v>0.1594</v>
      </c>
      <c r="H3466" s="4" t="s">
        <v>27132</v>
      </c>
      <c r="I3466" t="s">
        <v>4013</v>
      </c>
    </row>
    <row r="3467" ht="15.75" customHeight="1" spans="1:9">
      <c r="A3467">
        <v>3466</v>
      </c>
      <c r="B3467" t="s">
        <v>30370</v>
      </c>
      <c r="C3467" t="s">
        <v>26935</v>
      </c>
      <c r="D3467" t="s">
        <v>27738</v>
      </c>
      <c r="E3467" s="4">
        <v>2.067</v>
      </c>
      <c r="F3467" s="4">
        <v>1.6331</v>
      </c>
      <c r="G3467">
        <v>3.208</v>
      </c>
      <c r="H3467" s="4" t="s">
        <v>27068</v>
      </c>
      <c r="I3467">
        <v>3024732</v>
      </c>
    </row>
    <row r="3468" ht="15.75" customHeight="1" spans="1:9">
      <c r="A3468">
        <v>3467</v>
      </c>
      <c r="B3468" t="s">
        <v>30371</v>
      </c>
      <c r="C3468" t="s">
        <v>26920</v>
      </c>
      <c r="D3468" t="s">
        <v>27834</v>
      </c>
      <c r="E3468" s="4">
        <v>0.010812</v>
      </c>
      <c r="F3468" s="4">
        <v>0.0085</v>
      </c>
      <c r="G3468">
        <v>0.0136</v>
      </c>
      <c r="H3468" s="4" t="s">
        <v>26925</v>
      </c>
      <c r="I3468">
        <v>116950027</v>
      </c>
    </row>
    <row r="3469" ht="15.75" customHeight="1" spans="1:9">
      <c r="A3469">
        <v>3468</v>
      </c>
      <c r="B3469" t="s">
        <v>30372</v>
      </c>
      <c r="C3469" t="s">
        <v>26920</v>
      </c>
      <c r="D3469" t="s">
        <v>27834</v>
      </c>
      <c r="E3469" s="4">
        <v>0.0106</v>
      </c>
      <c r="F3469" s="4">
        <v>0.0083</v>
      </c>
      <c r="G3469">
        <v>0.0133</v>
      </c>
      <c r="H3469" s="4" t="s">
        <v>26925</v>
      </c>
      <c r="I3469">
        <v>116950026</v>
      </c>
    </row>
    <row r="3470" ht="15.75" customHeight="1" spans="1:9">
      <c r="A3470">
        <v>3469</v>
      </c>
      <c r="B3470" t="s">
        <v>30373</v>
      </c>
      <c r="C3470" t="s">
        <v>26920</v>
      </c>
      <c r="D3470" t="s">
        <v>26940</v>
      </c>
      <c r="E3470" s="4">
        <v>0.03392</v>
      </c>
      <c r="F3470" s="4">
        <v>0.0297</v>
      </c>
      <c r="G3470">
        <v>0.0104</v>
      </c>
      <c r="H3470" s="4" t="s">
        <v>26925</v>
      </c>
      <c r="I3470" s="7">
        <v>1071400000000</v>
      </c>
    </row>
    <row r="3471" ht="15.75" customHeight="1" spans="1:9">
      <c r="A3471">
        <v>3470</v>
      </c>
      <c r="B3471" t="s">
        <v>30374</v>
      </c>
      <c r="C3471" t="s">
        <v>26931</v>
      </c>
      <c r="D3471" t="s">
        <v>26921</v>
      </c>
      <c r="E3471" s="4">
        <v>0.11077</v>
      </c>
      <c r="F3471" s="4">
        <v>0.1236</v>
      </c>
      <c r="G3471">
        <v>3.9407</v>
      </c>
      <c r="H3471" s="4" t="s">
        <v>26952</v>
      </c>
      <c r="I3471" s="7">
        <v>1023510000000</v>
      </c>
    </row>
    <row r="3472" ht="15.75" customHeight="1" spans="1:9">
      <c r="A3472">
        <v>3471</v>
      </c>
      <c r="B3472" t="s">
        <v>30375</v>
      </c>
      <c r="C3472" t="s">
        <v>26931</v>
      </c>
      <c r="D3472" t="s">
        <v>27604</v>
      </c>
      <c r="E3472" s="4">
        <v>0.565298</v>
      </c>
      <c r="F3472" s="4">
        <v>0.5493</v>
      </c>
      <c r="G3472">
        <v>2.4327</v>
      </c>
      <c r="H3472" s="4" t="s">
        <v>26943</v>
      </c>
      <c r="I3472" s="7">
        <v>1356900000000</v>
      </c>
    </row>
    <row r="3473" ht="15.75" customHeight="1" spans="1:9">
      <c r="A3473">
        <v>3472</v>
      </c>
      <c r="B3473" t="s">
        <v>30376</v>
      </c>
      <c r="C3473" t="s">
        <v>26931</v>
      </c>
      <c r="D3473" t="s">
        <v>26921</v>
      </c>
      <c r="E3473" s="4">
        <v>0.290864</v>
      </c>
      <c r="F3473" s="4">
        <v>0.1908</v>
      </c>
      <c r="G3473">
        <v>1.8033</v>
      </c>
      <c r="H3473" s="4" t="s">
        <v>26952</v>
      </c>
      <c r="I3473" s="7">
        <v>1023510000000</v>
      </c>
    </row>
    <row r="3474" ht="15.75" customHeight="1" spans="1:9">
      <c r="A3474">
        <v>3473</v>
      </c>
      <c r="B3474" t="s">
        <v>30377</v>
      </c>
      <c r="C3474" t="s">
        <v>26931</v>
      </c>
      <c r="D3474" t="s">
        <v>27555</v>
      </c>
      <c r="E3474" s="4">
        <v>0.41234</v>
      </c>
      <c r="F3474" s="4">
        <v>0.3132</v>
      </c>
      <c r="G3474">
        <v>0.5011</v>
      </c>
      <c r="H3474" s="4" t="s">
        <v>26925</v>
      </c>
      <c r="I3474" s="7">
        <v>1057500000000</v>
      </c>
    </row>
    <row r="3475" ht="15.75" customHeight="1" spans="1:9">
      <c r="A3475">
        <v>3474</v>
      </c>
      <c r="B3475" t="s">
        <v>30378</v>
      </c>
      <c r="C3475" t="s">
        <v>26935</v>
      </c>
      <c r="D3475" t="s">
        <v>28227</v>
      </c>
      <c r="E3475" s="4">
        <v>19.7902</v>
      </c>
      <c r="F3475" s="4">
        <v>10</v>
      </c>
      <c r="G3475">
        <v>16</v>
      </c>
      <c r="H3475" s="4" t="s">
        <v>27134</v>
      </c>
      <c r="I3475">
        <v>10033430297</v>
      </c>
    </row>
    <row r="3476" ht="15.75" customHeight="1" spans="1:9">
      <c r="A3476">
        <v>3475</v>
      </c>
      <c r="B3476" t="s">
        <v>30379</v>
      </c>
      <c r="C3476" t="s">
        <v>26920</v>
      </c>
      <c r="D3476" t="s">
        <v>27419</v>
      </c>
      <c r="E3476" s="4">
        <v>0.03604</v>
      </c>
      <c r="F3476" s="4">
        <v>0.0282</v>
      </c>
      <c r="G3476">
        <v>0.1675</v>
      </c>
      <c r="H3476" s="4" t="s">
        <v>26925</v>
      </c>
      <c r="I3476">
        <v>11560100</v>
      </c>
    </row>
    <row r="3477" ht="15.75" customHeight="1" spans="1:8">
      <c r="A3477">
        <v>3476</v>
      </c>
      <c r="B3477" t="s">
        <v>30380</v>
      </c>
      <c r="C3477" t="s">
        <v>26935</v>
      </c>
      <c r="D3477" t="s">
        <v>27138</v>
      </c>
      <c r="E3477" s="4">
        <v>1.06</v>
      </c>
      <c r="F3477" s="4">
        <v>1</v>
      </c>
      <c r="G3477">
        <v>1.5494</v>
      </c>
      <c r="H3477" s="4" t="s">
        <v>27182</v>
      </c>
    </row>
    <row r="3478" ht="15.75" customHeight="1" spans="1:9">
      <c r="A3478">
        <v>3477</v>
      </c>
      <c r="B3478" t="s">
        <v>30381</v>
      </c>
      <c r="C3478" t="s">
        <v>26935</v>
      </c>
      <c r="D3478" t="s">
        <v>27138</v>
      </c>
      <c r="E3478" s="4">
        <v>1.9875</v>
      </c>
      <c r="F3478" s="4">
        <v>1.8333</v>
      </c>
      <c r="G3478">
        <v>1.9982</v>
      </c>
      <c r="H3478" s="4" t="s">
        <v>27134</v>
      </c>
      <c r="I3478">
        <v>10221690008</v>
      </c>
    </row>
    <row r="3479" ht="15.75" customHeight="1" spans="1:9">
      <c r="A3479">
        <v>3478</v>
      </c>
      <c r="B3479" t="s">
        <v>30382</v>
      </c>
      <c r="C3479" t="s">
        <v>26935</v>
      </c>
      <c r="D3479" t="s">
        <v>30383</v>
      </c>
      <c r="E3479" s="4">
        <v>58.6498</v>
      </c>
      <c r="F3479" s="4">
        <v>40.2525</v>
      </c>
      <c r="G3479">
        <v>28.16</v>
      </c>
      <c r="H3479" s="4" t="s">
        <v>27068</v>
      </c>
      <c r="I3479">
        <v>80011990003</v>
      </c>
    </row>
    <row r="3480" ht="15.75" customHeight="1" spans="1:9">
      <c r="A3480">
        <v>3479</v>
      </c>
      <c r="B3480" t="s">
        <v>30384</v>
      </c>
      <c r="C3480" t="s">
        <v>26935</v>
      </c>
      <c r="D3480" t="s">
        <v>30383</v>
      </c>
      <c r="E3480" s="4">
        <v>14.84</v>
      </c>
      <c r="F3480" s="4">
        <v>14</v>
      </c>
      <c r="G3480">
        <v>22.4</v>
      </c>
      <c r="H3480" s="4" t="s">
        <v>27073</v>
      </c>
      <c r="I3480" t="s">
        <v>4013</v>
      </c>
    </row>
    <row r="3481" ht="15.75" customHeight="1" spans="1:9">
      <c r="A3481">
        <v>3480</v>
      </c>
      <c r="B3481" t="s">
        <v>30385</v>
      </c>
      <c r="C3481" t="s">
        <v>26931</v>
      </c>
      <c r="D3481" t="s">
        <v>26940</v>
      </c>
      <c r="E3481" s="4">
        <v>1.908</v>
      </c>
      <c r="F3481" s="4">
        <v>1.908</v>
      </c>
      <c r="G3481">
        <v>14.1012</v>
      </c>
      <c r="H3481" s="4" t="s">
        <v>26929</v>
      </c>
      <c r="I3481" s="7">
        <v>1134300000000</v>
      </c>
    </row>
    <row r="3482" ht="15.75" customHeight="1" spans="1:9">
      <c r="A3482">
        <v>3481</v>
      </c>
      <c r="B3482" t="s">
        <v>30386</v>
      </c>
      <c r="C3482" t="s">
        <v>26920</v>
      </c>
      <c r="D3482" t="s">
        <v>26924</v>
      </c>
      <c r="E3482" s="4">
        <v>0.02968</v>
      </c>
      <c r="F3482" s="4">
        <v>0.026</v>
      </c>
      <c r="G3482">
        <v>0.0416</v>
      </c>
      <c r="H3482" s="4" t="s">
        <v>26925</v>
      </c>
      <c r="I3482" s="7">
        <v>1071400000000</v>
      </c>
    </row>
    <row r="3483" ht="15.75" customHeight="1" spans="1:9">
      <c r="A3483">
        <v>3482</v>
      </c>
      <c r="B3483" t="s">
        <v>30387</v>
      </c>
      <c r="C3483" t="s">
        <v>26920</v>
      </c>
      <c r="D3483" t="s">
        <v>28213</v>
      </c>
      <c r="E3483" s="4">
        <v>0.369092</v>
      </c>
      <c r="F3483" s="4">
        <v>0.1935</v>
      </c>
      <c r="G3483">
        <v>0.3231</v>
      </c>
      <c r="H3483" s="4" t="s">
        <v>26943</v>
      </c>
      <c r="I3483" s="7">
        <v>1097400000000</v>
      </c>
    </row>
    <row r="3484" ht="15.75" customHeight="1" spans="1:9">
      <c r="A3484">
        <v>3483</v>
      </c>
      <c r="B3484" t="s">
        <v>30388</v>
      </c>
      <c r="C3484" t="s">
        <v>26931</v>
      </c>
      <c r="D3484" t="s">
        <v>27216</v>
      </c>
      <c r="E3484" s="4">
        <v>331.25</v>
      </c>
      <c r="F3484" s="4">
        <v>333.9</v>
      </c>
      <c r="G3484">
        <v>1429.32</v>
      </c>
      <c r="H3484" s="4" t="s">
        <v>26929</v>
      </c>
      <c r="I3484" s="7">
        <v>10063000000000</v>
      </c>
    </row>
    <row r="3485" ht="15.75" customHeight="1" spans="1:9">
      <c r="A3485">
        <v>3484</v>
      </c>
      <c r="B3485" t="s">
        <v>30389</v>
      </c>
      <c r="C3485" t="s">
        <v>26920</v>
      </c>
      <c r="D3485" t="s">
        <v>30330</v>
      </c>
      <c r="E3485" s="4">
        <v>0.020988</v>
      </c>
      <c r="F3485" s="4">
        <v>0.0198</v>
      </c>
      <c r="G3485">
        <v>0.0282</v>
      </c>
      <c r="H3485" s="4" t="s">
        <v>26925</v>
      </c>
      <c r="I3485" s="7">
        <v>1521300000000</v>
      </c>
    </row>
    <row r="3486" ht="15.75" customHeight="1" spans="1:9">
      <c r="A3486">
        <v>3485</v>
      </c>
      <c r="B3486" t="s">
        <v>30390</v>
      </c>
      <c r="C3486" t="s">
        <v>26935</v>
      </c>
      <c r="D3486" t="s">
        <v>28227</v>
      </c>
      <c r="E3486" s="4">
        <v>10.4728</v>
      </c>
      <c r="F3486" s="4">
        <v>10.7692</v>
      </c>
      <c r="G3486">
        <v>13.447</v>
      </c>
      <c r="H3486" s="4" t="s">
        <v>27132</v>
      </c>
      <c r="I3486">
        <v>10033430144</v>
      </c>
    </row>
    <row r="3487" ht="15.75" customHeight="1" spans="1:9">
      <c r="A3487">
        <v>3486</v>
      </c>
      <c r="B3487" t="s">
        <v>30391</v>
      </c>
      <c r="C3487" t="s">
        <v>26935</v>
      </c>
      <c r="D3487" t="s">
        <v>28260</v>
      </c>
      <c r="E3487" s="4">
        <v>12.59916</v>
      </c>
      <c r="F3487" s="4">
        <v>11.886</v>
      </c>
      <c r="G3487">
        <v>19.0176</v>
      </c>
      <c r="H3487" s="4" t="s">
        <v>27134</v>
      </c>
      <c r="I3487">
        <v>80192450004</v>
      </c>
    </row>
    <row r="3488" ht="15.75" customHeight="1" spans="1:9">
      <c r="A3488">
        <v>3487</v>
      </c>
      <c r="B3488" t="s">
        <v>30392</v>
      </c>
      <c r="C3488" t="s">
        <v>26935</v>
      </c>
      <c r="D3488" t="s">
        <v>28260</v>
      </c>
      <c r="E3488" s="4">
        <v>15.71556</v>
      </c>
      <c r="F3488" s="4">
        <v>8</v>
      </c>
      <c r="G3488">
        <v>23.7216</v>
      </c>
      <c r="H3488" s="4" t="s">
        <v>27134</v>
      </c>
      <c r="I3488">
        <v>80192450004</v>
      </c>
    </row>
    <row r="3489" ht="15.75" customHeight="1" spans="1:9">
      <c r="A3489">
        <v>3488</v>
      </c>
      <c r="B3489" t="s">
        <v>30393</v>
      </c>
      <c r="C3489" t="s">
        <v>26920</v>
      </c>
      <c r="D3489" t="s">
        <v>26927</v>
      </c>
      <c r="E3489" s="4">
        <v>1.378</v>
      </c>
      <c r="F3489" s="4">
        <v>2.01</v>
      </c>
      <c r="G3489">
        <v>2.24</v>
      </c>
      <c r="H3489" s="4" t="s">
        <v>26925</v>
      </c>
      <c r="I3489" s="7">
        <v>1037000000000</v>
      </c>
    </row>
    <row r="3490" ht="15.75" customHeight="1" spans="1:9">
      <c r="A3490">
        <v>3489</v>
      </c>
      <c r="B3490" t="s">
        <v>30394</v>
      </c>
      <c r="C3490" t="s">
        <v>26920</v>
      </c>
      <c r="D3490" t="s">
        <v>27327</v>
      </c>
      <c r="E3490" s="4">
        <v>6.89</v>
      </c>
      <c r="F3490" s="4">
        <v>12.09</v>
      </c>
      <c r="G3490">
        <v>19.344</v>
      </c>
      <c r="H3490" s="4" t="s">
        <v>26925</v>
      </c>
      <c r="I3490" s="7">
        <v>238700000000</v>
      </c>
    </row>
    <row r="3491" ht="15.75" customHeight="1" spans="1:9">
      <c r="A3491">
        <v>3490</v>
      </c>
      <c r="B3491" t="s">
        <v>30395</v>
      </c>
      <c r="C3491" t="s">
        <v>26920</v>
      </c>
      <c r="D3491" t="s">
        <v>27327</v>
      </c>
      <c r="E3491" s="4">
        <v>5.3</v>
      </c>
      <c r="F3491" s="4">
        <v>5.75</v>
      </c>
      <c r="G3491">
        <v>9.2</v>
      </c>
      <c r="H3491" s="4" t="s">
        <v>26925</v>
      </c>
      <c r="I3491" s="7">
        <v>238700000000</v>
      </c>
    </row>
    <row r="3492" ht="15.75" customHeight="1" spans="1:9">
      <c r="A3492">
        <v>3491</v>
      </c>
      <c r="B3492" t="s">
        <v>30396</v>
      </c>
      <c r="C3492" t="s">
        <v>26935</v>
      </c>
      <c r="D3492" t="s">
        <v>30314</v>
      </c>
      <c r="E3492" s="4">
        <v>0.0371</v>
      </c>
      <c r="F3492" s="4">
        <v>0.0291</v>
      </c>
      <c r="G3492">
        <v>0.0466</v>
      </c>
      <c r="H3492" s="4" t="s">
        <v>27132</v>
      </c>
      <c r="I3492">
        <v>8028867</v>
      </c>
    </row>
    <row r="3493" ht="15.75" customHeight="1" spans="1:9">
      <c r="A3493">
        <v>3492</v>
      </c>
      <c r="B3493" t="s">
        <v>30397</v>
      </c>
      <c r="C3493" t="s">
        <v>26920</v>
      </c>
      <c r="D3493" t="s">
        <v>26924</v>
      </c>
      <c r="E3493" s="4">
        <v>0.02756</v>
      </c>
      <c r="F3493" s="4">
        <v>0.07</v>
      </c>
      <c r="G3493">
        <v>0.0416</v>
      </c>
      <c r="H3493" s="4" t="s">
        <v>26955</v>
      </c>
      <c r="I3493" s="7">
        <v>1071400000000</v>
      </c>
    </row>
    <row r="3494" ht="15.75" customHeight="1" spans="1:9">
      <c r="A3494">
        <v>3493</v>
      </c>
      <c r="B3494" t="s">
        <v>30398</v>
      </c>
      <c r="C3494" t="s">
        <v>26935</v>
      </c>
      <c r="D3494" t="s">
        <v>28281</v>
      </c>
      <c r="E3494" s="4">
        <v>2.862</v>
      </c>
      <c r="F3494" s="4">
        <v>2.3085</v>
      </c>
      <c r="G3494">
        <v>3.4373</v>
      </c>
      <c r="H3494" s="4" t="s">
        <v>27068</v>
      </c>
      <c r="I3494" t="s">
        <v>4013</v>
      </c>
    </row>
    <row r="3495" ht="15.75" customHeight="1" spans="1:9">
      <c r="A3495">
        <v>3494</v>
      </c>
      <c r="B3495" t="s">
        <v>30399</v>
      </c>
      <c r="C3495" t="s">
        <v>26931</v>
      </c>
      <c r="D3495" t="s">
        <v>27216</v>
      </c>
      <c r="E3495" s="4">
        <v>114.48</v>
      </c>
      <c r="F3495" s="4">
        <v>100.44</v>
      </c>
      <c r="G3495">
        <v>442.79</v>
      </c>
      <c r="H3495" s="4" t="s">
        <v>26925</v>
      </c>
      <c r="I3495">
        <v>100630217</v>
      </c>
    </row>
    <row r="3496" ht="15.75" customHeight="1" spans="1:9">
      <c r="A3496">
        <v>3495</v>
      </c>
      <c r="B3496" t="s">
        <v>30400</v>
      </c>
      <c r="C3496" t="s">
        <v>26931</v>
      </c>
      <c r="D3496" t="s">
        <v>27216</v>
      </c>
      <c r="E3496" s="4">
        <v>137.1746</v>
      </c>
      <c r="F3496" s="4">
        <v>91.16</v>
      </c>
      <c r="G3496">
        <v>1398.08</v>
      </c>
      <c r="H3496" s="4" t="s">
        <v>26929</v>
      </c>
      <c r="I3496" s="7">
        <v>1006300000000</v>
      </c>
    </row>
    <row r="3497" ht="15.75" customHeight="1" spans="1:9">
      <c r="A3497">
        <v>3496</v>
      </c>
      <c r="B3497" t="s">
        <v>30401</v>
      </c>
      <c r="C3497" t="s">
        <v>26920</v>
      </c>
      <c r="D3497" t="s">
        <v>26988</v>
      </c>
      <c r="E3497" s="4">
        <v>0.426014</v>
      </c>
      <c r="F3497" s="4">
        <v>0.414</v>
      </c>
      <c r="G3497">
        <v>3.784</v>
      </c>
      <c r="H3497" s="4" t="s">
        <v>26952</v>
      </c>
      <c r="I3497" s="7">
        <v>1091700000000</v>
      </c>
    </row>
    <row r="3498" ht="15.75" customHeight="1" spans="1:9">
      <c r="A3498">
        <v>3497</v>
      </c>
      <c r="B3498" t="s">
        <v>30402</v>
      </c>
      <c r="C3498" t="s">
        <v>26931</v>
      </c>
      <c r="D3498" t="s">
        <v>27585</v>
      </c>
      <c r="E3498" s="4">
        <v>4.664</v>
      </c>
      <c r="F3498" s="4">
        <v>3.652</v>
      </c>
      <c r="G3498">
        <v>5.8432</v>
      </c>
      <c r="H3498" s="4" t="s">
        <v>27398</v>
      </c>
      <c r="I3498" s="7">
        <v>1130000000000</v>
      </c>
    </row>
    <row r="3499" ht="15.75" customHeight="1" spans="1:9">
      <c r="A3499">
        <v>3498</v>
      </c>
      <c r="B3499" t="s">
        <v>30403</v>
      </c>
      <c r="C3499" t="s">
        <v>26920</v>
      </c>
      <c r="D3499" t="s">
        <v>27608</v>
      </c>
      <c r="E3499" s="4">
        <v>13.1652</v>
      </c>
      <c r="F3499" s="4">
        <v>12.7926</v>
      </c>
      <c r="G3499">
        <v>12.07</v>
      </c>
      <c r="H3499" s="4" t="s">
        <v>26933</v>
      </c>
      <c r="I3499">
        <v>12</v>
      </c>
    </row>
    <row r="3500" ht="15.75" customHeight="1" spans="1:9">
      <c r="A3500">
        <v>3499</v>
      </c>
      <c r="B3500" t="s">
        <v>30404</v>
      </c>
      <c r="C3500" t="s">
        <v>26920</v>
      </c>
      <c r="D3500" t="s">
        <v>30405</v>
      </c>
      <c r="E3500" s="4">
        <v>0.351284</v>
      </c>
      <c r="F3500" s="4">
        <v>0.2</v>
      </c>
      <c r="G3500">
        <v>0.4475</v>
      </c>
      <c r="H3500" s="4" t="s">
        <v>26933</v>
      </c>
      <c r="I3500" s="7">
        <v>1781710000000</v>
      </c>
    </row>
    <row r="3501" ht="15.75" customHeight="1" spans="1:9">
      <c r="A3501">
        <v>3500</v>
      </c>
      <c r="B3501" t="s">
        <v>30406</v>
      </c>
      <c r="C3501" t="s">
        <v>26931</v>
      </c>
      <c r="D3501" t="s">
        <v>27085</v>
      </c>
      <c r="E3501" s="4">
        <v>0.75366</v>
      </c>
      <c r="F3501" s="4">
        <v>0.7323</v>
      </c>
      <c r="G3501">
        <v>0.5635</v>
      </c>
      <c r="H3501" s="4" t="s">
        <v>27398</v>
      </c>
      <c r="I3501" s="7">
        <v>1004310000000</v>
      </c>
    </row>
    <row r="3502" ht="15.75" customHeight="1" spans="1:9">
      <c r="A3502">
        <v>3501</v>
      </c>
      <c r="B3502" t="s">
        <v>30407</v>
      </c>
      <c r="C3502" t="s">
        <v>26931</v>
      </c>
      <c r="D3502" t="s">
        <v>27085</v>
      </c>
      <c r="E3502" s="4">
        <v>1.248468</v>
      </c>
      <c r="F3502" s="4">
        <v>1.2014</v>
      </c>
      <c r="G3502">
        <v>8.12</v>
      </c>
      <c r="H3502" s="4" t="s">
        <v>26943</v>
      </c>
      <c r="I3502" s="7">
        <v>1004310000000</v>
      </c>
    </row>
    <row r="3503" ht="15.75" customHeight="1" spans="1:9">
      <c r="A3503">
        <v>3502</v>
      </c>
      <c r="B3503" t="s">
        <v>30408</v>
      </c>
      <c r="C3503" t="s">
        <v>26920</v>
      </c>
      <c r="D3503" t="s">
        <v>27608</v>
      </c>
      <c r="E3503" s="4">
        <v>6.9324</v>
      </c>
      <c r="F3503" s="4">
        <v>6.6708</v>
      </c>
      <c r="G3503">
        <v>6.3603</v>
      </c>
      <c r="H3503" s="4" t="s">
        <v>26922</v>
      </c>
      <c r="I3503" s="7">
        <v>1014700000000</v>
      </c>
    </row>
    <row r="3504" ht="15.75" customHeight="1" spans="1:9">
      <c r="A3504">
        <v>3503</v>
      </c>
      <c r="B3504" t="s">
        <v>30409</v>
      </c>
      <c r="C3504" t="s">
        <v>26920</v>
      </c>
      <c r="D3504" t="s">
        <v>26988</v>
      </c>
      <c r="E3504" s="4">
        <v>0.03604</v>
      </c>
      <c r="F3504" s="4">
        <v>0.035991</v>
      </c>
      <c r="G3504">
        <v>0.5681</v>
      </c>
      <c r="H3504" s="4" t="s">
        <v>26925</v>
      </c>
      <c r="I3504" s="7">
        <v>1091700000000</v>
      </c>
    </row>
    <row r="3505" ht="15.75" customHeight="1" spans="1:9">
      <c r="A3505">
        <v>3504</v>
      </c>
      <c r="B3505" t="s">
        <v>27405</v>
      </c>
      <c r="C3505" t="s">
        <v>26920</v>
      </c>
      <c r="D3505" t="s">
        <v>26988</v>
      </c>
      <c r="E3505" s="4">
        <v>0</v>
      </c>
      <c r="F3505" s="4">
        <v>0.4028</v>
      </c>
      <c r="G3505">
        <v>1.578</v>
      </c>
      <c r="H3505" s="4" t="s">
        <v>26925</v>
      </c>
      <c r="I3505" s="7">
        <v>1091700000000</v>
      </c>
    </row>
    <row r="3506" ht="15.75" customHeight="1" spans="1:9">
      <c r="A3506">
        <v>3505</v>
      </c>
      <c r="B3506" t="s">
        <v>30410</v>
      </c>
      <c r="C3506" t="s">
        <v>26931</v>
      </c>
      <c r="D3506" t="s">
        <v>27585</v>
      </c>
      <c r="E3506" s="4">
        <v>0.23956</v>
      </c>
      <c r="F3506" s="4">
        <v>0.1876</v>
      </c>
      <c r="G3506">
        <v>0.3002</v>
      </c>
      <c r="H3506" s="4" t="s">
        <v>27398</v>
      </c>
      <c r="I3506" s="7">
        <v>1130000000000</v>
      </c>
    </row>
    <row r="3507" ht="15.75" customHeight="1" spans="1:9">
      <c r="A3507">
        <v>3506</v>
      </c>
      <c r="B3507" t="s">
        <v>30411</v>
      </c>
      <c r="C3507" t="s">
        <v>26931</v>
      </c>
      <c r="D3507" t="s">
        <v>27585</v>
      </c>
      <c r="E3507" s="4">
        <v>9.54</v>
      </c>
      <c r="F3507" s="4">
        <v>7.47</v>
      </c>
      <c r="G3507">
        <v>11.952</v>
      </c>
      <c r="H3507" s="4" t="s">
        <v>26933</v>
      </c>
      <c r="I3507" s="7">
        <v>1130000000000</v>
      </c>
    </row>
    <row r="3508" ht="15.75" customHeight="1" spans="1:9">
      <c r="A3508">
        <v>3507</v>
      </c>
      <c r="B3508" t="s">
        <v>30412</v>
      </c>
      <c r="C3508" t="s">
        <v>26931</v>
      </c>
      <c r="D3508" t="s">
        <v>27085</v>
      </c>
      <c r="E3508" s="4">
        <v>1.624874</v>
      </c>
      <c r="F3508" s="4">
        <v>1.0815</v>
      </c>
      <c r="G3508">
        <v>1.7304</v>
      </c>
      <c r="H3508" s="4" t="s">
        <v>26929</v>
      </c>
      <c r="I3508" s="7">
        <v>1004300000000</v>
      </c>
    </row>
    <row r="3509" ht="15.75" customHeight="1" spans="1:9">
      <c r="A3509">
        <v>3508</v>
      </c>
      <c r="B3509" t="s">
        <v>30413</v>
      </c>
      <c r="C3509" t="s">
        <v>26920</v>
      </c>
      <c r="D3509" t="s">
        <v>27015</v>
      </c>
      <c r="E3509" s="4">
        <v>2.1783</v>
      </c>
      <c r="F3509" s="4">
        <v>2.1836</v>
      </c>
      <c r="G3509">
        <v>1.4692</v>
      </c>
      <c r="H3509" s="4" t="s">
        <v>26925</v>
      </c>
      <c r="I3509" s="7">
        <v>1384100000000</v>
      </c>
    </row>
    <row r="3510" ht="15.75" customHeight="1" spans="1:9">
      <c r="A3510">
        <v>3509</v>
      </c>
      <c r="B3510" t="s">
        <v>30414</v>
      </c>
      <c r="C3510" t="s">
        <v>26920</v>
      </c>
      <c r="D3510" t="s">
        <v>27015</v>
      </c>
      <c r="E3510" s="4">
        <v>0.6784</v>
      </c>
      <c r="F3510" s="4">
        <v>0.6784</v>
      </c>
      <c r="G3510">
        <v>4.7364</v>
      </c>
      <c r="H3510" s="4" t="s">
        <v>26925</v>
      </c>
      <c r="I3510" s="7">
        <v>1384100000000</v>
      </c>
    </row>
    <row r="3511" ht="15.75" customHeight="1" spans="1:9">
      <c r="A3511">
        <v>3510</v>
      </c>
      <c r="B3511" t="s">
        <v>27527</v>
      </c>
      <c r="C3511" t="s">
        <v>26920</v>
      </c>
      <c r="D3511" t="s">
        <v>27529</v>
      </c>
      <c r="E3511" s="4">
        <v>1.537</v>
      </c>
      <c r="F3511" s="4">
        <v>1.276</v>
      </c>
      <c r="G3511">
        <v>2.0416</v>
      </c>
      <c r="H3511" s="4" t="s">
        <v>26925</v>
      </c>
      <c r="I3511" s="7">
        <v>1029400000000</v>
      </c>
    </row>
    <row r="3512" ht="15.75" customHeight="1" spans="1:9">
      <c r="A3512">
        <v>3511</v>
      </c>
      <c r="B3512" t="s">
        <v>29111</v>
      </c>
      <c r="C3512" t="s">
        <v>26935</v>
      </c>
      <c r="D3512" t="s">
        <v>29122</v>
      </c>
      <c r="E3512" s="4">
        <v>1.696</v>
      </c>
      <c r="F3512" s="4">
        <v>1.0044</v>
      </c>
      <c r="G3512">
        <v>2.68</v>
      </c>
      <c r="H3512" s="4" t="s">
        <v>27134</v>
      </c>
      <c r="I3512">
        <v>80108090005</v>
      </c>
    </row>
    <row r="3513" ht="15.75" customHeight="1" spans="1:9">
      <c r="A3513">
        <v>3512</v>
      </c>
      <c r="B3513" t="s">
        <v>30415</v>
      </c>
      <c r="C3513" t="s">
        <v>26935</v>
      </c>
      <c r="D3513" t="s">
        <v>28130</v>
      </c>
      <c r="E3513" s="4">
        <v>0.1802</v>
      </c>
      <c r="F3513" s="4">
        <v>0.176</v>
      </c>
      <c r="G3513">
        <v>0.2812</v>
      </c>
      <c r="H3513" s="4" t="s">
        <v>27134</v>
      </c>
      <c r="I3513" t="s">
        <v>4013</v>
      </c>
    </row>
    <row r="3514" ht="15.75" customHeight="1" spans="1:9">
      <c r="A3514">
        <v>3513</v>
      </c>
      <c r="B3514" t="s">
        <v>30416</v>
      </c>
      <c r="C3514" t="s">
        <v>26935</v>
      </c>
      <c r="D3514" t="s">
        <v>28130</v>
      </c>
      <c r="E3514" s="4">
        <v>0.1802</v>
      </c>
      <c r="F3514" s="4">
        <v>0.176</v>
      </c>
      <c r="G3514">
        <v>0.2882</v>
      </c>
      <c r="H3514" s="4" t="s">
        <v>27134</v>
      </c>
      <c r="I3514" t="s">
        <v>4013</v>
      </c>
    </row>
    <row r="3515" ht="15.75" customHeight="1" spans="1:9">
      <c r="A3515">
        <v>3514</v>
      </c>
      <c r="B3515" t="s">
        <v>30417</v>
      </c>
      <c r="C3515" t="s">
        <v>26935</v>
      </c>
      <c r="D3515" t="s">
        <v>28130</v>
      </c>
      <c r="E3515" s="4">
        <v>0.424</v>
      </c>
      <c r="F3515" s="4">
        <v>0.38</v>
      </c>
      <c r="G3515">
        <v>0.7187</v>
      </c>
      <c r="H3515" s="4" t="s">
        <v>27134</v>
      </c>
      <c r="I3515">
        <v>10406809001</v>
      </c>
    </row>
    <row r="3516" ht="15.75" customHeight="1" spans="1:9">
      <c r="A3516">
        <v>3515</v>
      </c>
      <c r="B3516" t="s">
        <v>30418</v>
      </c>
      <c r="C3516" t="s">
        <v>26935</v>
      </c>
      <c r="D3516" t="s">
        <v>28130</v>
      </c>
      <c r="E3516" s="4">
        <v>0.212</v>
      </c>
      <c r="F3516" s="4">
        <v>0.2</v>
      </c>
      <c r="G3516">
        <v>0.3749</v>
      </c>
      <c r="H3516" s="4" t="s">
        <v>27134</v>
      </c>
      <c r="I3516" t="s">
        <v>4013</v>
      </c>
    </row>
    <row r="3517" ht="15.75" customHeight="1" spans="1:9">
      <c r="A3517">
        <v>3516</v>
      </c>
      <c r="B3517" t="s">
        <v>30419</v>
      </c>
      <c r="C3517" t="s">
        <v>26931</v>
      </c>
      <c r="D3517" t="s">
        <v>27555</v>
      </c>
      <c r="E3517" s="4">
        <v>2.91991133</v>
      </c>
      <c r="F3517" s="4">
        <v>2.8373</v>
      </c>
      <c r="G3517">
        <v>2.9942</v>
      </c>
      <c r="H3517" s="4" t="s">
        <v>27125</v>
      </c>
      <c r="I3517" s="7">
        <v>1006800000000</v>
      </c>
    </row>
    <row r="3518" ht="15.75" customHeight="1" spans="1:9">
      <c r="A3518">
        <v>3517</v>
      </c>
      <c r="B3518" t="s">
        <v>30420</v>
      </c>
      <c r="C3518" t="s">
        <v>26920</v>
      </c>
      <c r="D3518" t="s">
        <v>27581</v>
      </c>
      <c r="E3518" s="4">
        <v>1.4098</v>
      </c>
      <c r="F3518" s="4">
        <v>0.241</v>
      </c>
      <c r="G3518">
        <v>0.3856</v>
      </c>
      <c r="H3518" s="4" t="s">
        <v>26925</v>
      </c>
      <c r="I3518" s="7">
        <v>1018100000000</v>
      </c>
    </row>
    <row r="3519" ht="15.75" customHeight="1" spans="1:9">
      <c r="A3519">
        <v>3518</v>
      </c>
      <c r="B3519" t="s">
        <v>30421</v>
      </c>
      <c r="C3519" t="s">
        <v>26935</v>
      </c>
      <c r="D3519" t="s">
        <v>30422</v>
      </c>
      <c r="E3519" s="4">
        <v>0</v>
      </c>
      <c r="F3519" s="4">
        <v>6.5</v>
      </c>
      <c r="G3519">
        <v>10.4</v>
      </c>
      <c r="H3519" s="4" t="s">
        <v>27068</v>
      </c>
      <c r="I3519" t="s">
        <v>4013</v>
      </c>
    </row>
    <row r="3520" ht="15.75" customHeight="1" spans="1:9">
      <c r="A3520">
        <v>3519</v>
      </c>
      <c r="B3520" t="s">
        <v>30423</v>
      </c>
      <c r="C3520" t="s">
        <v>26920</v>
      </c>
      <c r="D3520" t="s">
        <v>26942</v>
      </c>
      <c r="E3520" s="4">
        <v>1.88839</v>
      </c>
      <c r="F3520" s="4">
        <v>0.0471</v>
      </c>
      <c r="G3520">
        <v>2.3186</v>
      </c>
      <c r="H3520" s="4" t="s">
        <v>26943</v>
      </c>
      <c r="I3520" s="7">
        <v>1008400000000</v>
      </c>
    </row>
    <row r="3521" ht="15.75" customHeight="1" spans="1:9">
      <c r="A3521">
        <v>3520</v>
      </c>
      <c r="B3521" t="s">
        <v>30313</v>
      </c>
      <c r="C3521" t="s">
        <v>26935</v>
      </c>
      <c r="D3521" t="s">
        <v>29099</v>
      </c>
      <c r="E3521" s="4">
        <v>0.032754</v>
      </c>
      <c r="F3521" s="4">
        <v>0.0312</v>
      </c>
      <c r="G3521">
        <v>0.0499</v>
      </c>
      <c r="H3521" s="4" t="s">
        <v>27132</v>
      </c>
      <c r="I3521">
        <v>10237580035</v>
      </c>
    </row>
    <row r="3522" ht="15.75" customHeight="1" spans="1:9">
      <c r="A3522">
        <v>3521</v>
      </c>
      <c r="B3522" t="s">
        <v>30424</v>
      </c>
      <c r="C3522" t="s">
        <v>26935</v>
      </c>
      <c r="D3522" t="s">
        <v>29099</v>
      </c>
      <c r="E3522" s="4">
        <v>0.02915</v>
      </c>
      <c r="F3522" s="4">
        <v>0.0287</v>
      </c>
      <c r="G3522">
        <v>0.0459</v>
      </c>
      <c r="H3522" s="4" t="s">
        <v>27132</v>
      </c>
      <c r="I3522">
        <v>10237580035</v>
      </c>
    </row>
    <row r="3523" ht="15.75" customHeight="1" spans="1:9">
      <c r="A3523">
        <v>3522</v>
      </c>
      <c r="B3523" t="s">
        <v>30425</v>
      </c>
      <c r="C3523" t="s">
        <v>26935</v>
      </c>
      <c r="D3523" t="s">
        <v>30067</v>
      </c>
      <c r="E3523" s="4">
        <v>0.105046</v>
      </c>
      <c r="F3523" s="4">
        <v>0.0951</v>
      </c>
      <c r="G3523">
        <v>0.1105</v>
      </c>
      <c r="H3523" s="4" t="s">
        <v>27134</v>
      </c>
      <c r="I3523">
        <v>10237580036</v>
      </c>
    </row>
    <row r="3524" ht="15.75" customHeight="1" spans="1:9">
      <c r="A3524">
        <v>3523</v>
      </c>
      <c r="B3524" t="s">
        <v>30426</v>
      </c>
      <c r="C3524" t="s">
        <v>26935</v>
      </c>
      <c r="D3524" t="s">
        <v>27616</v>
      </c>
      <c r="E3524" s="4">
        <v>0.848</v>
      </c>
      <c r="F3524" s="4">
        <v>0.808</v>
      </c>
      <c r="G3524">
        <v>1.0071</v>
      </c>
      <c r="H3524" s="4" t="s">
        <v>27073</v>
      </c>
      <c r="I3524">
        <v>10330660084</v>
      </c>
    </row>
    <row r="3525" ht="27" customHeight="1" spans="1:9">
      <c r="A3525">
        <v>3524</v>
      </c>
      <c r="B3525" t="s">
        <v>30427</v>
      </c>
      <c r="C3525" t="s">
        <v>26935</v>
      </c>
      <c r="D3525" t="s">
        <v>27616</v>
      </c>
      <c r="E3525" s="4">
        <v>0.848</v>
      </c>
      <c r="F3525" s="4">
        <v>0.808</v>
      </c>
      <c r="G3525">
        <v>0.8366</v>
      </c>
      <c r="H3525" s="4" t="s">
        <v>27073</v>
      </c>
      <c r="I3525">
        <v>10330660084</v>
      </c>
    </row>
    <row r="3526" ht="15.75" customHeight="1" spans="1:9">
      <c r="A3526">
        <v>3525</v>
      </c>
      <c r="B3526" t="s">
        <v>30428</v>
      </c>
      <c r="C3526" t="s">
        <v>26920</v>
      </c>
      <c r="D3526" t="s">
        <v>27551</v>
      </c>
      <c r="E3526" s="4">
        <v>9.88238</v>
      </c>
      <c r="F3526" s="4">
        <v>4.3333</v>
      </c>
      <c r="G3526">
        <v>26.18</v>
      </c>
      <c r="H3526" s="4" t="s">
        <v>26952</v>
      </c>
      <c r="I3526" s="7">
        <v>1121300000000</v>
      </c>
    </row>
    <row r="3527" ht="15.75" customHeight="1" spans="1:9">
      <c r="A3527">
        <v>3526</v>
      </c>
      <c r="B3527" t="s">
        <v>30429</v>
      </c>
      <c r="C3527" t="s">
        <v>26920</v>
      </c>
      <c r="D3527" t="s">
        <v>27627</v>
      </c>
      <c r="E3527" s="4">
        <v>17.0342</v>
      </c>
      <c r="F3527" s="4">
        <v>12.9376</v>
      </c>
      <c r="G3527">
        <v>38.02</v>
      </c>
      <c r="H3527" s="4" t="s">
        <v>27125</v>
      </c>
      <c r="I3527">
        <v>38</v>
      </c>
    </row>
    <row r="3528" ht="15.75" customHeight="1" spans="1:9">
      <c r="A3528">
        <v>3527</v>
      </c>
      <c r="B3528" t="s">
        <v>30430</v>
      </c>
      <c r="C3528" t="s">
        <v>26920</v>
      </c>
      <c r="D3528" t="s">
        <v>27548</v>
      </c>
      <c r="E3528" s="4">
        <v>8.2892</v>
      </c>
      <c r="F3528" s="4">
        <v>6.1013</v>
      </c>
      <c r="G3528">
        <v>9.7621</v>
      </c>
      <c r="H3528" s="4" t="s">
        <v>27125</v>
      </c>
      <c r="I3528" t="s">
        <v>4013</v>
      </c>
    </row>
    <row r="3529" ht="15.75" customHeight="1" spans="1:9">
      <c r="A3529">
        <v>3528</v>
      </c>
      <c r="B3529" t="s">
        <v>30431</v>
      </c>
      <c r="C3529" t="s">
        <v>26935</v>
      </c>
      <c r="D3529" t="s">
        <v>27138</v>
      </c>
      <c r="E3529" s="4">
        <v>1.501702</v>
      </c>
      <c r="F3529" s="4">
        <v>1.4167</v>
      </c>
      <c r="G3529">
        <v>2.4</v>
      </c>
      <c r="H3529" s="4" t="s">
        <v>27134</v>
      </c>
      <c r="I3529">
        <v>10221690001</v>
      </c>
    </row>
    <row r="3530" ht="15.75" customHeight="1" spans="1:9">
      <c r="A3530">
        <v>3529</v>
      </c>
      <c r="B3530" t="s">
        <v>30432</v>
      </c>
      <c r="C3530" t="s">
        <v>26920</v>
      </c>
      <c r="D3530" t="s">
        <v>27551</v>
      </c>
      <c r="E3530" s="4">
        <v>0.919338</v>
      </c>
      <c r="F3530" s="4">
        <v>0.9193</v>
      </c>
      <c r="G3530">
        <v>1.1517</v>
      </c>
      <c r="H3530" s="4" t="s">
        <v>26933</v>
      </c>
      <c r="I3530" s="7">
        <v>1057300000000</v>
      </c>
    </row>
    <row r="3531" ht="15.75" customHeight="1" spans="1:9">
      <c r="A3531">
        <v>3530</v>
      </c>
      <c r="B3531" t="s">
        <v>27303</v>
      </c>
      <c r="C3531" t="s">
        <v>26920</v>
      </c>
      <c r="D3531" t="s">
        <v>27551</v>
      </c>
      <c r="E3531" s="4">
        <v>1.434498</v>
      </c>
      <c r="F3531" s="4">
        <v>1.0558</v>
      </c>
      <c r="G3531">
        <v>3.1977</v>
      </c>
      <c r="H3531" s="4" t="s">
        <v>27125</v>
      </c>
      <c r="I3531" s="7">
        <v>1057300000000</v>
      </c>
    </row>
    <row r="3532" ht="15.75" customHeight="1" spans="1:9">
      <c r="A3532">
        <v>3531</v>
      </c>
      <c r="B3532" t="s">
        <v>30433</v>
      </c>
      <c r="C3532" t="s">
        <v>26920</v>
      </c>
      <c r="D3532" t="s">
        <v>28296</v>
      </c>
      <c r="E3532" s="4">
        <v>2.41839</v>
      </c>
      <c r="F3532" s="4">
        <v>1.8936</v>
      </c>
      <c r="G3532">
        <v>3.0298</v>
      </c>
      <c r="H3532" s="4" t="s">
        <v>27398</v>
      </c>
      <c r="I3532" s="7">
        <v>1063900000000</v>
      </c>
    </row>
    <row r="3533" ht="15.75" customHeight="1" spans="1:9">
      <c r="A3533">
        <v>3532</v>
      </c>
      <c r="B3533" t="s">
        <v>30434</v>
      </c>
      <c r="C3533" t="s">
        <v>26920</v>
      </c>
      <c r="D3533" t="s">
        <v>27104</v>
      </c>
      <c r="E3533" s="4">
        <v>0.265</v>
      </c>
      <c r="F3533" s="4">
        <v>0.265</v>
      </c>
      <c r="G3533">
        <v>0.264</v>
      </c>
      <c r="H3533" s="4" t="s">
        <v>26925</v>
      </c>
      <c r="I3533">
        <v>102700128</v>
      </c>
    </row>
    <row r="3534" ht="15.75" customHeight="1" spans="1:9">
      <c r="A3534">
        <v>3533</v>
      </c>
      <c r="B3534" t="s">
        <v>30435</v>
      </c>
      <c r="C3534" t="s">
        <v>26920</v>
      </c>
      <c r="D3534" t="s">
        <v>28959</v>
      </c>
      <c r="E3534" s="4">
        <v>11.66</v>
      </c>
      <c r="F3534" s="4">
        <v>18</v>
      </c>
      <c r="G3534">
        <v>31.906</v>
      </c>
      <c r="H3534" s="4" t="s">
        <v>26925</v>
      </c>
      <c r="I3534" s="7">
        <v>1101300000000</v>
      </c>
    </row>
    <row r="3535" ht="15.75" customHeight="1" spans="1:9">
      <c r="A3535">
        <v>3534</v>
      </c>
      <c r="B3535" t="s">
        <v>30436</v>
      </c>
      <c r="C3535" t="s">
        <v>26935</v>
      </c>
      <c r="D3535" t="s">
        <v>27265</v>
      </c>
      <c r="E3535" s="4">
        <v>0.0901</v>
      </c>
      <c r="F3535" s="4">
        <v>0.05</v>
      </c>
      <c r="G3535">
        <v>0.136</v>
      </c>
      <c r="H3535" s="4" t="s">
        <v>27068</v>
      </c>
      <c r="I3535">
        <v>80013410004</v>
      </c>
    </row>
    <row r="3536" ht="15.75" customHeight="1" spans="1:9">
      <c r="A3536">
        <v>3535</v>
      </c>
      <c r="B3536" t="s">
        <v>30437</v>
      </c>
      <c r="C3536" t="s">
        <v>26920</v>
      </c>
      <c r="D3536" t="s">
        <v>27595</v>
      </c>
      <c r="E3536" s="4">
        <v>0.743484</v>
      </c>
      <c r="F3536" s="4">
        <v>0.5705</v>
      </c>
      <c r="G3536">
        <v>1.5943</v>
      </c>
      <c r="H3536" s="4" t="s">
        <v>26943</v>
      </c>
      <c r="I3536" s="7">
        <v>1003300000000</v>
      </c>
    </row>
    <row r="3537" ht="15.75" customHeight="1" spans="1:9">
      <c r="A3537">
        <v>3536</v>
      </c>
      <c r="B3537" t="s">
        <v>30438</v>
      </c>
      <c r="C3537" t="s">
        <v>26920</v>
      </c>
      <c r="D3537" t="s">
        <v>27021</v>
      </c>
      <c r="E3537" s="4">
        <v>2.65</v>
      </c>
      <c r="F3537" s="4">
        <v>2.575</v>
      </c>
      <c r="G3537">
        <v>1.235</v>
      </c>
      <c r="H3537" s="4" t="s">
        <v>26929</v>
      </c>
      <c r="I3537" s="7">
        <v>1624100000000</v>
      </c>
    </row>
    <row r="3538" ht="15.75" customHeight="1" spans="1:9">
      <c r="A3538">
        <v>3537</v>
      </c>
      <c r="B3538" t="s">
        <v>30439</v>
      </c>
      <c r="C3538" t="s">
        <v>26935</v>
      </c>
      <c r="D3538" t="s">
        <v>27966</v>
      </c>
      <c r="E3538" s="4">
        <v>0.28938</v>
      </c>
      <c r="F3538" s="4">
        <v>0.2</v>
      </c>
      <c r="G3538">
        <v>0.4738</v>
      </c>
      <c r="H3538" s="4" t="s">
        <v>27134</v>
      </c>
      <c r="I3538">
        <v>10207820020</v>
      </c>
    </row>
    <row r="3539" ht="15.75" customHeight="1" spans="1:9">
      <c r="A3539">
        <v>3538</v>
      </c>
      <c r="B3539" t="s">
        <v>30440</v>
      </c>
      <c r="C3539" t="s">
        <v>26935</v>
      </c>
      <c r="D3539" t="s">
        <v>27741</v>
      </c>
      <c r="E3539" s="4">
        <v>0.236804</v>
      </c>
      <c r="F3539" s="4">
        <v>0.2279</v>
      </c>
      <c r="G3539">
        <v>0.1726</v>
      </c>
      <c r="H3539" s="4" t="s">
        <v>27132</v>
      </c>
      <c r="I3539">
        <v>80026180015</v>
      </c>
    </row>
    <row r="3540" ht="15.75" customHeight="1" spans="1:9">
      <c r="A3540">
        <v>3539</v>
      </c>
      <c r="B3540" t="s">
        <v>28712</v>
      </c>
      <c r="C3540" t="s">
        <v>26920</v>
      </c>
      <c r="D3540" t="s">
        <v>26936</v>
      </c>
      <c r="E3540" s="4">
        <v>5.512</v>
      </c>
      <c r="F3540" s="4">
        <v>4.5</v>
      </c>
      <c r="G3540">
        <v>9.89</v>
      </c>
      <c r="H3540" s="4" t="s">
        <v>26925</v>
      </c>
      <c r="I3540" s="7">
        <v>1108500000000</v>
      </c>
    </row>
    <row r="3541" ht="15.75" customHeight="1" spans="1:9">
      <c r="A3541">
        <v>3540</v>
      </c>
      <c r="B3541" t="s">
        <v>30441</v>
      </c>
      <c r="C3541" t="s">
        <v>26920</v>
      </c>
      <c r="D3541" t="s">
        <v>27606</v>
      </c>
      <c r="E3541" s="4">
        <v>2.048874</v>
      </c>
      <c r="F3541" s="4">
        <v>1.5722</v>
      </c>
      <c r="G3541">
        <v>1.9329</v>
      </c>
      <c r="H3541" s="4" t="s">
        <v>26933</v>
      </c>
      <c r="I3541" t="s">
        <v>4013</v>
      </c>
    </row>
    <row r="3542" ht="15.75" customHeight="1" spans="1:9">
      <c r="A3542">
        <v>3541</v>
      </c>
      <c r="B3542" t="s">
        <v>30442</v>
      </c>
      <c r="C3542" t="s">
        <v>26920</v>
      </c>
      <c r="D3542" t="s">
        <v>27116</v>
      </c>
      <c r="E3542" s="4">
        <v>1.6006</v>
      </c>
      <c r="F3542" s="4">
        <v>2.36</v>
      </c>
      <c r="G3542">
        <v>3.776</v>
      </c>
      <c r="H3542" s="4" t="s">
        <v>26925</v>
      </c>
      <c r="I3542" s="7">
        <v>1057100000000</v>
      </c>
    </row>
    <row r="3543" ht="15.75" customHeight="1" spans="1:9">
      <c r="A3543">
        <v>3542</v>
      </c>
      <c r="B3543" t="s">
        <v>30443</v>
      </c>
      <c r="C3543" t="s">
        <v>26920</v>
      </c>
      <c r="D3543" t="s">
        <v>26960</v>
      </c>
      <c r="E3543" s="4">
        <v>0.112784</v>
      </c>
      <c r="F3543" s="4">
        <v>0.1096</v>
      </c>
      <c r="G3543">
        <v>1.8407</v>
      </c>
      <c r="H3543" s="4" t="s">
        <v>26943</v>
      </c>
      <c r="I3543" s="7">
        <v>1542300000000</v>
      </c>
    </row>
    <row r="3544" ht="15.75" customHeight="1" spans="1:9">
      <c r="A3544">
        <v>3543</v>
      </c>
      <c r="B3544" t="s">
        <v>28106</v>
      </c>
      <c r="C3544" t="s">
        <v>26935</v>
      </c>
      <c r="D3544" t="s">
        <v>30444</v>
      </c>
      <c r="E3544" s="4">
        <v>0</v>
      </c>
      <c r="F3544" s="4">
        <v>5.6357</v>
      </c>
      <c r="G3544">
        <v>9.0171</v>
      </c>
      <c r="H3544" s="4" t="s">
        <v>27068</v>
      </c>
      <c r="I3544" t="s">
        <v>4013</v>
      </c>
    </row>
    <row r="3545" ht="15.75" customHeight="1" spans="1:9">
      <c r="A3545">
        <v>3544</v>
      </c>
      <c r="B3545" t="s">
        <v>30445</v>
      </c>
      <c r="C3545" t="s">
        <v>26920</v>
      </c>
      <c r="D3545" t="s">
        <v>26924</v>
      </c>
      <c r="E3545" s="4">
        <v>0.0212</v>
      </c>
      <c r="F3545" s="4">
        <v>0.0212</v>
      </c>
      <c r="G3545">
        <v>0.0298</v>
      </c>
      <c r="H3545" s="4" t="s">
        <v>26925</v>
      </c>
      <c r="I3545" s="7">
        <v>1071400000000</v>
      </c>
    </row>
    <row r="3546" ht="15.75" customHeight="1" spans="1:9">
      <c r="A3546">
        <v>3545</v>
      </c>
      <c r="B3546" t="s">
        <v>30446</v>
      </c>
      <c r="C3546" t="s">
        <v>26920</v>
      </c>
      <c r="D3546" t="s">
        <v>27116</v>
      </c>
      <c r="E3546" s="4">
        <v>0.042188</v>
      </c>
      <c r="F3546" s="4">
        <v>0.0422</v>
      </c>
      <c r="G3546">
        <v>0.5236</v>
      </c>
      <c r="H3546" s="4" t="s">
        <v>26925</v>
      </c>
      <c r="I3546" s="7">
        <v>1057100000000</v>
      </c>
    </row>
    <row r="3547" ht="15.75" customHeight="1" spans="1:9">
      <c r="A3547">
        <v>3546</v>
      </c>
      <c r="B3547" t="s">
        <v>30447</v>
      </c>
      <c r="C3547" t="s">
        <v>26931</v>
      </c>
      <c r="D3547" t="s">
        <v>27085</v>
      </c>
      <c r="E3547" s="4">
        <v>1.887966</v>
      </c>
      <c r="F3547" s="4">
        <v>0.7835</v>
      </c>
      <c r="G3547">
        <v>1.2536</v>
      </c>
      <c r="H3547" s="4" t="s">
        <v>26929</v>
      </c>
      <c r="I3547" s="7">
        <v>1004300000000</v>
      </c>
    </row>
    <row r="3548" ht="15.75" customHeight="1" spans="1:9">
      <c r="A3548">
        <v>3547</v>
      </c>
      <c r="B3548" t="s">
        <v>30448</v>
      </c>
      <c r="C3548" t="s">
        <v>26931</v>
      </c>
      <c r="D3548" t="s">
        <v>27085</v>
      </c>
      <c r="E3548" s="4">
        <v>0.327752</v>
      </c>
      <c r="F3548" s="4">
        <v>0.3154</v>
      </c>
      <c r="G3548">
        <v>0.3781</v>
      </c>
      <c r="H3548" s="4" t="s">
        <v>26929</v>
      </c>
      <c r="I3548" s="7">
        <v>1004310000000</v>
      </c>
    </row>
    <row r="3549" ht="15.75" customHeight="1" spans="1:9">
      <c r="A3549">
        <v>3548</v>
      </c>
      <c r="B3549" t="s">
        <v>30449</v>
      </c>
      <c r="C3549" t="s">
        <v>26931</v>
      </c>
      <c r="D3549" t="s">
        <v>26966</v>
      </c>
      <c r="E3549" s="4">
        <v>0.2544</v>
      </c>
      <c r="F3549" s="4">
        <v>0.2544</v>
      </c>
      <c r="G3549">
        <v>0.352</v>
      </c>
      <c r="H3549" s="4" t="s">
        <v>26925</v>
      </c>
      <c r="I3549" s="7">
        <v>1049710000000</v>
      </c>
    </row>
    <row r="3550" ht="15.75" customHeight="1" spans="1:9">
      <c r="A3550">
        <v>3549</v>
      </c>
      <c r="B3550" t="s">
        <v>30450</v>
      </c>
      <c r="C3550" t="s">
        <v>26931</v>
      </c>
      <c r="D3550" t="s">
        <v>27555</v>
      </c>
      <c r="E3550" s="4">
        <v>2.13484</v>
      </c>
      <c r="F3550" s="4">
        <v>1.6716</v>
      </c>
      <c r="G3550">
        <v>5.742</v>
      </c>
      <c r="H3550" s="4" t="s">
        <v>27125</v>
      </c>
      <c r="I3550" s="7">
        <v>1006800000000</v>
      </c>
    </row>
    <row r="3551" ht="15.75" customHeight="1" spans="1:9">
      <c r="A3551">
        <v>3550</v>
      </c>
      <c r="B3551" t="s">
        <v>30451</v>
      </c>
      <c r="C3551" t="s">
        <v>26931</v>
      </c>
      <c r="D3551" t="s">
        <v>30057</v>
      </c>
      <c r="E3551" s="4">
        <v>0.557242</v>
      </c>
      <c r="F3551" s="4">
        <v>0.5362</v>
      </c>
      <c r="G3551">
        <v>0.565</v>
      </c>
      <c r="H3551" s="4" t="s">
        <v>26933</v>
      </c>
      <c r="I3551" s="7">
        <v>1057500000000</v>
      </c>
    </row>
    <row r="3552" ht="15.75" customHeight="1" spans="1:9">
      <c r="A3552">
        <v>3551</v>
      </c>
      <c r="B3552" t="s">
        <v>30452</v>
      </c>
      <c r="C3552" t="s">
        <v>26931</v>
      </c>
      <c r="D3552" t="s">
        <v>27595</v>
      </c>
      <c r="E3552" s="4">
        <v>1.06</v>
      </c>
      <c r="F3552" s="4">
        <v>0.83</v>
      </c>
      <c r="G3552">
        <v>2.6867</v>
      </c>
      <c r="H3552" s="4" t="s">
        <v>26933</v>
      </c>
      <c r="I3552" s="7">
        <v>1003300000000</v>
      </c>
    </row>
    <row r="3553" ht="15.75" customHeight="1" spans="1:9">
      <c r="A3553">
        <v>3552</v>
      </c>
      <c r="B3553" t="s">
        <v>30453</v>
      </c>
      <c r="C3553" t="s">
        <v>26931</v>
      </c>
      <c r="D3553" t="s">
        <v>27595</v>
      </c>
      <c r="E3553" s="4">
        <v>2.135582</v>
      </c>
      <c r="F3553" s="4">
        <v>1.5384</v>
      </c>
      <c r="G3553">
        <v>5.942</v>
      </c>
      <c r="H3553" s="4" t="s">
        <v>26943</v>
      </c>
      <c r="I3553" s="7">
        <v>1003300000000</v>
      </c>
    </row>
    <row r="3554" ht="15.75" customHeight="1" spans="1:9">
      <c r="A3554">
        <v>3553</v>
      </c>
      <c r="B3554" t="s">
        <v>30454</v>
      </c>
      <c r="C3554" t="s">
        <v>26931</v>
      </c>
      <c r="D3554" t="s">
        <v>27555</v>
      </c>
      <c r="E3554" s="4">
        <v>0.90365</v>
      </c>
      <c r="F3554" s="4">
        <v>0.6368</v>
      </c>
      <c r="G3554">
        <v>1.0189</v>
      </c>
      <c r="H3554" s="4" t="s">
        <v>26925</v>
      </c>
      <c r="I3554" t="s">
        <v>4013</v>
      </c>
    </row>
    <row r="3555" ht="15.75" customHeight="1" spans="1:9">
      <c r="A3555">
        <v>3554</v>
      </c>
      <c r="B3555" t="s">
        <v>30455</v>
      </c>
      <c r="C3555" t="s">
        <v>26920</v>
      </c>
      <c r="D3555" t="s">
        <v>27430</v>
      </c>
      <c r="E3555" s="4">
        <v>1.7384</v>
      </c>
      <c r="F3555" s="4">
        <v>1.7384</v>
      </c>
      <c r="G3555">
        <v>35.3</v>
      </c>
      <c r="H3555" s="4" t="s">
        <v>26943</v>
      </c>
      <c r="I3555" s="7">
        <v>1181900000000</v>
      </c>
    </row>
    <row r="3556" ht="15.75" customHeight="1" spans="1:9">
      <c r="A3556">
        <v>3555</v>
      </c>
      <c r="B3556" t="s">
        <v>27754</v>
      </c>
      <c r="C3556" t="s">
        <v>26920</v>
      </c>
      <c r="D3556" t="s">
        <v>27009</v>
      </c>
      <c r="E3556" s="4">
        <v>5.936</v>
      </c>
      <c r="F3556" s="4">
        <v>5.9381</v>
      </c>
      <c r="G3556">
        <v>3.345</v>
      </c>
      <c r="H3556" s="4" t="s">
        <v>26929</v>
      </c>
      <c r="I3556" s="7">
        <v>1029800000000</v>
      </c>
    </row>
    <row r="3557" ht="15.75" customHeight="1" spans="1:9">
      <c r="A3557">
        <v>3556</v>
      </c>
      <c r="B3557" t="s">
        <v>30456</v>
      </c>
      <c r="C3557" t="s">
        <v>26935</v>
      </c>
      <c r="D3557" t="s">
        <v>28480</v>
      </c>
      <c r="E3557" s="4">
        <v>0.7632</v>
      </c>
      <c r="F3557" s="4">
        <v>0.6696</v>
      </c>
      <c r="G3557">
        <v>1.0714</v>
      </c>
      <c r="H3557" s="4" t="s">
        <v>27073</v>
      </c>
      <c r="I3557">
        <v>80095080013</v>
      </c>
    </row>
    <row r="3558" ht="15.75" customHeight="1" spans="1:9">
      <c r="A3558">
        <v>3557</v>
      </c>
      <c r="B3558" t="s">
        <v>30457</v>
      </c>
      <c r="C3558" t="s">
        <v>26935</v>
      </c>
      <c r="D3558" t="s">
        <v>28480</v>
      </c>
      <c r="E3558" s="4">
        <v>0</v>
      </c>
      <c r="F3558" s="4">
        <v>19.7754</v>
      </c>
      <c r="G3558">
        <v>28.16</v>
      </c>
      <c r="H3558" s="4" t="s">
        <v>27068</v>
      </c>
      <c r="I3558">
        <v>80095080012</v>
      </c>
    </row>
    <row r="3559" ht="15.75" customHeight="1" spans="1:9">
      <c r="A3559">
        <v>3558</v>
      </c>
      <c r="B3559" t="s">
        <v>30458</v>
      </c>
      <c r="C3559" t="s">
        <v>26920</v>
      </c>
      <c r="D3559" t="s">
        <v>27955</v>
      </c>
      <c r="E3559" s="4">
        <v>0.9805</v>
      </c>
      <c r="F3559" s="4">
        <v>0.9805</v>
      </c>
      <c r="G3559">
        <v>1.8247</v>
      </c>
      <c r="H3559" s="4" t="s">
        <v>26943</v>
      </c>
      <c r="I3559" s="7">
        <v>1011800000000</v>
      </c>
    </row>
    <row r="3560" ht="15.75" customHeight="1" spans="1:9">
      <c r="A3560">
        <v>3559</v>
      </c>
      <c r="B3560" t="s">
        <v>30459</v>
      </c>
      <c r="C3560" t="s">
        <v>26920</v>
      </c>
      <c r="D3560" t="s">
        <v>27627</v>
      </c>
      <c r="E3560" s="4">
        <v>2.8938</v>
      </c>
      <c r="F3560" s="4">
        <v>2.8938</v>
      </c>
      <c r="G3560">
        <v>3.464</v>
      </c>
      <c r="H3560" s="4" t="s">
        <v>27125</v>
      </c>
      <c r="I3560" s="7">
        <v>1781700000000</v>
      </c>
    </row>
    <row r="3561" ht="15.75" customHeight="1" spans="1:9">
      <c r="A3561">
        <v>3560</v>
      </c>
      <c r="B3561" t="s">
        <v>30460</v>
      </c>
      <c r="C3561" t="s">
        <v>26920</v>
      </c>
      <c r="D3561" t="s">
        <v>30461</v>
      </c>
      <c r="E3561" s="4">
        <v>10.9074</v>
      </c>
      <c r="F3561" s="4">
        <v>8.5407</v>
      </c>
      <c r="G3561">
        <v>13.6651</v>
      </c>
      <c r="H3561" s="4" t="s">
        <v>26925</v>
      </c>
      <c r="I3561" s="7">
        <v>1017100000000</v>
      </c>
    </row>
    <row r="3562" ht="15.75" customHeight="1" spans="1:9">
      <c r="A3562">
        <v>3561</v>
      </c>
      <c r="B3562" t="s">
        <v>30462</v>
      </c>
      <c r="C3562" t="s">
        <v>26920</v>
      </c>
      <c r="D3562" t="s">
        <v>26942</v>
      </c>
      <c r="E3562" s="4">
        <v>3.12541</v>
      </c>
      <c r="F3562" s="4">
        <v>3.1254</v>
      </c>
      <c r="G3562">
        <v>4.029</v>
      </c>
      <c r="H3562" s="4" t="s">
        <v>27125</v>
      </c>
      <c r="I3562" s="7">
        <v>1008400000000</v>
      </c>
    </row>
    <row r="3563" ht="15.75" customHeight="1" spans="1:9">
      <c r="A3563">
        <v>3562</v>
      </c>
      <c r="B3563" t="s">
        <v>30463</v>
      </c>
      <c r="C3563" t="s">
        <v>26920</v>
      </c>
      <c r="D3563" t="s">
        <v>27551</v>
      </c>
      <c r="E3563" s="4">
        <v>10.8756</v>
      </c>
      <c r="F3563" s="4">
        <v>8.3455</v>
      </c>
      <c r="G3563">
        <v>13.3528</v>
      </c>
      <c r="H3563" s="4" t="s">
        <v>26925</v>
      </c>
      <c r="I3563" s="7">
        <v>1057300000000</v>
      </c>
    </row>
    <row r="3564" ht="15.75" customHeight="1" spans="1:9">
      <c r="A3564">
        <v>3563</v>
      </c>
      <c r="B3564" t="s">
        <v>30464</v>
      </c>
      <c r="C3564" t="s">
        <v>26920</v>
      </c>
      <c r="D3564" t="s">
        <v>29990</v>
      </c>
      <c r="E3564" s="4">
        <v>1.92178</v>
      </c>
      <c r="F3564" s="4">
        <v>1.4597</v>
      </c>
      <c r="G3564">
        <v>2.3355</v>
      </c>
      <c r="H3564" s="4" t="s">
        <v>26925</v>
      </c>
      <c r="I3564" s="7">
        <v>1039400000000</v>
      </c>
    </row>
    <row r="3565" ht="15.75" customHeight="1" spans="1:9">
      <c r="A3565">
        <v>3564</v>
      </c>
      <c r="B3565" t="s">
        <v>30465</v>
      </c>
      <c r="C3565" t="s">
        <v>26920</v>
      </c>
      <c r="D3565" t="s">
        <v>27557</v>
      </c>
      <c r="E3565" s="4">
        <v>23.108</v>
      </c>
      <c r="F3565" s="4">
        <v>17.7321</v>
      </c>
      <c r="G3565">
        <v>28.3714</v>
      </c>
      <c r="H3565" s="4" t="s">
        <v>26925</v>
      </c>
      <c r="I3565" s="7">
        <v>1036700000000</v>
      </c>
    </row>
    <row r="3566" ht="15.75" customHeight="1" spans="1:9">
      <c r="A3566">
        <v>3565</v>
      </c>
      <c r="B3566" t="s">
        <v>30466</v>
      </c>
      <c r="C3566" t="s">
        <v>26920</v>
      </c>
      <c r="D3566" t="s">
        <v>27551</v>
      </c>
      <c r="E3566" s="4">
        <v>0.47276</v>
      </c>
      <c r="F3566" s="4">
        <v>0.4549</v>
      </c>
      <c r="G3566">
        <v>0.8284</v>
      </c>
      <c r="H3566" s="4" t="s">
        <v>26925</v>
      </c>
      <c r="I3566" s="7">
        <v>1057300000000</v>
      </c>
    </row>
    <row r="3567" ht="15.75" customHeight="1" spans="1:9">
      <c r="A3567">
        <v>3566</v>
      </c>
      <c r="B3567" t="s">
        <v>28596</v>
      </c>
      <c r="C3567" t="s">
        <v>26935</v>
      </c>
      <c r="D3567" t="s">
        <v>28739</v>
      </c>
      <c r="E3567" s="4">
        <v>4.6534</v>
      </c>
      <c r="F3567" s="4">
        <v>4.31</v>
      </c>
      <c r="G3567">
        <v>6.89</v>
      </c>
      <c r="H3567" s="4" t="s">
        <v>27073</v>
      </c>
      <c r="I3567" t="s">
        <v>4013</v>
      </c>
    </row>
    <row r="3568" ht="15.75" customHeight="1" spans="1:9">
      <c r="A3568">
        <v>3567</v>
      </c>
      <c r="B3568" t="s">
        <v>30467</v>
      </c>
      <c r="C3568" t="s">
        <v>26920</v>
      </c>
      <c r="D3568" t="s">
        <v>26940</v>
      </c>
      <c r="E3568" s="4">
        <v>0.954</v>
      </c>
      <c r="F3568" s="4">
        <v>0.837</v>
      </c>
      <c r="G3568">
        <v>1.3392</v>
      </c>
      <c r="H3568" s="4" t="s">
        <v>26925</v>
      </c>
      <c r="I3568">
        <v>113430009</v>
      </c>
    </row>
    <row r="3569" ht="15.75" customHeight="1" spans="1:9">
      <c r="A3569">
        <v>3568</v>
      </c>
      <c r="B3569" t="s">
        <v>30468</v>
      </c>
      <c r="C3569" t="s">
        <v>26920</v>
      </c>
      <c r="D3569" t="s">
        <v>27104</v>
      </c>
      <c r="E3569" s="4">
        <v>0.954</v>
      </c>
      <c r="F3569" s="4">
        <v>0.795</v>
      </c>
      <c r="G3569">
        <v>1.12</v>
      </c>
      <c r="H3569" s="4" t="s">
        <v>26925</v>
      </c>
      <c r="I3569" s="7">
        <v>1027000000000</v>
      </c>
    </row>
    <row r="3570" ht="15.75" customHeight="1" spans="1:9">
      <c r="A3570">
        <v>3569</v>
      </c>
      <c r="B3570" t="s">
        <v>30469</v>
      </c>
      <c r="C3570" t="s">
        <v>26935</v>
      </c>
      <c r="D3570" t="s">
        <v>27131</v>
      </c>
      <c r="E3570" s="4">
        <v>0.6095</v>
      </c>
      <c r="F3570" s="4">
        <v>0.6095</v>
      </c>
      <c r="G3570">
        <v>0.8555</v>
      </c>
      <c r="H3570" s="4" t="s">
        <v>27132</v>
      </c>
      <c r="I3570">
        <v>80108090009</v>
      </c>
    </row>
    <row r="3571" ht="15.75" customHeight="1" spans="1:9">
      <c r="A3571">
        <v>3570</v>
      </c>
      <c r="B3571" t="s">
        <v>28311</v>
      </c>
      <c r="C3571" t="s">
        <v>26920</v>
      </c>
      <c r="D3571" t="s">
        <v>27419</v>
      </c>
      <c r="E3571" s="4">
        <v>0.678294</v>
      </c>
      <c r="F3571" s="4">
        <v>0.6783</v>
      </c>
      <c r="G3571">
        <v>24.81</v>
      </c>
      <c r="H3571" s="4" t="s">
        <v>26943</v>
      </c>
      <c r="I3571" s="7">
        <v>1624100000000</v>
      </c>
    </row>
    <row r="3572" ht="15.75" customHeight="1" spans="1:9">
      <c r="A3572">
        <v>3571</v>
      </c>
      <c r="B3572" t="s">
        <v>29597</v>
      </c>
      <c r="C3572" t="s">
        <v>26920</v>
      </c>
      <c r="D3572" t="s">
        <v>26950</v>
      </c>
      <c r="E3572" s="4">
        <v>0.137376</v>
      </c>
      <c r="F3572" s="4">
        <v>0.1412</v>
      </c>
      <c r="G3572">
        <v>2.5892</v>
      </c>
      <c r="H3572" s="4" t="s">
        <v>26925</v>
      </c>
      <c r="I3572" s="7">
        <v>1558400000000</v>
      </c>
    </row>
    <row r="3573" ht="15.75" customHeight="1" spans="1:9">
      <c r="A3573">
        <v>3572</v>
      </c>
      <c r="B3573" t="s">
        <v>30470</v>
      </c>
      <c r="C3573" t="s">
        <v>26920</v>
      </c>
      <c r="D3573" t="s">
        <v>26964</v>
      </c>
      <c r="E3573" s="4">
        <v>0</v>
      </c>
      <c r="F3573" s="4">
        <v>0.5336</v>
      </c>
      <c r="G3573">
        <v>0.8537</v>
      </c>
      <c r="H3573" s="4" t="s">
        <v>26925</v>
      </c>
      <c r="I3573" s="7">
        <v>1004700000000</v>
      </c>
    </row>
    <row r="3574" ht="15.75" customHeight="1" spans="1:9">
      <c r="A3574">
        <v>3573</v>
      </c>
      <c r="B3574" t="s">
        <v>30471</v>
      </c>
      <c r="C3574" t="s">
        <v>26931</v>
      </c>
      <c r="D3574" t="s">
        <v>27569</v>
      </c>
      <c r="E3574" s="4">
        <v>1.6112</v>
      </c>
      <c r="F3574" s="4">
        <v>1.5656</v>
      </c>
      <c r="G3574">
        <v>1.6385</v>
      </c>
      <c r="H3574" s="4" t="s">
        <v>26933</v>
      </c>
      <c r="I3574" s="7">
        <v>1832600000000</v>
      </c>
    </row>
    <row r="3575" ht="15.75" customHeight="1" spans="1:9">
      <c r="A3575">
        <v>3574</v>
      </c>
      <c r="B3575" t="s">
        <v>29139</v>
      </c>
      <c r="C3575" t="s">
        <v>26935</v>
      </c>
      <c r="D3575" t="s">
        <v>27741</v>
      </c>
      <c r="E3575" s="4">
        <v>0.125398</v>
      </c>
      <c r="F3575" s="4">
        <v>0.1041</v>
      </c>
      <c r="G3575">
        <v>0.1666</v>
      </c>
      <c r="H3575" s="4" t="s">
        <v>27132</v>
      </c>
      <c r="I3575" t="s">
        <v>4013</v>
      </c>
    </row>
    <row r="3576" ht="15.75" customHeight="1" spans="1:9">
      <c r="A3576">
        <v>3575</v>
      </c>
      <c r="B3576" t="s">
        <v>30472</v>
      </c>
      <c r="C3576" t="s">
        <v>26920</v>
      </c>
      <c r="D3576" t="s">
        <v>26936</v>
      </c>
      <c r="E3576" s="4">
        <v>0.4028</v>
      </c>
      <c r="F3576" s="4">
        <v>1.06</v>
      </c>
      <c r="G3576">
        <v>4.1842</v>
      </c>
      <c r="H3576" s="4" t="s">
        <v>26929</v>
      </c>
      <c r="I3576" s="7">
        <v>1108500000000</v>
      </c>
    </row>
    <row r="3577" ht="15.75" customHeight="1" spans="1:9">
      <c r="A3577">
        <v>3576</v>
      </c>
      <c r="B3577" t="s">
        <v>30473</v>
      </c>
      <c r="C3577" t="s">
        <v>26920</v>
      </c>
      <c r="D3577" t="s">
        <v>27666</v>
      </c>
      <c r="E3577" s="4">
        <v>0.0265</v>
      </c>
      <c r="F3577" s="4">
        <v>0.0265</v>
      </c>
      <c r="G3577">
        <v>0.0422</v>
      </c>
      <c r="H3577" s="4" t="s">
        <v>26925</v>
      </c>
      <c r="I3577" s="7">
        <v>1165400000000</v>
      </c>
    </row>
    <row r="3578" ht="15.75" customHeight="1" spans="1:9">
      <c r="A3578">
        <v>3577</v>
      </c>
      <c r="B3578" t="s">
        <v>30474</v>
      </c>
      <c r="C3578" t="s">
        <v>26920</v>
      </c>
      <c r="D3578" t="s">
        <v>27551</v>
      </c>
      <c r="E3578" s="4">
        <v>1.222498</v>
      </c>
      <c r="F3578" s="4">
        <v>0.6126</v>
      </c>
      <c r="G3578">
        <v>3.2607</v>
      </c>
      <c r="H3578" s="4" t="s">
        <v>26952</v>
      </c>
      <c r="I3578" s="7">
        <v>1121300000000</v>
      </c>
    </row>
    <row r="3579" ht="15.75" customHeight="1" spans="1:9">
      <c r="A3579">
        <v>3578</v>
      </c>
      <c r="B3579" t="s">
        <v>30475</v>
      </c>
      <c r="C3579" t="s">
        <v>26920</v>
      </c>
      <c r="D3579" t="s">
        <v>27439</v>
      </c>
      <c r="E3579" s="4">
        <v>2.8938</v>
      </c>
      <c r="F3579" s="4">
        <v>2.0846</v>
      </c>
      <c r="G3579">
        <v>3.3354</v>
      </c>
      <c r="H3579" s="4" t="s">
        <v>27398</v>
      </c>
      <c r="I3579" s="7">
        <v>1010700000000</v>
      </c>
    </row>
    <row r="3580" ht="15.75" customHeight="1" spans="1:9">
      <c r="A3580">
        <v>3579</v>
      </c>
      <c r="B3580" t="s">
        <v>30476</v>
      </c>
      <c r="C3580" t="s">
        <v>26935</v>
      </c>
      <c r="D3580" t="s">
        <v>27041</v>
      </c>
      <c r="E3580" s="4">
        <v>19.08</v>
      </c>
      <c r="F3580" s="4">
        <v>19.08</v>
      </c>
      <c r="G3580">
        <v>57.3</v>
      </c>
      <c r="H3580" s="4" t="s">
        <v>29947</v>
      </c>
      <c r="I3580" s="7">
        <v>1376400000000</v>
      </c>
    </row>
    <row r="3581" ht="15.75" customHeight="1" spans="1:9">
      <c r="A3581">
        <v>3580</v>
      </c>
      <c r="B3581" t="s">
        <v>30477</v>
      </c>
      <c r="C3581" t="s">
        <v>26920</v>
      </c>
      <c r="D3581" t="s">
        <v>26927</v>
      </c>
      <c r="E3581" s="4">
        <v>0.08692</v>
      </c>
      <c r="F3581" s="4">
        <v>0.0927</v>
      </c>
      <c r="G3581">
        <v>1.3357</v>
      </c>
      <c r="H3581" s="4" t="s">
        <v>26925</v>
      </c>
      <c r="I3581" s="7">
        <v>1037000000000</v>
      </c>
    </row>
    <row r="3582" ht="15.75" customHeight="1" spans="1:9">
      <c r="A3582">
        <v>3581</v>
      </c>
      <c r="B3582" t="s">
        <v>30478</v>
      </c>
      <c r="C3582" t="s">
        <v>26920</v>
      </c>
      <c r="D3582" t="s">
        <v>28224</v>
      </c>
      <c r="E3582" s="4">
        <v>12.932</v>
      </c>
      <c r="F3582" s="4">
        <v>12.444</v>
      </c>
      <c r="G3582">
        <v>13.3331</v>
      </c>
      <c r="H3582" s="4" t="s">
        <v>26925</v>
      </c>
      <c r="I3582" s="7">
        <v>1161800000000</v>
      </c>
    </row>
    <row r="3583" ht="15.75" customHeight="1" spans="1:9">
      <c r="A3583">
        <v>3582</v>
      </c>
      <c r="B3583" t="s">
        <v>30479</v>
      </c>
      <c r="C3583" t="s">
        <v>26920</v>
      </c>
      <c r="D3583" t="s">
        <v>26927</v>
      </c>
      <c r="E3583" s="4">
        <v>0.848</v>
      </c>
      <c r="F3583" s="4">
        <v>0.742</v>
      </c>
      <c r="G3583">
        <v>1.1416</v>
      </c>
      <c r="H3583" s="4" t="s">
        <v>26925</v>
      </c>
      <c r="I3583" s="7">
        <v>1036700000000</v>
      </c>
    </row>
    <row r="3584" ht="15.75" customHeight="1" spans="1:9">
      <c r="A3584">
        <v>3583</v>
      </c>
      <c r="B3584" t="s">
        <v>30480</v>
      </c>
      <c r="C3584" t="s">
        <v>26920</v>
      </c>
      <c r="D3584" t="s">
        <v>28348</v>
      </c>
      <c r="E3584" s="4">
        <v>19.08</v>
      </c>
      <c r="F3584" s="4">
        <v>19.08</v>
      </c>
      <c r="G3584">
        <v>32.6456</v>
      </c>
      <c r="H3584" s="4" t="s">
        <v>26925</v>
      </c>
      <c r="I3584" s="7">
        <v>1498000000000</v>
      </c>
    </row>
    <row r="3585" ht="15.75" customHeight="1" spans="1:9">
      <c r="A3585">
        <v>3584</v>
      </c>
      <c r="B3585" t="s">
        <v>30481</v>
      </c>
      <c r="C3585" t="s">
        <v>26920</v>
      </c>
      <c r="D3585" t="s">
        <v>26921</v>
      </c>
      <c r="E3585" s="4">
        <v>7.42</v>
      </c>
      <c r="F3585" s="4">
        <v>7.42</v>
      </c>
      <c r="G3585">
        <v>8.0352</v>
      </c>
      <c r="H3585" s="4" t="s">
        <v>26922</v>
      </c>
      <c r="I3585" s="7">
        <v>1023500000000</v>
      </c>
    </row>
    <row r="3586" ht="15.75" customHeight="1" spans="1:9">
      <c r="A3586">
        <v>3585</v>
      </c>
      <c r="B3586" t="s">
        <v>30482</v>
      </c>
      <c r="C3586" t="s">
        <v>26920</v>
      </c>
      <c r="D3586" t="s">
        <v>28399</v>
      </c>
      <c r="E3586" s="4">
        <v>1.447218</v>
      </c>
      <c r="F3586" s="4">
        <v>1.1219</v>
      </c>
      <c r="G3586">
        <v>1.795</v>
      </c>
      <c r="H3586" s="4" t="s">
        <v>27125</v>
      </c>
      <c r="I3586" t="s">
        <v>4013</v>
      </c>
    </row>
    <row r="3587" ht="15.75" customHeight="1" spans="1:9">
      <c r="A3587">
        <v>3586</v>
      </c>
      <c r="B3587" t="s">
        <v>30483</v>
      </c>
      <c r="C3587" t="s">
        <v>26931</v>
      </c>
      <c r="D3587" t="s">
        <v>27555</v>
      </c>
      <c r="E3587" s="4">
        <v>1.11088</v>
      </c>
      <c r="F3587" s="4">
        <v>0.8698</v>
      </c>
      <c r="G3587">
        <v>2.985</v>
      </c>
      <c r="H3587" s="4" t="s">
        <v>27125</v>
      </c>
      <c r="I3587">
        <v>3</v>
      </c>
    </row>
    <row r="3588" ht="15.75" customHeight="1" spans="1:9">
      <c r="A3588">
        <v>3587</v>
      </c>
      <c r="B3588" t="s">
        <v>30484</v>
      </c>
      <c r="C3588" t="s">
        <v>26920</v>
      </c>
      <c r="D3588" t="s">
        <v>26921</v>
      </c>
      <c r="E3588" s="4">
        <v>0.111194</v>
      </c>
      <c r="F3588" s="4">
        <v>0.06</v>
      </c>
      <c r="G3588">
        <v>2.129</v>
      </c>
      <c r="H3588" s="4" t="s">
        <v>26952</v>
      </c>
      <c r="I3588" s="7">
        <v>1023510000000</v>
      </c>
    </row>
    <row r="3589" ht="15.75" customHeight="1" spans="1:9">
      <c r="A3589">
        <v>3588</v>
      </c>
      <c r="B3589" t="s">
        <v>30485</v>
      </c>
      <c r="C3589" t="s">
        <v>26920</v>
      </c>
      <c r="D3589" t="s">
        <v>27604</v>
      </c>
      <c r="E3589" s="4">
        <v>0.079182</v>
      </c>
      <c r="F3589" s="4">
        <v>0.0662</v>
      </c>
      <c r="G3589">
        <v>1.446</v>
      </c>
      <c r="H3589" s="4" t="s">
        <v>26943</v>
      </c>
      <c r="I3589" s="7">
        <v>1356900000000</v>
      </c>
    </row>
    <row r="3590" ht="15.75" customHeight="1" spans="1:9">
      <c r="A3590">
        <v>3589</v>
      </c>
      <c r="B3590" t="s">
        <v>30486</v>
      </c>
      <c r="C3590" t="s">
        <v>26920</v>
      </c>
      <c r="D3590" t="s">
        <v>27604</v>
      </c>
      <c r="E3590" s="4">
        <v>0.106</v>
      </c>
      <c r="F3590" s="4">
        <v>0.103</v>
      </c>
      <c r="G3590">
        <v>0.3114</v>
      </c>
      <c r="H3590" s="4" t="s">
        <v>27398</v>
      </c>
      <c r="I3590" s="7">
        <v>1356900000000</v>
      </c>
    </row>
    <row r="3591" ht="15.75" customHeight="1" spans="1:9">
      <c r="A3591">
        <v>3590</v>
      </c>
      <c r="B3591" t="s">
        <v>30487</v>
      </c>
      <c r="C3591" t="s">
        <v>26920</v>
      </c>
      <c r="D3591" t="s">
        <v>27604</v>
      </c>
      <c r="E3591" s="4">
        <v>0.1484</v>
      </c>
      <c r="F3591" s="4">
        <v>0.1166</v>
      </c>
      <c r="G3591">
        <v>1.9917</v>
      </c>
      <c r="H3591" s="4" t="s">
        <v>26943</v>
      </c>
      <c r="I3591" s="7">
        <v>1356900000000</v>
      </c>
    </row>
    <row r="3592" ht="15.75" customHeight="1" spans="1:9">
      <c r="A3592">
        <v>3591</v>
      </c>
      <c r="B3592" t="s">
        <v>30488</v>
      </c>
      <c r="C3592" t="s">
        <v>26931</v>
      </c>
      <c r="D3592" t="s">
        <v>27009</v>
      </c>
      <c r="E3592" s="4">
        <v>0.15052</v>
      </c>
      <c r="F3592" s="4">
        <v>0.1505</v>
      </c>
      <c r="G3592">
        <v>4.2235</v>
      </c>
      <c r="H3592" s="4" t="s">
        <v>26925</v>
      </c>
      <c r="I3592" s="7">
        <v>1029800000000</v>
      </c>
    </row>
    <row r="3593" ht="15.75" customHeight="1" spans="1:9">
      <c r="A3593">
        <v>3592</v>
      </c>
      <c r="B3593" t="s">
        <v>30489</v>
      </c>
      <c r="C3593" t="s">
        <v>26920</v>
      </c>
      <c r="D3593" t="s">
        <v>28296</v>
      </c>
      <c r="E3593" s="4">
        <v>1.378742</v>
      </c>
      <c r="F3593" s="4">
        <v>1.5646</v>
      </c>
      <c r="G3593">
        <v>2.5034</v>
      </c>
      <c r="H3593" s="4" t="s">
        <v>27398</v>
      </c>
      <c r="I3593" t="s">
        <v>4013</v>
      </c>
    </row>
    <row r="3594" ht="15.75" customHeight="1" spans="1:9">
      <c r="A3594">
        <v>3593</v>
      </c>
      <c r="B3594" t="s">
        <v>30490</v>
      </c>
      <c r="C3594" t="s">
        <v>26920</v>
      </c>
      <c r="D3594" t="s">
        <v>27551</v>
      </c>
      <c r="E3594" s="4">
        <v>0.507634</v>
      </c>
      <c r="F3594" s="4">
        <v>0.3975</v>
      </c>
      <c r="G3594">
        <v>1.2839</v>
      </c>
      <c r="H3594" s="4" t="s">
        <v>26943</v>
      </c>
      <c r="I3594">
        <v>1</v>
      </c>
    </row>
    <row r="3595" ht="15.75" customHeight="1" spans="1:9">
      <c r="A3595">
        <v>3594</v>
      </c>
      <c r="B3595" t="s">
        <v>30491</v>
      </c>
      <c r="C3595" t="s">
        <v>26920</v>
      </c>
      <c r="D3595" t="s">
        <v>27551</v>
      </c>
      <c r="E3595" s="4">
        <v>1.109926</v>
      </c>
      <c r="F3595" s="4">
        <v>0.8691</v>
      </c>
      <c r="G3595">
        <v>2.8086</v>
      </c>
      <c r="H3595" s="4" t="s">
        <v>26943</v>
      </c>
      <c r="I3595">
        <v>3</v>
      </c>
    </row>
    <row r="3596" ht="15.75" customHeight="1" spans="1:9">
      <c r="A3596">
        <v>3595</v>
      </c>
      <c r="B3596" t="s">
        <v>29404</v>
      </c>
      <c r="C3596" t="s">
        <v>26920</v>
      </c>
      <c r="D3596" t="s">
        <v>27551</v>
      </c>
      <c r="E3596" s="4">
        <v>1.18296</v>
      </c>
      <c r="F3596" s="4">
        <v>0.9263</v>
      </c>
      <c r="G3596">
        <v>4.3837</v>
      </c>
      <c r="H3596" s="4" t="s">
        <v>26943</v>
      </c>
      <c r="I3596">
        <v>4</v>
      </c>
    </row>
    <row r="3597" ht="15.75" customHeight="1" spans="1:9">
      <c r="A3597">
        <v>3596</v>
      </c>
      <c r="B3597" t="s">
        <v>28828</v>
      </c>
      <c r="C3597" t="s">
        <v>26935</v>
      </c>
      <c r="D3597" t="s">
        <v>27138</v>
      </c>
      <c r="E3597" s="4">
        <v>1.325</v>
      </c>
      <c r="F3597" s="4">
        <v>1.4167</v>
      </c>
      <c r="G3597">
        <v>2.4</v>
      </c>
      <c r="H3597" s="4" t="s">
        <v>27134</v>
      </c>
      <c r="I3597">
        <v>10221690001</v>
      </c>
    </row>
    <row r="3598" ht="15.75" customHeight="1" spans="1:9">
      <c r="A3598">
        <v>3597</v>
      </c>
      <c r="B3598" t="s">
        <v>30492</v>
      </c>
      <c r="C3598" t="s">
        <v>26935</v>
      </c>
      <c r="D3598" t="s">
        <v>27138</v>
      </c>
      <c r="E3598" s="4">
        <v>0.6625</v>
      </c>
      <c r="F3598" s="4">
        <v>0.625</v>
      </c>
      <c r="G3598">
        <v>0.9992</v>
      </c>
      <c r="H3598" s="4" t="s">
        <v>27134</v>
      </c>
      <c r="I3598">
        <v>10221690002</v>
      </c>
    </row>
    <row r="3599" ht="15.75" customHeight="1" spans="1:9">
      <c r="A3599">
        <v>3598</v>
      </c>
      <c r="B3599" t="s">
        <v>30493</v>
      </c>
      <c r="C3599" t="s">
        <v>26935</v>
      </c>
      <c r="D3599" t="s">
        <v>27138</v>
      </c>
      <c r="E3599" s="4">
        <v>0.750798</v>
      </c>
      <c r="F3599" s="4">
        <v>0.625</v>
      </c>
      <c r="G3599">
        <v>0.9406</v>
      </c>
      <c r="H3599" s="4" t="s">
        <v>27134</v>
      </c>
      <c r="I3599" t="s">
        <v>4013</v>
      </c>
    </row>
    <row r="3600" ht="15.75" customHeight="1" spans="1:9">
      <c r="A3600">
        <v>3599</v>
      </c>
      <c r="B3600" t="s">
        <v>30494</v>
      </c>
      <c r="C3600" t="s">
        <v>26920</v>
      </c>
      <c r="D3600" t="s">
        <v>27585</v>
      </c>
      <c r="E3600" s="4">
        <v>45.156</v>
      </c>
      <c r="F3600" s="4">
        <v>23.24</v>
      </c>
      <c r="G3600">
        <v>2383779.3</v>
      </c>
      <c r="H3600" s="4" t="s">
        <v>27208</v>
      </c>
      <c r="I3600">
        <v>2383779</v>
      </c>
    </row>
    <row r="3601" ht="15.75" customHeight="1" spans="1:9">
      <c r="A3601">
        <v>3600</v>
      </c>
      <c r="B3601" t="s">
        <v>30495</v>
      </c>
      <c r="C3601" t="s">
        <v>26920</v>
      </c>
      <c r="D3601" t="s">
        <v>27573</v>
      </c>
      <c r="E3601" s="4">
        <v>0.573142</v>
      </c>
      <c r="F3601" s="4">
        <v>0.5731</v>
      </c>
      <c r="G3601">
        <v>0.718</v>
      </c>
      <c r="H3601" s="4" t="s">
        <v>26933</v>
      </c>
      <c r="I3601" s="7">
        <v>1063900000000</v>
      </c>
    </row>
    <row r="3602" ht="15.75" customHeight="1" spans="1:8">
      <c r="A3602">
        <v>3601</v>
      </c>
      <c r="B3602" t="s">
        <v>29972</v>
      </c>
      <c r="C3602" t="s">
        <v>26935</v>
      </c>
      <c r="D3602" t="s">
        <v>27138</v>
      </c>
      <c r="E3602" s="4">
        <v>1.325</v>
      </c>
      <c r="F3602" s="4">
        <v>1.25</v>
      </c>
      <c r="G3602">
        <v>2.4</v>
      </c>
      <c r="H3602" s="4" t="s">
        <v>27134</v>
      </c>
    </row>
    <row r="3603" ht="15.75" customHeight="1" spans="1:9">
      <c r="A3603">
        <v>3602</v>
      </c>
      <c r="B3603" t="s">
        <v>30496</v>
      </c>
      <c r="C3603" t="s">
        <v>26935</v>
      </c>
      <c r="D3603" t="s">
        <v>27138</v>
      </c>
      <c r="E3603" s="4">
        <v>1.347048</v>
      </c>
      <c r="F3603" s="4">
        <v>1.4167</v>
      </c>
      <c r="G3603">
        <v>1.7459</v>
      </c>
      <c r="H3603" s="4" t="s">
        <v>27134</v>
      </c>
      <c r="I3603" t="s">
        <v>4013</v>
      </c>
    </row>
    <row r="3604" ht="15.75" customHeight="1" spans="1:9">
      <c r="A3604">
        <v>3603</v>
      </c>
      <c r="B3604" t="s">
        <v>28937</v>
      </c>
      <c r="C3604" t="s">
        <v>26935</v>
      </c>
      <c r="D3604" t="s">
        <v>27138</v>
      </c>
      <c r="E3604" s="4">
        <v>1.325</v>
      </c>
      <c r="F3604" s="4">
        <v>1.4167</v>
      </c>
      <c r="G3604">
        <v>2.4</v>
      </c>
      <c r="H3604" s="4" t="s">
        <v>27134</v>
      </c>
      <c r="I3604">
        <v>10243410010</v>
      </c>
    </row>
    <row r="3605" ht="15.75" customHeight="1" spans="1:9">
      <c r="A3605">
        <v>3604</v>
      </c>
      <c r="B3605" t="s">
        <v>27144</v>
      </c>
      <c r="C3605" t="s">
        <v>26935</v>
      </c>
      <c r="D3605" t="s">
        <v>27138</v>
      </c>
      <c r="E3605" s="4">
        <v>0.883298</v>
      </c>
      <c r="F3605" s="4">
        <v>0.625</v>
      </c>
      <c r="G3605">
        <v>0.8854</v>
      </c>
      <c r="H3605" s="4" t="s">
        <v>27134</v>
      </c>
      <c r="I3605" t="s">
        <v>4013</v>
      </c>
    </row>
    <row r="3606" ht="15.75" customHeight="1" spans="1:9">
      <c r="A3606">
        <v>3605</v>
      </c>
      <c r="B3606" t="s">
        <v>28921</v>
      </c>
      <c r="C3606" t="s">
        <v>26935</v>
      </c>
      <c r="D3606" t="s">
        <v>30236</v>
      </c>
      <c r="E3606" s="4">
        <v>1.188048</v>
      </c>
      <c r="F3606" s="4">
        <v>1.2508</v>
      </c>
      <c r="G3606">
        <v>1.88</v>
      </c>
      <c r="H3606" s="4" t="s">
        <v>27132</v>
      </c>
      <c r="I3606">
        <v>10243410012</v>
      </c>
    </row>
    <row r="3607" ht="15.75" customHeight="1" spans="1:9">
      <c r="A3607">
        <v>3606</v>
      </c>
      <c r="B3607" t="s">
        <v>30497</v>
      </c>
      <c r="C3607" t="s">
        <v>26920</v>
      </c>
      <c r="D3607" t="s">
        <v>26921</v>
      </c>
      <c r="E3607" s="4">
        <v>0.2014</v>
      </c>
      <c r="F3607" s="4">
        <v>0.1938</v>
      </c>
      <c r="G3607">
        <v>3.7377</v>
      </c>
      <c r="H3607" s="4" t="s">
        <v>26952</v>
      </c>
      <c r="I3607" s="7">
        <v>1023510000000</v>
      </c>
    </row>
    <row r="3608" ht="15.75" customHeight="1" spans="1:9">
      <c r="A3608">
        <v>3607</v>
      </c>
      <c r="B3608" t="s">
        <v>28176</v>
      </c>
      <c r="C3608" t="s">
        <v>26935</v>
      </c>
      <c r="D3608" t="s">
        <v>30236</v>
      </c>
      <c r="E3608" s="4">
        <v>1.188048</v>
      </c>
      <c r="F3608" s="4">
        <v>1.2508</v>
      </c>
      <c r="G3608">
        <v>1.88</v>
      </c>
      <c r="H3608" s="4" t="s">
        <v>27134</v>
      </c>
      <c r="I3608">
        <v>10243410012</v>
      </c>
    </row>
    <row r="3609" ht="15.75" customHeight="1" spans="1:9">
      <c r="A3609">
        <v>3608</v>
      </c>
      <c r="B3609" t="s">
        <v>30498</v>
      </c>
      <c r="C3609" t="s">
        <v>26935</v>
      </c>
      <c r="D3609" t="s">
        <v>30236</v>
      </c>
      <c r="E3609" s="4">
        <v>1.2455</v>
      </c>
      <c r="F3609" s="4">
        <v>1.034</v>
      </c>
      <c r="G3609">
        <v>1.6544</v>
      </c>
      <c r="H3609" s="4" t="s">
        <v>27132</v>
      </c>
      <c r="I3609">
        <v>10243410010</v>
      </c>
    </row>
    <row r="3610" ht="15.75" customHeight="1" spans="1:9">
      <c r="A3610">
        <v>3609</v>
      </c>
      <c r="B3610" t="s">
        <v>30499</v>
      </c>
      <c r="C3610" t="s">
        <v>26935</v>
      </c>
      <c r="D3610" t="s">
        <v>30236</v>
      </c>
      <c r="E3610" s="4">
        <v>1.188048</v>
      </c>
      <c r="F3610" s="4">
        <v>0.9863</v>
      </c>
      <c r="G3610">
        <v>1.5781</v>
      </c>
      <c r="H3610" s="4" t="s">
        <v>27132</v>
      </c>
      <c r="I3610">
        <v>10243410012</v>
      </c>
    </row>
    <row r="3611" ht="15.75" customHeight="1" spans="1:9">
      <c r="A3611">
        <v>3610</v>
      </c>
      <c r="B3611" t="s">
        <v>28845</v>
      </c>
      <c r="C3611" t="s">
        <v>26935</v>
      </c>
      <c r="D3611" t="s">
        <v>30236</v>
      </c>
      <c r="E3611" s="4">
        <v>1.272</v>
      </c>
      <c r="F3611" s="4">
        <v>1.18</v>
      </c>
      <c r="G3611">
        <v>1.88</v>
      </c>
      <c r="H3611" s="4" t="s">
        <v>27132</v>
      </c>
      <c r="I3611">
        <v>10243410012</v>
      </c>
    </row>
    <row r="3612" ht="15.75" customHeight="1" spans="1:9">
      <c r="A3612">
        <v>3611</v>
      </c>
      <c r="B3612" t="s">
        <v>30500</v>
      </c>
      <c r="C3612" t="s">
        <v>26935</v>
      </c>
      <c r="D3612" t="s">
        <v>30236</v>
      </c>
      <c r="E3612" s="4">
        <v>1.188048</v>
      </c>
      <c r="F3612" s="4">
        <v>0.9863</v>
      </c>
      <c r="G3612">
        <v>1.5781</v>
      </c>
      <c r="H3612" s="4" t="s">
        <v>27132</v>
      </c>
      <c r="I3612">
        <v>10243410010</v>
      </c>
    </row>
    <row r="3613" ht="15.75" customHeight="1" spans="1:9">
      <c r="A3613">
        <v>3612</v>
      </c>
      <c r="B3613" t="s">
        <v>30501</v>
      </c>
      <c r="C3613" t="s">
        <v>26935</v>
      </c>
      <c r="D3613" t="s">
        <v>30236</v>
      </c>
      <c r="E3613" s="4">
        <v>1.188048</v>
      </c>
      <c r="F3613" s="4">
        <v>1.2508</v>
      </c>
      <c r="G3613">
        <v>1.88</v>
      </c>
      <c r="H3613" s="4" t="s">
        <v>27132</v>
      </c>
      <c r="I3613">
        <v>10243410010</v>
      </c>
    </row>
    <row r="3614" ht="15.75" customHeight="1" spans="1:9">
      <c r="A3614">
        <v>3613</v>
      </c>
      <c r="B3614" t="s">
        <v>30502</v>
      </c>
      <c r="C3614" t="s">
        <v>26935</v>
      </c>
      <c r="D3614" t="s">
        <v>30236</v>
      </c>
      <c r="E3614" s="4">
        <v>1.272</v>
      </c>
      <c r="F3614" s="4">
        <v>1.056</v>
      </c>
      <c r="G3614">
        <v>1.6896</v>
      </c>
      <c r="H3614" s="4" t="s">
        <v>27132</v>
      </c>
      <c r="I3614">
        <v>10243410010</v>
      </c>
    </row>
    <row r="3615" ht="15.75" customHeight="1" spans="1:9">
      <c r="A3615">
        <v>3614</v>
      </c>
      <c r="B3615" t="s">
        <v>28658</v>
      </c>
      <c r="C3615" t="s">
        <v>26935</v>
      </c>
      <c r="D3615" t="s">
        <v>30236</v>
      </c>
      <c r="E3615" s="4">
        <v>1.272</v>
      </c>
      <c r="F3615" s="4">
        <v>1.18</v>
      </c>
      <c r="G3615">
        <v>1.88</v>
      </c>
      <c r="H3615" s="4" t="s">
        <v>27132</v>
      </c>
      <c r="I3615">
        <v>10243410010</v>
      </c>
    </row>
    <row r="3616" ht="15.75" customHeight="1" spans="1:9">
      <c r="A3616">
        <v>3615</v>
      </c>
      <c r="B3616" t="s">
        <v>28831</v>
      </c>
      <c r="C3616" t="s">
        <v>26935</v>
      </c>
      <c r="D3616" t="s">
        <v>30236</v>
      </c>
      <c r="E3616" s="4">
        <v>1.188048</v>
      </c>
      <c r="F3616" s="4">
        <v>1.18</v>
      </c>
      <c r="G3616">
        <v>1.88</v>
      </c>
      <c r="H3616" s="4" t="s">
        <v>27132</v>
      </c>
      <c r="I3616">
        <v>10243410010</v>
      </c>
    </row>
    <row r="3617" ht="15.75" customHeight="1" spans="1:9">
      <c r="A3617">
        <v>3616</v>
      </c>
      <c r="B3617" t="s">
        <v>30503</v>
      </c>
      <c r="C3617" t="s">
        <v>26935</v>
      </c>
      <c r="D3617" t="s">
        <v>28772</v>
      </c>
      <c r="E3617" s="4">
        <v>0.4558</v>
      </c>
      <c r="F3617" s="4">
        <v>0.3902</v>
      </c>
      <c r="G3617">
        <v>0.6087</v>
      </c>
      <c r="H3617" s="4" t="s">
        <v>27134</v>
      </c>
      <c r="I3617">
        <v>80108090015</v>
      </c>
    </row>
    <row r="3618" ht="15.75" customHeight="1" spans="1:9">
      <c r="A3618">
        <v>3617</v>
      </c>
      <c r="B3618" t="s">
        <v>30504</v>
      </c>
      <c r="C3618" t="s">
        <v>26920</v>
      </c>
      <c r="D3618" t="s">
        <v>27551</v>
      </c>
      <c r="E3618" s="4">
        <v>0.65932</v>
      </c>
      <c r="F3618" s="4">
        <v>0.5111</v>
      </c>
      <c r="G3618">
        <v>0.8178</v>
      </c>
      <c r="H3618" s="4" t="s">
        <v>27125</v>
      </c>
      <c r="I3618" t="s">
        <v>4013</v>
      </c>
    </row>
    <row r="3619" ht="15.75" customHeight="1" spans="1:9">
      <c r="A3619">
        <v>3618</v>
      </c>
      <c r="B3619" t="s">
        <v>30505</v>
      </c>
      <c r="C3619" t="s">
        <v>26920</v>
      </c>
      <c r="D3619" t="s">
        <v>27551</v>
      </c>
      <c r="E3619" s="4">
        <v>0.661122</v>
      </c>
      <c r="F3619" s="4">
        <v>0.5177</v>
      </c>
      <c r="G3619">
        <v>1.568</v>
      </c>
      <c r="H3619" s="4" t="s">
        <v>26943</v>
      </c>
      <c r="I3619">
        <v>2</v>
      </c>
    </row>
    <row r="3620" ht="15.75" customHeight="1" spans="1:9">
      <c r="A3620">
        <v>3619</v>
      </c>
      <c r="B3620" t="s">
        <v>30506</v>
      </c>
      <c r="C3620" t="s">
        <v>26920</v>
      </c>
      <c r="D3620" t="s">
        <v>27555</v>
      </c>
      <c r="E3620" s="4">
        <v>0.4717</v>
      </c>
      <c r="F3620" s="4">
        <v>0.45835</v>
      </c>
      <c r="G3620">
        <v>0.5065</v>
      </c>
      <c r="H3620" s="4" t="s">
        <v>26933</v>
      </c>
      <c r="I3620" s="7">
        <v>1006800000000</v>
      </c>
    </row>
    <row r="3621" ht="15.75" customHeight="1" spans="1:9">
      <c r="A3621">
        <v>3620</v>
      </c>
      <c r="B3621" t="s">
        <v>30507</v>
      </c>
      <c r="C3621" t="s">
        <v>26920</v>
      </c>
      <c r="D3621" t="s">
        <v>26921</v>
      </c>
      <c r="E3621" s="4">
        <v>10.8226</v>
      </c>
      <c r="F3621" s="4">
        <v>2.438</v>
      </c>
      <c r="G3621">
        <v>7.3216</v>
      </c>
      <c r="H3621" s="4" t="s">
        <v>27125</v>
      </c>
      <c r="I3621" t="s">
        <v>4013</v>
      </c>
    </row>
    <row r="3622" ht="15.75" customHeight="1" spans="1:9">
      <c r="A3622">
        <v>3621</v>
      </c>
      <c r="B3622" t="s">
        <v>30508</v>
      </c>
      <c r="C3622" t="s">
        <v>26920</v>
      </c>
      <c r="D3622" t="s">
        <v>30509</v>
      </c>
      <c r="E3622" s="4">
        <v>0.848</v>
      </c>
      <c r="F3622" s="4">
        <v>1.272</v>
      </c>
      <c r="G3622">
        <v>5.1824</v>
      </c>
      <c r="H3622" s="4" t="s">
        <v>26925</v>
      </c>
      <c r="I3622" s="7">
        <v>1458700000000</v>
      </c>
    </row>
    <row r="3623" ht="15.75" customHeight="1" spans="1:9">
      <c r="A3623">
        <v>3622</v>
      </c>
      <c r="B3623" t="s">
        <v>30510</v>
      </c>
      <c r="C3623" t="s">
        <v>26920</v>
      </c>
      <c r="D3623" t="s">
        <v>27021</v>
      </c>
      <c r="E3623" s="4">
        <v>0.7208</v>
      </c>
      <c r="F3623" s="4">
        <v>0.7208</v>
      </c>
      <c r="G3623">
        <v>0.8482</v>
      </c>
      <c r="H3623" s="4" t="s">
        <v>27125</v>
      </c>
      <c r="I3623" s="7">
        <v>1624100000000</v>
      </c>
    </row>
    <row r="3624" ht="15.75" customHeight="1" spans="1:9">
      <c r="A3624">
        <v>3623</v>
      </c>
      <c r="B3624" t="s">
        <v>30511</v>
      </c>
      <c r="C3624" t="s">
        <v>26920</v>
      </c>
      <c r="D3624" t="s">
        <v>27085</v>
      </c>
      <c r="E3624" s="4">
        <v>3.908326</v>
      </c>
      <c r="F3624" s="4">
        <v>3.7977</v>
      </c>
      <c r="G3624">
        <v>3.6473</v>
      </c>
      <c r="H3624" s="4" t="s">
        <v>27398</v>
      </c>
      <c r="I3624" s="7">
        <v>1004310000000</v>
      </c>
    </row>
    <row r="3625" ht="15.75" customHeight="1" spans="1:9">
      <c r="A3625">
        <v>3624</v>
      </c>
      <c r="B3625" t="s">
        <v>30512</v>
      </c>
      <c r="C3625" t="s">
        <v>26920</v>
      </c>
      <c r="D3625" t="s">
        <v>26966</v>
      </c>
      <c r="E3625" s="4">
        <v>2.438</v>
      </c>
      <c r="F3625" s="4">
        <v>2.438</v>
      </c>
      <c r="G3625">
        <v>12.57</v>
      </c>
      <c r="H3625" s="4" t="s">
        <v>26943</v>
      </c>
      <c r="I3625">
        <v>115600078</v>
      </c>
    </row>
    <row r="3626" ht="15.75" customHeight="1" spans="1:9">
      <c r="A3626">
        <v>3625</v>
      </c>
      <c r="B3626" t="s">
        <v>29893</v>
      </c>
      <c r="C3626" t="s">
        <v>26935</v>
      </c>
      <c r="D3626" t="s">
        <v>27138</v>
      </c>
      <c r="E3626" s="4">
        <v>1.9875</v>
      </c>
      <c r="F3626" s="4">
        <v>1.875</v>
      </c>
      <c r="G3626">
        <v>1.7459</v>
      </c>
      <c r="H3626" s="4" t="s">
        <v>27134</v>
      </c>
      <c r="I3626" t="s">
        <v>4013</v>
      </c>
    </row>
    <row r="3627" ht="15.75" customHeight="1" spans="1:9">
      <c r="A3627">
        <v>3626</v>
      </c>
      <c r="B3627" t="s">
        <v>28171</v>
      </c>
      <c r="C3627" t="s">
        <v>26935</v>
      </c>
      <c r="D3627" t="s">
        <v>27138</v>
      </c>
      <c r="E3627" s="4">
        <v>1.501702</v>
      </c>
      <c r="F3627" s="4">
        <v>1.4167</v>
      </c>
      <c r="G3627">
        <v>1.7459</v>
      </c>
      <c r="H3627" s="4" t="s">
        <v>27134</v>
      </c>
      <c r="I3627" t="s">
        <v>4013</v>
      </c>
    </row>
    <row r="3628" ht="15.75" customHeight="1" spans="1:9">
      <c r="A3628">
        <v>3627</v>
      </c>
      <c r="B3628" t="s">
        <v>30513</v>
      </c>
      <c r="C3628" t="s">
        <v>26935</v>
      </c>
      <c r="D3628" t="s">
        <v>27138</v>
      </c>
      <c r="E3628" s="4">
        <v>1.501702</v>
      </c>
      <c r="F3628" s="4">
        <v>1.4167</v>
      </c>
      <c r="G3628">
        <v>2.4</v>
      </c>
      <c r="H3628" s="4" t="s">
        <v>27134</v>
      </c>
      <c r="I3628" t="s">
        <v>4013</v>
      </c>
    </row>
    <row r="3629" ht="15.75" customHeight="1" spans="1:9">
      <c r="A3629">
        <v>3628</v>
      </c>
      <c r="B3629" t="s">
        <v>30514</v>
      </c>
      <c r="C3629" t="s">
        <v>26935</v>
      </c>
      <c r="D3629" t="s">
        <v>27138</v>
      </c>
      <c r="E3629" s="4">
        <v>0</v>
      </c>
      <c r="F3629" s="4">
        <v>1.4167</v>
      </c>
      <c r="G3629">
        <v>1.7459</v>
      </c>
      <c r="H3629" s="4" t="s">
        <v>27134</v>
      </c>
      <c r="I3629" t="s">
        <v>4013</v>
      </c>
    </row>
    <row r="3630" ht="15.75" customHeight="1" spans="1:9">
      <c r="A3630">
        <v>3629</v>
      </c>
      <c r="B3630" t="s">
        <v>30515</v>
      </c>
      <c r="C3630" t="s">
        <v>26920</v>
      </c>
      <c r="D3630" t="s">
        <v>27009</v>
      </c>
      <c r="E3630" s="4">
        <v>7.42</v>
      </c>
      <c r="F3630" s="4">
        <v>7.42</v>
      </c>
      <c r="G3630">
        <v>19.266</v>
      </c>
      <c r="H3630" s="4" t="s">
        <v>26929</v>
      </c>
      <c r="I3630" s="7">
        <v>1029800000000</v>
      </c>
    </row>
    <row r="3631" ht="15.75" customHeight="1" spans="1:9">
      <c r="A3631">
        <v>3630</v>
      </c>
      <c r="B3631" t="s">
        <v>28167</v>
      </c>
      <c r="C3631" t="s">
        <v>26935</v>
      </c>
      <c r="D3631" t="s">
        <v>27138</v>
      </c>
      <c r="E3631" s="4">
        <v>1.325</v>
      </c>
      <c r="F3631" s="4">
        <v>1.4167</v>
      </c>
      <c r="G3631">
        <v>2.4</v>
      </c>
      <c r="H3631" s="4" t="s">
        <v>27134</v>
      </c>
      <c r="I3631" t="s">
        <v>4013</v>
      </c>
    </row>
    <row r="3632" ht="15.75" customHeight="1" spans="1:9">
      <c r="A3632">
        <v>3631</v>
      </c>
      <c r="B3632" t="s">
        <v>30516</v>
      </c>
      <c r="C3632" t="s">
        <v>26935</v>
      </c>
      <c r="D3632" t="s">
        <v>27138</v>
      </c>
      <c r="E3632" s="4">
        <v>0</v>
      </c>
      <c r="F3632" s="4">
        <v>1.4167</v>
      </c>
      <c r="G3632">
        <v>1.7459</v>
      </c>
      <c r="H3632" s="4" t="s">
        <v>27134</v>
      </c>
      <c r="I3632" t="s">
        <v>4013</v>
      </c>
    </row>
    <row r="3633" ht="15.75" customHeight="1" spans="1:9">
      <c r="A3633">
        <v>3632</v>
      </c>
      <c r="B3633" t="s">
        <v>30517</v>
      </c>
      <c r="C3633" t="s">
        <v>26935</v>
      </c>
      <c r="D3633" t="s">
        <v>27138</v>
      </c>
      <c r="E3633" s="4">
        <v>0</v>
      </c>
      <c r="F3633" s="4">
        <v>1.1667</v>
      </c>
      <c r="G3633">
        <v>1.9339</v>
      </c>
      <c r="H3633" s="4" t="s">
        <v>27134</v>
      </c>
      <c r="I3633" t="s">
        <v>4013</v>
      </c>
    </row>
    <row r="3634" ht="15.75" customHeight="1" spans="1:9">
      <c r="A3634">
        <v>3633</v>
      </c>
      <c r="B3634" t="s">
        <v>30518</v>
      </c>
      <c r="C3634" t="s">
        <v>26935</v>
      </c>
      <c r="D3634" t="s">
        <v>27138</v>
      </c>
      <c r="E3634" s="4">
        <v>1.236702</v>
      </c>
      <c r="F3634" s="4">
        <v>1.1667</v>
      </c>
      <c r="G3634">
        <v>1.8667</v>
      </c>
      <c r="H3634" s="4" t="s">
        <v>27134</v>
      </c>
      <c r="I3634" t="s">
        <v>4013</v>
      </c>
    </row>
    <row r="3635" ht="15.75" customHeight="1" spans="1:9">
      <c r="A3635">
        <v>3634</v>
      </c>
      <c r="B3635" t="s">
        <v>30519</v>
      </c>
      <c r="C3635" t="s">
        <v>26920</v>
      </c>
      <c r="D3635" t="s">
        <v>27009</v>
      </c>
      <c r="E3635" s="4">
        <v>18.02</v>
      </c>
      <c r="F3635" s="4">
        <v>17</v>
      </c>
      <c r="G3635">
        <v>32.743</v>
      </c>
      <c r="H3635" s="4" t="s">
        <v>26925</v>
      </c>
      <c r="I3635" s="7">
        <v>1029800000000</v>
      </c>
    </row>
    <row r="3636" ht="15.75" customHeight="1" spans="1:9">
      <c r="A3636">
        <v>3635</v>
      </c>
      <c r="B3636" t="s">
        <v>30520</v>
      </c>
      <c r="C3636" t="s">
        <v>26935</v>
      </c>
      <c r="D3636" t="s">
        <v>27138</v>
      </c>
      <c r="E3636" s="4">
        <v>0.883298</v>
      </c>
      <c r="F3636" s="4">
        <v>0.625</v>
      </c>
      <c r="G3636">
        <v>0.8854</v>
      </c>
      <c r="H3636" s="4" t="s">
        <v>27134</v>
      </c>
      <c r="I3636" t="s">
        <v>4013</v>
      </c>
    </row>
    <row r="3637" ht="15.75" customHeight="1" spans="1:9">
      <c r="A3637">
        <v>3636</v>
      </c>
      <c r="B3637" t="s">
        <v>30521</v>
      </c>
      <c r="C3637" t="s">
        <v>26935</v>
      </c>
      <c r="D3637" t="s">
        <v>29271</v>
      </c>
      <c r="E3637" s="4">
        <v>0</v>
      </c>
      <c r="F3637" s="4">
        <v>0.0001</v>
      </c>
      <c r="G3637">
        <v>0</v>
      </c>
      <c r="H3637" s="4" t="s">
        <v>27068</v>
      </c>
      <c r="I3637" t="s">
        <v>4013</v>
      </c>
    </row>
    <row r="3638" ht="15.75" customHeight="1" spans="1:9">
      <c r="A3638">
        <v>3637</v>
      </c>
      <c r="B3638" t="s">
        <v>30522</v>
      </c>
      <c r="C3638" t="s">
        <v>26920</v>
      </c>
      <c r="D3638" t="s">
        <v>27569</v>
      </c>
      <c r="E3638" s="4">
        <v>0.239984</v>
      </c>
      <c r="F3638" s="4">
        <v>0.2309</v>
      </c>
      <c r="G3638">
        <v>0.421</v>
      </c>
      <c r="H3638" s="4" t="s">
        <v>26933</v>
      </c>
      <c r="I3638" s="7">
        <v>1130010000000</v>
      </c>
    </row>
    <row r="3639" ht="15.75" customHeight="1" spans="1:9">
      <c r="A3639">
        <v>3638</v>
      </c>
      <c r="B3639" t="s">
        <v>30523</v>
      </c>
      <c r="C3639" t="s">
        <v>26935</v>
      </c>
      <c r="D3639" t="s">
        <v>27138</v>
      </c>
      <c r="E3639" s="4">
        <v>1.325</v>
      </c>
      <c r="F3639" s="4">
        <v>1.4167</v>
      </c>
      <c r="G3639">
        <v>2.4</v>
      </c>
      <c r="H3639" s="4" t="s">
        <v>27134</v>
      </c>
      <c r="I3639">
        <v>10221690001</v>
      </c>
    </row>
    <row r="3640" ht="15.75" customHeight="1" spans="1:9">
      <c r="A3640">
        <v>3639</v>
      </c>
      <c r="B3640" t="s">
        <v>29014</v>
      </c>
      <c r="C3640" t="s">
        <v>26935</v>
      </c>
      <c r="D3640" t="s">
        <v>27138</v>
      </c>
      <c r="E3640" s="4">
        <v>1.325</v>
      </c>
      <c r="F3640" s="4">
        <v>1.4167</v>
      </c>
      <c r="G3640">
        <v>2.4</v>
      </c>
      <c r="H3640" s="4" t="s">
        <v>27134</v>
      </c>
      <c r="I3640" t="s">
        <v>4013</v>
      </c>
    </row>
    <row r="3641" ht="15.75" customHeight="1" spans="1:9">
      <c r="A3641">
        <v>3640</v>
      </c>
      <c r="B3641" t="s">
        <v>30157</v>
      </c>
      <c r="C3641" t="s">
        <v>26935</v>
      </c>
      <c r="D3641" t="s">
        <v>27138</v>
      </c>
      <c r="E3641" s="4">
        <v>1.325</v>
      </c>
      <c r="F3641" s="4">
        <v>1.4167</v>
      </c>
      <c r="G3641">
        <v>2.4</v>
      </c>
      <c r="H3641" s="4" t="s">
        <v>27134</v>
      </c>
      <c r="I3641">
        <v>10221690001</v>
      </c>
    </row>
    <row r="3642" ht="15.75" customHeight="1" spans="1:9">
      <c r="A3642">
        <v>3641</v>
      </c>
      <c r="B3642" t="s">
        <v>28659</v>
      </c>
      <c r="C3642" t="s">
        <v>26935</v>
      </c>
      <c r="D3642" t="s">
        <v>27138</v>
      </c>
      <c r="E3642" s="4">
        <v>1.325</v>
      </c>
      <c r="F3642" s="4">
        <v>1.25</v>
      </c>
      <c r="G3642">
        <v>2.4</v>
      </c>
      <c r="H3642" s="4" t="s">
        <v>27134</v>
      </c>
      <c r="I3642">
        <v>10221690001</v>
      </c>
    </row>
    <row r="3643" ht="15.75" customHeight="1" spans="1:9">
      <c r="A3643">
        <v>3642</v>
      </c>
      <c r="B3643" t="s">
        <v>30524</v>
      </c>
      <c r="C3643" t="s">
        <v>26935</v>
      </c>
      <c r="D3643" t="s">
        <v>27138</v>
      </c>
      <c r="E3643" s="4">
        <v>0.618298</v>
      </c>
      <c r="F3643" s="4">
        <v>0.625</v>
      </c>
      <c r="G3643">
        <v>1</v>
      </c>
      <c r="H3643" s="4" t="s">
        <v>27134</v>
      </c>
      <c r="I3643" t="s">
        <v>4013</v>
      </c>
    </row>
    <row r="3644" ht="15.75" customHeight="1" spans="1:9">
      <c r="A3644">
        <v>3643</v>
      </c>
      <c r="B3644" t="s">
        <v>28995</v>
      </c>
      <c r="C3644" t="s">
        <v>26935</v>
      </c>
      <c r="D3644" t="s">
        <v>27138</v>
      </c>
      <c r="E3644" s="4">
        <v>1.501702</v>
      </c>
      <c r="F3644" s="4">
        <v>1.4167</v>
      </c>
      <c r="G3644">
        <v>2.4</v>
      </c>
      <c r="H3644" s="4" t="s">
        <v>27134</v>
      </c>
      <c r="I3644" t="s">
        <v>4013</v>
      </c>
    </row>
    <row r="3645" ht="15.75" customHeight="1" spans="1:9">
      <c r="A3645">
        <v>3644</v>
      </c>
      <c r="B3645" t="s">
        <v>30525</v>
      </c>
      <c r="C3645" t="s">
        <v>26935</v>
      </c>
      <c r="D3645" t="s">
        <v>27138</v>
      </c>
      <c r="E3645" s="4">
        <v>1.9875</v>
      </c>
      <c r="F3645" s="4">
        <v>1.8333</v>
      </c>
      <c r="G3645">
        <v>2.4</v>
      </c>
      <c r="H3645" s="4" t="s">
        <v>27134</v>
      </c>
      <c r="I3645">
        <v>10221690013</v>
      </c>
    </row>
    <row r="3646" ht="15.75" customHeight="1" spans="1:9">
      <c r="A3646">
        <v>3645</v>
      </c>
      <c r="B3646" t="s">
        <v>29081</v>
      </c>
      <c r="C3646" t="s">
        <v>26935</v>
      </c>
      <c r="D3646" t="s">
        <v>27138</v>
      </c>
      <c r="E3646" s="4">
        <v>1.148298</v>
      </c>
      <c r="F3646" s="4">
        <v>1.4167</v>
      </c>
      <c r="G3646">
        <v>1.7459</v>
      </c>
      <c r="H3646" s="4" t="s">
        <v>27134</v>
      </c>
      <c r="I3646" t="s">
        <v>4013</v>
      </c>
    </row>
    <row r="3647" ht="15.75" customHeight="1" spans="1:9">
      <c r="A3647">
        <v>3646</v>
      </c>
      <c r="B3647" t="s">
        <v>30526</v>
      </c>
      <c r="C3647" t="s">
        <v>26931</v>
      </c>
      <c r="D3647" t="s">
        <v>26966</v>
      </c>
      <c r="E3647" s="4">
        <v>0.1484</v>
      </c>
      <c r="F3647" s="4">
        <v>0.14</v>
      </c>
      <c r="G3647">
        <v>0.1971</v>
      </c>
      <c r="H3647" s="4" t="s">
        <v>26925</v>
      </c>
      <c r="I3647" s="7">
        <v>1049200000000</v>
      </c>
    </row>
    <row r="3648" ht="15.75" customHeight="1" spans="1:9">
      <c r="A3648">
        <v>3647</v>
      </c>
      <c r="B3648" t="s">
        <v>27023</v>
      </c>
      <c r="C3648" t="s">
        <v>26920</v>
      </c>
      <c r="D3648" t="s">
        <v>27834</v>
      </c>
      <c r="E3648" s="4">
        <v>1.57304</v>
      </c>
      <c r="F3648" s="4">
        <v>2</v>
      </c>
      <c r="G3648">
        <v>15.5726</v>
      </c>
      <c r="H3648" s="4" t="s">
        <v>26925</v>
      </c>
      <c r="I3648" s="7">
        <v>1039200000000</v>
      </c>
    </row>
    <row r="3649" ht="15.75" customHeight="1" spans="1:9">
      <c r="A3649">
        <v>3648</v>
      </c>
      <c r="B3649" t="s">
        <v>30527</v>
      </c>
      <c r="C3649" t="s">
        <v>26920</v>
      </c>
      <c r="D3649" t="s">
        <v>27955</v>
      </c>
      <c r="E3649" s="4">
        <v>1.23808</v>
      </c>
      <c r="F3649" s="4">
        <v>1.203</v>
      </c>
      <c r="G3649">
        <v>1.168</v>
      </c>
      <c r="H3649" s="4" t="s">
        <v>27398</v>
      </c>
      <c r="I3649" s="7">
        <v>1011800000000</v>
      </c>
    </row>
    <row r="3650" ht="15.75" customHeight="1" spans="1:9">
      <c r="A3650">
        <v>3649</v>
      </c>
      <c r="B3650" t="s">
        <v>30528</v>
      </c>
      <c r="C3650" t="s">
        <v>26935</v>
      </c>
      <c r="D3650" t="s">
        <v>27245</v>
      </c>
      <c r="E3650" s="4">
        <v>8.48</v>
      </c>
      <c r="F3650" s="4">
        <v>7.44</v>
      </c>
      <c r="G3650">
        <v>11.904</v>
      </c>
      <c r="H3650" s="4" t="s">
        <v>27132</v>
      </c>
      <c r="I3650" t="s">
        <v>4013</v>
      </c>
    </row>
    <row r="3651" ht="15.75" customHeight="1" spans="1:9">
      <c r="A3651">
        <v>3650</v>
      </c>
      <c r="B3651" t="s">
        <v>30529</v>
      </c>
      <c r="C3651" t="s">
        <v>26935</v>
      </c>
      <c r="D3651" t="s">
        <v>27245</v>
      </c>
      <c r="E3651" s="4">
        <v>7.632</v>
      </c>
      <c r="F3651" s="4">
        <v>6.696</v>
      </c>
      <c r="G3651">
        <v>10.7136</v>
      </c>
      <c r="H3651" s="4" t="s">
        <v>27132</v>
      </c>
      <c r="I3651" t="s">
        <v>4013</v>
      </c>
    </row>
    <row r="3652" ht="15.75" customHeight="1" spans="1:9">
      <c r="A3652">
        <v>3651</v>
      </c>
      <c r="B3652" t="s">
        <v>30530</v>
      </c>
      <c r="C3652" t="s">
        <v>26935</v>
      </c>
      <c r="D3652" t="s">
        <v>27155</v>
      </c>
      <c r="E3652" s="4">
        <v>3.18</v>
      </c>
      <c r="F3652" s="4">
        <v>2.9054</v>
      </c>
      <c r="G3652">
        <v>3.866</v>
      </c>
      <c r="H3652" s="4" t="s">
        <v>27073</v>
      </c>
      <c r="I3652">
        <v>80003309002</v>
      </c>
    </row>
    <row r="3653" ht="15.75" customHeight="1" spans="1:9">
      <c r="A3653">
        <v>3652</v>
      </c>
      <c r="B3653" t="s">
        <v>28262</v>
      </c>
      <c r="C3653" t="s">
        <v>26935</v>
      </c>
      <c r="D3653" t="s">
        <v>28457</v>
      </c>
      <c r="E3653" s="4">
        <v>1.6324</v>
      </c>
      <c r="F3653" s="4">
        <v>1.5</v>
      </c>
      <c r="G3653">
        <v>2.8299</v>
      </c>
      <c r="H3653" s="4" t="s">
        <v>27134</v>
      </c>
      <c r="I3653" t="s">
        <v>4013</v>
      </c>
    </row>
    <row r="3654" ht="15.75" customHeight="1" spans="1:9">
      <c r="A3654">
        <v>3653</v>
      </c>
      <c r="B3654" t="s">
        <v>30531</v>
      </c>
      <c r="C3654" t="s">
        <v>26920</v>
      </c>
      <c r="D3654" t="s">
        <v>26927</v>
      </c>
      <c r="E3654" s="4">
        <v>1.0388</v>
      </c>
      <c r="F3654" s="4">
        <v>2.65</v>
      </c>
      <c r="G3654">
        <v>1.408</v>
      </c>
      <c r="H3654" s="4" t="s">
        <v>26925</v>
      </c>
      <c r="I3654" s="7">
        <v>1037000000000</v>
      </c>
    </row>
    <row r="3655" ht="15.75" customHeight="1" spans="1:9">
      <c r="A3655">
        <v>3654</v>
      </c>
      <c r="B3655" t="s">
        <v>30532</v>
      </c>
      <c r="C3655" t="s">
        <v>26920</v>
      </c>
      <c r="D3655" t="s">
        <v>29883</v>
      </c>
      <c r="E3655" s="4">
        <v>3.1959</v>
      </c>
      <c r="F3655" s="4">
        <v>2.5025</v>
      </c>
      <c r="G3655">
        <v>4.004</v>
      </c>
      <c r="H3655" s="4" t="s">
        <v>26933</v>
      </c>
      <c r="I3655" t="s">
        <v>4013</v>
      </c>
    </row>
    <row r="3656" ht="15.75" customHeight="1" spans="1:9">
      <c r="A3656">
        <v>3655</v>
      </c>
      <c r="B3656" t="s">
        <v>28960</v>
      </c>
      <c r="C3656" t="s">
        <v>26935</v>
      </c>
      <c r="D3656" t="s">
        <v>27138</v>
      </c>
      <c r="E3656" s="4">
        <v>1.325</v>
      </c>
      <c r="F3656" s="4">
        <v>1.25</v>
      </c>
      <c r="G3656">
        <v>2.4</v>
      </c>
      <c r="H3656" s="4" t="s">
        <v>27134</v>
      </c>
      <c r="I3656">
        <v>10221690013</v>
      </c>
    </row>
    <row r="3657" ht="15.75" customHeight="1" spans="1:9">
      <c r="A3657">
        <v>3656</v>
      </c>
      <c r="B3657" t="s">
        <v>30533</v>
      </c>
      <c r="C3657" t="s">
        <v>26935</v>
      </c>
      <c r="D3657" t="s">
        <v>27138</v>
      </c>
      <c r="E3657" s="4">
        <v>0.6625</v>
      </c>
      <c r="F3657" s="4">
        <v>0.625</v>
      </c>
      <c r="G3657">
        <v>1</v>
      </c>
      <c r="H3657" s="4" t="s">
        <v>27134</v>
      </c>
      <c r="I3657" t="s">
        <v>4013</v>
      </c>
    </row>
    <row r="3658" ht="15.75" customHeight="1" spans="1:9">
      <c r="A3658">
        <v>3657</v>
      </c>
      <c r="B3658" t="s">
        <v>30534</v>
      </c>
      <c r="C3658" t="s">
        <v>26935</v>
      </c>
      <c r="D3658" t="s">
        <v>27559</v>
      </c>
      <c r="E3658" s="4">
        <v>15.1368</v>
      </c>
      <c r="F3658" s="4">
        <v>16.8328</v>
      </c>
      <c r="G3658">
        <v>17.776</v>
      </c>
      <c r="H3658" s="4" t="s">
        <v>27132</v>
      </c>
      <c r="I3658">
        <v>1015201</v>
      </c>
    </row>
    <row r="3659" ht="15.75" customHeight="1" spans="1:9">
      <c r="A3659">
        <v>3658</v>
      </c>
      <c r="B3659" t="s">
        <v>30535</v>
      </c>
      <c r="C3659" t="s">
        <v>26920</v>
      </c>
      <c r="D3659" t="s">
        <v>27085</v>
      </c>
      <c r="E3659" s="4">
        <v>0.974352</v>
      </c>
      <c r="F3659" s="4">
        <v>0.74</v>
      </c>
      <c r="G3659">
        <v>1.184</v>
      </c>
      <c r="H3659" s="4" t="s">
        <v>26922</v>
      </c>
      <c r="I3659" s="7">
        <v>1004310000000</v>
      </c>
    </row>
    <row r="3660" ht="15.75" customHeight="1" spans="1:9">
      <c r="A3660">
        <v>3659</v>
      </c>
      <c r="B3660" t="s">
        <v>30536</v>
      </c>
      <c r="C3660" t="s">
        <v>26920</v>
      </c>
      <c r="D3660" t="s">
        <v>26945</v>
      </c>
      <c r="E3660" s="4">
        <v>0.2968</v>
      </c>
      <c r="F3660" s="4">
        <v>0.2576</v>
      </c>
      <c r="G3660">
        <v>0.4166</v>
      </c>
      <c r="H3660" s="4" t="s">
        <v>26929</v>
      </c>
      <c r="I3660" s="7">
        <v>1256800000000</v>
      </c>
    </row>
    <row r="3661" ht="15.75" customHeight="1" spans="1:9">
      <c r="A3661">
        <v>3660</v>
      </c>
      <c r="B3661" t="s">
        <v>30537</v>
      </c>
      <c r="C3661" t="s">
        <v>26920</v>
      </c>
      <c r="D3661" t="s">
        <v>27261</v>
      </c>
      <c r="E3661" s="4">
        <v>0.02968</v>
      </c>
      <c r="F3661" s="4">
        <v>0.029</v>
      </c>
      <c r="G3661">
        <v>0.0464</v>
      </c>
      <c r="H3661" s="4" t="s">
        <v>26925</v>
      </c>
      <c r="I3661">
        <v>100380068</v>
      </c>
    </row>
    <row r="3662" ht="15.75" customHeight="1" spans="1:9">
      <c r="A3662">
        <v>3661</v>
      </c>
      <c r="B3662" t="s">
        <v>30538</v>
      </c>
      <c r="C3662" t="s">
        <v>26920</v>
      </c>
      <c r="D3662" t="s">
        <v>27458</v>
      </c>
      <c r="E3662" s="4">
        <v>0.010176</v>
      </c>
      <c r="F3662" s="4">
        <v>0.0095</v>
      </c>
      <c r="G3662">
        <v>0.0133</v>
      </c>
      <c r="H3662" s="4" t="s">
        <v>26925</v>
      </c>
      <c r="I3662" s="7">
        <v>1003800000000</v>
      </c>
    </row>
    <row r="3663" ht="15.75" customHeight="1" spans="1:9">
      <c r="A3663">
        <v>3662</v>
      </c>
      <c r="B3663" t="s">
        <v>30539</v>
      </c>
      <c r="C3663" t="s">
        <v>26935</v>
      </c>
      <c r="D3663" t="s">
        <v>27138</v>
      </c>
      <c r="E3663" s="4">
        <v>1.325</v>
      </c>
      <c r="F3663" s="4">
        <v>1.4167</v>
      </c>
      <c r="G3663">
        <v>2.4</v>
      </c>
      <c r="H3663" s="4" t="s">
        <v>27134</v>
      </c>
      <c r="I3663" t="s">
        <v>4013</v>
      </c>
    </row>
    <row r="3664" ht="15.75" customHeight="1" spans="1:9">
      <c r="A3664">
        <v>3663</v>
      </c>
      <c r="B3664" t="s">
        <v>30540</v>
      </c>
      <c r="C3664" t="s">
        <v>26935</v>
      </c>
      <c r="D3664" t="s">
        <v>27138</v>
      </c>
      <c r="E3664" s="4">
        <v>1.325</v>
      </c>
      <c r="F3664" s="4">
        <v>1.25</v>
      </c>
      <c r="G3664">
        <v>2.4</v>
      </c>
      <c r="H3664" s="4" t="s">
        <v>27134</v>
      </c>
      <c r="I3664">
        <v>10221690013</v>
      </c>
    </row>
    <row r="3665" ht="15.75" customHeight="1" spans="1:9">
      <c r="A3665">
        <v>3664</v>
      </c>
      <c r="B3665" t="s">
        <v>30541</v>
      </c>
      <c r="C3665" t="s">
        <v>26920</v>
      </c>
      <c r="D3665" t="s">
        <v>26945</v>
      </c>
      <c r="E3665" s="4">
        <v>0.583</v>
      </c>
      <c r="F3665" s="4">
        <v>0.681</v>
      </c>
      <c r="G3665">
        <v>19.8822</v>
      </c>
      <c r="H3665" s="4" t="s">
        <v>26929</v>
      </c>
      <c r="I3665" s="7">
        <v>1256800000000</v>
      </c>
    </row>
    <row r="3666" ht="15.75" customHeight="1" spans="1:9">
      <c r="A3666">
        <v>3665</v>
      </c>
      <c r="B3666" t="s">
        <v>30542</v>
      </c>
      <c r="C3666" t="s">
        <v>26935</v>
      </c>
      <c r="D3666" t="s">
        <v>28618</v>
      </c>
      <c r="E3666" s="4">
        <v>230.709</v>
      </c>
      <c r="F3666" s="4">
        <v>211.3295</v>
      </c>
      <c r="G3666">
        <v>243.52</v>
      </c>
      <c r="H3666" s="4" t="s">
        <v>27182</v>
      </c>
      <c r="I3666">
        <v>10289060001</v>
      </c>
    </row>
    <row r="3667" ht="15.75" customHeight="1" spans="1:8">
      <c r="A3667">
        <v>3666</v>
      </c>
      <c r="B3667" t="s">
        <v>30543</v>
      </c>
      <c r="C3667" t="s">
        <v>26935</v>
      </c>
      <c r="D3667" t="s">
        <v>28618</v>
      </c>
      <c r="E3667" s="4">
        <v>110.611</v>
      </c>
      <c r="F3667" s="4">
        <v>50</v>
      </c>
      <c r="G3667">
        <v>116.2936</v>
      </c>
      <c r="H3667" s="4" t="s">
        <v>27068</v>
      </c>
    </row>
    <row r="3668" ht="15.75" customHeight="1" spans="1:9">
      <c r="A3668">
        <v>3667</v>
      </c>
      <c r="B3668" t="s">
        <v>30544</v>
      </c>
      <c r="C3668" t="s">
        <v>26935</v>
      </c>
      <c r="D3668" t="s">
        <v>28618</v>
      </c>
      <c r="E3668" s="4">
        <v>138.2452</v>
      </c>
      <c r="F3668" s="4">
        <v>115.7477</v>
      </c>
      <c r="G3668">
        <v>170.3133</v>
      </c>
      <c r="H3668" s="4" t="s">
        <v>27068</v>
      </c>
      <c r="I3668" t="s">
        <v>4013</v>
      </c>
    </row>
    <row r="3669" ht="15.75" customHeight="1" spans="1:9">
      <c r="A3669">
        <v>3668</v>
      </c>
      <c r="B3669" t="s">
        <v>30545</v>
      </c>
      <c r="C3669" t="s">
        <v>26935</v>
      </c>
      <c r="D3669" t="s">
        <v>28618</v>
      </c>
      <c r="E3669" s="4">
        <v>193.5666</v>
      </c>
      <c r="F3669" s="4">
        <v>206.2125</v>
      </c>
      <c r="G3669">
        <v>177.9333</v>
      </c>
      <c r="H3669" s="4" t="s">
        <v>27068</v>
      </c>
      <c r="I3669" t="s">
        <v>4013</v>
      </c>
    </row>
    <row r="3670" ht="15.75" customHeight="1" spans="1:9">
      <c r="A3670">
        <v>3669</v>
      </c>
      <c r="B3670" t="s">
        <v>30207</v>
      </c>
      <c r="C3670" t="s">
        <v>26935</v>
      </c>
      <c r="D3670" t="s">
        <v>30236</v>
      </c>
      <c r="E3670" s="4">
        <v>1.347048</v>
      </c>
      <c r="F3670" s="4">
        <v>1.347</v>
      </c>
      <c r="G3670">
        <v>1.4995</v>
      </c>
      <c r="H3670" s="4" t="s">
        <v>27134</v>
      </c>
      <c r="I3670">
        <v>10243410012</v>
      </c>
    </row>
    <row r="3671" ht="15.75" customHeight="1" spans="1:9">
      <c r="A3671">
        <v>3670</v>
      </c>
      <c r="B3671" t="s">
        <v>30546</v>
      </c>
      <c r="C3671" t="s">
        <v>26935</v>
      </c>
      <c r="D3671" t="s">
        <v>30236</v>
      </c>
      <c r="E3671" s="4">
        <v>1.188048</v>
      </c>
      <c r="F3671" s="4">
        <v>1.2508</v>
      </c>
      <c r="G3671">
        <v>1.88</v>
      </c>
      <c r="H3671" s="4" t="s">
        <v>27132</v>
      </c>
      <c r="I3671">
        <v>10243410012</v>
      </c>
    </row>
    <row r="3672" ht="15.75" customHeight="1" spans="1:9">
      <c r="A3672">
        <v>3671</v>
      </c>
      <c r="B3672" t="s">
        <v>28185</v>
      </c>
      <c r="C3672" t="s">
        <v>26935</v>
      </c>
      <c r="D3672" t="s">
        <v>30236</v>
      </c>
      <c r="E3672" s="4">
        <v>1.188048</v>
      </c>
      <c r="F3672" s="4">
        <v>1.2508</v>
      </c>
      <c r="G3672">
        <v>1.8</v>
      </c>
      <c r="H3672" s="4" t="s">
        <v>27134</v>
      </c>
      <c r="I3672">
        <v>10243410012</v>
      </c>
    </row>
    <row r="3673" ht="15.75" customHeight="1" spans="1:9">
      <c r="A3673">
        <v>3672</v>
      </c>
      <c r="B3673" t="s">
        <v>27148</v>
      </c>
      <c r="C3673" t="s">
        <v>26935</v>
      </c>
      <c r="D3673" t="s">
        <v>30236</v>
      </c>
      <c r="E3673" s="4">
        <v>1.272</v>
      </c>
      <c r="F3673" s="4">
        <v>1.18</v>
      </c>
      <c r="G3673">
        <v>1.88</v>
      </c>
      <c r="H3673" s="4" t="s">
        <v>27132</v>
      </c>
      <c r="I3673">
        <v>10243410010</v>
      </c>
    </row>
    <row r="3674" ht="15.75" customHeight="1" spans="1:9">
      <c r="A3674">
        <v>3673</v>
      </c>
      <c r="B3674" t="s">
        <v>28935</v>
      </c>
      <c r="C3674" t="s">
        <v>26935</v>
      </c>
      <c r="D3674" t="s">
        <v>30236</v>
      </c>
      <c r="E3674" s="4">
        <v>1.188048</v>
      </c>
      <c r="F3674" s="4">
        <v>1.18</v>
      </c>
      <c r="G3674">
        <v>1.88</v>
      </c>
      <c r="H3674" s="4" t="s">
        <v>27132</v>
      </c>
      <c r="I3674">
        <v>10243410012</v>
      </c>
    </row>
    <row r="3675" ht="15.75" customHeight="1" spans="1:9">
      <c r="A3675">
        <v>3674</v>
      </c>
      <c r="B3675" t="s">
        <v>30547</v>
      </c>
      <c r="C3675" t="s">
        <v>26935</v>
      </c>
      <c r="D3675" t="s">
        <v>30236</v>
      </c>
      <c r="E3675" s="4">
        <v>1.2455</v>
      </c>
      <c r="F3675" s="4">
        <v>1.18</v>
      </c>
      <c r="G3675">
        <v>1.88</v>
      </c>
      <c r="H3675" s="4" t="s">
        <v>27132</v>
      </c>
      <c r="I3675">
        <v>10243410010</v>
      </c>
    </row>
    <row r="3676" ht="15.75" customHeight="1" spans="1:9">
      <c r="A3676">
        <v>3675</v>
      </c>
      <c r="B3676" t="s">
        <v>29893</v>
      </c>
      <c r="C3676" t="s">
        <v>26935</v>
      </c>
      <c r="D3676" t="s">
        <v>30236</v>
      </c>
      <c r="E3676" s="4">
        <v>1.188048</v>
      </c>
      <c r="F3676" s="4">
        <v>1.18</v>
      </c>
      <c r="G3676">
        <v>1.88</v>
      </c>
      <c r="H3676" s="4" t="s">
        <v>27132</v>
      </c>
      <c r="I3676">
        <v>10243410012</v>
      </c>
    </row>
    <row r="3677" ht="15.75" customHeight="1" spans="1:9">
      <c r="A3677">
        <v>3676</v>
      </c>
      <c r="B3677" t="s">
        <v>30548</v>
      </c>
      <c r="C3677" t="s">
        <v>26920</v>
      </c>
      <c r="D3677" t="s">
        <v>26921</v>
      </c>
      <c r="E3677" s="4">
        <v>2.5122</v>
      </c>
      <c r="F3677" s="4">
        <v>2.37</v>
      </c>
      <c r="G3677">
        <v>3.792</v>
      </c>
      <c r="H3677" s="4" t="s">
        <v>26933</v>
      </c>
      <c r="I3677" t="s">
        <v>4013</v>
      </c>
    </row>
    <row r="3678" ht="15.75" customHeight="1" spans="1:9">
      <c r="A3678">
        <v>3677</v>
      </c>
      <c r="B3678" t="s">
        <v>30549</v>
      </c>
      <c r="C3678" t="s">
        <v>26931</v>
      </c>
      <c r="D3678" t="s">
        <v>27085</v>
      </c>
      <c r="E3678" s="4">
        <v>0.28514</v>
      </c>
      <c r="F3678" s="4">
        <v>0.1831</v>
      </c>
      <c r="G3678">
        <v>0.293</v>
      </c>
      <c r="H3678" s="4" t="s">
        <v>26929</v>
      </c>
      <c r="I3678" s="7">
        <v>1004300000000</v>
      </c>
    </row>
    <row r="3679" ht="15.75" customHeight="1" spans="1:9">
      <c r="A3679">
        <v>3678</v>
      </c>
      <c r="B3679" t="s">
        <v>30550</v>
      </c>
      <c r="C3679" t="s">
        <v>26920</v>
      </c>
      <c r="D3679" t="s">
        <v>27955</v>
      </c>
      <c r="E3679" s="4">
        <v>38.054</v>
      </c>
      <c r="F3679" s="4">
        <v>36.618</v>
      </c>
      <c r="G3679">
        <v>46.55</v>
      </c>
      <c r="H3679" s="4" t="s">
        <v>26933</v>
      </c>
      <c r="I3679" s="7">
        <v>1011800000000</v>
      </c>
    </row>
    <row r="3680" ht="15.75" customHeight="1" spans="1:9">
      <c r="A3680">
        <v>3679</v>
      </c>
      <c r="B3680" t="s">
        <v>30551</v>
      </c>
      <c r="C3680" t="s">
        <v>26935</v>
      </c>
      <c r="D3680" t="s">
        <v>29865</v>
      </c>
      <c r="E3680" s="4">
        <v>2.5016</v>
      </c>
      <c r="F3680" s="4">
        <v>1.6959</v>
      </c>
      <c r="G3680">
        <v>4.2</v>
      </c>
      <c r="H3680" s="4" t="s">
        <v>27132</v>
      </c>
      <c r="I3680" t="s">
        <v>4013</v>
      </c>
    </row>
    <row r="3681" ht="15.75" customHeight="1" spans="1:9">
      <c r="A3681">
        <v>3680</v>
      </c>
      <c r="B3681" t="s">
        <v>30552</v>
      </c>
      <c r="C3681" t="s">
        <v>26931</v>
      </c>
      <c r="D3681" t="s">
        <v>27875</v>
      </c>
      <c r="E3681" s="4">
        <v>1.93238</v>
      </c>
      <c r="F3681" s="4">
        <v>0.9684</v>
      </c>
      <c r="G3681">
        <v>1.4549</v>
      </c>
      <c r="H3681" s="4" t="s">
        <v>26929</v>
      </c>
      <c r="I3681" t="s">
        <v>4013</v>
      </c>
    </row>
    <row r="3682" ht="15.75" customHeight="1" spans="1:9">
      <c r="A3682">
        <v>3681</v>
      </c>
      <c r="B3682" t="s">
        <v>30553</v>
      </c>
      <c r="C3682" t="s">
        <v>26931</v>
      </c>
      <c r="D3682" t="s">
        <v>26966</v>
      </c>
      <c r="E3682" s="4">
        <v>1.183702</v>
      </c>
      <c r="F3682" s="4">
        <v>1.2084</v>
      </c>
      <c r="G3682">
        <v>3.6845</v>
      </c>
      <c r="H3682" s="4" t="s">
        <v>26943</v>
      </c>
      <c r="I3682" s="7">
        <v>1049710000000</v>
      </c>
    </row>
    <row r="3683" ht="15.75" customHeight="1" spans="1:9">
      <c r="A3683">
        <v>3682</v>
      </c>
      <c r="B3683" t="s">
        <v>30554</v>
      </c>
      <c r="C3683" t="s">
        <v>26935</v>
      </c>
      <c r="D3683" t="s">
        <v>27131</v>
      </c>
      <c r="E3683" s="4">
        <v>0.59625</v>
      </c>
      <c r="F3683" s="4">
        <v>0.5347</v>
      </c>
      <c r="G3683">
        <v>0.8555</v>
      </c>
      <c r="H3683" s="4" t="s">
        <v>27132</v>
      </c>
      <c r="I3683" t="s">
        <v>4013</v>
      </c>
    </row>
    <row r="3684" ht="15.75" customHeight="1" spans="1:9">
      <c r="A3684">
        <v>3683</v>
      </c>
      <c r="B3684" t="s">
        <v>30555</v>
      </c>
      <c r="C3684" t="s">
        <v>26935</v>
      </c>
      <c r="D3684" t="s">
        <v>27131</v>
      </c>
      <c r="E3684" s="4">
        <v>0.6095</v>
      </c>
      <c r="F3684" s="4">
        <v>0.5347</v>
      </c>
      <c r="G3684">
        <v>0.8555</v>
      </c>
      <c r="H3684" s="4" t="s">
        <v>27132</v>
      </c>
      <c r="I3684" t="s">
        <v>4013</v>
      </c>
    </row>
    <row r="3685" ht="15.75" customHeight="1" spans="1:9">
      <c r="A3685">
        <v>3684</v>
      </c>
      <c r="B3685" t="s">
        <v>30556</v>
      </c>
      <c r="C3685" t="s">
        <v>26935</v>
      </c>
      <c r="D3685" t="s">
        <v>30314</v>
      </c>
      <c r="E3685" s="4">
        <v>0.1802</v>
      </c>
      <c r="F3685" s="4">
        <v>0.1411</v>
      </c>
      <c r="G3685">
        <v>0.2258</v>
      </c>
      <c r="H3685" s="4" t="s">
        <v>27132</v>
      </c>
      <c r="I3685" t="s">
        <v>4013</v>
      </c>
    </row>
    <row r="3686" ht="15.75" customHeight="1" spans="1:9">
      <c r="A3686">
        <v>3685</v>
      </c>
      <c r="B3686" t="s">
        <v>30557</v>
      </c>
      <c r="C3686" t="s">
        <v>26935</v>
      </c>
      <c r="D3686" t="s">
        <v>27131</v>
      </c>
      <c r="E3686" s="4">
        <v>1.885952</v>
      </c>
      <c r="F3686" s="4">
        <v>1.6547</v>
      </c>
      <c r="G3686">
        <v>2.6475</v>
      </c>
      <c r="H3686" s="4" t="s">
        <v>27134</v>
      </c>
      <c r="I3686">
        <v>80108090020</v>
      </c>
    </row>
    <row r="3687" ht="15.75" customHeight="1" spans="1:9">
      <c r="A3687">
        <v>3686</v>
      </c>
      <c r="B3687" t="s">
        <v>30558</v>
      </c>
      <c r="C3687" t="s">
        <v>26935</v>
      </c>
      <c r="D3687" t="s">
        <v>27131</v>
      </c>
      <c r="E3687" s="4">
        <v>0.850226</v>
      </c>
      <c r="F3687" s="4">
        <v>0.8502</v>
      </c>
      <c r="G3687">
        <v>1.1936</v>
      </c>
      <c r="H3687" s="4" t="s">
        <v>27134</v>
      </c>
      <c r="I3687">
        <v>80108090020</v>
      </c>
    </row>
    <row r="3688" ht="15.75" customHeight="1" spans="1:9">
      <c r="A3688">
        <v>3687</v>
      </c>
      <c r="B3688" t="s">
        <v>30559</v>
      </c>
      <c r="C3688" t="s">
        <v>26935</v>
      </c>
      <c r="D3688" t="s">
        <v>27138</v>
      </c>
      <c r="E3688" s="4">
        <v>1.236702</v>
      </c>
      <c r="F3688" s="4">
        <v>1.1667</v>
      </c>
      <c r="G3688">
        <v>1.5494</v>
      </c>
      <c r="H3688" s="4" t="s">
        <v>27134</v>
      </c>
      <c r="I3688">
        <v>80108090020</v>
      </c>
    </row>
    <row r="3689" ht="15.75" customHeight="1" spans="1:9">
      <c r="A3689">
        <v>3688</v>
      </c>
      <c r="B3689" t="s">
        <v>30560</v>
      </c>
      <c r="C3689" t="s">
        <v>26935</v>
      </c>
      <c r="D3689" t="s">
        <v>27131</v>
      </c>
      <c r="E3689" s="4">
        <v>1.015798</v>
      </c>
      <c r="F3689" s="4">
        <v>1.0158</v>
      </c>
      <c r="G3689">
        <v>1.4259</v>
      </c>
      <c r="H3689" s="4" t="s">
        <v>27134</v>
      </c>
      <c r="I3689">
        <v>80108090020</v>
      </c>
    </row>
    <row r="3690" ht="15.75" customHeight="1" spans="1:9">
      <c r="A3690">
        <v>3689</v>
      </c>
      <c r="B3690" t="s">
        <v>30561</v>
      </c>
      <c r="C3690" t="s">
        <v>26935</v>
      </c>
      <c r="D3690" t="s">
        <v>27131</v>
      </c>
      <c r="E3690" s="4">
        <v>1.9875</v>
      </c>
      <c r="F3690" s="4">
        <v>1.9875</v>
      </c>
      <c r="G3690">
        <v>2.7899</v>
      </c>
      <c r="H3690" s="4" t="s">
        <v>27134</v>
      </c>
      <c r="I3690">
        <v>80108090020</v>
      </c>
    </row>
    <row r="3691" ht="15.75" customHeight="1" spans="1:9">
      <c r="A3691">
        <v>3690</v>
      </c>
      <c r="B3691" t="s">
        <v>30562</v>
      </c>
      <c r="C3691" t="s">
        <v>26920</v>
      </c>
      <c r="D3691" t="s">
        <v>27382</v>
      </c>
      <c r="E3691" s="4">
        <v>8.02102</v>
      </c>
      <c r="F3691" s="4">
        <v>8.021</v>
      </c>
      <c r="G3691">
        <v>11.2294</v>
      </c>
      <c r="H3691" s="4" t="s">
        <v>26922</v>
      </c>
      <c r="I3691" s="7">
        <v>1018100000000</v>
      </c>
    </row>
    <row r="3692" ht="15.75" customHeight="1" spans="1:9">
      <c r="A3692">
        <v>3691</v>
      </c>
      <c r="B3692" t="s">
        <v>30563</v>
      </c>
      <c r="C3692" t="s">
        <v>26931</v>
      </c>
      <c r="D3692" t="s">
        <v>27555</v>
      </c>
      <c r="E3692" s="4">
        <v>52.6926</v>
      </c>
      <c r="F3692" s="4">
        <v>52.6926</v>
      </c>
      <c r="G3692">
        <v>68.01</v>
      </c>
      <c r="H3692" s="4" t="s">
        <v>27125</v>
      </c>
      <c r="I3692" s="7">
        <v>1006800000000</v>
      </c>
    </row>
    <row r="3693" ht="15.75" customHeight="1" spans="1:9">
      <c r="A3693">
        <v>3692</v>
      </c>
      <c r="B3693" t="s">
        <v>30564</v>
      </c>
      <c r="C3693" t="s">
        <v>26935</v>
      </c>
      <c r="D3693" t="s">
        <v>27131</v>
      </c>
      <c r="E3693" s="4">
        <v>0.971702</v>
      </c>
      <c r="F3693" s="4">
        <v>0.9717</v>
      </c>
      <c r="G3693">
        <v>1.364</v>
      </c>
      <c r="H3693" s="4" t="s">
        <v>27134</v>
      </c>
      <c r="I3693">
        <v>80108090020</v>
      </c>
    </row>
    <row r="3694" ht="15.75" customHeight="1" spans="1:9">
      <c r="A3694">
        <v>3693</v>
      </c>
      <c r="B3694" t="s">
        <v>30565</v>
      </c>
      <c r="C3694" t="s">
        <v>26935</v>
      </c>
      <c r="D3694" t="s">
        <v>27131</v>
      </c>
      <c r="E3694" s="4">
        <v>4.549202</v>
      </c>
      <c r="F3694" s="4">
        <v>4.5492</v>
      </c>
      <c r="G3694">
        <v>6.3861</v>
      </c>
      <c r="H3694" s="4" t="s">
        <v>27134</v>
      </c>
      <c r="I3694">
        <v>80108090020</v>
      </c>
    </row>
    <row r="3695" ht="15.75" customHeight="1" spans="1:9">
      <c r="A3695">
        <v>3694</v>
      </c>
      <c r="B3695" t="s">
        <v>30566</v>
      </c>
      <c r="C3695" t="s">
        <v>26935</v>
      </c>
      <c r="D3695" t="s">
        <v>27131</v>
      </c>
      <c r="E3695" s="4">
        <v>6.006702</v>
      </c>
      <c r="F3695" s="4">
        <v>6.0067</v>
      </c>
      <c r="G3695">
        <v>8.432</v>
      </c>
      <c r="H3695" s="4" t="s">
        <v>27132</v>
      </c>
      <c r="I3695">
        <v>80108090010</v>
      </c>
    </row>
    <row r="3696" ht="15.75" customHeight="1" spans="1:9">
      <c r="A3696">
        <v>3695</v>
      </c>
      <c r="B3696" t="s">
        <v>30567</v>
      </c>
      <c r="C3696" t="s">
        <v>26935</v>
      </c>
      <c r="D3696" t="s">
        <v>27131</v>
      </c>
      <c r="E3696" s="4">
        <v>1.236702</v>
      </c>
      <c r="F3696" s="4">
        <v>1.2367</v>
      </c>
      <c r="G3696">
        <v>1.736</v>
      </c>
      <c r="H3696" s="4" t="s">
        <v>27132</v>
      </c>
      <c r="I3696">
        <v>80108090010</v>
      </c>
    </row>
    <row r="3697" ht="15.75" customHeight="1" spans="1:9">
      <c r="A3697">
        <v>3696</v>
      </c>
      <c r="B3697" t="s">
        <v>30568</v>
      </c>
      <c r="C3697" t="s">
        <v>26935</v>
      </c>
      <c r="D3697" t="s">
        <v>27131</v>
      </c>
      <c r="E3697" s="4">
        <v>1.325</v>
      </c>
      <c r="F3697" s="4">
        <v>1.325</v>
      </c>
      <c r="G3697">
        <v>1.86</v>
      </c>
      <c r="H3697" s="4" t="s">
        <v>27132</v>
      </c>
      <c r="I3697">
        <v>80108090010</v>
      </c>
    </row>
    <row r="3698" ht="15.75" customHeight="1" spans="1:9">
      <c r="A3698">
        <v>3697</v>
      </c>
      <c r="B3698" t="s">
        <v>30569</v>
      </c>
      <c r="C3698" t="s">
        <v>26935</v>
      </c>
      <c r="D3698" t="s">
        <v>27131</v>
      </c>
      <c r="E3698" s="4">
        <v>1.369202</v>
      </c>
      <c r="F3698" s="4">
        <v>1.3692</v>
      </c>
      <c r="G3698">
        <v>1.9221</v>
      </c>
      <c r="H3698" s="4" t="s">
        <v>27132</v>
      </c>
      <c r="I3698" t="s">
        <v>4013</v>
      </c>
    </row>
    <row r="3699" ht="15.75" customHeight="1" spans="1:9">
      <c r="A3699">
        <v>3698</v>
      </c>
      <c r="B3699" t="s">
        <v>30570</v>
      </c>
      <c r="C3699" t="s">
        <v>26935</v>
      </c>
      <c r="D3699" t="s">
        <v>27131</v>
      </c>
      <c r="E3699" s="4">
        <v>9.451702</v>
      </c>
      <c r="F3699" s="4">
        <v>9.4517</v>
      </c>
      <c r="G3699">
        <v>13.268</v>
      </c>
      <c r="H3699" s="4" t="s">
        <v>27132</v>
      </c>
      <c r="I3699">
        <v>80108090010</v>
      </c>
    </row>
    <row r="3700" ht="15.75" customHeight="1" spans="1:9">
      <c r="A3700">
        <v>3699</v>
      </c>
      <c r="B3700" t="s">
        <v>30571</v>
      </c>
      <c r="C3700" t="s">
        <v>26920</v>
      </c>
      <c r="D3700" t="s">
        <v>27555</v>
      </c>
      <c r="E3700" s="4">
        <v>12.3808</v>
      </c>
      <c r="F3700" s="4">
        <v>12.0304</v>
      </c>
      <c r="G3700">
        <v>17.36</v>
      </c>
      <c r="H3700" s="4" t="s">
        <v>27125</v>
      </c>
      <c r="I3700" s="7">
        <v>1006810000000</v>
      </c>
    </row>
    <row r="3701" ht="15.75" customHeight="1" spans="1:9">
      <c r="A3701">
        <v>3700</v>
      </c>
      <c r="B3701" t="s">
        <v>30572</v>
      </c>
      <c r="C3701" t="s">
        <v>26920</v>
      </c>
      <c r="D3701" t="s">
        <v>27608</v>
      </c>
      <c r="E3701" s="4">
        <v>10.176</v>
      </c>
      <c r="F3701" s="4">
        <v>9.792</v>
      </c>
      <c r="G3701">
        <v>6.5736</v>
      </c>
      <c r="H3701" s="4" t="s">
        <v>27125</v>
      </c>
      <c r="I3701">
        <v>10014780028</v>
      </c>
    </row>
    <row r="3702" ht="15.75" customHeight="1" spans="1:9">
      <c r="A3702">
        <v>3701</v>
      </c>
      <c r="B3702" t="s">
        <v>30573</v>
      </c>
      <c r="C3702" t="s">
        <v>26931</v>
      </c>
      <c r="D3702" t="s">
        <v>27608</v>
      </c>
      <c r="E3702" s="4">
        <v>8.8404</v>
      </c>
      <c r="F3702" s="4">
        <v>8.5068</v>
      </c>
      <c r="G3702">
        <v>2383779.3</v>
      </c>
      <c r="H3702" s="4" t="s">
        <v>27398</v>
      </c>
      <c r="I3702" s="7">
        <v>1014700000000</v>
      </c>
    </row>
    <row r="3703" ht="15.75" customHeight="1" spans="1:9">
      <c r="A3703">
        <v>3702</v>
      </c>
      <c r="B3703" t="s">
        <v>30574</v>
      </c>
      <c r="C3703" t="s">
        <v>26920</v>
      </c>
      <c r="D3703" t="s">
        <v>27333</v>
      </c>
      <c r="E3703" s="4">
        <v>27.171828</v>
      </c>
      <c r="F3703" s="4">
        <v>27.1718</v>
      </c>
      <c r="G3703">
        <v>35.1281</v>
      </c>
      <c r="H3703" s="4" t="s">
        <v>26933</v>
      </c>
      <c r="I3703" s="7">
        <v>1005800000000</v>
      </c>
    </row>
    <row r="3704" ht="15.75" customHeight="1" spans="1:9">
      <c r="A3704">
        <v>3703</v>
      </c>
      <c r="B3704" t="s">
        <v>30575</v>
      </c>
      <c r="C3704" t="s">
        <v>26920</v>
      </c>
      <c r="D3704" t="s">
        <v>28959</v>
      </c>
      <c r="E3704" s="4">
        <v>0.18338</v>
      </c>
      <c r="F3704" s="4">
        <v>0.13</v>
      </c>
      <c r="G3704">
        <v>0.2592</v>
      </c>
      <c r="H3704" s="4" t="s">
        <v>26925</v>
      </c>
      <c r="I3704" s="7">
        <v>1101300000000</v>
      </c>
    </row>
    <row r="3705" ht="15.75" customHeight="1" spans="1:9">
      <c r="A3705">
        <v>3704</v>
      </c>
      <c r="B3705" t="s">
        <v>30576</v>
      </c>
      <c r="C3705" t="s">
        <v>26920</v>
      </c>
      <c r="D3705" t="s">
        <v>28959</v>
      </c>
      <c r="E3705" s="4">
        <v>0.2385</v>
      </c>
      <c r="F3705" s="4">
        <v>0.16</v>
      </c>
      <c r="G3705">
        <v>0.3371</v>
      </c>
      <c r="H3705" s="4" t="s">
        <v>26925</v>
      </c>
      <c r="I3705" t="s">
        <v>4013</v>
      </c>
    </row>
    <row r="3706" ht="15.75" customHeight="1" spans="1:9">
      <c r="A3706">
        <v>3705</v>
      </c>
      <c r="B3706" t="s">
        <v>30577</v>
      </c>
      <c r="C3706" t="s">
        <v>26920</v>
      </c>
      <c r="D3706" t="s">
        <v>28959</v>
      </c>
      <c r="E3706" s="4">
        <v>0.27242</v>
      </c>
      <c r="F3706" s="4">
        <v>0.2407</v>
      </c>
      <c r="G3706">
        <v>0.896</v>
      </c>
      <c r="H3706" s="4" t="s">
        <v>26925</v>
      </c>
      <c r="I3706" s="7">
        <v>1101300000000</v>
      </c>
    </row>
    <row r="3707" ht="15.75" customHeight="1" spans="1:9">
      <c r="A3707">
        <v>3706</v>
      </c>
      <c r="B3707" t="s">
        <v>30578</v>
      </c>
      <c r="C3707" t="s">
        <v>26920</v>
      </c>
      <c r="D3707" t="s">
        <v>26966</v>
      </c>
      <c r="E3707" s="4">
        <v>38.16</v>
      </c>
      <c r="F3707" s="4">
        <v>40.81</v>
      </c>
      <c r="G3707">
        <v>800.33</v>
      </c>
      <c r="H3707" s="4" t="s">
        <v>26925</v>
      </c>
      <c r="I3707" s="7">
        <v>1049700000000</v>
      </c>
    </row>
    <row r="3708" ht="15.75" customHeight="1" spans="1:9">
      <c r="A3708">
        <v>3707</v>
      </c>
      <c r="B3708" t="s">
        <v>30168</v>
      </c>
      <c r="C3708" t="s">
        <v>26935</v>
      </c>
      <c r="D3708" t="s">
        <v>28019</v>
      </c>
      <c r="E3708" s="4">
        <v>0.3922</v>
      </c>
      <c r="F3708" s="4">
        <v>0.4</v>
      </c>
      <c r="G3708">
        <v>0.64</v>
      </c>
      <c r="H3708" s="4" t="s">
        <v>27073</v>
      </c>
      <c r="I3708" t="s">
        <v>4013</v>
      </c>
    </row>
    <row r="3709" ht="15.75" customHeight="1" spans="1:9">
      <c r="A3709">
        <v>3708</v>
      </c>
      <c r="B3709" t="s">
        <v>30579</v>
      </c>
      <c r="C3709" t="s">
        <v>26935</v>
      </c>
      <c r="D3709" t="s">
        <v>28618</v>
      </c>
      <c r="E3709" s="4">
        <v>28.5246</v>
      </c>
      <c r="F3709" s="4">
        <v>23.3591</v>
      </c>
      <c r="G3709">
        <v>43.056</v>
      </c>
      <c r="H3709" s="4" t="s">
        <v>27182</v>
      </c>
      <c r="I3709">
        <v>10289060001</v>
      </c>
    </row>
    <row r="3710" ht="15.75" customHeight="1" spans="1:9">
      <c r="A3710">
        <v>3709</v>
      </c>
      <c r="B3710" t="s">
        <v>30580</v>
      </c>
      <c r="C3710" t="s">
        <v>26935</v>
      </c>
      <c r="D3710" t="s">
        <v>28618</v>
      </c>
      <c r="E3710" s="4">
        <v>54.855</v>
      </c>
      <c r="F3710" s="4">
        <v>51.75</v>
      </c>
      <c r="G3710">
        <v>82.8</v>
      </c>
      <c r="H3710" s="4" t="s">
        <v>27182</v>
      </c>
      <c r="I3710">
        <v>10289060001</v>
      </c>
    </row>
    <row r="3711" ht="15.75" customHeight="1" spans="1:9">
      <c r="A3711">
        <v>3710</v>
      </c>
      <c r="B3711" t="s">
        <v>30581</v>
      </c>
      <c r="C3711" t="s">
        <v>26920</v>
      </c>
      <c r="D3711" t="s">
        <v>26988</v>
      </c>
      <c r="E3711" s="4">
        <v>0.08268</v>
      </c>
      <c r="F3711" s="4">
        <v>0.0725</v>
      </c>
      <c r="G3711">
        <v>0.3754</v>
      </c>
      <c r="H3711" s="4" t="s">
        <v>26925</v>
      </c>
      <c r="I3711" s="7">
        <v>1091700000000</v>
      </c>
    </row>
    <row r="3712" ht="15.75" customHeight="1" spans="1:9">
      <c r="A3712">
        <v>3711</v>
      </c>
      <c r="B3712" t="s">
        <v>27720</v>
      </c>
      <c r="C3712" t="s">
        <v>26920</v>
      </c>
      <c r="D3712" t="s">
        <v>26940</v>
      </c>
      <c r="E3712" s="4">
        <v>0.848</v>
      </c>
      <c r="F3712" s="4">
        <v>0.848</v>
      </c>
      <c r="G3712">
        <v>0</v>
      </c>
      <c r="H3712" s="4" t="s">
        <v>26929</v>
      </c>
      <c r="I3712">
        <v>113430123</v>
      </c>
    </row>
    <row r="3713" ht="15.75" customHeight="1" spans="1:9">
      <c r="A3713">
        <v>3712</v>
      </c>
      <c r="B3713" t="s">
        <v>30582</v>
      </c>
      <c r="C3713" t="s">
        <v>26935</v>
      </c>
      <c r="D3713" t="s">
        <v>27138</v>
      </c>
      <c r="E3713" s="4">
        <v>0.618298</v>
      </c>
      <c r="F3713" s="4">
        <v>0.625</v>
      </c>
      <c r="G3713">
        <v>0.8854</v>
      </c>
      <c r="H3713" s="4" t="s">
        <v>27134</v>
      </c>
      <c r="I3713" t="s">
        <v>4013</v>
      </c>
    </row>
    <row r="3714" ht="15.75" customHeight="1" spans="1:9">
      <c r="A3714">
        <v>3713</v>
      </c>
      <c r="B3714" t="s">
        <v>30583</v>
      </c>
      <c r="C3714" t="s">
        <v>26935</v>
      </c>
      <c r="D3714" t="s">
        <v>27138</v>
      </c>
      <c r="E3714" s="4">
        <v>0.618298</v>
      </c>
      <c r="F3714" s="4">
        <v>0.625</v>
      </c>
      <c r="G3714">
        <v>1</v>
      </c>
      <c r="H3714" s="4" t="s">
        <v>27134</v>
      </c>
      <c r="I3714" t="s">
        <v>4013</v>
      </c>
    </row>
    <row r="3715" ht="15.75" customHeight="1" spans="1:9">
      <c r="A3715">
        <v>3714</v>
      </c>
      <c r="B3715" t="s">
        <v>30584</v>
      </c>
      <c r="C3715" t="s">
        <v>26935</v>
      </c>
      <c r="D3715" t="s">
        <v>27138</v>
      </c>
      <c r="E3715" s="4">
        <v>0.618298</v>
      </c>
      <c r="F3715" s="4">
        <v>0.7</v>
      </c>
      <c r="G3715">
        <v>0.9992</v>
      </c>
      <c r="H3715" s="4" t="s">
        <v>27134</v>
      </c>
      <c r="I3715">
        <v>10221690002</v>
      </c>
    </row>
    <row r="3716" ht="15.75" customHeight="1" spans="1:9">
      <c r="A3716">
        <v>3715</v>
      </c>
      <c r="B3716" t="s">
        <v>30585</v>
      </c>
      <c r="C3716" t="s">
        <v>26920</v>
      </c>
      <c r="D3716" t="s">
        <v>27055</v>
      </c>
      <c r="E3716" s="4">
        <v>8.3952</v>
      </c>
      <c r="F3716" s="4">
        <v>8.3952</v>
      </c>
      <c r="G3716">
        <v>5.4771</v>
      </c>
      <c r="H3716" s="4" t="s">
        <v>26929</v>
      </c>
      <c r="I3716" s="7">
        <v>1516700000000</v>
      </c>
    </row>
    <row r="3717" ht="15.75" customHeight="1" spans="1:9">
      <c r="A3717">
        <v>3716</v>
      </c>
      <c r="B3717" t="s">
        <v>30586</v>
      </c>
      <c r="C3717" t="s">
        <v>26931</v>
      </c>
      <c r="D3717" t="s">
        <v>26966</v>
      </c>
      <c r="E3717" s="4">
        <v>0.1696</v>
      </c>
      <c r="F3717" s="4">
        <v>0.141</v>
      </c>
      <c r="G3717">
        <v>0.2256</v>
      </c>
      <c r="H3717" s="4" t="s">
        <v>26925</v>
      </c>
      <c r="I3717" s="7">
        <v>1049710000000</v>
      </c>
    </row>
    <row r="3718" ht="15.75" customHeight="1" spans="1:9">
      <c r="A3718">
        <v>3717</v>
      </c>
      <c r="B3718" t="s">
        <v>30587</v>
      </c>
      <c r="C3718" t="s">
        <v>26935</v>
      </c>
      <c r="D3718" t="s">
        <v>27138</v>
      </c>
      <c r="E3718" s="4">
        <v>4.711064</v>
      </c>
      <c r="F3718" s="4">
        <v>4.4444</v>
      </c>
      <c r="G3718">
        <v>7.111</v>
      </c>
      <c r="H3718" s="4" t="s">
        <v>27134</v>
      </c>
      <c r="I3718">
        <v>10221690012</v>
      </c>
    </row>
    <row r="3719" ht="15.75" customHeight="1" spans="1:9">
      <c r="A3719">
        <v>3718</v>
      </c>
      <c r="B3719" t="s">
        <v>30588</v>
      </c>
      <c r="C3719" t="s">
        <v>26935</v>
      </c>
      <c r="D3719" t="s">
        <v>27138</v>
      </c>
      <c r="E3719" s="4">
        <v>4.711064</v>
      </c>
      <c r="F3719" s="4">
        <v>4.4444</v>
      </c>
      <c r="G3719">
        <v>7.111</v>
      </c>
      <c r="H3719" s="4" t="s">
        <v>27134</v>
      </c>
      <c r="I3719" t="s">
        <v>4013</v>
      </c>
    </row>
    <row r="3720" ht="15.75" customHeight="1" spans="1:9">
      <c r="A3720">
        <v>3719</v>
      </c>
      <c r="B3720" t="s">
        <v>30589</v>
      </c>
      <c r="C3720" t="s">
        <v>26920</v>
      </c>
      <c r="D3720" t="s">
        <v>27403</v>
      </c>
      <c r="E3720" s="4">
        <v>11.554</v>
      </c>
      <c r="F3720" s="4">
        <v>11.554</v>
      </c>
      <c r="G3720">
        <v>14.236</v>
      </c>
      <c r="H3720" s="4" t="s">
        <v>26955</v>
      </c>
      <c r="I3720" s="7">
        <v>1140200000000</v>
      </c>
    </row>
    <row r="3721" ht="15.75" customHeight="1" spans="1:9">
      <c r="A3721">
        <v>3720</v>
      </c>
      <c r="B3721" t="s">
        <v>30590</v>
      </c>
      <c r="C3721" t="s">
        <v>26935</v>
      </c>
      <c r="D3721" t="s">
        <v>28500</v>
      </c>
      <c r="E3721" s="4">
        <v>0</v>
      </c>
      <c r="F3721" s="4">
        <v>17.6</v>
      </c>
      <c r="G3721">
        <v>28.16</v>
      </c>
      <c r="H3721" s="4" t="s">
        <v>29737</v>
      </c>
      <c r="I3721" t="s">
        <v>4013</v>
      </c>
    </row>
    <row r="3722" ht="15.75" customHeight="1" spans="1:9">
      <c r="A3722">
        <v>3721</v>
      </c>
      <c r="B3722" t="s">
        <v>30591</v>
      </c>
      <c r="C3722" t="s">
        <v>26931</v>
      </c>
      <c r="D3722" t="s">
        <v>27085</v>
      </c>
      <c r="E3722" s="4">
        <v>0.155608</v>
      </c>
      <c r="F3722" s="4">
        <v>0.1218</v>
      </c>
      <c r="G3722">
        <v>0.1949</v>
      </c>
      <c r="H3722" s="4" t="s">
        <v>26933</v>
      </c>
      <c r="I3722" s="7">
        <v>1004310000000</v>
      </c>
    </row>
    <row r="3723" ht="15.75" customHeight="1" spans="1:9">
      <c r="A3723">
        <v>3722</v>
      </c>
      <c r="B3723" t="s">
        <v>30592</v>
      </c>
      <c r="C3723" t="s">
        <v>26920</v>
      </c>
      <c r="D3723" t="s">
        <v>26936</v>
      </c>
      <c r="E3723" s="4">
        <v>3.4662</v>
      </c>
      <c r="F3723" s="4">
        <v>4.8</v>
      </c>
      <c r="G3723">
        <v>14.7657</v>
      </c>
      <c r="H3723" s="4" t="s">
        <v>26952</v>
      </c>
      <c r="I3723" s="7">
        <v>1108500000000</v>
      </c>
    </row>
    <row r="3724" ht="15.75" customHeight="1" spans="1:9">
      <c r="A3724">
        <v>3723</v>
      </c>
      <c r="B3724" t="s">
        <v>30593</v>
      </c>
      <c r="C3724" t="s">
        <v>26920</v>
      </c>
      <c r="D3724" t="s">
        <v>27551</v>
      </c>
      <c r="E3724" s="4">
        <v>1.590742</v>
      </c>
      <c r="F3724" s="4">
        <v>0.6103</v>
      </c>
      <c r="G3724">
        <v>4.4279</v>
      </c>
      <c r="H3724" s="4" t="s">
        <v>26952</v>
      </c>
      <c r="I3724" s="7">
        <v>1121300000000</v>
      </c>
    </row>
    <row r="3725" ht="15.75" customHeight="1" spans="1:9">
      <c r="A3725">
        <v>3724</v>
      </c>
      <c r="B3725" t="s">
        <v>30594</v>
      </c>
      <c r="C3725" t="s">
        <v>26935</v>
      </c>
      <c r="D3725" t="s">
        <v>27131</v>
      </c>
      <c r="E3725" s="4">
        <v>0.574202</v>
      </c>
      <c r="F3725" s="4">
        <v>0.5038</v>
      </c>
      <c r="G3725">
        <v>0.8061</v>
      </c>
      <c r="H3725" s="4" t="s">
        <v>27132</v>
      </c>
      <c r="I3725" t="s">
        <v>4013</v>
      </c>
    </row>
    <row r="3726" ht="15.75" customHeight="1" spans="1:9">
      <c r="A3726">
        <v>3725</v>
      </c>
      <c r="B3726" t="s">
        <v>30595</v>
      </c>
      <c r="C3726" t="s">
        <v>26920</v>
      </c>
      <c r="D3726" t="s">
        <v>30596</v>
      </c>
      <c r="E3726" s="4">
        <v>0.0265</v>
      </c>
      <c r="F3726" s="4">
        <v>0.0265</v>
      </c>
      <c r="G3726">
        <v>0.0256</v>
      </c>
      <c r="H3726" s="4" t="s">
        <v>26925</v>
      </c>
      <c r="I3726" s="7">
        <v>1169500000000</v>
      </c>
    </row>
    <row r="3727" ht="15.75" customHeight="1" spans="1:9">
      <c r="A3727">
        <v>3726</v>
      </c>
      <c r="B3727" t="s">
        <v>30597</v>
      </c>
      <c r="C3727" t="s">
        <v>26935</v>
      </c>
      <c r="D3727" t="s">
        <v>27559</v>
      </c>
      <c r="E3727" s="4">
        <v>3.71</v>
      </c>
      <c r="F3727" s="4">
        <v>4.7488</v>
      </c>
      <c r="G3727">
        <v>1.9741</v>
      </c>
      <c r="H3727" s="4" t="s">
        <v>27132</v>
      </c>
      <c r="I3727">
        <v>1015201</v>
      </c>
    </row>
    <row r="3728" ht="15.75" customHeight="1" spans="1:9">
      <c r="A3728">
        <v>3727</v>
      </c>
      <c r="B3728" t="s">
        <v>30598</v>
      </c>
      <c r="C3728" t="s">
        <v>26920</v>
      </c>
      <c r="D3728" t="s">
        <v>27551</v>
      </c>
      <c r="E3728" s="4">
        <v>7.9606</v>
      </c>
      <c r="F3728" s="4">
        <v>6.171</v>
      </c>
      <c r="G3728">
        <v>9.8736</v>
      </c>
      <c r="H3728" s="4" t="s">
        <v>26933</v>
      </c>
      <c r="I3728" t="s">
        <v>4013</v>
      </c>
    </row>
    <row r="3729" ht="15.75" customHeight="1" spans="1:9">
      <c r="A3729">
        <v>3728</v>
      </c>
      <c r="B3729" t="s">
        <v>30599</v>
      </c>
      <c r="C3729" t="s">
        <v>26920</v>
      </c>
      <c r="D3729" t="s">
        <v>30461</v>
      </c>
      <c r="E3729" s="4">
        <v>0.633774</v>
      </c>
      <c r="F3729" s="4">
        <v>0.4814</v>
      </c>
      <c r="G3729">
        <v>0.7702</v>
      </c>
      <c r="H3729" s="4" t="s">
        <v>26933</v>
      </c>
      <c r="I3729" t="s">
        <v>4013</v>
      </c>
    </row>
    <row r="3730" ht="15.75" customHeight="1" spans="1:9">
      <c r="A3730">
        <v>3729</v>
      </c>
      <c r="B3730" t="s">
        <v>30600</v>
      </c>
      <c r="C3730" t="s">
        <v>26920</v>
      </c>
      <c r="D3730" t="s">
        <v>28910</v>
      </c>
      <c r="E3730" s="4">
        <v>12.72</v>
      </c>
      <c r="F3730" s="4">
        <v>12.72</v>
      </c>
      <c r="G3730">
        <v>8.448</v>
      </c>
      <c r="H3730" s="4" t="s">
        <v>26929</v>
      </c>
      <c r="I3730">
        <v>104650432</v>
      </c>
    </row>
    <row r="3731" ht="15.75" customHeight="1" spans="1:9">
      <c r="A3731">
        <v>3730</v>
      </c>
      <c r="B3731" t="s">
        <v>30601</v>
      </c>
      <c r="C3731" t="s">
        <v>26935</v>
      </c>
      <c r="D3731" t="s">
        <v>27173</v>
      </c>
      <c r="E3731" s="4">
        <v>21.2</v>
      </c>
      <c r="F3731" s="4">
        <v>16.6</v>
      </c>
      <c r="G3731">
        <v>26.56</v>
      </c>
      <c r="H3731" s="4" t="s">
        <v>27073</v>
      </c>
      <c r="I3731" t="s">
        <v>4013</v>
      </c>
    </row>
    <row r="3732" ht="15.75" customHeight="1" spans="1:9">
      <c r="A3732">
        <v>3731</v>
      </c>
      <c r="B3732" t="s">
        <v>30602</v>
      </c>
      <c r="C3732" t="s">
        <v>26920</v>
      </c>
      <c r="D3732" t="s">
        <v>27555</v>
      </c>
      <c r="E3732" s="4">
        <v>0.401952</v>
      </c>
      <c r="F3732" s="4">
        <v>0.3147</v>
      </c>
      <c r="G3732">
        <v>0.5036</v>
      </c>
      <c r="H3732" s="4" t="s">
        <v>26933</v>
      </c>
      <c r="I3732" t="s">
        <v>4013</v>
      </c>
    </row>
    <row r="3733" ht="15.75" customHeight="1" spans="1:9">
      <c r="A3733">
        <v>3732</v>
      </c>
      <c r="B3733" t="s">
        <v>30603</v>
      </c>
      <c r="C3733" t="s">
        <v>26920</v>
      </c>
      <c r="D3733" t="s">
        <v>27569</v>
      </c>
      <c r="E3733" s="4">
        <v>3.642902</v>
      </c>
      <c r="F3733" s="4">
        <v>3.6429</v>
      </c>
      <c r="G3733">
        <v>4.8533</v>
      </c>
      <c r="H3733" s="4" t="s">
        <v>26933</v>
      </c>
      <c r="I3733" s="7">
        <v>1130000000000</v>
      </c>
    </row>
    <row r="3734" ht="15.75" customHeight="1" spans="1:9">
      <c r="A3734">
        <v>3733</v>
      </c>
      <c r="B3734" t="s">
        <v>29584</v>
      </c>
      <c r="C3734" t="s">
        <v>26931</v>
      </c>
      <c r="D3734" t="s">
        <v>27243</v>
      </c>
      <c r="E3734" s="4">
        <v>0.07632</v>
      </c>
      <c r="F3734" s="4">
        <v>0.0675</v>
      </c>
      <c r="G3734">
        <v>0.0542</v>
      </c>
      <c r="H3734" s="4" t="s">
        <v>26925</v>
      </c>
      <c r="I3734">
        <v>1036474</v>
      </c>
    </row>
    <row r="3735" ht="15.75" customHeight="1" spans="1:9">
      <c r="A3735">
        <v>3734</v>
      </c>
      <c r="B3735" t="s">
        <v>30604</v>
      </c>
      <c r="C3735" t="s">
        <v>26935</v>
      </c>
      <c r="D3735" t="s">
        <v>27173</v>
      </c>
      <c r="E3735" s="4">
        <v>0.220798</v>
      </c>
      <c r="F3735" s="4">
        <v>0.1729</v>
      </c>
      <c r="G3735">
        <v>0.2766</v>
      </c>
      <c r="H3735" s="4" t="s">
        <v>27073</v>
      </c>
      <c r="I3735" t="s">
        <v>4013</v>
      </c>
    </row>
    <row r="3736" ht="15.75" customHeight="1" spans="1:9">
      <c r="A3736">
        <v>3735</v>
      </c>
      <c r="B3736" t="s">
        <v>29418</v>
      </c>
      <c r="C3736" t="s">
        <v>26935</v>
      </c>
      <c r="D3736" t="s">
        <v>27173</v>
      </c>
      <c r="E3736" s="4">
        <v>0.432798</v>
      </c>
      <c r="F3736" s="4">
        <v>0.3389</v>
      </c>
      <c r="G3736">
        <v>0.5422</v>
      </c>
      <c r="H3736" s="4" t="s">
        <v>27073</v>
      </c>
      <c r="I3736" t="s">
        <v>4013</v>
      </c>
    </row>
    <row r="3737" ht="15.75" customHeight="1" spans="1:9">
      <c r="A3737">
        <v>3736</v>
      </c>
      <c r="B3737" t="s">
        <v>30605</v>
      </c>
      <c r="C3737" t="s">
        <v>26920</v>
      </c>
      <c r="D3737" t="s">
        <v>26966</v>
      </c>
      <c r="E3737" s="4">
        <v>7.314</v>
      </c>
      <c r="F3737" s="4">
        <v>7.42</v>
      </c>
      <c r="G3737">
        <v>8.3072</v>
      </c>
      <c r="H3737" s="4" t="s">
        <v>26925</v>
      </c>
      <c r="I3737" s="7">
        <v>1097400000000</v>
      </c>
    </row>
    <row r="3738" ht="15.75" customHeight="1" spans="1:9">
      <c r="A3738">
        <v>3737</v>
      </c>
      <c r="B3738" t="s">
        <v>30606</v>
      </c>
      <c r="C3738" t="s">
        <v>26920</v>
      </c>
      <c r="D3738" t="s">
        <v>27885</v>
      </c>
      <c r="E3738" s="4">
        <v>6.042</v>
      </c>
      <c r="F3738" s="4">
        <v>4.731</v>
      </c>
      <c r="G3738">
        <v>7.5696</v>
      </c>
      <c r="H3738" s="4" t="s">
        <v>26933</v>
      </c>
      <c r="I3738" t="s">
        <v>4013</v>
      </c>
    </row>
    <row r="3739" ht="15.75" customHeight="1" spans="1:9">
      <c r="A3739">
        <v>3738</v>
      </c>
      <c r="B3739" t="s">
        <v>30607</v>
      </c>
      <c r="C3739" t="s">
        <v>26920</v>
      </c>
      <c r="D3739" t="s">
        <v>26921</v>
      </c>
      <c r="E3739" s="4">
        <v>9.7944</v>
      </c>
      <c r="F3739" s="4">
        <v>4.9083</v>
      </c>
      <c r="G3739">
        <v>7.8533</v>
      </c>
      <c r="H3739" s="4" t="s">
        <v>26929</v>
      </c>
      <c r="I3739" t="s">
        <v>4013</v>
      </c>
    </row>
    <row r="3740" ht="15.75" customHeight="1" spans="1:9">
      <c r="A3740">
        <v>3739</v>
      </c>
      <c r="B3740" t="s">
        <v>30608</v>
      </c>
      <c r="C3740" t="s">
        <v>26920</v>
      </c>
      <c r="D3740" t="s">
        <v>26921</v>
      </c>
      <c r="E3740" s="4">
        <v>0.073352</v>
      </c>
      <c r="F3740" s="4">
        <v>0.0848</v>
      </c>
      <c r="G3740">
        <v>0.0782</v>
      </c>
      <c r="H3740" s="4" t="s">
        <v>26929</v>
      </c>
      <c r="I3740" t="s">
        <v>4013</v>
      </c>
    </row>
    <row r="3741" ht="15.75" customHeight="1" spans="1:9">
      <c r="A3741">
        <v>3740</v>
      </c>
      <c r="B3741" t="s">
        <v>30609</v>
      </c>
      <c r="C3741" t="s">
        <v>26920</v>
      </c>
      <c r="D3741" t="s">
        <v>27608</v>
      </c>
      <c r="E3741" s="4">
        <v>59.9854</v>
      </c>
      <c r="F3741" s="4">
        <v>57.7218</v>
      </c>
      <c r="G3741">
        <v>59.5645</v>
      </c>
      <c r="H3741" s="4" t="s">
        <v>26933</v>
      </c>
      <c r="I3741" t="s">
        <v>4013</v>
      </c>
    </row>
    <row r="3742" ht="15.75" customHeight="1" spans="1:9">
      <c r="A3742">
        <v>3741</v>
      </c>
      <c r="B3742" t="s">
        <v>30610</v>
      </c>
      <c r="C3742" t="s">
        <v>26920</v>
      </c>
      <c r="D3742" t="s">
        <v>27834</v>
      </c>
      <c r="E3742" s="4">
        <v>0.01696</v>
      </c>
      <c r="F3742" s="4">
        <v>0.017</v>
      </c>
      <c r="G3742">
        <v>0.2327</v>
      </c>
      <c r="H3742" s="4" t="s">
        <v>26925</v>
      </c>
      <c r="I3742" s="7">
        <v>1039200000000</v>
      </c>
    </row>
    <row r="3743" ht="15.75" customHeight="1" spans="1:9">
      <c r="A3743">
        <v>3742</v>
      </c>
      <c r="B3743" t="s">
        <v>30611</v>
      </c>
      <c r="C3743" t="s">
        <v>26920</v>
      </c>
      <c r="D3743" t="s">
        <v>28224</v>
      </c>
      <c r="E3743" s="4">
        <v>0.63759</v>
      </c>
      <c r="F3743" s="4">
        <v>0.4843</v>
      </c>
      <c r="G3743">
        <v>0.7749</v>
      </c>
      <c r="H3743" s="4" t="s">
        <v>26933</v>
      </c>
      <c r="I3743" t="s">
        <v>4013</v>
      </c>
    </row>
    <row r="3744" ht="15.75" customHeight="1" spans="1:9">
      <c r="A3744">
        <v>3743</v>
      </c>
      <c r="B3744" t="s">
        <v>30612</v>
      </c>
      <c r="C3744" t="s">
        <v>26920</v>
      </c>
      <c r="D3744" t="s">
        <v>30613</v>
      </c>
      <c r="E3744" s="4">
        <v>0.4187</v>
      </c>
      <c r="F3744" s="4">
        <v>0.3279</v>
      </c>
      <c r="G3744">
        <v>0.5246</v>
      </c>
      <c r="H3744" s="4" t="s">
        <v>26933</v>
      </c>
      <c r="I3744" t="s">
        <v>4013</v>
      </c>
    </row>
    <row r="3745" ht="15.75" customHeight="1" spans="1:9">
      <c r="A3745">
        <v>3744</v>
      </c>
      <c r="B3745" t="s">
        <v>30614</v>
      </c>
      <c r="C3745" t="s">
        <v>26920</v>
      </c>
      <c r="D3745" t="s">
        <v>28534</v>
      </c>
      <c r="E3745" s="4">
        <v>17.3628</v>
      </c>
      <c r="F3745" s="4">
        <v>12.7797</v>
      </c>
      <c r="G3745">
        <v>20.4475</v>
      </c>
      <c r="H3745" s="4" t="s">
        <v>26933</v>
      </c>
      <c r="I3745" t="s">
        <v>4013</v>
      </c>
    </row>
    <row r="3746" ht="15.75" customHeight="1" spans="1:9">
      <c r="A3746">
        <v>3745</v>
      </c>
      <c r="B3746" t="s">
        <v>30615</v>
      </c>
      <c r="C3746" t="s">
        <v>26920</v>
      </c>
      <c r="D3746" t="s">
        <v>26921</v>
      </c>
      <c r="E3746" s="4">
        <v>0.106</v>
      </c>
      <c r="F3746" s="4">
        <v>0.106</v>
      </c>
      <c r="G3746">
        <v>0.2381</v>
      </c>
      <c r="H3746" s="4" t="s">
        <v>26925</v>
      </c>
      <c r="I3746" s="7">
        <v>1023500000000</v>
      </c>
    </row>
    <row r="3747" ht="15.75" customHeight="1" spans="1:9">
      <c r="A3747">
        <v>3746</v>
      </c>
      <c r="B3747" t="s">
        <v>30616</v>
      </c>
      <c r="C3747" t="s">
        <v>26920</v>
      </c>
      <c r="D3747" t="s">
        <v>30461</v>
      </c>
      <c r="E3747" s="4">
        <v>28.6518</v>
      </c>
      <c r="F3747" s="4">
        <v>21.7619</v>
      </c>
      <c r="G3747">
        <v>34.819</v>
      </c>
      <c r="H3747" s="4" t="s">
        <v>26933</v>
      </c>
      <c r="I3747" t="s">
        <v>4013</v>
      </c>
    </row>
    <row r="3748" ht="15.75" customHeight="1" spans="1:9">
      <c r="A3748">
        <v>3747</v>
      </c>
      <c r="B3748" t="s">
        <v>29752</v>
      </c>
      <c r="C3748" t="s">
        <v>26935</v>
      </c>
      <c r="D3748" t="s">
        <v>27177</v>
      </c>
      <c r="E3748" s="4">
        <v>7.314</v>
      </c>
      <c r="F3748" s="4">
        <v>6.6757</v>
      </c>
      <c r="G3748">
        <v>6.6662</v>
      </c>
      <c r="H3748" s="4" t="s">
        <v>27073</v>
      </c>
      <c r="I3748">
        <v>80110080008</v>
      </c>
    </row>
    <row r="3749" ht="15.75" customHeight="1" spans="1:9">
      <c r="A3749">
        <v>3748</v>
      </c>
      <c r="B3749" t="s">
        <v>30617</v>
      </c>
      <c r="C3749" t="s">
        <v>26920</v>
      </c>
      <c r="D3749" t="s">
        <v>30618</v>
      </c>
      <c r="E3749" s="4">
        <v>15.2746</v>
      </c>
      <c r="F3749" s="4">
        <v>10.6447</v>
      </c>
      <c r="G3749">
        <v>17.0315</v>
      </c>
      <c r="H3749" s="4" t="s">
        <v>26933</v>
      </c>
      <c r="I3749" t="s">
        <v>4013</v>
      </c>
    </row>
    <row r="3750" ht="15.75" customHeight="1" spans="1:9">
      <c r="A3750">
        <v>3749</v>
      </c>
      <c r="B3750" t="s">
        <v>30619</v>
      </c>
      <c r="C3750" t="s">
        <v>26920</v>
      </c>
      <c r="D3750" t="s">
        <v>30618</v>
      </c>
      <c r="E3750" s="4">
        <v>0.65349</v>
      </c>
      <c r="F3750" s="4">
        <v>0.4554</v>
      </c>
      <c r="G3750">
        <v>0.7286</v>
      </c>
      <c r="H3750" s="4" t="s">
        <v>26933</v>
      </c>
      <c r="I3750" t="s">
        <v>4013</v>
      </c>
    </row>
    <row r="3751" ht="15.75" customHeight="1" spans="1:9">
      <c r="A3751">
        <v>3750</v>
      </c>
      <c r="B3751" t="s">
        <v>28686</v>
      </c>
      <c r="C3751" t="s">
        <v>26935</v>
      </c>
      <c r="D3751" t="s">
        <v>27658</v>
      </c>
      <c r="E3751" s="4">
        <v>0.98792</v>
      </c>
      <c r="F3751" s="4">
        <v>0.9879</v>
      </c>
      <c r="G3751">
        <v>1.3869</v>
      </c>
      <c r="H3751" s="4" t="s">
        <v>27134</v>
      </c>
      <c r="I3751">
        <v>10150470224</v>
      </c>
    </row>
    <row r="3752" ht="15.75" customHeight="1" spans="1:9">
      <c r="A3752">
        <v>3751</v>
      </c>
      <c r="B3752" t="s">
        <v>30620</v>
      </c>
      <c r="C3752" t="s">
        <v>26935</v>
      </c>
      <c r="D3752" t="s">
        <v>30621</v>
      </c>
      <c r="E3752" s="4">
        <v>1.2296</v>
      </c>
      <c r="F3752" s="4">
        <v>1.16</v>
      </c>
      <c r="G3752">
        <v>1.856</v>
      </c>
      <c r="H3752" s="4" t="s">
        <v>27068</v>
      </c>
      <c r="I3752">
        <v>80106750005</v>
      </c>
    </row>
    <row r="3753" ht="15.75" customHeight="1" spans="1:9">
      <c r="A3753">
        <v>3752</v>
      </c>
      <c r="B3753" t="s">
        <v>30063</v>
      </c>
      <c r="C3753" t="s">
        <v>26935</v>
      </c>
      <c r="D3753" t="s">
        <v>26936</v>
      </c>
      <c r="E3753" s="4">
        <v>5.035</v>
      </c>
      <c r="F3753" s="4">
        <v>5.035</v>
      </c>
      <c r="G3753">
        <v>9.5138</v>
      </c>
      <c r="H3753" s="4" t="s">
        <v>26937</v>
      </c>
      <c r="I3753" s="7">
        <v>1108500000000</v>
      </c>
    </row>
    <row r="3754" ht="15.75" customHeight="1" spans="1:9">
      <c r="A3754">
        <v>3753</v>
      </c>
      <c r="B3754" t="s">
        <v>29466</v>
      </c>
      <c r="C3754" t="s">
        <v>26935</v>
      </c>
      <c r="D3754" t="s">
        <v>28412</v>
      </c>
      <c r="E3754" s="4">
        <v>25.864</v>
      </c>
      <c r="F3754" s="4">
        <v>22.692</v>
      </c>
      <c r="G3754">
        <v>36.3072</v>
      </c>
      <c r="H3754" s="4" t="s">
        <v>27134</v>
      </c>
      <c r="I3754" t="s">
        <v>4013</v>
      </c>
    </row>
    <row r="3755" ht="15.75" customHeight="1" spans="1:9">
      <c r="A3755">
        <v>3754</v>
      </c>
      <c r="B3755" t="s">
        <v>30622</v>
      </c>
      <c r="C3755" t="s">
        <v>26935</v>
      </c>
      <c r="D3755" t="s">
        <v>27966</v>
      </c>
      <c r="E3755" s="4">
        <v>0.301146</v>
      </c>
      <c r="F3755" s="4">
        <v>0.2642</v>
      </c>
      <c r="G3755">
        <v>0.4227</v>
      </c>
      <c r="H3755" s="4" t="s">
        <v>27134</v>
      </c>
      <c r="I3755" t="s">
        <v>4013</v>
      </c>
    </row>
    <row r="3756" ht="15.75" customHeight="1" spans="1:9">
      <c r="A3756">
        <v>3755</v>
      </c>
      <c r="B3756" t="s">
        <v>30623</v>
      </c>
      <c r="C3756" t="s">
        <v>26935</v>
      </c>
      <c r="D3756" t="s">
        <v>27966</v>
      </c>
      <c r="E3756" s="4">
        <v>0.2968</v>
      </c>
      <c r="F3756" s="4">
        <v>0.2604</v>
      </c>
      <c r="G3756">
        <v>0.4166</v>
      </c>
      <c r="H3756" s="4" t="s">
        <v>27134</v>
      </c>
      <c r="I3756" t="s">
        <v>4013</v>
      </c>
    </row>
    <row r="3757" ht="15.75" customHeight="1" spans="1:9">
      <c r="A3757">
        <v>3756</v>
      </c>
      <c r="B3757" t="s">
        <v>30624</v>
      </c>
      <c r="C3757" t="s">
        <v>26935</v>
      </c>
      <c r="D3757" t="s">
        <v>27966</v>
      </c>
      <c r="E3757" s="4">
        <v>0.32542</v>
      </c>
      <c r="F3757" s="4">
        <v>0.2855</v>
      </c>
      <c r="G3757">
        <v>0.4568</v>
      </c>
      <c r="H3757" s="4" t="s">
        <v>27134</v>
      </c>
      <c r="I3757" t="s">
        <v>4013</v>
      </c>
    </row>
    <row r="3758" ht="15.75" customHeight="1" spans="1:9">
      <c r="A3758">
        <v>3757</v>
      </c>
      <c r="B3758" t="s">
        <v>30625</v>
      </c>
      <c r="C3758" t="s">
        <v>26935</v>
      </c>
      <c r="D3758" t="s">
        <v>27138</v>
      </c>
      <c r="E3758" s="4">
        <v>0.706702</v>
      </c>
      <c r="F3758" s="4">
        <v>0.6667</v>
      </c>
      <c r="G3758">
        <v>1</v>
      </c>
      <c r="H3758" s="4" t="s">
        <v>27134</v>
      </c>
      <c r="I3758">
        <v>10221690002</v>
      </c>
    </row>
    <row r="3759" ht="15.75" customHeight="1" spans="1:9">
      <c r="A3759">
        <v>3758</v>
      </c>
      <c r="B3759" t="s">
        <v>30626</v>
      </c>
      <c r="C3759" t="s">
        <v>26920</v>
      </c>
      <c r="D3759" t="s">
        <v>27078</v>
      </c>
      <c r="E3759" s="4">
        <v>4.24</v>
      </c>
      <c r="F3759" s="4">
        <v>3.52</v>
      </c>
      <c r="G3759">
        <v>5.632</v>
      </c>
      <c r="H3759" s="4" t="s">
        <v>26955</v>
      </c>
      <c r="I3759" t="s">
        <v>4013</v>
      </c>
    </row>
    <row r="3760" ht="15.75" customHeight="1" spans="1:9">
      <c r="A3760">
        <v>3759</v>
      </c>
      <c r="B3760" t="s">
        <v>30627</v>
      </c>
      <c r="C3760" t="s">
        <v>26935</v>
      </c>
      <c r="D3760" t="s">
        <v>27741</v>
      </c>
      <c r="E3760" s="4">
        <v>0.336338</v>
      </c>
      <c r="F3760" s="4">
        <v>0.307</v>
      </c>
      <c r="G3760">
        <v>0.4693</v>
      </c>
      <c r="H3760" s="4" t="s">
        <v>27073</v>
      </c>
      <c r="I3760">
        <v>80026180014</v>
      </c>
    </row>
    <row r="3761" ht="15.75" customHeight="1" spans="1:9">
      <c r="A3761">
        <v>3760</v>
      </c>
      <c r="B3761" t="s">
        <v>29587</v>
      </c>
      <c r="C3761" t="s">
        <v>26935</v>
      </c>
      <c r="D3761" t="s">
        <v>29582</v>
      </c>
      <c r="E3761" s="4">
        <v>13.0592</v>
      </c>
      <c r="F3761" s="4">
        <v>7.9335</v>
      </c>
      <c r="G3761">
        <v>12.9964</v>
      </c>
      <c r="H3761" s="4" t="s">
        <v>27073</v>
      </c>
      <c r="I3761">
        <v>1028525</v>
      </c>
    </row>
    <row r="3762" ht="15.75" customHeight="1" spans="1:9">
      <c r="A3762">
        <v>3761</v>
      </c>
      <c r="B3762" t="s">
        <v>30628</v>
      </c>
      <c r="C3762" t="s">
        <v>26935</v>
      </c>
      <c r="D3762" t="s">
        <v>27131</v>
      </c>
      <c r="E3762" s="4">
        <v>0.574202</v>
      </c>
      <c r="F3762" s="4">
        <v>0.5038</v>
      </c>
      <c r="G3762">
        <v>0.8061</v>
      </c>
      <c r="H3762" s="4" t="s">
        <v>27132</v>
      </c>
      <c r="I3762" t="s">
        <v>4013</v>
      </c>
    </row>
    <row r="3763" ht="15.75" customHeight="1" spans="1:9">
      <c r="A3763">
        <v>3762</v>
      </c>
      <c r="B3763" t="s">
        <v>30629</v>
      </c>
      <c r="C3763" t="s">
        <v>26920</v>
      </c>
      <c r="D3763" t="s">
        <v>26960</v>
      </c>
      <c r="E3763" s="4">
        <v>0.0795</v>
      </c>
      <c r="F3763" s="4">
        <v>0.066</v>
      </c>
      <c r="G3763">
        <v>0.1056</v>
      </c>
      <c r="H3763" s="4" t="s">
        <v>26925</v>
      </c>
      <c r="I3763" s="7">
        <v>1542300000000</v>
      </c>
    </row>
    <row r="3764" ht="15.75" customHeight="1" spans="1:9">
      <c r="A3764">
        <v>3763</v>
      </c>
      <c r="B3764" t="s">
        <v>30630</v>
      </c>
      <c r="C3764" t="s">
        <v>26935</v>
      </c>
      <c r="D3764" t="s">
        <v>30236</v>
      </c>
      <c r="E3764" s="4">
        <v>1.2455</v>
      </c>
      <c r="F3764" s="4">
        <v>1.034</v>
      </c>
      <c r="G3764">
        <v>1.6544</v>
      </c>
      <c r="H3764" s="4" t="s">
        <v>27132</v>
      </c>
      <c r="I3764" t="s">
        <v>4013</v>
      </c>
    </row>
    <row r="3765" ht="15.75" customHeight="1" spans="1:9">
      <c r="A3765">
        <v>3764</v>
      </c>
      <c r="B3765" t="s">
        <v>30157</v>
      </c>
      <c r="C3765" t="s">
        <v>26935</v>
      </c>
      <c r="D3765" t="s">
        <v>30236</v>
      </c>
      <c r="E3765" s="4">
        <v>1.09975</v>
      </c>
      <c r="F3765" s="4">
        <v>1.18</v>
      </c>
      <c r="G3765">
        <v>1.88</v>
      </c>
      <c r="H3765" s="4" t="s">
        <v>27132</v>
      </c>
      <c r="I3765" t="s">
        <v>4013</v>
      </c>
    </row>
    <row r="3766" ht="15.75" customHeight="1" spans="1:9">
      <c r="A3766">
        <v>3765</v>
      </c>
      <c r="B3766" t="s">
        <v>30631</v>
      </c>
      <c r="C3766" t="s">
        <v>26920</v>
      </c>
      <c r="D3766" t="s">
        <v>26924</v>
      </c>
      <c r="E3766" s="4">
        <v>1.06</v>
      </c>
      <c r="F3766" s="4">
        <v>0.9365</v>
      </c>
      <c r="G3766">
        <v>0</v>
      </c>
      <c r="H3766" s="4" t="s">
        <v>26929</v>
      </c>
      <c r="I3766">
        <v>125680104</v>
      </c>
    </row>
    <row r="3767" ht="15.75" customHeight="1" spans="1:9">
      <c r="A3767">
        <v>3766</v>
      </c>
      <c r="B3767" t="s">
        <v>30632</v>
      </c>
      <c r="C3767" t="s">
        <v>26935</v>
      </c>
      <c r="D3767" t="s">
        <v>27265</v>
      </c>
      <c r="E3767" s="4">
        <v>1.113</v>
      </c>
      <c r="F3767" s="4">
        <v>1.2731</v>
      </c>
      <c r="G3767">
        <v>1.68</v>
      </c>
      <c r="H3767" s="4" t="s">
        <v>27068</v>
      </c>
      <c r="I3767">
        <v>80013410002</v>
      </c>
    </row>
    <row r="3768" ht="15.75" customHeight="1" spans="1:9">
      <c r="A3768">
        <v>3767</v>
      </c>
      <c r="B3768" t="s">
        <v>30633</v>
      </c>
      <c r="C3768" t="s">
        <v>26920</v>
      </c>
      <c r="D3768" t="s">
        <v>26921</v>
      </c>
      <c r="E3768" s="4">
        <v>0.63423333</v>
      </c>
      <c r="F3768" s="4">
        <v>0.6342</v>
      </c>
      <c r="G3768">
        <v>1.2777</v>
      </c>
      <c r="H3768" s="4" t="s">
        <v>26952</v>
      </c>
      <c r="I3768" s="7">
        <v>1023510000000</v>
      </c>
    </row>
    <row r="3769" ht="15.75" customHeight="1" spans="1:9">
      <c r="A3769">
        <v>3768</v>
      </c>
      <c r="B3769" t="s">
        <v>30634</v>
      </c>
      <c r="C3769" t="s">
        <v>26920</v>
      </c>
      <c r="D3769" t="s">
        <v>27595</v>
      </c>
      <c r="E3769" s="4">
        <v>0.679142</v>
      </c>
      <c r="F3769" s="4">
        <v>0.5052</v>
      </c>
      <c r="G3769">
        <v>0.8083</v>
      </c>
      <c r="H3769" s="4" t="s">
        <v>26933</v>
      </c>
      <c r="I3769" t="s">
        <v>4013</v>
      </c>
    </row>
    <row r="3770" ht="15.75" customHeight="1" spans="1:9">
      <c r="A3770">
        <v>3769</v>
      </c>
      <c r="B3770" t="s">
        <v>30635</v>
      </c>
      <c r="C3770" t="s">
        <v>26920</v>
      </c>
      <c r="D3770" t="s">
        <v>27548</v>
      </c>
      <c r="E3770" s="4">
        <v>0</v>
      </c>
      <c r="F3770" s="4">
        <v>2.9797</v>
      </c>
      <c r="G3770">
        <v>4.7675</v>
      </c>
      <c r="H3770" s="4" t="s">
        <v>26933</v>
      </c>
      <c r="I3770" s="7">
        <v>1042900000000</v>
      </c>
    </row>
    <row r="3771" ht="15.75" customHeight="1" spans="1:9">
      <c r="A3771">
        <v>3770</v>
      </c>
      <c r="B3771" t="s">
        <v>27071</v>
      </c>
      <c r="C3771" t="s">
        <v>26935</v>
      </c>
      <c r="D3771" t="s">
        <v>27616</v>
      </c>
      <c r="E3771" s="4">
        <v>0.1113</v>
      </c>
      <c r="F3771" s="4">
        <v>0.1008</v>
      </c>
      <c r="G3771">
        <v>0.153</v>
      </c>
      <c r="H3771" s="4" t="s">
        <v>27134</v>
      </c>
      <c r="I3771">
        <v>10330660340</v>
      </c>
    </row>
    <row r="3772" ht="15.75" customHeight="1" spans="1:9">
      <c r="A3772">
        <v>3771</v>
      </c>
      <c r="B3772" t="s">
        <v>30636</v>
      </c>
      <c r="C3772" t="s">
        <v>26920</v>
      </c>
      <c r="D3772" t="s">
        <v>27009</v>
      </c>
      <c r="E3772" s="4">
        <v>11.06269</v>
      </c>
      <c r="F3772" s="4">
        <v>11.0666</v>
      </c>
      <c r="G3772">
        <v>15.2827</v>
      </c>
      <c r="H3772" s="4" t="s">
        <v>26925</v>
      </c>
      <c r="I3772" s="7">
        <v>1029800000000</v>
      </c>
    </row>
    <row r="3773" ht="15.75" customHeight="1" spans="1:9">
      <c r="A3773">
        <v>3772</v>
      </c>
      <c r="B3773" t="s">
        <v>28265</v>
      </c>
      <c r="C3773" t="s">
        <v>26935</v>
      </c>
      <c r="D3773" t="s">
        <v>27741</v>
      </c>
      <c r="E3773" s="4">
        <v>0.1378</v>
      </c>
      <c r="F3773" s="4">
        <v>0.1378</v>
      </c>
      <c r="G3773">
        <v>0.2112</v>
      </c>
      <c r="H3773" s="4" t="s">
        <v>27068</v>
      </c>
      <c r="I3773" t="s">
        <v>4013</v>
      </c>
    </row>
    <row r="3774" ht="15.75" customHeight="1" spans="1:9">
      <c r="A3774">
        <v>3773</v>
      </c>
      <c r="B3774" t="s">
        <v>27625</v>
      </c>
      <c r="C3774" t="s">
        <v>26935</v>
      </c>
      <c r="D3774" t="s">
        <v>27741</v>
      </c>
      <c r="E3774" s="4">
        <v>0.04876</v>
      </c>
      <c r="F3774" s="4">
        <v>0.04</v>
      </c>
      <c r="G3774">
        <v>0.043</v>
      </c>
      <c r="H3774" s="4" t="s">
        <v>27073</v>
      </c>
      <c r="I3774">
        <v>80026180009</v>
      </c>
    </row>
    <row r="3775" ht="15.75" customHeight="1" spans="1:9">
      <c r="A3775">
        <v>3774</v>
      </c>
      <c r="B3775" t="s">
        <v>30637</v>
      </c>
      <c r="C3775" t="s">
        <v>26935</v>
      </c>
      <c r="D3775" t="s">
        <v>27741</v>
      </c>
      <c r="E3775" s="4">
        <v>0.065508</v>
      </c>
      <c r="F3775" s="4">
        <v>0.0598</v>
      </c>
      <c r="G3775">
        <v>0.0704</v>
      </c>
      <c r="H3775" s="4" t="s">
        <v>27073</v>
      </c>
      <c r="I3775">
        <v>80026180009</v>
      </c>
    </row>
    <row r="3776" ht="15.75" customHeight="1" spans="1:9">
      <c r="A3776">
        <v>3775</v>
      </c>
      <c r="B3776" t="s">
        <v>27074</v>
      </c>
      <c r="C3776" t="s">
        <v>26935</v>
      </c>
      <c r="D3776" t="s">
        <v>27616</v>
      </c>
      <c r="E3776" s="4">
        <v>0.1113</v>
      </c>
      <c r="F3776" s="4">
        <v>0.1008</v>
      </c>
      <c r="G3776">
        <v>0.153</v>
      </c>
      <c r="H3776" s="4" t="s">
        <v>27134</v>
      </c>
      <c r="I3776">
        <v>10330660176</v>
      </c>
    </row>
    <row r="3777" ht="15.75" customHeight="1" spans="1:9">
      <c r="A3777">
        <v>3776</v>
      </c>
      <c r="B3777" t="s">
        <v>30638</v>
      </c>
      <c r="C3777" t="s">
        <v>26935</v>
      </c>
      <c r="D3777" t="s">
        <v>27548</v>
      </c>
      <c r="E3777" s="4">
        <v>8.056</v>
      </c>
      <c r="F3777" s="4">
        <v>6.308</v>
      </c>
      <c r="G3777">
        <v>10.0928</v>
      </c>
      <c r="H3777" s="4" t="s">
        <v>27068</v>
      </c>
      <c r="I3777" t="s">
        <v>4013</v>
      </c>
    </row>
    <row r="3778" ht="15.75" customHeight="1" spans="1:9">
      <c r="A3778">
        <v>3777</v>
      </c>
      <c r="B3778" t="s">
        <v>27420</v>
      </c>
      <c r="C3778" t="s">
        <v>26920</v>
      </c>
      <c r="D3778" t="s">
        <v>26960</v>
      </c>
      <c r="E3778" s="4">
        <v>0.03392</v>
      </c>
      <c r="F3778" s="4">
        <v>0.0178</v>
      </c>
      <c r="G3778">
        <v>0.0285</v>
      </c>
      <c r="H3778" s="4" t="s">
        <v>26925</v>
      </c>
      <c r="I3778" s="7">
        <v>1542300000000</v>
      </c>
    </row>
    <row r="3779" ht="15.75" customHeight="1" spans="1:9">
      <c r="A3779">
        <v>3778</v>
      </c>
      <c r="B3779" t="s">
        <v>30639</v>
      </c>
      <c r="C3779" t="s">
        <v>26920</v>
      </c>
      <c r="D3779" t="s">
        <v>27216</v>
      </c>
      <c r="E3779" s="4">
        <v>7.314</v>
      </c>
      <c r="F3779" s="4">
        <v>8</v>
      </c>
      <c r="G3779">
        <v>78.0006</v>
      </c>
      <c r="H3779" s="4" t="s">
        <v>26929</v>
      </c>
      <c r="I3779" s="7">
        <v>1006300000000</v>
      </c>
    </row>
    <row r="3780" ht="15.75" customHeight="1" spans="1:9">
      <c r="A3780">
        <v>3779</v>
      </c>
      <c r="B3780" t="s">
        <v>29928</v>
      </c>
      <c r="C3780" t="s">
        <v>26935</v>
      </c>
      <c r="D3780" t="s">
        <v>27559</v>
      </c>
      <c r="E3780" s="4">
        <v>63.6</v>
      </c>
      <c r="F3780" s="4">
        <v>150.75</v>
      </c>
      <c r="G3780">
        <v>96.72</v>
      </c>
      <c r="H3780" s="4" t="s">
        <v>27068</v>
      </c>
      <c r="I3780">
        <v>3013291</v>
      </c>
    </row>
    <row r="3781" ht="15.75" customHeight="1" spans="1:9">
      <c r="A3781">
        <v>3780</v>
      </c>
      <c r="B3781" t="s">
        <v>30640</v>
      </c>
      <c r="C3781" t="s">
        <v>26920</v>
      </c>
      <c r="D3781" t="s">
        <v>27585</v>
      </c>
      <c r="E3781" s="4">
        <v>0</v>
      </c>
      <c r="F3781" s="4">
        <v>0.0001</v>
      </c>
      <c r="G3781">
        <v>0</v>
      </c>
      <c r="H3781" s="4" t="s">
        <v>26933</v>
      </c>
      <c r="I3781" s="7">
        <v>1130000000000</v>
      </c>
    </row>
    <row r="3782" ht="15.75" customHeight="1" spans="1:9">
      <c r="A3782">
        <v>3781</v>
      </c>
      <c r="B3782" t="s">
        <v>30641</v>
      </c>
      <c r="C3782" t="s">
        <v>26935</v>
      </c>
      <c r="D3782" t="s">
        <v>27153</v>
      </c>
      <c r="E3782" s="4">
        <v>2.2154</v>
      </c>
      <c r="F3782" s="4">
        <v>1.7138</v>
      </c>
      <c r="G3782">
        <v>0.8784</v>
      </c>
      <c r="H3782" s="4" t="s">
        <v>27134</v>
      </c>
      <c r="I3782">
        <v>10237580014</v>
      </c>
    </row>
    <row r="3783" ht="15.75" customHeight="1" spans="1:9">
      <c r="A3783">
        <v>3782</v>
      </c>
      <c r="B3783" t="s">
        <v>30642</v>
      </c>
      <c r="C3783" t="s">
        <v>26920</v>
      </c>
      <c r="D3783" t="s">
        <v>27425</v>
      </c>
      <c r="E3783" s="4">
        <v>0.4028</v>
      </c>
      <c r="F3783" s="4">
        <v>0.3344</v>
      </c>
      <c r="G3783">
        <v>0.535</v>
      </c>
      <c r="H3783" s="4" t="s">
        <v>26925</v>
      </c>
      <c r="I3783" s="7">
        <v>1469500000000</v>
      </c>
    </row>
    <row r="3784" ht="15.75" customHeight="1" spans="1:9">
      <c r="A3784">
        <v>3783</v>
      </c>
      <c r="B3784" t="s">
        <v>30643</v>
      </c>
      <c r="C3784" t="s">
        <v>26920</v>
      </c>
      <c r="D3784" t="s">
        <v>27425</v>
      </c>
      <c r="E3784" s="4">
        <v>0.583</v>
      </c>
      <c r="F3784" s="4">
        <v>0.4905</v>
      </c>
      <c r="G3784">
        <v>0.7848</v>
      </c>
      <c r="H3784" s="4" t="s">
        <v>26925</v>
      </c>
      <c r="I3784" s="7">
        <v>1469500000000</v>
      </c>
    </row>
    <row r="3785" ht="15.75" customHeight="1" spans="1:9">
      <c r="A3785">
        <v>3784</v>
      </c>
      <c r="B3785" t="s">
        <v>30644</v>
      </c>
      <c r="C3785" t="s">
        <v>26931</v>
      </c>
      <c r="D3785" t="s">
        <v>30645</v>
      </c>
      <c r="E3785" s="4">
        <v>1.55184</v>
      </c>
      <c r="F3785" s="4">
        <v>1.7066</v>
      </c>
      <c r="G3785">
        <v>0.9275</v>
      </c>
      <c r="H3785" s="4" t="s">
        <v>26925</v>
      </c>
      <c r="I3785" s="7">
        <v>1157000000000</v>
      </c>
    </row>
    <row r="3786" ht="15.75" customHeight="1" spans="1:9">
      <c r="A3786">
        <v>3785</v>
      </c>
      <c r="B3786" t="s">
        <v>30646</v>
      </c>
      <c r="C3786" t="s">
        <v>26920</v>
      </c>
      <c r="D3786" t="s">
        <v>27425</v>
      </c>
      <c r="E3786" s="4">
        <v>0.8692</v>
      </c>
      <c r="F3786" s="4">
        <v>0.82</v>
      </c>
      <c r="G3786">
        <v>1.1701</v>
      </c>
      <c r="H3786" s="4" t="s">
        <v>26925</v>
      </c>
      <c r="I3786">
        <v>146950004</v>
      </c>
    </row>
    <row r="3787" ht="15.75" customHeight="1" spans="1:9">
      <c r="A3787">
        <v>3786</v>
      </c>
      <c r="B3787" t="s">
        <v>30647</v>
      </c>
      <c r="C3787" t="s">
        <v>26935</v>
      </c>
      <c r="D3787" t="s">
        <v>27153</v>
      </c>
      <c r="E3787" s="4">
        <v>1.34302</v>
      </c>
      <c r="F3787" s="4">
        <v>1.3773</v>
      </c>
      <c r="G3787">
        <v>0.8422</v>
      </c>
      <c r="H3787" s="4" t="s">
        <v>27134</v>
      </c>
      <c r="I3787">
        <v>10237580014</v>
      </c>
    </row>
    <row r="3788" ht="15.75" customHeight="1" spans="1:9">
      <c r="A3788">
        <v>3787</v>
      </c>
      <c r="B3788" t="s">
        <v>30648</v>
      </c>
      <c r="C3788" t="s">
        <v>26920</v>
      </c>
      <c r="D3788" t="s">
        <v>28776</v>
      </c>
      <c r="E3788" s="4">
        <v>0</v>
      </c>
      <c r="F3788" s="4">
        <v>1.411</v>
      </c>
      <c r="G3788">
        <v>0</v>
      </c>
      <c r="H3788" s="4" t="s">
        <v>26925</v>
      </c>
      <c r="I3788">
        <v>1022692</v>
      </c>
    </row>
    <row r="3789" ht="15.75" customHeight="1" spans="1:9">
      <c r="A3789">
        <v>3788</v>
      </c>
      <c r="B3789" t="s">
        <v>30649</v>
      </c>
      <c r="C3789" t="s">
        <v>26920</v>
      </c>
      <c r="D3789" t="s">
        <v>27104</v>
      </c>
      <c r="E3789" s="4">
        <v>2.067</v>
      </c>
      <c r="F3789" s="4">
        <v>1.484</v>
      </c>
      <c r="G3789">
        <v>1.328</v>
      </c>
      <c r="H3789" s="4" t="s">
        <v>26922</v>
      </c>
      <c r="I3789">
        <v>102700053</v>
      </c>
    </row>
    <row r="3790" ht="15.75" customHeight="1" spans="1:9">
      <c r="A3790">
        <v>3789</v>
      </c>
      <c r="B3790" t="s">
        <v>30650</v>
      </c>
      <c r="C3790" t="s">
        <v>26920</v>
      </c>
      <c r="D3790" t="s">
        <v>26966</v>
      </c>
      <c r="E3790" s="4">
        <v>0</v>
      </c>
      <c r="F3790" s="4">
        <v>1.5272</v>
      </c>
      <c r="G3790">
        <v>2.4435</v>
      </c>
      <c r="H3790" s="4" t="s">
        <v>26955</v>
      </c>
      <c r="I3790" t="s">
        <v>4013</v>
      </c>
    </row>
    <row r="3791" ht="15.75" customHeight="1" spans="1:9">
      <c r="A3791">
        <v>3790</v>
      </c>
      <c r="B3791" t="s">
        <v>30651</v>
      </c>
      <c r="C3791" t="s">
        <v>26931</v>
      </c>
      <c r="D3791" t="s">
        <v>26966</v>
      </c>
      <c r="E3791" s="4">
        <v>0</v>
      </c>
      <c r="F3791" s="4">
        <v>0.6688</v>
      </c>
      <c r="G3791">
        <v>1.0701</v>
      </c>
      <c r="H3791" s="4" t="s">
        <v>26929</v>
      </c>
      <c r="I3791" t="s">
        <v>4013</v>
      </c>
    </row>
    <row r="3792" ht="15.75" customHeight="1" spans="1:9">
      <c r="A3792">
        <v>3791</v>
      </c>
      <c r="B3792" t="s">
        <v>30652</v>
      </c>
      <c r="C3792" t="s">
        <v>26935</v>
      </c>
      <c r="D3792" t="s">
        <v>27153</v>
      </c>
      <c r="E3792" s="4">
        <v>1.9186</v>
      </c>
      <c r="F3792" s="4">
        <v>1.5023</v>
      </c>
      <c r="G3792">
        <v>0.8432</v>
      </c>
      <c r="H3792" s="4" t="s">
        <v>27134</v>
      </c>
      <c r="I3792">
        <v>10237580014</v>
      </c>
    </row>
    <row r="3793" ht="15.75" customHeight="1" spans="1:9">
      <c r="A3793">
        <v>3792</v>
      </c>
      <c r="B3793" t="s">
        <v>30653</v>
      </c>
      <c r="C3793" t="s">
        <v>26920</v>
      </c>
      <c r="D3793" t="s">
        <v>30654</v>
      </c>
      <c r="E3793" s="4">
        <v>137.8</v>
      </c>
      <c r="F3793" s="4">
        <v>88</v>
      </c>
      <c r="G3793">
        <v>140.8</v>
      </c>
      <c r="H3793" s="4" t="s">
        <v>26925</v>
      </c>
      <c r="I3793" s="7">
        <v>1397100000000</v>
      </c>
    </row>
    <row r="3794" ht="27" customHeight="1" spans="1:9">
      <c r="A3794">
        <v>3793</v>
      </c>
      <c r="B3794" t="s">
        <v>30655</v>
      </c>
      <c r="C3794" t="s">
        <v>26920</v>
      </c>
      <c r="D3794" t="s">
        <v>26921</v>
      </c>
      <c r="E3794" s="4">
        <v>1.175858</v>
      </c>
      <c r="F3794" s="4">
        <v>0.8983</v>
      </c>
      <c r="G3794">
        <v>0</v>
      </c>
      <c r="H3794" s="4" t="s">
        <v>26933</v>
      </c>
      <c r="I3794" t="s">
        <v>4013</v>
      </c>
    </row>
    <row r="3795" ht="15.75" customHeight="1" spans="1:9">
      <c r="A3795">
        <v>3794</v>
      </c>
      <c r="B3795" t="s">
        <v>30656</v>
      </c>
      <c r="C3795" t="s">
        <v>26920</v>
      </c>
      <c r="D3795" t="s">
        <v>27868</v>
      </c>
      <c r="E3795" s="4">
        <v>0.6148</v>
      </c>
      <c r="F3795" s="4">
        <v>0.5916</v>
      </c>
      <c r="G3795">
        <v>0.4464</v>
      </c>
      <c r="H3795" s="4" t="s">
        <v>26943</v>
      </c>
      <c r="I3795" s="7">
        <v>1171700000000</v>
      </c>
    </row>
    <row r="3796" ht="15.75" customHeight="1" spans="1:9">
      <c r="A3796">
        <v>3795</v>
      </c>
      <c r="B3796" t="s">
        <v>30657</v>
      </c>
      <c r="C3796" t="s">
        <v>26920</v>
      </c>
      <c r="D3796" t="s">
        <v>30658</v>
      </c>
      <c r="E3796" s="4">
        <v>28.7154</v>
      </c>
      <c r="F3796" s="4">
        <v>21.1355</v>
      </c>
      <c r="G3796">
        <v>59.12</v>
      </c>
      <c r="H3796" s="4" t="s">
        <v>27208</v>
      </c>
      <c r="I3796">
        <v>59</v>
      </c>
    </row>
    <row r="3797" ht="15.75" customHeight="1" spans="1:9">
      <c r="A3797">
        <v>3796</v>
      </c>
      <c r="B3797" t="s">
        <v>30659</v>
      </c>
      <c r="C3797" t="s">
        <v>26920</v>
      </c>
      <c r="D3797" t="s">
        <v>26947</v>
      </c>
      <c r="E3797" s="4">
        <v>0.391776</v>
      </c>
      <c r="F3797" s="4">
        <v>0.4638</v>
      </c>
      <c r="G3797">
        <v>2.55</v>
      </c>
      <c r="H3797" s="4" t="s">
        <v>26952</v>
      </c>
      <c r="I3797" s="7">
        <v>1018110000000</v>
      </c>
    </row>
    <row r="3798" ht="15.75" customHeight="1" spans="1:9">
      <c r="A3798">
        <v>3797</v>
      </c>
      <c r="B3798" t="s">
        <v>30660</v>
      </c>
      <c r="C3798" t="s">
        <v>26920</v>
      </c>
      <c r="D3798" t="s">
        <v>27564</v>
      </c>
      <c r="E3798" s="4">
        <v>2.34684</v>
      </c>
      <c r="F3798" s="4">
        <v>1.8376</v>
      </c>
      <c r="G3798">
        <v>2.9402</v>
      </c>
      <c r="H3798" s="4" t="s">
        <v>26933</v>
      </c>
      <c r="I3798" t="s">
        <v>4013</v>
      </c>
    </row>
    <row r="3799" ht="15.75" customHeight="1" spans="1:9">
      <c r="A3799">
        <v>3798</v>
      </c>
      <c r="B3799" t="s">
        <v>30661</v>
      </c>
      <c r="C3799" t="s">
        <v>26920</v>
      </c>
      <c r="D3799" t="s">
        <v>27382</v>
      </c>
      <c r="E3799" s="4">
        <v>5.1834</v>
      </c>
      <c r="F3799" s="4">
        <v>3.498</v>
      </c>
      <c r="G3799">
        <v>4.3509</v>
      </c>
      <c r="H3799" s="4" t="s">
        <v>26929</v>
      </c>
      <c r="I3799" t="s">
        <v>4013</v>
      </c>
    </row>
    <row r="3800" ht="15.75" customHeight="1" spans="1:9">
      <c r="A3800">
        <v>3799</v>
      </c>
      <c r="B3800" t="s">
        <v>30662</v>
      </c>
      <c r="C3800" t="s">
        <v>26920</v>
      </c>
      <c r="D3800" t="s">
        <v>27382</v>
      </c>
      <c r="E3800" s="4">
        <v>8.8404</v>
      </c>
      <c r="F3800" s="4">
        <v>4.6375</v>
      </c>
      <c r="G3800">
        <v>7.42</v>
      </c>
      <c r="H3800" s="4" t="s">
        <v>26929</v>
      </c>
      <c r="I3800" t="s">
        <v>4013</v>
      </c>
    </row>
    <row r="3801" ht="15.75" customHeight="1" spans="1:8">
      <c r="A3801">
        <v>3800</v>
      </c>
      <c r="B3801" t="s">
        <v>30663</v>
      </c>
      <c r="C3801" t="s">
        <v>26920</v>
      </c>
      <c r="D3801" t="s">
        <v>27868</v>
      </c>
      <c r="E3801" s="4">
        <v>0.528198</v>
      </c>
      <c r="F3801" s="4">
        <v>0.5083</v>
      </c>
      <c r="G3801">
        <v>0.429</v>
      </c>
      <c r="H3801" s="4" t="s">
        <v>26933</v>
      </c>
    </row>
    <row r="3802" ht="15.75" customHeight="1" spans="1:9">
      <c r="A3802">
        <v>3801</v>
      </c>
      <c r="B3802" t="s">
        <v>30664</v>
      </c>
      <c r="C3802" t="s">
        <v>26935</v>
      </c>
      <c r="D3802" t="s">
        <v>27138</v>
      </c>
      <c r="E3802" s="4">
        <v>1.9875</v>
      </c>
      <c r="F3802" s="4">
        <v>1.875</v>
      </c>
      <c r="G3802">
        <v>2.4</v>
      </c>
      <c r="H3802" s="4" t="s">
        <v>27134</v>
      </c>
      <c r="I3802" t="s">
        <v>4013</v>
      </c>
    </row>
    <row r="3803" ht="15.75" customHeight="1" spans="1:9">
      <c r="A3803">
        <v>3802</v>
      </c>
      <c r="B3803" t="s">
        <v>30665</v>
      </c>
      <c r="C3803" t="s">
        <v>26920</v>
      </c>
      <c r="D3803" t="s">
        <v>27458</v>
      </c>
      <c r="E3803" s="4">
        <v>1.59</v>
      </c>
      <c r="F3803" s="4">
        <v>1.59</v>
      </c>
      <c r="G3803">
        <v>13.2006</v>
      </c>
      <c r="H3803" s="4" t="s">
        <v>26925</v>
      </c>
      <c r="I3803" s="7">
        <v>1410700000000</v>
      </c>
    </row>
    <row r="3804" ht="15.75" customHeight="1" spans="1:9">
      <c r="A3804">
        <v>3803</v>
      </c>
      <c r="B3804" t="s">
        <v>30666</v>
      </c>
      <c r="C3804" t="s">
        <v>26920</v>
      </c>
      <c r="D3804" t="s">
        <v>27458</v>
      </c>
      <c r="E3804" s="4">
        <v>0.5088</v>
      </c>
      <c r="F3804" s="4">
        <v>0.5088</v>
      </c>
      <c r="G3804">
        <v>3.4953</v>
      </c>
      <c r="H3804" s="4" t="s">
        <v>26925</v>
      </c>
      <c r="I3804" s="7">
        <v>1410700000000</v>
      </c>
    </row>
    <row r="3805" ht="15.75" customHeight="1" spans="1:9">
      <c r="A3805">
        <v>3804</v>
      </c>
      <c r="B3805" t="s">
        <v>30667</v>
      </c>
      <c r="C3805" t="s">
        <v>26935</v>
      </c>
      <c r="D3805" t="s">
        <v>30236</v>
      </c>
      <c r="E3805" s="4">
        <v>1.272</v>
      </c>
      <c r="F3805" s="4">
        <v>1.056</v>
      </c>
      <c r="G3805">
        <v>1.6896</v>
      </c>
      <c r="H3805" s="4" t="s">
        <v>27132</v>
      </c>
      <c r="I3805" t="s">
        <v>4013</v>
      </c>
    </row>
    <row r="3806" ht="15.75" customHeight="1" spans="1:9">
      <c r="A3806">
        <v>3805</v>
      </c>
      <c r="B3806" t="s">
        <v>30668</v>
      </c>
      <c r="C3806" t="s">
        <v>26935</v>
      </c>
      <c r="D3806" t="s">
        <v>30236</v>
      </c>
      <c r="E3806" s="4">
        <v>1.09975</v>
      </c>
      <c r="F3806" s="4">
        <v>1.18</v>
      </c>
      <c r="G3806">
        <v>1.88</v>
      </c>
      <c r="H3806" s="4" t="s">
        <v>27132</v>
      </c>
      <c r="I3806" t="s">
        <v>4013</v>
      </c>
    </row>
    <row r="3807" ht="15.75" customHeight="1" spans="1:9">
      <c r="A3807">
        <v>3806</v>
      </c>
      <c r="B3807" t="s">
        <v>30669</v>
      </c>
      <c r="C3807" t="s">
        <v>26935</v>
      </c>
      <c r="D3807" t="s">
        <v>30236</v>
      </c>
      <c r="E3807" s="4">
        <v>1.272</v>
      </c>
      <c r="F3807" s="4">
        <v>1.056</v>
      </c>
      <c r="G3807">
        <v>1.6896</v>
      </c>
      <c r="H3807" s="4" t="s">
        <v>27132</v>
      </c>
      <c r="I3807" t="s">
        <v>4013</v>
      </c>
    </row>
    <row r="3808" ht="15.75" customHeight="1" spans="1:9">
      <c r="A3808">
        <v>3807</v>
      </c>
      <c r="B3808" t="s">
        <v>30670</v>
      </c>
      <c r="C3808" t="s">
        <v>26920</v>
      </c>
      <c r="D3808" t="s">
        <v>27021</v>
      </c>
      <c r="E3808" s="4">
        <v>1.113</v>
      </c>
      <c r="F3808" s="4">
        <v>0.8882</v>
      </c>
      <c r="G3808">
        <v>1.2202</v>
      </c>
      <c r="H3808" s="4" t="s">
        <v>26925</v>
      </c>
      <c r="I3808">
        <v>1062410</v>
      </c>
    </row>
    <row r="3809" ht="15.75" customHeight="1" spans="1:9">
      <c r="A3809">
        <v>3808</v>
      </c>
      <c r="B3809" t="s">
        <v>30671</v>
      </c>
      <c r="C3809" t="s">
        <v>26935</v>
      </c>
      <c r="D3809" t="s">
        <v>30236</v>
      </c>
      <c r="E3809" s="4">
        <v>0.618298</v>
      </c>
      <c r="F3809" s="4">
        <v>0.5463</v>
      </c>
      <c r="G3809">
        <v>0</v>
      </c>
      <c r="H3809" s="4" t="s">
        <v>27132</v>
      </c>
      <c r="I3809" t="s">
        <v>4013</v>
      </c>
    </row>
    <row r="3810" ht="15.75" customHeight="1" spans="1:9">
      <c r="A3810">
        <v>3809</v>
      </c>
      <c r="B3810" t="s">
        <v>29019</v>
      </c>
      <c r="C3810" t="s">
        <v>26935</v>
      </c>
      <c r="D3810" t="s">
        <v>30236</v>
      </c>
      <c r="E3810" s="4">
        <v>0.618298</v>
      </c>
      <c r="F3810" s="4">
        <v>0.5463</v>
      </c>
      <c r="G3810">
        <v>0</v>
      </c>
      <c r="H3810" s="4" t="s">
        <v>27132</v>
      </c>
      <c r="I3810" t="s">
        <v>4013</v>
      </c>
    </row>
    <row r="3811" ht="15.75" customHeight="1" spans="1:9">
      <c r="A3811">
        <v>3810</v>
      </c>
      <c r="B3811" t="s">
        <v>28822</v>
      </c>
      <c r="C3811" t="s">
        <v>26935</v>
      </c>
      <c r="D3811" t="s">
        <v>30236</v>
      </c>
      <c r="E3811" s="4">
        <v>0.706702</v>
      </c>
      <c r="F3811" s="4">
        <v>0.5867</v>
      </c>
      <c r="G3811">
        <v>0.9387</v>
      </c>
      <c r="H3811" s="4" t="s">
        <v>27132</v>
      </c>
      <c r="I3811" t="s">
        <v>4013</v>
      </c>
    </row>
    <row r="3812" ht="15.75" customHeight="1" spans="1:9">
      <c r="A3812">
        <v>3811</v>
      </c>
      <c r="B3812" t="s">
        <v>30672</v>
      </c>
      <c r="C3812" t="s">
        <v>26935</v>
      </c>
      <c r="D3812" t="s">
        <v>30236</v>
      </c>
      <c r="E3812" s="4">
        <v>0.618298</v>
      </c>
      <c r="F3812" s="4">
        <v>0.5463</v>
      </c>
      <c r="G3812">
        <v>0</v>
      </c>
      <c r="H3812" s="4" t="s">
        <v>27132</v>
      </c>
      <c r="I3812" t="s">
        <v>4013</v>
      </c>
    </row>
    <row r="3813" ht="15.75" customHeight="1" spans="1:9">
      <c r="A3813">
        <v>3812</v>
      </c>
      <c r="B3813" t="s">
        <v>30673</v>
      </c>
      <c r="C3813" t="s">
        <v>26935</v>
      </c>
      <c r="D3813" t="s">
        <v>30236</v>
      </c>
      <c r="E3813" s="4">
        <v>0.618298</v>
      </c>
      <c r="F3813" s="4">
        <v>0.5463</v>
      </c>
      <c r="G3813">
        <v>0</v>
      </c>
      <c r="H3813" s="4" t="s">
        <v>27132</v>
      </c>
      <c r="I3813" t="s">
        <v>4013</v>
      </c>
    </row>
    <row r="3814" ht="15.75" customHeight="1" spans="1:9">
      <c r="A3814">
        <v>3813</v>
      </c>
      <c r="B3814" t="s">
        <v>30674</v>
      </c>
      <c r="C3814" t="s">
        <v>26935</v>
      </c>
      <c r="D3814" t="s">
        <v>30236</v>
      </c>
      <c r="E3814" s="4">
        <v>0.706702</v>
      </c>
      <c r="F3814" s="4">
        <v>0.5867</v>
      </c>
      <c r="G3814">
        <v>0.9387</v>
      </c>
      <c r="H3814" s="4" t="s">
        <v>27132</v>
      </c>
      <c r="I3814" t="s">
        <v>4013</v>
      </c>
    </row>
    <row r="3815" ht="15.75" customHeight="1" spans="1:9">
      <c r="A3815">
        <v>3814</v>
      </c>
      <c r="B3815" t="s">
        <v>30675</v>
      </c>
      <c r="C3815" t="s">
        <v>26935</v>
      </c>
      <c r="D3815" t="s">
        <v>30236</v>
      </c>
      <c r="E3815" s="4">
        <v>0.485798</v>
      </c>
      <c r="F3815" s="4">
        <v>0.4033</v>
      </c>
      <c r="G3815">
        <v>0</v>
      </c>
      <c r="H3815" s="4" t="s">
        <v>27132</v>
      </c>
      <c r="I3815" t="s">
        <v>4013</v>
      </c>
    </row>
    <row r="3816" ht="15.75" customHeight="1" spans="1:9">
      <c r="A3816">
        <v>3815</v>
      </c>
      <c r="B3816" t="s">
        <v>30676</v>
      </c>
      <c r="C3816" t="s">
        <v>26935</v>
      </c>
      <c r="D3816" t="s">
        <v>30236</v>
      </c>
      <c r="E3816" s="4">
        <v>0.485798</v>
      </c>
      <c r="F3816" s="4">
        <v>0.4033</v>
      </c>
      <c r="G3816">
        <v>0</v>
      </c>
      <c r="H3816" s="4" t="s">
        <v>27132</v>
      </c>
      <c r="I3816" t="s">
        <v>4013</v>
      </c>
    </row>
    <row r="3817" ht="15.75" customHeight="1" spans="1:9">
      <c r="A3817">
        <v>3816</v>
      </c>
      <c r="B3817" t="s">
        <v>30677</v>
      </c>
      <c r="C3817" t="s">
        <v>26935</v>
      </c>
      <c r="D3817" t="s">
        <v>27138</v>
      </c>
      <c r="E3817" s="4">
        <v>1.104202</v>
      </c>
      <c r="F3817" s="4">
        <v>1.0417</v>
      </c>
      <c r="G3817">
        <v>0.9834</v>
      </c>
      <c r="H3817" s="4" t="s">
        <v>27134</v>
      </c>
      <c r="I3817">
        <v>10221690005</v>
      </c>
    </row>
    <row r="3818" ht="15.75" customHeight="1" spans="1:9">
      <c r="A3818">
        <v>3817</v>
      </c>
      <c r="B3818" t="s">
        <v>30678</v>
      </c>
      <c r="C3818" t="s">
        <v>26935</v>
      </c>
      <c r="D3818" t="s">
        <v>30236</v>
      </c>
      <c r="E3818" s="4">
        <v>0.839202</v>
      </c>
      <c r="F3818" s="4">
        <v>0.8392</v>
      </c>
      <c r="G3818">
        <v>0</v>
      </c>
      <c r="H3818" s="4" t="s">
        <v>27134</v>
      </c>
      <c r="I3818" t="s">
        <v>4013</v>
      </c>
    </row>
    <row r="3819" ht="15.75" customHeight="1" spans="1:9">
      <c r="A3819">
        <v>3818</v>
      </c>
      <c r="B3819" t="s">
        <v>30679</v>
      </c>
      <c r="C3819" t="s">
        <v>26920</v>
      </c>
      <c r="D3819" t="s">
        <v>26945</v>
      </c>
      <c r="E3819" s="4">
        <v>3.8796</v>
      </c>
      <c r="F3819" s="4">
        <v>3.7698</v>
      </c>
      <c r="G3819">
        <v>7.7206</v>
      </c>
      <c r="H3819" s="4" t="s">
        <v>26929</v>
      </c>
      <c r="I3819" s="7">
        <v>1256800000000</v>
      </c>
    </row>
    <row r="3820" ht="15.75" customHeight="1" spans="1:9">
      <c r="A3820">
        <v>3819</v>
      </c>
      <c r="B3820" t="s">
        <v>30680</v>
      </c>
      <c r="C3820" t="s">
        <v>26935</v>
      </c>
      <c r="D3820" t="s">
        <v>27741</v>
      </c>
      <c r="E3820" s="4">
        <v>0.1378</v>
      </c>
      <c r="F3820" s="4">
        <v>0.1144</v>
      </c>
      <c r="G3820">
        <v>0.183</v>
      </c>
      <c r="H3820" s="4" t="s">
        <v>27068</v>
      </c>
      <c r="I3820" t="s">
        <v>4013</v>
      </c>
    </row>
    <row r="3821" ht="15.75" customHeight="1" spans="1:9">
      <c r="A3821">
        <v>3820</v>
      </c>
      <c r="B3821" t="s">
        <v>30681</v>
      </c>
      <c r="C3821" t="s">
        <v>26920</v>
      </c>
      <c r="D3821" t="s">
        <v>26940</v>
      </c>
      <c r="E3821" s="4">
        <v>1.06</v>
      </c>
      <c r="F3821" s="4">
        <v>1.166</v>
      </c>
      <c r="G3821">
        <v>14.4988</v>
      </c>
      <c r="H3821" s="4" t="s">
        <v>26929</v>
      </c>
      <c r="I3821" s="7">
        <v>1134300000000</v>
      </c>
    </row>
    <row r="3822" ht="15.75" customHeight="1" spans="1:9">
      <c r="A3822">
        <v>3821</v>
      </c>
      <c r="B3822" t="s">
        <v>30682</v>
      </c>
      <c r="C3822" t="s">
        <v>26935</v>
      </c>
      <c r="D3822" t="s">
        <v>27131</v>
      </c>
      <c r="E3822" s="4">
        <v>0.574202</v>
      </c>
      <c r="F3822" s="4">
        <v>0.5038</v>
      </c>
      <c r="G3822">
        <v>0.8061</v>
      </c>
      <c r="H3822" s="4" t="s">
        <v>27132</v>
      </c>
      <c r="I3822" t="s">
        <v>4013</v>
      </c>
    </row>
    <row r="3823" ht="15.75" customHeight="1" spans="1:9">
      <c r="A3823">
        <v>3822</v>
      </c>
      <c r="B3823" t="s">
        <v>28624</v>
      </c>
      <c r="C3823" t="s">
        <v>26935</v>
      </c>
      <c r="D3823" t="s">
        <v>27177</v>
      </c>
      <c r="E3823" s="4">
        <v>5.0032</v>
      </c>
      <c r="F3823" s="4">
        <v>4.7408</v>
      </c>
      <c r="G3823">
        <v>4.4342</v>
      </c>
      <c r="H3823" s="4" t="s">
        <v>27073</v>
      </c>
      <c r="I3823">
        <v>110080008</v>
      </c>
    </row>
    <row r="3824" ht="15.75" customHeight="1" spans="1:9">
      <c r="A3824">
        <v>3823</v>
      </c>
      <c r="B3824" t="s">
        <v>30683</v>
      </c>
      <c r="C3824" t="s">
        <v>26935</v>
      </c>
      <c r="D3824" t="s">
        <v>27439</v>
      </c>
      <c r="E3824" s="4">
        <v>57.92537672</v>
      </c>
      <c r="F3824" s="4">
        <v>57.9254</v>
      </c>
      <c r="G3824">
        <v>65.99</v>
      </c>
      <c r="H3824" s="4" t="s">
        <v>27552</v>
      </c>
      <c r="I3824" s="7">
        <v>1010700000000</v>
      </c>
    </row>
    <row r="3825" ht="15.75" customHeight="1" spans="1:9">
      <c r="A3825">
        <v>3824</v>
      </c>
      <c r="B3825" t="s">
        <v>30684</v>
      </c>
      <c r="C3825" t="s">
        <v>26920</v>
      </c>
      <c r="D3825" t="s">
        <v>27868</v>
      </c>
      <c r="E3825" s="4">
        <v>3.18</v>
      </c>
      <c r="F3825" s="4">
        <v>11.6494</v>
      </c>
      <c r="G3825">
        <v>4.452</v>
      </c>
      <c r="H3825" s="4" t="s">
        <v>26925</v>
      </c>
      <c r="I3825">
        <v>117170009</v>
      </c>
    </row>
    <row r="3826" ht="15.75" customHeight="1" spans="1:9">
      <c r="A3826">
        <v>3825</v>
      </c>
      <c r="B3826" t="s">
        <v>30685</v>
      </c>
      <c r="C3826" t="s">
        <v>26920</v>
      </c>
      <c r="D3826" t="s">
        <v>27868</v>
      </c>
      <c r="E3826" s="4">
        <v>2.438</v>
      </c>
      <c r="F3826" s="4">
        <v>2.369</v>
      </c>
      <c r="G3826">
        <v>0.9758</v>
      </c>
      <c r="H3826" s="4" t="s">
        <v>26925</v>
      </c>
      <c r="I3826" t="s">
        <v>4013</v>
      </c>
    </row>
    <row r="3827" ht="15.75" customHeight="1" spans="1:9">
      <c r="A3827">
        <v>3826</v>
      </c>
      <c r="B3827" t="s">
        <v>30686</v>
      </c>
      <c r="C3827" t="s">
        <v>26935</v>
      </c>
      <c r="D3827" t="s">
        <v>27177</v>
      </c>
      <c r="E3827" s="4">
        <v>28.62</v>
      </c>
      <c r="F3827" s="4">
        <v>26.1225</v>
      </c>
      <c r="G3827">
        <v>33.48</v>
      </c>
      <c r="H3827" s="4" t="s">
        <v>27073</v>
      </c>
      <c r="I3827">
        <v>8011008</v>
      </c>
    </row>
    <row r="3828" ht="15.75" customHeight="1" spans="1:9">
      <c r="A3828">
        <v>3827</v>
      </c>
      <c r="B3828" t="s">
        <v>30687</v>
      </c>
      <c r="C3828" t="s">
        <v>26920</v>
      </c>
      <c r="D3828" t="s">
        <v>26960</v>
      </c>
      <c r="E3828" s="4">
        <v>0.0212</v>
      </c>
      <c r="F3828" s="4">
        <v>0.021199</v>
      </c>
      <c r="G3828">
        <v>1.4024</v>
      </c>
      <c r="H3828" s="4" t="s">
        <v>26925</v>
      </c>
      <c r="I3828" s="7">
        <v>1542300000000</v>
      </c>
    </row>
    <row r="3829" ht="15.75" customHeight="1" spans="1:9">
      <c r="A3829">
        <v>3828</v>
      </c>
      <c r="B3829" t="s">
        <v>30688</v>
      </c>
      <c r="C3829" t="s">
        <v>26920</v>
      </c>
      <c r="D3829" t="s">
        <v>27222</v>
      </c>
      <c r="E3829" s="4">
        <v>106</v>
      </c>
      <c r="F3829" s="4">
        <v>106</v>
      </c>
      <c r="G3829">
        <v>390.844</v>
      </c>
      <c r="H3829" s="4" t="s">
        <v>26925</v>
      </c>
      <c r="I3829" s="7">
        <v>1163700000000</v>
      </c>
    </row>
    <row r="3830" ht="15.75" customHeight="1" spans="1:8">
      <c r="A3830">
        <v>3829</v>
      </c>
      <c r="B3830" t="s">
        <v>30689</v>
      </c>
      <c r="C3830" t="s">
        <v>26931</v>
      </c>
      <c r="D3830" t="s">
        <v>30057</v>
      </c>
      <c r="E3830" s="4">
        <v>0.42241</v>
      </c>
      <c r="F3830" s="4">
        <v>0.3308</v>
      </c>
      <c r="G3830">
        <v>0.5292</v>
      </c>
      <c r="H3830" s="4" t="s">
        <v>26933</v>
      </c>
    </row>
    <row r="3831" ht="15.75" customHeight="1" spans="1:9">
      <c r="A3831">
        <v>3830</v>
      </c>
      <c r="B3831" t="s">
        <v>30690</v>
      </c>
      <c r="C3831" t="s">
        <v>26920</v>
      </c>
      <c r="D3831" t="s">
        <v>27245</v>
      </c>
      <c r="E3831" s="4">
        <v>8.957</v>
      </c>
      <c r="F3831" s="4">
        <v>7.8585</v>
      </c>
      <c r="G3831">
        <v>12.5736</v>
      </c>
      <c r="H3831" s="4" t="s">
        <v>27125</v>
      </c>
      <c r="I3831">
        <v>226900022</v>
      </c>
    </row>
    <row r="3832" ht="15.75" customHeight="1" spans="1:9">
      <c r="A3832">
        <v>3831</v>
      </c>
      <c r="B3832" t="s">
        <v>30691</v>
      </c>
      <c r="C3832" t="s">
        <v>26935</v>
      </c>
      <c r="D3832" t="s">
        <v>27966</v>
      </c>
      <c r="E3832" s="4">
        <v>0.31058</v>
      </c>
      <c r="F3832" s="4">
        <v>0.2639</v>
      </c>
      <c r="G3832">
        <v>0.4222</v>
      </c>
      <c r="H3832" s="4" t="s">
        <v>27134</v>
      </c>
      <c r="I3832" t="s">
        <v>4013</v>
      </c>
    </row>
    <row r="3833" ht="15.75" customHeight="1" spans="1:9">
      <c r="A3833">
        <v>3832</v>
      </c>
      <c r="B3833" t="s">
        <v>30692</v>
      </c>
      <c r="C3833" t="s">
        <v>26935</v>
      </c>
      <c r="D3833" t="s">
        <v>27966</v>
      </c>
      <c r="E3833" s="4">
        <v>0.27772</v>
      </c>
      <c r="F3833" s="4">
        <v>0.2437</v>
      </c>
      <c r="G3833">
        <v>0.3899</v>
      </c>
      <c r="H3833" s="4" t="s">
        <v>27134</v>
      </c>
      <c r="I3833" t="s">
        <v>4013</v>
      </c>
    </row>
    <row r="3834" ht="15.75" customHeight="1" spans="1:9">
      <c r="A3834">
        <v>3833</v>
      </c>
      <c r="B3834" t="s">
        <v>30693</v>
      </c>
      <c r="C3834" t="s">
        <v>26935</v>
      </c>
      <c r="D3834" t="s">
        <v>27966</v>
      </c>
      <c r="E3834" s="4">
        <v>0.3286</v>
      </c>
      <c r="F3834" s="4">
        <v>0.2883</v>
      </c>
      <c r="G3834">
        <v>0.4613</v>
      </c>
      <c r="H3834" s="4" t="s">
        <v>27134</v>
      </c>
      <c r="I3834" t="s">
        <v>4013</v>
      </c>
    </row>
    <row r="3835" ht="15.75" customHeight="1" spans="1:9">
      <c r="A3835">
        <v>3834</v>
      </c>
      <c r="B3835" t="s">
        <v>30694</v>
      </c>
      <c r="C3835" t="s">
        <v>26935</v>
      </c>
      <c r="D3835" t="s">
        <v>27966</v>
      </c>
      <c r="E3835" s="4">
        <v>0.36464</v>
      </c>
      <c r="F3835" s="4">
        <v>0.3199</v>
      </c>
      <c r="G3835">
        <v>0.5118</v>
      </c>
      <c r="H3835" s="4" t="s">
        <v>27134</v>
      </c>
      <c r="I3835" t="s">
        <v>4013</v>
      </c>
    </row>
    <row r="3836" ht="15.75" customHeight="1" spans="1:9">
      <c r="A3836">
        <v>3835</v>
      </c>
      <c r="B3836" t="s">
        <v>30695</v>
      </c>
      <c r="C3836" t="s">
        <v>26935</v>
      </c>
      <c r="D3836" t="s">
        <v>27966</v>
      </c>
      <c r="E3836" s="4">
        <v>0.46746</v>
      </c>
      <c r="F3836" s="4">
        <v>0.4101</v>
      </c>
      <c r="G3836">
        <v>0.6562</v>
      </c>
      <c r="H3836" s="4" t="s">
        <v>27134</v>
      </c>
      <c r="I3836" t="s">
        <v>4013</v>
      </c>
    </row>
    <row r="3837" ht="15.75" customHeight="1" spans="1:9">
      <c r="A3837">
        <v>3836</v>
      </c>
      <c r="B3837" t="s">
        <v>30696</v>
      </c>
      <c r="C3837" t="s">
        <v>26935</v>
      </c>
      <c r="D3837" t="s">
        <v>27966</v>
      </c>
      <c r="E3837" s="4">
        <v>0.5194</v>
      </c>
      <c r="F3837" s="4">
        <v>0.4557</v>
      </c>
      <c r="G3837">
        <v>0.7291</v>
      </c>
      <c r="H3837" s="4" t="s">
        <v>27134</v>
      </c>
      <c r="I3837" t="s">
        <v>4013</v>
      </c>
    </row>
    <row r="3838" ht="15.75" customHeight="1" spans="1:9">
      <c r="A3838">
        <v>3837</v>
      </c>
      <c r="B3838" t="s">
        <v>30697</v>
      </c>
      <c r="C3838" t="s">
        <v>26935</v>
      </c>
      <c r="D3838" t="s">
        <v>27966</v>
      </c>
      <c r="E3838" s="4">
        <v>0.57876</v>
      </c>
      <c r="F3838" s="4">
        <v>0.5078</v>
      </c>
      <c r="G3838">
        <v>0.8125</v>
      </c>
      <c r="H3838" s="4" t="s">
        <v>27134</v>
      </c>
      <c r="I3838" t="s">
        <v>4013</v>
      </c>
    </row>
    <row r="3839" ht="15.75" customHeight="1" spans="1:9">
      <c r="A3839">
        <v>3838</v>
      </c>
      <c r="B3839" t="s">
        <v>28689</v>
      </c>
      <c r="C3839" t="s">
        <v>26935</v>
      </c>
      <c r="D3839" t="s">
        <v>27658</v>
      </c>
      <c r="E3839" s="4">
        <v>0.98792</v>
      </c>
      <c r="F3839" s="4">
        <v>0.48</v>
      </c>
      <c r="G3839">
        <v>1.3869</v>
      </c>
      <c r="H3839" s="4" t="s">
        <v>27134</v>
      </c>
      <c r="I3839">
        <v>10150470224</v>
      </c>
    </row>
    <row r="3840" ht="15.75" customHeight="1" spans="1:9">
      <c r="A3840">
        <v>3839</v>
      </c>
      <c r="B3840" t="s">
        <v>30698</v>
      </c>
      <c r="C3840" t="s">
        <v>26935</v>
      </c>
      <c r="D3840" t="s">
        <v>27658</v>
      </c>
      <c r="E3840" s="4">
        <v>0.98792</v>
      </c>
      <c r="F3840" s="4">
        <v>0.8668</v>
      </c>
      <c r="G3840">
        <v>1.3869</v>
      </c>
      <c r="H3840" s="4" t="s">
        <v>27134</v>
      </c>
      <c r="I3840" t="s">
        <v>4013</v>
      </c>
    </row>
    <row r="3841" ht="15.75" customHeight="1" spans="1:9">
      <c r="A3841">
        <v>3840</v>
      </c>
      <c r="B3841" t="s">
        <v>30699</v>
      </c>
      <c r="C3841" t="s">
        <v>26935</v>
      </c>
      <c r="D3841" t="s">
        <v>30297</v>
      </c>
      <c r="E3841" s="4">
        <v>7.219342</v>
      </c>
      <c r="F3841" s="4">
        <v>5.8507</v>
      </c>
      <c r="G3841">
        <v>9.3611</v>
      </c>
      <c r="H3841" s="4" t="s">
        <v>27134</v>
      </c>
      <c r="I3841" t="s">
        <v>4013</v>
      </c>
    </row>
    <row r="3842" ht="15.75" customHeight="1" spans="1:9">
      <c r="A3842">
        <v>3841</v>
      </c>
      <c r="B3842" t="s">
        <v>30700</v>
      </c>
      <c r="C3842" t="s">
        <v>26935</v>
      </c>
      <c r="D3842" t="s">
        <v>27138</v>
      </c>
      <c r="E3842" s="4">
        <v>0.706702</v>
      </c>
      <c r="F3842" s="4">
        <v>0.625</v>
      </c>
      <c r="G3842">
        <v>0.8854</v>
      </c>
      <c r="H3842" s="4" t="s">
        <v>27134</v>
      </c>
      <c r="I3842" t="s">
        <v>4013</v>
      </c>
    </row>
    <row r="3843" ht="15.75" customHeight="1" spans="1:9">
      <c r="A3843">
        <v>3842</v>
      </c>
      <c r="B3843" t="s">
        <v>30701</v>
      </c>
      <c r="C3843" t="s">
        <v>26920</v>
      </c>
      <c r="D3843" t="s">
        <v>30702</v>
      </c>
      <c r="E3843" s="4">
        <v>0.626248</v>
      </c>
      <c r="F3843" s="4">
        <v>0.456</v>
      </c>
      <c r="G3843">
        <v>0.7297</v>
      </c>
      <c r="H3843" s="4" t="s">
        <v>26933</v>
      </c>
      <c r="I3843" t="s">
        <v>4013</v>
      </c>
    </row>
    <row r="3844" ht="15.75" customHeight="1" spans="1:9">
      <c r="A3844">
        <v>3843</v>
      </c>
      <c r="B3844" t="s">
        <v>30703</v>
      </c>
      <c r="C3844" t="s">
        <v>26920</v>
      </c>
      <c r="D3844" t="s">
        <v>30702</v>
      </c>
      <c r="E3844" s="4">
        <v>0.576852</v>
      </c>
      <c r="F3844" s="4">
        <v>0.4201</v>
      </c>
      <c r="G3844">
        <v>0.6721</v>
      </c>
      <c r="H3844" s="4" t="s">
        <v>26933</v>
      </c>
      <c r="I3844" t="s">
        <v>4013</v>
      </c>
    </row>
    <row r="3845" ht="15.75" customHeight="1" spans="1:9">
      <c r="A3845">
        <v>3844</v>
      </c>
      <c r="B3845" t="s">
        <v>30704</v>
      </c>
      <c r="C3845" t="s">
        <v>26920</v>
      </c>
      <c r="D3845" t="s">
        <v>27608</v>
      </c>
      <c r="E3845" s="4">
        <v>5.2258</v>
      </c>
      <c r="F3845" s="4">
        <v>3.9691</v>
      </c>
      <c r="G3845">
        <v>6.3506</v>
      </c>
      <c r="H3845" s="4" t="s">
        <v>26925</v>
      </c>
      <c r="I3845" t="s">
        <v>4013</v>
      </c>
    </row>
    <row r="3846" ht="15.75" customHeight="1" spans="1:9">
      <c r="A3846">
        <v>3845</v>
      </c>
      <c r="B3846" t="s">
        <v>30705</v>
      </c>
      <c r="C3846" t="s">
        <v>26920</v>
      </c>
      <c r="D3846" t="s">
        <v>26988</v>
      </c>
      <c r="E3846" s="4">
        <v>0.02173</v>
      </c>
      <c r="F3846" s="4">
        <v>0.0318</v>
      </c>
      <c r="G3846">
        <v>0.3292</v>
      </c>
      <c r="H3846" s="4" t="s">
        <v>26929</v>
      </c>
      <c r="I3846" s="7">
        <v>1091700000000</v>
      </c>
    </row>
    <row r="3847" ht="15.75" customHeight="1" spans="1:8">
      <c r="A3847">
        <v>3846</v>
      </c>
      <c r="B3847" t="s">
        <v>30706</v>
      </c>
      <c r="C3847" t="s">
        <v>26935</v>
      </c>
      <c r="D3847" t="s">
        <v>27616</v>
      </c>
      <c r="E3847" s="4">
        <v>0.848</v>
      </c>
      <c r="F3847" s="4">
        <v>0.808</v>
      </c>
      <c r="G3847">
        <v>1.0071</v>
      </c>
      <c r="H3847" s="4" t="s">
        <v>27073</v>
      </c>
    </row>
    <row r="3848" ht="15.75" customHeight="1" spans="1:9">
      <c r="A3848">
        <v>3847</v>
      </c>
      <c r="B3848" t="s">
        <v>30707</v>
      </c>
      <c r="C3848" t="s">
        <v>26935</v>
      </c>
      <c r="D3848" t="s">
        <v>27616</v>
      </c>
      <c r="E3848" s="4">
        <v>0.5936</v>
      </c>
      <c r="F3848" s="4">
        <v>0.4648</v>
      </c>
      <c r="G3848">
        <v>0.8366</v>
      </c>
      <c r="H3848" s="4" t="s">
        <v>27073</v>
      </c>
      <c r="I3848">
        <v>10330660023</v>
      </c>
    </row>
    <row r="3849" ht="15.75" customHeight="1" spans="1:9">
      <c r="A3849">
        <v>3848</v>
      </c>
      <c r="B3849" t="s">
        <v>30708</v>
      </c>
      <c r="C3849" t="s">
        <v>26935</v>
      </c>
      <c r="D3849" t="s">
        <v>29542</v>
      </c>
      <c r="E3849" s="4">
        <v>1.14904</v>
      </c>
      <c r="F3849" s="4">
        <v>1.149</v>
      </c>
      <c r="G3849">
        <v>1.613</v>
      </c>
      <c r="H3849" s="4" t="s">
        <v>27073</v>
      </c>
      <c r="I3849" t="s">
        <v>4013</v>
      </c>
    </row>
    <row r="3850" ht="15.75" customHeight="1" spans="1:9">
      <c r="A3850">
        <v>3849</v>
      </c>
      <c r="B3850" t="s">
        <v>30709</v>
      </c>
      <c r="C3850" t="s">
        <v>26935</v>
      </c>
      <c r="D3850" t="s">
        <v>27966</v>
      </c>
      <c r="E3850" s="4">
        <v>0.2809</v>
      </c>
      <c r="F3850" s="4">
        <v>0.2</v>
      </c>
      <c r="G3850">
        <v>0.4838</v>
      </c>
      <c r="H3850" s="4" t="s">
        <v>27134</v>
      </c>
      <c r="I3850">
        <v>10207820020</v>
      </c>
    </row>
    <row r="3851" ht="15.75" customHeight="1" spans="1:9">
      <c r="A3851">
        <v>3850</v>
      </c>
      <c r="B3851" t="s">
        <v>30710</v>
      </c>
      <c r="C3851" t="s">
        <v>26935</v>
      </c>
      <c r="D3851" t="s">
        <v>28412</v>
      </c>
      <c r="E3851" s="4">
        <v>0.4876</v>
      </c>
      <c r="F3851" s="4">
        <v>0.4278</v>
      </c>
      <c r="G3851">
        <v>0.844</v>
      </c>
      <c r="H3851" s="4" t="s">
        <v>27134</v>
      </c>
      <c r="I3851">
        <v>80286000007</v>
      </c>
    </row>
    <row r="3852" ht="15.75" customHeight="1" spans="1:9">
      <c r="A3852">
        <v>3851</v>
      </c>
      <c r="B3852" t="s">
        <v>30711</v>
      </c>
      <c r="C3852" t="s">
        <v>26920</v>
      </c>
      <c r="D3852" t="s">
        <v>26988</v>
      </c>
      <c r="E3852" s="4">
        <v>1.6006</v>
      </c>
      <c r="F3852" s="4">
        <v>1.5402</v>
      </c>
      <c r="G3852">
        <v>1.484</v>
      </c>
      <c r="H3852" s="4" t="s">
        <v>26929</v>
      </c>
      <c r="I3852" s="7">
        <v>1091700000000</v>
      </c>
    </row>
    <row r="3853" ht="15.75" customHeight="1" spans="1:9">
      <c r="A3853">
        <v>3852</v>
      </c>
      <c r="B3853" t="s">
        <v>30712</v>
      </c>
      <c r="C3853" t="s">
        <v>26920</v>
      </c>
      <c r="D3853" t="s">
        <v>27834</v>
      </c>
      <c r="E3853" s="4">
        <v>0.133348</v>
      </c>
      <c r="F3853" s="4">
        <v>0.1333</v>
      </c>
      <c r="G3853">
        <v>0.9047</v>
      </c>
      <c r="H3853" s="4" t="s">
        <v>26925</v>
      </c>
      <c r="I3853" s="7">
        <v>1039200000000</v>
      </c>
    </row>
    <row r="3854" ht="15.75" customHeight="1" spans="1:9">
      <c r="A3854">
        <v>3853</v>
      </c>
      <c r="B3854" t="s">
        <v>30713</v>
      </c>
      <c r="C3854" t="s">
        <v>26920</v>
      </c>
      <c r="D3854" t="s">
        <v>27555</v>
      </c>
      <c r="E3854" s="4">
        <v>3.65276</v>
      </c>
      <c r="F3854" s="4">
        <v>2.8602</v>
      </c>
      <c r="G3854">
        <v>4.5763</v>
      </c>
      <c r="H3854" s="4" t="s">
        <v>26933</v>
      </c>
      <c r="I3854" t="s">
        <v>4013</v>
      </c>
    </row>
    <row r="3855" ht="15.75" customHeight="1" spans="1:9">
      <c r="A3855">
        <v>3854</v>
      </c>
      <c r="B3855" t="s">
        <v>30714</v>
      </c>
      <c r="C3855" t="s">
        <v>26920</v>
      </c>
      <c r="D3855" t="s">
        <v>27782</v>
      </c>
      <c r="E3855" s="4">
        <v>7.685</v>
      </c>
      <c r="F3855" s="4">
        <v>6.0175</v>
      </c>
      <c r="G3855">
        <v>0</v>
      </c>
      <c r="H3855" s="4" t="s">
        <v>26925</v>
      </c>
      <c r="I3855" t="s">
        <v>4013</v>
      </c>
    </row>
    <row r="3856" ht="15.75" customHeight="1" spans="1:9">
      <c r="A3856">
        <v>3855</v>
      </c>
      <c r="B3856" t="s">
        <v>30715</v>
      </c>
      <c r="C3856" t="s">
        <v>26920</v>
      </c>
      <c r="D3856" t="s">
        <v>27569</v>
      </c>
      <c r="E3856" s="4">
        <v>0.27242</v>
      </c>
      <c r="F3856" s="4">
        <v>0.2133</v>
      </c>
      <c r="G3856">
        <v>0.3413</v>
      </c>
      <c r="H3856" s="4" t="s">
        <v>26933</v>
      </c>
      <c r="I3856" s="7">
        <v>1130010000000</v>
      </c>
    </row>
    <row r="3857" ht="15.75" customHeight="1" spans="1:9">
      <c r="A3857">
        <v>3856</v>
      </c>
      <c r="B3857" t="s">
        <v>30716</v>
      </c>
      <c r="C3857" t="s">
        <v>26920</v>
      </c>
      <c r="D3857" t="s">
        <v>27604</v>
      </c>
      <c r="E3857" s="4">
        <v>0.378632</v>
      </c>
      <c r="F3857" s="4">
        <v>0.3643</v>
      </c>
      <c r="G3857">
        <v>0.6434</v>
      </c>
      <c r="H3857" s="4" t="s">
        <v>26943</v>
      </c>
      <c r="I3857" s="7">
        <v>1356910000000</v>
      </c>
    </row>
    <row r="3858" ht="15.75" customHeight="1" spans="1:9">
      <c r="A3858">
        <v>3857</v>
      </c>
      <c r="B3858" t="s">
        <v>30717</v>
      </c>
      <c r="C3858" t="s">
        <v>26920</v>
      </c>
      <c r="D3858" t="s">
        <v>26945</v>
      </c>
      <c r="E3858" s="4">
        <v>0.159</v>
      </c>
      <c r="F3858" s="4">
        <v>0.159</v>
      </c>
      <c r="G3858">
        <v>0.2328</v>
      </c>
      <c r="H3858" s="4" t="s">
        <v>26929</v>
      </c>
      <c r="I3858" s="7">
        <v>1256800000000</v>
      </c>
    </row>
    <row r="3859" ht="15.75" customHeight="1" spans="1:9">
      <c r="A3859">
        <v>3858</v>
      </c>
      <c r="B3859" t="s">
        <v>30718</v>
      </c>
      <c r="C3859" t="s">
        <v>26935</v>
      </c>
      <c r="D3859" t="s">
        <v>27616</v>
      </c>
      <c r="E3859" s="4">
        <v>1.802</v>
      </c>
      <c r="F3859" s="4">
        <v>1.4756</v>
      </c>
      <c r="G3859">
        <v>1.8096</v>
      </c>
      <c r="H3859" s="4" t="s">
        <v>27068</v>
      </c>
      <c r="I3859">
        <v>10330660022</v>
      </c>
    </row>
    <row r="3860" ht="15.75" customHeight="1" spans="1:9">
      <c r="A3860">
        <v>3859</v>
      </c>
      <c r="B3860" t="s">
        <v>30719</v>
      </c>
      <c r="C3860" t="s">
        <v>26920</v>
      </c>
      <c r="D3860" t="s">
        <v>27458</v>
      </c>
      <c r="E3860" s="4">
        <v>0.583</v>
      </c>
      <c r="F3860" s="4">
        <v>0.583</v>
      </c>
      <c r="G3860">
        <v>1.0118</v>
      </c>
      <c r="H3860" s="4" t="s">
        <v>26922</v>
      </c>
      <c r="I3860" s="7">
        <v>1410700000000</v>
      </c>
    </row>
    <row r="3861" ht="15.75" customHeight="1" spans="1:9">
      <c r="A3861">
        <v>3860</v>
      </c>
      <c r="B3861" t="s">
        <v>28162</v>
      </c>
      <c r="C3861" t="s">
        <v>26920</v>
      </c>
      <c r="D3861" t="s">
        <v>27458</v>
      </c>
      <c r="E3861" s="4">
        <v>0.1802</v>
      </c>
      <c r="F3861" s="4">
        <v>0.1581</v>
      </c>
      <c r="G3861">
        <v>0</v>
      </c>
      <c r="H3861" s="4" t="s">
        <v>26925</v>
      </c>
      <c r="I3861" s="7">
        <v>1410700000000</v>
      </c>
    </row>
    <row r="3862" ht="15.75" customHeight="1" spans="1:9">
      <c r="A3862">
        <v>3861</v>
      </c>
      <c r="B3862" t="s">
        <v>30720</v>
      </c>
      <c r="C3862" t="s">
        <v>26920</v>
      </c>
      <c r="D3862" t="s">
        <v>27551</v>
      </c>
      <c r="E3862" s="4">
        <v>12.5928</v>
      </c>
      <c r="F3862" s="4">
        <v>9.0716</v>
      </c>
      <c r="G3862">
        <v>14.5146</v>
      </c>
      <c r="H3862" s="4" t="s">
        <v>26933</v>
      </c>
      <c r="I3862" t="s">
        <v>4013</v>
      </c>
    </row>
    <row r="3863" ht="15.75" customHeight="1" spans="1:9">
      <c r="A3863">
        <v>3862</v>
      </c>
      <c r="B3863" t="s">
        <v>30721</v>
      </c>
      <c r="C3863" t="s">
        <v>26931</v>
      </c>
      <c r="D3863" t="s">
        <v>27551</v>
      </c>
      <c r="E3863" s="4">
        <v>13.356</v>
      </c>
      <c r="F3863" s="4">
        <v>13.356</v>
      </c>
      <c r="G3863">
        <v>20.39</v>
      </c>
      <c r="H3863" s="4" t="s">
        <v>26943</v>
      </c>
      <c r="I3863" s="7">
        <v>1057300000000</v>
      </c>
    </row>
    <row r="3864" ht="15.75" customHeight="1" spans="1:9">
      <c r="A3864">
        <v>3863</v>
      </c>
      <c r="B3864" t="s">
        <v>30722</v>
      </c>
      <c r="C3864" t="s">
        <v>26920</v>
      </c>
      <c r="D3864" t="s">
        <v>27878</v>
      </c>
      <c r="E3864" s="4">
        <v>0.8268</v>
      </c>
      <c r="F3864" s="4">
        <v>0.83</v>
      </c>
      <c r="G3864">
        <v>1.328</v>
      </c>
      <c r="H3864" s="4" t="s">
        <v>26922</v>
      </c>
      <c r="I3864" t="s">
        <v>4013</v>
      </c>
    </row>
    <row r="3865" ht="15.75" customHeight="1" spans="1:9">
      <c r="A3865">
        <v>3864</v>
      </c>
      <c r="B3865" t="s">
        <v>30723</v>
      </c>
      <c r="C3865" t="s">
        <v>26920</v>
      </c>
      <c r="D3865" t="s">
        <v>27076</v>
      </c>
      <c r="E3865" s="4">
        <v>0.954</v>
      </c>
      <c r="F3865" s="4">
        <v>5.5014</v>
      </c>
      <c r="G3865">
        <v>6.995</v>
      </c>
      <c r="H3865" s="4" t="s">
        <v>26925</v>
      </c>
      <c r="I3865">
        <v>7</v>
      </c>
    </row>
    <row r="3866" ht="15.75" customHeight="1" spans="1:9">
      <c r="A3866">
        <v>3865</v>
      </c>
      <c r="B3866" t="s">
        <v>30724</v>
      </c>
      <c r="C3866" t="s">
        <v>26920</v>
      </c>
      <c r="D3866" t="s">
        <v>26966</v>
      </c>
      <c r="E3866" s="4">
        <v>0.8374</v>
      </c>
      <c r="F3866" s="4">
        <v>0.8058</v>
      </c>
      <c r="G3866">
        <v>0</v>
      </c>
      <c r="H3866" s="4" t="s">
        <v>26925</v>
      </c>
      <c r="I3866" t="s">
        <v>4013</v>
      </c>
    </row>
    <row r="3867" ht="15.75" customHeight="1" spans="1:9">
      <c r="A3867">
        <v>3866</v>
      </c>
      <c r="B3867" t="s">
        <v>30725</v>
      </c>
      <c r="C3867" t="s">
        <v>26935</v>
      </c>
      <c r="D3867" t="s">
        <v>27177</v>
      </c>
      <c r="E3867" s="4">
        <v>8.374</v>
      </c>
      <c r="F3867" s="4">
        <v>7.6433</v>
      </c>
      <c r="G3867">
        <v>0</v>
      </c>
      <c r="H3867" s="4" t="s">
        <v>27073</v>
      </c>
      <c r="I3867">
        <v>80110080008</v>
      </c>
    </row>
    <row r="3868" ht="15.75" customHeight="1" spans="1:9">
      <c r="A3868">
        <v>3867</v>
      </c>
      <c r="B3868" t="s">
        <v>30726</v>
      </c>
      <c r="C3868" t="s">
        <v>26920</v>
      </c>
      <c r="D3868" t="s">
        <v>27555</v>
      </c>
      <c r="E3868" s="4">
        <v>1.08332</v>
      </c>
      <c r="F3868" s="4">
        <v>0.8483</v>
      </c>
      <c r="G3868">
        <v>1.3573</v>
      </c>
      <c r="H3868" s="4" t="s">
        <v>26933</v>
      </c>
      <c r="I3868" t="s">
        <v>4013</v>
      </c>
    </row>
    <row r="3869" ht="15.75" customHeight="1" spans="1:9">
      <c r="A3869">
        <v>3868</v>
      </c>
      <c r="B3869" t="s">
        <v>27813</v>
      </c>
      <c r="C3869" t="s">
        <v>26935</v>
      </c>
      <c r="D3869" t="s">
        <v>27616</v>
      </c>
      <c r="E3869" s="4">
        <v>0.1643</v>
      </c>
      <c r="F3869" s="4">
        <v>0.1271</v>
      </c>
      <c r="G3869">
        <v>0.1301</v>
      </c>
      <c r="H3869" s="4" t="s">
        <v>27073</v>
      </c>
      <c r="I3869">
        <v>10330669104</v>
      </c>
    </row>
    <row r="3870" ht="15.75" customHeight="1" spans="1:9">
      <c r="A3870">
        <v>3869</v>
      </c>
      <c r="B3870" t="s">
        <v>30727</v>
      </c>
      <c r="C3870" t="s">
        <v>26935</v>
      </c>
      <c r="D3870" t="s">
        <v>28227</v>
      </c>
      <c r="E3870" s="4">
        <v>0.2968</v>
      </c>
      <c r="F3870" s="4">
        <v>0.2324</v>
      </c>
      <c r="G3870">
        <v>0.3718</v>
      </c>
      <c r="H3870" s="4" t="s">
        <v>27132</v>
      </c>
      <c r="I3870" t="s">
        <v>4013</v>
      </c>
    </row>
    <row r="3871" ht="15.75" customHeight="1" spans="1:9">
      <c r="A3871">
        <v>3870</v>
      </c>
      <c r="B3871" t="s">
        <v>27758</v>
      </c>
      <c r="C3871" t="s">
        <v>26935</v>
      </c>
      <c r="D3871" t="s">
        <v>27616</v>
      </c>
      <c r="E3871" s="4">
        <v>0.13621</v>
      </c>
      <c r="F3871" s="4">
        <v>0.1307</v>
      </c>
      <c r="G3871">
        <v>0.1248</v>
      </c>
      <c r="H3871" s="4" t="s">
        <v>27073</v>
      </c>
      <c r="I3871">
        <v>80518310022</v>
      </c>
    </row>
    <row r="3872" ht="15.75" customHeight="1" spans="1:9">
      <c r="A3872">
        <v>3871</v>
      </c>
      <c r="B3872" t="s">
        <v>30728</v>
      </c>
      <c r="C3872" t="s">
        <v>26920</v>
      </c>
      <c r="D3872" t="s">
        <v>27458</v>
      </c>
      <c r="E3872" s="4">
        <v>8.215106</v>
      </c>
      <c r="F3872" s="4">
        <v>6.36</v>
      </c>
      <c r="G3872">
        <v>32.4468</v>
      </c>
      <c r="H3872" s="4" t="s">
        <v>26925</v>
      </c>
      <c r="I3872" s="7">
        <v>1410700000000</v>
      </c>
    </row>
    <row r="3873" ht="15.75" customHeight="1" spans="1:9">
      <c r="A3873">
        <v>3872</v>
      </c>
      <c r="B3873" t="s">
        <v>30729</v>
      </c>
      <c r="C3873" t="s">
        <v>26935</v>
      </c>
      <c r="D3873" t="s">
        <v>27616</v>
      </c>
      <c r="E3873" s="4">
        <v>0.1378</v>
      </c>
      <c r="F3873" s="4">
        <v>0.1323</v>
      </c>
      <c r="G3873">
        <v>0.2789</v>
      </c>
      <c r="H3873" s="4" t="s">
        <v>27073</v>
      </c>
      <c r="I3873">
        <v>80518319003</v>
      </c>
    </row>
    <row r="3874" ht="15.75" customHeight="1" spans="1:9">
      <c r="A3874">
        <v>3873</v>
      </c>
      <c r="B3874" t="s">
        <v>30730</v>
      </c>
      <c r="C3874" t="s">
        <v>26935</v>
      </c>
      <c r="D3874" t="s">
        <v>27153</v>
      </c>
      <c r="E3874" s="4">
        <v>1.31652</v>
      </c>
      <c r="F3874" s="4">
        <v>1.2027</v>
      </c>
      <c r="G3874">
        <v>0.8784</v>
      </c>
      <c r="H3874" s="4" t="s">
        <v>27134</v>
      </c>
      <c r="I3874">
        <v>10237580014</v>
      </c>
    </row>
    <row r="3875" ht="15.75" customHeight="1" spans="1:9">
      <c r="A3875">
        <v>3874</v>
      </c>
      <c r="B3875" t="s">
        <v>30731</v>
      </c>
      <c r="C3875" t="s">
        <v>26935</v>
      </c>
      <c r="D3875" t="s">
        <v>30067</v>
      </c>
      <c r="E3875" s="4">
        <v>0.105046</v>
      </c>
      <c r="F3875" s="4">
        <v>0.1203</v>
      </c>
      <c r="G3875">
        <v>0.1105</v>
      </c>
      <c r="H3875" s="4" t="s">
        <v>27134</v>
      </c>
      <c r="I3875">
        <v>10237580036</v>
      </c>
    </row>
    <row r="3876" ht="15.75" customHeight="1" spans="1:9">
      <c r="A3876">
        <v>3875</v>
      </c>
      <c r="B3876" t="s">
        <v>30732</v>
      </c>
      <c r="C3876" t="s">
        <v>26920</v>
      </c>
      <c r="D3876" t="s">
        <v>30004</v>
      </c>
      <c r="E3876" s="4">
        <v>1.05258</v>
      </c>
      <c r="F3876" s="4">
        <v>0.7583</v>
      </c>
      <c r="G3876">
        <v>1.2133</v>
      </c>
      <c r="H3876" s="4" t="s">
        <v>26933</v>
      </c>
      <c r="I3876" t="s">
        <v>4013</v>
      </c>
    </row>
    <row r="3877" ht="15.75" customHeight="1" spans="1:9">
      <c r="A3877">
        <v>3876</v>
      </c>
      <c r="B3877" t="s">
        <v>27523</v>
      </c>
      <c r="C3877" t="s">
        <v>26920</v>
      </c>
      <c r="D3877" t="s">
        <v>26921</v>
      </c>
      <c r="E3877" s="4">
        <v>0.1696</v>
      </c>
      <c r="F3877" s="4">
        <v>0.106</v>
      </c>
      <c r="G3877">
        <v>0.3941</v>
      </c>
      <c r="H3877" s="4" t="s">
        <v>26929</v>
      </c>
      <c r="I3877" s="7">
        <v>1058300000000</v>
      </c>
    </row>
    <row r="3878" ht="15.75" customHeight="1" spans="1:9">
      <c r="A3878">
        <v>3877</v>
      </c>
      <c r="B3878" t="s">
        <v>29383</v>
      </c>
      <c r="C3878" t="s">
        <v>26935</v>
      </c>
      <c r="D3878" t="s">
        <v>27738</v>
      </c>
      <c r="E3878" s="4">
        <v>9.858</v>
      </c>
      <c r="F3878" s="4">
        <v>7.84</v>
      </c>
      <c r="G3878">
        <v>19.5151</v>
      </c>
      <c r="H3878" s="4" t="s">
        <v>27068</v>
      </c>
      <c r="I3878">
        <v>3024732</v>
      </c>
    </row>
    <row r="3879" ht="15.75" customHeight="1" spans="1:9">
      <c r="A3879">
        <v>3878</v>
      </c>
      <c r="B3879" t="s">
        <v>30733</v>
      </c>
      <c r="C3879" t="s">
        <v>26931</v>
      </c>
      <c r="D3879" t="s">
        <v>27222</v>
      </c>
      <c r="E3879" s="4">
        <v>0.318</v>
      </c>
      <c r="F3879" s="4">
        <v>0.279</v>
      </c>
      <c r="G3879">
        <v>0.4464</v>
      </c>
      <c r="H3879" s="4" t="s">
        <v>26925</v>
      </c>
      <c r="I3879" s="7">
        <v>1163700000000</v>
      </c>
    </row>
    <row r="3880" ht="15.75" customHeight="1" spans="1:9">
      <c r="A3880">
        <v>3879</v>
      </c>
      <c r="B3880" t="s">
        <v>30734</v>
      </c>
      <c r="C3880" t="s">
        <v>26920</v>
      </c>
      <c r="D3880" t="s">
        <v>27548</v>
      </c>
      <c r="E3880" s="4">
        <v>8.0454</v>
      </c>
      <c r="F3880" s="4">
        <v>5.9217</v>
      </c>
      <c r="G3880">
        <v>9.4747</v>
      </c>
      <c r="H3880" s="4" t="s">
        <v>26925</v>
      </c>
      <c r="I3880" t="s">
        <v>4013</v>
      </c>
    </row>
    <row r="3881" ht="15.75" customHeight="1" spans="1:9">
      <c r="A3881">
        <v>3880</v>
      </c>
      <c r="B3881" t="s">
        <v>30735</v>
      </c>
      <c r="C3881" t="s">
        <v>26920</v>
      </c>
      <c r="D3881" t="s">
        <v>27555</v>
      </c>
      <c r="E3881" s="4">
        <v>91.20399</v>
      </c>
      <c r="F3881" s="4">
        <v>87.7623</v>
      </c>
      <c r="G3881">
        <v>142.3</v>
      </c>
      <c r="H3881" s="4" t="s">
        <v>26933</v>
      </c>
      <c r="I3881" s="7">
        <v>1006810000000</v>
      </c>
    </row>
    <row r="3882" ht="15.75" customHeight="1" spans="1:9">
      <c r="A3882">
        <v>3881</v>
      </c>
      <c r="B3882" t="s">
        <v>30736</v>
      </c>
      <c r="C3882" t="s">
        <v>26920</v>
      </c>
      <c r="D3882" t="s">
        <v>28399</v>
      </c>
      <c r="E3882" s="4">
        <v>1.505942</v>
      </c>
      <c r="F3882" s="4">
        <v>1.1674</v>
      </c>
      <c r="G3882">
        <v>1.8678</v>
      </c>
      <c r="H3882" s="4" t="s">
        <v>26933</v>
      </c>
      <c r="I3882" t="s">
        <v>4013</v>
      </c>
    </row>
    <row r="3883" ht="15.75" customHeight="1" spans="1:9">
      <c r="A3883">
        <v>3882</v>
      </c>
      <c r="B3883" t="s">
        <v>30737</v>
      </c>
      <c r="C3883" t="s">
        <v>26931</v>
      </c>
      <c r="D3883" t="s">
        <v>30057</v>
      </c>
      <c r="E3883" s="4">
        <v>0.92697</v>
      </c>
      <c r="F3883" s="4">
        <v>0.7113</v>
      </c>
      <c r="G3883">
        <v>1.138</v>
      </c>
      <c r="H3883" s="4" t="s">
        <v>26933</v>
      </c>
      <c r="I3883" t="s">
        <v>4013</v>
      </c>
    </row>
    <row r="3884" ht="15.75" customHeight="1" spans="1:9">
      <c r="A3884">
        <v>3883</v>
      </c>
      <c r="B3884" t="s">
        <v>30738</v>
      </c>
      <c r="C3884" t="s">
        <v>26931</v>
      </c>
      <c r="D3884" t="s">
        <v>27569</v>
      </c>
      <c r="E3884" s="4">
        <v>0.49237</v>
      </c>
      <c r="F3884" s="4">
        <v>0.4784</v>
      </c>
      <c r="G3884">
        <v>0.3632</v>
      </c>
      <c r="H3884" s="4" t="s">
        <v>26933</v>
      </c>
      <c r="I3884" s="7">
        <v>1130000000000</v>
      </c>
    </row>
    <row r="3885" ht="15.75" customHeight="1" spans="1:9">
      <c r="A3885">
        <v>3884</v>
      </c>
      <c r="B3885" t="s">
        <v>30739</v>
      </c>
      <c r="C3885" t="s">
        <v>26935</v>
      </c>
      <c r="D3885" t="s">
        <v>27138</v>
      </c>
      <c r="E3885" s="4">
        <v>1.325</v>
      </c>
      <c r="F3885" s="4">
        <v>1.4167</v>
      </c>
      <c r="G3885">
        <v>1.7459</v>
      </c>
      <c r="H3885" s="4" t="s">
        <v>27134</v>
      </c>
      <c r="I3885" t="s">
        <v>4013</v>
      </c>
    </row>
    <row r="3886" ht="15.75" customHeight="1" spans="1:9">
      <c r="A3886">
        <v>3885</v>
      </c>
      <c r="B3886" t="s">
        <v>30740</v>
      </c>
      <c r="C3886" t="s">
        <v>26920</v>
      </c>
      <c r="D3886" t="s">
        <v>27116</v>
      </c>
      <c r="E3886" s="4">
        <v>0.112784</v>
      </c>
      <c r="F3886" s="4">
        <v>0.1506</v>
      </c>
      <c r="G3886">
        <v>0.8538</v>
      </c>
      <c r="H3886" s="4" t="s">
        <v>26943</v>
      </c>
      <c r="I3886" s="7">
        <v>1057100000000</v>
      </c>
    </row>
    <row r="3887" ht="15.75" customHeight="1" spans="1:9">
      <c r="A3887">
        <v>3886</v>
      </c>
      <c r="B3887" t="s">
        <v>30741</v>
      </c>
      <c r="C3887" t="s">
        <v>26920</v>
      </c>
      <c r="D3887" t="s">
        <v>26924</v>
      </c>
      <c r="E3887" s="4">
        <v>0.3392</v>
      </c>
      <c r="F3887" s="4">
        <v>0.465</v>
      </c>
      <c r="G3887">
        <v>0.744</v>
      </c>
      <c r="H3887" s="4" t="s">
        <v>26925</v>
      </c>
      <c r="I3887">
        <v>107140213</v>
      </c>
    </row>
    <row r="3888" ht="15.75" customHeight="1" spans="1:9">
      <c r="A3888">
        <v>3887</v>
      </c>
      <c r="B3888" t="s">
        <v>30742</v>
      </c>
      <c r="C3888" t="s">
        <v>26935</v>
      </c>
      <c r="D3888" t="s">
        <v>27966</v>
      </c>
      <c r="E3888" s="4">
        <v>0.3922</v>
      </c>
      <c r="F3888" s="4">
        <v>0.3441</v>
      </c>
      <c r="G3888">
        <v>0.6269</v>
      </c>
      <c r="H3888" s="4" t="s">
        <v>27134</v>
      </c>
      <c r="I3888">
        <v>10207820018</v>
      </c>
    </row>
    <row r="3889" ht="15.75" customHeight="1" spans="1:9">
      <c r="A3889">
        <v>3888</v>
      </c>
      <c r="B3889" t="s">
        <v>30743</v>
      </c>
      <c r="C3889" t="s">
        <v>26935</v>
      </c>
      <c r="D3889" t="s">
        <v>27966</v>
      </c>
      <c r="E3889" s="4">
        <v>0.3763</v>
      </c>
      <c r="F3889" s="4">
        <v>0.3302</v>
      </c>
      <c r="G3889">
        <v>0.5283</v>
      </c>
      <c r="H3889" s="4" t="s">
        <v>27134</v>
      </c>
      <c r="I3889" t="s">
        <v>4013</v>
      </c>
    </row>
    <row r="3890" ht="15.75" customHeight="1" spans="1:9">
      <c r="A3890">
        <v>3889</v>
      </c>
      <c r="B3890" t="s">
        <v>28226</v>
      </c>
      <c r="C3890" t="s">
        <v>26935</v>
      </c>
      <c r="D3890" t="s">
        <v>29099</v>
      </c>
      <c r="E3890" s="4">
        <v>0.032224</v>
      </c>
      <c r="F3890" s="4">
        <v>0.0307</v>
      </c>
      <c r="G3890">
        <v>0.0491</v>
      </c>
      <c r="H3890" s="4" t="s">
        <v>27132</v>
      </c>
      <c r="I3890" t="s">
        <v>4013</v>
      </c>
    </row>
    <row r="3891" ht="15.75" customHeight="1" spans="1:9">
      <c r="A3891">
        <v>3890</v>
      </c>
      <c r="B3891" t="s">
        <v>27625</v>
      </c>
      <c r="C3891" t="s">
        <v>26935</v>
      </c>
      <c r="D3891" t="s">
        <v>29099</v>
      </c>
      <c r="E3891" s="4">
        <v>0.032224</v>
      </c>
      <c r="F3891" s="4">
        <v>0.0271</v>
      </c>
      <c r="G3891">
        <v>0.043</v>
      </c>
      <c r="H3891" s="4" t="s">
        <v>27132</v>
      </c>
      <c r="I3891" t="s">
        <v>4013</v>
      </c>
    </row>
    <row r="3892" ht="15.75" customHeight="1" spans="1:9">
      <c r="A3892">
        <v>3891</v>
      </c>
      <c r="B3892" t="s">
        <v>30744</v>
      </c>
      <c r="C3892" t="s">
        <v>26935</v>
      </c>
      <c r="D3892" t="s">
        <v>27616</v>
      </c>
      <c r="E3892" s="4">
        <v>0.098156</v>
      </c>
      <c r="F3892" s="4">
        <v>0.16</v>
      </c>
      <c r="G3892">
        <v>0.256</v>
      </c>
      <c r="H3892" s="4" t="s">
        <v>27132</v>
      </c>
      <c r="I3892" t="s">
        <v>4013</v>
      </c>
    </row>
    <row r="3893" ht="15.75" customHeight="1" spans="1:9">
      <c r="A3893">
        <v>3892</v>
      </c>
      <c r="B3893" t="s">
        <v>30745</v>
      </c>
      <c r="C3893" t="s">
        <v>26920</v>
      </c>
      <c r="D3893" t="s">
        <v>30746</v>
      </c>
      <c r="E3893" s="4">
        <v>44.9758</v>
      </c>
      <c r="F3893" s="4">
        <v>43.2786</v>
      </c>
      <c r="G3893">
        <v>50.464</v>
      </c>
      <c r="H3893" s="4" t="s">
        <v>27208</v>
      </c>
      <c r="I3893" t="s">
        <v>4013</v>
      </c>
    </row>
    <row r="3894" ht="15.75" customHeight="1" spans="1:9">
      <c r="A3894">
        <v>3893</v>
      </c>
      <c r="B3894" t="s">
        <v>30747</v>
      </c>
      <c r="C3894" t="s">
        <v>26931</v>
      </c>
      <c r="D3894" t="s">
        <v>27009</v>
      </c>
      <c r="E3894" s="4">
        <v>1.29002</v>
      </c>
      <c r="F3894" s="4">
        <v>0.1</v>
      </c>
      <c r="G3894">
        <v>0</v>
      </c>
      <c r="H3894" s="4" t="s">
        <v>26925</v>
      </c>
      <c r="I3894" t="s">
        <v>4013</v>
      </c>
    </row>
    <row r="3895" ht="15.75" customHeight="1" spans="1:9">
      <c r="A3895">
        <v>3894</v>
      </c>
      <c r="B3895" t="s">
        <v>30748</v>
      </c>
      <c r="C3895" t="s">
        <v>26935</v>
      </c>
      <c r="D3895" t="s">
        <v>27131</v>
      </c>
      <c r="E3895" s="4">
        <v>14.31</v>
      </c>
      <c r="F3895" s="4">
        <v>0.5347</v>
      </c>
      <c r="G3895">
        <v>0.8555</v>
      </c>
      <c r="H3895" s="4" t="s">
        <v>27132</v>
      </c>
      <c r="I3895" t="s">
        <v>4013</v>
      </c>
    </row>
    <row r="3896" ht="15.75" customHeight="1" spans="1:9">
      <c r="A3896">
        <v>3895</v>
      </c>
      <c r="B3896" t="s">
        <v>30749</v>
      </c>
      <c r="C3896" t="s">
        <v>26935</v>
      </c>
      <c r="D3896" t="s">
        <v>27131</v>
      </c>
      <c r="E3896" s="4">
        <v>0.6095</v>
      </c>
      <c r="F3896" s="4">
        <v>0.5347</v>
      </c>
      <c r="G3896">
        <v>0.8555</v>
      </c>
      <c r="H3896" s="4" t="s">
        <v>27132</v>
      </c>
      <c r="I3896" t="s">
        <v>4013</v>
      </c>
    </row>
    <row r="3897" ht="15.75" customHeight="1" spans="1:9">
      <c r="A3897">
        <v>3896</v>
      </c>
      <c r="B3897" t="s">
        <v>30750</v>
      </c>
      <c r="C3897" t="s">
        <v>26935</v>
      </c>
      <c r="D3897" t="s">
        <v>27966</v>
      </c>
      <c r="E3897" s="4">
        <v>0.41234</v>
      </c>
      <c r="F3897" s="4">
        <v>0.3618</v>
      </c>
      <c r="G3897">
        <v>0.5789</v>
      </c>
      <c r="H3897" s="4" t="s">
        <v>27134</v>
      </c>
      <c r="I3897" t="s">
        <v>4013</v>
      </c>
    </row>
    <row r="3898" ht="15.75" customHeight="1" spans="1:9">
      <c r="A3898">
        <v>3897</v>
      </c>
      <c r="B3898" t="s">
        <v>30751</v>
      </c>
      <c r="C3898" t="s">
        <v>26935</v>
      </c>
      <c r="D3898" t="s">
        <v>27175</v>
      </c>
      <c r="E3898" s="4">
        <v>8.4694</v>
      </c>
      <c r="F3898" s="4">
        <v>7.8948</v>
      </c>
      <c r="G3898">
        <v>9.9968</v>
      </c>
      <c r="H3898" s="4" t="s">
        <v>27073</v>
      </c>
      <c r="I3898">
        <v>10307130032</v>
      </c>
    </row>
    <row r="3899" ht="15.75" customHeight="1" spans="1:9">
      <c r="A3899">
        <v>3898</v>
      </c>
      <c r="B3899" t="s">
        <v>30752</v>
      </c>
      <c r="C3899" t="s">
        <v>26935</v>
      </c>
      <c r="D3899" t="s">
        <v>27138</v>
      </c>
      <c r="E3899" s="4">
        <v>1.325</v>
      </c>
      <c r="F3899" s="4">
        <v>1.4167</v>
      </c>
      <c r="G3899">
        <v>1.7459</v>
      </c>
      <c r="H3899" s="4" t="s">
        <v>27134</v>
      </c>
      <c r="I3899" t="s">
        <v>4013</v>
      </c>
    </row>
    <row r="3900" ht="15.75" customHeight="1" spans="1:9">
      <c r="A3900">
        <v>3899</v>
      </c>
      <c r="B3900" t="s">
        <v>30753</v>
      </c>
      <c r="C3900" t="s">
        <v>26920</v>
      </c>
      <c r="D3900" t="s">
        <v>27569</v>
      </c>
      <c r="E3900" s="4">
        <v>10.6106</v>
      </c>
      <c r="F3900" s="4">
        <v>10.2102</v>
      </c>
      <c r="G3900">
        <v>10.5443</v>
      </c>
      <c r="H3900" s="4" t="s">
        <v>26933</v>
      </c>
      <c r="I3900" s="7">
        <v>1130010000000</v>
      </c>
    </row>
    <row r="3901" ht="15.75" customHeight="1" spans="1:9">
      <c r="A3901">
        <v>3900</v>
      </c>
      <c r="B3901" t="s">
        <v>30754</v>
      </c>
      <c r="C3901" t="s">
        <v>26920</v>
      </c>
      <c r="D3901" t="s">
        <v>27573</v>
      </c>
      <c r="E3901" s="4">
        <v>18.6242</v>
      </c>
      <c r="F3901" s="4">
        <v>18.0971</v>
      </c>
      <c r="G3901">
        <v>29.31</v>
      </c>
      <c r="H3901" s="4" t="s">
        <v>26933</v>
      </c>
      <c r="I3901" s="7">
        <v>1063900000000</v>
      </c>
    </row>
    <row r="3902" ht="15.75" customHeight="1" spans="1:9">
      <c r="A3902">
        <v>3901</v>
      </c>
      <c r="B3902" t="s">
        <v>30755</v>
      </c>
      <c r="C3902" t="s">
        <v>26920</v>
      </c>
      <c r="D3902" t="s">
        <v>26932</v>
      </c>
      <c r="E3902" s="4">
        <v>1.166</v>
      </c>
      <c r="F3902" s="4">
        <v>1.1666</v>
      </c>
      <c r="G3902">
        <v>1.6368</v>
      </c>
      <c r="H3902" s="4" t="s">
        <v>26925</v>
      </c>
      <c r="I3902" t="s">
        <v>4013</v>
      </c>
    </row>
    <row r="3903" ht="15.75" customHeight="1" spans="1:9">
      <c r="A3903">
        <v>3902</v>
      </c>
      <c r="B3903" t="s">
        <v>30756</v>
      </c>
      <c r="C3903" t="s">
        <v>26935</v>
      </c>
      <c r="D3903" t="s">
        <v>27736</v>
      </c>
      <c r="E3903" s="4">
        <v>1.1448</v>
      </c>
      <c r="F3903" s="4">
        <v>0.8505</v>
      </c>
      <c r="G3903">
        <v>1.7767</v>
      </c>
      <c r="H3903" s="4" t="s">
        <v>27068</v>
      </c>
      <c r="I3903">
        <v>3023073</v>
      </c>
    </row>
    <row r="3904" ht="15.75" customHeight="1" spans="1:9">
      <c r="A3904">
        <v>3903</v>
      </c>
      <c r="B3904" t="s">
        <v>30757</v>
      </c>
      <c r="C3904" t="s">
        <v>26935</v>
      </c>
      <c r="D3904" t="s">
        <v>30758</v>
      </c>
      <c r="E3904" s="4">
        <v>0.15582</v>
      </c>
      <c r="F3904" s="4">
        <v>0.2403</v>
      </c>
      <c r="G3904">
        <v>0.3845</v>
      </c>
      <c r="H3904" s="4" t="s">
        <v>27073</v>
      </c>
      <c r="I3904" t="s">
        <v>4013</v>
      </c>
    </row>
    <row r="3905" ht="15.75" customHeight="1" spans="1:9">
      <c r="A3905">
        <v>3904</v>
      </c>
      <c r="B3905" t="s">
        <v>30759</v>
      </c>
      <c r="C3905" t="s">
        <v>26931</v>
      </c>
      <c r="D3905" t="s">
        <v>27009</v>
      </c>
      <c r="E3905" s="4">
        <v>42.347</v>
      </c>
      <c r="F3905" s="4">
        <v>42.349</v>
      </c>
      <c r="G3905">
        <v>553.76</v>
      </c>
      <c r="H3905" s="4" t="s">
        <v>27208</v>
      </c>
      <c r="I3905" s="7">
        <v>1029810000000</v>
      </c>
    </row>
    <row r="3906" ht="15.75" customHeight="1" spans="1:9">
      <c r="A3906">
        <v>3905</v>
      </c>
      <c r="B3906" t="s">
        <v>30760</v>
      </c>
      <c r="C3906" t="s">
        <v>26935</v>
      </c>
      <c r="D3906" t="s">
        <v>30444</v>
      </c>
      <c r="E3906" s="4">
        <v>8.639</v>
      </c>
      <c r="F3906" s="4">
        <v>6.7645</v>
      </c>
      <c r="G3906">
        <v>10.8232</v>
      </c>
      <c r="H3906" s="4" t="s">
        <v>27132</v>
      </c>
      <c r="I3906" t="s">
        <v>4013</v>
      </c>
    </row>
    <row r="3907" ht="15.75" customHeight="1" spans="1:9">
      <c r="A3907">
        <v>3906</v>
      </c>
      <c r="B3907" t="s">
        <v>30761</v>
      </c>
      <c r="C3907" t="s">
        <v>26935</v>
      </c>
      <c r="D3907" t="s">
        <v>27548</v>
      </c>
      <c r="E3907" s="4">
        <v>41.6792</v>
      </c>
      <c r="F3907" s="4">
        <v>32.6356</v>
      </c>
      <c r="G3907">
        <v>52.217</v>
      </c>
      <c r="H3907" s="4" t="s">
        <v>27073</v>
      </c>
      <c r="I3907" t="s">
        <v>4013</v>
      </c>
    </row>
    <row r="3908" ht="15.75" customHeight="1" spans="1:9">
      <c r="A3908">
        <v>3907</v>
      </c>
      <c r="B3908" t="s">
        <v>30762</v>
      </c>
      <c r="C3908" t="s">
        <v>26935</v>
      </c>
      <c r="D3908" t="s">
        <v>27824</v>
      </c>
      <c r="E3908" s="4">
        <v>0.2438</v>
      </c>
      <c r="F3908" s="4">
        <v>0.23</v>
      </c>
      <c r="G3908">
        <v>0.432</v>
      </c>
      <c r="H3908" s="4" t="s">
        <v>27134</v>
      </c>
      <c r="I3908" t="s">
        <v>4013</v>
      </c>
    </row>
    <row r="3909" ht="15.75" customHeight="1" spans="1:9">
      <c r="A3909">
        <v>3908</v>
      </c>
      <c r="B3909" t="s">
        <v>30763</v>
      </c>
      <c r="C3909" t="s">
        <v>26920</v>
      </c>
      <c r="D3909" t="s">
        <v>26966</v>
      </c>
      <c r="E3909" s="4">
        <v>27.56</v>
      </c>
      <c r="F3909" s="4">
        <v>27.56</v>
      </c>
      <c r="G3909">
        <v>39.424</v>
      </c>
      <c r="H3909" s="4" t="s">
        <v>26925</v>
      </c>
      <c r="I3909" s="7">
        <v>1049710000000</v>
      </c>
    </row>
    <row r="3910" ht="15.75" customHeight="1" spans="1:9">
      <c r="A3910">
        <v>3909</v>
      </c>
      <c r="B3910" t="s">
        <v>30764</v>
      </c>
      <c r="C3910" t="s">
        <v>26935</v>
      </c>
      <c r="D3910" t="s">
        <v>27173</v>
      </c>
      <c r="E3910" s="4">
        <v>9.54</v>
      </c>
      <c r="F3910" s="4">
        <v>9.27</v>
      </c>
      <c r="G3910">
        <v>11.952</v>
      </c>
      <c r="H3910" s="4" t="s">
        <v>27073</v>
      </c>
      <c r="I3910" t="s">
        <v>4013</v>
      </c>
    </row>
    <row r="3911" ht="15.75" customHeight="1" spans="1:9">
      <c r="A3911">
        <v>3910</v>
      </c>
      <c r="B3911" t="s">
        <v>30765</v>
      </c>
      <c r="C3911" t="s">
        <v>26920</v>
      </c>
      <c r="D3911" t="s">
        <v>26947</v>
      </c>
      <c r="E3911" s="4">
        <v>0.15264</v>
      </c>
      <c r="F3911" s="4">
        <v>0.1329</v>
      </c>
      <c r="G3911">
        <v>0.2126</v>
      </c>
      <c r="H3911" s="4" t="s">
        <v>26922</v>
      </c>
      <c r="I3911" s="7">
        <v>1029400000000</v>
      </c>
    </row>
    <row r="3912" ht="15.75" customHeight="1" spans="1:9">
      <c r="A3912">
        <v>3911</v>
      </c>
      <c r="B3912" t="s">
        <v>30766</v>
      </c>
      <c r="C3912" t="s">
        <v>26935</v>
      </c>
      <c r="D3912" t="s">
        <v>30767</v>
      </c>
      <c r="E3912" s="4">
        <v>3.18</v>
      </c>
      <c r="F3912" s="4">
        <v>2.2597</v>
      </c>
      <c r="G3912">
        <v>2.988</v>
      </c>
      <c r="H3912" s="4" t="s">
        <v>27068</v>
      </c>
      <c r="I3912" t="s">
        <v>4013</v>
      </c>
    </row>
    <row r="3913" ht="15.75" customHeight="1" spans="1:9">
      <c r="A3913">
        <v>3912</v>
      </c>
      <c r="B3913" t="s">
        <v>30768</v>
      </c>
      <c r="C3913" t="s">
        <v>26920</v>
      </c>
      <c r="D3913" t="s">
        <v>26936</v>
      </c>
      <c r="E3913" s="4">
        <v>1.06</v>
      </c>
      <c r="F3913" s="4">
        <v>1.272</v>
      </c>
      <c r="G3913">
        <v>3.9531</v>
      </c>
      <c r="H3913" s="4" t="s">
        <v>26929</v>
      </c>
      <c r="I3913" s="7">
        <v>1108500000000</v>
      </c>
    </row>
    <row r="3914" ht="15.75" customHeight="1" spans="1:9">
      <c r="A3914">
        <v>3913</v>
      </c>
      <c r="B3914" t="s">
        <v>30769</v>
      </c>
      <c r="C3914" t="s">
        <v>26931</v>
      </c>
      <c r="D3914" t="s">
        <v>28140</v>
      </c>
      <c r="E3914" s="4">
        <v>0.529220985</v>
      </c>
      <c r="F3914" s="4">
        <v>0.9723</v>
      </c>
      <c r="G3914">
        <v>5.8002</v>
      </c>
      <c r="H3914" s="4" t="s">
        <v>26952</v>
      </c>
      <c r="I3914" s="7">
        <v>1023510000000</v>
      </c>
    </row>
    <row r="3915" ht="15.75" customHeight="1" spans="1:9">
      <c r="A3915">
        <v>3914</v>
      </c>
      <c r="B3915" t="s">
        <v>30770</v>
      </c>
      <c r="C3915" t="s">
        <v>26935</v>
      </c>
      <c r="D3915" t="s">
        <v>27966</v>
      </c>
      <c r="E3915" s="4">
        <v>0.39644</v>
      </c>
      <c r="F3915" s="4">
        <v>0.3478</v>
      </c>
      <c r="G3915">
        <v>0.5564</v>
      </c>
      <c r="H3915" s="4" t="s">
        <v>27134</v>
      </c>
      <c r="I3915" t="s">
        <v>4013</v>
      </c>
    </row>
    <row r="3916" ht="15.75" customHeight="1" spans="1:9">
      <c r="A3916">
        <v>3915</v>
      </c>
      <c r="B3916" t="s">
        <v>30771</v>
      </c>
      <c r="C3916" t="s">
        <v>26935</v>
      </c>
      <c r="D3916" t="s">
        <v>27966</v>
      </c>
      <c r="E3916" s="4">
        <v>0.36146</v>
      </c>
      <c r="F3916" s="4">
        <v>0.3171</v>
      </c>
      <c r="G3916">
        <v>0.5074</v>
      </c>
      <c r="H3916" s="4" t="s">
        <v>27134</v>
      </c>
      <c r="I3916" t="s">
        <v>4013</v>
      </c>
    </row>
    <row r="3917" ht="15.75" customHeight="1" spans="1:9">
      <c r="A3917">
        <v>3916</v>
      </c>
      <c r="B3917" t="s">
        <v>30772</v>
      </c>
      <c r="C3917" t="s">
        <v>26935</v>
      </c>
      <c r="D3917" t="s">
        <v>27966</v>
      </c>
      <c r="E3917" s="4">
        <v>0.32542</v>
      </c>
      <c r="F3917" s="4">
        <v>0.2855</v>
      </c>
      <c r="G3917">
        <v>0.4568</v>
      </c>
      <c r="H3917" s="4" t="s">
        <v>27134</v>
      </c>
      <c r="I3917" t="s">
        <v>4013</v>
      </c>
    </row>
    <row r="3918" ht="15.75" customHeight="1" spans="1:9">
      <c r="A3918">
        <v>3917</v>
      </c>
      <c r="B3918" t="s">
        <v>30773</v>
      </c>
      <c r="C3918" t="s">
        <v>26935</v>
      </c>
      <c r="D3918" t="s">
        <v>28019</v>
      </c>
      <c r="E3918" s="4">
        <v>0.025864</v>
      </c>
      <c r="F3918" s="4">
        <v>0.0248</v>
      </c>
      <c r="G3918">
        <v>0.0397</v>
      </c>
      <c r="H3918" s="4" t="s">
        <v>27073</v>
      </c>
      <c r="I3918" t="s">
        <v>4013</v>
      </c>
    </row>
    <row r="3919" ht="15.75" customHeight="1" spans="1:9">
      <c r="A3919">
        <v>3918</v>
      </c>
      <c r="B3919" t="s">
        <v>30774</v>
      </c>
      <c r="C3919" t="s">
        <v>26935</v>
      </c>
      <c r="D3919" t="s">
        <v>29616</v>
      </c>
      <c r="E3919" s="4">
        <v>5.936</v>
      </c>
      <c r="F3919" s="4">
        <v>5.936</v>
      </c>
      <c r="G3919">
        <v>9.2127</v>
      </c>
      <c r="H3919" s="4" t="s">
        <v>27073</v>
      </c>
      <c r="I3919" t="s">
        <v>4013</v>
      </c>
    </row>
    <row r="3920" ht="15.75" customHeight="1" spans="1:9">
      <c r="A3920">
        <v>3919</v>
      </c>
      <c r="B3920" t="s">
        <v>30775</v>
      </c>
      <c r="C3920" t="s">
        <v>26935</v>
      </c>
      <c r="D3920" t="s">
        <v>27173</v>
      </c>
      <c r="E3920" s="4">
        <v>0.23956</v>
      </c>
      <c r="F3920" s="4">
        <v>0.2102</v>
      </c>
      <c r="G3920">
        <v>0.3363</v>
      </c>
      <c r="H3920" s="4" t="s">
        <v>27073</v>
      </c>
      <c r="I3920" t="s">
        <v>4013</v>
      </c>
    </row>
    <row r="3921" ht="15.75" customHeight="1" spans="1:9">
      <c r="A3921">
        <v>3920</v>
      </c>
      <c r="B3921" t="s">
        <v>30168</v>
      </c>
      <c r="C3921" t="s">
        <v>26935</v>
      </c>
      <c r="D3921" t="s">
        <v>28833</v>
      </c>
      <c r="E3921" s="4">
        <v>0.4452</v>
      </c>
      <c r="F3921" s="4">
        <v>0.5323</v>
      </c>
      <c r="G3921">
        <v>0.8035</v>
      </c>
      <c r="H3921" s="4" t="s">
        <v>27073</v>
      </c>
      <c r="I3921">
        <v>10275210003</v>
      </c>
    </row>
    <row r="3922" ht="15.75" customHeight="1" spans="1:9">
      <c r="A3922">
        <v>3921</v>
      </c>
      <c r="B3922" t="s">
        <v>30776</v>
      </c>
      <c r="C3922" t="s">
        <v>26920</v>
      </c>
      <c r="D3922" t="s">
        <v>26947</v>
      </c>
      <c r="E3922" s="4">
        <v>19.2178</v>
      </c>
      <c r="F3922" s="4">
        <v>5.4171</v>
      </c>
      <c r="G3922">
        <v>8.6674</v>
      </c>
      <c r="H3922" s="4" t="s">
        <v>26933</v>
      </c>
      <c r="I3922" t="s">
        <v>4013</v>
      </c>
    </row>
    <row r="3923" ht="15.75" customHeight="1" spans="1:9">
      <c r="A3923">
        <v>3922</v>
      </c>
      <c r="B3923" t="s">
        <v>30777</v>
      </c>
      <c r="C3923" t="s">
        <v>26920</v>
      </c>
      <c r="D3923" t="s">
        <v>26947</v>
      </c>
      <c r="E3923" s="4">
        <v>8.851</v>
      </c>
      <c r="F3923" s="4">
        <v>1.64</v>
      </c>
      <c r="G3923">
        <v>3.9922</v>
      </c>
      <c r="H3923" s="4" t="s">
        <v>26943</v>
      </c>
      <c r="I3923" t="s">
        <v>4013</v>
      </c>
    </row>
    <row r="3924" ht="15.75" customHeight="1" spans="1:9">
      <c r="A3924">
        <v>3923</v>
      </c>
      <c r="B3924" t="s">
        <v>30778</v>
      </c>
      <c r="C3924" t="s">
        <v>26931</v>
      </c>
      <c r="D3924" t="s">
        <v>27555</v>
      </c>
      <c r="E3924" s="4">
        <v>0.837082</v>
      </c>
      <c r="F3924" s="4">
        <v>0.6555</v>
      </c>
      <c r="G3924">
        <v>1.0488</v>
      </c>
      <c r="H3924" s="4" t="s">
        <v>26933</v>
      </c>
      <c r="I3924" t="s">
        <v>4013</v>
      </c>
    </row>
    <row r="3925" ht="15.75" customHeight="1" spans="1:9">
      <c r="A3925">
        <v>3924</v>
      </c>
      <c r="B3925" t="s">
        <v>30779</v>
      </c>
      <c r="C3925" t="s">
        <v>26931</v>
      </c>
      <c r="D3925" t="s">
        <v>27555</v>
      </c>
      <c r="E3925" s="4">
        <v>1.26193</v>
      </c>
      <c r="F3925" s="4">
        <v>0.6225</v>
      </c>
      <c r="G3925">
        <v>0.996</v>
      </c>
      <c r="H3925" s="4" t="s">
        <v>26933</v>
      </c>
      <c r="I3925" t="s">
        <v>4013</v>
      </c>
    </row>
    <row r="3926" ht="15.75" customHeight="1" spans="1:9">
      <c r="A3926">
        <v>3925</v>
      </c>
      <c r="B3926" t="s">
        <v>30780</v>
      </c>
      <c r="C3926" t="s">
        <v>26935</v>
      </c>
      <c r="D3926" t="s">
        <v>28457</v>
      </c>
      <c r="E3926" s="4">
        <v>0.5512</v>
      </c>
      <c r="F3926" s="4">
        <v>0.4316</v>
      </c>
      <c r="G3926">
        <v>0.6906</v>
      </c>
      <c r="H3926" s="4" t="s">
        <v>27068</v>
      </c>
      <c r="I3926" t="s">
        <v>4013</v>
      </c>
    </row>
    <row r="3927" ht="15.75" customHeight="1" spans="1:9">
      <c r="A3927">
        <v>3926</v>
      </c>
      <c r="B3927" t="s">
        <v>30781</v>
      </c>
      <c r="C3927" t="s">
        <v>26935</v>
      </c>
      <c r="D3927" t="s">
        <v>30782</v>
      </c>
      <c r="E3927" s="4">
        <v>0.152004</v>
      </c>
      <c r="F3927" s="4">
        <v>0.152</v>
      </c>
      <c r="G3927">
        <v>0.1904</v>
      </c>
      <c r="H3927" s="4" t="s">
        <v>27068</v>
      </c>
      <c r="I3927" t="s">
        <v>4013</v>
      </c>
    </row>
    <row r="3928" ht="15.75" customHeight="1" spans="1:9">
      <c r="A3928">
        <v>3927</v>
      </c>
      <c r="B3928" t="s">
        <v>30783</v>
      </c>
      <c r="C3928" t="s">
        <v>26920</v>
      </c>
      <c r="D3928" t="s">
        <v>30330</v>
      </c>
      <c r="E3928" s="4">
        <v>84.8</v>
      </c>
      <c r="F3928" s="4">
        <v>22.26</v>
      </c>
      <c r="G3928">
        <v>34.2766</v>
      </c>
      <c r="H3928" s="4" t="s">
        <v>26952</v>
      </c>
      <c r="I3928" s="7">
        <v>1064600000000</v>
      </c>
    </row>
    <row r="3929" ht="15.75" customHeight="1" spans="1:9">
      <c r="A3929">
        <v>3928</v>
      </c>
      <c r="B3929" t="s">
        <v>30784</v>
      </c>
      <c r="C3929" t="s">
        <v>26920</v>
      </c>
      <c r="D3929" t="s">
        <v>30027</v>
      </c>
      <c r="E3929" s="4">
        <v>6.9642</v>
      </c>
      <c r="F3929" s="4">
        <v>5.4573</v>
      </c>
      <c r="G3929">
        <v>8.7317</v>
      </c>
      <c r="H3929" s="4" t="s">
        <v>26933</v>
      </c>
      <c r="I3929" t="s">
        <v>4013</v>
      </c>
    </row>
    <row r="3930" ht="15.75" customHeight="1" spans="1:9">
      <c r="A3930">
        <v>3929</v>
      </c>
      <c r="B3930" t="s">
        <v>30785</v>
      </c>
      <c r="C3930" t="s">
        <v>26920</v>
      </c>
      <c r="D3930" t="s">
        <v>30786</v>
      </c>
      <c r="E3930" s="4">
        <v>31.311022</v>
      </c>
      <c r="F3930" s="4">
        <v>31.311</v>
      </c>
      <c r="G3930">
        <v>34.2395</v>
      </c>
      <c r="H3930" s="4" t="s">
        <v>26925</v>
      </c>
      <c r="I3930" s="7">
        <v>1183600000000</v>
      </c>
    </row>
    <row r="3931" ht="15.75" customHeight="1" spans="1:9">
      <c r="A3931">
        <v>3930</v>
      </c>
      <c r="B3931" t="s">
        <v>30787</v>
      </c>
      <c r="C3931" t="s">
        <v>26920</v>
      </c>
      <c r="D3931" t="s">
        <v>30057</v>
      </c>
      <c r="E3931" s="4">
        <v>3.4344</v>
      </c>
      <c r="F3931" s="4">
        <v>3.4344</v>
      </c>
      <c r="G3931">
        <v>2.7582</v>
      </c>
      <c r="H3931" s="4" t="s">
        <v>26933</v>
      </c>
      <c r="I3931" s="7">
        <v>1044000000000</v>
      </c>
    </row>
    <row r="3932" ht="15.75" customHeight="1" spans="1:9">
      <c r="A3932">
        <v>3931</v>
      </c>
      <c r="B3932" t="s">
        <v>30788</v>
      </c>
      <c r="C3932" t="s">
        <v>26920</v>
      </c>
      <c r="D3932" t="s">
        <v>26924</v>
      </c>
      <c r="E3932" s="4">
        <v>0.636</v>
      </c>
      <c r="F3932" s="4">
        <v>0.6742</v>
      </c>
      <c r="G3932">
        <v>0.96</v>
      </c>
      <c r="H3932" s="4" t="s">
        <v>26925</v>
      </c>
      <c r="I3932">
        <v>107140221</v>
      </c>
    </row>
    <row r="3933" ht="15.75" customHeight="1" spans="1:9">
      <c r="A3933">
        <v>3932</v>
      </c>
      <c r="B3933" t="s">
        <v>30789</v>
      </c>
      <c r="C3933" t="s">
        <v>26920</v>
      </c>
      <c r="D3933" t="s">
        <v>26945</v>
      </c>
      <c r="E3933" s="4">
        <v>0.02226</v>
      </c>
      <c r="F3933" s="4">
        <v>0.0212</v>
      </c>
      <c r="G3933">
        <v>0.021</v>
      </c>
      <c r="H3933" s="4" t="s">
        <v>26929</v>
      </c>
      <c r="I3933" s="7">
        <v>1256800000000</v>
      </c>
    </row>
    <row r="3934" ht="15.75" customHeight="1" spans="1:9">
      <c r="A3934">
        <v>3933</v>
      </c>
      <c r="B3934" t="s">
        <v>29362</v>
      </c>
      <c r="C3934" t="s">
        <v>26935</v>
      </c>
      <c r="D3934" t="s">
        <v>27966</v>
      </c>
      <c r="E3934" s="4">
        <v>0.26924</v>
      </c>
      <c r="F3934" s="4">
        <v>0.2486</v>
      </c>
      <c r="G3934">
        <v>0.373</v>
      </c>
      <c r="H3934" s="4" t="s">
        <v>27134</v>
      </c>
      <c r="I3934">
        <v>10207820018</v>
      </c>
    </row>
    <row r="3935" ht="15.75" customHeight="1" spans="1:9">
      <c r="A3935">
        <v>3934</v>
      </c>
      <c r="B3935" t="s">
        <v>30790</v>
      </c>
      <c r="C3935" t="s">
        <v>26935</v>
      </c>
      <c r="D3935" t="s">
        <v>27616</v>
      </c>
      <c r="E3935" s="4">
        <v>0.901</v>
      </c>
      <c r="F3935" s="4">
        <v>0.8575</v>
      </c>
      <c r="G3935">
        <v>1.2616</v>
      </c>
      <c r="H3935" s="4" t="s">
        <v>27068</v>
      </c>
      <c r="I3935">
        <v>10330660114</v>
      </c>
    </row>
    <row r="3936" ht="15.75" customHeight="1" spans="1:9">
      <c r="A3936">
        <v>3935</v>
      </c>
      <c r="B3936" t="s">
        <v>27268</v>
      </c>
      <c r="C3936" t="s">
        <v>26935</v>
      </c>
      <c r="D3936" t="s">
        <v>27616</v>
      </c>
      <c r="E3936" s="4">
        <v>0.04452</v>
      </c>
      <c r="F3936" s="4">
        <v>0.036</v>
      </c>
      <c r="G3936">
        <v>0.0528</v>
      </c>
      <c r="H3936" s="4" t="s">
        <v>27068</v>
      </c>
      <c r="I3936">
        <v>10330660018</v>
      </c>
    </row>
    <row r="3937" ht="15.75" customHeight="1" spans="1:9">
      <c r="A3937">
        <v>3936</v>
      </c>
      <c r="B3937" t="s">
        <v>28741</v>
      </c>
      <c r="C3937" t="s">
        <v>26935</v>
      </c>
      <c r="D3937" t="s">
        <v>30067</v>
      </c>
      <c r="E3937" s="4">
        <v>0.137164</v>
      </c>
      <c r="F3937" s="4">
        <v>0.1242</v>
      </c>
      <c r="G3937">
        <v>0.1105</v>
      </c>
      <c r="H3937" s="4" t="s">
        <v>27134</v>
      </c>
      <c r="I3937">
        <v>10237580036</v>
      </c>
    </row>
    <row r="3938" ht="15.75" customHeight="1" spans="1:9">
      <c r="A3938">
        <v>3937</v>
      </c>
      <c r="B3938" t="s">
        <v>30791</v>
      </c>
      <c r="C3938" t="s">
        <v>26920</v>
      </c>
      <c r="D3938" t="s">
        <v>28559</v>
      </c>
      <c r="E3938" s="4">
        <v>1.89104</v>
      </c>
      <c r="F3938" s="4">
        <v>1.4363</v>
      </c>
      <c r="G3938">
        <v>2.2981</v>
      </c>
      <c r="H3938" s="4" t="s">
        <v>26933</v>
      </c>
      <c r="I3938" t="s">
        <v>4013</v>
      </c>
    </row>
    <row r="3939" ht="15.75" customHeight="1" spans="1:9">
      <c r="A3939">
        <v>3938</v>
      </c>
      <c r="B3939" t="s">
        <v>30792</v>
      </c>
      <c r="C3939" t="s">
        <v>26920</v>
      </c>
      <c r="D3939" t="s">
        <v>27382</v>
      </c>
      <c r="E3939" s="4">
        <v>0.729598</v>
      </c>
      <c r="F3939" s="4">
        <v>0.3828</v>
      </c>
      <c r="G3939">
        <v>0.6125</v>
      </c>
      <c r="H3939" s="4" t="s">
        <v>26929</v>
      </c>
      <c r="I3939" t="s">
        <v>4013</v>
      </c>
    </row>
    <row r="3940" ht="15.75" customHeight="1" spans="1:9">
      <c r="A3940">
        <v>3939</v>
      </c>
      <c r="B3940" t="s">
        <v>30793</v>
      </c>
      <c r="C3940" t="s">
        <v>26935</v>
      </c>
      <c r="D3940" t="s">
        <v>28457</v>
      </c>
      <c r="E3940" s="4">
        <v>0.64236</v>
      </c>
      <c r="F3940" s="4">
        <v>0.5636</v>
      </c>
      <c r="G3940">
        <v>0</v>
      </c>
      <c r="H3940" s="4" t="s">
        <v>27068</v>
      </c>
      <c r="I3940" t="s">
        <v>4013</v>
      </c>
    </row>
    <row r="3941" ht="15.75" customHeight="1" spans="1:9">
      <c r="A3941">
        <v>3940</v>
      </c>
      <c r="B3941" t="s">
        <v>30794</v>
      </c>
      <c r="C3941" t="s">
        <v>26935</v>
      </c>
      <c r="D3941" t="s">
        <v>30795</v>
      </c>
      <c r="E3941" s="4">
        <v>0.375346</v>
      </c>
      <c r="F3941" s="4">
        <v>0.3421</v>
      </c>
      <c r="G3941">
        <v>0.5473</v>
      </c>
      <c r="H3941" s="4" t="s">
        <v>27073</v>
      </c>
      <c r="I3941" t="s">
        <v>4013</v>
      </c>
    </row>
    <row r="3942" ht="15.75" customHeight="1" spans="1:9">
      <c r="A3942">
        <v>3941</v>
      </c>
      <c r="B3942" t="s">
        <v>30796</v>
      </c>
      <c r="C3942" t="s">
        <v>26931</v>
      </c>
      <c r="D3942" t="s">
        <v>26921</v>
      </c>
      <c r="E3942" s="4">
        <v>0.0583</v>
      </c>
      <c r="F3942" s="4">
        <v>0.08</v>
      </c>
      <c r="G3942">
        <v>0.1618</v>
      </c>
      <c r="H3942" s="4" t="s">
        <v>26929</v>
      </c>
      <c r="I3942" s="7">
        <v>1023510000000</v>
      </c>
    </row>
    <row r="3943" ht="15.75" customHeight="1" spans="1:9">
      <c r="A3943">
        <v>3942</v>
      </c>
      <c r="B3943" t="s">
        <v>30797</v>
      </c>
      <c r="C3943" t="s">
        <v>26935</v>
      </c>
      <c r="D3943" t="s">
        <v>26932</v>
      </c>
      <c r="E3943" s="4">
        <v>7.632</v>
      </c>
      <c r="F3943" s="4">
        <v>7.42</v>
      </c>
      <c r="G3943">
        <v>11.75</v>
      </c>
      <c r="H3943" s="4" t="s">
        <v>26937</v>
      </c>
      <c r="I3943" s="7">
        <v>1004100000000</v>
      </c>
    </row>
    <row r="3944" ht="15.75" customHeight="1" spans="1:9">
      <c r="A3944">
        <v>3943</v>
      </c>
      <c r="B3944" t="s">
        <v>29466</v>
      </c>
      <c r="C3944" t="s">
        <v>26935</v>
      </c>
      <c r="D3944" t="s">
        <v>27764</v>
      </c>
      <c r="E3944" s="4">
        <v>35.6054</v>
      </c>
      <c r="F3944" s="4">
        <v>18.04</v>
      </c>
      <c r="G3944">
        <v>28.4893</v>
      </c>
      <c r="H3944" s="4" t="s">
        <v>27134</v>
      </c>
      <c r="I3944">
        <v>10182420010</v>
      </c>
    </row>
    <row r="3945" ht="15.75" customHeight="1" spans="1:9">
      <c r="A3945">
        <v>3944</v>
      </c>
      <c r="B3945" t="s">
        <v>28307</v>
      </c>
      <c r="C3945" t="s">
        <v>26935</v>
      </c>
      <c r="D3945" t="s">
        <v>27764</v>
      </c>
      <c r="E3945" s="4">
        <v>29.9132</v>
      </c>
      <c r="F3945" s="4">
        <v>26.2446</v>
      </c>
      <c r="G3945">
        <v>41.9913</v>
      </c>
      <c r="H3945" s="4" t="s">
        <v>27134</v>
      </c>
      <c r="I3945" t="s">
        <v>4013</v>
      </c>
    </row>
    <row r="3946" ht="15.75" customHeight="1" spans="1:9">
      <c r="A3946">
        <v>3945</v>
      </c>
      <c r="B3946" t="s">
        <v>28792</v>
      </c>
      <c r="C3946" t="s">
        <v>26935</v>
      </c>
      <c r="D3946" t="s">
        <v>28457</v>
      </c>
      <c r="E3946" s="4">
        <v>0.44361</v>
      </c>
      <c r="F3946" s="4">
        <v>0.3934</v>
      </c>
      <c r="G3946">
        <v>0.6294</v>
      </c>
      <c r="H3946" s="4" t="s">
        <v>27073</v>
      </c>
      <c r="I3946" t="s">
        <v>4013</v>
      </c>
    </row>
    <row r="3947" ht="15.75" customHeight="1" spans="1:9">
      <c r="A3947">
        <v>3946</v>
      </c>
      <c r="B3947" t="s">
        <v>30298</v>
      </c>
      <c r="C3947" t="s">
        <v>26935</v>
      </c>
      <c r="D3947" t="s">
        <v>27764</v>
      </c>
      <c r="E3947" s="4">
        <v>6.8317</v>
      </c>
      <c r="F3947" s="4">
        <v>5.9939</v>
      </c>
      <c r="G3947">
        <v>9.5902</v>
      </c>
      <c r="H3947" s="4" t="s">
        <v>27134</v>
      </c>
      <c r="I3947" t="s">
        <v>4013</v>
      </c>
    </row>
    <row r="3948" ht="15.75" customHeight="1" spans="1:9">
      <c r="A3948">
        <v>3947</v>
      </c>
      <c r="B3948" t="s">
        <v>30798</v>
      </c>
      <c r="C3948" t="s">
        <v>26935</v>
      </c>
      <c r="D3948" t="s">
        <v>28457</v>
      </c>
      <c r="E3948" s="4">
        <v>0.3816</v>
      </c>
      <c r="F3948" s="4">
        <v>0.2139</v>
      </c>
      <c r="G3948">
        <v>0.6152</v>
      </c>
      <c r="H3948" s="4" t="s">
        <v>27134</v>
      </c>
      <c r="I3948" t="s">
        <v>4013</v>
      </c>
    </row>
    <row r="3949" ht="15.75" customHeight="1" spans="1:9">
      <c r="A3949">
        <v>3948</v>
      </c>
      <c r="B3949" t="s">
        <v>30799</v>
      </c>
      <c r="C3949" t="s">
        <v>26920</v>
      </c>
      <c r="D3949" t="s">
        <v>27419</v>
      </c>
      <c r="E3949" s="4">
        <v>7.049</v>
      </c>
      <c r="F3949" s="4">
        <v>5.808</v>
      </c>
      <c r="G3949">
        <v>9.2928</v>
      </c>
      <c r="H3949" s="4" t="s">
        <v>26922</v>
      </c>
      <c r="I3949" t="s">
        <v>4013</v>
      </c>
    </row>
    <row r="3950" ht="15.75" customHeight="1" spans="1:9">
      <c r="A3950">
        <v>3949</v>
      </c>
      <c r="B3950" t="s">
        <v>30800</v>
      </c>
      <c r="C3950" t="s">
        <v>26920</v>
      </c>
      <c r="D3950" t="s">
        <v>27875</v>
      </c>
      <c r="E3950" s="4">
        <v>0.41923</v>
      </c>
      <c r="F3950" s="4">
        <v>0.2232</v>
      </c>
      <c r="G3950">
        <v>0.3572</v>
      </c>
      <c r="H3950" s="4" t="s">
        <v>26929</v>
      </c>
      <c r="I3950" t="s">
        <v>4013</v>
      </c>
    </row>
    <row r="3951" ht="15.75" customHeight="1" spans="1:9">
      <c r="A3951">
        <v>3950</v>
      </c>
      <c r="B3951" t="s">
        <v>30801</v>
      </c>
      <c r="C3951" t="s">
        <v>26935</v>
      </c>
      <c r="D3951" t="s">
        <v>27736</v>
      </c>
      <c r="E3951" s="4">
        <v>0.689</v>
      </c>
      <c r="F3951" s="4">
        <v>0.572</v>
      </c>
      <c r="G3951">
        <v>1.3376</v>
      </c>
      <c r="H3951" s="4" t="s">
        <v>27068</v>
      </c>
      <c r="I3951">
        <v>3023373</v>
      </c>
    </row>
    <row r="3952" ht="15.75" customHeight="1" spans="1:8">
      <c r="A3952">
        <v>3951</v>
      </c>
      <c r="B3952" t="s">
        <v>29258</v>
      </c>
      <c r="C3952" t="s">
        <v>26935</v>
      </c>
      <c r="D3952" t="s">
        <v>27736</v>
      </c>
      <c r="E3952" s="4">
        <v>11.66</v>
      </c>
      <c r="F3952" s="4">
        <v>10.23</v>
      </c>
      <c r="G3952">
        <v>15.488</v>
      </c>
      <c r="H3952" s="4" t="s">
        <v>27068</v>
      </c>
    </row>
    <row r="3953" ht="15.75" customHeight="1" spans="1:9">
      <c r="A3953">
        <v>3952</v>
      </c>
      <c r="B3953" t="s">
        <v>27753</v>
      </c>
      <c r="C3953" t="s">
        <v>26935</v>
      </c>
      <c r="D3953" t="s">
        <v>27736</v>
      </c>
      <c r="E3953" s="4">
        <v>10.6</v>
      </c>
      <c r="F3953" s="4">
        <v>7.997</v>
      </c>
      <c r="G3953">
        <v>16.4512</v>
      </c>
      <c r="H3953" s="4" t="s">
        <v>27068</v>
      </c>
      <c r="I3953" s="7">
        <v>3233700000000</v>
      </c>
    </row>
    <row r="3954" ht="15.75" customHeight="1" spans="1:9">
      <c r="A3954">
        <v>3953</v>
      </c>
      <c r="B3954" t="s">
        <v>28127</v>
      </c>
      <c r="C3954" t="s">
        <v>26935</v>
      </c>
      <c r="D3954" t="s">
        <v>27736</v>
      </c>
      <c r="E3954" s="4">
        <v>10.812</v>
      </c>
      <c r="F3954" s="4">
        <v>8.0325</v>
      </c>
      <c r="G3954">
        <v>14.3616</v>
      </c>
      <c r="H3954" s="4" t="s">
        <v>27068</v>
      </c>
      <c r="I3954" s="7">
        <v>3233700000000</v>
      </c>
    </row>
    <row r="3955" ht="15.75" customHeight="1" spans="1:9">
      <c r="A3955">
        <v>3954</v>
      </c>
      <c r="B3955" t="s">
        <v>30802</v>
      </c>
      <c r="C3955" t="s">
        <v>26935</v>
      </c>
      <c r="D3955" t="s">
        <v>27736</v>
      </c>
      <c r="E3955" s="4">
        <v>1.06</v>
      </c>
      <c r="F3955" s="4">
        <v>0.88</v>
      </c>
      <c r="G3955">
        <v>1.408</v>
      </c>
      <c r="H3955" s="4" t="s">
        <v>27134</v>
      </c>
      <c r="I3955" t="s">
        <v>4013</v>
      </c>
    </row>
    <row r="3956" ht="15.75" customHeight="1" spans="1:8">
      <c r="A3956">
        <v>3955</v>
      </c>
      <c r="B3956" t="s">
        <v>28104</v>
      </c>
      <c r="C3956" t="s">
        <v>26935</v>
      </c>
      <c r="D3956" t="s">
        <v>27736</v>
      </c>
      <c r="E3956" s="4">
        <v>11.66</v>
      </c>
      <c r="F3956" s="4">
        <v>9.68</v>
      </c>
      <c r="G3956">
        <v>18.0963</v>
      </c>
      <c r="H3956" s="4" t="s">
        <v>27068</v>
      </c>
    </row>
    <row r="3957" ht="15.75" customHeight="1" spans="1:9">
      <c r="A3957">
        <v>3956</v>
      </c>
      <c r="B3957" t="s">
        <v>30803</v>
      </c>
      <c r="C3957" t="s">
        <v>26935</v>
      </c>
      <c r="D3957" t="s">
        <v>27736</v>
      </c>
      <c r="E3957" s="4">
        <v>1.007</v>
      </c>
      <c r="F3957" s="4">
        <v>1.007</v>
      </c>
      <c r="G3957">
        <v>1.3376</v>
      </c>
      <c r="H3957" s="4" t="s">
        <v>27068</v>
      </c>
      <c r="I3957" t="s">
        <v>4013</v>
      </c>
    </row>
    <row r="3958" ht="15.75" customHeight="1" spans="1:9">
      <c r="A3958">
        <v>3957</v>
      </c>
      <c r="B3958" t="s">
        <v>27708</v>
      </c>
      <c r="C3958" t="s">
        <v>26935</v>
      </c>
      <c r="D3958" t="s">
        <v>27736</v>
      </c>
      <c r="E3958" s="4">
        <v>4.77</v>
      </c>
      <c r="F3958" s="4">
        <v>3.735</v>
      </c>
      <c r="G3958">
        <v>4.2773</v>
      </c>
      <c r="H3958" s="4" t="s">
        <v>27134</v>
      </c>
      <c r="I3958">
        <v>80241050002</v>
      </c>
    </row>
    <row r="3959" ht="15.75" customHeight="1" spans="1:9">
      <c r="A3959">
        <v>3958</v>
      </c>
      <c r="B3959" t="s">
        <v>27706</v>
      </c>
      <c r="C3959" t="s">
        <v>26935</v>
      </c>
      <c r="D3959" t="s">
        <v>27736</v>
      </c>
      <c r="E3959" s="4">
        <v>2.756</v>
      </c>
      <c r="F3959" s="4">
        <v>2.288</v>
      </c>
      <c r="G3959">
        <v>4.2773</v>
      </c>
      <c r="H3959" s="4" t="s">
        <v>27068</v>
      </c>
      <c r="I3959">
        <v>80241050001</v>
      </c>
    </row>
    <row r="3960" ht="15.75" customHeight="1" spans="1:9">
      <c r="A3960">
        <v>3959</v>
      </c>
      <c r="B3960" t="s">
        <v>30804</v>
      </c>
      <c r="C3960" t="s">
        <v>26920</v>
      </c>
      <c r="D3960" t="s">
        <v>26960</v>
      </c>
      <c r="E3960" s="4">
        <v>0.0636</v>
      </c>
      <c r="F3960" s="4">
        <v>0.0424</v>
      </c>
      <c r="G3960">
        <v>2.7584</v>
      </c>
      <c r="H3960" s="4" t="s">
        <v>26925</v>
      </c>
      <c r="I3960" s="7">
        <v>1542300000000</v>
      </c>
    </row>
    <row r="3961" ht="15.75" customHeight="1" spans="1:9">
      <c r="A3961">
        <v>3960</v>
      </c>
      <c r="B3961" t="s">
        <v>30045</v>
      </c>
      <c r="C3961" t="s">
        <v>26935</v>
      </c>
      <c r="D3961" t="s">
        <v>27616</v>
      </c>
      <c r="E3961" s="4">
        <v>0.07632</v>
      </c>
      <c r="F3961" s="4">
        <v>0.07</v>
      </c>
      <c r="G3961">
        <v>0.1217</v>
      </c>
      <c r="H3961" s="4" t="s">
        <v>27068</v>
      </c>
      <c r="I3961">
        <v>80518310031</v>
      </c>
    </row>
    <row r="3962" ht="15.75" customHeight="1" spans="1:9">
      <c r="A3962">
        <v>3961</v>
      </c>
      <c r="B3962" t="s">
        <v>30805</v>
      </c>
      <c r="C3962" t="s">
        <v>26920</v>
      </c>
      <c r="D3962" t="s">
        <v>28296</v>
      </c>
      <c r="E3962" s="4">
        <v>1.80253</v>
      </c>
      <c r="F3962" s="4">
        <v>1.4114</v>
      </c>
      <c r="G3962">
        <v>2383779.3</v>
      </c>
      <c r="H3962" s="4" t="s">
        <v>27398</v>
      </c>
      <c r="I3962">
        <v>2383779</v>
      </c>
    </row>
    <row r="3963" ht="15.75" customHeight="1" spans="1:9">
      <c r="A3963">
        <v>3962</v>
      </c>
      <c r="B3963" t="s">
        <v>30806</v>
      </c>
      <c r="C3963" t="s">
        <v>26920</v>
      </c>
      <c r="D3963" t="s">
        <v>26921</v>
      </c>
      <c r="E3963" s="4">
        <v>9.3273428</v>
      </c>
      <c r="F3963" s="4">
        <v>9.858</v>
      </c>
      <c r="G3963">
        <v>63.45</v>
      </c>
      <c r="H3963" s="4" t="s">
        <v>26952</v>
      </c>
      <c r="I3963" s="7">
        <v>1023510000000</v>
      </c>
    </row>
    <row r="3964" ht="15.75" customHeight="1" spans="1:9">
      <c r="A3964">
        <v>3963</v>
      </c>
      <c r="B3964" t="s">
        <v>30807</v>
      </c>
      <c r="C3964" t="s">
        <v>26920</v>
      </c>
      <c r="D3964" t="s">
        <v>27604</v>
      </c>
      <c r="E3964" s="4">
        <v>0.5936</v>
      </c>
      <c r="F3964" s="4">
        <v>0.5936</v>
      </c>
      <c r="G3964">
        <v>4.8011</v>
      </c>
      <c r="H3964" s="4" t="s">
        <v>26943</v>
      </c>
      <c r="I3964" s="7">
        <v>1356910000000</v>
      </c>
    </row>
    <row r="3965" ht="15.75" customHeight="1" spans="1:9">
      <c r="A3965">
        <v>3964</v>
      </c>
      <c r="B3965" t="s">
        <v>30808</v>
      </c>
      <c r="C3965" t="s">
        <v>26920</v>
      </c>
      <c r="D3965" t="s">
        <v>26921</v>
      </c>
      <c r="E3965" s="4">
        <v>0.583</v>
      </c>
      <c r="F3965" s="4">
        <v>0.636</v>
      </c>
      <c r="G3965">
        <v>13.112</v>
      </c>
      <c r="H3965" s="4" t="s">
        <v>26952</v>
      </c>
      <c r="I3965" s="7">
        <v>1023510000000</v>
      </c>
    </row>
    <row r="3966" ht="15.75" customHeight="1" spans="1:9">
      <c r="A3966">
        <v>3965</v>
      </c>
      <c r="B3966" t="s">
        <v>29199</v>
      </c>
      <c r="C3966" t="s">
        <v>26935</v>
      </c>
      <c r="D3966" t="s">
        <v>27966</v>
      </c>
      <c r="E3966" s="4">
        <v>0.41234</v>
      </c>
      <c r="F3966" s="4">
        <v>0.3</v>
      </c>
      <c r="G3966">
        <v>0.797</v>
      </c>
      <c r="H3966" s="4" t="s">
        <v>27134</v>
      </c>
      <c r="I3966">
        <v>10207820015</v>
      </c>
    </row>
    <row r="3967" ht="15.75" customHeight="1" spans="1:9">
      <c r="A3967">
        <v>3966</v>
      </c>
      <c r="B3967" t="s">
        <v>30809</v>
      </c>
      <c r="C3967" t="s">
        <v>26920</v>
      </c>
      <c r="D3967" t="s">
        <v>27419</v>
      </c>
      <c r="E3967" s="4">
        <v>0.54484</v>
      </c>
      <c r="F3967" s="4">
        <v>0.3</v>
      </c>
      <c r="G3967">
        <v>6.955</v>
      </c>
      <c r="H3967" s="4" t="s">
        <v>26925</v>
      </c>
      <c r="I3967" s="7">
        <v>1779400000000</v>
      </c>
    </row>
    <row r="3968" ht="15.75" customHeight="1" spans="1:9">
      <c r="A3968">
        <v>3967</v>
      </c>
      <c r="B3968" t="s">
        <v>30810</v>
      </c>
      <c r="C3968" t="s">
        <v>26920</v>
      </c>
      <c r="D3968" t="s">
        <v>30811</v>
      </c>
      <c r="E3968" s="4">
        <v>7.210226</v>
      </c>
      <c r="F3968" s="4">
        <v>8.3634</v>
      </c>
      <c r="G3968">
        <v>7.6096</v>
      </c>
      <c r="H3968" s="4" t="s">
        <v>26925</v>
      </c>
      <c r="I3968" s="7">
        <v>1779400000000</v>
      </c>
    </row>
    <row r="3969" ht="15.75" customHeight="1" spans="1:9">
      <c r="A3969">
        <v>3968</v>
      </c>
      <c r="B3969" t="s">
        <v>30812</v>
      </c>
      <c r="C3969" t="s">
        <v>26920</v>
      </c>
      <c r="D3969" t="s">
        <v>27551</v>
      </c>
      <c r="E3969" s="4">
        <v>7.4942</v>
      </c>
      <c r="F3969" s="4">
        <v>0.5399</v>
      </c>
      <c r="G3969">
        <v>1.816</v>
      </c>
      <c r="H3969" s="4" t="s">
        <v>26943</v>
      </c>
      <c r="I3969" s="7">
        <v>1057300000000</v>
      </c>
    </row>
    <row r="3970" ht="15.75" customHeight="1" spans="1:9">
      <c r="A3970">
        <v>3969</v>
      </c>
      <c r="B3970" t="s">
        <v>30813</v>
      </c>
      <c r="C3970" t="s">
        <v>26920</v>
      </c>
      <c r="D3970" t="s">
        <v>27875</v>
      </c>
      <c r="E3970" s="4">
        <v>1.211474</v>
      </c>
      <c r="F3970" s="4">
        <v>1.1657</v>
      </c>
      <c r="G3970">
        <v>0.9746</v>
      </c>
      <c r="H3970" s="4" t="s">
        <v>26933</v>
      </c>
      <c r="I3970" s="7">
        <v>1121300000000</v>
      </c>
    </row>
    <row r="3971" ht="15.75" customHeight="1" spans="1:9">
      <c r="A3971">
        <v>3970</v>
      </c>
      <c r="B3971" t="s">
        <v>30814</v>
      </c>
      <c r="C3971" t="s">
        <v>26920</v>
      </c>
      <c r="D3971" t="s">
        <v>26947</v>
      </c>
      <c r="E3971" s="4">
        <v>1.59</v>
      </c>
      <c r="F3971" s="4">
        <v>1.32</v>
      </c>
      <c r="G3971">
        <v>0</v>
      </c>
      <c r="H3971" s="4" t="s">
        <v>26922</v>
      </c>
      <c r="I3971" s="7">
        <v>1046500000000</v>
      </c>
    </row>
    <row r="3972" ht="15.75" customHeight="1" spans="1:9">
      <c r="A3972">
        <v>3971</v>
      </c>
      <c r="B3972" t="s">
        <v>30815</v>
      </c>
      <c r="C3972" t="s">
        <v>26920</v>
      </c>
      <c r="D3972" t="s">
        <v>26945</v>
      </c>
      <c r="E3972" s="4">
        <v>0.017384</v>
      </c>
      <c r="F3972" s="4">
        <v>0.0154</v>
      </c>
      <c r="G3972">
        <v>0.0246</v>
      </c>
      <c r="H3972" s="4" t="s">
        <v>26925</v>
      </c>
      <c r="I3972" t="s">
        <v>4013</v>
      </c>
    </row>
    <row r="3973" ht="15.75" customHeight="1" spans="1:9">
      <c r="A3973">
        <v>3972</v>
      </c>
      <c r="B3973" t="s">
        <v>30816</v>
      </c>
      <c r="C3973" t="s">
        <v>26920</v>
      </c>
      <c r="D3973" t="s">
        <v>27458</v>
      </c>
      <c r="E3973" s="4">
        <v>0.371</v>
      </c>
      <c r="F3973" s="4">
        <v>0.3</v>
      </c>
      <c r="G3973">
        <v>0.5208</v>
      </c>
      <c r="H3973" s="4" t="s">
        <v>26922</v>
      </c>
      <c r="I3973" t="s">
        <v>4013</v>
      </c>
    </row>
    <row r="3974" ht="15.75" customHeight="1" spans="1:9">
      <c r="A3974">
        <v>3973</v>
      </c>
      <c r="B3974" t="s">
        <v>30817</v>
      </c>
      <c r="C3974" t="s">
        <v>26920</v>
      </c>
      <c r="D3974" t="s">
        <v>27458</v>
      </c>
      <c r="E3974" s="4">
        <v>0.019504</v>
      </c>
      <c r="F3974" s="4">
        <v>0.0191</v>
      </c>
      <c r="G3974">
        <v>0.0681</v>
      </c>
      <c r="H3974" s="4" t="s">
        <v>26943</v>
      </c>
      <c r="I3974" s="7">
        <v>1410700000000</v>
      </c>
    </row>
    <row r="3975" ht="15.75" customHeight="1" spans="1:9">
      <c r="A3975">
        <v>3974</v>
      </c>
      <c r="B3975" t="s">
        <v>30818</v>
      </c>
      <c r="C3975" t="s">
        <v>26920</v>
      </c>
      <c r="D3975" t="s">
        <v>26921</v>
      </c>
      <c r="E3975" s="4">
        <v>0.4028</v>
      </c>
      <c r="F3975" s="4">
        <v>0.3534</v>
      </c>
      <c r="G3975">
        <v>0.5654</v>
      </c>
      <c r="H3975" s="4" t="s">
        <v>26925</v>
      </c>
      <c r="I3975" s="7">
        <v>1058300000000</v>
      </c>
    </row>
    <row r="3976" ht="15.75" customHeight="1" spans="1:9">
      <c r="A3976">
        <v>3975</v>
      </c>
      <c r="B3976" t="s">
        <v>30819</v>
      </c>
      <c r="C3976" t="s">
        <v>26935</v>
      </c>
      <c r="D3976" t="s">
        <v>28500</v>
      </c>
      <c r="E3976" s="4">
        <v>0.809416</v>
      </c>
      <c r="F3976" s="4">
        <v>0.7101</v>
      </c>
      <c r="G3976">
        <v>1.1362</v>
      </c>
      <c r="H3976" s="4" t="s">
        <v>27073</v>
      </c>
      <c r="I3976">
        <v>80095080017</v>
      </c>
    </row>
    <row r="3977" ht="15.75" customHeight="1" spans="1:9">
      <c r="A3977">
        <v>3976</v>
      </c>
      <c r="B3977" t="s">
        <v>30820</v>
      </c>
      <c r="C3977" t="s">
        <v>26935</v>
      </c>
      <c r="D3977" t="s">
        <v>27616</v>
      </c>
      <c r="E3977" s="4">
        <v>0.1378</v>
      </c>
      <c r="F3977" s="4">
        <v>0.0698</v>
      </c>
      <c r="G3977">
        <v>0.112</v>
      </c>
      <c r="H3977" s="4" t="s">
        <v>27132</v>
      </c>
      <c r="I3977" t="s">
        <v>4013</v>
      </c>
    </row>
    <row r="3978" ht="15.75" customHeight="1" spans="1:9">
      <c r="A3978">
        <v>3977</v>
      </c>
      <c r="B3978" t="s">
        <v>30821</v>
      </c>
      <c r="C3978" t="s">
        <v>26935</v>
      </c>
      <c r="D3978" t="s">
        <v>29582</v>
      </c>
      <c r="E3978" s="4">
        <v>5.194</v>
      </c>
      <c r="F3978" s="4">
        <v>5.194</v>
      </c>
      <c r="G3978">
        <v>7.3216</v>
      </c>
      <c r="H3978" s="4" t="s">
        <v>27132</v>
      </c>
      <c r="I3978">
        <v>1028525</v>
      </c>
    </row>
    <row r="3979" ht="15.75" customHeight="1" spans="1:9">
      <c r="A3979">
        <v>3978</v>
      </c>
      <c r="B3979" t="s">
        <v>30822</v>
      </c>
      <c r="C3979" t="s">
        <v>26920</v>
      </c>
      <c r="D3979" t="s">
        <v>28224</v>
      </c>
      <c r="E3979" s="4">
        <v>15.546702</v>
      </c>
      <c r="F3979" s="4">
        <v>12.1734</v>
      </c>
      <c r="G3979">
        <v>19.4774</v>
      </c>
      <c r="H3979" s="4" t="s">
        <v>26929</v>
      </c>
      <c r="I3979" t="s">
        <v>4013</v>
      </c>
    </row>
    <row r="3980" ht="15.75" customHeight="1" spans="1:9">
      <c r="A3980">
        <v>3979</v>
      </c>
      <c r="B3980" t="s">
        <v>30823</v>
      </c>
      <c r="C3980" t="s">
        <v>26931</v>
      </c>
      <c r="D3980" t="s">
        <v>26940</v>
      </c>
      <c r="E3980" s="4">
        <v>3.074</v>
      </c>
      <c r="F3980" s="4">
        <v>1.86</v>
      </c>
      <c r="G3980">
        <v>2.976</v>
      </c>
      <c r="H3980" s="4" t="s">
        <v>26929</v>
      </c>
      <c r="I3980" t="s">
        <v>4013</v>
      </c>
    </row>
    <row r="3981" ht="15.75" customHeight="1" spans="1:9">
      <c r="A3981">
        <v>3980</v>
      </c>
      <c r="B3981" t="s">
        <v>30824</v>
      </c>
      <c r="C3981" t="s">
        <v>26935</v>
      </c>
      <c r="D3981" t="s">
        <v>27533</v>
      </c>
      <c r="E3981" s="4">
        <v>0</v>
      </c>
      <c r="F3981" s="4">
        <v>0.0001</v>
      </c>
      <c r="G3981">
        <v>0</v>
      </c>
      <c r="H3981" s="4" t="s">
        <v>29737</v>
      </c>
      <c r="I3981" t="s">
        <v>4013</v>
      </c>
    </row>
    <row r="3982" ht="15.75" customHeight="1" spans="1:9">
      <c r="A3982">
        <v>3981</v>
      </c>
      <c r="B3982" t="s">
        <v>30825</v>
      </c>
      <c r="C3982" t="s">
        <v>26935</v>
      </c>
      <c r="D3982" t="s">
        <v>27131</v>
      </c>
      <c r="E3982" s="4">
        <v>0.574202</v>
      </c>
      <c r="F3982" s="4">
        <v>0.1</v>
      </c>
      <c r="G3982">
        <v>0.8061</v>
      </c>
      <c r="H3982" s="4" t="s">
        <v>27134</v>
      </c>
      <c r="I3982">
        <v>80108090009</v>
      </c>
    </row>
    <row r="3983" ht="15.75" customHeight="1" spans="1:9">
      <c r="A3983">
        <v>3982</v>
      </c>
      <c r="B3983" t="s">
        <v>30826</v>
      </c>
      <c r="C3983" t="s">
        <v>26935</v>
      </c>
      <c r="D3983" t="s">
        <v>27131</v>
      </c>
      <c r="E3983" s="4">
        <v>0.574202</v>
      </c>
      <c r="F3983" s="4">
        <v>0.25</v>
      </c>
      <c r="G3983">
        <v>0.8061</v>
      </c>
      <c r="H3983" s="4" t="s">
        <v>27134</v>
      </c>
      <c r="I3983" t="s">
        <v>4013</v>
      </c>
    </row>
    <row r="3984" ht="15.75" customHeight="1" spans="1:9">
      <c r="A3984">
        <v>3983</v>
      </c>
      <c r="B3984" t="s">
        <v>27178</v>
      </c>
      <c r="C3984" t="s">
        <v>26935</v>
      </c>
      <c r="D3984" t="s">
        <v>27177</v>
      </c>
      <c r="E3984" s="4">
        <v>0.2862</v>
      </c>
      <c r="F3984" s="4">
        <v>0.2612</v>
      </c>
      <c r="G3984">
        <v>0.3422</v>
      </c>
      <c r="H3984" s="4" t="s">
        <v>27073</v>
      </c>
      <c r="I3984">
        <v>80110080004</v>
      </c>
    </row>
    <row r="3985" ht="15.75" customHeight="1" spans="1:9">
      <c r="A3985">
        <v>3984</v>
      </c>
      <c r="B3985" t="s">
        <v>30827</v>
      </c>
      <c r="C3985" t="s">
        <v>26931</v>
      </c>
      <c r="D3985" t="s">
        <v>27439</v>
      </c>
      <c r="E3985" s="4">
        <v>43.3752</v>
      </c>
      <c r="F3985" s="4">
        <v>41.7384</v>
      </c>
      <c r="G3985">
        <v>50.9606</v>
      </c>
      <c r="H3985" s="4" t="s">
        <v>26933</v>
      </c>
      <c r="I3985" s="7">
        <v>1010700000000</v>
      </c>
    </row>
    <row r="3986" ht="15.75" customHeight="1" spans="1:9">
      <c r="A3986">
        <v>3985</v>
      </c>
      <c r="B3986" t="s">
        <v>30828</v>
      </c>
      <c r="C3986" t="s">
        <v>26920</v>
      </c>
      <c r="D3986" t="s">
        <v>27009</v>
      </c>
      <c r="E3986" s="4">
        <v>11.66</v>
      </c>
      <c r="F3986" s="4">
        <v>33.92</v>
      </c>
      <c r="G3986">
        <v>33.2</v>
      </c>
      <c r="H3986" s="4" t="s">
        <v>26925</v>
      </c>
      <c r="I3986" s="7">
        <v>1029800000000</v>
      </c>
    </row>
    <row r="3987" ht="15.75" customHeight="1" spans="1:9">
      <c r="A3987">
        <v>3986</v>
      </c>
      <c r="B3987" t="s">
        <v>30829</v>
      </c>
      <c r="C3987" t="s">
        <v>26920</v>
      </c>
      <c r="D3987" t="s">
        <v>27906</v>
      </c>
      <c r="E3987" s="4">
        <v>28.038696</v>
      </c>
      <c r="F3987" s="4">
        <v>26</v>
      </c>
      <c r="G3987">
        <v>183.478</v>
      </c>
      <c r="H3987" s="4" t="s">
        <v>26952</v>
      </c>
      <c r="I3987" s="7">
        <v>1556200000000</v>
      </c>
    </row>
    <row r="3988" ht="15.75" customHeight="1" spans="1:9">
      <c r="A3988">
        <v>3987</v>
      </c>
      <c r="B3988" t="s">
        <v>30830</v>
      </c>
      <c r="C3988" t="s">
        <v>26931</v>
      </c>
      <c r="D3988" t="s">
        <v>26921</v>
      </c>
      <c r="E3988" s="4">
        <v>0.16465333</v>
      </c>
      <c r="F3988" s="4">
        <v>0.1696</v>
      </c>
      <c r="G3988">
        <v>3.934</v>
      </c>
      <c r="H3988" s="4" t="s">
        <v>26952</v>
      </c>
      <c r="I3988" s="7">
        <v>1023510000000</v>
      </c>
    </row>
    <row r="3989" ht="15.75" customHeight="1" spans="1:9">
      <c r="A3989">
        <v>3988</v>
      </c>
      <c r="B3989" t="s">
        <v>30831</v>
      </c>
      <c r="C3989" t="s">
        <v>26935</v>
      </c>
      <c r="D3989" t="s">
        <v>27138</v>
      </c>
      <c r="E3989" s="4">
        <v>0</v>
      </c>
      <c r="F3989" s="4">
        <v>1.4167</v>
      </c>
      <c r="G3989">
        <v>1.7459</v>
      </c>
      <c r="H3989" s="4" t="s">
        <v>27134</v>
      </c>
      <c r="I3989" t="s">
        <v>4013</v>
      </c>
    </row>
    <row r="3990" ht="15.75" customHeight="1" spans="1:9">
      <c r="A3990">
        <v>3989</v>
      </c>
      <c r="B3990" t="s">
        <v>30832</v>
      </c>
      <c r="C3990" t="s">
        <v>26920</v>
      </c>
      <c r="D3990" t="s">
        <v>27104</v>
      </c>
      <c r="E3990" s="4">
        <v>0.452832</v>
      </c>
      <c r="F3990" s="4">
        <v>0.2</v>
      </c>
      <c r="G3990">
        <v>0.32</v>
      </c>
      <c r="H3990" s="4" t="s">
        <v>26925</v>
      </c>
      <c r="I3990" s="7">
        <v>1027000000000</v>
      </c>
    </row>
    <row r="3991" ht="15.75" customHeight="1" spans="1:9">
      <c r="A3991">
        <v>3990</v>
      </c>
      <c r="B3991" t="s">
        <v>30833</v>
      </c>
      <c r="C3991" t="s">
        <v>26920</v>
      </c>
      <c r="D3991" t="s">
        <v>27222</v>
      </c>
      <c r="E3991" s="4">
        <v>0.5936</v>
      </c>
      <c r="F3991" s="4">
        <v>1.1236</v>
      </c>
      <c r="G3991">
        <v>1.12</v>
      </c>
      <c r="H3991" s="4" t="s">
        <v>26922</v>
      </c>
      <c r="I3991" s="7">
        <v>1027000000000</v>
      </c>
    </row>
    <row r="3992" ht="15.75" customHeight="1" spans="1:9">
      <c r="A3992">
        <v>3991</v>
      </c>
      <c r="B3992" t="s">
        <v>28308</v>
      </c>
      <c r="C3992" t="s">
        <v>26935</v>
      </c>
      <c r="D3992" t="s">
        <v>28412</v>
      </c>
      <c r="E3992" s="4">
        <v>0.2968</v>
      </c>
      <c r="F3992" s="4">
        <v>0.2604</v>
      </c>
      <c r="G3992">
        <v>0.3634</v>
      </c>
      <c r="H3992" s="4" t="s">
        <v>27134</v>
      </c>
      <c r="I3992">
        <v>80286009007</v>
      </c>
    </row>
    <row r="3993" ht="15.75" customHeight="1" spans="1:9">
      <c r="A3993">
        <v>3992</v>
      </c>
      <c r="B3993" t="s">
        <v>28309</v>
      </c>
      <c r="C3993" t="s">
        <v>26935</v>
      </c>
      <c r="D3993" t="s">
        <v>28412</v>
      </c>
      <c r="E3993" s="4">
        <v>0.2968</v>
      </c>
      <c r="F3993" s="4">
        <v>0.2604</v>
      </c>
      <c r="G3993">
        <v>0.3714</v>
      </c>
      <c r="H3993" s="4" t="s">
        <v>27134</v>
      </c>
      <c r="I3993">
        <v>80286009007</v>
      </c>
    </row>
    <row r="3994" ht="15.75" customHeight="1" spans="1:9">
      <c r="A3994">
        <v>3993</v>
      </c>
      <c r="B3994" t="s">
        <v>28310</v>
      </c>
      <c r="C3994" t="s">
        <v>26935</v>
      </c>
      <c r="D3994" t="s">
        <v>28412</v>
      </c>
      <c r="E3994" s="4">
        <v>0.32224</v>
      </c>
      <c r="F3994" s="4">
        <v>0.2827</v>
      </c>
      <c r="G3994">
        <v>0.4726</v>
      </c>
      <c r="H3994" s="4" t="s">
        <v>27134</v>
      </c>
      <c r="I3994" t="s">
        <v>4013</v>
      </c>
    </row>
    <row r="3995" ht="15.75" customHeight="1" spans="1:9">
      <c r="A3995">
        <v>3994</v>
      </c>
      <c r="B3995" t="s">
        <v>30834</v>
      </c>
      <c r="C3995" t="s">
        <v>26935</v>
      </c>
      <c r="D3995" t="s">
        <v>27616</v>
      </c>
      <c r="E3995" s="4">
        <v>0.318</v>
      </c>
      <c r="F3995" s="4">
        <v>0.3456</v>
      </c>
      <c r="G3995">
        <v>0.332</v>
      </c>
      <c r="H3995" s="4" t="s">
        <v>27073</v>
      </c>
      <c r="I3995">
        <v>10330660046</v>
      </c>
    </row>
    <row r="3996" ht="15.75" customHeight="1" spans="1:9">
      <c r="A3996">
        <v>3995</v>
      </c>
      <c r="B3996" t="s">
        <v>30835</v>
      </c>
      <c r="C3996" t="s">
        <v>26920</v>
      </c>
      <c r="D3996" t="s">
        <v>27439</v>
      </c>
      <c r="E3996" s="4">
        <v>15.0096</v>
      </c>
      <c r="F3996" s="4">
        <v>11.7528</v>
      </c>
      <c r="G3996">
        <v>18.8045</v>
      </c>
      <c r="H3996" s="4" t="s">
        <v>26933</v>
      </c>
      <c r="I3996" t="s">
        <v>4013</v>
      </c>
    </row>
    <row r="3997" ht="15.75" customHeight="1" spans="1:9">
      <c r="A3997">
        <v>3996</v>
      </c>
      <c r="B3997" t="s">
        <v>30836</v>
      </c>
      <c r="C3997" t="s">
        <v>26920</v>
      </c>
      <c r="D3997" t="s">
        <v>27561</v>
      </c>
      <c r="E3997" s="4">
        <v>0.1908</v>
      </c>
      <c r="F3997" s="4">
        <v>0.1494</v>
      </c>
      <c r="G3997">
        <v>0.239</v>
      </c>
      <c r="H3997" s="4" t="s">
        <v>26933</v>
      </c>
      <c r="I3997" t="s">
        <v>4013</v>
      </c>
    </row>
    <row r="3998" ht="15.75" customHeight="1" spans="1:9">
      <c r="A3998">
        <v>3997</v>
      </c>
      <c r="B3998" t="s">
        <v>30837</v>
      </c>
      <c r="C3998" t="s">
        <v>26935</v>
      </c>
      <c r="D3998" t="s">
        <v>27616</v>
      </c>
      <c r="E3998" s="4">
        <v>0.1272</v>
      </c>
      <c r="F3998" s="4">
        <v>0.1208</v>
      </c>
      <c r="G3998">
        <v>0.1992</v>
      </c>
      <c r="H3998" s="4" t="s">
        <v>27073</v>
      </c>
      <c r="I3998">
        <v>10330660046</v>
      </c>
    </row>
    <row r="3999" ht="15.75" customHeight="1" spans="1:9">
      <c r="A3999">
        <v>3998</v>
      </c>
      <c r="B3999" t="s">
        <v>30838</v>
      </c>
      <c r="C3999" t="s">
        <v>26935</v>
      </c>
      <c r="D3999" t="s">
        <v>27616</v>
      </c>
      <c r="E3999" s="4">
        <v>0.1378</v>
      </c>
      <c r="F3999" s="4">
        <v>0.1303</v>
      </c>
      <c r="G3999">
        <v>0.2124</v>
      </c>
      <c r="H3999" s="4" t="s">
        <v>27073</v>
      </c>
      <c r="I3999">
        <v>10330660046</v>
      </c>
    </row>
    <row r="4000" ht="15.75" customHeight="1" spans="1:9">
      <c r="A4000">
        <v>3999</v>
      </c>
      <c r="B4000" t="s">
        <v>30839</v>
      </c>
      <c r="C4000" t="s">
        <v>26935</v>
      </c>
      <c r="D4000" t="s">
        <v>27559</v>
      </c>
      <c r="E4000" s="4">
        <v>41.34</v>
      </c>
      <c r="F4000" s="4">
        <v>25.0412</v>
      </c>
      <c r="G4000">
        <v>19.344</v>
      </c>
      <c r="H4000" s="4" t="s">
        <v>27068</v>
      </c>
      <c r="I4000" s="7">
        <v>3132900000000</v>
      </c>
    </row>
    <row r="4001" ht="15.75" customHeight="1" spans="1:9">
      <c r="A4001">
        <v>4000</v>
      </c>
      <c r="B4001" t="s">
        <v>30840</v>
      </c>
      <c r="C4001" t="s">
        <v>26931</v>
      </c>
      <c r="D4001" t="s">
        <v>26966</v>
      </c>
      <c r="E4001" s="4">
        <v>0.3604</v>
      </c>
      <c r="F4001" s="4">
        <v>0.3122</v>
      </c>
      <c r="G4001">
        <v>0.48</v>
      </c>
      <c r="H4001" s="4" t="s">
        <v>26925</v>
      </c>
      <c r="I4001" s="7">
        <v>1049710000000</v>
      </c>
    </row>
    <row r="4002" ht="15.75" customHeight="1" spans="1:9">
      <c r="A4002">
        <v>4001</v>
      </c>
      <c r="B4002" t="s">
        <v>30841</v>
      </c>
      <c r="C4002" t="s">
        <v>26920</v>
      </c>
      <c r="D4002" t="s">
        <v>27548</v>
      </c>
      <c r="E4002" s="4">
        <v>8.2468</v>
      </c>
      <c r="F4002" s="4">
        <v>6.2637</v>
      </c>
      <c r="G4002">
        <v>10.0219</v>
      </c>
      <c r="H4002" s="4" t="s">
        <v>26925</v>
      </c>
      <c r="I4002" s="7">
        <v>1228300000000</v>
      </c>
    </row>
    <row r="4003" ht="15.75" customHeight="1" spans="1:9">
      <c r="A4003">
        <v>4002</v>
      </c>
      <c r="B4003" t="s">
        <v>30842</v>
      </c>
      <c r="C4003" t="s">
        <v>26920</v>
      </c>
      <c r="D4003" t="s">
        <v>27382</v>
      </c>
      <c r="E4003" s="4">
        <v>2.797658</v>
      </c>
      <c r="F4003" s="4">
        <v>2.6393</v>
      </c>
      <c r="G4003">
        <v>4.2229</v>
      </c>
      <c r="H4003" s="4" t="s">
        <v>26955</v>
      </c>
      <c r="I4003" t="s">
        <v>4013</v>
      </c>
    </row>
    <row r="4004" ht="15.75" customHeight="1" spans="1:9">
      <c r="A4004">
        <v>4003</v>
      </c>
      <c r="B4004" t="s">
        <v>30843</v>
      </c>
      <c r="C4004" t="s">
        <v>26920</v>
      </c>
      <c r="D4004" t="s">
        <v>30844</v>
      </c>
      <c r="E4004" s="4">
        <v>0.24645</v>
      </c>
      <c r="F4004" s="4">
        <v>0.2465</v>
      </c>
      <c r="G4004">
        <v>0.4531</v>
      </c>
      <c r="H4004" s="4" t="s">
        <v>27609</v>
      </c>
      <c r="I4004" t="s">
        <v>4013</v>
      </c>
    </row>
    <row r="4005" ht="27" customHeight="1" spans="1:9">
      <c r="A4005">
        <v>4004</v>
      </c>
      <c r="B4005" t="s">
        <v>30845</v>
      </c>
      <c r="C4005" t="s">
        <v>26920</v>
      </c>
      <c r="D4005" t="s">
        <v>27608</v>
      </c>
      <c r="E4005" s="4">
        <v>7.95</v>
      </c>
      <c r="F4005" s="4">
        <v>7.95</v>
      </c>
      <c r="G4005">
        <v>6.9322</v>
      </c>
      <c r="H4005" s="4" t="s">
        <v>26933</v>
      </c>
      <c r="I4005" t="s">
        <v>4013</v>
      </c>
    </row>
    <row r="4006" ht="15.75" customHeight="1" spans="1:9">
      <c r="A4006">
        <v>4005</v>
      </c>
      <c r="B4006" t="s">
        <v>30846</v>
      </c>
      <c r="C4006" t="s">
        <v>26920</v>
      </c>
      <c r="D4006" t="s">
        <v>27878</v>
      </c>
      <c r="E4006" s="4">
        <v>1.219</v>
      </c>
      <c r="F4006" s="4">
        <v>1</v>
      </c>
      <c r="G4006">
        <v>1.5272</v>
      </c>
      <c r="H4006" s="4" t="s">
        <v>26925</v>
      </c>
      <c r="I4006" s="7">
        <v>1427700000000</v>
      </c>
    </row>
    <row r="4007" ht="27" customHeight="1" spans="1:9">
      <c r="A4007">
        <v>4006</v>
      </c>
      <c r="B4007" t="s">
        <v>30847</v>
      </c>
      <c r="C4007" t="s">
        <v>26920</v>
      </c>
      <c r="D4007" t="s">
        <v>28296</v>
      </c>
      <c r="E4007" s="4">
        <v>1.001382</v>
      </c>
      <c r="F4007" s="4">
        <v>0.4234</v>
      </c>
      <c r="G4007">
        <v>0.6774</v>
      </c>
      <c r="H4007" s="4" t="s">
        <v>26952</v>
      </c>
      <c r="I4007" s="7">
        <v>1055300000000</v>
      </c>
    </row>
    <row r="4008" ht="27" customHeight="1" spans="1:9">
      <c r="A4008">
        <v>4007</v>
      </c>
      <c r="B4008" t="s">
        <v>30848</v>
      </c>
      <c r="C4008" t="s">
        <v>26920</v>
      </c>
      <c r="D4008" t="s">
        <v>27561</v>
      </c>
      <c r="E4008" s="4">
        <v>2.9892</v>
      </c>
      <c r="F4008" s="4">
        <v>2.3406</v>
      </c>
      <c r="G4008">
        <v>3.745</v>
      </c>
      <c r="H4008" s="4" t="s">
        <v>27609</v>
      </c>
      <c r="I4008" t="s">
        <v>4013</v>
      </c>
    </row>
    <row r="4009" ht="15.75" customHeight="1" spans="1:9">
      <c r="A4009">
        <v>4008</v>
      </c>
      <c r="B4009" t="s">
        <v>30849</v>
      </c>
      <c r="C4009" t="s">
        <v>26920</v>
      </c>
      <c r="D4009" t="s">
        <v>27419</v>
      </c>
      <c r="E4009" s="4">
        <v>0.318</v>
      </c>
      <c r="F4009" s="4">
        <v>0.3</v>
      </c>
      <c r="G4009">
        <v>0.535</v>
      </c>
      <c r="H4009" s="4" t="s">
        <v>26922</v>
      </c>
      <c r="I4009" s="7">
        <v>1156000000000</v>
      </c>
    </row>
    <row r="4010" ht="15.75" customHeight="1" spans="1:9">
      <c r="A4010">
        <v>4009</v>
      </c>
      <c r="B4010" t="s">
        <v>30850</v>
      </c>
      <c r="C4010" t="s">
        <v>26935</v>
      </c>
      <c r="D4010" t="s">
        <v>26932</v>
      </c>
      <c r="E4010" s="4">
        <v>12.19</v>
      </c>
      <c r="F4010" s="4">
        <v>9.877</v>
      </c>
      <c r="G4010">
        <v>15.8032</v>
      </c>
      <c r="H4010" s="4" t="s">
        <v>27132</v>
      </c>
      <c r="I4010" t="s">
        <v>4013</v>
      </c>
    </row>
    <row r="4011" ht="15.75" customHeight="1" spans="1:9">
      <c r="A4011">
        <v>4010</v>
      </c>
      <c r="B4011" t="s">
        <v>30851</v>
      </c>
      <c r="C4011" t="s">
        <v>26920</v>
      </c>
      <c r="D4011" t="s">
        <v>27419</v>
      </c>
      <c r="E4011" s="4">
        <v>0.1643</v>
      </c>
      <c r="F4011" s="4">
        <v>0.2226</v>
      </c>
      <c r="G4011">
        <v>0.2394</v>
      </c>
      <c r="H4011" s="4" t="s">
        <v>26943</v>
      </c>
      <c r="I4011" s="7">
        <v>1156000000000</v>
      </c>
    </row>
    <row r="4012" ht="15.75" customHeight="1" spans="1:9">
      <c r="A4012">
        <v>4011</v>
      </c>
      <c r="B4012" t="s">
        <v>30852</v>
      </c>
      <c r="C4012" t="s">
        <v>26920</v>
      </c>
      <c r="D4012" t="s">
        <v>26966</v>
      </c>
      <c r="E4012" s="4">
        <v>0.0954</v>
      </c>
      <c r="F4012" s="4">
        <v>0.1484</v>
      </c>
      <c r="G4012">
        <v>0.5707</v>
      </c>
      <c r="H4012" s="4" t="s">
        <v>26943</v>
      </c>
      <c r="I4012" s="7">
        <v>1049710000000</v>
      </c>
    </row>
    <row r="4013" ht="15.75" customHeight="1" spans="1:9">
      <c r="A4013">
        <v>4012</v>
      </c>
      <c r="B4013" t="s">
        <v>30853</v>
      </c>
      <c r="C4013" t="s">
        <v>26935</v>
      </c>
      <c r="D4013" t="s">
        <v>30854</v>
      </c>
      <c r="E4013" s="4">
        <v>4.77</v>
      </c>
      <c r="F4013" s="4">
        <v>1</v>
      </c>
      <c r="G4013">
        <v>0</v>
      </c>
      <c r="H4013" s="4" t="s">
        <v>27134</v>
      </c>
      <c r="I4013" s="7">
        <v>2474700000000</v>
      </c>
    </row>
    <row r="4014" ht="15.75" customHeight="1" spans="1:9">
      <c r="A4014">
        <v>4013</v>
      </c>
      <c r="B4014" t="s">
        <v>30855</v>
      </c>
      <c r="C4014" t="s">
        <v>26920</v>
      </c>
      <c r="D4014" t="s">
        <v>28865</v>
      </c>
      <c r="E4014" s="4">
        <v>0.6678</v>
      </c>
      <c r="F4014" s="4">
        <v>0.5859</v>
      </c>
      <c r="G4014">
        <v>0.9374</v>
      </c>
      <c r="H4014" s="4" t="s">
        <v>26955</v>
      </c>
      <c r="I4014" s="7">
        <v>1235200000000</v>
      </c>
    </row>
    <row r="4015" ht="15.75" customHeight="1" spans="1:9">
      <c r="A4015">
        <v>4014</v>
      </c>
      <c r="B4015" t="s">
        <v>30856</v>
      </c>
      <c r="C4015" t="s">
        <v>26935</v>
      </c>
      <c r="D4015" t="s">
        <v>27138</v>
      </c>
      <c r="E4015" s="4">
        <v>1.325</v>
      </c>
      <c r="F4015" s="4">
        <v>1.25</v>
      </c>
      <c r="G4015">
        <v>2.4</v>
      </c>
      <c r="H4015" s="4" t="s">
        <v>27134</v>
      </c>
      <c r="I4015">
        <v>10221690001</v>
      </c>
    </row>
    <row r="4016" ht="15.75" customHeight="1" spans="1:9">
      <c r="A4016">
        <v>4015</v>
      </c>
      <c r="B4016" t="s">
        <v>30857</v>
      </c>
      <c r="C4016" t="s">
        <v>26931</v>
      </c>
      <c r="D4016" t="s">
        <v>28865</v>
      </c>
      <c r="E4016" s="4">
        <v>1.14162</v>
      </c>
      <c r="F4016" s="4">
        <v>1.10931</v>
      </c>
      <c r="G4016">
        <v>1.0767</v>
      </c>
      <c r="H4016" s="4" t="s">
        <v>26952</v>
      </c>
      <c r="I4016" s="7">
        <v>1235200000000</v>
      </c>
    </row>
    <row r="4017" ht="15.75" customHeight="1" spans="1:9">
      <c r="A4017">
        <v>4016</v>
      </c>
      <c r="B4017" t="s">
        <v>30858</v>
      </c>
      <c r="C4017" t="s">
        <v>26931</v>
      </c>
      <c r="D4017" t="s">
        <v>28865</v>
      </c>
      <c r="E4017" s="4">
        <v>0.46269</v>
      </c>
      <c r="F4017" s="4">
        <v>0.7487</v>
      </c>
      <c r="G4017">
        <v>1.4973</v>
      </c>
      <c r="H4017" s="4" t="s">
        <v>26952</v>
      </c>
      <c r="I4017" s="7">
        <v>1235200000000</v>
      </c>
    </row>
    <row r="4018" ht="15.75" customHeight="1" spans="1:9">
      <c r="A4018">
        <v>4017</v>
      </c>
      <c r="B4018" t="s">
        <v>30859</v>
      </c>
      <c r="C4018" t="s">
        <v>26920</v>
      </c>
      <c r="D4018" t="s">
        <v>27520</v>
      </c>
      <c r="E4018" s="4">
        <v>5.088</v>
      </c>
      <c r="F4018" s="4">
        <v>5.088</v>
      </c>
      <c r="G4018">
        <v>32.343</v>
      </c>
      <c r="H4018" s="4" t="s">
        <v>26922</v>
      </c>
      <c r="I4018" s="7">
        <v>1140200000000</v>
      </c>
    </row>
    <row r="4019" ht="15.75" customHeight="1" spans="1:9">
      <c r="A4019">
        <v>4018</v>
      </c>
      <c r="B4019" t="s">
        <v>30860</v>
      </c>
      <c r="C4019" t="s">
        <v>26935</v>
      </c>
      <c r="D4019" t="s">
        <v>28618</v>
      </c>
      <c r="E4019" s="4">
        <v>73.14</v>
      </c>
      <c r="F4019" s="4">
        <v>69</v>
      </c>
      <c r="G4019">
        <v>110.4</v>
      </c>
      <c r="H4019" s="4" t="s">
        <v>27182</v>
      </c>
      <c r="I4019" t="s">
        <v>4013</v>
      </c>
    </row>
    <row r="4020" ht="15.75" customHeight="1" spans="1:9">
      <c r="A4020">
        <v>4019</v>
      </c>
      <c r="B4020" t="s">
        <v>30861</v>
      </c>
      <c r="C4020" t="s">
        <v>26935</v>
      </c>
      <c r="D4020" t="s">
        <v>27616</v>
      </c>
      <c r="E4020" s="4">
        <v>0.2385</v>
      </c>
      <c r="F4020" s="4">
        <v>0.2286</v>
      </c>
      <c r="G4020">
        <v>0.2922</v>
      </c>
      <c r="H4020" s="4" t="s">
        <v>27073</v>
      </c>
      <c r="I4020">
        <v>10330669025</v>
      </c>
    </row>
    <row r="4021" ht="15.75" customHeight="1" spans="1:9">
      <c r="A4021">
        <v>4020</v>
      </c>
      <c r="B4021" t="s">
        <v>30862</v>
      </c>
      <c r="C4021" t="s">
        <v>26920</v>
      </c>
      <c r="D4021" t="s">
        <v>28399</v>
      </c>
      <c r="E4021" s="4">
        <v>0.720058</v>
      </c>
      <c r="F4021" s="4">
        <v>0.5526</v>
      </c>
      <c r="G4021">
        <v>0.6793</v>
      </c>
      <c r="H4021" s="4" t="s">
        <v>26933</v>
      </c>
      <c r="I4021" t="s">
        <v>4013</v>
      </c>
    </row>
    <row r="4022" ht="15.75" customHeight="1" spans="1:9">
      <c r="A4022">
        <v>4021</v>
      </c>
      <c r="B4022" t="s">
        <v>30863</v>
      </c>
      <c r="C4022" t="s">
        <v>26920</v>
      </c>
      <c r="D4022" t="s">
        <v>26966</v>
      </c>
      <c r="E4022" s="4">
        <v>0.747936</v>
      </c>
      <c r="F4022" s="4">
        <v>0.7198</v>
      </c>
      <c r="G4022">
        <v>0.169</v>
      </c>
      <c r="H4022" s="4" t="s">
        <v>26925</v>
      </c>
      <c r="I4022" s="7">
        <v>1049700000000</v>
      </c>
    </row>
    <row r="4023" ht="15.75" customHeight="1" spans="1:9">
      <c r="A4023">
        <v>4022</v>
      </c>
      <c r="B4023" t="s">
        <v>30864</v>
      </c>
      <c r="C4023" t="s">
        <v>26920</v>
      </c>
      <c r="D4023" t="s">
        <v>27551</v>
      </c>
      <c r="E4023" s="4">
        <v>0.16271</v>
      </c>
      <c r="F4023" s="4">
        <v>0.1957</v>
      </c>
      <c r="G4023">
        <v>0.358</v>
      </c>
      <c r="H4023" s="4" t="s">
        <v>26952</v>
      </c>
      <c r="I4023" s="7">
        <v>1121300000000</v>
      </c>
    </row>
    <row r="4024" ht="15.75" customHeight="1" spans="1:9">
      <c r="A4024">
        <v>4023</v>
      </c>
      <c r="B4024" t="s">
        <v>30865</v>
      </c>
      <c r="C4024" t="s">
        <v>26920</v>
      </c>
      <c r="D4024" t="s">
        <v>28224</v>
      </c>
      <c r="E4024" s="4">
        <v>4.717</v>
      </c>
      <c r="F4024" s="4">
        <v>3.6935</v>
      </c>
      <c r="G4024">
        <v>11.9563</v>
      </c>
      <c r="H4024" s="4" t="s">
        <v>26933</v>
      </c>
      <c r="I4024">
        <v>12</v>
      </c>
    </row>
    <row r="4025" ht="15.75" customHeight="1" spans="1:9">
      <c r="A4025">
        <v>4024</v>
      </c>
      <c r="B4025" t="s">
        <v>30866</v>
      </c>
      <c r="C4025" t="s">
        <v>26931</v>
      </c>
      <c r="D4025" t="s">
        <v>27382</v>
      </c>
      <c r="E4025" s="4">
        <v>0.78228</v>
      </c>
      <c r="F4025" s="4">
        <v>0.3491</v>
      </c>
      <c r="G4025">
        <v>0.5586</v>
      </c>
      <c r="H4025" s="4" t="s">
        <v>26929</v>
      </c>
      <c r="I4025" s="7">
        <v>1018110000000</v>
      </c>
    </row>
    <row r="4026" ht="15.75" customHeight="1" spans="1:9">
      <c r="A4026">
        <v>4025</v>
      </c>
      <c r="B4026" t="s">
        <v>30867</v>
      </c>
      <c r="C4026" t="s">
        <v>26920</v>
      </c>
      <c r="D4026" t="s">
        <v>27403</v>
      </c>
      <c r="E4026" s="4">
        <v>0.5724</v>
      </c>
      <c r="F4026" s="4">
        <v>0.54</v>
      </c>
      <c r="G4026">
        <v>0.864</v>
      </c>
      <c r="H4026" s="4" t="s">
        <v>26925</v>
      </c>
      <c r="I4026" s="7">
        <v>1140200000000</v>
      </c>
    </row>
    <row r="4027" ht="15.75" customHeight="1" spans="1:9">
      <c r="A4027">
        <v>4026</v>
      </c>
      <c r="B4027" t="s">
        <v>30868</v>
      </c>
      <c r="C4027" t="s">
        <v>26920</v>
      </c>
      <c r="D4027" t="s">
        <v>27604</v>
      </c>
      <c r="E4027" s="4">
        <v>0.459298</v>
      </c>
      <c r="F4027" s="4">
        <v>0.4597</v>
      </c>
      <c r="G4027">
        <v>2.3767</v>
      </c>
      <c r="H4027" s="4" t="s">
        <v>26925</v>
      </c>
      <c r="I4027" s="7">
        <v>1356910000000</v>
      </c>
    </row>
    <row r="4028" ht="15.75" customHeight="1" spans="1:9">
      <c r="A4028">
        <v>4027</v>
      </c>
      <c r="B4028" t="s">
        <v>30869</v>
      </c>
      <c r="C4028" t="s">
        <v>26935</v>
      </c>
      <c r="D4028" t="s">
        <v>30870</v>
      </c>
      <c r="E4028" s="4">
        <v>0.765532</v>
      </c>
      <c r="F4028" s="4">
        <v>0.6988</v>
      </c>
      <c r="G4028">
        <v>9.1067</v>
      </c>
      <c r="H4028" s="4" t="s">
        <v>27068</v>
      </c>
      <c r="I4028" t="s">
        <v>4013</v>
      </c>
    </row>
    <row r="4029" ht="15.75" customHeight="1" spans="1:9">
      <c r="A4029">
        <v>4028</v>
      </c>
      <c r="B4029" t="s">
        <v>30871</v>
      </c>
      <c r="C4029" t="s">
        <v>26935</v>
      </c>
      <c r="D4029" t="s">
        <v>30870</v>
      </c>
      <c r="E4029" s="4">
        <v>2.37811</v>
      </c>
      <c r="F4029" s="4">
        <v>1.6719</v>
      </c>
      <c r="G4029">
        <v>2.675</v>
      </c>
      <c r="H4029" s="4" t="s">
        <v>27068</v>
      </c>
      <c r="I4029" t="s">
        <v>4013</v>
      </c>
    </row>
    <row r="4030" ht="15.75" customHeight="1" spans="1:9">
      <c r="A4030">
        <v>4029</v>
      </c>
      <c r="B4030" t="s">
        <v>30872</v>
      </c>
      <c r="C4030" t="s">
        <v>26935</v>
      </c>
      <c r="D4030" t="s">
        <v>30870</v>
      </c>
      <c r="E4030" s="4">
        <v>2.37811</v>
      </c>
      <c r="F4030" s="4">
        <v>1.6719</v>
      </c>
      <c r="G4030">
        <v>2.675</v>
      </c>
      <c r="H4030" s="4" t="s">
        <v>27068</v>
      </c>
      <c r="I4030" t="s">
        <v>4013</v>
      </c>
    </row>
    <row r="4031" ht="15.75" customHeight="1" spans="1:9">
      <c r="A4031">
        <v>4030</v>
      </c>
      <c r="B4031" t="s">
        <v>30873</v>
      </c>
      <c r="C4031" t="s">
        <v>26935</v>
      </c>
      <c r="D4031" t="s">
        <v>30870</v>
      </c>
      <c r="E4031" s="4">
        <v>2.37811</v>
      </c>
      <c r="F4031" s="4">
        <v>1.6719</v>
      </c>
      <c r="G4031">
        <v>2.675</v>
      </c>
      <c r="H4031" s="4" t="s">
        <v>27068</v>
      </c>
      <c r="I4031" t="s">
        <v>4013</v>
      </c>
    </row>
    <row r="4032" ht="15.75" customHeight="1" spans="1:9">
      <c r="A4032">
        <v>4031</v>
      </c>
      <c r="B4032" t="s">
        <v>30874</v>
      </c>
      <c r="C4032" t="s">
        <v>26935</v>
      </c>
      <c r="D4032" t="s">
        <v>30870</v>
      </c>
      <c r="E4032" s="4">
        <v>2.37811</v>
      </c>
      <c r="F4032" s="4">
        <v>1.6719</v>
      </c>
      <c r="G4032">
        <v>2.675</v>
      </c>
      <c r="H4032" s="4" t="s">
        <v>27068</v>
      </c>
      <c r="I4032" t="s">
        <v>4013</v>
      </c>
    </row>
    <row r="4033" ht="15.75" customHeight="1" spans="1:9">
      <c r="A4033">
        <v>4032</v>
      </c>
      <c r="B4033" t="s">
        <v>30875</v>
      </c>
      <c r="C4033" t="s">
        <v>26935</v>
      </c>
      <c r="D4033" t="s">
        <v>30870</v>
      </c>
      <c r="E4033" s="4">
        <v>6.1109</v>
      </c>
      <c r="F4033" s="4">
        <v>4.2961</v>
      </c>
      <c r="G4033">
        <v>6.8738</v>
      </c>
      <c r="H4033" s="4" t="s">
        <v>27068</v>
      </c>
      <c r="I4033" t="s">
        <v>4013</v>
      </c>
    </row>
    <row r="4034" ht="15.75" customHeight="1" spans="1:9">
      <c r="A4034">
        <v>4033</v>
      </c>
      <c r="B4034" t="s">
        <v>30876</v>
      </c>
      <c r="C4034" t="s">
        <v>26920</v>
      </c>
      <c r="D4034" t="s">
        <v>27015</v>
      </c>
      <c r="E4034" s="4">
        <v>1.961</v>
      </c>
      <c r="F4034" s="4">
        <v>1.961</v>
      </c>
      <c r="G4034">
        <v>17.4197</v>
      </c>
      <c r="H4034" s="4" t="s">
        <v>26925</v>
      </c>
      <c r="I4034" s="7">
        <v>1384100000000</v>
      </c>
    </row>
    <row r="4035" ht="15.75" customHeight="1" spans="1:9">
      <c r="A4035">
        <v>4034</v>
      </c>
      <c r="B4035" t="s">
        <v>30877</v>
      </c>
      <c r="C4035" t="s">
        <v>26920</v>
      </c>
      <c r="D4035" t="s">
        <v>30811</v>
      </c>
      <c r="E4035" s="4">
        <v>0.02544</v>
      </c>
      <c r="F4035" s="4">
        <v>0.0263</v>
      </c>
      <c r="G4035">
        <v>0.0318</v>
      </c>
      <c r="H4035" s="4" t="s">
        <v>26925</v>
      </c>
      <c r="I4035" s="7">
        <v>1779400000000</v>
      </c>
    </row>
    <row r="4036" ht="15.75" customHeight="1" spans="1:9">
      <c r="A4036">
        <v>4035</v>
      </c>
      <c r="B4036" t="s">
        <v>30878</v>
      </c>
      <c r="C4036" t="s">
        <v>26920</v>
      </c>
      <c r="D4036" t="s">
        <v>27419</v>
      </c>
      <c r="E4036" s="4">
        <v>0.2067</v>
      </c>
      <c r="F4036" s="4">
        <v>0.195</v>
      </c>
      <c r="G4036">
        <v>0.2624</v>
      </c>
      <c r="H4036" s="4" t="s">
        <v>26925</v>
      </c>
      <c r="I4036" s="7">
        <v>1156000000000</v>
      </c>
    </row>
    <row r="4037" ht="15.75" customHeight="1" spans="1:9">
      <c r="A4037">
        <v>4036</v>
      </c>
      <c r="B4037" t="s">
        <v>30879</v>
      </c>
      <c r="C4037" t="s">
        <v>26920</v>
      </c>
      <c r="D4037" t="s">
        <v>27216</v>
      </c>
      <c r="E4037" s="4">
        <v>7.42</v>
      </c>
      <c r="F4037" s="4">
        <v>7.63</v>
      </c>
      <c r="G4037">
        <v>40.7706</v>
      </c>
      <c r="H4037" s="4" t="s">
        <v>26929</v>
      </c>
      <c r="I4037" s="7">
        <v>1006300000000</v>
      </c>
    </row>
    <row r="4038" ht="15.75" customHeight="1" spans="1:9">
      <c r="A4038">
        <v>4037</v>
      </c>
      <c r="B4038" t="s">
        <v>30880</v>
      </c>
      <c r="C4038" t="s">
        <v>26920</v>
      </c>
      <c r="D4038" t="s">
        <v>27555</v>
      </c>
      <c r="E4038" s="4">
        <v>7.1762</v>
      </c>
      <c r="F4038" s="4">
        <v>6.3345</v>
      </c>
      <c r="G4038">
        <v>8.53</v>
      </c>
      <c r="H4038" s="4" t="s">
        <v>26933</v>
      </c>
      <c r="I4038" s="7">
        <v>1006810000000</v>
      </c>
    </row>
    <row r="4039" ht="15.75" customHeight="1" spans="1:9">
      <c r="A4039">
        <v>4038</v>
      </c>
      <c r="B4039" t="s">
        <v>30881</v>
      </c>
      <c r="C4039" t="s">
        <v>26920</v>
      </c>
      <c r="D4039" t="s">
        <v>27555</v>
      </c>
      <c r="E4039" s="4">
        <v>0.942022</v>
      </c>
      <c r="F4039" s="4">
        <v>0.7376</v>
      </c>
      <c r="G4039">
        <v>1.1802</v>
      </c>
      <c r="H4039" s="4" t="s">
        <v>26933</v>
      </c>
      <c r="I4039" t="s">
        <v>4013</v>
      </c>
    </row>
    <row r="4040" ht="15.75" customHeight="1" spans="1:9">
      <c r="A4040">
        <v>4039</v>
      </c>
      <c r="B4040" t="s">
        <v>30882</v>
      </c>
      <c r="C4040" t="s">
        <v>26935</v>
      </c>
      <c r="D4040" t="s">
        <v>27548</v>
      </c>
      <c r="E4040" s="4">
        <v>0.068264</v>
      </c>
      <c r="F4040" s="4">
        <v>0.0644</v>
      </c>
      <c r="G4040">
        <v>0.103</v>
      </c>
      <c r="H4040" s="4" t="s">
        <v>27073</v>
      </c>
      <c r="I4040" t="s">
        <v>4013</v>
      </c>
    </row>
    <row r="4041" ht="15.75" customHeight="1" spans="1:9">
      <c r="A4041">
        <v>4040</v>
      </c>
      <c r="B4041" t="s">
        <v>30883</v>
      </c>
      <c r="C4041" t="s">
        <v>26935</v>
      </c>
      <c r="D4041" t="s">
        <v>30758</v>
      </c>
      <c r="E4041" s="4">
        <v>0.08268</v>
      </c>
      <c r="F4041" s="4">
        <v>0.078</v>
      </c>
      <c r="G4041">
        <v>0.1248</v>
      </c>
      <c r="H4041" s="4" t="s">
        <v>27073</v>
      </c>
      <c r="I4041" t="s">
        <v>4013</v>
      </c>
    </row>
    <row r="4042" ht="15.75" customHeight="1" spans="1:9">
      <c r="A4042">
        <v>4041</v>
      </c>
      <c r="B4042" t="s">
        <v>30884</v>
      </c>
      <c r="C4042" t="s">
        <v>26935</v>
      </c>
      <c r="D4042" t="s">
        <v>27548</v>
      </c>
      <c r="E4042" s="4">
        <v>0.0477</v>
      </c>
      <c r="F4042" s="4">
        <v>0.045</v>
      </c>
      <c r="G4042">
        <v>0.072</v>
      </c>
      <c r="H4042" s="4" t="s">
        <v>27073</v>
      </c>
      <c r="I4042" t="s">
        <v>4013</v>
      </c>
    </row>
    <row r="4043" ht="15.75" customHeight="1" spans="1:9">
      <c r="A4043">
        <v>4042</v>
      </c>
      <c r="B4043" t="s">
        <v>30885</v>
      </c>
      <c r="C4043" t="s">
        <v>26931</v>
      </c>
      <c r="D4043" t="s">
        <v>26940</v>
      </c>
      <c r="E4043" s="4">
        <v>0.106</v>
      </c>
      <c r="F4043" s="4">
        <v>0.15</v>
      </c>
      <c r="G4043">
        <v>1.9065</v>
      </c>
      <c r="H4043" s="4" t="s">
        <v>26929</v>
      </c>
      <c r="I4043" s="7">
        <v>1134300000000</v>
      </c>
    </row>
    <row r="4044" ht="15.75" customHeight="1" spans="1:9">
      <c r="A4044">
        <v>4043</v>
      </c>
      <c r="B4044" t="s">
        <v>30886</v>
      </c>
      <c r="C4044" t="s">
        <v>26931</v>
      </c>
      <c r="D4044" t="s">
        <v>26950</v>
      </c>
      <c r="E4044" s="4">
        <v>0.096142</v>
      </c>
      <c r="F4044" s="4">
        <v>0.0988</v>
      </c>
      <c r="G4044">
        <v>1.141</v>
      </c>
      <c r="H4044" s="4" t="s">
        <v>26952</v>
      </c>
      <c r="I4044" s="7">
        <v>1558400000000</v>
      </c>
    </row>
    <row r="4045" ht="15.75" customHeight="1" spans="1:9">
      <c r="A4045">
        <v>4044</v>
      </c>
      <c r="B4045" t="s">
        <v>30887</v>
      </c>
      <c r="C4045" t="s">
        <v>26935</v>
      </c>
      <c r="D4045" t="s">
        <v>28273</v>
      </c>
      <c r="E4045" s="4">
        <v>0.44414</v>
      </c>
      <c r="F4045" s="4">
        <v>0.3954</v>
      </c>
      <c r="G4045">
        <v>0.6326</v>
      </c>
      <c r="H4045" s="4" t="s">
        <v>27068</v>
      </c>
      <c r="I4045" t="s">
        <v>4013</v>
      </c>
    </row>
    <row r="4046" ht="15.75" customHeight="1" spans="1:9">
      <c r="A4046">
        <v>4045</v>
      </c>
      <c r="B4046" t="s">
        <v>30888</v>
      </c>
      <c r="C4046" t="s">
        <v>26935</v>
      </c>
      <c r="D4046" t="s">
        <v>30889</v>
      </c>
      <c r="E4046" s="4">
        <v>0.1696</v>
      </c>
      <c r="F4046" s="4">
        <v>0.1328</v>
      </c>
      <c r="G4046">
        <v>0.2125</v>
      </c>
      <c r="H4046" s="4" t="s">
        <v>27068</v>
      </c>
      <c r="I4046" t="s">
        <v>4013</v>
      </c>
    </row>
    <row r="4047" ht="15.75" customHeight="1" spans="1:9">
      <c r="A4047">
        <v>4046</v>
      </c>
      <c r="B4047" t="s">
        <v>29203</v>
      </c>
      <c r="C4047" t="s">
        <v>26935</v>
      </c>
      <c r="D4047" t="s">
        <v>27966</v>
      </c>
      <c r="E4047" s="4">
        <v>0.3392</v>
      </c>
      <c r="F4047" s="4">
        <v>0.1</v>
      </c>
      <c r="G4047">
        <v>0.5322</v>
      </c>
      <c r="H4047" s="4" t="s">
        <v>27134</v>
      </c>
      <c r="I4047">
        <v>10207820015</v>
      </c>
    </row>
    <row r="4048" ht="15.75" customHeight="1" spans="1:9">
      <c r="A4048">
        <v>4047</v>
      </c>
      <c r="B4048" t="s">
        <v>30890</v>
      </c>
      <c r="C4048" t="s">
        <v>26920</v>
      </c>
      <c r="D4048" t="s">
        <v>26921</v>
      </c>
      <c r="E4048" s="4">
        <v>0</v>
      </c>
      <c r="F4048" s="4">
        <v>0.2744</v>
      </c>
      <c r="G4048">
        <v>0.439</v>
      </c>
      <c r="H4048" s="4" t="s">
        <v>26925</v>
      </c>
      <c r="I4048" s="7">
        <v>1023500000000</v>
      </c>
    </row>
    <row r="4049" ht="15.75" customHeight="1" spans="1:9">
      <c r="A4049">
        <v>4048</v>
      </c>
      <c r="B4049" t="s">
        <v>30891</v>
      </c>
      <c r="C4049" t="s">
        <v>26931</v>
      </c>
      <c r="D4049" t="s">
        <v>28296</v>
      </c>
      <c r="E4049" s="4">
        <v>0.50668</v>
      </c>
      <c r="F4049" s="4">
        <v>0.3159</v>
      </c>
      <c r="G4049">
        <v>1.0172</v>
      </c>
      <c r="H4049" s="4" t="s">
        <v>26933</v>
      </c>
      <c r="I4049" s="7">
        <v>1055300000000</v>
      </c>
    </row>
    <row r="4050" ht="15.75" customHeight="1" spans="1:9">
      <c r="A4050">
        <v>4049</v>
      </c>
      <c r="B4050" t="s">
        <v>30892</v>
      </c>
      <c r="C4050" t="s">
        <v>26920</v>
      </c>
      <c r="D4050" t="s">
        <v>27595</v>
      </c>
      <c r="E4050" s="4">
        <v>1.370898</v>
      </c>
      <c r="F4050" s="4">
        <v>1.0412</v>
      </c>
      <c r="G4050">
        <v>1.6659</v>
      </c>
      <c r="H4050" s="4" t="s">
        <v>26933</v>
      </c>
      <c r="I4050" s="7">
        <v>1003300000000</v>
      </c>
    </row>
    <row r="4051" ht="15.75" customHeight="1" spans="1:9">
      <c r="A4051">
        <v>4050</v>
      </c>
      <c r="B4051" t="s">
        <v>30893</v>
      </c>
      <c r="C4051" t="s">
        <v>26920</v>
      </c>
      <c r="D4051" t="s">
        <v>27573</v>
      </c>
      <c r="E4051" s="4">
        <v>8.5966</v>
      </c>
      <c r="F4051" s="4">
        <v>4.1658</v>
      </c>
      <c r="G4051">
        <v>7.7821</v>
      </c>
      <c r="H4051" s="4" t="s">
        <v>26925</v>
      </c>
      <c r="I4051" s="7">
        <v>1004310000000</v>
      </c>
    </row>
    <row r="4052" ht="15.75" customHeight="1" spans="1:9">
      <c r="A4052">
        <v>4051</v>
      </c>
      <c r="B4052" t="s">
        <v>30894</v>
      </c>
      <c r="C4052" t="s">
        <v>26935</v>
      </c>
      <c r="D4052" t="s">
        <v>27187</v>
      </c>
      <c r="E4052" s="4">
        <v>25.1008</v>
      </c>
      <c r="F4052" s="4">
        <v>24.1536</v>
      </c>
      <c r="G4052">
        <v>29.22</v>
      </c>
      <c r="H4052" s="4" t="s">
        <v>27073</v>
      </c>
      <c r="I4052" t="s">
        <v>4013</v>
      </c>
    </row>
    <row r="4053" ht="15.75" customHeight="1" spans="1:9">
      <c r="A4053">
        <v>4052</v>
      </c>
      <c r="B4053" t="s">
        <v>30895</v>
      </c>
      <c r="C4053" t="s">
        <v>26920</v>
      </c>
      <c r="D4053" t="s">
        <v>27419</v>
      </c>
      <c r="E4053" s="4">
        <v>0.033284</v>
      </c>
      <c r="F4053" s="4">
        <v>0.11</v>
      </c>
      <c r="G4053">
        <v>0.2183</v>
      </c>
      <c r="H4053" s="4" t="s">
        <v>26925</v>
      </c>
      <c r="I4053" s="7">
        <v>1156000000000</v>
      </c>
    </row>
    <row r="4054" ht="15.75" customHeight="1" spans="1:9">
      <c r="A4054">
        <v>4053</v>
      </c>
      <c r="B4054" t="s">
        <v>30896</v>
      </c>
      <c r="C4054" t="s">
        <v>26920</v>
      </c>
      <c r="D4054" t="s">
        <v>30844</v>
      </c>
      <c r="E4054" s="4">
        <v>5.8724</v>
      </c>
      <c r="F4054" s="4">
        <v>4.5982</v>
      </c>
      <c r="G4054">
        <v>7.3571</v>
      </c>
      <c r="H4054" s="4" t="s">
        <v>26933</v>
      </c>
      <c r="I4054" s="7">
        <v>1009300000000</v>
      </c>
    </row>
    <row r="4055" ht="15.75" customHeight="1" spans="1:9">
      <c r="A4055">
        <v>4054</v>
      </c>
      <c r="B4055" t="s">
        <v>30897</v>
      </c>
      <c r="C4055" t="s">
        <v>26920</v>
      </c>
      <c r="D4055" t="s">
        <v>27555</v>
      </c>
      <c r="E4055" s="4">
        <v>0.9911</v>
      </c>
      <c r="F4055" s="4">
        <v>0.963</v>
      </c>
      <c r="G4055">
        <v>1.3917</v>
      </c>
      <c r="H4055" s="4" t="s">
        <v>26933</v>
      </c>
      <c r="I4055" s="7">
        <v>1006800000000</v>
      </c>
    </row>
    <row r="4056" ht="15.75" customHeight="1" spans="1:8">
      <c r="A4056">
        <v>4055</v>
      </c>
      <c r="B4056" t="s">
        <v>30898</v>
      </c>
      <c r="C4056" t="s">
        <v>26920</v>
      </c>
      <c r="D4056" t="s">
        <v>27551</v>
      </c>
      <c r="E4056" s="4">
        <v>0.349058</v>
      </c>
      <c r="F4056" s="4">
        <v>0.1859</v>
      </c>
      <c r="G4056">
        <v>0.2974</v>
      </c>
      <c r="H4056" s="4" t="s">
        <v>26933</v>
      </c>
    </row>
    <row r="4057" ht="15.75" customHeight="1" spans="1:9">
      <c r="A4057">
        <v>4056</v>
      </c>
      <c r="B4057" t="s">
        <v>30899</v>
      </c>
      <c r="C4057" t="s">
        <v>26935</v>
      </c>
      <c r="D4057" t="s">
        <v>27616</v>
      </c>
      <c r="E4057" s="4">
        <v>0.07632</v>
      </c>
      <c r="F4057" s="4">
        <v>0.0747</v>
      </c>
      <c r="G4057">
        <v>0.1195</v>
      </c>
      <c r="H4057" s="4" t="s">
        <v>27068</v>
      </c>
      <c r="I4057">
        <v>10330669038</v>
      </c>
    </row>
    <row r="4058" ht="15.75" customHeight="1" spans="1:9">
      <c r="A4058">
        <v>4057</v>
      </c>
      <c r="B4058" t="s">
        <v>30900</v>
      </c>
      <c r="C4058" t="s">
        <v>26935</v>
      </c>
      <c r="D4058" t="s">
        <v>27548</v>
      </c>
      <c r="E4058" s="4">
        <v>4.2294</v>
      </c>
      <c r="F4058" s="4">
        <v>4.2294</v>
      </c>
      <c r="G4058">
        <v>5.2987</v>
      </c>
      <c r="H4058" s="4" t="s">
        <v>27073</v>
      </c>
      <c r="I4058" t="s">
        <v>4013</v>
      </c>
    </row>
    <row r="4059" ht="15.75" customHeight="1" spans="1:9">
      <c r="A4059">
        <v>4058</v>
      </c>
      <c r="B4059" t="s">
        <v>30901</v>
      </c>
      <c r="C4059" t="s">
        <v>26920</v>
      </c>
      <c r="D4059" t="s">
        <v>28140</v>
      </c>
      <c r="E4059" s="4">
        <v>0</v>
      </c>
      <c r="F4059" s="4">
        <v>0.0001</v>
      </c>
      <c r="G4059">
        <v>0.5</v>
      </c>
      <c r="H4059" s="4" t="s">
        <v>26929</v>
      </c>
      <c r="I4059" t="s">
        <v>4013</v>
      </c>
    </row>
    <row r="4060" ht="15.75" customHeight="1" spans="1:9">
      <c r="A4060">
        <v>4059</v>
      </c>
      <c r="B4060" t="s">
        <v>30902</v>
      </c>
      <c r="C4060" t="s">
        <v>26920</v>
      </c>
      <c r="D4060" t="s">
        <v>27382</v>
      </c>
      <c r="E4060" s="4">
        <v>9.0842</v>
      </c>
      <c r="F4060" s="4">
        <v>5.2974</v>
      </c>
      <c r="G4060">
        <v>3.7181</v>
      </c>
      <c r="H4060" s="4" t="s">
        <v>27609</v>
      </c>
      <c r="I4060">
        <v>101810209</v>
      </c>
    </row>
    <row r="4061" ht="15.75" customHeight="1" spans="1:9">
      <c r="A4061">
        <v>4060</v>
      </c>
      <c r="B4061" t="s">
        <v>27598</v>
      </c>
      <c r="C4061" t="s">
        <v>26935</v>
      </c>
      <c r="D4061" t="s">
        <v>29582</v>
      </c>
      <c r="E4061" s="4">
        <v>9.222</v>
      </c>
      <c r="F4061" s="4">
        <v>7</v>
      </c>
      <c r="G4061">
        <v>10.1997</v>
      </c>
      <c r="H4061" s="4" t="s">
        <v>27132</v>
      </c>
      <c r="I4061">
        <v>1028525</v>
      </c>
    </row>
    <row r="4062" ht="15.75" customHeight="1" spans="1:9">
      <c r="A4062">
        <v>4061</v>
      </c>
      <c r="B4062" t="s">
        <v>30903</v>
      </c>
      <c r="C4062" t="s">
        <v>26920</v>
      </c>
      <c r="D4062" t="s">
        <v>29582</v>
      </c>
      <c r="E4062" s="4">
        <v>9.01</v>
      </c>
      <c r="F4062" s="4">
        <v>0.9</v>
      </c>
      <c r="G4062">
        <v>11.97</v>
      </c>
      <c r="H4062" s="4" t="s">
        <v>26925</v>
      </c>
      <c r="I4062">
        <v>1028525</v>
      </c>
    </row>
    <row r="4063" ht="15.75" customHeight="1" spans="1:9">
      <c r="A4063">
        <v>4062</v>
      </c>
      <c r="B4063" t="s">
        <v>30904</v>
      </c>
      <c r="C4063" t="s">
        <v>26920</v>
      </c>
      <c r="D4063" t="s">
        <v>27439</v>
      </c>
      <c r="E4063" s="4">
        <v>4.7912</v>
      </c>
      <c r="F4063" s="4">
        <v>3.5641</v>
      </c>
      <c r="G4063">
        <v>5.7026</v>
      </c>
      <c r="H4063" s="4" t="s">
        <v>26933</v>
      </c>
      <c r="I4063" t="s">
        <v>4013</v>
      </c>
    </row>
    <row r="4064" ht="15.75" customHeight="1" spans="1:9">
      <c r="A4064">
        <v>4063</v>
      </c>
      <c r="B4064" t="s">
        <v>30905</v>
      </c>
      <c r="C4064" t="s">
        <v>26920</v>
      </c>
      <c r="D4064" t="s">
        <v>27930</v>
      </c>
      <c r="E4064" s="4">
        <v>0.019928</v>
      </c>
      <c r="F4064" s="4">
        <v>0.0165</v>
      </c>
      <c r="G4064">
        <v>0.0264</v>
      </c>
      <c r="H4064" s="4" t="s">
        <v>26925</v>
      </c>
      <c r="I4064" t="s">
        <v>4013</v>
      </c>
    </row>
    <row r="4065" ht="15.75" customHeight="1" spans="1:9">
      <c r="A4065">
        <v>4064</v>
      </c>
      <c r="B4065" t="s">
        <v>29829</v>
      </c>
      <c r="C4065" t="s">
        <v>26935</v>
      </c>
      <c r="D4065" t="s">
        <v>30906</v>
      </c>
      <c r="E4065" s="4">
        <v>2.65</v>
      </c>
      <c r="F4065" s="4">
        <v>2.4306</v>
      </c>
      <c r="G4065">
        <v>3.56</v>
      </c>
      <c r="H4065" s="4" t="s">
        <v>27068</v>
      </c>
      <c r="I4065">
        <v>3003029</v>
      </c>
    </row>
    <row r="4066" ht="15.75" customHeight="1" spans="1:9">
      <c r="A4066">
        <v>4065</v>
      </c>
      <c r="B4066" t="s">
        <v>29508</v>
      </c>
      <c r="C4066" t="s">
        <v>26935</v>
      </c>
      <c r="D4066" t="s">
        <v>30906</v>
      </c>
      <c r="E4066" s="4">
        <v>3.224202</v>
      </c>
      <c r="F4066" s="4">
        <v>2.9974</v>
      </c>
      <c r="G4066">
        <v>4.1957</v>
      </c>
      <c r="H4066" s="4" t="s">
        <v>27068</v>
      </c>
      <c r="I4066">
        <v>3003029</v>
      </c>
    </row>
    <row r="4067" ht="15.75" customHeight="1" spans="1:9">
      <c r="A4067">
        <v>4066</v>
      </c>
      <c r="B4067" t="s">
        <v>27912</v>
      </c>
      <c r="C4067" t="s">
        <v>26935</v>
      </c>
      <c r="D4067" t="s">
        <v>30906</v>
      </c>
      <c r="E4067" s="4">
        <v>2.703</v>
      </c>
      <c r="F4067" s="4">
        <v>2.6</v>
      </c>
      <c r="G4067">
        <v>3.264</v>
      </c>
      <c r="H4067" s="4" t="s">
        <v>27132</v>
      </c>
      <c r="I4067" s="7">
        <v>3030200000000</v>
      </c>
    </row>
    <row r="4068" ht="15.75" customHeight="1" spans="1:9">
      <c r="A4068">
        <v>4067</v>
      </c>
      <c r="B4068" t="s">
        <v>30907</v>
      </c>
      <c r="C4068" t="s">
        <v>26935</v>
      </c>
      <c r="D4068" t="s">
        <v>30908</v>
      </c>
      <c r="E4068" s="4">
        <v>0.1484</v>
      </c>
      <c r="F4068" s="4">
        <v>0.1162</v>
      </c>
      <c r="G4068">
        <v>0</v>
      </c>
      <c r="H4068" s="4" t="s">
        <v>27068</v>
      </c>
      <c r="I4068" t="s">
        <v>4013</v>
      </c>
    </row>
    <row r="4069" ht="15.75" customHeight="1" spans="1:9">
      <c r="A4069">
        <v>4068</v>
      </c>
      <c r="B4069" t="s">
        <v>30909</v>
      </c>
      <c r="C4069" t="s">
        <v>26920</v>
      </c>
      <c r="D4069" t="s">
        <v>27382</v>
      </c>
      <c r="E4069" s="4">
        <v>3.03902</v>
      </c>
      <c r="F4069" s="4">
        <v>1.404</v>
      </c>
      <c r="G4069">
        <v>0</v>
      </c>
      <c r="H4069" s="4" t="s">
        <v>26955</v>
      </c>
      <c r="I4069" t="s">
        <v>4013</v>
      </c>
    </row>
    <row r="4070" ht="15.75" customHeight="1" spans="1:9">
      <c r="A4070">
        <v>4069</v>
      </c>
      <c r="B4070" t="s">
        <v>30910</v>
      </c>
      <c r="C4070" t="s">
        <v>26920</v>
      </c>
      <c r="D4070" t="s">
        <v>27581</v>
      </c>
      <c r="E4070" s="4">
        <v>0.747512</v>
      </c>
      <c r="F4070" s="4">
        <v>0.7193</v>
      </c>
      <c r="G4070">
        <v>2.6377</v>
      </c>
      <c r="H4070" s="4" t="s">
        <v>26952</v>
      </c>
      <c r="I4070" s="7">
        <v>1018110000000</v>
      </c>
    </row>
    <row r="4071" ht="15.75" customHeight="1" spans="1:9">
      <c r="A4071">
        <v>4070</v>
      </c>
      <c r="B4071" t="s">
        <v>30911</v>
      </c>
      <c r="C4071" t="s">
        <v>26935</v>
      </c>
      <c r="D4071" t="s">
        <v>27966</v>
      </c>
      <c r="E4071" s="4">
        <v>0.19928</v>
      </c>
      <c r="F4071" s="4">
        <v>0.1748</v>
      </c>
      <c r="G4071">
        <v>0.3332</v>
      </c>
      <c r="H4071" s="4" t="s">
        <v>27134</v>
      </c>
      <c r="I4071" t="s">
        <v>4013</v>
      </c>
    </row>
    <row r="4072" ht="15.75" customHeight="1" spans="1:9">
      <c r="A4072">
        <v>4071</v>
      </c>
      <c r="B4072" t="s">
        <v>30912</v>
      </c>
      <c r="C4072" t="s">
        <v>26935</v>
      </c>
      <c r="D4072" t="s">
        <v>30236</v>
      </c>
      <c r="E4072" s="4">
        <v>0.618298</v>
      </c>
      <c r="F4072" s="4">
        <v>0.5133</v>
      </c>
      <c r="G4072">
        <v>0.8213</v>
      </c>
      <c r="H4072" s="4" t="s">
        <v>27132</v>
      </c>
      <c r="I4072" t="s">
        <v>4013</v>
      </c>
    </row>
    <row r="4073" ht="15.75" customHeight="1" spans="1:9">
      <c r="A4073">
        <v>4072</v>
      </c>
      <c r="B4073" t="s">
        <v>30913</v>
      </c>
      <c r="C4073" t="s">
        <v>26935</v>
      </c>
      <c r="D4073" t="s">
        <v>30914</v>
      </c>
      <c r="E4073" s="4">
        <v>1.4628</v>
      </c>
      <c r="F4073" s="4">
        <v>1.4628</v>
      </c>
      <c r="G4073">
        <v>1.943</v>
      </c>
      <c r="H4073" s="4" t="s">
        <v>27132</v>
      </c>
      <c r="I4073" t="s">
        <v>4013</v>
      </c>
    </row>
    <row r="4074" ht="15.75" customHeight="1" spans="1:9">
      <c r="A4074">
        <v>4073</v>
      </c>
      <c r="B4074" t="s">
        <v>30915</v>
      </c>
      <c r="C4074" t="s">
        <v>26935</v>
      </c>
      <c r="D4074" t="s">
        <v>30236</v>
      </c>
      <c r="E4074" s="4">
        <v>1.272</v>
      </c>
      <c r="F4074" s="4">
        <v>1.056</v>
      </c>
      <c r="G4074">
        <v>1.6896</v>
      </c>
      <c r="H4074" s="4" t="s">
        <v>27132</v>
      </c>
      <c r="I4074" t="s">
        <v>4013</v>
      </c>
    </row>
    <row r="4075" ht="15.75" customHeight="1" spans="1:9">
      <c r="A4075">
        <v>4074</v>
      </c>
      <c r="B4075" t="s">
        <v>30916</v>
      </c>
      <c r="C4075" t="s">
        <v>26935</v>
      </c>
      <c r="D4075" t="s">
        <v>30236</v>
      </c>
      <c r="E4075" s="4">
        <v>0.618298</v>
      </c>
      <c r="F4075" s="4">
        <v>0.5133</v>
      </c>
      <c r="G4075">
        <v>0.8213</v>
      </c>
      <c r="H4075" s="4" t="s">
        <v>27132</v>
      </c>
      <c r="I4075" t="s">
        <v>4013</v>
      </c>
    </row>
    <row r="4076" ht="15.75" customHeight="1" spans="1:9">
      <c r="A4076">
        <v>4075</v>
      </c>
      <c r="B4076" t="s">
        <v>30917</v>
      </c>
      <c r="C4076" t="s">
        <v>26935</v>
      </c>
      <c r="D4076" t="s">
        <v>30236</v>
      </c>
      <c r="E4076" s="4">
        <v>0.618298</v>
      </c>
      <c r="F4076" s="4">
        <v>0.5133</v>
      </c>
      <c r="G4076">
        <v>0.8213</v>
      </c>
      <c r="H4076" s="4" t="s">
        <v>27132</v>
      </c>
      <c r="I4076" t="s">
        <v>4013</v>
      </c>
    </row>
    <row r="4077" ht="15.75" customHeight="1" spans="1:9">
      <c r="A4077">
        <v>4076</v>
      </c>
      <c r="B4077" t="s">
        <v>30918</v>
      </c>
      <c r="C4077" t="s">
        <v>26935</v>
      </c>
      <c r="D4077" t="s">
        <v>30236</v>
      </c>
      <c r="E4077" s="4">
        <v>0.618298</v>
      </c>
      <c r="F4077" s="4">
        <v>0.5133</v>
      </c>
      <c r="G4077">
        <v>0.8213</v>
      </c>
      <c r="H4077" s="4" t="s">
        <v>27132</v>
      </c>
      <c r="I4077" t="s">
        <v>4013</v>
      </c>
    </row>
    <row r="4078" ht="15.75" customHeight="1" spans="1:9">
      <c r="A4078">
        <v>4077</v>
      </c>
      <c r="B4078" t="s">
        <v>30919</v>
      </c>
      <c r="C4078" t="s">
        <v>26935</v>
      </c>
      <c r="D4078" t="s">
        <v>30920</v>
      </c>
      <c r="E4078" s="4">
        <v>33.3582</v>
      </c>
      <c r="F4078" s="4">
        <v>29.1884</v>
      </c>
      <c r="G4078">
        <v>55.112</v>
      </c>
      <c r="H4078" s="4" t="s">
        <v>27068</v>
      </c>
      <c r="I4078" t="s">
        <v>4013</v>
      </c>
    </row>
    <row r="4079" ht="15.75" customHeight="1" spans="1:9">
      <c r="A4079">
        <v>4078</v>
      </c>
      <c r="B4079" t="s">
        <v>28785</v>
      </c>
      <c r="C4079" t="s">
        <v>26935</v>
      </c>
      <c r="D4079" t="s">
        <v>27138</v>
      </c>
      <c r="E4079" s="4">
        <v>1.413298</v>
      </c>
      <c r="F4079" s="4">
        <v>1.4167</v>
      </c>
      <c r="G4079">
        <v>2.4</v>
      </c>
      <c r="H4079" s="4" t="s">
        <v>27134</v>
      </c>
      <c r="I4079" t="s">
        <v>4013</v>
      </c>
    </row>
    <row r="4080" ht="15.75" customHeight="1" spans="1:9">
      <c r="A4080">
        <v>4079</v>
      </c>
      <c r="B4080" t="s">
        <v>27147</v>
      </c>
      <c r="C4080" t="s">
        <v>26935</v>
      </c>
      <c r="D4080" t="s">
        <v>27138</v>
      </c>
      <c r="E4080" s="4">
        <v>1.347048</v>
      </c>
      <c r="F4080" s="4">
        <v>1.4167</v>
      </c>
      <c r="G4080">
        <v>1.7459</v>
      </c>
      <c r="H4080" s="4" t="s">
        <v>27134</v>
      </c>
      <c r="I4080" t="s">
        <v>4013</v>
      </c>
    </row>
    <row r="4081" ht="15.75" customHeight="1" spans="1:9">
      <c r="A4081">
        <v>4080</v>
      </c>
      <c r="B4081" t="s">
        <v>30499</v>
      </c>
      <c r="C4081" t="s">
        <v>26935</v>
      </c>
      <c r="D4081" t="s">
        <v>27138</v>
      </c>
      <c r="E4081" s="4">
        <v>1.325</v>
      </c>
      <c r="F4081" s="4">
        <v>1.4167</v>
      </c>
      <c r="G4081">
        <v>2.4</v>
      </c>
      <c r="H4081" s="4" t="s">
        <v>27134</v>
      </c>
      <c r="I4081">
        <v>10221690013</v>
      </c>
    </row>
    <row r="4082" ht="15.75" customHeight="1" spans="1:9">
      <c r="A4082">
        <v>4081</v>
      </c>
      <c r="B4082" t="s">
        <v>30921</v>
      </c>
      <c r="C4082" t="s">
        <v>26935</v>
      </c>
      <c r="D4082" t="s">
        <v>27138</v>
      </c>
      <c r="E4082" s="4">
        <v>0.706702</v>
      </c>
      <c r="F4082" s="4">
        <v>0.625</v>
      </c>
      <c r="G4082">
        <v>0.8854</v>
      </c>
      <c r="H4082" s="4" t="s">
        <v>27134</v>
      </c>
      <c r="I4082" t="s">
        <v>4013</v>
      </c>
    </row>
    <row r="4083" ht="15.75" customHeight="1" spans="1:9">
      <c r="A4083">
        <v>4082</v>
      </c>
      <c r="B4083" t="s">
        <v>30922</v>
      </c>
      <c r="C4083" t="s">
        <v>26935</v>
      </c>
      <c r="D4083" t="s">
        <v>27138</v>
      </c>
      <c r="E4083" s="4">
        <v>0.6625</v>
      </c>
      <c r="F4083" s="4">
        <v>0.625</v>
      </c>
      <c r="G4083">
        <v>1</v>
      </c>
      <c r="H4083" s="4" t="s">
        <v>27134</v>
      </c>
      <c r="I4083">
        <v>10221690002</v>
      </c>
    </row>
    <row r="4084" ht="15.75" customHeight="1" spans="1:9">
      <c r="A4084">
        <v>4083</v>
      </c>
      <c r="B4084" t="s">
        <v>30415</v>
      </c>
      <c r="C4084" t="s">
        <v>26935</v>
      </c>
      <c r="D4084" t="s">
        <v>28457</v>
      </c>
      <c r="E4084" s="4">
        <v>0.32118</v>
      </c>
      <c r="F4084" s="4">
        <v>0.3212</v>
      </c>
      <c r="G4084">
        <v>0.4732</v>
      </c>
      <c r="H4084" s="4" t="s">
        <v>27134</v>
      </c>
      <c r="I4084" t="s">
        <v>4013</v>
      </c>
    </row>
    <row r="4085" ht="27" customHeight="1" spans="1:9">
      <c r="A4085">
        <v>4084</v>
      </c>
      <c r="B4085" t="s">
        <v>30923</v>
      </c>
      <c r="C4085" t="s">
        <v>26935</v>
      </c>
      <c r="D4085" t="s">
        <v>27564</v>
      </c>
      <c r="E4085" s="4">
        <v>1.852668</v>
      </c>
      <c r="F4085" s="4">
        <v>1.7828</v>
      </c>
      <c r="G4085">
        <v>2.0282</v>
      </c>
      <c r="H4085" s="4" t="s">
        <v>27134</v>
      </c>
      <c r="I4085">
        <v>10287411004</v>
      </c>
    </row>
    <row r="4086" ht="15.75" customHeight="1" spans="1:9">
      <c r="A4086">
        <v>4085</v>
      </c>
      <c r="B4086" t="s">
        <v>30705</v>
      </c>
      <c r="C4086" t="s">
        <v>26920</v>
      </c>
      <c r="D4086" t="s">
        <v>27728</v>
      </c>
      <c r="E4086" s="4">
        <v>0.0106</v>
      </c>
      <c r="F4086" s="4">
        <v>0.01696</v>
      </c>
      <c r="G4086">
        <v>0.016</v>
      </c>
      <c r="H4086" s="4" t="s">
        <v>26925</v>
      </c>
      <c r="I4086" s="7">
        <v>1449300000000</v>
      </c>
    </row>
    <row r="4087" ht="15.75" customHeight="1" spans="1:9">
      <c r="A4087">
        <v>4086</v>
      </c>
      <c r="B4087" t="s">
        <v>30924</v>
      </c>
      <c r="C4087" t="s">
        <v>26920</v>
      </c>
      <c r="D4087" t="s">
        <v>27085</v>
      </c>
      <c r="E4087" s="4">
        <v>11.87995</v>
      </c>
      <c r="F4087" s="4">
        <v>5.9534</v>
      </c>
      <c r="G4087">
        <v>9.5254</v>
      </c>
      <c r="H4087" s="4" t="s">
        <v>26929</v>
      </c>
      <c r="I4087" t="s">
        <v>4013</v>
      </c>
    </row>
    <row r="4088" ht="15.75" customHeight="1" spans="1:9">
      <c r="A4088">
        <v>4087</v>
      </c>
      <c r="B4088" t="s">
        <v>30925</v>
      </c>
      <c r="C4088" t="s">
        <v>26931</v>
      </c>
      <c r="D4088" t="s">
        <v>27875</v>
      </c>
      <c r="E4088" s="4">
        <v>1.77815</v>
      </c>
      <c r="F4088" s="4">
        <v>0.8354</v>
      </c>
      <c r="G4088">
        <v>1.3366</v>
      </c>
      <c r="H4088" s="4" t="s">
        <v>26929</v>
      </c>
      <c r="I4088" t="s">
        <v>4013</v>
      </c>
    </row>
    <row r="4089" ht="15.75" customHeight="1" spans="1:9">
      <c r="A4089">
        <v>4088</v>
      </c>
      <c r="B4089" t="s">
        <v>30926</v>
      </c>
      <c r="C4089" t="s">
        <v>26931</v>
      </c>
      <c r="D4089" t="s">
        <v>27569</v>
      </c>
      <c r="E4089" s="4">
        <v>0.49396</v>
      </c>
      <c r="F4089" s="4">
        <v>0.47998</v>
      </c>
      <c r="G4089">
        <v>0.53</v>
      </c>
      <c r="H4089" s="4" t="s">
        <v>26933</v>
      </c>
      <c r="I4089" s="7">
        <v>1832600000000</v>
      </c>
    </row>
    <row r="4090" ht="15.75" customHeight="1" spans="1:9">
      <c r="A4090">
        <v>4089</v>
      </c>
      <c r="B4090" t="s">
        <v>30334</v>
      </c>
      <c r="C4090" t="s">
        <v>26920</v>
      </c>
      <c r="D4090" t="s">
        <v>27555</v>
      </c>
      <c r="E4090" s="4">
        <v>0.99693</v>
      </c>
      <c r="F4090" s="4">
        <v>0.9969</v>
      </c>
      <c r="G4090">
        <v>0.9548</v>
      </c>
      <c r="H4090" s="4" t="s">
        <v>27398</v>
      </c>
      <c r="I4090" t="s">
        <v>4013</v>
      </c>
    </row>
    <row r="4091" ht="15.75" customHeight="1" spans="1:9">
      <c r="A4091">
        <v>4090</v>
      </c>
      <c r="B4091" t="s">
        <v>30927</v>
      </c>
      <c r="C4091" t="s">
        <v>26920</v>
      </c>
      <c r="D4091" t="s">
        <v>27868</v>
      </c>
      <c r="E4091" s="4">
        <v>1.219</v>
      </c>
      <c r="F4091" s="4">
        <v>0.7905</v>
      </c>
      <c r="G4091">
        <v>1.84</v>
      </c>
      <c r="H4091" s="4" t="s">
        <v>26925</v>
      </c>
      <c r="I4091" t="s">
        <v>4013</v>
      </c>
    </row>
    <row r="4092" ht="15.75" customHeight="1" spans="1:9">
      <c r="A4092">
        <v>4091</v>
      </c>
      <c r="B4092" t="s">
        <v>28817</v>
      </c>
      <c r="C4092" t="s">
        <v>26935</v>
      </c>
      <c r="D4092" t="s">
        <v>30236</v>
      </c>
      <c r="E4092" s="4">
        <v>1.272</v>
      </c>
      <c r="F4092" s="4">
        <v>1.3102</v>
      </c>
      <c r="G4092">
        <v>1.88</v>
      </c>
      <c r="H4092" s="4" t="s">
        <v>27132</v>
      </c>
      <c r="I4092" t="s">
        <v>4013</v>
      </c>
    </row>
    <row r="4093" ht="15.75" customHeight="1" spans="1:9">
      <c r="A4093">
        <v>4092</v>
      </c>
      <c r="B4093" t="s">
        <v>29014</v>
      </c>
      <c r="C4093" t="s">
        <v>26935</v>
      </c>
      <c r="D4093" t="s">
        <v>30236</v>
      </c>
      <c r="E4093" s="4">
        <v>1.272</v>
      </c>
      <c r="F4093" s="4">
        <v>1.18</v>
      </c>
      <c r="G4093">
        <v>1.88</v>
      </c>
      <c r="H4093" s="4" t="s">
        <v>27132</v>
      </c>
      <c r="I4093" t="s">
        <v>4013</v>
      </c>
    </row>
    <row r="4094" ht="15.75" customHeight="1" spans="1:9">
      <c r="A4094">
        <v>4093</v>
      </c>
      <c r="B4094" t="s">
        <v>30928</v>
      </c>
      <c r="C4094" t="s">
        <v>26935</v>
      </c>
      <c r="D4094" t="s">
        <v>30236</v>
      </c>
      <c r="E4094" s="4">
        <v>1.272</v>
      </c>
      <c r="F4094" s="4">
        <v>1.056</v>
      </c>
      <c r="G4094">
        <v>1.6896</v>
      </c>
      <c r="H4094" s="4" t="s">
        <v>27132</v>
      </c>
      <c r="I4094" t="s">
        <v>4013</v>
      </c>
    </row>
    <row r="4095" ht="15.75" customHeight="1" spans="1:9">
      <c r="A4095">
        <v>4094</v>
      </c>
      <c r="B4095" t="s">
        <v>30799</v>
      </c>
      <c r="C4095" t="s">
        <v>26920</v>
      </c>
      <c r="D4095" t="s">
        <v>28865</v>
      </c>
      <c r="E4095" s="4">
        <v>25.3128</v>
      </c>
      <c r="F4095" s="4">
        <v>6.045</v>
      </c>
      <c r="G4095">
        <v>9.672</v>
      </c>
      <c r="H4095" s="4" t="s">
        <v>26955</v>
      </c>
      <c r="I4095" t="s">
        <v>4013</v>
      </c>
    </row>
    <row r="4096" ht="15.75" customHeight="1" spans="1:9">
      <c r="A4096">
        <v>4095</v>
      </c>
      <c r="B4096" t="s">
        <v>30929</v>
      </c>
      <c r="C4096" t="s">
        <v>26935</v>
      </c>
      <c r="D4096" t="s">
        <v>27243</v>
      </c>
      <c r="E4096" s="4">
        <v>8.37135</v>
      </c>
      <c r="F4096" s="4">
        <v>7.3447</v>
      </c>
      <c r="G4096">
        <v>11.7515</v>
      </c>
      <c r="H4096" s="4" t="s">
        <v>27073</v>
      </c>
      <c r="I4096" t="s">
        <v>4013</v>
      </c>
    </row>
    <row r="4097" ht="15.75" customHeight="1" spans="1:9">
      <c r="A4097">
        <v>4096</v>
      </c>
      <c r="B4097" t="s">
        <v>30930</v>
      </c>
      <c r="C4097" t="s">
        <v>26935</v>
      </c>
      <c r="D4097" t="s">
        <v>27138</v>
      </c>
      <c r="E4097" s="4">
        <v>0.6625</v>
      </c>
      <c r="F4097" s="4">
        <v>0.625</v>
      </c>
      <c r="G4097">
        <v>1</v>
      </c>
      <c r="H4097" s="4" t="s">
        <v>27134</v>
      </c>
      <c r="I4097" t="s">
        <v>4013</v>
      </c>
    </row>
    <row r="4098" ht="15.75" customHeight="1" spans="1:9">
      <c r="A4098">
        <v>4097</v>
      </c>
      <c r="B4098" t="s">
        <v>27143</v>
      </c>
      <c r="C4098" t="s">
        <v>26935</v>
      </c>
      <c r="D4098" t="s">
        <v>27138</v>
      </c>
      <c r="E4098" s="4">
        <v>0.618298</v>
      </c>
      <c r="F4098" s="4">
        <v>0.625</v>
      </c>
      <c r="G4098">
        <v>1</v>
      </c>
      <c r="H4098" s="4" t="s">
        <v>27134</v>
      </c>
      <c r="I4098" t="s">
        <v>4013</v>
      </c>
    </row>
    <row r="4099" ht="15.75" customHeight="1" spans="1:9">
      <c r="A4099">
        <v>4098</v>
      </c>
      <c r="B4099" t="s">
        <v>30931</v>
      </c>
      <c r="C4099" t="s">
        <v>26931</v>
      </c>
      <c r="D4099" t="s">
        <v>27085</v>
      </c>
      <c r="E4099" s="4">
        <v>0.86973</v>
      </c>
      <c r="F4099" s="4">
        <v>0.556</v>
      </c>
      <c r="G4099">
        <v>1.0896</v>
      </c>
      <c r="H4099" s="4" t="s">
        <v>26929</v>
      </c>
      <c r="I4099" t="s">
        <v>4013</v>
      </c>
    </row>
    <row r="4100" ht="15.75" customHeight="1" spans="1:9">
      <c r="A4100">
        <v>4099</v>
      </c>
      <c r="B4100" t="s">
        <v>30932</v>
      </c>
      <c r="C4100" t="s">
        <v>26931</v>
      </c>
      <c r="D4100" t="s">
        <v>30658</v>
      </c>
      <c r="E4100" s="4">
        <v>3.258758</v>
      </c>
      <c r="F4100" s="4">
        <v>2.5517</v>
      </c>
      <c r="G4100">
        <v>4.0827</v>
      </c>
      <c r="H4100" s="4" t="s">
        <v>27398</v>
      </c>
      <c r="I4100" t="s">
        <v>4013</v>
      </c>
    </row>
    <row r="4101" ht="15.75" customHeight="1" spans="1:9">
      <c r="A4101">
        <v>4100</v>
      </c>
      <c r="B4101" t="s">
        <v>30933</v>
      </c>
      <c r="C4101" t="s">
        <v>26931</v>
      </c>
      <c r="D4101" t="s">
        <v>27085</v>
      </c>
      <c r="E4101" s="4">
        <v>1.39231</v>
      </c>
      <c r="F4101" s="4">
        <v>1.3398</v>
      </c>
      <c r="G4101">
        <v>1.184</v>
      </c>
      <c r="H4101" s="4" t="s">
        <v>26952</v>
      </c>
      <c r="I4101" t="s">
        <v>4013</v>
      </c>
    </row>
    <row r="4102" ht="15.75" customHeight="1" spans="1:9">
      <c r="A4102">
        <v>4101</v>
      </c>
      <c r="B4102" t="s">
        <v>30934</v>
      </c>
      <c r="C4102" t="s">
        <v>26931</v>
      </c>
      <c r="D4102" t="s">
        <v>27085</v>
      </c>
      <c r="E4102" s="4">
        <v>2.04792</v>
      </c>
      <c r="F4102" s="4">
        <v>0.8499</v>
      </c>
      <c r="G4102">
        <v>1.3598</v>
      </c>
      <c r="H4102" s="4" t="s">
        <v>26952</v>
      </c>
      <c r="I4102" t="s">
        <v>4013</v>
      </c>
    </row>
    <row r="4103" ht="15.75" customHeight="1" spans="1:9">
      <c r="A4103">
        <v>4102</v>
      </c>
      <c r="B4103" t="s">
        <v>30935</v>
      </c>
      <c r="C4103" t="s">
        <v>26931</v>
      </c>
      <c r="D4103" t="s">
        <v>27009</v>
      </c>
      <c r="E4103" s="4">
        <v>0.851498</v>
      </c>
      <c r="F4103" s="4">
        <v>32.9566</v>
      </c>
      <c r="G4103">
        <v>38.7976</v>
      </c>
      <c r="H4103" s="4" t="s">
        <v>26925</v>
      </c>
      <c r="I4103" t="s">
        <v>4013</v>
      </c>
    </row>
    <row r="4104" ht="15.75" customHeight="1" spans="1:9">
      <c r="A4104">
        <v>4103</v>
      </c>
      <c r="B4104" t="s">
        <v>30936</v>
      </c>
      <c r="C4104" t="s">
        <v>26931</v>
      </c>
      <c r="D4104" t="s">
        <v>27555</v>
      </c>
      <c r="E4104" s="4">
        <v>27.4646</v>
      </c>
      <c r="F4104" s="4">
        <v>27.4646</v>
      </c>
      <c r="G4104">
        <v>34.4085</v>
      </c>
      <c r="H4104" s="4" t="s">
        <v>26933</v>
      </c>
      <c r="I4104" t="s">
        <v>4013</v>
      </c>
    </row>
    <row r="4105" ht="15.75" customHeight="1" spans="1:9">
      <c r="A4105">
        <v>4104</v>
      </c>
      <c r="B4105" t="s">
        <v>30937</v>
      </c>
      <c r="C4105" t="s">
        <v>26920</v>
      </c>
      <c r="D4105" t="s">
        <v>27333</v>
      </c>
      <c r="E4105" s="4">
        <v>28.9062</v>
      </c>
      <c r="F4105" s="4">
        <v>21.0497</v>
      </c>
      <c r="G4105">
        <v>33.6795</v>
      </c>
      <c r="H4105" s="4" t="s">
        <v>26933</v>
      </c>
      <c r="I4105" t="s">
        <v>4013</v>
      </c>
    </row>
    <row r="4106" ht="15.75" customHeight="1" spans="1:9">
      <c r="A4106">
        <v>4105</v>
      </c>
      <c r="B4106" t="s">
        <v>30938</v>
      </c>
      <c r="C4106" t="s">
        <v>26931</v>
      </c>
      <c r="D4106" t="s">
        <v>27085</v>
      </c>
      <c r="E4106" s="4">
        <v>2.449342</v>
      </c>
      <c r="F4106" s="4">
        <v>0.9398</v>
      </c>
      <c r="G4106">
        <v>1.5037</v>
      </c>
      <c r="H4106" s="4" t="s">
        <v>26929</v>
      </c>
      <c r="I4106" t="s">
        <v>4013</v>
      </c>
    </row>
    <row r="4107" ht="15.75" customHeight="1" spans="1:9">
      <c r="A4107">
        <v>4106</v>
      </c>
      <c r="B4107" t="s">
        <v>30939</v>
      </c>
      <c r="C4107" t="s">
        <v>26931</v>
      </c>
      <c r="D4107" t="s">
        <v>30057</v>
      </c>
      <c r="E4107" s="4">
        <v>1.88521</v>
      </c>
      <c r="F4107" s="4">
        <v>1.4171</v>
      </c>
      <c r="G4107">
        <v>2.2673</v>
      </c>
      <c r="H4107" s="4" t="s">
        <v>26933</v>
      </c>
      <c r="I4107" s="7">
        <v>1057500000000</v>
      </c>
    </row>
    <row r="4108" ht="15.75" customHeight="1" spans="1:9">
      <c r="A4108">
        <v>4107</v>
      </c>
      <c r="B4108" t="s">
        <v>30940</v>
      </c>
      <c r="C4108" t="s">
        <v>26931</v>
      </c>
      <c r="D4108" t="s">
        <v>30057</v>
      </c>
      <c r="E4108" s="4">
        <v>15.6774</v>
      </c>
      <c r="F4108" s="4">
        <v>12.0302</v>
      </c>
      <c r="G4108">
        <v>19.2483</v>
      </c>
      <c r="H4108" s="4" t="s">
        <v>26933</v>
      </c>
      <c r="I4108" t="s">
        <v>4013</v>
      </c>
    </row>
    <row r="4109" ht="15.75" customHeight="1" spans="1:9">
      <c r="A4109">
        <v>4108</v>
      </c>
      <c r="B4109" t="s">
        <v>30941</v>
      </c>
      <c r="C4109" t="s">
        <v>26931</v>
      </c>
      <c r="D4109" t="s">
        <v>27569</v>
      </c>
      <c r="E4109" s="4">
        <v>11.5434</v>
      </c>
      <c r="F4109" s="4">
        <v>18.1784</v>
      </c>
      <c r="G4109">
        <v>10.89</v>
      </c>
      <c r="H4109" s="4" t="s">
        <v>27552</v>
      </c>
      <c r="I4109" s="7">
        <v>1832600000000</v>
      </c>
    </row>
    <row r="4110" ht="15.75" customHeight="1" spans="1:9">
      <c r="A4110">
        <v>4109</v>
      </c>
      <c r="B4110" t="s">
        <v>30942</v>
      </c>
      <c r="C4110" t="s">
        <v>26920</v>
      </c>
      <c r="D4110" t="s">
        <v>27419</v>
      </c>
      <c r="E4110" s="4">
        <v>2.4592</v>
      </c>
      <c r="F4110" s="4">
        <v>2.4587</v>
      </c>
      <c r="G4110">
        <v>3.1568</v>
      </c>
      <c r="H4110" s="4" t="s">
        <v>26922</v>
      </c>
      <c r="I4110" s="7">
        <v>1156000000000</v>
      </c>
    </row>
    <row r="4111" ht="15.75" customHeight="1" spans="1:9">
      <c r="A4111">
        <v>4110</v>
      </c>
      <c r="B4111" t="s">
        <v>30943</v>
      </c>
      <c r="C4111" t="s">
        <v>26935</v>
      </c>
      <c r="D4111" t="s">
        <v>28480</v>
      </c>
      <c r="E4111" s="4">
        <v>0</v>
      </c>
      <c r="F4111" s="4">
        <v>0.6696</v>
      </c>
      <c r="G4111">
        <v>1.0714</v>
      </c>
      <c r="H4111" s="4" t="s">
        <v>27073</v>
      </c>
      <c r="I4111" t="s">
        <v>4013</v>
      </c>
    </row>
    <row r="4112" ht="15.75" customHeight="1" spans="1:9">
      <c r="A4112">
        <v>4111</v>
      </c>
      <c r="B4112" t="s">
        <v>30944</v>
      </c>
      <c r="C4112" t="s">
        <v>26935</v>
      </c>
      <c r="D4112" t="s">
        <v>27131</v>
      </c>
      <c r="E4112" s="4">
        <v>0.59625</v>
      </c>
      <c r="F4112" s="4">
        <v>0.5231</v>
      </c>
      <c r="G4112">
        <v>0.837</v>
      </c>
      <c r="H4112" s="4" t="s">
        <v>27132</v>
      </c>
      <c r="I4112" t="s">
        <v>4013</v>
      </c>
    </row>
    <row r="4113" ht="15.75" customHeight="1" spans="1:9">
      <c r="A4113">
        <v>4112</v>
      </c>
      <c r="B4113" t="s">
        <v>30945</v>
      </c>
      <c r="C4113" t="s">
        <v>26931</v>
      </c>
      <c r="D4113" t="s">
        <v>29873</v>
      </c>
      <c r="E4113" s="4">
        <v>0.9116</v>
      </c>
      <c r="F4113" s="4">
        <v>0.9116</v>
      </c>
      <c r="G4113">
        <v>0.6251</v>
      </c>
      <c r="H4113" s="4" t="s">
        <v>27398</v>
      </c>
      <c r="I4113" s="7">
        <v>1123600000000</v>
      </c>
    </row>
    <row r="4114" ht="15.75" customHeight="1" spans="1:9">
      <c r="A4114">
        <v>4113</v>
      </c>
      <c r="B4114" t="s">
        <v>30946</v>
      </c>
      <c r="C4114" t="s">
        <v>26931</v>
      </c>
      <c r="D4114" t="s">
        <v>26921</v>
      </c>
      <c r="E4114" s="4">
        <v>0.378526</v>
      </c>
      <c r="F4114" s="4">
        <v>0.636</v>
      </c>
      <c r="G4114">
        <v>7.8814</v>
      </c>
      <c r="H4114" s="4" t="s">
        <v>26952</v>
      </c>
      <c r="I4114" s="7">
        <v>1023510000000</v>
      </c>
    </row>
    <row r="4115" ht="15.75" customHeight="1" spans="1:9">
      <c r="A4115">
        <v>4114</v>
      </c>
      <c r="B4115" t="s">
        <v>30947</v>
      </c>
      <c r="C4115" t="s">
        <v>26931</v>
      </c>
      <c r="D4115" t="s">
        <v>27604</v>
      </c>
      <c r="E4115" s="4">
        <v>0.0848</v>
      </c>
      <c r="F4115" s="4">
        <v>0.0583</v>
      </c>
      <c r="G4115">
        <v>2.2943</v>
      </c>
      <c r="H4115" s="4" t="s">
        <v>26925</v>
      </c>
      <c r="I4115" s="7">
        <v>1356910000000</v>
      </c>
    </row>
    <row r="4116" ht="15.75" customHeight="1" spans="1:9">
      <c r="A4116">
        <v>4115</v>
      </c>
      <c r="B4116" t="s">
        <v>30948</v>
      </c>
      <c r="C4116" t="s">
        <v>26920</v>
      </c>
      <c r="D4116" t="s">
        <v>26945</v>
      </c>
      <c r="E4116" s="4">
        <v>0.020458</v>
      </c>
      <c r="F4116" s="4">
        <v>0.03</v>
      </c>
      <c r="G4116">
        <v>0.0179</v>
      </c>
      <c r="H4116" s="4" t="s">
        <v>26929</v>
      </c>
      <c r="I4116" s="7">
        <v>1256800000000</v>
      </c>
    </row>
    <row r="4117" ht="15.75" customHeight="1" spans="1:9">
      <c r="A4117">
        <v>4116</v>
      </c>
      <c r="B4117" t="s">
        <v>30686</v>
      </c>
      <c r="C4117" t="s">
        <v>26935</v>
      </c>
      <c r="D4117" t="s">
        <v>27187</v>
      </c>
      <c r="E4117" s="4">
        <v>36.04</v>
      </c>
      <c r="F4117" s="4">
        <v>30</v>
      </c>
      <c r="G4117">
        <v>44.4182</v>
      </c>
      <c r="H4117" s="4" t="s">
        <v>27073</v>
      </c>
      <c r="I4117">
        <v>80113320005</v>
      </c>
    </row>
    <row r="4118" ht="15.75" customHeight="1" spans="1:9">
      <c r="A4118">
        <v>4117</v>
      </c>
      <c r="B4118" t="s">
        <v>29418</v>
      </c>
      <c r="C4118" t="s">
        <v>26935</v>
      </c>
      <c r="D4118" t="s">
        <v>27187</v>
      </c>
      <c r="E4118" s="4">
        <v>0.469898</v>
      </c>
      <c r="F4118" s="4">
        <v>0.4289</v>
      </c>
      <c r="G4118">
        <v>0.5597</v>
      </c>
      <c r="H4118" s="4" t="s">
        <v>27073</v>
      </c>
      <c r="I4118">
        <v>80113320004</v>
      </c>
    </row>
    <row r="4119" ht="15.75" customHeight="1" spans="1:9">
      <c r="A4119">
        <v>4118</v>
      </c>
      <c r="B4119" t="s">
        <v>29417</v>
      </c>
      <c r="C4119" t="s">
        <v>26935</v>
      </c>
      <c r="D4119" t="s">
        <v>27187</v>
      </c>
      <c r="E4119" s="4">
        <v>0.35245</v>
      </c>
      <c r="F4119" s="4">
        <v>0.3217</v>
      </c>
      <c r="G4119">
        <v>0.4213</v>
      </c>
      <c r="H4119" s="4" t="s">
        <v>27073</v>
      </c>
      <c r="I4119">
        <v>80113320004</v>
      </c>
    </row>
    <row r="4120" ht="15.75" customHeight="1" spans="1:9">
      <c r="A4120">
        <v>4119</v>
      </c>
      <c r="B4120" t="s">
        <v>29416</v>
      </c>
      <c r="C4120" t="s">
        <v>26935</v>
      </c>
      <c r="D4120" t="s">
        <v>27187</v>
      </c>
      <c r="E4120" s="4">
        <v>0.235002</v>
      </c>
      <c r="F4120" s="4">
        <v>0.2145</v>
      </c>
      <c r="G4120">
        <v>0.2805</v>
      </c>
      <c r="H4120" s="4" t="s">
        <v>27073</v>
      </c>
      <c r="I4120">
        <v>80113320004</v>
      </c>
    </row>
    <row r="4121" ht="15.75" customHeight="1" spans="1:9">
      <c r="A4121">
        <v>4120</v>
      </c>
      <c r="B4121" t="s">
        <v>30949</v>
      </c>
      <c r="C4121" t="s">
        <v>26935</v>
      </c>
      <c r="D4121" t="s">
        <v>27616</v>
      </c>
      <c r="E4121" s="4">
        <v>0.0742</v>
      </c>
      <c r="F4121" s="4">
        <v>0.0714</v>
      </c>
      <c r="G4121">
        <v>0.1519</v>
      </c>
      <c r="H4121" s="4" t="s">
        <v>27073</v>
      </c>
      <c r="I4121">
        <v>80518319003</v>
      </c>
    </row>
    <row r="4122" ht="15.75" customHeight="1" spans="1:9">
      <c r="A4122">
        <v>4121</v>
      </c>
      <c r="B4122" t="s">
        <v>30950</v>
      </c>
      <c r="C4122" t="s">
        <v>26935</v>
      </c>
      <c r="D4122" t="s">
        <v>27616</v>
      </c>
      <c r="E4122" s="4">
        <v>0.0901</v>
      </c>
      <c r="F4122" s="4">
        <v>0.0822</v>
      </c>
      <c r="G4122">
        <v>0.1599</v>
      </c>
      <c r="H4122" s="4" t="s">
        <v>27073</v>
      </c>
      <c r="I4122">
        <v>80518319003</v>
      </c>
    </row>
    <row r="4123" ht="15.75" customHeight="1" spans="1:9">
      <c r="A4123">
        <v>4122</v>
      </c>
      <c r="B4123" t="s">
        <v>30951</v>
      </c>
      <c r="C4123" t="s">
        <v>26920</v>
      </c>
      <c r="D4123" t="s">
        <v>30952</v>
      </c>
      <c r="E4123" s="4">
        <v>0.377784</v>
      </c>
      <c r="F4123" s="4">
        <v>0.2958</v>
      </c>
      <c r="G4123">
        <v>3.2738</v>
      </c>
      <c r="H4123" s="4" t="s">
        <v>26943</v>
      </c>
      <c r="I4123" s="7">
        <v>1099300000000</v>
      </c>
    </row>
    <row r="4124" ht="15.75" customHeight="1" spans="1:9">
      <c r="A4124">
        <v>4123</v>
      </c>
      <c r="B4124" t="s">
        <v>30953</v>
      </c>
      <c r="C4124" t="s">
        <v>26931</v>
      </c>
      <c r="D4124" t="s">
        <v>26947</v>
      </c>
      <c r="E4124" s="4">
        <v>0.0742</v>
      </c>
      <c r="F4124" s="4">
        <v>0.1</v>
      </c>
      <c r="G4124">
        <v>0.0704</v>
      </c>
      <c r="H4124" s="4" t="s">
        <v>26929</v>
      </c>
      <c r="I4124" s="7">
        <v>1046500000000</v>
      </c>
    </row>
    <row r="4125" ht="15.75" customHeight="1" spans="1:9">
      <c r="A4125">
        <v>4124</v>
      </c>
      <c r="B4125" t="s">
        <v>30954</v>
      </c>
      <c r="C4125" t="s">
        <v>26920</v>
      </c>
      <c r="D4125" t="s">
        <v>30060</v>
      </c>
      <c r="E4125" s="4">
        <v>0.34662</v>
      </c>
      <c r="F4125" s="4">
        <v>0.2714</v>
      </c>
      <c r="G4125">
        <v>0.4343</v>
      </c>
      <c r="H4125" s="4" t="s">
        <v>26933</v>
      </c>
      <c r="I4125" t="s">
        <v>4013</v>
      </c>
    </row>
    <row r="4126" ht="15.75" customHeight="1" spans="1:9">
      <c r="A4126">
        <v>4125</v>
      </c>
      <c r="B4126" t="s">
        <v>30955</v>
      </c>
      <c r="C4126" t="s">
        <v>26935</v>
      </c>
      <c r="D4126" t="s">
        <v>27419</v>
      </c>
      <c r="E4126" s="4">
        <v>0.646383029</v>
      </c>
      <c r="F4126" s="4">
        <v>0.9434</v>
      </c>
      <c r="G4126">
        <v>6.8875</v>
      </c>
      <c r="H4126" s="4" t="s">
        <v>28119</v>
      </c>
      <c r="I4126" s="7">
        <v>1156000000000</v>
      </c>
    </row>
    <row r="4127" ht="15.75" customHeight="1" spans="1:9">
      <c r="A4127">
        <v>4126</v>
      </c>
      <c r="B4127" t="s">
        <v>30956</v>
      </c>
      <c r="C4127" t="s">
        <v>26935</v>
      </c>
      <c r="D4127" t="s">
        <v>29099</v>
      </c>
      <c r="E4127" s="4">
        <v>0.37365</v>
      </c>
      <c r="F4127" s="4">
        <v>0.3787</v>
      </c>
      <c r="G4127">
        <v>0.5696</v>
      </c>
      <c r="H4127" s="4" t="s">
        <v>27134</v>
      </c>
      <c r="I4127" t="s">
        <v>4013</v>
      </c>
    </row>
    <row r="4128" ht="15.75" customHeight="1" spans="1:9">
      <c r="A4128">
        <v>4127</v>
      </c>
      <c r="B4128" t="s">
        <v>30957</v>
      </c>
      <c r="C4128" t="s">
        <v>26935</v>
      </c>
      <c r="D4128" t="s">
        <v>29099</v>
      </c>
      <c r="E4128" s="4">
        <v>0.37365</v>
      </c>
      <c r="F4128" s="4">
        <v>0.356</v>
      </c>
      <c r="G4128">
        <v>0.5696</v>
      </c>
      <c r="H4128" s="4" t="s">
        <v>27132</v>
      </c>
      <c r="I4128" t="s">
        <v>4013</v>
      </c>
    </row>
    <row r="4129" ht="15.75" customHeight="1" spans="1:9">
      <c r="A4129">
        <v>4128</v>
      </c>
      <c r="B4129" t="s">
        <v>30958</v>
      </c>
      <c r="C4129" t="s">
        <v>26935</v>
      </c>
      <c r="D4129" t="s">
        <v>29099</v>
      </c>
      <c r="E4129" s="4">
        <v>0.37365</v>
      </c>
      <c r="F4129" s="4">
        <v>0.4</v>
      </c>
      <c r="G4129">
        <v>0.5696</v>
      </c>
      <c r="H4129" s="4" t="s">
        <v>27132</v>
      </c>
      <c r="I4129" t="s">
        <v>4013</v>
      </c>
    </row>
    <row r="4130" ht="15.75" customHeight="1" spans="1:9">
      <c r="A4130">
        <v>4129</v>
      </c>
      <c r="B4130" t="s">
        <v>30959</v>
      </c>
      <c r="C4130" t="s">
        <v>26935</v>
      </c>
      <c r="D4130" t="s">
        <v>29099</v>
      </c>
      <c r="E4130" s="4">
        <v>0.37365</v>
      </c>
      <c r="F4130" s="4">
        <v>0.356</v>
      </c>
      <c r="G4130">
        <v>0.5696</v>
      </c>
      <c r="H4130" s="4" t="s">
        <v>27132</v>
      </c>
      <c r="I4130" t="s">
        <v>4013</v>
      </c>
    </row>
    <row r="4131" ht="15.75" customHeight="1" spans="1:9">
      <c r="A4131">
        <v>4130</v>
      </c>
      <c r="B4131" t="s">
        <v>30960</v>
      </c>
      <c r="C4131" t="s">
        <v>26935</v>
      </c>
      <c r="D4131" t="s">
        <v>29099</v>
      </c>
      <c r="E4131" s="4">
        <v>0.37365</v>
      </c>
      <c r="F4131" s="4">
        <v>0.4</v>
      </c>
      <c r="G4131">
        <v>0.5696</v>
      </c>
      <c r="H4131" s="4" t="s">
        <v>27132</v>
      </c>
      <c r="I4131" t="s">
        <v>4013</v>
      </c>
    </row>
    <row r="4132" ht="15.75" customHeight="1" spans="1:9">
      <c r="A4132">
        <v>4131</v>
      </c>
      <c r="B4132" t="s">
        <v>30961</v>
      </c>
      <c r="C4132" t="s">
        <v>26935</v>
      </c>
      <c r="D4132" t="s">
        <v>29099</v>
      </c>
      <c r="E4132" s="4">
        <v>0.37365</v>
      </c>
      <c r="F4132" s="4">
        <v>0.356</v>
      </c>
      <c r="G4132">
        <v>0.5696</v>
      </c>
      <c r="H4132" s="4" t="s">
        <v>27132</v>
      </c>
      <c r="I4132" t="s">
        <v>4013</v>
      </c>
    </row>
    <row r="4133" ht="15.75" customHeight="1" spans="1:9">
      <c r="A4133">
        <v>4132</v>
      </c>
      <c r="B4133" t="s">
        <v>30962</v>
      </c>
      <c r="C4133" t="s">
        <v>26935</v>
      </c>
      <c r="D4133" t="s">
        <v>29099</v>
      </c>
      <c r="E4133" s="4">
        <v>0.37365</v>
      </c>
      <c r="F4133" s="4">
        <v>0.356</v>
      </c>
      <c r="G4133">
        <v>0.5696</v>
      </c>
      <c r="H4133" s="4" t="s">
        <v>27132</v>
      </c>
      <c r="I4133" t="s">
        <v>4013</v>
      </c>
    </row>
    <row r="4134" ht="15.75" customHeight="1" spans="1:9">
      <c r="A4134">
        <v>4133</v>
      </c>
      <c r="B4134" t="s">
        <v>30963</v>
      </c>
      <c r="C4134" t="s">
        <v>26935</v>
      </c>
      <c r="D4134" t="s">
        <v>29099</v>
      </c>
      <c r="E4134" s="4">
        <v>0.37365</v>
      </c>
      <c r="F4134" s="4">
        <v>0.356</v>
      </c>
      <c r="G4134">
        <v>0.5696</v>
      </c>
      <c r="H4134" s="4" t="s">
        <v>27132</v>
      </c>
      <c r="I4134" t="s">
        <v>4013</v>
      </c>
    </row>
    <row r="4135" ht="15.75" customHeight="1" spans="1:9">
      <c r="A4135">
        <v>4134</v>
      </c>
      <c r="B4135" t="s">
        <v>30964</v>
      </c>
      <c r="C4135" t="s">
        <v>26935</v>
      </c>
      <c r="D4135" t="s">
        <v>29099</v>
      </c>
      <c r="E4135" s="4">
        <v>0.37365</v>
      </c>
      <c r="F4135" s="4">
        <v>0.4</v>
      </c>
      <c r="G4135">
        <v>0.5696</v>
      </c>
      <c r="H4135" s="4" t="s">
        <v>27132</v>
      </c>
      <c r="I4135" t="s">
        <v>4013</v>
      </c>
    </row>
    <row r="4136" ht="15.75" customHeight="1" spans="1:9">
      <c r="A4136">
        <v>4135</v>
      </c>
      <c r="B4136" t="s">
        <v>29095</v>
      </c>
      <c r="C4136" t="s">
        <v>26935</v>
      </c>
      <c r="D4136" t="s">
        <v>29099</v>
      </c>
      <c r="E4136" s="4">
        <v>0.37365</v>
      </c>
      <c r="F4136" s="4">
        <v>0.2</v>
      </c>
      <c r="G4136">
        <v>0.5696</v>
      </c>
      <c r="H4136" s="4" t="s">
        <v>27134</v>
      </c>
      <c r="I4136">
        <v>10237580013</v>
      </c>
    </row>
    <row r="4137" ht="15.75" customHeight="1" spans="1:9">
      <c r="A4137">
        <v>4136</v>
      </c>
      <c r="B4137" t="s">
        <v>30965</v>
      </c>
      <c r="C4137" t="s">
        <v>26935</v>
      </c>
      <c r="D4137" t="s">
        <v>29099</v>
      </c>
      <c r="E4137" s="4">
        <v>0.37365</v>
      </c>
      <c r="F4137" s="4">
        <v>0.356</v>
      </c>
      <c r="G4137">
        <v>0.5696</v>
      </c>
      <c r="H4137" s="4" t="s">
        <v>27132</v>
      </c>
      <c r="I4137" t="s">
        <v>4013</v>
      </c>
    </row>
    <row r="4138" ht="15.75" customHeight="1" spans="1:9">
      <c r="A4138">
        <v>4137</v>
      </c>
      <c r="B4138" t="s">
        <v>30966</v>
      </c>
      <c r="C4138" t="s">
        <v>26935</v>
      </c>
      <c r="D4138" t="s">
        <v>29099</v>
      </c>
      <c r="E4138" s="4">
        <v>0.37365</v>
      </c>
      <c r="F4138" s="4">
        <v>0.4</v>
      </c>
      <c r="G4138">
        <v>0.5696</v>
      </c>
      <c r="H4138" s="4" t="s">
        <v>27132</v>
      </c>
      <c r="I4138" t="s">
        <v>4013</v>
      </c>
    </row>
    <row r="4139" ht="15.75" customHeight="1" spans="1:9">
      <c r="A4139">
        <v>4138</v>
      </c>
      <c r="B4139" t="s">
        <v>30967</v>
      </c>
      <c r="C4139" t="s">
        <v>26935</v>
      </c>
      <c r="D4139" t="s">
        <v>27153</v>
      </c>
      <c r="E4139" s="4">
        <v>4.4838</v>
      </c>
      <c r="F4139" s="4">
        <v>4.3697</v>
      </c>
      <c r="G4139">
        <v>7.6827</v>
      </c>
      <c r="H4139" s="4" t="s">
        <v>27134</v>
      </c>
      <c r="I4139">
        <v>10237580016</v>
      </c>
    </row>
    <row r="4140" ht="15.75" customHeight="1" spans="1:9">
      <c r="A4140">
        <v>4139</v>
      </c>
      <c r="B4140" t="s">
        <v>30968</v>
      </c>
      <c r="C4140" t="s">
        <v>26935</v>
      </c>
      <c r="D4140" t="s">
        <v>27966</v>
      </c>
      <c r="E4140" s="4">
        <v>0.26712</v>
      </c>
      <c r="F4140" s="4">
        <v>0.2818</v>
      </c>
      <c r="G4140">
        <v>0.4374</v>
      </c>
      <c r="H4140" s="4" t="s">
        <v>27134</v>
      </c>
      <c r="I4140" t="s">
        <v>4013</v>
      </c>
    </row>
    <row r="4141" ht="15.75" customHeight="1" spans="1:9">
      <c r="A4141">
        <v>4140</v>
      </c>
      <c r="B4141" t="s">
        <v>30969</v>
      </c>
      <c r="C4141" t="s">
        <v>26920</v>
      </c>
      <c r="D4141" t="s">
        <v>27327</v>
      </c>
      <c r="E4141" s="4">
        <v>0.689</v>
      </c>
      <c r="F4141" s="4">
        <v>0.636</v>
      </c>
      <c r="G4141">
        <v>1.4624</v>
      </c>
      <c r="H4141" s="4" t="s">
        <v>26929</v>
      </c>
      <c r="I4141" s="7">
        <v>1038700000000</v>
      </c>
    </row>
    <row r="4142" ht="15.75" customHeight="1" spans="1:9">
      <c r="A4142">
        <v>4141</v>
      </c>
      <c r="B4142" t="s">
        <v>30970</v>
      </c>
      <c r="C4142" t="s">
        <v>26935</v>
      </c>
      <c r="D4142" t="s">
        <v>30914</v>
      </c>
      <c r="E4142" s="4">
        <v>0.636</v>
      </c>
      <c r="F4142" s="4">
        <v>0.3</v>
      </c>
      <c r="G4142">
        <v>0.8448</v>
      </c>
      <c r="H4142" s="4" t="s">
        <v>27134</v>
      </c>
      <c r="I4142" t="s">
        <v>4013</v>
      </c>
    </row>
    <row r="4143" ht="15.75" customHeight="1" spans="1:9">
      <c r="A4143">
        <v>4142</v>
      </c>
      <c r="B4143" t="s">
        <v>30971</v>
      </c>
      <c r="C4143" t="s">
        <v>26935</v>
      </c>
      <c r="D4143" t="s">
        <v>30914</v>
      </c>
      <c r="E4143" s="4">
        <v>0.6148</v>
      </c>
      <c r="F4143" s="4">
        <v>0.6148</v>
      </c>
      <c r="G4143">
        <v>0.8448</v>
      </c>
      <c r="H4143" s="4" t="s">
        <v>27132</v>
      </c>
      <c r="I4143" t="s">
        <v>4013</v>
      </c>
    </row>
    <row r="4144" ht="15.75" customHeight="1" spans="1:9">
      <c r="A4144">
        <v>4143</v>
      </c>
      <c r="B4144" t="s">
        <v>30972</v>
      </c>
      <c r="C4144" t="s">
        <v>26935</v>
      </c>
      <c r="D4144" t="s">
        <v>30914</v>
      </c>
      <c r="E4144" s="4">
        <v>0.636</v>
      </c>
      <c r="F4144" s="4">
        <v>0.636</v>
      </c>
      <c r="G4144">
        <v>0.8448</v>
      </c>
      <c r="H4144" s="4" t="s">
        <v>27132</v>
      </c>
      <c r="I4144" t="s">
        <v>4013</v>
      </c>
    </row>
    <row r="4145" ht="15.75" customHeight="1" spans="1:9">
      <c r="A4145">
        <v>4144</v>
      </c>
      <c r="B4145" t="s">
        <v>30973</v>
      </c>
      <c r="C4145" t="s">
        <v>26935</v>
      </c>
      <c r="D4145" t="s">
        <v>30914</v>
      </c>
      <c r="E4145" s="4">
        <v>0.6148</v>
      </c>
      <c r="F4145" s="4">
        <v>0.6148</v>
      </c>
      <c r="G4145">
        <v>0.8448</v>
      </c>
      <c r="H4145" s="4" t="s">
        <v>27132</v>
      </c>
      <c r="I4145" t="s">
        <v>4013</v>
      </c>
    </row>
    <row r="4146" ht="15.75" customHeight="1" spans="1:9">
      <c r="A4146">
        <v>4145</v>
      </c>
      <c r="B4146" t="s">
        <v>30974</v>
      </c>
      <c r="C4146" t="s">
        <v>26935</v>
      </c>
      <c r="D4146" t="s">
        <v>30914</v>
      </c>
      <c r="E4146" s="4">
        <v>0.6148</v>
      </c>
      <c r="F4146" s="4">
        <v>0.01</v>
      </c>
      <c r="G4146">
        <v>0.8448</v>
      </c>
      <c r="H4146" s="4" t="s">
        <v>27132</v>
      </c>
      <c r="I4146">
        <v>10426020009</v>
      </c>
    </row>
    <row r="4147" ht="15.75" customHeight="1" spans="1:9">
      <c r="A4147">
        <v>4146</v>
      </c>
      <c r="B4147" t="s">
        <v>30975</v>
      </c>
      <c r="C4147" t="s">
        <v>26935</v>
      </c>
      <c r="D4147" t="s">
        <v>30914</v>
      </c>
      <c r="E4147" s="4">
        <v>0.636</v>
      </c>
      <c r="F4147" s="4">
        <v>0.636</v>
      </c>
      <c r="G4147">
        <v>0.8448</v>
      </c>
      <c r="H4147" s="4" t="s">
        <v>27134</v>
      </c>
      <c r="I4147" t="s">
        <v>4013</v>
      </c>
    </row>
    <row r="4148" ht="15.75" customHeight="1" spans="1:9">
      <c r="A4148">
        <v>4147</v>
      </c>
      <c r="B4148" t="s">
        <v>30976</v>
      </c>
      <c r="C4148" t="s">
        <v>26935</v>
      </c>
      <c r="D4148" t="s">
        <v>30914</v>
      </c>
      <c r="E4148" s="4">
        <v>0.636</v>
      </c>
      <c r="F4148" s="4">
        <v>0.528</v>
      </c>
      <c r="G4148">
        <v>0.8448</v>
      </c>
      <c r="H4148" s="4" t="s">
        <v>27132</v>
      </c>
      <c r="I4148" t="s">
        <v>4013</v>
      </c>
    </row>
    <row r="4149" ht="15.75" customHeight="1" spans="1:9">
      <c r="A4149">
        <v>4148</v>
      </c>
      <c r="B4149" t="s">
        <v>30977</v>
      </c>
      <c r="C4149" t="s">
        <v>26935</v>
      </c>
      <c r="D4149" t="s">
        <v>30914</v>
      </c>
      <c r="E4149" s="4">
        <v>0.6148</v>
      </c>
      <c r="F4149" s="4">
        <v>0.2</v>
      </c>
      <c r="G4149">
        <v>0.8448</v>
      </c>
      <c r="H4149" s="4" t="s">
        <v>27134</v>
      </c>
      <c r="I4149">
        <v>10426020009</v>
      </c>
    </row>
    <row r="4150" ht="15.75" customHeight="1" spans="1:9">
      <c r="A4150">
        <v>4149</v>
      </c>
      <c r="B4150" t="s">
        <v>30978</v>
      </c>
      <c r="C4150" t="s">
        <v>26935</v>
      </c>
      <c r="D4150" t="s">
        <v>30914</v>
      </c>
      <c r="E4150" s="4">
        <v>0.6254</v>
      </c>
      <c r="F4150" s="4">
        <v>0.5192</v>
      </c>
      <c r="G4150">
        <v>0.8307</v>
      </c>
      <c r="H4150" s="4" t="s">
        <v>27132</v>
      </c>
      <c r="I4150" t="s">
        <v>4013</v>
      </c>
    </row>
    <row r="4151" ht="15.75" customHeight="1" spans="1:9">
      <c r="A4151">
        <v>4150</v>
      </c>
      <c r="B4151" t="s">
        <v>30979</v>
      </c>
      <c r="C4151" t="s">
        <v>26935</v>
      </c>
      <c r="D4151" t="s">
        <v>30914</v>
      </c>
      <c r="E4151" s="4">
        <v>0.6148</v>
      </c>
      <c r="F4151" s="4">
        <v>0.528</v>
      </c>
      <c r="G4151">
        <v>0.8448</v>
      </c>
      <c r="H4151" s="4" t="s">
        <v>27132</v>
      </c>
      <c r="I4151" t="s">
        <v>4013</v>
      </c>
    </row>
    <row r="4152" ht="15.75" customHeight="1" spans="1:9">
      <c r="A4152">
        <v>4151</v>
      </c>
      <c r="B4152" t="s">
        <v>30980</v>
      </c>
      <c r="C4152" t="s">
        <v>26935</v>
      </c>
      <c r="D4152" t="s">
        <v>30914</v>
      </c>
      <c r="E4152" s="4">
        <v>0.6148</v>
      </c>
      <c r="F4152" s="4">
        <v>0.5</v>
      </c>
      <c r="G4152">
        <v>0.8307</v>
      </c>
      <c r="H4152" s="4" t="s">
        <v>27134</v>
      </c>
      <c r="I4152">
        <v>10426020009</v>
      </c>
    </row>
    <row r="4153" ht="15.75" customHeight="1" spans="1:8">
      <c r="A4153">
        <v>4152</v>
      </c>
      <c r="B4153" t="s">
        <v>28544</v>
      </c>
      <c r="C4153" t="s">
        <v>26920</v>
      </c>
      <c r="D4153" t="s">
        <v>30330</v>
      </c>
      <c r="E4153" s="4">
        <v>0.020246</v>
      </c>
      <c r="F4153" s="4">
        <v>0.0191</v>
      </c>
      <c r="G4153">
        <v>0.0338</v>
      </c>
      <c r="H4153" s="4" t="s">
        <v>26925</v>
      </c>
    </row>
    <row r="4154" ht="15.75" customHeight="1" spans="1:9">
      <c r="A4154">
        <v>4153</v>
      </c>
      <c r="B4154" t="s">
        <v>28825</v>
      </c>
      <c r="C4154" t="s">
        <v>26935</v>
      </c>
      <c r="D4154" t="s">
        <v>27138</v>
      </c>
      <c r="E4154" s="4">
        <v>1.325</v>
      </c>
      <c r="F4154" s="4">
        <v>1.4167</v>
      </c>
      <c r="G4154">
        <v>2.4</v>
      </c>
      <c r="H4154" s="4" t="s">
        <v>27134</v>
      </c>
      <c r="I4154">
        <v>10221690013</v>
      </c>
    </row>
    <row r="4155" ht="15.75" customHeight="1" spans="1:9">
      <c r="A4155">
        <v>4154</v>
      </c>
      <c r="B4155" t="s">
        <v>30981</v>
      </c>
      <c r="C4155" t="s">
        <v>26935</v>
      </c>
      <c r="D4155" t="s">
        <v>27187</v>
      </c>
      <c r="E4155" s="4">
        <v>4.8548</v>
      </c>
      <c r="F4155" s="4">
        <v>1</v>
      </c>
      <c r="G4155">
        <v>5.92</v>
      </c>
      <c r="H4155" s="4" t="s">
        <v>27073</v>
      </c>
      <c r="I4155">
        <v>80113320001</v>
      </c>
    </row>
    <row r="4156" ht="15.75" customHeight="1" spans="1:9">
      <c r="A4156">
        <v>4155</v>
      </c>
      <c r="B4156" t="s">
        <v>30982</v>
      </c>
      <c r="C4156" t="s">
        <v>26935</v>
      </c>
      <c r="D4156" t="s">
        <v>27187</v>
      </c>
      <c r="E4156" s="4">
        <v>7.95</v>
      </c>
      <c r="F4156" s="4">
        <v>8</v>
      </c>
      <c r="G4156">
        <v>8.8704</v>
      </c>
      <c r="H4156" s="4" t="s">
        <v>27073</v>
      </c>
      <c r="I4156">
        <v>80113320001</v>
      </c>
    </row>
    <row r="4157" ht="15.75" customHeight="1" spans="1:9">
      <c r="A4157">
        <v>4156</v>
      </c>
      <c r="B4157" t="s">
        <v>30983</v>
      </c>
      <c r="C4157" t="s">
        <v>26935</v>
      </c>
      <c r="D4157" t="s">
        <v>27187</v>
      </c>
      <c r="E4157" s="4">
        <v>8.48</v>
      </c>
      <c r="F4157" s="4">
        <v>7.74</v>
      </c>
      <c r="G4157">
        <v>12.1739</v>
      </c>
      <c r="H4157" s="4" t="s">
        <v>27073</v>
      </c>
      <c r="I4157">
        <v>80113320001</v>
      </c>
    </row>
    <row r="4158" ht="15.75" customHeight="1" spans="1:9">
      <c r="A4158">
        <v>4157</v>
      </c>
      <c r="B4158" t="s">
        <v>30984</v>
      </c>
      <c r="C4158" t="s">
        <v>26935</v>
      </c>
      <c r="D4158" t="s">
        <v>27187</v>
      </c>
      <c r="E4158" s="4">
        <v>17.4052</v>
      </c>
      <c r="F4158" s="4">
        <v>15.2295</v>
      </c>
      <c r="G4158">
        <v>17.4592</v>
      </c>
      <c r="H4158" s="4" t="s">
        <v>27073</v>
      </c>
      <c r="I4158" t="s">
        <v>4013</v>
      </c>
    </row>
    <row r="4159" ht="15.75" customHeight="1" spans="1:9">
      <c r="A4159">
        <v>4158</v>
      </c>
      <c r="B4159" t="s">
        <v>30985</v>
      </c>
      <c r="C4159" t="s">
        <v>26935</v>
      </c>
      <c r="D4159" t="s">
        <v>27187</v>
      </c>
      <c r="E4159" s="4">
        <v>15.6244</v>
      </c>
      <c r="F4159" s="4">
        <v>15.6244</v>
      </c>
      <c r="G4159">
        <v>24.2491</v>
      </c>
      <c r="H4159" s="4" t="s">
        <v>27073</v>
      </c>
      <c r="I4159" t="s">
        <v>4013</v>
      </c>
    </row>
    <row r="4160" ht="15.75" customHeight="1" spans="1:9">
      <c r="A4160">
        <v>4159</v>
      </c>
      <c r="B4160" t="s">
        <v>30986</v>
      </c>
      <c r="C4160" t="s">
        <v>26935</v>
      </c>
      <c r="D4160" t="s">
        <v>27187</v>
      </c>
      <c r="E4160" s="4">
        <v>27.5388</v>
      </c>
      <c r="F4160" s="4">
        <v>19.186</v>
      </c>
      <c r="G4160">
        <v>29.7767</v>
      </c>
      <c r="H4160" s="4" t="s">
        <v>27073</v>
      </c>
      <c r="I4160" t="s">
        <v>4013</v>
      </c>
    </row>
    <row r="4161" ht="15.75" customHeight="1" spans="1:9">
      <c r="A4161">
        <v>4160</v>
      </c>
      <c r="B4161" t="s">
        <v>27630</v>
      </c>
      <c r="C4161" t="s">
        <v>26935</v>
      </c>
      <c r="D4161" t="s">
        <v>27187</v>
      </c>
      <c r="E4161" s="4">
        <v>0.4876</v>
      </c>
      <c r="F4161" s="4">
        <v>0.4313</v>
      </c>
      <c r="G4161">
        <v>0.4799</v>
      </c>
      <c r="H4161" s="4" t="s">
        <v>27073</v>
      </c>
      <c r="I4161">
        <v>8148141</v>
      </c>
    </row>
    <row r="4162" ht="15.75" customHeight="1" spans="1:9">
      <c r="A4162">
        <v>4161</v>
      </c>
      <c r="B4162" t="s">
        <v>27631</v>
      </c>
      <c r="C4162" t="s">
        <v>26935</v>
      </c>
      <c r="D4162" t="s">
        <v>27187</v>
      </c>
      <c r="E4162" s="4">
        <v>0.79288</v>
      </c>
      <c r="F4162" s="4">
        <v>0.7013</v>
      </c>
      <c r="G4162">
        <v>0.616</v>
      </c>
      <c r="H4162" s="4" t="s">
        <v>27073</v>
      </c>
      <c r="I4162">
        <v>80113320004</v>
      </c>
    </row>
    <row r="4163" ht="15.75" customHeight="1" spans="1:9">
      <c r="A4163">
        <v>4162</v>
      </c>
      <c r="B4163" t="s">
        <v>27635</v>
      </c>
      <c r="C4163" t="s">
        <v>26935</v>
      </c>
      <c r="D4163" t="s">
        <v>27187</v>
      </c>
      <c r="E4163" s="4">
        <v>0.6466</v>
      </c>
      <c r="F4163" s="4">
        <v>0.5902</v>
      </c>
      <c r="G4163">
        <v>0.9322</v>
      </c>
      <c r="H4163" s="4" t="s">
        <v>27073</v>
      </c>
      <c r="I4163">
        <v>80113320004</v>
      </c>
    </row>
    <row r="4164" ht="15.75" customHeight="1" spans="1:9">
      <c r="A4164">
        <v>4163</v>
      </c>
      <c r="B4164" t="s">
        <v>27639</v>
      </c>
      <c r="C4164" t="s">
        <v>26935</v>
      </c>
      <c r="D4164" t="s">
        <v>27187</v>
      </c>
      <c r="E4164" s="4">
        <v>1.3674</v>
      </c>
      <c r="F4164" s="4">
        <v>0.6</v>
      </c>
      <c r="G4164">
        <v>1.4465</v>
      </c>
      <c r="H4164" s="4" t="s">
        <v>27073</v>
      </c>
      <c r="I4164">
        <v>80113320004</v>
      </c>
    </row>
    <row r="4165" ht="15.75" customHeight="1" spans="1:9">
      <c r="A4165">
        <v>4164</v>
      </c>
      <c r="B4165" t="s">
        <v>30298</v>
      </c>
      <c r="C4165" t="s">
        <v>26935</v>
      </c>
      <c r="D4165" t="s">
        <v>30987</v>
      </c>
      <c r="E4165" s="4">
        <v>7.95</v>
      </c>
      <c r="F4165" s="4">
        <v>7.0502</v>
      </c>
      <c r="G4165">
        <v>10.6418</v>
      </c>
      <c r="H4165" s="4" t="s">
        <v>27134</v>
      </c>
      <c r="I4165" t="s">
        <v>4013</v>
      </c>
    </row>
    <row r="4166" ht="15.75" customHeight="1" spans="1:9">
      <c r="A4166">
        <v>4165</v>
      </c>
      <c r="B4166" t="s">
        <v>30988</v>
      </c>
      <c r="C4166" t="s">
        <v>26935</v>
      </c>
      <c r="D4166" t="s">
        <v>30987</v>
      </c>
      <c r="E4166" s="4">
        <v>8.745</v>
      </c>
      <c r="F4166" s="4">
        <v>9.694</v>
      </c>
      <c r="G4166">
        <v>14.6325</v>
      </c>
      <c r="H4166" s="4" t="s">
        <v>27134</v>
      </c>
      <c r="I4166" t="s">
        <v>4013</v>
      </c>
    </row>
    <row r="4167" ht="15.75" customHeight="1" spans="1:9">
      <c r="A4167">
        <v>4166</v>
      </c>
      <c r="B4167" t="s">
        <v>29466</v>
      </c>
      <c r="C4167" t="s">
        <v>26935</v>
      </c>
      <c r="D4167" t="s">
        <v>30987</v>
      </c>
      <c r="E4167" s="4">
        <v>12.879</v>
      </c>
      <c r="F4167" s="4">
        <v>18.0412</v>
      </c>
      <c r="G4167">
        <v>27.25</v>
      </c>
      <c r="H4167" s="4" t="s">
        <v>27134</v>
      </c>
      <c r="I4167" t="s">
        <v>4013</v>
      </c>
    </row>
    <row r="4168" ht="15.75" customHeight="1" spans="1:9">
      <c r="A4168">
        <v>4167</v>
      </c>
      <c r="B4168" t="s">
        <v>30989</v>
      </c>
      <c r="C4168" t="s">
        <v>26935</v>
      </c>
      <c r="D4168" t="s">
        <v>30987</v>
      </c>
      <c r="E4168" s="4">
        <v>13.197</v>
      </c>
      <c r="F4168" s="4">
        <v>17.49</v>
      </c>
      <c r="G4168">
        <v>26.4</v>
      </c>
      <c r="H4168" s="4" t="s">
        <v>27134</v>
      </c>
      <c r="I4168" t="s">
        <v>4013</v>
      </c>
    </row>
    <row r="4169" ht="15.75" customHeight="1" spans="1:9">
      <c r="A4169">
        <v>4168</v>
      </c>
      <c r="B4169" t="s">
        <v>28307</v>
      </c>
      <c r="C4169" t="s">
        <v>26935</v>
      </c>
      <c r="D4169" t="s">
        <v>30987</v>
      </c>
      <c r="E4169" s="4">
        <v>21.624</v>
      </c>
      <c r="F4169" s="4">
        <v>18.513</v>
      </c>
      <c r="G4169">
        <v>36.1822</v>
      </c>
      <c r="H4169" s="4" t="s">
        <v>27134</v>
      </c>
      <c r="I4169" t="s">
        <v>4013</v>
      </c>
    </row>
    <row r="4170" ht="15.75" customHeight="1" spans="1:9">
      <c r="A4170">
        <v>4169</v>
      </c>
      <c r="B4170" t="s">
        <v>30990</v>
      </c>
      <c r="C4170" t="s">
        <v>26935</v>
      </c>
      <c r="D4170" t="s">
        <v>30987</v>
      </c>
      <c r="E4170" s="4">
        <v>19.716</v>
      </c>
      <c r="F4170" s="4">
        <v>19.716</v>
      </c>
      <c r="G4170">
        <v>31.32</v>
      </c>
      <c r="H4170" s="4" t="s">
        <v>27134</v>
      </c>
      <c r="I4170" t="s">
        <v>4013</v>
      </c>
    </row>
    <row r="4171" ht="15.75" customHeight="1" spans="1:9">
      <c r="A4171">
        <v>4170</v>
      </c>
      <c r="B4171" t="s">
        <v>30991</v>
      </c>
      <c r="C4171" t="s">
        <v>26920</v>
      </c>
      <c r="D4171" t="s">
        <v>27009</v>
      </c>
      <c r="E4171" s="4">
        <v>0.37842</v>
      </c>
      <c r="F4171" s="4">
        <v>0.4</v>
      </c>
      <c r="G4171">
        <v>4.5748</v>
      </c>
      <c r="H4171" s="4" t="s">
        <v>26943</v>
      </c>
      <c r="I4171" s="7">
        <v>1029800000000</v>
      </c>
    </row>
    <row r="4172" ht="15.75" customHeight="1" spans="1:9">
      <c r="A4172">
        <v>4171</v>
      </c>
      <c r="B4172" t="s">
        <v>30992</v>
      </c>
      <c r="C4172" t="s">
        <v>26920</v>
      </c>
      <c r="D4172" t="s">
        <v>30993</v>
      </c>
      <c r="E4172" s="4">
        <v>2.332</v>
      </c>
      <c r="F4172" s="4">
        <v>2.385</v>
      </c>
      <c r="G4172">
        <v>4.5555</v>
      </c>
      <c r="H4172" s="4" t="s">
        <v>26925</v>
      </c>
      <c r="I4172" s="7">
        <v>1004100000000</v>
      </c>
    </row>
    <row r="4173" ht="15.75" customHeight="1" spans="1:9">
      <c r="A4173">
        <v>4172</v>
      </c>
      <c r="B4173" t="s">
        <v>30994</v>
      </c>
      <c r="C4173" t="s">
        <v>26920</v>
      </c>
      <c r="D4173" t="s">
        <v>27834</v>
      </c>
      <c r="E4173" s="4">
        <v>0.024592</v>
      </c>
      <c r="F4173" s="4">
        <v>0.0318</v>
      </c>
      <c r="G4173">
        <v>0.3995</v>
      </c>
      <c r="H4173" s="4" t="s">
        <v>26943</v>
      </c>
      <c r="I4173" s="7">
        <v>1039200000000</v>
      </c>
    </row>
    <row r="4174" ht="15.75" customHeight="1" spans="1:9">
      <c r="A4174">
        <v>4173</v>
      </c>
      <c r="B4174" t="s">
        <v>30995</v>
      </c>
      <c r="C4174" t="s">
        <v>26935</v>
      </c>
      <c r="D4174" t="s">
        <v>27138</v>
      </c>
      <c r="E4174" s="4">
        <v>0.59625</v>
      </c>
      <c r="F4174" s="4">
        <v>0.625</v>
      </c>
      <c r="G4174">
        <v>0.8854</v>
      </c>
      <c r="H4174" s="4" t="s">
        <v>27134</v>
      </c>
      <c r="I4174" t="s">
        <v>4013</v>
      </c>
    </row>
    <row r="4175" ht="15.75" customHeight="1" spans="1:9">
      <c r="A4175">
        <v>4174</v>
      </c>
      <c r="B4175" t="s">
        <v>30996</v>
      </c>
      <c r="C4175" t="s">
        <v>26920</v>
      </c>
      <c r="D4175" t="s">
        <v>27403</v>
      </c>
      <c r="E4175" s="4">
        <v>6.0314</v>
      </c>
      <c r="F4175" s="4">
        <v>4.4944</v>
      </c>
      <c r="G4175">
        <v>11.577</v>
      </c>
      <c r="H4175" s="4" t="s">
        <v>26925</v>
      </c>
      <c r="I4175" s="7">
        <v>1140200000000</v>
      </c>
    </row>
    <row r="4176" ht="15.75" customHeight="1" spans="1:9">
      <c r="A4176">
        <v>4175</v>
      </c>
      <c r="B4176" t="s">
        <v>30997</v>
      </c>
      <c r="C4176" t="s">
        <v>26935</v>
      </c>
      <c r="D4176" t="s">
        <v>28107</v>
      </c>
      <c r="E4176" s="4">
        <v>51.198</v>
      </c>
      <c r="F4176" s="4">
        <v>40.089</v>
      </c>
      <c r="G4176">
        <v>64.1424</v>
      </c>
      <c r="H4176" s="4" t="s">
        <v>27134</v>
      </c>
      <c r="I4176" t="s">
        <v>4013</v>
      </c>
    </row>
    <row r="4177" ht="15.75" customHeight="1" spans="1:9">
      <c r="A4177">
        <v>4176</v>
      </c>
      <c r="B4177" t="s">
        <v>30998</v>
      </c>
      <c r="C4177" t="s">
        <v>26935</v>
      </c>
      <c r="D4177" t="s">
        <v>28107</v>
      </c>
      <c r="E4177" s="4">
        <v>74.094</v>
      </c>
      <c r="F4177" s="4">
        <v>58.017</v>
      </c>
      <c r="G4177">
        <v>92.8272</v>
      </c>
      <c r="H4177" s="4" t="s">
        <v>27134</v>
      </c>
      <c r="I4177" t="s">
        <v>4013</v>
      </c>
    </row>
    <row r="4178" ht="15.75" customHeight="1" spans="1:9">
      <c r="A4178">
        <v>4177</v>
      </c>
      <c r="B4178" t="s">
        <v>30999</v>
      </c>
      <c r="C4178" t="s">
        <v>26935</v>
      </c>
      <c r="D4178" t="s">
        <v>28107</v>
      </c>
      <c r="E4178" s="4">
        <v>18.762</v>
      </c>
      <c r="F4178" s="4">
        <v>14.691</v>
      </c>
      <c r="G4178">
        <v>23.5056</v>
      </c>
      <c r="H4178" s="4" t="s">
        <v>27134</v>
      </c>
      <c r="I4178" t="s">
        <v>4013</v>
      </c>
    </row>
    <row r="4179" ht="15.75" customHeight="1" spans="1:9">
      <c r="A4179">
        <v>4178</v>
      </c>
      <c r="B4179" t="s">
        <v>31000</v>
      </c>
      <c r="C4179" t="s">
        <v>26935</v>
      </c>
      <c r="D4179" t="s">
        <v>31001</v>
      </c>
      <c r="E4179" s="4">
        <v>21.518</v>
      </c>
      <c r="F4179" s="4">
        <v>16.849</v>
      </c>
      <c r="G4179">
        <v>26.9584</v>
      </c>
      <c r="H4179" s="4" t="s">
        <v>27073</v>
      </c>
      <c r="I4179" t="s">
        <v>4013</v>
      </c>
    </row>
    <row r="4180" ht="15.75" customHeight="1" spans="1:9">
      <c r="A4180">
        <v>4179</v>
      </c>
      <c r="B4180" t="s">
        <v>31002</v>
      </c>
      <c r="C4180" t="s">
        <v>26935</v>
      </c>
      <c r="D4180" t="s">
        <v>31001</v>
      </c>
      <c r="E4180" s="4">
        <v>24.168</v>
      </c>
      <c r="F4180" s="4">
        <v>18.924</v>
      </c>
      <c r="G4180">
        <v>30.2784</v>
      </c>
      <c r="H4180" s="4" t="s">
        <v>31003</v>
      </c>
      <c r="I4180" t="s">
        <v>4013</v>
      </c>
    </row>
    <row r="4181" ht="15.75" customHeight="1" spans="1:9">
      <c r="A4181">
        <v>4180</v>
      </c>
      <c r="B4181" t="s">
        <v>31004</v>
      </c>
      <c r="C4181" t="s">
        <v>26935</v>
      </c>
      <c r="D4181" t="s">
        <v>30314</v>
      </c>
      <c r="E4181" s="4">
        <v>0.2438</v>
      </c>
      <c r="F4181" s="4">
        <v>0.1909</v>
      </c>
      <c r="G4181">
        <v>0.3054</v>
      </c>
      <c r="H4181" s="4" t="s">
        <v>27132</v>
      </c>
      <c r="I4181" t="s">
        <v>4013</v>
      </c>
    </row>
    <row r="4182" ht="15.75" customHeight="1" spans="1:9">
      <c r="A4182">
        <v>4181</v>
      </c>
      <c r="B4182" t="s">
        <v>31005</v>
      </c>
      <c r="C4182" t="s">
        <v>26920</v>
      </c>
      <c r="D4182" t="s">
        <v>27856</v>
      </c>
      <c r="E4182" s="4">
        <v>2.014</v>
      </c>
      <c r="F4182" s="4">
        <v>2.014</v>
      </c>
      <c r="G4182">
        <v>6.052</v>
      </c>
      <c r="H4182" s="4" t="s">
        <v>26925</v>
      </c>
      <c r="I4182" s="7">
        <v>1013900000000</v>
      </c>
    </row>
    <row r="4183" ht="15.75" customHeight="1" spans="1:9">
      <c r="A4183">
        <v>4182</v>
      </c>
      <c r="B4183" t="s">
        <v>28845</v>
      </c>
      <c r="C4183" t="s">
        <v>26935</v>
      </c>
      <c r="D4183" t="s">
        <v>30914</v>
      </c>
      <c r="E4183" s="4">
        <v>1.272</v>
      </c>
      <c r="F4183" s="4">
        <v>1.056</v>
      </c>
      <c r="G4183">
        <v>1.6896</v>
      </c>
      <c r="H4183" s="4" t="s">
        <v>27132</v>
      </c>
      <c r="I4183" t="s">
        <v>4013</v>
      </c>
    </row>
    <row r="4184" ht="15.75" customHeight="1" spans="1:9">
      <c r="A4184">
        <v>4183</v>
      </c>
      <c r="B4184" t="s">
        <v>30166</v>
      </c>
      <c r="C4184" t="s">
        <v>26935</v>
      </c>
      <c r="D4184" t="s">
        <v>30914</v>
      </c>
      <c r="E4184" s="4">
        <v>1.4204</v>
      </c>
      <c r="F4184" s="4">
        <v>1.056</v>
      </c>
      <c r="G4184">
        <v>1.6896</v>
      </c>
      <c r="H4184" s="4" t="s">
        <v>27132</v>
      </c>
      <c r="I4184" t="s">
        <v>4013</v>
      </c>
    </row>
    <row r="4185" ht="15.75" customHeight="1" spans="1:9">
      <c r="A4185">
        <v>4184</v>
      </c>
      <c r="B4185" t="s">
        <v>28170</v>
      </c>
      <c r="C4185" t="s">
        <v>26935</v>
      </c>
      <c r="D4185" t="s">
        <v>30914</v>
      </c>
      <c r="E4185" s="4">
        <v>1.4628</v>
      </c>
      <c r="F4185" s="4">
        <v>1.2144</v>
      </c>
      <c r="G4185">
        <v>1.943</v>
      </c>
      <c r="H4185" s="4" t="s">
        <v>27132</v>
      </c>
      <c r="I4185" t="s">
        <v>4013</v>
      </c>
    </row>
    <row r="4186" ht="15.75" customHeight="1" spans="1:9">
      <c r="A4186">
        <v>4185</v>
      </c>
      <c r="B4186" t="s">
        <v>31006</v>
      </c>
      <c r="C4186" t="s">
        <v>26935</v>
      </c>
      <c r="D4186" t="s">
        <v>30914</v>
      </c>
      <c r="E4186" s="4">
        <v>1.4204</v>
      </c>
      <c r="F4186" s="4">
        <v>1.056</v>
      </c>
      <c r="G4186">
        <v>1.6896</v>
      </c>
      <c r="H4186" s="4" t="s">
        <v>27132</v>
      </c>
      <c r="I4186" t="s">
        <v>4013</v>
      </c>
    </row>
    <row r="4187" ht="15.75" customHeight="1" spans="1:9">
      <c r="A4187">
        <v>4186</v>
      </c>
      <c r="B4187" t="s">
        <v>28658</v>
      </c>
      <c r="C4187" t="s">
        <v>26935</v>
      </c>
      <c r="D4187" t="s">
        <v>30914</v>
      </c>
      <c r="E4187" s="4">
        <v>1.4204</v>
      </c>
      <c r="F4187" s="4">
        <v>1.056</v>
      </c>
      <c r="G4187">
        <v>1.6896</v>
      </c>
      <c r="H4187" s="4" t="s">
        <v>27132</v>
      </c>
      <c r="I4187" t="s">
        <v>4013</v>
      </c>
    </row>
    <row r="4188" ht="15.75" customHeight="1" spans="1:9">
      <c r="A4188">
        <v>4187</v>
      </c>
      <c r="B4188" t="s">
        <v>27141</v>
      </c>
      <c r="C4188" t="s">
        <v>26935</v>
      </c>
      <c r="D4188" t="s">
        <v>30914</v>
      </c>
      <c r="E4188" s="4">
        <v>1.4628</v>
      </c>
      <c r="F4188" s="4">
        <v>1.2144</v>
      </c>
      <c r="G4188">
        <v>1.943</v>
      </c>
      <c r="H4188" s="4" t="s">
        <v>27132</v>
      </c>
      <c r="I4188" t="s">
        <v>4013</v>
      </c>
    </row>
    <row r="4189" ht="15.75" customHeight="1" spans="1:9">
      <c r="A4189">
        <v>4188</v>
      </c>
      <c r="B4189" t="s">
        <v>28825</v>
      </c>
      <c r="C4189" t="s">
        <v>26935</v>
      </c>
      <c r="D4189" t="s">
        <v>30914</v>
      </c>
      <c r="E4189" s="4">
        <v>1.4204</v>
      </c>
      <c r="F4189" s="4">
        <v>1.4204</v>
      </c>
      <c r="G4189">
        <v>1.6896</v>
      </c>
      <c r="H4189" s="4" t="s">
        <v>27132</v>
      </c>
      <c r="I4189" t="s">
        <v>4013</v>
      </c>
    </row>
    <row r="4190" ht="15.75" customHeight="1" spans="1:9">
      <c r="A4190">
        <v>4189</v>
      </c>
      <c r="B4190" t="s">
        <v>28820</v>
      </c>
      <c r="C4190" t="s">
        <v>26935</v>
      </c>
      <c r="D4190" t="s">
        <v>30914</v>
      </c>
      <c r="E4190" s="4">
        <v>1.4204</v>
      </c>
      <c r="F4190" s="4">
        <v>1.056</v>
      </c>
      <c r="G4190">
        <v>1.6896</v>
      </c>
      <c r="H4190" s="4" t="s">
        <v>27132</v>
      </c>
      <c r="I4190" t="s">
        <v>4013</v>
      </c>
    </row>
    <row r="4191" ht="15.75" customHeight="1" spans="1:9">
      <c r="A4191">
        <v>4190</v>
      </c>
      <c r="B4191" t="s">
        <v>28167</v>
      </c>
      <c r="C4191" t="s">
        <v>26935</v>
      </c>
      <c r="D4191" t="s">
        <v>30914</v>
      </c>
      <c r="E4191" s="4">
        <v>1.4204</v>
      </c>
      <c r="F4191" s="4">
        <v>1.056</v>
      </c>
      <c r="G4191">
        <v>1.6896</v>
      </c>
      <c r="H4191" s="4" t="s">
        <v>27132</v>
      </c>
      <c r="I4191" t="s">
        <v>4013</v>
      </c>
    </row>
    <row r="4192" ht="15.75" customHeight="1" spans="1:9">
      <c r="A4192">
        <v>4191</v>
      </c>
      <c r="B4192" t="s">
        <v>28937</v>
      </c>
      <c r="C4192" t="s">
        <v>26935</v>
      </c>
      <c r="D4192" t="s">
        <v>30914</v>
      </c>
      <c r="E4192" s="4">
        <v>1.347048</v>
      </c>
      <c r="F4192" s="4">
        <v>1.056</v>
      </c>
      <c r="G4192">
        <v>1.6896</v>
      </c>
      <c r="H4192" s="4" t="s">
        <v>27132</v>
      </c>
      <c r="I4192" t="s">
        <v>4013</v>
      </c>
    </row>
    <row r="4193" ht="15.75" customHeight="1" spans="1:9">
      <c r="A4193">
        <v>4192</v>
      </c>
      <c r="B4193" t="s">
        <v>29081</v>
      </c>
      <c r="C4193" t="s">
        <v>26935</v>
      </c>
      <c r="D4193" t="s">
        <v>30914</v>
      </c>
      <c r="E4193" s="4">
        <v>1.4204</v>
      </c>
      <c r="F4193" s="4">
        <v>1.056</v>
      </c>
      <c r="G4193">
        <v>1.6896</v>
      </c>
      <c r="H4193" s="4" t="s">
        <v>27132</v>
      </c>
      <c r="I4193" t="s">
        <v>4013</v>
      </c>
    </row>
    <row r="4194" ht="15.75" customHeight="1" spans="1:9">
      <c r="A4194">
        <v>4193</v>
      </c>
      <c r="B4194" t="s">
        <v>28960</v>
      </c>
      <c r="C4194" t="s">
        <v>26935</v>
      </c>
      <c r="D4194" t="s">
        <v>30914</v>
      </c>
      <c r="E4194" s="4">
        <v>1.4204</v>
      </c>
      <c r="F4194" s="4">
        <v>1.056</v>
      </c>
      <c r="G4194">
        <v>1.6896</v>
      </c>
      <c r="H4194" s="4" t="s">
        <v>27132</v>
      </c>
      <c r="I4194" t="s">
        <v>4013</v>
      </c>
    </row>
    <row r="4195" ht="15.75" customHeight="1" spans="1:9">
      <c r="A4195">
        <v>4194</v>
      </c>
      <c r="B4195" t="s">
        <v>28937</v>
      </c>
      <c r="C4195" t="s">
        <v>26935</v>
      </c>
      <c r="D4195" t="s">
        <v>30914</v>
      </c>
      <c r="E4195" s="4">
        <v>0</v>
      </c>
      <c r="F4195" s="4">
        <v>1.056</v>
      </c>
      <c r="G4195">
        <v>1.6896</v>
      </c>
      <c r="H4195" s="4" t="s">
        <v>27132</v>
      </c>
      <c r="I4195" t="s">
        <v>4013</v>
      </c>
    </row>
    <row r="4196" ht="15.75" customHeight="1" spans="1:9">
      <c r="A4196">
        <v>4195</v>
      </c>
      <c r="B4196" t="s">
        <v>29016</v>
      </c>
      <c r="C4196" t="s">
        <v>26935</v>
      </c>
      <c r="D4196" t="s">
        <v>30914</v>
      </c>
      <c r="E4196" s="4">
        <v>0</v>
      </c>
      <c r="F4196" s="4">
        <v>1.056</v>
      </c>
      <c r="G4196">
        <v>1.6896</v>
      </c>
      <c r="H4196" s="4" t="s">
        <v>27132</v>
      </c>
      <c r="I4196" t="s">
        <v>4013</v>
      </c>
    </row>
    <row r="4197" ht="15.75" customHeight="1" spans="1:9">
      <c r="A4197">
        <v>4196</v>
      </c>
      <c r="B4197" t="s">
        <v>28786</v>
      </c>
      <c r="C4197" t="s">
        <v>26935</v>
      </c>
      <c r="D4197" t="s">
        <v>30914</v>
      </c>
      <c r="E4197" s="4">
        <v>0</v>
      </c>
      <c r="F4197" s="4">
        <v>1.056</v>
      </c>
      <c r="G4197">
        <v>1.6896</v>
      </c>
      <c r="H4197" s="4" t="s">
        <v>27132</v>
      </c>
      <c r="I4197" t="s">
        <v>4013</v>
      </c>
    </row>
    <row r="4198" ht="15.75" customHeight="1" spans="1:9">
      <c r="A4198">
        <v>4197</v>
      </c>
      <c r="B4198" t="s">
        <v>31007</v>
      </c>
      <c r="C4198" t="s">
        <v>26931</v>
      </c>
      <c r="D4198" t="s">
        <v>30057</v>
      </c>
      <c r="E4198" s="4">
        <v>0.31429</v>
      </c>
      <c r="F4198" s="4">
        <v>0.3024</v>
      </c>
      <c r="G4198">
        <v>0.343</v>
      </c>
      <c r="H4198" s="4" t="s">
        <v>26933</v>
      </c>
      <c r="I4198" s="7">
        <v>1057500000000</v>
      </c>
    </row>
    <row r="4199" ht="15.75" customHeight="1" spans="1:9">
      <c r="A4199">
        <v>4198</v>
      </c>
      <c r="B4199" t="s">
        <v>31008</v>
      </c>
      <c r="C4199" t="s">
        <v>26931</v>
      </c>
      <c r="D4199" t="s">
        <v>27569</v>
      </c>
      <c r="E4199" s="4">
        <v>21.27787467</v>
      </c>
      <c r="F4199" s="4">
        <v>21.7639</v>
      </c>
      <c r="G4199">
        <v>21.13</v>
      </c>
      <c r="H4199" s="4" t="s">
        <v>27552</v>
      </c>
      <c r="I4199" s="7">
        <v>1832600000000</v>
      </c>
    </row>
    <row r="4200" ht="15.75" customHeight="1" spans="1:9">
      <c r="A4200">
        <v>4199</v>
      </c>
      <c r="B4200" t="s">
        <v>31009</v>
      </c>
      <c r="C4200" t="s">
        <v>26931</v>
      </c>
      <c r="D4200" t="s">
        <v>30658</v>
      </c>
      <c r="E4200" s="4">
        <v>6.23121</v>
      </c>
      <c r="F4200" s="4">
        <v>4.8792</v>
      </c>
      <c r="G4200">
        <v>7.8067</v>
      </c>
      <c r="H4200" s="4" t="s">
        <v>27398</v>
      </c>
      <c r="I4200" t="s">
        <v>4013</v>
      </c>
    </row>
    <row r="4201" ht="15.75" customHeight="1" spans="1:9">
      <c r="A4201">
        <v>4200</v>
      </c>
      <c r="B4201" t="s">
        <v>31010</v>
      </c>
      <c r="C4201" t="s">
        <v>26931</v>
      </c>
      <c r="D4201" t="s">
        <v>30057</v>
      </c>
      <c r="E4201" s="4">
        <v>0.38849</v>
      </c>
      <c r="F4201" s="4">
        <v>0.3775</v>
      </c>
      <c r="G4201">
        <v>0.2896</v>
      </c>
      <c r="H4201" s="4" t="s">
        <v>26933</v>
      </c>
      <c r="I4201" s="7">
        <v>1057500000000</v>
      </c>
    </row>
    <row r="4202" ht="15.75" customHeight="1" spans="1:9">
      <c r="A4202">
        <v>4201</v>
      </c>
      <c r="B4202" t="s">
        <v>31011</v>
      </c>
      <c r="C4202" t="s">
        <v>26931</v>
      </c>
      <c r="D4202" t="s">
        <v>27569</v>
      </c>
      <c r="E4202" s="4">
        <v>17.9246</v>
      </c>
      <c r="F4202" s="4">
        <v>17.9246</v>
      </c>
      <c r="G4202">
        <v>11.204</v>
      </c>
      <c r="H4202" s="4" t="s">
        <v>26933</v>
      </c>
      <c r="I4202" s="7">
        <v>1130000000000</v>
      </c>
    </row>
    <row r="4203" ht="15.75" customHeight="1" spans="1:9">
      <c r="A4203">
        <v>4202</v>
      </c>
      <c r="B4203" t="s">
        <v>31012</v>
      </c>
      <c r="C4203" t="s">
        <v>26931</v>
      </c>
      <c r="D4203" t="s">
        <v>27439</v>
      </c>
      <c r="E4203" s="4">
        <v>0.63123</v>
      </c>
      <c r="F4203" s="4">
        <v>0.5</v>
      </c>
      <c r="G4203">
        <v>0.678</v>
      </c>
      <c r="H4203" s="4" t="s">
        <v>26943</v>
      </c>
      <c r="I4203" s="7">
        <v>1010700000000</v>
      </c>
    </row>
    <row r="4204" ht="15.75" customHeight="1" spans="1:9">
      <c r="A4204">
        <v>4203</v>
      </c>
      <c r="B4204" t="s">
        <v>31013</v>
      </c>
      <c r="C4204" t="s">
        <v>26935</v>
      </c>
      <c r="D4204" t="s">
        <v>31014</v>
      </c>
      <c r="E4204" s="4">
        <v>5.83</v>
      </c>
      <c r="F4204" s="4">
        <v>3</v>
      </c>
      <c r="G4204">
        <v>7.9495</v>
      </c>
      <c r="H4204" s="4" t="s">
        <v>27068</v>
      </c>
      <c r="I4204">
        <v>237440002</v>
      </c>
    </row>
    <row r="4205" ht="15.75" customHeight="1" spans="1:9">
      <c r="A4205">
        <v>4204</v>
      </c>
      <c r="B4205" t="s">
        <v>31015</v>
      </c>
      <c r="C4205" t="s">
        <v>26935</v>
      </c>
      <c r="D4205" t="s">
        <v>31014</v>
      </c>
      <c r="E4205" s="4">
        <v>8.48</v>
      </c>
      <c r="F4205" s="4">
        <v>4</v>
      </c>
      <c r="G4205">
        <v>11.3854</v>
      </c>
      <c r="H4205" s="4" t="s">
        <v>27134</v>
      </c>
      <c r="I4205">
        <v>237440002</v>
      </c>
    </row>
    <row r="4206" ht="15.75" customHeight="1" spans="1:9">
      <c r="A4206">
        <v>4205</v>
      </c>
      <c r="B4206" t="s">
        <v>31016</v>
      </c>
      <c r="C4206" t="s">
        <v>26920</v>
      </c>
      <c r="D4206" t="s">
        <v>27104</v>
      </c>
      <c r="E4206" s="4">
        <v>0.603458</v>
      </c>
      <c r="F4206" s="4">
        <v>0.2046</v>
      </c>
      <c r="G4206">
        <v>0.3274</v>
      </c>
      <c r="H4206" s="4" t="s">
        <v>26922</v>
      </c>
      <c r="I4206" t="s">
        <v>4013</v>
      </c>
    </row>
    <row r="4207" ht="15.75" customHeight="1" spans="1:9">
      <c r="A4207">
        <v>4206</v>
      </c>
      <c r="B4207" t="s">
        <v>31017</v>
      </c>
      <c r="C4207" t="s">
        <v>26920</v>
      </c>
      <c r="D4207" t="s">
        <v>27041</v>
      </c>
      <c r="E4207" s="4">
        <v>1.011452</v>
      </c>
      <c r="F4207" s="4">
        <v>0.954</v>
      </c>
      <c r="G4207">
        <v>1.12</v>
      </c>
      <c r="H4207" s="4" t="s">
        <v>26922</v>
      </c>
      <c r="I4207" s="7">
        <v>1376400000000</v>
      </c>
    </row>
    <row r="4208" ht="15.75" customHeight="1" spans="1:9">
      <c r="A4208">
        <v>4207</v>
      </c>
      <c r="B4208" t="s">
        <v>31018</v>
      </c>
      <c r="C4208" t="s">
        <v>26935</v>
      </c>
      <c r="D4208" t="s">
        <v>28457</v>
      </c>
      <c r="E4208" s="4">
        <v>0.5194</v>
      </c>
      <c r="F4208" s="4">
        <v>0.45</v>
      </c>
      <c r="G4208">
        <v>0.9861</v>
      </c>
      <c r="H4208" s="4" t="s">
        <v>27068</v>
      </c>
      <c r="I4208">
        <v>10252420004</v>
      </c>
    </row>
    <row r="4209" ht="15.75" customHeight="1" spans="1:9">
      <c r="A4209">
        <v>4208</v>
      </c>
      <c r="B4209" t="s">
        <v>31019</v>
      </c>
      <c r="C4209" t="s">
        <v>26920</v>
      </c>
      <c r="D4209" t="s">
        <v>26924</v>
      </c>
      <c r="E4209" s="4">
        <v>0.028302</v>
      </c>
      <c r="F4209" s="4">
        <v>0.025</v>
      </c>
      <c r="G4209">
        <v>0.048</v>
      </c>
      <c r="H4209" s="4" t="s">
        <v>26925</v>
      </c>
      <c r="I4209">
        <v>107140241</v>
      </c>
    </row>
    <row r="4210" ht="15.75" customHeight="1" spans="1:9">
      <c r="A4210">
        <v>4209</v>
      </c>
      <c r="B4210" t="s">
        <v>31020</v>
      </c>
      <c r="C4210" t="s">
        <v>26931</v>
      </c>
      <c r="D4210" t="s">
        <v>27569</v>
      </c>
      <c r="E4210" s="4">
        <v>0.6042</v>
      </c>
      <c r="F4210" s="4">
        <v>0.5814</v>
      </c>
      <c r="G4210">
        <v>0.5907</v>
      </c>
      <c r="H4210" s="4" t="s">
        <v>26933</v>
      </c>
      <c r="I4210" s="7">
        <v>1130010000000</v>
      </c>
    </row>
    <row r="4211" ht="15.75" customHeight="1" spans="1:9">
      <c r="A4211">
        <v>4210</v>
      </c>
      <c r="B4211" t="s">
        <v>28828</v>
      </c>
      <c r="C4211" t="s">
        <v>26935</v>
      </c>
      <c r="D4211" t="s">
        <v>30914</v>
      </c>
      <c r="E4211" s="4">
        <v>1.4204</v>
      </c>
      <c r="F4211" s="4">
        <v>1.056</v>
      </c>
      <c r="G4211">
        <v>1.6896</v>
      </c>
      <c r="H4211" s="4" t="s">
        <v>27132</v>
      </c>
      <c r="I4211" t="s">
        <v>4013</v>
      </c>
    </row>
    <row r="4212" ht="15.75" customHeight="1" spans="1:9">
      <c r="A4212">
        <v>4211</v>
      </c>
      <c r="B4212" t="s">
        <v>28659</v>
      </c>
      <c r="C4212" t="s">
        <v>26935</v>
      </c>
      <c r="D4212" t="s">
        <v>30914</v>
      </c>
      <c r="E4212" s="4">
        <v>0</v>
      </c>
      <c r="F4212" s="4">
        <v>1.056</v>
      </c>
      <c r="G4212">
        <v>1.6896</v>
      </c>
      <c r="H4212" s="4" t="s">
        <v>27132</v>
      </c>
      <c r="I4212" t="s">
        <v>4013</v>
      </c>
    </row>
    <row r="4213" ht="15.75" customHeight="1" spans="1:9">
      <c r="A4213">
        <v>4212</v>
      </c>
      <c r="B4213" t="s">
        <v>31021</v>
      </c>
      <c r="C4213" t="s">
        <v>26920</v>
      </c>
      <c r="D4213" t="s">
        <v>27333</v>
      </c>
      <c r="E4213" s="4">
        <v>27.401</v>
      </c>
      <c r="F4213" s="4">
        <v>20.8119</v>
      </c>
      <c r="G4213">
        <v>33.299</v>
      </c>
      <c r="H4213" s="4" t="s">
        <v>26933</v>
      </c>
      <c r="I4213" s="7">
        <v>1005800000000</v>
      </c>
    </row>
    <row r="4214" ht="15.75" customHeight="1" spans="1:9">
      <c r="A4214">
        <v>4213</v>
      </c>
      <c r="B4214" t="s">
        <v>29554</v>
      </c>
      <c r="C4214" t="s">
        <v>26935</v>
      </c>
      <c r="D4214" t="s">
        <v>31022</v>
      </c>
      <c r="E4214" s="4">
        <v>2.2366</v>
      </c>
      <c r="F4214" s="4">
        <v>2.5</v>
      </c>
      <c r="G4214">
        <v>3.9804</v>
      </c>
      <c r="H4214" s="4" t="s">
        <v>27068</v>
      </c>
      <c r="I4214">
        <v>80518319001</v>
      </c>
    </row>
    <row r="4215" ht="15.75" customHeight="1" spans="1:9">
      <c r="A4215">
        <v>4214</v>
      </c>
      <c r="B4215" t="s">
        <v>31023</v>
      </c>
      <c r="C4215" t="s">
        <v>26920</v>
      </c>
      <c r="D4215" t="s">
        <v>26988</v>
      </c>
      <c r="E4215" s="4">
        <v>0.1802</v>
      </c>
      <c r="F4215" s="4">
        <v>0.1734</v>
      </c>
      <c r="G4215">
        <v>0.1339</v>
      </c>
      <c r="H4215" s="4" t="s">
        <v>26925</v>
      </c>
      <c r="I4215" s="7">
        <v>1091700000000</v>
      </c>
    </row>
    <row r="4216" ht="15.75" customHeight="1" spans="1:9">
      <c r="A4216">
        <v>4215</v>
      </c>
      <c r="B4216" t="s">
        <v>31024</v>
      </c>
      <c r="C4216" t="s">
        <v>26931</v>
      </c>
      <c r="D4216" t="s">
        <v>26966</v>
      </c>
      <c r="E4216" s="4">
        <v>0.0742</v>
      </c>
      <c r="F4216" s="4">
        <v>0.15</v>
      </c>
      <c r="G4216">
        <v>0.3584</v>
      </c>
      <c r="H4216" s="4" t="s">
        <v>26943</v>
      </c>
      <c r="I4216" s="7">
        <v>1049700000000</v>
      </c>
    </row>
    <row r="4217" ht="15.75" customHeight="1" spans="1:9">
      <c r="A4217">
        <v>4216</v>
      </c>
      <c r="B4217" t="s">
        <v>31025</v>
      </c>
      <c r="C4217" t="s">
        <v>26931</v>
      </c>
      <c r="D4217" t="s">
        <v>28910</v>
      </c>
      <c r="E4217" s="4">
        <v>2.332</v>
      </c>
      <c r="F4217" s="4">
        <v>2.139</v>
      </c>
      <c r="G4217">
        <v>3.416</v>
      </c>
      <c r="H4217" s="4" t="s">
        <v>26933</v>
      </c>
      <c r="I4217">
        <v>105500162</v>
      </c>
    </row>
    <row r="4218" ht="15.75" customHeight="1" spans="1:9">
      <c r="A4218">
        <v>4217</v>
      </c>
      <c r="B4218" t="s">
        <v>31026</v>
      </c>
      <c r="C4218" t="s">
        <v>26935</v>
      </c>
      <c r="D4218" t="s">
        <v>31027</v>
      </c>
      <c r="E4218" s="4">
        <v>6.1798</v>
      </c>
      <c r="F4218" s="4">
        <v>5.6259</v>
      </c>
      <c r="G4218">
        <v>14.9334</v>
      </c>
      <c r="H4218" s="4" t="s">
        <v>27134</v>
      </c>
      <c r="I4218">
        <v>80200260011</v>
      </c>
    </row>
    <row r="4219" ht="15.75" customHeight="1" spans="1:9">
      <c r="A4219">
        <v>4218</v>
      </c>
      <c r="B4219" t="s">
        <v>30352</v>
      </c>
      <c r="C4219" t="s">
        <v>26935</v>
      </c>
      <c r="D4219" t="s">
        <v>27187</v>
      </c>
      <c r="E4219" s="4">
        <v>0.24645</v>
      </c>
      <c r="F4219" s="4">
        <v>0.2612</v>
      </c>
      <c r="G4219">
        <v>0.3379</v>
      </c>
      <c r="H4219" s="4" t="s">
        <v>27073</v>
      </c>
      <c r="I4219">
        <v>80113320004</v>
      </c>
    </row>
    <row r="4220" ht="15.75" customHeight="1" spans="1:9">
      <c r="A4220">
        <v>4219</v>
      </c>
      <c r="B4220" t="s">
        <v>29421</v>
      </c>
      <c r="C4220" t="s">
        <v>26935</v>
      </c>
      <c r="D4220" t="s">
        <v>27187</v>
      </c>
      <c r="E4220" s="4">
        <v>1.0706</v>
      </c>
      <c r="F4220" s="4">
        <v>0.9469</v>
      </c>
      <c r="G4220">
        <v>1.0817</v>
      </c>
      <c r="H4220" s="4" t="s">
        <v>27073</v>
      </c>
      <c r="I4220">
        <v>8011332</v>
      </c>
    </row>
    <row r="4221" ht="15.75" customHeight="1" spans="1:9">
      <c r="A4221">
        <v>4220</v>
      </c>
      <c r="B4221" t="s">
        <v>31028</v>
      </c>
      <c r="C4221" t="s">
        <v>26935</v>
      </c>
      <c r="D4221" t="s">
        <v>27187</v>
      </c>
      <c r="E4221" s="4">
        <v>17.9564</v>
      </c>
      <c r="F4221" s="4">
        <v>14.9072</v>
      </c>
      <c r="G4221">
        <v>23.8515</v>
      </c>
      <c r="H4221" s="4" t="s">
        <v>27073</v>
      </c>
      <c r="I4221" t="s">
        <v>4013</v>
      </c>
    </row>
    <row r="4222" ht="15.75" customHeight="1" spans="1:9">
      <c r="A4222">
        <v>4221</v>
      </c>
      <c r="B4222" t="s">
        <v>31029</v>
      </c>
      <c r="C4222" t="s">
        <v>26935</v>
      </c>
      <c r="D4222" t="s">
        <v>27187</v>
      </c>
      <c r="E4222" s="4">
        <v>23.1504</v>
      </c>
      <c r="F4222" s="4">
        <v>19.2192</v>
      </c>
      <c r="G4222">
        <v>30.7507</v>
      </c>
      <c r="H4222" s="4" t="s">
        <v>27073</v>
      </c>
      <c r="I4222" t="s">
        <v>4013</v>
      </c>
    </row>
    <row r="4223" ht="15.75" customHeight="1" spans="1:9">
      <c r="A4223">
        <v>4222</v>
      </c>
      <c r="B4223" t="s">
        <v>31030</v>
      </c>
      <c r="C4223" t="s">
        <v>26935</v>
      </c>
      <c r="D4223" t="s">
        <v>26936</v>
      </c>
      <c r="E4223" s="4">
        <v>4.452</v>
      </c>
      <c r="F4223" s="4">
        <v>4.982</v>
      </c>
      <c r="G4223">
        <v>10.8254</v>
      </c>
      <c r="H4223" s="4" t="s">
        <v>26937</v>
      </c>
      <c r="I4223" s="7">
        <v>1108500000000</v>
      </c>
    </row>
    <row r="4224" ht="15.75" customHeight="1" spans="1:9">
      <c r="A4224">
        <v>4223</v>
      </c>
      <c r="B4224" t="s">
        <v>31031</v>
      </c>
      <c r="C4224" t="s">
        <v>26920</v>
      </c>
      <c r="D4224" t="s">
        <v>31032</v>
      </c>
      <c r="E4224" s="4">
        <v>21.80526</v>
      </c>
      <c r="F4224" s="4">
        <v>20.571</v>
      </c>
      <c r="G4224">
        <v>0</v>
      </c>
      <c r="H4224" s="4" t="s">
        <v>26933</v>
      </c>
      <c r="I4224" t="s">
        <v>4013</v>
      </c>
    </row>
    <row r="4225" ht="15.75" customHeight="1" spans="1:9">
      <c r="A4225">
        <v>4224</v>
      </c>
      <c r="B4225" t="s">
        <v>28475</v>
      </c>
      <c r="C4225" t="s">
        <v>26935</v>
      </c>
      <c r="D4225" t="s">
        <v>29099</v>
      </c>
      <c r="E4225" s="4">
        <v>0.03074</v>
      </c>
      <c r="F4225" s="4">
        <v>0.0306</v>
      </c>
      <c r="G4225">
        <v>0.0489</v>
      </c>
      <c r="H4225" s="4" t="s">
        <v>27132</v>
      </c>
      <c r="I4225" t="s">
        <v>4013</v>
      </c>
    </row>
    <row r="4226" ht="15.75" customHeight="1" spans="1:9">
      <c r="A4226">
        <v>4225</v>
      </c>
      <c r="B4226" t="s">
        <v>31033</v>
      </c>
      <c r="C4226" t="s">
        <v>26935</v>
      </c>
      <c r="D4226" t="s">
        <v>29099</v>
      </c>
      <c r="E4226" s="4">
        <v>3.129968</v>
      </c>
      <c r="F4226" s="4">
        <v>3.0931</v>
      </c>
      <c r="G4226">
        <v>2.8501</v>
      </c>
      <c r="H4226" s="4" t="s">
        <v>27073</v>
      </c>
      <c r="I4226" t="s">
        <v>4013</v>
      </c>
    </row>
    <row r="4227" ht="15.75" customHeight="1" spans="1:9">
      <c r="A4227">
        <v>4226</v>
      </c>
      <c r="B4227" t="s">
        <v>28391</v>
      </c>
      <c r="C4227" t="s">
        <v>26935</v>
      </c>
      <c r="D4227" t="s">
        <v>27153</v>
      </c>
      <c r="E4227" s="4">
        <v>0.077804</v>
      </c>
      <c r="F4227" s="4">
        <v>0.06</v>
      </c>
      <c r="G4227">
        <v>0.1205</v>
      </c>
      <c r="H4227" s="4" t="s">
        <v>27073</v>
      </c>
      <c r="I4227" t="s">
        <v>4013</v>
      </c>
    </row>
    <row r="4228" ht="15.75" customHeight="1" spans="1:9">
      <c r="A4228">
        <v>4227</v>
      </c>
      <c r="B4228" t="s">
        <v>28497</v>
      </c>
      <c r="C4228" t="s">
        <v>26935</v>
      </c>
      <c r="D4228" t="s">
        <v>27153</v>
      </c>
      <c r="E4228" s="4">
        <v>0.075366</v>
      </c>
      <c r="F4228" s="4">
        <v>0.0672</v>
      </c>
      <c r="G4228">
        <v>0.1424</v>
      </c>
      <c r="H4228" s="4" t="s">
        <v>27068</v>
      </c>
      <c r="I4228">
        <v>10237580026</v>
      </c>
    </row>
    <row r="4229" ht="15.75" customHeight="1" spans="1:9">
      <c r="A4229">
        <v>4228</v>
      </c>
      <c r="B4229" t="s">
        <v>27576</v>
      </c>
      <c r="C4229" t="s">
        <v>26935</v>
      </c>
      <c r="D4229" t="s">
        <v>28833</v>
      </c>
      <c r="E4229" s="4">
        <v>0.1166</v>
      </c>
      <c r="F4229" s="4">
        <v>0.1</v>
      </c>
      <c r="G4229">
        <v>0.128</v>
      </c>
      <c r="H4229" s="4" t="s">
        <v>27068</v>
      </c>
      <c r="I4229">
        <v>10275210012</v>
      </c>
    </row>
    <row r="4230" ht="15.75" customHeight="1" spans="1:9">
      <c r="A4230">
        <v>4229</v>
      </c>
      <c r="B4230" t="s">
        <v>31034</v>
      </c>
      <c r="C4230" t="s">
        <v>26920</v>
      </c>
      <c r="D4230" t="s">
        <v>28534</v>
      </c>
      <c r="E4230" s="4">
        <v>0.593918</v>
      </c>
      <c r="F4230" s="4">
        <v>0.4418</v>
      </c>
      <c r="G4230">
        <v>0.7069</v>
      </c>
      <c r="H4230" s="4" t="s">
        <v>26933</v>
      </c>
      <c r="I4230" t="s">
        <v>4013</v>
      </c>
    </row>
    <row r="4231" ht="15.75" customHeight="1" spans="1:9">
      <c r="A4231">
        <v>4230</v>
      </c>
      <c r="B4231" t="s">
        <v>31035</v>
      </c>
      <c r="C4231" t="s">
        <v>26920</v>
      </c>
      <c r="D4231" t="s">
        <v>26945</v>
      </c>
      <c r="E4231" s="4">
        <v>3.4662</v>
      </c>
      <c r="F4231" s="4">
        <v>5.0138</v>
      </c>
      <c r="G4231">
        <v>684.14</v>
      </c>
      <c r="H4231" s="4" t="s">
        <v>26929</v>
      </c>
      <c r="I4231" s="7">
        <v>1256800000000</v>
      </c>
    </row>
    <row r="4232" ht="15.75" customHeight="1" spans="1:9">
      <c r="A4232">
        <v>4231</v>
      </c>
      <c r="B4232" t="s">
        <v>31036</v>
      </c>
      <c r="C4232" t="s">
        <v>26920</v>
      </c>
      <c r="D4232" t="s">
        <v>26945</v>
      </c>
      <c r="E4232" s="4">
        <v>15.582</v>
      </c>
      <c r="F4232" s="4">
        <v>15.582</v>
      </c>
      <c r="G4232">
        <v>39.95</v>
      </c>
      <c r="H4232" s="4" t="s">
        <v>26952</v>
      </c>
      <c r="I4232" s="7">
        <v>1256800000000</v>
      </c>
    </row>
    <row r="4233" ht="15.75" customHeight="1" spans="1:9">
      <c r="A4233">
        <v>4232</v>
      </c>
      <c r="B4233" t="s">
        <v>31037</v>
      </c>
      <c r="C4233" t="s">
        <v>26935</v>
      </c>
      <c r="D4233" t="s">
        <v>31038</v>
      </c>
      <c r="E4233" s="4">
        <v>42.4</v>
      </c>
      <c r="F4233" s="4">
        <v>40</v>
      </c>
      <c r="G4233">
        <v>64</v>
      </c>
      <c r="H4233" s="4" t="s">
        <v>27134</v>
      </c>
      <c r="I4233" t="s">
        <v>4013</v>
      </c>
    </row>
    <row r="4234" ht="15.75" customHeight="1" spans="1:9">
      <c r="A4234">
        <v>4233</v>
      </c>
      <c r="B4234" t="s">
        <v>31039</v>
      </c>
      <c r="C4234" t="s">
        <v>26935</v>
      </c>
      <c r="D4234" t="s">
        <v>27559</v>
      </c>
      <c r="E4234" s="4">
        <v>31.27</v>
      </c>
      <c r="F4234" s="4">
        <v>24.70625</v>
      </c>
      <c r="G4234">
        <v>18.6</v>
      </c>
      <c r="H4234" s="4" t="s">
        <v>27068</v>
      </c>
      <c r="I4234">
        <v>1015201</v>
      </c>
    </row>
    <row r="4235" ht="15.75" customHeight="1" spans="1:9">
      <c r="A4235">
        <v>4234</v>
      </c>
      <c r="B4235" t="s">
        <v>31040</v>
      </c>
      <c r="C4235" t="s">
        <v>26935</v>
      </c>
      <c r="D4235" t="s">
        <v>27138</v>
      </c>
      <c r="E4235" s="4">
        <v>3.975</v>
      </c>
      <c r="F4235" s="4">
        <v>4.4444</v>
      </c>
      <c r="G4235">
        <v>4.98</v>
      </c>
      <c r="H4235" s="4" t="s">
        <v>27134</v>
      </c>
      <c r="I4235" t="s">
        <v>4013</v>
      </c>
    </row>
    <row r="4236" ht="15.75" customHeight="1" spans="1:9">
      <c r="A4236">
        <v>4235</v>
      </c>
      <c r="B4236" t="s">
        <v>31041</v>
      </c>
      <c r="C4236" t="s">
        <v>26935</v>
      </c>
      <c r="D4236" t="s">
        <v>27138</v>
      </c>
      <c r="E4236" s="4">
        <v>3.975</v>
      </c>
      <c r="F4236" s="4">
        <v>4.4444</v>
      </c>
      <c r="G4236">
        <v>4.98</v>
      </c>
      <c r="H4236" s="4" t="s">
        <v>27134</v>
      </c>
      <c r="I4236" t="s">
        <v>4013</v>
      </c>
    </row>
    <row r="4237" ht="15.75" customHeight="1" spans="1:9">
      <c r="A4237">
        <v>4236</v>
      </c>
      <c r="B4237" t="s">
        <v>31042</v>
      </c>
      <c r="C4237" t="s">
        <v>26935</v>
      </c>
      <c r="D4237" t="s">
        <v>30236</v>
      </c>
      <c r="E4237" s="4">
        <v>0.706702</v>
      </c>
      <c r="F4237" s="4">
        <v>0.5867</v>
      </c>
      <c r="G4237">
        <v>0.9387</v>
      </c>
      <c r="H4237" s="4" t="s">
        <v>27132</v>
      </c>
      <c r="I4237" t="s">
        <v>4013</v>
      </c>
    </row>
    <row r="4238" ht="15.75" customHeight="1" spans="1:9">
      <c r="A4238">
        <v>4237</v>
      </c>
      <c r="B4238" t="s">
        <v>31043</v>
      </c>
      <c r="C4238" t="s">
        <v>26920</v>
      </c>
      <c r="D4238" t="s">
        <v>27856</v>
      </c>
      <c r="E4238" s="4">
        <v>1.855</v>
      </c>
      <c r="F4238" s="4">
        <v>2.12</v>
      </c>
      <c r="G4238">
        <v>0</v>
      </c>
      <c r="H4238" s="4" t="s">
        <v>26925</v>
      </c>
      <c r="I4238" s="7">
        <v>1013900000000</v>
      </c>
    </row>
    <row r="4239" ht="15.75" customHeight="1" spans="1:9">
      <c r="A4239">
        <v>4238</v>
      </c>
      <c r="B4239" t="s">
        <v>28927</v>
      </c>
      <c r="C4239" t="s">
        <v>26935</v>
      </c>
      <c r="D4239" t="s">
        <v>27067</v>
      </c>
      <c r="E4239" s="4">
        <v>0.742</v>
      </c>
      <c r="F4239" s="4">
        <v>0.5862</v>
      </c>
      <c r="G4239">
        <v>0</v>
      </c>
      <c r="H4239" s="4" t="s">
        <v>27073</v>
      </c>
      <c r="I4239">
        <v>10332829016</v>
      </c>
    </row>
    <row r="4240" ht="15.75" customHeight="1" spans="1:9">
      <c r="A4240">
        <v>4239</v>
      </c>
      <c r="B4240" t="s">
        <v>31044</v>
      </c>
      <c r="C4240" t="s">
        <v>26935</v>
      </c>
      <c r="D4240" t="s">
        <v>27243</v>
      </c>
      <c r="E4240" s="4">
        <v>11.5752</v>
      </c>
      <c r="F4240" s="4">
        <v>11.0291</v>
      </c>
      <c r="G4240">
        <v>17.6466</v>
      </c>
      <c r="H4240" s="4" t="s">
        <v>27073</v>
      </c>
      <c r="I4240" t="s">
        <v>4013</v>
      </c>
    </row>
    <row r="4241" ht="15.75" customHeight="1" spans="1:9">
      <c r="A4241">
        <v>4240</v>
      </c>
      <c r="B4241" t="s">
        <v>30668</v>
      </c>
      <c r="C4241" t="s">
        <v>26935</v>
      </c>
      <c r="D4241" t="s">
        <v>27138</v>
      </c>
      <c r="E4241" s="4">
        <v>1.347048</v>
      </c>
      <c r="F4241" s="4">
        <v>1.4167</v>
      </c>
      <c r="G4241">
        <v>1.7459</v>
      </c>
      <c r="H4241" s="4" t="s">
        <v>27134</v>
      </c>
      <c r="I4241" t="s">
        <v>4013</v>
      </c>
    </row>
    <row r="4242" ht="15.75" customHeight="1" spans="1:9">
      <c r="A4242">
        <v>4241</v>
      </c>
      <c r="B4242" t="s">
        <v>30416</v>
      </c>
      <c r="C4242" t="s">
        <v>26935</v>
      </c>
      <c r="D4242" t="s">
        <v>28457</v>
      </c>
      <c r="E4242" s="4">
        <v>0.8798</v>
      </c>
      <c r="F4242" s="4">
        <v>0.2957</v>
      </c>
      <c r="G4242">
        <v>0.4732</v>
      </c>
      <c r="H4242" s="4" t="s">
        <v>27132</v>
      </c>
      <c r="I4242" t="s">
        <v>4013</v>
      </c>
    </row>
    <row r="4243" ht="15.75" customHeight="1" spans="1:9">
      <c r="A4243">
        <v>4242</v>
      </c>
      <c r="B4243" t="s">
        <v>31045</v>
      </c>
      <c r="C4243" t="s">
        <v>26935</v>
      </c>
      <c r="D4243" t="s">
        <v>27966</v>
      </c>
      <c r="E4243" s="4">
        <v>0.27348</v>
      </c>
      <c r="F4243" s="4">
        <v>0.2</v>
      </c>
      <c r="G4243">
        <v>0.4107</v>
      </c>
      <c r="H4243" s="4" t="s">
        <v>27134</v>
      </c>
      <c r="I4243">
        <v>10207820020</v>
      </c>
    </row>
    <row r="4244" ht="15.75" customHeight="1" spans="1:9">
      <c r="A4244">
        <v>4243</v>
      </c>
      <c r="B4244" t="s">
        <v>30989</v>
      </c>
      <c r="C4244" t="s">
        <v>26935</v>
      </c>
      <c r="D4244" t="s">
        <v>29467</v>
      </c>
      <c r="E4244" s="4">
        <v>19.08</v>
      </c>
      <c r="F4244" s="4">
        <v>18</v>
      </c>
      <c r="G4244">
        <v>0</v>
      </c>
      <c r="H4244" s="4" t="s">
        <v>27134</v>
      </c>
      <c r="I4244" t="s">
        <v>4013</v>
      </c>
    </row>
    <row r="4245" ht="15.75" customHeight="1" spans="1:9">
      <c r="A4245">
        <v>4244</v>
      </c>
      <c r="B4245" t="s">
        <v>31046</v>
      </c>
      <c r="C4245" t="s">
        <v>26920</v>
      </c>
      <c r="D4245" t="s">
        <v>28348</v>
      </c>
      <c r="E4245" s="4">
        <v>18.02</v>
      </c>
      <c r="F4245" s="4">
        <v>14.11</v>
      </c>
      <c r="G4245">
        <v>22.576</v>
      </c>
      <c r="H4245" s="4" t="s">
        <v>27398</v>
      </c>
      <c r="I4245" t="s">
        <v>4013</v>
      </c>
    </row>
    <row r="4246" ht="15.75" customHeight="1" spans="1:9">
      <c r="A4246">
        <v>4245</v>
      </c>
      <c r="B4246" t="s">
        <v>31047</v>
      </c>
      <c r="C4246" t="s">
        <v>26935</v>
      </c>
      <c r="D4246" t="s">
        <v>27153</v>
      </c>
      <c r="E4246" s="4">
        <v>0.152428</v>
      </c>
      <c r="F4246" s="4">
        <v>0.1416</v>
      </c>
      <c r="G4246">
        <v>9.7639</v>
      </c>
      <c r="H4246" s="4" t="s">
        <v>27068</v>
      </c>
      <c r="I4246">
        <v>10237580032</v>
      </c>
    </row>
    <row r="4247" ht="15.75" customHeight="1" spans="1:9">
      <c r="A4247">
        <v>4246</v>
      </c>
      <c r="B4247" t="s">
        <v>31048</v>
      </c>
      <c r="C4247" t="s">
        <v>26935</v>
      </c>
      <c r="D4247" t="s">
        <v>27153</v>
      </c>
      <c r="E4247" s="4">
        <v>1.4734</v>
      </c>
      <c r="F4247" s="4">
        <v>1.3847</v>
      </c>
      <c r="G4247">
        <v>2.4022</v>
      </c>
      <c r="H4247" s="4" t="s">
        <v>27068</v>
      </c>
      <c r="I4247">
        <v>10237580033</v>
      </c>
    </row>
    <row r="4248" ht="15.75" customHeight="1" spans="1:8">
      <c r="A4248">
        <v>4247</v>
      </c>
      <c r="B4248" t="s">
        <v>28755</v>
      </c>
      <c r="C4248" t="s">
        <v>26920</v>
      </c>
      <c r="D4248" t="s">
        <v>27021</v>
      </c>
      <c r="E4248" s="4">
        <v>1.4628</v>
      </c>
      <c r="F4248" s="4">
        <v>1.648</v>
      </c>
      <c r="G4248">
        <v>1.368</v>
      </c>
      <c r="H4248" s="4" t="s">
        <v>26925</v>
      </c>
    </row>
    <row r="4249" ht="15.75" customHeight="1" spans="1:9">
      <c r="A4249">
        <v>4248</v>
      </c>
      <c r="B4249" t="s">
        <v>28932</v>
      </c>
      <c r="C4249" t="s">
        <v>26935</v>
      </c>
      <c r="D4249" t="s">
        <v>27187</v>
      </c>
      <c r="E4249" s="4">
        <v>0.639074</v>
      </c>
      <c r="F4249" s="4">
        <v>0.5652</v>
      </c>
      <c r="G4249">
        <v>0.4952</v>
      </c>
      <c r="H4249" s="4" t="s">
        <v>27073</v>
      </c>
      <c r="I4249">
        <v>80113320004</v>
      </c>
    </row>
    <row r="4250" ht="15.75" customHeight="1" spans="1:9">
      <c r="A4250">
        <v>4249</v>
      </c>
      <c r="B4250" t="s">
        <v>29076</v>
      </c>
      <c r="C4250" t="s">
        <v>26935</v>
      </c>
      <c r="D4250" t="s">
        <v>29582</v>
      </c>
      <c r="E4250" s="4">
        <v>55.12</v>
      </c>
      <c r="F4250" s="4">
        <v>40.95</v>
      </c>
      <c r="G4250">
        <v>80.6109</v>
      </c>
      <c r="H4250" s="4" t="s">
        <v>27068</v>
      </c>
      <c r="I4250">
        <v>3017732</v>
      </c>
    </row>
    <row r="4251" ht="15.75" customHeight="1" spans="1:9">
      <c r="A4251">
        <v>4250</v>
      </c>
      <c r="B4251" t="s">
        <v>31049</v>
      </c>
      <c r="C4251" t="s">
        <v>26935</v>
      </c>
      <c r="D4251" t="s">
        <v>27138</v>
      </c>
      <c r="E4251" s="4">
        <v>3.975</v>
      </c>
      <c r="F4251" s="4">
        <v>4.4444</v>
      </c>
      <c r="G4251">
        <v>4.98</v>
      </c>
      <c r="H4251" s="4" t="s">
        <v>27134</v>
      </c>
      <c r="I4251" t="s">
        <v>4013</v>
      </c>
    </row>
    <row r="4252" ht="15.75" customHeight="1" spans="1:9">
      <c r="A4252">
        <v>4251</v>
      </c>
      <c r="B4252" t="s">
        <v>31050</v>
      </c>
      <c r="C4252" t="s">
        <v>26935</v>
      </c>
      <c r="D4252" t="s">
        <v>27138</v>
      </c>
      <c r="E4252" s="4">
        <v>1.2296</v>
      </c>
      <c r="F4252" s="4">
        <v>1.1667</v>
      </c>
      <c r="G4252">
        <v>1.54</v>
      </c>
      <c r="H4252" s="4" t="s">
        <v>27134</v>
      </c>
      <c r="I4252" t="s">
        <v>4013</v>
      </c>
    </row>
    <row r="4253" ht="15.75" customHeight="1" spans="1:9">
      <c r="A4253">
        <v>4252</v>
      </c>
      <c r="B4253" t="s">
        <v>31051</v>
      </c>
      <c r="C4253" t="s">
        <v>26935</v>
      </c>
      <c r="D4253" t="s">
        <v>31052</v>
      </c>
      <c r="E4253" s="4">
        <v>3.8478</v>
      </c>
      <c r="F4253" s="4">
        <v>3.6663</v>
      </c>
      <c r="G4253">
        <v>5.8661</v>
      </c>
      <c r="H4253" s="4" t="s">
        <v>27134</v>
      </c>
      <c r="I4253" t="s">
        <v>4013</v>
      </c>
    </row>
    <row r="4254" ht="15.75" customHeight="1" spans="1:9">
      <c r="A4254">
        <v>4253</v>
      </c>
      <c r="B4254" t="s">
        <v>31053</v>
      </c>
      <c r="C4254" t="s">
        <v>26935</v>
      </c>
      <c r="D4254" t="s">
        <v>31052</v>
      </c>
      <c r="E4254" s="4">
        <v>8.6814</v>
      </c>
      <c r="F4254" s="4">
        <v>8.2719</v>
      </c>
      <c r="G4254">
        <v>13.235</v>
      </c>
      <c r="H4254" s="4" t="s">
        <v>27134</v>
      </c>
      <c r="I4254" t="s">
        <v>4013</v>
      </c>
    </row>
    <row r="4255" ht="15.75" customHeight="1" spans="1:9">
      <c r="A4255">
        <v>4254</v>
      </c>
      <c r="B4255" t="s">
        <v>31054</v>
      </c>
      <c r="C4255" t="s">
        <v>26935</v>
      </c>
      <c r="D4255" t="s">
        <v>31052</v>
      </c>
      <c r="E4255" s="4">
        <v>10.335</v>
      </c>
      <c r="F4255" s="4">
        <v>9.8475</v>
      </c>
      <c r="G4255">
        <v>15.756</v>
      </c>
      <c r="H4255" s="4" t="s">
        <v>27134</v>
      </c>
      <c r="I4255" t="s">
        <v>4013</v>
      </c>
    </row>
    <row r="4256" ht="15.75" customHeight="1" spans="1:9">
      <c r="A4256">
        <v>4255</v>
      </c>
      <c r="B4256" t="s">
        <v>31055</v>
      </c>
      <c r="C4256" t="s">
        <v>26935</v>
      </c>
      <c r="D4256" t="s">
        <v>31052</v>
      </c>
      <c r="E4256" s="4">
        <v>4.3884</v>
      </c>
      <c r="F4256" s="4">
        <v>4.1814</v>
      </c>
      <c r="G4256">
        <v>6.6902</v>
      </c>
      <c r="H4256" s="4" t="s">
        <v>27134</v>
      </c>
      <c r="I4256" t="s">
        <v>4013</v>
      </c>
    </row>
    <row r="4257" ht="15.75" customHeight="1" spans="1:9">
      <c r="A4257">
        <v>4256</v>
      </c>
      <c r="B4257" t="s">
        <v>31056</v>
      </c>
      <c r="C4257" t="s">
        <v>26935</v>
      </c>
      <c r="D4257" t="s">
        <v>31052</v>
      </c>
      <c r="E4257" s="4">
        <v>4.7806</v>
      </c>
      <c r="F4257" s="4">
        <v>4.5551</v>
      </c>
      <c r="G4257">
        <v>7.2882</v>
      </c>
      <c r="H4257" s="4" t="s">
        <v>27134</v>
      </c>
      <c r="I4257" t="s">
        <v>4013</v>
      </c>
    </row>
    <row r="4258" ht="15.75" customHeight="1" spans="1:9">
      <c r="A4258">
        <v>4257</v>
      </c>
      <c r="B4258" t="s">
        <v>31057</v>
      </c>
      <c r="C4258" t="s">
        <v>26935</v>
      </c>
      <c r="D4258" t="s">
        <v>31052</v>
      </c>
      <c r="E4258" s="4">
        <v>4.6852</v>
      </c>
      <c r="F4258" s="4">
        <v>4.4642</v>
      </c>
      <c r="G4258">
        <v>7.1427</v>
      </c>
      <c r="H4258" s="4" t="s">
        <v>27134</v>
      </c>
      <c r="I4258" t="s">
        <v>4013</v>
      </c>
    </row>
    <row r="4259" ht="15.75" customHeight="1" spans="1:9">
      <c r="A4259">
        <v>4258</v>
      </c>
      <c r="B4259" t="s">
        <v>31058</v>
      </c>
      <c r="C4259" t="s">
        <v>26935</v>
      </c>
      <c r="D4259" t="s">
        <v>31052</v>
      </c>
      <c r="E4259" s="4">
        <v>8.6814</v>
      </c>
      <c r="F4259" s="4">
        <v>8.2721</v>
      </c>
      <c r="G4259">
        <v>13.2354</v>
      </c>
      <c r="H4259" s="4" t="s">
        <v>27134</v>
      </c>
      <c r="I4259" t="s">
        <v>4013</v>
      </c>
    </row>
    <row r="4260" ht="15.75" customHeight="1" spans="1:9">
      <c r="A4260">
        <v>4259</v>
      </c>
      <c r="B4260" t="s">
        <v>31059</v>
      </c>
      <c r="C4260" t="s">
        <v>26935</v>
      </c>
      <c r="D4260" t="s">
        <v>31052</v>
      </c>
      <c r="E4260" s="4">
        <v>10.335</v>
      </c>
      <c r="F4260" s="4">
        <v>9.8475</v>
      </c>
      <c r="G4260">
        <v>15.756</v>
      </c>
      <c r="H4260" s="4" t="s">
        <v>27134</v>
      </c>
      <c r="I4260" t="s">
        <v>4013</v>
      </c>
    </row>
    <row r="4261" ht="15.75" customHeight="1" spans="1:9">
      <c r="A4261">
        <v>4260</v>
      </c>
      <c r="B4261" t="s">
        <v>31060</v>
      </c>
      <c r="C4261" t="s">
        <v>26935</v>
      </c>
      <c r="D4261" t="s">
        <v>31052</v>
      </c>
      <c r="E4261" s="4">
        <v>11.3102</v>
      </c>
      <c r="F4261" s="4">
        <v>10.7767</v>
      </c>
      <c r="G4261">
        <v>17.2427</v>
      </c>
      <c r="H4261" s="4" t="s">
        <v>27134</v>
      </c>
      <c r="I4261" t="s">
        <v>4013</v>
      </c>
    </row>
    <row r="4262" ht="15.75" customHeight="1" spans="1:9">
      <c r="A4262">
        <v>4261</v>
      </c>
      <c r="B4262" t="s">
        <v>31061</v>
      </c>
      <c r="C4262" t="s">
        <v>26920</v>
      </c>
      <c r="D4262" t="s">
        <v>27419</v>
      </c>
      <c r="E4262" s="4">
        <v>0.4028</v>
      </c>
      <c r="F4262" s="4">
        <v>0.3154</v>
      </c>
      <c r="G4262">
        <v>0.5046</v>
      </c>
      <c r="H4262" s="4" t="s">
        <v>26922</v>
      </c>
      <c r="I4262" s="7">
        <v>1156000000000</v>
      </c>
    </row>
    <row r="4263" ht="15.75" customHeight="1" spans="1:9">
      <c r="A4263">
        <v>4262</v>
      </c>
      <c r="B4263" t="s">
        <v>31062</v>
      </c>
      <c r="C4263" t="s">
        <v>26920</v>
      </c>
      <c r="D4263" t="s">
        <v>26966</v>
      </c>
      <c r="E4263" s="4">
        <v>1.3515</v>
      </c>
      <c r="F4263" s="4">
        <v>1.3515</v>
      </c>
      <c r="G4263">
        <v>5.7463</v>
      </c>
      <c r="H4263" s="4" t="s">
        <v>26952</v>
      </c>
      <c r="I4263" s="7">
        <v>1049710000000</v>
      </c>
    </row>
    <row r="4264" ht="15.75" customHeight="1" spans="1:9">
      <c r="A4264">
        <v>4263</v>
      </c>
      <c r="B4264" t="s">
        <v>31063</v>
      </c>
      <c r="C4264" t="s">
        <v>26935</v>
      </c>
      <c r="D4264" t="s">
        <v>28328</v>
      </c>
      <c r="E4264" s="4">
        <v>0.20564</v>
      </c>
      <c r="F4264" s="4">
        <v>0.118</v>
      </c>
      <c r="G4264">
        <v>0.1786</v>
      </c>
      <c r="H4264" s="4" t="s">
        <v>27068</v>
      </c>
      <c r="I4264" t="s">
        <v>4013</v>
      </c>
    </row>
    <row r="4265" ht="15.75" customHeight="1" spans="1:9">
      <c r="A4265">
        <v>4264</v>
      </c>
      <c r="B4265" t="s">
        <v>31064</v>
      </c>
      <c r="C4265" t="s">
        <v>26935</v>
      </c>
      <c r="D4265" t="s">
        <v>27548</v>
      </c>
      <c r="E4265" s="4">
        <v>23.7069</v>
      </c>
      <c r="F4265" s="4">
        <v>22.9833</v>
      </c>
      <c r="G4265">
        <v>36.7733</v>
      </c>
      <c r="H4265" s="4" t="s">
        <v>27073</v>
      </c>
      <c r="I4265" t="s">
        <v>4013</v>
      </c>
    </row>
    <row r="4266" ht="15.75" customHeight="1" spans="1:9">
      <c r="A4266">
        <v>4265</v>
      </c>
      <c r="B4266" t="s">
        <v>31065</v>
      </c>
      <c r="C4266" t="s">
        <v>26920</v>
      </c>
      <c r="D4266" t="s">
        <v>26924</v>
      </c>
      <c r="E4266" s="4">
        <v>0.0212</v>
      </c>
      <c r="F4266" s="4">
        <v>0.0186</v>
      </c>
      <c r="G4266">
        <v>0.0298</v>
      </c>
      <c r="H4266" s="4" t="s">
        <v>26925</v>
      </c>
      <c r="I4266" s="7">
        <v>1071400000000</v>
      </c>
    </row>
    <row r="4267" ht="15.75" customHeight="1" spans="1:9">
      <c r="A4267">
        <v>4266</v>
      </c>
      <c r="B4267" t="s">
        <v>31066</v>
      </c>
      <c r="C4267" t="s">
        <v>26935</v>
      </c>
      <c r="D4267" t="s">
        <v>28457</v>
      </c>
      <c r="E4267" s="4">
        <v>0.7738</v>
      </c>
      <c r="F4267" s="4">
        <v>0.6789</v>
      </c>
      <c r="G4267">
        <v>1.0862</v>
      </c>
      <c r="H4267" s="4" t="s">
        <v>27068</v>
      </c>
      <c r="I4267" t="s">
        <v>4013</v>
      </c>
    </row>
    <row r="4268" ht="15.75" customHeight="1" spans="1:9">
      <c r="A4268">
        <v>4267</v>
      </c>
      <c r="B4268" t="s">
        <v>31067</v>
      </c>
      <c r="C4268" t="s">
        <v>26935</v>
      </c>
      <c r="D4268" t="s">
        <v>28457</v>
      </c>
      <c r="E4268" s="4">
        <v>6.519</v>
      </c>
      <c r="F4268" s="4">
        <v>6.519</v>
      </c>
      <c r="G4268">
        <v>6.4</v>
      </c>
      <c r="H4268" s="4" t="s">
        <v>27073</v>
      </c>
      <c r="I4268" t="s">
        <v>4013</v>
      </c>
    </row>
    <row r="4269" ht="15.75" customHeight="1" spans="1:9">
      <c r="A4269">
        <v>4268</v>
      </c>
      <c r="B4269" t="s">
        <v>31068</v>
      </c>
      <c r="C4269" t="s">
        <v>26935</v>
      </c>
      <c r="D4269" t="s">
        <v>28457</v>
      </c>
      <c r="E4269" s="4">
        <v>1.4204</v>
      </c>
      <c r="F4269" s="4">
        <v>1</v>
      </c>
      <c r="G4269">
        <v>1.9939</v>
      </c>
      <c r="H4269" s="4" t="s">
        <v>27068</v>
      </c>
      <c r="I4269" t="s">
        <v>4013</v>
      </c>
    </row>
    <row r="4270" ht="15.75" customHeight="1" spans="1:9">
      <c r="A4270">
        <v>4269</v>
      </c>
      <c r="B4270" t="s">
        <v>28951</v>
      </c>
      <c r="C4270" t="s">
        <v>26935</v>
      </c>
      <c r="D4270" t="s">
        <v>31022</v>
      </c>
      <c r="E4270" s="4">
        <v>3.0899</v>
      </c>
      <c r="F4270" s="4">
        <v>2.5871</v>
      </c>
      <c r="G4270">
        <v>5.515</v>
      </c>
      <c r="H4270" s="4" t="s">
        <v>27068</v>
      </c>
      <c r="I4270" t="s">
        <v>4013</v>
      </c>
    </row>
    <row r="4271" ht="15.75" customHeight="1" spans="1:9">
      <c r="A4271">
        <v>4270</v>
      </c>
      <c r="B4271" t="s">
        <v>29553</v>
      </c>
      <c r="C4271" t="s">
        <v>26935</v>
      </c>
      <c r="D4271" t="s">
        <v>31022</v>
      </c>
      <c r="E4271" s="4">
        <v>1.8338</v>
      </c>
      <c r="F4271" s="4">
        <v>1.5354</v>
      </c>
      <c r="G4271">
        <v>2.4937</v>
      </c>
      <c r="H4271" s="4" t="s">
        <v>27068</v>
      </c>
      <c r="I4271" t="s">
        <v>4013</v>
      </c>
    </row>
    <row r="4272" ht="15.75" customHeight="1" spans="1:9">
      <c r="A4272">
        <v>4271</v>
      </c>
      <c r="B4272" t="s">
        <v>31069</v>
      </c>
      <c r="C4272" t="s">
        <v>26935</v>
      </c>
      <c r="D4272" t="s">
        <v>27616</v>
      </c>
      <c r="E4272" s="4">
        <v>0.30528</v>
      </c>
      <c r="F4272" s="4">
        <v>0.2903</v>
      </c>
      <c r="G4272">
        <v>0.3984</v>
      </c>
      <c r="H4272" s="4" t="s">
        <v>27073</v>
      </c>
      <c r="I4272">
        <v>10330660046</v>
      </c>
    </row>
    <row r="4273" ht="15.75" customHeight="1" spans="1:9">
      <c r="A4273">
        <v>4272</v>
      </c>
      <c r="B4273" t="s">
        <v>28171</v>
      </c>
      <c r="C4273" t="s">
        <v>26935</v>
      </c>
      <c r="D4273" t="s">
        <v>30914</v>
      </c>
      <c r="E4273" s="4">
        <v>1.4628</v>
      </c>
      <c r="F4273" s="4">
        <v>1.2144</v>
      </c>
      <c r="G4273">
        <v>1.943</v>
      </c>
      <c r="H4273" s="4" t="s">
        <v>27132</v>
      </c>
      <c r="I4273" t="s">
        <v>4013</v>
      </c>
    </row>
    <row r="4274" ht="15.75" customHeight="1" spans="1:9">
      <c r="A4274">
        <v>4273</v>
      </c>
      <c r="B4274" t="s">
        <v>28696</v>
      </c>
      <c r="C4274" t="s">
        <v>26935</v>
      </c>
      <c r="D4274" t="s">
        <v>30914</v>
      </c>
      <c r="E4274" s="4">
        <v>1.4628</v>
      </c>
      <c r="F4274" s="4">
        <v>1.2144</v>
      </c>
      <c r="G4274">
        <v>1.943</v>
      </c>
      <c r="H4274" s="4" t="s">
        <v>27132</v>
      </c>
      <c r="I4274" t="s">
        <v>4013</v>
      </c>
    </row>
    <row r="4275" ht="15.75" customHeight="1" spans="1:9">
      <c r="A4275">
        <v>4274</v>
      </c>
      <c r="B4275" t="s">
        <v>28995</v>
      </c>
      <c r="C4275" t="s">
        <v>26935</v>
      </c>
      <c r="D4275" t="s">
        <v>30914</v>
      </c>
      <c r="E4275" s="4">
        <v>1.325</v>
      </c>
      <c r="F4275" s="4">
        <v>1.1</v>
      </c>
      <c r="G4275">
        <v>1.76</v>
      </c>
      <c r="H4275" s="4" t="s">
        <v>27132</v>
      </c>
      <c r="I4275" t="s">
        <v>4013</v>
      </c>
    </row>
    <row r="4276" ht="15.75" customHeight="1" spans="1:9">
      <c r="A4276">
        <v>4275</v>
      </c>
      <c r="B4276" t="s">
        <v>27813</v>
      </c>
      <c r="C4276" t="s">
        <v>26935</v>
      </c>
      <c r="D4276" t="s">
        <v>28498</v>
      </c>
      <c r="E4276" s="4">
        <v>0.1113</v>
      </c>
      <c r="F4276" s="4">
        <v>0.0979</v>
      </c>
      <c r="G4276">
        <v>0.1567</v>
      </c>
      <c r="H4276" s="4" t="s">
        <v>27073</v>
      </c>
      <c r="I4276" t="s">
        <v>4013</v>
      </c>
    </row>
    <row r="4277" ht="15.75" customHeight="1" spans="1:9">
      <c r="A4277">
        <v>4276</v>
      </c>
      <c r="B4277" t="s">
        <v>31070</v>
      </c>
      <c r="C4277" t="s">
        <v>26935</v>
      </c>
      <c r="D4277" t="s">
        <v>27548</v>
      </c>
      <c r="E4277" s="4">
        <v>98.58</v>
      </c>
      <c r="F4277" s="4">
        <v>77.3513</v>
      </c>
      <c r="G4277">
        <v>123.7621</v>
      </c>
      <c r="H4277" s="4" t="s">
        <v>27073</v>
      </c>
      <c r="I4277" t="s">
        <v>4013</v>
      </c>
    </row>
    <row r="4278" ht="15.75" customHeight="1" spans="1:9">
      <c r="A4278">
        <v>4277</v>
      </c>
      <c r="B4278" t="s">
        <v>27071</v>
      </c>
      <c r="C4278" t="s">
        <v>26935</v>
      </c>
      <c r="D4278" t="s">
        <v>28498</v>
      </c>
      <c r="E4278" s="4">
        <v>0.106</v>
      </c>
      <c r="F4278" s="4">
        <v>0.083</v>
      </c>
      <c r="G4278">
        <v>0.1328</v>
      </c>
      <c r="H4278" s="4" t="s">
        <v>27132</v>
      </c>
      <c r="I4278" t="s">
        <v>4013</v>
      </c>
    </row>
    <row r="4279" ht="15.75" customHeight="1" spans="1:9">
      <c r="A4279">
        <v>4278</v>
      </c>
      <c r="B4279" t="s">
        <v>27758</v>
      </c>
      <c r="C4279" t="s">
        <v>26935</v>
      </c>
      <c r="D4279" t="s">
        <v>28498</v>
      </c>
      <c r="E4279" s="4">
        <v>0.0901</v>
      </c>
      <c r="F4279" s="4">
        <v>0.0979</v>
      </c>
      <c r="G4279">
        <v>0.1778</v>
      </c>
      <c r="H4279" s="4" t="s">
        <v>27073</v>
      </c>
      <c r="I4279" t="s">
        <v>4013</v>
      </c>
    </row>
    <row r="4280" ht="15.75" customHeight="1" spans="1:9">
      <c r="A4280">
        <v>4279</v>
      </c>
      <c r="B4280" t="s">
        <v>31071</v>
      </c>
      <c r="C4280" t="s">
        <v>26920</v>
      </c>
      <c r="D4280" t="s">
        <v>26947</v>
      </c>
      <c r="E4280" s="4">
        <v>0</v>
      </c>
      <c r="F4280" s="4">
        <v>0.0001</v>
      </c>
      <c r="G4280">
        <v>0.0429</v>
      </c>
      <c r="H4280" s="4" t="s">
        <v>26925</v>
      </c>
      <c r="I4280" s="7">
        <v>1046500000000</v>
      </c>
    </row>
    <row r="4281" ht="15.75" customHeight="1" spans="1:9">
      <c r="A4281">
        <v>4280</v>
      </c>
      <c r="B4281" t="s">
        <v>31072</v>
      </c>
      <c r="C4281" t="s">
        <v>26920</v>
      </c>
      <c r="D4281" t="s">
        <v>30645</v>
      </c>
      <c r="E4281" s="4">
        <v>2.2048</v>
      </c>
      <c r="F4281" s="4">
        <v>2.2</v>
      </c>
      <c r="G4281">
        <v>0</v>
      </c>
      <c r="H4281" s="4" t="s">
        <v>26925</v>
      </c>
      <c r="I4281" s="7">
        <v>1157000000000</v>
      </c>
    </row>
    <row r="4282" ht="15.75" customHeight="1" spans="1:9">
      <c r="A4282">
        <v>4281</v>
      </c>
      <c r="B4282" t="s">
        <v>31073</v>
      </c>
      <c r="C4282" t="s">
        <v>26920</v>
      </c>
      <c r="D4282" t="s">
        <v>31074</v>
      </c>
      <c r="E4282" s="4">
        <v>0</v>
      </c>
      <c r="F4282" s="4">
        <v>0.0001</v>
      </c>
      <c r="G4282">
        <v>0</v>
      </c>
      <c r="H4282" s="4" t="s">
        <v>26925</v>
      </c>
      <c r="I4282" s="7">
        <v>1044000000000</v>
      </c>
    </row>
    <row r="4283" ht="15.75" customHeight="1" spans="1:9">
      <c r="A4283">
        <v>4282</v>
      </c>
      <c r="B4283" t="s">
        <v>31075</v>
      </c>
      <c r="C4283" t="s">
        <v>26935</v>
      </c>
      <c r="D4283" t="s">
        <v>30236</v>
      </c>
      <c r="E4283" s="4">
        <v>0</v>
      </c>
      <c r="F4283" s="4">
        <v>1.18</v>
      </c>
      <c r="G4283">
        <v>1.88</v>
      </c>
      <c r="H4283" s="4" t="s">
        <v>27132</v>
      </c>
      <c r="I4283" t="s">
        <v>4013</v>
      </c>
    </row>
    <row r="4284" ht="15.75" customHeight="1" spans="1:9">
      <c r="A4284">
        <v>4283</v>
      </c>
      <c r="B4284" t="s">
        <v>31076</v>
      </c>
      <c r="C4284" t="s">
        <v>26920</v>
      </c>
      <c r="D4284" t="s">
        <v>26945</v>
      </c>
      <c r="E4284" s="4">
        <v>5.1728</v>
      </c>
      <c r="F4284" s="4">
        <v>5.8298</v>
      </c>
      <c r="G4284">
        <v>6.0384</v>
      </c>
      <c r="H4284" s="4" t="s">
        <v>26929</v>
      </c>
      <c r="I4284" s="7">
        <v>1256800000000</v>
      </c>
    </row>
    <row r="4285" ht="15.75" customHeight="1" spans="1:9">
      <c r="A4285">
        <v>4284</v>
      </c>
      <c r="B4285" t="s">
        <v>31077</v>
      </c>
      <c r="C4285" t="s">
        <v>26920</v>
      </c>
      <c r="D4285" t="s">
        <v>27419</v>
      </c>
      <c r="E4285" s="4">
        <v>0</v>
      </c>
      <c r="F4285" s="4">
        <v>0.0001</v>
      </c>
      <c r="G4285">
        <v>0</v>
      </c>
      <c r="H4285" s="4" t="s">
        <v>26933</v>
      </c>
      <c r="I4285" t="s">
        <v>4013</v>
      </c>
    </row>
    <row r="4286" ht="15.75" customHeight="1" spans="1:9">
      <c r="A4286">
        <v>4285</v>
      </c>
      <c r="B4286" t="s">
        <v>31078</v>
      </c>
      <c r="C4286" t="s">
        <v>26920</v>
      </c>
      <c r="D4286" t="s">
        <v>27015</v>
      </c>
      <c r="E4286" s="4">
        <v>2.626256</v>
      </c>
      <c r="F4286" s="4">
        <v>2.6883</v>
      </c>
      <c r="G4286">
        <v>17.1096</v>
      </c>
      <c r="H4286" s="4" t="s">
        <v>26925</v>
      </c>
      <c r="I4286" s="7">
        <v>1384100000000</v>
      </c>
    </row>
    <row r="4287" ht="15.75" customHeight="1" spans="1:9">
      <c r="A4287">
        <v>4286</v>
      </c>
      <c r="B4287" t="s">
        <v>27071</v>
      </c>
      <c r="C4287" t="s">
        <v>26935</v>
      </c>
      <c r="D4287" t="s">
        <v>27759</v>
      </c>
      <c r="E4287" s="4">
        <v>0.089676</v>
      </c>
      <c r="F4287" s="4">
        <v>0.0846</v>
      </c>
      <c r="G4287">
        <v>0.1354</v>
      </c>
      <c r="H4287" s="4" t="s">
        <v>27073</v>
      </c>
      <c r="I4287" t="s">
        <v>4013</v>
      </c>
    </row>
    <row r="4288" ht="15.75" customHeight="1" spans="1:9">
      <c r="A4288">
        <v>4287</v>
      </c>
      <c r="B4288" t="s">
        <v>27083</v>
      </c>
      <c r="C4288" t="s">
        <v>26920</v>
      </c>
      <c r="D4288" t="s">
        <v>27856</v>
      </c>
      <c r="E4288" s="4">
        <v>2.014</v>
      </c>
      <c r="F4288" s="4">
        <v>2.014</v>
      </c>
      <c r="G4288">
        <v>0.1365</v>
      </c>
      <c r="H4288" s="4" t="s">
        <v>26925</v>
      </c>
      <c r="I4288" s="7">
        <v>1013900000000</v>
      </c>
    </row>
    <row r="4289" ht="15.75" customHeight="1" spans="1:9">
      <c r="A4289">
        <v>4288</v>
      </c>
      <c r="B4289" t="s">
        <v>28832</v>
      </c>
      <c r="C4289" t="s">
        <v>26935</v>
      </c>
      <c r="D4289" t="s">
        <v>31079</v>
      </c>
      <c r="E4289" s="4">
        <v>0.46799</v>
      </c>
      <c r="F4289" s="4">
        <v>0.4106</v>
      </c>
      <c r="G4289">
        <v>0.657</v>
      </c>
      <c r="H4289" s="4" t="s">
        <v>27073</v>
      </c>
      <c r="I4289" t="s">
        <v>4013</v>
      </c>
    </row>
    <row r="4290" ht="15.75" customHeight="1" spans="1:9">
      <c r="A4290">
        <v>4289</v>
      </c>
      <c r="B4290" t="s">
        <v>31080</v>
      </c>
      <c r="C4290" t="s">
        <v>26920</v>
      </c>
      <c r="D4290" t="s">
        <v>26945</v>
      </c>
      <c r="E4290" s="4">
        <v>0.29574</v>
      </c>
      <c r="F4290" s="4">
        <v>3.0304</v>
      </c>
      <c r="G4290">
        <v>4.8793</v>
      </c>
      <c r="H4290" s="4" t="s">
        <v>26929</v>
      </c>
      <c r="I4290" s="7">
        <v>1256800000000</v>
      </c>
    </row>
    <row r="4291" ht="15.75" customHeight="1" spans="1:9">
      <c r="A4291">
        <v>4290</v>
      </c>
      <c r="B4291" t="s">
        <v>31081</v>
      </c>
      <c r="C4291" t="s">
        <v>26935</v>
      </c>
      <c r="D4291" t="s">
        <v>27177</v>
      </c>
      <c r="E4291" s="4">
        <v>0.318</v>
      </c>
      <c r="F4291" s="4">
        <v>0.2225</v>
      </c>
      <c r="G4291">
        <v>0.48</v>
      </c>
      <c r="H4291" s="4" t="s">
        <v>27073</v>
      </c>
      <c r="I4291" t="s">
        <v>4013</v>
      </c>
    </row>
    <row r="4292" ht="15.75" customHeight="1" spans="1:9">
      <c r="A4292">
        <v>4291</v>
      </c>
      <c r="B4292" t="s">
        <v>27074</v>
      </c>
      <c r="C4292" t="s">
        <v>26935</v>
      </c>
      <c r="D4292" t="s">
        <v>28498</v>
      </c>
      <c r="E4292" s="4">
        <v>0.1113</v>
      </c>
      <c r="F4292" s="4">
        <v>0.0872</v>
      </c>
      <c r="G4292">
        <v>0</v>
      </c>
      <c r="H4292" s="4" t="s">
        <v>27073</v>
      </c>
      <c r="I4292" t="s">
        <v>4013</v>
      </c>
    </row>
    <row r="4293" ht="15.75" customHeight="1" spans="1:9">
      <c r="A4293">
        <v>4292</v>
      </c>
      <c r="B4293" t="s">
        <v>31082</v>
      </c>
      <c r="C4293" t="s">
        <v>26935</v>
      </c>
      <c r="D4293" t="s">
        <v>27736</v>
      </c>
      <c r="E4293" s="4">
        <v>20.14</v>
      </c>
      <c r="F4293" s="4">
        <v>13.8225</v>
      </c>
      <c r="G4293">
        <v>5.7728</v>
      </c>
      <c r="H4293" s="4" t="s">
        <v>27068</v>
      </c>
      <c r="I4293">
        <v>3023373</v>
      </c>
    </row>
    <row r="4294" ht="15.75" customHeight="1" spans="1:9">
      <c r="A4294">
        <v>4293</v>
      </c>
      <c r="B4294" t="s">
        <v>31083</v>
      </c>
      <c r="C4294" t="s">
        <v>26935</v>
      </c>
      <c r="D4294" t="s">
        <v>27736</v>
      </c>
      <c r="E4294" s="4">
        <v>4.558</v>
      </c>
      <c r="F4294" s="4">
        <v>3.784</v>
      </c>
      <c r="G4294">
        <v>6.05</v>
      </c>
      <c r="H4294" s="4" t="s">
        <v>27134</v>
      </c>
      <c r="I4294" t="s">
        <v>4013</v>
      </c>
    </row>
    <row r="4295" ht="15.75" customHeight="1" spans="1:9">
      <c r="A4295">
        <v>4294</v>
      </c>
      <c r="B4295" t="s">
        <v>31084</v>
      </c>
      <c r="C4295" t="s">
        <v>26935</v>
      </c>
      <c r="D4295" t="s">
        <v>27616</v>
      </c>
      <c r="E4295" s="4">
        <v>0.1484</v>
      </c>
      <c r="F4295" s="4">
        <v>0.1201</v>
      </c>
      <c r="G4295">
        <v>0.1992</v>
      </c>
      <c r="H4295" s="4" t="s">
        <v>27068</v>
      </c>
      <c r="I4295">
        <v>10330660041</v>
      </c>
    </row>
    <row r="4296" ht="15.75" customHeight="1" spans="1:9">
      <c r="A4296">
        <v>4295</v>
      </c>
      <c r="B4296" t="s">
        <v>31085</v>
      </c>
      <c r="C4296" t="s">
        <v>26920</v>
      </c>
      <c r="D4296" t="s">
        <v>26966</v>
      </c>
      <c r="E4296" s="4">
        <v>0.815352</v>
      </c>
      <c r="F4296" s="4">
        <v>1</v>
      </c>
      <c r="G4296">
        <v>1.8146</v>
      </c>
      <c r="H4296" s="4" t="s">
        <v>26929</v>
      </c>
      <c r="I4296" s="7">
        <v>1049710000000</v>
      </c>
    </row>
    <row r="4297" ht="15.75" customHeight="1" spans="1:9">
      <c r="A4297">
        <v>4296</v>
      </c>
      <c r="B4297" t="s">
        <v>31086</v>
      </c>
      <c r="C4297" t="s">
        <v>26935</v>
      </c>
      <c r="D4297" t="s">
        <v>27662</v>
      </c>
      <c r="E4297" s="4">
        <v>0.23108</v>
      </c>
      <c r="F4297" s="4">
        <v>0.2136</v>
      </c>
      <c r="G4297">
        <v>0.4213</v>
      </c>
      <c r="H4297" s="4" t="s">
        <v>27134</v>
      </c>
      <c r="I4297">
        <v>80163570029</v>
      </c>
    </row>
    <row r="4298" ht="15.75" customHeight="1" spans="1:9">
      <c r="A4298">
        <v>4297</v>
      </c>
      <c r="B4298" t="s">
        <v>27180</v>
      </c>
      <c r="C4298" t="s">
        <v>26935</v>
      </c>
      <c r="D4298" t="s">
        <v>27175</v>
      </c>
      <c r="E4298" s="4">
        <v>0</v>
      </c>
      <c r="F4298" s="4">
        <v>0.2926</v>
      </c>
      <c r="G4298">
        <v>0.4682</v>
      </c>
      <c r="H4298" s="4" t="s">
        <v>27073</v>
      </c>
      <c r="I4298" t="s">
        <v>4013</v>
      </c>
    </row>
    <row r="4299" ht="15.75" customHeight="1" spans="1:9">
      <c r="A4299">
        <v>4298</v>
      </c>
      <c r="B4299" t="s">
        <v>31087</v>
      </c>
      <c r="C4299" t="s">
        <v>26935</v>
      </c>
      <c r="D4299" t="s">
        <v>27662</v>
      </c>
      <c r="E4299" s="4">
        <v>0.23108</v>
      </c>
      <c r="F4299" s="4">
        <v>0.2</v>
      </c>
      <c r="G4299">
        <v>0.5632</v>
      </c>
      <c r="H4299" s="4" t="s">
        <v>27134</v>
      </c>
      <c r="I4299">
        <v>80163570029</v>
      </c>
    </row>
    <row r="4300" ht="15.75" customHeight="1" spans="1:9">
      <c r="A4300">
        <v>4299</v>
      </c>
      <c r="B4300" t="s">
        <v>31088</v>
      </c>
      <c r="C4300" t="s">
        <v>26935</v>
      </c>
      <c r="D4300" t="s">
        <v>27616</v>
      </c>
      <c r="E4300" s="4">
        <v>16.96</v>
      </c>
      <c r="F4300" s="4">
        <v>15.68</v>
      </c>
      <c r="G4300">
        <v>24</v>
      </c>
      <c r="H4300" s="4" t="s">
        <v>27134</v>
      </c>
      <c r="I4300" t="s">
        <v>4013</v>
      </c>
    </row>
    <row r="4301" ht="15.75" customHeight="1" spans="1:9">
      <c r="A4301">
        <v>4300</v>
      </c>
      <c r="B4301" t="s">
        <v>31089</v>
      </c>
      <c r="C4301" t="s">
        <v>26935</v>
      </c>
      <c r="D4301" t="s">
        <v>27662</v>
      </c>
      <c r="E4301" s="4">
        <v>0.477</v>
      </c>
      <c r="F4301" s="4">
        <v>0.4084</v>
      </c>
      <c r="G4301">
        <v>1.5</v>
      </c>
      <c r="H4301" s="4" t="s">
        <v>27068</v>
      </c>
      <c r="I4301">
        <v>80163570006</v>
      </c>
    </row>
    <row r="4302" ht="15.75" customHeight="1" spans="1:9">
      <c r="A4302">
        <v>4301</v>
      </c>
      <c r="B4302" t="s">
        <v>31090</v>
      </c>
      <c r="C4302" t="s">
        <v>26935</v>
      </c>
      <c r="D4302" t="s">
        <v>28457</v>
      </c>
      <c r="E4302" s="4">
        <v>0</v>
      </c>
      <c r="F4302" s="4">
        <v>0.0001</v>
      </c>
      <c r="G4302">
        <v>1.99</v>
      </c>
      <c r="H4302" s="4" t="s">
        <v>27068</v>
      </c>
      <c r="I4302" t="s">
        <v>4013</v>
      </c>
    </row>
    <row r="4303" ht="15.75" customHeight="1" spans="1:9">
      <c r="A4303">
        <v>4302</v>
      </c>
      <c r="B4303" t="s">
        <v>31091</v>
      </c>
      <c r="C4303" t="s">
        <v>26935</v>
      </c>
      <c r="D4303" t="s">
        <v>27658</v>
      </c>
      <c r="E4303" s="4">
        <v>0</v>
      </c>
      <c r="F4303" s="4">
        <v>2.5</v>
      </c>
      <c r="G4303">
        <v>1.3869</v>
      </c>
      <c r="H4303" s="4" t="s">
        <v>27134</v>
      </c>
      <c r="I4303" t="s">
        <v>4013</v>
      </c>
    </row>
    <row r="4304" ht="15.75" customHeight="1" spans="1:9">
      <c r="A4304">
        <v>4303</v>
      </c>
      <c r="B4304" t="s">
        <v>28392</v>
      </c>
      <c r="C4304" t="s">
        <v>26935</v>
      </c>
      <c r="D4304" t="s">
        <v>28498</v>
      </c>
      <c r="E4304" s="4">
        <v>0.08162</v>
      </c>
      <c r="F4304" s="4">
        <v>0.05</v>
      </c>
      <c r="G4304">
        <v>0.1147</v>
      </c>
      <c r="H4304" s="4" t="s">
        <v>27068</v>
      </c>
      <c r="I4304" t="s">
        <v>4013</v>
      </c>
    </row>
    <row r="4305" ht="15.75" customHeight="1" spans="1:9">
      <c r="A4305">
        <v>4304</v>
      </c>
      <c r="B4305" t="s">
        <v>28326</v>
      </c>
      <c r="C4305" t="s">
        <v>26935</v>
      </c>
      <c r="D4305" t="s">
        <v>28498</v>
      </c>
      <c r="E4305" s="4">
        <v>0.08162</v>
      </c>
      <c r="F4305" s="4">
        <v>0.0793</v>
      </c>
      <c r="G4305">
        <v>0.1104</v>
      </c>
      <c r="H4305" s="4" t="s">
        <v>27068</v>
      </c>
      <c r="I4305" t="s">
        <v>4013</v>
      </c>
    </row>
    <row r="4306" ht="15.75" customHeight="1" spans="1:9">
      <c r="A4306">
        <v>4305</v>
      </c>
      <c r="B4306" t="s">
        <v>31092</v>
      </c>
      <c r="C4306" t="s">
        <v>26935</v>
      </c>
      <c r="D4306" t="s">
        <v>28457</v>
      </c>
      <c r="E4306" s="4">
        <v>0</v>
      </c>
      <c r="F4306" s="4">
        <v>0.5</v>
      </c>
      <c r="G4306">
        <v>0.8</v>
      </c>
      <c r="H4306" s="4" t="s">
        <v>27068</v>
      </c>
      <c r="I4306" t="s">
        <v>4013</v>
      </c>
    </row>
    <row r="4307" ht="15.75" customHeight="1" spans="1:9">
      <c r="A4307">
        <v>4306</v>
      </c>
      <c r="B4307" t="s">
        <v>28292</v>
      </c>
      <c r="C4307" t="s">
        <v>26935</v>
      </c>
      <c r="D4307" t="s">
        <v>29099</v>
      </c>
      <c r="E4307" s="4">
        <v>1.5052</v>
      </c>
      <c r="F4307" s="4">
        <v>1.5052</v>
      </c>
      <c r="G4307">
        <v>28.8</v>
      </c>
      <c r="H4307" s="4" t="s">
        <v>27132</v>
      </c>
      <c r="I4307">
        <v>10237580037</v>
      </c>
    </row>
    <row r="4308" ht="15.75" customHeight="1" spans="1:9">
      <c r="A4308">
        <v>4307</v>
      </c>
      <c r="B4308" t="s">
        <v>31093</v>
      </c>
      <c r="C4308" t="s">
        <v>26935</v>
      </c>
      <c r="D4308" t="s">
        <v>27157</v>
      </c>
      <c r="E4308" s="4">
        <v>0</v>
      </c>
      <c r="F4308" s="4">
        <v>0.5</v>
      </c>
      <c r="G4308">
        <v>0.8</v>
      </c>
      <c r="H4308" s="4" t="s">
        <v>27068</v>
      </c>
      <c r="I4308" t="s">
        <v>4013</v>
      </c>
    </row>
    <row r="4309" ht="15.75" customHeight="1" spans="1:9">
      <c r="A4309">
        <v>4308</v>
      </c>
      <c r="B4309" t="s">
        <v>28183</v>
      </c>
      <c r="C4309" t="s">
        <v>26935</v>
      </c>
      <c r="D4309" t="s">
        <v>31094</v>
      </c>
      <c r="E4309" s="4">
        <v>0</v>
      </c>
      <c r="F4309" s="4">
        <v>0.0389</v>
      </c>
      <c r="G4309">
        <v>0.0622</v>
      </c>
      <c r="H4309" s="4" t="s">
        <v>27068</v>
      </c>
      <c r="I4309" t="s">
        <v>4013</v>
      </c>
    </row>
    <row r="4310" ht="15.75" customHeight="1" spans="1:9">
      <c r="A4310">
        <v>4309</v>
      </c>
      <c r="B4310" t="s">
        <v>31095</v>
      </c>
      <c r="C4310" t="s">
        <v>26935</v>
      </c>
      <c r="D4310" t="s">
        <v>27153</v>
      </c>
      <c r="E4310" s="4">
        <v>4.9502</v>
      </c>
      <c r="F4310" s="4">
        <v>4.4298</v>
      </c>
      <c r="G4310">
        <v>7.0877</v>
      </c>
      <c r="H4310" s="4" t="s">
        <v>27134</v>
      </c>
      <c r="I4310" t="s">
        <v>4013</v>
      </c>
    </row>
    <row r="4311" ht="15.75" customHeight="1" spans="1:9">
      <c r="A4311">
        <v>4310</v>
      </c>
      <c r="B4311" t="s">
        <v>31096</v>
      </c>
      <c r="C4311" t="s">
        <v>26920</v>
      </c>
      <c r="D4311" t="s">
        <v>26940</v>
      </c>
      <c r="E4311" s="4">
        <v>1.272</v>
      </c>
      <c r="F4311" s="4">
        <v>1</v>
      </c>
      <c r="G4311">
        <v>14.498</v>
      </c>
      <c r="H4311" s="4" t="s">
        <v>26925</v>
      </c>
      <c r="I4311" s="7">
        <v>1134300000000</v>
      </c>
    </row>
    <row r="4312" ht="15.75" customHeight="1" spans="1:9">
      <c r="A4312">
        <v>4311</v>
      </c>
      <c r="B4312" t="s">
        <v>31097</v>
      </c>
      <c r="C4312" t="s">
        <v>26931</v>
      </c>
      <c r="D4312" t="s">
        <v>26940</v>
      </c>
      <c r="E4312" s="4">
        <v>1.06</v>
      </c>
      <c r="F4312" s="4">
        <v>1.06</v>
      </c>
      <c r="G4312">
        <v>9.1323</v>
      </c>
      <c r="H4312" s="4" t="s">
        <v>26929</v>
      </c>
      <c r="I4312" s="7">
        <v>1134300000000</v>
      </c>
    </row>
    <row r="4313" ht="15.75" customHeight="1" spans="1:9">
      <c r="A4313">
        <v>4312</v>
      </c>
      <c r="B4313" t="s">
        <v>31098</v>
      </c>
      <c r="C4313" t="s">
        <v>26920</v>
      </c>
      <c r="D4313" t="s">
        <v>26924</v>
      </c>
      <c r="E4313" s="4">
        <v>1.06</v>
      </c>
      <c r="F4313" s="4">
        <v>2.12</v>
      </c>
      <c r="G4313">
        <v>1.488</v>
      </c>
      <c r="H4313" s="4" t="s">
        <v>26925</v>
      </c>
      <c r="I4313">
        <v>107140099</v>
      </c>
    </row>
    <row r="4314" ht="15.75" customHeight="1" spans="1:9">
      <c r="A4314">
        <v>4313</v>
      </c>
      <c r="B4314" t="s">
        <v>31099</v>
      </c>
      <c r="C4314" t="s">
        <v>26920</v>
      </c>
      <c r="D4314" t="s">
        <v>26924</v>
      </c>
      <c r="E4314" s="4">
        <v>0.01166</v>
      </c>
      <c r="F4314" s="4">
        <v>0.01</v>
      </c>
      <c r="G4314">
        <v>0.0179</v>
      </c>
      <c r="H4314" s="4" t="s">
        <v>26925</v>
      </c>
      <c r="I4314" s="7">
        <v>1071400000000</v>
      </c>
    </row>
    <row r="4315" ht="15.75" customHeight="1" spans="1:9">
      <c r="A4315">
        <v>4314</v>
      </c>
      <c r="B4315" t="s">
        <v>31100</v>
      </c>
      <c r="C4315" t="s">
        <v>26920</v>
      </c>
      <c r="D4315" t="s">
        <v>26924</v>
      </c>
      <c r="E4315" s="4">
        <v>0.636</v>
      </c>
      <c r="F4315" s="4">
        <v>0.8268</v>
      </c>
      <c r="G4315">
        <v>0.6184</v>
      </c>
      <c r="H4315" s="4" t="s">
        <v>26925</v>
      </c>
      <c r="I4315" s="7">
        <v>1071400000000</v>
      </c>
    </row>
    <row r="4316" ht="15.75" customHeight="1" spans="1:9">
      <c r="A4316">
        <v>4315</v>
      </c>
      <c r="B4316" t="s">
        <v>28474</v>
      </c>
      <c r="C4316" t="s">
        <v>26935</v>
      </c>
      <c r="D4316" t="s">
        <v>27153</v>
      </c>
      <c r="E4316" s="4">
        <v>0</v>
      </c>
      <c r="F4316" s="4">
        <v>0.0337</v>
      </c>
      <c r="G4316">
        <v>0.043</v>
      </c>
      <c r="H4316" s="4" t="s">
        <v>27132</v>
      </c>
      <c r="I4316" t="s">
        <v>4013</v>
      </c>
    </row>
    <row r="4317" ht="15.75" customHeight="1" spans="1:9">
      <c r="A4317">
        <v>4316</v>
      </c>
      <c r="B4317" t="s">
        <v>31101</v>
      </c>
      <c r="C4317" t="s">
        <v>26935</v>
      </c>
      <c r="D4317" t="s">
        <v>27138</v>
      </c>
      <c r="E4317" s="4">
        <v>1.066678</v>
      </c>
      <c r="F4317" s="4">
        <v>0.625</v>
      </c>
      <c r="G4317">
        <v>0.8854</v>
      </c>
      <c r="H4317" s="4" t="s">
        <v>27134</v>
      </c>
      <c r="I4317" t="s">
        <v>4013</v>
      </c>
    </row>
    <row r="4318" ht="15.75" customHeight="1" spans="1:9">
      <c r="A4318">
        <v>4317</v>
      </c>
      <c r="B4318" t="s">
        <v>31102</v>
      </c>
      <c r="C4318" t="s">
        <v>26920</v>
      </c>
      <c r="D4318" t="s">
        <v>27085</v>
      </c>
      <c r="E4318" s="4">
        <v>3.18</v>
      </c>
      <c r="F4318" s="4">
        <v>2</v>
      </c>
      <c r="G4318">
        <v>3.984</v>
      </c>
      <c r="H4318" s="4" t="s">
        <v>26929</v>
      </c>
      <c r="I4318" t="s">
        <v>4013</v>
      </c>
    </row>
    <row r="4319" ht="15.75" customHeight="1" spans="1:9">
      <c r="A4319">
        <v>4318</v>
      </c>
      <c r="B4319" t="s">
        <v>27844</v>
      </c>
      <c r="C4319" t="s">
        <v>26920</v>
      </c>
      <c r="D4319" t="s">
        <v>26927</v>
      </c>
      <c r="E4319" s="4">
        <v>0</v>
      </c>
      <c r="F4319" s="4">
        <v>0.0928</v>
      </c>
      <c r="G4319">
        <v>0</v>
      </c>
      <c r="H4319" s="4" t="s">
        <v>26925</v>
      </c>
      <c r="I4319" s="7">
        <v>1037000000000</v>
      </c>
    </row>
    <row r="4320" ht="15.75" customHeight="1" spans="1:9">
      <c r="A4320">
        <v>4319</v>
      </c>
      <c r="B4320" t="s">
        <v>31103</v>
      </c>
      <c r="C4320" t="s">
        <v>26920</v>
      </c>
      <c r="D4320" t="s">
        <v>27808</v>
      </c>
      <c r="E4320" s="4">
        <v>0.7632</v>
      </c>
      <c r="F4320" s="4">
        <v>0.69</v>
      </c>
      <c r="G4320">
        <v>1.0714</v>
      </c>
      <c r="H4320" s="4" t="s">
        <v>26929</v>
      </c>
      <c r="I4320" t="s">
        <v>4013</v>
      </c>
    </row>
    <row r="4321" ht="15.75" customHeight="1" spans="1:9">
      <c r="A4321">
        <v>4320</v>
      </c>
      <c r="B4321" t="s">
        <v>31104</v>
      </c>
      <c r="C4321" t="s">
        <v>26935</v>
      </c>
      <c r="D4321" t="s">
        <v>28457</v>
      </c>
      <c r="E4321" s="4">
        <v>4.452</v>
      </c>
      <c r="F4321" s="4">
        <v>3.906</v>
      </c>
      <c r="G4321">
        <v>6.2496</v>
      </c>
      <c r="H4321" s="4" t="s">
        <v>27073</v>
      </c>
      <c r="I4321" t="s">
        <v>4013</v>
      </c>
    </row>
    <row r="4322" ht="15.75" customHeight="1" spans="1:9">
      <c r="A4322">
        <v>4321</v>
      </c>
      <c r="B4322" t="s">
        <v>31105</v>
      </c>
      <c r="C4322" t="s">
        <v>26935</v>
      </c>
      <c r="D4322" t="s">
        <v>28457</v>
      </c>
      <c r="E4322" s="4">
        <v>4.452</v>
      </c>
      <c r="F4322" s="4">
        <v>3.906</v>
      </c>
      <c r="G4322">
        <v>6.2496</v>
      </c>
      <c r="H4322" s="4" t="s">
        <v>27073</v>
      </c>
      <c r="I4322" t="s">
        <v>4013</v>
      </c>
    </row>
    <row r="4323" ht="15.75" customHeight="1" spans="1:9">
      <c r="A4323">
        <v>4322</v>
      </c>
      <c r="B4323" t="s">
        <v>31106</v>
      </c>
      <c r="C4323" t="s">
        <v>26935</v>
      </c>
      <c r="D4323" t="s">
        <v>28457</v>
      </c>
      <c r="E4323" s="4">
        <v>4.452</v>
      </c>
      <c r="F4323" s="4">
        <v>4.052</v>
      </c>
      <c r="G4323">
        <v>6.4832</v>
      </c>
      <c r="H4323" s="4" t="s">
        <v>27073</v>
      </c>
      <c r="I4323" t="s">
        <v>4013</v>
      </c>
    </row>
    <row r="4324" ht="15.75" customHeight="1" spans="1:9">
      <c r="A4324">
        <v>4323</v>
      </c>
      <c r="B4324" t="s">
        <v>31107</v>
      </c>
      <c r="C4324" t="s">
        <v>26935</v>
      </c>
      <c r="D4324" t="s">
        <v>28457</v>
      </c>
      <c r="E4324" s="4">
        <v>1.5476</v>
      </c>
      <c r="F4324" s="4">
        <v>1.2</v>
      </c>
      <c r="G4324">
        <v>2.4766</v>
      </c>
      <c r="H4324" s="4" t="s">
        <v>27068</v>
      </c>
      <c r="I4324" s="7">
        <v>102552000000</v>
      </c>
    </row>
    <row r="4325" ht="15.75" customHeight="1" spans="1:9">
      <c r="A4325">
        <v>4324</v>
      </c>
      <c r="B4325" t="s">
        <v>31108</v>
      </c>
      <c r="C4325" t="s">
        <v>26920</v>
      </c>
      <c r="D4325" t="s">
        <v>26940</v>
      </c>
      <c r="E4325" s="4">
        <v>0.01484</v>
      </c>
      <c r="F4325" s="4">
        <v>0.0233</v>
      </c>
      <c r="G4325">
        <v>0.137</v>
      </c>
      <c r="H4325" s="4" t="s">
        <v>26925</v>
      </c>
      <c r="I4325" s="7">
        <v>1071400000000</v>
      </c>
    </row>
    <row r="4326" ht="15.75" customHeight="1" spans="1:9">
      <c r="A4326">
        <v>4325</v>
      </c>
      <c r="B4326" t="s">
        <v>31109</v>
      </c>
      <c r="C4326" t="s">
        <v>26935</v>
      </c>
      <c r="D4326" t="s">
        <v>27222</v>
      </c>
      <c r="E4326" s="4">
        <v>333.264</v>
      </c>
      <c r="F4326" s="4">
        <v>33</v>
      </c>
      <c r="G4326">
        <v>49.104</v>
      </c>
      <c r="H4326" s="4" t="s">
        <v>27134</v>
      </c>
      <c r="I4326" s="7">
        <v>1163700000000</v>
      </c>
    </row>
    <row r="4327" ht="15.75" customHeight="1" spans="1:9">
      <c r="A4327">
        <v>4326</v>
      </c>
      <c r="B4327" t="s">
        <v>31110</v>
      </c>
      <c r="C4327" t="s">
        <v>26920</v>
      </c>
      <c r="D4327" t="s">
        <v>27222</v>
      </c>
      <c r="E4327" s="4">
        <v>1.802</v>
      </c>
      <c r="F4327" s="4">
        <v>1.45</v>
      </c>
      <c r="G4327">
        <v>2.574</v>
      </c>
      <c r="H4327" s="4" t="s">
        <v>26943</v>
      </c>
      <c r="I4327" s="7">
        <v>1163700000000</v>
      </c>
    </row>
    <row r="4328" ht="15.75" customHeight="1" spans="1:9">
      <c r="A4328">
        <v>4327</v>
      </c>
      <c r="B4328" t="s">
        <v>31111</v>
      </c>
      <c r="C4328" t="s">
        <v>26920</v>
      </c>
      <c r="D4328" t="s">
        <v>27222</v>
      </c>
      <c r="E4328" s="4">
        <v>3.989204</v>
      </c>
      <c r="F4328" s="4">
        <v>3.9892</v>
      </c>
      <c r="G4328">
        <v>17.2842</v>
      </c>
      <c r="H4328" s="4" t="s">
        <v>26943</v>
      </c>
      <c r="I4328" s="7">
        <v>1163700000000</v>
      </c>
    </row>
    <row r="4329" ht="15.75" customHeight="1" spans="1:9">
      <c r="A4329">
        <v>4328</v>
      </c>
      <c r="B4329" t="s">
        <v>31112</v>
      </c>
      <c r="C4329" t="s">
        <v>26920</v>
      </c>
      <c r="D4329" t="s">
        <v>26964</v>
      </c>
      <c r="E4329" s="4">
        <v>0</v>
      </c>
      <c r="F4329" s="4">
        <v>0.1404</v>
      </c>
      <c r="G4329">
        <v>0</v>
      </c>
      <c r="H4329" s="4" t="s">
        <v>26925</v>
      </c>
      <c r="I4329" s="7">
        <v>1004700000000</v>
      </c>
    </row>
    <row r="4330" ht="15.75" customHeight="1" spans="1:9">
      <c r="A4330">
        <v>4329</v>
      </c>
      <c r="B4330" t="s">
        <v>31113</v>
      </c>
      <c r="C4330" t="s">
        <v>26920</v>
      </c>
      <c r="D4330" t="s">
        <v>28906</v>
      </c>
      <c r="E4330" s="4">
        <v>0</v>
      </c>
      <c r="F4330" s="4">
        <v>0.0319</v>
      </c>
      <c r="G4330">
        <v>0</v>
      </c>
      <c r="H4330" s="4" t="s">
        <v>26925</v>
      </c>
      <c r="I4330" s="7">
        <v>1053500000000</v>
      </c>
    </row>
    <row r="4331" ht="15.75" customHeight="1" spans="1:9">
      <c r="A4331">
        <v>4330</v>
      </c>
      <c r="B4331" t="s">
        <v>31114</v>
      </c>
      <c r="C4331" t="s">
        <v>26935</v>
      </c>
      <c r="D4331" t="s">
        <v>29193</v>
      </c>
      <c r="E4331" s="4">
        <v>24.38</v>
      </c>
      <c r="F4331" s="4">
        <v>19.09</v>
      </c>
      <c r="G4331">
        <v>30.544</v>
      </c>
      <c r="H4331" s="4" t="s">
        <v>27095</v>
      </c>
      <c r="I4331" t="s">
        <v>4013</v>
      </c>
    </row>
    <row r="4332" ht="15.75" customHeight="1" spans="1:9">
      <c r="A4332">
        <v>4331</v>
      </c>
      <c r="B4332" t="s">
        <v>31115</v>
      </c>
      <c r="C4332" t="s">
        <v>26935</v>
      </c>
      <c r="D4332" t="s">
        <v>29193</v>
      </c>
      <c r="E4332" s="4">
        <v>69.3982</v>
      </c>
      <c r="F4332" s="4">
        <v>59.414</v>
      </c>
      <c r="G4332">
        <v>65.6032</v>
      </c>
      <c r="H4332" s="4" t="s">
        <v>27095</v>
      </c>
      <c r="I4332" t="s">
        <v>4013</v>
      </c>
    </row>
    <row r="4333" ht="15.75" customHeight="1" spans="1:9">
      <c r="A4333">
        <v>4332</v>
      </c>
      <c r="B4333" t="s">
        <v>31116</v>
      </c>
      <c r="C4333" t="s">
        <v>26920</v>
      </c>
      <c r="D4333" t="s">
        <v>27055</v>
      </c>
      <c r="E4333" s="4">
        <v>0.636</v>
      </c>
      <c r="F4333" s="4">
        <v>0.528</v>
      </c>
      <c r="G4333">
        <v>0.8448</v>
      </c>
      <c r="H4333" s="4" t="s">
        <v>26955</v>
      </c>
      <c r="I4333" s="7">
        <v>1516700000000</v>
      </c>
    </row>
    <row r="4334" ht="15.75" customHeight="1" spans="1:9">
      <c r="A4334">
        <v>4333</v>
      </c>
      <c r="B4334" t="s">
        <v>31117</v>
      </c>
      <c r="C4334" t="s">
        <v>26920</v>
      </c>
      <c r="D4334" t="s">
        <v>26945</v>
      </c>
      <c r="E4334" s="4">
        <v>6.1268</v>
      </c>
      <c r="F4334" s="4">
        <v>6.36</v>
      </c>
      <c r="G4334">
        <v>25.9284</v>
      </c>
      <c r="H4334" s="4" t="s">
        <v>26929</v>
      </c>
      <c r="I4334" s="7">
        <v>1256800000000</v>
      </c>
    </row>
    <row r="4335" ht="15.75" customHeight="1" spans="1:9">
      <c r="A4335">
        <v>4334</v>
      </c>
      <c r="B4335" t="s">
        <v>31118</v>
      </c>
      <c r="C4335" t="s">
        <v>26935</v>
      </c>
      <c r="D4335" t="s">
        <v>27548</v>
      </c>
      <c r="E4335" s="4">
        <v>0</v>
      </c>
      <c r="F4335" s="4">
        <v>16</v>
      </c>
      <c r="G4335">
        <v>25.6</v>
      </c>
      <c r="H4335" s="4" t="s">
        <v>29737</v>
      </c>
      <c r="I4335" t="s">
        <v>4013</v>
      </c>
    </row>
    <row r="4336" ht="15.75" customHeight="1" spans="1:9">
      <c r="A4336">
        <v>4335</v>
      </c>
      <c r="B4336" t="s">
        <v>31119</v>
      </c>
      <c r="C4336" t="s">
        <v>26935</v>
      </c>
      <c r="D4336" t="s">
        <v>27548</v>
      </c>
      <c r="E4336" s="4">
        <v>0</v>
      </c>
      <c r="F4336" s="4">
        <v>0</v>
      </c>
      <c r="G4336">
        <v>0</v>
      </c>
      <c r="H4336" s="4" t="s">
        <v>27095</v>
      </c>
      <c r="I4336" t="s">
        <v>4013</v>
      </c>
    </row>
    <row r="4337" ht="15.75" customHeight="1" spans="1:9">
      <c r="A4337">
        <v>4336</v>
      </c>
      <c r="B4337" t="s">
        <v>28700</v>
      </c>
      <c r="C4337" t="s">
        <v>26935</v>
      </c>
      <c r="D4337" t="s">
        <v>28498</v>
      </c>
      <c r="E4337" s="4">
        <v>0.0795</v>
      </c>
      <c r="F4337" s="4">
        <v>0.06</v>
      </c>
      <c r="G4337">
        <v>0.1075</v>
      </c>
      <c r="H4337" s="4" t="s">
        <v>27068</v>
      </c>
      <c r="I4337">
        <v>80038090002</v>
      </c>
    </row>
    <row r="4338" ht="15.75" customHeight="1" spans="1:9">
      <c r="A4338">
        <v>4337</v>
      </c>
      <c r="B4338" t="s">
        <v>28325</v>
      </c>
      <c r="C4338" t="s">
        <v>26935</v>
      </c>
      <c r="D4338" t="s">
        <v>28498</v>
      </c>
      <c r="E4338" s="4">
        <v>0.0795</v>
      </c>
      <c r="F4338" s="4">
        <v>0.0672</v>
      </c>
      <c r="G4338">
        <v>0.1075</v>
      </c>
      <c r="H4338" s="4" t="s">
        <v>27068</v>
      </c>
      <c r="I4338" t="s">
        <v>4013</v>
      </c>
    </row>
    <row r="4339" ht="15.75" customHeight="1" spans="1:9">
      <c r="A4339">
        <v>4338</v>
      </c>
      <c r="B4339" t="s">
        <v>29549</v>
      </c>
      <c r="C4339" t="s">
        <v>26935</v>
      </c>
      <c r="D4339" t="s">
        <v>31022</v>
      </c>
      <c r="E4339" s="4">
        <v>1.10664</v>
      </c>
      <c r="F4339" s="4">
        <v>0.8854</v>
      </c>
      <c r="G4339">
        <v>1.3944</v>
      </c>
      <c r="H4339" s="4" t="s">
        <v>27068</v>
      </c>
      <c r="I4339" t="s">
        <v>4013</v>
      </c>
    </row>
    <row r="4340" ht="15.75" customHeight="1" spans="1:9">
      <c r="A4340">
        <v>4339</v>
      </c>
      <c r="B4340" t="s">
        <v>31120</v>
      </c>
      <c r="C4340" t="s">
        <v>26935</v>
      </c>
      <c r="D4340" t="s">
        <v>31121</v>
      </c>
      <c r="E4340" s="4">
        <v>496.61</v>
      </c>
      <c r="F4340" s="4">
        <v>468.5</v>
      </c>
      <c r="G4340">
        <v>749.6</v>
      </c>
      <c r="H4340" s="4" t="s">
        <v>27134</v>
      </c>
      <c r="I4340" t="s">
        <v>4013</v>
      </c>
    </row>
    <row r="4341" ht="15.75" customHeight="1" spans="1:9">
      <c r="A4341">
        <v>4340</v>
      </c>
      <c r="B4341" t="s">
        <v>31122</v>
      </c>
      <c r="C4341" t="s">
        <v>26935</v>
      </c>
      <c r="D4341" t="s">
        <v>27824</v>
      </c>
      <c r="E4341" s="4">
        <v>1.4734</v>
      </c>
      <c r="F4341" s="4">
        <v>1.3648</v>
      </c>
      <c r="G4341">
        <v>2.0217</v>
      </c>
      <c r="H4341" s="4" t="s">
        <v>27134</v>
      </c>
      <c r="I4341">
        <v>10370230005</v>
      </c>
    </row>
    <row r="4342" ht="15.75" customHeight="1" spans="1:9">
      <c r="A4342">
        <v>4341</v>
      </c>
      <c r="B4342" t="s">
        <v>31123</v>
      </c>
      <c r="C4342" t="s">
        <v>26935</v>
      </c>
      <c r="D4342" t="s">
        <v>27824</v>
      </c>
      <c r="E4342" s="4">
        <v>1.6112</v>
      </c>
      <c r="F4342" s="4">
        <v>1.4925</v>
      </c>
      <c r="G4342">
        <v>2.2125</v>
      </c>
      <c r="H4342" s="4" t="s">
        <v>27134</v>
      </c>
      <c r="I4342">
        <v>10370230005</v>
      </c>
    </row>
    <row r="4343" ht="15.75" customHeight="1" spans="1:9">
      <c r="A4343">
        <v>4342</v>
      </c>
      <c r="B4343" t="s">
        <v>31124</v>
      </c>
      <c r="C4343" t="s">
        <v>26935</v>
      </c>
      <c r="D4343" t="s">
        <v>27824</v>
      </c>
      <c r="E4343" s="4">
        <v>1.7172</v>
      </c>
      <c r="F4343" s="4">
        <v>1.3</v>
      </c>
      <c r="G4343">
        <v>2.1115</v>
      </c>
      <c r="H4343" s="4" t="s">
        <v>27134</v>
      </c>
      <c r="I4343">
        <v>10370230005</v>
      </c>
    </row>
    <row r="4344" ht="15.75" customHeight="1" spans="1:9">
      <c r="A4344">
        <v>4343</v>
      </c>
      <c r="B4344" t="s">
        <v>31125</v>
      </c>
      <c r="C4344" t="s">
        <v>26920</v>
      </c>
      <c r="D4344" t="s">
        <v>27055</v>
      </c>
      <c r="E4344" s="4">
        <v>2.332</v>
      </c>
      <c r="F4344" s="4">
        <v>2.915</v>
      </c>
      <c r="G4344">
        <v>40.1998</v>
      </c>
      <c r="H4344" s="4" t="s">
        <v>26929</v>
      </c>
      <c r="I4344" s="7">
        <v>1516700000000</v>
      </c>
    </row>
    <row r="4345" ht="15.75" customHeight="1" spans="1:9">
      <c r="A4345">
        <v>4344</v>
      </c>
      <c r="B4345" t="s">
        <v>28167</v>
      </c>
      <c r="C4345" t="s">
        <v>26935</v>
      </c>
      <c r="D4345" t="s">
        <v>30236</v>
      </c>
      <c r="E4345" s="4">
        <v>0</v>
      </c>
      <c r="F4345" s="4">
        <v>0.0001</v>
      </c>
      <c r="G4345">
        <v>1.88</v>
      </c>
      <c r="H4345" s="4" t="s">
        <v>27132</v>
      </c>
      <c r="I4345" t="s">
        <v>4013</v>
      </c>
    </row>
    <row r="4346" ht="15.75" customHeight="1" spans="1:9">
      <c r="A4346">
        <v>4345</v>
      </c>
      <c r="B4346" t="s">
        <v>31126</v>
      </c>
      <c r="C4346" t="s">
        <v>26920</v>
      </c>
      <c r="D4346" t="s">
        <v>27403</v>
      </c>
      <c r="E4346" s="4">
        <v>34.98</v>
      </c>
      <c r="F4346" s="4">
        <v>34.98</v>
      </c>
      <c r="G4346">
        <v>2.112</v>
      </c>
      <c r="H4346" s="4" t="s">
        <v>26925</v>
      </c>
      <c r="I4346" s="7">
        <v>12110000000000</v>
      </c>
    </row>
    <row r="4347" ht="15.75" customHeight="1" spans="1:9">
      <c r="A4347">
        <v>4346</v>
      </c>
      <c r="B4347" t="s">
        <v>31127</v>
      </c>
      <c r="C4347" t="s">
        <v>26920</v>
      </c>
      <c r="D4347" t="s">
        <v>27430</v>
      </c>
      <c r="E4347" s="4">
        <v>0.0424</v>
      </c>
      <c r="F4347" s="4">
        <v>0.1484</v>
      </c>
      <c r="G4347">
        <v>1.3023</v>
      </c>
      <c r="H4347" s="4" t="s">
        <v>26943</v>
      </c>
      <c r="I4347" s="7">
        <v>1181900000000</v>
      </c>
    </row>
    <row r="4348" ht="15.75" customHeight="1" spans="1:9">
      <c r="A4348">
        <v>4347</v>
      </c>
      <c r="B4348" t="s">
        <v>31128</v>
      </c>
      <c r="C4348" t="s">
        <v>26935</v>
      </c>
      <c r="D4348" t="s">
        <v>31129</v>
      </c>
      <c r="E4348" s="4">
        <v>37.1</v>
      </c>
      <c r="F4348" s="4">
        <v>30.8125</v>
      </c>
      <c r="G4348">
        <v>49.3</v>
      </c>
      <c r="H4348" s="4" t="s">
        <v>27073</v>
      </c>
      <c r="I4348" t="s">
        <v>4013</v>
      </c>
    </row>
    <row r="4349" ht="15.75" customHeight="1" spans="1:9">
      <c r="A4349">
        <v>4348</v>
      </c>
      <c r="B4349" t="s">
        <v>29128</v>
      </c>
      <c r="C4349" t="s">
        <v>26935</v>
      </c>
      <c r="D4349" t="s">
        <v>31129</v>
      </c>
      <c r="E4349" s="4">
        <v>50.88</v>
      </c>
      <c r="F4349" s="4">
        <v>42.25</v>
      </c>
      <c r="G4349">
        <v>67.6</v>
      </c>
      <c r="H4349" s="4" t="s">
        <v>27073</v>
      </c>
      <c r="I4349" t="s">
        <v>4013</v>
      </c>
    </row>
    <row r="4350" ht="15.75" customHeight="1" spans="1:9">
      <c r="A4350">
        <v>4349</v>
      </c>
      <c r="B4350" t="s">
        <v>31130</v>
      </c>
      <c r="C4350" t="s">
        <v>26935</v>
      </c>
      <c r="D4350" t="s">
        <v>31129</v>
      </c>
      <c r="E4350" s="4">
        <v>68.9</v>
      </c>
      <c r="F4350" s="4">
        <v>57.25</v>
      </c>
      <c r="G4350">
        <v>91.6</v>
      </c>
      <c r="H4350" s="4" t="s">
        <v>27073</v>
      </c>
      <c r="I4350" t="s">
        <v>4013</v>
      </c>
    </row>
    <row r="4351" ht="15.75" customHeight="1" spans="1:9">
      <c r="A4351">
        <v>4350</v>
      </c>
      <c r="B4351" t="s">
        <v>29132</v>
      </c>
      <c r="C4351" t="s">
        <v>26935</v>
      </c>
      <c r="D4351" t="s">
        <v>31129</v>
      </c>
      <c r="E4351" s="4">
        <v>84.8</v>
      </c>
      <c r="F4351" s="4">
        <v>70.4063</v>
      </c>
      <c r="G4351">
        <v>112.65</v>
      </c>
      <c r="H4351" s="4" t="s">
        <v>27073</v>
      </c>
      <c r="I4351" t="s">
        <v>4013</v>
      </c>
    </row>
    <row r="4352" ht="15.75" customHeight="1" spans="1:9">
      <c r="A4352">
        <v>4351</v>
      </c>
      <c r="B4352" t="s">
        <v>31131</v>
      </c>
      <c r="C4352" t="s">
        <v>26935</v>
      </c>
      <c r="D4352" t="s">
        <v>31129</v>
      </c>
      <c r="E4352" s="4">
        <v>98.58</v>
      </c>
      <c r="F4352" s="4">
        <v>81.84</v>
      </c>
      <c r="G4352">
        <v>130.944</v>
      </c>
      <c r="H4352" s="4" t="s">
        <v>27073</v>
      </c>
      <c r="I4352" t="s">
        <v>4013</v>
      </c>
    </row>
    <row r="4353" ht="15.75" customHeight="1" spans="1:9">
      <c r="A4353">
        <v>4352</v>
      </c>
      <c r="B4353" t="s">
        <v>31132</v>
      </c>
      <c r="C4353" t="s">
        <v>26935</v>
      </c>
      <c r="D4353" t="s">
        <v>31133</v>
      </c>
      <c r="E4353" s="4">
        <v>176.4052</v>
      </c>
      <c r="F4353" s="4">
        <v>166.42</v>
      </c>
      <c r="G4353">
        <v>266.272</v>
      </c>
      <c r="H4353" s="4" t="s">
        <v>27073</v>
      </c>
      <c r="I4353" t="s">
        <v>4013</v>
      </c>
    </row>
    <row r="4354" ht="15.75" customHeight="1" spans="1:9">
      <c r="A4354">
        <v>4353</v>
      </c>
      <c r="B4354" t="s">
        <v>31134</v>
      </c>
      <c r="C4354" t="s">
        <v>26935</v>
      </c>
      <c r="D4354" t="s">
        <v>31135</v>
      </c>
      <c r="E4354" s="4">
        <v>96.4494</v>
      </c>
      <c r="F4354" s="4">
        <v>90.99</v>
      </c>
      <c r="G4354">
        <v>128.11</v>
      </c>
      <c r="H4354" s="4" t="s">
        <v>27134</v>
      </c>
      <c r="I4354" t="s">
        <v>4013</v>
      </c>
    </row>
    <row r="4355" ht="15.75" customHeight="1" spans="1:9">
      <c r="A4355">
        <v>4354</v>
      </c>
      <c r="B4355" t="s">
        <v>31136</v>
      </c>
      <c r="C4355" t="s">
        <v>26935</v>
      </c>
      <c r="D4355" t="s">
        <v>31135</v>
      </c>
      <c r="E4355" s="4">
        <v>175.4194</v>
      </c>
      <c r="F4355" s="4">
        <v>165.49</v>
      </c>
      <c r="G4355">
        <v>233</v>
      </c>
      <c r="H4355" s="4" t="s">
        <v>27134</v>
      </c>
      <c r="I4355" t="s">
        <v>4013</v>
      </c>
    </row>
    <row r="4356" ht="15.75" customHeight="1" spans="1:9">
      <c r="A4356">
        <v>4355</v>
      </c>
      <c r="B4356" t="s">
        <v>31137</v>
      </c>
      <c r="C4356" t="s">
        <v>26935</v>
      </c>
      <c r="D4356" t="s">
        <v>31135</v>
      </c>
      <c r="E4356" s="4">
        <v>233.2</v>
      </c>
      <c r="F4356" s="4">
        <v>220</v>
      </c>
      <c r="G4356">
        <v>309.76</v>
      </c>
      <c r="H4356" s="4" t="s">
        <v>27134</v>
      </c>
      <c r="I4356" t="s">
        <v>4013</v>
      </c>
    </row>
    <row r="4357" ht="15.75" customHeight="1" spans="1:9">
      <c r="A4357">
        <v>4356</v>
      </c>
      <c r="B4357" t="s">
        <v>31138</v>
      </c>
      <c r="C4357" t="s">
        <v>26935</v>
      </c>
      <c r="D4357" t="s">
        <v>31135</v>
      </c>
      <c r="E4357" s="4">
        <v>121.9</v>
      </c>
      <c r="F4357" s="4">
        <v>115</v>
      </c>
      <c r="G4357">
        <v>161.92</v>
      </c>
      <c r="H4357" s="4" t="s">
        <v>27134</v>
      </c>
      <c r="I4357" t="s">
        <v>4013</v>
      </c>
    </row>
    <row r="4358" ht="15.75" customHeight="1" spans="1:9">
      <c r="A4358">
        <v>4357</v>
      </c>
      <c r="B4358" t="s">
        <v>31139</v>
      </c>
      <c r="C4358" t="s">
        <v>26935</v>
      </c>
      <c r="D4358" t="s">
        <v>31135</v>
      </c>
      <c r="E4358" s="4">
        <v>404.4748</v>
      </c>
      <c r="F4358" s="4">
        <v>381.58</v>
      </c>
      <c r="G4358">
        <v>537.26</v>
      </c>
      <c r="H4358" s="4" t="s">
        <v>27134</v>
      </c>
      <c r="I4358" t="s">
        <v>4013</v>
      </c>
    </row>
    <row r="4359" ht="15.75" customHeight="1" spans="1:9">
      <c r="A4359">
        <v>4358</v>
      </c>
      <c r="B4359" t="s">
        <v>31140</v>
      </c>
      <c r="C4359" t="s">
        <v>26935</v>
      </c>
      <c r="D4359" t="s">
        <v>31135</v>
      </c>
      <c r="E4359" s="4">
        <v>228.8646</v>
      </c>
      <c r="F4359" s="4">
        <v>215.91</v>
      </c>
      <c r="G4359">
        <v>304</v>
      </c>
      <c r="H4359" s="4" t="s">
        <v>27134</v>
      </c>
      <c r="I4359" t="s">
        <v>4013</v>
      </c>
    </row>
    <row r="4360" ht="15.75" customHeight="1" spans="1:9">
      <c r="A4360">
        <v>4359</v>
      </c>
      <c r="B4360" t="s">
        <v>31141</v>
      </c>
      <c r="C4360" t="s">
        <v>26935</v>
      </c>
      <c r="D4360" t="s">
        <v>31135</v>
      </c>
      <c r="E4360" s="4">
        <v>333.9</v>
      </c>
      <c r="F4360" s="4">
        <v>315</v>
      </c>
      <c r="G4360">
        <v>443.52</v>
      </c>
      <c r="H4360" s="4" t="s">
        <v>27134</v>
      </c>
      <c r="I4360" t="s">
        <v>4013</v>
      </c>
    </row>
    <row r="4361" ht="15.75" customHeight="1" spans="1:9">
      <c r="A4361">
        <v>4360</v>
      </c>
      <c r="B4361" t="s">
        <v>31142</v>
      </c>
      <c r="C4361" t="s">
        <v>26935</v>
      </c>
      <c r="D4361" t="s">
        <v>31135</v>
      </c>
      <c r="E4361" s="4">
        <v>140.0578</v>
      </c>
      <c r="F4361" s="4">
        <v>132.13</v>
      </c>
      <c r="G4361">
        <v>186.04</v>
      </c>
      <c r="H4361" s="4" t="s">
        <v>27134</v>
      </c>
      <c r="I4361" t="s">
        <v>4013</v>
      </c>
    </row>
    <row r="4362" ht="15.75" customHeight="1" spans="1:9">
      <c r="A4362">
        <v>4361</v>
      </c>
      <c r="B4362" t="s">
        <v>31143</v>
      </c>
      <c r="C4362" t="s">
        <v>26935</v>
      </c>
      <c r="D4362" t="s">
        <v>31135</v>
      </c>
      <c r="E4362" s="4">
        <v>56.0952</v>
      </c>
      <c r="F4362" s="4">
        <v>52.92</v>
      </c>
      <c r="G4362">
        <v>74.51</v>
      </c>
      <c r="H4362" s="4" t="s">
        <v>27134</v>
      </c>
      <c r="I4362" t="s">
        <v>4013</v>
      </c>
    </row>
    <row r="4363" ht="15.75" customHeight="1" spans="1:9">
      <c r="A4363">
        <v>4362</v>
      </c>
      <c r="B4363" t="s">
        <v>31144</v>
      </c>
      <c r="C4363" t="s">
        <v>26935</v>
      </c>
      <c r="D4363" t="s">
        <v>31135</v>
      </c>
      <c r="E4363" s="4">
        <v>66.0062</v>
      </c>
      <c r="F4363" s="4">
        <v>62.27</v>
      </c>
      <c r="G4363">
        <v>87.7</v>
      </c>
      <c r="H4363" s="4" t="s">
        <v>27134</v>
      </c>
      <c r="I4363" t="s">
        <v>4013</v>
      </c>
    </row>
    <row r="4364" ht="15.75" customHeight="1" spans="1:9">
      <c r="A4364">
        <v>4363</v>
      </c>
      <c r="B4364" t="s">
        <v>31145</v>
      </c>
      <c r="C4364" t="s">
        <v>26920</v>
      </c>
      <c r="D4364" t="s">
        <v>27782</v>
      </c>
      <c r="E4364" s="4">
        <v>0.212</v>
      </c>
      <c r="F4364" s="4">
        <v>0.166</v>
      </c>
      <c r="G4364">
        <v>0.2656</v>
      </c>
      <c r="H4364" s="4" t="s">
        <v>26925</v>
      </c>
      <c r="I4364" t="s">
        <v>4013</v>
      </c>
    </row>
    <row r="4365" ht="15.75" customHeight="1" spans="1:9">
      <c r="A4365">
        <v>4364</v>
      </c>
      <c r="B4365" t="s">
        <v>27409</v>
      </c>
      <c r="C4365" t="s">
        <v>26920</v>
      </c>
      <c r="D4365" t="s">
        <v>27116</v>
      </c>
      <c r="E4365" s="4">
        <v>0.0318</v>
      </c>
      <c r="F4365" s="4">
        <v>0.0249</v>
      </c>
      <c r="G4365">
        <v>0.0398</v>
      </c>
      <c r="H4365" s="4" t="s">
        <v>26922</v>
      </c>
      <c r="I4365" t="s">
        <v>4013</v>
      </c>
    </row>
    <row r="4366" ht="15.75" customHeight="1" spans="1:8">
      <c r="A4366">
        <v>4365</v>
      </c>
      <c r="B4366" t="s">
        <v>31146</v>
      </c>
      <c r="C4366" t="s">
        <v>26920</v>
      </c>
      <c r="D4366" t="s">
        <v>27041</v>
      </c>
      <c r="E4366" s="4">
        <v>0.1166</v>
      </c>
      <c r="F4366" s="4">
        <v>0.1166</v>
      </c>
      <c r="G4366">
        <v>0.1126</v>
      </c>
      <c r="H4366" s="4" t="s">
        <v>26925</v>
      </c>
    </row>
    <row r="4367" ht="15.75" customHeight="1" spans="1:9">
      <c r="A4367">
        <v>4366</v>
      </c>
      <c r="B4367" t="s">
        <v>31147</v>
      </c>
      <c r="C4367" t="s">
        <v>26931</v>
      </c>
      <c r="D4367" t="s">
        <v>26924</v>
      </c>
      <c r="E4367" s="4">
        <v>0.033708</v>
      </c>
      <c r="F4367" s="4">
        <v>0.0318</v>
      </c>
      <c r="G4367">
        <v>0.04</v>
      </c>
      <c r="H4367" s="4" t="s">
        <v>26925</v>
      </c>
      <c r="I4367" s="7">
        <v>1071400000000</v>
      </c>
    </row>
    <row r="4368" ht="15.75" customHeight="1" spans="1:9">
      <c r="A4368">
        <v>4367</v>
      </c>
      <c r="B4368" t="s">
        <v>31148</v>
      </c>
      <c r="C4368" t="s">
        <v>26935</v>
      </c>
      <c r="D4368" t="s">
        <v>31149</v>
      </c>
      <c r="E4368" s="4">
        <v>339.2</v>
      </c>
      <c r="F4368" s="4">
        <v>299</v>
      </c>
      <c r="G4368">
        <v>479</v>
      </c>
      <c r="H4368" s="4" t="s">
        <v>27073</v>
      </c>
      <c r="I4368" t="s">
        <v>4013</v>
      </c>
    </row>
    <row r="4369" ht="15.75" customHeight="1" spans="1:9">
      <c r="A4369">
        <v>4368</v>
      </c>
      <c r="B4369" t="s">
        <v>31150</v>
      </c>
      <c r="C4369" t="s">
        <v>26935</v>
      </c>
      <c r="D4369" t="s">
        <v>31149</v>
      </c>
      <c r="E4369" s="4">
        <v>247.1072</v>
      </c>
      <c r="F4369" s="4">
        <v>240.1141</v>
      </c>
      <c r="G4369">
        <v>384.1825</v>
      </c>
      <c r="H4369" s="4" t="s">
        <v>27073</v>
      </c>
      <c r="I4369" t="s">
        <v>4013</v>
      </c>
    </row>
    <row r="4370" ht="15.75" customHeight="1" spans="1:9">
      <c r="A4370">
        <v>4369</v>
      </c>
      <c r="B4370" t="s">
        <v>31151</v>
      </c>
      <c r="C4370" t="s">
        <v>26935</v>
      </c>
      <c r="D4370" t="s">
        <v>31152</v>
      </c>
      <c r="E4370" s="4">
        <v>57.9714</v>
      </c>
      <c r="F4370" s="4">
        <v>55.2368</v>
      </c>
      <c r="G4370">
        <v>88.3789</v>
      </c>
      <c r="H4370" s="4" t="s">
        <v>29737</v>
      </c>
      <c r="I4370" t="s">
        <v>4013</v>
      </c>
    </row>
    <row r="4371" ht="15.75" customHeight="1" spans="1:9">
      <c r="A4371">
        <v>4370</v>
      </c>
      <c r="B4371" t="s">
        <v>31153</v>
      </c>
      <c r="C4371" t="s">
        <v>26935</v>
      </c>
      <c r="D4371" t="s">
        <v>31152</v>
      </c>
      <c r="E4371" s="4">
        <v>20.6276</v>
      </c>
      <c r="F4371" s="4">
        <v>18.4869</v>
      </c>
      <c r="G4371">
        <v>29.579</v>
      </c>
      <c r="H4371" s="4" t="s">
        <v>28246</v>
      </c>
      <c r="I4371" t="s">
        <v>4013</v>
      </c>
    </row>
    <row r="4372" ht="15.75" customHeight="1" spans="1:9">
      <c r="A4372">
        <v>4371</v>
      </c>
      <c r="B4372" t="s">
        <v>31154</v>
      </c>
      <c r="C4372" t="s">
        <v>26935</v>
      </c>
      <c r="D4372" t="s">
        <v>31155</v>
      </c>
      <c r="E4372" s="4">
        <v>106</v>
      </c>
      <c r="F4372" s="4">
        <v>83</v>
      </c>
      <c r="G4372">
        <v>132.8</v>
      </c>
      <c r="H4372" s="4" t="s">
        <v>27132</v>
      </c>
      <c r="I4372" t="s">
        <v>4013</v>
      </c>
    </row>
    <row r="4373" ht="15.75" customHeight="1" spans="1:9">
      <c r="A4373">
        <v>4372</v>
      </c>
      <c r="B4373" t="s">
        <v>31156</v>
      </c>
      <c r="C4373" t="s">
        <v>26935</v>
      </c>
      <c r="D4373" t="s">
        <v>31155</v>
      </c>
      <c r="E4373" s="4">
        <v>33.92</v>
      </c>
      <c r="F4373" s="4">
        <v>26.56</v>
      </c>
      <c r="G4373">
        <v>42.496</v>
      </c>
      <c r="H4373" s="4" t="s">
        <v>27132</v>
      </c>
      <c r="I4373" t="s">
        <v>4013</v>
      </c>
    </row>
    <row r="4374" ht="15.75" customHeight="1" spans="1:9">
      <c r="A4374">
        <v>4373</v>
      </c>
      <c r="B4374" t="s">
        <v>31157</v>
      </c>
      <c r="C4374" t="s">
        <v>26935</v>
      </c>
      <c r="D4374" t="s">
        <v>31158</v>
      </c>
      <c r="E4374" s="4">
        <v>185.5</v>
      </c>
      <c r="F4374" s="4">
        <v>175</v>
      </c>
      <c r="G4374">
        <v>280</v>
      </c>
      <c r="H4374" s="4" t="s">
        <v>27134</v>
      </c>
      <c r="I4374" t="s">
        <v>4013</v>
      </c>
    </row>
    <row r="4375" ht="15.75" customHeight="1" spans="1:9">
      <c r="A4375">
        <v>4374</v>
      </c>
      <c r="B4375" t="s">
        <v>31159</v>
      </c>
      <c r="C4375" t="s">
        <v>26920</v>
      </c>
      <c r="D4375" t="s">
        <v>26927</v>
      </c>
      <c r="E4375" s="4">
        <v>0.9752</v>
      </c>
      <c r="F4375" s="4">
        <v>0.9384</v>
      </c>
      <c r="G4375">
        <v>4.7824</v>
      </c>
      <c r="H4375" s="4" t="s">
        <v>26929</v>
      </c>
      <c r="I4375" s="7">
        <v>1037000000000</v>
      </c>
    </row>
    <row r="4376" ht="15.75" customHeight="1" spans="1:9">
      <c r="A4376">
        <v>4375</v>
      </c>
      <c r="B4376" t="s">
        <v>28624</v>
      </c>
      <c r="C4376" t="s">
        <v>26935</v>
      </c>
      <c r="D4376" t="s">
        <v>31160</v>
      </c>
      <c r="E4376" s="4">
        <v>12.5928</v>
      </c>
      <c r="F4376" s="4">
        <v>11.428</v>
      </c>
      <c r="G4376">
        <v>17.68</v>
      </c>
      <c r="H4376" s="4" t="s">
        <v>27073</v>
      </c>
      <c r="I4376" t="s">
        <v>4013</v>
      </c>
    </row>
    <row r="4377" ht="15.75" customHeight="1" spans="1:9">
      <c r="A4377">
        <v>4376</v>
      </c>
      <c r="B4377" t="s">
        <v>31161</v>
      </c>
      <c r="C4377" t="s">
        <v>26935</v>
      </c>
      <c r="D4377" t="s">
        <v>28739</v>
      </c>
      <c r="E4377" s="4">
        <v>13.25</v>
      </c>
      <c r="F4377" s="4">
        <v>13.25</v>
      </c>
      <c r="G4377">
        <v>17.5584</v>
      </c>
      <c r="H4377" s="4" t="s">
        <v>27073</v>
      </c>
      <c r="I4377">
        <v>81855830068</v>
      </c>
    </row>
    <row r="4378" ht="27" customHeight="1" spans="1:9">
      <c r="A4378">
        <v>4377</v>
      </c>
      <c r="B4378" t="s">
        <v>31162</v>
      </c>
      <c r="C4378" t="s">
        <v>26935</v>
      </c>
      <c r="D4378" t="s">
        <v>28739</v>
      </c>
      <c r="E4378" s="4">
        <v>12.72</v>
      </c>
      <c r="F4378" s="4">
        <v>12.72</v>
      </c>
      <c r="G4378">
        <v>17.856</v>
      </c>
      <c r="H4378" s="4" t="s">
        <v>27073</v>
      </c>
      <c r="I4378" t="s">
        <v>4013</v>
      </c>
    </row>
    <row r="4379" ht="15.75" customHeight="1" spans="1:9">
      <c r="A4379">
        <v>4378</v>
      </c>
      <c r="B4379" t="s">
        <v>31163</v>
      </c>
      <c r="C4379" t="s">
        <v>26935</v>
      </c>
      <c r="D4379" t="s">
        <v>27138</v>
      </c>
      <c r="E4379" s="4">
        <v>0.706702</v>
      </c>
      <c r="F4379" s="4">
        <v>0.625</v>
      </c>
      <c r="G4379">
        <v>1</v>
      </c>
      <c r="H4379" s="4" t="s">
        <v>27134</v>
      </c>
      <c r="I4379">
        <v>10221690002</v>
      </c>
    </row>
    <row r="4380" ht="15.75" customHeight="1" spans="1:9">
      <c r="A4380">
        <v>4379</v>
      </c>
      <c r="B4380" t="s">
        <v>31164</v>
      </c>
      <c r="C4380" t="s">
        <v>26920</v>
      </c>
      <c r="D4380" t="s">
        <v>26947</v>
      </c>
      <c r="E4380" s="4">
        <v>0</v>
      </c>
      <c r="F4380" s="4">
        <v>0.0001</v>
      </c>
      <c r="G4380">
        <v>0.1005</v>
      </c>
      <c r="H4380" s="4" t="s">
        <v>26943</v>
      </c>
      <c r="I4380" t="s">
        <v>4013</v>
      </c>
    </row>
    <row r="4381" ht="15.75" customHeight="1" spans="1:9">
      <c r="A4381">
        <v>4380</v>
      </c>
      <c r="B4381" t="s">
        <v>31165</v>
      </c>
      <c r="C4381" t="s">
        <v>26920</v>
      </c>
      <c r="D4381" t="s">
        <v>27085</v>
      </c>
      <c r="E4381" s="4">
        <v>4.134</v>
      </c>
      <c r="F4381" s="4">
        <v>3.237</v>
      </c>
      <c r="G4381">
        <v>5.1792</v>
      </c>
      <c r="H4381" s="4" t="s">
        <v>26929</v>
      </c>
      <c r="I4381" t="s">
        <v>4013</v>
      </c>
    </row>
    <row r="4382" ht="15.75" customHeight="1" spans="1:9">
      <c r="A4382">
        <v>4381</v>
      </c>
      <c r="B4382" t="s">
        <v>31166</v>
      </c>
      <c r="C4382" t="s">
        <v>26920</v>
      </c>
      <c r="D4382" t="s">
        <v>27875</v>
      </c>
      <c r="E4382" s="4">
        <v>1.30274</v>
      </c>
      <c r="F4382" s="4">
        <v>1.0201</v>
      </c>
      <c r="G4382">
        <v>1.6322</v>
      </c>
      <c r="H4382" s="4" t="s">
        <v>26933</v>
      </c>
      <c r="I4382" t="s">
        <v>4013</v>
      </c>
    </row>
    <row r="4383" ht="15.75" customHeight="1" spans="1:9">
      <c r="A4383">
        <v>4382</v>
      </c>
      <c r="B4383" t="s">
        <v>28081</v>
      </c>
      <c r="C4383" t="s">
        <v>26920</v>
      </c>
      <c r="D4383" t="s">
        <v>26947</v>
      </c>
      <c r="E4383" s="4">
        <v>0</v>
      </c>
      <c r="F4383" s="4">
        <v>0.179</v>
      </c>
      <c r="G4383">
        <v>0.2976</v>
      </c>
      <c r="H4383" s="4" t="s">
        <v>26925</v>
      </c>
      <c r="I4383" t="s">
        <v>4013</v>
      </c>
    </row>
    <row r="4384" ht="15.75" customHeight="1" spans="1:9">
      <c r="A4384">
        <v>4383</v>
      </c>
      <c r="B4384" t="s">
        <v>31167</v>
      </c>
      <c r="C4384" t="s">
        <v>26935</v>
      </c>
      <c r="D4384" t="s">
        <v>31168</v>
      </c>
      <c r="E4384" s="4">
        <v>555.758</v>
      </c>
      <c r="F4384" s="4">
        <v>477.113</v>
      </c>
      <c r="G4384">
        <v>763.3808</v>
      </c>
      <c r="H4384" s="4" t="s">
        <v>29737</v>
      </c>
      <c r="I4384" t="s">
        <v>4013</v>
      </c>
    </row>
    <row r="4385" ht="15.75" customHeight="1" spans="1:9">
      <c r="A4385">
        <v>4384</v>
      </c>
      <c r="B4385" t="s">
        <v>31169</v>
      </c>
      <c r="C4385" t="s">
        <v>26920</v>
      </c>
      <c r="D4385" t="s">
        <v>31074</v>
      </c>
      <c r="E4385" s="4">
        <v>0</v>
      </c>
      <c r="F4385" s="4">
        <v>0.0001</v>
      </c>
      <c r="G4385">
        <v>0</v>
      </c>
      <c r="H4385" s="4" t="s">
        <v>26925</v>
      </c>
      <c r="I4385" s="7">
        <v>1044000000000</v>
      </c>
    </row>
    <row r="4386" ht="15.75" customHeight="1" spans="1:9">
      <c r="A4386">
        <v>4385</v>
      </c>
      <c r="B4386" t="s">
        <v>31170</v>
      </c>
      <c r="C4386" t="s">
        <v>26935</v>
      </c>
      <c r="D4386" t="s">
        <v>31171</v>
      </c>
      <c r="E4386" s="4">
        <v>2779.32</v>
      </c>
      <c r="F4386" s="4">
        <v>2622</v>
      </c>
      <c r="G4386">
        <v>4195.2</v>
      </c>
      <c r="H4386" s="4" t="s">
        <v>29737</v>
      </c>
      <c r="I4386" t="s">
        <v>4013</v>
      </c>
    </row>
    <row r="4387" ht="15.75" customHeight="1" spans="1:9">
      <c r="A4387">
        <v>4386</v>
      </c>
      <c r="B4387" t="s">
        <v>31172</v>
      </c>
      <c r="C4387" t="s">
        <v>26935</v>
      </c>
      <c r="D4387" t="s">
        <v>31171</v>
      </c>
      <c r="E4387" s="4">
        <v>65.72</v>
      </c>
      <c r="F4387" s="4">
        <v>62</v>
      </c>
      <c r="G4387">
        <v>99.2</v>
      </c>
      <c r="H4387" s="4" t="s">
        <v>29737</v>
      </c>
      <c r="I4387" t="s">
        <v>4013</v>
      </c>
    </row>
    <row r="4388" ht="15.75" customHeight="1" spans="1:9">
      <c r="A4388">
        <v>4387</v>
      </c>
      <c r="B4388" t="s">
        <v>31173</v>
      </c>
      <c r="C4388" t="s">
        <v>26935</v>
      </c>
      <c r="D4388" t="s">
        <v>31174</v>
      </c>
      <c r="E4388" s="4">
        <v>74.2</v>
      </c>
      <c r="F4388" s="4">
        <v>87.6408</v>
      </c>
      <c r="G4388">
        <v>125</v>
      </c>
      <c r="H4388" s="4" t="s">
        <v>28246</v>
      </c>
      <c r="I4388" t="s">
        <v>4013</v>
      </c>
    </row>
    <row r="4389" ht="15.75" customHeight="1" spans="1:9">
      <c r="A4389">
        <v>4388</v>
      </c>
      <c r="B4389" t="s">
        <v>31175</v>
      </c>
      <c r="C4389" t="s">
        <v>26935</v>
      </c>
      <c r="D4389" t="s">
        <v>31176</v>
      </c>
      <c r="E4389" s="4">
        <v>12.7518</v>
      </c>
      <c r="F4389" s="4">
        <v>12.03</v>
      </c>
      <c r="G4389">
        <v>22.65</v>
      </c>
      <c r="H4389" s="4" t="s">
        <v>27068</v>
      </c>
      <c r="I4389" t="s">
        <v>4013</v>
      </c>
    </row>
    <row r="4390" ht="15.75" customHeight="1" spans="1:9">
      <c r="A4390">
        <v>4389</v>
      </c>
      <c r="B4390" t="s">
        <v>31177</v>
      </c>
      <c r="C4390" t="s">
        <v>26920</v>
      </c>
      <c r="D4390" t="s">
        <v>27009</v>
      </c>
      <c r="E4390" s="4">
        <v>11.062584</v>
      </c>
      <c r="F4390" s="4">
        <v>11.0665</v>
      </c>
      <c r="G4390">
        <v>15.6386</v>
      </c>
      <c r="H4390" s="4" t="s">
        <v>26925</v>
      </c>
      <c r="I4390" s="7">
        <v>1029800000000</v>
      </c>
    </row>
    <row r="4391" ht="15.75" customHeight="1" spans="1:9">
      <c r="A4391">
        <v>4390</v>
      </c>
      <c r="B4391" t="s">
        <v>31178</v>
      </c>
      <c r="C4391" t="s">
        <v>26935</v>
      </c>
      <c r="D4391" t="s">
        <v>31179</v>
      </c>
      <c r="E4391" s="4">
        <v>326.9146</v>
      </c>
      <c r="F4391" s="4">
        <v>286.8213</v>
      </c>
      <c r="G4391">
        <v>458.9141</v>
      </c>
      <c r="H4391" s="4" t="s">
        <v>27073</v>
      </c>
      <c r="I4391" t="s">
        <v>4013</v>
      </c>
    </row>
    <row r="4392" ht="15.75" customHeight="1" spans="1:9">
      <c r="A4392">
        <v>4391</v>
      </c>
      <c r="B4392" t="s">
        <v>31180</v>
      </c>
      <c r="C4392" t="s">
        <v>26935</v>
      </c>
      <c r="D4392" t="s">
        <v>31179</v>
      </c>
      <c r="E4392" s="4">
        <v>425.5476</v>
      </c>
      <c r="F4392" s="4">
        <v>373.3578</v>
      </c>
      <c r="G4392">
        <v>597.3725</v>
      </c>
      <c r="H4392" s="4" t="s">
        <v>27073</v>
      </c>
      <c r="I4392" t="s">
        <v>4013</v>
      </c>
    </row>
    <row r="4393" ht="15.75" customHeight="1" spans="1:9">
      <c r="A4393">
        <v>4392</v>
      </c>
      <c r="B4393" t="s">
        <v>31181</v>
      </c>
      <c r="C4393" t="s">
        <v>26935</v>
      </c>
      <c r="D4393" t="s">
        <v>27138</v>
      </c>
      <c r="E4393" s="4">
        <v>1.236702</v>
      </c>
      <c r="F4393" s="4">
        <v>1.1667</v>
      </c>
      <c r="G4393">
        <v>1.5494</v>
      </c>
      <c r="H4393" s="4" t="s">
        <v>27134</v>
      </c>
      <c r="I4393" t="s">
        <v>4013</v>
      </c>
    </row>
    <row r="4394" ht="15.75" customHeight="1" spans="1:9">
      <c r="A4394">
        <v>4393</v>
      </c>
      <c r="B4394" t="s">
        <v>27625</v>
      </c>
      <c r="C4394" t="s">
        <v>26935</v>
      </c>
      <c r="D4394" t="s">
        <v>27153</v>
      </c>
      <c r="E4394" s="4">
        <v>0.02915</v>
      </c>
      <c r="F4394" s="4">
        <v>0.027</v>
      </c>
      <c r="G4394">
        <v>0.0403</v>
      </c>
      <c r="H4394" s="4" t="s">
        <v>27132</v>
      </c>
      <c r="I4394" t="s">
        <v>4013</v>
      </c>
    </row>
    <row r="4395" ht="15.75" customHeight="1" spans="1:9">
      <c r="A4395">
        <v>4394</v>
      </c>
      <c r="B4395" t="s">
        <v>28545</v>
      </c>
      <c r="C4395" t="s">
        <v>26935</v>
      </c>
      <c r="D4395" t="s">
        <v>27153</v>
      </c>
      <c r="E4395" s="4">
        <v>0.032754</v>
      </c>
      <c r="F4395" s="4">
        <v>0.0321</v>
      </c>
      <c r="G4395">
        <v>0.0514</v>
      </c>
      <c r="H4395" s="4" t="s">
        <v>27132</v>
      </c>
      <c r="I4395" t="s">
        <v>4013</v>
      </c>
    </row>
    <row r="4396" ht="15.75" customHeight="1" spans="1:9">
      <c r="A4396">
        <v>4395</v>
      </c>
      <c r="B4396" t="s">
        <v>28226</v>
      </c>
      <c r="C4396" t="s">
        <v>26935</v>
      </c>
      <c r="D4396" t="s">
        <v>27153</v>
      </c>
      <c r="E4396" s="4">
        <v>0.02385</v>
      </c>
      <c r="F4396" s="4">
        <v>0.025</v>
      </c>
      <c r="G4396">
        <v>0.0491</v>
      </c>
      <c r="H4396" s="4" t="s">
        <v>27132</v>
      </c>
      <c r="I4396" t="s">
        <v>4013</v>
      </c>
    </row>
    <row r="4397" ht="15.75" customHeight="1" spans="1:9">
      <c r="A4397">
        <v>4396</v>
      </c>
      <c r="B4397" t="s">
        <v>29383</v>
      </c>
      <c r="C4397" t="s">
        <v>26935</v>
      </c>
      <c r="D4397" t="s">
        <v>31182</v>
      </c>
      <c r="E4397" s="4">
        <v>22.366</v>
      </c>
      <c r="F4397" s="4">
        <v>17.513</v>
      </c>
      <c r="G4397">
        <v>28.0208</v>
      </c>
      <c r="H4397" s="4" t="s">
        <v>27073</v>
      </c>
      <c r="I4397" t="s">
        <v>4013</v>
      </c>
    </row>
    <row r="4398" ht="15.75" customHeight="1" spans="1:9">
      <c r="A4398">
        <v>4397</v>
      </c>
      <c r="B4398" t="s">
        <v>31183</v>
      </c>
      <c r="C4398" t="s">
        <v>26935</v>
      </c>
      <c r="D4398" t="s">
        <v>27222</v>
      </c>
      <c r="E4398" s="4">
        <v>19.661728</v>
      </c>
      <c r="F4398" s="4">
        <v>23.956</v>
      </c>
      <c r="G4398">
        <v>52.1792</v>
      </c>
      <c r="H4398" s="4" t="s">
        <v>28119</v>
      </c>
      <c r="I4398" s="7">
        <v>1163700000000</v>
      </c>
    </row>
    <row r="4399" ht="15.75" customHeight="1" spans="1:9">
      <c r="A4399">
        <v>4398</v>
      </c>
      <c r="B4399" t="s">
        <v>31184</v>
      </c>
      <c r="C4399" t="s">
        <v>26935</v>
      </c>
      <c r="D4399" t="s">
        <v>31185</v>
      </c>
      <c r="E4399" s="4">
        <v>0.371</v>
      </c>
      <c r="F4399" s="4">
        <v>0.35</v>
      </c>
      <c r="G4399">
        <v>0.56</v>
      </c>
      <c r="H4399" s="4" t="s">
        <v>27073</v>
      </c>
      <c r="I4399" t="s">
        <v>4013</v>
      </c>
    </row>
    <row r="4400" ht="15.75" customHeight="1" spans="1:9">
      <c r="A4400">
        <v>4399</v>
      </c>
      <c r="B4400" t="s">
        <v>31186</v>
      </c>
      <c r="C4400" t="s">
        <v>26920</v>
      </c>
      <c r="D4400" t="s">
        <v>27076</v>
      </c>
      <c r="E4400" s="4">
        <v>2.5864</v>
      </c>
      <c r="F4400" s="4">
        <v>2.226</v>
      </c>
      <c r="G4400">
        <v>18.7233</v>
      </c>
      <c r="H4400" s="4" t="s">
        <v>26925</v>
      </c>
      <c r="I4400" s="7">
        <v>1177200000000</v>
      </c>
    </row>
    <row r="4401" ht="15.75" customHeight="1" spans="1:9">
      <c r="A4401">
        <v>4400</v>
      </c>
      <c r="B4401" t="s">
        <v>31187</v>
      </c>
      <c r="C4401" t="s">
        <v>26935</v>
      </c>
      <c r="D4401" t="s">
        <v>27559</v>
      </c>
      <c r="E4401" s="4">
        <v>0.954</v>
      </c>
      <c r="F4401" s="4">
        <v>0.837</v>
      </c>
      <c r="G4401">
        <v>1.0714</v>
      </c>
      <c r="H4401" s="4" t="s">
        <v>27134</v>
      </c>
      <c r="I4401">
        <v>313290356</v>
      </c>
    </row>
    <row r="4402" ht="15.75" customHeight="1" spans="1:9">
      <c r="A4402">
        <v>4401</v>
      </c>
      <c r="B4402" t="s">
        <v>31188</v>
      </c>
      <c r="C4402" t="s">
        <v>26920</v>
      </c>
      <c r="D4402" t="s">
        <v>27021</v>
      </c>
      <c r="E4402" s="4">
        <v>0.477</v>
      </c>
      <c r="F4402" s="4">
        <v>0.5194</v>
      </c>
      <c r="G4402">
        <v>0.491</v>
      </c>
      <c r="H4402" s="4" t="s">
        <v>26929</v>
      </c>
      <c r="I4402">
        <v>162410006</v>
      </c>
    </row>
    <row r="4403" ht="15.75" customHeight="1" spans="1:9">
      <c r="A4403">
        <v>4402</v>
      </c>
      <c r="B4403" t="s">
        <v>31189</v>
      </c>
      <c r="C4403" t="s">
        <v>26920</v>
      </c>
      <c r="D4403" t="s">
        <v>27119</v>
      </c>
      <c r="E4403" s="4">
        <v>0.9858</v>
      </c>
      <c r="F4403" s="4">
        <v>0.9858</v>
      </c>
      <c r="G4403">
        <v>4.58</v>
      </c>
      <c r="H4403" s="4" t="s">
        <v>26952</v>
      </c>
      <c r="I4403" s="7">
        <v>1096300000000</v>
      </c>
    </row>
    <row r="4404" ht="15.75" customHeight="1" spans="1:9">
      <c r="A4404">
        <v>4403</v>
      </c>
      <c r="B4404" t="s">
        <v>31190</v>
      </c>
      <c r="C4404" t="s">
        <v>26935</v>
      </c>
      <c r="D4404" t="s">
        <v>27138</v>
      </c>
      <c r="E4404" s="4">
        <v>1.9875</v>
      </c>
      <c r="F4404" s="4">
        <v>1.8333</v>
      </c>
      <c r="G4404">
        <v>2.4</v>
      </c>
      <c r="H4404" s="4" t="s">
        <v>27134</v>
      </c>
      <c r="I4404">
        <v>10221690001</v>
      </c>
    </row>
    <row r="4405" ht="15.75" customHeight="1" spans="1:9">
      <c r="A4405">
        <v>4404</v>
      </c>
      <c r="B4405" t="s">
        <v>31191</v>
      </c>
      <c r="C4405" t="s">
        <v>26920</v>
      </c>
      <c r="D4405" t="s">
        <v>27439</v>
      </c>
      <c r="E4405" s="4">
        <v>0.213272</v>
      </c>
      <c r="F4405" s="4">
        <v>0.2072</v>
      </c>
      <c r="G4405">
        <v>0.27</v>
      </c>
      <c r="H4405" s="4" t="s">
        <v>27398</v>
      </c>
      <c r="I4405" s="7">
        <v>1010700000000</v>
      </c>
    </row>
    <row r="4406" ht="15.75" customHeight="1" spans="1:9">
      <c r="A4406">
        <v>4405</v>
      </c>
      <c r="B4406" t="s">
        <v>31192</v>
      </c>
      <c r="C4406" t="s">
        <v>26920</v>
      </c>
      <c r="D4406" t="s">
        <v>27076</v>
      </c>
      <c r="E4406" s="4">
        <v>3.392</v>
      </c>
      <c r="F4406" s="4">
        <v>2</v>
      </c>
      <c r="G4406">
        <v>4.8</v>
      </c>
      <c r="H4406" s="4" t="s">
        <v>26922</v>
      </c>
      <c r="I4406" s="7">
        <v>1177200000000</v>
      </c>
    </row>
    <row r="4407" ht="15.75" customHeight="1" spans="1:9">
      <c r="A4407">
        <v>4406</v>
      </c>
      <c r="B4407" t="s">
        <v>27123</v>
      </c>
      <c r="C4407" t="s">
        <v>26920</v>
      </c>
      <c r="D4407" t="s">
        <v>27080</v>
      </c>
      <c r="E4407" s="4">
        <v>1.5582</v>
      </c>
      <c r="F4407" s="4">
        <v>2.65</v>
      </c>
      <c r="G4407">
        <v>4.288</v>
      </c>
      <c r="H4407" s="4" t="s">
        <v>26925</v>
      </c>
      <c r="I4407" t="s">
        <v>4013</v>
      </c>
    </row>
    <row r="4408" ht="15.75" customHeight="1" spans="1:9">
      <c r="A4408">
        <v>4407</v>
      </c>
      <c r="B4408" t="s">
        <v>31193</v>
      </c>
      <c r="C4408" t="s">
        <v>26920</v>
      </c>
      <c r="D4408" t="s">
        <v>26940</v>
      </c>
      <c r="E4408" s="4">
        <v>2.65</v>
      </c>
      <c r="F4408" s="4">
        <v>2.65</v>
      </c>
      <c r="G4408">
        <v>6.356</v>
      </c>
      <c r="H4408" s="4" t="s">
        <v>26929</v>
      </c>
      <c r="I4408" s="7">
        <v>1134300000000</v>
      </c>
    </row>
    <row r="4409" ht="15.75" customHeight="1" spans="1:9">
      <c r="A4409">
        <v>4408</v>
      </c>
      <c r="B4409" t="s">
        <v>31194</v>
      </c>
      <c r="C4409" t="s">
        <v>26920</v>
      </c>
      <c r="D4409" t="s">
        <v>26966</v>
      </c>
      <c r="E4409" s="4">
        <v>0.045474</v>
      </c>
      <c r="F4409" s="4">
        <v>0.0378</v>
      </c>
      <c r="G4409">
        <v>0.3781</v>
      </c>
      <c r="H4409" s="4" t="s">
        <v>26943</v>
      </c>
      <c r="I4409" s="7">
        <v>1049700000000</v>
      </c>
    </row>
    <row r="4410" ht="15.75" customHeight="1" spans="1:9">
      <c r="A4410">
        <v>4409</v>
      </c>
      <c r="B4410" t="s">
        <v>31195</v>
      </c>
      <c r="C4410" t="s">
        <v>26935</v>
      </c>
      <c r="D4410" t="s">
        <v>27138</v>
      </c>
      <c r="E4410" s="4">
        <v>1.104202</v>
      </c>
      <c r="F4410" s="4">
        <v>1.0417</v>
      </c>
      <c r="G4410">
        <v>1.3834</v>
      </c>
      <c r="H4410" s="4" t="s">
        <v>27134</v>
      </c>
      <c r="I4410" t="s">
        <v>4013</v>
      </c>
    </row>
    <row r="4411" ht="15.75" customHeight="1" spans="1:9">
      <c r="A4411">
        <v>4410</v>
      </c>
      <c r="B4411" t="s">
        <v>31196</v>
      </c>
      <c r="C4411" t="s">
        <v>26935</v>
      </c>
      <c r="D4411" t="s">
        <v>27138</v>
      </c>
      <c r="E4411" s="4">
        <v>1.104202</v>
      </c>
      <c r="F4411" s="4">
        <v>0.8646</v>
      </c>
      <c r="G4411">
        <v>1.3833</v>
      </c>
      <c r="H4411" s="4" t="s">
        <v>27134</v>
      </c>
      <c r="I4411" t="s">
        <v>4013</v>
      </c>
    </row>
    <row r="4412" ht="15.75" customHeight="1" spans="1:9">
      <c r="A4412">
        <v>4411</v>
      </c>
      <c r="B4412" t="s">
        <v>31197</v>
      </c>
      <c r="C4412" t="s">
        <v>26920</v>
      </c>
      <c r="D4412" t="s">
        <v>27116</v>
      </c>
      <c r="E4412" s="4">
        <v>0</v>
      </c>
      <c r="F4412" s="4">
        <v>0.0001</v>
      </c>
      <c r="G4412">
        <v>0</v>
      </c>
      <c r="H4412" s="4" t="s">
        <v>26925</v>
      </c>
      <c r="I4412" t="s">
        <v>4013</v>
      </c>
    </row>
    <row r="4413" ht="15.75" customHeight="1" spans="1:9">
      <c r="A4413">
        <v>4412</v>
      </c>
      <c r="B4413" t="s">
        <v>31198</v>
      </c>
      <c r="C4413" t="s">
        <v>26920</v>
      </c>
      <c r="D4413" t="s">
        <v>27930</v>
      </c>
      <c r="E4413" s="4">
        <v>0</v>
      </c>
      <c r="F4413" s="4">
        <v>0.013</v>
      </c>
      <c r="G4413">
        <v>0.0208</v>
      </c>
      <c r="H4413" s="4" t="s">
        <v>26925</v>
      </c>
      <c r="I4413" t="s">
        <v>4013</v>
      </c>
    </row>
    <row r="4414" ht="15.75" customHeight="1" spans="1:9">
      <c r="A4414">
        <v>4413</v>
      </c>
      <c r="B4414" t="s">
        <v>31199</v>
      </c>
      <c r="C4414" t="s">
        <v>26920</v>
      </c>
      <c r="D4414" t="s">
        <v>27021</v>
      </c>
      <c r="E4414" s="4">
        <v>0.4558</v>
      </c>
      <c r="F4414" s="4">
        <v>0.4558</v>
      </c>
      <c r="G4414">
        <v>1.6719</v>
      </c>
      <c r="H4414" s="4" t="s">
        <v>26929</v>
      </c>
      <c r="I4414" s="7">
        <v>1624100000000</v>
      </c>
    </row>
    <row r="4415" ht="15.75" customHeight="1" spans="1:9">
      <c r="A4415">
        <v>4414</v>
      </c>
      <c r="B4415" t="s">
        <v>31200</v>
      </c>
      <c r="C4415" t="s">
        <v>26920</v>
      </c>
      <c r="D4415" t="s">
        <v>26947</v>
      </c>
      <c r="E4415" s="4">
        <v>0.742</v>
      </c>
      <c r="F4415" s="4">
        <v>0.795</v>
      </c>
      <c r="G4415">
        <v>1.1546</v>
      </c>
      <c r="H4415" s="4" t="s">
        <v>26925</v>
      </c>
      <c r="I4415" s="7">
        <v>1046500000000</v>
      </c>
    </row>
    <row r="4416" ht="15.75" customHeight="1" spans="1:9">
      <c r="A4416">
        <v>4415</v>
      </c>
      <c r="B4416" t="s">
        <v>28918</v>
      </c>
      <c r="C4416" t="s">
        <v>26935</v>
      </c>
      <c r="D4416" t="s">
        <v>28917</v>
      </c>
      <c r="E4416" s="4">
        <v>5.83</v>
      </c>
      <c r="F4416" s="4">
        <v>4.2185</v>
      </c>
      <c r="G4416">
        <v>7.6028</v>
      </c>
      <c r="H4416" s="4" t="s">
        <v>27068</v>
      </c>
      <c r="I4416" t="s">
        <v>4013</v>
      </c>
    </row>
    <row r="4417" ht="15.75" customHeight="1" spans="1:9">
      <c r="A4417">
        <v>4416</v>
      </c>
      <c r="B4417" t="s">
        <v>28234</v>
      </c>
      <c r="C4417" t="s">
        <v>26920</v>
      </c>
      <c r="D4417" t="s">
        <v>26950</v>
      </c>
      <c r="E4417" s="4">
        <v>0.18603</v>
      </c>
      <c r="F4417" s="4">
        <v>0.32</v>
      </c>
      <c r="G4417">
        <v>0.671</v>
      </c>
      <c r="H4417" s="4" t="s">
        <v>26943</v>
      </c>
      <c r="I4417" s="7">
        <v>1558400000000</v>
      </c>
    </row>
    <row r="4418" ht="15.75" customHeight="1" spans="1:9">
      <c r="A4418">
        <v>4417</v>
      </c>
      <c r="B4418" t="s">
        <v>31201</v>
      </c>
      <c r="C4418" t="s">
        <v>26931</v>
      </c>
      <c r="D4418" t="s">
        <v>26966</v>
      </c>
      <c r="E4418" s="4">
        <v>0.06307</v>
      </c>
      <c r="F4418" s="4">
        <v>0.06307</v>
      </c>
      <c r="G4418">
        <v>0.5924</v>
      </c>
      <c r="H4418" s="4" t="s">
        <v>26925</v>
      </c>
      <c r="I4418" s="7">
        <v>1049700000000</v>
      </c>
    </row>
    <row r="4419" ht="15.75" customHeight="1" spans="1:9">
      <c r="A4419">
        <v>4418</v>
      </c>
      <c r="B4419" t="s">
        <v>31202</v>
      </c>
      <c r="C4419" t="s">
        <v>26920</v>
      </c>
      <c r="D4419" t="s">
        <v>27021</v>
      </c>
      <c r="E4419" s="4">
        <v>0.01378</v>
      </c>
      <c r="F4419" s="4">
        <v>0.0148</v>
      </c>
      <c r="G4419">
        <v>0.0148</v>
      </c>
      <c r="H4419" s="4" t="s">
        <v>26929</v>
      </c>
      <c r="I4419" s="7">
        <v>1624100000000</v>
      </c>
    </row>
    <row r="4420" ht="15.75" customHeight="1" spans="1:9">
      <c r="A4420">
        <v>4419</v>
      </c>
      <c r="B4420" t="s">
        <v>31203</v>
      </c>
      <c r="C4420" t="s">
        <v>26935</v>
      </c>
      <c r="D4420" t="s">
        <v>27138</v>
      </c>
      <c r="E4420" s="4">
        <v>1.413298</v>
      </c>
      <c r="F4420" s="4">
        <v>1.4167</v>
      </c>
      <c r="G4420">
        <v>2.4</v>
      </c>
      <c r="H4420" s="4" t="s">
        <v>27134</v>
      </c>
      <c r="I4420">
        <v>10221690001</v>
      </c>
    </row>
    <row r="4421" ht="15.75" customHeight="1" spans="1:9">
      <c r="A4421">
        <v>4420</v>
      </c>
      <c r="B4421" t="s">
        <v>28778</v>
      </c>
      <c r="C4421" t="s">
        <v>26920</v>
      </c>
      <c r="D4421" t="s">
        <v>27116</v>
      </c>
      <c r="E4421" s="4">
        <v>5.406</v>
      </c>
      <c r="F4421" s="4">
        <v>5.253</v>
      </c>
      <c r="G4421">
        <v>19.9</v>
      </c>
      <c r="H4421" s="4" t="s">
        <v>26943</v>
      </c>
      <c r="I4421" s="7">
        <v>1057100000000</v>
      </c>
    </row>
    <row r="4422" ht="15.75" customHeight="1" spans="1:9">
      <c r="A4422">
        <v>4421</v>
      </c>
      <c r="B4422" t="s">
        <v>31166</v>
      </c>
      <c r="C4422" t="s">
        <v>26920</v>
      </c>
      <c r="D4422" t="s">
        <v>27085</v>
      </c>
      <c r="E4422" s="4">
        <v>0.63211333</v>
      </c>
      <c r="F4422" s="4">
        <v>0.614189</v>
      </c>
      <c r="G4422">
        <v>2.114</v>
      </c>
      <c r="H4422" s="4" t="s">
        <v>26952</v>
      </c>
      <c r="I4422" s="7">
        <v>1004310000000</v>
      </c>
    </row>
    <row r="4423" ht="15.75" customHeight="1" spans="1:9">
      <c r="A4423">
        <v>4422</v>
      </c>
      <c r="B4423" t="s">
        <v>31204</v>
      </c>
      <c r="C4423" t="s">
        <v>26920</v>
      </c>
      <c r="D4423" t="s">
        <v>27085</v>
      </c>
      <c r="E4423" s="4">
        <v>0.232882</v>
      </c>
      <c r="F4423" s="4">
        <v>0.2417</v>
      </c>
      <c r="G4423">
        <v>1.073</v>
      </c>
      <c r="H4423" s="4" t="s">
        <v>26952</v>
      </c>
      <c r="I4423" s="7">
        <v>1004310000000</v>
      </c>
    </row>
    <row r="4424" ht="15.75" customHeight="1" spans="1:9">
      <c r="A4424">
        <v>4423</v>
      </c>
      <c r="B4424" t="s">
        <v>31205</v>
      </c>
      <c r="C4424" t="s">
        <v>26920</v>
      </c>
      <c r="D4424" t="s">
        <v>26924</v>
      </c>
      <c r="E4424" s="4">
        <v>0</v>
      </c>
      <c r="F4424" s="4">
        <v>0.0167</v>
      </c>
      <c r="G4424">
        <v>0.0267</v>
      </c>
      <c r="H4424" s="4" t="s">
        <v>26925</v>
      </c>
      <c r="I4424" t="s">
        <v>4013</v>
      </c>
    </row>
    <row r="4425" ht="15.75" customHeight="1" spans="1:9">
      <c r="A4425">
        <v>4424</v>
      </c>
      <c r="B4425" t="s">
        <v>31206</v>
      </c>
      <c r="C4425" t="s">
        <v>26920</v>
      </c>
      <c r="D4425" t="s">
        <v>26940</v>
      </c>
      <c r="E4425" s="4">
        <v>0.0636</v>
      </c>
      <c r="F4425" s="4">
        <v>0.0636</v>
      </c>
      <c r="G4425">
        <v>0.5439</v>
      </c>
      <c r="H4425" s="4" t="s">
        <v>26943</v>
      </c>
      <c r="I4425" s="7">
        <v>1134300000000</v>
      </c>
    </row>
    <row r="4426" ht="15.75" customHeight="1" spans="1:9">
      <c r="A4426">
        <v>4425</v>
      </c>
      <c r="B4426" t="s">
        <v>28072</v>
      </c>
      <c r="C4426" t="s">
        <v>26920</v>
      </c>
      <c r="D4426" t="s">
        <v>26950</v>
      </c>
      <c r="E4426" s="4">
        <v>0.06572</v>
      </c>
      <c r="F4426" s="4">
        <v>0.0676</v>
      </c>
      <c r="G4426">
        <v>0.0774</v>
      </c>
      <c r="H4426" s="4" t="s">
        <v>26925</v>
      </c>
      <c r="I4426" s="7">
        <v>1558400000000</v>
      </c>
    </row>
    <row r="4427" ht="15.75" customHeight="1" spans="1:9">
      <c r="A4427">
        <v>4426</v>
      </c>
      <c r="B4427" t="s">
        <v>31207</v>
      </c>
      <c r="C4427" t="s">
        <v>26920</v>
      </c>
      <c r="D4427" t="s">
        <v>27009</v>
      </c>
      <c r="E4427" s="4">
        <v>5.3</v>
      </c>
      <c r="F4427" s="4">
        <v>5.3</v>
      </c>
      <c r="G4427">
        <v>19.785</v>
      </c>
      <c r="H4427" s="4" t="s">
        <v>26925</v>
      </c>
      <c r="I4427" s="7">
        <v>1029800000000</v>
      </c>
    </row>
    <row r="4428" ht="15.75" customHeight="1" spans="1:9">
      <c r="A4428">
        <v>4427</v>
      </c>
      <c r="B4428" t="s">
        <v>31208</v>
      </c>
      <c r="C4428" t="s">
        <v>26931</v>
      </c>
      <c r="D4428" t="s">
        <v>26940</v>
      </c>
      <c r="E4428" s="4">
        <v>0.1908</v>
      </c>
      <c r="F4428" s="4">
        <v>0.1908</v>
      </c>
      <c r="G4428">
        <v>0.5182</v>
      </c>
      <c r="H4428" s="4" t="s">
        <v>26929</v>
      </c>
      <c r="I4428" s="7">
        <v>1134300000000</v>
      </c>
    </row>
    <row r="4429" ht="15.75" customHeight="1" spans="1:9">
      <c r="A4429">
        <v>4428</v>
      </c>
      <c r="B4429" t="s">
        <v>31209</v>
      </c>
      <c r="C4429" t="s">
        <v>26931</v>
      </c>
      <c r="D4429" t="s">
        <v>27085</v>
      </c>
      <c r="E4429" s="4">
        <v>0.271572</v>
      </c>
      <c r="F4429" s="4">
        <v>0.2613</v>
      </c>
      <c r="G4429">
        <v>0.2902</v>
      </c>
      <c r="H4429" s="4" t="s">
        <v>26925</v>
      </c>
      <c r="I4429" s="7">
        <v>1004310000000</v>
      </c>
    </row>
    <row r="4430" ht="15.75" customHeight="1" spans="1:9">
      <c r="A4430">
        <v>4429</v>
      </c>
      <c r="B4430" t="s">
        <v>31210</v>
      </c>
      <c r="C4430" t="s">
        <v>26935</v>
      </c>
      <c r="D4430" t="s">
        <v>31211</v>
      </c>
      <c r="E4430" s="4">
        <v>53</v>
      </c>
      <c r="F4430" s="4">
        <v>41.5</v>
      </c>
      <c r="G4430">
        <v>66.4</v>
      </c>
      <c r="H4430" s="4" t="s">
        <v>27073</v>
      </c>
      <c r="I4430" t="s">
        <v>4013</v>
      </c>
    </row>
    <row r="4431" ht="15.75" customHeight="1" spans="1:9">
      <c r="A4431">
        <v>4430</v>
      </c>
      <c r="B4431" t="s">
        <v>28985</v>
      </c>
      <c r="C4431" t="s">
        <v>26935</v>
      </c>
      <c r="D4431" t="s">
        <v>28107</v>
      </c>
      <c r="E4431" s="4">
        <v>10.918</v>
      </c>
      <c r="F4431" s="4">
        <v>8.549</v>
      </c>
      <c r="G4431">
        <v>13.6784</v>
      </c>
      <c r="H4431" s="4" t="s">
        <v>27068</v>
      </c>
      <c r="I4431" t="s">
        <v>4013</v>
      </c>
    </row>
    <row r="4432" ht="15.75" customHeight="1" spans="1:9">
      <c r="A4432">
        <v>4431</v>
      </c>
      <c r="B4432" t="s">
        <v>28794</v>
      </c>
      <c r="C4432" t="s">
        <v>26935</v>
      </c>
      <c r="D4432" t="s">
        <v>29228</v>
      </c>
      <c r="E4432" s="4">
        <v>0.901</v>
      </c>
      <c r="F4432" s="4">
        <v>0.7055</v>
      </c>
      <c r="G4432">
        <v>1.1288</v>
      </c>
      <c r="H4432" s="4" t="s">
        <v>27073</v>
      </c>
      <c r="I4432" t="s">
        <v>4013</v>
      </c>
    </row>
    <row r="4433" ht="15.75" customHeight="1" spans="1:9">
      <c r="A4433">
        <v>4432</v>
      </c>
      <c r="B4433" t="s">
        <v>31212</v>
      </c>
      <c r="C4433" t="s">
        <v>26931</v>
      </c>
      <c r="D4433" t="s">
        <v>26927</v>
      </c>
      <c r="E4433" s="4">
        <v>0.245496</v>
      </c>
      <c r="F4433" s="4">
        <v>0.2385</v>
      </c>
      <c r="G4433">
        <v>2.761</v>
      </c>
      <c r="H4433" s="4" t="s">
        <v>26952</v>
      </c>
      <c r="I4433" s="7">
        <v>1037010000000</v>
      </c>
    </row>
    <row r="4434" ht="15.75" customHeight="1" spans="1:9">
      <c r="A4434">
        <v>4433</v>
      </c>
      <c r="B4434" t="s">
        <v>31213</v>
      </c>
      <c r="C4434" t="s">
        <v>26920</v>
      </c>
      <c r="D4434" t="s">
        <v>26947</v>
      </c>
      <c r="E4434" s="4">
        <v>0.3286</v>
      </c>
      <c r="F4434" s="4">
        <v>0.3162</v>
      </c>
      <c r="G4434">
        <v>0.455</v>
      </c>
      <c r="H4434" s="4" t="s">
        <v>26922</v>
      </c>
      <c r="I4434" s="7">
        <v>1029400000000</v>
      </c>
    </row>
    <row r="4435" ht="15.75" customHeight="1" spans="1:9">
      <c r="A4435">
        <v>4434</v>
      </c>
      <c r="B4435" t="s">
        <v>31214</v>
      </c>
      <c r="C4435" t="s">
        <v>26920</v>
      </c>
      <c r="D4435" t="s">
        <v>27561</v>
      </c>
      <c r="E4435" s="4">
        <v>6.89</v>
      </c>
      <c r="F4435" s="4">
        <v>5.395</v>
      </c>
      <c r="G4435">
        <v>8.632</v>
      </c>
      <c r="H4435" s="4" t="s">
        <v>26922</v>
      </c>
      <c r="I4435" s="7">
        <v>1057700000000</v>
      </c>
    </row>
    <row r="4436" ht="15.75" customHeight="1" spans="1:9">
      <c r="A4436">
        <v>4435</v>
      </c>
      <c r="B4436" t="s">
        <v>28855</v>
      </c>
      <c r="C4436" t="s">
        <v>26920</v>
      </c>
      <c r="D4436" t="s">
        <v>27458</v>
      </c>
      <c r="E4436" s="4">
        <v>0.113526</v>
      </c>
      <c r="F4436" s="4">
        <v>0.0889</v>
      </c>
      <c r="G4436">
        <v>0.1422</v>
      </c>
      <c r="H4436" s="4" t="s">
        <v>26925</v>
      </c>
      <c r="I4436" s="7">
        <v>1410700000000</v>
      </c>
    </row>
    <row r="4437" ht="15.75" customHeight="1" spans="1:9">
      <c r="A4437">
        <v>4436</v>
      </c>
      <c r="B4437" t="s">
        <v>31215</v>
      </c>
      <c r="C4437" t="s">
        <v>26920</v>
      </c>
      <c r="D4437" t="s">
        <v>27561</v>
      </c>
      <c r="E4437" s="4">
        <v>3.6676</v>
      </c>
      <c r="F4437" s="4">
        <v>3.6676</v>
      </c>
      <c r="G4437">
        <v>10.78</v>
      </c>
      <c r="H4437" s="4" t="s">
        <v>27125</v>
      </c>
      <c r="I4437" s="7">
        <v>1057700000000</v>
      </c>
    </row>
    <row r="4438" ht="15.75" customHeight="1" spans="1:9">
      <c r="A4438">
        <v>4437</v>
      </c>
      <c r="B4438" t="s">
        <v>31216</v>
      </c>
      <c r="C4438" t="s">
        <v>26920</v>
      </c>
      <c r="D4438" t="s">
        <v>27243</v>
      </c>
      <c r="E4438" s="4">
        <v>0.8904</v>
      </c>
      <c r="F4438" s="4">
        <v>0.84</v>
      </c>
      <c r="G4438">
        <v>1.344</v>
      </c>
      <c r="H4438" s="4" t="s">
        <v>26925</v>
      </c>
      <c r="I4438" t="s">
        <v>4013</v>
      </c>
    </row>
    <row r="4439" ht="15.75" customHeight="1" spans="1:9">
      <c r="A4439">
        <v>4438</v>
      </c>
      <c r="B4439" t="s">
        <v>31217</v>
      </c>
      <c r="C4439" t="s">
        <v>26920</v>
      </c>
      <c r="D4439" t="s">
        <v>27551</v>
      </c>
      <c r="E4439" s="4">
        <v>0.0954</v>
      </c>
      <c r="F4439" s="4">
        <v>0.0919</v>
      </c>
      <c r="G4439">
        <v>0.2891</v>
      </c>
      <c r="H4439" s="4" t="s">
        <v>26925</v>
      </c>
      <c r="I4439" s="7">
        <v>1057300000000</v>
      </c>
    </row>
    <row r="4440" ht="15.75" customHeight="1" spans="1:9">
      <c r="A4440">
        <v>4439</v>
      </c>
      <c r="B4440" t="s">
        <v>31218</v>
      </c>
      <c r="C4440" t="s">
        <v>26920</v>
      </c>
      <c r="D4440" t="s">
        <v>27551</v>
      </c>
      <c r="E4440" s="4">
        <v>0.26182</v>
      </c>
      <c r="F4440" s="4">
        <v>0.2519</v>
      </c>
      <c r="G4440">
        <v>0.594</v>
      </c>
      <c r="H4440" s="4" t="s">
        <v>27398</v>
      </c>
      <c r="I4440" s="7">
        <v>1057300000000</v>
      </c>
    </row>
    <row r="4441" ht="15.75" customHeight="1" spans="1:9">
      <c r="A4441">
        <v>4440</v>
      </c>
      <c r="B4441" t="s">
        <v>31219</v>
      </c>
      <c r="C4441" t="s">
        <v>26920</v>
      </c>
      <c r="D4441" t="s">
        <v>26960</v>
      </c>
      <c r="E4441" s="4">
        <v>0</v>
      </c>
      <c r="F4441" s="4">
        <v>0.0001</v>
      </c>
      <c r="G4441">
        <v>0</v>
      </c>
      <c r="H4441" s="4" t="s">
        <v>26925</v>
      </c>
      <c r="I4441" s="7">
        <v>1542300000000</v>
      </c>
    </row>
    <row r="4442" ht="15.75" customHeight="1" spans="1:9">
      <c r="A4442">
        <v>4441</v>
      </c>
      <c r="B4442" t="s">
        <v>31220</v>
      </c>
      <c r="C4442" t="s">
        <v>26920</v>
      </c>
      <c r="D4442" t="s">
        <v>27430</v>
      </c>
      <c r="E4442" s="4">
        <v>0</v>
      </c>
      <c r="F4442" s="4">
        <v>0.0001</v>
      </c>
      <c r="G4442">
        <v>0</v>
      </c>
      <c r="H4442" s="4" t="s">
        <v>26922</v>
      </c>
      <c r="I4442" s="7">
        <v>1181900000000</v>
      </c>
    </row>
    <row r="4443" ht="15.75" customHeight="1" spans="1:9">
      <c r="A4443">
        <v>4442</v>
      </c>
      <c r="B4443" t="s">
        <v>31221</v>
      </c>
      <c r="C4443" t="s">
        <v>26920</v>
      </c>
      <c r="D4443" t="s">
        <v>27116</v>
      </c>
      <c r="E4443" s="4">
        <v>0.1166</v>
      </c>
      <c r="F4443" s="4">
        <v>0.1133</v>
      </c>
      <c r="G4443">
        <v>0.7215</v>
      </c>
      <c r="H4443" s="4" t="s">
        <v>26943</v>
      </c>
      <c r="I4443" s="7">
        <v>1057100000000</v>
      </c>
    </row>
    <row r="4444" ht="15.75" customHeight="1" spans="1:9">
      <c r="A4444">
        <v>4443</v>
      </c>
      <c r="B4444" t="s">
        <v>31222</v>
      </c>
      <c r="C4444" t="s">
        <v>26920</v>
      </c>
      <c r="D4444" t="s">
        <v>26924</v>
      </c>
      <c r="E4444" s="4">
        <v>0.024062</v>
      </c>
      <c r="F4444" s="4">
        <v>0.0232</v>
      </c>
      <c r="G4444">
        <v>0.0208</v>
      </c>
      <c r="H4444" s="4" t="s">
        <v>26925</v>
      </c>
      <c r="I4444" s="7">
        <v>1071400000000</v>
      </c>
    </row>
    <row r="4445" ht="15.75" customHeight="1" spans="1:9">
      <c r="A4445">
        <v>4444</v>
      </c>
      <c r="B4445" t="s">
        <v>31223</v>
      </c>
      <c r="C4445" t="s">
        <v>26920</v>
      </c>
      <c r="D4445" t="s">
        <v>26960</v>
      </c>
      <c r="E4445" s="4">
        <v>0.053</v>
      </c>
      <c r="F4445" s="4">
        <v>0.053</v>
      </c>
      <c r="G4445">
        <v>1.8968</v>
      </c>
      <c r="H4445" s="4" t="s">
        <v>26925</v>
      </c>
      <c r="I4445" s="7">
        <v>1542300000000</v>
      </c>
    </row>
    <row r="4446" ht="15.75" customHeight="1" spans="1:9">
      <c r="A4446">
        <v>4445</v>
      </c>
      <c r="B4446" t="s">
        <v>31224</v>
      </c>
      <c r="C4446" t="s">
        <v>26920</v>
      </c>
      <c r="D4446" t="s">
        <v>27430</v>
      </c>
      <c r="E4446" s="4">
        <v>0.0742</v>
      </c>
      <c r="F4446" s="4">
        <v>0.0651</v>
      </c>
      <c r="G4446">
        <v>1.064</v>
      </c>
      <c r="H4446" s="4" t="s">
        <v>26922</v>
      </c>
      <c r="I4446" s="7">
        <v>1181900000000</v>
      </c>
    </row>
    <row r="4447" ht="15.75" customHeight="1" spans="1:9">
      <c r="A4447">
        <v>4446</v>
      </c>
      <c r="B4447" t="s">
        <v>31225</v>
      </c>
      <c r="C4447" t="s">
        <v>26920</v>
      </c>
      <c r="D4447" t="s">
        <v>27222</v>
      </c>
      <c r="E4447" s="4">
        <v>6.7416</v>
      </c>
      <c r="F4447" s="4">
        <v>6.3</v>
      </c>
      <c r="G4447">
        <v>8.1144</v>
      </c>
      <c r="H4447" s="4" t="s">
        <v>26925</v>
      </c>
      <c r="I4447" s="7">
        <v>1163700000000</v>
      </c>
    </row>
    <row r="4448" ht="15.75" customHeight="1" spans="1:9">
      <c r="A4448">
        <v>4447</v>
      </c>
      <c r="B4448" t="s">
        <v>31226</v>
      </c>
      <c r="C4448" t="s">
        <v>26935</v>
      </c>
      <c r="D4448" t="s">
        <v>31227</v>
      </c>
      <c r="E4448" s="4">
        <v>4.77</v>
      </c>
      <c r="F4448" s="4">
        <v>4.9</v>
      </c>
      <c r="G4448">
        <v>7.2</v>
      </c>
      <c r="H4448" s="4" t="s">
        <v>27068</v>
      </c>
      <c r="I4448">
        <v>10208250011</v>
      </c>
    </row>
    <row r="4449" ht="15.75" customHeight="1" spans="1:9">
      <c r="A4449">
        <v>4448</v>
      </c>
      <c r="B4449" t="s">
        <v>31228</v>
      </c>
      <c r="C4449" t="s">
        <v>26920</v>
      </c>
      <c r="D4449" t="s">
        <v>26950</v>
      </c>
      <c r="E4449" s="4">
        <v>4.2188</v>
      </c>
      <c r="F4449" s="4">
        <v>4.24</v>
      </c>
      <c r="G4449">
        <v>46.0954</v>
      </c>
      <c r="H4449" s="4" t="s">
        <v>26925</v>
      </c>
      <c r="I4449" s="7">
        <v>1558400000000</v>
      </c>
    </row>
    <row r="4450" ht="15.75" customHeight="1" spans="1:9">
      <c r="A4450">
        <v>4449</v>
      </c>
      <c r="B4450" t="s">
        <v>31229</v>
      </c>
      <c r="C4450" t="s">
        <v>26920</v>
      </c>
      <c r="D4450" t="s">
        <v>26924</v>
      </c>
      <c r="E4450" s="4">
        <v>1.06</v>
      </c>
      <c r="F4450" s="4">
        <v>0.4028</v>
      </c>
      <c r="G4450">
        <v>0.5654</v>
      </c>
      <c r="H4450" s="4" t="s">
        <v>26925</v>
      </c>
      <c r="I4450" s="7">
        <v>107100000000</v>
      </c>
    </row>
    <row r="4451" ht="15.75" customHeight="1" spans="1:9">
      <c r="A4451">
        <v>4450</v>
      </c>
      <c r="B4451" t="s">
        <v>31230</v>
      </c>
      <c r="C4451" t="s">
        <v>26920</v>
      </c>
      <c r="D4451" t="s">
        <v>26924</v>
      </c>
      <c r="E4451" s="4">
        <v>0.03498</v>
      </c>
      <c r="F4451" s="4">
        <v>0.035</v>
      </c>
      <c r="G4451">
        <v>0.0416</v>
      </c>
      <c r="H4451" s="4" t="s">
        <v>26925</v>
      </c>
      <c r="I4451">
        <v>107140166</v>
      </c>
    </row>
    <row r="4452" ht="15.75" customHeight="1" spans="1:9">
      <c r="A4452">
        <v>4451</v>
      </c>
      <c r="B4452" t="s">
        <v>31231</v>
      </c>
      <c r="C4452" t="s">
        <v>26920</v>
      </c>
      <c r="D4452" t="s">
        <v>26960</v>
      </c>
      <c r="E4452" s="4">
        <v>0</v>
      </c>
      <c r="F4452" s="4">
        <v>0.843</v>
      </c>
      <c r="G4452">
        <v>1.3488</v>
      </c>
      <c r="H4452" s="4" t="s">
        <v>26929</v>
      </c>
      <c r="I4452" s="7">
        <v>1542300000000</v>
      </c>
    </row>
    <row r="4453" ht="15.75" customHeight="1" spans="1:9">
      <c r="A4453">
        <v>4452</v>
      </c>
      <c r="B4453" t="s">
        <v>31232</v>
      </c>
      <c r="C4453" t="s">
        <v>26920</v>
      </c>
      <c r="D4453" t="s">
        <v>27009</v>
      </c>
      <c r="E4453" s="4">
        <v>27.641832</v>
      </c>
      <c r="F4453" s="4">
        <v>45.58</v>
      </c>
      <c r="G4453">
        <v>76.1235</v>
      </c>
      <c r="H4453" s="4" t="s">
        <v>26925</v>
      </c>
      <c r="I4453" s="7">
        <v>1029800000000</v>
      </c>
    </row>
    <row r="4454" ht="15.75" customHeight="1" spans="1:9">
      <c r="A4454">
        <v>4453</v>
      </c>
      <c r="B4454" t="s">
        <v>31233</v>
      </c>
      <c r="C4454" t="s">
        <v>26935</v>
      </c>
      <c r="D4454" t="s">
        <v>28136</v>
      </c>
      <c r="E4454" s="4">
        <v>0.112148</v>
      </c>
      <c r="F4454" s="4">
        <v>0.0893</v>
      </c>
      <c r="G4454">
        <v>0.1731</v>
      </c>
      <c r="H4454" s="4" t="s">
        <v>27068</v>
      </c>
      <c r="I4454">
        <v>80205290002</v>
      </c>
    </row>
    <row r="4455" ht="15.75" customHeight="1" spans="1:9">
      <c r="A4455">
        <v>4454</v>
      </c>
      <c r="B4455" t="s">
        <v>31234</v>
      </c>
      <c r="C4455" t="s">
        <v>26935</v>
      </c>
      <c r="D4455" t="s">
        <v>27616</v>
      </c>
      <c r="E4455" s="4">
        <v>14.84</v>
      </c>
      <c r="F4455" s="4">
        <v>11.62</v>
      </c>
      <c r="G4455">
        <v>23.904</v>
      </c>
      <c r="H4455" s="4" t="s">
        <v>27134</v>
      </c>
      <c r="I4455" t="s">
        <v>4013</v>
      </c>
    </row>
    <row r="4456" ht="15.75" customHeight="1" spans="1:9">
      <c r="A4456">
        <v>4455</v>
      </c>
      <c r="B4456" t="s">
        <v>31235</v>
      </c>
      <c r="C4456" t="s">
        <v>26935</v>
      </c>
      <c r="D4456" t="s">
        <v>28136</v>
      </c>
      <c r="E4456" s="4">
        <v>0.173098</v>
      </c>
      <c r="F4456" s="4">
        <v>0.1</v>
      </c>
      <c r="G4456">
        <v>0.2674</v>
      </c>
      <c r="H4456" s="4" t="s">
        <v>27068</v>
      </c>
      <c r="I4456">
        <v>80205290002</v>
      </c>
    </row>
    <row r="4457" ht="15.75" customHeight="1" spans="1:9">
      <c r="A4457">
        <v>4456</v>
      </c>
      <c r="B4457" t="s">
        <v>31236</v>
      </c>
      <c r="C4457" t="s">
        <v>26935</v>
      </c>
      <c r="D4457" t="s">
        <v>28136</v>
      </c>
      <c r="E4457" s="4">
        <v>0.224402</v>
      </c>
      <c r="F4457" s="4">
        <v>0.18</v>
      </c>
      <c r="G4457">
        <v>0.3466</v>
      </c>
      <c r="H4457" s="4" t="s">
        <v>27068</v>
      </c>
      <c r="I4457">
        <v>80205290002</v>
      </c>
    </row>
    <row r="4458" ht="15.75" customHeight="1" spans="1:9">
      <c r="A4458">
        <v>4457</v>
      </c>
      <c r="B4458" t="s">
        <v>31237</v>
      </c>
      <c r="C4458" t="s">
        <v>26935</v>
      </c>
      <c r="D4458" t="s">
        <v>27138</v>
      </c>
      <c r="E4458" s="4">
        <v>0.618298</v>
      </c>
      <c r="F4458" s="4">
        <v>0.7333</v>
      </c>
      <c r="G4458">
        <v>1.066</v>
      </c>
      <c r="H4458" s="4" t="s">
        <v>27134</v>
      </c>
      <c r="I4458">
        <v>10221690002</v>
      </c>
    </row>
    <row r="4459" ht="15.75" customHeight="1" spans="1:9">
      <c r="A4459">
        <v>4458</v>
      </c>
      <c r="B4459" t="s">
        <v>31238</v>
      </c>
      <c r="C4459" t="s">
        <v>26920</v>
      </c>
      <c r="D4459" t="s">
        <v>27403</v>
      </c>
      <c r="E4459" s="4">
        <v>5.247</v>
      </c>
      <c r="F4459" s="4">
        <v>4.558</v>
      </c>
      <c r="G4459">
        <v>6.8934</v>
      </c>
      <c r="H4459" s="4" t="s">
        <v>27208</v>
      </c>
      <c r="I4459" s="7">
        <v>1140200000000</v>
      </c>
    </row>
    <row r="4460" ht="15.75" customHeight="1" spans="1:9">
      <c r="A4460">
        <v>4459</v>
      </c>
      <c r="B4460" t="s">
        <v>31239</v>
      </c>
      <c r="C4460" t="s">
        <v>26920</v>
      </c>
      <c r="D4460" t="s">
        <v>27021</v>
      </c>
      <c r="E4460" s="4">
        <v>2.703</v>
      </c>
      <c r="F4460" s="4">
        <v>2.601</v>
      </c>
      <c r="G4460">
        <v>1.712</v>
      </c>
      <c r="H4460" s="4" t="s">
        <v>26925</v>
      </c>
      <c r="I4460">
        <v>1062410</v>
      </c>
    </row>
    <row r="4461" ht="15.75" customHeight="1" spans="1:9">
      <c r="A4461">
        <v>4460</v>
      </c>
      <c r="B4461" t="s">
        <v>31240</v>
      </c>
      <c r="C4461" t="s">
        <v>26935</v>
      </c>
      <c r="D4461" t="s">
        <v>27548</v>
      </c>
      <c r="E4461" s="4">
        <v>135.46641</v>
      </c>
      <c r="F4461" s="4">
        <v>123.5709</v>
      </c>
      <c r="G4461">
        <v>197.7134</v>
      </c>
      <c r="H4461" s="4" t="s">
        <v>27073</v>
      </c>
      <c r="I4461" t="s">
        <v>4013</v>
      </c>
    </row>
    <row r="4462" ht="15.75" customHeight="1" spans="1:9">
      <c r="A4462">
        <v>4461</v>
      </c>
      <c r="B4462" t="s">
        <v>31241</v>
      </c>
      <c r="C4462" t="s">
        <v>26935</v>
      </c>
      <c r="D4462" t="s">
        <v>28242</v>
      </c>
      <c r="E4462" s="4">
        <v>21.0622</v>
      </c>
      <c r="F4462" s="4">
        <v>21.0622</v>
      </c>
      <c r="G4462">
        <v>15</v>
      </c>
      <c r="H4462" s="4" t="s">
        <v>27073</v>
      </c>
      <c r="I4462" t="s">
        <v>4013</v>
      </c>
    </row>
    <row r="4463" ht="15.75" customHeight="1" spans="1:9">
      <c r="A4463">
        <v>4462</v>
      </c>
      <c r="B4463" t="s">
        <v>31242</v>
      </c>
      <c r="C4463" t="s">
        <v>26935</v>
      </c>
      <c r="D4463" t="s">
        <v>28242</v>
      </c>
      <c r="E4463" s="4">
        <v>21.0622</v>
      </c>
      <c r="F4463" s="4">
        <v>21.0622</v>
      </c>
      <c r="G4463">
        <v>15</v>
      </c>
      <c r="H4463" s="4" t="s">
        <v>27073</v>
      </c>
      <c r="I4463" t="s">
        <v>4013</v>
      </c>
    </row>
    <row r="4464" ht="15.75" customHeight="1" spans="1:9">
      <c r="A4464">
        <v>4463</v>
      </c>
      <c r="B4464" t="s">
        <v>31243</v>
      </c>
      <c r="C4464" t="s">
        <v>26935</v>
      </c>
      <c r="D4464" t="s">
        <v>27548</v>
      </c>
      <c r="E4464" s="4">
        <v>2.6818</v>
      </c>
      <c r="F4464" s="4">
        <v>2.0999</v>
      </c>
      <c r="G4464">
        <v>3.3598</v>
      </c>
      <c r="H4464" s="4" t="s">
        <v>27095</v>
      </c>
      <c r="I4464" t="s">
        <v>4013</v>
      </c>
    </row>
    <row r="4465" ht="15.75" customHeight="1" spans="1:9">
      <c r="A4465">
        <v>4464</v>
      </c>
      <c r="B4465" t="s">
        <v>31244</v>
      </c>
      <c r="C4465" t="s">
        <v>26920</v>
      </c>
      <c r="D4465" t="s">
        <v>26945</v>
      </c>
      <c r="E4465" s="4">
        <v>0.1484</v>
      </c>
      <c r="F4465" s="4">
        <v>0.1484</v>
      </c>
      <c r="G4465">
        <v>0.5571</v>
      </c>
      <c r="H4465" s="4" t="s">
        <v>26929</v>
      </c>
      <c r="I4465" s="7">
        <v>1256800000000</v>
      </c>
    </row>
    <row r="4466" ht="15.75" customHeight="1" spans="1:9">
      <c r="A4466">
        <v>4465</v>
      </c>
      <c r="B4466" t="s">
        <v>31245</v>
      </c>
      <c r="C4466" t="s">
        <v>26920</v>
      </c>
      <c r="D4466" t="s">
        <v>28213</v>
      </c>
      <c r="E4466" s="4">
        <v>0.482512</v>
      </c>
      <c r="F4466" s="4">
        <v>0.4643</v>
      </c>
      <c r="G4466">
        <v>1.3688</v>
      </c>
      <c r="H4466" s="4" t="s">
        <v>26943</v>
      </c>
      <c r="I4466" s="7">
        <v>1097400000000</v>
      </c>
    </row>
    <row r="4467" ht="15.75" customHeight="1" spans="1:9">
      <c r="A4467">
        <v>4466</v>
      </c>
      <c r="B4467" t="s">
        <v>31246</v>
      </c>
      <c r="C4467" t="s">
        <v>26920</v>
      </c>
      <c r="D4467" t="s">
        <v>31247</v>
      </c>
      <c r="E4467" s="4">
        <v>0.03498</v>
      </c>
      <c r="F4467" s="4">
        <v>0.0382</v>
      </c>
      <c r="G4467">
        <v>0.0563</v>
      </c>
      <c r="H4467" s="4" t="s">
        <v>26925</v>
      </c>
      <c r="I4467" s="7">
        <v>1425900000000</v>
      </c>
    </row>
    <row r="4468" ht="15.75" customHeight="1" spans="1:9">
      <c r="A4468">
        <v>4467</v>
      </c>
      <c r="B4468" t="s">
        <v>31248</v>
      </c>
      <c r="C4468" t="s">
        <v>26920</v>
      </c>
      <c r="D4468" t="s">
        <v>28213</v>
      </c>
      <c r="E4468" s="4">
        <v>5.5332</v>
      </c>
      <c r="F4468" s="4">
        <v>5.5332</v>
      </c>
      <c r="G4468">
        <v>7.2912</v>
      </c>
      <c r="H4468" s="4" t="s">
        <v>26925</v>
      </c>
      <c r="I4468" s="7">
        <v>1097400000000</v>
      </c>
    </row>
    <row r="4469" ht="15.75" customHeight="1" spans="1:9">
      <c r="A4469">
        <v>4468</v>
      </c>
      <c r="B4469" t="s">
        <v>31249</v>
      </c>
      <c r="C4469" t="s">
        <v>26920</v>
      </c>
      <c r="D4469" t="s">
        <v>28213</v>
      </c>
      <c r="E4469" s="4">
        <v>5.32332</v>
      </c>
      <c r="F4469" s="4">
        <v>5.3233</v>
      </c>
      <c r="G4469">
        <v>11.19</v>
      </c>
      <c r="H4469" s="4" t="s">
        <v>26925</v>
      </c>
      <c r="I4469" s="7">
        <v>1097400000000</v>
      </c>
    </row>
    <row r="4470" ht="15.75" customHeight="1" spans="1:9">
      <c r="A4470">
        <v>4469</v>
      </c>
      <c r="B4470" t="s">
        <v>31250</v>
      </c>
      <c r="C4470" t="s">
        <v>26920</v>
      </c>
      <c r="D4470" t="s">
        <v>28213</v>
      </c>
      <c r="E4470" s="4">
        <v>29.68</v>
      </c>
      <c r="F4470" s="4">
        <v>26.2231</v>
      </c>
      <c r="G4470">
        <v>41.957</v>
      </c>
      <c r="H4470" s="4" t="s">
        <v>26925</v>
      </c>
      <c r="I4470" s="7">
        <v>1097400000000</v>
      </c>
    </row>
    <row r="4471" ht="15.75" customHeight="1" spans="1:9">
      <c r="A4471">
        <v>4470</v>
      </c>
      <c r="B4471" t="s">
        <v>31251</v>
      </c>
      <c r="C4471" t="s">
        <v>26920</v>
      </c>
      <c r="D4471" t="s">
        <v>28507</v>
      </c>
      <c r="E4471" s="4">
        <v>22.26</v>
      </c>
      <c r="F4471" s="4">
        <v>19.92</v>
      </c>
      <c r="G4471">
        <v>31.872</v>
      </c>
      <c r="H4471" s="4" t="s">
        <v>27609</v>
      </c>
      <c r="I4471" s="7">
        <v>1002900000000</v>
      </c>
    </row>
    <row r="4472" ht="15.75" customHeight="1" spans="1:9">
      <c r="A4472">
        <v>4471</v>
      </c>
      <c r="B4472" t="s">
        <v>31252</v>
      </c>
      <c r="C4472" t="s">
        <v>26935</v>
      </c>
      <c r="D4472" t="s">
        <v>30297</v>
      </c>
      <c r="E4472" s="4">
        <v>57.028</v>
      </c>
      <c r="F4472" s="4">
        <v>44.654</v>
      </c>
      <c r="G4472">
        <v>71.4464</v>
      </c>
      <c r="H4472" s="4" t="s">
        <v>27095</v>
      </c>
      <c r="I4472" t="s">
        <v>4013</v>
      </c>
    </row>
    <row r="4473" ht="15.75" customHeight="1" spans="1:9">
      <c r="A4473">
        <v>4472</v>
      </c>
      <c r="B4473" t="s">
        <v>31253</v>
      </c>
      <c r="C4473" t="s">
        <v>26935</v>
      </c>
      <c r="D4473" t="s">
        <v>31254</v>
      </c>
      <c r="E4473" s="4">
        <v>11.978</v>
      </c>
      <c r="F4473" s="4">
        <v>11.978</v>
      </c>
      <c r="G4473">
        <v>15.0064</v>
      </c>
      <c r="H4473" s="4" t="s">
        <v>27068</v>
      </c>
      <c r="I4473" t="s">
        <v>4013</v>
      </c>
    </row>
    <row r="4474" ht="15.75" customHeight="1" spans="1:9">
      <c r="A4474">
        <v>4473</v>
      </c>
      <c r="B4474" t="s">
        <v>31255</v>
      </c>
      <c r="C4474" t="s">
        <v>26920</v>
      </c>
      <c r="D4474" t="s">
        <v>27116</v>
      </c>
      <c r="E4474" s="4">
        <v>0.3498</v>
      </c>
      <c r="F4474" s="4">
        <v>0.318</v>
      </c>
      <c r="G4474">
        <v>0.1774</v>
      </c>
      <c r="H4474" s="4" t="s">
        <v>26925</v>
      </c>
      <c r="I4474" s="7">
        <v>1057100000000</v>
      </c>
    </row>
    <row r="4475" ht="15.75" customHeight="1" spans="1:9">
      <c r="A4475">
        <v>4474</v>
      </c>
      <c r="B4475" t="s">
        <v>31256</v>
      </c>
      <c r="C4475" t="s">
        <v>26935</v>
      </c>
      <c r="D4475" t="s">
        <v>29233</v>
      </c>
      <c r="E4475" s="4">
        <v>20.6488</v>
      </c>
      <c r="F4475" s="4">
        <v>13.7688</v>
      </c>
      <c r="G4475">
        <v>22.0301</v>
      </c>
      <c r="H4475" s="4" t="s">
        <v>31003</v>
      </c>
      <c r="I4475" s="7">
        <v>1155700000000</v>
      </c>
    </row>
    <row r="4476" ht="15.75" customHeight="1" spans="1:9">
      <c r="A4476">
        <v>4475</v>
      </c>
      <c r="B4476" t="s">
        <v>31257</v>
      </c>
      <c r="C4476" t="s">
        <v>26935</v>
      </c>
      <c r="D4476" t="s">
        <v>28416</v>
      </c>
      <c r="E4476" s="4">
        <v>5.83</v>
      </c>
      <c r="F4476" s="4">
        <v>6.0685</v>
      </c>
      <c r="G4476">
        <v>7.6028</v>
      </c>
      <c r="H4476" s="4" t="s">
        <v>27068</v>
      </c>
      <c r="I4476" s="7">
        <v>7898910000000</v>
      </c>
    </row>
    <row r="4477" ht="15.75" customHeight="1" spans="1:9">
      <c r="A4477">
        <v>4476</v>
      </c>
      <c r="B4477" t="s">
        <v>31258</v>
      </c>
      <c r="C4477" t="s">
        <v>26920</v>
      </c>
      <c r="D4477" t="s">
        <v>27458</v>
      </c>
      <c r="E4477" s="4">
        <v>2.0352</v>
      </c>
      <c r="F4477" s="4">
        <v>2.0352</v>
      </c>
      <c r="G4477">
        <v>20.62</v>
      </c>
      <c r="H4477" s="4" t="s">
        <v>26943</v>
      </c>
      <c r="I4477" s="7">
        <v>1410700000000</v>
      </c>
    </row>
    <row r="4478" ht="15.75" customHeight="1" spans="1:9">
      <c r="A4478">
        <v>4477</v>
      </c>
      <c r="B4478" t="s">
        <v>31259</v>
      </c>
      <c r="C4478" t="s">
        <v>26920</v>
      </c>
      <c r="D4478" t="s">
        <v>26927</v>
      </c>
      <c r="E4478" s="4">
        <v>0.146492</v>
      </c>
      <c r="F4478" s="4">
        <v>0.141</v>
      </c>
      <c r="G4478">
        <v>0.0765</v>
      </c>
      <c r="H4478" s="4" t="s">
        <v>26925</v>
      </c>
      <c r="I4478" s="7">
        <v>1037000000000</v>
      </c>
    </row>
    <row r="4479" ht="15.75" customHeight="1" spans="1:9">
      <c r="A4479">
        <v>4478</v>
      </c>
      <c r="B4479" t="s">
        <v>28389</v>
      </c>
      <c r="C4479" t="s">
        <v>26920</v>
      </c>
      <c r="D4479" t="s">
        <v>26940</v>
      </c>
      <c r="E4479" s="4">
        <v>0</v>
      </c>
      <c r="F4479" s="4">
        <v>0.0001</v>
      </c>
      <c r="G4479">
        <v>0.0224</v>
      </c>
      <c r="H4479" s="4" t="s">
        <v>26925</v>
      </c>
      <c r="I4479" s="7">
        <v>1134300000000</v>
      </c>
    </row>
    <row r="4480" ht="15.75" customHeight="1" spans="1:9">
      <c r="A4480">
        <v>4479</v>
      </c>
      <c r="B4480" t="s">
        <v>31260</v>
      </c>
      <c r="C4480" t="s">
        <v>26920</v>
      </c>
      <c r="D4480" t="s">
        <v>26966</v>
      </c>
      <c r="E4480" s="4">
        <v>3.604</v>
      </c>
      <c r="F4480" s="4">
        <v>2.226</v>
      </c>
      <c r="G4480">
        <v>5.44</v>
      </c>
      <c r="H4480" s="4" t="s">
        <v>26925</v>
      </c>
      <c r="I4480" s="7">
        <v>1049700000000</v>
      </c>
    </row>
    <row r="4481" ht="15.75" customHeight="1" spans="1:9">
      <c r="A4481">
        <v>4480</v>
      </c>
      <c r="B4481" t="s">
        <v>31261</v>
      </c>
      <c r="C4481" t="s">
        <v>26920</v>
      </c>
      <c r="D4481" t="s">
        <v>26960</v>
      </c>
      <c r="E4481" s="4">
        <v>0.295316</v>
      </c>
      <c r="F4481" s="4">
        <v>0.14</v>
      </c>
      <c r="G4481">
        <v>0.1126</v>
      </c>
      <c r="H4481" s="4" t="s">
        <v>26922</v>
      </c>
      <c r="I4481" s="7">
        <v>1542300000000</v>
      </c>
    </row>
    <row r="4482" ht="15.75" customHeight="1" spans="1:9">
      <c r="A4482">
        <v>4481</v>
      </c>
      <c r="B4482" t="s">
        <v>31262</v>
      </c>
      <c r="C4482" t="s">
        <v>26931</v>
      </c>
      <c r="D4482" t="s">
        <v>26966</v>
      </c>
      <c r="E4482" s="4">
        <v>0.25387</v>
      </c>
      <c r="F4482" s="4">
        <v>0.3</v>
      </c>
      <c r="G4482">
        <v>0.617</v>
      </c>
      <c r="H4482" s="4" t="s">
        <v>26943</v>
      </c>
      <c r="I4482" s="7">
        <v>1049710000000</v>
      </c>
    </row>
    <row r="4483" ht="15.75" customHeight="1" spans="1:9">
      <c r="A4483">
        <v>4482</v>
      </c>
      <c r="B4483" t="s">
        <v>31263</v>
      </c>
      <c r="C4483" t="s">
        <v>26920</v>
      </c>
      <c r="D4483" t="s">
        <v>26966</v>
      </c>
      <c r="E4483" s="4">
        <v>2.0352</v>
      </c>
      <c r="F4483" s="4">
        <v>2.0352</v>
      </c>
      <c r="G4483">
        <v>2.274</v>
      </c>
      <c r="H4483" s="4" t="s">
        <v>26943</v>
      </c>
      <c r="I4483" s="7">
        <v>1049710000000</v>
      </c>
    </row>
    <row r="4484" ht="15.75" customHeight="1" spans="1:9">
      <c r="A4484">
        <v>4483</v>
      </c>
      <c r="B4484" t="s">
        <v>31264</v>
      </c>
      <c r="C4484" t="s">
        <v>26935</v>
      </c>
      <c r="D4484" t="s">
        <v>31265</v>
      </c>
      <c r="E4484" s="4">
        <v>0.11978</v>
      </c>
      <c r="F4484" s="4">
        <v>0.1</v>
      </c>
      <c r="G4484">
        <v>0.1734</v>
      </c>
      <c r="H4484" s="4" t="s">
        <v>27068</v>
      </c>
      <c r="I4484">
        <v>80090670011</v>
      </c>
    </row>
    <row r="4485" ht="15.75" customHeight="1" spans="1:9">
      <c r="A4485">
        <v>4484</v>
      </c>
      <c r="B4485" t="s">
        <v>31266</v>
      </c>
      <c r="C4485" t="s">
        <v>26920</v>
      </c>
      <c r="D4485" t="s">
        <v>27015</v>
      </c>
      <c r="E4485" s="4">
        <v>0.930256</v>
      </c>
      <c r="F4485" s="4">
        <v>1.484</v>
      </c>
      <c r="G4485">
        <v>1.472</v>
      </c>
      <c r="H4485" s="4" t="s">
        <v>26925</v>
      </c>
      <c r="I4485" s="7">
        <v>1057100000000</v>
      </c>
    </row>
    <row r="4486" ht="15.75" customHeight="1" spans="1:9">
      <c r="A4486">
        <v>4485</v>
      </c>
      <c r="B4486" t="s">
        <v>31267</v>
      </c>
      <c r="C4486" t="s">
        <v>26920</v>
      </c>
      <c r="D4486" t="s">
        <v>27529</v>
      </c>
      <c r="E4486" s="4">
        <v>0</v>
      </c>
      <c r="F4486" s="4">
        <v>0.6099</v>
      </c>
      <c r="G4486">
        <v>0.9758</v>
      </c>
      <c r="H4486" s="4" t="s">
        <v>26925</v>
      </c>
      <c r="I4486" s="7">
        <v>1029400000000</v>
      </c>
    </row>
    <row r="4487" ht="15.75" customHeight="1" spans="1:9">
      <c r="A4487">
        <v>4486</v>
      </c>
      <c r="B4487" t="s">
        <v>31268</v>
      </c>
      <c r="C4487" t="s">
        <v>26920</v>
      </c>
      <c r="D4487" t="s">
        <v>26960</v>
      </c>
      <c r="E4487" s="4">
        <v>0.795</v>
      </c>
      <c r="F4487" s="4">
        <v>1.696</v>
      </c>
      <c r="G4487">
        <v>1.5488</v>
      </c>
      <c r="H4487" s="4" t="s">
        <v>26929</v>
      </c>
      <c r="I4487" s="7">
        <v>1542300000000</v>
      </c>
    </row>
    <row r="4488" ht="15.75" customHeight="1" spans="1:9">
      <c r="A4488">
        <v>4487</v>
      </c>
      <c r="B4488" t="s">
        <v>31269</v>
      </c>
      <c r="C4488" t="s">
        <v>26920</v>
      </c>
      <c r="D4488" t="s">
        <v>26960</v>
      </c>
      <c r="E4488" s="4">
        <v>0.318</v>
      </c>
      <c r="F4488" s="4">
        <v>0.318</v>
      </c>
      <c r="G4488">
        <v>0.1549</v>
      </c>
      <c r="H4488" s="4" t="s">
        <v>26925</v>
      </c>
      <c r="I4488" s="7">
        <v>1542300000000</v>
      </c>
    </row>
    <row r="4489" ht="15.75" customHeight="1" spans="1:9">
      <c r="A4489">
        <v>4488</v>
      </c>
      <c r="B4489" t="s">
        <v>31270</v>
      </c>
      <c r="C4489" t="s">
        <v>26935</v>
      </c>
      <c r="D4489" t="s">
        <v>31271</v>
      </c>
      <c r="E4489" s="4">
        <v>0.30952</v>
      </c>
      <c r="F4489" s="4">
        <v>0.2446</v>
      </c>
      <c r="G4489">
        <v>0.9999</v>
      </c>
      <c r="H4489" s="4" t="s">
        <v>27068</v>
      </c>
      <c r="I4489" t="s">
        <v>4013</v>
      </c>
    </row>
    <row r="4490" ht="15.75" customHeight="1" spans="1:9">
      <c r="A4490">
        <v>4489</v>
      </c>
      <c r="B4490" t="s">
        <v>31272</v>
      </c>
      <c r="C4490" t="s">
        <v>26935</v>
      </c>
      <c r="D4490" t="s">
        <v>31271</v>
      </c>
      <c r="E4490" s="4">
        <v>5.3</v>
      </c>
      <c r="F4490" s="4">
        <v>10</v>
      </c>
      <c r="G4490">
        <v>59.2</v>
      </c>
      <c r="H4490" s="4" t="s">
        <v>27068</v>
      </c>
      <c r="I4490" t="s">
        <v>4013</v>
      </c>
    </row>
    <row r="4491" ht="15.75" customHeight="1" spans="1:9">
      <c r="A4491">
        <v>4490</v>
      </c>
      <c r="B4491" t="s">
        <v>31273</v>
      </c>
      <c r="C4491" t="s">
        <v>26935</v>
      </c>
      <c r="D4491" t="s">
        <v>27824</v>
      </c>
      <c r="E4491" s="4">
        <v>0.2862</v>
      </c>
      <c r="F4491" s="4">
        <v>0.2862</v>
      </c>
      <c r="G4491">
        <v>0.4018</v>
      </c>
      <c r="H4491" s="4" t="s">
        <v>27132</v>
      </c>
      <c r="I4491" t="s">
        <v>4013</v>
      </c>
    </row>
    <row r="4492" ht="15.75" customHeight="1" spans="1:9">
      <c r="A4492">
        <v>4491</v>
      </c>
      <c r="B4492" t="s">
        <v>31274</v>
      </c>
      <c r="C4492" t="s">
        <v>26920</v>
      </c>
      <c r="D4492" t="s">
        <v>27055</v>
      </c>
      <c r="E4492" s="4">
        <v>2.703</v>
      </c>
      <c r="F4492" s="4">
        <v>1.32</v>
      </c>
      <c r="G4492">
        <v>3.6</v>
      </c>
      <c r="H4492" s="4" t="s">
        <v>26955</v>
      </c>
      <c r="I4492" s="7">
        <v>15167000000000</v>
      </c>
    </row>
    <row r="4493" ht="15.75" customHeight="1" spans="1:9">
      <c r="A4493">
        <v>4492</v>
      </c>
      <c r="B4493" t="s">
        <v>31275</v>
      </c>
      <c r="C4493" t="s">
        <v>26920</v>
      </c>
      <c r="D4493" t="s">
        <v>27055</v>
      </c>
      <c r="E4493" s="4">
        <v>12.72</v>
      </c>
      <c r="F4493" s="4">
        <v>12.084</v>
      </c>
      <c r="G4493">
        <v>0</v>
      </c>
      <c r="H4493" s="4" t="s">
        <v>26929</v>
      </c>
      <c r="I4493" s="7">
        <v>1516700000000</v>
      </c>
    </row>
    <row r="4494" ht="15.75" customHeight="1" spans="1:9">
      <c r="A4494">
        <v>4493</v>
      </c>
      <c r="B4494" t="s">
        <v>31276</v>
      </c>
      <c r="C4494" t="s">
        <v>26920</v>
      </c>
      <c r="D4494" t="s">
        <v>27104</v>
      </c>
      <c r="E4494" s="4">
        <v>0.2756</v>
      </c>
      <c r="F4494" s="4">
        <v>0.265</v>
      </c>
      <c r="G4494">
        <v>0.3869</v>
      </c>
      <c r="H4494" s="4" t="s">
        <v>26922</v>
      </c>
      <c r="I4494" s="7">
        <v>1027000000000</v>
      </c>
    </row>
    <row r="4495" ht="15.75" customHeight="1" spans="1:9">
      <c r="A4495">
        <v>4494</v>
      </c>
      <c r="B4495" t="s">
        <v>31277</v>
      </c>
      <c r="C4495" t="s">
        <v>26920</v>
      </c>
      <c r="D4495" t="s">
        <v>27078</v>
      </c>
      <c r="E4495" s="4">
        <v>2.544</v>
      </c>
      <c r="F4495" s="4">
        <v>3.074</v>
      </c>
      <c r="G4495">
        <v>15.72</v>
      </c>
      <c r="H4495" s="4" t="s">
        <v>26929</v>
      </c>
      <c r="I4495" s="7">
        <v>1031100000000</v>
      </c>
    </row>
    <row r="4496" ht="15.75" customHeight="1" spans="1:9">
      <c r="A4496">
        <v>4495</v>
      </c>
      <c r="B4496" t="s">
        <v>31278</v>
      </c>
      <c r="C4496" t="s">
        <v>26920</v>
      </c>
      <c r="D4496" t="s">
        <v>27222</v>
      </c>
      <c r="E4496" s="4">
        <v>62.68817285</v>
      </c>
      <c r="F4496" s="4">
        <v>59.1398</v>
      </c>
      <c r="G4496">
        <v>749.87</v>
      </c>
      <c r="H4496" s="4" t="s">
        <v>27208</v>
      </c>
      <c r="I4496" s="7">
        <v>1163700000000</v>
      </c>
    </row>
    <row r="4497" ht="15.75" customHeight="1" spans="1:9">
      <c r="A4497">
        <v>4496</v>
      </c>
      <c r="B4497" t="s">
        <v>31279</v>
      </c>
      <c r="C4497" t="s">
        <v>26920</v>
      </c>
      <c r="D4497" t="s">
        <v>26924</v>
      </c>
      <c r="E4497" s="4">
        <v>0</v>
      </c>
      <c r="F4497" s="4">
        <v>0.0001</v>
      </c>
      <c r="G4497">
        <v>0.064</v>
      </c>
      <c r="H4497" s="4" t="s">
        <v>26922</v>
      </c>
      <c r="I4497" s="7">
        <v>1071400000000</v>
      </c>
    </row>
    <row r="4498" ht="15.75" customHeight="1" spans="1:9">
      <c r="A4498">
        <v>4497</v>
      </c>
      <c r="B4498" t="s">
        <v>31261</v>
      </c>
      <c r="C4498" t="s">
        <v>26920</v>
      </c>
      <c r="D4498" t="s">
        <v>26947</v>
      </c>
      <c r="E4498" s="4">
        <v>0</v>
      </c>
      <c r="F4498" s="4">
        <v>0.0001</v>
      </c>
      <c r="G4498">
        <v>0.1126</v>
      </c>
      <c r="H4498" s="4" t="s">
        <v>26922</v>
      </c>
      <c r="I4498" s="7">
        <v>1046500000000</v>
      </c>
    </row>
    <row r="4499" ht="15.75" customHeight="1" spans="1:9">
      <c r="A4499">
        <v>4498</v>
      </c>
      <c r="B4499" t="s">
        <v>26971</v>
      </c>
      <c r="C4499" t="s">
        <v>26920</v>
      </c>
      <c r="D4499" t="s">
        <v>27116</v>
      </c>
      <c r="E4499" s="4">
        <v>0</v>
      </c>
      <c r="F4499" s="4">
        <v>0.4</v>
      </c>
      <c r="G4499">
        <v>0.5952</v>
      </c>
      <c r="H4499" s="4" t="s">
        <v>26925</v>
      </c>
      <c r="I4499" s="7">
        <v>1057100000000</v>
      </c>
    </row>
    <row r="4500" ht="15.75" customHeight="1" spans="1:9">
      <c r="A4500">
        <v>4499</v>
      </c>
      <c r="B4500" t="s">
        <v>31280</v>
      </c>
      <c r="C4500" t="s">
        <v>26920</v>
      </c>
      <c r="D4500" t="s">
        <v>27569</v>
      </c>
      <c r="E4500" s="4">
        <v>0.2968</v>
      </c>
      <c r="F4500" s="4">
        <v>0.2856</v>
      </c>
      <c r="G4500">
        <v>0</v>
      </c>
      <c r="H4500" s="4" t="s">
        <v>26933</v>
      </c>
      <c r="I4500" s="7">
        <v>1130010000000</v>
      </c>
    </row>
    <row r="4501" ht="15.75" customHeight="1" spans="1:9">
      <c r="A4501">
        <v>4500</v>
      </c>
      <c r="B4501" t="s">
        <v>31281</v>
      </c>
      <c r="C4501" t="s">
        <v>26935</v>
      </c>
      <c r="D4501" t="s">
        <v>28498</v>
      </c>
      <c r="E4501" s="4">
        <v>0.0795</v>
      </c>
      <c r="F4501" s="4">
        <v>0.0765</v>
      </c>
      <c r="G4501">
        <v>0.1566</v>
      </c>
      <c r="H4501" s="4" t="s">
        <v>27134</v>
      </c>
      <c r="I4501">
        <v>80038090001</v>
      </c>
    </row>
    <row r="4502" ht="15.75" customHeight="1" spans="1:9">
      <c r="A4502">
        <v>4501</v>
      </c>
      <c r="B4502" t="s">
        <v>31282</v>
      </c>
      <c r="C4502" t="s">
        <v>26920</v>
      </c>
      <c r="D4502" t="s">
        <v>26940</v>
      </c>
      <c r="E4502" s="4">
        <v>0</v>
      </c>
      <c r="F4502" s="4">
        <v>0.0001</v>
      </c>
      <c r="G4502">
        <v>0.0298</v>
      </c>
      <c r="H4502" s="4" t="s">
        <v>26925</v>
      </c>
      <c r="I4502" s="7">
        <v>1134300000000</v>
      </c>
    </row>
    <row r="4503" ht="15.75" customHeight="1" spans="1:9">
      <c r="A4503">
        <v>4502</v>
      </c>
      <c r="B4503" t="s">
        <v>31283</v>
      </c>
      <c r="C4503" t="s">
        <v>26920</v>
      </c>
      <c r="D4503" t="s">
        <v>26947</v>
      </c>
      <c r="E4503" s="4">
        <v>0</v>
      </c>
      <c r="F4503" s="4">
        <v>0.0001</v>
      </c>
      <c r="G4503">
        <v>0</v>
      </c>
      <c r="H4503" s="4" t="s">
        <v>26943</v>
      </c>
      <c r="I4503" s="7">
        <v>1046500000000</v>
      </c>
    </row>
    <row r="4504" ht="15.75" customHeight="1" spans="1:9">
      <c r="A4504">
        <v>4503</v>
      </c>
      <c r="B4504" t="s">
        <v>31284</v>
      </c>
      <c r="C4504" t="s">
        <v>26920</v>
      </c>
      <c r="D4504" t="s">
        <v>26945</v>
      </c>
      <c r="E4504" s="4">
        <v>0.1908</v>
      </c>
      <c r="F4504" s="4">
        <v>0.0954</v>
      </c>
      <c r="G4504">
        <v>0.2607</v>
      </c>
      <c r="H4504" s="4" t="s">
        <v>26929</v>
      </c>
      <c r="I4504" s="7">
        <v>1256800000000</v>
      </c>
    </row>
    <row r="4505" ht="15.75" customHeight="1" spans="1:9">
      <c r="A4505">
        <v>4504</v>
      </c>
      <c r="B4505" t="s">
        <v>31285</v>
      </c>
      <c r="C4505" t="s">
        <v>26920</v>
      </c>
      <c r="D4505" t="s">
        <v>30844</v>
      </c>
      <c r="E4505" s="4">
        <v>21.7936</v>
      </c>
      <c r="F4505" s="4">
        <v>20.9712</v>
      </c>
      <c r="G4505">
        <v>0</v>
      </c>
      <c r="H4505" s="4" t="s">
        <v>27398</v>
      </c>
      <c r="I4505" s="7">
        <v>1728700000000</v>
      </c>
    </row>
    <row r="4506" ht="15.75" customHeight="1" spans="1:9">
      <c r="A4506">
        <v>4505</v>
      </c>
      <c r="B4506" t="s">
        <v>31286</v>
      </c>
      <c r="C4506" t="s">
        <v>26920</v>
      </c>
      <c r="D4506" t="s">
        <v>27529</v>
      </c>
      <c r="E4506" s="4">
        <v>0</v>
      </c>
      <c r="F4506" s="4">
        <v>0.0001</v>
      </c>
      <c r="G4506">
        <v>0</v>
      </c>
      <c r="H4506" s="4" t="s">
        <v>26925</v>
      </c>
      <c r="I4506" s="7">
        <v>1029400000000</v>
      </c>
    </row>
    <row r="4507" ht="15.75" customHeight="1" spans="1:9">
      <c r="A4507">
        <v>4506</v>
      </c>
      <c r="B4507" t="s">
        <v>31287</v>
      </c>
      <c r="C4507" t="s">
        <v>26920</v>
      </c>
      <c r="D4507" t="s">
        <v>26988</v>
      </c>
      <c r="E4507" s="4">
        <v>0</v>
      </c>
      <c r="F4507" s="4">
        <v>0.4633</v>
      </c>
      <c r="G4507">
        <v>0.6994</v>
      </c>
      <c r="H4507" s="4" t="s">
        <v>26925</v>
      </c>
      <c r="I4507" t="s">
        <v>4013</v>
      </c>
    </row>
    <row r="4508" ht="15.75" customHeight="1" spans="1:9">
      <c r="A4508">
        <v>4507</v>
      </c>
      <c r="B4508" t="s">
        <v>31288</v>
      </c>
      <c r="C4508" t="s">
        <v>26935</v>
      </c>
      <c r="D4508" t="s">
        <v>30281</v>
      </c>
      <c r="E4508" s="4">
        <v>0.3604</v>
      </c>
      <c r="F4508" s="4">
        <v>0.38</v>
      </c>
      <c r="G4508">
        <v>0.7291</v>
      </c>
      <c r="H4508" s="4" t="s">
        <v>27134</v>
      </c>
      <c r="I4508">
        <v>80108090023</v>
      </c>
    </row>
    <row r="4509" ht="15.75" customHeight="1" spans="1:9">
      <c r="A4509">
        <v>4508</v>
      </c>
      <c r="B4509" t="s">
        <v>31289</v>
      </c>
      <c r="C4509" t="s">
        <v>26935</v>
      </c>
      <c r="D4509" t="s">
        <v>30281</v>
      </c>
      <c r="E4509" s="4">
        <v>0.4558</v>
      </c>
      <c r="F4509" s="4">
        <v>0.38</v>
      </c>
      <c r="G4509">
        <v>0.7291</v>
      </c>
      <c r="H4509" s="4" t="s">
        <v>27134</v>
      </c>
      <c r="I4509">
        <v>80108090023</v>
      </c>
    </row>
    <row r="4510" ht="15.75" customHeight="1" spans="1:9">
      <c r="A4510">
        <v>4509</v>
      </c>
      <c r="B4510" t="s">
        <v>31290</v>
      </c>
      <c r="C4510" t="s">
        <v>26935</v>
      </c>
      <c r="D4510" t="s">
        <v>30281</v>
      </c>
      <c r="E4510" s="4">
        <v>0.3816</v>
      </c>
      <c r="F4510" s="4">
        <v>0.36</v>
      </c>
      <c r="G4510">
        <v>0.7237</v>
      </c>
      <c r="H4510" s="4" t="s">
        <v>27068</v>
      </c>
      <c r="I4510">
        <v>80108090023</v>
      </c>
    </row>
    <row r="4511" ht="15.75" customHeight="1" spans="1:9">
      <c r="A4511">
        <v>4510</v>
      </c>
      <c r="B4511" t="s">
        <v>31291</v>
      </c>
      <c r="C4511" t="s">
        <v>26920</v>
      </c>
      <c r="D4511" t="s">
        <v>26960</v>
      </c>
      <c r="E4511" s="4">
        <v>0.0424</v>
      </c>
      <c r="F4511" s="4">
        <v>0.106</v>
      </c>
      <c r="G4511">
        <v>0.1005</v>
      </c>
      <c r="H4511" s="4" t="s">
        <v>26952</v>
      </c>
      <c r="I4511" s="7">
        <v>1542300000000</v>
      </c>
    </row>
    <row r="4512" ht="15.75" customHeight="1" spans="1:9">
      <c r="A4512">
        <v>4511</v>
      </c>
      <c r="B4512" t="s">
        <v>31292</v>
      </c>
      <c r="C4512" t="s">
        <v>26935</v>
      </c>
      <c r="D4512" t="s">
        <v>27856</v>
      </c>
      <c r="E4512" s="4">
        <v>1.325</v>
      </c>
      <c r="F4512" s="4">
        <v>0.8976</v>
      </c>
      <c r="G4512">
        <v>1.4361</v>
      </c>
      <c r="H4512" s="4" t="s">
        <v>27073</v>
      </c>
      <c r="I4512">
        <v>10013900004</v>
      </c>
    </row>
    <row r="4513" ht="15.75" customHeight="1" spans="1:9">
      <c r="A4513">
        <v>4512</v>
      </c>
      <c r="B4513" t="s">
        <v>31293</v>
      </c>
      <c r="C4513" t="s">
        <v>26920</v>
      </c>
      <c r="D4513" t="s">
        <v>27055</v>
      </c>
      <c r="E4513" s="4">
        <v>7.42</v>
      </c>
      <c r="F4513" s="4">
        <v>5</v>
      </c>
      <c r="G4513">
        <v>133.64</v>
      </c>
      <c r="H4513" s="4" t="s">
        <v>26929</v>
      </c>
      <c r="I4513" s="7">
        <v>1516700000000</v>
      </c>
    </row>
    <row r="4514" ht="15.75" customHeight="1" spans="1:9">
      <c r="A4514">
        <v>4513</v>
      </c>
      <c r="B4514" t="s">
        <v>31294</v>
      </c>
      <c r="C4514" t="s">
        <v>26920</v>
      </c>
      <c r="D4514" t="s">
        <v>27009</v>
      </c>
      <c r="E4514" s="4">
        <v>33.92</v>
      </c>
      <c r="F4514" s="4">
        <v>27</v>
      </c>
      <c r="G4514">
        <v>812.18</v>
      </c>
      <c r="H4514" s="4" t="s">
        <v>26925</v>
      </c>
      <c r="I4514" s="7">
        <v>1029800000000</v>
      </c>
    </row>
    <row r="4515" ht="15.75" customHeight="1" spans="1:9">
      <c r="A4515">
        <v>4514</v>
      </c>
      <c r="B4515" t="s">
        <v>31295</v>
      </c>
      <c r="C4515" t="s">
        <v>26920</v>
      </c>
      <c r="D4515" t="s">
        <v>27078</v>
      </c>
      <c r="E4515" s="4">
        <v>1.166</v>
      </c>
      <c r="F4515" s="4">
        <v>6.3494</v>
      </c>
      <c r="G4515">
        <v>3.9574</v>
      </c>
      <c r="H4515" s="4" t="s">
        <v>26925</v>
      </c>
      <c r="I4515" s="7">
        <v>1031100000000</v>
      </c>
    </row>
    <row r="4516" ht="15.75" customHeight="1" spans="1:9">
      <c r="A4516">
        <v>4515</v>
      </c>
      <c r="B4516" t="s">
        <v>31296</v>
      </c>
      <c r="C4516" t="s">
        <v>26931</v>
      </c>
      <c r="D4516" t="s">
        <v>26940</v>
      </c>
      <c r="E4516" s="4">
        <v>1.749</v>
      </c>
      <c r="F4516" s="4">
        <v>2.12</v>
      </c>
      <c r="G4516">
        <v>4.7794</v>
      </c>
      <c r="H4516" s="4" t="s">
        <v>26929</v>
      </c>
      <c r="I4516" s="7">
        <v>1134300000000</v>
      </c>
    </row>
    <row r="4517" ht="15.75" customHeight="1" spans="1:9">
      <c r="A4517">
        <v>4516</v>
      </c>
      <c r="B4517" t="s">
        <v>31297</v>
      </c>
      <c r="C4517" t="s">
        <v>26920</v>
      </c>
      <c r="D4517" t="s">
        <v>27216</v>
      </c>
      <c r="E4517" s="4">
        <v>13.038</v>
      </c>
      <c r="F4517" s="4">
        <v>12.14</v>
      </c>
      <c r="G4517">
        <v>187.994</v>
      </c>
      <c r="H4517" s="4" t="s">
        <v>26943</v>
      </c>
      <c r="I4517" s="7">
        <v>1006300000000</v>
      </c>
    </row>
    <row r="4518" ht="15.75" customHeight="1" spans="1:9">
      <c r="A4518">
        <v>4517</v>
      </c>
      <c r="B4518" t="s">
        <v>28786</v>
      </c>
      <c r="C4518" t="s">
        <v>26935</v>
      </c>
      <c r="D4518" t="s">
        <v>27138</v>
      </c>
      <c r="E4518" s="4">
        <v>1.347048</v>
      </c>
      <c r="F4518" s="4">
        <v>1.4167</v>
      </c>
      <c r="G4518">
        <v>2.4</v>
      </c>
      <c r="H4518" s="4" t="s">
        <v>27134</v>
      </c>
      <c r="I4518" t="s">
        <v>4013</v>
      </c>
    </row>
    <row r="4519" ht="15.75" customHeight="1" spans="1:9">
      <c r="A4519">
        <v>4518</v>
      </c>
      <c r="B4519" t="s">
        <v>31298</v>
      </c>
      <c r="C4519" t="s">
        <v>26935</v>
      </c>
      <c r="D4519" t="s">
        <v>31299</v>
      </c>
      <c r="E4519" s="4">
        <v>27.348</v>
      </c>
      <c r="F4519" s="4">
        <v>18.9424</v>
      </c>
      <c r="G4519">
        <v>30.3078</v>
      </c>
      <c r="H4519" s="4" t="s">
        <v>27095</v>
      </c>
      <c r="I4519">
        <v>80149710185</v>
      </c>
    </row>
    <row r="4520" ht="15.75" customHeight="1" spans="1:9">
      <c r="A4520">
        <v>4519</v>
      </c>
      <c r="B4520" t="s">
        <v>31300</v>
      </c>
      <c r="C4520" t="s">
        <v>26935</v>
      </c>
      <c r="D4520" t="s">
        <v>31301</v>
      </c>
      <c r="E4520" s="4">
        <v>2.862</v>
      </c>
      <c r="F4520" s="4">
        <v>1.9823</v>
      </c>
      <c r="G4520">
        <v>3.1717</v>
      </c>
      <c r="H4520" s="4" t="s">
        <v>27132</v>
      </c>
      <c r="I4520" t="s">
        <v>4013</v>
      </c>
    </row>
    <row r="4521" ht="15.75" customHeight="1" spans="1:9">
      <c r="A4521">
        <v>4520</v>
      </c>
      <c r="B4521" t="s">
        <v>31302</v>
      </c>
      <c r="C4521" t="s">
        <v>26935</v>
      </c>
      <c r="D4521" t="s">
        <v>28449</v>
      </c>
      <c r="E4521" s="4">
        <v>2.332</v>
      </c>
      <c r="F4521" s="4">
        <v>1.6153</v>
      </c>
      <c r="G4521">
        <v>2.5845</v>
      </c>
      <c r="H4521" s="4" t="s">
        <v>27095</v>
      </c>
      <c r="I4521" t="s">
        <v>4013</v>
      </c>
    </row>
    <row r="4522" ht="15.75" customHeight="1" spans="1:9">
      <c r="A4522">
        <v>4521</v>
      </c>
      <c r="B4522" t="s">
        <v>31303</v>
      </c>
      <c r="C4522" t="s">
        <v>26935</v>
      </c>
      <c r="D4522" t="s">
        <v>31304</v>
      </c>
      <c r="E4522" s="4">
        <v>2.65</v>
      </c>
      <c r="F4522" s="4">
        <v>1.8353</v>
      </c>
      <c r="G4522">
        <v>2.9365</v>
      </c>
      <c r="H4522" s="4" t="s">
        <v>27095</v>
      </c>
      <c r="I4522" t="s">
        <v>4013</v>
      </c>
    </row>
    <row r="4523" ht="15.75" customHeight="1" spans="1:9">
      <c r="A4523">
        <v>4522</v>
      </c>
      <c r="B4523" t="s">
        <v>31305</v>
      </c>
      <c r="C4523" t="s">
        <v>26935</v>
      </c>
      <c r="D4523" t="s">
        <v>31299</v>
      </c>
      <c r="E4523" s="4">
        <v>7.261</v>
      </c>
      <c r="F4523" s="4">
        <v>5.0292</v>
      </c>
      <c r="G4523">
        <v>8.0467</v>
      </c>
      <c r="H4523" s="4" t="s">
        <v>27095</v>
      </c>
      <c r="I4523" t="s">
        <v>4013</v>
      </c>
    </row>
    <row r="4524" ht="15.75" customHeight="1" spans="1:9">
      <c r="A4524">
        <v>4523</v>
      </c>
      <c r="B4524" t="s">
        <v>31306</v>
      </c>
      <c r="C4524" t="s">
        <v>26935</v>
      </c>
      <c r="D4524" t="s">
        <v>31307</v>
      </c>
      <c r="E4524" s="4">
        <v>38.9656</v>
      </c>
      <c r="F4524" s="4">
        <v>26.9894</v>
      </c>
      <c r="G4524">
        <v>20.5582</v>
      </c>
      <c r="H4524" s="4" t="s">
        <v>27095</v>
      </c>
      <c r="I4524" t="s">
        <v>4013</v>
      </c>
    </row>
    <row r="4525" ht="15.75" customHeight="1" spans="1:9">
      <c r="A4525">
        <v>4524</v>
      </c>
      <c r="B4525" t="s">
        <v>31308</v>
      </c>
      <c r="C4525" t="s">
        <v>26935</v>
      </c>
      <c r="D4525" t="s">
        <v>31299</v>
      </c>
      <c r="E4525" s="4">
        <v>18.55</v>
      </c>
      <c r="F4525" s="4">
        <v>12.8489</v>
      </c>
      <c r="G4525">
        <v>0</v>
      </c>
      <c r="H4525" s="4" t="s">
        <v>27095</v>
      </c>
      <c r="I4525" t="s">
        <v>4013</v>
      </c>
    </row>
    <row r="4526" ht="15.75" customHeight="1" spans="1:9">
      <c r="A4526">
        <v>4525</v>
      </c>
      <c r="B4526" t="s">
        <v>31309</v>
      </c>
      <c r="C4526" t="s">
        <v>26935</v>
      </c>
      <c r="D4526" t="s">
        <v>31310</v>
      </c>
      <c r="E4526" s="4">
        <v>2.014</v>
      </c>
      <c r="F4526" s="4">
        <v>2.005</v>
      </c>
      <c r="G4526">
        <v>2.2318</v>
      </c>
      <c r="H4526" s="4" t="s">
        <v>27095</v>
      </c>
      <c r="I4526" t="s">
        <v>4013</v>
      </c>
    </row>
    <row r="4527" ht="15.75" customHeight="1" spans="1:9">
      <c r="A4527">
        <v>4526</v>
      </c>
      <c r="B4527" t="s">
        <v>31311</v>
      </c>
      <c r="C4527" t="s">
        <v>26935</v>
      </c>
      <c r="D4527" t="s">
        <v>30952</v>
      </c>
      <c r="E4527" s="4">
        <v>20.246</v>
      </c>
      <c r="F4527" s="4">
        <v>14.0234</v>
      </c>
      <c r="G4527">
        <v>22.4374</v>
      </c>
      <c r="H4527" s="4" t="s">
        <v>27095</v>
      </c>
      <c r="I4527" t="s">
        <v>4013</v>
      </c>
    </row>
    <row r="4528" ht="15.75" customHeight="1" spans="1:9">
      <c r="A4528">
        <v>4527</v>
      </c>
      <c r="B4528" t="s">
        <v>31312</v>
      </c>
      <c r="C4528" t="s">
        <v>26935</v>
      </c>
      <c r="D4528" t="s">
        <v>30952</v>
      </c>
      <c r="E4528" s="4">
        <v>20.246</v>
      </c>
      <c r="F4528" s="4">
        <v>14.0234</v>
      </c>
      <c r="G4528">
        <v>22.4374</v>
      </c>
      <c r="H4528" s="4" t="s">
        <v>27095</v>
      </c>
      <c r="I4528" t="s">
        <v>4013</v>
      </c>
    </row>
    <row r="4529" ht="15.75" customHeight="1" spans="1:9">
      <c r="A4529">
        <v>4528</v>
      </c>
      <c r="B4529" t="s">
        <v>31313</v>
      </c>
      <c r="C4529" t="s">
        <v>26935</v>
      </c>
      <c r="D4529" t="s">
        <v>30952</v>
      </c>
      <c r="E4529" s="4">
        <v>43.301</v>
      </c>
      <c r="F4529" s="4">
        <v>29.9923</v>
      </c>
      <c r="G4529">
        <v>4528</v>
      </c>
      <c r="H4529" s="4" t="s">
        <v>27095</v>
      </c>
      <c r="I4529" t="s">
        <v>4013</v>
      </c>
    </row>
    <row r="4530" ht="15.75" customHeight="1" spans="1:9">
      <c r="A4530">
        <v>4529</v>
      </c>
      <c r="B4530" t="s">
        <v>31314</v>
      </c>
      <c r="C4530" t="s">
        <v>26935</v>
      </c>
      <c r="D4530" t="s">
        <v>31315</v>
      </c>
      <c r="E4530" s="4">
        <v>11.501</v>
      </c>
      <c r="F4530" s="4">
        <v>7.9661</v>
      </c>
      <c r="G4530">
        <v>12.7458</v>
      </c>
      <c r="H4530" s="4" t="s">
        <v>27095</v>
      </c>
      <c r="I4530" t="s">
        <v>4013</v>
      </c>
    </row>
    <row r="4531" ht="15.75" customHeight="1" spans="1:9">
      <c r="A4531">
        <v>4530</v>
      </c>
      <c r="B4531" t="s">
        <v>31316</v>
      </c>
      <c r="C4531" t="s">
        <v>26935</v>
      </c>
      <c r="D4531" t="s">
        <v>31317</v>
      </c>
      <c r="E4531" s="4">
        <v>4.5474</v>
      </c>
      <c r="F4531" s="4">
        <v>3.1497</v>
      </c>
      <c r="G4531">
        <v>5.0395</v>
      </c>
      <c r="H4531" s="4" t="s">
        <v>27095</v>
      </c>
      <c r="I4531" t="s">
        <v>4013</v>
      </c>
    </row>
    <row r="4532" ht="15.75" customHeight="1" spans="1:9">
      <c r="A4532">
        <v>4531</v>
      </c>
      <c r="B4532" t="s">
        <v>31318</v>
      </c>
      <c r="C4532" t="s">
        <v>26935</v>
      </c>
      <c r="D4532" t="s">
        <v>31319</v>
      </c>
      <c r="E4532" s="4">
        <v>0.901</v>
      </c>
      <c r="F4532" s="4">
        <v>0.6234</v>
      </c>
      <c r="G4532">
        <v>0.9974</v>
      </c>
      <c r="H4532" s="4" t="s">
        <v>27095</v>
      </c>
      <c r="I4532" t="s">
        <v>4013</v>
      </c>
    </row>
    <row r="4533" ht="15.75" customHeight="1" spans="1:9">
      <c r="A4533">
        <v>4532</v>
      </c>
      <c r="B4533" t="s">
        <v>31320</v>
      </c>
      <c r="C4533" t="s">
        <v>26935</v>
      </c>
      <c r="D4533" t="s">
        <v>31319</v>
      </c>
      <c r="E4533" s="4">
        <v>0.954</v>
      </c>
      <c r="F4533" s="4">
        <v>0.6601</v>
      </c>
      <c r="G4533">
        <v>1.0562</v>
      </c>
      <c r="H4533" s="4" t="s">
        <v>27095</v>
      </c>
      <c r="I4533" t="s">
        <v>4013</v>
      </c>
    </row>
    <row r="4534" ht="15.75" customHeight="1" spans="1:9">
      <c r="A4534">
        <v>4533</v>
      </c>
      <c r="B4534" t="s">
        <v>31321</v>
      </c>
      <c r="C4534" t="s">
        <v>26935</v>
      </c>
      <c r="D4534" t="s">
        <v>31310</v>
      </c>
      <c r="E4534" s="4">
        <v>2.014</v>
      </c>
      <c r="F4534" s="4">
        <v>2.005</v>
      </c>
      <c r="G4534">
        <v>2.232</v>
      </c>
      <c r="H4534" s="4" t="s">
        <v>27095</v>
      </c>
      <c r="I4534" t="s">
        <v>4013</v>
      </c>
    </row>
    <row r="4535" ht="15.75" customHeight="1" spans="1:9">
      <c r="A4535">
        <v>4534</v>
      </c>
      <c r="B4535" t="s">
        <v>31322</v>
      </c>
      <c r="C4535" t="s">
        <v>26935</v>
      </c>
      <c r="D4535" t="s">
        <v>31323</v>
      </c>
      <c r="E4535" s="4">
        <v>20.14</v>
      </c>
      <c r="F4535" s="4">
        <v>20.05</v>
      </c>
      <c r="G4535">
        <v>22.3198</v>
      </c>
      <c r="H4535" s="4" t="s">
        <v>27095</v>
      </c>
      <c r="I4535" t="s">
        <v>4013</v>
      </c>
    </row>
    <row r="4536" ht="15.75" customHeight="1" spans="1:9">
      <c r="A4536">
        <v>4535</v>
      </c>
      <c r="B4536" t="s">
        <v>31324</v>
      </c>
      <c r="C4536" t="s">
        <v>26935</v>
      </c>
      <c r="D4536" t="s">
        <v>31323</v>
      </c>
      <c r="E4536" s="4">
        <v>20.14</v>
      </c>
      <c r="F4536" s="4">
        <v>13.9499</v>
      </c>
      <c r="G4536">
        <v>22.3198</v>
      </c>
      <c r="H4536" s="4" t="s">
        <v>27095</v>
      </c>
      <c r="I4536" t="s">
        <v>4013</v>
      </c>
    </row>
    <row r="4537" ht="15.75" customHeight="1" spans="1:8">
      <c r="A4537">
        <v>4536</v>
      </c>
      <c r="B4537" t="s">
        <v>31325</v>
      </c>
      <c r="C4537" t="s">
        <v>26935</v>
      </c>
      <c r="D4537" t="s">
        <v>27153</v>
      </c>
      <c r="E4537" s="4">
        <v>0</v>
      </c>
      <c r="F4537" s="4">
        <v>4.4298</v>
      </c>
      <c r="G4537">
        <v>7.0877</v>
      </c>
      <c r="H4537" s="4" t="s">
        <v>27134</v>
      </c>
    </row>
    <row r="4538" ht="15.75" customHeight="1" spans="1:9">
      <c r="A4538">
        <v>4537</v>
      </c>
      <c r="B4538" t="s">
        <v>31326</v>
      </c>
      <c r="C4538" t="s">
        <v>26935</v>
      </c>
      <c r="D4538" t="s">
        <v>27548</v>
      </c>
      <c r="E4538" s="4">
        <v>0</v>
      </c>
      <c r="F4538" s="4">
        <v>0.0001</v>
      </c>
      <c r="G4538">
        <v>0</v>
      </c>
      <c r="H4538" s="4" t="s">
        <v>27534</v>
      </c>
      <c r="I4538" t="s">
        <v>4013</v>
      </c>
    </row>
    <row r="4539" ht="15.75" customHeight="1" spans="1:9">
      <c r="A4539">
        <v>4538</v>
      </c>
      <c r="B4539" t="s">
        <v>31327</v>
      </c>
      <c r="C4539" t="s">
        <v>26920</v>
      </c>
      <c r="D4539" t="s">
        <v>27569</v>
      </c>
      <c r="E4539" s="4">
        <v>3.127</v>
      </c>
      <c r="F4539" s="4">
        <v>4.841</v>
      </c>
      <c r="G4539">
        <v>2.8767</v>
      </c>
      <c r="H4539" s="4" t="s">
        <v>26943</v>
      </c>
      <c r="I4539" s="7">
        <v>1130000000000</v>
      </c>
    </row>
    <row r="4540" ht="15.75" customHeight="1" spans="1:9">
      <c r="A4540">
        <v>4539</v>
      </c>
      <c r="B4540" t="s">
        <v>31328</v>
      </c>
      <c r="C4540" t="s">
        <v>26920</v>
      </c>
      <c r="D4540" t="s">
        <v>27009</v>
      </c>
      <c r="E4540" s="4">
        <v>26.5</v>
      </c>
      <c r="F4540" s="4">
        <v>26.5</v>
      </c>
      <c r="G4540">
        <v>77.454</v>
      </c>
      <c r="H4540" s="4" t="s">
        <v>26925</v>
      </c>
      <c r="I4540" s="7">
        <v>1029800000000</v>
      </c>
    </row>
    <row r="4541" ht="15.75" customHeight="1" spans="1:9">
      <c r="A4541">
        <v>4540</v>
      </c>
      <c r="B4541" t="s">
        <v>31329</v>
      </c>
      <c r="C4541" t="s">
        <v>26920</v>
      </c>
      <c r="D4541" t="s">
        <v>27222</v>
      </c>
      <c r="E4541" s="4">
        <v>5.512</v>
      </c>
      <c r="F4541" s="4">
        <v>4.77</v>
      </c>
      <c r="G4541">
        <v>5.6544</v>
      </c>
      <c r="H4541" s="4" t="s">
        <v>26925</v>
      </c>
      <c r="I4541" s="7">
        <v>1163700000000</v>
      </c>
    </row>
    <row r="4542" ht="15.75" customHeight="1" spans="1:9">
      <c r="A4542">
        <v>4541</v>
      </c>
      <c r="B4542" t="s">
        <v>28932</v>
      </c>
      <c r="C4542" t="s">
        <v>26935</v>
      </c>
      <c r="D4542" t="s">
        <v>27175</v>
      </c>
      <c r="E4542" s="4">
        <v>0.5512</v>
      </c>
      <c r="F4542" s="4">
        <v>0.4875</v>
      </c>
      <c r="G4542">
        <v>0.6238</v>
      </c>
      <c r="H4542" s="4" t="s">
        <v>27073</v>
      </c>
      <c r="I4542">
        <v>10307130005</v>
      </c>
    </row>
    <row r="4543" ht="15.75" customHeight="1" spans="1:9">
      <c r="A4543">
        <v>4542</v>
      </c>
      <c r="B4543" t="s">
        <v>30352</v>
      </c>
      <c r="C4543" t="s">
        <v>26935</v>
      </c>
      <c r="D4543" t="s">
        <v>27175</v>
      </c>
      <c r="E4543" s="4">
        <v>0.304432</v>
      </c>
      <c r="F4543" s="4">
        <v>0.2779</v>
      </c>
      <c r="G4543">
        <v>0.3344</v>
      </c>
      <c r="H4543" s="4" t="s">
        <v>27073</v>
      </c>
      <c r="I4543">
        <v>10307130005</v>
      </c>
    </row>
    <row r="4544" ht="15.75" customHeight="1" spans="1:9">
      <c r="A4544">
        <v>4543</v>
      </c>
      <c r="B4544" t="s">
        <v>31330</v>
      </c>
      <c r="C4544" t="s">
        <v>26920</v>
      </c>
      <c r="D4544" t="s">
        <v>26947</v>
      </c>
      <c r="E4544" s="4">
        <v>0.8162</v>
      </c>
      <c r="F4544" s="4">
        <v>0.8393</v>
      </c>
      <c r="G4544">
        <v>0.592</v>
      </c>
      <c r="H4544" s="4" t="s">
        <v>26925</v>
      </c>
      <c r="I4544" s="7">
        <v>1046500000000</v>
      </c>
    </row>
    <row r="4545" ht="15.75" customHeight="1" spans="1:9">
      <c r="A4545">
        <v>4544</v>
      </c>
      <c r="B4545" t="s">
        <v>31331</v>
      </c>
      <c r="C4545" t="s">
        <v>26920</v>
      </c>
      <c r="D4545" t="s">
        <v>31332</v>
      </c>
      <c r="E4545" s="4">
        <v>16.748</v>
      </c>
      <c r="F4545" s="4">
        <v>13.114</v>
      </c>
      <c r="G4545">
        <v>20.9824</v>
      </c>
      <c r="H4545" s="4" t="s">
        <v>26925</v>
      </c>
      <c r="I4545" t="s">
        <v>4013</v>
      </c>
    </row>
    <row r="4546" ht="15.75" customHeight="1" spans="1:9">
      <c r="A4546">
        <v>4545</v>
      </c>
      <c r="B4546" t="s">
        <v>31333</v>
      </c>
      <c r="C4546" t="s">
        <v>26935</v>
      </c>
      <c r="D4546" t="s">
        <v>27138</v>
      </c>
      <c r="E4546" s="4">
        <v>0.706702</v>
      </c>
      <c r="F4546" s="4">
        <v>0.625</v>
      </c>
      <c r="G4546">
        <v>0.8854</v>
      </c>
      <c r="H4546" s="4" t="s">
        <v>27134</v>
      </c>
      <c r="I4546" t="s">
        <v>4013</v>
      </c>
    </row>
    <row r="4547" ht="15.75" customHeight="1" spans="1:9">
      <c r="A4547">
        <v>4546</v>
      </c>
      <c r="B4547" t="s">
        <v>31334</v>
      </c>
      <c r="C4547" t="s">
        <v>26920</v>
      </c>
      <c r="D4547" t="s">
        <v>26927</v>
      </c>
      <c r="E4547" s="4">
        <v>0.159</v>
      </c>
      <c r="F4547" s="4">
        <v>0.153</v>
      </c>
      <c r="G4547">
        <v>0.0845</v>
      </c>
      <c r="H4547" s="4" t="s">
        <v>26925</v>
      </c>
      <c r="I4547" s="7">
        <v>1037000000000</v>
      </c>
    </row>
    <row r="4548" ht="15.75" customHeight="1" spans="1:9">
      <c r="A4548">
        <v>4547</v>
      </c>
      <c r="B4548" t="s">
        <v>31335</v>
      </c>
      <c r="C4548" t="s">
        <v>26920</v>
      </c>
      <c r="D4548" t="s">
        <v>26927</v>
      </c>
      <c r="E4548" s="4">
        <v>0.02968</v>
      </c>
      <c r="F4548" s="4">
        <v>0.04</v>
      </c>
      <c r="G4548">
        <v>0.0277</v>
      </c>
      <c r="H4548" s="4" t="s">
        <v>26925</v>
      </c>
      <c r="I4548" s="7">
        <v>1037000000000</v>
      </c>
    </row>
    <row r="4549" ht="15.75" customHeight="1" spans="1:9">
      <c r="A4549">
        <v>4548</v>
      </c>
      <c r="B4549" t="s">
        <v>27020</v>
      </c>
      <c r="C4549" t="s">
        <v>26920</v>
      </c>
      <c r="D4549" t="s">
        <v>27021</v>
      </c>
      <c r="E4549" s="4">
        <v>0.7632</v>
      </c>
      <c r="F4549" s="4">
        <v>0.7632</v>
      </c>
      <c r="G4549">
        <v>1.0864</v>
      </c>
      <c r="H4549" s="4" t="s">
        <v>26929</v>
      </c>
      <c r="I4549" s="7">
        <v>1624100000000</v>
      </c>
    </row>
    <row r="4550" ht="15.75" customHeight="1" spans="1:9">
      <c r="A4550">
        <v>4549</v>
      </c>
      <c r="B4550" t="s">
        <v>29149</v>
      </c>
      <c r="C4550" t="s">
        <v>26920</v>
      </c>
      <c r="D4550" t="s">
        <v>27430</v>
      </c>
      <c r="E4550" s="4">
        <v>0.09646</v>
      </c>
      <c r="F4550" s="4">
        <v>0.0928</v>
      </c>
      <c r="G4550">
        <v>0.0416</v>
      </c>
      <c r="H4550" s="4" t="s">
        <v>26925</v>
      </c>
      <c r="I4550" s="7">
        <v>1181900000000</v>
      </c>
    </row>
    <row r="4551" ht="15.75" customHeight="1" spans="1:9">
      <c r="A4551">
        <v>4550</v>
      </c>
      <c r="B4551" t="s">
        <v>31336</v>
      </c>
      <c r="C4551" t="s">
        <v>26935</v>
      </c>
      <c r="D4551" t="s">
        <v>31337</v>
      </c>
      <c r="E4551" s="4">
        <v>2.544</v>
      </c>
      <c r="F4551" s="4">
        <v>2.544</v>
      </c>
      <c r="G4551">
        <v>3.3262</v>
      </c>
      <c r="H4551" s="4" t="s">
        <v>27095</v>
      </c>
      <c r="I4551" t="s">
        <v>4013</v>
      </c>
    </row>
    <row r="4552" ht="15.75" customHeight="1" spans="1:9">
      <c r="A4552">
        <v>4551</v>
      </c>
      <c r="B4552" t="s">
        <v>31338</v>
      </c>
      <c r="C4552" t="s">
        <v>26935</v>
      </c>
      <c r="D4552" t="s">
        <v>28900</v>
      </c>
      <c r="E4552" s="4">
        <v>2.4698</v>
      </c>
      <c r="F4552" s="4">
        <v>2.0504</v>
      </c>
      <c r="G4552">
        <v>4.8641</v>
      </c>
      <c r="H4552" s="4" t="s">
        <v>27068</v>
      </c>
      <c r="I4552" s="7">
        <v>2490600000000</v>
      </c>
    </row>
    <row r="4553" ht="15.75" customHeight="1" spans="1:9">
      <c r="A4553">
        <v>4552</v>
      </c>
      <c r="B4553" t="s">
        <v>31339</v>
      </c>
      <c r="C4553" t="s">
        <v>26935</v>
      </c>
      <c r="D4553" t="s">
        <v>28900</v>
      </c>
      <c r="E4553" s="4">
        <v>3.18</v>
      </c>
      <c r="F4553" s="4">
        <v>2.2352</v>
      </c>
      <c r="G4553">
        <v>7.0178</v>
      </c>
      <c r="H4553" s="4" t="s">
        <v>27068</v>
      </c>
      <c r="I4553">
        <v>249060004</v>
      </c>
    </row>
    <row r="4554" ht="15.75" customHeight="1" spans="1:9">
      <c r="A4554">
        <v>4553</v>
      </c>
      <c r="B4554" t="s">
        <v>31340</v>
      </c>
      <c r="C4554" t="s">
        <v>26920</v>
      </c>
      <c r="D4554" t="s">
        <v>27333</v>
      </c>
      <c r="E4554" s="4">
        <v>23.046732</v>
      </c>
      <c r="F4554" s="4">
        <v>23.0467</v>
      </c>
      <c r="G4554">
        <v>32.2654</v>
      </c>
      <c r="H4554" s="4" t="s">
        <v>26933</v>
      </c>
      <c r="I4554" s="7">
        <v>1005800000000</v>
      </c>
    </row>
    <row r="4555" ht="15.75" customHeight="1" spans="1:9">
      <c r="A4555">
        <v>4554</v>
      </c>
      <c r="B4555" t="s">
        <v>31341</v>
      </c>
      <c r="C4555" t="s">
        <v>26920</v>
      </c>
      <c r="D4555" t="s">
        <v>28213</v>
      </c>
      <c r="E4555" s="4">
        <v>0.435978</v>
      </c>
      <c r="F4555" s="4">
        <v>0.4028</v>
      </c>
      <c r="G4555">
        <v>0.5462</v>
      </c>
      <c r="H4555" s="4" t="s">
        <v>26925</v>
      </c>
      <c r="I4555" s="7">
        <v>1348900000000</v>
      </c>
    </row>
    <row r="4556" ht="15.75" customHeight="1" spans="1:9">
      <c r="A4556">
        <v>4555</v>
      </c>
      <c r="B4556" t="s">
        <v>31342</v>
      </c>
      <c r="C4556" t="s">
        <v>26920</v>
      </c>
      <c r="D4556" t="s">
        <v>27875</v>
      </c>
      <c r="E4556" s="4">
        <v>27.666</v>
      </c>
      <c r="F4556" s="4">
        <v>12.3479</v>
      </c>
      <c r="G4556">
        <v>19.7567</v>
      </c>
      <c r="H4556" s="4" t="s">
        <v>26929</v>
      </c>
      <c r="I4556" s="7">
        <v>1121300000000</v>
      </c>
    </row>
    <row r="4557" ht="15.75" customHeight="1" spans="1:8">
      <c r="A4557">
        <v>4556</v>
      </c>
      <c r="B4557" t="s">
        <v>31343</v>
      </c>
      <c r="C4557" t="s">
        <v>26920</v>
      </c>
      <c r="D4557" t="s">
        <v>27419</v>
      </c>
      <c r="E4557" s="4">
        <v>15.2852</v>
      </c>
      <c r="F4557" s="4">
        <v>1.1054</v>
      </c>
      <c r="G4557">
        <v>18.7667</v>
      </c>
      <c r="H4557" s="4" t="s">
        <v>26943</v>
      </c>
    </row>
    <row r="4558" ht="15.75" customHeight="1" spans="1:9">
      <c r="A4558">
        <v>4557</v>
      </c>
      <c r="B4558" t="s">
        <v>31344</v>
      </c>
      <c r="C4558" t="s">
        <v>26920</v>
      </c>
      <c r="D4558" t="s">
        <v>27085</v>
      </c>
      <c r="E4558" s="4">
        <v>1.882348</v>
      </c>
      <c r="F4558" s="4">
        <v>1.8114</v>
      </c>
      <c r="G4558">
        <v>3.3725</v>
      </c>
      <c r="H4558" s="4" t="s">
        <v>26955</v>
      </c>
      <c r="I4558" s="7">
        <v>1004310000000</v>
      </c>
    </row>
    <row r="4559" ht="15.75" customHeight="1" spans="1:9">
      <c r="A4559">
        <v>4558</v>
      </c>
      <c r="B4559" t="s">
        <v>29553</v>
      </c>
      <c r="C4559" t="s">
        <v>26935</v>
      </c>
      <c r="D4559" t="s">
        <v>27736</v>
      </c>
      <c r="E4559" s="4">
        <v>1.802</v>
      </c>
      <c r="F4559" s="4">
        <v>1</v>
      </c>
      <c r="G4559">
        <v>2.3936</v>
      </c>
      <c r="H4559" s="4" t="s">
        <v>27073</v>
      </c>
      <c r="I4559">
        <v>80241050003</v>
      </c>
    </row>
    <row r="4560" ht="15.75" customHeight="1" spans="1:9">
      <c r="A4560">
        <v>4559</v>
      </c>
      <c r="B4560" t="s">
        <v>31345</v>
      </c>
      <c r="C4560" t="s">
        <v>26920</v>
      </c>
      <c r="D4560" t="s">
        <v>27557</v>
      </c>
      <c r="E4560" s="4">
        <v>0.217618</v>
      </c>
      <c r="F4560" s="4">
        <v>0.2163</v>
      </c>
      <c r="G4560">
        <v>0.1254</v>
      </c>
      <c r="H4560" s="4" t="s">
        <v>26933</v>
      </c>
      <c r="I4560" s="7">
        <v>1036700000000</v>
      </c>
    </row>
    <row r="4561" ht="15.75" customHeight="1" spans="1:9">
      <c r="A4561">
        <v>4560</v>
      </c>
      <c r="B4561" t="s">
        <v>31346</v>
      </c>
      <c r="C4561" t="s">
        <v>26920</v>
      </c>
      <c r="D4561" t="s">
        <v>28608</v>
      </c>
      <c r="E4561" s="4">
        <v>0.670662</v>
      </c>
      <c r="F4561" s="4">
        <v>0.6453</v>
      </c>
      <c r="G4561">
        <v>0</v>
      </c>
      <c r="H4561" s="4" t="s">
        <v>26933</v>
      </c>
      <c r="I4561" s="7">
        <v>175601000000</v>
      </c>
    </row>
    <row r="4562" ht="15.75" customHeight="1" spans="1:9">
      <c r="A4562">
        <v>4561</v>
      </c>
      <c r="B4562" t="s">
        <v>31347</v>
      </c>
      <c r="C4562" t="s">
        <v>26920</v>
      </c>
      <c r="D4562" t="s">
        <v>27557</v>
      </c>
      <c r="E4562" s="4">
        <v>0.27136</v>
      </c>
      <c r="F4562" s="4">
        <v>0.2637</v>
      </c>
      <c r="G4562">
        <v>0.1842</v>
      </c>
      <c r="H4562" s="4" t="s">
        <v>26933</v>
      </c>
      <c r="I4562" s="7">
        <v>1036700000000</v>
      </c>
    </row>
    <row r="4563" ht="15.75" customHeight="1" spans="1:9">
      <c r="A4563">
        <v>4562</v>
      </c>
      <c r="B4563" t="s">
        <v>31348</v>
      </c>
      <c r="C4563" t="s">
        <v>26920</v>
      </c>
      <c r="D4563" t="s">
        <v>26927</v>
      </c>
      <c r="E4563" s="4">
        <v>2.0776</v>
      </c>
      <c r="F4563" s="4">
        <v>4</v>
      </c>
      <c r="G4563">
        <v>7.3803</v>
      </c>
      <c r="H4563" s="4" t="s">
        <v>26929</v>
      </c>
      <c r="I4563" s="7">
        <v>1037010000000</v>
      </c>
    </row>
    <row r="4564" ht="15.75" customHeight="1" spans="1:9">
      <c r="A4564">
        <v>4563</v>
      </c>
      <c r="B4564" t="s">
        <v>29553</v>
      </c>
      <c r="C4564" t="s">
        <v>26935</v>
      </c>
      <c r="D4564" t="s">
        <v>27616</v>
      </c>
      <c r="E4564" s="4">
        <v>1.33666</v>
      </c>
      <c r="F4564" s="4">
        <v>1.0695</v>
      </c>
      <c r="G4564">
        <v>2.3178</v>
      </c>
      <c r="H4564" s="4" t="s">
        <v>27068</v>
      </c>
      <c r="I4564" t="s">
        <v>4013</v>
      </c>
    </row>
    <row r="4565" ht="15.75" customHeight="1" spans="1:9">
      <c r="A4565">
        <v>4564</v>
      </c>
      <c r="B4565" t="s">
        <v>29554</v>
      </c>
      <c r="C4565" t="s">
        <v>26935</v>
      </c>
      <c r="D4565" t="s">
        <v>27616</v>
      </c>
      <c r="E4565" s="4">
        <v>2.0193</v>
      </c>
      <c r="F4565" s="4">
        <v>1.5363</v>
      </c>
      <c r="G4565">
        <v>3.9176</v>
      </c>
      <c r="H4565" s="4" t="s">
        <v>27068</v>
      </c>
      <c r="I4565" t="s">
        <v>4013</v>
      </c>
    </row>
    <row r="4566" ht="15.75" customHeight="1" spans="1:9">
      <c r="A4566">
        <v>4565</v>
      </c>
      <c r="B4566" t="s">
        <v>31349</v>
      </c>
      <c r="C4566" t="s">
        <v>26931</v>
      </c>
      <c r="D4566" t="s">
        <v>27555</v>
      </c>
      <c r="E4566" s="4">
        <v>8.8086</v>
      </c>
      <c r="F4566" s="4">
        <v>8.5593</v>
      </c>
      <c r="G4566">
        <v>9.45</v>
      </c>
      <c r="H4566" s="4" t="s">
        <v>27208</v>
      </c>
      <c r="I4566" s="7">
        <v>1002300000000</v>
      </c>
    </row>
    <row r="4567" ht="15.75" customHeight="1" spans="1:9">
      <c r="A4567">
        <v>4566</v>
      </c>
      <c r="B4567" t="s">
        <v>31350</v>
      </c>
      <c r="C4567" t="s">
        <v>26931</v>
      </c>
      <c r="D4567" t="s">
        <v>26927</v>
      </c>
      <c r="E4567" s="4">
        <v>0.689</v>
      </c>
      <c r="F4567" s="4">
        <v>0.721</v>
      </c>
      <c r="G4567">
        <v>0</v>
      </c>
      <c r="H4567" s="4" t="s">
        <v>26929</v>
      </c>
      <c r="I4567" s="7">
        <v>1037010000000</v>
      </c>
    </row>
    <row r="4568" ht="15.75" customHeight="1" spans="1:9">
      <c r="A4568">
        <v>4567</v>
      </c>
      <c r="B4568" t="s">
        <v>27020</v>
      </c>
      <c r="C4568" t="s">
        <v>26920</v>
      </c>
      <c r="D4568" t="s">
        <v>27419</v>
      </c>
      <c r="E4568" s="4">
        <v>0</v>
      </c>
      <c r="F4568" s="4">
        <v>0.0001</v>
      </c>
      <c r="G4568">
        <v>0</v>
      </c>
      <c r="H4568" s="4" t="s">
        <v>26925</v>
      </c>
      <c r="I4568" s="7">
        <v>1156000000000</v>
      </c>
    </row>
    <row r="4569" ht="15.75" customHeight="1" spans="1:9">
      <c r="A4569">
        <v>4568</v>
      </c>
      <c r="B4569" t="s">
        <v>31351</v>
      </c>
      <c r="C4569" t="s">
        <v>26920</v>
      </c>
      <c r="D4569" t="s">
        <v>27419</v>
      </c>
      <c r="E4569" s="4">
        <v>0</v>
      </c>
      <c r="F4569" s="4">
        <v>0.0001</v>
      </c>
      <c r="G4569">
        <v>0</v>
      </c>
      <c r="H4569" s="4" t="s">
        <v>26943</v>
      </c>
      <c r="I4569" s="7">
        <v>1449300000000</v>
      </c>
    </row>
    <row r="4570" ht="15.75" customHeight="1" spans="1:9">
      <c r="A4570">
        <v>4569</v>
      </c>
      <c r="B4570" t="s">
        <v>31352</v>
      </c>
      <c r="C4570" t="s">
        <v>26920</v>
      </c>
      <c r="D4570" t="s">
        <v>27009</v>
      </c>
      <c r="E4570" s="4">
        <v>16.96</v>
      </c>
      <c r="F4570" s="4">
        <v>16.96</v>
      </c>
      <c r="G4570">
        <v>23.4</v>
      </c>
      <c r="H4570" s="4" t="s">
        <v>26925</v>
      </c>
      <c r="I4570" s="7">
        <v>1029800000000</v>
      </c>
    </row>
    <row r="4571" ht="15.75" customHeight="1" spans="1:9">
      <c r="A4571">
        <v>4570</v>
      </c>
      <c r="B4571" t="s">
        <v>31353</v>
      </c>
      <c r="C4571" t="s">
        <v>26920</v>
      </c>
      <c r="D4571" t="s">
        <v>27009</v>
      </c>
      <c r="E4571" s="4">
        <v>13.2447</v>
      </c>
      <c r="F4571" s="4">
        <v>14.84</v>
      </c>
      <c r="G4571">
        <v>46.78</v>
      </c>
      <c r="H4571" s="4" t="s">
        <v>26925</v>
      </c>
      <c r="I4571" s="7">
        <v>1029800000000</v>
      </c>
    </row>
    <row r="4572" ht="15.75" customHeight="1" spans="1:9">
      <c r="A4572">
        <v>4571</v>
      </c>
      <c r="B4572" t="s">
        <v>31354</v>
      </c>
      <c r="C4572" t="s">
        <v>26935</v>
      </c>
      <c r="D4572" t="s">
        <v>31355</v>
      </c>
      <c r="E4572" s="4">
        <v>5.93176</v>
      </c>
      <c r="F4572" s="4">
        <v>5.9318</v>
      </c>
      <c r="G4572">
        <v>8.7848</v>
      </c>
      <c r="H4572" s="4" t="s">
        <v>27068</v>
      </c>
      <c r="I4572" t="s">
        <v>4013</v>
      </c>
    </row>
    <row r="4573" ht="15.75" customHeight="1" spans="1:9">
      <c r="A4573">
        <v>4572</v>
      </c>
      <c r="B4573" t="s">
        <v>31356</v>
      </c>
      <c r="C4573" t="s">
        <v>26935</v>
      </c>
      <c r="D4573" t="s">
        <v>26940</v>
      </c>
      <c r="E4573" s="4">
        <v>0</v>
      </c>
      <c r="F4573" s="4">
        <v>0</v>
      </c>
      <c r="G4573">
        <v>0</v>
      </c>
      <c r="H4573" s="4" t="s">
        <v>27095</v>
      </c>
      <c r="I4573" t="s">
        <v>4013</v>
      </c>
    </row>
    <row r="4574" ht="15.75" customHeight="1" spans="1:9">
      <c r="A4574">
        <v>4573</v>
      </c>
      <c r="B4574" t="s">
        <v>28603</v>
      </c>
      <c r="C4574" t="s">
        <v>26935</v>
      </c>
      <c r="D4574" t="s">
        <v>28412</v>
      </c>
      <c r="E4574" s="4">
        <v>0.33496</v>
      </c>
      <c r="F4574" s="4">
        <v>0.3251</v>
      </c>
      <c r="G4574">
        <v>0.5251</v>
      </c>
      <c r="H4574" s="4" t="s">
        <v>27134</v>
      </c>
      <c r="I4574">
        <v>8026000007</v>
      </c>
    </row>
    <row r="4575" ht="15.75" customHeight="1" spans="1:9">
      <c r="A4575">
        <v>4574</v>
      </c>
      <c r="B4575" t="s">
        <v>31357</v>
      </c>
      <c r="C4575" t="s">
        <v>26920</v>
      </c>
      <c r="D4575" t="s">
        <v>31358</v>
      </c>
      <c r="E4575" s="4">
        <v>0.137482</v>
      </c>
      <c r="F4575" s="4">
        <v>0.1336</v>
      </c>
      <c r="G4575">
        <v>0.36</v>
      </c>
      <c r="H4575" s="4" t="s">
        <v>26925</v>
      </c>
      <c r="I4575" t="s">
        <v>4013</v>
      </c>
    </row>
    <row r="4576" ht="15.75" customHeight="1" spans="1:9">
      <c r="A4576">
        <v>4575</v>
      </c>
      <c r="B4576" t="s">
        <v>31359</v>
      </c>
      <c r="C4576" t="s">
        <v>26920</v>
      </c>
      <c r="D4576" t="s">
        <v>30060</v>
      </c>
      <c r="E4576" s="4">
        <v>0.292878</v>
      </c>
      <c r="F4576" s="4">
        <v>0.2818</v>
      </c>
      <c r="G4576">
        <v>0.3744</v>
      </c>
      <c r="H4576" s="4" t="s">
        <v>26933</v>
      </c>
      <c r="I4576" s="7">
        <v>1063900000000</v>
      </c>
    </row>
    <row r="4577" ht="15.75" customHeight="1" spans="1:9">
      <c r="A4577">
        <v>4576</v>
      </c>
      <c r="B4577" t="s">
        <v>31360</v>
      </c>
      <c r="C4577" t="s">
        <v>26920</v>
      </c>
      <c r="D4577" t="s">
        <v>31361</v>
      </c>
      <c r="E4577" s="4">
        <v>7.261</v>
      </c>
      <c r="F4577" s="4">
        <v>5.0519</v>
      </c>
      <c r="G4577">
        <v>8.083</v>
      </c>
      <c r="H4577" s="4" t="s">
        <v>27125</v>
      </c>
      <c r="I4577" s="7">
        <v>1620400000000</v>
      </c>
    </row>
    <row r="4578" ht="15.75" customHeight="1" spans="1:9">
      <c r="A4578">
        <v>4577</v>
      </c>
      <c r="B4578" t="s">
        <v>29565</v>
      </c>
      <c r="C4578" t="s">
        <v>26935</v>
      </c>
      <c r="D4578" t="s">
        <v>31362</v>
      </c>
      <c r="E4578" s="4">
        <v>4.8124</v>
      </c>
      <c r="F4578" s="4">
        <v>3</v>
      </c>
      <c r="G4578">
        <v>7.9127</v>
      </c>
      <c r="H4578" s="4" t="s">
        <v>27068</v>
      </c>
      <c r="I4578">
        <v>80128000002</v>
      </c>
    </row>
    <row r="4579" ht="15.75" customHeight="1" spans="1:9">
      <c r="A4579">
        <v>4578</v>
      </c>
      <c r="B4579" t="s">
        <v>29567</v>
      </c>
      <c r="C4579" t="s">
        <v>26935</v>
      </c>
      <c r="D4579" t="s">
        <v>31362</v>
      </c>
      <c r="E4579" s="4">
        <v>4.8124</v>
      </c>
      <c r="F4579" s="4">
        <v>3</v>
      </c>
      <c r="G4579">
        <v>7.9127</v>
      </c>
      <c r="H4579" s="4" t="s">
        <v>27068</v>
      </c>
      <c r="I4579" t="s">
        <v>4013</v>
      </c>
    </row>
    <row r="4580" ht="15.75" customHeight="1" spans="1:9">
      <c r="A4580">
        <v>4579</v>
      </c>
      <c r="B4580" t="s">
        <v>29568</v>
      </c>
      <c r="C4580" t="s">
        <v>26935</v>
      </c>
      <c r="D4580" t="s">
        <v>31362</v>
      </c>
      <c r="E4580" s="4">
        <v>4.8124</v>
      </c>
      <c r="F4580" s="4">
        <v>2</v>
      </c>
      <c r="G4580">
        <v>7.9127</v>
      </c>
      <c r="H4580" s="4" t="s">
        <v>27068</v>
      </c>
      <c r="I4580" t="s">
        <v>4013</v>
      </c>
    </row>
    <row r="4581" ht="15.75" customHeight="1" spans="1:9">
      <c r="A4581">
        <v>4580</v>
      </c>
      <c r="B4581" t="s">
        <v>31363</v>
      </c>
      <c r="C4581" t="s">
        <v>26931</v>
      </c>
      <c r="D4581" t="s">
        <v>31364</v>
      </c>
      <c r="E4581" s="4">
        <v>3.274658</v>
      </c>
      <c r="F4581" s="4">
        <v>3.2746</v>
      </c>
      <c r="G4581">
        <v>4.4739</v>
      </c>
      <c r="H4581" s="4" t="s">
        <v>26943</v>
      </c>
      <c r="I4581" s="7">
        <v>1004700000000</v>
      </c>
    </row>
    <row r="4582" ht="15.75" customHeight="1" spans="1:9">
      <c r="A4582">
        <v>4581</v>
      </c>
      <c r="B4582" t="s">
        <v>31365</v>
      </c>
      <c r="C4582" t="s">
        <v>26935</v>
      </c>
      <c r="D4582" t="s">
        <v>31001</v>
      </c>
      <c r="E4582" s="4">
        <v>13.78</v>
      </c>
      <c r="F4582" s="4">
        <v>13.26</v>
      </c>
      <c r="G4582">
        <v>13.924</v>
      </c>
      <c r="H4582" s="4" t="s">
        <v>27132</v>
      </c>
      <c r="I4582" t="s">
        <v>4013</v>
      </c>
    </row>
    <row r="4583" ht="15.75" customHeight="1" spans="1:9">
      <c r="A4583">
        <v>4582</v>
      </c>
      <c r="B4583" t="s">
        <v>31366</v>
      </c>
      <c r="C4583" t="s">
        <v>26931</v>
      </c>
      <c r="D4583" t="s">
        <v>27569</v>
      </c>
      <c r="E4583" s="4">
        <v>0.87715</v>
      </c>
      <c r="F4583" s="4">
        <v>0.8523</v>
      </c>
      <c r="G4583">
        <v>1.2625</v>
      </c>
      <c r="H4583" s="4" t="s">
        <v>26933</v>
      </c>
      <c r="I4583" s="7">
        <v>1130000000000</v>
      </c>
    </row>
    <row r="4584" ht="15.75" customHeight="1" spans="1:9">
      <c r="A4584">
        <v>4583</v>
      </c>
      <c r="B4584" t="s">
        <v>31367</v>
      </c>
      <c r="C4584" t="s">
        <v>26935</v>
      </c>
      <c r="D4584" t="s">
        <v>31358</v>
      </c>
      <c r="E4584" s="4">
        <v>38.16</v>
      </c>
      <c r="F4584" s="4">
        <v>36</v>
      </c>
      <c r="G4584">
        <v>57.6</v>
      </c>
      <c r="H4584" s="4" t="s">
        <v>27134</v>
      </c>
      <c r="I4584" t="s">
        <v>4013</v>
      </c>
    </row>
    <row r="4585" ht="15.75" customHeight="1" spans="1:9">
      <c r="A4585">
        <v>4584</v>
      </c>
      <c r="B4585" t="s">
        <v>31368</v>
      </c>
      <c r="C4585" t="s">
        <v>26920</v>
      </c>
      <c r="D4585" t="s">
        <v>26960</v>
      </c>
      <c r="E4585" s="4">
        <v>2.12</v>
      </c>
      <c r="F4585" s="4">
        <v>1.76</v>
      </c>
      <c r="G4585">
        <v>2.816</v>
      </c>
      <c r="H4585" s="4" t="s">
        <v>26929</v>
      </c>
      <c r="I4585" s="7">
        <v>1542300000000</v>
      </c>
    </row>
    <row r="4586" ht="15.75" customHeight="1" spans="1:9">
      <c r="A4586">
        <v>4585</v>
      </c>
      <c r="B4586" t="s">
        <v>31369</v>
      </c>
      <c r="C4586" t="s">
        <v>26920</v>
      </c>
      <c r="D4586" t="s">
        <v>28906</v>
      </c>
      <c r="E4586" s="4">
        <v>0</v>
      </c>
      <c r="F4586" s="4">
        <v>0.043</v>
      </c>
      <c r="G4586">
        <v>0.0688</v>
      </c>
      <c r="H4586" s="4" t="s">
        <v>26943</v>
      </c>
      <c r="I4586" s="7">
        <v>1053500000000</v>
      </c>
    </row>
    <row r="4587" ht="15.75" customHeight="1" spans="1:9">
      <c r="A4587">
        <v>4586</v>
      </c>
      <c r="B4587" t="s">
        <v>27703</v>
      </c>
      <c r="C4587" t="s">
        <v>26920</v>
      </c>
      <c r="D4587" t="s">
        <v>28906</v>
      </c>
      <c r="E4587" s="4">
        <v>0</v>
      </c>
      <c r="F4587" s="4">
        <v>0.0604</v>
      </c>
      <c r="G4587">
        <v>0.0966</v>
      </c>
      <c r="H4587" s="4" t="s">
        <v>26925</v>
      </c>
      <c r="I4587" s="7">
        <v>1053500000000</v>
      </c>
    </row>
    <row r="4588" ht="15.75" customHeight="1" spans="1:9">
      <c r="A4588">
        <v>4587</v>
      </c>
      <c r="B4588" t="s">
        <v>31370</v>
      </c>
      <c r="C4588" t="s">
        <v>26920</v>
      </c>
      <c r="D4588" t="s">
        <v>27116</v>
      </c>
      <c r="E4588" s="4">
        <v>1.0494</v>
      </c>
      <c r="F4588" s="4">
        <v>1.0494</v>
      </c>
      <c r="G4588">
        <v>0.4762</v>
      </c>
      <c r="H4588" s="4" t="s">
        <v>26925</v>
      </c>
      <c r="I4588" s="7">
        <v>1057100000000</v>
      </c>
    </row>
    <row r="4589" ht="15.75" customHeight="1" spans="1:9">
      <c r="A4589">
        <v>4588</v>
      </c>
      <c r="B4589" t="s">
        <v>31371</v>
      </c>
      <c r="C4589" t="s">
        <v>26920</v>
      </c>
      <c r="D4589" t="s">
        <v>27561</v>
      </c>
      <c r="E4589" s="4">
        <v>6.307</v>
      </c>
      <c r="F4589" s="4">
        <v>6.6854</v>
      </c>
      <c r="G4589">
        <v>9.52</v>
      </c>
      <c r="H4589" s="4" t="s">
        <v>26922</v>
      </c>
      <c r="I4589" s="7">
        <v>1057700000000</v>
      </c>
    </row>
    <row r="4590" ht="15.75" customHeight="1" spans="1:9">
      <c r="A4590">
        <v>4589</v>
      </c>
      <c r="B4590" t="s">
        <v>31372</v>
      </c>
      <c r="C4590" t="s">
        <v>26931</v>
      </c>
      <c r="D4590" t="s">
        <v>30767</v>
      </c>
      <c r="E4590" s="4">
        <v>2.296702</v>
      </c>
      <c r="F4590" s="4">
        <v>1.8011</v>
      </c>
      <c r="G4590">
        <v>2.8818</v>
      </c>
      <c r="H4590" s="4" t="s">
        <v>27068</v>
      </c>
      <c r="I4590" t="s">
        <v>4013</v>
      </c>
    </row>
    <row r="4591" ht="15.75" customHeight="1" spans="1:9">
      <c r="A4591">
        <v>4590</v>
      </c>
      <c r="B4591" t="s">
        <v>31373</v>
      </c>
      <c r="C4591" t="s">
        <v>26935</v>
      </c>
      <c r="D4591" t="s">
        <v>31374</v>
      </c>
      <c r="E4591" s="4">
        <v>31.8</v>
      </c>
      <c r="F4591" s="4">
        <v>23.625</v>
      </c>
      <c r="G4591">
        <v>40.83</v>
      </c>
      <c r="H4591" s="4" t="s">
        <v>27073</v>
      </c>
      <c r="I4591">
        <v>102639407</v>
      </c>
    </row>
    <row r="4592" ht="15.75" customHeight="1" spans="1:9">
      <c r="A4592">
        <v>4591</v>
      </c>
      <c r="B4592" t="s">
        <v>31375</v>
      </c>
      <c r="C4592" t="s">
        <v>26935</v>
      </c>
      <c r="D4592" t="s">
        <v>27153</v>
      </c>
      <c r="E4592" s="4">
        <v>1.908</v>
      </c>
      <c r="F4592" s="4">
        <v>1.494</v>
      </c>
      <c r="G4592">
        <v>2.3904</v>
      </c>
      <c r="H4592" s="4" t="s">
        <v>27134</v>
      </c>
      <c r="I4592" t="s">
        <v>4013</v>
      </c>
    </row>
    <row r="4593" ht="15.75" customHeight="1" spans="1:9">
      <c r="A4593">
        <v>4592</v>
      </c>
      <c r="B4593" t="s">
        <v>28178</v>
      </c>
      <c r="C4593" t="s">
        <v>26935</v>
      </c>
      <c r="D4593" t="s">
        <v>28498</v>
      </c>
      <c r="E4593" s="4">
        <v>0.120734</v>
      </c>
      <c r="F4593" s="4">
        <v>0.1207</v>
      </c>
      <c r="G4593">
        <v>0.1424</v>
      </c>
      <c r="H4593" s="4" t="s">
        <v>27068</v>
      </c>
      <c r="I4593" t="s">
        <v>4013</v>
      </c>
    </row>
    <row r="4594" ht="15.75" customHeight="1" spans="1:9">
      <c r="A4594">
        <v>4593</v>
      </c>
      <c r="B4594" t="s">
        <v>31376</v>
      </c>
      <c r="C4594" t="s">
        <v>26935</v>
      </c>
      <c r="D4594" t="s">
        <v>27138</v>
      </c>
      <c r="E4594" s="4">
        <v>0.6625</v>
      </c>
      <c r="F4594" s="4">
        <v>0.7333</v>
      </c>
      <c r="G4594">
        <v>0.9992</v>
      </c>
      <c r="H4594" s="4" t="s">
        <v>27134</v>
      </c>
      <c r="I4594">
        <v>10221690002</v>
      </c>
    </row>
    <row r="4595" ht="15.75" customHeight="1" spans="1:9">
      <c r="A4595">
        <v>4594</v>
      </c>
      <c r="B4595" t="s">
        <v>27598</v>
      </c>
      <c r="C4595" t="s">
        <v>26935</v>
      </c>
      <c r="D4595" t="s">
        <v>27080</v>
      </c>
      <c r="E4595" s="4">
        <v>7.840608</v>
      </c>
      <c r="F4595" s="4">
        <v>7.41</v>
      </c>
      <c r="G4595">
        <v>9.3149</v>
      </c>
      <c r="H4595" s="4" t="s">
        <v>27132</v>
      </c>
      <c r="I4595" t="s">
        <v>4013</v>
      </c>
    </row>
    <row r="4596" ht="15.75" customHeight="1" spans="1:9">
      <c r="A4596">
        <v>4595</v>
      </c>
      <c r="B4596" t="s">
        <v>27587</v>
      </c>
      <c r="C4596" t="s">
        <v>26935</v>
      </c>
      <c r="D4596" t="s">
        <v>27080</v>
      </c>
      <c r="E4596" s="4">
        <v>7.205032</v>
      </c>
      <c r="F4596" s="4">
        <v>7.205</v>
      </c>
      <c r="G4596">
        <v>11.1451</v>
      </c>
      <c r="H4596" s="4" t="s">
        <v>27132</v>
      </c>
      <c r="I4596">
        <v>1065126</v>
      </c>
    </row>
    <row r="4597" ht="15.75" customHeight="1" spans="1:9">
      <c r="A4597">
        <v>4596</v>
      </c>
      <c r="B4597" t="s">
        <v>31377</v>
      </c>
      <c r="C4597" t="s">
        <v>26935</v>
      </c>
      <c r="D4597" t="s">
        <v>27080</v>
      </c>
      <c r="E4597" s="4">
        <v>9.309874</v>
      </c>
      <c r="F4597" s="4">
        <v>7.3557</v>
      </c>
      <c r="G4597">
        <v>14.2848</v>
      </c>
      <c r="H4597" s="4" t="s">
        <v>27068</v>
      </c>
      <c r="I4597" s="7">
        <v>3321600000000</v>
      </c>
    </row>
    <row r="4598" ht="15.75" customHeight="1" spans="1:9">
      <c r="A4598">
        <v>4597</v>
      </c>
      <c r="B4598" t="s">
        <v>31378</v>
      </c>
      <c r="C4598" t="s">
        <v>26935</v>
      </c>
      <c r="D4598" t="s">
        <v>27616</v>
      </c>
      <c r="E4598" s="4">
        <v>20.3944</v>
      </c>
      <c r="F4598" s="4">
        <v>15.9692</v>
      </c>
      <c r="G4598">
        <v>25.5507</v>
      </c>
      <c r="H4598" s="4" t="s">
        <v>27095</v>
      </c>
      <c r="I4598" t="s">
        <v>4013</v>
      </c>
    </row>
    <row r="4599" ht="15.75" customHeight="1" spans="1:9">
      <c r="A4599">
        <v>4598</v>
      </c>
      <c r="B4599" t="s">
        <v>31379</v>
      </c>
      <c r="C4599" t="s">
        <v>26920</v>
      </c>
      <c r="D4599" t="s">
        <v>27078</v>
      </c>
      <c r="E4599" s="4">
        <v>0.1272</v>
      </c>
      <c r="F4599" s="4">
        <v>0.318</v>
      </c>
      <c r="G4599">
        <v>0.1786</v>
      </c>
      <c r="H4599" s="4" t="s">
        <v>26925</v>
      </c>
      <c r="I4599" t="s">
        <v>4013</v>
      </c>
    </row>
    <row r="4600" ht="15.75" customHeight="1" spans="1:9">
      <c r="A4600">
        <v>4599</v>
      </c>
      <c r="B4600" t="s">
        <v>31380</v>
      </c>
      <c r="C4600" t="s">
        <v>26920</v>
      </c>
      <c r="D4600" t="s">
        <v>27222</v>
      </c>
      <c r="E4600" s="4">
        <v>7.42</v>
      </c>
      <c r="F4600" s="4">
        <v>7.42</v>
      </c>
      <c r="G4600">
        <v>99.2495</v>
      </c>
      <c r="H4600" s="4" t="s">
        <v>26929</v>
      </c>
      <c r="I4600" s="7">
        <v>1163700000000</v>
      </c>
    </row>
    <row r="4601" ht="15.75" customHeight="1" spans="1:9">
      <c r="A4601">
        <v>4600</v>
      </c>
      <c r="B4601" t="s">
        <v>31381</v>
      </c>
      <c r="C4601" t="s">
        <v>26931</v>
      </c>
      <c r="D4601" t="s">
        <v>27934</v>
      </c>
      <c r="E4601" s="4">
        <v>0.636</v>
      </c>
      <c r="F4601" s="4">
        <v>0.558</v>
      </c>
      <c r="G4601">
        <v>0.8928</v>
      </c>
      <c r="H4601" s="4" t="s">
        <v>26925</v>
      </c>
      <c r="I4601" s="7">
        <v>1547100000000</v>
      </c>
    </row>
    <row r="4602" ht="15.75" customHeight="1" spans="1:9">
      <c r="A4602">
        <v>4601</v>
      </c>
      <c r="B4602" t="s">
        <v>31382</v>
      </c>
      <c r="C4602" t="s">
        <v>26920</v>
      </c>
      <c r="D4602" t="s">
        <v>27043</v>
      </c>
      <c r="E4602" s="4">
        <v>2.12</v>
      </c>
      <c r="F4602" s="4">
        <v>2.18</v>
      </c>
      <c r="G4602">
        <v>5.184</v>
      </c>
      <c r="H4602" s="4" t="s">
        <v>26922</v>
      </c>
      <c r="I4602" s="7">
        <v>1376400000000</v>
      </c>
    </row>
    <row r="4603" ht="15.75" customHeight="1" spans="1:9">
      <c r="A4603">
        <v>4602</v>
      </c>
      <c r="B4603" t="s">
        <v>31383</v>
      </c>
      <c r="C4603" t="s">
        <v>26935</v>
      </c>
      <c r="D4603" t="s">
        <v>31384</v>
      </c>
      <c r="E4603" s="4">
        <v>3.18</v>
      </c>
      <c r="F4603" s="4">
        <v>2.49</v>
      </c>
      <c r="G4603">
        <v>3.984</v>
      </c>
      <c r="H4603" s="4" t="s">
        <v>27068</v>
      </c>
      <c r="I4603" t="s">
        <v>4013</v>
      </c>
    </row>
    <row r="4604" ht="15.75" customHeight="1" spans="1:9">
      <c r="A4604">
        <v>4603</v>
      </c>
      <c r="B4604" t="s">
        <v>31385</v>
      </c>
      <c r="C4604" t="s">
        <v>26935</v>
      </c>
      <c r="D4604" t="s">
        <v>27138</v>
      </c>
      <c r="E4604" s="4">
        <v>0.618298</v>
      </c>
      <c r="F4604" s="4">
        <v>0.625</v>
      </c>
      <c r="G4604">
        <v>0.8854</v>
      </c>
      <c r="H4604" s="4" t="s">
        <v>27134</v>
      </c>
      <c r="I4604">
        <v>10221690002</v>
      </c>
    </row>
    <row r="4605" ht="15.75" customHeight="1" spans="1:9">
      <c r="A4605">
        <v>4604</v>
      </c>
      <c r="B4605" t="s">
        <v>31386</v>
      </c>
      <c r="C4605" t="s">
        <v>26935</v>
      </c>
      <c r="D4605" t="s">
        <v>27138</v>
      </c>
      <c r="E4605" s="4">
        <v>0.53</v>
      </c>
      <c r="F4605" s="4">
        <v>0.5</v>
      </c>
      <c r="G4605">
        <v>0.8</v>
      </c>
      <c r="H4605" s="4" t="s">
        <v>27134</v>
      </c>
      <c r="I4605" t="s">
        <v>4013</v>
      </c>
    </row>
    <row r="4606" ht="15.75" customHeight="1" spans="1:9">
      <c r="A4606">
        <v>4605</v>
      </c>
      <c r="B4606" t="s">
        <v>31387</v>
      </c>
      <c r="C4606" t="s">
        <v>26935</v>
      </c>
      <c r="D4606" t="s">
        <v>31388</v>
      </c>
      <c r="E4606" s="4">
        <v>0.2014</v>
      </c>
      <c r="F4606" s="4">
        <v>0.19</v>
      </c>
      <c r="G4606">
        <v>0.304</v>
      </c>
      <c r="H4606" s="4" t="s">
        <v>27095</v>
      </c>
      <c r="I4606" t="s">
        <v>4013</v>
      </c>
    </row>
    <row r="4607" ht="15.75" customHeight="1" spans="1:9">
      <c r="A4607">
        <v>4606</v>
      </c>
      <c r="B4607" t="s">
        <v>31128</v>
      </c>
      <c r="C4607" t="s">
        <v>26935</v>
      </c>
      <c r="D4607" t="s">
        <v>31388</v>
      </c>
      <c r="E4607" s="4">
        <v>46.216</v>
      </c>
      <c r="F4607" s="4">
        <v>39.567</v>
      </c>
      <c r="G4607">
        <v>63.3072</v>
      </c>
      <c r="H4607" s="4" t="s">
        <v>27073</v>
      </c>
      <c r="I4607" t="s">
        <v>4013</v>
      </c>
    </row>
    <row r="4608" ht="15.75" customHeight="1" spans="1:9">
      <c r="A4608">
        <v>4607</v>
      </c>
      <c r="B4608" t="s">
        <v>29132</v>
      </c>
      <c r="C4608" t="s">
        <v>26935</v>
      </c>
      <c r="D4608" t="s">
        <v>31388</v>
      </c>
      <c r="E4608" s="4">
        <v>117.66</v>
      </c>
      <c r="F4608" s="4">
        <v>80</v>
      </c>
      <c r="G4608">
        <v>161.172</v>
      </c>
      <c r="H4608" s="4" t="s">
        <v>27068</v>
      </c>
      <c r="I4608" t="s">
        <v>4013</v>
      </c>
    </row>
    <row r="4609" ht="15.75" customHeight="1" spans="1:9">
      <c r="A4609">
        <v>4608</v>
      </c>
      <c r="B4609" t="s">
        <v>31389</v>
      </c>
      <c r="C4609" t="s">
        <v>26935</v>
      </c>
      <c r="D4609" t="s">
        <v>31388</v>
      </c>
      <c r="E4609" s="4">
        <v>143.1</v>
      </c>
      <c r="F4609" s="4">
        <v>90</v>
      </c>
      <c r="G4609">
        <v>216</v>
      </c>
      <c r="H4609" s="4" t="s">
        <v>27068</v>
      </c>
      <c r="I4609" t="s">
        <v>4013</v>
      </c>
    </row>
    <row r="4610" ht="15.75" customHeight="1" spans="1:9">
      <c r="A4610">
        <v>4609</v>
      </c>
      <c r="B4610" t="s">
        <v>31390</v>
      </c>
      <c r="C4610" t="s">
        <v>26920</v>
      </c>
      <c r="D4610" t="s">
        <v>27085</v>
      </c>
      <c r="E4610" s="4">
        <v>15.847</v>
      </c>
      <c r="F4610" s="4">
        <v>14.5015</v>
      </c>
      <c r="G4610">
        <v>31.66</v>
      </c>
      <c r="H4610" s="4" t="s">
        <v>26952</v>
      </c>
      <c r="I4610" s="7">
        <v>1004310000000</v>
      </c>
    </row>
    <row r="4611" ht="15.75" customHeight="1" spans="1:9">
      <c r="A4611">
        <v>4610</v>
      </c>
      <c r="B4611" t="s">
        <v>31390</v>
      </c>
      <c r="C4611" t="s">
        <v>26920</v>
      </c>
      <c r="D4611" t="s">
        <v>27875</v>
      </c>
      <c r="E4611" s="4">
        <v>12.5186</v>
      </c>
      <c r="F4611" s="4">
        <v>1.584</v>
      </c>
      <c r="G4611">
        <v>2.5344</v>
      </c>
      <c r="H4611" s="4" t="s">
        <v>26929</v>
      </c>
      <c r="I4611" s="7">
        <v>1121300000000</v>
      </c>
    </row>
    <row r="4612" ht="15.75" customHeight="1" spans="1:9">
      <c r="A4612">
        <v>4611</v>
      </c>
      <c r="B4612" t="s">
        <v>27081</v>
      </c>
      <c r="C4612" t="s">
        <v>26920</v>
      </c>
      <c r="D4612" t="s">
        <v>27076</v>
      </c>
      <c r="E4612" s="4">
        <v>6.8582</v>
      </c>
      <c r="F4612" s="4">
        <v>6.6641</v>
      </c>
      <c r="G4612">
        <v>7.8696</v>
      </c>
      <c r="H4612" s="4" t="s">
        <v>26925</v>
      </c>
      <c r="I4612">
        <v>117720010</v>
      </c>
    </row>
    <row r="4613" ht="15.75" customHeight="1" spans="1:9">
      <c r="A4613">
        <v>4612</v>
      </c>
      <c r="B4613" t="s">
        <v>31391</v>
      </c>
      <c r="C4613" t="s">
        <v>26920</v>
      </c>
      <c r="D4613" t="s">
        <v>31392</v>
      </c>
      <c r="E4613" s="4">
        <v>0</v>
      </c>
      <c r="F4613" s="4">
        <v>2.3</v>
      </c>
      <c r="G4613">
        <v>3.68</v>
      </c>
      <c r="H4613" s="4" t="s">
        <v>26922</v>
      </c>
      <c r="I4613" s="7">
        <v>1040400000000</v>
      </c>
    </row>
    <row r="4614" ht="15.75" customHeight="1" spans="1:9">
      <c r="A4614">
        <v>4613</v>
      </c>
      <c r="B4614" t="s">
        <v>31393</v>
      </c>
      <c r="C4614" t="s">
        <v>26920</v>
      </c>
      <c r="D4614" t="s">
        <v>26988</v>
      </c>
      <c r="E4614" s="4">
        <v>5.1516</v>
      </c>
      <c r="F4614" s="4">
        <v>5.1516</v>
      </c>
      <c r="G4614">
        <v>60.03</v>
      </c>
      <c r="H4614" s="4" t="s">
        <v>26943</v>
      </c>
      <c r="I4614" s="7">
        <v>1091700000000</v>
      </c>
    </row>
    <row r="4615" ht="15.75" customHeight="1" spans="1:9">
      <c r="A4615">
        <v>4614</v>
      </c>
      <c r="B4615" t="s">
        <v>31394</v>
      </c>
      <c r="C4615" t="s">
        <v>26920</v>
      </c>
      <c r="D4615" t="s">
        <v>27116</v>
      </c>
      <c r="E4615" s="4">
        <v>2.915</v>
      </c>
      <c r="F4615" s="4">
        <v>1.3674</v>
      </c>
      <c r="G4615">
        <v>11.69</v>
      </c>
      <c r="H4615" s="4" t="s">
        <v>26943</v>
      </c>
      <c r="I4615" s="7">
        <v>1057100000000</v>
      </c>
    </row>
    <row r="4616" ht="15.75" customHeight="1" spans="1:9">
      <c r="A4616">
        <v>4615</v>
      </c>
      <c r="B4616" t="s">
        <v>31395</v>
      </c>
      <c r="C4616" t="s">
        <v>26920</v>
      </c>
      <c r="D4616" t="s">
        <v>28224</v>
      </c>
      <c r="E4616" s="4">
        <v>0.687198</v>
      </c>
      <c r="F4616" s="4">
        <v>0.6677</v>
      </c>
      <c r="G4616">
        <v>1.0033</v>
      </c>
      <c r="H4616" s="4" t="s">
        <v>26933</v>
      </c>
      <c r="I4616" s="7">
        <v>1161800000000</v>
      </c>
    </row>
    <row r="4617" ht="15.75" customHeight="1" spans="1:9">
      <c r="A4617">
        <v>4616</v>
      </c>
      <c r="B4617" t="s">
        <v>31396</v>
      </c>
      <c r="C4617" t="s">
        <v>26931</v>
      </c>
      <c r="D4617" t="s">
        <v>27604</v>
      </c>
      <c r="E4617" s="4">
        <v>1.6907</v>
      </c>
      <c r="F4617" s="4">
        <v>1.6428</v>
      </c>
      <c r="G4617">
        <v>2.142</v>
      </c>
      <c r="H4617" s="4" t="s">
        <v>26943</v>
      </c>
      <c r="I4617" s="7">
        <v>1356910000000</v>
      </c>
    </row>
    <row r="4618" ht="15.75" customHeight="1" spans="1:9">
      <c r="A4618">
        <v>4617</v>
      </c>
      <c r="B4618" t="s">
        <v>28338</v>
      </c>
      <c r="C4618" t="s">
        <v>26920</v>
      </c>
      <c r="D4618" t="s">
        <v>26927</v>
      </c>
      <c r="E4618" s="4">
        <v>2.4168</v>
      </c>
      <c r="F4618" s="4">
        <v>2.3484</v>
      </c>
      <c r="G4618">
        <v>9.92</v>
      </c>
      <c r="H4618" s="4" t="s">
        <v>26952</v>
      </c>
      <c r="I4618" s="7">
        <v>1037000000000</v>
      </c>
    </row>
    <row r="4619" ht="15.75" customHeight="1" spans="1:9">
      <c r="A4619">
        <v>4618</v>
      </c>
      <c r="B4619" t="s">
        <v>31397</v>
      </c>
      <c r="C4619" t="s">
        <v>26920</v>
      </c>
      <c r="D4619" t="s">
        <v>27885</v>
      </c>
      <c r="E4619" s="4">
        <v>0.06996</v>
      </c>
      <c r="F4619" s="4">
        <v>0.066</v>
      </c>
      <c r="G4619">
        <v>0.1056</v>
      </c>
      <c r="H4619" s="4" t="s">
        <v>26933</v>
      </c>
      <c r="I4619" s="7">
        <v>1039000000000</v>
      </c>
    </row>
    <row r="4620" ht="15.75" customHeight="1" spans="1:9">
      <c r="A4620">
        <v>4619</v>
      </c>
      <c r="B4620" t="s">
        <v>31398</v>
      </c>
      <c r="C4620" t="s">
        <v>26920</v>
      </c>
      <c r="D4620" t="s">
        <v>27895</v>
      </c>
      <c r="E4620" s="4">
        <v>0.893474</v>
      </c>
      <c r="F4620" s="4">
        <v>0.8597</v>
      </c>
      <c r="G4620">
        <v>1.0039</v>
      </c>
      <c r="H4620" s="4" t="s">
        <v>26933</v>
      </c>
      <c r="I4620" s="7">
        <v>1211000000000</v>
      </c>
    </row>
    <row r="4621" ht="15.75" customHeight="1" spans="1:9">
      <c r="A4621">
        <v>4620</v>
      </c>
      <c r="B4621" t="s">
        <v>31399</v>
      </c>
      <c r="C4621" t="s">
        <v>26920</v>
      </c>
      <c r="D4621" t="s">
        <v>28224</v>
      </c>
      <c r="E4621" s="4">
        <v>1.337508</v>
      </c>
      <c r="F4621" s="4">
        <v>1.2871</v>
      </c>
      <c r="G4621">
        <v>1.656</v>
      </c>
      <c r="H4621" s="4" t="s">
        <v>26933</v>
      </c>
      <c r="I4621" s="7">
        <v>1161800000000</v>
      </c>
    </row>
    <row r="4622" ht="15.75" customHeight="1" spans="1:9">
      <c r="A4622">
        <v>4621</v>
      </c>
      <c r="B4622" t="s">
        <v>31400</v>
      </c>
      <c r="C4622" t="s">
        <v>26935</v>
      </c>
      <c r="D4622" t="s">
        <v>27138</v>
      </c>
      <c r="E4622" s="4">
        <v>1.104202</v>
      </c>
      <c r="F4622" s="4">
        <v>1.0417</v>
      </c>
      <c r="G4622">
        <v>1.3834</v>
      </c>
      <c r="H4622" s="4" t="s">
        <v>27134</v>
      </c>
      <c r="I4622" t="s">
        <v>4013</v>
      </c>
    </row>
    <row r="4623" ht="15.75" customHeight="1" spans="1:9">
      <c r="A4623">
        <v>4622</v>
      </c>
      <c r="B4623" t="s">
        <v>31401</v>
      </c>
      <c r="C4623" t="s">
        <v>26935</v>
      </c>
      <c r="D4623" t="s">
        <v>27138</v>
      </c>
      <c r="E4623" s="4">
        <v>0.883298</v>
      </c>
      <c r="F4623" s="4">
        <v>0.8333</v>
      </c>
      <c r="G4623">
        <v>1.3333</v>
      </c>
      <c r="H4623" s="4" t="s">
        <v>27134</v>
      </c>
      <c r="I4623" t="s">
        <v>4013</v>
      </c>
    </row>
    <row r="4624" ht="15.75" customHeight="1" spans="1:9">
      <c r="A4624">
        <v>4623</v>
      </c>
      <c r="B4624" t="s">
        <v>31402</v>
      </c>
      <c r="C4624" t="s">
        <v>26935</v>
      </c>
      <c r="D4624" t="s">
        <v>27138</v>
      </c>
      <c r="E4624" s="4">
        <v>0.772952</v>
      </c>
      <c r="F4624" s="4">
        <v>0.7292</v>
      </c>
      <c r="G4624">
        <v>0.8</v>
      </c>
      <c r="H4624" s="4" t="s">
        <v>27134</v>
      </c>
      <c r="I4624">
        <v>10221690005</v>
      </c>
    </row>
    <row r="4625" ht="15.75" customHeight="1" spans="1:9">
      <c r="A4625">
        <v>4624</v>
      </c>
      <c r="B4625" t="s">
        <v>31403</v>
      </c>
      <c r="C4625" t="s">
        <v>26935</v>
      </c>
      <c r="D4625" t="s">
        <v>27138</v>
      </c>
      <c r="E4625" s="4">
        <v>0.772952</v>
      </c>
      <c r="F4625" s="4">
        <v>0.7292</v>
      </c>
      <c r="G4625">
        <v>0.866</v>
      </c>
      <c r="H4625" s="4" t="s">
        <v>27134</v>
      </c>
      <c r="I4625">
        <v>10221690005</v>
      </c>
    </row>
    <row r="4626" ht="15.75" customHeight="1" spans="1:9">
      <c r="A4626">
        <v>4625</v>
      </c>
      <c r="B4626" t="s">
        <v>31404</v>
      </c>
      <c r="C4626" t="s">
        <v>26935</v>
      </c>
      <c r="D4626" t="s">
        <v>27138</v>
      </c>
      <c r="E4626" s="4">
        <v>0.706702</v>
      </c>
      <c r="F4626" s="4">
        <v>0.5534</v>
      </c>
      <c r="G4626">
        <v>0.8854</v>
      </c>
      <c r="H4626" s="4" t="s">
        <v>27134</v>
      </c>
      <c r="I4626" t="s">
        <v>4013</v>
      </c>
    </row>
    <row r="4627" ht="15.75" customHeight="1" spans="1:9">
      <c r="A4627">
        <v>4626</v>
      </c>
      <c r="B4627" t="s">
        <v>31405</v>
      </c>
      <c r="C4627" t="s">
        <v>26920</v>
      </c>
      <c r="D4627" t="s">
        <v>27055</v>
      </c>
      <c r="E4627" s="4">
        <v>2.756</v>
      </c>
      <c r="F4627" s="4">
        <v>2.418</v>
      </c>
      <c r="G4627">
        <v>3.8688</v>
      </c>
      <c r="H4627" s="4" t="s">
        <v>26955</v>
      </c>
      <c r="I4627" s="7">
        <v>1516700000000</v>
      </c>
    </row>
    <row r="4628" ht="15.75" customHeight="1" spans="1:9">
      <c r="A4628">
        <v>4627</v>
      </c>
      <c r="B4628" t="s">
        <v>31406</v>
      </c>
      <c r="C4628" t="s">
        <v>26935</v>
      </c>
      <c r="D4628" t="s">
        <v>27559</v>
      </c>
      <c r="E4628" s="4">
        <v>3.5404</v>
      </c>
      <c r="F4628" s="4">
        <v>3.604</v>
      </c>
      <c r="G4628">
        <v>16.368</v>
      </c>
      <c r="H4628" s="4" t="s">
        <v>27073</v>
      </c>
      <c r="I4628">
        <v>1015201</v>
      </c>
    </row>
    <row r="4629" ht="15.75" customHeight="1" spans="1:9">
      <c r="A4629">
        <v>4628</v>
      </c>
      <c r="B4629" t="s">
        <v>31130</v>
      </c>
      <c r="C4629" t="s">
        <v>26935</v>
      </c>
      <c r="D4629" t="s">
        <v>31388</v>
      </c>
      <c r="E4629" s="4">
        <v>93.28</v>
      </c>
      <c r="F4629" s="4">
        <v>50</v>
      </c>
      <c r="G4629">
        <v>140.8</v>
      </c>
      <c r="H4629" s="4" t="s">
        <v>27068</v>
      </c>
      <c r="I4629" t="s">
        <v>4013</v>
      </c>
    </row>
    <row r="4630" ht="15.75" customHeight="1" spans="1:9">
      <c r="A4630">
        <v>4629</v>
      </c>
      <c r="B4630" t="s">
        <v>31407</v>
      </c>
      <c r="C4630" t="s">
        <v>26920</v>
      </c>
      <c r="D4630" t="s">
        <v>27868</v>
      </c>
      <c r="E4630" s="4">
        <v>0</v>
      </c>
      <c r="F4630" s="4">
        <v>2.5099</v>
      </c>
      <c r="G4630">
        <v>4.0158</v>
      </c>
      <c r="H4630" s="4" t="s">
        <v>26925</v>
      </c>
      <c r="I4630" s="7">
        <v>1171700000000</v>
      </c>
    </row>
    <row r="4631" ht="15.75" customHeight="1" spans="1:9">
      <c r="A4631">
        <v>4630</v>
      </c>
      <c r="B4631" t="s">
        <v>31408</v>
      </c>
      <c r="C4631" t="s">
        <v>26935</v>
      </c>
      <c r="D4631" t="s">
        <v>31409</v>
      </c>
      <c r="E4631" s="4">
        <v>6.15542</v>
      </c>
      <c r="F4631" s="4">
        <v>5</v>
      </c>
      <c r="G4631">
        <v>5.4448</v>
      </c>
      <c r="H4631" s="4" t="s">
        <v>27073</v>
      </c>
      <c r="I4631">
        <v>8036731</v>
      </c>
    </row>
    <row r="4632" ht="15.75" customHeight="1" spans="1:9">
      <c r="A4632">
        <v>4631</v>
      </c>
      <c r="B4632" t="s">
        <v>29128</v>
      </c>
      <c r="C4632" t="s">
        <v>26935</v>
      </c>
      <c r="D4632" t="s">
        <v>31388</v>
      </c>
      <c r="E4632" s="4">
        <v>69.3982</v>
      </c>
      <c r="F4632" s="4">
        <v>65.47</v>
      </c>
      <c r="G4632">
        <v>104.752</v>
      </c>
      <c r="H4632" s="4" t="s">
        <v>27073</v>
      </c>
      <c r="I4632" t="s">
        <v>4013</v>
      </c>
    </row>
    <row r="4633" ht="15.75" customHeight="1" spans="1:9">
      <c r="A4633">
        <v>4632</v>
      </c>
      <c r="B4633" t="s">
        <v>31410</v>
      </c>
      <c r="C4633" t="s">
        <v>26931</v>
      </c>
      <c r="D4633" t="s">
        <v>26966</v>
      </c>
      <c r="E4633" s="4">
        <v>3.0422</v>
      </c>
      <c r="F4633" s="4">
        <v>2.77</v>
      </c>
      <c r="G4633">
        <v>44.6516</v>
      </c>
      <c r="H4633" s="4" t="s">
        <v>26925</v>
      </c>
      <c r="I4633" s="7">
        <v>1049700000000</v>
      </c>
    </row>
    <row r="4634" ht="15.75" customHeight="1" spans="1:9">
      <c r="A4634">
        <v>4633</v>
      </c>
      <c r="B4634" t="s">
        <v>28475</v>
      </c>
      <c r="C4634" t="s">
        <v>26935</v>
      </c>
      <c r="D4634" t="s">
        <v>27153</v>
      </c>
      <c r="E4634" s="4">
        <v>0.02915</v>
      </c>
      <c r="F4634" s="4">
        <v>0.0271</v>
      </c>
      <c r="G4634">
        <v>0.0434</v>
      </c>
      <c r="H4634" s="4" t="s">
        <v>27132</v>
      </c>
      <c r="I4634" t="s">
        <v>4013</v>
      </c>
    </row>
    <row r="4635" ht="15.75" customHeight="1" spans="1:9">
      <c r="A4635">
        <v>4634</v>
      </c>
      <c r="B4635" t="s">
        <v>31411</v>
      </c>
      <c r="C4635" t="s">
        <v>26935</v>
      </c>
      <c r="D4635" t="s">
        <v>31152</v>
      </c>
      <c r="E4635" s="4">
        <v>1.6854</v>
      </c>
      <c r="F4635" s="4">
        <v>1.7865</v>
      </c>
      <c r="G4635">
        <v>2.416</v>
      </c>
      <c r="H4635" s="4" t="s">
        <v>27073</v>
      </c>
      <c r="I4635" t="s">
        <v>4013</v>
      </c>
    </row>
    <row r="4636" ht="15.75" customHeight="1" spans="1:9">
      <c r="A4636">
        <v>4635</v>
      </c>
      <c r="B4636" t="s">
        <v>31412</v>
      </c>
      <c r="C4636" t="s">
        <v>26935</v>
      </c>
      <c r="D4636" t="s">
        <v>27616</v>
      </c>
      <c r="E4636" s="4">
        <v>12.72</v>
      </c>
      <c r="F4636" s="4">
        <v>8.85</v>
      </c>
      <c r="G4636">
        <v>0</v>
      </c>
      <c r="H4636" s="4" t="s">
        <v>27068</v>
      </c>
      <c r="I4636" t="s">
        <v>4013</v>
      </c>
    </row>
    <row r="4637" ht="15.75" customHeight="1" spans="1:9">
      <c r="A4637">
        <v>4636</v>
      </c>
      <c r="B4637" t="s">
        <v>31413</v>
      </c>
      <c r="C4637" t="s">
        <v>26920</v>
      </c>
      <c r="D4637" t="s">
        <v>27382</v>
      </c>
      <c r="E4637" s="4">
        <v>0.760868</v>
      </c>
      <c r="F4637" s="4">
        <v>0.7322</v>
      </c>
      <c r="G4637">
        <v>1.7655</v>
      </c>
      <c r="H4637" s="4" t="s">
        <v>27609</v>
      </c>
      <c r="I4637" s="7">
        <v>1018110000000</v>
      </c>
    </row>
    <row r="4638" ht="15.75" customHeight="1" spans="1:9">
      <c r="A4638">
        <v>4637</v>
      </c>
      <c r="B4638" t="s">
        <v>31414</v>
      </c>
      <c r="C4638" t="s">
        <v>26935</v>
      </c>
      <c r="D4638" t="s">
        <v>27616</v>
      </c>
      <c r="E4638" s="4">
        <v>12.72</v>
      </c>
      <c r="F4638" s="4">
        <v>2.14</v>
      </c>
      <c r="G4638">
        <v>0</v>
      </c>
      <c r="H4638" s="4" t="s">
        <v>27068</v>
      </c>
      <c r="I4638" t="s">
        <v>4013</v>
      </c>
    </row>
    <row r="4639" ht="15.75" customHeight="1" spans="1:9">
      <c r="A4639">
        <v>4638</v>
      </c>
      <c r="B4639" t="s">
        <v>31415</v>
      </c>
      <c r="C4639" t="s">
        <v>26920</v>
      </c>
      <c r="D4639" t="s">
        <v>31416</v>
      </c>
      <c r="E4639" s="4">
        <v>1.6218</v>
      </c>
      <c r="F4639" s="4">
        <v>1.0494</v>
      </c>
      <c r="G4639">
        <v>1.679</v>
      </c>
      <c r="H4639" s="4" t="s">
        <v>26925</v>
      </c>
      <c r="I4639">
        <v>1022704</v>
      </c>
    </row>
    <row r="4640" ht="15.75" customHeight="1" spans="1:9">
      <c r="A4640">
        <v>4639</v>
      </c>
      <c r="B4640" t="s">
        <v>31417</v>
      </c>
      <c r="C4640" t="s">
        <v>26920</v>
      </c>
      <c r="D4640" t="s">
        <v>26950</v>
      </c>
      <c r="E4640" s="4">
        <v>4.3566</v>
      </c>
      <c r="F4640" s="4">
        <v>4.4799</v>
      </c>
      <c r="G4640">
        <v>57.96</v>
      </c>
      <c r="H4640" s="4" t="s">
        <v>26952</v>
      </c>
      <c r="I4640" s="7">
        <v>1558400000000</v>
      </c>
    </row>
    <row r="4641" ht="15.75" customHeight="1" spans="1:9">
      <c r="A4641">
        <v>4640</v>
      </c>
      <c r="B4641" t="s">
        <v>30306</v>
      </c>
      <c r="C4641" t="s">
        <v>26931</v>
      </c>
      <c r="D4641" t="s">
        <v>27382</v>
      </c>
      <c r="E4641" s="4">
        <v>0.33496</v>
      </c>
      <c r="F4641" s="4">
        <v>0.2623</v>
      </c>
      <c r="G4641">
        <v>0.4196</v>
      </c>
      <c r="H4641" s="4" t="s">
        <v>26952</v>
      </c>
      <c r="I4641" s="7">
        <v>1018100000000</v>
      </c>
    </row>
    <row r="4642" ht="15.75" customHeight="1" spans="1:9">
      <c r="A4642">
        <v>4641</v>
      </c>
      <c r="B4642" t="s">
        <v>31418</v>
      </c>
      <c r="C4642" t="s">
        <v>26920</v>
      </c>
      <c r="D4642" t="s">
        <v>27085</v>
      </c>
      <c r="E4642" s="4">
        <v>0.588618</v>
      </c>
      <c r="F4642" s="4">
        <v>0.312</v>
      </c>
      <c r="G4642">
        <v>0.3908</v>
      </c>
      <c r="H4642" s="4" t="s">
        <v>26929</v>
      </c>
      <c r="I4642" s="7">
        <v>1004300000000</v>
      </c>
    </row>
    <row r="4643" ht="15.75" customHeight="1" spans="1:9">
      <c r="A4643">
        <v>4642</v>
      </c>
      <c r="B4643" t="s">
        <v>31419</v>
      </c>
      <c r="C4643" t="s">
        <v>26935</v>
      </c>
      <c r="D4643" t="s">
        <v>27382</v>
      </c>
      <c r="E4643" s="4">
        <v>0.509966</v>
      </c>
      <c r="F4643" s="4">
        <v>0.3993</v>
      </c>
      <c r="G4643">
        <v>0.6389</v>
      </c>
      <c r="H4643" s="4" t="s">
        <v>31003</v>
      </c>
      <c r="I4643" s="7">
        <v>1018100000000</v>
      </c>
    </row>
    <row r="4644" ht="15.75" customHeight="1" spans="1:9">
      <c r="A4644">
        <v>4643</v>
      </c>
      <c r="B4644" t="s">
        <v>31420</v>
      </c>
      <c r="C4644" t="s">
        <v>26935</v>
      </c>
      <c r="D4644" t="s">
        <v>28412</v>
      </c>
      <c r="E4644" s="4">
        <v>0.4982</v>
      </c>
      <c r="F4644" s="4">
        <v>0.4547</v>
      </c>
      <c r="G4644">
        <v>0</v>
      </c>
      <c r="H4644" s="4" t="s">
        <v>27134</v>
      </c>
      <c r="I4644">
        <v>80286000034</v>
      </c>
    </row>
    <row r="4645" ht="15.75" customHeight="1" spans="1:9">
      <c r="A4645">
        <v>4644</v>
      </c>
      <c r="B4645" t="s">
        <v>31421</v>
      </c>
      <c r="C4645" t="s">
        <v>26920</v>
      </c>
      <c r="D4645" t="s">
        <v>27327</v>
      </c>
      <c r="E4645" s="4">
        <v>0.371</v>
      </c>
      <c r="F4645" s="4">
        <v>0.371</v>
      </c>
      <c r="G4645">
        <v>1.3418</v>
      </c>
      <c r="H4645" s="4" t="s">
        <v>26929</v>
      </c>
      <c r="I4645" s="7">
        <v>1038700000000</v>
      </c>
    </row>
    <row r="4646" ht="15.75" customHeight="1" spans="1:9">
      <c r="A4646">
        <v>4645</v>
      </c>
      <c r="B4646" t="s">
        <v>31422</v>
      </c>
      <c r="C4646" t="s">
        <v>26935</v>
      </c>
      <c r="D4646" t="s">
        <v>28772</v>
      </c>
      <c r="E4646" s="4">
        <v>1.5052</v>
      </c>
      <c r="F4646" s="4">
        <v>1.2887</v>
      </c>
      <c r="G4646">
        <v>2.879</v>
      </c>
      <c r="H4646" s="4" t="s">
        <v>27068</v>
      </c>
      <c r="I4646">
        <v>80108090015</v>
      </c>
    </row>
    <row r="4647" ht="15.75" customHeight="1" spans="1:9">
      <c r="A4647">
        <v>4646</v>
      </c>
      <c r="B4647" t="s">
        <v>31423</v>
      </c>
      <c r="C4647" t="s">
        <v>26935</v>
      </c>
      <c r="D4647" t="s">
        <v>31424</v>
      </c>
      <c r="E4647" s="4">
        <v>0.05088</v>
      </c>
      <c r="F4647" s="4">
        <v>0.0398</v>
      </c>
      <c r="G4647">
        <v>0</v>
      </c>
      <c r="H4647" s="4" t="s">
        <v>27134</v>
      </c>
      <c r="I4647">
        <v>10379869006</v>
      </c>
    </row>
    <row r="4648" ht="15.75" customHeight="1" spans="1:9">
      <c r="A4648">
        <v>4647</v>
      </c>
      <c r="B4648" t="s">
        <v>31425</v>
      </c>
      <c r="C4648" t="s">
        <v>26935</v>
      </c>
      <c r="D4648" t="s">
        <v>27382</v>
      </c>
      <c r="E4648" s="4">
        <v>0.62328</v>
      </c>
      <c r="F4648" s="4">
        <v>0.4783</v>
      </c>
      <c r="G4648">
        <v>0.7652</v>
      </c>
      <c r="H4648" s="4" t="s">
        <v>31003</v>
      </c>
      <c r="I4648" s="7">
        <v>1018100000000</v>
      </c>
    </row>
    <row r="4649" ht="15.75" customHeight="1" spans="1:9">
      <c r="A4649">
        <v>4648</v>
      </c>
      <c r="B4649" t="s">
        <v>31426</v>
      </c>
      <c r="C4649" t="s">
        <v>26920</v>
      </c>
      <c r="D4649" t="s">
        <v>27419</v>
      </c>
      <c r="E4649" s="4">
        <v>0</v>
      </c>
      <c r="F4649" s="4">
        <v>0.0001</v>
      </c>
      <c r="G4649">
        <v>0.1024</v>
      </c>
      <c r="H4649" s="4" t="s">
        <v>26925</v>
      </c>
      <c r="I4649" s="7">
        <v>1156000000000</v>
      </c>
    </row>
    <row r="4650" ht="15.75" customHeight="1" spans="1:9">
      <c r="A4650">
        <v>4649</v>
      </c>
      <c r="B4650" t="s">
        <v>31427</v>
      </c>
      <c r="C4650" t="s">
        <v>26935</v>
      </c>
      <c r="D4650" t="s">
        <v>28256</v>
      </c>
      <c r="E4650" s="4">
        <v>0.84005</v>
      </c>
      <c r="F4650" s="4">
        <v>0.5</v>
      </c>
      <c r="G4650">
        <v>1.2618</v>
      </c>
      <c r="H4650" s="4" t="s">
        <v>27073</v>
      </c>
      <c r="I4650" t="s">
        <v>4013</v>
      </c>
    </row>
    <row r="4651" ht="15.75" customHeight="1" spans="1:9">
      <c r="A4651">
        <v>4650</v>
      </c>
      <c r="B4651" t="s">
        <v>31428</v>
      </c>
      <c r="C4651" t="s">
        <v>26935</v>
      </c>
      <c r="D4651" t="s">
        <v>28213</v>
      </c>
      <c r="E4651" s="4">
        <v>23.055</v>
      </c>
      <c r="F4651" s="4">
        <v>23.055</v>
      </c>
      <c r="G4651">
        <v>30.962</v>
      </c>
      <c r="H4651" s="4" t="s">
        <v>27552</v>
      </c>
      <c r="I4651" s="7">
        <v>1097400000000</v>
      </c>
    </row>
    <row r="4652" ht="15.75" customHeight="1" spans="1:9">
      <c r="A4652">
        <v>4651</v>
      </c>
      <c r="B4652" t="s">
        <v>31429</v>
      </c>
      <c r="C4652" t="s">
        <v>26920</v>
      </c>
      <c r="D4652" t="s">
        <v>27834</v>
      </c>
      <c r="E4652" s="4">
        <v>0.041976</v>
      </c>
      <c r="F4652" s="4">
        <v>0.042</v>
      </c>
      <c r="G4652">
        <v>0.455</v>
      </c>
      <c r="H4652" s="4" t="s">
        <v>26952</v>
      </c>
      <c r="I4652" s="7">
        <v>1039200000000</v>
      </c>
    </row>
    <row r="4653" ht="15.75" customHeight="1" spans="1:9">
      <c r="A4653">
        <v>4652</v>
      </c>
      <c r="B4653" t="s">
        <v>31430</v>
      </c>
      <c r="C4653" t="s">
        <v>26920</v>
      </c>
      <c r="D4653" t="s">
        <v>27430</v>
      </c>
      <c r="E4653" s="4">
        <v>0</v>
      </c>
      <c r="F4653" s="4">
        <v>0.0132</v>
      </c>
      <c r="G4653">
        <v>0.0211</v>
      </c>
      <c r="H4653" s="4" t="s">
        <v>26925</v>
      </c>
      <c r="I4653" s="7">
        <v>1181900000000</v>
      </c>
    </row>
    <row r="4654" ht="15.75" customHeight="1" spans="1:9">
      <c r="A4654">
        <v>4653</v>
      </c>
      <c r="B4654" t="s">
        <v>31431</v>
      </c>
      <c r="C4654" t="s">
        <v>26920</v>
      </c>
      <c r="D4654" t="s">
        <v>26947</v>
      </c>
      <c r="E4654" s="4">
        <v>0</v>
      </c>
      <c r="F4654" s="4">
        <v>2.5453</v>
      </c>
      <c r="G4654">
        <v>2.1824</v>
      </c>
      <c r="H4654" s="4" t="s">
        <v>26925</v>
      </c>
      <c r="I4654" s="7">
        <v>1046500000000</v>
      </c>
    </row>
    <row r="4655" ht="15.75" customHeight="1" spans="1:9">
      <c r="A4655">
        <v>4654</v>
      </c>
      <c r="B4655" t="s">
        <v>31432</v>
      </c>
      <c r="C4655" t="s">
        <v>26935</v>
      </c>
      <c r="D4655" t="s">
        <v>28772</v>
      </c>
      <c r="E4655" s="4">
        <v>0.3286</v>
      </c>
      <c r="F4655" s="4">
        <v>0.3176</v>
      </c>
      <c r="G4655">
        <v>0.4762</v>
      </c>
      <c r="H4655" s="4" t="s">
        <v>27068</v>
      </c>
      <c r="I4655">
        <v>80108090015</v>
      </c>
    </row>
    <row r="4656" ht="15.75" customHeight="1" spans="1:9">
      <c r="A4656">
        <v>4655</v>
      </c>
      <c r="B4656" t="s">
        <v>31433</v>
      </c>
      <c r="C4656" t="s">
        <v>26920</v>
      </c>
      <c r="D4656" t="s">
        <v>26960</v>
      </c>
      <c r="E4656" s="4">
        <v>0.02544</v>
      </c>
      <c r="F4656" s="4">
        <v>0.0211</v>
      </c>
      <c r="G4656">
        <v>0.0338</v>
      </c>
      <c r="H4656" s="4" t="s">
        <v>26925</v>
      </c>
      <c r="I4656" s="7">
        <v>1542300000000</v>
      </c>
    </row>
    <row r="4657" ht="15.75" customHeight="1" spans="1:9">
      <c r="A4657">
        <v>4656</v>
      </c>
      <c r="B4657" t="s">
        <v>31434</v>
      </c>
      <c r="C4657" t="s">
        <v>26920</v>
      </c>
      <c r="D4657" t="s">
        <v>27955</v>
      </c>
      <c r="E4657" s="4">
        <v>14.5114</v>
      </c>
      <c r="F4657" s="4">
        <v>17.43</v>
      </c>
      <c r="G4657">
        <v>0</v>
      </c>
      <c r="H4657" s="4" t="s">
        <v>26925</v>
      </c>
      <c r="I4657" s="7">
        <v>1011800000000</v>
      </c>
    </row>
    <row r="4658" ht="27" customHeight="1" spans="1:9">
      <c r="A4658">
        <v>4657</v>
      </c>
      <c r="B4658" t="s">
        <v>31435</v>
      </c>
      <c r="C4658" t="s">
        <v>26920</v>
      </c>
      <c r="D4658" t="s">
        <v>27875</v>
      </c>
      <c r="E4658" s="4">
        <v>0.36464</v>
      </c>
      <c r="F4658" s="4">
        <v>0.1713</v>
      </c>
      <c r="G4658">
        <v>0.2741</v>
      </c>
      <c r="H4658" s="4" t="s">
        <v>26929</v>
      </c>
      <c r="I4658" s="7">
        <v>1121300000000</v>
      </c>
    </row>
    <row r="4659" ht="15.75" customHeight="1" spans="1:9">
      <c r="A4659">
        <v>4658</v>
      </c>
      <c r="B4659" t="s">
        <v>31436</v>
      </c>
      <c r="C4659" t="s">
        <v>26935</v>
      </c>
      <c r="D4659" t="s">
        <v>31384</v>
      </c>
      <c r="E4659" s="4">
        <v>3.127</v>
      </c>
      <c r="F4659" s="4">
        <v>1</v>
      </c>
      <c r="G4659">
        <v>0</v>
      </c>
      <c r="H4659" s="4" t="s">
        <v>27068</v>
      </c>
      <c r="I4659">
        <v>3030601</v>
      </c>
    </row>
    <row r="4660" ht="15.75" customHeight="1" spans="1:9">
      <c r="A4660">
        <v>4659</v>
      </c>
      <c r="B4660" t="s">
        <v>31437</v>
      </c>
      <c r="C4660" t="s">
        <v>26920</v>
      </c>
      <c r="D4660" t="s">
        <v>27430</v>
      </c>
      <c r="E4660" s="4">
        <v>0.08268</v>
      </c>
      <c r="F4660" s="4">
        <v>0.1066</v>
      </c>
      <c r="G4660">
        <v>1.4973</v>
      </c>
      <c r="H4660" s="4" t="s">
        <v>26952</v>
      </c>
      <c r="I4660" s="7">
        <v>1181900000000</v>
      </c>
    </row>
    <row r="4661" ht="15.75" customHeight="1" spans="1:9">
      <c r="A4661">
        <v>4660</v>
      </c>
      <c r="B4661" t="s">
        <v>31438</v>
      </c>
      <c r="C4661" t="s">
        <v>26931</v>
      </c>
      <c r="D4661" t="s">
        <v>26927</v>
      </c>
      <c r="E4661" s="4">
        <v>0.25864</v>
      </c>
      <c r="F4661" s="4">
        <v>0.2513</v>
      </c>
      <c r="G4661">
        <v>0.3047</v>
      </c>
      <c r="H4661" s="4" t="s">
        <v>26952</v>
      </c>
      <c r="I4661" s="7">
        <v>1037000000000</v>
      </c>
    </row>
    <row r="4662" ht="15.75" customHeight="1" spans="1:9">
      <c r="A4662">
        <v>4661</v>
      </c>
      <c r="B4662" t="s">
        <v>31439</v>
      </c>
      <c r="C4662" t="s">
        <v>26931</v>
      </c>
      <c r="D4662" t="s">
        <v>26966</v>
      </c>
      <c r="E4662" s="4">
        <v>0.175218</v>
      </c>
      <c r="F4662" s="4">
        <v>0.053</v>
      </c>
      <c r="G4662">
        <v>0.1126</v>
      </c>
      <c r="H4662" s="4" t="s">
        <v>26925</v>
      </c>
      <c r="I4662" s="7">
        <v>1049710000000</v>
      </c>
    </row>
    <row r="4663" ht="15.75" customHeight="1" spans="1:9">
      <c r="A4663">
        <v>4662</v>
      </c>
      <c r="B4663" t="s">
        <v>31440</v>
      </c>
      <c r="C4663" t="s">
        <v>26920</v>
      </c>
      <c r="D4663" t="s">
        <v>26927</v>
      </c>
      <c r="E4663" s="4">
        <v>8.570842</v>
      </c>
      <c r="F4663" s="4">
        <v>8.5709</v>
      </c>
      <c r="G4663">
        <v>15.4162</v>
      </c>
      <c r="H4663" s="4" t="s">
        <v>26925</v>
      </c>
      <c r="I4663" s="7">
        <v>1037000000000</v>
      </c>
    </row>
    <row r="4664" ht="15.75" customHeight="1" spans="1:9">
      <c r="A4664">
        <v>4663</v>
      </c>
      <c r="B4664" t="s">
        <v>31441</v>
      </c>
      <c r="C4664" t="s">
        <v>26920</v>
      </c>
      <c r="D4664" t="s">
        <v>27021</v>
      </c>
      <c r="E4664" s="4">
        <v>1.59</v>
      </c>
      <c r="F4664" s="4">
        <v>1.59</v>
      </c>
      <c r="G4664">
        <v>0</v>
      </c>
      <c r="H4664" s="4" t="s">
        <v>26925</v>
      </c>
      <c r="I4664" s="7">
        <v>1624100000000</v>
      </c>
    </row>
    <row r="4665" ht="15.75" customHeight="1" spans="1:9">
      <c r="A4665">
        <v>4664</v>
      </c>
      <c r="B4665" t="s">
        <v>31442</v>
      </c>
      <c r="C4665" t="s">
        <v>26931</v>
      </c>
      <c r="D4665" t="s">
        <v>27009</v>
      </c>
      <c r="E4665" s="4">
        <v>0.41022</v>
      </c>
      <c r="F4665" s="4">
        <v>0.4104</v>
      </c>
      <c r="G4665">
        <v>0.5139</v>
      </c>
      <c r="H4665" s="4" t="s">
        <v>26933</v>
      </c>
      <c r="I4665" t="s">
        <v>4013</v>
      </c>
    </row>
    <row r="4666" ht="15.75" customHeight="1" spans="1:9">
      <c r="A4666">
        <v>4665</v>
      </c>
      <c r="B4666" t="s">
        <v>27813</v>
      </c>
      <c r="C4666" t="s">
        <v>26935</v>
      </c>
      <c r="D4666" t="s">
        <v>31443</v>
      </c>
      <c r="E4666" s="4">
        <v>0.1802</v>
      </c>
      <c r="F4666" s="4">
        <v>0.1411</v>
      </c>
      <c r="G4666">
        <v>0</v>
      </c>
      <c r="H4666" s="4" t="s">
        <v>27073</v>
      </c>
      <c r="I4666" t="s">
        <v>4013</v>
      </c>
    </row>
    <row r="4667" ht="15.75" customHeight="1" spans="1:9">
      <c r="A4667">
        <v>4666</v>
      </c>
      <c r="B4667" t="s">
        <v>31444</v>
      </c>
      <c r="C4667" t="s">
        <v>26931</v>
      </c>
      <c r="D4667" t="s">
        <v>28296</v>
      </c>
      <c r="E4667" s="4">
        <v>0.757264</v>
      </c>
      <c r="F4667" s="4">
        <v>0.7573</v>
      </c>
      <c r="G4667">
        <v>0.6148</v>
      </c>
      <c r="H4667" s="4" t="s">
        <v>26933</v>
      </c>
      <c r="I4667" t="s">
        <v>4013</v>
      </c>
    </row>
    <row r="4668" ht="15.75" customHeight="1" spans="1:9">
      <c r="A4668">
        <v>4667</v>
      </c>
      <c r="B4668" t="s">
        <v>31445</v>
      </c>
      <c r="C4668" t="s">
        <v>26931</v>
      </c>
      <c r="D4668" t="s">
        <v>28865</v>
      </c>
      <c r="E4668" s="4">
        <v>1.241578</v>
      </c>
      <c r="F4668" s="4">
        <v>1.2416</v>
      </c>
      <c r="G4668">
        <v>3.7913</v>
      </c>
      <c r="H4668" s="4" t="s">
        <v>26952</v>
      </c>
      <c r="I4668" s="7">
        <v>1235200000000</v>
      </c>
    </row>
    <row r="4669" ht="15.75" customHeight="1" spans="1:9">
      <c r="A4669">
        <v>4668</v>
      </c>
      <c r="B4669" t="s">
        <v>29473</v>
      </c>
      <c r="C4669" t="s">
        <v>26931</v>
      </c>
      <c r="D4669" t="s">
        <v>26921</v>
      </c>
      <c r="E4669" s="4">
        <v>52.6502</v>
      </c>
      <c r="F4669" s="4">
        <v>23.4989</v>
      </c>
      <c r="G4669">
        <v>37.5982</v>
      </c>
      <c r="H4669" s="4" t="s">
        <v>26929</v>
      </c>
      <c r="I4669" s="7">
        <v>1023510000000</v>
      </c>
    </row>
    <row r="4670" ht="15.75" customHeight="1" spans="1:9">
      <c r="A4670">
        <v>4669</v>
      </c>
      <c r="B4670" t="s">
        <v>31446</v>
      </c>
      <c r="C4670" t="s">
        <v>26920</v>
      </c>
      <c r="D4670" t="s">
        <v>27430</v>
      </c>
      <c r="E4670" s="4">
        <v>0</v>
      </c>
      <c r="F4670" s="4">
        <v>0.0149</v>
      </c>
      <c r="G4670">
        <v>0.0238</v>
      </c>
      <c r="H4670" s="4" t="s">
        <v>26925</v>
      </c>
      <c r="I4670" s="7">
        <v>1181900000000</v>
      </c>
    </row>
    <row r="4671" ht="15.75" customHeight="1" spans="1:9">
      <c r="A4671">
        <v>4670</v>
      </c>
      <c r="B4671" t="s">
        <v>31447</v>
      </c>
      <c r="C4671" t="s">
        <v>26920</v>
      </c>
      <c r="D4671" t="s">
        <v>28906</v>
      </c>
      <c r="E4671" s="4">
        <v>0</v>
      </c>
      <c r="F4671" s="4">
        <v>0.0268</v>
      </c>
      <c r="G4671">
        <v>0.0429</v>
      </c>
      <c r="H4671" s="4" t="s">
        <v>26943</v>
      </c>
      <c r="I4671" s="7">
        <v>1053500000000</v>
      </c>
    </row>
    <row r="4672" ht="15.75" customHeight="1" spans="1:9">
      <c r="A4672">
        <v>4671</v>
      </c>
      <c r="B4672" t="s">
        <v>28951</v>
      </c>
      <c r="C4672" t="s">
        <v>26935</v>
      </c>
      <c r="D4672" t="s">
        <v>27616</v>
      </c>
      <c r="E4672" s="4">
        <v>3.922</v>
      </c>
      <c r="F4672" s="4">
        <v>3.2838</v>
      </c>
      <c r="G4672">
        <v>0</v>
      </c>
      <c r="H4672" s="4" t="s">
        <v>27068</v>
      </c>
      <c r="I4672" t="s">
        <v>4013</v>
      </c>
    </row>
    <row r="4673" ht="15.75" customHeight="1" spans="1:9">
      <c r="A4673">
        <v>4672</v>
      </c>
      <c r="B4673" t="s">
        <v>29842</v>
      </c>
      <c r="C4673" t="s">
        <v>26935</v>
      </c>
      <c r="D4673" t="s">
        <v>27616</v>
      </c>
      <c r="E4673" s="4">
        <v>0.03074</v>
      </c>
      <c r="F4673" s="4">
        <v>0.033</v>
      </c>
      <c r="G4673">
        <v>0.0352</v>
      </c>
      <c r="H4673" s="4" t="s">
        <v>27132</v>
      </c>
      <c r="I4673">
        <v>80518310002</v>
      </c>
    </row>
    <row r="4674" ht="15.75" customHeight="1" spans="1:9">
      <c r="A4674">
        <v>4673</v>
      </c>
      <c r="B4674" t="s">
        <v>31448</v>
      </c>
      <c r="C4674" t="s">
        <v>26935</v>
      </c>
      <c r="D4674" t="s">
        <v>31449</v>
      </c>
      <c r="E4674" s="4">
        <v>4.558</v>
      </c>
      <c r="F4674" s="4">
        <v>3.569</v>
      </c>
      <c r="G4674">
        <v>0</v>
      </c>
      <c r="H4674" s="4" t="s">
        <v>27073</v>
      </c>
      <c r="I4674" t="s">
        <v>4013</v>
      </c>
    </row>
    <row r="4675" ht="15.75" customHeight="1" spans="1:9">
      <c r="A4675">
        <v>4674</v>
      </c>
      <c r="B4675" t="s">
        <v>31450</v>
      </c>
      <c r="C4675" t="s">
        <v>26935</v>
      </c>
      <c r="D4675" t="s">
        <v>27824</v>
      </c>
      <c r="E4675" s="4">
        <v>1.06</v>
      </c>
      <c r="F4675" s="4">
        <v>1.0619</v>
      </c>
      <c r="G4675">
        <v>1.4114</v>
      </c>
      <c r="H4675" s="4" t="s">
        <v>27134</v>
      </c>
      <c r="I4675">
        <v>10370230012</v>
      </c>
    </row>
    <row r="4676" ht="15.75" customHeight="1" spans="1:9">
      <c r="A4676">
        <v>4675</v>
      </c>
      <c r="B4676" t="s">
        <v>31451</v>
      </c>
      <c r="C4676" t="s">
        <v>26935</v>
      </c>
      <c r="D4676" t="s">
        <v>27824</v>
      </c>
      <c r="E4676" s="4">
        <v>0.8268</v>
      </c>
      <c r="F4676" s="4">
        <v>0.8293</v>
      </c>
      <c r="G4676">
        <v>1.1063</v>
      </c>
      <c r="H4676" s="4" t="s">
        <v>27134</v>
      </c>
      <c r="I4676">
        <v>10370230012</v>
      </c>
    </row>
    <row r="4677" ht="15.75" customHeight="1" spans="1:9">
      <c r="A4677">
        <v>4676</v>
      </c>
      <c r="B4677" t="s">
        <v>31452</v>
      </c>
      <c r="C4677" t="s">
        <v>26935</v>
      </c>
      <c r="D4677" t="s">
        <v>27824</v>
      </c>
      <c r="E4677" s="4">
        <v>0.7314</v>
      </c>
      <c r="F4677" s="4">
        <v>0.7336</v>
      </c>
      <c r="G4677">
        <v>0.9727</v>
      </c>
      <c r="H4677" s="4" t="s">
        <v>27134</v>
      </c>
      <c r="I4677">
        <v>10370230012</v>
      </c>
    </row>
    <row r="4678" ht="15.75" customHeight="1" spans="1:9">
      <c r="A4678">
        <v>4677</v>
      </c>
      <c r="B4678" t="s">
        <v>31453</v>
      </c>
      <c r="C4678" t="s">
        <v>26935</v>
      </c>
      <c r="D4678" t="s">
        <v>27824</v>
      </c>
      <c r="E4678" s="4">
        <v>0.3392</v>
      </c>
      <c r="F4678" s="4">
        <v>0.3</v>
      </c>
      <c r="G4678">
        <v>0.2827</v>
      </c>
      <c r="H4678" s="4" t="s">
        <v>27073</v>
      </c>
      <c r="I4678">
        <v>10370230027</v>
      </c>
    </row>
    <row r="4679" ht="15.75" customHeight="1" spans="1:9">
      <c r="A4679">
        <v>4678</v>
      </c>
      <c r="B4679" t="s">
        <v>28884</v>
      </c>
      <c r="C4679" t="s">
        <v>26935</v>
      </c>
      <c r="D4679" t="s">
        <v>28130</v>
      </c>
      <c r="E4679" s="4">
        <v>0.6148</v>
      </c>
      <c r="F4679" s="4">
        <v>0.55</v>
      </c>
      <c r="G4679">
        <v>1.0872</v>
      </c>
      <c r="H4679" s="4" t="s">
        <v>27134</v>
      </c>
      <c r="I4679">
        <v>1040680011</v>
      </c>
    </row>
    <row r="4680" ht="15.75" customHeight="1" spans="1:9">
      <c r="A4680">
        <v>4679</v>
      </c>
      <c r="B4680" t="s">
        <v>31454</v>
      </c>
      <c r="C4680" t="s">
        <v>26935</v>
      </c>
      <c r="D4680" t="s">
        <v>31455</v>
      </c>
      <c r="E4680" s="4">
        <v>4.8972</v>
      </c>
      <c r="F4680" s="4">
        <v>4.729</v>
      </c>
      <c r="G4680">
        <v>7.5665</v>
      </c>
      <c r="H4680" s="4" t="s">
        <v>27095</v>
      </c>
      <c r="I4680" t="s">
        <v>4013</v>
      </c>
    </row>
    <row r="4681" ht="15.75" customHeight="1" spans="1:9">
      <c r="A4681">
        <v>4680</v>
      </c>
      <c r="B4681" t="s">
        <v>31456</v>
      </c>
      <c r="C4681" t="s">
        <v>26935</v>
      </c>
      <c r="D4681" t="s">
        <v>31455</v>
      </c>
      <c r="E4681" s="4">
        <v>4.8972</v>
      </c>
      <c r="F4681" s="4">
        <v>4.729</v>
      </c>
      <c r="G4681">
        <v>7.5665</v>
      </c>
      <c r="H4681" s="4" t="s">
        <v>27095</v>
      </c>
      <c r="I4681" t="s">
        <v>4013</v>
      </c>
    </row>
    <row r="4682" ht="15.75" customHeight="1" spans="1:9">
      <c r="A4682">
        <v>4681</v>
      </c>
      <c r="B4682" t="s">
        <v>31457</v>
      </c>
      <c r="C4682" t="s">
        <v>26935</v>
      </c>
      <c r="D4682" t="s">
        <v>31455</v>
      </c>
      <c r="E4682" s="4">
        <v>4.8972</v>
      </c>
      <c r="F4682" s="4">
        <v>4.729</v>
      </c>
      <c r="G4682">
        <v>7.5665</v>
      </c>
      <c r="H4682" s="4" t="s">
        <v>27095</v>
      </c>
      <c r="I4682" t="s">
        <v>4013</v>
      </c>
    </row>
    <row r="4683" ht="15.75" customHeight="1" spans="1:9">
      <c r="A4683">
        <v>4682</v>
      </c>
      <c r="B4683" t="s">
        <v>31458</v>
      </c>
      <c r="C4683" t="s">
        <v>26935</v>
      </c>
      <c r="D4683" t="s">
        <v>31455</v>
      </c>
      <c r="E4683" s="4">
        <v>2.226</v>
      </c>
      <c r="F4683" s="4">
        <v>2.1496</v>
      </c>
      <c r="G4683">
        <v>3.4393</v>
      </c>
      <c r="H4683" s="4" t="s">
        <v>27095</v>
      </c>
      <c r="I4683" t="s">
        <v>4013</v>
      </c>
    </row>
    <row r="4684" ht="15.75" customHeight="1" spans="1:9">
      <c r="A4684">
        <v>4683</v>
      </c>
      <c r="B4684" t="s">
        <v>31459</v>
      </c>
      <c r="C4684" t="s">
        <v>26935</v>
      </c>
      <c r="D4684" t="s">
        <v>31455</v>
      </c>
      <c r="E4684" s="4">
        <v>2.226</v>
      </c>
      <c r="F4684" s="4">
        <v>2.1496</v>
      </c>
      <c r="G4684">
        <v>3.4393</v>
      </c>
      <c r="H4684" s="4" t="s">
        <v>27095</v>
      </c>
      <c r="I4684" t="s">
        <v>4013</v>
      </c>
    </row>
    <row r="4685" ht="15.75" customHeight="1" spans="1:9">
      <c r="A4685">
        <v>4684</v>
      </c>
      <c r="B4685" t="s">
        <v>31460</v>
      </c>
      <c r="C4685" t="s">
        <v>26935</v>
      </c>
      <c r="D4685" t="s">
        <v>31455</v>
      </c>
      <c r="E4685" s="4">
        <v>2.226</v>
      </c>
      <c r="F4685" s="4">
        <v>2.1496</v>
      </c>
      <c r="G4685">
        <v>3.4393</v>
      </c>
      <c r="H4685" s="4" t="s">
        <v>27095</v>
      </c>
      <c r="I4685" t="s">
        <v>4013</v>
      </c>
    </row>
    <row r="4686" ht="15.75" customHeight="1" spans="1:9">
      <c r="A4686">
        <v>4685</v>
      </c>
      <c r="B4686" t="s">
        <v>31461</v>
      </c>
      <c r="C4686" t="s">
        <v>26935</v>
      </c>
      <c r="D4686" t="s">
        <v>31455</v>
      </c>
      <c r="E4686" s="4">
        <v>14.9566</v>
      </c>
      <c r="F4686" s="4">
        <v>14.443</v>
      </c>
      <c r="G4686">
        <v>23.1088</v>
      </c>
      <c r="H4686" s="4" t="s">
        <v>29737</v>
      </c>
      <c r="I4686" t="s">
        <v>4013</v>
      </c>
    </row>
    <row r="4687" ht="15.75" customHeight="1" spans="1:9">
      <c r="A4687">
        <v>4686</v>
      </c>
      <c r="B4687" t="s">
        <v>31462</v>
      </c>
      <c r="C4687" t="s">
        <v>26935</v>
      </c>
      <c r="D4687" t="s">
        <v>31455</v>
      </c>
      <c r="E4687" s="4">
        <v>14.0238</v>
      </c>
      <c r="F4687" s="4">
        <v>13.5422</v>
      </c>
      <c r="G4687">
        <v>21.6676</v>
      </c>
      <c r="H4687" s="4" t="s">
        <v>29737</v>
      </c>
      <c r="I4687" t="s">
        <v>4013</v>
      </c>
    </row>
    <row r="4688" ht="15.75" customHeight="1" spans="1:9">
      <c r="A4688">
        <v>4687</v>
      </c>
      <c r="B4688" t="s">
        <v>31463</v>
      </c>
      <c r="C4688" t="s">
        <v>26935</v>
      </c>
      <c r="D4688" t="s">
        <v>31455</v>
      </c>
      <c r="E4688" s="4">
        <v>17.1084</v>
      </c>
      <c r="F4688" s="4">
        <v>16.5209</v>
      </c>
      <c r="G4688">
        <v>26.4334</v>
      </c>
      <c r="H4688" s="4" t="s">
        <v>27132</v>
      </c>
      <c r="I4688" t="s">
        <v>4013</v>
      </c>
    </row>
    <row r="4689" ht="15.75" customHeight="1" spans="1:9">
      <c r="A4689">
        <v>4688</v>
      </c>
      <c r="B4689" t="s">
        <v>31464</v>
      </c>
      <c r="C4689" t="s">
        <v>26935</v>
      </c>
      <c r="D4689" t="s">
        <v>31455</v>
      </c>
      <c r="E4689" s="4">
        <v>14.0238</v>
      </c>
      <c r="F4689" s="4">
        <v>13.5422</v>
      </c>
      <c r="G4689">
        <v>21.6676</v>
      </c>
      <c r="H4689" s="4" t="s">
        <v>29737</v>
      </c>
      <c r="I4689" t="s">
        <v>4013</v>
      </c>
    </row>
    <row r="4690" ht="15.75" customHeight="1" spans="1:9">
      <c r="A4690">
        <v>4689</v>
      </c>
      <c r="B4690" t="s">
        <v>31390</v>
      </c>
      <c r="C4690" t="s">
        <v>26920</v>
      </c>
      <c r="D4690" t="s">
        <v>27382</v>
      </c>
      <c r="E4690" s="4">
        <v>7.844</v>
      </c>
      <c r="F4690" s="4">
        <v>6.142</v>
      </c>
      <c r="G4690">
        <v>9.8272</v>
      </c>
      <c r="H4690" s="4" t="s">
        <v>26929</v>
      </c>
      <c r="I4690" t="s">
        <v>4013</v>
      </c>
    </row>
    <row r="4691" ht="15.75" customHeight="1" spans="1:9">
      <c r="A4691">
        <v>4690</v>
      </c>
      <c r="B4691" t="s">
        <v>31465</v>
      </c>
      <c r="C4691" t="s">
        <v>26920</v>
      </c>
      <c r="D4691" t="s">
        <v>27782</v>
      </c>
      <c r="E4691" s="4">
        <v>0</v>
      </c>
      <c r="F4691" s="4">
        <v>0.95</v>
      </c>
      <c r="G4691">
        <v>1.52</v>
      </c>
      <c r="H4691" s="4" t="s">
        <v>26925</v>
      </c>
      <c r="I4691" s="7">
        <v>1165400000000</v>
      </c>
    </row>
    <row r="4692" ht="15.75" customHeight="1" spans="1:9">
      <c r="A4692">
        <v>4691</v>
      </c>
      <c r="B4692" t="s">
        <v>27813</v>
      </c>
      <c r="C4692" t="s">
        <v>26935</v>
      </c>
      <c r="D4692" t="s">
        <v>29130</v>
      </c>
      <c r="E4692" s="4">
        <v>0.1378</v>
      </c>
      <c r="F4692" s="4">
        <v>0.08</v>
      </c>
      <c r="G4692">
        <v>0.203</v>
      </c>
      <c r="H4692" s="4" t="s">
        <v>27073</v>
      </c>
      <c r="I4692">
        <v>10201230064</v>
      </c>
    </row>
    <row r="4693" ht="15.75" customHeight="1" spans="1:9">
      <c r="A4693">
        <v>4692</v>
      </c>
      <c r="B4693" t="s">
        <v>31466</v>
      </c>
      <c r="C4693" t="s">
        <v>26935</v>
      </c>
      <c r="D4693" t="s">
        <v>29130</v>
      </c>
      <c r="E4693" s="4">
        <v>0.12614</v>
      </c>
      <c r="F4693" s="4">
        <v>0.1188</v>
      </c>
      <c r="G4693">
        <v>0.203</v>
      </c>
      <c r="H4693" s="4" t="s">
        <v>27073</v>
      </c>
      <c r="I4693">
        <v>10201230064</v>
      </c>
    </row>
    <row r="4694" ht="15.75" customHeight="1" spans="1:9">
      <c r="A4694">
        <v>4693</v>
      </c>
      <c r="B4694" t="s">
        <v>31467</v>
      </c>
      <c r="C4694" t="s">
        <v>26935</v>
      </c>
      <c r="D4694" t="s">
        <v>29130</v>
      </c>
      <c r="E4694" s="4">
        <v>0.1378</v>
      </c>
      <c r="F4694" s="4">
        <v>0.1269</v>
      </c>
      <c r="G4694">
        <v>0.203</v>
      </c>
      <c r="H4694" s="4" t="s">
        <v>27073</v>
      </c>
      <c r="I4694" t="s">
        <v>4013</v>
      </c>
    </row>
    <row r="4695" ht="15.75" customHeight="1" spans="1:9">
      <c r="A4695">
        <v>4694</v>
      </c>
      <c r="B4695" t="s">
        <v>31468</v>
      </c>
      <c r="C4695" t="s">
        <v>26920</v>
      </c>
      <c r="D4695" t="s">
        <v>28507</v>
      </c>
      <c r="E4695" s="4">
        <v>0.249842</v>
      </c>
      <c r="F4695" s="4">
        <v>0.0594</v>
      </c>
      <c r="G4695">
        <v>0.736</v>
      </c>
      <c r="H4695" s="4" t="s">
        <v>26933</v>
      </c>
      <c r="I4695" s="7">
        <v>1008900000000</v>
      </c>
    </row>
    <row r="4696" ht="15.75" customHeight="1" spans="1:9">
      <c r="A4696">
        <v>4695</v>
      </c>
      <c r="B4696" t="s">
        <v>31469</v>
      </c>
      <c r="C4696" t="s">
        <v>26920</v>
      </c>
      <c r="D4696" t="s">
        <v>27564</v>
      </c>
      <c r="E4696" s="4">
        <v>3.914474</v>
      </c>
      <c r="F4696" s="4">
        <v>3.9144</v>
      </c>
      <c r="G4696">
        <v>2.885</v>
      </c>
      <c r="H4696" s="4" t="s">
        <v>26933</v>
      </c>
      <c r="I4696" s="7">
        <v>1010000000000</v>
      </c>
    </row>
    <row r="4697" ht="15.75" customHeight="1" spans="1:9">
      <c r="A4697">
        <v>4696</v>
      </c>
      <c r="B4697" t="s">
        <v>31470</v>
      </c>
      <c r="C4697" t="s">
        <v>26931</v>
      </c>
      <c r="D4697" t="s">
        <v>27009</v>
      </c>
      <c r="E4697" s="4">
        <v>0.350012</v>
      </c>
      <c r="F4697" s="4">
        <v>0.14</v>
      </c>
      <c r="G4697">
        <v>0.2395</v>
      </c>
      <c r="H4697" s="4" t="s">
        <v>27125</v>
      </c>
      <c r="I4697" s="7">
        <v>1029800000000</v>
      </c>
    </row>
    <row r="4698" ht="15.75" customHeight="1" spans="1:9">
      <c r="A4698">
        <v>4697</v>
      </c>
      <c r="B4698" t="s">
        <v>27592</v>
      </c>
      <c r="C4698" t="s">
        <v>26935</v>
      </c>
      <c r="D4698" t="s">
        <v>27153</v>
      </c>
      <c r="E4698" s="4">
        <v>0.022154</v>
      </c>
      <c r="F4698" s="4">
        <v>0.0245</v>
      </c>
      <c r="G4698">
        <v>0.0403</v>
      </c>
      <c r="H4698" s="4" t="s">
        <v>27132</v>
      </c>
      <c r="I4698">
        <v>10237580042</v>
      </c>
    </row>
    <row r="4699" ht="15.75" customHeight="1" spans="1:9">
      <c r="A4699">
        <v>4698</v>
      </c>
      <c r="B4699" t="s">
        <v>31471</v>
      </c>
      <c r="C4699" t="s">
        <v>26920</v>
      </c>
      <c r="D4699" t="s">
        <v>27403</v>
      </c>
      <c r="E4699" s="4">
        <v>18.02</v>
      </c>
      <c r="F4699" s="4">
        <v>20.58</v>
      </c>
      <c r="G4699">
        <v>37.3892</v>
      </c>
      <c r="H4699" s="4" t="s">
        <v>26929</v>
      </c>
      <c r="I4699" s="7">
        <v>1140200000000</v>
      </c>
    </row>
    <row r="4700" ht="15.75" customHeight="1" spans="1:9">
      <c r="A4700">
        <v>4699</v>
      </c>
      <c r="B4700" t="s">
        <v>31472</v>
      </c>
      <c r="C4700" t="s">
        <v>26920</v>
      </c>
      <c r="D4700" t="s">
        <v>28080</v>
      </c>
      <c r="E4700" s="4">
        <v>6.77764</v>
      </c>
      <c r="F4700" s="4">
        <v>5.307</v>
      </c>
      <c r="G4700">
        <v>6.394</v>
      </c>
      <c r="H4700" s="4" t="s">
        <v>27125</v>
      </c>
      <c r="I4700" s="7">
        <v>1021600000000</v>
      </c>
    </row>
    <row r="4701" ht="15.75" customHeight="1" spans="1:9">
      <c r="A4701">
        <v>4700</v>
      </c>
      <c r="B4701" t="s">
        <v>31473</v>
      </c>
      <c r="C4701" t="s">
        <v>26920</v>
      </c>
      <c r="D4701" t="s">
        <v>27557</v>
      </c>
      <c r="E4701" s="4">
        <v>2.281226</v>
      </c>
      <c r="F4701" s="4">
        <v>1.7862</v>
      </c>
      <c r="G4701">
        <v>2.858</v>
      </c>
      <c r="H4701" s="4" t="s">
        <v>27125</v>
      </c>
      <c r="I4701" s="7">
        <v>1036700000000</v>
      </c>
    </row>
    <row r="4702" ht="15.75" customHeight="1" spans="1:9">
      <c r="A4702">
        <v>4701</v>
      </c>
      <c r="B4702" t="s">
        <v>31474</v>
      </c>
      <c r="C4702" t="s">
        <v>26920</v>
      </c>
      <c r="D4702" t="s">
        <v>27555</v>
      </c>
      <c r="E4702" s="4">
        <v>1.28949</v>
      </c>
      <c r="F4702" s="4">
        <v>1.0119</v>
      </c>
      <c r="G4702">
        <v>2.2195</v>
      </c>
      <c r="H4702" s="4" t="s">
        <v>26943</v>
      </c>
      <c r="I4702" s="7">
        <v>1006800000000</v>
      </c>
    </row>
    <row r="4703" ht="15.75" customHeight="1" spans="1:9">
      <c r="A4703">
        <v>4702</v>
      </c>
      <c r="B4703" t="s">
        <v>26971</v>
      </c>
      <c r="C4703" t="s">
        <v>26920</v>
      </c>
      <c r="D4703" t="s">
        <v>31475</v>
      </c>
      <c r="E4703" s="4">
        <v>0.636</v>
      </c>
      <c r="F4703" s="4">
        <v>0.498</v>
      </c>
      <c r="G4703">
        <v>0</v>
      </c>
      <c r="H4703" s="4" t="s">
        <v>26925</v>
      </c>
      <c r="I4703">
        <v>147610010</v>
      </c>
    </row>
    <row r="4704" ht="15.75" customHeight="1" spans="1:9">
      <c r="A4704">
        <v>4703</v>
      </c>
      <c r="B4704" t="s">
        <v>31476</v>
      </c>
      <c r="C4704" t="s">
        <v>26920</v>
      </c>
      <c r="D4704" t="s">
        <v>27551</v>
      </c>
      <c r="E4704" s="4">
        <v>6.784</v>
      </c>
      <c r="F4704" s="4">
        <v>5.312</v>
      </c>
      <c r="G4704">
        <v>12.86</v>
      </c>
      <c r="H4704" s="4" t="s">
        <v>26943</v>
      </c>
      <c r="I4704" s="7">
        <v>1057300000000</v>
      </c>
    </row>
    <row r="4705" ht="15.75" customHeight="1" spans="1:9">
      <c r="A4705">
        <v>4704</v>
      </c>
      <c r="B4705" t="s">
        <v>31477</v>
      </c>
      <c r="C4705" t="s">
        <v>26920</v>
      </c>
      <c r="D4705" t="s">
        <v>27564</v>
      </c>
      <c r="E4705" s="4">
        <v>2.177558</v>
      </c>
      <c r="F4705" s="4">
        <v>1.7051</v>
      </c>
      <c r="G4705">
        <v>2.7281</v>
      </c>
      <c r="H4705" s="4" t="s">
        <v>26933</v>
      </c>
      <c r="I4705" s="7">
        <v>1010010000000</v>
      </c>
    </row>
    <row r="4706" ht="15.75" customHeight="1" spans="1:9">
      <c r="A4706">
        <v>4705</v>
      </c>
      <c r="B4706" t="s">
        <v>31478</v>
      </c>
      <c r="C4706" t="s">
        <v>26920</v>
      </c>
      <c r="D4706" t="s">
        <v>27569</v>
      </c>
      <c r="E4706" s="4">
        <v>0.7791</v>
      </c>
      <c r="F4706" s="4">
        <v>0.7497</v>
      </c>
      <c r="G4706">
        <v>1.1725</v>
      </c>
      <c r="H4706" s="4" t="s">
        <v>26943</v>
      </c>
      <c r="I4706" s="7">
        <v>1130010000000</v>
      </c>
    </row>
    <row r="4707" ht="15.75" customHeight="1" spans="1:9">
      <c r="A4707">
        <v>4706</v>
      </c>
      <c r="B4707" t="s">
        <v>31479</v>
      </c>
      <c r="C4707" t="s">
        <v>26920</v>
      </c>
      <c r="D4707" t="s">
        <v>27430</v>
      </c>
      <c r="E4707" s="4">
        <v>0.1166</v>
      </c>
      <c r="F4707" s="4">
        <v>0.1272</v>
      </c>
      <c r="G4707">
        <v>0.7596</v>
      </c>
      <c r="H4707" s="4" t="s">
        <v>26929</v>
      </c>
      <c r="I4707" s="7">
        <v>1181900000000</v>
      </c>
    </row>
    <row r="4708" ht="15.75" customHeight="1" spans="1:9">
      <c r="A4708">
        <v>4707</v>
      </c>
      <c r="B4708" t="s">
        <v>31480</v>
      </c>
      <c r="C4708" t="s">
        <v>26931</v>
      </c>
      <c r="D4708" t="s">
        <v>27085</v>
      </c>
      <c r="E4708" s="4">
        <v>3.19696</v>
      </c>
      <c r="F4708" s="4">
        <v>2.0026</v>
      </c>
      <c r="G4708">
        <v>3.2042</v>
      </c>
      <c r="H4708" s="4" t="s">
        <v>26952</v>
      </c>
      <c r="I4708" s="7">
        <v>1004310000000</v>
      </c>
    </row>
    <row r="4709" ht="15.75" customHeight="1" spans="1:9">
      <c r="A4709">
        <v>4708</v>
      </c>
      <c r="B4709" t="s">
        <v>31481</v>
      </c>
      <c r="C4709" t="s">
        <v>26920</v>
      </c>
      <c r="D4709" t="s">
        <v>27382</v>
      </c>
      <c r="E4709" s="4">
        <v>18.1154</v>
      </c>
      <c r="F4709" s="4">
        <v>3.5307</v>
      </c>
      <c r="G4709">
        <v>5.6491</v>
      </c>
      <c r="H4709" s="4" t="s">
        <v>26955</v>
      </c>
      <c r="I4709" s="7">
        <v>1018100000000</v>
      </c>
    </row>
    <row r="4710" ht="15.75" customHeight="1" spans="1:9">
      <c r="A4710">
        <v>4709</v>
      </c>
      <c r="B4710" t="s">
        <v>28484</v>
      </c>
      <c r="C4710" t="s">
        <v>26935</v>
      </c>
      <c r="D4710" t="s">
        <v>31482</v>
      </c>
      <c r="E4710" s="4">
        <v>8.7132</v>
      </c>
      <c r="F4710" s="4">
        <v>3.1</v>
      </c>
      <c r="G4710">
        <v>5.957</v>
      </c>
      <c r="H4710" s="4" t="s">
        <v>27068</v>
      </c>
      <c r="I4710" t="s">
        <v>4013</v>
      </c>
    </row>
    <row r="4711" ht="15.75" customHeight="1" spans="1:9">
      <c r="A4711">
        <v>4710</v>
      </c>
      <c r="B4711" t="s">
        <v>28482</v>
      </c>
      <c r="C4711" t="s">
        <v>26935</v>
      </c>
      <c r="D4711" t="s">
        <v>31482</v>
      </c>
      <c r="E4711" s="4">
        <v>3.763</v>
      </c>
      <c r="F4711" s="4">
        <v>2.958</v>
      </c>
      <c r="G4711">
        <v>5.957</v>
      </c>
      <c r="H4711" s="4" t="s">
        <v>27068</v>
      </c>
      <c r="I4711">
        <v>80435140012</v>
      </c>
    </row>
    <row r="4712" ht="15.75" customHeight="1" spans="1:9">
      <c r="A4712">
        <v>4711</v>
      </c>
      <c r="B4712" t="s">
        <v>31483</v>
      </c>
      <c r="C4712" t="s">
        <v>26935</v>
      </c>
      <c r="D4712" t="s">
        <v>31484</v>
      </c>
      <c r="E4712" s="4">
        <v>0.2014</v>
      </c>
      <c r="F4712" s="4">
        <v>0.1604</v>
      </c>
      <c r="G4712">
        <v>0.3765</v>
      </c>
      <c r="H4712" s="4" t="s">
        <v>27073</v>
      </c>
      <c r="I4712" t="s">
        <v>4013</v>
      </c>
    </row>
    <row r="4713" ht="15.75" customHeight="1" spans="1:9">
      <c r="A4713">
        <v>4712</v>
      </c>
      <c r="B4713" t="s">
        <v>28255</v>
      </c>
      <c r="C4713" t="s">
        <v>26935</v>
      </c>
      <c r="D4713" t="s">
        <v>31485</v>
      </c>
      <c r="E4713" s="4">
        <v>1.87832</v>
      </c>
      <c r="F4713" s="4">
        <v>1.772</v>
      </c>
      <c r="G4713">
        <v>1.5381</v>
      </c>
      <c r="H4713" s="4" t="s">
        <v>27068</v>
      </c>
      <c r="I4713" t="s">
        <v>4013</v>
      </c>
    </row>
    <row r="4714" ht="15.75" customHeight="1" spans="1:9">
      <c r="A4714">
        <v>4713</v>
      </c>
      <c r="B4714" t="s">
        <v>31486</v>
      </c>
      <c r="C4714" t="s">
        <v>26935</v>
      </c>
      <c r="D4714" t="s">
        <v>28739</v>
      </c>
      <c r="E4714" s="4">
        <v>5.7028</v>
      </c>
      <c r="F4714" s="4">
        <v>4</v>
      </c>
      <c r="G4714">
        <v>8.303</v>
      </c>
      <c r="H4714" s="4" t="s">
        <v>27073</v>
      </c>
      <c r="I4714" t="s">
        <v>4013</v>
      </c>
    </row>
    <row r="4715" ht="15.75" customHeight="1" spans="1:9">
      <c r="A4715">
        <v>4714</v>
      </c>
      <c r="B4715" t="s">
        <v>31487</v>
      </c>
      <c r="C4715" t="s">
        <v>26920</v>
      </c>
      <c r="D4715" t="s">
        <v>31358</v>
      </c>
      <c r="E4715" s="4">
        <v>26.5</v>
      </c>
      <c r="F4715" s="4">
        <v>25.75</v>
      </c>
      <c r="G4715">
        <v>0</v>
      </c>
      <c r="H4715" s="4" t="s">
        <v>26925</v>
      </c>
      <c r="I4715" t="s">
        <v>4013</v>
      </c>
    </row>
    <row r="4716" ht="15.75" customHeight="1" spans="1:9">
      <c r="A4716">
        <v>4715</v>
      </c>
      <c r="B4716" t="s">
        <v>31488</v>
      </c>
      <c r="C4716" t="s">
        <v>26920</v>
      </c>
      <c r="D4716" t="s">
        <v>26921</v>
      </c>
      <c r="E4716" s="4">
        <v>0.1572669</v>
      </c>
      <c r="F4716" s="4">
        <v>0.152852</v>
      </c>
      <c r="G4716">
        <v>0.2987</v>
      </c>
      <c r="H4716" s="4" t="s">
        <v>26952</v>
      </c>
      <c r="I4716" s="7">
        <v>1023510000000</v>
      </c>
    </row>
    <row r="4717" ht="15.75" customHeight="1" spans="1:9">
      <c r="A4717">
        <v>4716</v>
      </c>
      <c r="B4717" t="s">
        <v>31489</v>
      </c>
      <c r="C4717" t="s">
        <v>26935</v>
      </c>
      <c r="D4717" t="s">
        <v>27616</v>
      </c>
      <c r="E4717" s="4">
        <v>0.06837</v>
      </c>
      <c r="F4717" s="4">
        <v>0.0658</v>
      </c>
      <c r="G4717">
        <v>0.0373</v>
      </c>
      <c r="H4717" s="4" t="s">
        <v>27132</v>
      </c>
      <c r="I4717">
        <v>80518310002</v>
      </c>
    </row>
    <row r="4718" ht="15.75" customHeight="1" spans="1:9">
      <c r="A4718">
        <v>4717</v>
      </c>
      <c r="B4718" t="s">
        <v>29013</v>
      </c>
      <c r="C4718" t="s">
        <v>26935</v>
      </c>
      <c r="D4718" t="s">
        <v>27616</v>
      </c>
      <c r="E4718" s="4">
        <v>0.03339</v>
      </c>
      <c r="F4718" s="4">
        <v>0.036</v>
      </c>
      <c r="G4718">
        <v>0.0352</v>
      </c>
      <c r="H4718" s="4" t="s">
        <v>27132</v>
      </c>
      <c r="I4718">
        <v>10330660028</v>
      </c>
    </row>
    <row r="4719" ht="15.75" customHeight="1" spans="1:9">
      <c r="A4719">
        <v>4718</v>
      </c>
      <c r="B4719" t="s">
        <v>31490</v>
      </c>
      <c r="C4719" t="s">
        <v>26935</v>
      </c>
      <c r="D4719" t="s">
        <v>27616</v>
      </c>
      <c r="E4719" s="4">
        <v>0.06572</v>
      </c>
      <c r="F4719" s="4">
        <v>0.0793</v>
      </c>
      <c r="G4719">
        <v>0.0385</v>
      </c>
      <c r="H4719" s="4" t="s">
        <v>27132</v>
      </c>
      <c r="I4719">
        <v>80518310002</v>
      </c>
    </row>
    <row r="4720" ht="15.75" customHeight="1" spans="1:9">
      <c r="A4720">
        <v>4719</v>
      </c>
      <c r="B4720" t="s">
        <v>31491</v>
      </c>
      <c r="C4720" t="s">
        <v>26935</v>
      </c>
      <c r="D4720" t="s">
        <v>27616</v>
      </c>
      <c r="E4720" s="4">
        <v>0.039114</v>
      </c>
      <c r="F4720" s="4">
        <v>0.0545</v>
      </c>
      <c r="G4720">
        <v>0.0352</v>
      </c>
      <c r="H4720" s="4" t="s">
        <v>27132</v>
      </c>
      <c r="I4720">
        <v>80518310002</v>
      </c>
    </row>
    <row r="4721" ht="15.75" customHeight="1" spans="1:9">
      <c r="A4721">
        <v>4720</v>
      </c>
      <c r="B4721" t="s">
        <v>29276</v>
      </c>
      <c r="C4721" t="s">
        <v>26935</v>
      </c>
      <c r="D4721" t="s">
        <v>27616</v>
      </c>
      <c r="E4721" s="4">
        <v>0.08427</v>
      </c>
      <c r="F4721" s="4">
        <v>0.05</v>
      </c>
      <c r="G4721">
        <v>0.0416</v>
      </c>
      <c r="H4721" s="4" t="s">
        <v>27073</v>
      </c>
      <c r="I4721">
        <v>80518310002</v>
      </c>
    </row>
    <row r="4722" ht="15.75" customHeight="1" spans="1:9">
      <c r="A4722">
        <v>4721</v>
      </c>
      <c r="B4722" t="s">
        <v>31492</v>
      </c>
      <c r="C4722" t="s">
        <v>26935</v>
      </c>
      <c r="D4722" t="s">
        <v>27616</v>
      </c>
      <c r="E4722" s="4">
        <v>0.0477</v>
      </c>
      <c r="F4722" s="4">
        <v>0.0636</v>
      </c>
      <c r="G4722">
        <v>0.0428</v>
      </c>
      <c r="H4722" s="4" t="s">
        <v>27132</v>
      </c>
      <c r="I4722">
        <v>10330669063</v>
      </c>
    </row>
    <row r="4723" ht="15.75" customHeight="1" spans="1:9">
      <c r="A4723">
        <v>4722</v>
      </c>
      <c r="B4723" t="s">
        <v>31493</v>
      </c>
      <c r="C4723" t="s">
        <v>26935</v>
      </c>
      <c r="D4723" t="s">
        <v>27153</v>
      </c>
      <c r="E4723" s="4">
        <v>0.51304</v>
      </c>
      <c r="F4723" s="4">
        <v>0.4646</v>
      </c>
      <c r="G4723">
        <v>0.3869</v>
      </c>
      <c r="H4723" s="4" t="s">
        <v>27134</v>
      </c>
      <c r="I4723" t="s">
        <v>4013</v>
      </c>
    </row>
    <row r="4724" ht="15.75" customHeight="1" spans="1:9">
      <c r="A4724">
        <v>4723</v>
      </c>
      <c r="B4724" t="s">
        <v>30798</v>
      </c>
      <c r="C4724" t="s">
        <v>26935</v>
      </c>
      <c r="D4724" t="s">
        <v>29563</v>
      </c>
      <c r="E4724" s="4">
        <v>0.318</v>
      </c>
      <c r="F4724" s="4">
        <v>0.2874</v>
      </c>
      <c r="G4724">
        <v>0.4598</v>
      </c>
      <c r="H4724" s="4" t="s">
        <v>27134</v>
      </c>
      <c r="I4724" t="s">
        <v>4013</v>
      </c>
    </row>
    <row r="4725" ht="15.75" customHeight="1" spans="1:9">
      <c r="A4725">
        <v>4724</v>
      </c>
      <c r="B4725" t="s">
        <v>28702</v>
      </c>
      <c r="C4725" t="s">
        <v>26935</v>
      </c>
      <c r="D4725" t="s">
        <v>27153</v>
      </c>
      <c r="E4725" s="4">
        <v>0.265</v>
      </c>
      <c r="F4725" s="4">
        <v>0.08</v>
      </c>
      <c r="G4725">
        <v>0.125</v>
      </c>
      <c r="H4725" s="4" t="s">
        <v>27073</v>
      </c>
      <c r="I4725" t="s">
        <v>4013</v>
      </c>
    </row>
    <row r="4726" ht="15.75" customHeight="1" spans="1:9">
      <c r="A4726">
        <v>4725</v>
      </c>
      <c r="B4726" t="s">
        <v>30298</v>
      </c>
      <c r="C4726" t="s">
        <v>26935</v>
      </c>
      <c r="D4726" t="s">
        <v>29467</v>
      </c>
      <c r="E4726" s="4">
        <v>7.95</v>
      </c>
      <c r="F4726" s="4">
        <v>6.8947</v>
      </c>
      <c r="G4726">
        <v>10.88</v>
      </c>
      <c r="H4726" s="4" t="s">
        <v>27134</v>
      </c>
      <c r="I4726" t="s">
        <v>4013</v>
      </c>
    </row>
    <row r="4727" ht="15.75" customHeight="1" spans="1:9">
      <c r="A4727">
        <v>4726</v>
      </c>
      <c r="B4727" t="s">
        <v>30988</v>
      </c>
      <c r="C4727" t="s">
        <v>26935</v>
      </c>
      <c r="D4727" t="s">
        <v>29467</v>
      </c>
      <c r="E4727" s="4">
        <v>12.19</v>
      </c>
      <c r="F4727" s="4">
        <v>8</v>
      </c>
      <c r="G4727">
        <v>12.64</v>
      </c>
      <c r="H4727" s="4" t="s">
        <v>27134</v>
      </c>
      <c r="I4727" t="s">
        <v>4013</v>
      </c>
    </row>
    <row r="4728" ht="15.75" customHeight="1" spans="1:9">
      <c r="A4728">
        <v>4727</v>
      </c>
      <c r="B4728" t="s">
        <v>28307</v>
      </c>
      <c r="C4728" t="s">
        <v>26935</v>
      </c>
      <c r="D4728" t="s">
        <v>29467</v>
      </c>
      <c r="E4728" s="4">
        <v>31.8</v>
      </c>
      <c r="F4728" s="4">
        <v>27.225</v>
      </c>
      <c r="G4728">
        <v>41.6</v>
      </c>
      <c r="H4728" s="4" t="s">
        <v>27134</v>
      </c>
      <c r="I4728" t="s">
        <v>4013</v>
      </c>
    </row>
    <row r="4729" ht="15.75" customHeight="1" spans="1:9">
      <c r="A4729">
        <v>4728</v>
      </c>
      <c r="B4729" t="s">
        <v>31494</v>
      </c>
      <c r="C4729" t="s">
        <v>26920</v>
      </c>
      <c r="D4729" t="s">
        <v>31392</v>
      </c>
      <c r="E4729" s="4">
        <v>0.059678</v>
      </c>
      <c r="F4729" s="4">
        <v>0.0597</v>
      </c>
      <c r="G4729">
        <v>0.0837</v>
      </c>
      <c r="H4729" s="4" t="s">
        <v>26925</v>
      </c>
      <c r="I4729">
        <v>104041921</v>
      </c>
    </row>
    <row r="4730" ht="15.75" customHeight="1" spans="1:9">
      <c r="A4730">
        <v>4729</v>
      </c>
      <c r="B4730" t="s">
        <v>31495</v>
      </c>
      <c r="C4730" t="s">
        <v>26920</v>
      </c>
      <c r="D4730" t="s">
        <v>26940</v>
      </c>
      <c r="E4730" s="4">
        <v>0.53</v>
      </c>
      <c r="F4730" s="4">
        <v>0.8268</v>
      </c>
      <c r="G4730">
        <v>0.6696</v>
      </c>
      <c r="H4730" s="4" t="s">
        <v>26925</v>
      </c>
      <c r="I4730" s="7">
        <v>1134300000000</v>
      </c>
    </row>
    <row r="4731" ht="15.75" customHeight="1" spans="1:9">
      <c r="A4731">
        <v>4730</v>
      </c>
      <c r="B4731" t="s">
        <v>31496</v>
      </c>
      <c r="C4731" t="s">
        <v>26931</v>
      </c>
      <c r="D4731" t="s">
        <v>26940</v>
      </c>
      <c r="E4731" s="4">
        <v>1.802</v>
      </c>
      <c r="F4731" s="4">
        <v>1.802</v>
      </c>
      <c r="G4731">
        <v>6.4775</v>
      </c>
      <c r="H4731" s="4" t="s">
        <v>26929</v>
      </c>
      <c r="I4731" s="7">
        <v>1134300000000</v>
      </c>
    </row>
    <row r="4732" ht="15.75" customHeight="1" spans="1:9">
      <c r="A4732">
        <v>4731</v>
      </c>
      <c r="B4732" t="s">
        <v>31497</v>
      </c>
      <c r="C4732" t="s">
        <v>26920</v>
      </c>
      <c r="D4732" t="s">
        <v>30027</v>
      </c>
      <c r="E4732" s="4">
        <v>12.9744</v>
      </c>
      <c r="F4732" s="4">
        <v>12.4848</v>
      </c>
      <c r="G4732">
        <v>14.2342</v>
      </c>
      <c r="H4732" s="4" t="s">
        <v>26933</v>
      </c>
      <c r="I4732" s="7">
        <v>1002300000000</v>
      </c>
    </row>
    <row r="4733" ht="15.75" customHeight="1" spans="1:9">
      <c r="A4733">
        <v>4732</v>
      </c>
      <c r="B4733" t="s">
        <v>27864</v>
      </c>
      <c r="C4733" t="s">
        <v>26920</v>
      </c>
      <c r="D4733" t="s">
        <v>31498</v>
      </c>
      <c r="E4733" s="4">
        <v>50.88</v>
      </c>
      <c r="F4733" s="4">
        <v>48.96</v>
      </c>
      <c r="G4733">
        <v>86.32</v>
      </c>
      <c r="H4733" s="4" t="s">
        <v>26943</v>
      </c>
      <c r="I4733" s="7">
        <v>1068300000000</v>
      </c>
    </row>
    <row r="4734" ht="15.75" customHeight="1" spans="1:9">
      <c r="A4734">
        <v>4733</v>
      </c>
      <c r="B4734" t="s">
        <v>31499</v>
      </c>
      <c r="C4734" t="s">
        <v>26920</v>
      </c>
      <c r="D4734" t="s">
        <v>26988</v>
      </c>
      <c r="E4734" s="4">
        <v>0.0795</v>
      </c>
      <c r="F4734" s="4">
        <v>0.0769</v>
      </c>
      <c r="G4734">
        <v>0.0464</v>
      </c>
      <c r="H4734" s="4" t="s">
        <v>26925</v>
      </c>
      <c r="I4734" s="7">
        <v>1091700000000</v>
      </c>
    </row>
    <row r="4735" ht="15.75" customHeight="1" spans="1:9">
      <c r="A4735">
        <v>4734</v>
      </c>
      <c r="B4735" t="s">
        <v>31500</v>
      </c>
      <c r="C4735" t="s">
        <v>26920</v>
      </c>
      <c r="D4735" t="s">
        <v>26950</v>
      </c>
      <c r="E4735" s="4">
        <v>0.07066667</v>
      </c>
      <c r="F4735" s="4">
        <v>0.0727</v>
      </c>
      <c r="G4735">
        <v>0.8647</v>
      </c>
      <c r="H4735" s="4" t="s">
        <v>26943</v>
      </c>
      <c r="I4735" s="7">
        <v>1558400000000</v>
      </c>
    </row>
    <row r="4736" ht="15.75" customHeight="1" spans="1:9">
      <c r="A4736">
        <v>4735</v>
      </c>
      <c r="B4736" t="s">
        <v>31501</v>
      </c>
      <c r="C4736" t="s">
        <v>26920</v>
      </c>
      <c r="D4736" t="s">
        <v>27419</v>
      </c>
      <c r="E4736" s="4">
        <v>0.059784</v>
      </c>
      <c r="F4736" s="4">
        <v>0.0622</v>
      </c>
      <c r="G4736">
        <v>0.0749</v>
      </c>
      <c r="H4736" s="4" t="s">
        <v>26925</v>
      </c>
      <c r="I4736" s="7">
        <v>1156000000000</v>
      </c>
    </row>
    <row r="4737" ht="15.75" customHeight="1" spans="1:9">
      <c r="A4737">
        <v>4736</v>
      </c>
      <c r="B4737" t="s">
        <v>31502</v>
      </c>
      <c r="C4737" t="s">
        <v>26920</v>
      </c>
      <c r="D4737" t="s">
        <v>28906</v>
      </c>
      <c r="E4737" s="4">
        <v>0.0742</v>
      </c>
      <c r="F4737" s="4">
        <v>0.0714</v>
      </c>
      <c r="G4737">
        <v>1</v>
      </c>
      <c r="H4737" s="4" t="s">
        <v>26925</v>
      </c>
      <c r="I4737" s="7">
        <v>1053500000000</v>
      </c>
    </row>
    <row r="4738" ht="15.75" customHeight="1" spans="1:9">
      <c r="A4738">
        <v>4737</v>
      </c>
      <c r="B4738" t="s">
        <v>31503</v>
      </c>
      <c r="C4738" t="s">
        <v>26920</v>
      </c>
      <c r="D4738" t="s">
        <v>27222</v>
      </c>
      <c r="E4738" s="4">
        <v>13.78</v>
      </c>
      <c r="F4738" s="4">
        <v>19.61</v>
      </c>
      <c r="G4738">
        <v>85.043</v>
      </c>
      <c r="H4738" s="4" t="s">
        <v>26925</v>
      </c>
      <c r="I4738" s="7">
        <v>1163700000000</v>
      </c>
    </row>
    <row r="4739" ht="15.75" customHeight="1" spans="1:9">
      <c r="A4739">
        <v>4738</v>
      </c>
      <c r="B4739" t="s">
        <v>31504</v>
      </c>
      <c r="C4739" t="s">
        <v>26931</v>
      </c>
      <c r="D4739" t="s">
        <v>26966</v>
      </c>
      <c r="E4739" s="4">
        <v>1.908</v>
      </c>
      <c r="F4739" s="4">
        <v>0.7208</v>
      </c>
      <c r="G4739">
        <v>3.6835</v>
      </c>
      <c r="H4739" s="4" t="s">
        <v>26943</v>
      </c>
      <c r="I4739" s="7">
        <v>1049710000000</v>
      </c>
    </row>
    <row r="4740" ht="15.75" customHeight="1" spans="1:9">
      <c r="A4740">
        <v>4739</v>
      </c>
      <c r="B4740" t="s">
        <v>31505</v>
      </c>
      <c r="C4740" t="s">
        <v>26920</v>
      </c>
      <c r="D4740" t="s">
        <v>28296</v>
      </c>
      <c r="E4740" s="4">
        <v>3.76936</v>
      </c>
      <c r="F4740" s="4">
        <v>3.6271</v>
      </c>
      <c r="G4740">
        <v>7.5181</v>
      </c>
      <c r="H4740" s="4" t="s">
        <v>26933</v>
      </c>
      <c r="I4740" s="7">
        <v>1055300000000</v>
      </c>
    </row>
    <row r="4741" ht="15.75" customHeight="1" spans="1:9">
      <c r="A4741">
        <v>4740</v>
      </c>
      <c r="B4741" t="s">
        <v>31506</v>
      </c>
      <c r="C4741" t="s">
        <v>26920</v>
      </c>
      <c r="D4741" t="s">
        <v>27875</v>
      </c>
      <c r="E4741" s="4">
        <v>0.244224</v>
      </c>
      <c r="F4741" s="4">
        <v>0.1912</v>
      </c>
      <c r="G4741">
        <v>0.306</v>
      </c>
      <c r="H4741" s="4" t="s">
        <v>26933</v>
      </c>
      <c r="I4741" s="7">
        <v>1121300000000</v>
      </c>
    </row>
    <row r="4742" ht="15.75" customHeight="1" spans="1:9">
      <c r="A4742">
        <v>4741</v>
      </c>
      <c r="B4742" t="s">
        <v>31507</v>
      </c>
      <c r="C4742" t="s">
        <v>26920</v>
      </c>
      <c r="D4742" t="s">
        <v>28202</v>
      </c>
      <c r="E4742" s="4">
        <v>2.019618</v>
      </c>
      <c r="F4742" s="4">
        <v>1.5814</v>
      </c>
      <c r="G4742">
        <v>2.5302</v>
      </c>
      <c r="H4742" s="4" t="s">
        <v>26933</v>
      </c>
      <c r="I4742" s="7">
        <v>1005800000000</v>
      </c>
    </row>
    <row r="4743" ht="15.75" customHeight="1" spans="1:9">
      <c r="A4743">
        <v>4742</v>
      </c>
      <c r="B4743" t="s">
        <v>31508</v>
      </c>
      <c r="C4743" t="s">
        <v>26920</v>
      </c>
      <c r="D4743" t="s">
        <v>26921</v>
      </c>
      <c r="E4743" s="4">
        <v>0.638202023</v>
      </c>
      <c r="F4743" s="4">
        <v>0.6382</v>
      </c>
      <c r="G4743">
        <v>13.1129</v>
      </c>
      <c r="H4743" s="4" t="s">
        <v>26952</v>
      </c>
      <c r="I4743" s="7">
        <v>1023510000000</v>
      </c>
    </row>
    <row r="4744" ht="15.75" customHeight="1" spans="1:9">
      <c r="A4744">
        <v>4743</v>
      </c>
      <c r="B4744" t="s">
        <v>31509</v>
      </c>
      <c r="C4744" t="s">
        <v>26920</v>
      </c>
      <c r="D4744" t="s">
        <v>28399</v>
      </c>
      <c r="E4744" s="4">
        <v>1.359768</v>
      </c>
      <c r="F4744" s="4">
        <v>1.0008</v>
      </c>
      <c r="G4744">
        <v>1.6013</v>
      </c>
      <c r="H4744" s="4" t="s">
        <v>26933</v>
      </c>
      <c r="I4744" s="7">
        <v>1127800000000</v>
      </c>
    </row>
    <row r="4745" ht="15.75" customHeight="1" spans="1:9">
      <c r="A4745">
        <v>4744</v>
      </c>
      <c r="B4745" t="s">
        <v>31510</v>
      </c>
      <c r="C4745" t="s">
        <v>26920</v>
      </c>
      <c r="D4745" t="s">
        <v>27564</v>
      </c>
      <c r="E4745" s="4">
        <v>3.513158</v>
      </c>
      <c r="F4745" s="4">
        <v>3.5132</v>
      </c>
      <c r="G4745">
        <v>3.0373</v>
      </c>
      <c r="H4745" s="4" t="s">
        <v>26933</v>
      </c>
      <c r="I4745" s="7">
        <v>1010000000000</v>
      </c>
    </row>
    <row r="4746" ht="15.75" customHeight="1" spans="1:9">
      <c r="A4746">
        <v>4745</v>
      </c>
      <c r="B4746" t="s">
        <v>31511</v>
      </c>
      <c r="C4746" t="s">
        <v>26920</v>
      </c>
      <c r="D4746" t="s">
        <v>31512</v>
      </c>
      <c r="E4746" s="4">
        <v>3.894864</v>
      </c>
      <c r="F4746" s="4">
        <v>3.8949</v>
      </c>
      <c r="G4746">
        <v>5.4528</v>
      </c>
      <c r="H4746" s="4" t="s">
        <v>26933</v>
      </c>
      <c r="I4746" s="7">
        <v>1002900000000</v>
      </c>
    </row>
    <row r="4747" ht="15.75" customHeight="1" spans="1:9">
      <c r="A4747">
        <v>4746</v>
      </c>
      <c r="B4747" t="s">
        <v>31513</v>
      </c>
      <c r="C4747" t="s">
        <v>26931</v>
      </c>
      <c r="D4747" t="s">
        <v>27222</v>
      </c>
      <c r="E4747" s="4">
        <v>1.59</v>
      </c>
      <c r="F4747" s="4">
        <v>1.5</v>
      </c>
      <c r="G4747">
        <v>2.4</v>
      </c>
      <c r="H4747" s="4" t="s">
        <v>26925</v>
      </c>
      <c r="I4747" s="7">
        <v>1163700000000</v>
      </c>
    </row>
    <row r="4748" ht="15.75" customHeight="1" spans="1:9">
      <c r="A4748">
        <v>4747</v>
      </c>
      <c r="B4748" t="s">
        <v>31514</v>
      </c>
      <c r="C4748" t="s">
        <v>26920</v>
      </c>
      <c r="D4748" t="s">
        <v>31515</v>
      </c>
      <c r="E4748" s="4">
        <v>163.24</v>
      </c>
      <c r="F4748" s="4">
        <v>127.82</v>
      </c>
      <c r="G4748">
        <v>0</v>
      </c>
      <c r="H4748" s="4" t="s">
        <v>26925</v>
      </c>
      <c r="I4748">
        <v>411200118</v>
      </c>
    </row>
    <row r="4749" ht="15.75" customHeight="1" spans="1:9">
      <c r="A4749">
        <v>4748</v>
      </c>
      <c r="B4749" t="s">
        <v>31516</v>
      </c>
      <c r="C4749" t="s">
        <v>26931</v>
      </c>
      <c r="D4749" t="s">
        <v>27085</v>
      </c>
      <c r="E4749" s="4">
        <v>1.432802</v>
      </c>
      <c r="F4749" s="4">
        <v>1.4328</v>
      </c>
      <c r="G4749">
        <v>1.089</v>
      </c>
      <c r="H4749" s="4" t="s">
        <v>26929</v>
      </c>
      <c r="I4749" s="7">
        <v>1004310000000</v>
      </c>
    </row>
    <row r="4750" ht="15.75" customHeight="1" spans="1:8">
      <c r="A4750">
        <v>4749</v>
      </c>
      <c r="B4750" t="s">
        <v>31517</v>
      </c>
      <c r="C4750" t="s">
        <v>26920</v>
      </c>
      <c r="D4750" t="s">
        <v>27021</v>
      </c>
      <c r="E4750" s="4">
        <v>0.4028</v>
      </c>
      <c r="F4750" s="4">
        <v>0.424</v>
      </c>
      <c r="G4750">
        <v>0.3868</v>
      </c>
      <c r="H4750" s="4" t="s">
        <v>26943</v>
      </c>
    </row>
    <row r="4751" ht="15.75" customHeight="1" spans="1:9">
      <c r="A4751">
        <v>4750</v>
      </c>
      <c r="B4751" t="s">
        <v>31518</v>
      </c>
      <c r="C4751" t="s">
        <v>26935</v>
      </c>
      <c r="D4751" t="s">
        <v>29135</v>
      </c>
      <c r="E4751" s="4">
        <v>3.074</v>
      </c>
      <c r="F4751" s="4">
        <v>1.6855</v>
      </c>
      <c r="G4751">
        <v>2.0564</v>
      </c>
      <c r="H4751" s="4" t="s">
        <v>27134</v>
      </c>
      <c r="I4751" t="s">
        <v>4013</v>
      </c>
    </row>
    <row r="4752" ht="15.75" customHeight="1" spans="1:9">
      <c r="A4752">
        <v>4751</v>
      </c>
      <c r="B4752" t="s">
        <v>31519</v>
      </c>
      <c r="C4752" t="s">
        <v>26935</v>
      </c>
      <c r="D4752" t="s">
        <v>29135</v>
      </c>
      <c r="E4752" s="4">
        <v>33.92</v>
      </c>
      <c r="F4752" s="4">
        <v>28.944</v>
      </c>
      <c r="G4752">
        <v>55.8026</v>
      </c>
      <c r="H4752" s="4" t="s">
        <v>27068</v>
      </c>
      <c r="I4752">
        <v>80275310022</v>
      </c>
    </row>
    <row r="4753" ht="15.75" customHeight="1" spans="1:9">
      <c r="A4753">
        <v>4752</v>
      </c>
      <c r="B4753" t="s">
        <v>31520</v>
      </c>
      <c r="C4753" t="s">
        <v>26920</v>
      </c>
      <c r="D4753" t="s">
        <v>27557</v>
      </c>
      <c r="E4753" s="4">
        <v>0.194722</v>
      </c>
      <c r="F4753" s="4">
        <v>0.1874</v>
      </c>
      <c r="G4753">
        <v>0.2248</v>
      </c>
      <c r="H4753" s="4" t="s">
        <v>26933</v>
      </c>
      <c r="I4753" s="7">
        <v>103670000000</v>
      </c>
    </row>
    <row r="4754" ht="15.75" customHeight="1" spans="1:9">
      <c r="A4754">
        <v>4753</v>
      </c>
      <c r="B4754" t="s">
        <v>31521</v>
      </c>
      <c r="C4754" t="s">
        <v>26931</v>
      </c>
      <c r="D4754" t="s">
        <v>27085</v>
      </c>
      <c r="E4754" s="4">
        <v>1.410118</v>
      </c>
      <c r="F4754" s="4">
        <v>1.3702</v>
      </c>
      <c r="G4754">
        <v>1.851</v>
      </c>
      <c r="H4754" s="4" t="s">
        <v>26933</v>
      </c>
      <c r="I4754" s="7">
        <v>1004310000000</v>
      </c>
    </row>
    <row r="4755" ht="15.75" customHeight="1" spans="1:9">
      <c r="A4755">
        <v>4754</v>
      </c>
      <c r="B4755" t="s">
        <v>31522</v>
      </c>
      <c r="C4755" t="s">
        <v>26931</v>
      </c>
      <c r="D4755" t="s">
        <v>27875</v>
      </c>
      <c r="E4755" s="4">
        <v>1.6006</v>
      </c>
      <c r="F4755" s="4">
        <v>0.752</v>
      </c>
      <c r="G4755">
        <v>1.2032</v>
      </c>
      <c r="H4755" s="4" t="s">
        <v>26929</v>
      </c>
      <c r="I4755" s="7">
        <v>1121300000000</v>
      </c>
    </row>
    <row r="4756" ht="15.75" customHeight="1" spans="1:9">
      <c r="A4756">
        <v>4755</v>
      </c>
      <c r="B4756" t="s">
        <v>31523</v>
      </c>
      <c r="C4756" t="s">
        <v>26931</v>
      </c>
      <c r="D4756" t="s">
        <v>27569</v>
      </c>
      <c r="E4756" s="4">
        <v>0.92803</v>
      </c>
      <c r="F4756" s="4">
        <v>0.9018</v>
      </c>
      <c r="G4756">
        <v>0.8755</v>
      </c>
      <c r="H4756" s="4" t="s">
        <v>27552</v>
      </c>
      <c r="I4756" s="7">
        <v>1832600000000</v>
      </c>
    </row>
    <row r="4757" ht="15.75" customHeight="1" spans="1:9">
      <c r="A4757">
        <v>4756</v>
      </c>
      <c r="B4757" t="s">
        <v>31524</v>
      </c>
      <c r="C4757" t="s">
        <v>26920</v>
      </c>
      <c r="D4757" t="s">
        <v>29873</v>
      </c>
      <c r="E4757" s="4">
        <v>0.4134</v>
      </c>
      <c r="F4757" s="4">
        <v>0.314</v>
      </c>
      <c r="G4757">
        <v>0.5024</v>
      </c>
      <c r="H4757" s="4" t="s">
        <v>26933</v>
      </c>
      <c r="I4757" s="7">
        <v>1123600000000</v>
      </c>
    </row>
    <row r="4758" ht="15.75" customHeight="1" spans="1:9">
      <c r="A4758">
        <v>4757</v>
      </c>
      <c r="B4758" t="s">
        <v>30210</v>
      </c>
      <c r="C4758" t="s">
        <v>26920</v>
      </c>
      <c r="D4758" t="s">
        <v>27080</v>
      </c>
      <c r="E4758" s="4">
        <v>1.272</v>
      </c>
      <c r="F4758" s="4">
        <v>1.1872</v>
      </c>
      <c r="G4758">
        <v>3.5712</v>
      </c>
      <c r="H4758" s="4" t="s">
        <v>26925</v>
      </c>
      <c r="I4758">
        <v>165120007</v>
      </c>
    </row>
    <row r="4759" ht="15.75" customHeight="1" spans="1:9">
      <c r="A4759">
        <v>4758</v>
      </c>
      <c r="B4759" t="s">
        <v>31525</v>
      </c>
      <c r="C4759" t="s">
        <v>26920</v>
      </c>
      <c r="D4759" t="s">
        <v>27868</v>
      </c>
      <c r="E4759" s="4">
        <v>3.0952</v>
      </c>
      <c r="F4759" s="4">
        <v>2.9784</v>
      </c>
      <c r="G4759">
        <v>2.2915</v>
      </c>
      <c r="H4759" s="4" t="s">
        <v>26925</v>
      </c>
      <c r="I4759" t="s">
        <v>4013</v>
      </c>
    </row>
    <row r="4760" ht="15.75" customHeight="1" spans="1:9">
      <c r="A4760">
        <v>4759</v>
      </c>
      <c r="B4760" t="s">
        <v>31526</v>
      </c>
      <c r="C4760" t="s">
        <v>26920</v>
      </c>
      <c r="D4760" t="s">
        <v>26950</v>
      </c>
      <c r="E4760" s="4">
        <v>0.08162</v>
      </c>
      <c r="F4760" s="4">
        <v>0.0832</v>
      </c>
      <c r="G4760">
        <v>0.3437</v>
      </c>
      <c r="H4760" s="4" t="s">
        <v>26943</v>
      </c>
      <c r="I4760" s="7">
        <v>1558400000000</v>
      </c>
    </row>
    <row r="4761" ht="15.75" customHeight="1" spans="1:9">
      <c r="A4761">
        <v>4760</v>
      </c>
      <c r="B4761" t="s">
        <v>31527</v>
      </c>
      <c r="C4761" t="s">
        <v>26920</v>
      </c>
      <c r="D4761" t="s">
        <v>26950</v>
      </c>
      <c r="E4761" s="4">
        <v>0.04946667</v>
      </c>
      <c r="F4761" s="4">
        <v>0.0727</v>
      </c>
      <c r="G4761">
        <v>0.559</v>
      </c>
      <c r="H4761" s="4" t="s">
        <v>26943</v>
      </c>
      <c r="I4761" s="7">
        <v>1558400000000</v>
      </c>
    </row>
    <row r="4762" ht="15.75" customHeight="1" spans="1:9">
      <c r="A4762">
        <v>4761</v>
      </c>
      <c r="B4762" t="s">
        <v>31528</v>
      </c>
      <c r="C4762" t="s">
        <v>26935</v>
      </c>
      <c r="D4762" t="s">
        <v>27138</v>
      </c>
      <c r="E4762" s="4">
        <v>1.325</v>
      </c>
      <c r="F4762" s="4">
        <v>1.4167</v>
      </c>
      <c r="G4762">
        <v>2.4</v>
      </c>
      <c r="H4762" s="4" t="s">
        <v>27134</v>
      </c>
      <c r="I4762" t="s">
        <v>4013</v>
      </c>
    </row>
    <row r="4763" ht="15.75" customHeight="1" spans="1:9">
      <c r="A4763">
        <v>4762</v>
      </c>
      <c r="B4763" t="s">
        <v>27488</v>
      </c>
      <c r="C4763" t="s">
        <v>26920</v>
      </c>
      <c r="D4763" t="s">
        <v>26950</v>
      </c>
      <c r="E4763" s="4">
        <v>0.24592</v>
      </c>
      <c r="F4763" s="4">
        <v>0.1484</v>
      </c>
      <c r="G4763">
        <v>4.374</v>
      </c>
      <c r="H4763" s="4" t="s">
        <v>26952</v>
      </c>
      <c r="I4763" s="7">
        <v>1558400000000</v>
      </c>
    </row>
    <row r="4764" ht="15.75" customHeight="1" spans="1:9">
      <c r="A4764">
        <v>4763</v>
      </c>
      <c r="B4764" t="s">
        <v>31529</v>
      </c>
      <c r="C4764" t="s">
        <v>26935</v>
      </c>
      <c r="D4764" t="s">
        <v>28202</v>
      </c>
      <c r="E4764" s="4">
        <v>39.5645</v>
      </c>
      <c r="F4764" s="4">
        <v>62.006</v>
      </c>
      <c r="G4764">
        <v>60.2</v>
      </c>
      <c r="H4764" s="4" t="s">
        <v>27552</v>
      </c>
      <c r="I4764" s="7">
        <v>1005800000000</v>
      </c>
    </row>
    <row r="4765" ht="15.75" customHeight="1" spans="1:9">
      <c r="A4765">
        <v>4764</v>
      </c>
      <c r="B4765" t="s">
        <v>31530</v>
      </c>
      <c r="C4765" t="s">
        <v>26935</v>
      </c>
      <c r="D4765" t="s">
        <v>30236</v>
      </c>
      <c r="E4765" s="4">
        <v>0</v>
      </c>
      <c r="F4765" s="4">
        <v>0.6967</v>
      </c>
      <c r="G4765">
        <v>0</v>
      </c>
      <c r="H4765" s="4" t="s">
        <v>27132</v>
      </c>
      <c r="I4765" t="s">
        <v>4013</v>
      </c>
    </row>
    <row r="4766" ht="15.75" customHeight="1" spans="1:9">
      <c r="A4766">
        <v>4765</v>
      </c>
      <c r="B4766" t="s">
        <v>31531</v>
      </c>
      <c r="C4766" t="s">
        <v>26935</v>
      </c>
      <c r="D4766" t="s">
        <v>28480</v>
      </c>
      <c r="E4766" s="4">
        <v>0</v>
      </c>
      <c r="F4766" s="4">
        <v>19.7754</v>
      </c>
      <c r="G4766">
        <v>0</v>
      </c>
      <c r="H4766" s="4" t="s">
        <v>27068</v>
      </c>
      <c r="I4766" t="s">
        <v>4013</v>
      </c>
    </row>
    <row r="4767" ht="15.75" customHeight="1" spans="1:9">
      <c r="A4767">
        <v>4766</v>
      </c>
      <c r="B4767" t="s">
        <v>31532</v>
      </c>
      <c r="C4767" t="s">
        <v>26935</v>
      </c>
      <c r="D4767" t="s">
        <v>27131</v>
      </c>
      <c r="E4767" s="4">
        <v>0</v>
      </c>
      <c r="F4767" s="4">
        <v>0.9037</v>
      </c>
      <c r="G4767">
        <v>0</v>
      </c>
      <c r="H4767" s="4" t="s">
        <v>27134</v>
      </c>
      <c r="I4767" t="s">
        <v>4013</v>
      </c>
    </row>
    <row r="4768" ht="15.75" customHeight="1" spans="1:9">
      <c r="A4768">
        <v>4767</v>
      </c>
      <c r="B4768" t="s">
        <v>29752</v>
      </c>
      <c r="C4768" t="s">
        <v>26935</v>
      </c>
      <c r="D4768" t="s">
        <v>27175</v>
      </c>
      <c r="E4768" s="4">
        <v>0</v>
      </c>
      <c r="F4768" s="4">
        <v>5.1028</v>
      </c>
      <c r="G4768">
        <v>0</v>
      </c>
      <c r="H4768" s="4" t="s">
        <v>27073</v>
      </c>
      <c r="I4768" t="s">
        <v>4013</v>
      </c>
    </row>
    <row r="4769" ht="15.75" customHeight="1" spans="1:9">
      <c r="A4769">
        <v>4768</v>
      </c>
      <c r="B4769" t="s">
        <v>31533</v>
      </c>
      <c r="C4769" t="s">
        <v>26920</v>
      </c>
      <c r="D4769" t="s">
        <v>26960</v>
      </c>
      <c r="E4769" s="4">
        <v>0.0848</v>
      </c>
      <c r="F4769" s="4">
        <v>0.08</v>
      </c>
      <c r="G4769">
        <v>0.1126</v>
      </c>
      <c r="H4769" s="4" t="s">
        <v>26955</v>
      </c>
      <c r="I4769" s="7">
        <v>1542300000000</v>
      </c>
    </row>
    <row r="4770" ht="15.75" customHeight="1" spans="1:9">
      <c r="A4770">
        <v>4769</v>
      </c>
      <c r="B4770" t="s">
        <v>31534</v>
      </c>
      <c r="C4770" t="s">
        <v>26920</v>
      </c>
      <c r="D4770" t="s">
        <v>26940</v>
      </c>
      <c r="E4770" s="4">
        <v>2.65</v>
      </c>
      <c r="F4770" s="4">
        <v>2.65</v>
      </c>
      <c r="G4770">
        <v>5.4665</v>
      </c>
      <c r="H4770" s="4" t="s">
        <v>26929</v>
      </c>
      <c r="I4770" s="7">
        <v>1134300000000</v>
      </c>
    </row>
    <row r="4771" ht="15.75" customHeight="1" spans="1:9">
      <c r="A4771">
        <v>4770</v>
      </c>
      <c r="B4771" t="s">
        <v>31535</v>
      </c>
      <c r="C4771" t="s">
        <v>26920</v>
      </c>
      <c r="D4771" t="s">
        <v>26960</v>
      </c>
      <c r="E4771" s="4">
        <v>0.01696</v>
      </c>
      <c r="F4771" s="4">
        <v>0.0148</v>
      </c>
      <c r="G4771">
        <v>1</v>
      </c>
      <c r="H4771" s="4" t="s">
        <v>26925</v>
      </c>
      <c r="I4771" t="s">
        <v>4013</v>
      </c>
    </row>
    <row r="4772" ht="15.75" customHeight="1" spans="1:9">
      <c r="A4772">
        <v>4771</v>
      </c>
      <c r="B4772" t="s">
        <v>31536</v>
      </c>
      <c r="C4772" t="s">
        <v>26935</v>
      </c>
      <c r="D4772" t="s">
        <v>27824</v>
      </c>
      <c r="E4772" s="4">
        <v>0.6148</v>
      </c>
      <c r="F4772" s="4">
        <v>0.5826</v>
      </c>
      <c r="G4772">
        <v>0.9322</v>
      </c>
      <c r="H4772" s="4" t="s">
        <v>27134</v>
      </c>
      <c r="I4772" t="s">
        <v>4013</v>
      </c>
    </row>
    <row r="4773" ht="15.75" customHeight="1" spans="1:9">
      <c r="A4773">
        <v>4772</v>
      </c>
      <c r="B4773" t="s">
        <v>31537</v>
      </c>
      <c r="C4773" t="s">
        <v>26935</v>
      </c>
      <c r="D4773" t="s">
        <v>27824</v>
      </c>
      <c r="E4773" s="4">
        <v>0.6784</v>
      </c>
      <c r="F4773" s="4">
        <v>0.6428</v>
      </c>
      <c r="G4773">
        <v>1.0285</v>
      </c>
      <c r="H4773" s="4" t="s">
        <v>27134</v>
      </c>
      <c r="I4773" t="s">
        <v>4013</v>
      </c>
    </row>
    <row r="4774" ht="15.75" customHeight="1" spans="1:9">
      <c r="A4774">
        <v>4773</v>
      </c>
      <c r="B4774" t="s">
        <v>31538</v>
      </c>
      <c r="C4774" t="s">
        <v>26935</v>
      </c>
      <c r="D4774" t="s">
        <v>28833</v>
      </c>
      <c r="E4774" s="4">
        <v>1.06</v>
      </c>
      <c r="F4774" s="4">
        <v>1.09</v>
      </c>
      <c r="G4774">
        <v>15.936</v>
      </c>
      <c r="H4774" s="4" t="s">
        <v>27134</v>
      </c>
      <c r="I4774" t="s">
        <v>4013</v>
      </c>
    </row>
    <row r="4775" ht="15.75" customHeight="1" spans="1:9">
      <c r="A4775">
        <v>4774</v>
      </c>
      <c r="B4775" t="s">
        <v>31539</v>
      </c>
      <c r="C4775" t="s">
        <v>26935</v>
      </c>
      <c r="D4775" t="s">
        <v>28833</v>
      </c>
      <c r="E4775" s="4">
        <v>1.4416</v>
      </c>
      <c r="F4775" s="4">
        <v>1.36</v>
      </c>
      <c r="G4775">
        <v>21.673</v>
      </c>
      <c r="H4775" s="4" t="s">
        <v>27134</v>
      </c>
      <c r="I4775" t="s">
        <v>4013</v>
      </c>
    </row>
    <row r="4776" ht="15.75" customHeight="1" spans="1:9">
      <c r="A4776">
        <v>4775</v>
      </c>
      <c r="B4776" t="s">
        <v>30484</v>
      </c>
      <c r="C4776" t="s">
        <v>26920</v>
      </c>
      <c r="D4776" t="s">
        <v>31540</v>
      </c>
      <c r="E4776" s="4">
        <v>0.212</v>
      </c>
      <c r="F4776" s="4">
        <v>0.2247</v>
      </c>
      <c r="G4776">
        <v>0</v>
      </c>
      <c r="H4776" s="4" t="s">
        <v>26929</v>
      </c>
      <c r="I4776" t="s">
        <v>4013</v>
      </c>
    </row>
    <row r="4777" ht="15.75" customHeight="1" spans="1:9">
      <c r="A4777">
        <v>4776</v>
      </c>
      <c r="B4777" t="s">
        <v>27861</v>
      </c>
      <c r="C4777" t="s">
        <v>26920</v>
      </c>
      <c r="D4777" t="s">
        <v>28517</v>
      </c>
      <c r="E4777" s="4">
        <v>0.19928</v>
      </c>
      <c r="F4777" s="4">
        <v>0.1387</v>
      </c>
      <c r="G4777">
        <v>0.6999</v>
      </c>
      <c r="H4777" s="4" t="s">
        <v>26952</v>
      </c>
      <c r="I4777" s="7">
        <v>1565100000000</v>
      </c>
    </row>
    <row r="4778" ht="15.75" customHeight="1" spans="1:9">
      <c r="A4778">
        <v>4777</v>
      </c>
      <c r="B4778" t="s">
        <v>30241</v>
      </c>
      <c r="C4778" t="s">
        <v>26920</v>
      </c>
      <c r="D4778" t="s">
        <v>30330</v>
      </c>
      <c r="E4778" s="4">
        <v>0.011236</v>
      </c>
      <c r="F4778" s="4">
        <v>0.0106</v>
      </c>
      <c r="G4778">
        <v>0.017</v>
      </c>
      <c r="H4778" s="4" t="s">
        <v>26925</v>
      </c>
      <c r="I4778" s="7">
        <v>1468200000000</v>
      </c>
    </row>
    <row r="4779" ht="15.75" customHeight="1" spans="1:9">
      <c r="A4779">
        <v>4778</v>
      </c>
      <c r="B4779" t="s">
        <v>31541</v>
      </c>
      <c r="C4779" t="s">
        <v>26935</v>
      </c>
      <c r="D4779" t="s">
        <v>30383</v>
      </c>
      <c r="E4779" s="4">
        <v>0.675432</v>
      </c>
      <c r="F4779" s="4">
        <v>0.4636</v>
      </c>
      <c r="G4779">
        <v>37.2</v>
      </c>
      <c r="H4779" s="4" t="s">
        <v>27068</v>
      </c>
      <c r="I4779">
        <v>80011990002</v>
      </c>
    </row>
    <row r="4780" ht="15.75" customHeight="1" spans="1:9">
      <c r="A4780">
        <v>4779</v>
      </c>
      <c r="B4780" t="s">
        <v>31542</v>
      </c>
      <c r="C4780" t="s">
        <v>26920</v>
      </c>
      <c r="D4780" t="s">
        <v>27569</v>
      </c>
      <c r="E4780" s="4">
        <v>1.803802</v>
      </c>
      <c r="F4780" s="4">
        <v>2.3673</v>
      </c>
      <c r="G4780">
        <v>3.1733</v>
      </c>
      <c r="H4780" s="4" t="s">
        <v>26933</v>
      </c>
      <c r="I4780" s="7">
        <v>1130000000000</v>
      </c>
    </row>
    <row r="4781" ht="15.75" customHeight="1" spans="1:9">
      <c r="A4781">
        <v>4780</v>
      </c>
      <c r="B4781" t="s">
        <v>28821</v>
      </c>
      <c r="C4781" t="s">
        <v>26935</v>
      </c>
      <c r="D4781" t="s">
        <v>27138</v>
      </c>
      <c r="E4781" s="4">
        <v>0</v>
      </c>
      <c r="F4781" s="4">
        <v>1.4167</v>
      </c>
      <c r="G4781">
        <v>0</v>
      </c>
      <c r="H4781" s="4" t="s">
        <v>27134</v>
      </c>
      <c r="I4781">
        <v>10221690013</v>
      </c>
    </row>
    <row r="4782" ht="15.75" customHeight="1" spans="1:9">
      <c r="A4782">
        <v>4781</v>
      </c>
      <c r="B4782" t="s">
        <v>31543</v>
      </c>
      <c r="C4782" t="s">
        <v>26920</v>
      </c>
      <c r="D4782" t="s">
        <v>26958</v>
      </c>
      <c r="E4782" s="4">
        <v>0.02544</v>
      </c>
      <c r="F4782" s="4">
        <v>0.0171</v>
      </c>
      <c r="G4782">
        <v>0.0192</v>
      </c>
      <c r="H4782" s="4" t="s">
        <v>26929</v>
      </c>
      <c r="I4782" s="7">
        <v>1040800000000</v>
      </c>
    </row>
    <row r="4783" ht="15.75" customHeight="1" spans="1:9">
      <c r="A4783">
        <v>4782</v>
      </c>
      <c r="B4783" t="s">
        <v>28184</v>
      </c>
      <c r="C4783" t="s">
        <v>26935</v>
      </c>
      <c r="D4783" t="s">
        <v>27138</v>
      </c>
      <c r="E4783" s="4">
        <v>1.325</v>
      </c>
      <c r="F4783" s="4">
        <v>1.4167</v>
      </c>
      <c r="G4783">
        <v>2.4</v>
      </c>
      <c r="H4783" s="4" t="s">
        <v>27134</v>
      </c>
      <c r="I4783">
        <v>10221690013</v>
      </c>
    </row>
    <row r="4784" ht="15.75" customHeight="1" spans="1:9">
      <c r="A4784">
        <v>4783</v>
      </c>
      <c r="B4784" t="s">
        <v>28481</v>
      </c>
      <c r="C4784" t="s">
        <v>26935</v>
      </c>
      <c r="D4784" t="s">
        <v>27856</v>
      </c>
      <c r="E4784" s="4">
        <v>1.3568</v>
      </c>
      <c r="F4784" s="4">
        <v>1.0624</v>
      </c>
      <c r="G4784">
        <v>1.6998</v>
      </c>
      <c r="H4784" s="4" t="s">
        <v>27134</v>
      </c>
      <c r="I4784" t="s">
        <v>4013</v>
      </c>
    </row>
    <row r="4785" ht="15.75" customHeight="1" spans="1:9">
      <c r="A4785">
        <v>4784</v>
      </c>
      <c r="B4785" t="s">
        <v>31544</v>
      </c>
      <c r="C4785" t="s">
        <v>26935</v>
      </c>
      <c r="D4785" t="s">
        <v>31392</v>
      </c>
      <c r="E4785" s="4">
        <v>0.096778</v>
      </c>
      <c r="F4785" s="4">
        <v>0.0968</v>
      </c>
      <c r="G4785">
        <v>0.1368</v>
      </c>
      <c r="H4785" s="4" t="s">
        <v>31003</v>
      </c>
      <c r="I4785" t="s">
        <v>4013</v>
      </c>
    </row>
    <row r="4786" ht="15.75" customHeight="1" spans="1:9">
      <c r="A4786">
        <v>4785</v>
      </c>
      <c r="B4786" t="s">
        <v>31545</v>
      </c>
      <c r="C4786" t="s">
        <v>26935</v>
      </c>
      <c r="D4786" t="s">
        <v>31409</v>
      </c>
      <c r="E4786" s="4">
        <v>3.18</v>
      </c>
      <c r="F4786" s="4">
        <v>2.8125</v>
      </c>
      <c r="G4786">
        <v>2.7888</v>
      </c>
      <c r="H4786" s="4" t="s">
        <v>27073</v>
      </c>
      <c r="I4786" t="s">
        <v>4013</v>
      </c>
    </row>
    <row r="4787" ht="15.75" customHeight="1" spans="1:9">
      <c r="A4787">
        <v>4786</v>
      </c>
      <c r="B4787" t="s">
        <v>30211</v>
      </c>
      <c r="C4787" t="s">
        <v>26935</v>
      </c>
      <c r="D4787" t="s">
        <v>27616</v>
      </c>
      <c r="E4787" s="4">
        <v>0.03339</v>
      </c>
      <c r="F4787" s="4">
        <v>0.0396</v>
      </c>
      <c r="G4787">
        <v>0.0416</v>
      </c>
      <c r="H4787" s="4" t="s">
        <v>27132</v>
      </c>
      <c r="I4787">
        <v>80518310002</v>
      </c>
    </row>
    <row r="4788" ht="15.75" customHeight="1" spans="1:9">
      <c r="A4788">
        <v>4787</v>
      </c>
      <c r="B4788" t="s">
        <v>31370</v>
      </c>
      <c r="C4788" t="s">
        <v>26920</v>
      </c>
      <c r="D4788" t="s">
        <v>27868</v>
      </c>
      <c r="E4788" s="4">
        <v>0</v>
      </c>
      <c r="F4788" s="4">
        <v>0.2976</v>
      </c>
      <c r="G4788">
        <v>0</v>
      </c>
      <c r="H4788" s="4" t="s">
        <v>26925</v>
      </c>
      <c r="I4788" t="s">
        <v>4013</v>
      </c>
    </row>
    <row r="4789" ht="15.75" customHeight="1" spans="1:9">
      <c r="A4789">
        <v>4788</v>
      </c>
      <c r="B4789" t="s">
        <v>27152</v>
      </c>
      <c r="C4789" t="s">
        <v>26935</v>
      </c>
      <c r="D4789" t="s">
        <v>27616</v>
      </c>
      <c r="E4789" s="4">
        <v>0.424</v>
      </c>
      <c r="F4789" s="4">
        <v>0.4</v>
      </c>
      <c r="G4789">
        <v>0</v>
      </c>
      <c r="H4789" s="4" t="s">
        <v>27134</v>
      </c>
      <c r="I4789">
        <v>10330660027</v>
      </c>
    </row>
    <row r="4790" ht="15.75" customHeight="1" spans="1:9">
      <c r="A4790">
        <v>4789</v>
      </c>
      <c r="B4790" t="s">
        <v>31546</v>
      </c>
      <c r="C4790" t="s">
        <v>26935</v>
      </c>
      <c r="D4790" t="s">
        <v>27616</v>
      </c>
      <c r="E4790" s="4">
        <v>0.4346</v>
      </c>
      <c r="F4790" s="4">
        <v>0.3403</v>
      </c>
      <c r="G4790">
        <v>0</v>
      </c>
      <c r="H4790" s="4" t="s">
        <v>27134</v>
      </c>
      <c r="I4790">
        <v>10330660027</v>
      </c>
    </row>
    <row r="4791" ht="15.75" customHeight="1" spans="1:9">
      <c r="A4791">
        <v>4790</v>
      </c>
      <c r="B4791" t="s">
        <v>28407</v>
      </c>
      <c r="C4791" t="s">
        <v>26935</v>
      </c>
      <c r="D4791" t="s">
        <v>27616</v>
      </c>
      <c r="E4791" s="4">
        <v>0.4346</v>
      </c>
      <c r="F4791" s="4">
        <v>0.41</v>
      </c>
      <c r="G4791">
        <v>0</v>
      </c>
      <c r="H4791" s="4" t="s">
        <v>27134</v>
      </c>
      <c r="I4791">
        <v>10330660027</v>
      </c>
    </row>
    <row r="4792" ht="15.75" customHeight="1" spans="1:9">
      <c r="A4792">
        <v>4791</v>
      </c>
      <c r="B4792" t="s">
        <v>28276</v>
      </c>
      <c r="C4792" t="s">
        <v>26935</v>
      </c>
      <c r="D4792" t="s">
        <v>27616</v>
      </c>
      <c r="E4792" s="4">
        <v>0.5406</v>
      </c>
      <c r="F4792" s="4">
        <v>0.4</v>
      </c>
      <c r="G4792">
        <v>0.4956</v>
      </c>
      <c r="H4792" s="4" t="s">
        <v>27068</v>
      </c>
      <c r="I4792">
        <v>10330660066</v>
      </c>
    </row>
    <row r="4793" ht="15.75" customHeight="1" spans="1:9">
      <c r="A4793">
        <v>4792</v>
      </c>
      <c r="B4793" t="s">
        <v>28277</v>
      </c>
      <c r="C4793" t="s">
        <v>26935</v>
      </c>
      <c r="D4793" t="s">
        <v>27616</v>
      </c>
      <c r="E4793" s="4">
        <v>0.5406</v>
      </c>
      <c r="F4793" s="4">
        <v>0.4513</v>
      </c>
      <c r="G4793">
        <v>0.4956</v>
      </c>
      <c r="H4793" s="4" t="s">
        <v>27068</v>
      </c>
      <c r="I4793">
        <v>10330660066</v>
      </c>
    </row>
    <row r="4794" ht="15.75" customHeight="1" spans="1:9">
      <c r="A4794">
        <v>4793</v>
      </c>
      <c r="B4794" t="s">
        <v>28387</v>
      </c>
      <c r="C4794" t="s">
        <v>26935</v>
      </c>
      <c r="D4794" t="s">
        <v>27616</v>
      </c>
      <c r="E4794" s="4">
        <v>0.5618</v>
      </c>
      <c r="F4794" s="4">
        <v>0.4708</v>
      </c>
      <c r="G4794">
        <v>0.5275</v>
      </c>
      <c r="H4794" s="4" t="s">
        <v>27068</v>
      </c>
      <c r="I4794">
        <v>10330660066</v>
      </c>
    </row>
    <row r="4795" ht="15.75" customHeight="1" spans="1:9">
      <c r="A4795">
        <v>4794</v>
      </c>
      <c r="B4795" t="s">
        <v>31547</v>
      </c>
      <c r="C4795" t="s">
        <v>26920</v>
      </c>
      <c r="D4795" t="s">
        <v>27015</v>
      </c>
      <c r="E4795" s="4">
        <v>0.9116</v>
      </c>
      <c r="F4795" s="4">
        <v>0.912</v>
      </c>
      <c r="G4795">
        <v>4.0422</v>
      </c>
      <c r="H4795" s="4" t="s">
        <v>26925</v>
      </c>
      <c r="I4795" s="7">
        <v>1384100000000</v>
      </c>
    </row>
    <row r="4796" ht="15.75" customHeight="1" spans="1:9">
      <c r="A4796">
        <v>4795</v>
      </c>
      <c r="B4796" t="s">
        <v>30699</v>
      </c>
      <c r="C4796" t="s">
        <v>26935</v>
      </c>
      <c r="D4796" t="s">
        <v>31548</v>
      </c>
      <c r="E4796" s="4">
        <v>6.36</v>
      </c>
      <c r="F4796" s="4">
        <v>6.6757</v>
      </c>
      <c r="G4796">
        <v>11.7884</v>
      </c>
      <c r="H4796" s="4" t="s">
        <v>27134</v>
      </c>
      <c r="I4796" t="s">
        <v>4013</v>
      </c>
    </row>
    <row r="4797" ht="15.75" customHeight="1" spans="1:9">
      <c r="A4797">
        <v>4796</v>
      </c>
      <c r="B4797" t="s">
        <v>30224</v>
      </c>
      <c r="C4797" t="s">
        <v>26920</v>
      </c>
      <c r="D4797" t="s">
        <v>26945</v>
      </c>
      <c r="E4797" s="4">
        <v>0.028302</v>
      </c>
      <c r="F4797" s="4">
        <v>0.0398</v>
      </c>
      <c r="G4797">
        <v>0.0328</v>
      </c>
      <c r="H4797" s="4" t="s">
        <v>26929</v>
      </c>
      <c r="I4797" s="7">
        <v>1256800000000</v>
      </c>
    </row>
    <row r="4798" ht="15.75" customHeight="1" spans="1:9">
      <c r="A4798">
        <v>4797</v>
      </c>
      <c r="B4798" t="s">
        <v>28520</v>
      </c>
      <c r="C4798" t="s">
        <v>26935</v>
      </c>
      <c r="D4798" t="s">
        <v>27618</v>
      </c>
      <c r="E4798" s="4">
        <v>1.1925</v>
      </c>
      <c r="F4798" s="4">
        <v>1.0547</v>
      </c>
      <c r="G4798">
        <v>7.5696</v>
      </c>
      <c r="H4798" s="4" t="s">
        <v>27068</v>
      </c>
      <c r="I4798" t="s">
        <v>4013</v>
      </c>
    </row>
    <row r="4799" ht="15.75" customHeight="1" spans="1:8">
      <c r="A4799">
        <v>4798</v>
      </c>
      <c r="B4799" t="s">
        <v>31549</v>
      </c>
      <c r="C4799" t="s">
        <v>26935</v>
      </c>
      <c r="D4799" t="s">
        <v>27618</v>
      </c>
      <c r="E4799" s="4">
        <v>0.9964</v>
      </c>
      <c r="F4799" s="4">
        <v>0.7473</v>
      </c>
      <c r="G4799">
        <v>9.1118</v>
      </c>
      <c r="H4799" s="4" t="s">
        <v>27068</v>
      </c>
    </row>
    <row r="4800" ht="15.75" customHeight="1" spans="1:9">
      <c r="A4800">
        <v>4799</v>
      </c>
      <c r="B4800" t="s">
        <v>31550</v>
      </c>
      <c r="C4800" t="s">
        <v>26920</v>
      </c>
      <c r="D4800" t="s">
        <v>26927</v>
      </c>
      <c r="E4800" s="4">
        <v>0.0583</v>
      </c>
      <c r="F4800" s="4">
        <v>0.0484</v>
      </c>
      <c r="G4800">
        <v>0.0774</v>
      </c>
      <c r="H4800" s="4" t="s">
        <v>26955</v>
      </c>
      <c r="I4800" s="7">
        <v>1037000000000</v>
      </c>
    </row>
    <row r="4801" ht="15.75" customHeight="1" spans="1:9">
      <c r="A4801">
        <v>4800</v>
      </c>
      <c r="B4801" t="s">
        <v>31551</v>
      </c>
      <c r="C4801" t="s">
        <v>26920</v>
      </c>
      <c r="D4801" t="s">
        <v>27116</v>
      </c>
      <c r="E4801" s="4">
        <v>0</v>
      </c>
      <c r="F4801" s="4">
        <v>0.1346</v>
      </c>
      <c r="G4801">
        <v>1</v>
      </c>
      <c r="H4801" s="4" t="s">
        <v>26922</v>
      </c>
      <c r="I4801" t="s">
        <v>4013</v>
      </c>
    </row>
    <row r="4802" ht="15.75" customHeight="1" spans="1:9">
      <c r="A4802">
        <v>4801</v>
      </c>
      <c r="B4802" t="s">
        <v>31552</v>
      </c>
      <c r="C4802" t="s">
        <v>26920</v>
      </c>
      <c r="D4802" t="s">
        <v>27868</v>
      </c>
      <c r="E4802" s="4">
        <v>0</v>
      </c>
      <c r="F4802" s="4">
        <v>0.236</v>
      </c>
      <c r="G4802">
        <v>1</v>
      </c>
      <c r="H4802" s="4" t="s">
        <v>26922</v>
      </c>
      <c r="I4802" t="s">
        <v>4013</v>
      </c>
    </row>
    <row r="4803" ht="15.75" customHeight="1" spans="1:9">
      <c r="A4803">
        <v>4802</v>
      </c>
      <c r="B4803" t="s">
        <v>31553</v>
      </c>
      <c r="C4803" t="s">
        <v>26931</v>
      </c>
      <c r="D4803" t="s">
        <v>31554</v>
      </c>
      <c r="E4803" s="4">
        <v>39.4744</v>
      </c>
      <c r="F4803" s="4">
        <v>30.291</v>
      </c>
      <c r="G4803">
        <v>48.4656</v>
      </c>
      <c r="H4803" s="4" t="s">
        <v>26925</v>
      </c>
      <c r="I4803" s="7">
        <v>1047500000000</v>
      </c>
    </row>
    <row r="4804" ht="15.75" customHeight="1" spans="1:9">
      <c r="A4804">
        <v>4803</v>
      </c>
      <c r="B4804" t="s">
        <v>31555</v>
      </c>
      <c r="C4804" t="s">
        <v>26920</v>
      </c>
      <c r="D4804" t="s">
        <v>26940</v>
      </c>
      <c r="E4804" s="4">
        <v>0</v>
      </c>
      <c r="F4804" s="4">
        <v>3.1</v>
      </c>
      <c r="G4804">
        <v>4.96</v>
      </c>
      <c r="H4804" s="4" t="s">
        <v>26922</v>
      </c>
      <c r="I4804" s="7">
        <v>1134300000000</v>
      </c>
    </row>
    <row r="4805" ht="15.75" customHeight="1" spans="1:9">
      <c r="A4805">
        <v>4804</v>
      </c>
      <c r="B4805" t="s">
        <v>31556</v>
      </c>
      <c r="C4805" t="s">
        <v>26935</v>
      </c>
      <c r="D4805" t="s">
        <v>29264</v>
      </c>
      <c r="E4805" s="4">
        <v>3.2542</v>
      </c>
      <c r="F4805" s="4">
        <v>2.4407</v>
      </c>
      <c r="G4805">
        <v>1.9183</v>
      </c>
      <c r="H4805" s="4" t="s">
        <v>27068</v>
      </c>
      <c r="I4805">
        <v>80262590001</v>
      </c>
    </row>
    <row r="4806" ht="15.75" customHeight="1" spans="1:9">
      <c r="A4806">
        <v>4805</v>
      </c>
      <c r="B4806" t="s">
        <v>31163</v>
      </c>
      <c r="C4806" t="s">
        <v>26935</v>
      </c>
      <c r="D4806" t="s">
        <v>30914</v>
      </c>
      <c r="E4806" s="4">
        <v>0.636</v>
      </c>
      <c r="F4806" s="4">
        <v>0.636</v>
      </c>
      <c r="G4806">
        <v>0.8448</v>
      </c>
      <c r="H4806" s="4" t="s">
        <v>27134</v>
      </c>
      <c r="I4806" t="s">
        <v>4013</v>
      </c>
    </row>
    <row r="4807" ht="15.75" customHeight="1" spans="1:9">
      <c r="A4807">
        <v>4806</v>
      </c>
      <c r="B4807" t="s">
        <v>31557</v>
      </c>
      <c r="C4807" t="s">
        <v>26920</v>
      </c>
      <c r="D4807" t="s">
        <v>26924</v>
      </c>
      <c r="E4807" s="4">
        <v>3.18</v>
      </c>
      <c r="F4807" s="4">
        <v>3.18</v>
      </c>
      <c r="G4807">
        <v>45.923</v>
      </c>
      <c r="H4807" s="4" t="s">
        <v>26925</v>
      </c>
      <c r="I4807" s="7">
        <v>1071400000000</v>
      </c>
    </row>
    <row r="4808" ht="15.75" customHeight="1" spans="1:9">
      <c r="A4808">
        <v>4807</v>
      </c>
      <c r="B4808" t="s">
        <v>31558</v>
      </c>
      <c r="C4808" t="s">
        <v>26935</v>
      </c>
      <c r="D4808" t="s">
        <v>28130</v>
      </c>
      <c r="E4808" s="4">
        <v>0.4664</v>
      </c>
      <c r="F4808" s="4">
        <v>0.5565</v>
      </c>
      <c r="G4808">
        <v>0.7799</v>
      </c>
      <c r="H4808" s="4" t="s">
        <v>27134</v>
      </c>
      <c r="I4808">
        <v>1040683010</v>
      </c>
    </row>
    <row r="4809" ht="15.75" customHeight="1" spans="1:9">
      <c r="A4809">
        <v>4808</v>
      </c>
      <c r="B4809" t="s">
        <v>31559</v>
      </c>
      <c r="C4809" t="s">
        <v>26935</v>
      </c>
      <c r="D4809" t="s">
        <v>28130</v>
      </c>
      <c r="E4809" s="4">
        <v>0.424</v>
      </c>
      <c r="F4809" s="4">
        <v>0.35</v>
      </c>
      <c r="G4809">
        <v>0.6951</v>
      </c>
      <c r="H4809" s="4" t="s">
        <v>27134</v>
      </c>
      <c r="I4809">
        <v>1040683010</v>
      </c>
    </row>
    <row r="4810" ht="15.75" customHeight="1" spans="1:9">
      <c r="A4810">
        <v>4809</v>
      </c>
      <c r="B4810" t="s">
        <v>31560</v>
      </c>
      <c r="C4810" t="s">
        <v>26935</v>
      </c>
      <c r="D4810" t="s">
        <v>28130</v>
      </c>
      <c r="E4810" s="4">
        <v>0.5088</v>
      </c>
      <c r="F4810" s="4">
        <v>0.45</v>
      </c>
      <c r="G4810">
        <v>0.8997</v>
      </c>
      <c r="H4810" s="4" t="s">
        <v>27134</v>
      </c>
      <c r="I4810">
        <v>1040683010</v>
      </c>
    </row>
    <row r="4811" ht="15.75" customHeight="1" spans="1:9">
      <c r="A4811">
        <v>4810</v>
      </c>
      <c r="B4811" t="s">
        <v>31561</v>
      </c>
      <c r="C4811" t="s">
        <v>26935</v>
      </c>
      <c r="D4811" t="s">
        <v>28130</v>
      </c>
      <c r="E4811" s="4">
        <v>0.4664</v>
      </c>
      <c r="F4811" s="4">
        <v>0.4</v>
      </c>
      <c r="G4811">
        <v>0.8248</v>
      </c>
      <c r="H4811" s="4" t="s">
        <v>27134</v>
      </c>
      <c r="I4811" t="s">
        <v>4013</v>
      </c>
    </row>
    <row r="4812" ht="15.75" customHeight="1" spans="1:9">
      <c r="A4812">
        <v>4811</v>
      </c>
      <c r="B4812" t="s">
        <v>31562</v>
      </c>
      <c r="C4812" t="s">
        <v>26935</v>
      </c>
      <c r="D4812" t="s">
        <v>27736</v>
      </c>
      <c r="E4812" s="4">
        <v>0.4664</v>
      </c>
      <c r="F4812" s="4">
        <v>0.3872</v>
      </c>
      <c r="G4812">
        <v>0</v>
      </c>
      <c r="H4812" s="4" t="s">
        <v>27134</v>
      </c>
      <c r="I4812" t="s">
        <v>4013</v>
      </c>
    </row>
    <row r="4813" ht="15.75" customHeight="1" spans="1:9">
      <c r="A4813">
        <v>4812</v>
      </c>
      <c r="B4813" t="s">
        <v>30265</v>
      </c>
      <c r="C4813" t="s">
        <v>26935</v>
      </c>
      <c r="D4813" t="s">
        <v>27070</v>
      </c>
      <c r="E4813" s="4">
        <v>3.663678</v>
      </c>
      <c r="F4813" s="4">
        <v>3.3132</v>
      </c>
      <c r="G4813">
        <v>2.7528</v>
      </c>
      <c r="H4813" s="4" t="s">
        <v>27068</v>
      </c>
      <c r="I4813">
        <v>10071159056</v>
      </c>
    </row>
    <row r="4814" ht="15.75" customHeight="1" spans="1:9">
      <c r="A4814">
        <v>4813</v>
      </c>
      <c r="B4814" t="s">
        <v>31563</v>
      </c>
      <c r="C4814" t="s">
        <v>26935</v>
      </c>
      <c r="D4814" t="s">
        <v>29130</v>
      </c>
      <c r="E4814" s="4">
        <v>1.484</v>
      </c>
      <c r="F4814" s="4">
        <v>1.162</v>
      </c>
      <c r="G4814">
        <v>1.8592</v>
      </c>
      <c r="H4814" s="4" t="s">
        <v>27134</v>
      </c>
      <c r="I4814" t="s">
        <v>4013</v>
      </c>
    </row>
    <row r="4815" ht="15.75" customHeight="1" spans="1:9">
      <c r="A4815">
        <v>4814</v>
      </c>
      <c r="B4815" t="s">
        <v>31564</v>
      </c>
      <c r="C4815" t="s">
        <v>26931</v>
      </c>
      <c r="D4815" t="s">
        <v>26966</v>
      </c>
      <c r="E4815" s="4">
        <v>0.1378</v>
      </c>
      <c r="F4815" s="4">
        <v>0.1378</v>
      </c>
      <c r="G4815">
        <v>0.2078</v>
      </c>
      <c r="H4815" s="4" t="s">
        <v>26925</v>
      </c>
      <c r="I4815" s="7">
        <v>1049710000000</v>
      </c>
    </row>
    <row r="4816" ht="15.75" customHeight="1" spans="1:9">
      <c r="A4816">
        <v>4815</v>
      </c>
      <c r="B4816" t="s">
        <v>31565</v>
      </c>
      <c r="C4816" t="s">
        <v>26920</v>
      </c>
      <c r="D4816" t="s">
        <v>26945</v>
      </c>
      <c r="E4816" s="4">
        <v>2.5228</v>
      </c>
      <c r="F4816" s="4">
        <v>0.93</v>
      </c>
      <c r="G4816">
        <v>2.8818</v>
      </c>
      <c r="H4816" s="4" t="s">
        <v>26929</v>
      </c>
      <c r="I4816">
        <v>125680063</v>
      </c>
    </row>
    <row r="4817" ht="15.75" customHeight="1" spans="1:9">
      <c r="A4817">
        <v>4816</v>
      </c>
      <c r="B4817" t="s">
        <v>31566</v>
      </c>
      <c r="C4817" t="s">
        <v>26931</v>
      </c>
      <c r="D4817" t="s">
        <v>27555</v>
      </c>
      <c r="E4817" s="4">
        <v>3.07135</v>
      </c>
      <c r="F4817" s="4">
        <v>2.9555</v>
      </c>
      <c r="G4817">
        <v>4.7595</v>
      </c>
      <c r="H4817" s="4" t="s">
        <v>27398</v>
      </c>
      <c r="I4817" s="7">
        <v>1006800000000</v>
      </c>
    </row>
    <row r="4818" ht="15.75" customHeight="1" spans="1:9">
      <c r="A4818">
        <v>4817</v>
      </c>
      <c r="B4818" t="s">
        <v>31567</v>
      </c>
      <c r="C4818" t="s">
        <v>26931</v>
      </c>
      <c r="D4818" t="s">
        <v>26921</v>
      </c>
      <c r="E4818" s="4">
        <v>0.0848</v>
      </c>
      <c r="F4818" s="4">
        <v>0.1113</v>
      </c>
      <c r="G4818">
        <v>0.1394</v>
      </c>
      <c r="H4818" s="4" t="s">
        <v>26929</v>
      </c>
      <c r="I4818" s="7">
        <v>1023510000000</v>
      </c>
    </row>
    <row r="4819" ht="15.75" customHeight="1" spans="1:9">
      <c r="A4819">
        <v>4818</v>
      </c>
      <c r="B4819" t="s">
        <v>31568</v>
      </c>
      <c r="C4819" t="s">
        <v>26935</v>
      </c>
      <c r="D4819" t="s">
        <v>29099</v>
      </c>
      <c r="E4819" s="4">
        <v>1.8444</v>
      </c>
      <c r="F4819" s="4">
        <v>2.1511</v>
      </c>
      <c r="G4819">
        <v>3.82</v>
      </c>
      <c r="H4819" s="4" t="s">
        <v>27132</v>
      </c>
      <c r="I4819">
        <v>10237580041</v>
      </c>
    </row>
    <row r="4820" ht="15.75" customHeight="1" spans="1:9">
      <c r="A4820">
        <v>4819</v>
      </c>
      <c r="B4820" t="s">
        <v>31569</v>
      </c>
      <c r="C4820" t="s">
        <v>26935</v>
      </c>
      <c r="D4820" t="s">
        <v>29099</v>
      </c>
      <c r="E4820" s="4">
        <v>1.696</v>
      </c>
      <c r="F4820" s="4">
        <v>1</v>
      </c>
      <c r="G4820">
        <v>2.5819</v>
      </c>
      <c r="H4820" s="4" t="s">
        <v>27132</v>
      </c>
      <c r="I4820" t="s">
        <v>4013</v>
      </c>
    </row>
    <row r="4821" ht="15.75" customHeight="1" spans="1:9">
      <c r="A4821">
        <v>4820</v>
      </c>
      <c r="B4821" t="s">
        <v>29826</v>
      </c>
      <c r="C4821" t="s">
        <v>26920</v>
      </c>
      <c r="D4821" t="s">
        <v>27119</v>
      </c>
      <c r="E4821" s="4">
        <v>2.332</v>
      </c>
      <c r="F4821" s="4">
        <v>2.6818</v>
      </c>
      <c r="G4821">
        <v>1.2672</v>
      </c>
      <c r="H4821" s="4" t="s">
        <v>26925</v>
      </c>
      <c r="I4821">
        <v>1009636</v>
      </c>
    </row>
    <row r="4822" ht="15.75" customHeight="1" spans="1:9">
      <c r="A4822">
        <v>4821</v>
      </c>
      <c r="B4822" t="s">
        <v>31570</v>
      </c>
      <c r="C4822" t="s">
        <v>26920</v>
      </c>
      <c r="D4822" t="s">
        <v>27834</v>
      </c>
      <c r="E4822" s="4">
        <v>1.5688</v>
      </c>
      <c r="F4822" s="4">
        <v>1.5244</v>
      </c>
      <c r="G4822">
        <v>9.047</v>
      </c>
      <c r="H4822" s="4" t="s">
        <v>26925</v>
      </c>
      <c r="I4822" s="7">
        <v>1039200000000</v>
      </c>
    </row>
    <row r="4823" ht="15.75" customHeight="1" spans="1:9">
      <c r="A4823">
        <v>4822</v>
      </c>
      <c r="B4823" t="s">
        <v>31571</v>
      </c>
      <c r="C4823" t="s">
        <v>26935</v>
      </c>
      <c r="D4823" t="s">
        <v>31572</v>
      </c>
      <c r="E4823" s="4">
        <v>2.07071</v>
      </c>
      <c r="F4823" s="4">
        <v>1.5</v>
      </c>
      <c r="G4823">
        <v>3.1228</v>
      </c>
      <c r="H4823" s="4" t="s">
        <v>27068</v>
      </c>
      <c r="I4823" t="s">
        <v>4013</v>
      </c>
    </row>
    <row r="4824" ht="15.75" customHeight="1" spans="1:9">
      <c r="A4824">
        <v>4823</v>
      </c>
      <c r="B4824" t="s">
        <v>31573</v>
      </c>
      <c r="C4824" t="s">
        <v>26935</v>
      </c>
      <c r="D4824" t="s">
        <v>31572</v>
      </c>
      <c r="E4824" s="4">
        <v>2.07071</v>
      </c>
      <c r="F4824" s="4">
        <v>1.4252</v>
      </c>
      <c r="G4824">
        <v>3.1228</v>
      </c>
      <c r="H4824" s="4" t="s">
        <v>27068</v>
      </c>
      <c r="I4824" t="s">
        <v>4013</v>
      </c>
    </row>
    <row r="4825" ht="15.75" customHeight="1" spans="1:9">
      <c r="A4825">
        <v>4824</v>
      </c>
      <c r="B4825" t="s">
        <v>31574</v>
      </c>
      <c r="C4825" t="s">
        <v>26935</v>
      </c>
      <c r="D4825" t="s">
        <v>31572</v>
      </c>
      <c r="E4825" s="4">
        <v>2.07071</v>
      </c>
      <c r="F4825" s="4">
        <v>1.4252</v>
      </c>
      <c r="G4825">
        <v>3.1228</v>
      </c>
      <c r="H4825" s="4" t="s">
        <v>27068</v>
      </c>
      <c r="I4825" t="s">
        <v>4013</v>
      </c>
    </row>
    <row r="4826" ht="15.75" customHeight="1" spans="1:9">
      <c r="A4826">
        <v>4825</v>
      </c>
      <c r="B4826" t="s">
        <v>31575</v>
      </c>
      <c r="C4826" t="s">
        <v>26935</v>
      </c>
      <c r="D4826" t="s">
        <v>31572</v>
      </c>
      <c r="E4826" s="4">
        <v>0.295846</v>
      </c>
      <c r="F4826" s="4">
        <v>0.2036</v>
      </c>
      <c r="G4826">
        <v>3.1228</v>
      </c>
      <c r="H4826" s="4" t="s">
        <v>27068</v>
      </c>
      <c r="I4826" t="s">
        <v>4013</v>
      </c>
    </row>
    <row r="4827" ht="15.75" customHeight="1" spans="1:9">
      <c r="A4827">
        <v>4826</v>
      </c>
      <c r="B4827" t="s">
        <v>27120</v>
      </c>
      <c r="C4827" t="s">
        <v>26920</v>
      </c>
      <c r="D4827" t="s">
        <v>26940</v>
      </c>
      <c r="E4827" s="4">
        <v>1.113</v>
      </c>
      <c r="F4827" s="4">
        <v>0.636</v>
      </c>
      <c r="G4827">
        <v>0.8928</v>
      </c>
      <c r="H4827" s="4" t="s">
        <v>26929</v>
      </c>
      <c r="I4827">
        <v>113430136</v>
      </c>
    </row>
    <row r="4828" ht="15.75" customHeight="1" spans="1:9">
      <c r="A4828">
        <v>4827</v>
      </c>
      <c r="B4828" t="s">
        <v>31576</v>
      </c>
      <c r="C4828" t="s">
        <v>26935</v>
      </c>
      <c r="D4828" t="s">
        <v>28330</v>
      </c>
      <c r="E4828" s="4">
        <v>0.636</v>
      </c>
      <c r="F4828" s="4">
        <v>0.558</v>
      </c>
      <c r="G4828">
        <v>0.8928</v>
      </c>
      <c r="H4828" s="4" t="s">
        <v>27134</v>
      </c>
      <c r="I4828" t="s">
        <v>4013</v>
      </c>
    </row>
    <row r="4829" ht="15.75" customHeight="1" spans="1:9">
      <c r="A4829">
        <v>4828</v>
      </c>
      <c r="B4829" t="s">
        <v>30306</v>
      </c>
      <c r="C4829" t="s">
        <v>26931</v>
      </c>
      <c r="D4829" t="s">
        <v>26921</v>
      </c>
      <c r="E4829" s="4">
        <v>0.0954</v>
      </c>
      <c r="F4829" s="4">
        <v>0.1436</v>
      </c>
      <c r="G4829">
        <v>0.843</v>
      </c>
      <c r="H4829" s="4" t="s">
        <v>26952</v>
      </c>
      <c r="I4829" s="7">
        <v>1023500000000</v>
      </c>
    </row>
    <row r="4830" ht="15.75" customHeight="1" spans="1:9">
      <c r="A4830">
        <v>4829</v>
      </c>
      <c r="B4830" t="s">
        <v>28514</v>
      </c>
      <c r="C4830" t="s">
        <v>26920</v>
      </c>
      <c r="D4830" t="s">
        <v>27868</v>
      </c>
      <c r="E4830" s="4">
        <v>0</v>
      </c>
      <c r="F4830" s="4">
        <v>0.57</v>
      </c>
      <c r="G4830">
        <v>0.912</v>
      </c>
      <c r="H4830" s="4" t="s">
        <v>26943</v>
      </c>
      <c r="I4830" s="7">
        <v>1171700000000</v>
      </c>
    </row>
    <row r="4831" ht="15.75" customHeight="1" spans="1:9">
      <c r="A4831">
        <v>4830</v>
      </c>
      <c r="B4831" t="s">
        <v>28919</v>
      </c>
      <c r="C4831" t="s">
        <v>26935</v>
      </c>
      <c r="D4831" t="s">
        <v>28412</v>
      </c>
      <c r="E4831" s="4">
        <v>0.2332</v>
      </c>
      <c r="F4831" s="4">
        <v>0.2263</v>
      </c>
      <c r="G4831">
        <v>0.3656</v>
      </c>
      <c r="H4831" s="4" t="s">
        <v>27134</v>
      </c>
      <c r="I4831">
        <v>80286000002</v>
      </c>
    </row>
    <row r="4832" ht="15.75" customHeight="1" spans="1:9">
      <c r="A4832">
        <v>4831</v>
      </c>
      <c r="B4832" t="s">
        <v>29222</v>
      </c>
      <c r="C4832" t="s">
        <v>26935</v>
      </c>
      <c r="D4832" t="s">
        <v>28412</v>
      </c>
      <c r="E4832" s="4">
        <v>0.371</v>
      </c>
      <c r="F4832" s="4">
        <v>0.3178</v>
      </c>
      <c r="G4832">
        <v>0.5908</v>
      </c>
      <c r="H4832" s="4" t="s">
        <v>27134</v>
      </c>
      <c r="I4832">
        <v>8026000002</v>
      </c>
    </row>
    <row r="4833" ht="15.75" customHeight="1" spans="1:9">
      <c r="A4833">
        <v>4832</v>
      </c>
      <c r="B4833" t="s">
        <v>27967</v>
      </c>
      <c r="C4833" t="s">
        <v>26935</v>
      </c>
      <c r="D4833" t="s">
        <v>28412</v>
      </c>
      <c r="E4833" s="4">
        <v>0.3922</v>
      </c>
      <c r="F4833" s="4">
        <v>0.35</v>
      </c>
      <c r="G4833">
        <v>0.6331</v>
      </c>
      <c r="H4833" s="4" t="s">
        <v>27134</v>
      </c>
      <c r="I4833" t="s">
        <v>4013</v>
      </c>
    </row>
    <row r="4834" ht="15.75" customHeight="1" spans="1:9">
      <c r="A4834">
        <v>4833</v>
      </c>
      <c r="B4834" t="s">
        <v>31577</v>
      </c>
      <c r="C4834" t="s">
        <v>26920</v>
      </c>
      <c r="D4834" t="s">
        <v>27688</v>
      </c>
      <c r="E4834" s="4">
        <v>0.0318</v>
      </c>
      <c r="F4834" s="4">
        <v>0.0424</v>
      </c>
      <c r="G4834">
        <v>0</v>
      </c>
      <c r="H4834" s="4" t="s">
        <v>26943</v>
      </c>
      <c r="I4834" s="7">
        <v>1508700000000</v>
      </c>
    </row>
    <row r="4835" ht="15.75" customHeight="1" spans="1:9">
      <c r="A4835">
        <v>4834</v>
      </c>
      <c r="B4835" t="s">
        <v>31578</v>
      </c>
      <c r="C4835" t="s">
        <v>26931</v>
      </c>
      <c r="D4835" t="s">
        <v>27555</v>
      </c>
      <c r="E4835" s="4">
        <v>0.929302</v>
      </c>
      <c r="F4835" s="4">
        <v>0.7277</v>
      </c>
      <c r="G4835">
        <v>1.1643</v>
      </c>
      <c r="H4835" s="4" t="s">
        <v>26933</v>
      </c>
      <c r="I4835" s="7">
        <v>1006800000000</v>
      </c>
    </row>
    <row r="4836" ht="15.75" customHeight="1" spans="1:9">
      <c r="A4836">
        <v>4835</v>
      </c>
      <c r="B4836" t="s">
        <v>31579</v>
      </c>
      <c r="C4836" t="s">
        <v>26935</v>
      </c>
      <c r="D4836" t="s">
        <v>27557</v>
      </c>
      <c r="E4836" s="4">
        <v>2.140882</v>
      </c>
      <c r="F4836" s="4">
        <v>1.6764</v>
      </c>
      <c r="G4836">
        <v>2.6822</v>
      </c>
      <c r="H4836" s="4" t="s">
        <v>27132</v>
      </c>
      <c r="I4836" s="7">
        <v>1045400000000</v>
      </c>
    </row>
    <row r="4837" ht="15.75" customHeight="1" spans="1:9">
      <c r="A4837">
        <v>4836</v>
      </c>
      <c r="B4837" t="s">
        <v>31580</v>
      </c>
      <c r="C4837" t="s">
        <v>26935</v>
      </c>
      <c r="D4837" t="s">
        <v>31581</v>
      </c>
      <c r="E4837" s="4">
        <v>15.9</v>
      </c>
      <c r="F4837" s="4">
        <v>12.45</v>
      </c>
      <c r="G4837">
        <v>19.92</v>
      </c>
      <c r="H4837" s="4" t="s">
        <v>27134</v>
      </c>
      <c r="I4837">
        <v>200920844</v>
      </c>
    </row>
    <row r="4838" ht="15.75" customHeight="1" spans="1:9">
      <c r="A4838">
        <v>4837</v>
      </c>
      <c r="B4838" t="s">
        <v>31582</v>
      </c>
      <c r="C4838" t="s">
        <v>26935</v>
      </c>
      <c r="D4838" t="s">
        <v>29616</v>
      </c>
      <c r="E4838" s="4">
        <v>0.4134</v>
      </c>
      <c r="F4838" s="4">
        <v>0.4346</v>
      </c>
      <c r="G4838">
        <v>0.3422</v>
      </c>
      <c r="H4838" s="4" t="s">
        <v>27073</v>
      </c>
      <c r="I4838">
        <v>81481900001</v>
      </c>
    </row>
    <row r="4839" ht="15.75" customHeight="1" spans="1:9">
      <c r="A4839">
        <v>4838</v>
      </c>
      <c r="B4839" t="s">
        <v>31583</v>
      </c>
      <c r="C4839" t="s">
        <v>26920</v>
      </c>
      <c r="D4839" t="s">
        <v>26958</v>
      </c>
      <c r="E4839" s="4">
        <v>0</v>
      </c>
      <c r="F4839" s="4">
        <v>0.0251</v>
      </c>
      <c r="G4839">
        <v>0</v>
      </c>
      <c r="H4839" s="4" t="s">
        <v>26925</v>
      </c>
      <c r="I4839" t="s">
        <v>4013</v>
      </c>
    </row>
    <row r="4840" ht="15.75" customHeight="1" spans="1:9">
      <c r="A4840">
        <v>4839</v>
      </c>
      <c r="B4840" t="s">
        <v>31584</v>
      </c>
      <c r="C4840" t="s">
        <v>26920</v>
      </c>
      <c r="D4840" t="s">
        <v>28608</v>
      </c>
      <c r="E4840" s="4">
        <v>0.724298</v>
      </c>
      <c r="F4840" s="4">
        <v>0.7038</v>
      </c>
      <c r="G4840">
        <v>0.8987</v>
      </c>
      <c r="H4840" s="4" t="s">
        <v>26933</v>
      </c>
      <c r="I4840" s="7">
        <v>1705600000000</v>
      </c>
    </row>
    <row r="4841" ht="15.75" customHeight="1" spans="1:9">
      <c r="A4841">
        <v>4840</v>
      </c>
      <c r="B4841" t="s">
        <v>28257</v>
      </c>
      <c r="C4841" t="s">
        <v>26935</v>
      </c>
      <c r="D4841" t="s">
        <v>31585</v>
      </c>
      <c r="E4841" s="4">
        <v>3.40048</v>
      </c>
      <c r="F4841" s="4">
        <v>3.4005</v>
      </c>
      <c r="G4841">
        <v>5.0317</v>
      </c>
      <c r="H4841" s="4" t="s">
        <v>27068</v>
      </c>
      <c r="I4841" t="s">
        <v>4013</v>
      </c>
    </row>
    <row r="4842" ht="15.75" customHeight="1" spans="1:9">
      <c r="A4842">
        <v>4841</v>
      </c>
      <c r="B4842" t="s">
        <v>31586</v>
      </c>
      <c r="C4842" t="s">
        <v>26935</v>
      </c>
      <c r="D4842" t="s">
        <v>27966</v>
      </c>
      <c r="E4842" s="4">
        <v>0.477</v>
      </c>
      <c r="F4842" s="4">
        <v>0.4185</v>
      </c>
      <c r="G4842">
        <v>0.7</v>
      </c>
      <c r="H4842" s="4" t="s">
        <v>27134</v>
      </c>
      <c r="I4842">
        <v>10207820018</v>
      </c>
    </row>
    <row r="4843" ht="15.75" customHeight="1" spans="1:9">
      <c r="A4843">
        <v>4842</v>
      </c>
      <c r="B4843" t="s">
        <v>31587</v>
      </c>
      <c r="C4843" t="s">
        <v>26935</v>
      </c>
      <c r="D4843" t="s">
        <v>27966</v>
      </c>
      <c r="E4843" s="4">
        <v>0.53</v>
      </c>
      <c r="F4843" s="4">
        <v>0.2734</v>
      </c>
      <c r="G4843">
        <v>0.7659</v>
      </c>
      <c r="H4843" s="4" t="s">
        <v>27134</v>
      </c>
      <c r="I4843" t="s">
        <v>4013</v>
      </c>
    </row>
    <row r="4844" ht="15.75" customHeight="1" spans="1:9">
      <c r="A4844">
        <v>4843</v>
      </c>
      <c r="B4844" t="s">
        <v>30798</v>
      </c>
      <c r="C4844" t="s">
        <v>26935</v>
      </c>
      <c r="D4844" t="s">
        <v>27966</v>
      </c>
      <c r="E4844" s="4">
        <v>0.424</v>
      </c>
      <c r="F4844" s="4">
        <v>0.2139</v>
      </c>
      <c r="G4844">
        <v>0.6127</v>
      </c>
      <c r="H4844" s="4" t="s">
        <v>27134</v>
      </c>
      <c r="I4844" t="s">
        <v>4013</v>
      </c>
    </row>
    <row r="4845" ht="15.75" customHeight="1" spans="1:9">
      <c r="A4845">
        <v>4844</v>
      </c>
      <c r="B4845" t="s">
        <v>31588</v>
      </c>
      <c r="C4845" t="s">
        <v>26935</v>
      </c>
      <c r="D4845" t="s">
        <v>27966</v>
      </c>
      <c r="E4845" s="4">
        <v>0.636</v>
      </c>
      <c r="F4845" s="4">
        <v>0.6653</v>
      </c>
      <c r="G4845">
        <v>1.0414</v>
      </c>
      <c r="H4845" s="4" t="s">
        <v>27134</v>
      </c>
      <c r="I4845" t="s">
        <v>4013</v>
      </c>
    </row>
    <row r="4846" ht="15.75" customHeight="1" spans="1:9">
      <c r="A4846">
        <v>4845</v>
      </c>
      <c r="B4846" t="s">
        <v>31589</v>
      </c>
      <c r="C4846" t="s">
        <v>26920</v>
      </c>
      <c r="D4846" t="s">
        <v>26945</v>
      </c>
      <c r="E4846" s="4">
        <v>0.053</v>
      </c>
      <c r="F4846" s="4">
        <v>0.053</v>
      </c>
      <c r="G4846">
        <v>0.7893</v>
      </c>
      <c r="H4846" s="4" t="s">
        <v>26929</v>
      </c>
      <c r="I4846" s="7">
        <v>1256800000000</v>
      </c>
    </row>
    <row r="4847" ht="15.75" customHeight="1" spans="1:9">
      <c r="A4847">
        <v>4846</v>
      </c>
      <c r="B4847" t="s">
        <v>28705</v>
      </c>
      <c r="C4847" t="s">
        <v>26931</v>
      </c>
      <c r="D4847" t="s">
        <v>27382</v>
      </c>
      <c r="E4847" s="4">
        <v>0.29839</v>
      </c>
      <c r="F4847" s="4">
        <v>0.2984</v>
      </c>
      <c r="G4847">
        <v>0.2909</v>
      </c>
      <c r="H4847" s="4" t="s">
        <v>26952</v>
      </c>
      <c r="I4847" s="7">
        <v>1018100000000</v>
      </c>
    </row>
    <row r="4848" ht="15.75" customHeight="1" spans="1:9">
      <c r="A4848">
        <v>4847</v>
      </c>
      <c r="B4848" t="s">
        <v>31590</v>
      </c>
      <c r="C4848" t="s">
        <v>26935</v>
      </c>
      <c r="D4848" t="s">
        <v>28330</v>
      </c>
      <c r="E4848" s="4">
        <v>0.7632</v>
      </c>
      <c r="F4848" s="4">
        <v>0.6696</v>
      </c>
      <c r="G4848">
        <v>1.7274</v>
      </c>
      <c r="H4848" s="4" t="s">
        <v>27134</v>
      </c>
      <c r="I4848">
        <v>80108090006</v>
      </c>
    </row>
    <row r="4849" ht="15.75" customHeight="1" spans="1:9">
      <c r="A4849">
        <v>4848</v>
      </c>
      <c r="B4849" t="s">
        <v>31591</v>
      </c>
      <c r="C4849" t="s">
        <v>26931</v>
      </c>
      <c r="D4849" t="s">
        <v>27009</v>
      </c>
      <c r="E4849" s="4">
        <v>0.5088</v>
      </c>
      <c r="F4849" s="4">
        <v>3.18</v>
      </c>
      <c r="G4849">
        <v>0.5843</v>
      </c>
      <c r="H4849" s="4" t="s">
        <v>26925</v>
      </c>
      <c r="I4849" s="7">
        <v>1029800000000</v>
      </c>
    </row>
    <row r="4850" ht="15.75" customHeight="1" spans="1:9">
      <c r="A4850">
        <v>4849</v>
      </c>
      <c r="B4850" t="s">
        <v>31506</v>
      </c>
      <c r="C4850" t="s">
        <v>26920</v>
      </c>
      <c r="D4850" t="s">
        <v>26964</v>
      </c>
      <c r="E4850" s="4">
        <v>0</v>
      </c>
      <c r="F4850" s="4">
        <v>0.01</v>
      </c>
      <c r="G4850">
        <v>4.96</v>
      </c>
      <c r="H4850" s="4" t="s">
        <v>26943</v>
      </c>
      <c r="I4850" s="7">
        <v>1004700000000</v>
      </c>
    </row>
    <row r="4851" ht="15.75" customHeight="1" spans="1:9">
      <c r="A4851">
        <v>4850</v>
      </c>
      <c r="B4851" t="s">
        <v>28469</v>
      </c>
      <c r="C4851" t="s">
        <v>26920</v>
      </c>
      <c r="D4851" t="s">
        <v>27116</v>
      </c>
      <c r="E4851" s="4">
        <v>0</v>
      </c>
      <c r="F4851" s="4">
        <v>0.0575</v>
      </c>
      <c r="G4851">
        <v>0.092</v>
      </c>
      <c r="H4851" s="4" t="s">
        <v>26943</v>
      </c>
      <c r="I4851" t="s">
        <v>4013</v>
      </c>
    </row>
    <row r="4852" ht="15.75" customHeight="1" spans="1:9">
      <c r="A4852">
        <v>4851</v>
      </c>
      <c r="B4852" t="s">
        <v>31592</v>
      </c>
      <c r="C4852" t="s">
        <v>26920</v>
      </c>
      <c r="D4852" t="s">
        <v>27015</v>
      </c>
      <c r="E4852" s="4">
        <v>1.537</v>
      </c>
      <c r="F4852" s="4">
        <v>1.75</v>
      </c>
      <c r="G4852">
        <v>2.816</v>
      </c>
      <c r="H4852" s="4" t="s">
        <v>26925</v>
      </c>
      <c r="I4852" s="7">
        <v>1384100000000</v>
      </c>
    </row>
    <row r="4853" ht="15.75" customHeight="1" spans="1:9">
      <c r="A4853">
        <v>4852</v>
      </c>
      <c r="B4853" t="s">
        <v>31593</v>
      </c>
      <c r="C4853" t="s">
        <v>26920</v>
      </c>
      <c r="D4853" t="s">
        <v>26945</v>
      </c>
      <c r="E4853" s="4">
        <v>0.0424</v>
      </c>
      <c r="F4853" s="4">
        <v>0.0212</v>
      </c>
      <c r="G4853">
        <v>0</v>
      </c>
      <c r="H4853" s="4" t="s">
        <v>26922</v>
      </c>
      <c r="I4853" t="s">
        <v>4013</v>
      </c>
    </row>
    <row r="4854" ht="27" customHeight="1" spans="1:9">
      <c r="A4854">
        <v>4853</v>
      </c>
      <c r="B4854" t="s">
        <v>31594</v>
      </c>
      <c r="C4854" t="s">
        <v>26920</v>
      </c>
      <c r="D4854" t="s">
        <v>26947</v>
      </c>
      <c r="E4854" s="4">
        <v>2.173</v>
      </c>
      <c r="F4854" s="4">
        <v>2.173</v>
      </c>
      <c r="G4854">
        <v>0</v>
      </c>
      <c r="H4854" s="4" t="s">
        <v>26952</v>
      </c>
      <c r="I4854" s="7">
        <v>1728700000000</v>
      </c>
    </row>
    <row r="4855" ht="15.75" customHeight="1" spans="1:9">
      <c r="A4855">
        <v>4854</v>
      </c>
      <c r="B4855" t="s">
        <v>31595</v>
      </c>
      <c r="C4855" t="s">
        <v>26935</v>
      </c>
      <c r="D4855" t="s">
        <v>30914</v>
      </c>
      <c r="E4855" s="4">
        <v>1.4098</v>
      </c>
      <c r="F4855" s="4">
        <v>1.1704</v>
      </c>
      <c r="G4855">
        <v>1.8726</v>
      </c>
      <c r="H4855" s="4" t="s">
        <v>27132</v>
      </c>
      <c r="I4855" t="s">
        <v>4013</v>
      </c>
    </row>
    <row r="4856" ht="15.75" customHeight="1" spans="1:9">
      <c r="A4856">
        <v>4855</v>
      </c>
      <c r="B4856" t="s">
        <v>27139</v>
      </c>
      <c r="C4856" t="s">
        <v>26935</v>
      </c>
      <c r="D4856" t="s">
        <v>30914</v>
      </c>
      <c r="E4856" s="4">
        <v>1.4098</v>
      </c>
      <c r="F4856" s="4">
        <v>1.1704</v>
      </c>
      <c r="G4856">
        <v>1.8726</v>
      </c>
      <c r="H4856" s="4" t="s">
        <v>27132</v>
      </c>
      <c r="I4856" t="s">
        <v>4013</v>
      </c>
    </row>
    <row r="4857" ht="15.75" customHeight="1" spans="1:9">
      <c r="A4857">
        <v>4856</v>
      </c>
      <c r="B4857" t="s">
        <v>29018</v>
      </c>
      <c r="C4857" t="s">
        <v>26935</v>
      </c>
      <c r="D4857" t="s">
        <v>30914</v>
      </c>
      <c r="E4857" s="4">
        <v>1.4098</v>
      </c>
      <c r="F4857" s="4">
        <v>1</v>
      </c>
      <c r="G4857">
        <v>1.8726</v>
      </c>
      <c r="H4857" s="4" t="s">
        <v>27134</v>
      </c>
      <c r="I4857">
        <v>10426020003</v>
      </c>
    </row>
    <row r="4858" ht="15.75" customHeight="1" spans="1:9">
      <c r="A4858">
        <v>4857</v>
      </c>
      <c r="B4858" t="s">
        <v>31596</v>
      </c>
      <c r="C4858" t="s">
        <v>26920</v>
      </c>
      <c r="D4858" t="s">
        <v>26988</v>
      </c>
      <c r="E4858" s="4">
        <v>0.477</v>
      </c>
      <c r="F4858" s="4">
        <v>0.4028</v>
      </c>
      <c r="G4858">
        <v>7.7647</v>
      </c>
      <c r="H4858" s="4" t="s">
        <v>26929</v>
      </c>
      <c r="I4858" s="7">
        <v>1091700000000</v>
      </c>
    </row>
    <row r="4859" ht="15.75" customHeight="1" spans="1:9">
      <c r="A4859">
        <v>4858</v>
      </c>
      <c r="B4859" t="s">
        <v>31597</v>
      </c>
      <c r="C4859" t="s">
        <v>26920</v>
      </c>
      <c r="D4859" t="s">
        <v>27557</v>
      </c>
      <c r="E4859" s="4">
        <v>22.0162</v>
      </c>
      <c r="F4859" s="4">
        <v>17.2391</v>
      </c>
      <c r="G4859">
        <v>27.5826</v>
      </c>
      <c r="H4859" s="4" t="s">
        <v>26933</v>
      </c>
      <c r="I4859" s="7">
        <v>1036700000000</v>
      </c>
    </row>
    <row r="4860" ht="15.75" customHeight="1" spans="1:9">
      <c r="A4860">
        <v>4859</v>
      </c>
      <c r="B4860" t="s">
        <v>31598</v>
      </c>
      <c r="C4860" t="s">
        <v>26920</v>
      </c>
      <c r="D4860" t="s">
        <v>27569</v>
      </c>
      <c r="E4860" s="4">
        <v>0.889022</v>
      </c>
      <c r="F4860" s="4">
        <v>0.8639</v>
      </c>
      <c r="G4860">
        <v>1.1673</v>
      </c>
      <c r="H4860" s="4" t="s">
        <v>27398</v>
      </c>
      <c r="I4860" s="7">
        <v>1130000000000</v>
      </c>
    </row>
    <row r="4861" ht="15.75" customHeight="1" spans="1:9">
      <c r="A4861">
        <v>4860</v>
      </c>
      <c r="B4861" t="s">
        <v>31599</v>
      </c>
      <c r="C4861" t="s">
        <v>26920</v>
      </c>
      <c r="D4861" t="s">
        <v>26927</v>
      </c>
      <c r="E4861" s="4">
        <v>0.0583</v>
      </c>
      <c r="F4861" s="4">
        <v>0.065</v>
      </c>
      <c r="G4861">
        <v>0.064</v>
      </c>
      <c r="H4861" s="4" t="s">
        <v>26925</v>
      </c>
      <c r="I4861" s="7">
        <v>1037000000000</v>
      </c>
    </row>
    <row r="4862" ht="27" customHeight="1" spans="1:9">
      <c r="A4862">
        <v>4861</v>
      </c>
      <c r="B4862" t="s">
        <v>31600</v>
      </c>
      <c r="C4862" t="s">
        <v>26920</v>
      </c>
      <c r="D4862" t="s">
        <v>27222</v>
      </c>
      <c r="E4862" s="4">
        <v>38.6476</v>
      </c>
      <c r="F4862" s="4">
        <v>17.172</v>
      </c>
      <c r="G4862">
        <v>60.291</v>
      </c>
      <c r="H4862" s="4" t="s">
        <v>26925</v>
      </c>
      <c r="I4862" s="7">
        <v>1163700000000</v>
      </c>
    </row>
    <row r="4863" ht="15.75" customHeight="1" spans="1:9">
      <c r="A4863">
        <v>4862</v>
      </c>
      <c r="B4863" t="s">
        <v>31601</v>
      </c>
      <c r="C4863" t="s">
        <v>26920</v>
      </c>
      <c r="D4863" t="s">
        <v>28608</v>
      </c>
      <c r="E4863" s="4">
        <v>0.43301</v>
      </c>
      <c r="F4863" s="4">
        <v>0.433</v>
      </c>
      <c r="G4863">
        <v>0.391</v>
      </c>
      <c r="H4863" s="4" t="s">
        <v>26933</v>
      </c>
      <c r="I4863" s="7">
        <v>1705600000000</v>
      </c>
    </row>
    <row r="4864" ht="15.75" customHeight="1" spans="1:9">
      <c r="A4864">
        <v>4863</v>
      </c>
      <c r="B4864" t="s">
        <v>31602</v>
      </c>
      <c r="C4864" t="s">
        <v>26920</v>
      </c>
      <c r="D4864" t="s">
        <v>28865</v>
      </c>
      <c r="E4864" s="4">
        <v>0.28196</v>
      </c>
      <c r="F4864" s="4">
        <v>0.266</v>
      </c>
      <c r="G4864">
        <v>0.2241</v>
      </c>
      <c r="H4864" s="4" t="s">
        <v>26929</v>
      </c>
      <c r="I4864" s="7">
        <v>1235200000000</v>
      </c>
    </row>
    <row r="4865" ht="15.75" customHeight="1" spans="1:9">
      <c r="A4865">
        <v>4864</v>
      </c>
      <c r="B4865" t="s">
        <v>31603</v>
      </c>
      <c r="C4865" t="s">
        <v>26920</v>
      </c>
      <c r="D4865" t="s">
        <v>27569</v>
      </c>
      <c r="E4865" s="4">
        <v>0.37842</v>
      </c>
      <c r="F4865" s="4">
        <v>0.3784</v>
      </c>
      <c r="G4865">
        <v>0.4741</v>
      </c>
      <c r="H4865" s="4" t="s">
        <v>27609</v>
      </c>
      <c r="I4865" s="7">
        <v>1130000000000</v>
      </c>
    </row>
    <row r="4866" ht="15.75" customHeight="1" spans="1:9">
      <c r="A4866">
        <v>4865</v>
      </c>
      <c r="B4866" t="s">
        <v>27703</v>
      </c>
      <c r="C4866" t="s">
        <v>26920</v>
      </c>
      <c r="D4866" t="s">
        <v>27666</v>
      </c>
      <c r="E4866" s="4">
        <v>0.026182</v>
      </c>
      <c r="F4866" s="4">
        <v>0.0205</v>
      </c>
      <c r="G4866">
        <v>0.0328</v>
      </c>
      <c r="H4866" s="4" t="s">
        <v>26925</v>
      </c>
      <c r="I4866" t="s">
        <v>4013</v>
      </c>
    </row>
    <row r="4867" ht="15.75" customHeight="1" spans="1:9">
      <c r="A4867">
        <v>4866</v>
      </c>
      <c r="B4867" t="s">
        <v>29514</v>
      </c>
      <c r="C4867" t="s">
        <v>26935</v>
      </c>
      <c r="D4867" t="s">
        <v>31604</v>
      </c>
      <c r="E4867" s="4">
        <v>0.21147</v>
      </c>
      <c r="F4867" s="4">
        <v>0.181</v>
      </c>
      <c r="G4867">
        <v>5.2987</v>
      </c>
      <c r="H4867" s="4" t="s">
        <v>27068</v>
      </c>
      <c r="I4867" t="s">
        <v>4013</v>
      </c>
    </row>
    <row r="4868" ht="15.75" customHeight="1" spans="1:9">
      <c r="A4868">
        <v>4867</v>
      </c>
      <c r="B4868" t="s">
        <v>31605</v>
      </c>
      <c r="C4868" t="s">
        <v>26920</v>
      </c>
      <c r="D4868" t="s">
        <v>26945</v>
      </c>
      <c r="E4868" s="4">
        <v>1.9292</v>
      </c>
      <c r="F4868" s="4">
        <v>1.9292</v>
      </c>
      <c r="G4868">
        <v>8.3929</v>
      </c>
      <c r="H4868" s="4" t="s">
        <v>26929</v>
      </c>
      <c r="I4868" s="7">
        <v>1256800000000</v>
      </c>
    </row>
    <row r="4869" ht="15.75" customHeight="1" spans="1:9">
      <c r="A4869">
        <v>4868</v>
      </c>
      <c r="B4869" t="s">
        <v>28698</v>
      </c>
      <c r="C4869" t="s">
        <v>26935</v>
      </c>
      <c r="D4869" t="s">
        <v>28498</v>
      </c>
      <c r="E4869" s="4">
        <v>0.0795</v>
      </c>
      <c r="F4869" s="4">
        <v>0.03</v>
      </c>
      <c r="G4869">
        <v>0.1075</v>
      </c>
      <c r="H4869" s="4" t="s">
        <v>27068</v>
      </c>
      <c r="I4869">
        <v>80038090002</v>
      </c>
    </row>
    <row r="4870" ht="15.75" customHeight="1" spans="1:9">
      <c r="A4870">
        <v>4869</v>
      </c>
      <c r="B4870" t="s">
        <v>28391</v>
      </c>
      <c r="C4870" t="s">
        <v>26935</v>
      </c>
      <c r="D4870" t="s">
        <v>28498</v>
      </c>
      <c r="E4870" s="4">
        <v>0.0848</v>
      </c>
      <c r="F4870" s="4">
        <v>0.06</v>
      </c>
      <c r="G4870">
        <v>0.1062</v>
      </c>
      <c r="H4870" s="4" t="s">
        <v>27068</v>
      </c>
      <c r="I4870">
        <v>80038090002</v>
      </c>
    </row>
    <row r="4871" ht="15.75" customHeight="1" spans="1:9">
      <c r="A4871">
        <v>4870</v>
      </c>
      <c r="B4871" t="s">
        <v>27839</v>
      </c>
      <c r="C4871" t="s">
        <v>26920</v>
      </c>
      <c r="D4871" t="s">
        <v>26927</v>
      </c>
      <c r="E4871" s="4">
        <v>0.0583</v>
      </c>
      <c r="F4871" s="4">
        <v>0.0583</v>
      </c>
      <c r="G4871">
        <v>0.0784</v>
      </c>
      <c r="H4871" s="4" t="s">
        <v>26922</v>
      </c>
      <c r="I4871" s="7">
        <v>1037000000000</v>
      </c>
    </row>
    <row r="4872" ht="15.75" customHeight="1" spans="1:9">
      <c r="A4872">
        <v>4871</v>
      </c>
      <c r="B4872" t="s">
        <v>31606</v>
      </c>
      <c r="C4872" t="s">
        <v>26920</v>
      </c>
      <c r="D4872" t="s">
        <v>27116</v>
      </c>
      <c r="E4872" s="4">
        <v>0.2279</v>
      </c>
      <c r="F4872" s="4">
        <v>0.1744</v>
      </c>
      <c r="G4872">
        <v>0.9015</v>
      </c>
      <c r="H4872" s="4" t="s">
        <v>26943</v>
      </c>
      <c r="I4872" s="7">
        <v>1057100000000</v>
      </c>
    </row>
    <row r="4873" ht="15.75" customHeight="1" spans="1:9">
      <c r="A4873">
        <v>4872</v>
      </c>
      <c r="B4873" t="s">
        <v>31607</v>
      </c>
      <c r="C4873" t="s">
        <v>26920</v>
      </c>
      <c r="D4873" t="s">
        <v>27906</v>
      </c>
      <c r="E4873" s="4">
        <v>4.028</v>
      </c>
      <c r="F4873" s="4">
        <v>4.028</v>
      </c>
      <c r="G4873">
        <v>7.281</v>
      </c>
      <c r="H4873" s="4" t="s">
        <v>26929</v>
      </c>
      <c r="I4873" s="7">
        <v>155620000000</v>
      </c>
    </row>
    <row r="4874" ht="27" customHeight="1" spans="1:9">
      <c r="A4874">
        <v>4873</v>
      </c>
      <c r="B4874" t="s">
        <v>31608</v>
      </c>
      <c r="C4874" t="s">
        <v>26935</v>
      </c>
      <c r="D4874" t="s">
        <v>27764</v>
      </c>
      <c r="E4874" s="4">
        <v>0.4876</v>
      </c>
      <c r="F4874" s="4">
        <v>0.4876</v>
      </c>
      <c r="G4874">
        <v>0.6845</v>
      </c>
      <c r="H4874" s="4" t="s">
        <v>27073</v>
      </c>
      <c r="I4874" t="s">
        <v>4013</v>
      </c>
    </row>
    <row r="4875" ht="15.75" customHeight="1" spans="1:9">
      <c r="A4875">
        <v>4874</v>
      </c>
      <c r="B4875" t="s">
        <v>31609</v>
      </c>
      <c r="C4875" t="s">
        <v>26931</v>
      </c>
      <c r="D4875" t="s">
        <v>28224</v>
      </c>
      <c r="E4875" s="4">
        <v>2.201726</v>
      </c>
      <c r="F4875" s="4">
        <v>2.2017</v>
      </c>
      <c r="G4875">
        <v>5.7879</v>
      </c>
      <c r="H4875" s="4" t="s">
        <v>26933</v>
      </c>
      <c r="I4875" s="7">
        <v>1161800000000</v>
      </c>
    </row>
    <row r="4876" ht="15.75" customHeight="1" spans="1:9">
      <c r="A4876">
        <v>4875</v>
      </c>
      <c r="B4876" t="s">
        <v>31610</v>
      </c>
      <c r="C4876" t="s">
        <v>26920</v>
      </c>
      <c r="D4876" t="s">
        <v>27009</v>
      </c>
      <c r="E4876" s="4">
        <v>17.808</v>
      </c>
      <c r="F4876" s="4">
        <v>17.808</v>
      </c>
      <c r="G4876">
        <v>22.6636</v>
      </c>
      <c r="H4876" s="4" t="s">
        <v>26925</v>
      </c>
      <c r="I4876" s="7">
        <v>1029800000000</v>
      </c>
    </row>
    <row r="4877" ht="15.75" customHeight="1" spans="1:9">
      <c r="A4877">
        <v>4876</v>
      </c>
      <c r="B4877" t="s">
        <v>31611</v>
      </c>
      <c r="C4877" t="s">
        <v>26931</v>
      </c>
      <c r="D4877" t="s">
        <v>27569</v>
      </c>
      <c r="E4877" s="4">
        <v>32.33</v>
      </c>
      <c r="F4877" s="4">
        <v>25.315</v>
      </c>
      <c r="G4877">
        <v>1</v>
      </c>
      <c r="H4877" s="4" t="s">
        <v>26933</v>
      </c>
      <c r="I4877" t="s">
        <v>4013</v>
      </c>
    </row>
    <row r="4878" ht="15.75" customHeight="1" spans="1:9">
      <c r="A4878">
        <v>4877</v>
      </c>
      <c r="B4878" t="s">
        <v>31612</v>
      </c>
      <c r="C4878" t="s">
        <v>26935</v>
      </c>
      <c r="D4878" t="s">
        <v>31613</v>
      </c>
      <c r="E4878" s="4">
        <v>1.59</v>
      </c>
      <c r="F4878" s="4">
        <v>1.5805</v>
      </c>
      <c r="G4878">
        <v>2.5796</v>
      </c>
      <c r="H4878" s="4" t="s">
        <v>27134</v>
      </c>
      <c r="I4878">
        <v>10442360006</v>
      </c>
    </row>
    <row r="4879" ht="15.75" customHeight="1" spans="1:9">
      <c r="A4879">
        <v>4878</v>
      </c>
      <c r="B4879" t="s">
        <v>31614</v>
      </c>
      <c r="C4879" t="s">
        <v>26920</v>
      </c>
      <c r="D4879" t="s">
        <v>26966</v>
      </c>
      <c r="E4879" s="4">
        <v>21.73</v>
      </c>
      <c r="F4879" s="4">
        <v>4.24</v>
      </c>
      <c r="G4879">
        <v>28.864</v>
      </c>
      <c r="H4879" s="4" t="s">
        <v>26929</v>
      </c>
      <c r="I4879" t="s">
        <v>4013</v>
      </c>
    </row>
    <row r="4880" ht="15.75" customHeight="1" spans="1:9">
      <c r="A4880">
        <v>4879</v>
      </c>
      <c r="B4880" t="s">
        <v>28036</v>
      </c>
      <c r="C4880" t="s">
        <v>26920</v>
      </c>
      <c r="D4880" t="s">
        <v>26927</v>
      </c>
      <c r="E4880" s="4">
        <v>0</v>
      </c>
      <c r="F4880" s="4">
        <v>1.2555</v>
      </c>
      <c r="G4880">
        <v>1</v>
      </c>
      <c r="H4880" s="4" t="s">
        <v>26925</v>
      </c>
      <c r="I4880" t="s">
        <v>4013</v>
      </c>
    </row>
    <row r="4881" ht="15.75" customHeight="1" spans="1:9">
      <c r="A4881">
        <v>4880</v>
      </c>
      <c r="B4881" t="s">
        <v>31615</v>
      </c>
      <c r="C4881" t="s">
        <v>26920</v>
      </c>
      <c r="D4881" t="s">
        <v>27119</v>
      </c>
      <c r="E4881" s="4">
        <v>0.265</v>
      </c>
      <c r="F4881" s="4">
        <v>0.265</v>
      </c>
      <c r="G4881">
        <v>1</v>
      </c>
      <c r="H4881" s="4" t="s">
        <v>26925</v>
      </c>
      <c r="I4881" t="s">
        <v>4013</v>
      </c>
    </row>
    <row r="4882" ht="15.75" customHeight="1" spans="1:9">
      <c r="A4882">
        <v>4881</v>
      </c>
      <c r="B4882" t="s">
        <v>27813</v>
      </c>
      <c r="C4882" t="s">
        <v>26935</v>
      </c>
      <c r="D4882" t="s">
        <v>29605</v>
      </c>
      <c r="E4882" s="4">
        <v>0.09752</v>
      </c>
      <c r="F4882" s="4">
        <v>0.1064</v>
      </c>
      <c r="G4882">
        <v>0.1394</v>
      </c>
      <c r="H4882" s="4" t="s">
        <v>27073</v>
      </c>
      <c r="I4882">
        <v>80105840002</v>
      </c>
    </row>
    <row r="4883" ht="15.75" customHeight="1" spans="1:9">
      <c r="A4883">
        <v>4882</v>
      </c>
      <c r="B4883" t="s">
        <v>31616</v>
      </c>
      <c r="C4883" t="s">
        <v>26920</v>
      </c>
      <c r="D4883" t="s">
        <v>26947</v>
      </c>
      <c r="E4883" s="4">
        <v>6.8476</v>
      </c>
      <c r="F4883" s="4">
        <v>5.3618</v>
      </c>
      <c r="G4883">
        <v>8.5789</v>
      </c>
      <c r="H4883" s="4" t="s">
        <v>26925</v>
      </c>
      <c r="I4883" t="s">
        <v>4013</v>
      </c>
    </row>
    <row r="4884" ht="15.75" customHeight="1" spans="1:9">
      <c r="A4884">
        <v>4883</v>
      </c>
      <c r="B4884" t="s">
        <v>31617</v>
      </c>
      <c r="C4884" t="s">
        <v>26920</v>
      </c>
      <c r="D4884" t="s">
        <v>27557</v>
      </c>
      <c r="E4884" s="4">
        <v>24.1362</v>
      </c>
      <c r="F4884" s="4">
        <v>18.8991</v>
      </c>
      <c r="G4884">
        <v>30.2386</v>
      </c>
      <c r="H4884" s="4" t="s">
        <v>26933</v>
      </c>
      <c r="I4884" s="7">
        <v>60831700000000</v>
      </c>
    </row>
    <row r="4885" ht="15.75" customHeight="1" spans="1:9">
      <c r="A4885">
        <v>4884</v>
      </c>
      <c r="B4885" t="s">
        <v>31618</v>
      </c>
      <c r="C4885" t="s">
        <v>26920</v>
      </c>
      <c r="D4885" t="s">
        <v>27419</v>
      </c>
      <c r="E4885" s="4">
        <v>0.159</v>
      </c>
      <c r="F4885" s="4">
        <v>0.65</v>
      </c>
      <c r="G4885">
        <v>0.0914</v>
      </c>
      <c r="H4885" s="4" t="s">
        <v>26925</v>
      </c>
      <c r="I4885" s="7">
        <v>1156000000000</v>
      </c>
    </row>
    <row r="4886" ht="15.75" customHeight="1" spans="1:9">
      <c r="A4886">
        <v>4885</v>
      </c>
      <c r="B4886" t="s">
        <v>31619</v>
      </c>
      <c r="C4886" t="s">
        <v>26920</v>
      </c>
      <c r="D4886" t="s">
        <v>31074</v>
      </c>
      <c r="E4886" s="4">
        <v>0</v>
      </c>
      <c r="F4886" s="4">
        <v>5.2752</v>
      </c>
      <c r="G4886">
        <v>8.4404</v>
      </c>
      <c r="H4886" s="4" t="s">
        <v>26922</v>
      </c>
      <c r="I4886" s="7">
        <v>1044000000000</v>
      </c>
    </row>
    <row r="4887" ht="15.75" customHeight="1" spans="1:9">
      <c r="A4887">
        <v>4886</v>
      </c>
      <c r="B4887" t="s">
        <v>31620</v>
      </c>
      <c r="C4887" t="s">
        <v>26920</v>
      </c>
      <c r="D4887" t="s">
        <v>28507</v>
      </c>
      <c r="E4887" s="4">
        <v>0.074195294</v>
      </c>
      <c r="F4887" s="4">
        <v>0.2339</v>
      </c>
      <c r="G4887">
        <v>0.7338</v>
      </c>
      <c r="H4887" s="4" t="s">
        <v>26943</v>
      </c>
      <c r="I4887" s="7">
        <v>1008900000000</v>
      </c>
    </row>
    <row r="4888" ht="15.75" customHeight="1" spans="1:9">
      <c r="A4888">
        <v>4887</v>
      </c>
      <c r="B4888" t="s">
        <v>31621</v>
      </c>
      <c r="C4888" t="s">
        <v>26920</v>
      </c>
      <c r="D4888" t="s">
        <v>28507</v>
      </c>
      <c r="E4888" s="4">
        <v>0.09543533</v>
      </c>
      <c r="F4888" s="4">
        <v>0.2339</v>
      </c>
      <c r="G4888">
        <v>0.6422</v>
      </c>
      <c r="H4888" s="4" t="s">
        <v>26943</v>
      </c>
      <c r="I4888" s="7">
        <v>1008900000000</v>
      </c>
    </row>
    <row r="4889" ht="15.75" customHeight="1" spans="1:9">
      <c r="A4889">
        <v>4888</v>
      </c>
      <c r="B4889" t="s">
        <v>27576</v>
      </c>
      <c r="C4889" t="s">
        <v>26935</v>
      </c>
      <c r="D4889" t="s">
        <v>31622</v>
      </c>
      <c r="E4889" s="4">
        <v>0.0954</v>
      </c>
      <c r="F4889" s="4">
        <v>0.09</v>
      </c>
      <c r="G4889">
        <v>0.144</v>
      </c>
      <c r="H4889" s="4" t="s">
        <v>27068</v>
      </c>
      <c r="I4889" t="s">
        <v>4013</v>
      </c>
    </row>
    <row r="4890" ht="15.75" customHeight="1" spans="1:9">
      <c r="A4890">
        <v>4889</v>
      </c>
      <c r="B4890" t="s">
        <v>31623</v>
      </c>
      <c r="C4890" t="s">
        <v>26920</v>
      </c>
      <c r="D4890" t="s">
        <v>31540</v>
      </c>
      <c r="E4890" s="4">
        <v>0.519718</v>
      </c>
      <c r="F4890" s="4">
        <v>0.3947</v>
      </c>
      <c r="G4890">
        <v>0.6315</v>
      </c>
      <c r="H4890" s="4" t="s">
        <v>26933</v>
      </c>
      <c r="I4890" s="7">
        <v>1014600000000</v>
      </c>
    </row>
    <row r="4891" ht="15.75" customHeight="1" spans="1:9">
      <c r="A4891">
        <v>4890</v>
      </c>
      <c r="B4891" t="s">
        <v>31624</v>
      </c>
      <c r="C4891" t="s">
        <v>26931</v>
      </c>
      <c r="D4891" t="s">
        <v>28296</v>
      </c>
      <c r="E4891" s="4">
        <v>1.024172</v>
      </c>
      <c r="F4891" s="4">
        <v>1.3495</v>
      </c>
      <c r="G4891">
        <v>1.5414</v>
      </c>
      <c r="H4891" s="4" t="s">
        <v>26933</v>
      </c>
      <c r="I4891" s="7">
        <v>1055300000000</v>
      </c>
    </row>
    <row r="4892" ht="15.75" customHeight="1" spans="1:9">
      <c r="A4892">
        <v>4891</v>
      </c>
      <c r="B4892" t="s">
        <v>31625</v>
      </c>
      <c r="C4892" t="s">
        <v>26931</v>
      </c>
      <c r="D4892" t="s">
        <v>27569</v>
      </c>
      <c r="E4892" s="4">
        <v>1.73204</v>
      </c>
      <c r="F4892" s="4">
        <v>1.634</v>
      </c>
      <c r="G4892">
        <v>2.6144</v>
      </c>
      <c r="H4892" s="4" t="s">
        <v>26933</v>
      </c>
      <c r="I4892" s="7">
        <v>1130000000000</v>
      </c>
    </row>
    <row r="4893" ht="15.75" customHeight="1" spans="1:9">
      <c r="A4893">
        <v>4892</v>
      </c>
      <c r="B4893" t="s">
        <v>31626</v>
      </c>
      <c r="C4893" t="s">
        <v>26920</v>
      </c>
      <c r="D4893" t="s">
        <v>31627</v>
      </c>
      <c r="E4893" s="4">
        <v>25.2386</v>
      </c>
      <c r="F4893" s="4">
        <v>11.8574</v>
      </c>
      <c r="G4893">
        <v>18.9718</v>
      </c>
      <c r="H4893" s="4" t="s">
        <v>26925</v>
      </c>
      <c r="I4893" s="7">
        <v>1186100000000</v>
      </c>
    </row>
    <row r="4894" ht="15.75" customHeight="1" spans="1:9">
      <c r="A4894">
        <v>4893</v>
      </c>
      <c r="B4894" t="s">
        <v>31628</v>
      </c>
      <c r="C4894" t="s">
        <v>26931</v>
      </c>
      <c r="D4894" t="s">
        <v>26921</v>
      </c>
      <c r="E4894" s="4">
        <v>0.053</v>
      </c>
      <c r="F4894" s="4">
        <v>0.053</v>
      </c>
      <c r="G4894">
        <v>0.7677</v>
      </c>
      <c r="H4894" s="4" t="s">
        <v>26952</v>
      </c>
      <c r="I4894" s="7">
        <v>1023510000000</v>
      </c>
    </row>
    <row r="4895" ht="15.75" customHeight="1" spans="1:9">
      <c r="A4895">
        <v>4894</v>
      </c>
      <c r="B4895" t="s">
        <v>30362</v>
      </c>
      <c r="C4895" t="s">
        <v>26935</v>
      </c>
      <c r="D4895" t="s">
        <v>27080</v>
      </c>
      <c r="E4895" s="4">
        <v>11.448</v>
      </c>
      <c r="F4895" s="4">
        <v>8.4</v>
      </c>
      <c r="G4895">
        <v>17.7673</v>
      </c>
      <c r="H4895" s="4" t="s">
        <v>27132</v>
      </c>
      <c r="I4895">
        <v>1065126</v>
      </c>
    </row>
    <row r="4896" ht="15.75" customHeight="1" spans="1:9">
      <c r="A4896">
        <v>4895</v>
      </c>
      <c r="B4896" t="s">
        <v>28342</v>
      </c>
      <c r="C4896" t="s">
        <v>26935</v>
      </c>
      <c r="D4896" t="s">
        <v>27080</v>
      </c>
      <c r="E4896" s="4">
        <v>23.002</v>
      </c>
      <c r="F4896" s="4">
        <v>18</v>
      </c>
      <c r="G4896">
        <v>34.8727</v>
      </c>
      <c r="H4896" s="4" t="s">
        <v>27068</v>
      </c>
      <c r="I4896" s="7">
        <v>2449000000000</v>
      </c>
    </row>
    <row r="4897" ht="15.75" customHeight="1" spans="1:9">
      <c r="A4897">
        <v>4896</v>
      </c>
      <c r="B4897" t="s">
        <v>31629</v>
      </c>
      <c r="C4897" t="s">
        <v>26920</v>
      </c>
      <c r="D4897" t="s">
        <v>31630</v>
      </c>
      <c r="E4897" s="4">
        <v>0.0477</v>
      </c>
      <c r="F4897" s="4">
        <v>0.039</v>
      </c>
      <c r="G4897">
        <v>1.2167</v>
      </c>
      <c r="H4897" s="4" t="s">
        <v>26952</v>
      </c>
      <c r="I4897" s="7">
        <v>1558400000000</v>
      </c>
    </row>
    <row r="4898" ht="15.75" customHeight="1" spans="1:9">
      <c r="A4898">
        <v>4897</v>
      </c>
      <c r="B4898" t="s">
        <v>31631</v>
      </c>
      <c r="C4898" t="s">
        <v>26920</v>
      </c>
      <c r="D4898" t="s">
        <v>27116</v>
      </c>
      <c r="E4898" s="4">
        <v>0</v>
      </c>
      <c r="F4898" s="4">
        <v>1.45</v>
      </c>
      <c r="G4898">
        <v>2.32</v>
      </c>
      <c r="H4898" s="4" t="s">
        <v>26943</v>
      </c>
      <c r="I4898" s="7">
        <v>1057100000000</v>
      </c>
    </row>
    <row r="4899" ht="15.75" customHeight="1" spans="1:9">
      <c r="A4899">
        <v>4898</v>
      </c>
      <c r="B4899" t="s">
        <v>31632</v>
      </c>
      <c r="C4899" t="s">
        <v>26920</v>
      </c>
      <c r="D4899" t="s">
        <v>30330</v>
      </c>
      <c r="E4899" s="4">
        <v>0.01908</v>
      </c>
      <c r="F4899" s="4">
        <v>0.0191</v>
      </c>
      <c r="G4899">
        <v>0.0267</v>
      </c>
      <c r="H4899" s="4" t="s">
        <v>26925</v>
      </c>
      <c r="I4899" s="7">
        <v>1468200000000</v>
      </c>
    </row>
    <row r="4900" ht="15.75" customHeight="1" spans="1:9">
      <c r="A4900">
        <v>4899</v>
      </c>
      <c r="B4900" t="s">
        <v>31633</v>
      </c>
      <c r="C4900" t="s">
        <v>26920</v>
      </c>
      <c r="D4900" t="s">
        <v>27551</v>
      </c>
      <c r="E4900" s="4">
        <v>10.8968</v>
      </c>
      <c r="F4900" s="4">
        <v>10.5699</v>
      </c>
      <c r="G4900">
        <v>13.2423</v>
      </c>
      <c r="H4900" s="4" t="s">
        <v>26925</v>
      </c>
      <c r="I4900" s="7">
        <v>1572100000000</v>
      </c>
    </row>
    <row r="4901" ht="15.75" customHeight="1" spans="1:9">
      <c r="A4901">
        <v>4900</v>
      </c>
      <c r="B4901" t="s">
        <v>31634</v>
      </c>
      <c r="C4901" t="s">
        <v>26920</v>
      </c>
      <c r="D4901" t="s">
        <v>27009</v>
      </c>
      <c r="E4901" s="4">
        <v>0</v>
      </c>
      <c r="F4901" s="4">
        <v>0.0001</v>
      </c>
      <c r="G4901">
        <v>1</v>
      </c>
      <c r="H4901" s="4" t="s">
        <v>26929</v>
      </c>
      <c r="I4901" t="s">
        <v>4013</v>
      </c>
    </row>
    <row r="4902" ht="15.75" customHeight="1" spans="1:9">
      <c r="A4902">
        <v>4901</v>
      </c>
      <c r="B4902" t="s">
        <v>31635</v>
      </c>
      <c r="C4902" t="s">
        <v>26931</v>
      </c>
      <c r="D4902" t="s">
        <v>27955</v>
      </c>
      <c r="E4902" s="4">
        <v>0.901</v>
      </c>
      <c r="F4902" s="4">
        <v>0.867</v>
      </c>
      <c r="G4902">
        <v>1.5903</v>
      </c>
      <c r="H4902" s="4" t="s">
        <v>26943</v>
      </c>
      <c r="I4902" s="7">
        <v>1011800000000</v>
      </c>
    </row>
    <row r="4903" ht="15.75" customHeight="1" spans="1:9">
      <c r="A4903">
        <v>4902</v>
      </c>
      <c r="B4903" t="s">
        <v>28755</v>
      </c>
      <c r="C4903" t="s">
        <v>26920</v>
      </c>
      <c r="D4903" t="s">
        <v>28776</v>
      </c>
      <c r="E4903" s="4">
        <v>0</v>
      </c>
      <c r="F4903" s="4">
        <v>0.855</v>
      </c>
      <c r="G4903">
        <v>0</v>
      </c>
      <c r="H4903" s="4" t="s">
        <v>26925</v>
      </c>
      <c r="I4903">
        <v>1022692</v>
      </c>
    </row>
    <row r="4904" ht="15.75" customHeight="1" spans="1:9">
      <c r="A4904">
        <v>4903</v>
      </c>
      <c r="B4904" t="s">
        <v>31636</v>
      </c>
      <c r="C4904" t="s">
        <v>26920</v>
      </c>
      <c r="D4904" t="s">
        <v>26945</v>
      </c>
      <c r="E4904" s="4">
        <v>0.159</v>
      </c>
      <c r="F4904" s="4">
        <v>0.0989</v>
      </c>
      <c r="G4904">
        <v>1</v>
      </c>
      <c r="H4904" s="4" t="s">
        <v>26925</v>
      </c>
      <c r="I4904" s="7">
        <v>1256800000000</v>
      </c>
    </row>
    <row r="4905" ht="15.75" customHeight="1" spans="1:9">
      <c r="A4905">
        <v>4904</v>
      </c>
      <c r="B4905" t="s">
        <v>31637</v>
      </c>
      <c r="C4905" t="s">
        <v>26935</v>
      </c>
      <c r="D4905" t="s">
        <v>29582</v>
      </c>
      <c r="E4905" s="4">
        <v>4.77</v>
      </c>
      <c r="F4905" s="4">
        <v>5.86</v>
      </c>
      <c r="G4905">
        <v>9.2127</v>
      </c>
      <c r="H4905" s="4" t="s">
        <v>27068</v>
      </c>
      <c r="I4905">
        <v>3017732</v>
      </c>
    </row>
    <row r="4906" ht="15.75" customHeight="1" spans="1:9">
      <c r="A4906">
        <v>4905</v>
      </c>
      <c r="B4906" t="s">
        <v>31638</v>
      </c>
      <c r="C4906" t="s">
        <v>26920</v>
      </c>
      <c r="D4906" t="s">
        <v>27116</v>
      </c>
      <c r="E4906" s="4">
        <v>1.378</v>
      </c>
      <c r="F4906" s="4">
        <v>2.109</v>
      </c>
      <c r="G4906">
        <v>11.83</v>
      </c>
      <c r="H4906" s="4" t="s">
        <v>26943</v>
      </c>
      <c r="I4906" s="7">
        <v>1057100000000</v>
      </c>
    </row>
    <row r="4907" ht="15.75" customHeight="1" spans="1:9">
      <c r="A4907">
        <v>4906</v>
      </c>
      <c r="B4907" t="s">
        <v>31639</v>
      </c>
      <c r="C4907" t="s">
        <v>26935</v>
      </c>
      <c r="D4907" t="s">
        <v>28772</v>
      </c>
      <c r="E4907" s="4">
        <v>1.9822</v>
      </c>
      <c r="F4907" s="4">
        <v>1</v>
      </c>
      <c r="G4907">
        <v>2.7826</v>
      </c>
      <c r="H4907" s="4" t="s">
        <v>27068</v>
      </c>
      <c r="I4907">
        <v>80108090015</v>
      </c>
    </row>
    <row r="4908" ht="15.75" customHeight="1" spans="1:9">
      <c r="A4908">
        <v>4907</v>
      </c>
      <c r="B4908" t="s">
        <v>31640</v>
      </c>
      <c r="C4908" t="s">
        <v>26935</v>
      </c>
      <c r="D4908" t="s">
        <v>28772</v>
      </c>
      <c r="E4908" s="4">
        <v>1.9822</v>
      </c>
      <c r="F4908" s="4">
        <v>1.697</v>
      </c>
      <c r="G4908">
        <v>2.7826</v>
      </c>
      <c r="H4908" s="4" t="s">
        <v>27068</v>
      </c>
      <c r="I4908" t="s">
        <v>4013</v>
      </c>
    </row>
    <row r="4909" ht="15.75" customHeight="1" spans="1:9">
      <c r="A4909">
        <v>4908</v>
      </c>
      <c r="B4909" t="s">
        <v>31641</v>
      </c>
      <c r="C4909" t="s">
        <v>26920</v>
      </c>
      <c r="D4909" t="s">
        <v>26988</v>
      </c>
      <c r="E4909" s="4">
        <v>0</v>
      </c>
      <c r="F4909" s="4">
        <v>0.4371</v>
      </c>
      <c r="G4909">
        <v>10.26</v>
      </c>
      <c r="H4909" s="4" t="s">
        <v>26943</v>
      </c>
      <c r="I4909" s="7">
        <v>1091700000000</v>
      </c>
    </row>
    <row r="4910" ht="15.75" customHeight="1" spans="1:9">
      <c r="A4910">
        <v>4909</v>
      </c>
      <c r="B4910" t="s">
        <v>31642</v>
      </c>
      <c r="C4910" t="s">
        <v>26920</v>
      </c>
      <c r="D4910" t="s">
        <v>30019</v>
      </c>
      <c r="E4910" s="4">
        <v>29.68</v>
      </c>
      <c r="F4910" s="4">
        <v>38.16</v>
      </c>
      <c r="G4910">
        <v>1</v>
      </c>
      <c r="H4910" s="4" t="s">
        <v>27208</v>
      </c>
      <c r="I4910" s="7">
        <v>1364100000000</v>
      </c>
    </row>
    <row r="4911" ht="15.75" customHeight="1" spans="1:9">
      <c r="A4911">
        <v>4910</v>
      </c>
      <c r="B4911" t="s">
        <v>31643</v>
      </c>
      <c r="C4911" t="s">
        <v>26931</v>
      </c>
      <c r="D4911" t="s">
        <v>27085</v>
      </c>
      <c r="E4911" s="4">
        <v>0.172462</v>
      </c>
      <c r="F4911" s="4">
        <v>0.1659</v>
      </c>
      <c r="G4911">
        <v>0.1816</v>
      </c>
      <c r="H4911" s="4" t="s">
        <v>26929</v>
      </c>
      <c r="I4911" s="7">
        <v>1004310000000</v>
      </c>
    </row>
    <row r="4912" ht="15.75" customHeight="1" spans="1:9">
      <c r="A4912">
        <v>4911</v>
      </c>
      <c r="B4912" t="s">
        <v>31644</v>
      </c>
      <c r="C4912" t="s">
        <v>26920</v>
      </c>
      <c r="D4912" t="s">
        <v>26921</v>
      </c>
      <c r="E4912" s="4">
        <v>0.650098</v>
      </c>
      <c r="F4912" s="4">
        <v>0.4887</v>
      </c>
      <c r="G4912">
        <v>0.7819</v>
      </c>
      <c r="H4912" s="4" t="s">
        <v>26933</v>
      </c>
      <c r="I4912" s="7">
        <v>1058300000000</v>
      </c>
    </row>
    <row r="4913" ht="15.75" customHeight="1" spans="1:9">
      <c r="A4913">
        <v>4912</v>
      </c>
      <c r="B4913" t="s">
        <v>31645</v>
      </c>
      <c r="C4913" t="s">
        <v>26920</v>
      </c>
      <c r="D4913" t="s">
        <v>28213</v>
      </c>
      <c r="E4913" s="4">
        <v>0.803268</v>
      </c>
      <c r="F4913" s="4">
        <v>0.8033</v>
      </c>
      <c r="G4913">
        <v>1.1246</v>
      </c>
      <c r="H4913" s="4" t="s">
        <v>26925</v>
      </c>
      <c r="I4913" s="7">
        <v>1097400000000</v>
      </c>
    </row>
    <row r="4914" ht="15.75" customHeight="1" spans="1:9">
      <c r="A4914">
        <v>4913</v>
      </c>
      <c r="B4914" t="s">
        <v>31646</v>
      </c>
      <c r="C4914" t="s">
        <v>26920</v>
      </c>
      <c r="D4914" t="s">
        <v>30027</v>
      </c>
      <c r="E4914" s="4">
        <v>53.0742</v>
      </c>
      <c r="F4914" s="4">
        <v>53.0742</v>
      </c>
      <c r="G4914">
        <v>47.4429</v>
      </c>
      <c r="H4914" s="4" t="s">
        <v>26933</v>
      </c>
      <c r="I4914" s="7">
        <v>1002300000000</v>
      </c>
    </row>
    <row r="4915" ht="15.75" customHeight="1" spans="1:9">
      <c r="A4915">
        <v>4914</v>
      </c>
      <c r="B4915" t="s">
        <v>31647</v>
      </c>
      <c r="C4915" t="s">
        <v>26920</v>
      </c>
      <c r="D4915" t="s">
        <v>28213</v>
      </c>
      <c r="E4915" s="4">
        <v>1.02714</v>
      </c>
      <c r="F4915" s="4">
        <v>0.7801</v>
      </c>
      <c r="G4915">
        <v>1.2482</v>
      </c>
      <c r="H4915" s="4" t="s">
        <v>26925</v>
      </c>
      <c r="I4915" s="7">
        <v>1127000000000</v>
      </c>
    </row>
    <row r="4916" ht="15.75" customHeight="1" spans="1:9">
      <c r="A4916">
        <v>4915</v>
      </c>
      <c r="B4916" t="s">
        <v>31648</v>
      </c>
      <c r="C4916" t="s">
        <v>26920</v>
      </c>
      <c r="D4916" t="s">
        <v>27557</v>
      </c>
      <c r="E4916" s="4">
        <v>2.751124</v>
      </c>
      <c r="F4916" s="4">
        <v>2.1542</v>
      </c>
      <c r="G4916">
        <v>3.4467</v>
      </c>
      <c r="H4916" s="4" t="s">
        <v>26933</v>
      </c>
      <c r="I4916" s="7">
        <v>1036700000000</v>
      </c>
    </row>
    <row r="4917" ht="15.75" customHeight="1" spans="1:9">
      <c r="A4917">
        <v>4916</v>
      </c>
      <c r="B4917" t="s">
        <v>31649</v>
      </c>
      <c r="C4917" t="s">
        <v>26935</v>
      </c>
      <c r="D4917" t="s">
        <v>31650</v>
      </c>
      <c r="E4917" s="4">
        <v>0</v>
      </c>
      <c r="F4917" s="4">
        <v>1467.19</v>
      </c>
      <c r="G4917">
        <v>0</v>
      </c>
      <c r="H4917" s="4" t="s">
        <v>27068</v>
      </c>
      <c r="I4917" t="s">
        <v>4013</v>
      </c>
    </row>
    <row r="4918" ht="15.75" customHeight="1" spans="1:9">
      <c r="A4918">
        <v>4917</v>
      </c>
      <c r="B4918" t="s">
        <v>31651</v>
      </c>
      <c r="C4918" t="s">
        <v>26935</v>
      </c>
      <c r="D4918" t="s">
        <v>28136</v>
      </c>
      <c r="E4918" s="4">
        <v>34.98</v>
      </c>
      <c r="F4918" s="4">
        <v>20</v>
      </c>
      <c r="G4918">
        <v>34.22</v>
      </c>
      <c r="H4918" s="4" t="s">
        <v>27073</v>
      </c>
      <c r="I4918" t="s">
        <v>4013</v>
      </c>
    </row>
    <row r="4919" ht="15.75" customHeight="1" spans="1:9">
      <c r="A4919">
        <v>4918</v>
      </c>
      <c r="B4919" t="s">
        <v>31652</v>
      </c>
      <c r="C4919" t="s">
        <v>26931</v>
      </c>
      <c r="D4919" t="s">
        <v>28517</v>
      </c>
      <c r="E4919" s="4">
        <v>0.34591333</v>
      </c>
      <c r="F4919" s="4">
        <v>0.13</v>
      </c>
      <c r="G4919">
        <v>2.3837</v>
      </c>
      <c r="H4919" s="4" t="s">
        <v>26952</v>
      </c>
      <c r="I4919" s="7">
        <v>1565100000000</v>
      </c>
    </row>
    <row r="4920" ht="15.75" customHeight="1" spans="1:9">
      <c r="A4920">
        <v>4919</v>
      </c>
      <c r="B4920" t="s">
        <v>31653</v>
      </c>
      <c r="C4920" t="s">
        <v>26920</v>
      </c>
      <c r="D4920" t="s">
        <v>28517</v>
      </c>
      <c r="E4920" s="4">
        <v>0.28196</v>
      </c>
      <c r="F4920" s="4">
        <v>0.2884</v>
      </c>
      <c r="G4920">
        <v>0.8435</v>
      </c>
      <c r="H4920" s="4" t="s">
        <v>26952</v>
      </c>
      <c r="I4920" s="7">
        <v>1565100000000</v>
      </c>
    </row>
    <row r="4921" ht="15.75" customHeight="1" spans="1:9">
      <c r="A4921">
        <v>4920</v>
      </c>
      <c r="B4921" t="s">
        <v>31654</v>
      </c>
      <c r="C4921" t="s">
        <v>26920</v>
      </c>
      <c r="D4921" t="s">
        <v>27875</v>
      </c>
      <c r="E4921" s="4">
        <v>0.246238</v>
      </c>
      <c r="F4921" s="4">
        <v>0.01</v>
      </c>
      <c r="G4921">
        <v>0.01</v>
      </c>
      <c r="H4921" s="4" t="s">
        <v>26929</v>
      </c>
      <c r="I4921" s="7">
        <v>1121300000000</v>
      </c>
    </row>
    <row r="4922" ht="15.75" customHeight="1" spans="1:9">
      <c r="A4922">
        <v>4921</v>
      </c>
      <c r="B4922" t="s">
        <v>31655</v>
      </c>
      <c r="C4922" t="s">
        <v>26920</v>
      </c>
      <c r="D4922" t="s">
        <v>26924</v>
      </c>
      <c r="E4922" s="4">
        <v>0</v>
      </c>
      <c r="F4922" s="4">
        <v>0.0136</v>
      </c>
      <c r="G4922">
        <v>1</v>
      </c>
      <c r="H4922" s="4" t="s">
        <v>26943</v>
      </c>
      <c r="I4922" s="7">
        <v>1071400000000</v>
      </c>
    </row>
    <row r="4923" ht="15.75" customHeight="1" spans="1:9">
      <c r="A4923">
        <v>4922</v>
      </c>
      <c r="B4923" t="s">
        <v>31656</v>
      </c>
      <c r="C4923" t="s">
        <v>26920</v>
      </c>
      <c r="D4923" t="s">
        <v>26947</v>
      </c>
      <c r="E4923" s="4">
        <v>0</v>
      </c>
      <c r="F4923" s="4">
        <v>0.0183</v>
      </c>
      <c r="G4923">
        <v>1</v>
      </c>
      <c r="H4923" s="4" t="s">
        <v>26943</v>
      </c>
      <c r="I4923" s="7">
        <v>1046500000000</v>
      </c>
    </row>
    <row r="4924" ht="15.75" customHeight="1" spans="1:9">
      <c r="A4924">
        <v>4923</v>
      </c>
      <c r="B4924" t="s">
        <v>31657</v>
      </c>
      <c r="C4924" t="s">
        <v>26931</v>
      </c>
      <c r="D4924" t="s">
        <v>26947</v>
      </c>
      <c r="E4924" s="4">
        <v>0.01908</v>
      </c>
      <c r="F4924" s="4">
        <v>0.03</v>
      </c>
      <c r="G4924">
        <v>0.0253</v>
      </c>
      <c r="H4924" s="4" t="s">
        <v>26943</v>
      </c>
      <c r="I4924" t="s">
        <v>4013</v>
      </c>
    </row>
    <row r="4925" ht="15.75" customHeight="1" spans="1:9">
      <c r="A4925">
        <v>4924</v>
      </c>
      <c r="B4925" t="s">
        <v>31658</v>
      </c>
      <c r="C4925" t="s">
        <v>26931</v>
      </c>
      <c r="D4925" t="s">
        <v>26947</v>
      </c>
      <c r="E4925" s="4">
        <v>0.0636</v>
      </c>
      <c r="F4925" s="4">
        <v>0.0636</v>
      </c>
      <c r="G4925">
        <v>0.112</v>
      </c>
      <c r="H4925" s="4" t="s">
        <v>26943</v>
      </c>
      <c r="I4925" t="s">
        <v>4013</v>
      </c>
    </row>
    <row r="4926" ht="15.75" customHeight="1" spans="1:9">
      <c r="A4926">
        <v>4925</v>
      </c>
      <c r="B4926" t="s">
        <v>31659</v>
      </c>
      <c r="C4926" t="s">
        <v>26931</v>
      </c>
      <c r="D4926" t="s">
        <v>26947</v>
      </c>
      <c r="E4926" s="4">
        <v>0.0371</v>
      </c>
      <c r="F4926" s="4">
        <v>0.0223</v>
      </c>
      <c r="G4926">
        <v>0.0493</v>
      </c>
      <c r="H4926" s="4" t="s">
        <v>27398</v>
      </c>
      <c r="I4926" t="s">
        <v>4013</v>
      </c>
    </row>
    <row r="4927" ht="15.75" customHeight="1" spans="1:9">
      <c r="A4927">
        <v>4926</v>
      </c>
      <c r="B4927" t="s">
        <v>31660</v>
      </c>
      <c r="C4927" t="s">
        <v>26931</v>
      </c>
      <c r="D4927" t="s">
        <v>26947</v>
      </c>
      <c r="E4927" s="4">
        <v>0.0318</v>
      </c>
      <c r="F4927" s="4">
        <v>0.0318</v>
      </c>
      <c r="G4927">
        <v>0.0422</v>
      </c>
      <c r="H4927" s="4" t="s">
        <v>26943</v>
      </c>
      <c r="I4927" t="s">
        <v>4013</v>
      </c>
    </row>
    <row r="4928" ht="15.75" customHeight="1" spans="1:9">
      <c r="A4928">
        <v>4927</v>
      </c>
      <c r="B4928" t="s">
        <v>31661</v>
      </c>
      <c r="C4928" t="s">
        <v>26920</v>
      </c>
      <c r="D4928" t="s">
        <v>27555</v>
      </c>
      <c r="E4928" s="4">
        <v>0.64925</v>
      </c>
      <c r="F4928" s="4">
        <v>0.5084</v>
      </c>
      <c r="G4928">
        <v>0.8134</v>
      </c>
      <c r="H4928" s="4" t="s">
        <v>26933</v>
      </c>
      <c r="I4928" s="7">
        <v>1006800000000</v>
      </c>
    </row>
    <row r="4929" ht="15.75" customHeight="1" spans="1:9">
      <c r="A4929">
        <v>4928</v>
      </c>
      <c r="B4929" t="s">
        <v>31662</v>
      </c>
      <c r="C4929" t="s">
        <v>26931</v>
      </c>
      <c r="D4929" t="s">
        <v>26921</v>
      </c>
      <c r="E4929" s="4">
        <v>0.15317</v>
      </c>
      <c r="F4929" s="4">
        <v>0.1474</v>
      </c>
      <c r="G4929">
        <v>0.6043</v>
      </c>
      <c r="H4929" s="4" t="s">
        <v>26925</v>
      </c>
      <c r="I4929" s="7">
        <v>1058300000000</v>
      </c>
    </row>
    <row r="4930" ht="15.75" customHeight="1" spans="1:9">
      <c r="A4930">
        <v>4929</v>
      </c>
      <c r="B4930" t="s">
        <v>31663</v>
      </c>
      <c r="C4930" t="s">
        <v>26920</v>
      </c>
      <c r="D4930" t="s">
        <v>26927</v>
      </c>
      <c r="E4930" s="4">
        <v>0.371</v>
      </c>
      <c r="F4930" s="4">
        <v>0.5148</v>
      </c>
      <c r="G4930">
        <v>0.5312</v>
      </c>
      <c r="H4930" s="4" t="s">
        <v>26925</v>
      </c>
      <c r="I4930" s="7">
        <v>1037000000000</v>
      </c>
    </row>
    <row r="4931" ht="15.75" customHeight="1" spans="1:9">
      <c r="A4931">
        <v>4930</v>
      </c>
      <c r="B4931" t="s">
        <v>31664</v>
      </c>
      <c r="C4931" t="s">
        <v>26920</v>
      </c>
      <c r="D4931" t="s">
        <v>31392</v>
      </c>
      <c r="E4931" s="4">
        <v>0.090206</v>
      </c>
      <c r="F4931" s="4">
        <v>0.1007</v>
      </c>
      <c r="G4931">
        <v>0.1266</v>
      </c>
      <c r="H4931" s="4" t="s">
        <v>26925</v>
      </c>
      <c r="I4931" t="s">
        <v>4013</v>
      </c>
    </row>
    <row r="4932" ht="15.75" customHeight="1" spans="1:9">
      <c r="A4932">
        <v>4931</v>
      </c>
      <c r="B4932" t="s">
        <v>31665</v>
      </c>
      <c r="C4932" t="s">
        <v>26935</v>
      </c>
      <c r="D4932" t="s">
        <v>27658</v>
      </c>
      <c r="E4932" s="4">
        <v>43.46</v>
      </c>
      <c r="F4932" s="4">
        <v>33.5127</v>
      </c>
      <c r="G4932">
        <v>53.6204</v>
      </c>
      <c r="H4932" s="4" t="s">
        <v>27134</v>
      </c>
      <c r="I4932" t="s">
        <v>4013</v>
      </c>
    </row>
    <row r="4933" ht="15.75" customHeight="1" spans="1:9">
      <c r="A4933">
        <v>4932</v>
      </c>
      <c r="B4933" t="s">
        <v>31666</v>
      </c>
      <c r="C4933" t="s">
        <v>26920</v>
      </c>
      <c r="D4933" t="s">
        <v>27009</v>
      </c>
      <c r="E4933" s="4">
        <v>1.219</v>
      </c>
      <c r="F4933" s="4">
        <v>1.908</v>
      </c>
      <c r="G4933">
        <v>3.1271</v>
      </c>
      <c r="H4933" s="4" t="s">
        <v>26929</v>
      </c>
      <c r="I4933" s="7">
        <v>1029800000000</v>
      </c>
    </row>
    <row r="4934" ht="15.75" customHeight="1" spans="1:9">
      <c r="A4934">
        <v>4933</v>
      </c>
      <c r="B4934" t="s">
        <v>31667</v>
      </c>
      <c r="C4934" t="s">
        <v>26920</v>
      </c>
      <c r="D4934" t="s">
        <v>27551</v>
      </c>
      <c r="E4934" s="4">
        <v>0.29044</v>
      </c>
      <c r="F4934" s="4">
        <v>0.2795</v>
      </c>
      <c r="G4934">
        <v>0.6787</v>
      </c>
      <c r="H4934" s="4" t="s">
        <v>27398</v>
      </c>
      <c r="I4934" s="7">
        <v>1057300000000</v>
      </c>
    </row>
    <row r="4935" ht="15.75" customHeight="1" spans="1:9">
      <c r="A4935">
        <v>4934</v>
      </c>
      <c r="B4935" t="s">
        <v>31668</v>
      </c>
      <c r="C4935" t="s">
        <v>26935</v>
      </c>
      <c r="D4935" t="s">
        <v>28498</v>
      </c>
      <c r="E4935" s="4">
        <v>0.424</v>
      </c>
      <c r="F4935" s="4">
        <v>0.3</v>
      </c>
      <c r="G4935">
        <v>0.5312</v>
      </c>
      <c r="H4935" s="4" t="s">
        <v>27073</v>
      </c>
      <c r="I4935" t="s">
        <v>4013</v>
      </c>
    </row>
    <row r="4936" ht="15.75" customHeight="1" spans="1:9">
      <c r="A4936">
        <v>4935</v>
      </c>
      <c r="B4936" t="s">
        <v>31669</v>
      </c>
      <c r="C4936" t="s">
        <v>26935</v>
      </c>
      <c r="D4936" t="s">
        <v>29228</v>
      </c>
      <c r="E4936" s="4">
        <v>0.5088</v>
      </c>
      <c r="F4936" s="4">
        <v>0.4908</v>
      </c>
      <c r="G4936">
        <v>0.7142</v>
      </c>
      <c r="H4936" s="4" t="s">
        <v>27073</v>
      </c>
      <c r="I4936" t="s">
        <v>4013</v>
      </c>
    </row>
    <row r="4937" ht="15.75" customHeight="1" spans="1:9">
      <c r="A4937">
        <v>4936</v>
      </c>
      <c r="B4937" t="s">
        <v>31670</v>
      </c>
      <c r="C4937" t="s">
        <v>26931</v>
      </c>
      <c r="D4937" t="s">
        <v>27555</v>
      </c>
      <c r="E4937" s="4">
        <v>0.489932</v>
      </c>
      <c r="F4937" s="4">
        <v>0.3836</v>
      </c>
      <c r="G4937">
        <v>0.6138</v>
      </c>
      <c r="H4937" s="4" t="s">
        <v>26933</v>
      </c>
      <c r="I4937" s="7">
        <v>1006800000000</v>
      </c>
    </row>
    <row r="4938" ht="15.75" customHeight="1" spans="1:9">
      <c r="A4938">
        <v>4937</v>
      </c>
      <c r="B4938" t="s">
        <v>31671</v>
      </c>
      <c r="C4938" t="s">
        <v>26920</v>
      </c>
      <c r="D4938" t="s">
        <v>28080</v>
      </c>
      <c r="E4938" s="4">
        <v>6.8105</v>
      </c>
      <c r="F4938" s="4">
        <v>5.3328</v>
      </c>
      <c r="G4938">
        <v>8.5325</v>
      </c>
      <c r="H4938" s="4" t="s">
        <v>26933</v>
      </c>
      <c r="I4938" s="7">
        <v>1021600000000</v>
      </c>
    </row>
    <row r="4939" ht="15.75" customHeight="1" spans="1:9">
      <c r="A4939">
        <v>4938</v>
      </c>
      <c r="B4939" t="s">
        <v>31672</v>
      </c>
      <c r="C4939" t="s">
        <v>26920</v>
      </c>
      <c r="D4939" t="s">
        <v>26924</v>
      </c>
      <c r="E4939" s="4">
        <v>12.7942</v>
      </c>
      <c r="F4939" s="4">
        <v>8.48</v>
      </c>
      <c r="G4939">
        <v>41.23</v>
      </c>
      <c r="H4939" s="4" t="s">
        <v>26925</v>
      </c>
      <c r="I4939" s="7">
        <v>1071400000000</v>
      </c>
    </row>
    <row r="4940" ht="15.75" customHeight="1" spans="1:9">
      <c r="A4940">
        <v>4939</v>
      </c>
      <c r="B4940" t="s">
        <v>31673</v>
      </c>
      <c r="C4940" t="s">
        <v>26931</v>
      </c>
      <c r="D4940" t="s">
        <v>28296</v>
      </c>
      <c r="E4940" s="4">
        <v>0.85118</v>
      </c>
      <c r="F4940" s="4">
        <v>0.6532</v>
      </c>
      <c r="G4940">
        <v>1.0451</v>
      </c>
      <c r="H4940" s="4" t="s">
        <v>27398</v>
      </c>
      <c r="I4940" s="7">
        <v>1055300000000</v>
      </c>
    </row>
    <row r="4941" ht="15.75" customHeight="1" spans="1:9">
      <c r="A4941">
        <v>4940</v>
      </c>
      <c r="B4941" t="s">
        <v>31674</v>
      </c>
      <c r="C4941" t="s">
        <v>26920</v>
      </c>
      <c r="D4941" t="s">
        <v>30027</v>
      </c>
      <c r="E4941" s="4">
        <v>66.8224</v>
      </c>
      <c r="F4941" s="4">
        <v>50.7535</v>
      </c>
      <c r="G4941">
        <v>81.2056</v>
      </c>
      <c r="H4941" s="4" t="s">
        <v>26933</v>
      </c>
      <c r="I4941" s="7">
        <v>1002300000000</v>
      </c>
    </row>
    <row r="4942" ht="15.75" customHeight="1" spans="1:8">
      <c r="A4942">
        <v>4941</v>
      </c>
      <c r="B4942" t="s">
        <v>28520</v>
      </c>
      <c r="C4942" t="s">
        <v>26935</v>
      </c>
      <c r="D4942" t="s">
        <v>28459</v>
      </c>
      <c r="E4942" s="4">
        <v>1.032228</v>
      </c>
      <c r="F4942" s="4">
        <v>0.7414</v>
      </c>
      <c r="G4942">
        <v>8.1527</v>
      </c>
      <c r="H4942" s="4" t="s">
        <v>27068</v>
      </c>
    </row>
    <row r="4943" ht="15.75" customHeight="1" spans="1:8">
      <c r="A4943">
        <v>4942</v>
      </c>
      <c r="B4943" t="s">
        <v>31675</v>
      </c>
      <c r="C4943" t="s">
        <v>26935</v>
      </c>
      <c r="D4943" t="s">
        <v>28459</v>
      </c>
      <c r="E4943" s="4">
        <v>1.0229</v>
      </c>
      <c r="F4943" s="4">
        <v>0.7672</v>
      </c>
      <c r="G4943">
        <v>8.1527</v>
      </c>
      <c r="H4943" s="4" t="s">
        <v>27068</v>
      </c>
    </row>
    <row r="4944" ht="15.75" customHeight="1" spans="1:9">
      <c r="A4944">
        <v>4943</v>
      </c>
      <c r="B4944" t="s">
        <v>31676</v>
      </c>
      <c r="C4944" t="s">
        <v>26920</v>
      </c>
      <c r="D4944" t="s">
        <v>31364</v>
      </c>
      <c r="E4944" s="4">
        <v>15.9954</v>
      </c>
      <c r="F4944" s="4">
        <v>12.5247</v>
      </c>
      <c r="G4944">
        <v>20.0395</v>
      </c>
      <c r="H4944" s="4" t="s">
        <v>26955</v>
      </c>
      <c r="I4944" s="7">
        <v>1004700000000</v>
      </c>
    </row>
    <row r="4945" ht="15.75" customHeight="1" spans="1:9">
      <c r="A4945">
        <v>4944</v>
      </c>
      <c r="B4945" t="s">
        <v>31677</v>
      </c>
      <c r="C4945" t="s">
        <v>26920</v>
      </c>
      <c r="D4945" t="s">
        <v>26921</v>
      </c>
      <c r="E4945" s="4">
        <v>0.159</v>
      </c>
      <c r="F4945" s="4">
        <v>0.1592</v>
      </c>
      <c r="G4945">
        <v>0.2845</v>
      </c>
      <c r="H4945" s="4" t="s">
        <v>26925</v>
      </c>
      <c r="I4945" s="7">
        <v>1023510000000</v>
      </c>
    </row>
    <row r="4946" ht="15.75" customHeight="1" spans="1:9">
      <c r="A4946">
        <v>4945</v>
      </c>
      <c r="B4946" t="s">
        <v>31678</v>
      </c>
      <c r="C4946" t="s">
        <v>26935</v>
      </c>
      <c r="D4946" t="s">
        <v>31355</v>
      </c>
      <c r="E4946" s="4">
        <v>5.93176</v>
      </c>
      <c r="F4946" s="4">
        <v>5.9318</v>
      </c>
      <c r="G4946">
        <v>8.7848</v>
      </c>
      <c r="H4946" s="4" t="s">
        <v>27068</v>
      </c>
      <c r="I4946" t="s">
        <v>4013</v>
      </c>
    </row>
    <row r="4947" ht="15.75" customHeight="1" spans="1:9">
      <c r="A4947">
        <v>4946</v>
      </c>
      <c r="B4947" t="s">
        <v>31679</v>
      </c>
      <c r="C4947" t="s">
        <v>26935</v>
      </c>
      <c r="D4947" t="s">
        <v>28833</v>
      </c>
      <c r="E4947" s="4">
        <v>1.01124</v>
      </c>
      <c r="F4947" s="4">
        <v>0.9693</v>
      </c>
      <c r="G4947">
        <v>1.5509</v>
      </c>
      <c r="H4947" s="4" t="s">
        <v>27073</v>
      </c>
      <c r="I4947" t="s">
        <v>4013</v>
      </c>
    </row>
    <row r="4948" ht="15.75" customHeight="1" spans="1:9">
      <c r="A4948">
        <v>4947</v>
      </c>
      <c r="B4948" t="s">
        <v>31680</v>
      </c>
      <c r="C4948" t="s">
        <v>26920</v>
      </c>
      <c r="D4948" t="s">
        <v>26945</v>
      </c>
      <c r="E4948" s="4">
        <v>0.0795</v>
      </c>
      <c r="F4948" s="4">
        <v>0.1</v>
      </c>
      <c r="G4948">
        <v>0.3672</v>
      </c>
      <c r="H4948" s="4" t="s">
        <v>26929</v>
      </c>
      <c r="I4948" s="7">
        <v>1256800000000</v>
      </c>
    </row>
    <row r="4949" ht="15.75" customHeight="1" spans="1:9">
      <c r="A4949">
        <v>4948</v>
      </c>
      <c r="B4949" t="s">
        <v>31681</v>
      </c>
      <c r="C4949" t="s">
        <v>26920</v>
      </c>
      <c r="D4949" t="s">
        <v>27222</v>
      </c>
      <c r="E4949" s="4">
        <v>11.872</v>
      </c>
      <c r="F4949" s="4">
        <v>11.872</v>
      </c>
      <c r="G4949">
        <v>13</v>
      </c>
      <c r="H4949" s="4" t="s">
        <v>26925</v>
      </c>
      <c r="I4949" s="7">
        <v>1163700000000</v>
      </c>
    </row>
    <row r="4950" ht="15.75" customHeight="1" spans="1:9">
      <c r="A4950">
        <v>4949</v>
      </c>
      <c r="B4950" t="s">
        <v>31682</v>
      </c>
      <c r="C4950" t="s">
        <v>26935</v>
      </c>
      <c r="D4950" t="s">
        <v>30596</v>
      </c>
      <c r="E4950" s="4">
        <v>0.02968</v>
      </c>
      <c r="F4950" s="4">
        <v>0.0424</v>
      </c>
      <c r="G4950">
        <v>0.0001</v>
      </c>
      <c r="H4950" s="4" t="s">
        <v>27236</v>
      </c>
      <c r="I4950">
        <v>2402018</v>
      </c>
    </row>
    <row r="4951" ht="15.75" customHeight="1" spans="1:9">
      <c r="A4951">
        <v>4950</v>
      </c>
      <c r="B4951" t="s">
        <v>31683</v>
      </c>
      <c r="C4951" t="s">
        <v>26920</v>
      </c>
      <c r="D4951" t="s">
        <v>27561</v>
      </c>
      <c r="E4951" s="4">
        <v>0</v>
      </c>
      <c r="F4951" s="4">
        <v>0.0205</v>
      </c>
      <c r="G4951">
        <v>1</v>
      </c>
      <c r="H4951" s="4" t="s">
        <v>26943</v>
      </c>
      <c r="I4951" s="7">
        <v>1057700000000</v>
      </c>
    </row>
    <row r="4952" ht="15.75" customHeight="1" spans="1:9">
      <c r="A4952">
        <v>4951</v>
      </c>
      <c r="B4952" t="s">
        <v>31684</v>
      </c>
      <c r="C4952" t="s">
        <v>26920</v>
      </c>
      <c r="D4952" t="s">
        <v>26921</v>
      </c>
      <c r="E4952" s="4">
        <v>12.72</v>
      </c>
      <c r="F4952" s="4">
        <v>12.36</v>
      </c>
      <c r="G4952">
        <v>59.18</v>
      </c>
      <c r="H4952" s="4" t="s">
        <v>26952</v>
      </c>
      <c r="I4952" s="7">
        <v>1023510000000</v>
      </c>
    </row>
    <row r="4953" ht="15.75" customHeight="1" spans="1:9">
      <c r="A4953">
        <v>4952</v>
      </c>
      <c r="B4953" t="s">
        <v>31685</v>
      </c>
      <c r="C4953" t="s">
        <v>26920</v>
      </c>
      <c r="D4953" t="s">
        <v>26945</v>
      </c>
      <c r="E4953" s="4">
        <v>0.154548</v>
      </c>
      <c r="F4953" s="4">
        <v>0.1502</v>
      </c>
      <c r="G4953">
        <v>0.652</v>
      </c>
      <c r="H4953" s="4" t="s">
        <v>26929</v>
      </c>
      <c r="I4953" s="7">
        <v>1256800000000</v>
      </c>
    </row>
    <row r="4954" ht="15.75" customHeight="1" spans="1:9">
      <c r="A4954">
        <v>4953</v>
      </c>
      <c r="B4954" t="s">
        <v>31686</v>
      </c>
      <c r="C4954" t="s">
        <v>26931</v>
      </c>
      <c r="D4954" t="s">
        <v>26950</v>
      </c>
      <c r="E4954" s="4">
        <v>0.106</v>
      </c>
      <c r="F4954" s="4">
        <v>0.1104</v>
      </c>
      <c r="G4954">
        <v>2.029</v>
      </c>
      <c r="H4954" s="4" t="s">
        <v>26952</v>
      </c>
      <c r="I4954" s="7">
        <v>1558400000000</v>
      </c>
    </row>
    <row r="4955" ht="15.75" customHeight="1" spans="1:9">
      <c r="A4955">
        <v>4954</v>
      </c>
      <c r="B4955" t="s">
        <v>31687</v>
      </c>
      <c r="C4955" t="s">
        <v>26920</v>
      </c>
      <c r="D4955" t="s">
        <v>27085</v>
      </c>
      <c r="E4955" s="4">
        <v>15.1792</v>
      </c>
      <c r="F4955" s="4">
        <v>5.9428</v>
      </c>
      <c r="G4955">
        <v>35.06</v>
      </c>
      <c r="H4955" s="4" t="s">
        <v>26952</v>
      </c>
      <c r="I4955" s="7">
        <v>1004310000000</v>
      </c>
    </row>
    <row r="4956" ht="15.75" customHeight="1" spans="1:9">
      <c r="A4956">
        <v>4955</v>
      </c>
      <c r="B4956" t="s">
        <v>31688</v>
      </c>
      <c r="C4956" t="s">
        <v>26920</v>
      </c>
      <c r="D4956" t="s">
        <v>29871</v>
      </c>
      <c r="E4956" s="4">
        <v>2.05746</v>
      </c>
      <c r="F4956" s="4">
        <v>1.611</v>
      </c>
      <c r="G4956">
        <v>1.941</v>
      </c>
      <c r="H4956" s="4" t="s">
        <v>26933</v>
      </c>
      <c r="I4956" s="7">
        <v>1002000000000</v>
      </c>
    </row>
    <row r="4957" ht="15.75" customHeight="1" spans="1:9">
      <c r="A4957">
        <v>4956</v>
      </c>
      <c r="B4957" t="s">
        <v>31689</v>
      </c>
      <c r="C4957" t="s">
        <v>26920</v>
      </c>
      <c r="D4957" t="s">
        <v>27382</v>
      </c>
      <c r="E4957" s="4">
        <v>19.3662</v>
      </c>
      <c r="F4957" s="4">
        <v>19.3662</v>
      </c>
      <c r="G4957">
        <v>21.6642</v>
      </c>
      <c r="H4957" s="4" t="s">
        <v>26955</v>
      </c>
      <c r="I4957" s="7">
        <v>1018100000000</v>
      </c>
    </row>
    <row r="4958" ht="15.75" customHeight="1" spans="1:9">
      <c r="A4958">
        <v>4957</v>
      </c>
      <c r="B4958" t="s">
        <v>31690</v>
      </c>
      <c r="C4958" t="s">
        <v>26931</v>
      </c>
      <c r="D4958" t="s">
        <v>27569</v>
      </c>
      <c r="E4958" s="4">
        <v>0.1696</v>
      </c>
      <c r="F4958" s="4">
        <v>0.1328</v>
      </c>
      <c r="G4958">
        <v>0.16</v>
      </c>
      <c r="H4958" s="4" t="s">
        <v>26933</v>
      </c>
      <c r="I4958" s="7">
        <v>1130000000000</v>
      </c>
    </row>
    <row r="4959" ht="15.75" customHeight="1" spans="1:9">
      <c r="A4959">
        <v>4958</v>
      </c>
      <c r="B4959" t="s">
        <v>31691</v>
      </c>
      <c r="C4959" t="s">
        <v>26920</v>
      </c>
      <c r="D4959" t="s">
        <v>27868</v>
      </c>
      <c r="E4959" s="4">
        <v>0</v>
      </c>
      <c r="F4959" s="4">
        <v>1.7098</v>
      </c>
      <c r="G4959">
        <v>1</v>
      </c>
      <c r="H4959" s="4" t="s">
        <v>26943</v>
      </c>
      <c r="I4959" s="7">
        <v>1171700000000</v>
      </c>
    </row>
    <row r="4960" ht="15.75" customHeight="1" spans="1:9">
      <c r="A4960">
        <v>4959</v>
      </c>
      <c r="B4960" t="s">
        <v>31692</v>
      </c>
      <c r="C4960" t="s">
        <v>26935</v>
      </c>
      <c r="D4960" t="s">
        <v>28281</v>
      </c>
      <c r="E4960" s="4">
        <v>2.067</v>
      </c>
      <c r="F4960" s="4">
        <v>1.6457</v>
      </c>
      <c r="G4960">
        <v>3.0467</v>
      </c>
      <c r="H4960" s="4" t="s">
        <v>27068</v>
      </c>
      <c r="I4960" t="s">
        <v>4013</v>
      </c>
    </row>
    <row r="4961" ht="15.75" customHeight="1" spans="1:9">
      <c r="A4961">
        <v>4960</v>
      </c>
      <c r="B4961" t="s">
        <v>31693</v>
      </c>
      <c r="C4961" t="s">
        <v>26931</v>
      </c>
      <c r="D4961" t="s">
        <v>27569</v>
      </c>
      <c r="E4961" s="4">
        <v>0.522898</v>
      </c>
      <c r="F4961" s="4">
        <v>0.5032</v>
      </c>
      <c r="G4961">
        <v>0.5552</v>
      </c>
      <c r="H4961" s="4" t="s">
        <v>26933</v>
      </c>
      <c r="I4961" s="7">
        <v>1130010000000</v>
      </c>
    </row>
    <row r="4962" ht="15.75" customHeight="1" spans="1:9">
      <c r="A4962">
        <v>4961</v>
      </c>
      <c r="B4962" t="s">
        <v>31694</v>
      </c>
      <c r="C4962" t="s">
        <v>26935</v>
      </c>
      <c r="D4962" t="s">
        <v>27955</v>
      </c>
      <c r="E4962" s="4">
        <v>1.02148667</v>
      </c>
      <c r="F4962" s="4">
        <v>0.9926</v>
      </c>
      <c r="G4962">
        <v>0.97</v>
      </c>
      <c r="H4962" s="4" t="s">
        <v>27552</v>
      </c>
      <c r="I4962" s="7">
        <v>1011800000000</v>
      </c>
    </row>
    <row r="4963" ht="15.75" customHeight="1" spans="1:9">
      <c r="A4963">
        <v>4962</v>
      </c>
      <c r="B4963" t="s">
        <v>31695</v>
      </c>
      <c r="C4963" t="s">
        <v>26920</v>
      </c>
      <c r="D4963" t="s">
        <v>27955</v>
      </c>
      <c r="E4963" s="4">
        <v>2.5546</v>
      </c>
      <c r="F4963" s="4">
        <v>2.41</v>
      </c>
      <c r="G4963">
        <v>2.3337</v>
      </c>
      <c r="H4963" s="4" t="s">
        <v>26933</v>
      </c>
      <c r="I4963" s="7">
        <v>1011800000000</v>
      </c>
    </row>
    <row r="4964" ht="15.75" customHeight="1" spans="1:9">
      <c r="A4964">
        <v>4963</v>
      </c>
      <c r="B4964" t="s">
        <v>31696</v>
      </c>
      <c r="C4964" t="s">
        <v>26920</v>
      </c>
      <c r="D4964" t="s">
        <v>26947</v>
      </c>
      <c r="E4964" s="4">
        <v>0</v>
      </c>
      <c r="F4964" s="4">
        <v>1.18</v>
      </c>
      <c r="G4964">
        <v>1.7856</v>
      </c>
      <c r="H4964" s="4" t="s">
        <v>26925</v>
      </c>
      <c r="I4964" s="7">
        <v>1046500000000</v>
      </c>
    </row>
    <row r="4965" ht="27" customHeight="1" spans="1:9">
      <c r="A4965">
        <v>4964</v>
      </c>
      <c r="B4965" t="s">
        <v>31697</v>
      </c>
      <c r="C4965" t="s">
        <v>26920</v>
      </c>
      <c r="D4965" t="s">
        <v>28213</v>
      </c>
      <c r="E4965" s="4">
        <v>2.59488</v>
      </c>
      <c r="F4965" s="4">
        <v>2.5214</v>
      </c>
      <c r="G4965">
        <v>3.553</v>
      </c>
      <c r="H4965" s="4" t="s">
        <v>27398</v>
      </c>
      <c r="I4965" s="7">
        <v>1097400000000</v>
      </c>
    </row>
    <row r="4966" ht="15.75" customHeight="1" spans="1:9">
      <c r="A4966">
        <v>4965</v>
      </c>
      <c r="B4966" t="s">
        <v>31698</v>
      </c>
      <c r="C4966" t="s">
        <v>26920</v>
      </c>
      <c r="D4966" t="s">
        <v>28213</v>
      </c>
      <c r="E4966" s="4">
        <v>0.53</v>
      </c>
      <c r="F4966" s="4">
        <v>0.53</v>
      </c>
      <c r="G4966">
        <v>6.997</v>
      </c>
      <c r="H4966" s="4" t="s">
        <v>27398</v>
      </c>
      <c r="I4966" s="7">
        <v>1097400000000</v>
      </c>
    </row>
    <row r="4967" ht="15.75" customHeight="1" spans="1:9">
      <c r="A4967">
        <v>4966</v>
      </c>
      <c r="B4967" t="s">
        <v>31699</v>
      </c>
      <c r="C4967" t="s">
        <v>26920</v>
      </c>
      <c r="D4967" t="s">
        <v>27382</v>
      </c>
      <c r="E4967" s="4">
        <v>0.63176</v>
      </c>
      <c r="F4967" s="4">
        <v>0.3149</v>
      </c>
      <c r="G4967">
        <v>0.5038</v>
      </c>
      <c r="H4967" s="4" t="s">
        <v>26929</v>
      </c>
      <c r="I4967" s="7">
        <v>1018110000000</v>
      </c>
    </row>
    <row r="4968" ht="15.75" customHeight="1" spans="1:9">
      <c r="A4968">
        <v>4967</v>
      </c>
      <c r="B4968" t="s">
        <v>31700</v>
      </c>
      <c r="C4968" t="s">
        <v>26920</v>
      </c>
      <c r="D4968" t="s">
        <v>27021</v>
      </c>
      <c r="E4968" s="4">
        <v>0.03498</v>
      </c>
      <c r="F4968" s="4">
        <v>0.027</v>
      </c>
      <c r="G4968">
        <v>1</v>
      </c>
      <c r="H4968" s="4" t="s">
        <v>26929</v>
      </c>
      <c r="I4968" s="7">
        <v>1624100000000</v>
      </c>
    </row>
    <row r="4969" ht="15.75" customHeight="1" spans="1:9">
      <c r="A4969">
        <v>4968</v>
      </c>
      <c r="B4969" t="s">
        <v>31701</v>
      </c>
      <c r="C4969" t="s">
        <v>26920</v>
      </c>
      <c r="D4969" t="s">
        <v>28213</v>
      </c>
      <c r="E4969" s="4">
        <v>0.531802</v>
      </c>
      <c r="F4969" s="4">
        <v>0.4039</v>
      </c>
      <c r="G4969">
        <v>0.6463</v>
      </c>
      <c r="H4969" s="4" t="s">
        <v>26933</v>
      </c>
      <c r="I4969" s="7">
        <v>1097400000000</v>
      </c>
    </row>
    <row r="4970" ht="15.75" customHeight="1" spans="1:9">
      <c r="A4970">
        <v>4969</v>
      </c>
      <c r="B4970" t="s">
        <v>27867</v>
      </c>
      <c r="C4970" t="s">
        <v>26920</v>
      </c>
      <c r="D4970" t="s">
        <v>29873</v>
      </c>
      <c r="E4970" s="4">
        <v>0.40651</v>
      </c>
      <c r="F4970" s="4">
        <v>0.3912</v>
      </c>
      <c r="G4970">
        <v>0.4391</v>
      </c>
      <c r="H4970" s="4" t="s">
        <v>26933</v>
      </c>
      <c r="I4970" s="7">
        <v>1123600000000</v>
      </c>
    </row>
    <row r="4971" ht="15.75" customHeight="1" spans="1:9">
      <c r="A4971">
        <v>4970</v>
      </c>
      <c r="B4971" t="s">
        <v>31702</v>
      </c>
      <c r="C4971" t="s">
        <v>26935</v>
      </c>
      <c r="D4971" t="s">
        <v>29130</v>
      </c>
      <c r="E4971" s="4">
        <v>1.06</v>
      </c>
      <c r="F4971" s="4">
        <v>0.83</v>
      </c>
      <c r="G4971">
        <v>1.328</v>
      </c>
      <c r="H4971" s="4" t="s">
        <v>27134</v>
      </c>
      <c r="I4971" t="s">
        <v>4013</v>
      </c>
    </row>
    <row r="4972" ht="15.75" customHeight="1" spans="1:9">
      <c r="A4972">
        <v>4971</v>
      </c>
      <c r="B4972" t="s">
        <v>31703</v>
      </c>
      <c r="C4972" t="s">
        <v>26920</v>
      </c>
      <c r="D4972" t="s">
        <v>27557</v>
      </c>
      <c r="E4972" s="4">
        <v>21.6558</v>
      </c>
      <c r="F4972" s="4">
        <v>21.0061</v>
      </c>
      <c r="G4972">
        <v>18.6268</v>
      </c>
      <c r="H4972" s="4" t="s">
        <v>26933</v>
      </c>
      <c r="I4972" s="7">
        <v>1036700000000</v>
      </c>
    </row>
    <row r="4973" ht="15.75" customHeight="1" spans="1:9">
      <c r="A4973">
        <v>4972</v>
      </c>
      <c r="B4973" t="s">
        <v>31704</v>
      </c>
      <c r="C4973" t="s">
        <v>26920</v>
      </c>
      <c r="D4973" t="s">
        <v>27551</v>
      </c>
      <c r="E4973" s="4">
        <v>1.473082</v>
      </c>
      <c r="F4973" s="4">
        <v>1.1535</v>
      </c>
      <c r="G4973">
        <v>1.8455</v>
      </c>
      <c r="H4973" s="4" t="s">
        <v>26933</v>
      </c>
      <c r="I4973" s="7">
        <v>1057300000000</v>
      </c>
    </row>
    <row r="4974" ht="27" customHeight="1" spans="1:9">
      <c r="A4974">
        <v>4973</v>
      </c>
      <c r="B4974" t="s">
        <v>31705</v>
      </c>
      <c r="C4974" t="s">
        <v>26920</v>
      </c>
      <c r="D4974" t="s">
        <v>26947</v>
      </c>
      <c r="E4974" s="4">
        <v>0.051198</v>
      </c>
      <c r="F4974" s="4">
        <v>0.039</v>
      </c>
      <c r="G4974">
        <v>0.0768</v>
      </c>
      <c r="H4974" s="4" t="s">
        <v>26925</v>
      </c>
      <c r="I4974" s="7">
        <v>1046500000000</v>
      </c>
    </row>
    <row r="4975" ht="15.75" customHeight="1" spans="1:9">
      <c r="A4975">
        <v>4974</v>
      </c>
      <c r="B4975" t="s">
        <v>31706</v>
      </c>
      <c r="C4975" t="s">
        <v>26920</v>
      </c>
      <c r="D4975" t="s">
        <v>28140</v>
      </c>
      <c r="E4975" s="4">
        <v>3.7206</v>
      </c>
      <c r="F4975" s="4">
        <v>2.9133</v>
      </c>
      <c r="G4975">
        <v>4.6613</v>
      </c>
      <c r="H4975" s="4" t="s">
        <v>28140</v>
      </c>
      <c r="I4975" s="7">
        <v>1058300000000</v>
      </c>
    </row>
    <row r="4976" ht="15.75" customHeight="1" spans="1:9">
      <c r="A4976">
        <v>4975</v>
      </c>
      <c r="B4976" t="s">
        <v>31707</v>
      </c>
      <c r="C4976" t="s">
        <v>26920</v>
      </c>
      <c r="D4976" t="s">
        <v>26960</v>
      </c>
      <c r="E4976" s="4">
        <v>0</v>
      </c>
      <c r="F4976" s="4">
        <v>0.0183</v>
      </c>
      <c r="G4976">
        <v>1</v>
      </c>
      <c r="H4976" s="4" t="s">
        <v>26943</v>
      </c>
      <c r="I4976" t="s">
        <v>4013</v>
      </c>
    </row>
    <row r="4977" ht="15.75" customHeight="1" spans="1:9">
      <c r="A4977">
        <v>4976</v>
      </c>
      <c r="B4977" t="s">
        <v>31708</v>
      </c>
      <c r="C4977" t="s">
        <v>26920</v>
      </c>
      <c r="D4977" t="s">
        <v>27419</v>
      </c>
      <c r="E4977" s="4">
        <v>0</v>
      </c>
      <c r="F4977" s="4">
        <v>0.0217</v>
      </c>
      <c r="G4977">
        <v>1</v>
      </c>
      <c r="H4977" s="4" t="s">
        <v>26943</v>
      </c>
      <c r="I4977" t="s">
        <v>4013</v>
      </c>
    </row>
    <row r="4978" ht="15.75" customHeight="1" spans="1:9">
      <c r="A4978">
        <v>4977</v>
      </c>
      <c r="B4978" t="s">
        <v>31709</v>
      </c>
      <c r="C4978" t="s">
        <v>26931</v>
      </c>
      <c r="D4978" t="s">
        <v>27555</v>
      </c>
      <c r="E4978" s="4">
        <v>0.422198</v>
      </c>
      <c r="F4978" s="4">
        <v>0.3306</v>
      </c>
      <c r="G4978">
        <v>0.5289</v>
      </c>
      <c r="H4978" s="4" t="s">
        <v>26933</v>
      </c>
      <c r="I4978" s="7">
        <v>1006800000000</v>
      </c>
    </row>
    <row r="4979" ht="15.75" customHeight="1" spans="1:9">
      <c r="A4979">
        <v>4978</v>
      </c>
      <c r="B4979" t="s">
        <v>31710</v>
      </c>
      <c r="C4979" t="s">
        <v>26920</v>
      </c>
      <c r="D4979" t="s">
        <v>27055</v>
      </c>
      <c r="E4979" s="4">
        <v>0.2968</v>
      </c>
      <c r="F4979" s="4">
        <v>0.2968</v>
      </c>
      <c r="G4979">
        <v>1.6516</v>
      </c>
      <c r="H4979" s="4" t="s">
        <v>26955</v>
      </c>
      <c r="I4979" s="7">
        <v>1516700000000</v>
      </c>
    </row>
    <row r="4980" ht="15.75" customHeight="1" spans="1:9">
      <c r="A4980">
        <v>4979</v>
      </c>
      <c r="B4980" t="s">
        <v>31711</v>
      </c>
      <c r="C4980" t="s">
        <v>26920</v>
      </c>
      <c r="D4980" t="s">
        <v>27688</v>
      </c>
      <c r="E4980" s="4">
        <v>0.0636</v>
      </c>
      <c r="F4980" s="4">
        <v>0.0558</v>
      </c>
      <c r="G4980">
        <v>1</v>
      </c>
      <c r="H4980" s="4" t="s">
        <v>26943</v>
      </c>
      <c r="I4980" s="7">
        <v>1507800000000</v>
      </c>
    </row>
    <row r="4981" ht="15.75" customHeight="1" spans="1:9">
      <c r="A4981">
        <v>4980</v>
      </c>
      <c r="B4981" t="s">
        <v>31712</v>
      </c>
      <c r="C4981" t="s">
        <v>26920</v>
      </c>
      <c r="D4981" t="s">
        <v>26945</v>
      </c>
      <c r="E4981" s="4">
        <v>1.3144</v>
      </c>
      <c r="F4981" s="4">
        <v>1.2648</v>
      </c>
      <c r="G4981">
        <v>1.2749</v>
      </c>
      <c r="H4981" s="4" t="s">
        <v>26929</v>
      </c>
      <c r="I4981" s="7">
        <v>1256800000000</v>
      </c>
    </row>
    <row r="4982" ht="15.75" customHeight="1" spans="1:9">
      <c r="A4982">
        <v>4981</v>
      </c>
      <c r="B4982" t="s">
        <v>31713</v>
      </c>
      <c r="C4982" t="s">
        <v>26935</v>
      </c>
      <c r="D4982" t="s">
        <v>29135</v>
      </c>
      <c r="E4982" s="4">
        <v>0.04505</v>
      </c>
      <c r="F4982" s="4">
        <v>0.0353</v>
      </c>
      <c r="G4982">
        <v>0.0531</v>
      </c>
      <c r="H4982" s="4" t="s">
        <v>27134</v>
      </c>
      <c r="I4982" t="s">
        <v>4013</v>
      </c>
    </row>
    <row r="4983" ht="15.75" customHeight="1" spans="1:9">
      <c r="A4983">
        <v>4982</v>
      </c>
      <c r="B4983" t="s">
        <v>31714</v>
      </c>
      <c r="C4983" t="s">
        <v>26920</v>
      </c>
      <c r="D4983" t="s">
        <v>27439</v>
      </c>
      <c r="E4983" s="4">
        <v>42.7816</v>
      </c>
      <c r="F4983" s="4">
        <v>42.7816</v>
      </c>
      <c r="G4983">
        <v>57.5</v>
      </c>
      <c r="H4983" s="4" t="s">
        <v>27398</v>
      </c>
      <c r="I4983" s="7">
        <v>1010700000000</v>
      </c>
    </row>
    <row r="4984" ht="15.75" customHeight="1" spans="1:9">
      <c r="A4984">
        <v>4983</v>
      </c>
      <c r="B4984" t="s">
        <v>31715</v>
      </c>
      <c r="C4984" t="s">
        <v>26920</v>
      </c>
      <c r="D4984" t="s">
        <v>30844</v>
      </c>
      <c r="E4984" s="4">
        <v>1.651798</v>
      </c>
      <c r="F4984" s="4">
        <v>1.6518</v>
      </c>
      <c r="G4984">
        <v>1.9026</v>
      </c>
      <c r="H4984" s="4" t="s">
        <v>26933</v>
      </c>
      <c r="I4984" s="7">
        <v>1009300000000</v>
      </c>
    </row>
    <row r="4985" ht="15.75" customHeight="1" spans="1:9">
      <c r="A4985">
        <v>4984</v>
      </c>
      <c r="B4985" t="s">
        <v>31716</v>
      </c>
      <c r="C4985" t="s">
        <v>26920</v>
      </c>
      <c r="D4985" t="s">
        <v>31512</v>
      </c>
      <c r="E4985" s="4">
        <v>3.974258</v>
      </c>
      <c r="F4985" s="4">
        <v>3.7358</v>
      </c>
      <c r="G4985">
        <v>4.6803</v>
      </c>
      <c r="H4985" s="4" t="s">
        <v>26933</v>
      </c>
      <c r="I4985" s="7">
        <v>1002900000000</v>
      </c>
    </row>
    <row r="4986" ht="15.75" customHeight="1" spans="1:9">
      <c r="A4986">
        <v>4985</v>
      </c>
      <c r="B4986" t="s">
        <v>31717</v>
      </c>
      <c r="C4986" t="s">
        <v>26935</v>
      </c>
      <c r="D4986" t="s">
        <v>28281</v>
      </c>
      <c r="E4986" s="4">
        <v>77.38</v>
      </c>
      <c r="F4986" s="4">
        <v>61.1375</v>
      </c>
      <c r="G4986">
        <v>110.7965</v>
      </c>
      <c r="H4986" s="4" t="s">
        <v>27068</v>
      </c>
      <c r="I4986">
        <v>10293210004</v>
      </c>
    </row>
    <row r="4987" ht="15.75" customHeight="1" spans="1:9">
      <c r="A4987">
        <v>4986</v>
      </c>
      <c r="B4987" t="s">
        <v>31718</v>
      </c>
      <c r="C4987" t="s">
        <v>26920</v>
      </c>
      <c r="D4987" t="s">
        <v>27551</v>
      </c>
      <c r="E4987" s="4">
        <v>83.9202</v>
      </c>
      <c r="F4987" s="4">
        <v>80.7534</v>
      </c>
      <c r="G4987">
        <v>4.1004</v>
      </c>
      <c r="H4987" s="4" t="s">
        <v>26943</v>
      </c>
      <c r="I4987" s="7">
        <v>1057300000000</v>
      </c>
    </row>
    <row r="4988" ht="15.75" customHeight="1" spans="1:9">
      <c r="A4988">
        <v>4987</v>
      </c>
      <c r="B4988" t="s">
        <v>31719</v>
      </c>
      <c r="C4988" t="s">
        <v>26920</v>
      </c>
      <c r="D4988" t="s">
        <v>27581</v>
      </c>
      <c r="E4988" s="4">
        <v>0.101442</v>
      </c>
      <c r="F4988" s="4">
        <v>0.0986</v>
      </c>
      <c r="G4988">
        <v>0.0055</v>
      </c>
      <c r="H4988" s="4" t="s">
        <v>26952</v>
      </c>
      <c r="I4988" s="7">
        <v>1832600000000</v>
      </c>
    </row>
    <row r="4989" ht="15.75" customHeight="1" spans="1:9">
      <c r="A4989">
        <v>4988</v>
      </c>
      <c r="B4989" t="s">
        <v>31720</v>
      </c>
      <c r="C4989" t="s">
        <v>26920</v>
      </c>
      <c r="D4989" t="s">
        <v>28080</v>
      </c>
      <c r="E4989" s="4">
        <v>22.499878</v>
      </c>
      <c r="F4989" s="4">
        <v>17.6178</v>
      </c>
      <c r="G4989">
        <v>28.1885</v>
      </c>
      <c r="H4989" s="4" t="s">
        <v>26933</v>
      </c>
      <c r="I4989" s="7">
        <v>1021600000000</v>
      </c>
    </row>
    <row r="4990" ht="15.75" customHeight="1" spans="1:9">
      <c r="A4990">
        <v>4989</v>
      </c>
      <c r="B4990" t="s">
        <v>31721</v>
      </c>
      <c r="C4990" t="s">
        <v>26920</v>
      </c>
      <c r="D4990" t="s">
        <v>27561</v>
      </c>
      <c r="E4990" s="4">
        <v>0</v>
      </c>
      <c r="F4990" s="4">
        <v>0.8091</v>
      </c>
      <c r="G4990">
        <v>1</v>
      </c>
      <c r="H4990" s="4" t="s">
        <v>26943</v>
      </c>
      <c r="I4990" s="7">
        <v>1057700000000</v>
      </c>
    </row>
    <row r="4991" ht="15.75" customHeight="1" spans="1:9">
      <c r="A4991">
        <v>4990</v>
      </c>
      <c r="B4991" t="s">
        <v>31722</v>
      </c>
      <c r="C4991" t="s">
        <v>26920</v>
      </c>
      <c r="D4991" t="s">
        <v>26945</v>
      </c>
      <c r="E4991" s="4">
        <v>0.092856</v>
      </c>
      <c r="F4991" s="4">
        <v>0.22</v>
      </c>
      <c r="G4991">
        <v>1.2188</v>
      </c>
      <c r="H4991" s="4" t="s">
        <v>26929</v>
      </c>
      <c r="I4991" s="7">
        <v>1256800000000</v>
      </c>
    </row>
    <row r="4992" ht="15.75" customHeight="1" spans="1:9">
      <c r="A4992">
        <v>4991</v>
      </c>
      <c r="B4992" t="s">
        <v>29743</v>
      </c>
      <c r="C4992" t="s">
        <v>26935</v>
      </c>
      <c r="D4992" t="s">
        <v>27736</v>
      </c>
      <c r="E4992" s="4">
        <v>12.72</v>
      </c>
      <c r="F4992" s="4">
        <v>12.72</v>
      </c>
      <c r="G4992">
        <v>16.896</v>
      </c>
      <c r="H4992" s="4" t="s">
        <v>27068</v>
      </c>
      <c r="I4992" t="s">
        <v>4013</v>
      </c>
    </row>
    <row r="4993" ht="15.75" customHeight="1" spans="1:9">
      <c r="A4993">
        <v>4992</v>
      </c>
      <c r="B4993" t="s">
        <v>31723</v>
      </c>
      <c r="C4993" t="s">
        <v>26920</v>
      </c>
      <c r="D4993" t="s">
        <v>27557</v>
      </c>
      <c r="E4993" s="4">
        <v>14.0662</v>
      </c>
      <c r="F4993" s="4">
        <v>11.0141</v>
      </c>
      <c r="G4993">
        <v>17.6226</v>
      </c>
      <c r="H4993" s="4" t="s">
        <v>26933</v>
      </c>
      <c r="I4993" s="7">
        <v>1036700000000</v>
      </c>
    </row>
    <row r="4994" ht="15.75" customHeight="1" spans="1:9">
      <c r="A4994">
        <v>4993</v>
      </c>
      <c r="B4994" t="s">
        <v>28482</v>
      </c>
      <c r="C4994" t="s">
        <v>26935</v>
      </c>
      <c r="D4994" t="s">
        <v>28281</v>
      </c>
      <c r="E4994" s="4">
        <v>5.989</v>
      </c>
      <c r="F4994" s="4">
        <v>5.1274</v>
      </c>
      <c r="G4994">
        <v>5.9209</v>
      </c>
      <c r="H4994" s="4" t="s">
        <v>27068</v>
      </c>
      <c r="I4994">
        <v>10293210004</v>
      </c>
    </row>
    <row r="4995" ht="15.75" customHeight="1" spans="1:9">
      <c r="A4995">
        <v>4994</v>
      </c>
      <c r="B4995" t="s">
        <v>28484</v>
      </c>
      <c r="C4995" t="s">
        <v>26935</v>
      </c>
      <c r="D4995" t="s">
        <v>28281</v>
      </c>
      <c r="E4995" s="4">
        <v>5.989</v>
      </c>
      <c r="F4995" s="4">
        <v>5.1274</v>
      </c>
      <c r="G4995">
        <v>5.9209</v>
      </c>
      <c r="H4995" s="4" t="s">
        <v>27068</v>
      </c>
      <c r="I4995">
        <v>10293210004</v>
      </c>
    </row>
    <row r="4996" ht="15.75" customHeight="1" spans="1:9">
      <c r="A4996">
        <v>4995</v>
      </c>
      <c r="B4996" t="s">
        <v>31724</v>
      </c>
      <c r="C4996" t="s">
        <v>26920</v>
      </c>
      <c r="D4996" t="s">
        <v>27608</v>
      </c>
      <c r="E4996" s="4">
        <v>6.2752</v>
      </c>
      <c r="F4996" s="4">
        <v>6.0384</v>
      </c>
      <c r="G4996">
        <v>7.8814</v>
      </c>
      <c r="H4996" s="4" t="s">
        <v>27609</v>
      </c>
      <c r="I4996" s="7">
        <v>1014700000000</v>
      </c>
    </row>
    <row r="4997" ht="15.75" customHeight="1" spans="1:9">
      <c r="A4997">
        <v>4996</v>
      </c>
      <c r="B4997" t="s">
        <v>31725</v>
      </c>
      <c r="C4997" t="s">
        <v>26920</v>
      </c>
      <c r="D4997" t="s">
        <v>28202</v>
      </c>
      <c r="E4997" s="4">
        <v>2.113322</v>
      </c>
      <c r="F4997" s="4">
        <v>1.5389</v>
      </c>
      <c r="G4997">
        <v>2.4623</v>
      </c>
      <c r="H4997" s="4" t="s">
        <v>26933</v>
      </c>
      <c r="I4997" s="7">
        <v>1005800000000</v>
      </c>
    </row>
    <row r="4998" ht="15.75" customHeight="1" spans="1:9">
      <c r="A4998">
        <v>4997</v>
      </c>
      <c r="B4998" t="s">
        <v>31726</v>
      </c>
      <c r="C4998" t="s">
        <v>26920</v>
      </c>
      <c r="D4998" t="s">
        <v>30057</v>
      </c>
      <c r="E4998" s="4">
        <v>0.36835</v>
      </c>
      <c r="F4998" s="4">
        <v>0.2596</v>
      </c>
      <c r="G4998">
        <v>0.4153</v>
      </c>
      <c r="H4998" s="4" t="s">
        <v>26933</v>
      </c>
      <c r="I4998" s="7">
        <v>1057500000000</v>
      </c>
    </row>
    <row r="4999" ht="15.75" customHeight="1" spans="1:9">
      <c r="A4999">
        <v>4998</v>
      </c>
      <c r="B4999" t="s">
        <v>31727</v>
      </c>
      <c r="C4999" t="s">
        <v>26935</v>
      </c>
      <c r="D4999" t="s">
        <v>30281</v>
      </c>
      <c r="E4999" s="4">
        <v>0.4558</v>
      </c>
      <c r="F4999" s="4">
        <v>0.39</v>
      </c>
      <c r="G4999">
        <v>0.6398</v>
      </c>
      <c r="H4999" s="4" t="s">
        <v>27134</v>
      </c>
      <c r="I4999">
        <v>80108090023</v>
      </c>
    </row>
    <row r="5000" ht="15.75" customHeight="1" spans="1:9">
      <c r="A5000">
        <v>4999</v>
      </c>
      <c r="B5000" t="s">
        <v>31728</v>
      </c>
      <c r="C5000" t="s">
        <v>26935</v>
      </c>
      <c r="D5000" t="s">
        <v>30281</v>
      </c>
      <c r="E5000" s="4">
        <v>0.4558</v>
      </c>
      <c r="F5000" s="4">
        <v>0.38</v>
      </c>
      <c r="G5000">
        <v>0.6398</v>
      </c>
      <c r="H5000" s="4" t="s">
        <v>27134</v>
      </c>
      <c r="I5000">
        <v>80108090023</v>
      </c>
    </row>
    <row r="5001" ht="15.75" customHeight="1" spans="1:9">
      <c r="A5001">
        <v>5000</v>
      </c>
      <c r="B5001" t="s">
        <v>31729</v>
      </c>
      <c r="C5001" t="s">
        <v>26935</v>
      </c>
      <c r="D5001" t="s">
        <v>30281</v>
      </c>
      <c r="E5001" s="4">
        <v>0.3604</v>
      </c>
      <c r="F5001" s="4">
        <v>0.38</v>
      </c>
      <c r="G5001">
        <v>0.6398</v>
      </c>
      <c r="H5001" s="4" t="s">
        <v>27134</v>
      </c>
      <c r="I5001">
        <v>80108090023</v>
      </c>
    </row>
    <row r="5002" ht="15.75" customHeight="1" spans="1:9">
      <c r="A5002">
        <v>5001</v>
      </c>
      <c r="B5002" t="s">
        <v>31730</v>
      </c>
      <c r="C5002" t="s">
        <v>26931</v>
      </c>
      <c r="D5002" t="s">
        <v>31554</v>
      </c>
      <c r="E5002" s="4">
        <v>126.9562</v>
      </c>
      <c r="F5002" s="4">
        <v>92.4505</v>
      </c>
      <c r="G5002">
        <v>147.9207</v>
      </c>
      <c r="H5002" s="4" t="s">
        <v>26925</v>
      </c>
      <c r="I5002" s="7">
        <v>1047500000000</v>
      </c>
    </row>
    <row r="5003" ht="15.75" customHeight="1" spans="1:9">
      <c r="A5003">
        <v>5002</v>
      </c>
      <c r="B5003" t="s">
        <v>29688</v>
      </c>
      <c r="C5003" t="s">
        <v>26935</v>
      </c>
      <c r="D5003" t="s">
        <v>27153</v>
      </c>
      <c r="E5003" s="4">
        <v>1.663882</v>
      </c>
      <c r="F5003" s="4">
        <v>1.156</v>
      </c>
      <c r="G5003">
        <v>1.2559</v>
      </c>
      <c r="H5003" s="4" t="s">
        <v>27134</v>
      </c>
      <c r="I5003">
        <v>10237580025</v>
      </c>
    </row>
    <row r="5004" ht="15.75" customHeight="1" spans="1:9">
      <c r="A5004">
        <v>5003</v>
      </c>
      <c r="B5004" t="s">
        <v>27657</v>
      </c>
      <c r="C5004" t="s">
        <v>26935</v>
      </c>
      <c r="D5004" t="s">
        <v>27153</v>
      </c>
      <c r="E5004" s="4">
        <v>1.36846</v>
      </c>
      <c r="F5004" s="4">
        <v>1.3416</v>
      </c>
      <c r="G5004">
        <v>1.2559</v>
      </c>
      <c r="H5004" s="4" t="s">
        <v>27134</v>
      </c>
      <c r="I5004" t="s">
        <v>4013</v>
      </c>
    </row>
    <row r="5005" ht="15.75" customHeight="1" spans="1:9">
      <c r="A5005">
        <v>5004</v>
      </c>
      <c r="B5005" t="s">
        <v>31731</v>
      </c>
      <c r="C5005" t="s">
        <v>26920</v>
      </c>
      <c r="D5005" t="s">
        <v>27666</v>
      </c>
      <c r="E5005" s="4">
        <v>0</v>
      </c>
      <c r="F5005" s="4">
        <v>0.03</v>
      </c>
      <c r="G5005">
        <v>1</v>
      </c>
      <c r="H5005" s="4" t="s">
        <v>26943</v>
      </c>
      <c r="I5005" t="s">
        <v>4013</v>
      </c>
    </row>
    <row r="5006" ht="15.75" customHeight="1" spans="1:9">
      <c r="A5006">
        <v>5005</v>
      </c>
      <c r="B5006" t="s">
        <v>31732</v>
      </c>
      <c r="C5006" t="s">
        <v>26935</v>
      </c>
      <c r="D5006" t="s">
        <v>28227</v>
      </c>
      <c r="E5006" s="4">
        <v>15.2216</v>
      </c>
      <c r="F5006" s="4">
        <v>15.2216</v>
      </c>
      <c r="G5006">
        <v>22.6818</v>
      </c>
      <c r="H5006" s="4" t="s">
        <v>27134</v>
      </c>
      <c r="I5006" t="s">
        <v>4013</v>
      </c>
    </row>
    <row r="5007" ht="15.75" customHeight="1" spans="1:9">
      <c r="A5007">
        <v>5006</v>
      </c>
      <c r="B5007" t="s">
        <v>31733</v>
      </c>
      <c r="C5007" t="s">
        <v>26920</v>
      </c>
      <c r="D5007" t="s">
        <v>30330</v>
      </c>
      <c r="E5007" s="4">
        <v>0.00848</v>
      </c>
      <c r="F5007" s="4">
        <v>0.0106</v>
      </c>
      <c r="G5007">
        <v>1</v>
      </c>
      <c r="H5007" s="4" t="s">
        <v>26943</v>
      </c>
      <c r="I5007" t="s">
        <v>4013</v>
      </c>
    </row>
    <row r="5008" ht="15.75" customHeight="1" spans="1:9">
      <c r="A5008">
        <v>5007</v>
      </c>
      <c r="B5008" t="s">
        <v>31734</v>
      </c>
      <c r="C5008" t="s">
        <v>26920</v>
      </c>
      <c r="D5008" t="s">
        <v>27015</v>
      </c>
      <c r="E5008" s="4">
        <v>0.0954</v>
      </c>
      <c r="F5008" s="4">
        <v>0.106</v>
      </c>
      <c r="G5008">
        <v>0.4155</v>
      </c>
      <c r="H5008" s="4" t="s">
        <v>26925</v>
      </c>
      <c r="I5008" s="7">
        <v>1384100000000</v>
      </c>
    </row>
    <row r="5009" ht="15.75" customHeight="1" spans="1:9">
      <c r="A5009">
        <v>5008</v>
      </c>
      <c r="B5009" t="s">
        <v>27600</v>
      </c>
      <c r="C5009" t="s">
        <v>26935</v>
      </c>
      <c r="D5009" t="s">
        <v>27080</v>
      </c>
      <c r="E5009" s="4">
        <v>6.042</v>
      </c>
      <c r="F5009" s="4">
        <v>6.042</v>
      </c>
      <c r="G5009">
        <v>11.9271</v>
      </c>
      <c r="H5009" s="4" t="s">
        <v>27132</v>
      </c>
      <c r="I5009">
        <v>1065126</v>
      </c>
    </row>
    <row r="5010" ht="15.75" customHeight="1" spans="1:9">
      <c r="A5010">
        <v>5009</v>
      </c>
      <c r="B5010" t="s">
        <v>31735</v>
      </c>
      <c r="C5010" t="s">
        <v>26920</v>
      </c>
      <c r="D5010" t="s">
        <v>27551</v>
      </c>
      <c r="E5010" s="4">
        <v>0.243588</v>
      </c>
      <c r="F5010" s="4">
        <v>0.2344</v>
      </c>
      <c r="G5010">
        <v>1.786</v>
      </c>
      <c r="H5010" s="4" t="s">
        <v>26952</v>
      </c>
      <c r="I5010" s="7">
        <v>1121300000000</v>
      </c>
    </row>
    <row r="5011" ht="15.75" customHeight="1" spans="1:9">
      <c r="A5011">
        <v>5010</v>
      </c>
      <c r="B5011" t="s">
        <v>31736</v>
      </c>
      <c r="C5011" t="s">
        <v>26920</v>
      </c>
      <c r="D5011" t="s">
        <v>27557</v>
      </c>
      <c r="E5011" s="4">
        <v>0.134302</v>
      </c>
      <c r="F5011" s="4">
        <v>0.1343</v>
      </c>
      <c r="G5011">
        <v>0.188</v>
      </c>
      <c r="H5011" s="4" t="s">
        <v>26933</v>
      </c>
      <c r="I5011" s="7">
        <v>1036700000000</v>
      </c>
    </row>
    <row r="5012" ht="15.75" customHeight="1" spans="1:9">
      <c r="A5012">
        <v>5011</v>
      </c>
      <c r="B5012" t="s">
        <v>31737</v>
      </c>
      <c r="C5012" t="s">
        <v>26920</v>
      </c>
      <c r="D5012" t="s">
        <v>28296</v>
      </c>
      <c r="E5012" s="4">
        <v>2.113958</v>
      </c>
      <c r="F5012" s="4">
        <v>1.0929</v>
      </c>
      <c r="G5012">
        <v>2383779.3</v>
      </c>
      <c r="H5012" s="4" t="s">
        <v>27398</v>
      </c>
      <c r="I5012">
        <v>2383779</v>
      </c>
    </row>
    <row r="5013" ht="15.75" customHeight="1" spans="1:9">
      <c r="A5013">
        <v>5012</v>
      </c>
      <c r="B5013" t="s">
        <v>29195</v>
      </c>
      <c r="C5013" t="s">
        <v>26935</v>
      </c>
      <c r="D5013" t="s">
        <v>28412</v>
      </c>
      <c r="E5013" s="4">
        <v>0.2438</v>
      </c>
      <c r="F5013" s="4">
        <v>0.22</v>
      </c>
      <c r="G5013">
        <v>0.3883</v>
      </c>
      <c r="H5013" s="4" t="s">
        <v>27134</v>
      </c>
      <c r="I5013">
        <v>80286000017</v>
      </c>
    </row>
    <row r="5014" ht="15.75" customHeight="1" spans="1:9">
      <c r="A5014">
        <v>5013</v>
      </c>
      <c r="B5014" t="s">
        <v>31738</v>
      </c>
      <c r="C5014" t="s">
        <v>26931</v>
      </c>
      <c r="D5014" t="s">
        <v>26940</v>
      </c>
      <c r="E5014" s="4">
        <v>2.332</v>
      </c>
      <c r="F5014" s="4">
        <v>2.332</v>
      </c>
      <c r="G5014">
        <v>3.7681</v>
      </c>
      <c r="H5014" s="4" t="s">
        <v>26929</v>
      </c>
      <c r="I5014" s="7">
        <v>1134300000000</v>
      </c>
    </row>
    <row r="5015" ht="15.75" customHeight="1" spans="1:9">
      <c r="A5015">
        <v>5014</v>
      </c>
      <c r="B5015" t="s">
        <v>31739</v>
      </c>
      <c r="C5015" t="s">
        <v>26931</v>
      </c>
      <c r="D5015" t="s">
        <v>26921</v>
      </c>
      <c r="E5015" s="4">
        <v>0.1643</v>
      </c>
      <c r="F5015" s="4">
        <v>0.1484</v>
      </c>
      <c r="G5015">
        <v>1.9787</v>
      </c>
      <c r="H5015" s="4" t="s">
        <v>26952</v>
      </c>
      <c r="I5015" s="7">
        <v>1023510000000</v>
      </c>
    </row>
    <row r="5016" ht="15.75" customHeight="1" spans="1:9">
      <c r="A5016">
        <v>5015</v>
      </c>
      <c r="B5016" t="s">
        <v>31740</v>
      </c>
      <c r="C5016" t="s">
        <v>26920</v>
      </c>
      <c r="D5016" t="s">
        <v>26927</v>
      </c>
      <c r="E5016" s="4">
        <v>0.14204</v>
      </c>
      <c r="F5016" s="4">
        <v>0.1299</v>
      </c>
      <c r="G5016">
        <v>0.2395</v>
      </c>
      <c r="H5016" s="4" t="s">
        <v>26952</v>
      </c>
      <c r="I5016" s="7">
        <v>1037000000000</v>
      </c>
    </row>
    <row r="5017" ht="15.75" customHeight="1" spans="1:9">
      <c r="A5017">
        <v>5016</v>
      </c>
      <c r="B5017" t="s">
        <v>31741</v>
      </c>
      <c r="C5017" t="s">
        <v>26920</v>
      </c>
      <c r="D5017" t="s">
        <v>26921</v>
      </c>
      <c r="E5017" s="4">
        <v>0.4452</v>
      </c>
      <c r="F5017" s="4">
        <v>0.4284</v>
      </c>
      <c r="G5017">
        <v>0.516</v>
      </c>
      <c r="H5017" s="4" t="s">
        <v>26929</v>
      </c>
      <c r="I5017" s="7">
        <v>1023510000000</v>
      </c>
    </row>
    <row r="5018" ht="15.75" customHeight="1" spans="1:9">
      <c r="A5018">
        <v>5017</v>
      </c>
      <c r="B5018" t="s">
        <v>31741</v>
      </c>
      <c r="C5018" t="s">
        <v>26920</v>
      </c>
      <c r="D5018" t="s">
        <v>27382</v>
      </c>
      <c r="E5018" s="4">
        <v>1.014526</v>
      </c>
      <c r="F5018" s="4">
        <v>0.4766</v>
      </c>
      <c r="G5018">
        <v>0.7626</v>
      </c>
      <c r="H5018" s="4" t="s">
        <v>26929</v>
      </c>
      <c r="I5018" s="7">
        <v>1018100000000</v>
      </c>
    </row>
    <row r="5019" ht="15.75" customHeight="1" spans="1:9">
      <c r="A5019">
        <v>5018</v>
      </c>
      <c r="B5019" t="s">
        <v>31742</v>
      </c>
      <c r="C5019" t="s">
        <v>26920</v>
      </c>
      <c r="D5019" t="s">
        <v>26964</v>
      </c>
      <c r="E5019" s="4">
        <v>0</v>
      </c>
      <c r="F5019" s="4">
        <v>0.1116</v>
      </c>
      <c r="G5019">
        <v>1</v>
      </c>
      <c r="H5019" s="4" t="s">
        <v>26943</v>
      </c>
      <c r="I5019" t="s">
        <v>4013</v>
      </c>
    </row>
    <row r="5020" ht="15.75" customHeight="1" spans="1:9">
      <c r="A5020">
        <v>5019</v>
      </c>
      <c r="B5020" t="s">
        <v>31743</v>
      </c>
      <c r="C5020" t="s">
        <v>26935</v>
      </c>
      <c r="D5020" t="s">
        <v>26945</v>
      </c>
      <c r="E5020" s="4">
        <v>2.12</v>
      </c>
      <c r="F5020" s="4">
        <v>2.12</v>
      </c>
      <c r="G5020">
        <v>2.6088</v>
      </c>
      <c r="H5020" s="4" t="s">
        <v>26937</v>
      </c>
      <c r="I5020" s="7">
        <v>1256800000000</v>
      </c>
    </row>
    <row r="5021" ht="27" customHeight="1" spans="1:9">
      <c r="A5021">
        <v>5020</v>
      </c>
      <c r="B5021" t="s">
        <v>31744</v>
      </c>
      <c r="C5021" t="s">
        <v>26931</v>
      </c>
      <c r="D5021" t="s">
        <v>27555</v>
      </c>
      <c r="E5021" s="4">
        <v>1.76066</v>
      </c>
      <c r="F5021" s="4">
        <v>1.6942</v>
      </c>
      <c r="G5021">
        <v>2.7945</v>
      </c>
      <c r="H5021" s="4" t="s">
        <v>26933</v>
      </c>
      <c r="I5021" s="7">
        <v>1006800000000</v>
      </c>
    </row>
    <row r="5022" ht="27" customHeight="1" spans="1:9">
      <c r="A5022">
        <v>5021</v>
      </c>
      <c r="B5022" t="s">
        <v>31745</v>
      </c>
      <c r="C5022" t="s">
        <v>26931</v>
      </c>
      <c r="D5022" t="s">
        <v>27569</v>
      </c>
      <c r="E5022" s="4">
        <v>47.9332</v>
      </c>
      <c r="F5022" s="4">
        <v>47.9332</v>
      </c>
      <c r="G5022">
        <v>42.9741</v>
      </c>
      <c r="H5022" s="4" t="s">
        <v>26933</v>
      </c>
      <c r="I5022" s="7">
        <v>1130000000000</v>
      </c>
    </row>
    <row r="5023" ht="15.75" customHeight="1" spans="1:9">
      <c r="A5023">
        <v>5022</v>
      </c>
      <c r="B5023" t="s">
        <v>31746</v>
      </c>
      <c r="C5023" t="s">
        <v>26920</v>
      </c>
      <c r="D5023" t="s">
        <v>28080</v>
      </c>
      <c r="E5023" s="4">
        <v>3.557996</v>
      </c>
      <c r="F5023" s="4">
        <v>3.558</v>
      </c>
      <c r="G5023">
        <v>4.9812</v>
      </c>
      <c r="H5023" s="4" t="s">
        <v>26933</v>
      </c>
      <c r="I5023" s="7">
        <v>1021600000000</v>
      </c>
    </row>
    <row r="5024" ht="15.75" customHeight="1" spans="1:9">
      <c r="A5024">
        <v>5023</v>
      </c>
      <c r="B5024" t="s">
        <v>31747</v>
      </c>
      <c r="C5024" t="s">
        <v>26920</v>
      </c>
      <c r="D5024" t="s">
        <v>30613</v>
      </c>
      <c r="E5024" s="4">
        <v>1.30486</v>
      </c>
      <c r="F5024" s="4">
        <v>1.0217</v>
      </c>
      <c r="G5024">
        <v>1.6348</v>
      </c>
      <c r="H5024" s="4" t="s">
        <v>26933</v>
      </c>
      <c r="I5024" s="7">
        <v>1044400000000</v>
      </c>
    </row>
    <row r="5025" ht="15.75" customHeight="1" spans="1:9">
      <c r="A5025">
        <v>5024</v>
      </c>
      <c r="B5025" t="s">
        <v>31748</v>
      </c>
      <c r="C5025" t="s">
        <v>26920</v>
      </c>
      <c r="D5025" t="s">
        <v>26945</v>
      </c>
      <c r="E5025" s="4">
        <v>0.212</v>
      </c>
      <c r="F5025" s="4">
        <v>0.212</v>
      </c>
      <c r="G5025">
        <v>0.5526</v>
      </c>
      <c r="H5025" s="4" t="s">
        <v>26929</v>
      </c>
      <c r="I5025" s="7">
        <v>1256800000000</v>
      </c>
    </row>
    <row r="5026" ht="15.75" customHeight="1" spans="1:9">
      <c r="A5026">
        <v>5025</v>
      </c>
      <c r="B5026" t="s">
        <v>31749</v>
      </c>
      <c r="C5026" t="s">
        <v>26935</v>
      </c>
      <c r="D5026" t="s">
        <v>29725</v>
      </c>
      <c r="E5026" s="4">
        <v>2.1836</v>
      </c>
      <c r="F5026" s="4">
        <v>1</v>
      </c>
      <c r="G5026">
        <v>3.3363</v>
      </c>
      <c r="H5026" s="4" t="s">
        <v>27073</v>
      </c>
      <c r="I5026">
        <v>80001140002</v>
      </c>
    </row>
    <row r="5027" ht="15.75" customHeight="1" spans="1:9">
      <c r="A5027">
        <v>5026</v>
      </c>
      <c r="B5027" t="s">
        <v>31750</v>
      </c>
      <c r="C5027" t="s">
        <v>26920</v>
      </c>
      <c r="D5027" t="s">
        <v>26960</v>
      </c>
      <c r="E5027" s="4">
        <v>0.078758</v>
      </c>
      <c r="F5027" s="4">
        <v>0.0788</v>
      </c>
      <c r="G5027">
        <v>0.716</v>
      </c>
      <c r="H5027" s="4" t="s">
        <v>26943</v>
      </c>
      <c r="I5027" s="7">
        <v>1542300000000</v>
      </c>
    </row>
    <row r="5028" ht="15.75" customHeight="1" spans="1:9">
      <c r="A5028">
        <v>5027</v>
      </c>
      <c r="B5028" t="s">
        <v>31751</v>
      </c>
      <c r="C5028" t="s">
        <v>26920</v>
      </c>
      <c r="D5028" t="s">
        <v>26960</v>
      </c>
      <c r="E5028" s="4">
        <v>0</v>
      </c>
      <c r="F5028" s="4">
        <v>5.25</v>
      </c>
      <c r="G5028">
        <v>1</v>
      </c>
      <c r="H5028" s="4" t="s">
        <v>26943</v>
      </c>
      <c r="I5028" t="s">
        <v>4013</v>
      </c>
    </row>
    <row r="5029" ht="15.75" customHeight="1" spans="1:9">
      <c r="A5029">
        <v>5028</v>
      </c>
      <c r="B5029" t="s">
        <v>31752</v>
      </c>
      <c r="C5029" t="s">
        <v>26920</v>
      </c>
      <c r="D5029" t="s">
        <v>26940</v>
      </c>
      <c r="E5029" s="4">
        <v>0</v>
      </c>
      <c r="F5029" s="4">
        <v>0.0297</v>
      </c>
      <c r="G5029">
        <v>1</v>
      </c>
      <c r="H5029" s="4" t="s">
        <v>26925</v>
      </c>
      <c r="I5029" t="s">
        <v>4013</v>
      </c>
    </row>
    <row r="5030" ht="15.75" customHeight="1" spans="1:9">
      <c r="A5030">
        <v>5029</v>
      </c>
      <c r="B5030" t="s">
        <v>31753</v>
      </c>
      <c r="C5030" t="s">
        <v>26920</v>
      </c>
      <c r="D5030" t="s">
        <v>26960</v>
      </c>
      <c r="E5030" s="4">
        <v>0.038478</v>
      </c>
      <c r="F5030" s="4">
        <v>0.0096</v>
      </c>
      <c r="G5030">
        <v>0.0133</v>
      </c>
      <c r="H5030" s="4" t="s">
        <v>26925</v>
      </c>
      <c r="I5030" t="s">
        <v>4013</v>
      </c>
    </row>
    <row r="5031" ht="15.75" customHeight="1" spans="1:9">
      <c r="A5031">
        <v>5030</v>
      </c>
      <c r="B5031" t="s">
        <v>27987</v>
      </c>
      <c r="C5031" t="s">
        <v>26920</v>
      </c>
      <c r="D5031" t="s">
        <v>28865</v>
      </c>
      <c r="E5031" s="4">
        <v>1.83168</v>
      </c>
      <c r="F5031" s="4">
        <v>2.134</v>
      </c>
      <c r="G5031">
        <v>1.2851</v>
      </c>
      <c r="H5031" s="4" t="s">
        <v>26929</v>
      </c>
      <c r="I5031" s="7">
        <v>1235200000000</v>
      </c>
    </row>
    <row r="5032" ht="15.75" customHeight="1" spans="1:9">
      <c r="A5032">
        <v>5031</v>
      </c>
      <c r="B5032" t="s">
        <v>28010</v>
      </c>
      <c r="C5032" t="s">
        <v>26920</v>
      </c>
      <c r="D5032" t="s">
        <v>28865</v>
      </c>
      <c r="E5032" s="4">
        <v>2.79946</v>
      </c>
      <c r="F5032" s="4">
        <v>3.257</v>
      </c>
      <c r="G5032">
        <v>1.9992</v>
      </c>
      <c r="H5032" s="4" t="s">
        <v>26929</v>
      </c>
      <c r="I5032" s="7">
        <v>1558400000000</v>
      </c>
    </row>
    <row r="5033" ht="15.75" customHeight="1" spans="1:9">
      <c r="A5033">
        <v>5032</v>
      </c>
      <c r="B5033" t="s">
        <v>31754</v>
      </c>
      <c r="C5033" t="s">
        <v>26920</v>
      </c>
      <c r="D5033" t="s">
        <v>26947</v>
      </c>
      <c r="E5033" s="4">
        <v>0.212</v>
      </c>
      <c r="F5033" s="4">
        <v>0.166</v>
      </c>
      <c r="G5033">
        <v>0.2656</v>
      </c>
      <c r="H5033" s="4" t="s">
        <v>26925</v>
      </c>
      <c r="I5033" t="s">
        <v>4013</v>
      </c>
    </row>
    <row r="5034" ht="15.75" customHeight="1" spans="1:9">
      <c r="A5034">
        <v>5033</v>
      </c>
      <c r="B5034" t="s">
        <v>27803</v>
      </c>
      <c r="C5034" t="s">
        <v>26920</v>
      </c>
      <c r="D5034" t="s">
        <v>26936</v>
      </c>
      <c r="E5034" s="4">
        <v>0.636</v>
      </c>
      <c r="F5034" s="4">
        <v>0.612</v>
      </c>
      <c r="G5034">
        <v>0.571</v>
      </c>
      <c r="H5034" s="4" t="s">
        <v>26925</v>
      </c>
      <c r="I5034" s="7">
        <v>1108500000000</v>
      </c>
    </row>
    <row r="5035" ht="15.75" customHeight="1" spans="1:9">
      <c r="A5035">
        <v>5034</v>
      </c>
      <c r="B5035" t="s">
        <v>31755</v>
      </c>
      <c r="C5035" t="s">
        <v>26920</v>
      </c>
      <c r="D5035" t="s">
        <v>31364</v>
      </c>
      <c r="E5035" s="4">
        <v>0.213802</v>
      </c>
      <c r="F5035" s="4">
        <v>0.1674</v>
      </c>
      <c r="G5035">
        <v>0.2678</v>
      </c>
      <c r="H5035" s="4" t="s">
        <v>26929</v>
      </c>
      <c r="I5035" s="7">
        <v>1004700000000</v>
      </c>
    </row>
    <row r="5036" ht="27" customHeight="1" spans="1:9">
      <c r="A5036">
        <v>5035</v>
      </c>
      <c r="B5036" t="s">
        <v>31756</v>
      </c>
      <c r="C5036" t="s">
        <v>26920</v>
      </c>
      <c r="D5036" t="s">
        <v>26921</v>
      </c>
      <c r="E5036" s="4">
        <v>0.788852</v>
      </c>
      <c r="F5036" s="4">
        <v>0.7591</v>
      </c>
      <c r="G5036">
        <v>0.6166</v>
      </c>
      <c r="H5036" s="4" t="s">
        <v>26929</v>
      </c>
      <c r="I5036" s="7">
        <v>1058300000000</v>
      </c>
    </row>
    <row r="5037" ht="15.75" customHeight="1" spans="1:9">
      <c r="A5037">
        <v>5036</v>
      </c>
      <c r="B5037" t="s">
        <v>31757</v>
      </c>
      <c r="C5037" t="s">
        <v>26920</v>
      </c>
      <c r="D5037" t="s">
        <v>26921</v>
      </c>
      <c r="E5037" s="4">
        <v>0.463432</v>
      </c>
      <c r="F5037" s="4">
        <v>0.446</v>
      </c>
      <c r="G5037">
        <v>0.4432</v>
      </c>
      <c r="H5037" s="4" t="s">
        <v>26929</v>
      </c>
      <c r="I5037" s="7">
        <v>1058300000000</v>
      </c>
    </row>
    <row r="5038" ht="15.75" customHeight="1" spans="1:9">
      <c r="A5038">
        <v>5037</v>
      </c>
      <c r="B5038" t="s">
        <v>31758</v>
      </c>
      <c r="C5038" t="s">
        <v>26920</v>
      </c>
      <c r="D5038" t="s">
        <v>28224</v>
      </c>
      <c r="E5038" s="4">
        <v>27.401</v>
      </c>
      <c r="F5038" s="4">
        <v>26.367</v>
      </c>
      <c r="G5038">
        <v>38.67</v>
      </c>
      <c r="H5038" s="4" t="s">
        <v>26933</v>
      </c>
      <c r="I5038" s="7">
        <v>1161800000000</v>
      </c>
    </row>
    <row r="5039" ht="15.75" customHeight="1" spans="1:9">
      <c r="A5039">
        <v>5038</v>
      </c>
      <c r="B5039" t="s">
        <v>31759</v>
      </c>
      <c r="C5039" t="s">
        <v>26920</v>
      </c>
      <c r="D5039" t="s">
        <v>27551</v>
      </c>
      <c r="E5039" s="4">
        <v>0.35086</v>
      </c>
      <c r="F5039" s="4">
        <v>0.3376</v>
      </c>
      <c r="G5039">
        <v>0.9753</v>
      </c>
      <c r="H5039" s="4" t="s">
        <v>26952</v>
      </c>
      <c r="I5039" s="7">
        <v>1121300000000</v>
      </c>
    </row>
    <row r="5040" ht="15.75" customHeight="1" spans="1:9">
      <c r="A5040">
        <v>5039</v>
      </c>
      <c r="B5040" t="s">
        <v>31760</v>
      </c>
      <c r="C5040" t="s">
        <v>26931</v>
      </c>
      <c r="D5040" t="s">
        <v>26966</v>
      </c>
      <c r="E5040" s="4">
        <v>0.5936</v>
      </c>
      <c r="F5040" s="4">
        <v>0.5971</v>
      </c>
      <c r="G5040">
        <v>1.8295</v>
      </c>
      <c r="H5040" s="4" t="s">
        <v>26943</v>
      </c>
      <c r="I5040" s="7">
        <v>1049710000000</v>
      </c>
    </row>
    <row r="5041" ht="15.75" customHeight="1" spans="1:9">
      <c r="A5041">
        <v>5040</v>
      </c>
      <c r="B5041" t="s">
        <v>31761</v>
      </c>
      <c r="C5041" t="s">
        <v>26931</v>
      </c>
      <c r="D5041" t="s">
        <v>27555</v>
      </c>
      <c r="E5041" s="4">
        <v>0.8109</v>
      </c>
      <c r="F5041" s="4">
        <v>0.18</v>
      </c>
      <c r="G5041">
        <v>0.6998</v>
      </c>
      <c r="H5041" s="4" t="s">
        <v>26933</v>
      </c>
      <c r="I5041" s="7">
        <v>1006800000000</v>
      </c>
    </row>
    <row r="5042" ht="15.75" customHeight="1" spans="1:9">
      <c r="A5042">
        <v>5041</v>
      </c>
      <c r="B5042" t="s">
        <v>31762</v>
      </c>
      <c r="C5042" t="s">
        <v>26920</v>
      </c>
      <c r="D5042" t="s">
        <v>26945</v>
      </c>
      <c r="E5042" s="4">
        <v>0.02438</v>
      </c>
      <c r="F5042" s="4">
        <v>0.0318</v>
      </c>
      <c r="G5042">
        <v>0.2794</v>
      </c>
      <c r="H5042" s="4" t="s">
        <v>26929</v>
      </c>
      <c r="I5042" s="7">
        <v>1256800000000</v>
      </c>
    </row>
    <row r="5043" ht="15.75" customHeight="1" spans="1:9">
      <c r="A5043">
        <v>5042</v>
      </c>
      <c r="B5043" t="s">
        <v>31763</v>
      </c>
      <c r="C5043" t="s">
        <v>26935</v>
      </c>
      <c r="D5043" t="s">
        <v>31764</v>
      </c>
      <c r="E5043" s="4">
        <v>37.418</v>
      </c>
      <c r="F5043" s="4">
        <v>29.299</v>
      </c>
      <c r="G5043">
        <v>0</v>
      </c>
      <c r="H5043" s="4" t="s">
        <v>27134</v>
      </c>
      <c r="I5043" t="s">
        <v>4013</v>
      </c>
    </row>
    <row r="5044" ht="15.75" customHeight="1" spans="1:9">
      <c r="A5044">
        <v>5043</v>
      </c>
      <c r="B5044" t="s">
        <v>31765</v>
      </c>
      <c r="C5044" t="s">
        <v>26935</v>
      </c>
      <c r="D5044" t="s">
        <v>31764</v>
      </c>
      <c r="E5044" s="4">
        <v>43.46</v>
      </c>
      <c r="F5044" s="4">
        <v>43.46</v>
      </c>
      <c r="G5044">
        <v>0</v>
      </c>
      <c r="H5044" s="4" t="s">
        <v>27134</v>
      </c>
      <c r="I5044" t="s">
        <v>4013</v>
      </c>
    </row>
    <row r="5045" ht="15.75" customHeight="1" spans="1:9">
      <c r="A5045">
        <v>5044</v>
      </c>
      <c r="B5045" t="s">
        <v>31766</v>
      </c>
      <c r="C5045" t="s">
        <v>26935</v>
      </c>
      <c r="D5045" t="s">
        <v>31764</v>
      </c>
      <c r="E5045" s="4">
        <v>43.46</v>
      </c>
      <c r="F5045" s="4">
        <v>43.46</v>
      </c>
      <c r="G5045">
        <v>0</v>
      </c>
      <c r="H5045" s="4" t="s">
        <v>27134</v>
      </c>
      <c r="I5045" t="s">
        <v>4013</v>
      </c>
    </row>
    <row r="5046" ht="15.75" customHeight="1" spans="1:9">
      <c r="A5046">
        <v>5045</v>
      </c>
      <c r="B5046" t="s">
        <v>31767</v>
      </c>
      <c r="C5046" t="s">
        <v>26935</v>
      </c>
      <c r="D5046" t="s">
        <v>27564</v>
      </c>
      <c r="E5046" s="4">
        <v>2.4804</v>
      </c>
      <c r="F5046" s="4">
        <v>2.4356</v>
      </c>
      <c r="G5046">
        <v>2.3647</v>
      </c>
      <c r="H5046" s="4" t="s">
        <v>27552</v>
      </c>
      <c r="I5046" s="7">
        <v>1010000000000</v>
      </c>
    </row>
    <row r="5047" ht="15.75" customHeight="1" spans="1:9">
      <c r="A5047">
        <v>5046</v>
      </c>
      <c r="B5047" t="s">
        <v>31768</v>
      </c>
      <c r="C5047" t="s">
        <v>26920</v>
      </c>
      <c r="D5047" t="s">
        <v>31416</v>
      </c>
      <c r="E5047" s="4">
        <v>1.5688</v>
      </c>
      <c r="F5047" s="4">
        <v>1.1178</v>
      </c>
      <c r="G5047">
        <v>1.7886</v>
      </c>
      <c r="H5047" s="4" t="s">
        <v>26925</v>
      </c>
      <c r="I5047">
        <v>1022704</v>
      </c>
    </row>
    <row r="5048" ht="15.75" customHeight="1" spans="1:9">
      <c r="A5048">
        <v>5047</v>
      </c>
      <c r="B5048" t="s">
        <v>27703</v>
      </c>
      <c r="C5048" t="s">
        <v>26920</v>
      </c>
      <c r="D5048" t="s">
        <v>27419</v>
      </c>
      <c r="E5048" s="4">
        <v>0</v>
      </c>
      <c r="F5048" s="4">
        <v>0.0217</v>
      </c>
      <c r="G5048">
        <v>1</v>
      </c>
      <c r="H5048" s="4" t="s">
        <v>26925</v>
      </c>
      <c r="I5048" t="s">
        <v>4013</v>
      </c>
    </row>
    <row r="5049" ht="15.75" customHeight="1" spans="1:9">
      <c r="A5049">
        <v>5048</v>
      </c>
      <c r="B5049" t="s">
        <v>30686</v>
      </c>
      <c r="C5049" t="s">
        <v>26935</v>
      </c>
      <c r="D5049" t="s">
        <v>29616</v>
      </c>
      <c r="E5049" s="4">
        <v>42.4</v>
      </c>
      <c r="F5049" s="4">
        <v>38.7</v>
      </c>
      <c r="G5049">
        <v>45.356</v>
      </c>
      <c r="H5049" s="4" t="s">
        <v>27073</v>
      </c>
      <c r="I5049">
        <v>80037490005</v>
      </c>
    </row>
    <row r="5050" ht="15.75" customHeight="1" spans="1:9">
      <c r="A5050">
        <v>5049</v>
      </c>
      <c r="B5050" t="s">
        <v>31769</v>
      </c>
      <c r="C5050" t="s">
        <v>26920</v>
      </c>
      <c r="D5050" t="s">
        <v>26966</v>
      </c>
      <c r="E5050" s="4">
        <v>7.42</v>
      </c>
      <c r="F5050" s="4">
        <v>9.116</v>
      </c>
      <c r="G5050">
        <v>20.1962</v>
      </c>
      <c r="H5050" s="4" t="s">
        <v>26943</v>
      </c>
      <c r="I5050" s="7">
        <v>1049710000000</v>
      </c>
    </row>
    <row r="5051" ht="15.75" customHeight="1" spans="1:9">
      <c r="A5051">
        <v>5050</v>
      </c>
      <c r="B5051" t="s">
        <v>31770</v>
      </c>
      <c r="C5051" t="s">
        <v>26931</v>
      </c>
      <c r="D5051" t="s">
        <v>28517</v>
      </c>
      <c r="E5051" s="4">
        <v>0.567312</v>
      </c>
      <c r="F5051" s="4">
        <v>0.5675</v>
      </c>
      <c r="G5051">
        <v>2.793</v>
      </c>
      <c r="H5051" s="4" t="s">
        <v>26943</v>
      </c>
      <c r="I5051" s="7">
        <v>1565100000000</v>
      </c>
    </row>
    <row r="5052" ht="15.75" customHeight="1" spans="1:9">
      <c r="A5052">
        <v>5051</v>
      </c>
      <c r="B5052" t="s">
        <v>31771</v>
      </c>
      <c r="C5052" t="s">
        <v>26931</v>
      </c>
      <c r="D5052" t="s">
        <v>28517</v>
      </c>
      <c r="E5052" s="4">
        <v>0.51357</v>
      </c>
      <c r="F5052" s="4">
        <v>0.499023</v>
      </c>
      <c r="G5052">
        <v>1.3065</v>
      </c>
      <c r="H5052" s="4" t="s">
        <v>26952</v>
      </c>
      <c r="I5052" s="7">
        <v>1565100000000</v>
      </c>
    </row>
    <row r="5053" ht="15.75" customHeight="1" spans="1:9">
      <c r="A5053">
        <v>5052</v>
      </c>
      <c r="B5053" t="s">
        <v>31772</v>
      </c>
      <c r="C5053" t="s">
        <v>26931</v>
      </c>
      <c r="D5053" t="s">
        <v>28365</v>
      </c>
      <c r="E5053" s="4">
        <v>0.08056</v>
      </c>
      <c r="F5053" s="4">
        <v>0.099</v>
      </c>
      <c r="G5053">
        <v>0.1534</v>
      </c>
      <c r="H5053" s="4" t="s">
        <v>26943</v>
      </c>
      <c r="I5053" s="7">
        <v>1565100000000</v>
      </c>
    </row>
    <row r="5054" ht="15.75" customHeight="1" spans="1:9">
      <c r="A5054">
        <v>5053</v>
      </c>
      <c r="B5054" t="s">
        <v>31773</v>
      </c>
      <c r="C5054" t="s">
        <v>26931</v>
      </c>
      <c r="D5054" t="s">
        <v>28365</v>
      </c>
      <c r="E5054" s="4">
        <v>0.078122</v>
      </c>
      <c r="F5054" s="4">
        <v>0.08</v>
      </c>
      <c r="G5054">
        <v>0.1094</v>
      </c>
      <c r="H5054" s="4" t="s">
        <v>26943</v>
      </c>
      <c r="I5054" s="7">
        <v>1565100000000</v>
      </c>
    </row>
    <row r="5055" ht="15.75" customHeight="1" spans="1:9">
      <c r="A5055">
        <v>5054</v>
      </c>
      <c r="B5055" t="s">
        <v>31774</v>
      </c>
      <c r="C5055" t="s">
        <v>26931</v>
      </c>
      <c r="D5055" t="s">
        <v>28365</v>
      </c>
      <c r="E5055" s="4">
        <v>0</v>
      </c>
      <c r="F5055" s="4">
        <v>0.0001</v>
      </c>
      <c r="G5055">
        <v>0</v>
      </c>
      <c r="H5055" s="4" t="s">
        <v>26933</v>
      </c>
      <c r="I5055" s="7">
        <v>1565100000000</v>
      </c>
    </row>
    <row r="5056" ht="15.75" customHeight="1" spans="1:9">
      <c r="A5056">
        <v>5055</v>
      </c>
      <c r="B5056" t="s">
        <v>31775</v>
      </c>
      <c r="C5056" t="s">
        <v>26931</v>
      </c>
      <c r="D5056" t="s">
        <v>28365</v>
      </c>
      <c r="E5056" s="4">
        <v>0.086496</v>
      </c>
      <c r="F5056" s="4">
        <v>0.1018</v>
      </c>
      <c r="G5056">
        <v>0.2644</v>
      </c>
      <c r="H5056" s="4" t="s">
        <v>26933</v>
      </c>
      <c r="I5056" s="7">
        <v>1565100000000</v>
      </c>
    </row>
    <row r="5057" ht="15.75" customHeight="1" spans="1:9">
      <c r="A5057">
        <v>5056</v>
      </c>
      <c r="B5057" t="s">
        <v>31776</v>
      </c>
      <c r="C5057" t="s">
        <v>26920</v>
      </c>
      <c r="D5057" t="s">
        <v>30618</v>
      </c>
      <c r="E5057" s="4">
        <v>0.453044</v>
      </c>
      <c r="F5057" s="4">
        <v>0.453</v>
      </c>
      <c r="G5057">
        <v>0.6342</v>
      </c>
      <c r="H5057" s="4" t="s">
        <v>26933</v>
      </c>
      <c r="I5057" s="7">
        <v>1039700000000</v>
      </c>
    </row>
    <row r="5058" ht="15.75" customHeight="1" spans="1:9">
      <c r="A5058">
        <v>5057</v>
      </c>
      <c r="B5058" t="s">
        <v>31777</v>
      </c>
      <c r="C5058" t="s">
        <v>26920</v>
      </c>
      <c r="D5058" t="s">
        <v>27573</v>
      </c>
      <c r="E5058" s="4">
        <v>18.762</v>
      </c>
      <c r="F5058" s="4">
        <v>18.231</v>
      </c>
      <c r="G5058">
        <v>29.52</v>
      </c>
      <c r="H5058" s="4" t="s">
        <v>26933</v>
      </c>
      <c r="I5058" s="7">
        <v>1063900000000</v>
      </c>
    </row>
    <row r="5059" ht="15.75" customHeight="1" spans="1:9">
      <c r="A5059">
        <v>5058</v>
      </c>
      <c r="B5059" t="s">
        <v>31778</v>
      </c>
      <c r="C5059" t="s">
        <v>26920</v>
      </c>
      <c r="D5059" t="s">
        <v>26921</v>
      </c>
      <c r="E5059" s="4">
        <v>20.457894</v>
      </c>
      <c r="F5059" s="4">
        <v>19.686</v>
      </c>
      <c r="G5059">
        <v>115.66</v>
      </c>
      <c r="H5059" s="4" t="s">
        <v>26952</v>
      </c>
      <c r="I5059" s="7">
        <v>1023510000000</v>
      </c>
    </row>
    <row r="5060" ht="15.75" customHeight="1" spans="1:9">
      <c r="A5060">
        <v>5059</v>
      </c>
      <c r="B5060" t="s">
        <v>31779</v>
      </c>
      <c r="C5060" t="s">
        <v>26920</v>
      </c>
      <c r="D5060" t="s">
        <v>30844</v>
      </c>
      <c r="E5060" s="4">
        <v>1.023642</v>
      </c>
      <c r="F5060" s="4">
        <v>1.0236</v>
      </c>
      <c r="G5060">
        <v>1.4331</v>
      </c>
      <c r="H5060" s="4" t="s">
        <v>26933</v>
      </c>
      <c r="I5060" s="7">
        <v>1009300000000</v>
      </c>
    </row>
    <row r="5061" ht="15.75" customHeight="1" spans="1:9">
      <c r="A5061">
        <v>5060</v>
      </c>
      <c r="B5061" t="s">
        <v>31780</v>
      </c>
      <c r="C5061" t="s">
        <v>26935</v>
      </c>
      <c r="D5061" t="s">
        <v>29939</v>
      </c>
      <c r="E5061" s="4">
        <v>0.173098</v>
      </c>
      <c r="F5061" s="4">
        <v>0.158</v>
      </c>
      <c r="G5061">
        <v>2.7967</v>
      </c>
      <c r="H5061" s="4" t="s">
        <v>27068</v>
      </c>
      <c r="I5061" t="s">
        <v>4013</v>
      </c>
    </row>
    <row r="5062" ht="15.75" customHeight="1" spans="1:9">
      <c r="A5062">
        <v>5061</v>
      </c>
      <c r="B5062" t="s">
        <v>31781</v>
      </c>
      <c r="C5062" t="s">
        <v>26935</v>
      </c>
      <c r="D5062" t="s">
        <v>29939</v>
      </c>
      <c r="E5062" s="4">
        <v>0.194828</v>
      </c>
      <c r="F5062" s="4">
        <v>0.1778</v>
      </c>
      <c r="G5062">
        <v>2.7967</v>
      </c>
      <c r="H5062" s="4" t="s">
        <v>27068</v>
      </c>
      <c r="I5062" t="s">
        <v>4013</v>
      </c>
    </row>
    <row r="5063" ht="15.75" customHeight="1" spans="1:9">
      <c r="A5063">
        <v>5062</v>
      </c>
      <c r="B5063" t="s">
        <v>31782</v>
      </c>
      <c r="C5063" t="s">
        <v>26935</v>
      </c>
      <c r="D5063" t="s">
        <v>29939</v>
      </c>
      <c r="E5063" s="4">
        <v>0.2226</v>
      </c>
      <c r="F5063" s="4">
        <v>0.2032</v>
      </c>
      <c r="G5063">
        <v>2.7967</v>
      </c>
      <c r="H5063" s="4" t="s">
        <v>27068</v>
      </c>
      <c r="I5063" t="s">
        <v>4013</v>
      </c>
    </row>
    <row r="5064" ht="15.75" customHeight="1" spans="1:9">
      <c r="A5064">
        <v>5063</v>
      </c>
      <c r="B5064" t="s">
        <v>31783</v>
      </c>
      <c r="C5064" t="s">
        <v>26935</v>
      </c>
      <c r="D5064" t="s">
        <v>29939</v>
      </c>
      <c r="E5064" s="4">
        <v>0.234684</v>
      </c>
      <c r="F5064" s="4">
        <v>0.2142</v>
      </c>
      <c r="G5064">
        <v>2.7967</v>
      </c>
      <c r="H5064" s="4" t="s">
        <v>27068</v>
      </c>
      <c r="I5064" t="s">
        <v>4013</v>
      </c>
    </row>
    <row r="5065" ht="27" customHeight="1" spans="1:9">
      <c r="A5065">
        <v>5064</v>
      </c>
      <c r="B5065" t="s">
        <v>31784</v>
      </c>
      <c r="C5065" t="s">
        <v>26935</v>
      </c>
      <c r="D5065" t="s">
        <v>29939</v>
      </c>
      <c r="E5065" s="4">
        <v>0.67575</v>
      </c>
      <c r="F5065" s="4">
        <v>0.4375</v>
      </c>
      <c r="G5065">
        <v>8.3901</v>
      </c>
      <c r="H5065" s="4" t="s">
        <v>27068</v>
      </c>
      <c r="I5065" t="s">
        <v>4013</v>
      </c>
    </row>
    <row r="5066" ht="15.75" customHeight="1" spans="1:8">
      <c r="A5066">
        <v>5065</v>
      </c>
      <c r="B5066" t="s">
        <v>27617</v>
      </c>
      <c r="C5066" t="s">
        <v>26935</v>
      </c>
      <c r="D5066" t="s">
        <v>27616</v>
      </c>
      <c r="E5066" s="4">
        <v>0.802526</v>
      </c>
      <c r="F5066" s="4">
        <v>0.73</v>
      </c>
      <c r="G5066">
        <v>8.3901</v>
      </c>
      <c r="H5066" s="4" t="s">
        <v>27068</v>
      </c>
    </row>
    <row r="5067" ht="15.75" customHeight="1" spans="1:9">
      <c r="A5067">
        <v>5066</v>
      </c>
      <c r="B5067" t="s">
        <v>31785</v>
      </c>
      <c r="C5067" t="s">
        <v>26935</v>
      </c>
      <c r="D5067" t="s">
        <v>29939</v>
      </c>
      <c r="E5067" s="4">
        <v>5.3</v>
      </c>
      <c r="F5067" s="4">
        <v>4.8098</v>
      </c>
      <c r="G5067">
        <v>8.3901</v>
      </c>
      <c r="H5067" s="4" t="s">
        <v>27068</v>
      </c>
      <c r="I5067" t="s">
        <v>4013</v>
      </c>
    </row>
    <row r="5068" ht="15.75" customHeight="1" spans="1:9">
      <c r="A5068">
        <v>5067</v>
      </c>
      <c r="B5068" t="s">
        <v>31786</v>
      </c>
      <c r="C5068" t="s">
        <v>26920</v>
      </c>
      <c r="D5068" t="s">
        <v>26945</v>
      </c>
      <c r="E5068" s="4">
        <v>0.7208</v>
      </c>
      <c r="F5068" s="4">
        <v>0.6936</v>
      </c>
      <c r="G5068">
        <v>4.3981</v>
      </c>
      <c r="H5068" s="4" t="s">
        <v>26929</v>
      </c>
      <c r="I5068" s="7">
        <v>1256800000000</v>
      </c>
    </row>
    <row r="5069" ht="15.75" customHeight="1" spans="1:9">
      <c r="A5069">
        <v>5068</v>
      </c>
      <c r="B5069" t="s">
        <v>31787</v>
      </c>
      <c r="C5069" t="s">
        <v>26920</v>
      </c>
      <c r="D5069" t="s">
        <v>27875</v>
      </c>
      <c r="E5069" s="4">
        <v>1.515588</v>
      </c>
      <c r="F5069" s="4">
        <v>1.4584</v>
      </c>
      <c r="G5069">
        <v>1.4646</v>
      </c>
      <c r="H5069" s="4" t="s">
        <v>26933</v>
      </c>
      <c r="I5069" s="7">
        <v>1121300000000</v>
      </c>
    </row>
    <row r="5070" ht="15.75" customHeight="1" spans="1:9">
      <c r="A5070">
        <v>5069</v>
      </c>
      <c r="B5070" t="s">
        <v>31788</v>
      </c>
      <c r="C5070" t="s">
        <v>26920</v>
      </c>
      <c r="D5070" t="s">
        <v>27222</v>
      </c>
      <c r="E5070" s="4">
        <v>20.67</v>
      </c>
      <c r="F5070" s="4">
        <v>20.67</v>
      </c>
      <c r="G5070">
        <v>285.17</v>
      </c>
      <c r="H5070" s="4" t="s">
        <v>26943</v>
      </c>
      <c r="I5070" s="7">
        <v>1163700000000</v>
      </c>
    </row>
    <row r="5071" ht="15.75" customHeight="1" spans="1:9">
      <c r="A5071">
        <v>5070</v>
      </c>
      <c r="B5071" t="s">
        <v>31231</v>
      </c>
      <c r="C5071" t="s">
        <v>26920</v>
      </c>
      <c r="D5071" t="s">
        <v>26945</v>
      </c>
      <c r="E5071" s="4">
        <v>1.431</v>
      </c>
      <c r="F5071" s="4">
        <v>2.438</v>
      </c>
      <c r="G5071">
        <v>2.0034</v>
      </c>
      <c r="H5071" s="4" t="s">
        <v>26929</v>
      </c>
      <c r="I5071">
        <v>125680080</v>
      </c>
    </row>
    <row r="5072" ht="15.75" customHeight="1" spans="1:9">
      <c r="A5072">
        <v>5071</v>
      </c>
      <c r="B5072" t="s">
        <v>31789</v>
      </c>
      <c r="C5072" t="s">
        <v>26920</v>
      </c>
      <c r="D5072" t="s">
        <v>26960</v>
      </c>
      <c r="E5072" s="4">
        <v>0.0848</v>
      </c>
      <c r="F5072" s="4">
        <v>0.0848</v>
      </c>
      <c r="G5072">
        <v>1</v>
      </c>
      <c r="H5072" s="4" t="s">
        <v>26925</v>
      </c>
      <c r="I5072" s="7">
        <v>1542300000000</v>
      </c>
    </row>
    <row r="5073" ht="15.75" customHeight="1" spans="1:9">
      <c r="A5073">
        <v>5072</v>
      </c>
      <c r="B5073" t="s">
        <v>31790</v>
      </c>
      <c r="C5073" t="s">
        <v>26935</v>
      </c>
      <c r="D5073" t="s">
        <v>31791</v>
      </c>
      <c r="E5073" s="4">
        <v>18.7832</v>
      </c>
      <c r="F5073" s="4">
        <v>18.0744</v>
      </c>
      <c r="G5073">
        <v>25.6287</v>
      </c>
      <c r="H5073" s="4" t="s">
        <v>27134</v>
      </c>
      <c r="I5073" t="s">
        <v>4013</v>
      </c>
    </row>
    <row r="5074" ht="15.75" customHeight="1" spans="1:9">
      <c r="A5074">
        <v>5073</v>
      </c>
      <c r="B5074" t="s">
        <v>31792</v>
      </c>
      <c r="C5074" t="s">
        <v>26920</v>
      </c>
      <c r="D5074" t="s">
        <v>26947</v>
      </c>
      <c r="E5074" s="4">
        <v>1.4416</v>
      </c>
      <c r="F5074" s="4">
        <v>1.4416</v>
      </c>
      <c r="G5074">
        <v>1.6324</v>
      </c>
      <c r="H5074" s="4" t="s">
        <v>26925</v>
      </c>
      <c r="I5074" s="7">
        <v>1046500000000</v>
      </c>
    </row>
    <row r="5075" ht="15.75" customHeight="1" spans="1:9">
      <c r="A5075">
        <v>5074</v>
      </c>
      <c r="B5075" t="s">
        <v>31793</v>
      </c>
      <c r="C5075" t="s">
        <v>26920</v>
      </c>
      <c r="D5075" t="s">
        <v>27604</v>
      </c>
      <c r="E5075" s="4">
        <v>2.544</v>
      </c>
      <c r="F5075" s="4">
        <v>2.4</v>
      </c>
      <c r="G5075">
        <v>14.65</v>
      </c>
      <c r="H5075" s="4" t="s">
        <v>26943</v>
      </c>
      <c r="I5075" s="7">
        <v>1023510000000</v>
      </c>
    </row>
    <row r="5076" ht="15.75" customHeight="1" spans="1:9">
      <c r="A5076">
        <v>5075</v>
      </c>
      <c r="B5076" t="s">
        <v>31794</v>
      </c>
      <c r="C5076" t="s">
        <v>26935</v>
      </c>
      <c r="D5076" t="s">
        <v>27080</v>
      </c>
      <c r="E5076" s="4">
        <v>14.133298</v>
      </c>
      <c r="F5076" s="4">
        <v>11.8333</v>
      </c>
      <c r="G5076">
        <v>22.29</v>
      </c>
      <c r="H5076" s="4" t="s">
        <v>27068</v>
      </c>
      <c r="I5076">
        <v>3032161</v>
      </c>
    </row>
    <row r="5077" ht="15.75" customHeight="1" spans="1:9">
      <c r="A5077">
        <v>5076</v>
      </c>
      <c r="B5077" t="s">
        <v>29743</v>
      </c>
      <c r="C5077" t="s">
        <v>26935</v>
      </c>
      <c r="D5077" t="s">
        <v>27080</v>
      </c>
      <c r="E5077" s="4">
        <v>15.132348</v>
      </c>
      <c r="F5077" s="4">
        <v>12.6698</v>
      </c>
      <c r="G5077">
        <v>20.4693</v>
      </c>
      <c r="H5077" s="4" t="s">
        <v>27068</v>
      </c>
      <c r="I5077">
        <v>3032161</v>
      </c>
    </row>
    <row r="5078" ht="15.75" customHeight="1" spans="1:9">
      <c r="A5078">
        <v>5077</v>
      </c>
      <c r="B5078" t="s">
        <v>31795</v>
      </c>
      <c r="C5078" t="s">
        <v>26920</v>
      </c>
      <c r="D5078" t="s">
        <v>28213</v>
      </c>
      <c r="E5078" s="4">
        <v>1.103142</v>
      </c>
      <c r="F5078" s="4">
        <v>1.1031</v>
      </c>
      <c r="G5078">
        <v>1.5443</v>
      </c>
      <c r="H5078" s="4" t="s">
        <v>26933</v>
      </c>
      <c r="I5078" s="7">
        <v>1097400000000</v>
      </c>
    </row>
    <row r="5079" ht="15.75" customHeight="1" spans="1:9">
      <c r="A5079">
        <v>5078</v>
      </c>
      <c r="B5079" t="s">
        <v>31796</v>
      </c>
      <c r="C5079" t="s">
        <v>26920</v>
      </c>
      <c r="D5079" t="s">
        <v>27085</v>
      </c>
      <c r="E5079" s="4">
        <v>6.506492</v>
      </c>
      <c r="F5079" s="4">
        <v>6.5065</v>
      </c>
      <c r="G5079">
        <v>9.109</v>
      </c>
      <c r="H5079" s="4" t="s">
        <v>27609</v>
      </c>
      <c r="I5079" s="7">
        <v>1004310000000</v>
      </c>
    </row>
    <row r="5080" ht="15.75" customHeight="1" spans="1:9">
      <c r="A5080">
        <v>5079</v>
      </c>
      <c r="B5080" t="s">
        <v>31797</v>
      </c>
      <c r="C5080" t="s">
        <v>26920</v>
      </c>
      <c r="D5080" t="s">
        <v>26958</v>
      </c>
      <c r="E5080" s="4">
        <v>0</v>
      </c>
      <c r="F5080" s="4">
        <v>0.0848</v>
      </c>
      <c r="G5080">
        <v>1</v>
      </c>
      <c r="H5080" s="4" t="s">
        <v>26943</v>
      </c>
      <c r="I5080" s="7">
        <v>1040800000000</v>
      </c>
    </row>
    <row r="5081" ht="15.75" customHeight="1" spans="1:9">
      <c r="A5081">
        <v>5080</v>
      </c>
      <c r="B5081" t="s">
        <v>31798</v>
      </c>
      <c r="C5081" t="s">
        <v>26920</v>
      </c>
      <c r="D5081" t="s">
        <v>27557</v>
      </c>
      <c r="E5081" s="4">
        <v>0.642996</v>
      </c>
      <c r="F5081" s="4">
        <v>0.643</v>
      </c>
      <c r="G5081">
        <v>0.9002</v>
      </c>
      <c r="H5081" s="4" t="s">
        <v>26933</v>
      </c>
      <c r="I5081" s="7">
        <v>1036700000000</v>
      </c>
    </row>
    <row r="5082" ht="15.75" customHeight="1" spans="1:9">
      <c r="A5082">
        <v>5081</v>
      </c>
      <c r="B5082" t="s">
        <v>31799</v>
      </c>
      <c r="C5082" t="s">
        <v>26920</v>
      </c>
      <c r="D5082" t="s">
        <v>27327</v>
      </c>
      <c r="E5082" s="4">
        <v>0.53</v>
      </c>
      <c r="F5082" s="4">
        <v>0.371</v>
      </c>
      <c r="G5082">
        <v>1</v>
      </c>
      <c r="H5082" s="4" t="s">
        <v>26925</v>
      </c>
      <c r="I5082" t="s">
        <v>4013</v>
      </c>
    </row>
    <row r="5083" ht="15.75" customHeight="1" spans="1:9">
      <c r="A5083">
        <v>5082</v>
      </c>
      <c r="B5083" t="s">
        <v>31800</v>
      </c>
      <c r="C5083" t="s">
        <v>26935</v>
      </c>
      <c r="D5083" t="s">
        <v>31374</v>
      </c>
      <c r="E5083" s="4">
        <v>31.8</v>
      </c>
      <c r="F5083" s="4">
        <v>32.448</v>
      </c>
      <c r="G5083">
        <v>123.384</v>
      </c>
      <c r="H5083" s="4" t="s">
        <v>27073</v>
      </c>
      <c r="I5083">
        <v>10263900006</v>
      </c>
    </row>
    <row r="5084" ht="15.75" customHeight="1" spans="1:9">
      <c r="A5084">
        <v>5083</v>
      </c>
      <c r="B5084" t="s">
        <v>31801</v>
      </c>
      <c r="C5084" t="s">
        <v>26935</v>
      </c>
      <c r="D5084" t="s">
        <v>30920</v>
      </c>
      <c r="E5084" s="4">
        <v>48.336</v>
      </c>
      <c r="F5084" s="4">
        <v>37.848</v>
      </c>
      <c r="G5084">
        <v>68.2725</v>
      </c>
      <c r="H5084" s="4" t="s">
        <v>27068</v>
      </c>
      <c r="I5084" t="s">
        <v>4013</v>
      </c>
    </row>
    <row r="5085" ht="15.75" customHeight="1" spans="1:9">
      <c r="A5085">
        <v>5084</v>
      </c>
      <c r="B5085" t="s">
        <v>31802</v>
      </c>
      <c r="C5085" t="s">
        <v>26920</v>
      </c>
      <c r="D5085" t="s">
        <v>26940</v>
      </c>
      <c r="E5085" s="4">
        <v>1.484</v>
      </c>
      <c r="F5085" s="4">
        <v>1.484</v>
      </c>
      <c r="G5085">
        <v>14.3324</v>
      </c>
      <c r="H5085" s="4" t="s">
        <v>26929</v>
      </c>
      <c r="I5085" s="7">
        <v>1134300000000</v>
      </c>
    </row>
    <row r="5086" ht="15.75" customHeight="1" spans="1:9">
      <c r="A5086">
        <v>5085</v>
      </c>
      <c r="B5086" t="s">
        <v>31803</v>
      </c>
      <c r="C5086" t="s">
        <v>26920</v>
      </c>
      <c r="D5086" t="s">
        <v>27564</v>
      </c>
      <c r="E5086" s="4">
        <v>0</v>
      </c>
      <c r="F5086" s="4">
        <v>0.0001</v>
      </c>
      <c r="G5086">
        <v>0</v>
      </c>
      <c r="H5086" s="4" t="s">
        <v>26933</v>
      </c>
      <c r="I5086" t="s">
        <v>4013</v>
      </c>
    </row>
    <row r="5087" ht="15.75" customHeight="1" spans="1:9">
      <c r="A5087">
        <v>5086</v>
      </c>
      <c r="B5087" t="s">
        <v>31804</v>
      </c>
      <c r="C5087" t="s">
        <v>26935</v>
      </c>
      <c r="D5087" t="s">
        <v>31805</v>
      </c>
      <c r="E5087" s="4">
        <v>9.54</v>
      </c>
      <c r="F5087" s="4">
        <v>3</v>
      </c>
      <c r="G5087">
        <v>14.8061</v>
      </c>
      <c r="H5087" s="4" t="s">
        <v>27134</v>
      </c>
      <c r="I5087" t="s">
        <v>4013</v>
      </c>
    </row>
    <row r="5088" ht="15.75" customHeight="1" spans="1:9">
      <c r="A5088">
        <v>5087</v>
      </c>
      <c r="B5088" t="s">
        <v>31806</v>
      </c>
      <c r="C5088" t="s">
        <v>26920</v>
      </c>
      <c r="D5088" t="s">
        <v>26921</v>
      </c>
      <c r="E5088" s="4">
        <v>0.892838</v>
      </c>
      <c r="F5088" s="4">
        <v>1.1974</v>
      </c>
      <c r="G5088">
        <v>6.3475</v>
      </c>
      <c r="H5088" s="4" t="s">
        <v>26952</v>
      </c>
      <c r="I5088" s="7">
        <v>1023510000000</v>
      </c>
    </row>
    <row r="5089" ht="15.75" customHeight="1" spans="1:9">
      <c r="A5089">
        <v>5088</v>
      </c>
      <c r="B5089" t="s">
        <v>31807</v>
      </c>
      <c r="C5089" t="s">
        <v>26931</v>
      </c>
      <c r="D5089" t="s">
        <v>26921</v>
      </c>
      <c r="E5089" s="4">
        <v>0.0848</v>
      </c>
      <c r="F5089" s="4">
        <v>0.1</v>
      </c>
      <c r="G5089">
        <v>2.0235</v>
      </c>
      <c r="H5089" s="4" t="s">
        <v>26952</v>
      </c>
      <c r="I5089" s="7">
        <v>1023510000000</v>
      </c>
    </row>
    <row r="5090" ht="15.75" customHeight="1" spans="1:9">
      <c r="A5090">
        <v>5089</v>
      </c>
      <c r="B5090" t="s">
        <v>31808</v>
      </c>
      <c r="C5090" t="s">
        <v>26920</v>
      </c>
      <c r="D5090" t="s">
        <v>26966</v>
      </c>
      <c r="E5090" s="4">
        <v>0.65773</v>
      </c>
      <c r="F5090" s="4">
        <v>0.6329</v>
      </c>
      <c r="G5090">
        <v>3.3653</v>
      </c>
      <c r="H5090" s="4" t="s">
        <v>26943</v>
      </c>
      <c r="I5090" s="7">
        <v>1049710000000</v>
      </c>
    </row>
    <row r="5091" ht="15.75" customHeight="1" spans="1:9">
      <c r="A5091">
        <v>5090</v>
      </c>
      <c r="B5091" t="s">
        <v>31809</v>
      </c>
      <c r="C5091" t="s">
        <v>26920</v>
      </c>
      <c r="D5091" t="s">
        <v>26966</v>
      </c>
      <c r="E5091" s="4">
        <v>0.159</v>
      </c>
      <c r="F5091" s="4">
        <v>0.159</v>
      </c>
      <c r="G5091">
        <v>4.8323</v>
      </c>
      <c r="H5091" s="4" t="s">
        <v>26943</v>
      </c>
      <c r="I5091" s="7">
        <v>1049710000000</v>
      </c>
    </row>
    <row r="5092" ht="15.75" customHeight="1" spans="1:9">
      <c r="A5092">
        <v>5091</v>
      </c>
      <c r="B5092" t="s">
        <v>31810</v>
      </c>
      <c r="C5092" t="s">
        <v>26920</v>
      </c>
      <c r="D5092" t="s">
        <v>27116</v>
      </c>
      <c r="E5092" s="4">
        <v>1.0494</v>
      </c>
      <c r="F5092" s="4">
        <v>1.25</v>
      </c>
      <c r="G5092">
        <v>1</v>
      </c>
      <c r="H5092" s="4" t="s">
        <v>26943</v>
      </c>
      <c r="I5092">
        <v>1992006</v>
      </c>
    </row>
    <row r="5093" ht="15.75" customHeight="1" spans="1:9">
      <c r="A5093">
        <v>5092</v>
      </c>
      <c r="B5093" t="s">
        <v>31811</v>
      </c>
      <c r="C5093" t="s">
        <v>26920</v>
      </c>
      <c r="D5093" t="s">
        <v>26945</v>
      </c>
      <c r="E5093" s="4">
        <v>0.198875578</v>
      </c>
      <c r="F5093" s="4">
        <v>0.2293</v>
      </c>
      <c r="G5093">
        <v>0.7938</v>
      </c>
      <c r="H5093" s="4" t="s">
        <v>26929</v>
      </c>
      <c r="I5093" s="7">
        <v>1256800000000</v>
      </c>
    </row>
    <row r="5094" ht="15.75" customHeight="1" spans="1:9">
      <c r="A5094">
        <v>5093</v>
      </c>
      <c r="B5094" t="s">
        <v>31812</v>
      </c>
      <c r="C5094" t="s">
        <v>26935</v>
      </c>
      <c r="D5094" t="s">
        <v>28179</v>
      </c>
      <c r="E5094" s="4">
        <v>0.097202</v>
      </c>
      <c r="F5094" s="4">
        <v>0.05</v>
      </c>
      <c r="G5094">
        <v>0.163</v>
      </c>
      <c r="H5094" s="4" t="s">
        <v>27068</v>
      </c>
      <c r="I5094" t="s">
        <v>4013</v>
      </c>
    </row>
    <row r="5095" ht="27" customHeight="1" spans="1:9">
      <c r="A5095">
        <v>5094</v>
      </c>
      <c r="B5095" t="s">
        <v>31813</v>
      </c>
      <c r="C5095" t="s">
        <v>26935</v>
      </c>
      <c r="D5095" t="s">
        <v>28179</v>
      </c>
      <c r="E5095" s="4">
        <v>0.097202</v>
      </c>
      <c r="F5095" s="4">
        <v>0.05</v>
      </c>
      <c r="G5095">
        <v>0.163</v>
      </c>
      <c r="H5095" s="4" t="s">
        <v>27068</v>
      </c>
      <c r="I5095">
        <v>80108090019</v>
      </c>
    </row>
    <row r="5096" ht="15.75" customHeight="1" spans="1:9">
      <c r="A5096">
        <v>5095</v>
      </c>
      <c r="B5096" t="s">
        <v>31814</v>
      </c>
      <c r="C5096" t="s">
        <v>26935</v>
      </c>
      <c r="D5096" t="s">
        <v>28179</v>
      </c>
      <c r="E5096" s="4">
        <v>0.097202</v>
      </c>
      <c r="F5096" s="4">
        <v>0.03</v>
      </c>
      <c r="G5096">
        <v>0.163</v>
      </c>
      <c r="H5096" s="4" t="s">
        <v>27068</v>
      </c>
      <c r="I5096" t="s">
        <v>4013</v>
      </c>
    </row>
    <row r="5097" ht="15.75" customHeight="1" spans="1:9">
      <c r="A5097">
        <v>5096</v>
      </c>
      <c r="B5097" t="s">
        <v>31815</v>
      </c>
      <c r="C5097" t="s">
        <v>26920</v>
      </c>
      <c r="D5097" t="s">
        <v>26924</v>
      </c>
      <c r="E5097" s="4">
        <v>0.01272</v>
      </c>
      <c r="F5097" s="4">
        <v>0.03</v>
      </c>
      <c r="G5097">
        <v>1</v>
      </c>
      <c r="H5097" s="4" t="s">
        <v>26925</v>
      </c>
      <c r="I5097" s="7">
        <v>1071400000000</v>
      </c>
    </row>
    <row r="5098" ht="15.75" customHeight="1" spans="1:9">
      <c r="A5098">
        <v>5097</v>
      </c>
      <c r="B5098" t="s">
        <v>31816</v>
      </c>
      <c r="C5098" t="s">
        <v>26920</v>
      </c>
      <c r="D5098" t="s">
        <v>26940</v>
      </c>
      <c r="E5098" s="4">
        <v>0.0265</v>
      </c>
      <c r="F5098" s="4">
        <v>0.0339</v>
      </c>
      <c r="G5098">
        <v>1</v>
      </c>
      <c r="H5098" s="4" t="s">
        <v>26925</v>
      </c>
      <c r="I5098" s="7">
        <v>1134300000000</v>
      </c>
    </row>
    <row r="5099" ht="15.75" customHeight="1" spans="1:9">
      <c r="A5099">
        <v>5098</v>
      </c>
      <c r="B5099" t="s">
        <v>31817</v>
      </c>
      <c r="C5099" t="s">
        <v>26920</v>
      </c>
      <c r="D5099" t="s">
        <v>26947</v>
      </c>
      <c r="E5099" s="4">
        <v>0.481558</v>
      </c>
      <c r="F5099" s="4">
        <v>0.4634</v>
      </c>
      <c r="G5099">
        <v>1</v>
      </c>
      <c r="H5099" s="4" t="s">
        <v>26943</v>
      </c>
      <c r="I5099" s="7">
        <v>1728700000000</v>
      </c>
    </row>
    <row r="5100" ht="15.75" customHeight="1" spans="1:9">
      <c r="A5100">
        <v>5099</v>
      </c>
      <c r="B5100" t="s">
        <v>31818</v>
      </c>
      <c r="C5100" t="s">
        <v>26920</v>
      </c>
      <c r="D5100" t="s">
        <v>27569</v>
      </c>
      <c r="E5100" s="4">
        <v>12.7306</v>
      </c>
      <c r="F5100" s="4">
        <v>12.7306</v>
      </c>
      <c r="G5100">
        <v>1</v>
      </c>
      <c r="H5100" s="4" t="s">
        <v>27398</v>
      </c>
      <c r="I5100" t="s">
        <v>4013</v>
      </c>
    </row>
    <row r="5101" ht="15.75" customHeight="1" spans="1:9">
      <c r="A5101">
        <v>5100</v>
      </c>
      <c r="B5101" t="s">
        <v>31819</v>
      </c>
      <c r="C5101" t="s">
        <v>26920</v>
      </c>
      <c r="D5101" t="s">
        <v>30060</v>
      </c>
      <c r="E5101" s="4">
        <v>19.8962</v>
      </c>
      <c r="F5101" s="4">
        <v>19.8962</v>
      </c>
      <c r="G5101">
        <v>1</v>
      </c>
      <c r="H5101" s="4" t="s">
        <v>26943</v>
      </c>
      <c r="I5101" s="7">
        <v>1063900000000</v>
      </c>
    </row>
    <row r="5102" ht="15.75" customHeight="1" spans="1:9">
      <c r="A5102">
        <v>5101</v>
      </c>
      <c r="B5102" t="s">
        <v>31820</v>
      </c>
      <c r="C5102" t="s">
        <v>26920</v>
      </c>
      <c r="D5102" t="s">
        <v>27569</v>
      </c>
      <c r="E5102" s="4">
        <v>13.4938</v>
      </c>
      <c r="F5102" s="4">
        <v>13.4938</v>
      </c>
      <c r="G5102">
        <v>1</v>
      </c>
      <c r="H5102" s="4" t="s">
        <v>27398</v>
      </c>
      <c r="I5102" t="s">
        <v>4013</v>
      </c>
    </row>
    <row r="5103" ht="15.75" customHeight="1" spans="1:9">
      <c r="A5103">
        <v>5102</v>
      </c>
      <c r="B5103" t="s">
        <v>31821</v>
      </c>
      <c r="C5103" t="s">
        <v>26920</v>
      </c>
      <c r="D5103" t="s">
        <v>27955</v>
      </c>
      <c r="E5103" s="4">
        <v>2.168336</v>
      </c>
      <c r="F5103" s="4">
        <v>1.9872</v>
      </c>
      <c r="G5103">
        <v>2.9103</v>
      </c>
      <c r="H5103" s="4" t="s">
        <v>26943</v>
      </c>
      <c r="I5103" s="7">
        <v>1011800000000</v>
      </c>
    </row>
    <row r="5104" ht="15.75" customHeight="1" spans="1:9">
      <c r="A5104">
        <v>5103</v>
      </c>
      <c r="B5104" t="s">
        <v>31822</v>
      </c>
      <c r="C5104" t="s">
        <v>26920</v>
      </c>
      <c r="D5104" t="s">
        <v>26960</v>
      </c>
      <c r="E5104" s="4">
        <v>3.5192</v>
      </c>
      <c r="F5104" s="4">
        <v>3.3864</v>
      </c>
      <c r="G5104">
        <v>1</v>
      </c>
      <c r="H5104" s="4" t="s">
        <v>26943</v>
      </c>
      <c r="I5104" s="7">
        <v>1542300000000</v>
      </c>
    </row>
    <row r="5105" ht="15.75" customHeight="1" spans="1:9">
      <c r="A5105">
        <v>5104</v>
      </c>
      <c r="B5105" t="s">
        <v>31706</v>
      </c>
      <c r="C5105" t="s">
        <v>26920</v>
      </c>
      <c r="D5105" t="s">
        <v>27085</v>
      </c>
      <c r="E5105" s="4">
        <v>3.127</v>
      </c>
      <c r="F5105" s="4">
        <v>3.7114</v>
      </c>
      <c r="G5105">
        <v>1</v>
      </c>
      <c r="H5105" s="4" t="s">
        <v>26952</v>
      </c>
      <c r="I5105" s="7">
        <v>1004310000000</v>
      </c>
    </row>
    <row r="5106" ht="15.75" customHeight="1" spans="1:9">
      <c r="A5106">
        <v>5105</v>
      </c>
      <c r="B5106" t="s">
        <v>29752</v>
      </c>
      <c r="C5106" t="s">
        <v>26935</v>
      </c>
      <c r="D5106" t="s">
        <v>28464</v>
      </c>
      <c r="E5106" s="4">
        <v>8.268</v>
      </c>
      <c r="F5106" s="4">
        <v>8</v>
      </c>
      <c r="G5106">
        <v>1</v>
      </c>
      <c r="H5106" s="4" t="s">
        <v>27073</v>
      </c>
      <c r="I5106">
        <v>80524419001</v>
      </c>
    </row>
    <row r="5107" ht="15.75" customHeight="1" spans="1:9">
      <c r="A5107">
        <v>5106</v>
      </c>
      <c r="B5107" t="s">
        <v>28624</v>
      </c>
      <c r="C5107" t="s">
        <v>26935</v>
      </c>
      <c r="D5107" t="s">
        <v>28464</v>
      </c>
      <c r="E5107" s="4">
        <v>4.452</v>
      </c>
      <c r="F5107" s="4">
        <v>3.9375</v>
      </c>
      <c r="G5107">
        <v>1</v>
      </c>
      <c r="H5107" s="4" t="s">
        <v>27073</v>
      </c>
      <c r="I5107">
        <v>80524419001</v>
      </c>
    </row>
    <row r="5108" ht="15.75" customHeight="1" spans="1:9">
      <c r="A5108">
        <v>5107</v>
      </c>
      <c r="B5108" t="s">
        <v>31823</v>
      </c>
      <c r="C5108" t="s">
        <v>26931</v>
      </c>
      <c r="D5108" t="s">
        <v>26940</v>
      </c>
      <c r="E5108" s="4">
        <v>5.3</v>
      </c>
      <c r="F5108" s="4">
        <v>4.77</v>
      </c>
      <c r="G5108">
        <v>9.436</v>
      </c>
      <c r="H5108" s="4" t="s">
        <v>26929</v>
      </c>
      <c r="I5108" s="7">
        <v>1134300000000</v>
      </c>
    </row>
    <row r="5109" ht="15.75" customHeight="1" spans="1:9">
      <c r="A5109">
        <v>5108</v>
      </c>
      <c r="B5109" t="s">
        <v>30711</v>
      </c>
      <c r="C5109" t="s">
        <v>26920</v>
      </c>
      <c r="D5109" t="s">
        <v>26927</v>
      </c>
      <c r="E5109" s="4">
        <v>0.742</v>
      </c>
      <c r="F5109" s="4">
        <v>1</v>
      </c>
      <c r="G5109">
        <v>21.0768</v>
      </c>
      <c r="H5109" s="4" t="s">
        <v>26929</v>
      </c>
      <c r="I5109" s="7">
        <v>1037010000000</v>
      </c>
    </row>
    <row r="5110" ht="15.75" customHeight="1" spans="1:9">
      <c r="A5110">
        <v>5109</v>
      </c>
      <c r="B5110" t="s">
        <v>31824</v>
      </c>
      <c r="C5110" t="s">
        <v>26920</v>
      </c>
      <c r="D5110" t="s">
        <v>27581</v>
      </c>
      <c r="E5110" s="4">
        <v>6.41724</v>
      </c>
      <c r="F5110" s="4">
        <v>6.4172</v>
      </c>
      <c r="G5110">
        <v>25.74</v>
      </c>
      <c r="H5110" s="4" t="s">
        <v>26952</v>
      </c>
      <c r="I5110" s="7">
        <v>1018100000000</v>
      </c>
    </row>
    <row r="5111" ht="15.75" customHeight="1" spans="1:9">
      <c r="A5111">
        <v>5110</v>
      </c>
      <c r="B5111" t="s">
        <v>31825</v>
      </c>
      <c r="C5111" t="s">
        <v>26920</v>
      </c>
      <c r="D5111" t="s">
        <v>27885</v>
      </c>
      <c r="E5111" s="4">
        <v>1.626782</v>
      </c>
      <c r="F5111" s="4">
        <v>1.6269</v>
      </c>
      <c r="G5111">
        <v>1</v>
      </c>
      <c r="H5111" s="4" t="s">
        <v>26943</v>
      </c>
      <c r="I5111" s="7">
        <v>1039000000000</v>
      </c>
    </row>
    <row r="5112" ht="15.75" customHeight="1" spans="1:9">
      <c r="A5112">
        <v>5111</v>
      </c>
      <c r="B5112" t="s">
        <v>31826</v>
      </c>
      <c r="C5112" t="s">
        <v>26920</v>
      </c>
      <c r="D5112" t="s">
        <v>29990</v>
      </c>
      <c r="E5112" s="4">
        <v>0.917748</v>
      </c>
      <c r="F5112" s="4">
        <v>0.9177</v>
      </c>
      <c r="G5112">
        <v>1</v>
      </c>
      <c r="H5112" s="4" t="s">
        <v>26943</v>
      </c>
      <c r="I5112" s="7">
        <v>1039400000000</v>
      </c>
    </row>
    <row r="5113" ht="15.75" customHeight="1" spans="1:9">
      <c r="A5113">
        <v>5112</v>
      </c>
      <c r="B5113" t="s">
        <v>31827</v>
      </c>
      <c r="C5113" t="s">
        <v>26920</v>
      </c>
      <c r="D5113" t="s">
        <v>27955</v>
      </c>
      <c r="E5113" s="4">
        <v>0.88086</v>
      </c>
      <c r="F5113" s="4">
        <v>0.8809</v>
      </c>
      <c r="G5113">
        <v>1</v>
      </c>
      <c r="H5113" s="4" t="s">
        <v>26943</v>
      </c>
      <c r="I5113" t="s">
        <v>4013</v>
      </c>
    </row>
    <row r="5114" ht="15.75" customHeight="1" spans="1:9">
      <c r="A5114">
        <v>5113</v>
      </c>
      <c r="B5114" t="s">
        <v>31828</v>
      </c>
      <c r="C5114" t="s">
        <v>26920</v>
      </c>
      <c r="D5114" t="s">
        <v>26964</v>
      </c>
      <c r="E5114" s="4">
        <v>0</v>
      </c>
      <c r="F5114" s="4">
        <v>0.4463</v>
      </c>
      <c r="G5114">
        <v>1</v>
      </c>
      <c r="H5114" s="4" t="s">
        <v>26943</v>
      </c>
      <c r="I5114" s="7">
        <v>1004700000000</v>
      </c>
    </row>
    <row r="5115" ht="15.75" customHeight="1" spans="1:9">
      <c r="A5115">
        <v>5114</v>
      </c>
      <c r="B5115" t="s">
        <v>31829</v>
      </c>
      <c r="C5115" t="s">
        <v>26920</v>
      </c>
      <c r="D5115" t="s">
        <v>27573</v>
      </c>
      <c r="E5115" s="4">
        <v>8.851</v>
      </c>
      <c r="F5115" s="4">
        <v>8.517</v>
      </c>
      <c r="G5115">
        <v>1</v>
      </c>
      <c r="H5115" s="4" t="s">
        <v>27398</v>
      </c>
      <c r="I5115" s="7">
        <v>1063900000000</v>
      </c>
    </row>
    <row r="5116" ht="15.75" customHeight="1" spans="1:9">
      <c r="A5116">
        <v>5115</v>
      </c>
      <c r="B5116" t="s">
        <v>31830</v>
      </c>
      <c r="C5116" t="s">
        <v>26920</v>
      </c>
      <c r="D5116" t="s">
        <v>31831</v>
      </c>
      <c r="E5116" s="4">
        <v>0.24327</v>
      </c>
      <c r="F5116" s="4">
        <v>2.4322</v>
      </c>
      <c r="G5116">
        <v>1</v>
      </c>
      <c r="H5116" s="4" t="s">
        <v>26943</v>
      </c>
      <c r="I5116" t="s">
        <v>4013</v>
      </c>
    </row>
    <row r="5117" ht="15.75" customHeight="1" spans="1:9">
      <c r="A5117">
        <v>5116</v>
      </c>
      <c r="B5117" t="s">
        <v>31832</v>
      </c>
      <c r="C5117" t="s">
        <v>26935</v>
      </c>
      <c r="D5117" t="s">
        <v>31443</v>
      </c>
      <c r="E5117" s="4">
        <v>1.0494</v>
      </c>
      <c r="F5117" s="4">
        <v>0.9207</v>
      </c>
      <c r="G5117">
        <v>1</v>
      </c>
      <c r="H5117" s="4" t="s">
        <v>27073</v>
      </c>
      <c r="I5117" t="s">
        <v>4013</v>
      </c>
    </row>
    <row r="5118" ht="15.75" customHeight="1" spans="1:9">
      <c r="A5118">
        <v>5117</v>
      </c>
      <c r="B5118" t="s">
        <v>31833</v>
      </c>
      <c r="C5118" t="s">
        <v>26935</v>
      </c>
      <c r="D5118" t="s">
        <v>31443</v>
      </c>
      <c r="E5118" s="4">
        <v>1.0494</v>
      </c>
      <c r="F5118" s="4">
        <v>0.9207</v>
      </c>
      <c r="G5118">
        <v>1</v>
      </c>
      <c r="H5118" s="4" t="s">
        <v>27073</v>
      </c>
      <c r="I5118" t="s">
        <v>4013</v>
      </c>
    </row>
    <row r="5119" ht="15.75" customHeight="1" spans="1:9">
      <c r="A5119">
        <v>5118</v>
      </c>
      <c r="B5119" t="s">
        <v>31834</v>
      </c>
      <c r="C5119" t="s">
        <v>26920</v>
      </c>
      <c r="D5119" t="s">
        <v>26945</v>
      </c>
      <c r="E5119" s="4">
        <v>1.2508</v>
      </c>
      <c r="F5119" s="4">
        <v>2.12</v>
      </c>
      <c r="G5119">
        <v>1.2911</v>
      </c>
      <c r="H5119" s="4" t="s">
        <v>26929</v>
      </c>
      <c r="I5119" s="7">
        <v>1256800000000</v>
      </c>
    </row>
    <row r="5120" ht="15.75" customHeight="1" spans="1:9">
      <c r="A5120">
        <v>5119</v>
      </c>
      <c r="B5120" t="s">
        <v>31835</v>
      </c>
      <c r="C5120" t="s">
        <v>26931</v>
      </c>
      <c r="D5120" t="s">
        <v>26927</v>
      </c>
      <c r="E5120" s="4">
        <v>0</v>
      </c>
      <c r="F5120" s="4">
        <v>0.2671</v>
      </c>
      <c r="G5120">
        <v>1</v>
      </c>
      <c r="H5120" s="4" t="s">
        <v>26925</v>
      </c>
      <c r="I5120" s="7">
        <v>1037000000000</v>
      </c>
    </row>
    <row r="5121" ht="15.75" customHeight="1" spans="1:9">
      <c r="A5121">
        <v>5120</v>
      </c>
      <c r="B5121" t="s">
        <v>30643</v>
      </c>
      <c r="C5121" t="s">
        <v>26920</v>
      </c>
      <c r="D5121" t="s">
        <v>27868</v>
      </c>
      <c r="E5121" s="4">
        <v>0</v>
      </c>
      <c r="F5121" s="4">
        <v>0.4905</v>
      </c>
      <c r="G5121">
        <v>1</v>
      </c>
      <c r="H5121" s="4" t="s">
        <v>26943</v>
      </c>
      <c r="I5121" t="s">
        <v>4013</v>
      </c>
    </row>
    <row r="5122" ht="15.75" customHeight="1" spans="1:9">
      <c r="A5122">
        <v>5121</v>
      </c>
      <c r="B5122" t="s">
        <v>28338</v>
      </c>
      <c r="C5122" t="s">
        <v>26920</v>
      </c>
      <c r="D5122" t="s">
        <v>27583</v>
      </c>
      <c r="E5122" s="4">
        <v>2.659328</v>
      </c>
      <c r="F5122" s="4">
        <v>2.5841</v>
      </c>
      <c r="G5122">
        <v>1</v>
      </c>
      <c r="H5122" s="4" t="s">
        <v>26943</v>
      </c>
      <c r="I5122" s="7">
        <v>1677300000000</v>
      </c>
    </row>
    <row r="5123" ht="15.75" customHeight="1" spans="1:9">
      <c r="A5123">
        <v>5122</v>
      </c>
      <c r="B5123" t="s">
        <v>31836</v>
      </c>
      <c r="C5123" t="s">
        <v>26920</v>
      </c>
      <c r="D5123" t="s">
        <v>27868</v>
      </c>
      <c r="E5123" s="4">
        <v>0</v>
      </c>
      <c r="F5123" s="4">
        <v>0.166</v>
      </c>
      <c r="G5123">
        <v>1</v>
      </c>
      <c r="H5123" s="4" t="s">
        <v>26943</v>
      </c>
      <c r="I5123" t="s">
        <v>4013</v>
      </c>
    </row>
    <row r="5124" ht="15.75" customHeight="1" spans="1:9">
      <c r="A5124">
        <v>5123</v>
      </c>
      <c r="B5124" t="s">
        <v>31837</v>
      </c>
      <c r="C5124" t="s">
        <v>26920</v>
      </c>
      <c r="D5124" t="s">
        <v>26921</v>
      </c>
      <c r="E5124" s="4">
        <v>0</v>
      </c>
      <c r="F5124" s="4">
        <v>1</v>
      </c>
      <c r="G5124">
        <v>1</v>
      </c>
      <c r="H5124" s="4" t="s">
        <v>31838</v>
      </c>
      <c r="I5124" t="s">
        <v>4013</v>
      </c>
    </row>
    <row r="5125" ht="15.75" customHeight="1" spans="1:9">
      <c r="A5125">
        <v>5124</v>
      </c>
      <c r="B5125" t="s">
        <v>31839</v>
      </c>
      <c r="C5125" t="s">
        <v>26931</v>
      </c>
      <c r="D5125" t="s">
        <v>27085</v>
      </c>
      <c r="E5125" s="4">
        <v>0.821818</v>
      </c>
      <c r="F5125" s="4">
        <v>0.8218</v>
      </c>
      <c r="G5125">
        <v>1</v>
      </c>
      <c r="H5125" s="4" t="s">
        <v>26952</v>
      </c>
      <c r="I5125" s="7">
        <v>1004310000000</v>
      </c>
    </row>
    <row r="5126" ht="15.75" customHeight="1" spans="1:9">
      <c r="A5126">
        <v>5125</v>
      </c>
      <c r="B5126" t="s">
        <v>31840</v>
      </c>
      <c r="C5126" t="s">
        <v>26931</v>
      </c>
      <c r="D5126" t="s">
        <v>27085</v>
      </c>
      <c r="E5126" s="4">
        <v>0.207972</v>
      </c>
      <c r="F5126" s="4">
        <v>0.2001</v>
      </c>
      <c r="G5126">
        <v>1</v>
      </c>
      <c r="H5126" s="4" t="s">
        <v>26952</v>
      </c>
      <c r="I5126" s="7">
        <v>1004310000000</v>
      </c>
    </row>
    <row r="5127" ht="15.75" customHeight="1" spans="1:9">
      <c r="A5127">
        <v>5126</v>
      </c>
      <c r="B5127" t="s">
        <v>31841</v>
      </c>
      <c r="C5127" t="s">
        <v>26920</v>
      </c>
      <c r="D5127" t="s">
        <v>27559</v>
      </c>
      <c r="E5127" s="4">
        <v>0.3816</v>
      </c>
      <c r="F5127" s="4">
        <v>0.3816</v>
      </c>
      <c r="G5127">
        <v>0</v>
      </c>
      <c r="H5127" s="4" t="s">
        <v>26925</v>
      </c>
      <c r="I5127" s="7">
        <v>1152000000000</v>
      </c>
    </row>
    <row r="5128" ht="15.75" customHeight="1" spans="1:9">
      <c r="A5128">
        <v>5127</v>
      </c>
      <c r="B5128" t="s">
        <v>31842</v>
      </c>
      <c r="C5128" t="s">
        <v>26920</v>
      </c>
      <c r="D5128" t="s">
        <v>26945</v>
      </c>
      <c r="E5128" s="4">
        <v>0.2862</v>
      </c>
      <c r="F5128" s="4">
        <v>0.3074</v>
      </c>
      <c r="G5128">
        <v>5.7561</v>
      </c>
      <c r="H5128" s="4" t="s">
        <v>26929</v>
      </c>
      <c r="I5128" s="7">
        <v>1256800000000</v>
      </c>
    </row>
    <row r="5129" ht="15.75" customHeight="1" spans="1:9">
      <c r="A5129">
        <v>5128</v>
      </c>
      <c r="B5129" t="s">
        <v>31843</v>
      </c>
      <c r="C5129" t="s">
        <v>26935</v>
      </c>
      <c r="D5129" t="s">
        <v>27067</v>
      </c>
      <c r="E5129" s="4">
        <v>2.173</v>
      </c>
      <c r="F5129" s="4">
        <v>1.7169</v>
      </c>
      <c r="G5129">
        <v>1</v>
      </c>
      <c r="H5129" s="4" t="s">
        <v>27073</v>
      </c>
      <c r="I5129">
        <v>10332829009</v>
      </c>
    </row>
    <row r="5130" ht="15.75" customHeight="1" spans="1:9">
      <c r="A5130">
        <v>5129</v>
      </c>
      <c r="B5130" t="s">
        <v>31844</v>
      </c>
      <c r="C5130" t="s">
        <v>26935</v>
      </c>
      <c r="D5130" t="s">
        <v>30621</v>
      </c>
      <c r="E5130" s="4">
        <v>0.901</v>
      </c>
      <c r="F5130" s="4">
        <v>0.901</v>
      </c>
      <c r="G5130">
        <v>0</v>
      </c>
      <c r="H5130" s="4" t="s">
        <v>27068</v>
      </c>
      <c r="I5130" t="s">
        <v>4013</v>
      </c>
    </row>
    <row r="5131" ht="15.75" customHeight="1" spans="1:9">
      <c r="A5131">
        <v>5130</v>
      </c>
      <c r="B5131" t="s">
        <v>31845</v>
      </c>
      <c r="C5131" t="s">
        <v>26920</v>
      </c>
      <c r="D5131" t="s">
        <v>26945</v>
      </c>
      <c r="E5131" s="4">
        <v>0.02332</v>
      </c>
      <c r="F5131" s="4">
        <v>0.0233</v>
      </c>
      <c r="G5131">
        <v>0</v>
      </c>
      <c r="H5131" s="4" t="s">
        <v>26929</v>
      </c>
      <c r="I5131" s="7">
        <v>1256800000000</v>
      </c>
    </row>
    <row r="5132" ht="15.75" customHeight="1" spans="1:9">
      <c r="A5132">
        <v>5131</v>
      </c>
      <c r="B5132" t="s">
        <v>31846</v>
      </c>
      <c r="C5132" t="s">
        <v>26920</v>
      </c>
      <c r="D5132" t="s">
        <v>27116</v>
      </c>
      <c r="E5132" s="4">
        <v>0.040174</v>
      </c>
      <c r="F5132" s="4">
        <v>0.0424</v>
      </c>
      <c r="G5132">
        <v>1</v>
      </c>
      <c r="H5132" s="4" t="s">
        <v>26943</v>
      </c>
      <c r="I5132" t="s">
        <v>4013</v>
      </c>
    </row>
    <row r="5133" ht="15.75" customHeight="1" spans="1:9">
      <c r="A5133">
        <v>5132</v>
      </c>
      <c r="B5133" t="s">
        <v>29578</v>
      </c>
      <c r="C5133" t="s">
        <v>26935</v>
      </c>
      <c r="D5133" t="s">
        <v>27559</v>
      </c>
      <c r="E5133" s="4">
        <v>0.954</v>
      </c>
      <c r="F5133" s="4">
        <v>0.954</v>
      </c>
      <c r="G5133">
        <v>0</v>
      </c>
      <c r="H5133" s="4" t="s">
        <v>27132</v>
      </c>
      <c r="I5133">
        <v>1015201</v>
      </c>
    </row>
    <row r="5134" ht="15.75" customHeight="1" spans="1:9">
      <c r="A5134">
        <v>5133</v>
      </c>
      <c r="B5134" t="s">
        <v>31847</v>
      </c>
      <c r="C5134" t="s">
        <v>26935</v>
      </c>
      <c r="D5134" t="s">
        <v>27522</v>
      </c>
      <c r="E5134" s="4">
        <v>8.5966</v>
      </c>
      <c r="F5134" s="4">
        <v>8.2722</v>
      </c>
      <c r="G5134">
        <v>0</v>
      </c>
      <c r="H5134" s="4" t="s">
        <v>27132</v>
      </c>
      <c r="I5134">
        <v>1033828</v>
      </c>
    </row>
    <row r="5135" ht="15.75" customHeight="1" spans="1:9">
      <c r="A5135">
        <v>5134</v>
      </c>
      <c r="B5135" t="s">
        <v>31848</v>
      </c>
      <c r="C5135" t="s">
        <v>26935</v>
      </c>
      <c r="D5135" t="s">
        <v>27559</v>
      </c>
      <c r="E5135" s="4">
        <v>1.007</v>
      </c>
      <c r="F5135" s="4">
        <v>0.7956</v>
      </c>
      <c r="G5135">
        <v>0</v>
      </c>
      <c r="H5135" s="4" t="s">
        <v>27068</v>
      </c>
      <c r="I5135">
        <v>218690357</v>
      </c>
    </row>
    <row r="5136" ht="15.75" customHeight="1" spans="1:9">
      <c r="A5136">
        <v>5135</v>
      </c>
      <c r="B5136" t="s">
        <v>29608</v>
      </c>
      <c r="C5136" t="s">
        <v>26935</v>
      </c>
      <c r="D5136" t="s">
        <v>27559</v>
      </c>
      <c r="E5136" s="4">
        <v>1.8126</v>
      </c>
      <c r="F5136" s="4">
        <v>1.6544</v>
      </c>
      <c r="G5136">
        <v>0</v>
      </c>
      <c r="H5136" s="4" t="s">
        <v>27132</v>
      </c>
      <c r="I5136">
        <v>1015201</v>
      </c>
    </row>
    <row r="5137" ht="15.75" customHeight="1" spans="1:9">
      <c r="A5137">
        <v>5136</v>
      </c>
      <c r="B5137" t="s">
        <v>31849</v>
      </c>
      <c r="C5137" t="s">
        <v>26935</v>
      </c>
      <c r="D5137" t="s">
        <v>27559</v>
      </c>
      <c r="E5137" s="4">
        <v>2.1465</v>
      </c>
      <c r="F5137" s="4">
        <v>4.134</v>
      </c>
      <c r="G5137">
        <v>0</v>
      </c>
      <c r="H5137" s="4" t="s">
        <v>27068</v>
      </c>
      <c r="I5137">
        <v>1015201</v>
      </c>
    </row>
    <row r="5138" ht="15.75" customHeight="1" spans="1:9">
      <c r="A5138">
        <v>5137</v>
      </c>
      <c r="B5138" t="s">
        <v>27521</v>
      </c>
      <c r="C5138" t="s">
        <v>26935</v>
      </c>
      <c r="D5138" t="s">
        <v>27559</v>
      </c>
      <c r="E5138" s="4">
        <v>4.24</v>
      </c>
      <c r="F5138" s="4">
        <v>3.87</v>
      </c>
      <c r="G5138">
        <v>0</v>
      </c>
      <c r="H5138" s="4" t="s">
        <v>27132</v>
      </c>
      <c r="I5138">
        <v>1015201</v>
      </c>
    </row>
    <row r="5139" ht="15.75" customHeight="1" spans="1:8">
      <c r="A5139">
        <v>5138</v>
      </c>
      <c r="B5139" t="s">
        <v>31850</v>
      </c>
      <c r="C5139" t="s">
        <v>26935</v>
      </c>
      <c r="D5139" t="s">
        <v>27559</v>
      </c>
      <c r="E5139" s="4">
        <v>1.8762</v>
      </c>
      <c r="F5139" s="4">
        <v>1.8762</v>
      </c>
      <c r="G5139">
        <v>0</v>
      </c>
      <c r="H5139" s="4" t="s">
        <v>27132</v>
      </c>
    </row>
    <row r="5140" ht="15.75" customHeight="1" spans="1:9">
      <c r="A5140">
        <v>5139</v>
      </c>
      <c r="B5140" t="s">
        <v>31851</v>
      </c>
      <c r="C5140" t="s">
        <v>26935</v>
      </c>
      <c r="D5140" t="s">
        <v>27559</v>
      </c>
      <c r="E5140" s="4">
        <v>1.5794</v>
      </c>
      <c r="F5140" s="4">
        <v>1.3969</v>
      </c>
      <c r="G5140">
        <v>0</v>
      </c>
      <c r="H5140" s="4" t="s">
        <v>27068</v>
      </c>
      <c r="I5140" s="7">
        <v>218690000000</v>
      </c>
    </row>
    <row r="5141" ht="15.75" customHeight="1" spans="1:9">
      <c r="A5141">
        <v>5140</v>
      </c>
      <c r="B5141" t="s">
        <v>29714</v>
      </c>
      <c r="C5141" t="s">
        <v>26935</v>
      </c>
      <c r="D5141" t="s">
        <v>27559</v>
      </c>
      <c r="E5141" s="4">
        <v>3.074</v>
      </c>
      <c r="F5141" s="4">
        <v>2.80575</v>
      </c>
      <c r="G5141">
        <v>0</v>
      </c>
      <c r="H5141" s="4" t="s">
        <v>27132</v>
      </c>
      <c r="I5141">
        <v>1015201</v>
      </c>
    </row>
    <row r="5142" ht="15.75" customHeight="1" spans="1:9">
      <c r="A5142">
        <v>5141</v>
      </c>
      <c r="B5142" t="s">
        <v>31852</v>
      </c>
      <c r="C5142" t="s">
        <v>26935</v>
      </c>
      <c r="D5142" t="s">
        <v>27559</v>
      </c>
      <c r="E5142" s="4">
        <v>2.332</v>
      </c>
      <c r="F5142" s="4">
        <v>2.1285</v>
      </c>
      <c r="G5142">
        <v>0</v>
      </c>
      <c r="H5142" s="4" t="s">
        <v>27132</v>
      </c>
      <c r="I5142">
        <v>1015201</v>
      </c>
    </row>
    <row r="5143" ht="15.75" customHeight="1" spans="1:8">
      <c r="A5143">
        <v>5142</v>
      </c>
      <c r="B5143" t="s">
        <v>31853</v>
      </c>
      <c r="C5143" t="s">
        <v>26935</v>
      </c>
      <c r="D5143" t="s">
        <v>27559</v>
      </c>
      <c r="E5143" s="4">
        <v>1.3568</v>
      </c>
      <c r="F5143" s="4">
        <v>1.4098</v>
      </c>
      <c r="G5143">
        <v>0</v>
      </c>
      <c r="H5143" s="4" t="s">
        <v>27132</v>
      </c>
    </row>
    <row r="5144" ht="15.75" customHeight="1" spans="1:8">
      <c r="A5144">
        <v>5143</v>
      </c>
      <c r="B5144" t="s">
        <v>31854</v>
      </c>
      <c r="C5144" t="s">
        <v>26935</v>
      </c>
      <c r="D5144" t="s">
        <v>27559</v>
      </c>
      <c r="E5144" s="4">
        <v>14.5008</v>
      </c>
      <c r="F5144" s="4">
        <v>28.0476</v>
      </c>
      <c r="G5144">
        <v>0</v>
      </c>
      <c r="H5144" s="4" t="s">
        <v>27132</v>
      </c>
    </row>
    <row r="5145" ht="15.75" customHeight="1" spans="1:9">
      <c r="A5145">
        <v>5144</v>
      </c>
      <c r="B5145" t="s">
        <v>27591</v>
      </c>
      <c r="C5145" t="s">
        <v>26935</v>
      </c>
      <c r="D5145" t="s">
        <v>27559</v>
      </c>
      <c r="E5145" s="4">
        <v>21.094</v>
      </c>
      <c r="F5145" s="4">
        <v>21.094</v>
      </c>
      <c r="G5145">
        <v>0</v>
      </c>
      <c r="H5145" s="4" t="s">
        <v>27132</v>
      </c>
      <c r="I5145">
        <v>1015201</v>
      </c>
    </row>
    <row r="5146" ht="15.75" customHeight="1" spans="1:9">
      <c r="A5146">
        <v>5145</v>
      </c>
      <c r="B5146" t="s">
        <v>31855</v>
      </c>
      <c r="C5146" t="s">
        <v>26935</v>
      </c>
      <c r="D5146" t="s">
        <v>27559</v>
      </c>
      <c r="E5146" s="4">
        <v>1.2296</v>
      </c>
      <c r="F5146" s="4">
        <v>1.2875</v>
      </c>
      <c r="G5146">
        <v>0</v>
      </c>
      <c r="H5146" s="4" t="s">
        <v>27134</v>
      </c>
      <c r="I5146">
        <v>2018697</v>
      </c>
    </row>
    <row r="5147" ht="15.75" customHeight="1" spans="1:8">
      <c r="A5147">
        <v>5146</v>
      </c>
      <c r="B5147" t="s">
        <v>31856</v>
      </c>
      <c r="C5147" t="s">
        <v>26935</v>
      </c>
      <c r="D5147" t="s">
        <v>27559</v>
      </c>
      <c r="E5147" s="4">
        <v>5.3424</v>
      </c>
      <c r="F5147" s="4">
        <v>7.0702</v>
      </c>
      <c r="G5147">
        <v>0</v>
      </c>
      <c r="H5147" s="4" t="s">
        <v>27132</v>
      </c>
    </row>
    <row r="5148" ht="15.75" customHeight="1" spans="1:9">
      <c r="A5148">
        <v>5147</v>
      </c>
      <c r="B5148" t="s">
        <v>31857</v>
      </c>
      <c r="C5148" t="s">
        <v>26935</v>
      </c>
      <c r="D5148" t="s">
        <v>27559</v>
      </c>
      <c r="E5148" s="4">
        <v>2.3108</v>
      </c>
      <c r="F5148" s="4">
        <v>3.3708</v>
      </c>
      <c r="G5148">
        <v>0</v>
      </c>
      <c r="H5148" s="4" t="s">
        <v>27132</v>
      </c>
      <c r="I5148">
        <v>1015201</v>
      </c>
    </row>
    <row r="5149" ht="15.75" customHeight="1" spans="1:9">
      <c r="A5149">
        <v>5148</v>
      </c>
      <c r="B5149" t="s">
        <v>31858</v>
      </c>
      <c r="C5149" t="s">
        <v>26935</v>
      </c>
      <c r="D5149" t="s">
        <v>29169</v>
      </c>
      <c r="E5149" s="4">
        <v>0.1484</v>
      </c>
      <c r="F5149" s="4">
        <v>0.1484</v>
      </c>
      <c r="G5149">
        <v>0</v>
      </c>
      <c r="H5149" s="4" t="s">
        <v>27132</v>
      </c>
      <c r="I5149">
        <v>80108090025</v>
      </c>
    </row>
    <row r="5150" ht="15.75" customHeight="1" spans="1:9">
      <c r="A5150">
        <v>5149</v>
      </c>
      <c r="B5150" t="s">
        <v>31859</v>
      </c>
      <c r="C5150" t="s">
        <v>26935</v>
      </c>
      <c r="D5150" t="s">
        <v>29169</v>
      </c>
      <c r="E5150" s="4">
        <v>0.2014</v>
      </c>
      <c r="F5150" s="4">
        <v>0.2014</v>
      </c>
      <c r="G5150">
        <v>0.5412</v>
      </c>
      <c r="H5150" s="4" t="s">
        <v>27132</v>
      </c>
      <c r="I5150">
        <v>80108090025</v>
      </c>
    </row>
    <row r="5151" ht="15.75" customHeight="1" spans="1:9">
      <c r="A5151">
        <v>5150</v>
      </c>
      <c r="B5151" t="s">
        <v>31860</v>
      </c>
      <c r="C5151" t="s">
        <v>26935</v>
      </c>
      <c r="D5151" t="s">
        <v>31861</v>
      </c>
      <c r="E5151" s="4">
        <v>0</v>
      </c>
      <c r="F5151" s="4">
        <v>38.57</v>
      </c>
      <c r="G5151">
        <v>1</v>
      </c>
      <c r="H5151" s="4" t="s">
        <v>28246</v>
      </c>
      <c r="I5151" t="s">
        <v>4013</v>
      </c>
    </row>
    <row r="5152" ht="15.75" customHeight="1" spans="1:9">
      <c r="A5152">
        <v>5151</v>
      </c>
      <c r="B5152" t="s">
        <v>31862</v>
      </c>
      <c r="C5152" t="s">
        <v>26920</v>
      </c>
      <c r="D5152" t="s">
        <v>28906</v>
      </c>
      <c r="E5152" s="4">
        <v>0.163982</v>
      </c>
      <c r="F5152" s="4">
        <v>0.1586</v>
      </c>
      <c r="G5152">
        <v>1</v>
      </c>
      <c r="H5152" s="4" t="s">
        <v>26943</v>
      </c>
      <c r="I5152" t="s">
        <v>4013</v>
      </c>
    </row>
    <row r="5153" ht="15.75" customHeight="1" spans="1:9">
      <c r="A5153">
        <v>5152</v>
      </c>
      <c r="B5153" t="s">
        <v>31863</v>
      </c>
      <c r="C5153" t="s">
        <v>26920</v>
      </c>
      <c r="D5153" t="s">
        <v>27688</v>
      </c>
      <c r="E5153" s="4">
        <v>0.053</v>
      </c>
      <c r="F5153" s="4">
        <v>0.07</v>
      </c>
      <c r="G5153">
        <v>1</v>
      </c>
      <c r="H5153" s="4" t="s">
        <v>26943</v>
      </c>
      <c r="I5153" s="7">
        <v>1508700000000</v>
      </c>
    </row>
    <row r="5154" ht="15.75" customHeight="1" spans="1:9">
      <c r="A5154">
        <v>5153</v>
      </c>
      <c r="B5154" t="s">
        <v>31864</v>
      </c>
      <c r="C5154" t="s">
        <v>26920</v>
      </c>
      <c r="D5154" t="s">
        <v>26945</v>
      </c>
      <c r="E5154" s="4">
        <v>5.3</v>
      </c>
      <c r="F5154" s="4">
        <v>5.3</v>
      </c>
      <c r="G5154">
        <v>6.5698</v>
      </c>
      <c r="H5154" s="4" t="s">
        <v>26929</v>
      </c>
      <c r="I5154" s="7">
        <v>1256800000000</v>
      </c>
    </row>
    <row r="5155" ht="15.75" customHeight="1" spans="1:9">
      <c r="A5155">
        <v>5154</v>
      </c>
      <c r="B5155" t="s">
        <v>31865</v>
      </c>
      <c r="C5155" t="s">
        <v>26920</v>
      </c>
      <c r="D5155" t="s">
        <v>30844</v>
      </c>
      <c r="E5155" s="4">
        <v>1.039012</v>
      </c>
      <c r="F5155" s="4">
        <v>0.9802</v>
      </c>
      <c r="G5155">
        <v>0</v>
      </c>
      <c r="H5155" s="4" t="s">
        <v>26933</v>
      </c>
      <c r="I5155" t="s">
        <v>4013</v>
      </c>
    </row>
    <row r="5156" ht="15.75" customHeight="1" spans="1:9">
      <c r="A5156">
        <v>5155</v>
      </c>
      <c r="B5156" t="s">
        <v>31866</v>
      </c>
      <c r="C5156" t="s">
        <v>26920</v>
      </c>
      <c r="D5156" t="s">
        <v>26964</v>
      </c>
      <c r="E5156" s="4">
        <v>0</v>
      </c>
      <c r="F5156" s="4">
        <v>0.01</v>
      </c>
      <c r="G5156">
        <v>1</v>
      </c>
      <c r="H5156" s="4" t="s">
        <v>26943</v>
      </c>
      <c r="I5156" s="7">
        <v>1004700000000</v>
      </c>
    </row>
    <row r="5157" ht="15.75" customHeight="1" spans="1:9">
      <c r="A5157">
        <v>5156</v>
      </c>
      <c r="B5157" t="s">
        <v>31867</v>
      </c>
      <c r="C5157" t="s">
        <v>26920</v>
      </c>
      <c r="D5157" t="s">
        <v>27834</v>
      </c>
      <c r="E5157" s="4">
        <v>0.04081</v>
      </c>
      <c r="F5157" s="4">
        <v>0.0339</v>
      </c>
      <c r="G5157">
        <v>1.5462</v>
      </c>
      <c r="H5157" s="4" t="s">
        <v>26925</v>
      </c>
      <c r="I5157" s="7">
        <v>1039200000000</v>
      </c>
    </row>
    <row r="5158" ht="15.75" customHeight="1" spans="1:9">
      <c r="A5158">
        <v>5157</v>
      </c>
      <c r="B5158" t="s">
        <v>31868</v>
      </c>
      <c r="C5158" t="s">
        <v>26920</v>
      </c>
      <c r="D5158" t="s">
        <v>27688</v>
      </c>
      <c r="E5158" s="4">
        <v>0</v>
      </c>
      <c r="F5158" s="4">
        <v>0.1208</v>
      </c>
      <c r="G5158">
        <v>1</v>
      </c>
      <c r="H5158" s="4" t="s">
        <v>26943</v>
      </c>
      <c r="I5158" s="7">
        <v>1508700000000</v>
      </c>
    </row>
    <row r="5159" ht="15.75" customHeight="1" spans="1:9">
      <c r="A5159">
        <v>5158</v>
      </c>
      <c r="B5159" t="s">
        <v>31869</v>
      </c>
      <c r="C5159" t="s">
        <v>26920</v>
      </c>
      <c r="D5159" t="s">
        <v>27261</v>
      </c>
      <c r="E5159" s="4">
        <v>0</v>
      </c>
      <c r="F5159" s="4">
        <v>0.0211</v>
      </c>
      <c r="G5159">
        <v>1</v>
      </c>
      <c r="H5159" s="4" t="s">
        <v>26943</v>
      </c>
      <c r="I5159" s="7">
        <v>1003800000000</v>
      </c>
    </row>
    <row r="5160" ht="15.75" customHeight="1" spans="1:9">
      <c r="A5160">
        <v>5159</v>
      </c>
      <c r="B5160" t="s">
        <v>31870</v>
      </c>
      <c r="C5160" t="s">
        <v>26935</v>
      </c>
      <c r="D5160" t="s">
        <v>27138</v>
      </c>
      <c r="E5160" s="4">
        <v>0.618298</v>
      </c>
      <c r="F5160" s="4">
        <v>0.625</v>
      </c>
      <c r="G5160">
        <v>1</v>
      </c>
      <c r="H5160" s="4" t="s">
        <v>27134</v>
      </c>
      <c r="I5160" t="s">
        <v>4013</v>
      </c>
    </row>
    <row r="5161" ht="15.75" customHeight="1" spans="1:9">
      <c r="A5161">
        <v>5160</v>
      </c>
      <c r="B5161" t="s">
        <v>31871</v>
      </c>
      <c r="C5161" t="s">
        <v>26920</v>
      </c>
      <c r="D5161" t="s">
        <v>27009</v>
      </c>
      <c r="E5161" s="4">
        <v>18.5924</v>
      </c>
      <c r="F5161" s="4">
        <v>17.82</v>
      </c>
      <c r="G5161">
        <v>47.388</v>
      </c>
      <c r="H5161" s="4" t="s">
        <v>26925</v>
      </c>
      <c r="I5161" s="7">
        <v>1029800000000</v>
      </c>
    </row>
    <row r="5162" ht="15.75" customHeight="1" spans="1:9">
      <c r="A5162">
        <v>5161</v>
      </c>
      <c r="B5162" t="s">
        <v>31872</v>
      </c>
      <c r="C5162" t="s">
        <v>26935</v>
      </c>
      <c r="D5162" t="s">
        <v>29169</v>
      </c>
      <c r="E5162" s="4">
        <v>0.0795</v>
      </c>
      <c r="F5162" s="4">
        <v>0.0795</v>
      </c>
      <c r="G5162">
        <v>0</v>
      </c>
      <c r="H5162" s="4" t="s">
        <v>27132</v>
      </c>
      <c r="I5162">
        <v>80108090025</v>
      </c>
    </row>
    <row r="5163" ht="15.75" customHeight="1" spans="1:9">
      <c r="A5163">
        <v>5162</v>
      </c>
      <c r="B5163" t="s">
        <v>31873</v>
      </c>
      <c r="C5163" t="s">
        <v>26935</v>
      </c>
      <c r="D5163" t="s">
        <v>29169</v>
      </c>
      <c r="E5163" s="4">
        <v>0.0848</v>
      </c>
      <c r="F5163" s="4">
        <v>0.0848</v>
      </c>
      <c r="G5163">
        <v>0</v>
      </c>
      <c r="H5163" s="4" t="s">
        <v>27132</v>
      </c>
      <c r="I5163">
        <v>80108090025</v>
      </c>
    </row>
    <row r="5164" ht="15.75" customHeight="1" spans="1:9">
      <c r="A5164">
        <v>5163</v>
      </c>
      <c r="B5164" t="s">
        <v>31874</v>
      </c>
      <c r="C5164" t="s">
        <v>26931</v>
      </c>
      <c r="D5164" t="s">
        <v>29873</v>
      </c>
      <c r="E5164" s="4">
        <v>2.7242</v>
      </c>
      <c r="F5164" s="4">
        <v>2.7242</v>
      </c>
      <c r="G5164">
        <v>3.8139</v>
      </c>
      <c r="H5164" s="4" t="s">
        <v>26925</v>
      </c>
      <c r="I5164" s="7">
        <v>1123630000000</v>
      </c>
    </row>
    <row r="5165" ht="15.75" customHeight="1" spans="1:9">
      <c r="A5165">
        <v>5164</v>
      </c>
      <c r="B5165" t="s">
        <v>31875</v>
      </c>
      <c r="C5165" t="s">
        <v>26931</v>
      </c>
      <c r="D5165" t="s">
        <v>29873</v>
      </c>
      <c r="E5165" s="4">
        <v>0</v>
      </c>
      <c r="F5165" s="4">
        <v>0.0001</v>
      </c>
      <c r="G5165">
        <v>0.42</v>
      </c>
      <c r="H5165" s="4" t="s">
        <v>27398</v>
      </c>
      <c r="I5165" t="s">
        <v>4013</v>
      </c>
    </row>
    <row r="5166" ht="15.75" customHeight="1" spans="1:9">
      <c r="A5166">
        <v>5165</v>
      </c>
      <c r="B5166" t="s">
        <v>27071</v>
      </c>
      <c r="C5166" t="s">
        <v>26935</v>
      </c>
      <c r="D5166" t="s">
        <v>31443</v>
      </c>
      <c r="E5166" s="4">
        <v>0</v>
      </c>
      <c r="F5166" s="4">
        <v>0.0001</v>
      </c>
      <c r="G5166">
        <v>0</v>
      </c>
      <c r="H5166" s="4" t="s">
        <v>27073</v>
      </c>
      <c r="I5166" t="s">
        <v>4013</v>
      </c>
    </row>
    <row r="5167" ht="15.75" customHeight="1" spans="1:9">
      <c r="A5167">
        <v>5166</v>
      </c>
      <c r="B5167" t="s">
        <v>27074</v>
      </c>
      <c r="C5167" t="s">
        <v>26935</v>
      </c>
      <c r="D5167" t="s">
        <v>31443</v>
      </c>
      <c r="E5167" s="4">
        <v>0</v>
      </c>
      <c r="F5167" s="4">
        <v>0.0001</v>
      </c>
      <c r="G5167">
        <v>0</v>
      </c>
      <c r="H5167" s="4" t="s">
        <v>27073</v>
      </c>
      <c r="I5167" t="s">
        <v>4013</v>
      </c>
    </row>
    <row r="5168" ht="15.75" customHeight="1" spans="1:9">
      <c r="A5168">
        <v>5167</v>
      </c>
      <c r="B5168" t="s">
        <v>31876</v>
      </c>
      <c r="C5168" t="s">
        <v>26920</v>
      </c>
      <c r="D5168" t="s">
        <v>29873</v>
      </c>
      <c r="E5168" s="4">
        <v>0</v>
      </c>
      <c r="F5168" s="4">
        <v>0.0001</v>
      </c>
      <c r="G5168">
        <v>0</v>
      </c>
      <c r="H5168" s="4" t="s">
        <v>26925</v>
      </c>
      <c r="I5168" t="s">
        <v>4013</v>
      </c>
    </row>
    <row r="5169" ht="15.75" customHeight="1" spans="1:9">
      <c r="A5169">
        <v>5168</v>
      </c>
      <c r="B5169" t="s">
        <v>31877</v>
      </c>
      <c r="C5169" t="s">
        <v>26920</v>
      </c>
      <c r="D5169" t="s">
        <v>27569</v>
      </c>
      <c r="E5169" s="4">
        <v>0</v>
      </c>
      <c r="F5169" s="4">
        <v>0.0001</v>
      </c>
      <c r="G5169">
        <v>0</v>
      </c>
      <c r="H5169" s="4" t="s">
        <v>27398</v>
      </c>
      <c r="I5169" t="s">
        <v>4013</v>
      </c>
    </row>
    <row r="5170" ht="15.75" customHeight="1" spans="1:9">
      <c r="A5170">
        <v>5169</v>
      </c>
      <c r="B5170" t="s">
        <v>30937</v>
      </c>
      <c r="C5170" t="s">
        <v>26920</v>
      </c>
      <c r="D5170" t="s">
        <v>28202</v>
      </c>
      <c r="E5170" s="4">
        <v>29.945</v>
      </c>
      <c r="F5170" s="4">
        <v>28.815</v>
      </c>
      <c r="G5170">
        <v>0</v>
      </c>
      <c r="H5170" s="4" t="s">
        <v>26933</v>
      </c>
      <c r="I5170" t="s">
        <v>4013</v>
      </c>
    </row>
    <row r="5171" ht="15.75" customHeight="1" spans="1:9">
      <c r="A5171">
        <v>5170</v>
      </c>
      <c r="B5171" t="s">
        <v>31878</v>
      </c>
      <c r="C5171" t="s">
        <v>26920</v>
      </c>
      <c r="D5171" t="s">
        <v>27119</v>
      </c>
      <c r="E5171" s="4">
        <v>0</v>
      </c>
      <c r="F5171" s="4">
        <v>0.0001</v>
      </c>
      <c r="G5171">
        <v>0</v>
      </c>
      <c r="H5171" s="4" t="s">
        <v>26955</v>
      </c>
      <c r="I5171" t="s">
        <v>4013</v>
      </c>
    </row>
    <row r="5172" ht="15.75" customHeight="1" spans="1:9">
      <c r="A5172">
        <v>5171</v>
      </c>
      <c r="B5172" t="s">
        <v>31879</v>
      </c>
      <c r="C5172" t="s">
        <v>26920</v>
      </c>
      <c r="D5172" t="s">
        <v>28910</v>
      </c>
      <c r="E5172" s="4">
        <v>10.3032</v>
      </c>
      <c r="F5172" s="4">
        <v>9.9144</v>
      </c>
      <c r="G5172">
        <v>0</v>
      </c>
      <c r="H5172" s="4" t="s">
        <v>26925</v>
      </c>
      <c r="I5172" t="s">
        <v>4013</v>
      </c>
    </row>
    <row r="5173" ht="15.75" customHeight="1" spans="1:9">
      <c r="A5173">
        <v>5172</v>
      </c>
      <c r="B5173" t="s">
        <v>31880</v>
      </c>
      <c r="C5173" t="s">
        <v>26920</v>
      </c>
      <c r="D5173" t="s">
        <v>27569</v>
      </c>
      <c r="E5173" s="4">
        <v>0</v>
      </c>
      <c r="F5173" s="4">
        <v>0.34</v>
      </c>
      <c r="G5173">
        <v>0</v>
      </c>
      <c r="H5173" s="4" t="s">
        <v>27398</v>
      </c>
      <c r="I5173" t="s">
        <v>4013</v>
      </c>
    </row>
    <row r="5174" ht="15.75" customHeight="1" spans="1:9">
      <c r="A5174">
        <v>5173</v>
      </c>
      <c r="B5174" t="s">
        <v>31881</v>
      </c>
      <c r="C5174" t="s">
        <v>26920</v>
      </c>
      <c r="D5174" t="s">
        <v>27569</v>
      </c>
      <c r="E5174" s="4">
        <v>0</v>
      </c>
      <c r="F5174" s="4">
        <v>0.37</v>
      </c>
      <c r="G5174">
        <v>0</v>
      </c>
      <c r="H5174" s="4" t="s">
        <v>27398</v>
      </c>
      <c r="I5174" t="s">
        <v>4013</v>
      </c>
    </row>
    <row r="5175" ht="15.75" customHeight="1" spans="1:9">
      <c r="A5175">
        <v>5174</v>
      </c>
      <c r="B5175" t="s">
        <v>31882</v>
      </c>
      <c r="C5175" t="s">
        <v>26920</v>
      </c>
      <c r="D5175" t="s">
        <v>28080</v>
      </c>
      <c r="E5175" s="4">
        <v>7.8228</v>
      </c>
      <c r="F5175" s="4">
        <v>7.5276</v>
      </c>
      <c r="G5175">
        <v>0</v>
      </c>
      <c r="H5175" s="4" t="s">
        <v>26943</v>
      </c>
      <c r="I5175" s="7">
        <v>1021600000000</v>
      </c>
    </row>
    <row r="5176" ht="15.75" customHeight="1" spans="1:9">
      <c r="A5176">
        <v>5175</v>
      </c>
      <c r="B5176" t="s">
        <v>31883</v>
      </c>
      <c r="C5176" t="s">
        <v>26920</v>
      </c>
      <c r="D5176" t="s">
        <v>31884</v>
      </c>
      <c r="E5176" s="4">
        <v>0</v>
      </c>
      <c r="F5176" s="4">
        <v>27.97</v>
      </c>
      <c r="G5176">
        <v>0</v>
      </c>
      <c r="H5176" s="4" t="s">
        <v>26933</v>
      </c>
      <c r="I5176" s="7">
        <v>1291600000000</v>
      </c>
    </row>
    <row r="5177" ht="15.75" customHeight="1" spans="1:9">
      <c r="A5177">
        <v>5176</v>
      </c>
      <c r="B5177" t="s">
        <v>31021</v>
      </c>
      <c r="C5177" t="s">
        <v>26920</v>
      </c>
      <c r="D5177" t="s">
        <v>28202</v>
      </c>
      <c r="E5177" s="4">
        <v>0</v>
      </c>
      <c r="F5177" s="4" t="s">
        <v>4013</v>
      </c>
      <c r="G5177">
        <v>49.72</v>
      </c>
      <c r="H5177" s="4" t="s">
        <v>26943</v>
      </c>
      <c r="I5177" s="7">
        <v>1005800000000</v>
      </c>
    </row>
    <row r="5178" ht="15.75" customHeight="1" spans="1:9">
      <c r="A5178">
        <v>5177</v>
      </c>
      <c r="B5178" t="s">
        <v>31885</v>
      </c>
      <c r="C5178" t="s">
        <v>26931</v>
      </c>
      <c r="D5178" t="s">
        <v>28080</v>
      </c>
      <c r="E5178" s="4">
        <v>0</v>
      </c>
      <c r="F5178" s="4">
        <v>5.5</v>
      </c>
      <c r="G5178">
        <v>0</v>
      </c>
      <c r="H5178" s="4" t="s">
        <v>26933</v>
      </c>
      <c r="I5178" t="s">
        <v>4013</v>
      </c>
    </row>
    <row r="5179" ht="15.75" customHeight="1" spans="1:9">
      <c r="A5179">
        <v>5178</v>
      </c>
      <c r="B5179" t="s">
        <v>31886</v>
      </c>
      <c r="C5179" t="s">
        <v>26920</v>
      </c>
      <c r="D5179" t="s">
        <v>31887</v>
      </c>
      <c r="E5179" s="4">
        <v>0</v>
      </c>
      <c r="F5179" s="4">
        <v>14.009</v>
      </c>
      <c r="G5179">
        <v>0</v>
      </c>
      <c r="H5179" s="4" t="s">
        <v>26933</v>
      </c>
      <c r="I5179" t="s">
        <v>4013</v>
      </c>
    </row>
    <row r="5180" ht="15.75" customHeight="1" spans="1:9">
      <c r="A5180">
        <v>5179</v>
      </c>
      <c r="B5180" t="s">
        <v>31888</v>
      </c>
      <c r="C5180" t="s">
        <v>26920</v>
      </c>
      <c r="D5180" t="s">
        <v>27608</v>
      </c>
      <c r="E5180" s="4">
        <v>17.2144</v>
      </c>
      <c r="F5180" s="4">
        <v>16.5648</v>
      </c>
      <c r="G5180">
        <v>0</v>
      </c>
      <c r="H5180" s="4" t="s">
        <v>26933</v>
      </c>
      <c r="I5180" s="7">
        <v>1014700000000</v>
      </c>
    </row>
    <row r="5181" ht="15.75" customHeight="1" spans="1:9">
      <c r="A5181">
        <v>5180</v>
      </c>
      <c r="B5181" t="s">
        <v>31889</v>
      </c>
      <c r="C5181" t="s">
        <v>26920</v>
      </c>
      <c r="D5181" t="s">
        <v>27085</v>
      </c>
      <c r="E5181" s="4">
        <v>0.896124</v>
      </c>
      <c r="F5181" s="4">
        <v>0.9582</v>
      </c>
      <c r="G5181">
        <v>0</v>
      </c>
      <c r="H5181" s="4" t="s">
        <v>26952</v>
      </c>
      <c r="I5181" t="s">
        <v>4013</v>
      </c>
    </row>
    <row r="5182" ht="15.75" customHeight="1" spans="1:9">
      <c r="A5182">
        <v>5181</v>
      </c>
      <c r="B5182" t="s">
        <v>31890</v>
      </c>
      <c r="C5182" t="s">
        <v>26935</v>
      </c>
      <c r="D5182" t="s">
        <v>27566</v>
      </c>
      <c r="E5182" s="4">
        <v>0</v>
      </c>
      <c r="F5182" s="4">
        <v>0.2571</v>
      </c>
      <c r="G5182">
        <v>0</v>
      </c>
      <c r="H5182" s="4" t="s">
        <v>31003</v>
      </c>
      <c r="I5182" t="s">
        <v>4013</v>
      </c>
    </row>
    <row r="5183" ht="15.75" customHeight="1" spans="1:9">
      <c r="A5183">
        <v>5182</v>
      </c>
      <c r="B5183" t="s">
        <v>31891</v>
      </c>
      <c r="C5183" t="s">
        <v>26920</v>
      </c>
      <c r="D5183" t="s">
        <v>28910</v>
      </c>
      <c r="E5183" s="4">
        <v>0</v>
      </c>
      <c r="F5183" s="4">
        <v>0.1071</v>
      </c>
      <c r="G5183">
        <v>0</v>
      </c>
      <c r="H5183" s="4" t="s">
        <v>26933</v>
      </c>
      <c r="I5183" t="s">
        <v>4013</v>
      </c>
    </row>
    <row r="5184" ht="15.75" customHeight="1" spans="1:9">
      <c r="A5184">
        <v>5183</v>
      </c>
      <c r="B5184" t="s">
        <v>31892</v>
      </c>
      <c r="C5184" t="s">
        <v>26920</v>
      </c>
      <c r="D5184" t="s">
        <v>27569</v>
      </c>
      <c r="E5184" s="4">
        <v>0</v>
      </c>
      <c r="F5184" s="4">
        <v>0.2357</v>
      </c>
      <c r="G5184">
        <v>0</v>
      </c>
      <c r="H5184" s="4" t="s">
        <v>27398</v>
      </c>
      <c r="I5184" t="s">
        <v>4013</v>
      </c>
    </row>
    <row r="5185" ht="15.75" customHeight="1" spans="1:9">
      <c r="A5185">
        <v>5184</v>
      </c>
      <c r="B5185" t="s">
        <v>30263</v>
      </c>
      <c r="C5185" t="s">
        <v>26920</v>
      </c>
      <c r="D5185" t="s">
        <v>27569</v>
      </c>
      <c r="E5185" s="4">
        <v>0</v>
      </c>
      <c r="F5185" s="4">
        <v>0.2214</v>
      </c>
      <c r="G5185">
        <v>0</v>
      </c>
      <c r="H5185" s="4" t="s">
        <v>27398</v>
      </c>
      <c r="I5185" t="s">
        <v>4013</v>
      </c>
    </row>
    <row r="5186" ht="15.75" customHeight="1" spans="1:9">
      <c r="A5186">
        <v>5185</v>
      </c>
      <c r="B5186" t="s">
        <v>31893</v>
      </c>
      <c r="C5186" t="s">
        <v>26920</v>
      </c>
      <c r="D5186" t="s">
        <v>27595</v>
      </c>
      <c r="E5186" s="4">
        <v>0</v>
      </c>
      <c r="F5186" s="4">
        <v>16.0571</v>
      </c>
      <c r="G5186">
        <v>0</v>
      </c>
      <c r="H5186" s="4" t="s">
        <v>26933</v>
      </c>
      <c r="I5186" t="s">
        <v>4013</v>
      </c>
    </row>
    <row r="5187" ht="15.75" customHeight="1" spans="1:9">
      <c r="A5187">
        <v>5186</v>
      </c>
      <c r="B5187" t="s">
        <v>31894</v>
      </c>
      <c r="C5187" t="s">
        <v>26920</v>
      </c>
      <c r="D5187" t="s">
        <v>27895</v>
      </c>
      <c r="E5187" s="4">
        <v>27.895278</v>
      </c>
      <c r="F5187" s="4">
        <v>26.8426</v>
      </c>
      <c r="G5187">
        <v>48.9463</v>
      </c>
      <c r="H5187" s="4" t="s">
        <v>26933</v>
      </c>
      <c r="I5187" s="7">
        <v>1021600000000</v>
      </c>
    </row>
    <row r="5188" ht="15.75" customHeight="1" spans="1:9">
      <c r="A5188">
        <v>5187</v>
      </c>
      <c r="B5188" t="s">
        <v>31895</v>
      </c>
      <c r="C5188" t="s">
        <v>26920</v>
      </c>
      <c r="D5188" t="s">
        <v>26927</v>
      </c>
      <c r="E5188" s="4">
        <v>0</v>
      </c>
      <c r="F5188" s="4">
        <v>2.5429</v>
      </c>
      <c r="G5188">
        <v>0</v>
      </c>
      <c r="H5188" s="4" t="s">
        <v>27609</v>
      </c>
      <c r="I5188" t="s">
        <v>4013</v>
      </c>
    </row>
    <row r="5189" ht="15.75" customHeight="1" spans="1:9">
      <c r="A5189">
        <v>5188</v>
      </c>
      <c r="B5189" t="s">
        <v>31896</v>
      </c>
      <c r="C5189" t="s">
        <v>26920</v>
      </c>
      <c r="D5189" t="s">
        <v>28202</v>
      </c>
      <c r="E5189" s="4">
        <v>0</v>
      </c>
      <c r="F5189" s="4">
        <v>1.5357</v>
      </c>
      <c r="G5189">
        <v>0</v>
      </c>
      <c r="H5189" s="4" t="s">
        <v>26925</v>
      </c>
      <c r="I5189" t="s">
        <v>4013</v>
      </c>
    </row>
    <row r="5190" ht="15.75" customHeight="1" spans="1:9">
      <c r="A5190">
        <v>5189</v>
      </c>
      <c r="B5190" t="s">
        <v>31897</v>
      </c>
      <c r="C5190" t="s">
        <v>26920</v>
      </c>
      <c r="D5190" t="s">
        <v>26947</v>
      </c>
      <c r="E5190" s="4">
        <v>0</v>
      </c>
      <c r="F5190" s="4">
        <v>0.95</v>
      </c>
      <c r="G5190">
        <v>1.33</v>
      </c>
      <c r="H5190" s="4" t="s">
        <v>26925</v>
      </c>
      <c r="I5190" t="s">
        <v>4013</v>
      </c>
    </row>
    <row r="5191" ht="15.75" customHeight="1" spans="1:9">
      <c r="A5191">
        <v>5190</v>
      </c>
      <c r="B5191" t="s">
        <v>31898</v>
      </c>
      <c r="C5191" t="s">
        <v>26920</v>
      </c>
      <c r="D5191" t="s">
        <v>28217</v>
      </c>
      <c r="E5191" s="4">
        <v>1.08226</v>
      </c>
      <c r="F5191" s="4">
        <v>1.0516</v>
      </c>
      <c r="G5191">
        <v>1.527</v>
      </c>
      <c r="H5191" s="4" t="s">
        <v>26943</v>
      </c>
      <c r="I5191" s="7">
        <v>1221400000000</v>
      </c>
    </row>
    <row r="5192" ht="15.75" customHeight="1" spans="1:9">
      <c r="A5192">
        <v>5191</v>
      </c>
      <c r="B5192" t="s">
        <v>31899</v>
      </c>
      <c r="C5192" t="s">
        <v>26935</v>
      </c>
      <c r="D5192" t="s">
        <v>27153</v>
      </c>
      <c r="E5192" s="4">
        <v>0</v>
      </c>
      <c r="F5192" s="4">
        <v>25.2214</v>
      </c>
      <c r="G5192">
        <v>0</v>
      </c>
      <c r="H5192" s="4" t="s">
        <v>27073</v>
      </c>
      <c r="I5192" t="s">
        <v>4013</v>
      </c>
    </row>
    <row r="5193" ht="15.75" customHeight="1" spans="1:9">
      <c r="A5193">
        <v>5192</v>
      </c>
      <c r="B5193" t="s">
        <v>31900</v>
      </c>
      <c r="C5193" t="s">
        <v>26920</v>
      </c>
      <c r="D5193" t="s">
        <v>27015</v>
      </c>
      <c r="E5193" s="4">
        <v>0.2968</v>
      </c>
      <c r="F5193" s="4">
        <v>0.2968</v>
      </c>
      <c r="G5193">
        <v>0</v>
      </c>
      <c r="H5193" s="4" t="s">
        <v>26925</v>
      </c>
      <c r="I5193" t="s">
        <v>4013</v>
      </c>
    </row>
    <row r="5194" ht="15.75" customHeight="1" spans="1:9">
      <c r="A5194">
        <v>5193</v>
      </c>
      <c r="B5194" t="s">
        <v>29276</v>
      </c>
      <c r="C5194" t="s">
        <v>26935</v>
      </c>
      <c r="D5194" t="s">
        <v>29099</v>
      </c>
      <c r="E5194" s="4">
        <v>0</v>
      </c>
      <c r="F5194" s="4">
        <v>0.01</v>
      </c>
      <c r="G5194">
        <v>0</v>
      </c>
      <c r="H5194" s="4" t="s">
        <v>27132</v>
      </c>
      <c r="I5194">
        <v>10237580035</v>
      </c>
    </row>
    <row r="5195" ht="15.75" customHeight="1" spans="1:9">
      <c r="A5195">
        <v>5194</v>
      </c>
      <c r="B5195" t="s">
        <v>31901</v>
      </c>
      <c r="C5195" t="s">
        <v>26935</v>
      </c>
      <c r="D5195" t="s">
        <v>30314</v>
      </c>
      <c r="E5195" s="4">
        <v>0</v>
      </c>
      <c r="F5195" s="4">
        <v>0.01</v>
      </c>
      <c r="G5195">
        <v>1</v>
      </c>
      <c r="H5195" s="4" t="s">
        <v>27132</v>
      </c>
      <c r="I5195">
        <v>8028867</v>
      </c>
    </row>
    <row r="5196" ht="15.75" customHeight="1" spans="1:9">
      <c r="A5196">
        <v>5195</v>
      </c>
      <c r="B5196" t="s">
        <v>28757</v>
      </c>
      <c r="C5196" t="s">
        <v>26935</v>
      </c>
      <c r="D5196" t="s">
        <v>27067</v>
      </c>
      <c r="E5196" s="4">
        <v>1.272</v>
      </c>
      <c r="F5196" s="4">
        <v>1.005</v>
      </c>
      <c r="G5196">
        <v>0</v>
      </c>
      <c r="H5196" s="4" t="s">
        <v>27068</v>
      </c>
      <c r="I5196">
        <v>10332829012</v>
      </c>
    </row>
    <row r="5197" ht="15.75" customHeight="1" spans="1:9">
      <c r="A5197">
        <v>5196</v>
      </c>
      <c r="B5197" t="s">
        <v>30853</v>
      </c>
      <c r="C5197" t="s">
        <v>26935</v>
      </c>
      <c r="D5197" t="s">
        <v>29330</v>
      </c>
      <c r="E5197" s="4">
        <v>7.95</v>
      </c>
      <c r="F5197" s="4">
        <v>7.2848</v>
      </c>
      <c r="G5197">
        <v>0</v>
      </c>
      <c r="H5197" s="4" t="s">
        <v>27134</v>
      </c>
      <c r="I5197" s="7">
        <v>2077100000000</v>
      </c>
    </row>
    <row r="5198" ht="15.75" customHeight="1" spans="1:9">
      <c r="A5198">
        <v>5197</v>
      </c>
      <c r="B5198" t="s">
        <v>29321</v>
      </c>
      <c r="C5198" t="s">
        <v>26920</v>
      </c>
      <c r="D5198" t="s">
        <v>27551</v>
      </c>
      <c r="E5198" s="4">
        <v>0.343122</v>
      </c>
      <c r="F5198" s="4">
        <v>0.333</v>
      </c>
      <c r="G5198">
        <v>1.619</v>
      </c>
      <c r="H5198" s="4" t="s">
        <v>26952</v>
      </c>
      <c r="I5198" s="7">
        <v>1121300000000</v>
      </c>
    </row>
    <row r="5199" ht="15.75" customHeight="1" spans="1:9">
      <c r="A5199">
        <v>5198</v>
      </c>
      <c r="B5199" t="s">
        <v>31902</v>
      </c>
      <c r="C5199" t="s">
        <v>26920</v>
      </c>
      <c r="D5199" t="s">
        <v>26940</v>
      </c>
      <c r="E5199" s="4">
        <v>0</v>
      </c>
      <c r="F5199" s="4">
        <v>2.968</v>
      </c>
      <c r="G5199">
        <v>0</v>
      </c>
      <c r="H5199" s="4" t="s">
        <v>26925</v>
      </c>
      <c r="I5199" s="7">
        <v>1134300000000</v>
      </c>
    </row>
    <row r="5200" ht="15.75" customHeight="1" spans="1:9">
      <c r="A5200">
        <v>5199</v>
      </c>
      <c r="B5200" t="s">
        <v>31903</v>
      </c>
      <c r="C5200" t="s">
        <v>26935</v>
      </c>
      <c r="D5200" t="s">
        <v>28330</v>
      </c>
      <c r="E5200" s="4">
        <v>0</v>
      </c>
      <c r="F5200" s="4">
        <v>0.0001</v>
      </c>
      <c r="G5200">
        <v>0</v>
      </c>
      <c r="H5200" s="4" t="s">
        <v>27134</v>
      </c>
      <c r="I5200" t="s">
        <v>4013</v>
      </c>
    </row>
    <row r="5201" ht="15.75" customHeight="1" spans="1:9">
      <c r="A5201">
        <v>5200</v>
      </c>
      <c r="B5201" t="s">
        <v>31904</v>
      </c>
      <c r="C5201" t="s">
        <v>26935</v>
      </c>
      <c r="D5201" t="s">
        <v>28833</v>
      </c>
      <c r="E5201" s="4">
        <v>0</v>
      </c>
      <c r="F5201" s="4">
        <v>4.9866</v>
      </c>
      <c r="G5201">
        <v>0</v>
      </c>
      <c r="H5201" s="4" t="s">
        <v>27134</v>
      </c>
      <c r="I5201" t="s">
        <v>4013</v>
      </c>
    </row>
    <row r="5202" ht="15.75" customHeight="1" spans="1:9">
      <c r="A5202">
        <v>5201</v>
      </c>
      <c r="B5202" t="s">
        <v>31905</v>
      </c>
      <c r="C5202" t="s">
        <v>26935</v>
      </c>
      <c r="D5202" t="s">
        <v>28833</v>
      </c>
      <c r="E5202" s="4">
        <v>0</v>
      </c>
      <c r="F5202" s="4">
        <v>0.8</v>
      </c>
      <c r="G5202">
        <v>0</v>
      </c>
      <c r="H5202" s="4" t="s">
        <v>27134</v>
      </c>
      <c r="I5202" t="s">
        <v>4013</v>
      </c>
    </row>
    <row r="5203" ht="15.75" customHeight="1" spans="1:9">
      <c r="A5203">
        <v>5202</v>
      </c>
      <c r="B5203" t="s">
        <v>31906</v>
      </c>
      <c r="C5203" t="s">
        <v>26920</v>
      </c>
      <c r="D5203" t="s">
        <v>30461</v>
      </c>
      <c r="E5203" s="4">
        <v>0</v>
      </c>
      <c r="F5203" s="4">
        <v>8.9643</v>
      </c>
      <c r="G5203">
        <v>0</v>
      </c>
      <c r="H5203" s="4" t="s">
        <v>26925</v>
      </c>
      <c r="I5203" t="s">
        <v>4013</v>
      </c>
    </row>
    <row r="5204" ht="15.75" customHeight="1" spans="1:9">
      <c r="A5204">
        <v>5203</v>
      </c>
      <c r="B5204" t="s">
        <v>31907</v>
      </c>
      <c r="C5204" t="s">
        <v>26920</v>
      </c>
      <c r="D5204" t="s">
        <v>31392</v>
      </c>
      <c r="E5204" s="4">
        <v>0</v>
      </c>
      <c r="F5204" s="4">
        <v>2.3</v>
      </c>
      <c r="G5204">
        <v>0</v>
      </c>
      <c r="H5204" s="4" t="s">
        <v>26922</v>
      </c>
      <c r="I5204" t="s">
        <v>4013</v>
      </c>
    </row>
    <row r="5205" ht="15.75" customHeight="1" spans="1:9">
      <c r="A5205">
        <v>5204</v>
      </c>
      <c r="B5205" t="s">
        <v>31908</v>
      </c>
      <c r="C5205" t="s">
        <v>26920</v>
      </c>
      <c r="D5205" t="s">
        <v>26988</v>
      </c>
      <c r="E5205" s="4">
        <v>0.4452</v>
      </c>
      <c r="F5205" s="4">
        <v>0.4664</v>
      </c>
      <c r="G5205">
        <v>1</v>
      </c>
      <c r="H5205" s="4" t="s">
        <v>26925</v>
      </c>
      <c r="I5205" s="7">
        <v>1091700000000</v>
      </c>
    </row>
    <row r="5206" ht="15.75" customHeight="1" spans="1:9">
      <c r="A5206">
        <v>5205</v>
      </c>
      <c r="B5206" t="s">
        <v>31909</v>
      </c>
      <c r="C5206" t="s">
        <v>26931</v>
      </c>
      <c r="D5206" t="s">
        <v>27382</v>
      </c>
      <c r="E5206" s="4">
        <v>2.97648</v>
      </c>
      <c r="F5206" s="4">
        <v>2.8642</v>
      </c>
      <c r="G5206">
        <v>0</v>
      </c>
      <c r="H5206" s="4" t="s">
        <v>26929</v>
      </c>
      <c r="I5206" s="7">
        <v>1018110000000</v>
      </c>
    </row>
    <row r="5207" ht="15.75" customHeight="1" spans="1:9">
      <c r="A5207">
        <v>5206</v>
      </c>
      <c r="B5207" t="s">
        <v>31369</v>
      </c>
      <c r="C5207" t="s">
        <v>26920</v>
      </c>
      <c r="D5207" t="s">
        <v>26964</v>
      </c>
      <c r="E5207" s="4">
        <v>0</v>
      </c>
      <c r="F5207" s="4">
        <v>0.043</v>
      </c>
      <c r="G5207">
        <v>1</v>
      </c>
      <c r="H5207" s="4" t="s">
        <v>26943</v>
      </c>
      <c r="I5207" t="s">
        <v>4013</v>
      </c>
    </row>
    <row r="5208" ht="15.75" customHeight="1" spans="1:9">
      <c r="A5208">
        <v>5207</v>
      </c>
      <c r="B5208" t="s">
        <v>31910</v>
      </c>
      <c r="C5208" t="s">
        <v>26920</v>
      </c>
      <c r="D5208" t="s">
        <v>26964</v>
      </c>
      <c r="E5208" s="4">
        <v>0</v>
      </c>
      <c r="F5208" s="4">
        <v>0.01</v>
      </c>
      <c r="G5208">
        <v>1</v>
      </c>
      <c r="H5208" s="4" t="s">
        <v>26943</v>
      </c>
      <c r="I5208" t="s">
        <v>4013</v>
      </c>
    </row>
    <row r="5209" ht="15.75" customHeight="1" spans="1:9">
      <c r="A5209">
        <v>5208</v>
      </c>
      <c r="B5209" t="s">
        <v>31911</v>
      </c>
      <c r="C5209" t="s">
        <v>26935</v>
      </c>
      <c r="D5209" t="s">
        <v>28728</v>
      </c>
      <c r="E5209" s="4">
        <v>0</v>
      </c>
      <c r="F5209" s="4">
        <v>5.12</v>
      </c>
      <c r="G5209">
        <v>1</v>
      </c>
      <c r="H5209" s="4" t="s">
        <v>27132</v>
      </c>
      <c r="I5209" t="s">
        <v>4013</v>
      </c>
    </row>
    <row r="5210" ht="15.75" customHeight="1" spans="1:9">
      <c r="A5210">
        <v>5209</v>
      </c>
      <c r="B5210" t="s">
        <v>31912</v>
      </c>
      <c r="C5210" t="s">
        <v>26935</v>
      </c>
      <c r="D5210" t="s">
        <v>28728</v>
      </c>
      <c r="E5210" s="4">
        <v>0</v>
      </c>
      <c r="F5210" s="4">
        <v>3.166</v>
      </c>
      <c r="G5210">
        <v>1</v>
      </c>
      <c r="H5210" s="4" t="s">
        <v>27132</v>
      </c>
      <c r="I5210" t="s">
        <v>4013</v>
      </c>
    </row>
    <row r="5211" ht="15.75" customHeight="1" spans="1:9">
      <c r="A5211">
        <v>5210</v>
      </c>
      <c r="B5211" t="s">
        <v>31913</v>
      </c>
      <c r="C5211" t="s">
        <v>26931</v>
      </c>
      <c r="D5211" t="s">
        <v>26921</v>
      </c>
      <c r="E5211" s="4">
        <v>0.0636</v>
      </c>
      <c r="F5211" s="4">
        <v>0.053</v>
      </c>
      <c r="G5211">
        <v>0.3917</v>
      </c>
      <c r="H5211" s="4" t="s">
        <v>26952</v>
      </c>
      <c r="I5211" s="7">
        <v>1023510000000</v>
      </c>
    </row>
    <row r="5212" ht="15.75" customHeight="1" spans="1:9">
      <c r="A5212">
        <v>5211</v>
      </c>
      <c r="B5212" t="s">
        <v>31914</v>
      </c>
      <c r="C5212" t="s">
        <v>26920</v>
      </c>
      <c r="D5212" t="s">
        <v>26927</v>
      </c>
      <c r="E5212" s="4">
        <v>0.583</v>
      </c>
      <c r="F5212" s="4">
        <v>0.4</v>
      </c>
      <c r="G5212">
        <v>0.8009</v>
      </c>
      <c r="H5212" s="4" t="s">
        <v>26922</v>
      </c>
      <c r="I5212" s="7">
        <v>1037000000000</v>
      </c>
    </row>
    <row r="5213" ht="15.75" customHeight="1" spans="1:9">
      <c r="A5213">
        <v>5212</v>
      </c>
      <c r="B5213" t="s">
        <v>29553</v>
      </c>
      <c r="C5213" t="s">
        <v>26935</v>
      </c>
      <c r="D5213" t="s">
        <v>29193</v>
      </c>
      <c r="E5213" s="4">
        <v>1.2402</v>
      </c>
      <c r="F5213" s="4">
        <v>1.0969</v>
      </c>
      <c r="G5213">
        <v>1</v>
      </c>
      <c r="H5213" s="4" t="s">
        <v>27068</v>
      </c>
      <c r="I5213">
        <v>80056819002</v>
      </c>
    </row>
    <row r="5214" ht="15.75" customHeight="1" spans="1:9">
      <c r="A5214">
        <v>5213</v>
      </c>
      <c r="B5214" t="s">
        <v>29554</v>
      </c>
      <c r="C5214" t="s">
        <v>26935</v>
      </c>
      <c r="D5214" t="s">
        <v>29193</v>
      </c>
      <c r="E5214" s="4">
        <v>3.311864</v>
      </c>
      <c r="F5214" s="4">
        <v>1.7388</v>
      </c>
      <c r="G5214">
        <v>1</v>
      </c>
      <c r="H5214" s="4" t="s">
        <v>27068</v>
      </c>
      <c r="I5214">
        <v>80056819002</v>
      </c>
    </row>
    <row r="5215" ht="15.75" customHeight="1" spans="1:9">
      <c r="A5215">
        <v>5214</v>
      </c>
      <c r="B5215" t="s">
        <v>28951</v>
      </c>
      <c r="C5215" t="s">
        <v>26935</v>
      </c>
      <c r="D5215" t="s">
        <v>29193</v>
      </c>
      <c r="E5215" s="4">
        <v>1.8762</v>
      </c>
      <c r="F5215" s="4">
        <v>1.603</v>
      </c>
      <c r="G5215">
        <v>1</v>
      </c>
      <c r="H5215" s="4" t="s">
        <v>27068</v>
      </c>
      <c r="I5215">
        <v>80056819002</v>
      </c>
    </row>
    <row r="5216" ht="15.75" customHeight="1" spans="1:9">
      <c r="A5216">
        <v>5215</v>
      </c>
      <c r="B5216" t="s">
        <v>31915</v>
      </c>
      <c r="C5216" t="s">
        <v>26935</v>
      </c>
      <c r="D5216" t="s">
        <v>31884</v>
      </c>
      <c r="E5216" s="4">
        <v>20.617</v>
      </c>
      <c r="F5216" s="4">
        <v>19.45</v>
      </c>
      <c r="G5216">
        <v>0</v>
      </c>
      <c r="H5216" s="4" t="s">
        <v>27132</v>
      </c>
      <c r="I5216" s="7">
        <v>1291600000000</v>
      </c>
    </row>
    <row r="5217" ht="15.75" customHeight="1" spans="1:9">
      <c r="A5217">
        <v>5216</v>
      </c>
      <c r="B5217" t="s">
        <v>31916</v>
      </c>
      <c r="C5217" t="s">
        <v>26935</v>
      </c>
      <c r="D5217" t="s">
        <v>28917</v>
      </c>
      <c r="E5217" s="4">
        <v>0</v>
      </c>
      <c r="F5217" s="4">
        <v>0.0001</v>
      </c>
      <c r="G5217">
        <v>0</v>
      </c>
      <c r="H5217" s="4" t="s">
        <v>27073</v>
      </c>
      <c r="I5217" t="s">
        <v>4013</v>
      </c>
    </row>
    <row r="5218" ht="15.75" customHeight="1" spans="1:9">
      <c r="A5218">
        <v>5217</v>
      </c>
      <c r="B5218" t="s">
        <v>31917</v>
      </c>
      <c r="C5218" t="s">
        <v>26920</v>
      </c>
      <c r="D5218" t="s">
        <v>26921</v>
      </c>
      <c r="E5218" s="4">
        <v>0.1166</v>
      </c>
      <c r="F5218" s="4">
        <v>0.1124</v>
      </c>
      <c r="G5218">
        <v>1</v>
      </c>
      <c r="H5218" s="4" t="s">
        <v>26952</v>
      </c>
      <c r="I5218" t="s">
        <v>4013</v>
      </c>
    </row>
    <row r="5219" ht="15.75" customHeight="1" spans="1:9">
      <c r="A5219">
        <v>5218</v>
      </c>
      <c r="B5219" t="s">
        <v>31918</v>
      </c>
      <c r="C5219" t="s">
        <v>26920</v>
      </c>
      <c r="D5219" t="s">
        <v>26947</v>
      </c>
      <c r="E5219" s="4">
        <v>0.24645</v>
      </c>
      <c r="F5219" s="4">
        <v>0.2372</v>
      </c>
      <c r="G5219">
        <v>0</v>
      </c>
      <c r="H5219" s="4" t="s">
        <v>26925</v>
      </c>
      <c r="I5219" s="7">
        <v>1046500000000</v>
      </c>
    </row>
    <row r="5220" ht="15.75" customHeight="1" spans="1:9">
      <c r="A5220">
        <v>5219</v>
      </c>
      <c r="B5220" t="s">
        <v>29351</v>
      </c>
      <c r="C5220" t="s">
        <v>26920</v>
      </c>
      <c r="D5220" t="s">
        <v>26927</v>
      </c>
      <c r="E5220" s="4">
        <v>0</v>
      </c>
      <c r="F5220" s="4">
        <v>1.26</v>
      </c>
      <c r="G5220">
        <v>0</v>
      </c>
      <c r="H5220" s="4" t="s">
        <v>26929</v>
      </c>
      <c r="I5220" t="s">
        <v>4013</v>
      </c>
    </row>
    <row r="5221" ht="15.75" customHeight="1" spans="1:9">
      <c r="A5221">
        <v>5220</v>
      </c>
      <c r="B5221" t="s">
        <v>31919</v>
      </c>
      <c r="C5221" t="s">
        <v>26935</v>
      </c>
      <c r="D5221" t="s">
        <v>27138</v>
      </c>
      <c r="E5221" s="4">
        <v>1.104202</v>
      </c>
      <c r="F5221" s="4">
        <v>1.0417</v>
      </c>
      <c r="G5221">
        <v>0</v>
      </c>
      <c r="H5221" s="4" t="s">
        <v>27134</v>
      </c>
      <c r="I5221" t="s">
        <v>4013</v>
      </c>
    </row>
    <row r="5222" ht="15.75" customHeight="1" spans="1:9">
      <c r="A5222">
        <v>5221</v>
      </c>
      <c r="B5222" t="s">
        <v>31920</v>
      </c>
      <c r="C5222" t="s">
        <v>26920</v>
      </c>
      <c r="D5222" t="s">
        <v>26927</v>
      </c>
      <c r="E5222" s="4">
        <v>0.0636</v>
      </c>
      <c r="F5222" s="4">
        <v>0.0636</v>
      </c>
      <c r="G5222">
        <v>0</v>
      </c>
      <c r="H5222" s="4" t="s">
        <v>26925</v>
      </c>
      <c r="I5222" s="7">
        <v>1037000000000</v>
      </c>
    </row>
    <row r="5223" ht="15.75" customHeight="1" spans="1:9">
      <c r="A5223">
        <v>5222</v>
      </c>
      <c r="B5223" t="s">
        <v>31921</v>
      </c>
      <c r="C5223" t="s">
        <v>26931</v>
      </c>
      <c r="D5223" t="s">
        <v>29233</v>
      </c>
      <c r="E5223" s="4">
        <v>14.655772</v>
      </c>
      <c r="F5223" s="4">
        <v>15.0706</v>
      </c>
      <c r="G5223">
        <v>0</v>
      </c>
      <c r="H5223" s="4" t="s">
        <v>26925</v>
      </c>
      <c r="I5223" t="s">
        <v>4013</v>
      </c>
    </row>
    <row r="5224" ht="15.75" customHeight="1" spans="1:9">
      <c r="A5224">
        <v>5223</v>
      </c>
      <c r="B5224" t="s">
        <v>31922</v>
      </c>
      <c r="C5224" t="s">
        <v>26920</v>
      </c>
      <c r="D5224" t="s">
        <v>26927</v>
      </c>
      <c r="E5224" s="4">
        <v>0.199704</v>
      </c>
      <c r="F5224" s="4">
        <v>0.1941</v>
      </c>
      <c r="G5224">
        <v>0.8644</v>
      </c>
      <c r="H5224" s="4" t="s">
        <v>26943</v>
      </c>
      <c r="I5224" s="7">
        <v>1037000000000</v>
      </c>
    </row>
    <row r="5225" ht="15.75" customHeight="1" spans="1:9">
      <c r="A5225">
        <v>5224</v>
      </c>
      <c r="B5225" t="s">
        <v>31923</v>
      </c>
      <c r="C5225" t="s">
        <v>26920</v>
      </c>
      <c r="D5225" t="s">
        <v>27906</v>
      </c>
      <c r="E5225" s="4">
        <v>0</v>
      </c>
      <c r="F5225" s="4">
        <v>0.6139</v>
      </c>
      <c r="G5225">
        <v>0</v>
      </c>
      <c r="H5225" s="4" t="s">
        <v>26943</v>
      </c>
      <c r="I5225">
        <v>155620024</v>
      </c>
    </row>
    <row r="5226" ht="15.75" customHeight="1" spans="1:9">
      <c r="A5226">
        <v>5225</v>
      </c>
      <c r="B5226" t="s">
        <v>31924</v>
      </c>
      <c r="C5226" t="s">
        <v>26920</v>
      </c>
      <c r="D5226" t="s">
        <v>28608</v>
      </c>
      <c r="E5226" s="4">
        <v>15.8364</v>
      </c>
      <c r="F5226" s="4">
        <v>15.3882</v>
      </c>
      <c r="G5226">
        <v>20.44</v>
      </c>
      <c r="H5226" s="4" t="s">
        <v>26933</v>
      </c>
      <c r="I5226" s="7">
        <v>1705600000000</v>
      </c>
    </row>
    <row r="5227" ht="15.75" customHeight="1" spans="1:9">
      <c r="A5227">
        <v>5226</v>
      </c>
      <c r="B5227" t="s">
        <v>31925</v>
      </c>
      <c r="C5227" t="s">
        <v>26931</v>
      </c>
      <c r="D5227" t="s">
        <v>26927</v>
      </c>
      <c r="E5227" s="4">
        <v>0.1166</v>
      </c>
      <c r="F5227" s="4">
        <v>0.1194</v>
      </c>
      <c r="G5227">
        <v>0.8604</v>
      </c>
      <c r="H5227" s="4" t="s">
        <v>26929</v>
      </c>
      <c r="I5227" s="7">
        <v>1037000000000</v>
      </c>
    </row>
    <row r="5228" ht="15.75" customHeight="1" spans="1:9">
      <c r="A5228">
        <v>5227</v>
      </c>
      <c r="B5228" t="s">
        <v>31926</v>
      </c>
      <c r="C5228" t="s">
        <v>26920</v>
      </c>
      <c r="D5228" t="s">
        <v>27573</v>
      </c>
      <c r="E5228" s="4">
        <v>10.55336</v>
      </c>
      <c r="F5228" s="4">
        <v>10.5534</v>
      </c>
      <c r="G5228">
        <v>0</v>
      </c>
      <c r="H5228" s="4" t="s">
        <v>26925</v>
      </c>
      <c r="I5228" s="7">
        <v>1063900000000</v>
      </c>
    </row>
    <row r="5229" ht="15.75" customHeight="1" spans="1:9">
      <c r="A5229">
        <v>5228</v>
      </c>
      <c r="B5229" t="s">
        <v>31927</v>
      </c>
      <c r="C5229" t="s">
        <v>26920</v>
      </c>
      <c r="D5229" t="s">
        <v>30060</v>
      </c>
      <c r="E5229" s="4">
        <v>0</v>
      </c>
      <c r="F5229" s="4">
        <v>7.4857</v>
      </c>
      <c r="G5229">
        <v>0</v>
      </c>
      <c r="H5229" s="4" t="s">
        <v>26925</v>
      </c>
      <c r="I5229" t="s">
        <v>4013</v>
      </c>
    </row>
    <row r="5230" ht="15.75" customHeight="1" spans="1:9">
      <c r="A5230">
        <v>5229</v>
      </c>
      <c r="B5230" t="s">
        <v>31928</v>
      </c>
      <c r="C5230" t="s">
        <v>26920</v>
      </c>
      <c r="D5230" t="s">
        <v>29233</v>
      </c>
      <c r="E5230" s="4">
        <v>0</v>
      </c>
      <c r="F5230" s="4">
        <v>19.2643</v>
      </c>
      <c r="G5230">
        <v>0</v>
      </c>
      <c r="H5230" s="4" t="s">
        <v>26925</v>
      </c>
      <c r="I5230" t="s">
        <v>4013</v>
      </c>
    </row>
    <row r="5231" ht="15.75" customHeight="1" spans="1:9">
      <c r="A5231">
        <v>5230</v>
      </c>
      <c r="B5231" t="s">
        <v>31929</v>
      </c>
      <c r="C5231" t="s">
        <v>26920</v>
      </c>
      <c r="D5231" t="s">
        <v>31358</v>
      </c>
      <c r="E5231" s="4">
        <v>24.38</v>
      </c>
      <c r="F5231" s="4">
        <v>21.5625</v>
      </c>
      <c r="G5231">
        <v>0</v>
      </c>
      <c r="H5231" s="4" t="s">
        <v>26943</v>
      </c>
      <c r="I5231" t="s">
        <v>4013</v>
      </c>
    </row>
    <row r="5232" ht="15.75" customHeight="1" spans="1:9">
      <c r="A5232">
        <v>5231</v>
      </c>
      <c r="B5232" t="s">
        <v>31930</v>
      </c>
      <c r="C5232" t="s">
        <v>26920</v>
      </c>
      <c r="D5232" t="s">
        <v>30027</v>
      </c>
      <c r="E5232" s="4">
        <v>0</v>
      </c>
      <c r="F5232" s="4">
        <v>4.6642</v>
      </c>
      <c r="G5232">
        <v>0</v>
      </c>
      <c r="H5232" s="4" t="s">
        <v>27208</v>
      </c>
      <c r="I5232" t="s">
        <v>4013</v>
      </c>
    </row>
    <row r="5233" ht="15.75" customHeight="1" spans="1:9">
      <c r="A5233">
        <v>5232</v>
      </c>
      <c r="B5233" t="s">
        <v>31931</v>
      </c>
      <c r="C5233" t="s">
        <v>26920</v>
      </c>
      <c r="D5233" t="s">
        <v>26945</v>
      </c>
      <c r="E5233" s="4">
        <v>0.012296</v>
      </c>
      <c r="F5233" s="4">
        <v>0.014</v>
      </c>
      <c r="G5233">
        <v>0</v>
      </c>
      <c r="H5233" s="4" t="s">
        <v>26929</v>
      </c>
      <c r="I5233" s="7">
        <v>1256800000000</v>
      </c>
    </row>
    <row r="5234" ht="15.75" customHeight="1" spans="1:9">
      <c r="A5234">
        <v>5233</v>
      </c>
      <c r="B5234" t="s">
        <v>31932</v>
      </c>
      <c r="C5234" t="s">
        <v>26920</v>
      </c>
      <c r="D5234" t="s">
        <v>30060</v>
      </c>
      <c r="E5234" s="4">
        <v>1.035302</v>
      </c>
      <c r="F5234" s="4">
        <v>0.9962</v>
      </c>
      <c r="G5234">
        <v>0</v>
      </c>
      <c r="H5234" s="4" t="s">
        <v>26925</v>
      </c>
      <c r="I5234" t="s">
        <v>4013</v>
      </c>
    </row>
    <row r="5235" ht="27" customHeight="1" spans="1:9">
      <c r="A5235">
        <v>5234</v>
      </c>
      <c r="B5235" t="s">
        <v>31933</v>
      </c>
      <c r="C5235" t="s">
        <v>26920</v>
      </c>
      <c r="D5235" t="s">
        <v>26927</v>
      </c>
      <c r="E5235" s="4">
        <v>0</v>
      </c>
      <c r="F5235" s="4">
        <v>7.15</v>
      </c>
      <c r="G5235">
        <v>0</v>
      </c>
      <c r="H5235" s="4" t="s">
        <v>26955</v>
      </c>
      <c r="I5235" t="s">
        <v>4013</v>
      </c>
    </row>
    <row r="5236" ht="15.75" customHeight="1" spans="1:9">
      <c r="A5236">
        <v>5235</v>
      </c>
      <c r="B5236" t="s">
        <v>31934</v>
      </c>
      <c r="C5236" t="s">
        <v>26920</v>
      </c>
      <c r="D5236" t="s">
        <v>26940</v>
      </c>
      <c r="E5236" s="4">
        <v>1.06</v>
      </c>
      <c r="F5236" s="4">
        <v>1.484</v>
      </c>
      <c r="G5236">
        <v>27.4446</v>
      </c>
      <c r="H5236" s="4" t="s">
        <v>26952</v>
      </c>
      <c r="I5236" s="7">
        <v>1134300000000</v>
      </c>
    </row>
    <row r="5237" ht="15.75" customHeight="1" spans="1:9">
      <c r="A5237">
        <v>5236</v>
      </c>
      <c r="B5237" t="s">
        <v>31935</v>
      </c>
      <c r="C5237" t="s">
        <v>26935</v>
      </c>
      <c r="D5237" t="s">
        <v>28328</v>
      </c>
      <c r="E5237" s="4">
        <v>0.08904</v>
      </c>
      <c r="F5237" s="4">
        <v>0.08</v>
      </c>
      <c r="G5237">
        <v>1</v>
      </c>
      <c r="H5237" s="4" t="s">
        <v>27073</v>
      </c>
      <c r="I5237" t="s">
        <v>4013</v>
      </c>
    </row>
    <row r="5238" ht="15.75" customHeight="1" spans="1:9">
      <c r="A5238">
        <v>5237</v>
      </c>
      <c r="B5238" t="s">
        <v>31936</v>
      </c>
      <c r="C5238" t="s">
        <v>26920</v>
      </c>
      <c r="D5238" t="s">
        <v>31937</v>
      </c>
      <c r="E5238" s="4">
        <v>0</v>
      </c>
      <c r="F5238" s="4">
        <v>24.3929</v>
      </c>
      <c r="G5238">
        <v>0</v>
      </c>
      <c r="H5238" s="4" t="s">
        <v>26943</v>
      </c>
      <c r="I5238" t="s">
        <v>4013</v>
      </c>
    </row>
    <row r="5239" ht="15.75" customHeight="1" spans="1:9">
      <c r="A5239">
        <v>5238</v>
      </c>
      <c r="B5239" t="s">
        <v>31938</v>
      </c>
      <c r="C5239" t="s">
        <v>26920</v>
      </c>
      <c r="D5239" t="s">
        <v>31939</v>
      </c>
      <c r="E5239" s="4">
        <v>0</v>
      </c>
      <c r="F5239" s="4">
        <v>1.0374</v>
      </c>
      <c r="G5239">
        <v>0</v>
      </c>
      <c r="H5239" s="4" t="s">
        <v>26925</v>
      </c>
      <c r="I5239" t="s">
        <v>4013</v>
      </c>
    </row>
    <row r="5240" ht="27" customHeight="1" spans="1:9">
      <c r="A5240">
        <v>5239</v>
      </c>
      <c r="B5240" t="s">
        <v>31940</v>
      </c>
      <c r="C5240" t="s">
        <v>26920</v>
      </c>
      <c r="D5240" t="s">
        <v>26960</v>
      </c>
      <c r="E5240" s="4">
        <v>0.04028</v>
      </c>
      <c r="F5240" s="4">
        <v>0.0148</v>
      </c>
      <c r="G5240">
        <v>1</v>
      </c>
      <c r="H5240" s="4" t="s">
        <v>26943</v>
      </c>
      <c r="I5240" t="s">
        <v>4013</v>
      </c>
    </row>
    <row r="5241" ht="15.75" customHeight="1" spans="1:9">
      <c r="A5241">
        <v>5240</v>
      </c>
      <c r="B5241" t="s">
        <v>31941</v>
      </c>
      <c r="C5241" t="s">
        <v>26920</v>
      </c>
      <c r="D5241" t="s">
        <v>27009</v>
      </c>
      <c r="E5241" s="4">
        <v>0</v>
      </c>
      <c r="F5241" s="4">
        <v>0.0001</v>
      </c>
      <c r="G5241">
        <v>0</v>
      </c>
      <c r="H5241" s="4" t="s">
        <v>26933</v>
      </c>
      <c r="I5241" t="s">
        <v>4013</v>
      </c>
    </row>
    <row r="5242" ht="15.75" customHeight="1" spans="1:9">
      <c r="A5242">
        <v>5241</v>
      </c>
      <c r="B5242" t="s">
        <v>31942</v>
      </c>
      <c r="C5242" t="s">
        <v>26931</v>
      </c>
      <c r="D5242" t="s">
        <v>28296</v>
      </c>
      <c r="E5242" s="4">
        <v>0</v>
      </c>
      <c r="F5242" s="4">
        <v>0.1786</v>
      </c>
      <c r="G5242">
        <v>0</v>
      </c>
      <c r="H5242" s="4" t="s">
        <v>26925</v>
      </c>
      <c r="I5242" t="s">
        <v>4013</v>
      </c>
    </row>
    <row r="5243" ht="15.75" customHeight="1" spans="1:9">
      <c r="A5243">
        <v>5242</v>
      </c>
      <c r="B5243" t="s">
        <v>31943</v>
      </c>
      <c r="C5243" t="s">
        <v>26920</v>
      </c>
      <c r="D5243" t="s">
        <v>27564</v>
      </c>
      <c r="E5243" s="4">
        <v>0</v>
      </c>
      <c r="F5243" s="4">
        <v>0.4929</v>
      </c>
      <c r="G5243">
        <v>0</v>
      </c>
      <c r="H5243" s="4" t="s">
        <v>27398</v>
      </c>
      <c r="I5243" t="s">
        <v>4013</v>
      </c>
    </row>
    <row r="5244" ht="15.75" customHeight="1" spans="1:9">
      <c r="A5244">
        <v>5243</v>
      </c>
      <c r="B5244" t="s">
        <v>31944</v>
      </c>
      <c r="C5244" t="s">
        <v>26920</v>
      </c>
      <c r="D5244" t="s">
        <v>26921</v>
      </c>
      <c r="E5244" s="4">
        <v>0.221116</v>
      </c>
      <c r="F5244" s="4">
        <v>0.2128</v>
      </c>
      <c r="G5244">
        <v>0.7198</v>
      </c>
      <c r="H5244" s="4" t="s">
        <v>26952</v>
      </c>
      <c r="I5244" s="7">
        <v>1023510000000</v>
      </c>
    </row>
    <row r="5245" ht="15.75" customHeight="1" spans="1:9">
      <c r="A5245">
        <v>5244</v>
      </c>
      <c r="B5245" t="s">
        <v>31945</v>
      </c>
      <c r="C5245" t="s">
        <v>26920</v>
      </c>
      <c r="D5245" t="s">
        <v>27551</v>
      </c>
      <c r="E5245" s="4">
        <v>2.142578</v>
      </c>
      <c r="F5245" s="4">
        <v>2.0618</v>
      </c>
      <c r="G5245">
        <v>0</v>
      </c>
      <c r="H5245" s="4" t="s">
        <v>26943</v>
      </c>
      <c r="I5245" t="s">
        <v>4013</v>
      </c>
    </row>
    <row r="5246" ht="15.75" customHeight="1" spans="1:9">
      <c r="A5246">
        <v>5245</v>
      </c>
      <c r="B5246" t="s">
        <v>31946</v>
      </c>
      <c r="C5246" t="s">
        <v>26920</v>
      </c>
      <c r="D5246" t="s">
        <v>26945</v>
      </c>
      <c r="E5246" s="4">
        <v>0.197266</v>
      </c>
      <c r="F5246" s="4">
        <v>0.1898</v>
      </c>
      <c r="G5246">
        <v>0</v>
      </c>
      <c r="H5246" s="4" t="s">
        <v>26922</v>
      </c>
      <c r="I5246" t="s">
        <v>4013</v>
      </c>
    </row>
    <row r="5247" ht="15.75" customHeight="1" spans="1:9">
      <c r="A5247">
        <v>5246</v>
      </c>
      <c r="B5247" t="s">
        <v>31947</v>
      </c>
      <c r="C5247" t="s">
        <v>26920</v>
      </c>
      <c r="D5247" t="s">
        <v>26940</v>
      </c>
      <c r="E5247" s="4">
        <v>0</v>
      </c>
      <c r="F5247" s="4">
        <v>0.6071</v>
      </c>
      <c r="G5247">
        <v>0</v>
      </c>
      <c r="H5247" s="4" t="s">
        <v>26929</v>
      </c>
      <c r="I5247" t="s">
        <v>4013</v>
      </c>
    </row>
    <row r="5248" ht="15.75" customHeight="1" spans="1:9">
      <c r="A5248">
        <v>5247</v>
      </c>
      <c r="B5248" t="s">
        <v>31948</v>
      </c>
      <c r="C5248" t="s">
        <v>26920</v>
      </c>
      <c r="D5248" t="s">
        <v>26947</v>
      </c>
      <c r="E5248" s="4">
        <v>0</v>
      </c>
      <c r="F5248" s="4">
        <v>1.2286</v>
      </c>
      <c r="G5248">
        <v>0</v>
      </c>
      <c r="H5248" s="4" t="s">
        <v>26943</v>
      </c>
      <c r="I5248" t="s">
        <v>4013</v>
      </c>
    </row>
    <row r="5249" ht="15.75" customHeight="1" spans="1:9">
      <c r="A5249">
        <v>5248</v>
      </c>
      <c r="B5249" t="s">
        <v>31949</v>
      </c>
      <c r="C5249" t="s">
        <v>26920</v>
      </c>
      <c r="D5249" t="s">
        <v>26947</v>
      </c>
      <c r="E5249" s="4">
        <v>0</v>
      </c>
      <c r="F5249" s="4">
        <v>0.8643</v>
      </c>
      <c r="G5249">
        <v>0</v>
      </c>
      <c r="H5249" s="4" t="s">
        <v>26925</v>
      </c>
      <c r="I5249" t="s">
        <v>4013</v>
      </c>
    </row>
    <row r="5250" ht="15.75" customHeight="1" spans="1:9">
      <c r="A5250">
        <v>5249</v>
      </c>
      <c r="B5250" t="s">
        <v>31950</v>
      </c>
      <c r="C5250" t="s">
        <v>26920</v>
      </c>
      <c r="D5250" t="s">
        <v>28507</v>
      </c>
      <c r="E5250" s="4">
        <v>0</v>
      </c>
      <c r="F5250" s="4">
        <v>3.28</v>
      </c>
      <c r="G5250">
        <v>0</v>
      </c>
      <c r="H5250" s="4" t="s">
        <v>26925</v>
      </c>
      <c r="I5250" s="7">
        <v>1008900000000</v>
      </c>
    </row>
    <row r="5251" ht="15.75" customHeight="1" spans="1:9">
      <c r="A5251">
        <v>5250</v>
      </c>
      <c r="B5251" t="s">
        <v>31951</v>
      </c>
      <c r="C5251" t="s">
        <v>26920</v>
      </c>
      <c r="D5251" t="s">
        <v>28217</v>
      </c>
      <c r="E5251" s="4">
        <v>0</v>
      </c>
      <c r="F5251" s="4">
        <v>0.2786</v>
      </c>
      <c r="G5251">
        <v>0</v>
      </c>
      <c r="H5251" s="4" t="s">
        <v>26925</v>
      </c>
      <c r="I5251" t="s">
        <v>4013</v>
      </c>
    </row>
    <row r="5252" ht="15.75" customHeight="1" spans="1:9">
      <c r="A5252">
        <v>5251</v>
      </c>
      <c r="B5252" t="s">
        <v>31952</v>
      </c>
      <c r="C5252" t="s">
        <v>26920</v>
      </c>
      <c r="D5252" t="s">
        <v>27569</v>
      </c>
      <c r="E5252" s="4">
        <v>0.437038</v>
      </c>
      <c r="F5252" s="4">
        <v>0.4205</v>
      </c>
      <c r="G5252">
        <v>0.722</v>
      </c>
      <c r="H5252" s="4" t="s">
        <v>26925</v>
      </c>
      <c r="I5252" s="7">
        <v>1130000000000</v>
      </c>
    </row>
    <row r="5253" ht="27" customHeight="1" spans="1:9">
      <c r="A5253">
        <v>5252</v>
      </c>
      <c r="B5253" t="s">
        <v>31953</v>
      </c>
      <c r="C5253" t="s">
        <v>26935</v>
      </c>
      <c r="D5253" t="s">
        <v>26932</v>
      </c>
      <c r="E5253" s="4">
        <v>0</v>
      </c>
      <c r="F5253" s="4">
        <v>10.8247</v>
      </c>
      <c r="G5253">
        <v>0</v>
      </c>
      <c r="H5253" s="4" t="s">
        <v>27073</v>
      </c>
      <c r="I5253" t="s">
        <v>4013</v>
      </c>
    </row>
    <row r="5254" ht="15.75" customHeight="1" spans="1:9">
      <c r="A5254">
        <v>5253</v>
      </c>
      <c r="B5254" t="s">
        <v>31954</v>
      </c>
      <c r="C5254" t="s">
        <v>26935</v>
      </c>
      <c r="D5254" t="s">
        <v>31955</v>
      </c>
      <c r="E5254" s="4">
        <v>0</v>
      </c>
      <c r="F5254" s="4">
        <v>15.9786</v>
      </c>
      <c r="G5254">
        <v>0</v>
      </c>
      <c r="H5254" s="4" t="s">
        <v>27073</v>
      </c>
      <c r="I5254" t="s">
        <v>4013</v>
      </c>
    </row>
    <row r="5255" ht="15.75" customHeight="1" spans="1:9">
      <c r="A5255">
        <v>5254</v>
      </c>
      <c r="B5255" t="s">
        <v>31956</v>
      </c>
      <c r="C5255" t="s">
        <v>26935</v>
      </c>
      <c r="D5255" t="s">
        <v>31955</v>
      </c>
      <c r="E5255" s="4">
        <v>0</v>
      </c>
      <c r="F5255" s="4">
        <v>22.2286</v>
      </c>
      <c r="G5255">
        <v>0</v>
      </c>
      <c r="H5255" s="4" t="s">
        <v>27073</v>
      </c>
      <c r="I5255" t="s">
        <v>4013</v>
      </c>
    </row>
    <row r="5256" ht="15.75" customHeight="1" spans="1:9">
      <c r="A5256">
        <v>5255</v>
      </c>
      <c r="B5256" t="s">
        <v>26972</v>
      </c>
      <c r="C5256" t="s">
        <v>26920</v>
      </c>
      <c r="D5256" t="s">
        <v>26921</v>
      </c>
      <c r="E5256" s="4">
        <v>0.30899</v>
      </c>
      <c r="F5256" s="4">
        <v>0.2973</v>
      </c>
      <c r="G5256">
        <v>1.038</v>
      </c>
      <c r="H5256" s="4" t="s">
        <v>26952</v>
      </c>
      <c r="I5256" s="7">
        <v>1023510000000</v>
      </c>
    </row>
    <row r="5257" ht="15.75" customHeight="1" spans="1:9">
      <c r="A5257">
        <v>5256</v>
      </c>
      <c r="B5257" t="s">
        <v>31957</v>
      </c>
      <c r="C5257" t="s">
        <v>26920</v>
      </c>
      <c r="D5257" t="s">
        <v>27015</v>
      </c>
      <c r="E5257" s="4">
        <v>1.113</v>
      </c>
      <c r="F5257" s="4">
        <v>1.113</v>
      </c>
      <c r="G5257">
        <v>1</v>
      </c>
      <c r="H5257" s="4" t="s">
        <v>26943</v>
      </c>
      <c r="I5257" s="7">
        <v>1348100000000</v>
      </c>
    </row>
    <row r="5258" ht="15.75" customHeight="1" spans="1:9">
      <c r="A5258">
        <v>5257</v>
      </c>
      <c r="B5258" t="s">
        <v>31958</v>
      </c>
      <c r="C5258" t="s">
        <v>26931</v>
      </c>
      <c r="D5258" t="s">
        <v>27009</v>
      </c>
      <c r="E5258" s="4">
        <v>14.84</v>
      </c>
      <c r="F5258" s="4">
        <v>14.84</v>
      </c>
      <c r="G5258">
        <v>18.556</v>
      </c>
      <c r="H5258" s="4" t="s">
        <v>26925</v>
      </c>
      <c r="I5258" s="7">
        <v>1029800000000</v>
      </c>
    </row>
    <row r="5259" ht="15.75" customHeight="1" spans="1:9">
      <c r="A5259">
        <v>5258</v>
      </c>
      <c r="B5259" t="s">
        <v>31959</v>
      </c>
      <c r="C5259" t="s">
        <v>26920</v>
      </c>
      <c r="D5259" t="s">
        <v>27382</v>
      </c>
      <c r="E5259" s="4">
        <v>0</v>
      </c>
      <c r="F5259" s="4">
        <v>1.2714</v>
      </c>
      <c r="G5259">
        <v>0</v>
      </c>
      <c r="H5259" s="4" t="s">
        <v>27398</v>
      </c>
      <c r="I5259" t="s">
        <v>4013</v>
      </c>
    </row>
    <row r="5260" ht="15.75" customHeight="1" spans="1:9">
      <c r="A5260">
        <v>5259</v>
      </c>
      <c r="B5260" t="s">
        <v>31960</v>
      </c>
      <c r="C5260" t="s">
        <v>26931</v>
      </c>
      <c r="D5260" t="s">
        <v>27009</v>
      </c>
      <c r="E5260" s="4">
        <v>0</v>
      </c>
      <c r="F5260" s="4">
        <v>0.0001</v>
      </c>
      <c r="G5260">
        <v>0</v>
      </c>
      <c r="H5260" s="4" t="s">
        <v>26925</v>
      </c>
      <c r="I5260" t="s">
        <v>4013</v>
      </c>
    </row>
    <row r="5261" ht="15.75" customHeight="1" spans="1:9">
      <c r="A5261">
        <v>5260</v>
      </c>
      <c r="B5261" t="s">
        <v>31961</v>
      </c>
      <c r="C5261" t="s">
        <v>26920</v>
      </c>
      <c r="D5261" t="s">
        <v>30060</v>
      </c>
      <c r="E5261" s="4">
        <v>0</v>
      </c>
      <c r="F5261" s="4">
        <v>13.5714</v>
      </c>
      <c r="G5261">
        <v>0</v>
      </c>
      <c r="H5261" s="4" t="s">
        <v>27398</v>
      </c>
      <c r="I5261" t="s">
        <v>4013</v>
      </c>
    </row>
    <row r="5262" ht="15.75" customHeight="1" spans="1:9">
      <c r="A5262">
        <v>5261</v>
      </c>
      <c r="B5262" t="s">
        <v>31962</v>
      </c>
      <c r="C5262" t="s">
        <v>26920</v>
      </c>
      <c r="D5262" t="s">
        <v>27076</v>
      </c>
      <c r="E5262" s="4">
        <v>0.2014</v>
      </c>
      <c r="F5262" s="4">
        <v>0.212</v>
      </c>
      <c r="G5262">
        <v>0.282</v>
      </c>
      <c r="H5262" s="4" t="s">
        <v>26929</v>
      </c>
      <c r="I5262" t="s">
        <v>4013</v>
      </c>
    </row>
    <row r="5263" ht="15.75" customHeight="1" spans="1:9">
      <c r="A5263">
        <v>5262</v>
      </c>
      <c r="B5263" t="s">
        <v>31963</v>
      </c>
      <c r="C5263" t="s">
        <v>26920</v>
      </c>
      <c r="D5263" t="s">
        <v>26932</v>
      </c>
      <c r="E5263" s="4">
        <v>31.8</v>
      </c>
      <c r="F5263" s="4">
        <v>31.8</v>
      </c>
      <c r="G5263">
        <v>175.04</v>
      </c>
      <c r="H5263" s="4" t="s">
        <v>26933</v>
      </c>
      <c r="I5263" s="7">
        <v>1004100000000</v>
      </c>
    </row>
    <row r="5264" ht="15.75" customHeight="1" spans="1:9">
      <c r="A5264">
        <v>5263</v>
      </c>
      <c r="B5264" t="s">
        <v>31964</v>
      </c>
      <c r="C5264" t="s">
        <v>26931</v>
      </c>
      <c r="D5264" t="s">
        <v>27569</v>
      </c>
      <c r="E5264" s="4">
        <v>0</v>
      </c>
      <c r="F5264" s="4">
        <v>8.8214</v>
      </c>
      <c r="G5264">
        <v>0</v>
      </c>
      <c r="H5264" s="4" t="s">
        <v>26933</v>
      </c>
      <c r="I5264" t="s">
        <v>4013</v>
      </c>
    </row>
    <row r="5265" ht="15.75" customHeight="1" spans="1:9">
      <c r="A5265">
        <v>5264</v>
      </c>
      <c r="B5265" t="s">
        <v>31965</v>
      </c>
      <c r="C5265" t="s">
        <v>26935</v>
      </c>
      <c r="D5265" t="s">
        <v>27187</v>
      </c>
      <c r="E5265" s="4">
        <v>0.220798</v>
      </c>
      <c r="F5265" s="4">
        <v>0.1</v>
      </c>
      <c r="G5265">
        <v>0</v>
      </c>
      <c r="H5265" s="4" t="s">
        <v>27073</v>
      </c>
      <c r="I5265" t="s">
        <v>4013</v>
      </c>
    </row>
    <row r="5266" ht="15.75" customHeight="1" spans="1:9">
      <c r="A5266">
        <v>5265</v>
      </c>
      <c r="B5266" t="s">
        <v>31966</v>
      </c>
      <c r="C5266" t="s">
        <v>26920</v>
      </c>
      <c r="D5266" t="s">
        <v>27834</v>
      </c>
      <c r="E5266" s="4">
        <v>0.91054</v>
      </c>
      <c r="F5266" s="4">
        <v>0.7621</v>
      </c>
      <c r="G5266">
        <v>4.7005</v>
      </c>
      <c r="H5266" s="4" t="s">
        <v>26929</v>
      </c>
      <c r="I5266" s="7">
        <v>1039200000000</v>
      </c>
    </row>
    <row r="5267" ht="15.75" customHeight="1" spans="1:9">
      <c r="A5267">
        <v>5266</v>
      </c>
      <c r="B5267" t="s">
        <v>31967</v>
      </c>
      <c r="C5267" t="s">
        <v>26920</v>
      </c>
      <c r="D5267" t="s">
        <v>27564</v>
      </c>
      <c r="E5267" s="4">
        <v>43.3752</v>
      </c>
      <c r="F5267" s="4">
        <v>40.92</v>
      </c>
      <c r="G5267">
        <v>0</v>
      </c>
      <c r="H5267" s="4" t="s">
        <v>26933</v>
      </c>
      <c r="I5267" s="7">
        <v>1010010000000</v>
      </c>
    </row>
    <row r="5268" ht="15.75" customHeight="1" spans="1:9">
      <c r="A5268">
        <v>5267</v>
      </c>
      <c r="B5268" t="s">
        <v>31968</v>
      </c>
      <c r="C5268" t="s">
        <v>26920</v>
      </c>
      <c r="D5268" t="s">
        <v>26950</v>
      </c>
      <c r="E5268" s="4">
        <v>4.346</v>
      </c>
      <c r="F5268" s="4">
        <v>4.6543</v>
      </c>
      <c r="G5268">
        <v>42.52</v>
      </c>
      <c r="H5268" s="4" t="s">
        <v>26952</v>
      </c>
      <c r="I5268" s="7">
        <v>1558400000000</v>
      </c>
    </row>
    <row r="5269" ht="15.75" customHeight="1" spans="1:9">
      <c r="A5269">
        <v>5268</v>
      </c>
      <c r="B5269" t="s">
        <v>31969</v>
      </c>
      <c r="C5269" t="s">
        <v>26920</v>
      </c>
      <c r="D5269" t="s">
        <v>26945</v>
      </c>
      <c r="E5269" s="4">
        <v>0.05618</v>
      </c>
      <c r="F5269" s="4">
        <v>0.0546</v>
      </c>
      <c r="G5269">
        <v>0</v>
      </c>
      <c r="H5269" s="4" t="s">
        <v>26925</v>
      </c>
      <c r="I5269" s="7">
        <v>1256800000000</v>
      </c>
    </row>
    <row r="5270" ht="15.75" customHeight="1" spans="1:9">
      <c r="A5270">
        <v>5269</v>
      </c>
      <c r="B5270" t="s">
        <v>31970</v>
      </c>
      <c r="C5270" t="s">
        <v>26935</v>
      </c>
      <c r="D5270" t="s">
        <v>30297</v>
      </c>
      <c r="E5270" s="4">
        <v>54.06</v>
      </c>
      <c r="F5270" s="4">
        <v>52.02</v>
      </c>
      <c r="G5270">
        <v>0</v>
      </c>
      <c r="H5270" s="4" t="s">
        <v>27134</v>
      </c>
      <c r="I5270" t="s">
        <v>4013</v>
      </c>
    </row>
    <row r="5271" ht="15.75" customHeight="1" spans="1:9">
      <c r="A5271">
        <v>5270</v>
      </c>
      <c r="B5271" t="s">
        <v>31971</v>
      </c>
      <c r="C5271" t="s">
        <v>26920</v>
      </c>
      <c r="D5271" t="s">
        <v>26947</v>
      </c>
      <c r="E5271" s="4">
        <v>0.46375</v>
      </c>
      <c r="F5271" s="4">
        <v>0.4638</v>
      </c>
      <c r="G5271">
        <v>1</v>
      </c>
      <c r="H5271" s="4" t="s">
        <v>26943</v>
      </c>
      <c r="I5271" t="s">
        <v>4013</v>
      </c>
    </row>
    <row r="5272" ht="15.75" customHeight="1" spans="1:9">
      <c r="A5272">
        <v>5271</v>
      </c>
      <c r="B5272" t="s">
        <v>31972</v>
      </c>
      <c r="C5272" t="s">
        <v>26935</v>
      </c>
      <c r="D5272" t="s">
        <v>30297</v>
      </c>
      <c r="E5272" s="4">
        <v>59.36</v>
      </c>
      <c r="F5272" s="4">
        <v>57.12</v>
      </c>
      <c r="G5272">
        <v>1</v>
      </c>
      <c r="H5272" s="4" t="s">
        <v>27134</v>
      </c>
      <c r="I5272" t="s">
        <v>4013</v>
      </c>
    </row>
    <row r="5273" ht="15.75" customHeight="1" spans="1:9">
      <c r="A5273">
        <v>5272</v>
      </c>
      <c r="B5273" t="s">
        <v>31973</v>
      </c>
      <c r="C5273" t="s">
        <v>26920</v>
      </c>
      <c r="D5273" t="s">
        <v>27015</v>
      </c>
      <c r="E5273" s="4">
        <v>3.71</v>
      </c>
      <c r="F5273" s="4">
        <v>3.57</v>
      </c>
      <c r="G5273">
        <v>1</v>
      </c>
      <c r="H5273" s="4" t="s">
        <v>26925</v>
      </c>
      <c r="I5273" s="7">
        <v>1384100000000</v>
      </c>
    </row>
    <row r="5274" ht="15.75" customHeight="1" spans="1:9">
      <c r="A5274">
        <v>5273</v>
      </c>
      <c r="B5274" t="s">
        <v>31974</v>
      </c>
      <c r="C5274" t="s">
        <v>26935</v>
      </c>
      <c r="D5274" t="s">
        <v>28242</v>
      </c>
      <c r="E5274" s="4">
        <v>0</v>
      </c>
      <c r="F5274" s="4">
        <v>24.4845</v>
      </c>
      <c r="G5274">
        <v>0</v>
      </c>
      <c r="H5274" s="4" t="s">
        <v>27134</v>
      </c>
      <c r="I5274" t="s">
        <v>4013</v>
      </c>
    </row>
    <row r="5275" ht="15.75" customHeight="1" spans="1:9">
      <c r="A5275">
        <v>5274</v>
      </c>
      <c r="B5275" t="s">
        <v>31975</v>
      </c>
      <c r="C5275" t="s">
        <v>26935</v>
      </c>
      <c r="D5275" t="s">
        <v>27015</v>
      </c>
      <c r="E5275" s="4">
        <v>0.1696</v>
      </c>
      <c r="F5275" s="4">
        <v>0.1648</v>
      </c>
      <c r="G5275">
        <v>0.5263</v>
      </c>
      <c r="H5275" s="4" t="s">
        <v>26937</v>
      </c>
      <c r="I5275" s="7">
        <v>1384100000000</v>
      </c>
    </row>
    <row r="5276" ht="15.75" customHeight="1" spans="1:9">
      <c r="A5276">
        <v>5275</v>
      </c>
      <c r="B5276" t="s">
        <v>31976</v>
      </c>
      <c r="C5276" t="s">
        <v>26935</v>
      </c>
      <c r="D5276" t="s">
        <v>28260</v>
      </c>
      <c r="E5276" s="4">
        <v>0</v>
      </c>
      <c r="F5276" s="4">
        <v>19.3299</v>
      </c>
      <c r="G5276">
        <v>0</v>
      </c>
      <c r="H5276" s="4" t="s">
        <v>27134</v>
      </c>
      <c r="I5276" t="s">
        <v>4013</v>
      </c>
    </row>
    <row r="5277" ht="15.75" customHeight="1" spans="1:9">
      <c r="A5277">
        <v>5276</v>
      </c>
      <c r="B5277" t="s">
        <v>31977</v>
      </c>
      <c r="C5277" t="s">
        <v>26935</v>
      </c>
      <c r="D5277" t="s">
        <v>28618</v>
      </c>
      <c r="E5277" s="4">
        <v>0</v>
      </c>
      <c r="F5277" s="4">
        <v>88.2668</v>
      </c>
      <c r="G5277">
        <v>0</v>
      </c>
      <c r="H5277" s="4" t="s">
        <v>27068</v>
      </c>
      <c r="I5277" t="s">
        <v>4013</v>
      </c>
    </row>
    <row r="5278" ht="15.75" customHeight="1" spans="1:9">
      <c r="A5278">
        <v>5277</v>
      </c>
      <c r="B5278" t="s">
        <v>31978</v>
      </c>
      <c r="C5278" t="s">
        <v>26935</v>
      </c>
      <c r="D5278" t="s">
        <v>28227</v>
      </c>
      <c r="E5278" s="4">
        <v>0</v>
      </c>
      <c r="F5278" s="4">
        <v>9.0206</v>
      </c>
      <c r="G5278">
        <v>0</v>
      </c>
      <c r="H5278" s="4" t="s">
        <v>27134</v>
      </c>
      <c r="I5278" t="s">
        <v>4013</v>
      </c>
    </row>
    <row r="5279" ht="15.75" customHeight="1" spans="1:9">
      <c r="A5279">
        <v>5278</v>
      </c>
      <c r="B5279" t="s">
        <v>31979</v>
      </c>
      <c r="C5279" t="s">
        <v>26920</v>
      </c>
      <c r="D5279" t="s">
        <v>27569</v>
      </c>
      <c r="E5279" s="4">
        <v>0</v>
      </c>
      <c r="F5279" s="4">
        <v>1.2857</v>
      </c>
      <c r="G5279">
        <v>0</v>
      </c>
      <c r="H5279" s="4" t="s">
        <v>26922</v>
      </c>
      <c r="I5279" t="s">
        <v>4013</v>
      </c>
    </row>
    <row r="5280" ht="15.75" customHeight="1" spans="1:9">
      <c r="A5280">
        <v>5279</v>
      </c>
      <c r="B5280" t="s">
        <v>31980</v>
      </c>
      <c r="C5280" t="s">
        <v>26935</v>
      </c>
      <c r="D5280" t="s">
        <v>31981</v>
      </c>
      <c r="E5280" s="4">
        <v>7.2928</v>
      </c>
      <c r="F5280" s="4">
        <v>7.2928</v>
      </c>
      <c r="G5280">
        <v>0</v>
      </c>
      <c r="H5280" s="4" t="s">
        <v>27132</v>
      </c>
      <c r="I5280" t="s">
        <v>4013</v>
      </c>
    </row>
    <row r="5281" ht="15.75" customHeight="1" spans="1:9">
      <c r="A5281">
        <v>5280</v>
      </c>
      <c r="B5281" t="s">
        <v>27587</v>
      </c>
      <c r="C5281" t="s">
        <v>26935</v>
      </c>
      <c r="D5281" t="s">
        <v>31981</v>
      </c>
      <c r="E5281" s="4">
        <v>7.42</v>
      </c>
      <c r="F5281" s="4">
        <v>6</v>
      </c>
      <c r="G5281">
        <v>0</v>
      </c>
      <c r="H5281" s="4" t="s">
        <v>27132</v>
      </c>
      <c r="I5281" t="s">
        <v>4013</v>
      </c>
    </row>
    <row r="5282" ht="15.75" customHeight="1" spans="1:9">
      <c r="A5282">
        <v>5281</v>
      </c>
      <c r="B5282" t="s">
        <v>31982</v>
      </c>
      <c r="C5282" t="s">
        <v>26935</v>
      </c>
      <c r="D5282" t="s">
        <v>31981</v>
      </c>
      <c r="E5282" s="4">
        <v>11.66</v>
      </c>
      <c r="F5282" s="4">
        <v>8</v>
      </c>
      <c r="G5282">
        <v>0</v>
      </c>
      <c r="H5282" s="4" t="s">
        <v>27068</v>
      </c>
      <c r="I5282">
        <v>1077825</v>
      </c>
    </row>
    <row r="5283" ht="15.75" customHeight="1" spans="1:9">
      <c r="A5283">
        <v>5282</v>
      </c>
      <c r="B5283" t="s">
        <v>31983</v>
      </c>
      <c r="C5283" t="s">
        <v>26935</v>
      </c>
      <c r="D5283" t="s">
        <v>31981</v>
      </c>
      <c r="E5283" s="4">
        <v>7.4094</v>
      </c>
      <c r="F5283" s="4">
        <v>6.5</v>
      </c>
      <c r="G5283">
        <v>0</v>
      </c>
      <c r="H5283" s="4" t="s">
        <v>27068</v>
      </c>
      <c r="I5283">
        <v>1077825</v>
      </c>
    </row>
    <row r="5284" ht="15.75" customHeight="1" spans="1:9">
      <c r="A5284">
        <v>5283</v>
      </c>
      <c r="B5284" t="s">
        <v>31984</v>
      </c>
      <c r="C5284" t="s">
        <v>26935</v>
      </c>
      <c r="D5284" t="s">
        <v>28483</v>
      </c>
      <c r="E5284" s="4">
        <v>0</v>
      </c>
      <c r="F5284" s="4">
        <v>6.192</v>
      </c>
      <c r="G5284">
        <v>0</v>
      </c>
      <c r="H5284" s="4" t="s">
        <v>27073</v>
      </c>
      <c r="I5284" t="s">
        <v>4013</v>
      </c>
    </row>
    <row r="5285" ht="15.75" customHeight="1" spans="1:9">
      <c r="A5285">
        <v>5284</v>
      </c>
      <c r="B5285" t="s">
        <v>31985</v>
      </c>
      <c r="C5285" t="s">
        <v>26935</v>
      </c>
      <c r="D5285" t="s">
        <v>28260</v>
      </c>
      <c r="E5285" s="4">
        <v>0</v>
      </c>
      <c r="F5285" s="4">
        <v>19.3299</v>
      </c>
      <c r="G5285">
        <v>0</v>
      </c>
      <c r="H5285" s="4" t="s">
        <v>27134</v>
      </c>
      <c r="I5285" t="s">
        <v>4013</v>
      </c>
    </row>
    <row r="5286" ht="15.75" customHeight="1" spans="1:9">
      <c r="A5286">
        <v>5285</v>
      </c>
      <c r="B5286" t="s">
        <v>31986</v>
      </c>
      <c r="C5286" t="s">
        <v>26935</v>
      </c>
      <c r="D5286" t="s">
        <v>31987</v>
      </c>
      <c r="E5286" s="4">
        <v>0</v>
      </c>
      <c r="F5286" s="4">
        <v>4.143</v>
      </c>
      <c r="G5286">
        <v>0</v>
      </c>
      <c r="H5286" s="4" t="s">
        <v>27134</v>
      </c>
      <c r="I5286" t="s">
        <v>4013</v>
      </c>
    </row>
    <row r="5287" ht="15.75" customHeight="1" spans="1:9">
      <c r="A5287">
        <v>5286</v>
      </c>
      <c r="B5287" t="s">
        <v>31988</v>
      </c>
      <c r="C5287" t="s">
        <v>26935</v>
      </c>
      <c r="D5287" t="s">
        <v>31987</v>
      </c>
      <c r="E5287" s="4">
        <v>0</v>
      </c>
      <c r="F5287" s="4">
        <v>4.143</v>
      </c>
      <c r="G5287">
        <v>0</v>
      </c>
      <c r="H5287" s="4" t="s">
        <v>27134</v>
      </c>
      <c r="I5287" t="s">
        <v>4013</v>
      </c>
    </row>
    <row r="5288" ht="15.75" customHeight="1" spans="1:9">
      <c r="A5288">
        <v>5287</v>
      </c>
      <c r="B5288" t="s">
        <v>31989</v>
      </c>
      <c r="C5288" t="s">
        <v>26935</v>
      </c>
      <c r="D5288" t="s">
        <v>31987</v>
      </c>
      <c r="E5288" s="4">
        <v>0</v>
      </c>
      <c r="F5288" s="4">
        <v>4.143</v>
      </c>
      <c r="G5288">
        <v>0</v>
      </c>
      <c r="H5288" s="4" t="s">
        <v>27134</v>
      </c>
      <c r="I5288" t="s">
        <v>4013</v>
      </c>
    </row>
    <row r="5289" ht="15.75" customHeight="1" spans="1:9">
      <c r="A5289">
        <v>5288</v>
      </c>
      <c r="B5289" t="s">
        <v>31990</v>
      </c>
      <c r="C5289" t="s">
        <v>26920</v>
      </c>
      <c r="D5289" t="s">
        <v>26966</v>
      </c>
      <c r="E5289" s="4">
        <v>4.24</v>
      </c>
      <c r="F5289" s="4">
        <v>3.816</v>
      </c>
      <c r="G5289">
        <v>3.724</v>
      </c>
      <c r="H5289" s="4" t="s">
        <v>26952</v>
      </c>
      <c r="I5289" s="7">
        <v>1049710000000</v>
      </c>
    </row>
    <row r="5290" ht="15.75" customHeight="1" spans="1:9">
      <c r="A5290">
        <v>5289</v>
      </c>
      <c r="B5290" t="s">
        <v>31991</v>
      </c>
      <c r="C5290" t="s">
        <v>26920</v>
      </c>
      <c r="D5290" t="s">
        <v>27564</v>
      </c>
      <c r="E5290" s="4">
        <v>2.279</v>
      </c>
      <c r="F5290" s="4">
        <v>2.193</v>
      </c>
      <c r="G5290">
        <v>0</v>
      </c>
      <c r="H5290" s="4" t="s">
        <v>26925</v>
      </c>
      <c r="I5290" s="7">
        <v>1010000000000</v>
      </c>
    </row>
    <row r="5291" ht="15.75" customHeight="1" spans="1:9">
      <c r="A5291">
        <v>5290</v>
      </c>
      <c r="B5291" t="s">
        <v>31992</v>
      </c>
      <c r="C5291" t="s">
        <v>26920</v>
      </c>
      <c r="D5291" t="s">
        <v>28213</v>
      </c>
      <c r="E5291" s="4">
        <v>0</v>
      </c>
      <c r="F5291" s="4">
        <v>1</v>
      </c>
      <c r="G5291">
        <v>1.4</v>
      </c>
      <c r="H5291" s="4" t="s">
        <v>26925</v>
      </c>
      <c r="I5291" t="s">
        <v>4013</v>
      </c>
    </row>
    <row r="5292" ht="15.75" customHeight="1" spans="1:9">
      <c r="A5292">
        <v>5291</v>
      </c>
      <c r="B5292" t="s">
        <v>31862</v>
      </c>
      <c r="C5292" t="s">
        <v>26920</v>
      </c>
      <c r="D5292" t="s">
        <v>30330</v>
      </c>
      <c r="E5292" s="4">
        <v>0</v>
      </c>
      <c r="F5292" s="4">
        <v>0.0954</v>
      </c>
      <c r="G5292">
        <v>1</v>
      </c>
      <c r="H5292" s="4" t="s">
        <v>26943</v>
      </c>
      <c r="I5292" t="s">
        <v>4013</v>
      </c>
    </row>
    <row r="5293" ht="15.75" customHeight="1" spans="1:9">
      <c r="A5293">
        <v>5292</v>
      </c>
      <c r="B5293" t="s">
        <v>31993</v>
      </c>
      <c r="C5293" t="s">
        <v>26935</v>
      </c>
      <c r="D5293" t="s">
        <v>28328</v>
      </c>
      <c r="E5293" s="4">
        <v>1.7172</v>
      </c>
      <c r="F5293" s="4">
        <v>1.3446</v>
      </c>
      <c r="G5293">
        <v>0</v>
      </c>
      <c r="H5293" s="4" t="s">
        <v>27134</v>
      </c>
      <c r="I5293" t="s">
        <v>4013</v>
      </c>
    </row>
    <row r="5294" ht="15.75" customHeight="1" spans="1:9">
      <c r="A5294">
        <v>5293</v>
      </c>
      <c r="B5294" t="s">
        <v>31994</v>
      </c>
      <c r="C5294" t="s">
        <v>26935</v>
      </c>
      <c r="D5294" t="s">
        <v>28328</v>
      </c>
      <c r="E5294" s="4">
        <v>1.484</v>
      </c>
      <c r="F5294" s="4">
        <v>1.162</v>
      </c>
      <c r="G5294">
        <v>0</v>
      </c>
      <c r="H5294" s="4" t="s">
        <v>27134</v>
      </c>
      <c r="I5294" t="s">
        <v>4013</v>
      </c>
    </row>
    <row r="5295" ht="15.75" customHeight="1" spans="1:9">
      <c r="A5295">
        <v>5294</v>
      </c>
      <c r="B5295" t="s">
        <v>31995</v>
      </c>
      <c r="C5295" t="s">
        <v>26920</v>
      </c>
      <c r="D5295" t="s">
        <v>29233</v>
      </c>
      <c r="E5295" s="4">
        <v>2.287904</v>
      </c>
      <c r="F5295" s="4">
        <v>2.3527</v>
      </c>
      <c r="G5295">
        <v>0</v>
      </c>
      <c r="H5295" s="4" t="s">
        <v>26925</v>
      </c>
      <c r="I5295" s="7">
        <v>1155700000000</v>
      </c>
    </row>
    <row r="5296" ht="15.75" customHeight="1" spans="1:9">
      <c r="A5296">
        <v>5295</v>
      </c>
      <c r="B5296" t="s">
        <v>31996</v>
      </c>
      <c r="C5296" t="s">
        <v>26920</v>
      </c>
      <c r="D5296" t="s">
        <v>26945</v>
      </c>
      <c r="E5296" s="4">
        <v>0.06095</v>
      </c>
      <c r="F5296" s="4">
        <v>0.0592</v>
      </c>
      <c r="G5296">
        <v>1</v>
      </c>
      <c r="H5296" s="4" t="s">
        <v>26929</v>
      </c>
      <c r="I5296" s="7">
        <v>1256800000000</v>
      </c>
    </row>
    <row r="5297" ht="15.75" customHeight="1" spans="1:9">
      <c r="A5297">
        <v>5296</v>
      </c>
      <c r="B5297" t="s">
        <v>27754</v>
      </c>
      <c r="C5297" t="s">
        <v>26920</v>
      </c>
      <c r="D5297" t="s">
        <v>26940</v>
      </c>
      <c r="E5297" s="4">
        <v>0.848</v>
      </c>
      <c r="F5297" s="4">
        <v>0.848</v>
      </c>
      <c r="G5297">
        <v>0.9792</v>
      </c>
      <c r="H5297" s="4" t="s">
        <v>26929</v>
      </c>
      <c r="I5297">
        <v>113430123</v>
      </c>
    </row>
    <row r="5298" ht="15.75" customHeight="1" spans="1:9">
      <c r="A5298">
        <v>5297</v>
      </c>
      <c r="B5298" t="s">
        <v>31997</v>
      </c>
      <c r="C5298" t="s">
        <v>26935</v>
      </c>
      <c r="D5298" t="s">
        <v>31182</v>
      </c>
      <c r="E5298" s="4">
        <v>55.968</v>
      </c>
      <c r="F5298" s="4">
        <v>15</v>
      </c>
      <c r="G5298">
        <v>63.0156</v>
      </c>
      <c r="H5298" s="4" t="s">
        <v>27068</v>
      </c>
      <c r="I5298" t="s">
        <v>4013</v>
      </c>
    </row>
    <row r="5299" ht="15.75" customHeight="1" spans="1:9">
      <c r="A5299">
        <v>5298</v>
      </c>
      <c r="B5299" t="s">
        <v>31998</v>
      </c>
      <c r="C5299" t="s">
        <v>26920</v>
      </c>
      <c r="D5299" t="s">
        <v>27406</v>
      </c>
      <c r="E5299" s="4">
        <v>0.9434</v>
      </c>
      <c r="F5299" s="4">
        <v>0.636</v>
      </c>
      <c r="G5299">
        <v>0.6</v>
      </c>
      <c r="H5299" s="4" t="s">
        <v>26922</v>
      </c>
      <c r="I5299" t="s">
        <v>4013</v>
      </c>
    </row>
    <row r="5300" ht="15.75" customHeight="1" spans="1:9">
      <c r="A5300">
        <v>5299</v>
      </c>
      <c r="B5300" t="s">
        <v>31261</v>
      </c>
      <c r="C5300" t="s">
        <v>26920</v>
      </c>
      <c r="D5300" t="s">
        <v>28365</v>
      </c>
      <c r="E5300" s="4">
        <v>0</v>
      </c>
      <c r="F5300" s="4">
        <v>0.14</v>
      </c>
      <c r="G5300">
        <v>1</v>
      </c>
      <c r="H5300" s="4" t="s">
        <v>26955</v>
      </c>
      <c r="I5300" s="7">
        <v>1565100000000</v>
      </c>
    </row>
    <row r="5301" ht="15.75" customHeight="1" spans="1:9">
      <c r="A5301">
        <v>5300</v>
      </c>
      <c r="B5301" t="s">
        <v>31999</v>
      </c>
      <c r="C5301" t="s">
        <v>26920</v>
      </c>
      <c r="D5301" t="s">
        <v>26945</v>
      </c>
      <c r="E5301" s="4">
        <v>0.583</v>
      </c>
      <c r="F5301" s="4">
        <v>0.5724</v>
      </c>
      <c r="G5301">
        <v>3.1086</v>
      </c>
      <c r="H5301" s="4" t="s">
        <v>26929</v>
      </c>
      <c r="I5301" s="7">
        <v>1256800000000</v>
      </c>
    </row>
    <row r="5302" ht="15.75" customHeight="1" spans="1:9">
      <c r="A5302">
        <v>5301</v>
      </c>
      <c r="B5302" t="s">
        <v>32000</v>
      </c>
      <c r="C5302" t="s">
        <v>26931</v>
      </c>
      <c r="D5302" t="s">
        <v>26927</v>
      </c>
      <c r="E5302" s="4">
        <v>0</v>
      </c>
      <c r="F5302" s="4">
        <v>0.0151</v>
      </c>
      <c r="G5302">
        <v>0</v>
      </c>
      <c r="H5302" s="4" t="s">
        <v>26925</v>
      </c>
      <c r="I5302" t="s">
        <v>4013</v>
      </c>
    </row>
    <row r="5303" ht="15.75" customHeight="1" spans="1:9">
      <c r="A5303">
        <v>5302</v>
      </c>
      <c r="B5303" t="s">
        <v>32001</v>
      </c>
      <c r="C5303" t="s">
        <v>26935</v>
      </c>
      <c r="D5303" t="s">
        <v>26940</v>
      </c>
      <c r="E5303" s="4">
        <v>0</v>
      </c>
      <c r="F5303" s="4">
        <v>0.033</v>
      </c>
      <c r="G5303">
        <v>0.033</v>
      </c>
      <c r="H5303" s="4" t="s">
        <v>27068</v>
      </c>
      <c r="I5303" t="s">
        <v>4013</v>
      </c>
    </row>
    <row r="5304" ht="15.75" customHeight="1" spans="1:9">
      <c r="A5304">
        <v>5303</v>
      </c>
      <c r="B5304" t="s">
        <v>32002</v>
      </c>
      <c r="C5304" t="s">
        <v>26920</v>
      </c>
      <c r="D5304" t="s">
        <v>28507</v>
      </c>
      <c r="E5304" s="4">
        <v>0.07415053</v>
      </c>
      <c r="F5304" s="4">
        <v>0.2339</v>
      </c>
      <c r="G5304">
        <v>0.5612</v>
      </c>
      <c r="H5304" s="4" t="s">
        <v>26943</v>
      </c>
      <c r="I5304" s="7">
        <v>1008900000000</v>
      </c>
    </row>
    <row r="5305" ht="15.75" customHeight="1" spans="1:9">
      <c r="A5305">
        <v>5304</v>
      </c>
      <c r="B5305" t="s">
        <v>32003</v>
      </c>
      <c r="C5305" t="s">
        <v>26920</v>
      </c>
      <c r="D5305" t="s">
        <v>27955</v>
      </c>
      <c r="E5305" s="4">
        <v>0</v>
      </c>
      <c r="F5305" s="4">
        <v>2.1507</v>
      </c>
      <c r="G5305">
        <v>0</v>
      </c>
      <c r="H5305" s="4" t="s">
        <v>26943</v>
      </c>
      <c r="I5305" t="s">
        <v>4013</v>
      </c>
    </row>
    <row r="5306" ht="15.75" customHeight="1" spans="1:9">
      <c r="A5306">
        <v>5305</v>
      </c>
      <c r="B5306" t="s">
        <v>32004</v>
      </c>
      <c r="C5306" t="s">
        <v>26920</v>
      </c>
      <c r="D5306" t="s">
        <v>26966</v>
      </c>
      <c r="E5306" s="4">
        <v>18.285</v>
      </c>
      <c r="F5306" s="4">
        <v>18.54</v>
      </c>
      <c r="G5306">
        <v>20.54</v>
      </c>
      <c r="H5306" s="4" t="s">
        <v>26943</v>
      </c>
      <c r="I5306" s="7">
        <v>1049710000000</v>
      </c>
    </row>
    <row r="5307" ht="15.75" customHeight="1" spans="1:9">
      <c r="A5307">
        <v>5306</v>
      </c>
      <c r="B5307" t="s">
        <v>32005</v>
      </c>
      <c r="C5307" t="s">
        <v>26920</v>
      </c>
      <c r="D5307" t="s">
        <v>26945</v>
      </c>
      <c r="E5307" s="4">
        <v>0</v>
      </c>
      <c r="F5307" s="4">
        <v>14.8357</v>
      </c>
      <c r="G5307">
        <v>0</v>
      </c>
      <c r="H5307" s="4" t="s">
        <v>26929</v>
      </c>
      <c r="I5307" t="s">
        <v>4013</v>
      </c>
    </row>
    <row r="5308" ht="15.75" customHeight="1" spans="1:9">
      <c r="A5308">
        <v>5307</v>
      </c>
      <c r="B5308" t="s">
        <v>32006</v>
      </c>
      <c r="C5308" t="s">
        <v>26920</v>
      </c>
      <c r="D5308" t="s">
        <v>30060</v>
      </c>
      <c r="E5308" s="4">
        <v>0</v>
      </c>
      <c r="F5308" s="4">
        <v>14.4929</v>
      </c>
      <c r="G5308">
        <v>0</v>
      </c>
      <c r="H5308" s="4" t="s">
        <v>26955</v>
      </c>
      <c r="I5308" t="s">
        <v>4013</v>
      </c>
    </row>
    <row r="5309" ht="15.75" customHeight="1" spans="1:9">
      <c r="A5309">
        <v>5308</v>
      </c>
      <c r="B5309" t="s">
        <v>32007</v>
      </c>
      <c r="C5309" t="s">
        <v>26931</v>
      </c>
      <c r="D5309" t="s">
        <v>26927</v>
      </c>
      <c r="E5309" s="4">
        <v>0.0848</v>
      </c>
      <c r="F5309" s="4">
        <v>0.15</v>
      </c>
      <c r="G5309">
        <v>0</v>
      </c>
      <c r="H5309" s="4" t="s">
        <v>26925</v>
      </c>
      <c r="I5309" s="7">
        <v>1037000000000</v>
      </c>
    </row>
    <row r="5310" ht="15.75" customHeight="1" spans="1:9">
      <c r="A5310">
        <v>5309</v>
      </c>
      <c r="B5310" t="s">
        <v>32008</v>
      </c>
      <c r="C5310" t="s">
        <v>26920</v>
      </c>
      <c r="D5310" t="s">
        <v>28140</v>
      </c>
      <c r="E5310" s="4">
        <v>1.005198</v>
      </c>
      <c r="F5310" s="4">
        <v>1.0052</v>
      </c>
      <c r="G5310">
        <v>1</v>
      </c>
      <c r="H5310" s="4" t="s">
        <v>28140</v>
      </c>
      <c r="I5310" t="s">
        <v>4013</v>
      </c>
    </row>
    <row r="5311" ht="15.75" customHeight="1" spans="1:9">
      <c r="A5311">
        <v>5310</v>
      </c>
      <c r="B5311" t="s">
        <v>32009</v>
      </c>
      <c r="C5311" t="s">
        <v>26920</v>
      </c>
      <c r="D5311" t="s">
        <v>31364</v>
      </c>
      <c r="E5311" s="4">
        <v>0.730446</v>
      </c>
      <c r="F5311" s="4">
        <v>0.7029</v>
      </c>
      <c r="G5311">
        <v>1</v>
      </c>
      <c r="H5311" s="4" t="s">
        <v>26952</v>
      </c>
      <c r="I5311" s="7">
        <v>1004700000000</v>
      </c>
    </row>
    <row r="5312" ht="15.75" customHeight="1" spans="1:9">
      <c r="A5312">
        <v>5311</v>
      </c>
      <c r="B5312" t="s">
        <v>32010</v>
      </c>
      <c r="C5312" t="s">
        <v>26920</v>
      </c>
      <c r="D5312" t="s">
        <v>27569</v>
      </c>
      <c r="E5312" s="4">
        <v>0.2544</v>
      </c>
      <c r="F5312" s="4">
        <v>0.2448</v>
      </c>
      <c r="G5312">
        <v>1</v>
      </c>
      <c r="H5312" s="4" t="s">
        <v>26933</v>
      </c>
      <c r="I5312" t="s">
        <v>4013</v>
      </c>
    </row>
    <row r="5313" ht="15.75" customHeight="1" spans="1:9">
      <c r="A5313">
        <v>5312</v>
      </c>
      <c r="B5313" t="s">
        <v>32011</v>
      </c>
      <c r="C5313" t="s">
        <v>26920</v>
      </c>
      <c r="D5313" t="s">
        <v>27569</v>
      </c>
      <c r="E5313" s="4">
        <v>0.282066</v>
      </c>
      <c r="F5313" s="4">
        <v>0.2714</v>
      </c>
      <c r="G5313">
        <v>1</v>
      </c>
      <c r="H5313" s="4" t="s">
        <v>26933</v>
      </c>
      <c r="I5313" t="s">
        <v>4013</v>
      </c>
    </row>
    <row r="5314" ht="15.75" customHeight="1" spans="1:9">
      <c r="A5314">
        <v>5313</v>
      </c>
      <c r="B5314" t="s">
        <v>32012</v>
      </c>
      <c r="C5314" t="s">
        <v>26920</v>
      </c>
      <c r="D5314" t="s">
        <v>27569</v>
      </c>
      <c r="E5314" s="4">
        <v>0.340684</v>
      </c>
      <c r="F5314" s="4">
        <v>0.3278</v>
      </c>
      <c r="G5314">
        <v>1</v>
      </c>
      <c r="H5314" s="4" t="s">
        <v>26933</v>
      </c>
      <c r="I5314" t="s">
        <v>4013</v>
      </c>
    </row>
    <row r="5315" ht="15.75" customHeight="1" spans="1:9">
      <c r="A5315">
        <v>5314</v>
      </c>
      <c r="B5315" t="s">
        <v>32013</v>
      </c>
      <c r="C5315" t="s">
        <v>26920</v>
      </c>
      <c r="D5315" t="s">
        <v>28213</v>
      </c>
      <c r="E5315" s="4">
        <v>0.603882</v>
      </c>
      <c r="F5315" s="4">
        <v>0.5868</v>
      </c>
      <c r="G5315">
        <v>0.8263</v>
      </c>
      <c r="H5315" s="4" t="s">
        <v>26943</v>
      </c>
      <c r="I5315" s="7">
        <v>1097400000000</v>
      </c>
    </row>
    <row r="5316" ht="15.75" customHeight="1" spans="1:9">
      <c r="A5316">
        <v>5315</v>
      </c>
      <c r="B5316" t="s">
        <v>32014</v>
      </c>
      <c r="C5316" t="s">
        <v>26920</v>
      </c>
      <c r="D5316" t="s">
        <v>26960</v>
      </c>
      <c r="E5316" s="4">
        <v>5.0668</v>
      </c>
      <c r="F5316" s="4">
        <v>4.8756</v>
      </c>
      <c r="G5316">
        <v>0</v>
      </c>
      <c r="H5316" s="4" t="s">
        <v>26929</v>
      </c>
      <c r="I5316" t="s">
        <v>4013</v>
      </c>
    </row>
    <row r="5317" ht="15.75" customHeight="1" spans="1:9">
      <c r="A5317">
        <v>5316</v>
      </c>
      <c r="B5317" t="s">
        <v>32015</v>
      </c>
      <c r="C5317" t="s">
        <v>26920</v>
      </c>
      <c r="D5317" t="s">
        <v>26921</v>
      </c>
      <c r="E5317" s="4">
        <v>0.2014</v>
      </c>
      <c r="F5317" s="4">
        <v>0.1957</v>
      </c>
      <c r="G5317">
        <v>0.997</v>
      </c>
      <c r="H5317" s="4" t="s">
        <v>26952</v>
      </c>
      <c r="I5317" s="7">
        <v>1023510000000</v>
      </c>
    </row>
    <row r="5318" ht="15.75" customHeight="1" spans="1:9">
      <c r="A5318">
        <v>5317</v>
      </c>
      <c r="B5318" t="s">
        <v>32016</v>
      </c>
      <c r="C5318" t="s">
        <v>26920</v>
      </c>
      <c r="D5318" t="s">
        <v>27608</v>
      </c>
      <c r="E5318" s="4">
        <v>6.8582</v>
      </c>
      <c r="F5318" s="4">
        <v>6.5994</v>
      </c>
      <c r="G5318">
        <v>1</v>
      </c>
      <c r="H5318" s="4" t="s">
        <v>26922</v>
      </c>
      <c r="I5318" s="7">
        <v>1014700000000</v>
      </c>
    </row>
    <row r="5319" ht="15.75" customHeight="1" spans="1:9">
      <c r="A5319">
        <v>5318</v>
      </c>
      <c r="B5319" t="s">
        <v>32017</v>
      </c>
      <c r="C5319" t="s">
        <v>26935</v>
      </c>
      <c r="D5319" t="s">
        <v>31981</v>
      </c>
      <c r="E5319" s="4">
        <v>0</v>
      </c>
      <c r="F5319" s="4">
        <v>1.4</v>
      </c>
      <c r="G5319">
        <v>0</v>
      </c>
      <c r="H5319" s="4" t="s">
        <v>27068</v>
      </c>
      <c r="I5319" t="s">
        <v>4013</v>
      </c>
    </row>
    <row r="5320" ht="15.75" customHeight="1" spans="1:9">
      <c r="A5320">
        <v>5319</v>
      </c>
      <c r="B5320" t="s">
        <v>29608</v>
      </c>
      <c r="C5320" t="s">
        <v>26935</v>
      </c>
      <c r="D5320" t="s">
        <v>31981</v>
      </c>
      <c r="E5320" s="4">
        <v>0</v>
      </c>
      <c r="F5320" s="4">
        <v>0.5</v>
      </c>
      <c r="G5320">
        <v>0</v>
      </c>
      <c r="H5320" s="4" t="s">
        <v>27068</v>
      </c>
      <c r="I5320">
        <v>1077825</v>
      </c>
    </row>
    <row r="5321" ht="15.75" customHeight="1" spans="1:9">
      <c r="A5321">
        <v>5320</v>
      </c>
      <c r="B5321" t="s">
        <v>32018</v>
      </c>
      <c r="C5321" t="s">
        <v>26935</v>
      </c>
      <c r="D5321" t="s">
        <v>31981</v>
      </c>
      <c r="E5321" s="4">
        <v>0</v>
      </c>
      <c r="F5321" s="4">
        <v>1.8</v>
      </c>
      <c r="G5321">
        <v>0</v>
      </c>
      <c r="H5321" s="4" t="s">
        <v>27068</v>
      </c>
      <c r="I5321" t="s">
        <v>4013</v>
      </c>
    </row>
    <row r="5322" ht="15.75" customHeight="1" spans="1:9">
      <c r="A5322">
        <v>5321</v>
      </c>
      <c r="B5322" t="s">
        <v>32019</v>
      </c>
      <c r="C5322" t="s">
        <v>26935</v>
      </c>
      <c r="D5322" t="s">
        <v>31981</v>
      </c>
      <c r="E5322" s="4">
        <v>0</v>
      </c>
      <c r="F5322" s="4">
        <v>1</v>
      </c>
      <c r="G5322">
        <v>0</v>
      </c>
      <c r="H5322" s="4" t="s">
        <v>27068</v>
      </c>
      <c r="I5322">
        <v>1077825</v>
      </c>
    </row>
    <row r="5323" ht="15.75" customHeight="1" spans="1:9">
      <c r="A5323">
        <v>5322</v>
      </c>
      <c r="B5323" t="s">
        <v>32020</v>
      </c>
      <c r="C5323" t="s">
        <v>26935</v>
      </c>
      <c r="D5323" t="s">
        <v>31981</v>
      </c>
      <c r="E5323" s="4">
        <v>0</v>
      </c>
      <c r="F5323" s="4">
        <v>2.976</v>
      </c>
      <c r="G5323">
        <v>0</v>
      </c>
      <c r="H5323" s="4" t="s">
        <v>27068</v>
      </c>
      <c r="I5323" t="s">
        <v>4013</v>
      </c>
    </row>
    <row r="5324" ht="15.75" customHeight="1" spans="1:9">
      <c r="A5324">
        <v>5323</v>
      </c>
      <c r="B5324" t="s">
        <v>32021</v>
      </c>
      <c r="C5324" t="s">
        <v>26935</v>
      </c>
      <c r="D5324" t="s">
        <v>31981</v>
      </c>
      <c r="E5324" s="4">
        <v>0</v>
      </c>
      <c r="F5324" s="4">
        <v>3</v>
      </c>
      <c r="G5324">
        <v>0</v>
      </c>
      <c r="H5324" s="4" t="s">
        <v>27132</v>
      </c>
      <c r="I5324">
        <v>1077825</v>
      </c>
    </row>
    <row r="5325" ht="15.75" customHeight="1" spans="1:9">
      <c r="A5325">
        <v>5324</v>
      </c>
      <c r="B5325" t="s">
        <v>32022</v>
      </c>
      <c r="C5325" t="s">
        <v>26935</v>
      </c>
      <c r="D5325" t="s">
        <v>31981</v>
      </c>
      <c r="E5325" s="4">
        <v>0</v>
      </c>
      <c r="F5325" s="4">
        <v>3</v>
      </c>
      <c r="G5325">
        <v>0</v>
      </c>
      <c r="H5325" s="4" t="s">
        <v>27132</v>
      </c>
      <c r="I5325" t="s">
        <v>4013</v>
      </c>
    </row>
    <row r="5326" ht="15.75" customHeight="1" spans="1:9">
      <c r="A5326">
        <v>5325</v>
      </c>
      <c r="B5326" t="s">
        <v>32023</v>
      </c>
      <c r="C5326" t="s">
        <v>26935</v>
      </c>
      <c r="D5326" t="s">
        <v>31981</v>
      </c>
      <c r="E5326" s="4">
        <v>0</v>
      </c>
      <c r="F5326" s="4">
        <v>3</v>
      </c>
      <c r="G5326">
        <v>0</v>
      </c>
      <c r="H5326" s="4" t="s">
        <v>27132</v>
      </c>
      <c r="I5326">
        <v>1077825</v>
      </c>
    </row>
    <row r="5327" ht="15.75" customHeight="1" spans="1:9">
      <c r="A5327">
        <v>5326</v>
      </c>
      <c r="B5327" t="s">
        <v>31997</v>
      </c>
      <c r="C5327" t="s">
        <v>26935</v>
      </c>
      <c r="D5327" t="s">
        <v>31981</v>
      </c>
      <c r="E5327" s="4">
        <v>28.62</v>
      </c>
      <c r="F5327" s="4">
        <v>15</v>
      </c>
      <c r="G5327">
        <v>0</v>
      </c>
      <c r="H5327" s="4" t="s">
        <v>27068</v>
      </c>
      <c r="I5327">
        <v>1077825</v>
      </c>
    </row>
    <row r="5328" ht="15.75" customHeight="1" spans="1:9">
      <c r="A5328">
        <v>5327</v>
      </c>
      <c r="B5328" t="s">
        <v>29383</v>
      </c>
      <c r="C5328" t="s">
        <v>26935</v>
      </c>
      <c r="D5328" t="s">
        <v>31981</v>
      </c>
      <c r="E5328" s="4">
        <v>0</v>
      </c>
      <c r="F5328" s="4">
        <v>7</v>
      </c>
      <c r="G5328">
        <v>0</v>
      </c>
      <c r="H5328" s="4" t="s">
        <v>27068</v>
      </c>
      <c r="I5328">
        <v>1077825</v>
      </c>
    </row>
    <row r="5329" ht="15.75" customHeight="1" spans="1:9">
      <c r="A5329">
        <v>5328</v>
      </c>
      <c r="B5329" t="s">
        <v>32024</v>
      </c>
      <c r="C5329" t="s">
        <v>26935</v>
      </c>
      <c r="D5329" t="s">
        <v>31981</v>
      </c>
      <c r="E5329" s="4">
        <v>0</v>
      </c>
      <c r="F5329" s="4">
        <v>3</v>
      </c>
      <c r="G5329">
        <v>0</v>
      </c>
      <c r="H5329" s="4" t="s">
        <v>27132</v>
      </c>
      <c r="I5329" t="s">
        <v>4013</v>
      </c>
    </row>
    <row r="5330" ht="15.75" customHeight="1" spans="1:9">
      <c r="A5330">
        <v>5329</v>
      </c>
      <c r="B5330" t="s">
        <v>32025</v>
      </c>
      <c r="C5330" t="s">
        <v>26935</v>
      </c>
      <c r="D5330" t="s">
        <v>31981</v>
      </c>
      <c r="E5330" s="4">
        <v>0</v>
      </c>
      <c r="F5330" s="4">
        <v>1.43</v>
      </c>
      <c r="G5330">
        <v>0</v>
      </c>
      <c r="H5330" s="4" t="s">
        <v>27068</v>
      </c>
      <c r="I5330" t="s">
        <v>4013</v>
      </c>
    </row>
    <row r="5331" ht="15.75" customHeight="1" spans="1:9">
      <c r="A5331">
        <v>5330</v>
      </c>
      <c r="B5331" t="s">
        <v>29511</v>
      </c>
      <c r="C5331" t="s">
        <v>26935</v>
      </c>
      <c r="D5331" t="s">
        <v>31981</v>
      </c>
      <c r="E5331" s="4">
        <v>4.24</v>
      </c>
      <c r="F5331" s="4">
        <v>3.15</v>
      </c>
      <c r="G5331">
        <v>0</v>
      </c>
      <c r="H5331" s="4" t="s">
        <v>27068</v>
      </c>
      <c r="I5331">
        <v>1077825</v>
      </c>
    </row>
    <row r="5332" ht="15.75" customHeight="1" spans="1:9">
      <c r="A5332">
        <v>5331</v>
      </c>
      <c r="B5332" t="s">
        <v>32026</v>
      </c>
      <c r="C5332" t="s">
        <v>26935</v>
      </c>
      <c r="D5332" t="s">
        <v>31981</v>
      </c>
      <c r="E5332" s="4">
        <v>0</v>
      </c>
      <c r="F5332" s="4">
        <v>3</v>
      </c>
      <c r="G5332">
        <v>0</v>
      </c>
      <c r="H5332" s="4" t="s">
        <v>27068</v>
      </c>
      <c r="I5332">
        <v>1077825</v>
      </c>
    </row>
    <row r="5333" ht="15.75" customHeight="1" spans="1:9">
      <c r="A5333">
        <v>5332</v>
      </c>
      <c r="B5333" t="s">
        <v>32027</v>
      </c>
      <c r="C5333" t="s">
        <v>26920</v>
      </c>
      <c r="D5333" t="s">
        <v>27569</v>
      </c>
      <c r="E5333" s="4">
        <v>0.2862</v>
      </c>
      <c r="F5333" s="4">
        <v>0.2862</v>
      </c>
      <c r="G5333">
        <v>0</v>
      </c>
      <c r="H5333" s="4" t="s">
        <v>26925</v>
      </c>
      <c r="I5333" s="7">
        <v>1130000000000</v>
      </c>
    </row>
    <row r="5334" ht="15.75" customHeight="1" spans="1:9">
      <c r="A5334">
        <v>5333</v>
      </c>
      <c r="B5334" t="s">
        <v>32028</v>
      </c>
      <c r="C5334" t="s">
        <v>26920</v>
      </c>
      <c r="D5334" t="s">
        <v>27009</v>
      </c>
      <c r="E5334" s="4">
        <v>0</v>
      </c>
      <c r="F5334" s="4">
        <v>0.0001</v>
      </c>
      <c r="G5334">
        <v>0</v>
      </c>
      <c r="H5334" s="4" t="s">
        <v>26933</v>
      </c>
      <c r="I5334" t="s">
        <v>4013</v>
      </c>
    </row>
    <row r="5335" ht="15.75" customHeight="1" spans="1:9">
      <c r="A5335">
        <v>5334</v>
      </c>
      <c r="B5335" t="s">
        <v>32029</v>
      </c>
      <c r="C5335" t="s">
        <v>26931</v>
      </c>
      <c r="D5335" t="s">
        <v>27569</v>
      </c>
      <c r="E5335" s="4">
        <v>0.7102</v>
      </c>
      <c r="F5335" s="4">
        <v>0.7102</v>
      </c>
      <c r="G5335">
        <v>0</v>
      </c>
      <c r="H5335" s="4" t="s">
        <v>27398</v>
      </c>
      <c r="I5335" s="7">
        <v>1130010000000</v>
      </c>
    </row>
    <row r="5336" ht="15.75" customHeight="1" spans="1:9">
      <c r="A5336">
        <v>5335</v>
      </c>
      <c r="B5336" t="s">
        <v>32030</v>
      </c>
      <c r="C5336" t="s">
        <v>26931</v>
      </c>
      <c r="D5336" t="s">
        <v>28300</v>
      </c>
      <c r="E5336" s="4">
        <v>0.7526</v>
      </c>
      <c r="F5336" s="4">
        <v>0.7526</v>
      </c>
      <c r="G5336">
        <v>3.1593</v>
      </c>
      <c r="H5336" s="4" t="s">
        <v>26943</v>
      </c>
      <c r="I5336" s="7">
        <v>1052500000000</v>
      </c>
    </row>
    <row r="5337" ht="15.75" customHeight="1" spans="1:9">
      <c r="A5337">
        <v>5336</v>
      </c>
      <c r="B5337" t="s">
        <v>32031</v>
      </c>
      <c r="C5337" t="s">
        <v>26931</v>
      </c>
      <c r="D5337" t="s">
        <v>27875</v>
      </c>
      <c r="E5337" s="4">
        <v>0</v>
      </c>
      <c r="F5337" s="4">
        <v>0.1486</v>
      </c>
      <c r="G5337">
        <v>0</v>
      </c>
      <c r="H5337" s="4" t="s">
        <v>26925</v>
      </c>
      <c r="I5337" t="s">
        <v>4013</v>
      </c>
    </row>
    <row r="5338" ht="15.75" customHeight="1" spans="1:9">
      <c r="A5338">
        <v>5337</v>
      </c>
      <c r="B5338" t="s">
        <v>32032</v>
      </c>
      <c r="C5338" t="s">
        <v>26920</v>
      </c>
      <c r="D5338" t="s">
        <v>27382</v>
      </c>
      <c r="E5338" s="4">
        <v>0</v>
      </c>
      <c r="F5338" s="4">
        <v>15.3643</v>
      </c>
      <c r="G5338">
        <v>0</v>
      </c>
      <c r="H5338" s="4" t="s">
        <v>26943</v>
      </c>
      <c r="I5338" t="s">
        <v>4013</v>
      </c>
    </row>
    <row r="5339" ht="27" customHeight="1" spans="1:9">
      <c r="A5339">
        <v>5338</v>
      </c>
      <c r="B5339" t="s">
        <v>32033</v>
      </c>
      <c r="C5339" t="s">
        <v>26920</v>
      </c>
      <c r="D5339" t="s">
        <v>26945</v>
      </c>
      <c r="E5339" s="4">
        <v>0</v>
      </c>
      <c r="F5339" s="4">
        <v>1.6429</v>
      </c>
      <c r="G5339">
        <v>0</v>
      </c>
      <c r="H5339" s="4" t="s">
        <v>26929</v>
      </c>
      <c r="I5339" t="s">
        <v>4013</v>
      </c>
    </row>
    <row r="5340" ht="15.75" customHeight="1" spans="1:9">
      <c r="A5340">
        <v>5339</v>
      </c>
      <c r="B5340" t="s">
        <v>32034</v>
      </c>
      <c r="C5340" t="s">
        <v>26920</v>
      </c>
      <c r="D5340" t="s">
        <v>26947</v>
      </c>
      <c r="E5340" s="4">
        <v>8.48</v>
      </c>
      <c r="F5340" s="4">
        <v>8.48</v>
      </c>
      <c r="G5340">
        <v>0</v>
      </c>
      <c r="H5340" s="4" t="s">
        <v>26925</v>
      </c>
      <c r="I5340" t="s">
        <v>4013</v>
      </c>
    </row>
    <row r="5341" ht="15.75" customHeight="1" spans="1:9">
      <c r="A5341">
        <v>5340</v>
      </c>
      <c r="B5341" t="s">
        <v>32035</v>
      </c>
      <c r="C5341" t="s">
        <v>26920</v>
      </c>
      <c r="D5341" t="s">
        <v>27608</v>
      </c>
      <c r="E5341" s="4">
        <v>7.526</v>
      </c>
      <c r="F5341" s="4">
        <v>7.242</v>
      </c>
      <c r="G5341">
        <v>10.74</v>
      </c>
      <c r="H5341" s="4" t="s">
        <v>26943</v>
      </c>
      <c r="I5341" s="7">
        <v>1014700000000</v>
      </c>
    </row>
    <row r="5342" ht="15.75" customHeight="1" spans="1:9">
      <c r="A5342">
        <v>5341</v>
      </c>
      <c r="B5342" t="s">
        <v>32036</v>
      </c>
      <c r="C5342" t="s">
        <v>26920</v>
      </c>
      <c r="D5342" t="s">
        <v>26966</v>
      </c>
      <c r="E5342" s="4">
        <v>12.455</v>
      </c>
      <c r="F5342" s="4">
        <v>11.985</v>
      </c>
      <c r="G5342">
        <v>0</v>
      </c>
      <c r="H5342" s="4" t="s">
        <v>26925</v>
      </c>
      <c r="I5342" s="7">
        <v>1049710000000</v>
      </c>
    </row>
    <row r="5343" ht="15.75" customHeight="1" spans="1:9">
      <c r="A5343">
        <v>5342</v>
      </c>
      <c r="B5343" t="s">
        <v>32037</v>
      </c>
      <c r="C5343" t="s">
        <v>26920</v>
      </c>
      <c r="D5343" t="s">
        <v>32038</v>
      </c>
      <c r="E5343" s="4">
        <v>9.54</v>
      </c>
      <c r="F5343" s="4">
        <v>9.54</v>
      </c>
      <c r="G5343">
        <v>0</v>
      </c>
      <c r="H5343" s="4" t="s">
        <v>26922</v>
      </c>
      <c r="I5343" s="7">
        <v>1376400000000</v>
      </c>
    </row>
    <row r="5344" ht="15.75" customHeight="1" spans="1:9">
      <c r="A5344">
        <v>5343</v>
      </c>
      <c r="B5344" t="s">
        <v>32039</v>
      </c>
      <c r="C5344" t="s">
        <v>26935</v>
      </c>
      <c r="D5344" t="s">
        <v>28464</v>
      </c>
      <c r="E5344" s="4">
        <v>15.37</v>
      </c>
      <c r="F5344" s="4">
        <v>13.5938</v>
      </c>
      <c r="G5344">
        <v>0</v>
      </c>
      <c r="H5344" s="4" t="s">
        <v>27073</v>
      </c>
      <c r="I5344">
        <v>8052449001</v>
      </c>
    </row>
    <row r="5345" ht="15.75" customHeight="1" spans="1:9">
      <c r="A5345">
        <v>5344</v>
      </c>
      <c r="B5345" t="s">
        <v>32040</v>
      </c>
      <c r="C5345" t="s">
        <v>26920</v>
      </c>
      <c r="D5345" t="s">
        <v>27834</v>
      </c>
      <c r="E5345" s="4">
        <v>0.447002</v>
      </c>
      <c r="F5345" s="4">
        <v>0.4301</v>
      </c>
      <c r="G5345">
        <v>0</v>
      </c>
      <c r="H5345" s="4" t="s">
        <v>26925</v>
      </c>
      <c r="I5345" s="7">
        <v>1169500000000</v>
      </c>
    </row>
    <row r="5346" ht="15.75" customHeight="1" spans="1:9">
      <c r="A5346">
        <v>5345</v>
      </c>
      <c r="B5346" t="s">
        <v>32041</v>
      </c>
      <c r="C5346" t="s">
        <v>26931</v>
      </c>
      <c r="D5346" t="s">
        <v>27581</v>
      </c>
      <c r="E5346" s="4">
        <v>23.13447774</v>
      </c>
      <c r="F5346" s="4">
        <v>22.4797</v>
      </c>
      <c r="G5346">
        <v>33.99</v>
      </c>
      <c r="H5346" s="4" t="s">
        <v>26952</v>
      </c>
      <c r="I5346" s="7">
        <v>1832600000000</v>
      </c>
    </row>
    <row r="5347" ht="15.75" customHeight="1" spans="1:9">
      <c r="A5347">
        <v>5346</v>
      </c>
      <c r="B5347" t="s">
        <v>32042</v>
      </c>
      <c r="C5347" t="s">
        <v>26920</v>
      </c>
      <c r="D5347" t="s">
        <v>26966</v>
      </c>
      <c r="E5347" s="4">
        <v>4.664</v>
      </c>
      <c r="F5347" s="4">
        <v>4.664</v>
      </c>
      <c r="G5347">
        <v>10.55</v>
      </c>
      <c r="H5347" s="4" t="s">
        <v>26943</v>
      </c>
      <c r="I5347" s="7">
        <v>1049710000000</v>
      </c>
    </row>
    <row r="5348" ht="15.75" customHeight="1" spans="1:9">
      <c r="A5348">
        <v>5347</v>
      </c>
      <c r="B5348" t="s">
        <v>32043</v>
      </c>
      <c r="C5348" t="s">
        <v>26920</v>
      </c>
      <c r="D5348" t="s">
        <v>26966</v>
      </c>
      <c r="E5348" s="4">
        <v>12.72</v>
      </c>
      <c r="F5348" s="4">
        <v>12.72</v>
      </c>
      <c r="G5348">
        <v>30.19</v>
      </c>
      <c r="H5348" s="4" t="s">
        <v>26943</v>
      </c>
      <c r="I5348" s="7">
        <v>1049710000000</v>
      </c>
    </row>
    <row r="5349" ht="15.75" customHeight="1" spans="1:9">
      <c r="A5349">
        <v>5348</v>
      </c>
      <c r="B5349" t="s">
        <v>32044</v>
      </c>
      <c r="C5349" t="s">
        <v>26920</v>
      </c>
      <c r="D5349" t="s">
        <v>26966</v>
      </c>
      <c r="E5349" s="4">
        <v>12.72</v>
      </c>
      <c r="F5349" s="4">
        <v>12.72</v>
      </c>
      <c r="G5349">
        <v>28.83</v>
      </c>
      <c r="H5349" s="4" t="s">
        <v>26943</v>
      </c>
      <c r="I5349" s="7">
        <v>1049710000000</v>
      </c>
    </row>
    <row r="5350" ht="15.75" customHeight="1" spans="1:9">
      <c r="A5350">
        <v>5349</v>
      </c>
      <c r="B5350" t="s">
        <v>32045</v>
      </c>
      <c r="C5350" t="s">
        <v>26920</v>
      </c>
      <c r="D5350" t="s">
        <v>26966</v>
      </c>
      <c r="E5350" s="4">
        <v>6.784</v>
      </c>
      <c r="F5350" s="4">
        <v>6.784</v>
      </c>
      <c r="G5350">
        <v>15.85</v>
      </c>
      <c r="H5350" s="4" t="s">
        <v>26943</v>
      </c>
      <c r="I5350" s="7">
        <v>1049710000000</v>
      </c>
    </row>
    <row r="5351" ht="15.75" customHeight="1" spans="1:9">
      <c r="A5351">
        <v>5350</v>
      </c>
      <c r="B5351" t="s">
        <v>32046</v>
      </c>
      <c r="C5351" t="s">
        <v>26920</v>
      </c>
      <c r="D5351" t="s">
        <v>26966</v>
      </c>
      <c r="E5351" s="4">
        <v>11.872</v>
      </c>
      <c r="F5351" s="4">
        <v>11.872</v>
      </c>
      <c r="G5351">
        <v>25.95</v>
      </c>
      <c r="H5351" s="4" t="s">
        <v>26943</v>
      </c>
      <c r="I5351" s="7">
        <v>1049710000000</v>
      </c>
    </row>
    <row r="5352" ht="15.75" customHeight="1" spans="1:9">
      <c r="A5352">
        <v>5351</v>
      </c>
      <c r="B5352" t="s">
        <v>32047</v>
      </c>
      <c r="C5352" t="s">
        <v>26920</v>
      </c>
      <c r="D5352" t="s">
        <v>26966</v>
      </c>
      <c r="E5352" s="4">
        <v>15.4654</v>
      </c>
      <c r="F5352" s="4">
        <v>15.4654</v>
      </c>
      <c r="G5352">
        <v>28.03</v>
      </c>
      <c r="H5352" s="4" t="s">
        <v>26943</v>
      </c>
      <c r="I5352" s="7">
        <v>1049710000000</v>
      </c>
    </row>
    <row r="5353" ht="15.75" customHeight="1" spans="1:9">
      <c r="A5353">
        <v>5352</v>
      </c>
      <c r="B5353" t="s">
        <v>32048</v>
      </c>
      <c r="C5353" t="s">
        <v>26920</v>
      </c>
      <c r="D5353" t="s">
        <v>26966</v>
      </c>
      <c r="E5353" s="4">
        <v>18.4122</v>
      </c>
      <c r="F5353" s="4">
        <v>17.8911</v>
      </c>
      <c r="G5353">
        <v>25.31</v>
      </c>
      <c r="H5353" s="4" t="s">
        <v>26943</v>
      </c>
      <c r="I5353" s="7">
        <v>1049710000000</v>
      </c>
    </row>
    <row r="5354" ht="15.75" customHeight="1" spans="1:9">
      <c r="A5354">
        <v>5353</v>
      </c>
      <c r="B5354" t="s">
        <v>32049</v>
      </c>
      <c r="C5354" t="s">
        <v>26920</v>
      </c>
      <c r="D5354" t="s">
        <v>28095</v>
      </c>
      <c r="E5354" s="4">
        <v>0.25546</v>
      </c>
      <c r="F5354" s="4">
        <v>0.212</v>
      </c>
      <c r="G5354">
        <v>7.1424</v>
      </c>
      <c r="H5354" s="4" t="s">
        <v>26925</v>
      </c>
      <c r="I5354">
        <v>7</v>
      </c>
    </row>
    <row r="5355" ht="15.75" customHeight="1" spans="1:9">
      <c r="A5355">
        <v>5354</v>
      </c>
      <c r="B5355" t="s">
        <v>32050</v>
      </c>
      <c r="C5355" t="s">
        <v>26920</v>
      </c>
      <c r="D5355" t="s">
        <v>27430</v>
      </c>
      <c r="E5355" s="4">
        <v>0.141298</v>
      </c>
      <c r="F5355" s="4">
        <v>0.1581</v>
      </c>
      <c r="G5355">
        <v>1</v>
      </c>
      <c r="H5355" s="4" t="s">
        <v>26925</v>
      </c>
      <c r="I5355" t="s">
        <v>4013</v>
      </c>
    </row>
    <row r="5356" ht="15.75" customHeight="1" spans="1:9">
      <c r="A5356">
        <v>5355</v>
      </c>
      <c r="B5356" t="s">
        <v>32051</v>
      </c>
      <c r="C5356" t="s">
        <v>26920</v>
      </c>
      <c r="D5356" t="s">
        <v>27458</v>
      </c>
      <c r="E5356" s="4">
        <v>0</v>
      </c>
      <c r="F5356" s="4">
        <v>0.7214</v>
      </c>
      <c r="G5356">
        <v>0</v>
      </c>
      <c r="H5356" s="4" t="s">
        <v>26922</v>
      </c>
      <c r="I5356" t="s">
        <v>4013</v>
      </c>
    </row>
    <row r="5357" ht="15.75" customHeight="1" spans="1:9">
      <c r="A5357">
        <v>5356</v>
      </c>
      <c r="B5357" t="s">
        <v>32052</v>
      </c>
      <c r="C5357" t="s">
        <v>26920</v>
      </c>
      <c r="D5357" t="s">
        <v>26927</v>
      </c>
      <c r="E5357" s="4">
        <v>0.0371</v>
      </c>
      <c r="F5357" s="4">
        <v>0.0371</v>
      </c>
      <c r="G5357">
        <v>0</v>
      </c>
      <c r="H5357" s="4" t="s">
        <v>26929</v>
      </c>
      <c r="I5357" s="7">
        <v>1037000000000</v>
      </c>
    </row>
    <row r="5358" ht="15.75" customHeight="1" spans="1:9">
      <c r="A5358">
        <v>5357</v>
      </c>
      <c r="B5358" t="s">
        <v>32053</v>
      </c>
      <c r="C5358" t="s">
        <v>26920</v>
      </c>
      <c r="D5358" t="s">
        <v>27015</v>
      </c>
      <c r="E5358" s="4">
        <v>0</v>
      </c>
      <c r="F5358" s="4">
        <v>0.3571</v>
      </c>
      <c r="G5358">
        <v>0</v>
      </c>
      <c r="H5358" s="4" t="s">
        <v>26925</v>
      </c>
      <c r="I5358" t="s">
        <v>4013</v>
      </c>
    </row>
    <row r="5359" ht="15.75" customHeight="1" spans="1:9">
      <c r="A5359">
        <v>5358</v>
      </c>
      <c r="B5359" t="s">
        <v>32054</v>
      </c>
      <c r="C5359" t="s">
        <v>26920</v>
      </c>
      <c r="D5359" t="s">
        <v>27604</v>
      </c>
      <c r="E5359" s="4">
        <v>0</v>
      </c>
      <c r="F5359" s="4">
        <v>0.5643</v>
      </c>
      <c r="G5359">
        <v>0</v>
      </c>
      <c r="H5359" s="4" t="s">
        <v>26925</v>
      </c>
      <c r="I5359" t="s">
        <v>4013</v>
      </c>
    </row>
    <row r="5360" ht="15.75" customHeight="1" spans="1:9">
      <c r="A5360">
        <v>5359</v>
      </c>
      <c r="B5360" t="s">
        <v>32055</v>
      </c>
      <c r="C5360" t="s">
        <v>26920</v>
      </c>
      <c r="D5360" t="s">
        <v>26988</v>
      </c>
      <c r="E5360" s="4">
        <v>0</v>
      </c>
      <c r="F5360" s="4">
        <v>0.0074</v>
      </c>
      <c r="G5360">
        <v>1</v>
      </c>
      <c r="H5360" s="4" t="s">
        <v>26925</v>
      </c>
      <c r="I5360" s="7">
        <v>1091700000000</v>
      </c>
    </row>
    <row r="5361" ht="15.75" customHeight="1" spans="1:9">
      <c r="A5361">
        <v>5360</v>
      </c>
      <c r="B5361" t="s">
        <v>32056</v>
      </c>
      <c r="C5361" t="s">
        <v>26931</v>
      </c>
      <c r="D5361" t="s">
        <v>29873</v>
      </c>
      <c r="E5361" s="4">
        <v>10.6</v>
      </c>
      <c r="F5361" s="4">
        <v>10.6</v>
      </c>
      <c r="G5361">
        <v>0</v>
      </c>
      <c r="H5361" s="4" t="s">
        <v>26933</v>
      </c>
      <c r="I5361" s="7">
        <v>1123600000000</v>
      </c>
    </row>
    <row r="5362" ht="15.75" customHeight="1" spans="1:9">
      <c r="A5362">
        <v>5361</v>
      </c>
      <c r="B5362" t="s">
        <v>32057</v>
      </c>
      <c r="C5362" t="s">
        <v>26920</v>
      </c>
      <c r="D5362" t="s">
        <v>26958</v>
      </c>
      <c r="E5362" s="4">
        <v>0</v>
      </c>
      <c r="F5362" s="4">
        <v>0.0112</v>
      </c>
      <c r="G5362">
        <v>1</v>
      </c>
      <c r="H5362" s="4" t="s">
        <v>26943</v>
      </c>
      <c r="I5362" t="s">
        <v>4013</v>
      </c>
    </row>
    <row r="5363" ht="15.75" customHeight="1" spans="1:9">
      <c r="A5363">
        <v>5362</v>
      </c>
      <c r="B5363" t="s">
        <v>32058</v>
      </c>
      <c r="C5363" t="s">
        <v>26920</v>
      </c>
      <c r="D5363" t="s">
        <v>27261</v>
      </c>
      <c r="E5363" s="4">
        <v>0</v>
      </c>
      <c r="F5363" s="4">
        <v>0.3478</v>
      </c>
      <c r="G5363">
        <v>1</v>
      </c>
      <c r="H5363" s="4" t="s">
        <v>26943</v>
      </c>
      <c r="I5363" t="s">
        <v>4013</v>
      </c>
    </row>
    <row r="5364" ht="15.75" customHeight="1" spans="1:9">
      <c r="A5364">
        <v>5363</v>
      </c>
      <c r="B5364" t="s">
        <v>27020</v>
      </c>
      <c r="C5364" t="s">
        <v>26920</v>
      </c>
      <c r="D5364" t="s">
        <v>27015</v>
      </c>
      <c r="E5364" s="4">
        <v>0.7102</v>
      </c>
      <c r="F5364" s="4">
        <v>0.901</v>
      </c>
      <c r="G5364">
        <v>1</v>
      </c>
      <c r="H5364" s="4" t="s">
        <v>26925</v>
      </c>
      <c r="I5364" s="7">
        <v>1384100000000</v>
      </c>
    </row>
    <row r="5365" ht="15.75" customHeight="1" spans="1:9">
      <c r="A5365">
        <v>5364</v>
      </c>
      <c r="B5365" t="s">
        <v>32059</v>
      </c>
      <c r="C5365" t="s">
        <v>26935</v>
      </c>
      <c r="D5365" t="s">
        <v>27662</v>
      </c>
      <c r="E5365" s="4">
        <v>0.583</v>
      </c>
      <c r="F5365" s="4">
        <v>0.4881</v>
      </c>
      <c r="G5365">
        <v>0</v>
      </c>
      <c r="H5365" s="4" t="s">
        <v>27068</v>
      </c>
      <c r="I5365">
        <v>80163570025</v>
      </c>
    </row>
    <row r="5366" ht="15.75" customHeight="1" spans="1:9">
      <c r="A5366">
        <v>5365</v>
      </c>
      <c r="B5366" t="s">
        <v>28486</v>
      </c>
      <c r="C5366" t="s">
        <v>26935</v>
      </c>
      <c r="D5366" t="s">
        <v>27153</v>
      </c>
      <c r="E5366" s="4">
        <v>0.32542</v>
      </c>
      <c r="F5366" s="4">
        <v>0.2909</v>
      </c>
      <c r="G5366">
        <v>0</v>
      </c>
      <c r="H5366" s="4" t="s">
        <v>27068</v>
      </c>
      <c r="I5366" t="s">
        <v>4013</v>
      </c>
    </row>
    <row r="5367" ht="15.75" customHeight="1" spans="1:9">
      <c r="A5367">
        <v>5366</v>
      </c>
      <c r="B5367" t="s">
        <v>31018</v>
      </c>
      <c r="C5367" t="s">
        <v>26935</v>
      </c>
      <c r="D5367" t="s">
        <v>27153</v>
      </c>
      <c r="E5367" s="4">
        <v>0.35828</v>
      </c>
      <c r="F5367" s="4">
        <v>0.3205</v>
      </c>
      <c r="G5367">
        <v>0</v>
      </c>
      <c r="H5367" s="4" t="s">
        <v>27068</v>
      </c>
      <c r="I5367">
        <v>10237580059</v>
      </c>
    </row>
    <row r="5368" ht="15.75" customHeight="1" spans="1:9">
      <c r="A5368">
        <v>5367</v>
      </c>
      <c r="B5368" t="s">
        <v>32060</v>
      </c>
      <c r="C5368" t="s">
        <v>26920</v>
      </c>
      <c r="D5368" t="s">
        <v>27382</v>
      </c>
      <c r="E5368" s="4">
        <v>1.42835</v>
      </c>
      <c r="F5368" s="4">
        <v>1.3744</v>
      </c>
      <c r="G5368">
        <v>0</v>
      </c>
      <c r="H5368" s="4" t="s">
        <v>26955</v>
      </c>
      <c r="I5368" t="s">
        <v>4013</v>
      </c>
    </row>
    <row r="5369" ht="15.75" customHeight="1" spans="1:9">
      <c r="A5369">
        <v>5368</v>
      </c>
      <c r="B5369" t="s">
        <v>32061</v>
      </c>
      <c r="C5369" t="s">
        <v>26920</v>
      </c>
      <c r="D5369" t="s">
        <v>27581</v>
      </c>
      <c r="E5369" s="4">
        <v>6.5084</v>
      </c>
      <c r="F5369" s="4">
        <v>5.7558</v>
      </c>
      <c r="G5369">
        <v>31.28</v>
      </c>
      <c r="H5369" s="4" t="s">
        <v>26925</v>
      </c>
      <c r="I5369" s="7">
        <v>1832600000000</v>
      </c>
    </row>
    <row r="5370" ht="15.75" customHeight="1" spans="1:9">
      <c r="A5370">
        <v>5369</v>
      </c>
      <c r="B5370" t="s">
        <v>32062</v>
      </c>
      <c r="C5370" t="s">
        <v>26920</v>
      </c>
      <c r="D5370" t="s">
        <v>29625</v>
      </c>
      <c r="E5370" s="4">
        <v>80.878</v>
      </c>
      <c r="F5370" s="4">
        <v>77.826</v>
      </c>
      <c r="G5370">
        <v>1</v>
      </c>
      <c r="H5370" s="4" t="s">
        <v>27398</v>
      </c>
      <c r="I5370" s="7">
        <v>1015100000000</v>
      </c>
    </row>
    <row r="5371" ht="15.75" customHeight="1" spans="1:9">
      <c r="A5371">
        <v>5370</v>
      </c>
      <c r="B5371" t="s">
        <v>32063</v>
      </c>
      <c r="C5371" t="s">
        <v>26935</v>
      </c>
      <c r="D5371" t="s">
        <v>27533</v>
      </c>
      <c r="E5371" s="4">
        <v>0</v>
      </c>
      <c r="F5371" s="4">
        <v>1</v>
      </c>
      <c r="G5371">
        <v>0</v>
      </c>
      <c r="H5371" s="4" t="s">
        <v>27534</v>
      </c>
      <c r="I5371" t="s">
        <v>4013</v>
      </c>
    </row>
    <row r="5372" ht="15.75" customHeight="1" spans="1:9">
      <c r="A5372">
        <v>5371</v>
      </c>
      <c r="B5372" t="s">
        <v>32064</v>
      </c>
      <c r="C5372" t="s">
        <v>26935</v>
      </c>
      <c r="D5372" t="s">
        <v>31861</v>
      </c>
      <c r="E5372" s="4">
        <v>0</v>
      </c>
      <c r="F5372" s="4">
        <v>0.0001</v>
      </c>
      <c r="G5372">
        <v>0</v>
      </c>
      <c r="H5372" s="4" t="s">
        <v>27134</v>
      </c>
      <c r="I5372" t="s">
        <v>4013</v>
      </c>
    </row>
    <row r="5373" ht="15.75" customHeight="1" spans="1:9">
      <c r="A5373">
        <v>5372</v>
      </c>
      <c r="B5373" t="s">
        <v>32065</v>
      </c>
      <c r="C5373" t="s">
        <v>26935</v>
      </c>
      <c r="D5373" t="s">
        <v>27533</v>
      </c>
      <c r="E5373" s="4">
        <v>0</v>
      </c>
      <c r="F5373" s="4">
        <v>1</v>
      </c>
      <c r="G5373">
        <v>0</v>
      </c>
      <c r="H5373" s="4" t="s">
        <v>27534</v>
      </c>
      <c r="I5373" t="s">
        <v>4013</v>
      </c>
    </row>
    <row r="5374" ht="15.75" customHeight="1" spans="1:9">
      <c r="A5374">
        <v>5373</v>
      </c>
      <c r="B5374" t="s">
        <v>32066</v>
      </c>
      <c r="C5374" t="s">
        <v>26935</v>
      </c>
      <c r="D5374" t="s">
        <v>27533</v>
      </c>
      <c r="E5374" s="4">
        <v>0</v>
      </c>
      <c r="F5374" s="4">
        <v>1</v>
      </c>
      <c r="G5374">
        <v>0</v>
      </c>
      <c r="H5374" s="4" t="s">
        <v>27534</v>
      </c>
      <c r="I5374" t="s">
        <v>4013</v>
      </c>
    </row>
    <row r="5375" ht="15.75" customHeight="1" spans="1:9">
      <c r="A5375">
        <v>5374</v>
      </c>
      <c r="B5375" t="s">
        <v>32067</v>
      </c>
      <c r="C5375" t="s">
        <v>26935</v>
      </c>
      <c r="D5375" t="s">
        <v>27533</v>
      </c>
      <c r="E5375" s="4">
        <v>0</v>
      </c>
      <c r="F5375" s="4">
        <v>1</v>
      </c>
      <c r="G5375">
        <v>0</v>
      </c>
      <c r="H5375" s="4" t="s">
        <v>27534</v>
      </c>
      <c r="I5375" t="s">
        <v>4013</v>
      </c>
    </row>
    <row r="5376" ht="15.75" customHeight="1" spans="1:9">
      <c r="A5376">
        <v>5375</v>
      </c>
      <c r="B5376" t="s">
        <v>32068</v>
      </c>
      <c r="C5376" t="s">
        <v>26935</v>
      </c>
      <c r="D5376" t="s">
        <v>27533</v>
      </c>
      <c r="E5376" s="4">
        <v>0</v>
      </c>
      <c r="F5376" s="4">
        <v>1</v>
      </c>
      <c r="G5376">
        <v>0</v>
      </c>
      <c r="H5376" s="4" t="s">
        <v>27534</v>
      </c>
      <c r="I5376" t="s">
        <v>4013</v>
      </c>
    </row>
    <row r="5377" ht="15.75" customHeight="1" spans="1:9">
      <c r="A5377">
        <v>5376</v>
      </c>
      <c r="B5377" t="s">
        <v>32069</v>
      </c>
      <c r="C5377" t="s">
        <v>26935</v>
      </c>
      <c r="D5377" t="s">
        <v>27533</v>
      </c>
      <c r="E5377" s="4">
        <v>0</v>
      </c>
      <c r="F5377" s="4">
        <v>1</v>
      </c>
      <c r="G5377">
        <v>0</v>
      </c>
      <c r="H5377" s="4" t="s">
        <v>27534</v>
      </c>
      <c r="I5377" t="s">
        <v>4013</v>
      </c>
    </row>
    <row r="5378" ht="15.75" customHeight="1" spans="1:9">
      <c r="A5378">
        <v>5377</v>
      </c>
      <c r="B5378" t="s">
        <v>32070</v>
      </c>
      <c r="C5378" t="s">
        <v>26935</v>
      </c>
      <c r="D5378" t="s">
        <v>27533</v>
      </c>
      <c r="E5378" s="4">
        <v>0</v>
      </c>
      <c r="F5378" s="4">
        <v>1</v>
      </c>
      <c r="G5378">
        <v>0</v>
      </c>
      <c r="H5378" s="4" t="s">
        <v>27534</v>
      </c>
      <c r="I5378" t="s">
        <v>4013</v>
      </c>
    </row>
    <row r="5379" ht="15.75" customHeight="1" spans="1:9">
      <c r="A5379">
        <v>5378</v>
      </c>
      <c r="B5379" t="s">
        <v>32071</v>
      </c>
      <c r="C5379" t="s">
        <v>26935</v>
      </c>
      <c r="D5379" t="s">
        <v>27533</v>
      </c>
      <c r="E5379" s="4">
        <v>0</v>
      </c>
      <c r="F5379" s="4">
        <v>1</v>
      </c>
      <c r="G5379">
        <v>0</v>
      </c>
      <c r="H5379" s="4" t="s">
        <v>27534</v>
      </c>
      <c r="I5379" t="s">
        <v>4013</v>
      </c>
    </row>
    <row r="5380" ht="15.75" customHeight="1" spans="1:9">
      <c r="A5380">
        <v>5379</v>
      </c>
      <c r="B5380" t="s">
        <v>32072</v>
      </c>
      <c r="C5380" t="s">
        <v>26920</v>
      </c>
      <c r="D5380" t="s">
        <v>26960</v>
      </c>
      <c r="E5380" s="4">
        <v>0</v>
      </c>
      <c r="F5380" s="4">
        <v>0.05</v>
      </c>
      <c r="G5380">
        <v>0.07</v>
      </c>
      <c r="H5380" s="4" t="s">
        <v>26943</v>
      </c>
      <c r="I5380" t="s">
        <v>4013</v>
      </c>
    </row>
    <row r="5381" ht="15.75" customHeight="1" spans="1:9">
      <c r="A5381">
        <v>5380</v>
      </c>
      <c r="B5381" t="s">
        <v>32073</v>
      </c>
      <c r="C5381" t="s">
        <v>26920</v>
      </c>
      <c r="D5381" t="s">
        <v>27583</v>
      </c>
      <c r="E5381" s="4">
        <v>43.831</v>
      </c>
      <c r="F5381" s="4">
        <v>23.1974</v>
      </c>
      <c r="G5381">
        <v>89.74</v>
      </c>
      <c r="H5381" s="4" t="s">
        <v>26952</v>
      </c>
      <c r="I5381" s="7">
        <v>1677300000000</v>
      </c>
    </row>
    <row r="5382" ht="15.75" customHeight="1" spans="1:9">
      <c r="A5382">
        <v>5381</v>
      </c>
      <c r="B5382" t="s">
        <v>32074</v>
      </c>
      <c r="C5382" t="s">
        <v>26920</v>
      </c>
      <c r="D5382" t="s">
        <v>30027</v>
      </c>
      <c r="E5382" s="4">
        <v>0</v>
      </c>
      <c r="F5382" s="4">
        <v>14.6071</v>
      </c>
      <c r="G5382">
        <v>0</v>
      </c>
      <c r="H5382" s="4" t="s">
        <v>26943</v>
      </c>
      <c r="I5382" t="s">
        <v>4013</v>
      </c>
    </row>
    <row r="5383" ht="15.75" customHeight="1" spans="1:9">
      <c r="A5383">
        <v>5382</v>
      </c>
      <c r="B5383" t="s">
        <v>32075</v>
      </c>
      <c r="C5383" t="s">
        <v>26920</v>
      </c>
      <c r="D5383" t="s">
        <v>27608</v>
      </c>
      <c r="E5383" s="4">
        <v>0</v>
      </c>
      <c r="F5383" s="4">
        <v>32.9714</v>
      </c>
      <c r="G5383">
        <v>0</v>
      </c>
      <c r="H5383" s="4" t="s">
        <v>26952</v>
      </c>
      <c r="I5383" t="s">
        <v>4013</v>
      </c>
    </row>
    <row r="5384" ht="15.75" customHeight="1" spans="1:9">
      <c r="A5384">
        <v>5383</v>
      </c>
      <c r="B5384" t="s">
        <v>32076</v>
      </c>
      <c r="C5384" t="s">
        <v>26920</v>
      </c>
      <c r="D5384" t="s">
        <v>28906</v>
      </c>
      <c r="E5384" s="4">
        <v>3.07188</v>
      </c>
      <c r="F5384" s="4">
        <v>2.956</v>
      </c>
      <c r="G5384">
        <v>16.82</v>
      </c>
      <c r="H5384" s="4" t="s">
        <v>26943</v>
      </c>
      <c r="I5384" s="7">
        <v>1053500000000</v>
      </c>
    </row>
    <row r="5385" ht="15.75" customHeight="1" spans="1:9">
      <c r="A5385">
        <v>5384</v>
      </c>
      <c r="B5385" t="s">
        <v>32077</v>
      </c>
      <c r="C5385" t="s">
        <v>26920</v>
      </c>
      <c r="D5385" t="s">
        <v>32078</v>
      </c>
      <c r="E5385" s="4">
        <v>1.19833</v>
      </c>
      <c r="F5385" s="4">
        <v>1.1531</v>
      </c>
      <c r="G5385">
        <v>0</v>
      </c>
      <c r="H5385" s="4" t="s">
        <v>26925</v>
      </c>
      <c r="I5385" t="s">
        <v>4013</v>
      </c>
    </row>
    <row r="5386" ht="15.75" customHeight="1" spans="1:9">
      <c r="A5386">
        <v>5385</v>
      </c>
      <c r="B5386" t="s">
        <v>32079</v>
      </c>
      <c r="C5386" t="s">
        <v>26935</v>
      </c>
      <c r="D5386" t="s">
        <v>28809</v>
      </c>
      <c r="E5386" s="4">
        <v>1.6695</v>
      </c>
      <c r="F5386" s="4">
        <v>1.6065</v>
      </c>
      <c r="G5386">
        <v>0</v>
      </c>
      <c r="H5386" s="4" t="s">
        <v>27134</v>
      </c>
      <c r="I5386" t="s">
        <v>4013</v>
      </c>
    </row>
    <row r="5387" ht="15.75" customHeight="1" spans="1:9">
      <c r="A5387">
        <v>5386</v>
      </c>
      <c r="B5387" t="s">
        <v>32080</v>
      </c>
      <c r="C5387" t="s">
        <v>26931</v>
      </c>
      <c r="D5387" t="s">
        <v>31358</v>
      </c>
      <c r="E5387" s="4">
        <v>0</v>
      </c>
      <c r="F5387" s="4">
        <v>0.1892</v>
      </c>
      <c r="G5387">
        <v>0</v>
      </c>
      <c r="H5387" s="4" t="s">
        <v>26943</v>
      </c>
      <c r="I5387" t="s">
        <v>4013</v>
      </c>
    </row>
    <row r="5388" ht="15.75" customHeight="1" spans="1:9">
      <c r="A5388">
        <v>5387</v>
      </c>
      <c r="B5388" t="s">
        <v>32081</v>
      </c>
      <c r="C5388" t="s">
        <v>26935</v>
      </c>
      <c r="D5388" t="s">
        <v>28260</v>
      </c>
      <c r="E5388" s="4">
        <v>0</v>
      </c>
      <c r="F5388" s="4">
        <v>14.2857</v>
      </c>
      <c r="G5388">
        <v>0</v>
      </c>
      <c r="H5388" s="4" t="s">
        <v>27134</v>
      </c>
      <c r="I5388" t="s">
        <v>4013</v>
      </c>
    </row>
    <row r="5389" ht="15.75" customHeight="1" spans="1:9">
      <c r="A5389">
        <v>5388</v>
      </c>
      <c r="B5389" t="s">
        <v>32082</v>
      </c>
      <c r="C5389" t="s">
        <v>26935</v>
      </c>
      <c r="D5389" t="s">
        <v>28260</v>
      </c>
      <c r="E5389" s="4">
        <v>0</v>
      </c>
      <c r="F5389" s="4">
        <v>14.2857</v>
      </c>
      <c r="G5389">
        <v>0</v>
      </c>
      <c r="H5389" s="4" t="s">
        <v>27134</v>
      </c>
      <c r="I5389" t="s">
        <v>4013</v>
      </c>
    </row>
    <row r="5390" ht="15.75" customHeight="1" spans="1:9">
      <c r="A5390">
        <v>5389</v>
      </c>
      <c r="B5390" t="s">
        <v>32083</v>
      </c>
      <c r="C5390" t="s">
        <v>26920</v>
      </c>
      <c r="D5390" t="s">
        <v>26966</v>
      </c>
      <c r="E5390" s="4">
        <v>0</v>
      </c>
      <c r="F5390" s="4">
        <v>9.3357</v>
      </c>
      <c r="G5390">
        <v>0</v>
      </c>
      <c r="H5390" s="4" t="s">
        <v>26943</v>
      </c>
      <c r="I5390" t="s">
        <v>4013</v>
      </c>
    </row>
    <row r="5391" ht="15.75" customHeight="1" spans="1:9">
      <c r="A5391">
        <v>5390</v>
      </c>
      <c r="B5391" t="s">
        <v>32084</v>
      </c>
      <c r="C5391" t="s">
        <v>26920</v>
      </c>
      <c r="D5391" t="s">
        <v>30060</v>
      </c>
      <c r="E5391" s="4">
        <v>10.55336</v>
      </c>
      <c r="F5391" s="4">
        <v>10.5534</v>
      </c>
      <c r="G5391">
        <v>10.473</v>
      </c>
      <c r="H5391" s="4" t="s">
        <v>27398</v>
      </c>
      <c r="I5391" s="7">
        <v>1063900000000</v>
      </c>
    </row>
    <row r="5392" ht="15.75" customHeight="1" spans="1:9">
      <c r="A5392">
        <v>5391</v>
      </c>
      <c r="B5392" t="s">
        <v>32085</v>
      </c>
      <c r="C5392" t="s">
        <v>26920</v>
      </c>
      <c r="D5392" t="s">
        <v>30060</v>
      </c>
      <c r="E5392" s="4">
        <v>8.85312</v>
      </c>
      <c r="F5392" s="4">
        <v>8.519</v>
      </c>
      <c r="G5392">
        <v>11.2441</v>
      </c>
      <c r="H5392" s="4" t="s">
        <v>27398</v>
      </c>
      <c r="I5392" s="7">
        <v>1063900000000</v>
      </c>
    </row>
    <row r="5393" ht="15.75" customHeight="1" spans="1:9">
      <c r="A5393">
        <v>5392</v>
      </c>
      <c r="B5393" t="s">
        <v>32086</v>
      </c>
      <c r="C5393" t="s">
        <v>26920</v>
      </c>
      <c r="D5393" t="s">
        <v>27875</v>
      </c>
      <c r="E5393" s="4">
        <v>3.30561</v>
      </c>
      <c r="F5393" s="4">
        <v>3.1809</v>
      </c>
      <c r="G5393">
        <v>0</v>
      </c>
      <c r="H5393" s="4" t="s">
        <v>26929</v>
      </c>
      <c r="I5393" t="s">
        <v>4013</v>
      </c>
    </row>
    <row r="5394" ht="15.75" customHeight="1" spans="1:9">
      <c r="A5394">
        <v>5393</v>
      </c>
      <c r="B5394" t="s">
        <v>32087</v>
      </c>
      <c r="C5394" t="s">
        <v>26920</v>
      </c>
      <c r="D5394" t="s">
        <v>29871</v>
      </c>
      <c r="E5394" s="4">
        <v>0</v>
      </c>
      <c r="F5394" s="4">
        <v>5.6643</v>
      </c>
      <c r="G5394">
        <v>0</v>
      </c>
      <c r="H5394" s="4" t="s">
        <v>26925</v>
      </c>
      <c r="I5394" t="s">
        <v>4013</v>
      </c>
    </row>
    <row r="5395" ht="15.75" customHeight="1" spans="1:9">
      <c r="A5395">
        <v>5394</v>
      </c>
      <c r="B5395" t="s">
        <v>32088</v>
      </c>
      <c r="C5395" t="s">
        <v>26935</v>
      </c>
      <c r="D5395" t="s">
        <v>27243</v>
      </c>
      <c r="E5395" s="4">
        <v>0</v>
      </c>
      <c r="F5395" s="4">
        <v>0.0001</v>
      </c>
      <c r="G5395">
        <v>0</v>
      </c>
      <c r="H5395" s="4" t="s">
        <v>27068</v>
      </c>
      <c r="I5395" t="s">
        <v>4013</v>
      </c>
    </row>
    <row r="5396" ht="15.75" customHeight="1" spans="1:9">
      <c r="A5396">
        <v>5395</v>
      </c>
      <c r="B5396" t="s">
        <v>32089</v>
      </c>
      <c r="C5396" t="s">
        <v>26935</v>
      </c>
      <c r="D5396" t="s">
        <v>31358</v>
      </c>
      <c r="E5396" s="4">
        <v>23.32</v>
      </c>
      <c r="F5396" s="4">
        <v>20.405</v>
      </c>
      <c r="G5396">
        <v>0</v>
      </c>
      <c r="H5396" s="4" t="s">
        <v>27134</v>
      </c>
      <c r="I5396" t="s">
        <v>4013</v>
      </c>
    </row>
    <row r="5397" ht="15.75" customHeight="1" spans="1:9">
      <c r="A5397">
        <v>5396</v>
      </c>
      <c r="B5397" t="s">
        <v>32090</v>
      </c>
      <c r="C5397" t="s">
        <v>26931</v>
      </c>
      <c r="D5397" t="s">
        <v>27382</v>
      </c>
      <c r="E5397" s="4">
        <v>4.512102</v>
      </c>
      <c r="F5397" s="4">
        <v>4.3418</v>
      </c>
      <c r="G5397">
        <v>0</v>
      </c>
      <c r="H5397" s="4" t="s">
        <v>26952</v>
      </c>
      <c r="I5397" s="7">
        <v>1018110000000</v>
      </c>
    </row>
    <row r="5398" ht="15.75" customHeight="1" spans="1:9">
      <c r="A5398">
        <v>5397</v>
      </c>
      <c r="B5398" t="s">
        <v>31214</v>
      </c>
      <c r="C5398" t="s">
        <v>26920</v>
      </c>
      <c r="D5398" t="s">
        <v>28140</v>
      </c>
      <c r="E5398" s="4">
        <v>4.0068</v>
      </c>
      <c r="F5398" s="4">
        <v>3.8934</v>
      </c>
      <c r="G5398">
        <v>34.2</v>
      </c>
      <c r="H5398" s="4" t="s">
        <v>26952</v>
      </c>
      <c r="I5398" s="7">
        <v>1058300000000</v>
      </c>
    </row>
    <row r="5399" ht="15.75" customHeight="1" spans="1:9">
      <c r="A5399">
        <v>5398</v>
      </c>
      <c r="B5399" t="s">
        <v>32091</v>
      </c>
      <c r="C5399" t="s">
        <v>26920</v>
      </c>
      <c r="D5399" t="s">
        <v>27261</v>
      </c>
      <c r="E5399" s="4">
        <v>10.590354</v>
      </c>
      <c r="F5399" s="4">
        <v>10.1907</v>
      </c>
      <c r="G5399">
        <v>0</v>
      </c>
      <c r="H5399" s="4" t="s">
        <v>26925</v>
      </c>
      <c r="I5399" s="7">
        <v>1003800000000</v>
      </c>
    </row>
    <row r="5400" ht="15.75" customHeight="1" spans="1:9">
      <c r="A5400">
        <v>5399</v>
      </c>
      <c r="B5400" t="s">
        <v>32092</v>
      </c>
      <c r="C5400" t="s">
        <v>26920</v>
      </c>
      <c r="D5400" t="s">
        <v>30060</v>
      </c>
      <c r="E5400" s="4">
        <v>0</v>
      </c>
      <c r="F5400" s="4">
        <v>1.6571</v>
      </c>
      <c r="G5400">
        <v>0</v>
      </c>
      <c r="H5400" s="4" t="s">
        <v>26943</v>
      </c>
      <c r="I5400" t="s">
        <v>4013</v>
      </c>
    </row>
    <row r="5401" ht="15.75" customHeight="1" spans="1:9">
      <c r="A5401">
        <v>5400</v>
      </c>
      <c r="B5401" t="s">
        <v>32093</v>
      </c>
      <c r="C5401" t="s">
        <v>26920</v>
      </c>
      <c r="D5401" t="s">
        <v>30060</v>
      </c>
      <c r="E5401" s="4">
        <v>2.4804</v>
      </c>
      <c r="F5401" s="4">
        <v>2.4804</v>
      </c>
      <c r="G5401">
        <v>0</v>
      </c>
      <c r="H5401" s="4" t="s">
        <v>26925</v>
      </c>
      <c r="I5401" s="7">
        <v>1063900000000</v>
      </c>
    </row>
    <row r="5402" ht="15.75" customHeight="1" spans="1:9">
      <c r="A5402">
        <v>5401</v>
      </c>
      <c r="B5402" t="s">
        <v>32094</v>
      </c>
      <c r="C5402" t="s">
        <v>26920</v>
      </c>
      <c r="D5402" t="s">
        <v>31364</v>
      </c>
      <c r="E5402" s="4">
        <v>0.824998</v>
      </c>
      <c r="F5402" s="4">
        <v>1.3007</v>
      </c>
      <c r="G5402">
        <v>2.776</v>
      </c>
      <c r="H5402" s="4" t="s">
        <v>26952</v>
      </c>
      <c r="I5402" s="7">
        <v>1004700000000</v>
      </c>
    </row>
    <row r="5403" ht="15.75" customHeight="1" spans="1:9">
      <c r="A5403">
        <v>5402</v>
      </c>
      <c r="B5403" t="s">
        <v>32095</v>
      </c>
      <c r="C5403" t="s">
        <v>26920</v>
      </c>
      <c r="D5403" t="s">
        <v>27885</v>
      </c>
      <c r="E5403" s="4">
        <v>7.6108</v>
      </c>
      <c r="F5403" s="4">
        <v>7.3236</v>
      </c>
      <c r="G5403">
        <v>0</v>
      </c>
      <c r="H5403" s="4" t="s">
        <v>26925</v>
      </c>
      <c r="I5403" t="s">
        <v>4013</v>
      </c>
    </row>
    <row r="5404" ht="15.75" customHeight="1" spans="1:9">
      <c r="A5404">
        <v>5403</v>
      </c>
      <c r="B5404" t="s">
        <v>32096</v>
      </c>
      <c r="C5404" t="s">
        <v>26920</v>
      </c>
      <c r="D5404" t="s">
        <v>31831</v>
      </c>
      <c r="E5404" s="4">
        <v>0</v>
      </c>
      <c r="F5404" s="4">
        <v>5.7143</v>
      </c>
      <c r="G5404">
        <v>2383779.3</v>
      </c>
      <c r="H5404" s="4" t="s">
        <v>26925</v>
      </c>
      <c r="I5404">
        <v>2383779</v>
      </c>
    </row>
    <row r="5405" ht="15.75" customHeight="1" spans="1:9">
      <c r="A5405">
        <v>5404</v>
      </c>
      <c r="B5405" t="s">
        <v>32097</v>
      </c>
      <c r="C5405" t="s">
        <v>26931</v>
      </c>
      <c r="D5405" t="s">
        <v>27009</v>
      </c>
      <c r="E5405" s="4">
        <v>0</v>
      </c>
      <c r="F5405" s="4">
        <v>0.3571</v>
      </c>
      <c r="G5405">
        <v>0</v>
      </c>
      <c r="H5405" s="4" t="s">
        <v>27125</v>
      </c>
      <c r="I5405" t="s">
        <v>4013</v>
      </c>
    </row>
    <row r="5406" ht="15.75" customHeight="1" spans="1:9">
      <c r="A5406">
        <v>5405</v>
      </c>
      <c r="B5406" t="s">
        <v>28544</v>
      </c>
      <c r="C5406" t="s">
        <v>26920</v>
      </c>
      <c r="D5406" t="s">
        <v>26940</v>
      </c>
      <c r="E5406" s="4">
        <v>0.0212</v>
      </c>
      <c r="F5406" s="4">
        <v>0.03</v>
      </c>
      <c r="G5406">
        <v>0</v>
      </c>
      <c r="H5406" s="4" t="s">
        <v>26925</v>
      </c>
      <c r="I5406">
        <v>10113430</v>
      </c>
    </row>
    <row r="5407" ht="15.75" customHeight="1" spans="1:9">
      <c r="A5407">
        <v>5406</v>
      </c>
      <c r="B5407" t="s">
        <v>32098</v>
      </c>
      <c r="C5407" t="s">
        <v>26931</v>
      </c>
      <c r="D5407" t="s">
        <v>26921</v>
      </c>
      <c r="E5407" s="4">
        <v>0</v>
      </c>
      <c r="F5407" s="4">
        <v>0.7571</v>
      </c>
      <c r="G5407">
        <v>0</v>
      </c>
      <c r="H5407" s="4" t="s">
        <v>26925</v>
      </c>
      <c r="I5407" t="s">
        <v>4013</v>
      </c>
    </row>
    <row r="5408" ht="15.75" customHeight="1" spans="1:9">
      <c r="A5408">
        <v>5407</v>
      </c>
      <c r="B5408" t="s">
        <v>32099</v>
      </c>
      <c r="C5408" t="s">
        <v>26931</v>
      </c>
      <c r="D5408" t="s">
        <v>27382</v>
      </c>
      <c r="E5408" s="4">
        <v>0</v>
      </c>
      <c r="F5408" s="4">
        <v>0.5929</v>
      </c>
      <c r="G5408">
        <v>0</v>
      </c>
      <c r="H5408" s="4" t="s">
        <v>26925</v>
      </c>
      <c r="I5408" t="s">
        <v>4013</v>
      </c>
    </row>
    <row r="5409" ht="15.75" customHeight="1" spans="1:9">
      <c r="A5409">
        <v>5408</v>
      </c>
      <c r="B5409" t="s">
        <v>32100</v>
      </c>
      <c r="C5409" t="s">
        <v>26935</v>
      </c>
      <c r="D5409" t="s">
        <v>28457</v>
      </c>
      <c r="E5409" s="4">
        <v>0</v>
      </c>
      <c r="F5409" s="4">
        <v>0.0001</v>
      </c>
      <c r="G5409">
        <v>0</v>
      </c>
      <c r="H5409" s="4" t="s">
        <v>27068</v>
      </c>
      <c r="I5409" t="s">
        <v>4013</v>
      </c>
    </row>
    <row r="5410" ht="15.75" customHeight="1" spans="1:9">
      <c r="A5410">
        <v>5409</v>
      </c>
      <c r="B5410" t="s">
        <v>32101</v>
      </c>
      <c r="C5410" t="s">
        <v>26935</v>
      </c>
      <c r="D5410" t="s">
        <v>28530</v>
      </c>
      <c r="E5410" s="4">
        <v>0</v>
      </c>
      <c r="F5410" s="4">
        <v>0.1475</v>
      </c>
      <c r="G5410">
        <v>0</v>
      </c>
      <c r="H5410" s="4" t="s">
        <v>27068</v>
      </c>
      <c r="I5410" t="s">
        <v>4013</v>
      </c>
    </row>
    <row r="5411" ht="15.75" customHeight="1" spans="1:9">
      <c r="A5411">
        <v>5410</v>
      </c>
      <c r="B5411" t="s">
        <v>27945</v>
      </c>
      <c r="C5411" t="s">
        <v>26931</v>
      </c>
      <c r="D5411" t="s">
        <v>27085</v>
      </c>
      <c r="E5411" s="4">
        <v>0.86125</v>
      </c>
      <c r="F5411" s="4">
        <v>0.8288</v>
      </c>
      <c r="G5411">
        <v>0</v>
      </c>
      <c r="H5411" s="4" t="s">
        <v>26929</v>
      </c>
      <c r="I5411" t="s">
        <v>4013</v>
      </c>
    </row>
    <row r="5412" ht="15.75" customHeight="1" spans="1:9">
      <c r="A5412">
        <v>5411</v>
      </c>
      <c r="B5412" t="s">
        <v>32102</v>
      </c>
      <c r="C5412" t="s">
        <v>26931</v>
      </c>
      <c r="D5412" t="s">
        <v>28080</v>
      </c>
      <c r="E5412" s="4">
        <v>0</v>
      </c>
      <c r="F5412" s="4">
        <v>9.2285</v>
      </c>
      <c r="G5412">
        <v>0</v>
      </c>
      <c r="H5412" s="4" t="s">
        <v>26925</v>
      </c>
      <c r="I5412" t="s">
        <v>4013</v>
      </c>
    </row>
    <row r="5413" ht="15.75" customHeight="1" spans="1:9">
      <c r="A5413">
        <v>5412</v>
      </c>
      <c r="B5413" t="s">
        <v>32103</v>
      </c>
      <c r="C5413" t="s">
        <v>26920</v>
      </c>
      <c r="D5413" t="s">
        <v>27041</v>
      </c>
      <c r="E5413" s="4">
        <v>0</v>
      </c>
      <c r="F5413" s="4">
        <v>0.6714</v>
      </c>
      <c r="G5413">
        <v>0</v>
      </c>
      <c r="H5413" s="4" t="s">
        <v>26925</v>
      </c>
      <c r="I5413" t="s">
        <v>4013</v>
      </c>
    </row>
    <row r="5414" ht="15.75" customHeight="1" spans="1:9">
      <c r="A5414">
        <v>5413</v>
      </c>
      <c r="B5414" t="s">
        <v>32104</v>
      </c>
      <c r="C5414" t="s">
        <v>26931</v>
      </c>
      <c r="D5414" t="s">
        <v>27439</v>
      </c>
      <c r="E5414" s="4">
        <v>1.699286</v>
      </c>
      <c r="F5414" s="4">
        <v>1.6993</v>
      </c>
      <c r="G5414">
        <v>0</v>
      </c>
      <c r="H5414" s="4" t="s">
        <v>26943</v>
      </c>
      <c r="I5414" s="7">
        <v>1010700000000</v>
      </c>
    </row>
    <row r="5415" ht="15.75" customHeight="1" spans="1:9">
      <c r="A5415">
        <v>5414</v>
      </c>
      <c r="B5415" t="s">
        <v>32105</v>
      </c>
      <c r="C5415" t="s">
        <v>26920</v>
      </c>
      <c r="D5415" t="s">
        <v>27955</v>
      </c>
      <c r="E5415" s="4">
        <v>0</v>
      </c>
      <c r="F5415" s="4">
        <v>0.9071</v>
      </c>
      <c r="G5415">
        <v>0</v>
      </c>
      <c r="H5415" s="4" t="s">
        <v>26925</v>
      </c>
      <c r="I5415" t="s">
        <v>4013</v>
      </c>
    </row>
    <row r="5416" ht="15.75" customHeight="1" spans="1:9">
      <c r="A5416">
        <v>5415</v>
      </c>
      <c r="B5416" t="s">
        <v>32106</v>
      </c>
      <c r="C5416" t="s">
        <v>26931</v>
      </c>
      <c r="D5416" t="s">
        <v>28507</v>
      </c>
      <c r="E5416" s="4">
        <v>0.2332</v>
      </c>
      <c r="F5416" s="4">
        <v>0.226</v>
      </c>
      <c r="G5416">
        <v>5.211</v>
      </c>
      <c r="H5416" s="4" t="s">
        <v>26952</v>
      </c>
      <c r="I5416" s="7">
        <v>1008900000000</v>
      </c>
    </row>
    <row r="5417" ht="15.75" customHeight="1" spans="1:9">
      <c r="A5417">
        <v>5416</v>
      </c>
      <c r="B5417" t="s">
        <v>32107</v>
      </c>
      <c r="C5417" t="s">
        <v>26931</v>
      </c>
      <c r="D5417" t="s">
        <v>27085</v>
      </c>
      <c r="E5417" s="4">
        <v>0</v>
      </c>
      <c r="F5417" s="4">
        <v>0.5428</v>
      </c>
      <c r="G5417">
        <v>0</v>
      </c>
      <c r="H5417" s="4" t="s">
        <v>26929</v>
      </c>
      <c r="I5417" t="s">
        <v>4013</v>
      </c>
    </row>
    <row r="5418" ht="15.75" customHeight="1" spans="1:9">
      <c r="A5418">
        <v>5417</v>
      </c>
      <c r="B5418" t="s">
        <v>30223</v>
      </c>
      <c r="C5418" t="s">
        <v>26931</v>
      </c>
      <c r="D5418" t="s">
        <v>27216</v>
      </c>
      <c r="E5418" s="4">
        <v>4.664</v>
      </c>
      <c r="F5418" s="4">
        <v>5.88</v>
      </c>
      <c r="G5418">
        <v>0</v>
      </c>
      <c r="H5418" s="4" t="s">
        <v>26925</v>
      </c>
      <c r="I5418" s="7">
        <v>1006300000000</v>
      </c>
    </row>
    <row r="5419" ht="15.75" customHeight="1" spans="1:9">
      <c r="A5419">
        <v>5418</v>
      </c>
      <c r="B5419" t="s">
        <v>32108</v>
      </c>
      <c r="C5419" t="s">
        <v>26920</v>
      </c>
      <c r="D5419" t="s">
        <v>26921</v>
      </c>
      <c r="E5419" s="4">
        <v>21.7406</v>
      </c>
      <c r="F5419" s="4">
        <v>10.6</v>
      </c>
      <c r="G5419">
        <v>0</v>
      </c>
      <c r="H5419" s="4" t="s">
        <v>26929</v>
      </c>
      <c r="I5419" s="7">
        <v>1023510000000</v>
      </c>
    </row>
    <row r="5420" ht="15.75" customHeight="1" spans="1:9">
      <c r="A5420">
        <v>5419</v>
      </c>
      <c r="B5420" t="s">
        <v>32109</v>
      </c>
      <c r="C5420" t="s">
        <v>26920</v>
      </c>
      <c r="D5420" t="s">
        <v>27930</v>
      </c>
      <c r="E5420" s="4">
        <v>0.48336</v>
      </c>
      <c r="F5420" s="4">
        <v>0.456</v>
      </c>
      <c r="G5420">
        <v>0</v>
      </c>
      <c r="H5420" s="4" t="s">
        <v>26925</v>
      </c>
      <c r="I5420" s="7">
        <v>1049700000000</v>
      </c>
    </row>
    <row r="5421" ht="15.75" customHeight="1" spans="1:9">
      <c r="A5421">
        <v>5420</v>
      </c>
      <c r="B5421" t="s">
        <v>32110</v>
      </c>
      <c r="C5421" t="s">
        <v>26931</v>
      </c>
      <c r="D5421" t="s">
        <v>26966</v>
      </c>
      <c r="E5421" s="4">
        <v>0.371</v>
      </c>
      <c r="F5421" s="4">
        <v>0.6148</v>
      </c>
      <c r="G5421">
        <v>0</v>
      </c>
      <c r="H5421" s="4" t="s">
        <v>26943</v>
      </c>
      <c r="I5421" s="7">
        <v>1049700000000</v>
      </c>
    </row>
    <row r="5422" ht="15.75" customHeight="1" spans="1:9">
      <c r="A5422">
        <v>5421</v>
      </c>
      <c r="B5422" t="s">
        <v>32111</v>
      </c>
      <c r="C5422" t="s">
        <v>26920</v>
      </c>
      <c r="D5422" t="s">
        <v>26940</v>
      </c>
      <c r="E5422" s="4">
        <v>1.166</v>
      </c>
      <c r="F5422" s="4">
        <v>1.166</v>
      </c>
      <c r="G5422">
        <v>4.2438</v>
      </c>
      <c r="H5422" s="4" t="s">
        <v>26929</v>
      </c>
      <c r="I5422" s="7">
        <v>1134300000000</v>
      </c>
    </row>
    <row r="5423" ht="15.75" customHeight="1" spans="1:9">
      <c r="A5423">
        <v>5422</v>
      </c>
      <c r="B5423" t="s">
        <v>32112</v>
      </c>
      <c r="C5423" t="s">
        <v>26920</v>
      </c>
      <c r="D5423" t="s">
        <v>27834</v>
      </c>
      <c r="E5423" s="4">
        <v>0.0318</v>
      </c>
      <c r="F5423" s="4">
        <v>0.036</v>
      </c>
      <c r="G5423">
        <v>1.0207</v>
      </c>
      <c r="H5423" s="4" t="s">
        <v>26925</v>
      </c>
      <c r="I5423" s="7">
        <v>1039200000000</v>
      </c>
    </row>
    <row r="5424" ht="15.75" customHeight="1" spans="1:8">
      <c r="A5424">
        <v>5423</v>
      </c>
      <c r="B5424" t="s">
        <v>32113</v>
      </c>
      <c r="C5424" t="s">
        <v>26920</v>
      </c>
      <c r="D5424" t="s">
        <v>28140</v>
      </c>
      <c r="E5424" s="4">
        <v>0</v>
      </c>
      <c r="F5424" s="4">
        <v>0.26</v>
      </c>
      <c r="G5424">
        <v>0</v>
      </c>
      <c r="H5424" s="4" t="s">
        <v>26925</v>
      </c>
    </row>
    <row r="5425" ht="15.75" customHeight="1" spans="1:9">
      <c r="A5425">
        <v>5424</v>
      </c>
      <c r="B5425" t="s">
        <v>32114</v>
      </c>
      <c r="C5425" t="s">
        <v>26920</v>
      </c>
      <c r="D5425" t="s">
        <v>26945</v>
      </c>
      <c r="E5425" s="4">
        <v>0</v>
      </c>
      <c r="F5425" s="4">
        <v>1.8571</v>
      </c>
      <c r="G5425">
        <v>0</v>
      </c>
      <c r="H5425" s="4" t="s">
        <v>26929</v>
      </c>
      <c r="I5425" t="s">
        <v>4013</v>
      </c>
    </row>
    <row r="5426" ht="15.75" customHeight="1" spans="1:9">
      <c r="A5426">
        <v>5425</v>
      </c>
      <c r="B5426" t="s">
        <v>32115</v>
      </c>
      <c r="C5426" t="s">
        <v>26920</v>
      </c>
      <c r="D5426" t="s">
        <v>26940</v>
      </c>
      <c r="E5426" s="4">
        <v>0</v>
      </c>
      <c r="F5426" s="4">
        <v>0.8571</v>
      </c>
      <c r="G5426">
        <v>0</v>
      </c>
      <c r="H5426" s="4" t="s">
        <v>26925</v>
      </c>
      <c r="I5426" t="s">
        <v>4013</v>
      </c>
    </row>
    <row r="5427" ht="15.75" customHeight="1" spans="1:9">
      <c r="A5427">
        <v>5426</v>
      </c>
      <c r="B5427" t="s">
        <v>32116</v>
      </c>
      <c r="C5427" t="s">
        <v>26920</v>
      </c>
      <c r="D5427" t="s">
        <v>26947</v>
      </c>
      <c r="E5427" s="4">
        <v>0</v>
      </c>
      <c r="F5427" s="4">
        <v>4.5429</v>
      </c>
      <c r="G5427">
        <v>0</v>
      </c>
      <c r="H5427" s="4" t="s">
        <v>26925</v>
      </c>
      <c r="I5427" t="s">
        <v>4013</v>
      </c>
    </row>
    <row r="5428" ht="15.75" customHeight="1" spans="1:9">
      <c r="A5428">
        <v>5427</v>
      </c>
      <c r="B5428" t="s">
        <v>32117</v>
      </c>
      <c r="C5428" t="s">
        <v>26920</v>
      </c>
      <c r="D5428" t="s">
        <v>30461</v>
      </c>
      <c r="E5428" s="4">
        <v>0</v>
      </c>
      <c r="F5428" s="4">
        <v>7.1429</v>
      </c>
      <c r="G5428">
        <v>0</v>
      </c>
      <c r="H5428" s="4" t="s">
        <v>26925</v>
      </c>
      <c r="I5428" t="s">
        <v>4013</v>
      </c>
    </row>
    <row r="5429" ht="15.75" customHeight="1" spans="1:9">
      <c r="A5429">
        <v>5428</v>
      </c>
      <c r="B5429" t="s">
        <v>32118</v>
      </c>
      <c r="C5429" t="s">
        <v>26935</v>
      </c>
      <c r="D5429" t="s">
        <v>27662</v>
      </c>
      <c r="E5429" s="4">
        <v>0.2544</v>
      </c>
      <c r="F5429" s="4">
        <v>0.17</v>
      </c>
      <c r="G5429">
        <v>0</v>
      </c>
      <c r="H5429" s="4" t="s">
        <v>27134</v>
      </c>
      <c r="I5429">
        <v>80163570008</v>
      </c>
    </row>
    <row r="5430" ht="15.75" customHeight="1" spans="1:9">
      <c r="A5430">
        <v>5429</v>
      </c>
      <c r="B5430" t="s">
        <v>32119</v>
      </c>
      <c r="C5430" t="s">
        <v>26920</v>
      </c>
      <c r="D5430" t="s">
        <v>26921</v>
      </c>
      <c r="E5430" s="4">
        <v>0</v>
      </c>
      <c r="F5430" s="4">
        <v>0.0884</v>
      </c>
      <c r="G5430">
        <v>0</v>
      </c>
      <c r="H5430" s="4" t="s">
        <v>26925</v>
      </c>
      <c r="I5430" t="s">
        <v>4013</v>
      </c>
    </row>
    <row r="5431" ht="15.75" customHeight="1" spans="1:9">
      <c r="A5431">
        <v>5430</v>
      </c>
      <c r="B5431" t="s">
        <v>32120</v>
      </c>
      <c r="C5431" t="s">
        <v>26935</v>
      </c>
      <c r="D5431" t="s">
        <v>31981</v>
      </c>
      <c r="E5431" s="4">
        <v>0</v>
      </c>
      <c r="F5431" s="4">
        <v>10.05</v>
      </c>
      <c r="G5431">
        <v>0</v>
      </c>
      <c r="H5431" s="4" t="s">
        <v>27068</v>
      </c>
      <c r="I5431">
        <v>1077825</v>
      </c>
    </row>
    <row r="5432" ht="15.75" customHeight="1" spans="1:9">
      <c r="A5432">
        <v>5431</v>
      </c>
      <c r="B5432" t="s">
        <v>32121</v>
      </c>
      <c r="C5432" t="s">
        <v>26935</v>
      </c>
      <c r="D5432" t="s">
        <v>27616</v>
      </c>
      <c r="E5432" s="4">
        <v>0.24698</v>
      </c>
      <c r="F5432" s="4">
        <v>0.2377</v>
      </c>
      <c r="G5432">
        <v>0</v>
      </c>
      <c r="H5432" s="4" t="s">
        <v>27073</v>
      </c>
      <c r="I5432">
        <v>80518310003</v>
      </c>
    </row>
    <row r="5433" ht="15.75" customHeight="1" spans="1:9">
      <c r="A5433">
        <v>5432</v>
      </c>
      <c r="B5433" t="s">
        <v>32122</v>
      </c>
      <c r="C5433" t="s">
        <v>26931</v>
      </c>
      <c r="D5433" t="s">
        <v>27009</v>
      </c>
      <c r="E5433" s="4">
        <v>0.0742</v>
      </c>
      <c r="F5433" s="4">
        <v>0.09</v>
      </c>
      <c r="G5433">
        <v>0.2003</v>
      </c>
      <c r="H5433" s="4" t="s">
        <v>26925</v>
      </c>
      <c r="I5433" s="7">
        <v>1029800000000</v>
      </c>
    </row>
    <row r="5434" ht="15.75" customHeight="1" spans="1:9">
      <c r="A5434">
        <v>5433</v>
      </c>
      <c r="B5434" t="s">
        <v>32123</v>
      </c>
      <c r="C5434" t="s">
        <v>26920</v>
      </c>
      <c r="D5434" t="s">
        <v>27041</v>
      </c>
      <c r="E5434" s="4">
        <v>0</v>
      </c>
      <c r="F5434" s="4">
        <v>0.2</v>
      </c>
      <c r="G5434">
        <v>0</v>
      </c>
      <c r="H5434" s="4" t="s">
        <v>26925</v>
      </c>
      <c r="I5434" t="s">
        <v>4013</v>
      </c>
    </row>
    <row r="5435" ht="15.75" customHeight="1" spans="1:9">
      <c r="A5435">
        <v>5434</v>
      </c>
      <c r="B5435" t="s">
        <v>32124</v>
      </c>
      <c r="C5435" t="s">
        <v>26920</v>
      </c>
      <c r="D5435" t="s">
        <v>27041</v>
      </c>
      <c r="E5435" s="4">
        <v>0</v>
      </c>
      <c r="F5435" s="4">
        <v>0.2357</v>
      </c>
      <c r="G5435">
        <v>0</v>
      </c>
      <c r="H5435" s="4" t="s">
        <v>26925</v>
      </c>
      <c r="I5435" t="s">
        <v>4013</v>
      </c>
    </row>
    <row r="5436" ht="15.75" customHeight="1" spans="1:9">
      <c r="A5436">
        <v>5435</v>
      </c>
      <c r="B5436" t="s">
        <v>32125</v>
      </c>
      <c r="C5436" t="s">
        <v>26935</v>
      </c>
      <c r="D5436" t="s">
        <v>29135</v>
      </c>
      <c r="E5436" s="4">
        <v>0</v>
      </c>
      <c r="F5436" s="4">
        <v>1.6855</v>
      </c>
      <c r="G5436">
        <v>0</v>
      </c>
      <c r="H5436" s="4" t="s">
        <v>27134</v>
      </c>
      <c r="I5436">
        <v>80275310005</v>
      </c>
    </row>
    <row r="5437" ht="15.75" customHeight="1" spans="1:9">
      <c r="A5437">
        <v>5436</v>
      </c>
      <c r="B5437" t="s">
        <v>32126</v>
      </c>
      <c r="C5437" t="s">
        <v>26920</v>
      </c>
      <c r="D5437" t="s">
        <v>28300</v>
      </c>
      <c r="E5437" s="4">
        <v>0</v>
      </c>
      <c r="F5437" s="4">
        <v>2.7648</v>
      </c>
      <c r="G5437">
        <v>0</v>
      </c>
      <c r="H5437" s="4" t="s">
        <v>26943</v>
      </c>
      <c r="I5437" s="7">
        <v>1052500000000</v>
      </c>
    </row>
    <row r="5438" ht="15.75" customHeight="1" spans="1:9">
      <c r="A5438">
        <v>5437</v>
      </c>
      <c r="B5438" t="s">
        <v>32127</v>
      </c>
      <c r="C5438" t="s">
        <v>26920</v>
      </c>
      <c r="D5438" t="s">
        <v>31364</v>
      </c>
      <c r="E5438" s="4">
        <v>0</v>
      </c>
      <c r="F5438" s="4">
        <v>0.5593</v>
      </c>
      <c r="G5438">
        <v>0</v>
      </c>
      <c r="H5438" s="4" t="s">
        <v>26925</v>
      </c>
      <c r="I5438" t="s">
        <v>4013</v>
      </c>
    </row>
    <row r="5439" ht="15.75" customHeight="1" spans="1:9">
      <c r="A5439">
        <v>5438</v>
      </c>
      <c r="B5439" t="s">
        <v>32128</v>
      </c>
      <c r="C5439" t="s">
        <v>26931</v>
      </c>
      <c r="D5439" t="s">
        <v>28300</v>
      </c>
      <c r="E5439" s="4">
        <v>0.915098</v>
      </c>
      <c r="F5439" s="4">
        <v>0.8892</v>
      </c>
      <c r="G5439">
        <v>1.277</v>
      </c>
      <c r="H5439" s="4" t="s">
        <v>27398</v>
      </c>
      <c r="I5439" s="7">
        <v>1052500000000</v>
      </c>
    </row>
    <row r="5440" ht="15.75" customHeight="1" spans="1:9">
      <c r="A5440">
        <v>5439</v>
      </c>
      <c r="B5440" t="s">
        <v>32129</v>
      </c>
      <c r="C5440" t="s">
        <v>26931</v>
      </c>
      <c r="D5440" t="s">
        <v>29873</v>
      </c>
      <c r="E5440" s="4">
        <v>0.52894</v>
      </c>
      <c r="F5440" s="4">
        <v>0.5289</v>
      </c>
      <c r="G5440">
        <v>0</v>
      </c>
      <c r="H5440" s="4" t="s">
        <v>27398</v>
      </c>
      <c r="I5440" s="7">
        <v>1123600000000</v>
      </c>
    </row>
    <row r="5441" ht="15.75" customHeight="1" spans="1:9">
      <c r="A5441">
        <v>5440</v>
      </c>
      <c r="B5441" t="s">
        <v>32130</v>
      </c>
      <c r="C5441" t="s">
        <v>26920</v>
      </c>
      <c r="D5441" t="s">
        <v>27895</v>
      </c>
      <c r="E5441" s="4">
        <v>4.09478</v>
      </c>
      <c r="F5441" s="4">
        <v>3.9403</v>
      </c>
      <c r="G5441">
        <v>0</v>
      </c>
      <c r="H5441" s="4" t="s">
        <v>27398</v>
      </c>
      <c r="I5441" s="7">
        <v>1021600000000</v>
      </c>
    </row>
    <row r="5442" ht="15.75" customHeight="1" spans="1:9">
      <c r="A5442">
        <v>5441</v>
      </c>
      <c r="B5442" t="s">
        <v>32131</v>
      </c>
      <c r="C5442" t="s">
        <v>26920</v>
      </c>
      <c r="D5442" t="s">
        <v>27555</v>
      </c>
      <c r="E5442" s="4">
        <v>0</v>
      </c>
      <c r="F5442" s="4">
        <v>1.4</v>
      </c>
      <c r="G5442">
        <v>0</v>
      </c>
      <c r="H5442" s="4" t="s">
        <v>26943</v>
      </c>
      <c r="I5442" t="s">
        <v>4013</v>
      </c>
    </row>
    <row r="5443" ht="15.75" customHeight="1" spans="1:9">
      <c r="A5443">
        <v>5442</v>
      </c>
      <c r="B5443" t="s">
        <v>32132</v>
      </c>
      <c r="C5443" t="s">
        <v>26931</v>
      </c>
      <c r="D5443" t="s">
        <v>27875</v>
      </c>
      <c r="E5443" s="4">
        <v>0</v>
      </c>
      <c r="F5443" s="4">
        <v>0.25</v>
      </c>
      <c r="G5443">
        <v>0</v>
      </c>
      <c r="H5443" s="4" t="s">
        <v>26925</v>
      </c>
      <c r="I5443" t="s">
        <v>4013</v>
      </c>
    </row>
    <row r="5444" ht="15.75" customHeight="1" spans="1:9">
      <c r="A5444">
        <v>5443</v>
      </c>
      <c r="B5444" t="s">
        <v>32133</v>
      </c>
      <c r="C5444" t="s">
        <v>26931</v>
      </c>
      <c r="D5444" t="s">
        <v>26966</v>
      </c>
      <c r="E5444" s="4">
        <v>0</v>
      </c>
      <c r="F5444" s="4">
        <v>0.1714</v>
      </c>
      <c r="G5444">
        <v>0</v>
      </c>
      <c r="H5444" s="4" t="s">
        <v>26933</v>
      </c>
      <c r="I5444" t="s">
        <v>4013</v>
      </c>
    </row>
    <row r="5445" ht="15.75" customHeight="1" spans="1:9">
      <c r="A5445">
        <v>5444</v>
      </c>
      <c r="B5445" t="s">
        <v>27943</v>
      </c>
      <c r="C5445" t="s">
        <v>26920</v>
      </c>
      <c r="D5445" t="s">
        <v>27080</v>
      </c>
      <c r="E5445" s="4">
        <v>1.378</v>
      </c>
      <c r="F5445" s="4">
        <v>1.219</v>
      </c>
      <c r="G5445">
        <v>0</v>
      </c>
      <c r="H5445" s="4" t="s">
        <v>26925</v>
      </c>
      <c r="I5445" s="7">
        <v>1651200000000</v>
      </c>
    </row>
    <row r="5446" ht="15.75" customHeight="1" spans="1:9">
      <c r="A5446">
        <v>5445</v>
      </c>
      <c r="B5446" t="s">
        <v>32134</v>
      </c>
      <c r="C5446" t="s">
        <v>26920</v>
      </c>
      <c r="D5446" t="s">
        <v>27834</v>
      </c>
      <c r="E5446" s="4">
        <v>2.4698</v>
      </c>
      <c r="F5446" s="4">
        <v>2.3766</v>
      </c>
      <c r="G5446">
        <v>0</v>
      </c>
      <c r="H5446" s="4" t="s">
        <v>26925</v>
      </c>
      <c r="I5446" s="7">
        <v>1169500000000</v>
      </c>
    </row>
    <row r="5447" ht="15.75" customHeight="1" spans="1:9">
      <c r="A5447">
        <v>5446</v>
      </c>
      <c r="B5447" t="s">
        <v>32135</v>
      </c>
      <c r="C5447" t="s">
        <v>26920</v>
      </c>
      <c r="D5447" t="s">
        <v>27015</v>
      </c>
      <c r="E5447" s="4">
        <v>0.242952</v>
      </c>
      <c r="F5447" s="4">
        <v>0.2501</v>
      </c>
      <c r="G5447">
        <v>0.6013</v>
      </c>
      <c r="H5447" s="4" t="s">
        <v>26925</v>
      </c>
      <c r="I5447" s="7">
        <v>1384100000000</v>
      </c>
    </row>
    <row r="5448" ht="15.75" customHeight="1" spans="1:9">
      <c r="A5448">
        <v>5447</v>
      </c>
      <c r="B5448" t="s">
        <v>32136</v>
      </c>
      <c r="C5448" t="s">
        <v>26920</v>
      </c>
      <c r="D5448" t="s">
        <v>29873</v>
      </c>
      <c r="E5448" s="4">
        <v>25.5884</v>
      </c>
      <c r="F5448" s="4">
        <v>24.8642</v>
      </c>
      <c r="G5448">
        <v>34.92</v>
      </c>
      <c r="H5448" s="4" t="s">
        <v>26925</v>
      </c>
      <c r="I5448" s="7">
        <v>1123600000000</v>
      </c>
    </row>
    <row r="5449" ht="15.75" customHeight="1" spans="1:9">
      <c r="A5449">
        <v>5448</v>
      </c>
      <c r="B5449" t="s">
        <v>32137</v>
      </c>
      <c r="C5449" t="s">
        <v>26920</v>
      </c>
      <c r="D5449" t="s">
        <v>27116</v>
      </c>
      <c r="E5449" s="4">
        <v>0</v>
      </c>
      <c r="F5449" s="4">
        <v>11.0071</v>
      </c>
      <c r="G5449">
        <v>0</v>
      </c>
      <c r="H5449" s="4" t="s">
        <v>26925</v>
      </c>
      <c r="I5449" t="s">
        <v>4013</v>
      </c>
    </row>
    <row r="5450" ht="15.75" customHeight="1" spans="1:9">
      <c r="A5450">
        <v>5449</v>
      </c>
      <c r="B5450" t="s">
        <v>32138</v>
      </c>
      <c r="C5450" t="s">
        <v>26920</v>
      </c>
      <c r="D5450" t="s">
        <v>27620</v>
      </c>
      <c r="E5450" s="4">
        <v>0</v>
      </c>
      <c r="F5450" s="4">
        <v>7.8571</v>
      </c>
      <c r="G5450">
        <v>0</v>
      </c>
      <c r="H5450" s="4" t="s">
        <v>26925</v>
      </c>
      <c r="I5450" t="s">
        <v>4013</v>
      </c>
    </row>
    <row r="5451" ht="15.75" customHeight="1" spans="1:9">
      <c r="A5451">
        <v>5450</v>
      </c>
      <c r="B5451" t="s">
        <v>32139</v>
      </c>
      <c r="C5451" t="s">
        <v>26920</v>
      </c>
      <c r="D5451" t="s">
        <v>27608</v>
      </c>
      <c r="E5451" s="4">
        <v>9.01</v>
      </c>
      <c r="F5451" s="4">
        <v>8.755</v>
      </c>
      <c r="G5451">
        <v>12.72</v>
      </c>
      <c r="H5451" s="4" t="s">
        <v>26925</v>
      </c>
      <c r="I5451" s="7">
        <v>1014700000000</v>
      </c>
    </row>
    <row r="5452" ht="15.75" customHeight="1" spans="1:9">
      <c r="A5452">
        <v>5451</v>
      </c>
      <c r="B5452" t="s">
        <v>32140</v>
      </c>
      <c r="C5452" t="s">
        <v>26920</v>
      </c>
      <c r="D5452" t="s">
        <v>26927</v>
      </c>
      <c r="E5452" s="4">
        <v>0</v>
      </c>
      <c r="F5452" s="4">
        <v>0.2514</v>
      </c>
      <c r="G5452">
        <v>0</v>
      </c>
      <c r="H5452" s="4" t="s">
        <v>26955</v>
      </c>
      <c r="I5452" t="s">
        <v>4013</v>
      </c>
    </row>
    <row r="5453" ht="15.75" customHeight="1" spans="1:9">
      <c r="A5453">
        <v>5452</v>
      </c>
      <c r="B5453" t="s">
        <v>32141</v>
      </c>
      <c r="C5453" t="s">
        <v>26920</v>
      </c>
      <c r="D5453" t="s">
        <v>27116</v>
      </c>
      <c r="E5453" s="4">
        <v>0.0954</v>
      </c>
      <c r="F5453" s="4">
        <v>0.0927</v>
      </c>
      <c r="G5453">
        <v>0.4033</v>
      </c>
      <c r="H5453" s="4" t="s">
        <v>26943</v>
      </c>
      <c r="I5453" s="7">
        <v>1057100000000</v>
      </c>
    </row>
    <row r="5454" ht="15.75" customHeight="1" spans="1:9">
      <c r="A5454">
        <v>5453</v>
      </c>
      <c r="B5454" t="s">
        <v>32142</v>
      </c>
      <c r="C5454" t="s">
        <v>26920</v>
      </c>
      <c r="D5454" t="s">
        <v>32143</v>
      </c>
      <c r="E5454" s="4">
        <v>0.36994</v>
      </c>
      <c r="F5454" s="4">
        <v>0.24274</v>
      </c>
      <c r="G5454">
        <v>0.5556</v>
      </c>
      <c r="H5454" s="4" t="s">
        <v>26925</v>
      </c>
      <c r="I5454" s="7">
        <v>1559200000000</v>
      </c>
    </row>
    <row r="5455" ht="15.75" customHeight="1" spans="1:9">
      <c r="A5455">
        <v>5454</v>
      </c>
      <c r="B5455" t="s">
        <v>27919</v>
      </c>
      <c r="C5455" t="s">
        <v>26920</v>
      </c>
      <c r="D5455" t="s">
        <v>32143</v>
      </c>
      <c r="E5455" s="4">
        <v>0.42294</v>
      </c>
      <c r="F5455" s="4">
        <v>0.56</v>
      </c>
      <c r="G5455">
        <v>0.6553</v>
      </c>
      <c r="H5455" s="4" t="s">
        <v>26925</v>
      </c>
      <c r="I5455" s="7">
        <v>1559200000000</v>
      </c>
    </row>
    <row r="5456" ht="15.75" customHeight="1" spans="1:9">
      <c r="A5456">
        <v>5455</v>
      </c>
      <c r="B5456" t="s">
        <v>32144</v>
      </c>
      <c r="C5456" t="s">
        <v>26935</v>
      </c>
      <c r="D5456" t="s">
        <v>32143</v>
      </c>
      <c r="E5456" s="4">
        <v>0.8056</v>
      </c>
      <c r="F5456" s="4">
        <v>0.636</v>
      </c>
      <c r="G5456">
        <v>0.8557</v>
      </c>
      <c r="H5456" s="4" t="s">
        <v>26937</v>
      </c>
      <c r="I5456" s="7">
        <v>1559200000000</v>
      </c>
    </row>
    <row r="5457" ht="15.75" customHeight="1" spans="1:9">
      <c r="A5457">
        <v>5456</v>
      </c>
      <c r="B5457" t="s">
        <v>27680</v>
      </c>
      <c r="C5457" t="s">
        <v>26920</v>
      </c>
      <c r="D5457" t="s">
        <v>26936</v>
      </c>
      <c r="E5457" s="4">
        <v>0.3604</v>
      </c>
      <c r="F5457" s="4">
        <v>0.3604</v>
      </c>
      <c r="G5457">
        <v>1.2785</v>
      </c>
      <c r="H5457" s="4" t="s">
        <v>26933</v>
      </c>
      <c r="I5457" s="7">
        <v>1108500000000</v>
      </c>
    </row>
    <row r="5458" ht="15.75" customHeight="1" spans="1:9">
      <c r="A5458">
        <v>5457</v>
      </c>
      <c r="B5458" t="s">
        <v>32145</v>
      </c>
      <c r="C5458" t="s">
        <v>26920</v>
      </c>
      <c r="D5458" t="s">
        <v>32143</v>
      </c>
      <c r="E5458" s="4">
        <v>0.496504</v>
      </c>
      <c r="F5458" s="4">
        <v>0.3699</v>
      </c>
      <c r="G5458">
        <v>0.8319</v>
      </c>
      <c r="H5458" s="4" t="s">
        <v>26925</v>
      </c>
      <c r="I5458" s="7">
        <v>1559200000000</v>
      </c>
    </row>
    <row r="5459" ht="15.75" customHeight="1" spans="1:9">
      <c r="A5459">
        <v>5458</v>
      </c>
      <c r="B5459" t="s">
        <v>32146</v>
      </c>
      <c r="C5459" t="s">
        <v>26920</v>
      </c>
      <c r="D5459" t="s">
        <v>32143</v>
      </c>
      <c r="E5459" s="4">
        <v>0.30634</v>
      </c>
      <c r="F5459" s="4">
        <v>0.3929</v>
      </c>
      <c r="G5459">
        <v>0.6923</v>
      </c>
      <c r="H5459" s="4" t="s">
        <v>26933</v>
      </c>
      <c r="I5459" s="7">
        <v>1559200000000</v>
      </c>
    </row>
    <row r="5460" ht="15.75" customHeight="1" spans="1:9">
      <c r="A5460">
        <v>5459</v>
      </c>
      <c r="B5460" t="s">
        <v>32147</v>
      </c>
      <c r="C5460" t="s">
        <v>26920</v>
      </c>
      <c r="D5460" t="s">
        <v>32143</v>
      </c>
      <c r="E5460" s="4">
        <v>0.27454</v>
      </c>
      <c r="F5460" s="4">
        <v>0.2745</v>
      </c>
      <c r="G5460">
        <v>0.8246</v>
      </c>
      <c r="H5460" s="4" t="s">
        <v>26925</v>
      </c>
      <c r="I5460" s="7">
        <v>1559200000000</v>
      </c>
    </row>
    <row r="5461" ht="15.75" customHeight="1" spans="1:9">
      <c r="A5461">
        <v>5460</v>
      </c>
      <c r="B5461" t="s">
        <v>32148</v>
      </c>
      <c r="C5461" t="s">
        <v>26935</v>
      </c>
      <c r="D5461" t="s">
        <v>32149</v>
      </c>
      <c r="E5461" s="4">
        <v>0</v>
      </c>
      <c r="F5461" s="4">
        <v>38726.8714</v>
      </c>
      <c r="G5461">
        <v>0</v>
      </c>
      <c r="H5461" s="4" t="s">
        <v>29737</v>
      </c>
      <c r="I5461" t="s">
        <v>4013</v>
      </c>
    </row>
    <row r="5462" ht="15.75" customHeight="1" spans="1:9">
      <c r="A5462">
        <v>5461</v>
      </c>
      <c r="B5462" t="s">
        <v>32150</v>
      </c>
      <c r="C5462" t="s">
        <v>26920</v>
      </c>
      <c r="D5462" t="s">
        <v>26966</v>
      </c>
      <c r="E5462" s="4">
        <v>0.17666667</v>
      </c>
      <c r="F5462" s="4">
        <v>0.1767</v>
      </c>
      <c r="G5462">
        <v>0.4787</v>
      </c>
      <c r="H5462" s="4" t="s">
        <v>26952</v>
      </c>
      <c r="I5462" s="7">
        <v>1049710000000</v>
      </c>
    </row>
    <row r="5463" ht="15.75" customHeight="1" spans="1:9">
      <c r="A5463">
        <v>5462</v>
      </c>
      <c r="B5463" t="s">
        <v>32151</v>
      </c>
      <c r="C5463" t="s">
        <v>26920</v>
      </c>
      <c r="D5463" t="s">
        <v>27688</v>
      </c>
      <c r="E5463" s="4">
        <v>0.03816</v>
      </c>
      <c r="F5463" s="4">
        <v>0.0382</v>
      </c>
      <c r="G5463">
        <v>0</v>
      </c>
      <c r="H5463" s="4" t="s">
        <v>26925</v>
      </c>
      <c r="I5463" s="7">
        <v>1508700000000</v>
      </c>
    </row>
    <row r="5464" ht="15.75" customHeight="1" spans="1:9">
      <c r="A5464">
        <v>5463</v>
      </c>
      <c r="B5464" t="s">
        <v>32152</v>
      </c>
      <c r="C5464" t="s">
        <v>26920</v>
      </c>
      <c r="D5464" t="s">
        <v>26958</v>
      </c>
      <c r="E5464" s="4">
        <v>0</v>
      </c>
      <c r="F5464" s="4">
        <v>0.02</v>
      </c>
      <c r="G5464">
        <v>0.1</v>
      </c>
      <c r="H5464" s="4" t="s">
        <v>26943</v>
      </c>
      <c r="I5464" s="7">
        <v>1040800000000</v>
      </c>
    </row>
    <row r="5465" ht="15.75" customHeight="1" spans="1:9">
      <c r="A5465">
        <v>5464</v>
      </c>
      <c r="B5465" t="s">
        <v>32153</v>
      </c>
      <c r="C5465" t="s">
        <v>26920</v>
      </c>
      <c r="D5465" t="s">
        <v>30811</v>
      </c>
      <c r="E5465" s="4">
        <v>0.085224</v>
      </c>
      <c r="F5465" s="4">
        <v>0.1034</v>
      </c>
      <c r="G5465">
        <v>1</v>
      </c>
      <c r="H5465" s="4" t="s">
        <v>26943</v>
      </c>
      <c r="I5465" s="7">
        <v>1779400000000</v>
      </c>
    </row>
    <row r="5466" ht="15.75" customHeight="1" spans="1:9">
      <c r="A5466">
        <v>5465</v>
      </c>
      <c r="B5466" t="s">
        <v>30710</v>
      </c>
      <c r="C5466" t="s">
        <v>26935</v>
      </c>
      <c r="D5466" t="s">
        <v>27662</v>
      </c>
      <c r="E5466" s="4">
        <v>0.6254</v>
      </c>
      <c r="F5466" s="4">
        <v>0.52</v>
      </c>
      <c r="G5466">
        <v>0</v>
      </c>
      <c r="H5466" s="4" t="s">
        <v>27134</v>
      </c>
      <c r="I5466">
        <v>80163570002</v>
      </c>
    </row>
    <row r="5467" ht="15.75" customHeight="1" spans="1:9">
      <c r="A5467">
        <v>5466</v>
      </c>
      <c r="B5467" t="s">
        <v>31432</v>
      </c>
      <c r="C5467" t="s">
        <v>26935</v>
      </c>
      <c r="D5467" t="s">
        <v>27662</v>
      </c>
      <c r="E5467" s="4">
        <v>0.371</v>
      </c>
      <c r="F5467" s="4">
        <v>0.3272</v>
      </c>
      <c r="G5467">
        <v>0</v>
      </c>
      <c r="H5467" s="4" t="s">
        <v>27068</v>
      </c>
      <c r="I5467">
        <v>80163570006</v>
      </c>
    </row>
    <row r="5468" ht="15.75" customHeight="1" spans="1:9">
      <c r="A5468">
        <v>5467</v>
      </c>
      <c r="B5468" t="s">
        <v>32154</v>
      </c>
      <c r="C5468" t="s">
        <v>26935</v>
      </c>
      <c r="D5468" t="s">
        <v>27662</v>
      </c>
      <c r="E5468" s="4">
        <v>0.53</v>
      </c>
      <c r="F5468" s="4">
        <v>0.5</v>
      </c>
      <c r="G5468">
        <v>0</v>
      </c>
      <c r="H5468" s="4" t="s">
        <v>27134</v>
      </c>
      <c r="I5468">
        <v>80163570005</v>
      </c>
    </row>
    <row r="5469" ht="15.75" customHeight="1" spans="1:9">
      <c r="A5469">
        <v>5468</v>
      </c>
      <c r="B5469" t="s">
        <v>32155</v>
      </c>
      <c r="C5469" t="s">
        <v>26935</v>
      </c>
      <c r="D5469" t="s">
        <v>27662</v>
      </c>
      <c r="E5469" s="4">
        <v>0.40492</v>
      </c>
      <c r="F5469" s="4">
        <v>0.23</v>
      </c>
      <c r="G5469">
        <v>0</v>
      </c>
      <c r="H5469" s="4" t="s">
        <v>27134</v>
      </c>
      <c r="I5469">
        <v>80163570005</v>
      </c>
    </row>
    <row r="5470" ht="15.75" customHeight="1" spans="1:9">
      <c r="A5470">
        <v>5469</v>
      </c>
      <c r="B5470" t="s">
        <v>27962</v>
      </c>
      <c r="C5470" t="s">
        <v>26935</v>
      </c>
      <c r="D5470" t="s">
        <v>27662</v>
      </c>
      <c r="E5470" s="4">
        <v>0.3922</v>
      </c>
      <c r="F5470" s="4">
        <v>0.3626</v>
      </c>
      <c r="G5470">
        <v>0</v>
      </c>
      <c r="H5470" s="4" t="s">
        <v>27134</v>
      </c>
      <c r="I5470">
        <v>80163570001</v>
      </c>
    </row>
    <row r="5471" ht="15.75" customHeight="1" spans="1:9">
      <c r="A5471">
        <v>5470</v>
      </c>
      <c r="B5471" t="s">
        <v>32156</v>
      </c>
      <c r="C5471" t="s">
        <v>26935</v>
      </c>
      <c r="D5471" t="s">
        <v>27662</v>
      </c>
      <c r="E5471" s="4">
        <v>0.4134</v>
      </c>
      <c r="F5471" s="4">
        <v>0.33</v>
      </c>
      <c r="G5471">
        <v>0</v>
      </c>
      <c r="H5471" s="4" t="s">
        <v>27134</v>
      </c>
      <c r="I5471">
        <v>80163570001</v>
      </c>
    </row>
    <row r="5472" ht="15.75" customHeight="1" spans="1:9">
      <c r="A5472">
        <v>5471</v>
      </c>
      <c r="B5472" t="s">
        <v>32157</v>
      </c>
      <c r="C5472" t="s">
        <v>26931</v>
      </c>
      <c r="D5472" t="s">
        <v>26966</v>
      </c>
      <c r="E5472" s="4">
        <v>30.74</v>
      </c>
      <c r="F5472" s="4">
        <v>30.74</v>
      </c>
      <c r="G5472">
        <v>57.8</v>
      </c>
      <c r="H5472" s="4" t="s">
        <v>26943</v>
      </c>
      <c r="I5472" s="7">
        <v>1049710000000</v>
      </c>
    </row>
    <row r="5473" ht="15.75" customHeight="1" spans="1:9">
      <c r="A5473">
        <v>5472</v>
      </c>
      <c r="B5473" t="s">
        <v>32158</v>
      </c>
      <c r="C5473" t="s">
        <v>26931</v>
      </c>
      <c r="D5473" t="s">
        <v>26940</v>
      </c>
      <c r="E5473" s="4">
        <v>0</v>
      </c>
      <c r="F5473" s="4">
        <v>0.25</v>
      </c>
      <c r="G5473">
        <v>0</v>
      </c>
      <c r="H5473" s="4" t="s">
        <v>26929</v>
      </c>
      <c r="I5473" t="s">
        <v>4013</v>
      </c>
    </row>
    <row r="5474" ht="15.75" customHeight="1" spans="1:9">
      <c r="A5474">
        <v>5473</v>
      </c>
      <c r="B5474" t="s">
        <v>27124</v>
      </c>
      <c r="C5474" t="s">
        <v>26920</v>
      </c>
      <c r="D5474" t="s">
        <v>26936</v>
      </c>
      <c r="E5474" s="4">
        <v>0</v>
      </c>
      <c r="F5474" s="4">
        <v>0.5714</v>
      </c>
      <c r="G5474">
        <v>0</v>
      </c>
      <c r="H5474" s="4" t="s">
        <v>26925</v>
      </c>
      <c r="I5474" t="s">
        <v>4013</v>
      </c>
    </row>
    <row r="5475" ht="15.75" customHeight="1" spans="1:9">
      <c r="A5475">
        <v>5474</v>
      </c>
      <c r="B5475" t="s">
        <v>32159</v>
      </c>
      <c r="C5475" t="s">
        <v>26920</v>
      </c>
      <c r="D5475" t="s">
        <v>26927</v>
      </c>
      <c r="E5475" s="4">
        <v>0.04982</v>
      </c>
      <c r="F5475" s="4">
        <v>0.04</v>
      </c>
      <c r="G5475">
        <v>0</v>
      </c>
      <c r="H5475" s="4" t="s">
        <v>26929</v>
      </c>
      <c r="I5475" s="7">
        <v>1037010000000</v>
      </c>
    </row>
    <row r="5476" ht="15.75" customHeight="1" spans="1:9">
      <c r="A5476">
        <v>5475</v>
      </c>
      <c r="B5476" t="s">
        <v>32160</v>
      </c>
      <c r="C5476" t="s">
        <v>26920</v>
      </c>
      <c r="D5476" t="s">
        <v>28910</v>
      </c>
      <c r="E5476" s="4">
        <v>0.3286</v>
      </c>
      <c r="F5476" s="4">
        <v>0.3286</v>
      </c>
      <c r="G5476">
        <v>1</v>
      </c>
      <c r="H5476" s="4" t="s">
        <v>26925</v>
      </c>
      <c r="I5476" t="s">
        <v>4013</v>
      </c>
    </row>
    <row r="5477" ht="15.75" customHeight="1" spans="1:9">
      <c r="A5477">
        <v>5476</v>
      </c>
      <c r="B5477" t="s">
        <v>30924</v>
      </c>
      <c r="C5477" t="s">
        <v>26920</v>
      </c>
      <c r="D5477" t="s">
        <v>28634</v>
      </c>
      <c r="E5477" s="4">
        <v>0.3498</v>
      </c>
      <c r="F5477" s="4">
        <v>0.3399</v>
      </c>
      <c r="G5477">
        <v>13.895</v>
      </c>
      <c r="H5477" s="4" t="s">
        <v>26943</v>
      </c>
      <c r="I5477" s="7">
        <v>1044000000000</v>
      </c>
    </row>
    <row r="5478" ht="15.75" customHeight="1" spans="1:9">
      <c r="A5478">
        <v>5477</v>
      </c>
      <c r="B5478" t="s">
        <v>27178</v>
      </c>
      <c r="C5478" t="s">
        <v>26935</v>
      </c>
      <c r="D5478" t="s">
        <v>27616</v>
      </c>
      <c r="E5478" s="4">
        <v>0.5088</v>
      </c>
      <c r="F5478" s="4">
        <v>0.45</v>
      </c>
      <c r="G5478">
        <v>0</v>
      </c>
      <c r="H5478" s="4" t="s">
        <v>27073</v>
      </c>
      <c r="I5478">
        <v>10330669082</v>
      </c>
    </row>
    <row r="5479" ht="15.75" customHeight="1" spans="1:9">
      <c r="A5479">
        <v>5478</v>
      </c>
      <c r="B5479" t="s">
        <v>32161</v>
      </c>
      <c r="C5479" t="s">
        <v>26935</v>
      </c>
      <c r="D5479" t="s">
        <v>27616</v>
      </c>
      <c r="E5479" s="4">
        <v>29.68</v>
      </c>
      <c r="F5479" s="4">
        <v>26.25</v>
      </c>
      <c r="G5479">
        <v>0</v>
      </c>
      <c r="H5479" s="4" t="s">
        <v>27073</v>
      </c>
      <c r="I5479">
        <v>80037490005</v>
      </c>
    </row>
    <row r="5480" ht="15.75" customHeight="1" spans="1:9">
      <c r="A5480">
        <v>5479</v>
      </c>
      <c r="B5480" t="s">
        <v>32162</v>
      </c>
      <c r="C5480" t="s">
        <v>26920</v>
      </c>
      <c r="D5480" t="s">
        <v>27009</v>
      </c>
      <c r="E5480" s="4">
        <v>6.382578</v>
      </c>
      <c r="F5480" s="4">
        <v>7.0008</v>
      </c>
      <c r="G5480">
        <v>12.5394</v>
      </c>
      <c r="H5480" s="4" t="s">
        <v>26925</v>
      </c>
      <c r="I5480" s="7">
        <v>1029800000000</v>
      </c>
    </row>
    <row r="5481" ht="15.75" customHeight="1" spans="1:9">
      <c r="A5481">
        <v>5480</v>
      </c>
      <c r="B5481" t="s">
        <v>32163</v>
      </c>
      <c r="C5481" t="s">
        <v>26920</v>
      </c>
      <c r="D5481" t="s">
        <v>27076</v>
      </c>
      <c r="E5481" s="4">
        <v>0</v>
      </c>
      <c r="F5481" s="4">
        <v>0.9143</v>
      </c>
      <c r="G5481">
        <v>0</v>
      </c>
      <c r="H5481" s="4" t="s">
        <v>26925</v>
      </c>
      <c r="I5481" t="s">
        <v>4013</v>
      </c>
    </row>
    <row r="5482" ht="15.75" customHeight="1" spans="1:9">
      <c r="A5482">
        <v>5481</v>
      </c>
      <c r="B5482" t="s">
        <v>32164</v>
      </c>
      <c r="C5482" t="s">
        <v>26935</v>
      </c>
      <c r="D5482" t="s">
        <v>28459</v>
      </c>
      <c r="E5482" s="4">
        <v>0</v>
      </c>
      <c r="F5482" s="4">
        <v>0.5449</v>
      </c>
      <c r="G5482">
        <v>0</v>
      </c>
      <c r="H5482" s="4" t="s">
        <v>27068</v>
      </c>
      <c r="I5482" t="s">
        <v>4013</v>
      </c>
    </row>
    <row r="5483" ht="15.75" customHeight="1" spans="1:9">
      <c r="A5483">
        <v>5482</v>
      </c>
      <c r="B5483" t="s">
        <v>28671</v>
      </c>
      <c r="C5483" t="s">
        <v>26935</v>
      </c>
      <c r="D5483" t="s">
        <v>27070</v>
      </c>
      <c r="E5483" s="4">
        <v>2.463228</v>
      </c>
      <c r="F5483" s="4">
        <v>2.2686</v>
      </c>
      <c r="G5483">
        <v>0</v>
      </c>
      <c r="H5483" s="4" t="s">
        <v>27068</v>
      </c>
      <c r="I5483">
        <v>10071159056</v>
      </c>
    </row>
    <row r="5484" ht="15.75" customHeight="1" spans="1:8">
      <c r="A5484">
        <v>5483</v>
      </c>
      <c r="B5484" t="s">
        <v>32165</v>
      </c>
      <c r="C5484" t="s">
        <v>26920</v>
      </c>
      <c r="D5484" t="s">
        <v>26960</v>
      </c>
      <c r="E5484" s="4">
        <v>0.0848</v>
      </c>
      <c r="F5484" s="4">
        <v>0.883</v>
      </c>
      <c r="G5484">
        <v>1</v>
      </c>
      <c r="H5484" s="4" t="s">
        <v>26925</v>
      </c>
    </row>
    <row r="5485" ht="15.75" customHeight="1" spans="1:9">
      <c r="A5485">
        <v>5484</v>
      </c>
      <c r="B5485" t="s">
        <v>32166</v>
      </c>
      <c r="C5485" t="s">
        <v>26920</v>
      </c>
      <c r="D5485" t="s">
        <v>27551</v>
      </c>
      <c r="E5485" s="4">
        <v>1.941602</v>
      </c>
      <c r="F5485" s="4">
        <v>1.8683</v>
      </c>
      <c r="G5485">
        <v>4.641</v>
      </c>
      <c r="H5485" s="4" t="s">
        <v>26925</v>
      </c>
      <c r="I5485" s="7">
        <v>1057300000000</v>
      </c>
    </row>
    <row r="5486" ht="15.75" customHeight="1" spans="1:9">
      <c r="A5486">
        <v>5485</v>
      </c>
      <c r="B5486" t="s">
        <v>32167</v>
      </c>
      <c r="C5486" t="s">
        <v>26920</v>
      </c>
      <c r="D5486" t="s">
        <v>28140</v>
      </c>
      <c r="E5486" s="4">
        <v>33.4748</v>
      </c>
      <c r="F5486" s="4">
        <v>29.68</v>
      </c>
      <c r="G5486">
        <v>132.78</v>
      </c>
      <c r="H5486" s="4" t="s">
        <v>27208</v>
      </c>
      <c r="I5486" s="7">
        <v>1058310000000</v>
      </c>
    </row>
    <row r="5487" ht="15.75" customHeight="1" spans="1:9">
      <c r="A5487">
        <v>5486</v>
      </c>
      <c r="B5487" t="s">
        <v>32168</v>
      </c>
      <c r="C5487" t="s">
        <v>26931</v>
      </c>
      <c r="D5487" t="s">
        <v>28080</v>
      </c>
      <c r="E5487" s="4">
        <v>3.176926</v>
      </c>
      <c r="F5487" s="4">
        <v>3.0571</v>
      </c>
      <c r="G5487">
        <v>5.6068</v>
      </c>
      <c r="H5487" s="4" t="s">
        <v>26933</v>
      </c>
      <c r="I5487" s="7">
        <v>1021600000000</v>
      </c>
    </row>
    <row r="5488" ht="15.75" customHeight="1" spans="1:9">
      <c r="A5488">
        <v>5487</v>
      </c>
      <c r="B5488" t="s">
        <v>32169</v>
      </c>
      <c r="C5488" t="s">
        <v>26920</v>
      </c>
      <c r="D5488" t="s">
        <v>27304</v>
      </c>
      <c r="E5488" s="4">
        <v>0</v>
      </c>
      <c r="F5488" s="4">
        <v>2.385</v>
      </c>
      <c r="G5488">
        <v>0</v>
      </c>
      <c r="H5488" s="4" t="s">
        <v>26929</v>
      </c>
      <c r="I5488" t="s">
        <v>4013</v>
      </c>
    </row>
    <row r="5489" ht="15.75" customHeight="1" spans="1:9">
      <c r="A5489">
        <v>5488</v>
      </c>
      <c r="B5489" t="s">
        <v>32170</v>
      </c>
      <c r="C5489" t="s">
        <v>26931</v>
      </c>
      <c r="D5489" t="s">
        <v>27955</v>
      </c>
      <c r="E5489" s="4">
        <v>0.24062</v>
      </c>
      <c r="F5489" s="4">
        <v>0.2315</v>
      </c>
      <c r="G5489">
        <v>0.3897</v>
      </c>
      <c r="H5489" s="4" t="s">
        <v>26925</v>
      </c>
      <c r="I5489" s="7">
        <v>1011810000000</v>
      </c>
    </row>
    <row r="5490" ht="15.75" customHeight="1" spans="1:9">
      <c r="A5490">
        <v>5489</v>
      </c>
      <c r="B5490" t="s">
        <v>32171</v>
      </c>
      <c r="C5490" t="s">
        <v>26931</v>
      </c>
      <c r="D5490" t="s">
        <v>27955</v>
      </c>
      <c r="E5490" s="4">
        <v>0.257898</v>
      </c>
      <c r="F5490" s="4">
        <v>0.2482</v>
      </c>
      <c r="G5490">
        <v>0</v>
      </c>
      <c r="H5490" s="4" t="s">
        <v>26925</v>
      </c>
      <c r="I5490" s="7">
        <v>1011810000000</v>
      </c>
    </row>
    <row r="5491" ht="15.75" customHeight="1" spans="1:9">
      <c r="A5491">
        <v>5490</v>
      </c>
      <c r="B5491" t="s">
        <v>32172</v>
      </c>
      <c r="C5491" t="s">
        <v>26920</v>
      </c>
      <c r="D5491" t="s">
        <v>27604</v>
      </c>
      <c r="E5491" s="4">
        <v>0.1484</v>
      </c>
      <c r="F5491" s="4">
        <v>0.12</v>
      </c>
      <c r="G5491">
        <v>3.6446</v>
      </c>
      <c r="H5491" s="4" t="s">
        <v>26943</v>
      </c>
      <c r="I5491" s="7">
        <v>1356900000000</v>
      </c>
    </row>
    <row r="5492" ht="15.75" customHeight="1" spans="1:9">
      <c r="A5492">
        <v>5491</v>
      </c>
      <c r="B5492" t="s">
        <v>30375</v>
      </c>
      <c r="C5492" t="s">
        <v>26931</v>
      </c>
      <c r="D5492" t="s">
        <v>27875</v>
      </c>
      <c r="E5492" s="4">
        <v>0.886372</v>
      </c>
      <c r="F5492" s="4">
        <v>0.8529</v>
      </c>
      <c r="G5492">
        <v>0</v>
      </c>
      <c r="H5492" s="4" t="s">
        <v>26929</v>
      </c>
      <c r="I5492" s="7">
        <v>1121300000000</v>
      </c>
    </row>
    <row r="5493" ht="15.75" customHeight="1" spans="1:9">
      <c r="A5493">
        <v>5492</v>
      </c>
      <c r="B5493" t="s">
        <v>32173</v>
      </c>
      <c r="C5493" t="s">
        <v>26935</v>
      </c>
      <c r="D5493" t="s">
        <v>29330</v>
      </c>
      <c r="E5493" s="4">
        <v>8.162</v>
      </c>
      <c r="F5493" s="4">
        <v>7.931</v>
      </c>
      <c r="G5493">
        <v>1</v>
      </c>
      <c r="H5493" s="4" t="s">
        <v>27068</v>
      </c>
      <c r="I5493" s="7">
        <v>2077100000000</v>
      </c>
    </row>
    <row r="5494" ht="15.75" customHeight="1" spans="1:9">
      <c r="A5494">
        <v>5493</v>
      </c>
      <c r="B5494" t="s">
        <v>32174</v>
      </c>
      <c r="C5494" t="s">
        <v>26920</v>
      </c>
      <c r="D5494" t="s">
        <v>26950</v>
      </c>
      <c r="E5494" s="4">
        <v>6.142806</v>
      </c>
      <c r="F5494" s="4">
        <v>5.969</v>
      </c>
      <c r="G5494">
        <v>18.96</v>
      </c>
      <c r="H5494" s="4" t="s">
        <v>26952</v>
      </c>
      <c r="I5494" s="7">
        <v>1558400000000</v>
      </c>
    </row>
    <row r="5495" ht="15.75" customHeight="1" spans="1:9">
      <c r="A5495">
        <v>5494</v>
      </c>
      <c r="B5495" t="s">
        <v>32175</v>
      </c>
      <c r="C5495" t="s">
        <v>26920</v>
      </c>
      <c r="D5495" t="s">
        <v>27403</v>
      </c>
      <c r="E5495" s="4">
        <v>3.18</v>
      </c>
      <c r="F5495" s="4">
        <v>9.01</v>
      </c>
      <c r="G5495">
        <v>18.51</v>
      </c>
      <c r="H5495" s="4" t="s">
        <v>27208</v>
      </c>
      <c r="I5495" s="7">
        <v>1140200000000</v>
      </c>
    </row>
    <row r="5496" ht="15.75" customHeight="1" spans="1:9">
      <c r="A5496">
        <v>5495</v>
      </c>
      <c r="B5496" t="s">
        <v>32176</v>
      </c>
      <c r="C5496" t="s">
        <v>26920</v>
      </c>
      <c r="D5496" t="s">
        <v>27403</v>
      </c>
      <c r="E5496" s="4">
        <v>4.24</v>
      </c>
      <c r="F5496" s="4">
        <v>4.24</v>
      </c>
      <c r="G5496">
        <v>35.3948</v>
      </c>
      <c r="H5496" s="4" t="s">
        <v>27208</v>
      </c>
      <c r="I5496" s="7">
        <v>1140200000000</v>
      </c>
    </row>
    <row r="5497" ht="15.75" customHeight="1" spans="1:9">
      <c r="A5497">
        <v>5496</v>
      </c>
      <c r="B5497" t="s">
        <v>32177</v>
      </c>
      <c r="C5497" t="s">
        <v>26935</v>
      </c>
      <c r="D5497" t="s">
        <v>27009</v>
      </c>
      <c r="E5497" s="4">
        <v>3.074</v>
      </c>
      <c r="F5497" s="4">
        <v>2.756</v>
      </c>
      <c r="G5497">
        <v>1</v>
      </c>
      <c r="H5497" s="4" t="s">
        <v>27236</v>
      </c>
      <c r="I5497">
        <v>1002981</v>
      </c>
    </row>
    <row r="5498" ht="15.75" customHeight="1" spans="1:9">
      <c r="A5498">
        <v>5497</v>
      </c>
      <c r="B5498" t="s">
        <v>32178</v>
      </c>
      <c r="C5498" t="s">
        <v>26920</v>
      </c>
      <c r="D5498" t="s">
        <v>30645</v>
      </c>
      <c r="E5498" s="4">
        <v>1.0494</v>
      </c>
      <c r="F5498" s="4">
        <v>1.166</v>
      </c>
      <c r="G5498">
        <v>1</v>
      </c>
      <c r="H5498" s="4" t="s">
        <v>26925</v>
      </c>
      <c r="I5498" s="7">
        <v>1157000000000</v>
      </c>
    </row>
    <row r="5499" ht="15.75" customHeight="1" spans="1:9">
      <c r="A5499">
        <v>5498</v>
      </c>
      <c r="B5499" t="s">
        <v>27600</v>
      </c>
      <c r="C5499" t="s">
        <v>26935</v>
      </c>
      <c r="D5499" t="s">
        <v>31981</v>
      </c>
      <c r="E5499" s="4">
        <v>0</v>
      </c>
      <c r="F5499" s="4">
        <v>5.6</v>
      </c>
      <c r="G5499">
        <v>0</v>
      </c>
      <c r="H5499" s="4" t="s">
        <v>27132</v>
      </c>
      <c r="I5499">
        <v>1077825</v>
      </c>
    </row>
    <row r="5500" ht="15.75" customHeight="1" spans="1:9">
      <c r="A5500">
        <v>5499</v>
      </c>
      <c r="B5500" t="s">
        <v>32179</v>
      </c>
      <c r="C5500" t="s">
        <v>26920</v>
      </c>
      <c r="D5500" t="s">
        <v>26921</v>
      </c>
      <c r="E5500" s="4">
        <v>8.48</v>
      </c>
      <c r="F5500" s="4">
        <v>3.2372</v>
      </c>
      <c r="G5500">
        <v>41.17</v>
      </c>
      <c r="H5500" s="4" t="s">
        <v>26952</v>
      </c>
      <c r="I5500" s="7">
        <v>1023510000000</v>
      </c>
    </row>
    <row r="5501" ht="15.75" customHeight="1" spans="1:9">
      <c r="A5501">
        <v>5500</v>
      </c>
      <c r="B5501" t="s">
        <v>32180</v>
      </c>
      <c r="C5501" t="s">
        <v>26920</v>
      </c>
      <c r="D5501" t="s">
        <v>27076</v>
      </c>
      <c r="E5501" s="4">
        <v>0</v>
      </c>
      <c r="F5501" s="4">
        <v>0.1666</v>
      </c>
      <c r="G5501">
        <v>0</v>
      </c>
      <c r="H5501" s="4" t="s">
        <v>26929</v>
      </c>
      <c r="I5501" t="s">
        <v>4013</v>
      </c>
    </row>
    <row r="5502" ht="15.75" customHeight="1" spans="1:9">
      <c r="A5502">
        <v>5501</v>
      </c>
      <c r="B5502" t="s">
        <v>32181</v>
      </c>
      <c r="C5502" t="s">
        <v>26920</v>
      </c>
      <c r="D5502" t="s">
        <v>26964</v>
      </c>
      <c r="E5502" s="4">
        <v>0.75525</v>
      </c>
      <c r="F5502" s="4">
        <v>0.7268</v>
      </c>
      <c r="G5502">
        <v>0</v>
      </c>
      <c r="H5502" s="4" t="s">
        <v>26933</v>
      </c>
      <c r="I5502" t="s">
        <v>4013</v>
      </c>
    </row>
    <row r="5503" ht="15.75" customHeight="1" spans="1:9">
      <c r="A5503">
        <v>5502</v>
      </c>
      <c r="B5503" t="s">
        <v>32182</v>
      </c>
      <c r="C5503" t="s">
        <v>26920</v>
      </c>
      <c r="D5503" t="s">
        <v>28213</v>
      </c>
      <c r="E5503" s="4">
        <v>0</v>
      </c>
      <c r="F5503" s="4">
        <v>0.8357</v>
      </c>
      <c r="G5503">
        <v>0</v>
      </c>
      <c r="H5503" s="4" t="s">
        <v>26929</v>
      </c>
      <c r="I5503" t="s">
        <v>4013</v>
      </c>
    </row>
    <row r="5504" ht="15.75" customHeight="1" spans="1:9">
      <c r="A5504">
        <v>5503</v>
      </c>
      <c r="B5504" t="s">
        <v>32183</v>
      </c>
      <c r="C5504" t="s">
        <v>26935</v>
      </c>
      <c r="D5504" t="s">
        <v>27070</v>
      </c>
      <c r="E5504" s="4">
        <v>49.726402</v>
      </c>
      <c r="F5504" s="4">
        <v>45.3871</v>
      </c>
      <c r="G5504">
        <v>1</v>
      </c>
      <c r="H5504" s="4" t="s">
        <v>27073</v>
      </c>
      <c r="I5504">
        <v>10071150063</v>
      </c>
    </row>
    <row r="5505" ht="15.75" customHeight="1" spans="1:9">
      <c r="A5505">
        <v>5504</v>
      </c>
      <c r="B5505" t="s">
        <v>28591</v>
      </c>
      <c r="C5505" t="s">
        <v>26920</v>
      </c>
      <c r="D5505" t="s">
        <v>27419</v>
      </c>
      <c r="E5505" s="4">
        <v>0</v>
      </c>
      <c r="F5505" s="4">
        <v>0.0445</v>
      </c>
      <c r="G5505">
        <v>1</v>
      </c>
      <c r="H5505" s="4" t="s">
        <v>26925</v>
      </c>
      <c r="I5505" s="7">
        <v>1156000000000</v>
      </c>
    </row>
    <row r="5506" ht="15.75" customHeight="1" spans="1:9">
      <c r="A5506">
        <v>5505</v>
      </c>
      <c r="B5506" t="s">
        <v>32184</v>
      </c>
      <c r="C5506" t="s">
        <v>26920</v>
      </c>
      <c r="D5506" t="s">
        <v>27015</v>
      </c>
      <c r="E5506" s="4">
        <v>1.325</v>
      </c>
      <c r="F5506" s="4">
        <v>1.325</v>
      </c>
      <c r="G5506">
        <v>1</v>
      </c>
      <c r="H5506" s="4" t="s">
        <v>26925</v>
      </c>
      <c r="I5506" s="7">
        <v>1384100000000</v>
      </c>
    </row>
    <row r="5507" ht="15.75" customHeight="1" spans="1:9">
      <c r="A5507">
        <v>5506</v>
      </c>
      <c r="B5507" t="s">
        <v>32185</v>
      </c>
      <c r="C5507" t="s">
        <v>26935</v>
      </c>
      <c r="D5507" t="s">
        <v>27548</v>
      </c>
      <c r="E5507" s="4">
        <v>0</v>
      </c>
      <c r="F5507" s="4">
        <v>8.08</v>
      </c>
      <c r="G5507">
        <v>0</v>
      </c>
      <c r="H5507" s="4" t="s">
        <v>28246</v>
      </c>
      <c r="I5507" t="s">
        <v>4013</v>
      </c>
    </row>
    <row r="5508" ht="15.75" customHeight="1" spans="1:9">
      <c r="A5508">
        <v>5507</v>
      </c>
      <c r="B5508" t="s">
        <v>32186</v>
      </c>
      <c r="C5508" t="s">
        <v>26935</v>
      </c>
      <c r="D5508" t="s">
        <v>27548</v>
      </c>
      <c r="E5508" s="4">
        <v>0</v>
      </c>
      <c r="F5508" s="4">
        <v>8.84</v>
      </c>
      <c r="G5508">
        <v>0</v>
      </c>
      <c r="H5508" s="4" t="s">
        <v>28246</v>
      </c>
      <c r="I5508" t="s">
        <v>4013</v>
      </c>
    </row>
    <row r="5509" ht="15.75" customHeight="1" spans="1:9">
      <c r="A5509">
        <v>5508</v>
      </c>
      <c r="B5509" t="s">
        <v>32187</v>
      </c>
      <c r="C5509" t="s">
        <v>26935</v>
      </c>
      <c r="D5509" t="s">
        <v>27533</v>
      </c>
      <c r="E5509" s="4">
        <v>0</v>
      </c>
      <c r="F5509" s="4">
        <v>12.48</v>
      </c>
      <c r="G5509">
        <v>0</v>
      </c>
      <c r="H5509" s="4" t="s">
        <v>27534</v>
      </c>
      <c r="I5509" t="s">
        <v>4013</v>
      </c>
    </row>
    <row r="5510" ht="15.75" customHeight="1" spans="1:9">
      <c r="A5510">
        <v>5509</v>
      </c>
      <c r="B5510" t="s">
        <v>32188</v>
      </c>
      <c r="C5510" t="s">
        <v>26920</v>
      </c>
      <c r="D5510" t="s">
        <v>26966</v>
      </c>
      <c r="E5510" s="4">
        <v>0.424</v>
      </c>
      <c r="F5510" s="4">
        <v>0.2438</v>
      </c>
      <c r="G5510">
        <v>0</v>
      </c>
      <c r="H5510" s="4" t="s">
        <v>26925</v>
      </c>
      <c r="I5510" s="7">
        <v>1049710000000</v>
      </c>
    </row>
    <row r="5511" ht="15.75" customHeight="1" spans="1:9">
      <c r="A5511">
        <v>5510</v>
      </c>
      <c r="B5511" t="s">
        <v>32189</v>
      </c>
      <c r="C5511" t="s">
        <v>26920</v>
      </c>
      <c r="D5511" t="s">
        <v>27458</v>
      </c>
      <c r="E5511" s="4">
        <v>5.223998</v>
      </c>
      <c r="F5511" s="4">
        <v>4.0174</v>
      </c>
      <c r="G5511">
        <v>10.2814</v>
      </c>
      <c r="H5511" s="4" t="s">
        <v>26925</v>
      </c>
      <c r="I5511" s="7">
        <v>1410700000000</v>
      </c>
    </row>
    <row r="5512" ht="15.75" customHeight="1" spans="1:9">
      <c r="A5512">
        <v>5511</v>
      </c>
      <c r="B5512" t="s">
        <v>32190</v>
      </c>
      <c r="C5512" t="s">
        <v>26920</v>
      </c>
      <c r="D5512" t="s">
        <v>26940</v>
      </c>
      <c r="E5512" s="4">
        <v>0</v>
      </c>
      <c r="F5512" s="4">
        <v>0.4214</v>
      </c>
      <c r="G5512">
        <v>0</v>
      </c>
      <c r="H5512" s="4" t="s">
        <v>26925</v>
      </c>
      <c r="I5512" t="s">
        <v>4013</v>
      </c>
    </row>
    <row r="5513" ht="15.75" customHeight="1" spans="1:9">
      <c r="A5513">
        <v>5512</v>
      </c>
      <c r="B5513" t="s">
        <v>32191</v>
      </c>
      <c r="C5513" t="s">
        <v>26920</v>
      </c>
      <c r="D5513" t="s">
        <v>26988</v>
      </c>
      <c r="E5513" s="4">
        <v>0.0848</v>
      </c>
      <c r="F5513" s="4">
        <v>0.0816</v>
      </c>
      <c r="G5513">
        <v>1</v>
      </c>
      <c r="H5513" s="4" t="s">
        <v>26925</v>
      </c>
      <c r="I5513" s="7">
        <v>1091700000000</v>
      </c>
    </row>
    <row r="5514" ht="15.75" customHeight="1" spans="1:9">
      <c r="A5514">
        <v>5513</v>
      </c>
      <c r="B5514" t="s">
        <v>32192</v>
      </c>
      <c r="C5514" t="s">
        <v>26920</v>
      </c>
      <c r="D5514" t="s">
        <v>31627</v>
      </c>
      <c r="E5514" s="4">
        <v>0</v>
      </c>
      <c r="F5514" s="4">
        <v>0.75</v>
      </c>
      <c r="G5514">
        <v>0</v>
      </c>
      <c r="H5514" s="4" t="s">
        <v>26925</v>
      </c>
      <c r="I5514" t="s">
        <v>4013</v>
      </c>
    </row>
    <row r="5515" ht="15.75" customHeight="1" spans="1:9">
      <c r="A5515">
        <v>5514</v>
      </c>
      <c r="B5515" t="s">
        <v>32193</v>
      </c>
      <c r="C5515" t="s">
        <v>26920</v>
      </c>
      <c r="D5515" t="s">
        <v>26945</v>
      </c>
      <c r="E5515" s="4">
        <v>0.106</v>
      </c>
      <c r="F5515" s="4">
        <v>0.106</v>
      </c>
      <c r="G5515">
        <v>0.2631</v>
      </c>
      <c r="H5515" s="4" t="s">
        <v>26929</v>
      </c>
      <c r="I5515" s="7">
        <v>1256800000000</v>
      </c>
    </row>
    <row r="5516" ht="15.75" customHeight="1" spans="1:9">
      <c r="A5516">
        <v>5515</v>
      </c>
      <c r="B5516" t="s">
        <v>32194</v>
      </c>
      <c r="C5516" t="s">
        <v>26920</v>
      </c>
      <c r="D5516" t="s">
        <v>26945</v>
      </c>
      <c r="E5516" s="4">
        <v>0.852134</v>
      </c>
      <c r="F5516" s="4">
        <v>0.8199</v>
      </c>
      <c r="G5516">
        <v>2.3756</v>
      </c>
      <c r="H5516" s="4" t="s">
        <v>26929</v>
      </c>
      <c r="I5516" s="7">
        <v>1256800000000</v>
      </c>
    </row>
    <row r="5517" ht="15.75" customHeight="1" spans="1:9">
      <c r="A5517">
        <v>5516</v>
      </c>
      <c r="B5517" t="s">
        <v>32195</v>
      </c>
      <c r="C5517" t="s">
        <v>26931</v>
      </c>
      <c r="D5517" t="s">
        <v>26927</v>
      </c>
      <c r="E5517" s="4">
        <v>0</v>
      </c>
      <c r="F5517" s="4">
        <v>0.1</v>
      </c>
      <c r="G5517">
        <v>0</v>
      </c>
      <c r="H5517" s="4" t="s">
        <v>26925</v>
      </c>
      <c r="I5517" t="s">
        <v>4013</v>
      </c>
    </row>
    <row r="5518" ht="15.75" customHeight="1" spans="1:9">
      <c r="A5518">
        <v>5517</v>
      </c>
      <c r="B5518" t="s">
        <v>32196</v>
      </c>
      <c r="C5518" t="s">
        <v>26920</v>
      </c>
      <c r="D5518" t="s">
        <v>26945</v>
      </c>
      <c r="E5518" s="4">
        <v>0.0583</v>
      </c>
      <c r="F5518" s="4">
        <v>0.055</v>
      </c>
      <c r="G5518">
        <v>1.4925</v>
      </c>
      <c r="H5518" s="4" t="s">
        <v>26929</v>
      </c>
      <c r="I5518" s="7">
        <v>1256800000000</v>
      </c>
    </row>
    <row r="5519" ht="15.75" customHeight="1" spans="1:9">
      <c r="A5519">
        <v>5518</v>
      </c>
      <c r="B5519" t="s">
        <v>32197</v>
      </c>
      <c r="C5519" t="s">
        <v>26935</v>
      </c>
      <c r="D5519" t="s">
        <v>27548</v>
      </c>
      <c r="E5519" s="4">
        <v>0</v>
      </c>
      <c r="F5519" s="4">
        <v>0.0001</v>
      </c>
      <c r="G5519">
        <v>0</v>
      </c>
      <c r="H5519" s="4" t="s">
        <v>27534</v>
      </c>
      <c r="I5519" t="s">
        <v>4013</v>
      </c>
    </row>
    <row r="5520" ht="15.75" customHeight="1" spans="1:9">
      <c r="A5520">
        <v>5519</v>
      </c>
      <c r="B5520" t="s">
        <v>32198</v>
      </c>
      <c r="C5520" t="s">
        <v>26931</v>
      </c>
      <c r="D5520" t="s">
        <v>29873</v>
      </c>
      <c r="E5520" s="4">
        <v>3.15668</v>
      </c>
      <c r="F5520" s="4">
        <v>2.978</v>
      </c>
      <c r="G5520">
        <v>0</v>
      </c>
      <c r="H5520" s="4" t="s">
        <v>26925</v>
      </c>
      <c r="I5520" s="7">
        <v>1123630000000</v>
      </c>
    </row>
    <row r="5521" ht="15.75" customHeight="1" spans="1:9">
      <c r="A5521">
        <v>5520</v>
      </c>
      <c r="B5521" t="s">
        <v>32199</v>
      </c>
      <c r="C5521" t="s">
        <v>26935</v>
      </c>
      <c r="D5521" t="s">
        <v>28464</v>
      </c>
      <c r="E5521" s="4">
        <v>16.96</v>
      </c>
      <c r="F5521" s="4">
        <v>15</v>
      </c>
      <c r="G5521">
        <v>1</v>
      </c>
      <c r="H5521" s="4" t="s">
        <v>27073</v>
      </c>
      <c r="I5521">
        <v>8052449001</v>
      </c>
    </row>
    <row r="5522" ht="15.75" customHeight="1" spans="1:9">
      <c r="A5522">
        <v>5521</v>
      </c>
      <c r="B5522" t="s">
        <v>32200</v>
      </c>
      <c r="C5522" t="s">
        <v>26920</v>
      </c>
      <c r="D5522" t="s">
        <v>31358</v>
      </c>
      <c r="E5522" s="4">
        <v>0</v>
      </c>
      <c r="F5522" s="4">
        <v>0.1857</v>
      </c>
      <c r="G5522">
        <v>0</v>
      </c>
      <c r="H5522" s="4" t="s">
        <v>26925</v>
      </c>
      <c r="I5522" t="s">
        <v>4013</v>
      </c>
    </row>
    <row r="5523" ht="15.75" customHeight="1" spans="1:9">
      <c r="A5523">
        <v>5522</v>
      </c>
      <c r="B5523" t="s">
        <v>32201</v>
      </c>
      <c r="C5523" t="s">
        <v>26920</v>
      </c>
      <c r="D5523" t="s">
        <v>31358</v>
      </c>
      <c r="E5523" s="4">
        <v>0</v>
      </c>
      <c r="F5523" s="4">
        <v>10.6429</v>
      </c>
      <c r="G5523">
        <v>0</v>
      </c>
      <c r="H5523" s="4" t="s">
        <v>26925</v>
      </c>
      <c r="I5523" t="s">
        <v>4013</v>
      </c>
    </row>
    <row r="5524" ht="15.75" customHeight="1" spans="1:9">
      <c r="A5524">
        <v>5523</v>
      </c>
      <c r="B5524" t="s">
        <v>32202</v>
      </c>
      <c r="C5524" t="s">
        <v>26920</v>
      </c>
      <c r="D5524" t="s">
        <v>32203</v>
      </c>
      <c r="E5524" s="4">
        <v>7.4094</v>
      </c>
      <c r="F5524" s="4">
        <v>7.1298</v>
      </c>
      <c r="G5524">
        <v>0</v>
      </c>
      <c r="H5524" s="4" t="s">
        <v>27398</v>
      </c>
      <c r="I5524" s="7">
        <v>1491600000000</v>
      </c>
    </row>
    <row r="5525" ht="15.75" customHeight="1" spans="1:9">
      <c r="A5525">
        <v>5524</v>
      </c>
      <c r="B5525" t="s">
        <v>32204</v>
      </c>
      <c r="C5525" t="s">
        <v>26920</v>
      </c>
      <c r="D5525" t="s">
        <v>32205</v>
      </c>
      <c r="E5525" s="4">
        <v>0</v>
      </c>
      <c r="F5525" s="4">
        <v>0.15</v>
      </c>
      <c r="G5525">
        <v>0</v>
      </c>
      <c r="H5525" s="4" t="s">
        <v>26925</v>
      </c>
      <c r="I5525" t="s">
        <v>4013</v>
      </c>
    </row>
    <row r="5526" ht="15.75" customHeight="1" spans="1:9">
      <c r="A5526">
        <v>5525</v>
      </c>
      <c r="B5526" t="s">
        <v>32206</v>
      </c>
      <c r="C5526" t="s">
        <v>26920</v>
      </c>
      <c r="D5526" t="s">
        <v>28213</v>
      </c>
      <c r="E5526" s="4">
        <v>0.6148</v>
      </c>
      <c r="F5526" s="4">
        <v>0.0424</v>
      </c>
      <c r="G5526">
        <v>1.3743</v>
      </c>
      <c r="H5526" s="4" t="s">
        <v>26943</v>
      </c>
      <c r="I5526" s="7">
        <v>1097400000000</v>
      </c>
    </row>
    <row r="5527" ht="15.75" customHeight="1" spans="1:9">
      <c r="A5527">
        <v>5526</v>
      </c>
      <c r="B5527" t="s">
        <v>32207</v>
      </c>
      <c r="C5527" t="s">
        <v>26920</v>
      </c>
      <c r="D5527" t="s">
        <v>26927</v>
      </c>
      <c r="E5527" s="4">
        <v>0.0477</v>
      </c>
      <c r="F5527" s="4">
        <v>0.0477</v>
      </c>
      <c r="G5527">
        <v>0.4592</v>
      </c>
      <c r="H5527" s="4" t="s">
        <v>26952</v>
      </c>
      <c r="I5527" s="7">
        <v>1037010000000</v>
      </c>
    </row>
    <row r="5528" ht="15.75" customHeight="1" spans="1:9">
      <c r="A5528">
        <v>5527</v>
      </c>
      <c r="B5528" t="s">
        <v>32208</v>
      </c>
      <c r="C5528" t="s">
        <v>26920</v>
      </c>
      <c r="D5528" t="s">
        <v>26945</v>
      </c>
      <c r="E5528" s="4">
        <v>0.9434</v>
      </c>
      <c r="F5528" s="4">
        <v>0.9434</v>
      </c>
      <c r="G5528">
        <v>2.1334</v>
      </c>
      <c r="H5528" s="4" t="s">
        <v>26925</v>
      </c>
      <c r="I5528" s="7">
        <v>1256800000000</v>
      </c>
    </row>
    <row r="5529" ht="15.75" customHeight="1" spans="1:9">
      <c r="A5529">
        <v>5528</v>
      </c>
      <c r="B5529" t="s">
        <v>27509</v>
      </c>
      <c r="C5529" t="s">
        <v>26935</v>
      </c>
      <c r="D5529" t="s">
        <v>27522</v>
      </c>
      <c r="E5529" s="4">
        <v>1.007</v>
      </c>
      <c r="F5529" s="4">
        <v>1.007</v>
      </c>
      <c r="G5529">
        <v>2</v>
      </c>
      <c r="H5529" s="4" t="s">
        <v>27132</v>
      </c>
      <c r="I5529" t="s">
        <v>4013</v>
      </c>
    </row>
    <row r="5530" ht="15.75" customHeight="1" spans="1:9">
      <c r="A5530">
        <v>5529</v>
      </c>
      <c r="B5530" t="s">
        <v>32209</v>
      </c>
      <c r="C5530" t="s">
        <v>26920</v>
      </c>
      <c r="D5530" t="s">
        <v>31074</v>
      </c>
      <c r="E5530" s="4">
        <v>0</v>
      </c>
      <c r="F5530" s="4">
        <v>3.0074</v>
      </c>
      <c r="G5530">
        <v>1</v>
      </c>
      <c r="H5530" s="4" t="s">
        <v>26943</v>
      </c>
      <c r="I5530" s="7">
        <v>1044000000000</v>
      </c>
    </row>
    <row r="5531" ht="15.75" customHeight="1" spans="1:9">
      <c r="A5531">
        <v>5530</v>
      </c>
      <c r="B5531" t="s">
        <v>32210</v>
      </c>
      <c r="C5531" t="s">
        <v>26931</v>
      </c>
      <c r="D5531" t="s">
        <v>28517</v>
      </c>
      <c r="E5531" s="4">
        <v>0.180199671</v>
      </c>
      <c r="F5531" s="4">
        <v>0.1855</v>
      </c>
      <c r="G5531">
        <v>2.3127</v>
      </c>
      <c r="H5531" s="4" t="s">
        <v>26952</v>
      </c>
      <c r="I5531" s="7">
        <v>1565100000000</v>
      </c>
    </row>
    <row r="5532" ht="15.75" customHeight="1" spans="1:9">
      <c r="A5532">
        <v>5531</v>
      </c>
      <c r="B5532" t="s">
        <v>32211</v>
      </c>
      <c r="C5532" t="s">
        <v>26920</v>
      </c>
      <c r="D5532" t="s">
        <v>26921</v>
      </c>
      <c r="E5532" s="4">
        <v>3.604</v>
      </c>
      <c r="F5532" s="4">
        <v>3.604</v>
      </c>
      <c r="G5532">
        <v>14.79</v>
      </c>
      <c r="H5532" s="4" t="s">
        <v>26952</v>
      </c>
      <c r="I5532" s="7">
        <v>1023510000000</v>
      </c>
    </row>
    <row r="5533" ht="15.75" customHeight="1" spans="1:9">
      <c r="A5533">
        <v>5532</v>
      </c>
      <c r="B5533" t="s">
        <v>32212</v>
      </c>
      <c r="C5533" t="s">
        <v>26931</v>
      </c>
      <c r="D5533" t="s">
        <v>27085</v>
      </c>
      <c r="E5533" s="4">
        <v>0.31217</v>
      </c>
      <c r="F5533" s="4">
        <v>0.3004</v>
      </c>
      <c r="G5533">
        <v>0</v>
      </c>
      <c r="H5533" s="4" t="s">
        <v>26929</v>
      </c>
      <c r="I5533" s="7">
        <v>1004300000000</v>
      </c>
    </row>
    <row r="5534" ht="15.75" customHeight="1" spans="1:9">
      <c r="A5534">
        <v>5533</v>
      </c>
      <c r="B5534" t="s">
        <v>32213</v>
      </c>
      <c r="C5534" t="s">
        <v>26920</v>
      </c>
      <c r="D5534" t="s">
        <v>26960</v>
      </c>
      <c r="E5534" s="4">
        <v>0.053</v>
      </c>
      <c r="F5534" s="4">
        <v>0.106</v>
      </c>
      <c r="G5534">
        <v>1</v>
      </c>
      <c r="H5534" s="4" t="s">
        <v>26925</v>
      </c>
      <c r="I5534" s="7">
        <v>1542300000000</v>
      </c>
    </row>
    <row r="5535" ht="15.75" customHeight="1" spans="1:9">
      <c r="A5535">
        <v>5534</v>
      </c>
      <c r="B5535" t="s">
        <v>32214</v>
      </c>
      <c r="C5535" t="s">
        <v>26931</v>
      </c>
      <c r="D5535" t="s">
        <v>26966</v>
      </c>
      <c r="E5535" s="4">
        <v>0.7526</v>
      </c>
      <c r="F5535" s="4">
        <v>1.6536</v>
      </c>
      <c r="G5535">
        <v>1.725</v>
      </c>
      <c r="H5535" s="4" t="s">
        <v>26925</v>
      </c>
      <c r="I5535" s="7">
        <v>1049700000000</v>
      </c>
    </row>
    <row r="5536" ht="15.75" customHeight="1" spans="1:9">
      <c r="A5536">
        <v>5535</v>
      </c>
      <c r="B5536" t="s">
        <v>32215</v>
      </c>
      <c r="C5536" t="s">
        <v>26931</v>
      </c>
      <c r="D5536" t="s">
        <v>26966</v>
      </c>
      <c r="E5536" s="4">
        <v>2.260768</v>
      </c>
      <c r="F5536" s="4">
        <v>2.4</v>
      </c>
      <c r="G5536">
        <v>4.3156</v>
      </c>
      <c r="H5536" s="4" t="s">
        <v>26925</v>
      </c>
      <c r="I5536" s="7">
        <v>1049700000000</v>
      </c>
    </row>
    <row r="5537" ht="15.75" customHeight="1" spans="1:9">
      <c r="A5537">
        <v>5536</v>
      </c>
      <c r="B5537" t="s">
        <v>32216</v>
      </c>
      <c r="C5537" t="s">
        <v>26931</v>
      </c>
      <c r="D5537" t="s">
        <v>26966</v>
      </c>
      <c r="E5537" s="4">
        <v>2.65</v>
      </c>
      <c r="F5537" s="4">
        <v>5.936</v>
      </c>
      <c r="G5537">
        <v>6.9428</v>
      </c>
      <c r="H5537" s="4" t="s">
        <v>26925</v>
      </c>
      <c r="I5537" s="7">
        <v>1049700000000</v>
      </c>
    </row>
    <row r="5538" ht="15.75" customHeight="1" spans="1:9">
      <c r="A5538">
        <v>5537</v>
      </c>
      <c r="B5538" t="s">
        <v>32217</v>
      </c>
      <c r="C5538" t="s">
        <v>26935</v>
      </c>
      <c r="D5538" t="s">
        <v>26960</v>
      </c>
      <c r="E5538" s="4">
        <v>0.16589</v>
      </c>
      <c r="F5538" s="4">
        <v>0.1612</v>
      </c>
      <c r="G5538">
        <v>0.5305</v>
      </c>
      <c r="H5538" s="4" t="s">
        <v>26937</v>
      </c>
      <c r="I5538" s="7">
        <v>1542300000000</v>
      </c>
    </row>
    <row r="5539" ht="15.75" customHeight="1" spans="1:9">
      <c r="A5539">
        <v>5538</v>
      </c>
      <c r="B5539" t="s">
        <v>32218</v>
      </c>
      <c r="C5539" t="s">
        <v>26920</v>
      </c>
      <c r="D5539" t="s">
        <v>27875</v>
      </c>
      <c r="E5539" s="4">
        <v>0.344182</v>
      </c>
      <c r="F5539" s="4">
        <v>0.3312</v>
      </c>
      <c r="G5539">
        <v>0</v>
      </c>
      <c r="H5539" s="4" t="s">
        <v>26929</v>
      </c>
      <c r="I5539" s="7">
        <v>1121300000000</v>
      </c>
    </row>
    <row r="5540" ht="15.75" customHeight="1" spans="1:9">
      <c r="A5540">
        <v>5539</v>
      </c>
      <c r="B5540" t="s">
        <v>29726</v>
      </c>
      <c r="C5540" t="s">
        <v>26935</v>
      </c>
      <c r="D5540" t="s">
        <v>27559</v>
      </c>
      <c r="E5540" s="4">
        <v>2.438</v>
      </c>
      <c r="F5540" s="4">
        <v>3.604</v>
      </c>
      <c r="G5540">
        <v>0</v>
      </c>
      <c r="H5540" s="4" t="s">
        <v>27132</v>
      </c>
      <c r="I5540">
        <v>1015201</v>
      </c>
    </row>
    <row r="5541" ht="15.75" customHeight="1" spans="1:9">
      <c r="A5541">
        <v>5540</v>
      </c>
      <c r="B5541" t="s">
        <v>32219</v>
      </c>
      <c r="C5541" t="s">
        <v>26920</v>
      </c>
      <c r="D5541" t="s">
        <v>29625</v>
      </c>
      <c r="E5541" s="4">
        <v>55.26522</v>
      </c>
      <c r="F5541" s="4">
        <v>53.1797</v>
      </c>
      <c r="G5541">
        <v>67.28</v>
      </c>
      <c r="H5541" s="4" t="s">
        <v>27208</v>
      </c>
      <c r="I5541" s="7">
        <v>1015100000000</v>
      </c>
    </row>
    <row r="5542" ht="15.75" customHeight="1" spans="1:9">
      <c r="A5542">
        <v>5541</v>
      </c>
      <c r="B5542" t="s">
        <v>32220</v>
      </c>
      <c r="C5542" t="s">
        <v>26920</v>
      </c>
      <c r="D5542" t="s">
        <v>26964</v>
      </c>
      <c r="E5542" s="4">
        <v>0</v>
      </c>
      <c r="F5542" s="4">
        <v>0.0268</v>
      </c>
      <c r="G5542">
        <v>1</v>
      </c>
      <c r="H5542" s="4" t="s">
        <v>26943</v>
      </c>
      <c r="I5542" s="7">
        <v>1004700000000</v>
      </c>
    </row>
    <row r="5543" ht="15.75" customHeight="1" spans="1:9">
      <c r="A5543">
        <v>5542</v>
      </c>
      <c r="B5543" t="s">
        <v>32221</v>
      </c>
      <c r="C5543" t="s">
        <v>26931</v>
      </c>
      <c r="D5543" t="s">
        <v>28517</v>
      </c>
      <c r="E5543" s="4">
        <v>0.113102</v>
      </c>
      <c r="F5543" s="4">
        <v>0.1166</v>
      </c>
      <c r="G5543">
        <v>2.4533</v>
      </c>
      <c r="H5543" s="4" t="s">
        <v>26952</v>
      </c>
      <c r="I5543" s="7">
        <v>1565100000000</v>
      </c>
    </row>
    <row r="5544" ht="15.75" customHeight="1" spans="1:9">
      <c r="A5544">
        <v>5543</v>
      </c>
      <c r="B5544" t="s">
        <v>32222</v>
      </c>
      <c r="C5544" t="s">
        <v>26931</v>
      </c>
      <c r="D5544" t="s">
        <v>28517</v>
      </c>
      <c r="E5544" s="4">
        <v>0.25917</v>
      </c>
      <c r="F5544" s="4">
        <v>0.35</v>
      </c>
      <c r="G5544">
        <v>2.4365</v>
      </c>
      <c r="H5544" s="4" t="s">
        <v>26952</v>
      </c>
      <c r="I5544" s="7">
        <v>1565100000000</v>
      </c>
    </row>
    <row r="5545" ht="15.75" customHeight="1" spans="1:9">
      <c r="A5545">
        <v>5544</v>
      </c>
      <c r="B5545" t="s">
        <v>32223</v>
      </c>
      <c r="C5545" t="s">
        <v>26935</v>
      </c>
      <c r="D5545" t="s">
        <v>29330</v>
      </c>
      <c r="E5545" s="4">
        <v>8.162</v>
      </c>
      <c r="F5545" s="4">
        <v>7.4828</v>
      </c>
      <c r="G5545">
        <v>1</v>
      </c>
      <c r="H5545" s="4" t="s">
        <v>27068</v>
      </c>
      <c r="I5545" s="7">
        <v>2077100000000</v>
      </c>
    </row>
    <row r="5546" ht="15.75" customHeight="1" spans="1:9">
      <c r="A5546">
        <v>5545</v>
      </c>
      <c r="B5546" t="s">
        <v>27708</v>
      </c>
      <c r="C5546" t="s">
        <v>26935</v>
      </c>
      <c r="D5546" t="s">
        <v>32224</v>
      </c>
      <c r="E5546" s="4">
        <v>3.9644</v>
      </c>
      <c r="F5546" s="4">
        <v>3.1042</v>
      </c>
      <c r="G5546">
        <v>0</v>
      </c>
      <c r="H5546" s="4" t="s">
        <v>27068</v>
      </c>
      <c r="I5546" t="s">
        <v>4013</v>
      </c>
    </row>
    <row r="5547" ht="15.75" customHeight="1" spans="1:9">
      <c r="A5547">
        <v>5546</v>
      </c>
      <c r="B5547" t="s">
        <v>32225</v>
      </c>
      <c r="C5547" t="s">
        <v>26935</v>
      </c>
      <c r="D5547" t="s">
        <v>27662</v>
      </c>
      <c r="E5547" s="4">
        <v>0.3074</v>
      </c>
      <c r="F5547" s="4">
        <v>0.28</v>
      </c>
      <c r="G5547">
        <v>0</v>
      </c>
      <c r="H5547" s="4" t="s">
        <v>27134</v>
      </c>
      <c r="I5547">
        <v>80163570003</v>
      </c>
    </row>
    <row r="5548" ht="15.75" customHeight="1" spans="1:9">
      <c r="A5548">
        <v>5547</v>
      </c>
      <c r="B5548" t="s">
        <v>32226</v>
      </c>
      <c r="C5548" t="s">
        <v>26935</v>
      </c>
      <c r="D5548" t="s">
        <v>27662</v>
      </c>
      <c r="E5548" s="4">
        <v>0.318</v>
      </c>
      <c r="F5548" s="4">
        <v>0.189</v>
      </c>
      <c r="G5548">
        <v>0</v>
      </c>
      <c r="H5548" s="4" t="s">
        <v>27134</v>
      </c>
      <c r="I5548">
        <v>80163570003</v>
      </c>
    </row>
    <row r="5549" ht="15.75" customHeight="1" spans="1:9">
      <c r="A5549">
        <v>5548</v>
      </c>
      <c r="B5549" t="s">
        <v>32227</v>
      </c>
      <c r="C5549" t="s">
        <v>26935</v>
      </c>
      <c r="D5549" t="s">
        <v>27548</v>
      </c>
      <c r="E5549" s="4">
        <v>0</v>
      </c>
      <c r="F5549" s="4">
        <v>1</v>
      </c>
      <c r="G5549">
        <v>1</v>
      </c>
      <c r="H5549" s="4" t="s">
        <v>27534</v>
      </c>
      <c r="I5549" t="s">
        <v>4013</v>
      </c>
    </row>
    <row r="5550" ht="15.75" customHeight="1" spans="1:9">
      <c r="A5550">
        <v>5549</v>
      </c>
      <c r="B5550" t="s">
        <v>32228</v>
      </c>
      <c r="C5550" t="s">
        <v>26935</v>
      </c>
      <c r="D5550" t="s">
        <v>27548</v>
      </c>
      <c r="E5550" s="4">
        <v>0</v>
      </c>
      <c r="F5550" s="4">
        <v>1</v>
      </c>
      <c r="G5550">
        <v>1</v>
      </c>
      <c r="H5550" s="4" t="s">
        <v>27534</v>
      </c>
      <c r="I5550" t="s">
        <v>4013</v>
      </c>
    </row>
    <row r="5551" ht="15.75" customHeight="1" spans="1:9">
      <c r="A5551">
        <v>5550</v>
      </c>
      <c r="B5551" t="s">
        <v>32229</v>
      </c>
      <c r="C5551" t="s">
        <v>26920</v>
      </c>
      <c r="D5551" t="s">
        <v>27085</v>
      </c>
      <c r="E5551" s="4">
        <v>20.087106</v>
      </c>
      <c r="F5551" s="4">
        <v>19.5186</v>
      </c>
      <c r="G5551">
        <v>64.72</v>
      </c>
      <c r="H5551" s="4" t="s">
        <v>26952</v>
      </c>
      <c r="I5551" s="7">
        <v>1004310000000</v>
      </c>
    </row>
    <row r="5552" ht="15.75" customHeight="1" spans="1:9">
      <c r="A5552">
        <v>5551</v>
      </c>
      <c r="B5552" t="s">
        <v>32230</v>
      </c>
      <c r="C5552" t="s">
        <v>26920</v>
      </c>
      <c r="D5552" t="s">
        <v>27564</v>
      </c>
      <c r="E5552" s="4">
        <v>6.4342</v>
      </c>
      <c r="F5552" s="4">
        <v>6.4342</v>
      </c>
      <c r="G5552">
        <v>0</v>
      </c>
      <c r="H5552" s="4" t="s">
        <v>26925</v>
      </c>
      <c r="I5552" s="7">
        <v>1010010000000</v>
      </c>
    </row>
    <row r="5553" ht="15.75" customHeight="1" spans="1:9">
      <c r="A5553">
        <v>5552</v>
      </c>
      <c r="B5553" t="s">
        <v>32231</v>
      </c>
      <c r="C5553" t="s">
        <v>26920</v>
      </c>
      <c r="D5553" t="s">
        <v>28838</v>
      </c>
      <c r="E5553" s="4">
        <v>30.7188</v>
      </c>
      <c r="F5553" s="4">
        <v>30.7188</v>
      </c>
      <c r="G5553">
        <v>0</v>
      </c>
      <c r="H5553" s="4" t="s">
        <v>26925</v>
      </c>
      <c r="I5553" s="7">
        <v>1172500000000</v>
      </c>
    </row>
    <row r="5554" ht="15.75" customHeight="1" spans="1:9">
      <c r="A5554">
        <v>5553</v>
      </c>
      <c r="B5554" t="s">
        <v>32232</v>
      </c>
      <c r="C5554" t="s">
        <v>26935</v>
      </c>
      <c r="D5554" t="s">
        <v>32233</v>
      </c>
      <c r="E5554" s="4">
        <v>18.8574</v>
      </c>
      <c r="F5554" s="4">
        <v>16.5002</v>
      </c>
      <c r="G5554">
        <v>0</v>
      </c>
      <c r="H5554" s="4" t="s">
        <v>27073</v>
      </c>
      <c r="I5554" t="s">
        <v>4013</v>
      </c>
    </row>
    <row r="5555" ht="15.75" customHeight="1" spans="1:9">
      <c r="A5555">
        <v>5554</v>
      </c>
      <c r="B5555" t="s">
        <v>31790</v>
      </c>
      <c r="C5555" t="s">
        <v>26935</v>
      </c>
      <c r="D5555" t="s">
        <v>28107</v>
      </c>
      <c r="E5555" s="4">
        <v>33.4536</v>
      </c>
      <c r="F5555" s="4">
        <v>26.4315</v>
      </c>
      <c r="G5555">
        <v>0</v>
      </c>
      <c r="H5555" s="4" t="s">
        <v>27068</v>
      </c>
      <c r="I5555" t="s">
        <v>4013</v>
      </c>
    </row>
    <row r="5556" ht="15.75" customHeight="1" spans="1:9">
      <c r="A5556">
        <v>5555</v>
      </c>
      <c r="B5556" t="s">
        <v>32234</v>
      </c>
      <c r="C5556" t="s">
        <v>26935</v>
      </c>
      <c r="D5556" t="s">
        <v>27533</v>
      </c>
      <c r="E5556" s="4">
        <v>0</v>
      </c>
      <c r="F5556" s="4">
        <v>1</v>
      </c>
      <c r="G5556">
        <v>1</v>
      </c>
      <c r="H5556" s="4" t="s">
        <v>27534</v>
      </c>
      <c r="I5556" t="s">
        <v>4013</v>
      </c>
    </row>
    <row r="5557" ht="15.75" customHeight="1" spans="1:9">
      <c r="A5557">
        <v>5556</v>
      </c>
      <c r="B5557" t="s">
        <v>32235</v>
      </c>
      <c r="C5557" t="s">
        <v>26935</v>
      </c>
      <c r="D5557" t="s">
        <v>30854</v>
      </c>
      <c r="E5557" s="4">
        <v>6.1374</v>
      </c>
      <c r="F5557" s="4">
        <v>5.5688</v>
      </c>
      <c r="G5557">
        <v>1</v>
      </c>
      <c r="H5557" s="4" t="s">
        <v>27134</v>
      </c>
      <c r="I5557" s="7">
        <v>2474700000000</v>
      </c>
    </row>
    <row r="5558" ht="15.75" customHeight="1" spans="1:9">
      <c r="A5558">
        <v>5557</v>
      </c>
      <c r="B5558" t="s">
        <v>32236</v>
      </c>
      <c r="C5558" t="s">
        <v>26920</v>
      </c>
      <c r="D5558" t="s">
        <v>27382</v>
      </c>
      <c r="E5558" s="4">
        <v>0</v>
      </c>
      <c r="F5558" s="4">
        <v>0.7143</v>
      </c>
      <c r="G5558">
        <v>1</v>
      </c>
      <c r="H5558" s="4" t="s">
        <v>26922</v>
      </c>
      <c r="I5558" t="s">
        <v>4013</v>
      </c>
    </row>
    <row r="5559" ht="15.75" customHeight="1" spans="1:9">
      <c r="A5559">
        <v>5558</v>
      </c>
      <c r="B5559" t="s">
        <v>32237</v>
      </c>
      <c r="C5559" t="s">
        <v>26935</v>
      </c>
      <c r="D5559" t="s">
        <v>27533</v>
      </c>
      <c r="E5559" s="4">
        <v>0</v>
      </c>
      <c r="F5559" s="4">
        <v>1</v>
      </c>
      <c r="G5559">
        <v>1</v>
      </c>
      <c r="H5559" s="4" t="s">
        <v>27534</v>
      </c>
      <c r="I5559" t="s">
        <v>4013</v>
      </c>
    </row>
    <row r="5560" ht="15.75" customHeight="1" spans="1:9">
      <c r="A5560">
        <v>5559</v>
      </c>
      <c r="B5560" t="s">
        <v>32238</v>
      </c>
      <c r="C5560" t="s">
        <v>26920</v>
      </c>
      <c r="D5560" t="s">
        <v>26924</v>
      </c>
      <c r="E5560" s="4">
        <v>0.01696</v>
      </c>
      <c r="F5560" s="4">
        <v>0.0148</v>
      </c>
      <c r="G5560">
        <v>1</v>
      </c>
      <c r="H5560" s="4" t="s">
        <v>26943</v>
      </c>
      <c r="I5560" s="7">
        <v>1071400000000</v>
      </c>
    </row>
    <row r="5561" ht="15.75" customHeight="1" spans="1:9">
      <c r="A5561">
        <v>5560</v>
      </c>
      <c r="B5561" t="s">
        <v>32239</v>
      </c>
      <c r="C5561" t="s">
        <v>26935</v>
      </c>
      <c r="D5561" t="s">
        <v>27618</v>
      </c>
      <c r="E5561" s="4">
        <v>0</v>
      </c>
      <c r="F5561" s="4">
        <v>0.6426</v>
      </c>
      <c r="G5561">
        <v>1</v>
      </c>
      <c r="H5561" s="4" t="s">
        <v>27068</v>
      </c>
      <c r="I5561" t="s">
        <v>4013</v>
      </c>
    </row>
    <row r="5562" ht="15.75" customHeight="1" spans="1:9">
      <c r="A5562">
        <v>5561</v>
      </c>
      <c r="B5562" t="s">
        <v>32240</v>
      </c>
      <c r="C5562" t="s">
        <v>26920</v>
      </c>
      <c r="D5562" t="s">
        <v>27015</v>
      </c>
      <c r="E5562" s="4">
        <v>0.1272</v>
      </c>
      <c r="F5562" s="4">
        <v>0.212</v>
      </c>
      <c r="G5562">
        <v>1.0762</v>
      </c>
      <c r="H5562" s="4" t="s">
        <v>26925</v>
      </c>
      <c r="I5562" s="7">
        <v>1384100000000</v>
      </c>
    </row>
    <row r="5563" ht="15.75" customHeight="1" spans="1:9">
      <c r="A5563">
        <v>5562</v>
      </c>
      <c r="B5563" t="s">
        <v>32241</v>
      </c>
      <c r="C5563" t="s">
        <v>26920</v>
      </c>
      <c r="D5563" t="s">
        <v>27875</v>
      </c>
      <c r="E5563" s="4">
        <v>20.14</v>
      </c>
      <c r="F5563" s="4">
        <v>19.38</v>
      </c>
      <c r="G5563">
        <v>0</v>
      </c>
      <c r="H5563" s="4" t="s">
        <v>27398</v>
      </c>
      <c r="I5563" t="s">
        <v>4013</v>
      </c>
    </row>
    <row r="5564" ht="15.75" customHeight="1" spans="1:9">
      <c r="A5564">
        <v>5563</v>
      </c>
      <c r="B5564" t="s">
        <v>32242</v>
      </c>
      <c r="C5564" t="s">
        <v>26935</v>
      </c>
      <c r="D5564" t="s">
        <v>30281</v>
      </c>
      <c r="E5564" s="4">
        <v>0.9116</v>
      </c>
      <c r="F5564" s="4">
        <v>0.5</v>
      </c>
      <c r="G5564">
        <v>0</v>
      </c>
      <c r="H5564" s="4" t="s">
        <v>27068</v>
      </c>
      <c r="I5564">
        <v>80108090023</v>
      </c>
    </row>
    <row r="5565" ht="15.75" customHeight="1" spans="1:9">
      <c r="A5565">
        <v>5564</v>
      </c>
      <c r="B5565" t="s">
        <v>32243</v>
      </c>
      <c r="C5565" t="s">
        <v>26935</v>
      </c>
      <c r="D5565" t="s">
        <v>30281</v>
      </c>
      <c r="E5565" s="4">
        <v>0.9116</v>
      </c>
      <c r="F5565" s="4">
        <v>0.5</v>
      </c>
      <c r="G5565">
        <v>0</v>
      </c>
      <c r="H5565" s="4" t="s">
        <v>27068</v>
      </c>
      <c r="I5565">
        <v>80108090023</v>
      </c>
    </row>
    <row r="5566" ht="15.75" customHeight="1" spans="1:9">
      <c r="A5566">
        <v>5565</v>
      </c>
      <c r="B5566" t="s">
        <v>32244</v>
      </c>
      <c r="C5566" t="s">
        <v>26935</v>
      </c>
      <c r="D5566" t="s">
        <v>30281</v>
      </c>
      <c r="E5566" s="4">
        <v>0.954</v>
      </c>
      <c r="F5566" s="4">
        <v>0.86</v>
      </c>
      <c r="G5566">
        <v>0</v>
      </c>
      <c r="H5566" s="4" t="s">
        <v>27134</v>
      </c>
      <c r="I5566">
        <v>80108090023</v>
      </c>
    </row>
    <row r="5567" ht="15.75" customHeight="1" spans="1:9">
      <c r="A5567">
        <v>5566</v>
      </c>
      <c r="B5567" t="s">
        <v>32245</v>
      </c>
      <c r="C5567" t="s">
        <v>26935</v>
      </c>
      <c r="D5567" t="s">
        <v>30281</v>
      </c>
      <c r="E5567" s="4">
        <v>0.9116</v>
      </c>
      <c r="F5567" s="4">
        <v>0.86</v>
      </c>
      <c r="G5567">
        <v>0</v>
      </c>
      <c r="H5567" s="4" t="s">
        <v>27134</v>
      </c>
      <c r="I5567">
        <v>80108090023</v>
      </c>
    </row>
    <row r="5568" ht="15.75" customHeight="1" spans="1:9">
      <c r="A5568">
        <v>5567</v>
      </c>
      <c r="B5568" t="s">
        <v>27784</v>
      </c>
      <c r="C5568" t="s">
        <v>26935</v>
      </c>
      <c r="D5568" t="s">
        <v>30281</v>
      </c>
      <c r="E5568" s="4">
        <v>0.954</v>
      </c>
      <c r="F5568" s="4">
        <v>0.7998</v>
      </c>
      <c r="G5568">
        <v>0</v>
      </c>
      <c r="H5568" s="4" t="s">
        <v>27134</v>
      </c>
      <c r="I5568">
        <v>80108090023</v>
      </c>
    </row>
    <row r="5569" ht="15.75" customHeight="1" spans="1:9">
      <c r="A5569">
        <v>5568</v>
      </c>
      <c r="B5569" t="s">
        <v>32246</v>
      </c>
      <c r="C5569" t="s">
        <v>26935</v>
      </c>
      <c r="D5569" t="s">
        <v>30281</v>
      </c>
      <c r="E5569" s="4">
        <v>0.9116</v>
      </c>
      <c r="F5569" s="4">
        <v>0.5</v>
      </c>
      <c r="G5569">
        <v>0</v>
      </c>
      <c r="H5569" s="4" t="s">
        <v>27134</v>
      </c>
      <c r="I5569">
        <v>80108090023</v>
      </c>
    </row>
    <row r="5570" ht="15.75" customHeight="1" spans="1:9">
      <c r="A5570">
        <v>5569</v>
      </c>
      <c r="B5570" t="s">
        <v>32247</v>
      </c>
      <c r="C5570" t="s">
        <v>26920</v>
      </c>
      <c r="D5570" t="s">
        <v>28213</v>
      </c>
      <c r="E5570" s="4">
        <v>0.557242</v>
      </c>
      <c r="F5570" s="4">
        <v>0.5362</v>
      </c>
      <c r="G5570">
        <v>1</v>
      </c>
      <c r="H5570" s="4" t="s">
        <v>26925</v>
      </c>
      <c r="I5570" s="7">
        <v>1097400000000</v>
      </c>
    </row>
    <row r="5571" ht="15.75" customHeight="1" spans="1:9">
      <c r="A5571">
        <v>5570</v>
      </c>
      <c r="B5571" t="s">
        <v>32248</v>
      </c>
      <c r="C5571" t="s">
        <v>26931</v>
      </c>
      <c r="D5571" t="s">
        <v>27382</v>
      </c>
      <c r="E5571" s="4">
        <v>0.6466</v>
      </c>
      <c r="F5571" s="4">
        <v>0.6466</v>
      </c>
      <c r="G5571">
        <v>1</v>
      </c>
      <c r="H5571" s="4" t="s">
        <v>26952</v>
      </c>
      <c r="I5571" s="7">
        <v>1018110000000</v>
      </c>
    </row>
    <row r="5572" ht="15.75" customHeight="1" spans="1:9">
      <c r="A5572">
        <v>5571</v>
      </c>
      <c r="B5572" t="s">
        <v>32249</v>
      </c>
      <c r="C5572" t="s">
        <v>26920</v>
      </c>
      <c r="D5572" t="s">
        <v>26966</v>
      </c>
      <c r="E5572" s="4">
        <v>2.014</v>
      </c>
      <c r="F5572" s="4">
        <v>2.014</v>
      </c>
      <c r="G5572">
        <v>1</v>
      </c>
      <c r="H5572" s="4" t="s">
        <v>26943</v>
      </c>
      <c r="I5572" s="7">
        <v>1049700000000</v>
      </c>
    </row>
    <row r="5573" ht="15.75" customHeight="1" spans="1:9">
      <c r="A5573">
        <v>5572</v>
      </c>
      <c r="B5573" t="s">
        <v>32250</v>
      </c>
      <c r="C5573" t="s">
        <v>26920</v>
      </c>
      <c r="D5573" t="s">
        <v>30811</v>
      </c>
      <c r="E5573" s="4">
        <v>0.023002</v>
      </c>
      <c r="F5573" s="4">
        <v>0.0752</v>
      </c>
      <c r="G5573">
        <v>1</v>
      </c>
      <c r="H5573" s="4" t="s">
        <v>26943</v>
      </c>
      <c r="I5573" s="7">
        <v>1779400000000</v>
      </c>
    </row>
    <row r="5574" ht="15.75" customHeight="1" spans="1:9">
      <c r="A5574">
        <v>5573</v>
      </c>
      <c r="B5574" t="s">
        <v>32251</v>
      </c>
      <c r="C5574" t="s">
        <v>26931</v>
      </c>
      <c r="D5574" t="s">
        <v>26921</v>
      </c>
      <c r="E5574" s="4">
        <v>2.0561244</v>
      </c>
      <c r="F5574" s="4">
        <v>2.12</v>
      </c>
      <c r="G5574">
        <v>13.67</v>
      </c>
      <c r="H5574" s="4" t="s">
        <v>26929</v>
      </c>
      <c r="I5574" s="7">
        <v>1023510000000</v>
      </c>
    </row>
    <row r="5575" ht="15.75" customHeight="1" spans="1:9">
      <c r="A5575">
        <v>5574</v>
      </c>
      <c r="B5575" t="s">
        <v>32252</v>
      </c>
      <c r="C5575" t="s">
        <v>26931</v>
      </c>
      <c r="D5575" t="s">
        <v>27581</v>
      </c>
      <c r="E5575" s="4">
        <v>0.477424</v>
      </c>
      <c r="F5575" s="4">
        <v>1.133</v>
      </c>
      <c r="G5575">
        <v>1.398</v>
      </c>
      <c r="H5575" s="4" t="s">
        <v>26952</v>
      </c>
      <c r="I5575" s="7">
        <v>1832600000000</v>
      </c>
    </row>
    <row r="5576" ht="15.75" customHeight="1" spans="1:9">
      <c r="A5576">
        <v>5575</v>
      </c>
      <c r="B5576" t="s">
        <v>31862</v>
      </c>
      <c r="C5576" t="s">
        <v>26920</v>
      </c>
      <c r="D5576" t="s">
        <v>27868</v>
      </c>
      <c r="E5576" s="4">
        <v>0.1908</v>
      </c>
      <c r="F5576" s="4">
        <v>0.1836</v>
      </c>
      <c r="G5576">
        <v>0</v>
      </c>
      <c r="H5576" s="4" t="s">
        <v>26925</v>
      </c>
      <c r="I5576" s="7">
        <v>1171700000000</v>
      </c>
    </row>
    <row r="5577" ht="15.75" customHeight="1" spans="1:9">
      <c r="A5577">
        <v>5576</v>
      </c>
      <c r="B5577" t="s">
        <v>32253</v>
      </c>
      <c r="C5577" t="s">
        <v>26920</v>
      </c>
      <c r="D5577" t="s">
        <v>26921</v>
      </c>
      <c r="E5577" s="4">
        <v>0</v>
      </c>
      <c r="F5577" s="4">
        <v>0.169</v>
      </c>
      <c r="G5577">
        <v>0</v>
      </c>
      <c r="H5577" s="4" t="s">
        <v>26952</v>
      </c>
      <c r="I5577" s="7">
        <v>1023510000000</v>
      </c>
    </row>
    <row r="5578" ht="15.75" customHeight="1" spans="1:9">
      <c r="A5578">
        <v>5577</v>
      </c>
      <c r="B5578" t="s">
        <v>32254</v>
      </c>
      <c r="C5578" t="s">
        <v>26920</v>
      </c>
      <c r="D5578" t="s">
        <v>26921</v>
      </c>
      <c r="E5578" s="4">
        <v>0</v>
      </c>
      <c r="F5578" s="4">
        <v>0.0001</v>
      </c>
      <c r="G5578">
        <v>0</v>
      </c>
      <c r="H5578" s="4" t="s">
        <v>26952</v>
      </c>
      <c r="I5578" s="7">
        <v>1023510000000</v>
      </c>
    </row>
    <row r="5579" ht="15.75" customHeight="1" spans="1:9">
      <c r="A5579">
        <v>5578</v>
      </c>
      <c r="B5579" t="s">
        <v>32255</v>
      </c>
      <c r="C5579" t="s">
        <v>26920</v>
      </c>
      <c r="D5579" t="s">
        <v>26921</v>
      </c>
      <c r="E5579" s="4">
        <v>1.626252</v>
      </c>
      <c r="F5579" s="4">
        <v>1.13</v>
      </c>
      <c r="G5579">
        <v>0</v>
      </c>
      <c r="H5579" s="4" t="s">
        <v>26952</v>
      </c>
      <c r="I5579" s="7">
        <v>1023510000000</v>
      </c>
    </row>
    <row r="5580" ht="15.75" customHeight="1" spans="1:9">
      <c r="A5580">
        <v>5579</v>
      </c>
      <c r="B5580" t="s">
        <v>32256</v>
      </c>
      <c r="C5580" t="s">
        <v>26920</v>
      </c>
      <c r="D5580" t="s">
        <v>26960</v>
      </c>
      <c r="E5580" s="4">
        <v>2.226</v>
      </c>
      <c r="F5580" s="4">
        <v>2.32</v>
      </c>
      <c r="G5580">
        <v>18.53</v>
      </c>
      <c r="H5580" s="4" t="s">
        <v>26943</v>
      </c>
      <c r="I5580" s="7">
        <v>1256800000000</v>
      </c>
    </row>
    <row r="5581" ht="15.75" customHeight="1" spans="1:9">
      <c r="A5581">
        <v>5580</v>
      </c>
      <c r="B5581" t="s">
        <v>32257</v>
      </c>
      <c r="C5581" t="s">
        <v>26935</v>
      </c>
      <c r="D5581" t="s">
        <v>30854</v>
      </c>
      <c r="E5581" s="4">
        <v>1.7914</v>
      </c>
      <c r="F5581" s="4">
        <v>1.5752</v>
      </c>
      <c r="G5581">
        <v>0</v>
      </c>
      <c r="H5581" s="4" t="s">
        <v>27068</v>
      </c>
      <c r="I5581" s="7">
        <v>2474700000000</v>
      </c>
    </row>
    <row r="5582" ht="15.75" customHeight="1" spans="1:9">
      <c r="A5582">
        <v>5581</v>
      </c>
      <c r="B5582" t="s">
        <v>32258</v>
      </c>
      <c r="C5582" t="s">
        <v>26935</v>
      </c>
      <c r="D5582" t="s">
        <v>30854</v>
      </c>
      <c r="E5582" s="4">
        <v>2.8514</v>
      </c>
      <c r="F5582" s="4">
        <v>2.3672</v>
      </c>
      <c r="G5582">
        <v>0</v>
      </c>
      <c r="H5582" s="4" t="s">
        <v>27068</v>
      </c>
      <c r="I5582" s="7">
        <v>2474700000000</v>
      </c>
    </row>
    <row r="5583" ht="15.75" customHeight="1" spans="1:9">
      <c r="A5583">
        <v>5582</v>
      </c>
      <c r="B5583" t="s">
        <v>32259</v>
      </c>
      <c r="C5583" t="s">
        <v>26920</v>
      </c>
      <c r="D5583" t="s">
        <v>29233</v>
      </c>
      <c r="E5583" s="4">
        <v>120.9142</v>
      </c>
      <c r="F5583" s="4">
        <v>124.3363</v>
      </c>
      <c r="G5583">
        <v>1</v>
      </c>
      <c r="H5583" s="4" t="s">
        <v>27208</v>
      </c>
      <c r="I5583" s="7">
        <v>1155700000000</v>
      </c>
    </row>
    <row r="5584" ht="15.75" customHeight="1" spans="1:9">
      <c r="A5584">
        <v>5583</v>
      </c>
      <c r="B5584" t="s">
        <v>32260</v>
      </c>
      <c r="C5584" t="s">
        <v>26935</v>
      </c>
      <c r="D5584" t="s">
        <v>32261</v>
      </c>
      <c r="E5584" s="4">
        <v>0</v>
      </c>
      <c r="F5584" s="4">
        <v>25000</v>
      </c>
      <c r="G5584">
        <v>1</v>
      </c>
      <c r="H5584" s="4" t="s">
        <v>29737</v>
      </c>
      <c r="I5584" t="s">
        <v>4013</v>
      </c>
    </row>
    <row r="5585" ht="15.75" customHeight="1" spans="1:9">
      <c r="A5585">
        <v>5584</v>
      </c>
      <c r="B5585" t="s">
        <v>32262</v>
      </c>
      <c r="C5585" t="s">
        <v>26920</v>
      </c>
      <c r="D5585" t="s">
        <v>27561</v>
      </c>
      <c r="E5585" s="4">
        <v>0</v>
      </c>
      <c r="F5585" s="4">
        <v>0.14</v>
      </c>
      <c r="G5585">
        <v>1</v>
      </c>
      <c r="H5585" s="4" t="s">
        <v>26943</v>
      </c>
      <c r="I5585" s="7">
        <v>1057700000000</v>
      </c>
    </row>
    <row r="5586" ht="15.75" customHeight="1" spans="1:9">
      <c r="A5586">
        <v>5585</v>
      </c>
      <c r="B5586" t="s">
        <v>32263</v>
      </c>
      <c r="C5586" t="s">
        <v>26920</v>
      </c>
      <c r="D5586" t="s">
        <v>26927</v>
      </c>
      <c r="E5586" s="4">
        <v>2.1412</v>
      </c>
      <c r="F5586" s="4">
        <v>2.0604</v>
      </c>
      <c r="G5586">
        <v>0</v>
      </c>
      <c r="H5586" s="4" t="s">
        <v>26929</v>
      </c>
      <c r="I5586" t="s">
        <v>4013</v>
      </c>
    </row>
    <row r="5587" ht="15.75" customHeight="1" spans="1:9">
      <c r="A5587">
        <v>5586</v>
      </c>
      <c r="B5587" t="s">
        <v>32264</v>
      </c>
      <c r="C5587" t="s">
        <v>26920</v>
      </c>
      <c r="D5587" t="s">
        <v>26945</v>
      </c>
      <c r="E5587" s="4">
        <v>0</v>
      </c>
      <c r="F5587" s="4">
        <v>1.5</v>
      </c>
      <c r="G5587">
        <v>0</v>
      </c>
      <c r="H5587" s="4" t="s">
        <v>26922</v>
      </c>
      <c r="I5587" t="s">
        <v>4013</v>
      </c>
    </row>
    <row r="5588" ht="15.75" customHeight="1" spans="1:9">
      <c r="A5588">
        <v>5587</v>
      </c>
      <c r="B5588" t="s">
        <v>32265</v>
      </c>
      <c r="C5588" t="s">
        <v>26931</v>
      </c>
      <c r="D5588" t="s">
        <v>28296</v>
      </c>
      <c r="E5588" s="4">
        <v>0.7526</v>
      </c>
      <c r="F5588" s="4">
        <v>0.7242</v>
      </c>
      <c r="G5588">
        <v>1.1</v>
      </c>
      <c r="H5588" s="4" t="s">
        <v>26933</v>
      </c>
      <c r="I5588" s="7">
        <v>1055300000000</v>
      </c>
    </row>
    <row r="5589" ht="15.75" customHeight="1" spans="1:9">
      <c r="A5589">
        <v>5588</v>
      </c>
      <c r="B5589" t="s">
        <v>27959</v>
      </c>
      <c r="C5589" t="s">
        <v>26935</v>
      </c>
      <c r="D5589" t="s">
        <v>27662</v>
      </c>
      <c r="E5589" s="4">
        <v>0.28461</v>
      </c>
      <c r="F5589" s="4">
        <v>0.2911</v>
      </c>
      <c r="G5589">
        <v>0</v>
      </c>
      <c r="H5589" s="4" t="s">
        <v>27134</v>
      </c>
      <c r="I5589">
        <v>80163570001</v>
      </c>
    </row>
    <row r="5590" ht="15.75" customHeight="1" spans="1:9">
      <c r="A5590">
        <v>5589</v>
      </c>
      <c r="B5590" t="s">
        <v>27961</v>
      </c>
      <c r="C5590" t="s">
        <v>26935</v>
      </c>
      <c r="D5590" t="s">
        <v>27662</v>
      </c>
      <c r="E5590" s="4">
        <v>0.3816</v>
      </c>
      <c r="F5590" s="4">
        <v>0.31</v>
      </c>
      <c r="G5590">
        <v>0</v>
      </c>
      <c r="H5590" s="4" t="s">
        <v>27134</v>
      </c>
      <c r="I5590">
        <v>80163570001</v>
      </c>
    </row>
    <row r="5591" ht="15.75" customHeight="1" spans="1:9">
      <c r="A5591">
        <v>5590</v>
      </c>
      <c r="B5591" t="s">
        <v>27963</v>
      </c>
      <c r="C5591" t="s">
        <v>26935</v>
      </c>
      <c r="D5591" t="s">
        <v>27662</v>
      </c>
      <c r="E5591" s="4">
        <v>0.4346</v>
      </c>
      <c r="F5591" s="4">
        <v>0.3</v>
      </c>
      <c r="G5591">
        <v>0</v>
      </c>
      <c r="H5591" s="4" t="s">
        <v>27134</v>
      </c>
      <c r="I5591">
        <v>80163570001</v>
      </c>
    </row>
    <row r="5592" ht="15.75" customHeight="1" spans="1:9">
      <c r="A5592">
        <v>5591</v>
      </c>
      <c r="B5592" t="s">
        <v>27964</v>
      </c>
      <c r="C5592" t="s">
        <v>26935</v>
      </c>
      <c r="D5592" t="s">
        <v>27662</v>
      </c>
      <c r="E5592" s="4">
        <v>0.4028</v>
      </c>
      <c r="F5592" s="4">
        <v>0.24</v>
      </c>
      <c r="G5592">
        <v>0</v>
      </c>
      <c r="H5592" s="4" t="s">
        <v>27134</v>
      </c>
      <c r="I5592">
        <v>80163570001</v>
      </c>
    </row>
    <row r="5593" ht="15.75" customHeight="1" spans="1:9">
      <c r="A5593">
        <v>5592</v>
      </c>
      <c r="B5593" t="s">
        <v>32266</v>
      </c>
      <c r="C5593" t="s">
        <v>26920</v>
      </c>
      <c r="D5593" t="s">
        <v>26940</v>
      </c>
      <c r="E5593" s="4">
        <v>33.92</v>
      </c>
      <c r="F5593" s="4">
        <v>33.92</v>
      </c>
      <c r="G5593">
        <v>103.87</v>
      </c>
      <c r="H5593" s="4" t="s">
        <v>26952</v>
      </c>
      <c r="I5593" s="7">
        <v>1134300000000</v>
      </c>
    </row>
    <row r="5594" ht="15.75" customHeight="1" spans="1:9">
      <c r="A5594">
        <v>5593</v>
      </c>
      <c r="B5594" t="s">
        <v>29702</v>
      </c>
      <c r="C5594" t="s">
        <v>26935</v>
      </c>
      <c r="D5594" t="s">
        <v>27662</v>
      </c>
      <c r="E5594" s="4">
        <v>0.7632</v>
      </c>
      <c r="F5594" s="4">
        <v>0.5904</v>
      </c>
      <c r="G5594">
        <v>0</v>
      </c>
      <c r="H5594" s="4" t="s">
        <v>27134</v>
      </c>
      <c r="I5594">
        <v>80163570001</v>
      </c>
    </row>
    <row r="5595" ht="15.75" customHeight="1" spans="1:9">
      <c r="A5595">
        <v>5594</v>
      </c>
      <c r="B5595" t="s">
        <v>29223</v>
      </c>
      <c r="C5595" t="s">
        <v>26935</v>
      </c>
      <c r="D5595" t="s">
        <v>27662</v>
      </c>
      <c r="E5595" s="4">
        <v>0.477</v>
      </c>
      <c r="F5595" s="4">
        <v>0.4836</v>
      </c>
      <c r="G5595">
        <v>0</v>
      </c>
      <c r="H5595" s="4" t="s">
        <v>27134</v>
      </c>
      <c r="I5595">
        <v>80163570001</v>
      </c>
    </row>
    <row r="5596" ht="15.75" customHeight="1" spans="1:9">
      <c r="A5596">
        <v>5595</v>
      </c>
      <c r="B5596" t="s">
        <v>32267</v>
      </c>
      <c r="C5596" t="s">
        <v>26935</v>
      </c>
      <c r="D5596" t="s">
        <v>27662</v>
      </c>
      <c r="E5596" s="4">
        <v>0</v>
      </c>
      <c r="F5596" s="4">
        <v>0.0001</v>
      </c>
      <c r="G5596">
        <v>0</v>
      </c>
      <c r="H5596" s="4" t="s">
        <v>27134</v>
      </c>
      <c r="I5596" t="s">
        <v>4013</v>
      </c>
    </row>
    <row r="5597" ht="15.75" customHeight="1" spans="1:9">
      <c r="A5597">
        <v>5596</v>
      </c>
      <c r="B5597" t="s">
        <v>32268</v>
      </c>
      <c r="C5597" t="s">
        <v>26935</v>
      </c>
      <c r="D5597" t="s">
        <v>27662</v>
      </c>
      <c r="E5597" s="4">
        <v>0</v>
      </c>
      <c r="F5597" s="4">
        <v>0.0001</v>
      </c>
      <c r="G5597">
        <v>0</v>
      </c>
      <c r="H5597" s="4" t="s">
        <v>27134</v>
      </c>
      <c r="I5597" t="s">
        <v>4013</v>
      </c>
    </row>
    <row r="5598" ht="15.75" customHeight="1" spans="1:9">
      <c r="A5598">
        <v>5597</v>
      </c>
      <c r="B5598" t="s">
        <v>32269</v>
      </c>
      <c r="C5598" t="s">
        <v>26935</v>
      </c>
      <c r="D5598" t="s">
        <v>27662</v>
      </c>
      <c r="E5598" s="4">
        <v>0.371</v>
      </c>
      <c r="F5598" s="4">
        <v>0.2</v>
      </c>
      <c r="G5598">
        <v>0</v>
      </c>
      <c r="H5598" s="4" t="s">
        <v>27134</v>
      </c>
      <c r="I5598">
        <v>80163570005</v>
      </c>
    </row>
    <row r="5599" ht="15.75" customHeight="1" spans="1:9">
      <c r="A5599">
        <v>5598</v>
      </c>
      <c r="B5599" t="s">
        <v>32270</v>
      </c>
      <c r="C5599" t="s">
        <v>26935</v>
      </c>
      <c r="D5599" t="s">
        <v>27662</v>
      </c>
      <c r="E5599" s="4">
        <v>0.55968</v>
      </c>
      <c r="F5599" s="4">
        <v>0.433</v>
      </c>
      <c r="G5599">
        <v>0</v>
      </c>
      <c r="H5599" s="4" t="s">
        <v>27134</v>
      </c>
      <c r="I5599">
        <v>80163570005</v>
      </c>
    </row>
    <row r="5600" ht="15.75" customHeight="1" spans="1:9">
      <c r="A5600">
        <v>5599</v>
      </c>
      <c r="B5600" t="s">
        <v>32271</v>
      </c>
      <c r="C5600" t="s">
        <v>26935</v>
      </c>
      <c r="D5600" t="s">
        <v>27662</v>
      </c>
      <c r="E5600" s="4">
        <v>0.38796</v>
      </c>
      <c r="F5600" s="4">
        <v>0.2</v>
      </c>
      <c r="G5600">
        <v>0</v>
      </c>
      <c r="H5600" s="4" t="s">
        <v>27134</v>
      </c>
      <c r="I5600">
        <v>80163570005</v>
      </c>
    </row>
    <row r="5601" ht="15.75" customHeight="1" spans="1:9">
      <c r="A5601">
        <v>5600</v>
      </c>
      <c r="B5601" t="s">
        <v>32272</v>
      </c>
      <c r="C5601" t="s">
        <v>26935</v>
      </c>
      <c r="D5601" t="s">
        <v>27662</v>
      </c>
      <c r="E5601" s="4">
        <v>0.41658</v>
      </c>
      <c r="F5601" s="4">
        <v>0.3851</v>
      </c>
      <c r="G5601">
        <v>0</v>
      </c>
      <c r="H5601" s="4" t="s">
        <v>27134</v>
      </c>
      <c r="I5601">
        <v>80163570005</v>
      </c>
    </row>
    <row r="5602" ht="15.75" customHeight="1" spans="1:9">
      <c r="A5602">
        <v>5601</v>
      </c>
      <c r="B5602" t="s">
        <v>32273</v>
      </c>
      <c r="C5602" t="s">
        <v>26935</v>
      </c>
      <c r="D5602" t="s">
        <v>27662</v>
      </c>
      <c r="E5602" s="4">
        <v>0.3074</v>
      </c>
      <c r="F5602" s="4">
        <v>0.3953</v>
      </c>
      <c r="G5602">
        <v>0</v>
      </c>
      <c r="H5602" s="4" t="s">
        <v>27134</v>
      </c>
      <c r="I5602">
        <v>80163570005</v>
      </c>
    </row>
    <row r="5603" ht="15.75" customHeight="1" spans="1:9">
      <c r="A5603">
        <v>5602</v>
      </c>
      <c r="B5603" t="s">
        <v>32274</v>
      </c>
      <c r="C5603" t="s">
        <v>26935</v>
      </c>
      <c r="D5603" t="s">
        <v>27662</v>
      </c>
      <c r="E5603" s="4">
        <v>0</v>
      </c>
      <c r="F5603" s="4">
        <v>0.0001</v>
      </c>
      <c r="G5603">
        <v>0</v>
      </c>
      <c r="H5603" s="4" t="s">
        <v>27134</v>
      </c>
      <c r="I5603" t="s">
        <v>4013</v>
      </c>
    </row>
    <row r="5604" ht="15.75" customHeight="1" spans="1:9">
      <c r="A5604">
        <v>5603</v>
      </c>
      <c r="B5604" t="s">
        <v>32275</v>
      </c>
      <c r="C5604" t="s">
        <v>26935</v>
      </c>
      <c r="D5604" t="s">
        <v>27662</v>
      </c>
      <c r="E5604" s="4">
        <v>0.373968</v>
      </c>
      <c r="F5604" s="4">
        <v>0.4836</v>
      </c>
      <c r="G5604">
        <v>0</v>
      </c>
      <c r="H5604" s="4" t="s">
        <v>27134</v>
      </c>
      <c r="I5604">
        <v>80163570005</v>
      </c>
    </row>
    <row r="5605" ht="15.75" customHeight="1" spans="1:9">
      <c r="A5605">
        <v>5604</v>
      </c>
      <c r="B5605" t="s">
        <v>32276</v>
      </c>
      <c r="C5605" t="s">
        <v>26935</v>
      </c>
      <c r="D5605" t="s">
        <v>27662</v>
      </c>
      <c r="E5605" s="4">
        <v>0</v>
      </c>
      <c r="F5605" s="4">
        <v>0.0001</v>
      </c>
      <c r="G5605">
        <v>0</v>
      </c>
      <c r="H5605" s="4" t="s">
        <v>27134</v>
      </c>
      <c r="I5605" t="s">
        <v>4013</v>
      </c>
    </row>
    <row r="5606" ht="15.75" customHeight="1" spans="1:9">
      <c r="A5606">
        <v>5605</v>
      </c>
      <c r="B5606" t="s">
        <v>32277</v>
      </c>
      <c r="C5606" t="s">
        <v>26935</v>
      </c>
      <c r="D5606" t="s">
        <v>27662</v>
      </c>
      <c r="E5606" s="4">
        <v>0.46004</v>
      </c>
      <c r="F5606" s="4">
        <v>0.4845</v>
      </c>
      <c r="G5606">
        <v>0</v>
      </c>
      <c r="H5606" s="4" t="s">
        <v>27134</v>
      </c>
      <c r="I5606">
        <v>80163570005</v>
      </c>
    </row>
    <row r="5607" ht="15.75" customHeight="1" spans="1:9">
      <c r="A5607">
        <v>5606</v>
      </c>
      <c r="B5607" t="s">
        <v>28361</v>
      </c>
      <c r="C5607" t="s">
        <v>26935</v>
      </c>
      <c r="D5607" t="s">
        <v>27662</v>
      </c>
      <c r="E5607" s="4">
        <v>0.4134</v>
      </c>
      <c r="F5607" s="4">
        <v>0.38</v>
      </c>
      <c r="G5607">
        <v>0</v>
      </c>
      <c r="H5607" s="4" t="s">
        <v>27134</v>
      </c>
      <c r="I5607">
        <v>80163570003</v>
      </c>
    </row>
    <row r="5608" ht="15.75" customHeight="1" spans="1:9">
      <c r="A5608">
        <v>5607</v>
      </c>
      <c r="B5608" t="s">
        <v>27968</v>
      </c>
      <c r="C5608" t="s">
        <v>26935</v>
      </c>
      <c r="D5608" t="s">
        <v>27662</v>
      </c>
      <c r="E5608" s="4">
        <v>0.52258</v>
      </c>
      <c r="F5608" s="4">
        <v>0.25</v>
      </c>
      <c r="G5608">
        <v>0</v>
      </c>
      <c r="H5608" s="4" t="s">
        <v>27134</v>
      </c>
      <c r="I5608">
        <v>80163570003</v>
      </c>
    </row>
    <row r="5609" ht="15.75" customHeight="1" spans="1:9">
      <c r="A5609">
        <v>5608</v>
      </c>
      <c r="B5609" t="s">
        <v>27969</v>
      </c>
      <c r="C5609" t="s">
        <v>26935</v>
      </c>
      <c r="D5609" t="s">
        <v>27662</v>
      </c>
      <c r="E5609" s="4">
        <v>0.59042</v>
      </c>
      <c r="F5609" s="4">
        <v>0.27</v>
      </c>
      <c r="G5609">
        <v>0</v>
      </c>
      <c r="H5609" s="4" t="s">
        <v>27134</v>
      </c>
      <c r="I5609">
        <v>80163570003</v>
      </c>
    </row>
    <row r="5610" ht="15.75" customHeight="1" spans="1:9">
      <c r="A5610">
        <v>5609</v>
      </c>
      <c r="B5610" t="s">
        <v>28362</v>
      </c>
      <c r="C5610" t="s">
        <v>26935</v>
      </c>
      <c r="D5610" t="s">
        <v>27662</v>
      </c>
      <c r="E5610" s="4">
        <v>0.61586</v>
      </c>
      <c r="F5610" s="4">
        <v>0.287</v>
      </c>
      <c r="G5610">
        <v>0</v>
      </c>
      <c r="H5610" s="4" t="s">
        <v>27134</v>
      </c>
      <c r="I5610">
        <v>80163570003</v>
      </c>
    </row>
    <row r="5611" ht="15.75" customHeight="1" spans="1:9">
      <c r="A5611">
        <v>5610</v>
      </c>
      <c r="B5611" t="s">
        <v>27970</v>
      </c>
      <c r="C5611" t="s">
        <v>26935</v>
      </c>
      <c r="D5611" t="s">
        <v>27662</v>
      </c>
      <c r="E5611" s="4">
        <v>0.49926</v>
      </c>
      <c r="F5611" s="4">
        <v>0.5264</v>
      </c>
      <c r="G5611">
        <v>0</v>
      </c>
      <c r="H5611" s="4" t="s">
        <v>27134</v>
      </c>
      <c r="I5611">
        <v>80163570003</v>
      </c>
    </row>
    <row r="5612" ht="15.75" customHeight="1" spans="1:9">
      <c r="A5612">
        <v>5611</v>
      </c>
      <c r="B5612" t="s">
        <v>27971</v>
      </c>
      <c r="C5612" t="s">
        <v>26935</v>
      </c>
      <c r="D5612" t="s">
        <v>27662</v>
      </c>
      <c r="E5612" s="4">
        <v>0.65296</v>
      </c>
      <c r="F5612" s="4">
        <v>0.5728</v>
      </c>
      <c r="G5612">
        <v>0</v>
      </c>
      <c r="H5612" s="4" t="s">
        <v>27134</v>
      </c>
      <c r="I5612">
        <v>80163560003</v>
      </c>
    </row>
    <row r="5613" ht="15.75" customHeight="1" spans="1:9">
      <c r="A5613">
        <v>5612</v>
      </c>
      <c r="B5613" t="s">
        <v>32278</v>
      </c>
      <c r="C5613" t="s">
        <v>26920</v>
      </c>
      <c r="D5613" t="s">
        <v>28224</v>
      </c>
      <c r="E5613" s="4">
        <v>15.2534</v>
      </c>
      <c r="F5613" s="4">
        <v>14.6778</v>
      </c>
      <c r="G5613">
        <v>0</v>
      </c>
      <c r="H5613" s="4" t="s">
        <v>26925</v>
      </c>
      <c r="I5613" s="7">
        <v>1161800000000</v>
      </c>
    </row>
    <row r="5614" ht="15.75" customHeight="1" spans="1:9">
      <c r="A5614">
        <v>5613</v>
      </c>
      <c r="B5614" t="s">
        <v>28481</v>
      </c>
      <c r="C5614" t="s">
        <v>26935</v>
      </c>
      <c r="D5614" t="s">
        <v>27662</v>
      </c>
      <c r="E5614" s="4">
        <v>0.73458</v>
      </c>
      <c r="F5614" s="4">
        <v>0.3</v>
      </c>
      <c r="G5614">
        <v>0</v>
      </c>
      <c r="H5614" s="4" t="s">
        <v>27134</v>
      </c>
      <c r="I5614">
        <v>80163560003</v>
      </c>
    </row>
    <row r="5615" ht="15.75" customHeight="1" spans="1:9">
      <c r="A5615">
        <v>5614</v>
      </c>
      <c r="B5615" t="s">
        <v>27965</v>
      </c>
      <c r="C5615" t="s">
        <v>26935</v>
      </c>
      <c r="D5615" t="s">
        <v>27662</v>
      </c>
      <c r="E5615" s="4">
        <v>0.8109</v>
      </c>
      <c r="F5615" s="4">
        <v>0.45</v>
      </c>
      <c r="G5615">
        <v>0</v>
      </c>
      <c r="H5615" s="4" t="s">
        <v>27134</v>
      </c>
      <c r="I5615">
        <v>80163560003</v>
      </c>
    </row>
    <row r="5616" ht="15.75" customHeight="1" spans="1:9">
      <c r="A5616">
        <v>5615</v>
      </c>
      <c r="B5616" t="s">
        <v>29701</v>
      </c>
      <c r="C5616" t="s">
        <v>26935</v>
      </c>
      <c r="D5616" t="s">
        <v>27662</v>
      </c>
      <c r="E5616" s="4">
        <v>0.92538</v>
      </c>
      <c r="F5616" s="4">
        <v>0.8</v>
      </c>
      <c r="G5616">
        <v>0</v>
      </c>
      <c r="H5616" s="4" t="s">
        <v>27134</v>
      </c>
      <c r="I5616">
        <v>80163570003</v>
      </c>
    </row>
    <row r="5617" ht="15.75" customHeight="1" spans="1:9">
      <c r="A5617">
        <v>5616</v>
      </c>
      <c r="B5617" t="s">
        <v>28947</v>
      </c>
      <c r="C5617" t="s">
        <v>26935</v>
      </c>
      <c r="D5617" t="s">
        <v>27662</v>
      </c>
      <c r="E5617" s="4">
        <v>0.82362</v>
      </c>
      <c r="F5617" s="4">
        <v>0.8686</v>
      </c>
      <c r="G5617">
        <v>0</v>
      </c>
      <c r="H5617" s="4" t="s">
        <v>27134</v>
      </c>
      <c r="I5617">
        <v>80163570003</v>
      </c>
    </row>
    <row r="5618" ht="15.75" customHeight="1" spans="1:9">
      <c r="A5618">
        <v>5617</v>
      </c>
      <c r="B5618" t="s">
        <v>32279</v>
      </c>
      <c r="C5618" t="s">
        <v>26935</v>
      </c>
      <c r="D5618" t="s">
        <v>27662</v>
      </c>
      <c r="E5618" s="4">
        <v>0</v>
      </c>
      <c r="F5618" s="4">
        <v>0.0001</v>
      </c>
      <c r="G5618">
        <v>0</v>
      </c>
      <c r="H5618" s="4" t="s">
        <v>27134</v>
      </c>
      <c r="I5618">
        <v>80163570003</v>
      </c>
    </row>
    <row r="5619" ht="15.75" customHeight="1" spans="1:9">
      <c r="A5619">
        <v>5618</v>
      </c>
      <c r="B5619" t="s">
        <v>32280</v>
      </c>
      <c r="C5619" t="s">
        <v>26935</v>
      </c>
      <c r="D5619" t="s">
        <v>27662</v>
      </c>
      <c r="E5619" s="4">
        <v>0.2862</v>
      </c>
      <c r="F5619" s="4">
        <v>0.26</v>
      </c>
      <c r="G5619">
        <v>0</v>
      </c>
      <c r="H5619" s="4" t="s">
        <v>27134</v>
      </c>
      <c r="I5619">
        <v>80163570003</v>
      </c>
    </row>
    <row r="5620" ht="15.75" customHeight="1" spans="1:9">
      <c r="A5620">
        <v>5619</v>
      </c>
      <c r="B5620" t="s">
        <v>32281</v>
      </c>
      <c r="C5620" t="s">
        <v>26935</v>
      </c>
      <c r="D5620" t="s">
        <v>27662</v>
      </c>
      <c r="E5620" s="4">
        <v>0.40598</v>
      </c>
      <c r="F5620" s="4">
        <v>0.3562</v>
      </c>
      <c r="G5620">
        <v>0</v>
      </c>
      <c r="H5620" s="4" t="s">
        <v>27134</v>
      </c>
      <c r="I5620">
        <v>80163570005</v>
      </c>
    </row>
    <row r="5621" ht="15.75" customHeight="1" spans="1:9">
      <c r="A5621">
        <v>5620</v>
      </c>
      <c r="B5621" t="s">
        <v>32282</v>
      </c>
      <c r="C5621" t="s">
        <v>26935</v>
      </c>
      <c r="D5621" t="s">
        <v>27662</v>
      </c>
      <c r="E5621" s="4">
        <v>0</v>
      </c>
      <c r="F5621" s="4">
        <v>0.0001</v>
      </c>
      <c r="G5621">
        <v>0</v>
      </c>
      <c r="H5621" s="4" t="s">
        <v>27134</v>
      </c>
      <c r="I5621">
        <v>80163570003</v>
      </c>
    </row>
    <row r="5622" ht="15.75" customHeight="1" spans="1:9">
      <c r="A5622">
        <v>5621</v>
      </c>
      <c r="B5622" t="s">
        <v>32283</v>
      </c>
      <c r="C5622" t="s">
        <v>26935</v>
      </c>
      <c r="D5622" t="s">
        <v>27662</v>
      </c>
      <c r="E5622" s="4">
        <v>0</v>
      </c>
      <c r="F5622" s="4">
        <v>0.0001</v>
      </c>
      <c r="G5622">
        <v>0</v>
      </c>
      <c r="H5622" s="4" t="s">
        <v>27134</v>
      </c>
      <c r="I5622">
        <v>80163570003</v>
      </c>
    </row>
    <row r="5623" ht="15.75" customHeight="1" spans="1:9">
      <c r="A5623">
        <v>5622</v>
      </c>
      <c r="B5623" t="s">
        <v>32284</v>
      </c>
      <c r="C5623" t="s">
        <v>26935</v>
      </c>
      <c r="D5623" t="s">
        <v>27662</v>
      </c>
      <c r="E5623" s="4">
        <v>0</v>
      </c>
      <c r="F5623" s="4">
        <v>0.0001</v>
      </c>
      <c r="G5623">
        <v>0</v>
      </c>
      <c r="H5623" s="4" t="s">
        <v>27134</v>
      </c>
      <c r="I5623">
        <v>80163570003</v>
      </c>
    </row>
    <row r="5624" ht="15.75" customHeight="1" spans="1:9">
      <c r="A5624">
        <v>5623</v>
      </c>
      <c r="B5624" t="s">
        <v>32285</v>
      </c>
      <c r="C5624" t="s">
        <v>26935</v>
      </c>
      <c r="D5624" t="s">
        <v>27662</v>
      </c>
      <c r="E5624" s="4">
        <v>0</v>
      </c>
      <c r="F5624" s="4">
        <v>0.0001</v>
      </c>
      <c r="G5624">
        <v>0</v>
      </c>
      <c r="H5624" s="4" t="s">
        <v>27134</v>
      </c>
      <c r="I5624">
        <v>80163570003</v>
      </c>
    </row>
    <row r="5625" ht="15.75" customHeight="1" spans="1:9">
      <c r="A5625">
        <v>5624</v>
      </c>
      <c r="B5625" t="s">
        <v>32286</v>
      </c>
      <c r="C5625" t="s">
        <v>26935</v>
      </c>
      <c r="D5625" t="s">
        <v>27662</v>
      </c>
      <c r="E5625" s="4">
        <v>0</v>
      </c>
      <c r="F5625" s="4">
        <v>0.0001</v>
      </c>
      <c r="G5625">
        <v>0</v>
      </c>
      <c r="H5625" s="4" t="s">
        <v>27134</v>
      </c>
      <c r="I5625">
        <v>80163570003</v>
      </c>
    </row>
    <row r="5626" ht="15.75" customHeight="1" spans="1:9">
      <c r="A5626">
        <v>5625</v>
      </c>
      <c r="B5626" t="s">
        <v>32287</v>
      </c>
      <c r="C5626" t="s">
        <v>26920</v>
      </c>
      <c r="D5626" t="s">
        <v>27439</v>
      </c>
      <c r="E5626" s="4">
        <v>0</v>
      </c>
      <c r="F5626" s="4">
        <v>18.1048</v>
      </c>
      <c r="G5626">
        <v>1</v>
      </c>
      <c r="H5626" s="4" t="s">
        <v>26925</v>
      </c>
      <c r="I5626" t="s">
        <v>4013</v>
      </c>
    </row>
    <row r="5627" ht="15.75" customHeight="1" spans="1:9">
      <c r="A5627">
        <v>5626</v>
      </c>
      <c r="B5627" t="s">
        <v>32288</v>
      </c>
      <c r="C5627" t="s">
        <v>26935</v>
      </c>
      <c r="D5627" t="s">
        <v>27439</v>
      </c>
      <c r="E5627" s="4">
        <v>12.37186655</v>
      </c>
      <c r="F5627" s="4">
        <v>12.371896</v>
      </c>
      <c r="G5627">
        <v>41.14</v>
      </c>
      <c r="H5627" s="4" t="s">
        <v>27552</v>
      </c>
      <c r="I5627" s="7">
        <v>1010700000000</v>
      </c>
    </row>
    <row r="5628" ht="15.75" customHeight="1" spans="1:9">
      <c r="A5628">
        <v>5627</v>
      </c>
      <c r="B5628" t="s">
        <v>32289</v>
      </c>
      <c r="C5628" t="s">
        <v>26920</v>
      </c>
      <c r="D5628" t="s">
        <v>27439</v>
      </c>
      <c r="E5628" s="4">
        <v>7.237998</v>
      </c>
      <c r="F5628" s="4">
        <v>7.238</v>
      </c>
      <c r="G5628">
        <v>134.08</v>
      </c>
      <c r="H5628" s="4" t="s">
        <v>26933</v>
      </c>
      <c r="I5628" s="7">
        <v>1010700000000</v>
      </c>
    </row>
    <row r="5629" ht="15.75" customHeight="1" spans="1:9">
      <c r="A5629">
        <v>5628</v>
      </c>
      <c r="B5629" t="s">
        <v>32290</v>
      </c>
      <c r="C5629" t="s">
        <v>26920</v>
      </c>
      <c r="D5629" t="s">
        <v>27439</v>
      </c>
      <c r="E5629" s="4">
        <v>0.741576</v>
      </c>
      <c r="F5629" s="4">
        <v>0.7415</v>
      </c>
      <c r="G5629">
        <v>10.5167</v>
      </c>
      <c r="H5629" s="4" t="s">
        <v>27609</v>
      </c>
      <c r="I5629" s="7">
        <v>1010700000000</v>
      </c>
    </row>
    <row r="5630" ht="15.75" customHeight="1" spans="1:9">
      <c r="A5630">
        <v>5629</v>
      </c>
      <c r="B5630" t="s">
        <v>32291</v>
      </c>
      <c r="C5630" t="s">
        <v>26920</v>
      </c>
      <c r="D5630" t="s">
        <v>26924</v>
      </c>
      <c r="E5630" s="4">
        <v>0.636</v>
      </c>
      <c r="F5630" s="4">
        <v>0.0159</v>
      </c>
      <c r="G5630">
        <v>1</v>
      </c>
      <c r="H5630" s="4" t="s">
        <v>26952</v>
      </c>
      <c r="I5630" s="7">
        <v>1071400000000</v>
      </c>
    </row>
    <row r="5631" ht="15.75" customHeight="1" spans="1:9">
      <c r="A5631">
        <v>5630</v>
      </c>
      <c r="B5631" t="s">
        <v>32292</v>
      </c>
      <c r="C5631" t="s">
        <v>26935</v>
      </c>
      <c r="D5631" t="s">
        <v>29010</v>
      </c>
      <c r="E5631" s="4">
        <v>3.498</v>
      </c>
      <c r="F5631" s="4">
        <v>4.52</v>
      </c>
      <c r="G5631">
        <v>0</v>
      </c>
      <c r="H5631" s="4" t="s">
        <v>27068</v>
      </c>
      <c r="I5631" t="s">
        <v>4013</v>
      </c>
    </row>
    <row r="5632" ht="15.75" customHeight="1" spans="1:9">
      <c r="A5632">
        <v>5631</v>
      </c>
      <c r="B5632" t="s">
        <v>32293</v>
      </c>
      <c r="C5632" t="s">
        <v>26920</v>
      </c>
      <c r="D5632" t="s">
        <v>26960</v>
      </c>
      <c r="E5632" s="4">
        <v>14.416</v>
      </c>
      <c r="F5632" s="4">
        <v>5.3</v>
      </c>
      <c r="G5632">
        <v>63.43</v>
      </c>
      <c r="H5632" s="4" t="s">
        <v>26943</v>
      </c>
      <c r="I5632" s="7">
        <v>1542300000000</v>
      </c>
    </row>
    <row r="5633" ht="15.75" customHeight="1" spans="1:9">
      <c r="A5633">
        <v>5632</v>
      </c>
      <c r="B5633" t="s">
        <v>31790</v>
      </c>
      <c r="C5633" t="s">
        <v>26935</v>
      </c>
      <c r="D5633" t="s">
        <v>31001</v>
      </c>
      <c r="E5633" s="4">
        <v>24.38</v>
      </c>
      <c r="F5633" s="4">
        <v>21.5625</v>
      </c>
      <c r="G5633">
        <v>0</v>
      </c>
      <c r="H5633" s="4" t="s">
        <v>27134</v>
      </c>
      <c r="I5633" t="s">
        <v>4013</v>
      </c>
    </row>
    <row r="5634" ht="15.75" customHeight="1" spans="1:9">
      <c r="A5634">
        <v>5633</v>
      </c>
      <c r="B5634" t="s">
        <v>32294</v>
      </c>
      <c r="C5634" t="s">
        <v>26920</v>
      </c>
      <c r="D5634" t="s">
        <v>26988</v>
      </c>
      <c r="E5634" s="4">
        <v>0.1272</v>
      </c>
      <c r="F5634" s="4">
        <v>0.1224</v>
      </c>
      <c r="G5634">
        <v>0.757</v>
      </c>
      <c r="H5634" s="4" t="s">
        <v>26925</v>
      </c>
      <c r="I5634" s="7">
        <v>1091700000000</v>
      </c>
    </row>
    <row r="5635" ht="15.75" customHeight="1" spans="1:9">
      <c r="A5635">
        <v>5634</v>
      </c>
      <c r="B5635" t="s">
        <v>32295</v>
      </c>
      <c r="C5635" t="s">
        <v>26920</v>
      </c>
      <c r="D5635" t="s">
        <v>28080</v>
      </c>
      <c r="E5635" s="4">
        <v>139.8246</v>
      </c>
      <c r="F5635" s="4">
        <v>139.8246</v>
      </c>
      <c r="G5635">
        <v>0</v>
      </c>
      <c r="H5635" s="4" t="s">
        <v>26933</v>
      </c>
      <c r="I5635" t="s">
        <v>4013</v>
      </c>
    </row>
    <row r="5636" ht="15.75" customHeight="1" spans="1:9">
      <c r="A5636">
        <v>5635</v>
      </c>
      <c r="B5636" t="s">
        <v>32296</v>
      </c>
      <c r="C5636" t="s">
        <v>26920</v>
      </c>
      <c r="D5636" t="s">
        <v>26924</v>
      </c>
      <c r="E5636" s="4">
        <v>0.1378</v>
      </c>
      <c r="F5636" s="4">
        <v>0.1</v>
      </c>
      <c r="G5636">
        <v>1</v>
      </c>
      <c r="H5636" s="4" t="s">
        <v>26943</v>
      </c>
      <c r="I5636" s="7">
        <v>1071400000000</v>
      </c>
    </row>
    <row r="5637" ht="15.75" customHeight="1" spans="1:9">
      <c r="A5637">
        <v>5636</v>
      </c>
      <c r="B5637" t="s">
        <v>27509</v>
      </c>
      <c r="C5637" t="s">
        <v>26935</v>
      </c>
      <c r="D5637" t="s">
        <v>27559</v>
      </c>
      <c r="E5637" s="4">
        <v>1.4098</v>
      </c>
      <c r="F5637" s="4">
        <v>1.1725</v>
      </c>
      <c r="G5637">
        <v>1.2</v>
      </c>
      <c r="H5637" s="4" t="s">
        <v>27134</v>
      </c>
      <c r="I5637">
        <v>2018697</v>
      </c>
    </row>
    <row r="5638" ht="15.75" customHeight="1" spans="1:9">
      <c r="A5638">
        <v>5637</v>
      </c>
      <c r="B5638" t="s">
        <v>32297</v>
      </c>
      <c r="C5638" t="s">
        <v>26931</v>
      </c>
      <c r="D5638" t="s">
        <v>28300</v>
      </c>
      <c r="E5638" s="4">
        <v>0.212</v>
      </c>
      <c r="F5638" s="4">
        <v>0.204</v>
      </c>
      <c r="G5638">
        <v>0</v>
      </c>
      <c r="H5638" s="4" t="s">
        <v>26929</v>
      </c>
      <c r="I5638" t="s">
        <v>4013</v>
      </c>
    </row>
    <row r="5639" ht="15.75" customHeight="1" spans="1:9">
      <c r="A5639">
        <v>5638</v>
      </c>
      <c r="B5639" t="s">
        <v>32229</v>
      </c>
      <c r="C5639" t="s">
        <v>26920</v>
      </c>
      <c r="D5639" t="s">
        <v>26921</v>
      </c>
      <c r="E5639" s="4">
        <v>17.72903</v>
      </c>
      <c r="F5639" s="4">
        <v>17.06</v>
      </c>
      <c r="G5639">
        <v>0</v>
      </c>
      <c r="H5639" s="4" t="s">
        <v>26955</v>
      </c>
      <c r="I5639" s="7">
        <v>1023510000000</v>
      </c>
    </row>
    <row r="5640" ht="15.75" customHeight="1" spans="1:9">
      <c r="A5640">
        <v>5639</v>
      </c>
      <c r="B5640" t="s">
        <v>32298</v>
      </c>
      <c r="C5640" t="s">
        <v>26920</v>
      </c>
      <c r="D5640" t="s">
        <v>27834</v>
      </c>
      <c r="E5640" s="4">
        <v>0.0265</v>
      </c>
      <c r="F5640" s="4">
        <v>0.0265</v>
      </c>
      <c r="G5640">
        <v>0.1641</v>
      </c>
      <c r="H5640" s="4" t="s">
        <v>26925</v>
      </c>
      <c r="I5640" s="7">
        <v>1039200000000</v>
      </c>
    </row>
    <row r="5641" ht="15.75" customHeight="1" spans="1:9">
      <c r="A5641">
        <v>5640</v>
      </c>
      <c r="B5641" t="s">
        <v>32299</v>
      </c>
      <c r="C5641" t="s">
        <v>26920</v>
      </c>
      <c r="D5641" t="s">
        <v>27834</v>
      </c>
      <c r="E5641" s="4">
        <v>0.15688</v>
      </c>
      <c r="F5641" s="4">
        <v>0.2</v>
      </c>
      <c r="G5641">
        <v>2.354</v>
      </c>
      <c r="H5641" s="4" t="s">
        <v>26925</v>
      </c>
      <c r="I5641" s="7">
        <v>1039200000000</v>
      </c>
    </row>
    <row r="5642" ht="15.75" customHeight="1" spans="1:9">
      <c r="A5642">
        <v>5641</v>
      </c>
      <c r="B5642" t="s">
        <v>26971</v>
      </c>
      <c r="C5642" t="s">
        <v>26920</v>
      </c>
      <c r="D5642" t="s">
        <v>31887</v>
      </c>
      <c r="E5642" s="4">
        <v>0</v>
      </c>
      <c r="F5642" s="4">
        <v>0.3869</v>
      </c>
      <c r="G5642">
        <v>1</v>
      </c>
      <c r="H5642" s="4" t="s">
        <v>26943</v>
      </c>
      <c r="I5642" s="7">
        <v>1275800000000</v>
      </c>
    </row>
    <row r="5643" ht="15.75" customHeight="1" spans="1:9">
      <c r="A5643">
        <v>5642</v>
      </c>
      <c r="B5643" t="s">
        <v>32300</v>
      </c>
      <c r="C5643" t="s">
        <v>26920</v>
      </c>
      <c r="D5643" t="s">
        <v>26966</v>
      </c>
      <c r="E5643" s="4">
        <v>4.664</v>
      </c>
      <c r="F5643" s="4">
        <v>4.664</v>
      </c>
      <c r="G5643">
        <v>16.99</v>
      </c>
      <c r="H5643" s="4" t="s">
        <v>26943</v>
      </c>
      <c r="I5643" s="7">
        <v>1049700000000</v>
      </c>
    </row>
    <row r="5644" ht="15.75" customHeight="1" spans="1:9">
      <c r="A5644">
        <v>5643</v>
      </c>
      <c r="B5644" t="s">
        <v>32301</v>
      </c>
      <c r="C5644" t="s">
        <v>26931</v>
      </c>
      <c r="D5644" t="s">
        <v>27009</v>
      </c>
      <c r="E5644" s="4">
        <v>20.718548</v>
      </c>
      <c r="F5644" s="4">
        <v>20.7185</v>
      </c>
      <c r="G5644">
        <v>43.52</v>
      </c>
      <c r="H5644" s="4" t="s">
        <v>26943</v>
      </c>
      <c r="I5644" s="7">
        <v>1029800000000</v>
      </c>
    </row>
    <row r="5645" ht="15.75" customHeight="1" spans="1:9">
      <c r="A5645">
        <v>5644</v>
      </c>
      <c r="B5645" t="s">
        <v>32302</v>
      </c>
      <c r="C5645" t="s">
        <v>26920</v>
      </c>
      <c r="D5645" t="s">
        <v>27015</v>
      </c>
      <c r="E5645" s="4">
        <v>7.473</v>
      </c>
      <c r="F5645" s="4">
        <v>7.2615</v>
      </c>
      <c r="G5645">
        <v>12.2533</v>
      </c>
      <c r="H5645" s="4" t="s">
        <v>26925</v>
      </c>
      <c r="I5645" s="7">
        <v>1384100000000</v>
      </c>
    </row>
    <row r="5646" ht="15.75" customHeight="1" spans="1:9">
      <c r="A5646">
        <v>5645</v>
      </c>
      <c r="B5646" t="s">
        <v>32303</v>
      </c>
      <c r="C5646" t="s">
        <v>26920</v>
      </c>
      <c r="D5646" t="s">
        <v>31364</v>
      </c>
      <c r="E5646" s="4">
        <v>0.255036</v>
      </c>
      <c r="F5646" s="4">
        <v>0.2455</v>
      </c>
      <c r="G5646">
        <v>0.5783</v>
      </c>
      <c r="H5646" s="4" t="s">
        <v>26943</v>
      </c>
      <c r="I5646" s="7">
        <v>1004700000000</v>
      </c>
    </row>
    <row r="5647" ht="15.75" customHeight="1" spans="1:9">
      <c r="A5647">
        <v>5646</v>
      </c>
      <c r="B5647" t="s">
        <v>32304</v>
      </c>
      <c r="C5647" t="s">
        <v>26931</v>
      </c>
      <c r="D5647" t="s">
        <v>27382</v>
      </c>
      <c r="E5647" s="4">
        <v>3.301158</v>
      </c>
      <c r="F5647" s="4">
        <v>3.3012</v>
      </c>
      <c r="G5647">
        <v>0</v>
      </c>
      <c r="H5647" s="4" t="s">
        <v>26929</v>
      </c>
      <c r="I5647" t="s">
        <v>4013</v>
      </c>
    </row>
    <row r="5648" ht="15.75" customHeight="1" spans="1:9">
      <c r="A5648">
        <v>5647</v>
      </c>
      <c r="B5648" t="s">
        <v>32305</v>
      </c>
      <c r="C5648" t="s">
        <v>26920</v>
      </c>
      <c r="D5648" t="s">
        <v>26940</v>
      </c>
      <c r="E5648" s="4">
        <v>9.54</v>
      </c>
      <c r="F5648" s="4">
        <v>9.54</v>
      </c>
      <c r="G5648">
        <v>13.968</v>
      </c>
      <c r="H5648" s="4" t="s">
        <v>26929</v>
      </c>
      <c r="I5648" s="7">
        <v>1134300000000</v>
      </c>
    </row>
    <row r="5649" ht="15.75" customHeight="1" spans="1:9">
      <c r="A5649">
        <v>5648</v>
      </c>
      <c r="B5649" t="s">
        <v>32306</v>
      </c>
      <c r="C5649" t="s">
        <v>26935</v>
      </c>
      <c r="D5649" t="s">
        <v>32307</v>
      </c>
      <c r="E5649" s="4">
        <v>74.2</v>
      </c>
      <c r="F5649" s="4">
        <v>71.4</v>
      </c>
      <c r="G5649">
        <v>0</v>
      </c>
      <c r="H5649" s="4" t="s">
        <v>27095</v>
      </c>
      <c r="I5649">
        <v>80002670044</v>
      </c>
    </row>
    <row r="5650" ht="15.75" customHeight="1" spans="1:9">
      <c r="A5650">
        <v>5649</v>
      </c>
      <c r="B5650" t="s">
        <v>32308</v>
      </c>
      <c r="C5650" t="s">
        <v>26931</v>
      </c>
      <c r="D5650" t="s">
        <v>28365</v>
      </c>
      <c r="E5650" s="4">
        <v>0.0848</v>
      </c>
      <c r="F5650" s="4">
        <v>0.0652</v>
      </c>
      <c r="G5650">
        <v>0</v>
      </c>
      <c r="H5650" s="4" t="s">
        <v>26929</v>
      </c>
      <c r="I5650" s="7">
        <v>1565100000000</v>
      </c>
    </row>
    <row r="5651" ht="15.75" customHeight="1" spans="1:9">
      <c r="A5651">
        <v>5650</v>
      </c>
      <c r="B5651" t="s">
        <v>30803</v>
      </c>
      <c r="C5651" t="s">
        <v>26935</v>
      </c>
      <c r="D5651" t="s">
        <v>32309</v>
      </c>
      <c r="E5651" s="4">
        <v>0.742</v>
      </c>
      <c r="F5651" s="4">
        <v>0.8689</v>
      </c>
      <c r="G5651">
        <v>0</v>
      </c>
      <c r="H5651" s="4" t="s">
        <v>27068</v>
      </c>
      <c r="I5651">
        <v>80316110002</v>
      </c>
    </row>
    <row r="5652" ht="15.75" customHeight="1" spans="1:9">
      <c r="A5652">
        <v>5651</v>
      </c>
      <c r="B5652" t="s">
        <v>27706</v>
      </c>
      <c r="C5652" t="s">
        <v>26935</v>
      </c>
      <c r="D5652" t="s">
        <v>32309</v>
      </c>
      <c r="E5652" s="4">
        <v>2.226</v>
      </c>
      <c r="F5652" s="4">
        <v>2.288</v>
      </c>
      <c r="G5652">
        <v>0</v>
      </c>
      <c r="H5652" s="4" t="s">
        <v>27068</v>
      </c>
      <c r="I5652">
        <v>80316110002</v>
      </c>
    </row>
    <row r="5653" ht="15.75" customHeight="1" spans="1:9">
      <c r="A5653">
        <v>5652</v>
      </c>
      <c r="B5653" t="s">
        <v>29258</v>
      </c>
      <c r="C5653" t="s">
        <v>26935</v>
      </c>
      <c r="D5653" t="s">
        <v>32309</v>
      </c>
      <c r="E5653" s="4">
        <v>9.54</v>
      </c>
      <c r="F5653" s="4">
        <v>8.37</v>
      </c>
      <c r="G5653">
        <v>0</v>
      </c>
      <c r="H5653" s="4" t="s">
        <v>27068</v>
      </c>
      <c r="I5653">
        <v>80316110002</v>
      </c>
    </row>
    <row r="5654" ht="15.75" customHeight="1" spans="1:9">
      <c r="A5654">
        <v>5653</v>
      </c>
      <c r="B5654" t="s">
        <v>32310</v>
      </c>
      <c r="C5654" t="s">
        <v>26935</v>
      </c>
      <c r="D5654" t="s">
        <v>32309</v>
      </c>
      <c r="E5654" s="4">
        <v>0.636</v>
      </c>
      <c r="F5654" s="4">
        <v>0.558</v>
      </c>
      <c r="G5654">
        <v>0</v>
      </c>
      <c r="H5654" s="4" t="s">
        <v>27068</v>
      </c>
      <c r="I5654">
        <v>80316110001</v>
      </c>
    </row>
    <row r="5655" ht="15.75" customHeight="1" spans="1:9">
      <c r="A5655">
        <v>5654</v>
      </c>
      <c r="B5655" t="s">
        <v>27708</v>
      </c>
      <c r="C5655" t="s">
        <v>26935</v>
      </c>
      <c r="D5655" t="s">
        <v>32309</v>
      </c>
      <c r="E5655" s="4">
        <v>2.756</v>
      </c>
      <c r="F5655" s="4">
        <v>2.2</v>
      </c>
      <c r="G5655">
        <v>0</v>
      </c>
      <c r="H5655" s="4" t="s">
        <v>27068</v>
      </c>
      <c r="I5655">
        <v>80316110001</v>
      </c>
    </row>
    <row r="5656" ht="15.75" customHeight="1" spans="1:9">
      <c r="A5656">
        <v>5655</v>
      </c>
      <c r="B5656" t="s">
        <v>28104</v>
      </c>
      <c r="C5656" t="s">
        <v>26935</v>
      </c>
      <c r="D5656" t="s">
        <v>32309</v>
      </c>
      <c r="E5656" s="4">
        <v>9.3598</v>
      </c>
      <c r="F5656" s="4">
        <v>9.3</v>
      </c>
      <c r="G5656">
        <v>0</v>
      </c>
      <c r="H5656" s="4" t="s">
        <v>27068</v>
      </c>
      <c r="I5656">
        <v>80316110001</v>
      </c>
    </row>
    <row r="5657" ht="15.75" customHeight="1" spans="1:9">
      <c r="A5657">
        <v>5656</v>
      </c>
      <c r="B5657" t="s">
        <v>32311</v>
      </c>
      <c r="C5657" t="s">
        <v>26935</v>
      </c>
      <c r="D5657" t="s">
        <v>28179</v>
      </c>
      <c r="E5657" s="4">
        <v>0.265</v>
      </c>
      <c r="F5657" s="4">
        <v>0.2094</v>
      </c>
      <c r="G5657">
        <v>0</v>
      </c>
      <c r="H5657" s="4" t="s">
        <v>27068</v>
      </c>
      <c r="I5657" t="s">
        <v>4013</v>
      </c>
    </row>
    <row r="5658" ht="15.75" customHeight="1" spans="1:9">
      <c r="A5658">
        <v>5657</v>
      </c>
      <c r="B5658" t="s">
        <v>28389</v>
      </c>
      <c r="C5658" t="s">
        <v>26920</v>
      </c>
      <c r="D5658" t="s">
        <v>26988</v>
      </c>
      <c r="E5658" s="4">
        <v>0</v>
      </c>
      <c r="F5658" s="4">
        <v>0.0116</v>
      </c>
      <c r="G5658">
        <v>0</v>
      </c>
      <c r="H5658" s="4" t="s">
        <v>26925</v>
      </c>
      <c r="I5658" s="7">
        <v>1091700000000</v>
      </c>
    </row>
    <row r="5659" ht="15.75" customHeight="1" spans="1:9">
      <c r="A5659">
        <v>5658</v>
      </c>
      <c r="B5659" t="s">
        <v>32312</v>
      </c>
      <c r="C5659" t="s">
        <v>26920</v>
      </c>
      <c r="D5659" t="s">
        <v>27569</v>
      </c>
      <c r="E5659" s="4">
        <v>87.3758</v>
      </c>
      <c r="F5659" s="4">
        <v>113.7738</v>
      </c>
      <c r="G5659">
        <v>90.94</v>
      </c>
      <c r="H5659" s="4" t="s">
        <v>27208</v>
      </c>
      <c r="I5659" s="7">
        <v>1832600000000</v>
      </c>
    </row>
    <row r="5660" ht="15.75" customHeight="1" spans="1:9">
      <c r="A5660">
        <v>5659</v>
      </c>
      <c r="B5660" t="s">
        <v>32313</v>
      </c>
      <c r="C5660" t="s">
        <v>26920</v>
      </c>
      <c r="D5660" t="s">
        <v>30366</v>
      </c>
      <c r="E5660" s="4">
        <v>41.6898</v>
      </c>
      <c r="F5660" s="4">
        <v>41.6898</v>
      </c>
      <c r="G5660">
        <v>48.388</v>
      </c>
      <c r="H5660" s="4" t="s">
        <v>27208</v>
      </c>
      <c r="I5660" s="7">
        <v>1176600000000</v>
      </c>
    </row>
    <row r="5661" ht="15.75" customHeight="1" spans="1:9">
      <c r="A5661">
        <v>5660</v>
      </c>
      <c r="B5661" t="s">
        <v>32314</v>
      </c>
      <c r="C5661" t="s">
        <v>26920</v>
      </c>
      <c r="D5661" t="s">
        <v>28910</v>
      </c>
      <c r="E5661" s="4">
        <v>1.5052</v>
      </c>
      <c r="F5661" s="4">
        <v>1.5052</v>
      </c>
      <c r="G5661">
        <v>2.7367</v>
      </c>
      <c r="H5661" s="4" t="s">
        <v>26925</v>
      </c>
      <c r="I5661" s="7">
        <v>1055000000000</v>
      </c>
    </row>
    <row r="5662" ht="15.75" customHeight="1" spans="1:9">
      <c r="A5662">
        <v>5661</v>
      </c>
      <c r="B5662" t="s">
        <v>32315</v>
      </c>
      <c r="C5662" t="s">
        <v>26935</v>
      </c>
      <c r="D5662" t="s">
        <v>27824</v>
      </c>
      <c r="E5662" s="4">
        <v>1.007</v>
      </c>
      <c r="F5662" s="4">
        <v>0.8835</v>
      </c>
      <c r="G5662">
        <v>0</v>
      </c>
      <c r="H5662" s="4" t="s">
        <v>27134</v>
      </c>
      <c r="I5662">
        <v>10370239002</v>
      </c>
    </row>
    <row r="5663" ht="15.75" customHeight="1" spans="1:9">
      <c r="A5663">
        <v>5662</v>
      </c>
      <c r="B5663" t="s">
        <v>28194</v>
      </c>
      <c r="C5663" t="s">
        <v>26920</v>
      </c>
      <c r="D5663" t="s">
        <v>27224</v>
      </c>
      <c r="E5663" s="4">
        <v>0.525018</v>
      </c>
      <c r="F5663" s="4">
        <v>0.6464</v>
      </c>
      <c r="G5663">
        <v>4.9127</v>
      </c>
      <c r="H5663" s="4" t="s">
        <v>26952</v>
      </c>
      <c r="I5663" s="7">
        <v>1558400000000</v>
      </c>
    </row>
    <row r="5664" ht="15.75" customHeight="1" spans="1:9">
      <c r="A5664">
        <v>5663</v>
      </c>
      <c r="B5664" t="s">
        <v>32316</v>
      </c>
      <c r="C5664" t="s">
        <v>26935</v>
      </c>
      <c r="D5664" t="s">
        <v>29330</v>
      </c>
      <c r="E5664" s="4">
        <v>74.2</v>
      </c>
      <c r="F5664" s="4">
        <v>65.625</v>
      </c>
      <c r="G5664">
        <v>0</v>
      </c>
      <c r="H5664" s="4" t="s">
        <v>27134</v>
      </c>
      <c r="I5664" t="s">
        <v>4013</v>
      </c>
    </row>
    <row r="5665" ht="15.75" customHeight="1" spans="1:9">
      <c r="A5665">
        <v>5664</v>
      </c>
      <c r="B5665" t="s">
        <v>32317</v>
      </c>
      <c r="C5665" t="s">
        <v>26920</v>
      </c>
      <c r="D5665" t="s">
        <v>27430</v>
      </c>
      <c r="E5665" s="4">
        <v>0.125610509</v>
      </c>
      <c r="F5665" s="4">
        <v>0.1166</v>
      </c>
      <c r="G5665">
        <v>0.899</v>
      </c>
      <c r="H5665" s="4" t="s">
        <v>26943</v>
      </c>
      <c r="I5665" s="7">
        <v>1181900000000</v>
      </c>
    </row>
    <row r="5666" ht="15.75" customHeight="1" spans="1:8">
      <c r="A5666">
        <v>5665</v>
      </c>
      <c r="B5666" t="s">
        <v>32318</v>
      </c>
      <c r="C5666" t="s">
        <v>26920</v>
      </c>
      <c r="D5666" t="s">
        <v>30702</v>
      </c>
      <c r="E5666" s="4">
        <v>0.8268</v>
      </c>
      <c r="F5666" s="4">
        <v>0.7956</v>
      </c>
      <c r="G5666">
        <v>0</v>
      </c>
      <c r="H5666" s="4" t="s">
        <v>26933</v>
      </c>
    </row>
    <row r="5667" ht="15.75" customHeight="1" spans="1:9">
      <c r="A5667">
        <v>5666</v>
      </c>
      <c r="B5667" t="s">
        <v>32319</v>
      </c>
      <c r="C5667" t="s">
        <v>26931</v>
      </c>
      <c r="D5667" t="s">
        <v>26921</v>
      </c>
      <c r="E5667" s="4">
        <v>1.484</v>
      </c>
      <c r="F5667" s="4">
        <v>0.4088</v>
      </c>
      <c r="G5667">
        <v>0</v>
      </c>
      <c r="H5667" s="4" t="s">
        <v>26925</v>
      </c>
      <c r="I5667" s="7">
        <v>1356910000000</v>
      </c>
    </row>
    <row r="5668" ht="15.75" customHeight="1" spans="1:9">
      <c r="A5668">
        <v>5667</v>
      </c>
      <c r="B5668" t="s">
        <v>32304</v>
      </c>
      <c r="C5668" t="s">
        <v>26931</v>
      </c>
      <c r="D5668" t="s">
        <v>26921</v>
      </c>
      <c r="E5668" s="4">
        <v>1.302051</v>
      </c>
      <c r="F5668" s="4">
        <v>1.4143</v>
      </c>
      <c r="G5668">
        <v>10.8557</v>
      </c>
      <c r="H5668" s="4" t="s">
        <v>26952</v>
      </c>
      <c r="I5668" s="7">
        <v>1023510000000</v>
      </c>
    </row>
    <row r="5669" ht="15.75" customHeight="1" spans="1:9">
      <c r="A5669">
        <v>5668</v>
      </c>
      <c r="B5669" t="s">
        <v>28178</v>
      </c>
      <c r="C5669" t="s">
        <v>26935</v>
      </c>
      <c r="D5669" t="s">
        <v>29112</v>
      </c>
      <c r="E5669" s="4">
        <v>0.1113</v>
      </c>
      <c r="F5669" s="4">
        <v>0.0774</v>
      </c>
      <c r="G5669">
        <v>0</v>
      </c>
      <c r="H5669" s="4" t="s">
        <v>27068</v>
      </c>
      <c r="I5669">
        <v>10201230042</v>
      </c>
    </row>
    <row r="5670" ht="15.75" customHeight="1" spans="1:9">
      <c r="A5670">
        <v>5669</v>
      </c>
      <c r="B5670" t="s">
        <v>32320</v>
      </c>
      <c r="C5670" t="s">
        <v>26920</v>
      </c>
      <c r="D5670" t="s">
        <v>27458</v>
      </c>
      <c r="E5670" s="4">
        <v>0.636</v>
      </c>
      <c r="F5670" s="4">
        <v>0.85</v>
      </c>
      <c r="G5670">
        <v>0.5489</v>
      </c>
      <c r="H5670" s="4" t="s">
        <v>26922</v>
      </c>
      <c r="I5670" s="7">
        <v>1410700000000</v>
      </c>
    </row>
    <row r="5671" ht="15.75" customHeight="1" spans="1:8">
      <c r="A5671">
        <v>5670</v>
      </c>
      <c r="B5671" t="s">
        <v>31768</v>
      </c>
      <c r="C5671" t="s">
        <v>26920</v>
      </c>
      <c r="D5671" t="s">
        <v>28809</v>
      </c>
      <c r="E5671" s="4">
        <v>1.8126</v>
      </c>
      <c r="F5671" s="4">
        <v>1.7442</v>
      </c>
      <c r="G5671">
        <v>0</v>
      </c>
      <c r="H5671" s="4" t="s">
        <v>26943</v>
      </c>
    </row>
    <row r="5672" ht="15.75" customHeight="1" spans="1:9">
      <c r="A5672">
        <v>5671</v>
      </c>
      <c r="B5672" t="s">
        <v>32321</v>
      </c>
      <c r="C5672" t="s">
        <v>26935</v>
      </c>
      <c r="D5672" t="s">
        <v>27533</v>
      </c>
      <c r="E5672" s="4">
        <v>435.5328</v>
      </c>
      <c r="F5672" s="4">
        <v>1</v>
      </c>
      <c r="G5672">
        <v>0</v>
      </c>
      <c r="H5672" s="4" t="s">
        <v>27534</v>
      </c>
      <c r="I5672" t="s">
        <v>4013</v>
      </c>
    </row>
    <row r="5673" ht="15.75" customHeight="1" spans="1:9">
      <c r="A5673">
        <v>5672</v>
      </c>
      <c r="B5673" t="s">
        <v>32322</v>
      </c>
      <c r="C5673" t="s">
        <v>26920</v>
      </c>
      <c r="D5673" t="s">
        <v>26921</v>
      </c>
      <c r="E5673" s="4">
        <v>2.12</v>
      </c>
      <c r="F5673" s="4">
        <v>2.1211</v>
      </c>
      <c r="G5673">
        <v>0</v>
      </c>
      <c r="H5673" s="4" t="s">
        <v>26929</v>
      </c>
      <c r="I5673" s="7">
        <v>1023510000000</v>
      </c>
    </row>
    <row r="5674" ht="15.75" customHeight="1" spans="1:9">
      <c r="A5674">
        <v>5673</v>
      </c>
      <c r="B5674" t="s">
        <v>32323</v>
      </c>
      <c r="C5674" t="s">
        <v>26920</v>
      </c>
      <c r="D5674" t="s">
        <v>30060</v>
      </c>
      <c r="E5674" s="4">
        <v>12.22816</v>
      </c>
      <c r="F5674" s="4">
        <v>11.7667</v>
      </c>
      <c r="G5674">
        <v>0</v>
      </c>
      <c r="H5674" s="4" t="s">
        <v>26925</v>
      </c>
      <c r="I5674" s="7">
        <v>1572100000000</v>
      </c>
    </row>
    <row r="5675" ht="15.75" customHeight="1" spans="1:9">
      <c r="A5675">
        <v>5674</v>
      </c>
      <c r="B5675" t="s">
        <v>32324</v>
      </c>
      <c r="C5675" t="s">
        <v>26920</v>
      </c>
      <c r="D5675" t="s">
        <v>28224</v>
      </c>
      <c r="E5675" s="4">
        <v>19.239</v>
      </c>
      <c r="F5675" s="4">
        <v>18.513</v>
      </c>
      <c r="G5675">
        <v>0</v>
      </c>
      <c r="H5675" s="4" t="s">
        <v>26925</v>
      </c>
      <c r="I5675" s="7">
        <v>1161800000000</v>
      </c>
    </row>
    <row r="5676" ht="15.75" customHeight="1" spans="1:9">
      <c r="A5676">
        <v>5675</v>
      </c>
      <c r="B5676" t="s">
        <v>32325</v>
      </c>
      <c r="C5676" t="s">
        <v>26920</v>
      </c>
      <c r="D5676" t="s">
        <v>27569</v>
      </c>
      <c r="E5676" s="4">
        <v>65.296</v>
      </c>
      <c r="F5676" s="4">
        <v>63.448</v>
      </c>
      <c r="G5676">
        <v>82.33</v>
      </c>
      <c r="H5676" s="4" t="s">
        <v>27208</v>
      </c>
      <c r="I5676" s="7">
        <v>1130000000000</v>
      </c>
    </row>
    <row r="5677" ht="15.75" customHeight="1" spans="1:9">
      <c r="A5677">
        <v>5676</v>
      </c>
      <c r="B5677" t="s">
        <v>32326</v>
      </c>
      <c r="C5677" t="s">
        <v>26920</v>
      </c>
      <c r="D5677" t="s">
        <v>30366</v>
      </c>
      <c r="E5677" s="4">
        <v>44.1066</v>
      </c>
      <c r="F5677" s="4">
        <v>44.1066</v>
      </c>
      <c r="G5677">
        <v>0</v>
      </c>
      <c r="H5677" s="4" t="s">
        <v>27208</v>
      </c>
      <c r="I5677" s="7">
        <v>1176600000000</v>
      </c>
    </row>
    <row r="5678" ht="15.75" customHeight="1" spans="1:9">
      <c r="A5678">
        <v>5677</v>
      </c>
      <c r="B5678" t="s">
        <v>32327</v>
      </c>
      <c r="C5678" t="s">
        <v>26931</v>
      </c>
      <c r="D5678" t="s">
        <v>27382</v>
      </c>
      <c r="E5678" s="4">
        <v>0.569538</v>
      </c>
      <c r="F5678" s="4">
        <v>0.548</v>
      </c>
      <c r="G5678">
        <v>0</v>
      </c>
      <c r="H5678" s="4" t="s">
        <v>26929</v>
      </c>
      <c r="I5678" t="s">
        <v>4013</v>
      </c>
    </row>
    <row r="5679" ht="15.75" customHeight="1" spans="1:9">
      <c r="A5679">
        <v>5678</v>
      </c>
      <c r="B5679" t="s">
        <v>32328</v>
      </c>
      <c r="C5679" t="s">
        <v>26935</v>
      </c>
      <c r="D5679" t="s">
        <v>28728</v>
      </c>
      <c r="E5679" s="4">
        <v>0</v>
      </c>
      <c r="F5679" s="4">
        <v>9.2968</v>
      </c>
      <c r="G5679">
        <v>9.0261</v>
      </c>
      <c r="H5679" s="4" t="s">
        <v>27132</v>
      </c>
      <c r="I5679" t="s">
        <v>4013</v>
      </c>
    </row>
    <row r="5680" ht="15.75" customHeight="1" spans="1:9">
      <c r="A5680">
        <v>5679</v>
      </c>
      <c r="B5680" t="s">
        <v>32329</v>
      </c>
      <c r="C5680" t="s">
        <v>26935</v>
      </c>
      <c r="D5680" t="s">
        <v>27533</v>
      </c>
      <c r="E5680" s="4">
        <v>0</v>
      </c>
      <c r="F5680" s="4">
        <v>1</v>
      </c>
      <c r="G5680">
        <v>1</v>
      </c>
      <c r="H5680" s="4" t="s">
        <v>27534</v>
      </c>
      <c r="I5680" t="s">
        <v>4013</v>
      </c>
    </row>
    <row r="5681" ht="15.75" customHeight="1" spans="1:9">
      <c r="A5681">
        <v>5680</v>
      </c>
      <c r="B5681" t="s">
        <v>32330</v>
      </c>
      <c r="C5681" t="s">
        <v>26935</v>
      </c>
      <c r="D5681" t="s">
        <v>27080</v>
      </c>
      <c r="E5681" s="4">
        <v>0.96778</v>
      </c>
      <c r="F5681" s="4">
        <v>0.9678</v>
      </c>
      <c r="G5681">
        <v>0</v>
      </c>
      <c r="H5681" s="4" t="s">
        <v>27132</v>
      </c>
      <c r="I5681">
        <v>1065126</v>
      </c>
    </row>
    <row r="5682" ht="15.75" customHeight="1" spans="1:9">
      <c r="A5682">
        <v>5681</v>
      </c>
      <c r="B5682" t="s">
        <v>29714</v>
      </c>
      <c r="C5682" t="s">
        <v>26935</v>
      </c>
      <c r="D5682" t="s">
        <v>27080</v>
      </c>
      <c r="E5682" s="4">
        <v>1.30645</v>
      </c>
      <c r="F5682" s="4">
        <v>1.166</v>
      </c>
      <c r="G5682">
        <v>0</v>
      </c>
      <c r="H5682" s="4" t="s">
        <v>27132</v>
      </c>
      <c r="I5682">
        <v>1065126</v>
      </c>
    </row>
    <row r="5683" ht="15.75" customHeight="1" spans="1:8">
      <c r="A5683">
        <v>5682</v>
      </c>
      <c r="B5683" t="s">
        <v>30362</v>
      </c>
      <c r="C5683" t="s">
        <v>26935</v>
      </c>
      <c r="D5683" t="s">
        <v>27080</v>
      </c>
      <c r="E5683" s="4">
        <v>9.145468</v>
      </c>
      <c r="F5683" s="4">
        <v>8.374</v>
      </c>
      <c r="G5683">
        <v>0</v>
      </c>
      <c r="H5683" s="4" t="s">
        <v>27132</v>
      </c>
    </row>
    <row r="5684" ht="15.75" customHeight="1" spans="1:8">
      <c r="A5684">
        <v>5683</v>
      </c>
      <c r="B5684" t="s">
        <v>32330</v>
      </c>
      <c r="C5684" t="s">
        <v>26935</v>
      </c>
      <c r="D5684" t="s">
        <v>27522</v>
      </c>
      <c r="E5684" s="4">
        <v>1.8868</v>
      </c>
      <c r="F5684" s="4">
        <v>1.8868</v>
      </c>
      <c r="G5684">
        <v>0</v>
      </c>
      <c r="H5684" s="4" t="s">
        <v>27132</v>
      </c>
    </row>
    <row r="5685" ht="15.75" customHeight="1" spans="1:9">
      <c r="A5685">
        <v>5684</v>
      </c>
      <c r="B5685" t="s">
        <v>29076</v>
      </c>
      <c r="C5685" t="s">
        <v>26935</v>
      </c>
      <c r="D5685" t="s">
        <v>27080</v>
      </c>
      <c r="E5685" s="4">
        <v>70.666702</v>
      </c>
      <c r="F5685" s="4">
        <v>59.1667</v>
      </c>
      <c r="G5685">
        <v>0</v>
      </c>
      <c r="H5685" s="4" t="s">
        <v>27068</v>
      </c>
      <c r="I5685">
        <v>3032161</v>
      </c>
    </row>
    <row r="5686" ht="15.75" customHeight="1" spans="1:9">
      <c r="A5686">
        <v>5685</v>
      </c>
      <c r="B5686" t="s">
        <v>29928</v>
      </c>
      <c r="C5686" t="s">
        <v>26935</v>
      </c>
      <c r="D5686" t="s">
        <v>27080</v>
      </c>
      <c r="E5686" s="4">
        <v>80.751648</v>
      </c>
      <c r="F5686" s="4">
        <v>67.6105</v>
      </c>
      <c r="G5686">
        <v>0</v>
      </c>
      <c r="H5686" s="4" t="s">
        <v>27068</v>
      </c>
      <c r="I5686">
        <v>3032161</v>
      </c>
    </row>
    <row r="5687" ht="15.75" customHeight="1" spans="1:9">
      <c r="A5687">
        <v>5686</v>
      </c>
      <c r="B5687" t="s">
        <v>29608</v>
      </c>
      <c r="C5687" t="s">
        <v>26935</v>
      </c>
      <c r="D5687" t="s">
        <v>27080</v>
      </c>
      <c r="E5687" s="4">
        <v>0.938312</v>
      </c>
      <c r="F5687" s="4">
        <v>0.848</v>
      </c>
      <c r="G5687">
        <v>0</v>
      </c>
      <c r="H5687" s="4" t="s">
        <v>27132</v>
      </c>
      <c r="I5687" t="s">
        <v>4013</v>
      </c>
    </row>
    <row r="5688" ht="15.75" customHeight="1" spans="1:9">
      <c r="A5688">
        <v>5687</v>
      </c>
      <c r="B5688" t="s">
        <v>27752</v>
      </c>
      <c r="C5688" t="s">
        <v>26935</v>
      </c>
      <c r="D5688" t="s">
        <v>27080</v>
      </c>
      <c r="E5688" s="4">
        <v>2.256634</v>
      </c>
      <c r="F5688" s="4">
        <v>1.683</v>
      </c>
      <c r="G5688">
        <v>0</v>
      </c>
      <c r="H5688" s="4" t="s">
        <v>27132</v>
      </c>
      <c r="I5688">
        <v>1065126</v>
      </c>
    </row>
    <row r="5689" ht="15.75" customHeight="1" spans="1:9">
      <c r="A5689">
        <v>5688</v>
      </c>
      <c r="B5689" t="s">
        <v>32331</v>
      </c>
      <c r="C5689" t="s">
        <v>26935</v>
      </c>
      <c r="D5689" t="s">
        <v>27080</v>
      </c>
      <c r="E5689" s="4">
        <v>2.078448</v>
      </c>
      <c r="F5689" s="4">
        <v>1.44</v>
      </c>
      <c r="G5689">
        <v>0</v>
      </c>
      <c r="H5689" s="4" t="s">
        <v>27132</v>
      </c>
      <c r="I5689">
        <v>1065126</v>
      </c>
    </row>
    <row r="5690" ht="15.75" customHeight="1" spans="1:9">
      <c r="A5690">
        <v>5689</v>
      </c>
      <c r="B5690" t="s">
        <v>30364</v>
      </c>
      <c r="C5690" t="s">
        <v>26935</v>
      </c>
      <c r="D5690" t="s">
        <v>27080</v>
      </c>
      <c r="E5690" s="4">
        <v>8.90771</v>
      </c>
      <c r="F5690" s="4">
        <v>7.9501</v>
      </c>
      <c r="G5690">
        <v>1</v>
      </c>
      <c r="H5690" s="4" t="s">
        <v>27132</v>
      </c>
      <c r="I5690" t="s">
        <v>4013</v>
      </c>
    </row>
    <row r="5691" ht="15.75" customHeight="1" spans="1:9">
      <c r="A5691">
        <v>5690</v>
      </c>
      <c r="B5691" t="s">
        <v>32332</v>
      </c>
      <c r="C5691" t="s">
        <v>26931</v>
      </c>
      <c r="D5691" t="s">
        <v>27009</v>
      </c>
      <c r="E5691" s="4">
        <v>0.264894</v>
      </c>
      <c r="F5691" s="4">
        <v>0.2649</v>
      </c>
      <c r="G5691">
        <v>1.4183</v>
      </c>
      <c r="H5691" s="4" t="s">
        <v>26943</v>
      </c>
      <c r="I5691" s="7">
        <v>1029800000000</v>
      </c>
    </row>
    <row r="5692" ht="15.75" customHeight="1" spans="1:9">
      <c r="A5692">
        <v>5691</v>
      </c>
      <c r="B5692" t="s">
        <v>32333</v>
      </c>
      <c r="C5692" t="s">
        <v>26931</v>
      </c>
      <c r="D5692" t="s">
        <v>27009</v>
      </c>
      <c r="E5692" s="4">
        <v>0.1325</v>
      </c>
      <c r="F5692" s="4">
        <v>0.1272</v>
      </c>
      <c r="G5692">
        <v>1</v>
      </c>
      <c r="H5692" s="4" t="s">
        <v>26925</v>
      </c>
      <c r="I5692" s="7">
        <v>1029800000000</v>
      </c>
    </row>
    <row r="5693" ht="15.75" customHeight="1" spans="1:9">
      <c r="A5693">
        <v>5692</v>
      </c>
      <c r="B5693" t="s">
        <v>32334</v>
      </c>
      <c r="C5693" t="s">
        <v>26920</v>
      </c>
      <c r="D5693" t="s">
        <v>27078</v>
      </c>
      <c r="E5693" s="4">
        <v>5.83</v>
      </c>
      <c r="F5693" s="4">
        <v>5.3</v>
      </c>
      <c r="G5693">
        <v>5.5</v>
      </c>
      <c r="H5693" s="4" t="s">
        <v>26955</v>
      </c>
      <c r="I5693" s="7">
        <v>1031100000000</v>
      </c>
    </row>
    <row r="5694" ht="15.75" customHeight="1" spans="1:9">
      <c r="A5694">
        <v>5693</v>
      </c>
      <c r="B5694" t="s">
        <v>28617</v>
      </c>
      <c r="C5694" t="s">
        <v>26935</v>
      </c>
      <c r="D5694" t="s">
        <v>32335</v>
      </c>
      <c r="E5694" s="4">
        <v>68.688</v>
      </c>
      <c r="F5694" s="4">
        <v>62.073</v>
      </c>
      <c r="G5694">
        <v>0</v>
      </c>
      <c r="H5694" s="4" t="s">
        <v>27182</v>
      </c>
      <c r="I5694" t="s">
        <v>4013</v>
      </c>
    </row>
    <row r="5695" ht="15.75" customHeight="1" spans="1:9">
      <c r="A5695">
        <v>5694</v>
      </c>
      <c r="B5695" t="s">
        <v>28619</v>
      </c>
      <c r="C5695" t="s">
        <v>26935</v>
      </c>
      <c r="D5695" t="s">
        <v>32335</v>
      </c>
      <c r="E5695" s="4">
        <v>114.48</v>
      </c>
      <c r="F5695" s="4">
        <v>98.01</v>
      </c>
      <c r="G5695">
        <v>0</v>
      </c>
      <c r="H5695" s="4" t="s">
        <v>27182</v>
      </c>
      <c r="I5695" t="s">
        <v>4013</v>
      </c>
    </row>
    <row r="5696" ht="15.75" customHeight="1" spans="1:9">
      <c r="A5696">
        <v>5695</v>
      </c>
      <c r="B5696" t="s">
        <v>32336</v>
      </c>
      <c r="C5696" t="s">
        <v>26935</v>
      </c>
      <c r="D5696" t="s">
        <v>32335</v>
      </c>
      <c r="E5696" s="4">
        <v>190.8</v>
      </c>
      <c r="F5696" s="4">
        <v>163.35</v>
      </c>
      <c r="G5696">
        <v>0</v>
      </c>
      <c r="H5696" s="4" t="s">
        <v>27182</v>
      </c>
      <c r="I5696">
        <v>10247410009</v>
      </c>
    </row>
    <row r="5697" ht="15.75" customHeight="1" spans="1:9">
      <c r="A5697">
        <v>5696</v>
      </c>
      <c r="B5697" t="s">
        <v>32337</v>
      </c>
      <c r="C5697" t="s">
        <v>26935</v>
      </c>
      <c r="D5697" t="s">
        <v>32335</v>
      </c>
      <c r="E5697" s="4">
        <v>194.775</v>
      </c>
      <c r="F5697" s="4">
        <v>166.7531</v>
      </c>
      <c r="G5697">
        <v>0</v>
      </c>
      <c r="H5697" s="4" t="s">
        <v>27182</v>
      </c>
      <c r="I5697" t="s">
        <v>4013</v>
      </c>
    </row>
    <row r="5698" ht="15.75" customHeight="1" spans="1:9">
      <c r="A5698">
        <v>5697</v>
      </c>
      <c r="B5698" t="s">
        <v>30542</v>
      </c>
      <c r="C5698" t="s">
        <v>26935</v>
      </c>
      <c r="D5698" t="s">
        <v>32335</v>
      </c>
      <c r="E5698" s="4">
        <v>239.295</v>
      </c>
      <c r="F5698" s="4">
        <v>204.86</v>
      </c>
      <c r="G5698">
        <v>0</v>
      </c>
      <c r="H5698" s="4" t="s">
        <v>27182</v>
      </c>
      <c r="I5698" t="s">
        <v>4013</v>
      </c>
    </row>
    <row r="5699" ht="15.75" customHeight="1" spans="1:9">
      <c r="A5699">
        <v>5698</v>
      </c>
      <c r="B5699" t="s">
        <v>32338</v>
      </c>
      <c r="C5699" t="s">
        <v>26931</v>
      </c>
      <c r="D5699" t="s">
        <v>27085</v>
      </c>
      <c r="E5699" s="4">
        <v>2.188582</v>
      </c>
      <c r="F5699" s="4">
        <v>2.1266</v>
      </c>
      <c r="G5699">
        <v>3.1483</v>
      </c>
      <c r="H5699" s="4" t="s">
        <v>26952</v>
      </c>
      <c r="I5699" s="7">
        <v>1004310000000</v>
      </c>
    </row>
    <row r="5700" ht="15.75" customHeight="1" spans="1:9">
      <c r="A5700">
        <v>5699</v>
      </c>
      <c r="B5700" t="s">
        <v>32339</v>
      </c>
      <c r="C5700" t="s">
        <v>26920</v>
      </c>
      <c r="D5700" t="s">
        <v>27604</v>
      </c>
      <c r="E5700" s="4">
        <v>11.5858</v>
      </c>
      <c r="F5700" s="4">
        <v>11.5858</v>
      </c>
      <c r="G5700">
        <v>0</v>
      </c>
      <c r="H5700" s="4" t="s">
        <v>26922</v>
      </c>
      <c r="I5700" s="7">
        <v>1023500000000</v>
      </c>
    </row>
    <row r="5701" ht="15.75" customHeight="1" spans="1:9">
      <c r="A5701">
        <v>5700</v>
      </c>
      <c r="B5701" t="s">
        <v>32340</v>
      </c>
      <c r="C5701" t="s">
        <v>26920</v>
      </c>
      <c r="D5701" t="s">
        <v>27021</v>
      </c>
      <c r="E5701" s="4">
        <v>0.0212</v>
      </c>
      <c r="F5701" s="4">
        <v>0.015</v>
      </c>
      <c r="G5701">
        <v>0</v>
      </c>
      <c r="H5701" s="4" t="s">
        <v>26929</v>
      </c>
      <c r="I5701" s="7">
        <v>1624100000000</v>
      </c>
    </row>
    <row r="5702" ht="15.75" customHeight="1" spans="1:9">
      <c r="A5702">
        <v>5701</v>
      </c>
      <c r="B5702" t="s">
        <v>32341</v>
      </c>
      <c r="C5702" t="s">
        <v>26920</v>
      </c>
      <c r="D5702" t="s">
        <v>28507</v>
      </c>
      <c r="E5702" s="4">
        <v>0</v>
      </c>
      <c r="F5702" s="4">
        <v>0.0477</v>
      </c>
      <c r="G5702">
        <v>0</v>
      </c>
      <c r="H5702" s="4" t="s">
        <v>26933</v>
      </c>
      <c r="I5702" t="s">
        <v>4013</v>
      </c>
    </row>
    <row r="5703" ht="15.75" customHeight="1" spans="1:9">
      <c r="A5703">
        <v>5702</v>
      </c>
      <c r="B5703" t="s">
        <v>28915</v>
      </c>
      <c r="C5703" t="s">
        <v>26931</v>
      </c>
      <c r="D5703" t="s">
        <v>27085</v>
      </c>
      <c r="E5703" s="4">
        <v>0.93863</v>
      </c>
      <c r="F5703" s="4">
        <v>0.9032</v>
      </c>
      <c r="G5703">
        <v>0</v>
      </c>
      <c r="H5703" s="4" t="s">
        <v>26929</v>
      </c>
      <c r="I5703" t="s">
        <v>4013</v>
      </c>
    </row>
    <row r="5704" ht="15.75" customHeight="1" spans="1:9">
      <c r="A5704">
        <v>5703</v>
      </c>
      <c r="B5704" t="s">
        <v>32342</v>
      </c>
      <c r="C5704" t="s">
        <v>26920</v>
      </c>
      <c r="D5704" t="s">
        <v>30060</v>
      </c>
      <c r="E5704" s="4">
        <v>8.94216</v>
      </c>
      <c r="F5704" s="4">
        <v>8.6047</v>
      </c>
      <c r="G5704">
        <v>0</v>
      </c>
      <c r="H5704" s="4" t="s">
        <v>27398</v>
      </c>
      <c r="I5704" s="7">
        <v>1063900000000</v>
      </c>
    </row>
    <row r="5705" ht="15.75" customHeight="1" spans="1:9">
      <c r="A5705">
        <v>5704</v>
      </c>
      <c r="B5705" t="s">
        <v>32343</v>
      </c>
      <c r="C5705" t="s">
        <v>26920</v>
      </c>
      <c r="D5705" t="s">
        <v>30060</v>
      </c>
      <c r="E5705" s="4">
        <v>13.3984</v>
      </c>
      <c r="F5705" s="4">
        <v>13.3984</v>
      </c>
      <c r="G5705">
        <v>0</v>
      </c>
      <c r="H5705" s="4" t="s">
        <v>26933</v>
      </c>
      <c r="I5705" s="7">
        <v>1063900000000</v>
      </c>
    </row>
    <row r="5706" ht="15.75" customHeight="1" spans="1:9">
      <c r="A5706">
        <v>5705</v>
      </c>
      <c r="B5706" t="s">
        <v>32344</v>
      </c>
      <c r="C5706" t="s">
        <v>26920</v>
      </c>
      <c r="D5706" t="s">
        <v>28202</v>
      </c>
      <c r="E5706" s="4">
        <v>10.9816</v>
      </c>
      <c r="F5706" s="4">
        <v>10.9816</v>
      </c>
      <c r="G5706">
        <v>0</v>
      </c>
      <c r="H5706" s="4" t="s">
        <v>26933</v>
      </c>
      <c r="I5706" s="7">
        <v>1005800000000</v>
      </c>
    </row>
    <row r="5707" ht="15.75" customHeight="1" spans="1:9">
      <c r="A5707">
        <v>5706</v>
      </c>
      <c r="B5707" t="s">
        <v>32345</v>
      </c>
      <c r="C5707" t="s">
        <v>26920</v>
      </c>
      <c r="D5707" t="s">
        <v>26924</v>
      </c>
      <c r="E5707" s="4">
        <v>7.42</v>
      </c>
      <c r="F5707" s="4">
        <v>7.4211</v>
      </c>
      <c r="G5707">
        <v>14.0896</v>
      </c>
      <c r="H5707" s="4" t="s">
        <v>26952</v>
      </c>
      <c r="I5707" s="7">
        <v>1071400000000</v>
      </c>
    </row>
    <row r="5708" ht="15.75" customHeight="1" spans="1:9">
      <c r="A5708">
        <v>5707</v>
      </c>
      <c r="B5708" t="s">
        <v>32346</v>
      </c>
      <c r="C5708" t="s">
        <v>26920</v>
      </c>
      <c r="D5708" t="s">
        <v>30057</v>
      </c>
      <c r="E5708" s="4">
        <v>0</v>
      </c>
      <c r="F5708" s="4">
        <v>0.0001</v>
      </c>
      <c r="G5708">
        <v>0</v>
      </c>
      <c r="H5708" s="4" t="s">
        <v>26943</v>
      </c>
      <c r="I5708" t="s">
        <v>4013</v>
      </c>
    </row>
    <row r="5709" ht="15.75" customHeight="1" spans="1:9">
      <c r="A5709">
        <v>5708</v>
      </c>
      <c r="B5709" t="s">
        <v>32347</v>
      </c>
      <c r="C5709" t="s">
        <v>26935</v>
      </c>
      <c r="D5709" t="s">
        <v>29616</v>
      </c>
      <c r="E5709" s="4">
        <v>63.6</v>
      </c>
      <c r="F5709" s="4">
        <v>55</v>
      </c>
      <c r="G5709">
        <v>0</v>
      </c>
      <c r="H5709" s="4" t="s">
        <v>27073</v>
      </c>
      <c r="I5709">
        <v>80037490005</v>
      </c>
    </row>
    <row r="5710" ht="15.75" customHeight="1" spans="1:8">
      <c r="A5710">
        <v>5709</v>
      </c>
      <c r="B5710" t="s">
        <v>32348</v>
      </c>
      <c r="C5710" t="s">
        <v>26935</v>
      </c>
      <c r="D5710" t="s">
        <v>28459</v>
      </c>
      <c r="E5710" s="4">
        <v>0.965448</v>
      </c>
      <c r="F5710" s="4">
        <v>0.7253</v>
      </c>
      <c r="G5710">
        <v>0</v>
      </c>
      <c r="H5710" s="4" t="s">
        <v>27068</v>
      </c>
    </row>
    <row r="5711" ht="15.75" customHeight="1" spans="1:9">
      <c r="A5711">
        <v>5710</v>
      </c>
      <c r="B5711" t="s">
        <v>32349</v>
      </c>
      <c r="C5711" t="s">
        <v>26920</v>
      </c>
      <c r="D5711" t="s">
        <v>26921</v>
      </c>
      <c r="E5711" s="4">
        <v>0.367184</v>
      </c>
      <c r="F5711" s="4">
        <v>0.4452</v>
      </c>
      <c r="G5711">
        <v>8.5643</v>
      </c>
      <c r="H5711" s="4" t="s">
        <v>26952</v>
      </c>
      <c r="I5711" s="7">
        <v>1023510000000</v>
      </c>
    </row>
    <row r="5712" ht="15.75" customHeight="1" spans="1:9">
      <c r="A5712">
        <v>5711</v>
      </c>
      <c r="B5712" t="s">
        <v>32350</v>
      </c>
      <c r="C5712" t="s">
        <v>26920</v>
      </c>
      <c r="D5712" t="s">
        <v>26921</v>
      </c>
      <c r="E5712" s="4">
        <v>0.51304</v>
      </c>
      <c r="F5712" s="4">
        <v>0.8743</v>
      </c>
      <c r="G5712">
        <v>8.1846</v>
      </c>
      <c r="H5712" s="4" t="s">
        <v>26952</v>
      </c>
      <c r="I5712" s="7">
        <v>1023510000000</v>
      </c>
    </row>
    <row r="5713" ht="15.75" customHeight="1" spans="1:9">
      <c r="A5713">
        <v>5712</v>
      </c>
      <c r="B5713" t="s">
        <v>32351</v>
      </c>
      <c r="C5713" t="s">
        <v>26931</v>
      </c>
      <c r="D5713" t="s">
        <v>27581</v>
      </c>
      <c r="E5713" s="4">
        <v>0.724298</v>
      </c>
      <c r="F5713" s="4">
        <v>0.7038</v>
      </c>
      <c r="G5713">
        <v>2.5343</v>
      </c>
      <c r="H5713" s="4" t="s">
        <v>26952</v>
      </c>
      <c r="I5713" s="7">
        <v>1832600000000</v>
      </c>
    </row>
    <row r="5714" ht="15.75" customHeight="1" spans="1:9">
      <c r="A5714">
        <v>5713</v>
      </c>
      <c r="B5714" t="s">
        <v>28264</v>
      </c>
      <c r="C5714" t="s">
        <v>26935</v>
      </c>
      <c r="D5714" t="s">
        <v>32352</v>
      </c>
      <c r="E5714" s="4">
        <v>0</v>
      </c>
      <c r="F5714" s="4">
        <v>0.01</v>
      </c>
      <c r="G5714">
        <v>1</v>
      </c>
      <c r="H5714" s="4" t="s">
        <v>27068</v>
      </c>
      <c r="I5714">
        <v>1034231</v>
      </c>
    </row>
    <row r="5715" ht="15.75" customHeight="1" spans="1:9">
      <c r="A5715">
        <v>5714</v>
      </c>
      <c r="B5715" t="s">
        <v>32353</v>
      </c>
      <c r="C5715" t="s">
        <v>26935</v>
      </c>
      <c r="D5715" t="s">
        <v>27080</v>
      </c>
      <c r="E5715" s="4">
        <v>0.861144</v>
      </c>
      <c r="F5715" s="4">
        <v>5.3788</v>
      </c>
      <c r="G5715">
        <v>1</v>
      </c>
      <c r="H5715" s="4" t="s">
        <v>27132</v>
      </c>
      <c r="I5715" s="7">
        <v>2449000000000</v>
      </c>
    </row>
    <row r="5716" ht="15.75" customHeight="1" spans="1:9">
      <c r="A5716">
        <v>5715</v>
      </c>
      <c r="B5716" t="s">
        <v>32354</v>
      </c>
      <c r="C5716" t="s">
        <v>26935</v>
      </c>
      <c r="D5716" t="s">
        <v>27155</v>
      </c>
      <c r="E5716" s="4">
        <v>0.848</v>
      </c>
      <c r="F5716" s="4">
        <v>0.67</v>
      </c>
      <c r="G5716">
        <v>1</v>
      </c>
      <c r="H5716" s="4" t="s">
        <v>27073</v>
      </c>
      <c r="I5716" t="s">
        <v>4013</v>
      </c>
    </row>
    <row r="5717" ht="15.75" customHeight="1" spans="1:9">
      <c r="A5717">
        <v>5716</v>
      </c>
      <c r="B5717" t="s">
        <v>32355</v>
      </c>
      <c r="C5717" t="s">
        <v>26935</v>
      </c>
      <c r="D5717" t="s">
        <v>29330</v>
      </c>
      <c r="E5717" s="4">
        <v>0</v>
      </c>
      <c r="F5717" s="4">
        <v>1</v>
      </c>
      <c r="G5717">
        <v>1</v>
      </c>
      <c r="H5717" s="4" t="s">
        <v>27134</v>
      </c>
      <c r="I5717">
        <v>2007710</v>
      </c>
    </row>
    <row r="5718" ht="15.75" customHeight="1" spans="1:9">
      <c r="A5718">
        <v>5717</v>
      </c>
      <c r="B5718" t="s">
        <v>32356</v>
      </c>
      <c r="C5718" t="s">
        <v>26935</v>
      </c>
      <c r="D5718" t="s">
        <v>29330</v>
      </c>
      <c r="E5718" s="4">
        <v>5.3</v>
      </c>
      <c r="F5718" s="4">
        <v>4.15</v>
      </c>
      <c r="G5718">
        <v>1</v>
      </c>
      <c r="H5718" s="4" t="s">
        <v>27134</v>
      </c>
      <c r="I5718">
        <v>2007710</v>
      </c>
    </row>
    <row r="5719" ht="15.75" customHeight="1" spans="1:9">
      <c r="A5719">
        <v>5718</v>
      </c>
      <c r="B5719" t="s">
        <v>32357</v>
      </c>
      <c r="C5719" t="s">
        <v>26920</v>
      </c>
      <c r="D5719" t="s">
        <v>26988</v>
      </c>
      <c r="E5719" s="4">
        <v>0.13992</v>
      </c>
      <c r="F5719" s="4">
        <v>0.136</v>
      </c>
      <c r="G5719">
        <v>0.05</v>
      </c>
      <c r="H5719" s="4" t="s">
        <v>26929</v>
      </c>
      <c r="I5719" s="7">
        <v>1091700000000</v>
      </c>
    </row>
    <row r="5720" ht="15.75" customHeight="1" spans="1:9">
      <c r="A5720">
        <v>5719</v>
      </c>
      <c r="B5720" t="s">
        <v>32358</v>
      </c>
      <c r="C5720" t="s">
        <v>26920</v>
      </c>
      <c r="D5720" t="s">
        <v>27688</v>
      </c>
      <c r="E5720" s="4">
        <v>0.0318</v>
      </c>
      <c r="F5720" s="4">
        <v>0.05</v>
      </c>
      <c r="G5720">
        <v>1</v>
      </c>
      <c r="H5720" s="4" t="s">
        <v>26943</v>
      </c>
      <c r="I5720" s="7">
        <v>1508700000000</v>
      </c>
    </row>
    <row r="5721" ht="15.75" customHeight="1" spans="1:9">
      <c r="A5721">
        <v>5720</v>
      </c>
      <c r="B5721" t="s">
        <v>32359</v>
      </c>
      <c r="C5721" t="s">
        <v>26920</v>
      </c>
      <c r="D5721" t="s">
        <v>26945</v>
      </c>
      <c r="E5721" s="4">
        <v>0.1166</v>
      </c>
      <c r="F5721" s="4">
        <v>0.1166</v>
      </c>
      <c r="G5721">
        <v>0.2476</v>
      </c>
      <c r="H5721" s="4" t="s">
        <v>26929</v>
      </c>
      <c r="I5721" s="7">
        <v>1256800000000</v>
      </c>
    </row>
    <row r="5722" ht="15.75" customHeight="1" spans="1:9">
      <c r="A5722">
        <v>5721</v>
      </c>
      <c r="B5722" t="s">
        <v>32360</v>
      </c>
      <c r="C5722" t="s">
        <v>26920</v>
      </c>
      <c r="D5722" t="s">
        <v>27458</v>
      </c>
      <c r="E5722" s="4">
        <v>38.69</v>
      </c>
      <c r="F5722" s="4">
        <v>38.69</v>
      </c>
      <c r="G5722">
        <v>116.04</v>
      </c>
      <c r="H5722" s="4" t="s">
        <v>26943</v>
      </c>
      <c r="I5722" s="7">
        <v>1410700000000</v>
      </c>
    </row>
    <row r="5723" ht="15.75" customHeight="1" spans="1:9">
      <c r="A5723">
        <v>5722</v>
      </c>
      <c r="B5723" t="s">
        <v>32361</v>
      </c>
      <c r="C5723" t="s">
        <v>26920</v>
      </c>
      <c r="D5723" t="s">
        <v>26921</v>
      </c>
      <c r="E5723" s="4">
        <v>7.42</v>
      </c>
      <c r="F5723" s="4">
        <v>7.42</v>
      </c>
      <c r="G5723">
        <v>1</v>
      </c>
      <c r="H5723" s="4" t="s">
        <v>26952</v>
      </c>
      <c r="I5723" s="7">
        <v>1023510000000</v>
      </c>
    </row>
    <row r="5724" ht="15.75" customHeight="1" spans="1:9">
      <c r="A5724">
        <v>5723</v>
      </c>
      <c r="B5724" t="s">
        <v>32362</v>
      </c>
      <c r="C5724" t="s">
        <v>26920</v>
      </c>
      <c r="D5724" t="s">
        <v>28910</v>
      </c>
      <c r="E5724" s="4">
        <v>0.5088</v>
      </c>
      <c r="F5724" s="4">
        <v>0.5088</v>
      </c>
      <c r="G5724">
        <v>1</v>
      </c>
      <c r="H5724" s="4" t="s">
        <v>26943</v>
      </c>
      <c r="I5724" s="7">
        <v>1055000000000</v>
      </c>
    </row>
    <row r="5725" ht="15.75" customHeight="1" spans="1:9">
      <c r="A5725">
        <v>5724</v>
      </c>
      <c r="B5725" t="s">
        <v>32363</v>
      </c>
      <c r="C5725" t="s">
        <v>26935</v>
      </c>
      <c r="D5725" t="s">
        <v>27136</v>
      </c>
      <c r="E5725" s="4">
        <v>0</v>
      </c>
      <c r="F5725" s="4">
        <v>2.0416</v>
      </c>
      <c r="G5725">
        <v>1</v>
      </c>
      <c r="H5725" s="4" t="s">
        <v>27134</v>
      </c>
      <c r="I5725" t="s">
        <v>4013</v>
      </c>
    </row>
    <row r="5726" ht="15.75" customHeight="1" spans="1:9">
      <c r="A5726">
        <v>5725</v>
      </c>
      <c r="B5726" t="s">
        <v>30204</v>
      </c>
      <c r="C5726" t="s">
        <v>26935</v>
      </c>
      <c r="D5726" t="s">
        <v>27136</v>
      </c>
      <c r="E5726" s="4">
        <v>2.208298</v>
      </c>
      <c r="F5726" s="4">
        <v>1.8333</v>
      </c>
      <c r="G5726">
        <v>1</v>
      </c>
      <c r="H5726" s="4" t="s">
        <v>27134</v>
      </c>
      <c r="I5726">
        <v>10378330015</v>
      </c>
    </row>
    <row r="5727" ht="15.75" customHeight="1" spans="1:9">
      <c r="A5727">
        <v>5726</v>
      </c>
      <c r="B5727" t="s">
        <v>32364</v>
      </c>
      <c r="C5727" t="s">
        <v>26935</v>
      </c>
      <c r="D5727" t="s">
        <v>27136</v>
      </c>
      <c r="E5727" s="4">
        <v>0</v>
      </c>
      <c r="F5727" s="4">
        <v>2.0416</v>
      </c>
      <c r="G5727">
        <v>1</v>
      </c>
      <c r="H5727" s="4" t="s">
        <v>27134</v>
      </c>
      <c r="I5727" t="s">
        <v>4013</v>
      </c>
    </row>
    <row r="5728" ht="15.75" customHeight="1" spans="1:9">
      <c r="A5728">
        <v>5727</v>
      </c>
      <c r="B5728" t="s">
        <v>32365</v>
      </c>
      <c r="C5728" t="s">
        <v>26935</v>
      </c>
      <c r="D5728" t="s">
        <v>27136</v>
      </c>
      <c r="E5728" s="4">
        <v>0.9275</v>
      </c>
      <c r="F5728" s="4">
        <v>0.77</v>
      </c>
      <c r="G5728">
        <v>1</v>
      </c>
      <c r="H5728" s="4" t="s">
        <v>27134</v>
      </c>
      <c r="I5728">
        <v>10378330013</v>
      </c>
    </row>
    <row r="5729" ht="15.75" customHeight="1" spans="1:9">
      <c r="A5729">
        <v>5728</v>
      </c>
      <c r="B5729" t="s">
        <v>30343</v>
      </c>
      <c r="C5729" t="s">
        <v>26935</v>
      </c>
      <c r="D5729" t="s">
        <v>27136</v>
      </c>
      <c r="E5729" s="4">
        <v>0.883298</v>
      </c>
      <c r="F5729" s="4">
        <v>0.7333</v>
      </c>
      <c r="G5729">
        <v>1</v>
      </c>
      <c r="H5729" s="4" t="s">
        <v>27134</v>
      </c>
      <c r="I5729">
        <v>10378330013</v>
      </c>
    </row>
    <row r="5730" ht="15.75" customHeight="1" spans="1:9">
      <c r="A5730">
        <v>5729</v>
      </c>
      <c r="B5730" t="s">
        <v>30381</v>
      </c>
      <c r="C5730" t="s">
        <v>26935</v>
      </c>
      <c r="D5730" t="s">
        <v>27136</v>
      </c>
      <c r="E5730" s="4">
        <v>2.075798</v>
      </c>
      <c r="F5730" s="4">
        <v>1.8333</v>
      </c>
      <c r="G5730">
        <v>1</v>
      </c>
      <c r="H5730" s="4" t="s">
        <v>27134</v>
      </c>
      <c r="I5730">
        <v>10378330016</v>
      </c>
    </row>
    <row r="5731" ht="15.75" customHeight="1" spans="1:9">
      <c r="A5731">
        <v>5730</v>
      </c>
      <c r="B5731" t="s">
        <v>30513</v>
      </c>
      <c r="C5731" t="s">
        <v>26935</v>
      </c>
      <c r="D5731" t="s">
        <v>27136</v>
      </c>
      <c r="E5731" s="4">
        <v>0</v>
      </c>
      <c r="F5731" s="4">
        <v>2.0416</v>
      </c>
      <c r="G5731">
        <v>1</v>
      </c>
      <c r="H5731" s="4" t="s">
        <v>27134</v>
      </c>
      <c r="I5731" t="s">
        <v>4013</v>
      </c>
    </row>
    <row r="5732" ht="15.75" customHeight="1" spans="1:9">
      <c r="A5732">
        <v>5731</v>
      </c>
      <c r="B5732" t="s">
        <v>30539</v>
      </c>
      <c r="C5732" t="s">
        <v>26935</v>
      </c>
      <c r="D5732" t="s">
        <v>27136</v>
      </c>
      <c r="E5732" s="4">
        <v>2.208298</v>
      </c>
      <c r="F5732" s="4">
        <v>1.8333</v>
      </c>
      <c r="G5732">
        <v>1</v>
      </c>
      <c r="H5732" s="4" t="s">
        <v>27134</v>
      </c>
      <c r="I5732">
        <v>10378330016</v>
      </c>
    </row>
    <row r="5733" ht="15.75" customHeight="1" spans="1:9">
      <c r="A5733">
        <v>5732</v>
      </c>
      <c r="B5733" t="s">
        <v>31203</v>
      </c>
      <c r="C5733" t="s">
        <v>26935</v>
      </c>
      <c r="D5733" t="s">
        <v>27136</v>
      </c>
      <c r="E5733" s="4">
        <v>1.413298</v>
      </c>
      <c r="F5733" s="4">
        <v>2.0416</v>
      </c>
      <c r="G5733">
        <v>1</v>
      </c>
      <c r="H5733" s="4" t="s">
        <v>27134</v>
      </c>
      <c r="I5733" t="s">
        <v>4013</v>
      </c>
    </row>
    <row r="5734" ht="15.75" customHeight="1" spans="1:9">
      <c r="A5734">
        <v>5733</v>
      </c>
      <c r="B5734" t="s">
        <v>32366</v>
      </c>
      <c r="C5734" t="s">
        <v>26920</v>
      </c>
      <c r="D5734" t="s">
        <v>26945</v>
      </c>
      <c r="E5734" s="4">
        <v>2.9574</v>
      </c>
      <c r="F5734" s="4">
        <v>2.9574</v>
      </c>
      <c r="G5734">
        <v>6.3768</v>
      </c>
      <c r="H5734" s="4" t="s">
        <v>26955</v>
      </c>
      <c r="I5734" s="7">
        <v>1256800000000</v>
      </c>
    </row>
    <row r="5735" ht="15.75" customHeight="1" spans="1:9">
      <c r="A5735">
        <v>5734</v>
      </c>
      <c r="B5735" t="s">
        <v>32367</v>
      </c>
      <c r="C5735" t="s">
        <v>26920</v>
      </c>
      <c r="D5735" t="s">
        <v>26945</v>
      </c>
      <c r="E5735" s="4">
        <v>0.0265</v>
      </c>
      <c r="F5735" s="4">
        <v>0.033</v>
      </c>
      <c r="G5735">
        <v>1.579</v>
      </c>
      <c r="H5735" s="4" t="s">
        <v>26929</v>
      </c>
      <c r="I5735" s="7">
        <v>1256800000000</v>
      </c>
    </row>
    <row r="5736" ht="15.75" customHeight="1" spans="1:9">
      <c r="A5736">
        <v>5735</v>
      </c>
      <c r="B5736" t="s">
        <v>30341</v>
      </c>
      <c r="C5736" t="s">
        <v>26935</v>
      </c>
      <c r="D5736" t="s">
        <v>27136</v>
      </c>
      <c r="E5736" s="4">
        <v>2.075798</v>
      </c>
      <c r="F5736" s="4">
        <v>1.8333</v>
      </c>
      <c r="G5736">
        <v>1</v>
      </c>
      <c r="H5736" s="4" t="s">
        <v>27134</v>
      </c>
      <c r="I5736">
        <v>10378330015</v>
      </c>
    </row>
    <row r="5737" ht="15.75" customHeight="1" spans="1:9">
      <c r="A5737">
        <v>5736</v>
      </c>
      <c r="B5737" t="s">
        <v>32368</v>
      </c>
      <c r="C5737" t="s">
        <v>26935</v>
      </c>
      <c r="D5737" t="s">
        <v>32369</v>
      </c>
      <c r="E5737" s="4">
        <v>0.2968</v>
      </c>
      <c r="F5737" s="4">
        <v>0.2604</v>
      </c>
      <c r="G5737">
        <v>1</v>
      </c>
      <c r="H5737" s="4" t="s">
        <v>27134</v>
      </c>
      <c r="I5737" t="s">
        <v>4013</v>
      </c>
    </row>
    <row r="5738" ht="15.75" customHeight="1" spans="1:9">
      <c r="A5738">
        <v>5737</v>
      </c>
      <c r="B5738" t="s">
        <v>32370</v>
      </c>
      <c r="C5738" t="s">
        <v>26920</v>
      </c>
      <c r="D5738" t="s">
        <v>27564</v>
      </c>
      <c r="E5738" s="4">
        <v>2.9256</v>
      </c>
      <c r="F5738" s="4">
        <v>2.8152</v>
      </c>
      <c r="G5738">
        <v>1</v>
      </c>
      <c r="H5738" s="4" t="s">
        <v>26925</v>
      </c>
      <c r="I5738">
        <v>101000037</v>
      </c>
    </row>
    <row r="5739" ht="15.75" customHeight="1" spans="1:9">
      <c r="A5739">
        <v>5738</v>
      </c>
      <c r="B5739" t="s">
        <v>32371</v>
      </c>
      <c r="C5739" t="s">
        <v>26935</v>
      </c>
      <c r="D5739" t="s">
        <v>27136</v>
      </c>
      <c r="E5739" s="4">
        <v>2.075798</v>
      </c>
      <c r="F5739" s="4">
        <v>1.8333</v>
      </c>
      <c r="G5739">
        <v>0</v>
      </c>
      <c r="H5739" s="4" t="s">
        <v>27134</v>
      </c>
      <c r="I5739">
        <v>10378330015</v>
      </c>
    </row>
    <row r="5740" ht="15.75" customHeight="1" spans="1:9">
      <c r="A5740">
        <v>5739</v>
      </c>
      <c r="B5740" t="s">
        <v>32372</v>
      </c>
      <c r="C5740" t="s">
        <v>26931</v>
      </c>
      <c r="D5740" t="s">
        <v>27009</v>
      </c>
      <c r="E5740" s="4">
        <v>0</v>
      </c>
      <c r="F5740" s="4">
        <v>0.0786</v>
      </c>
      <c r="G5740">
        <v>1</v>
      </c>
      <c r="H5740" s="4" t="s">
        <v>26925</v>
      </c>
      <c r="I5740" s="7">
        <v>1029800000000</v>
      </c>
    </row>
    <row r="5741" ht="15.75" customHeight="1" spans="1:9">
      <c r="A5741">
        <v>5740</v>
      </c>
      <c r="B5741" t="s">
        <v>32373</v>
      </c>
      <c r="C5741" t="s">
        <v>26931</v>
      </c>
      <c r="D5741" t="s">
        <v>26966</v>
      </c>
      <c r="E5741" s="4">
        <v>1.749</v>
      </c>
      <c r="F5741" s="4">
        <v>3.074</v>
      </c>
      <c r="G5741">
        <v>0</v>
      </c>
      <c r="H5741" s="4" t="s">
        <v>26925</v>
      </c>
      <c r="I5741" s="7">
        <v>1049710000000</v>
      </c>
    </row>
    <row r="5742" ht="15.75" customHeight="1" spans="1:9">
      <c r="A5742">
        <v>5741</v>
      </c>
      <c r="B5742" t="s">
        <v>32374</v>
      </c>
      <c r="C5742" t="s">
        <v>26920</v>
      </c>
      <c r="D5742" t="s">
        <v>26927</v>
      </c>
      <c r="E5742" s="4">
        <v>0.1802</v>
      </c>
      <c r="F5742" s="4">
        <v>0.1734</v>
      </c>
      <c r="G5742">
        <v>0</v>
      </c>
      <c r="H5742" s="4" t="s">
        <v>26933</v>
      </c>
      <c r="I5742" s="7">
        <v>1037000000000</v>
      </c>
    </row>
    <row r="5743" ht="15.75" customHeight="1" spans="1:9">
      <c r="A5743">
        <v>5742</v>
      </c>
      <c r="B5743" t="s">
        <v>32375</v>
      </c>
      <c r="C5743" t="s">
        <v>26920</v>
      </c>
      <c r="D5743" t="s">
        <v>27304</v>
      </c>
      <c r="E5743" s="4">
        <v>0</v>
      </c>
      <c r="F5743" s="4">
        <v>0.065</v>
      </c>
      <c r="G5743">
        <v>0.4045</v>
      </c>
      <c r="H5743" s="4" t="s">
        <v>26943</v>
      </c>
      <c r="I5743" s="7">
        <v>1438100000000</v>
      </c>
    </row>
    <row r="5744" ht="15.75" customHeight="1" spans="1:9">
      <c r="A5744">
        <v>5743</v>
      </c>
      <c r="B5744" t="s">
        <v>32376</v>
      </c>
      <c r="C5744" t="s">
        <v>26920</v>
      </c>
      <c r="D5744" t="s">
        <v>27222</v>
      </c>
      <c r="E5744" s="4">
        <v>2.65</v>
      </c>
      <c r="F5744" s="4">
        <v>2.65</v>
      </c>
      <c r="G5744">
        <v>6.534</v>
      </c>
      <c r="H5744" s="4" t="s">
        <v>27208</v>
      </c>
      <c r="I5744" s="7">
        <v>1163700000000</v>
      </c>
    </row>
    <row r="5745" ht="15.75" customHeight="1" spans="1:9">
      <c r="A5745">
        <v>5744</v>
      </c>
      <c r="B5745" t="s">
        <v>31729</v>
      </c>
      <c r="C5745" t="s">
        <v>26935</v>
      </c>
      <c r="D5745" t="s">
        <v>27616</v>
      </c>
      <c r="E5745" s="4">
        <v>0</v>
      </c>
      <c r="F5745" s="4">
        <v>0.38</v>
      </c>
      <c r="G5745">
        <v>0</v>
      </c>
      <c r="H5745" s="4" t="s">
        <v>27134</v>
      </c>
      <c r="I5745">
        <v>10330660027</v>
      </c>
    </row>
    <row r="5746" ht="15.75" customHeight="1" spans="1:9">
      <c r="A5746">
        <v>5745</v>
      </c>
      <c r="B5746" t="s">
        <v>32377</v>
      </c>
      <c r="C5746" t="s">
        <v>26920</v>
      </c>
      <c r="D5746" t="s">
        <v>26932</v>
      </c>
      <c r="E5746" s="4">
        <v>1.59</v>
      </c>
      <c r="F5746" s="4">
        <v>1.59</v>
      </c>
      <c r="G5746">
        <v>18.94</v>
      </c>
      <c r="H5746" s="4" t="s">
        <v>26925</v>
      </c>
      <c r="I5746" s="7">
        <v>1004100000000</v>
      </c>
    </row>
    <row r="5747" ht="15.75" customHeight="1" spans="1:9">
      <c r="A5747">
        <v>5746</v>
      </c>
      <c r="B5747" t="s">
        <v>32378</v>
      </c>
      <c r="C5747" t="s">
        <v>26931</v>
      </c>
      <c r="D5747" t="s">
        <v>26927</v>
      </c>
      <c r="E5747" s="4">
        <v>0.2968</v>
      </c>
      <c r="F5747" s="4">
        <v>0.93733</v>
      </c>
      <c r="G5747">
        <v>1</v>
      </c>
      <c r="H5747" s="4" t="s">
        <v>26929</v>
      </c>
      <c r="I5747" s="7">
        <v>1037010000000</v>
      </c>
    </row>
    <row r="5748" ht="15.75" customHeight="1" spans="1:9">
      <c r="A5748">
        <v>5747</v>
      </c>
      <c r="B5748" t="s">
        <v>29164</v>
      </c>
      <c r="C5748" t="s">
        <v>26935</v>
      </c>
      <c r="D5748" t="s">
        <v>27136</v>
      </c>
      <c r="E5748" s="4">
        <v>0.883298</v>
      </c>
      <c r="F5748" s="4">
        <v>0.7333</v>
      </c>
      <c r="G5748">
        <v>0</v>
      </c>
      <c r="H5748" s="4" t="s">
        <v>27134</v>
      </c>
      <c r="I5748">
        <v>10378330013</v>
      </c>
    </row>
    <row r="5749" ht="15.75" customHeight="1" spans="1:9">
      <c r="A5749">
        <v>5748</v>
      </c>
      <c r="B5749" t="s">
        <v>30625</v>
      </c>
      <c r="C5749" t="s">
        <v>26935</v>
      </c>
      <c r="D5749" t="s">
        <v>27136</v>
      </c>
      <c r="E5749" s="4">
        <v>0.9275</v>
      </c>
      <c r="F5749" s="4">
        <v>0.77</v>
      </c>
      <c r="G5749">
        <v>0</v>
      </c>
      <c r="H5749" s="4" t="s">
        <v>27134</v>
      </c>
      <c r="I5749">
        <v>10378330013</v>
      </c>
    </row>
    <row r="5750" ht="15.75" customHeight="1" spans="1:9">
      <c r="A5750">
        <v>5749</v>
      </c>
      <c r="B5750" t="s">
        <v>32379</v>
      </c>
      <c r="C5750" t="s">
        <v>26935</v>
      </c>
      <c r="D5750" t="s">
        <v>27136</v>
      </c>
      <c r="E5750" s="4">
        <v>0.883298</v>
      </c>
      <c r="F5750" s="4">
        <v>0.7333</v>
      </c>
      <c r="G5750">
        <v>0</v>
      </c>
      <c r="H5750" s="4" t="s">
        <v>27134</v>
      </c>
      <c r="I5750">
        <v>10378330013</v>
      </c>
    </row>
    <row r="5751" ht="15.75" customHeight="1" spans="1:9">
      <c r="A5751">
        <v>5750</v>
      </c>
      <c r="B5751" t="s">
        <v>30492</v>
      </c>
      <c r="C5751" t="s">
        <v>26935</v>
      </c>
      <c r="D5751" t="s">
        <v>27136</v>
      </c>
      <c r="E5751" s="4">
        <v>0</v>
      </c>
      <c r="F5751" s="4">
        <v>0.6458</v>
      </c>
      <c r="G5751">
        <v>0</v>
      </c>
      <c r="H5751" s="4" t="s">
        <v>27134</v>
      </c>
      <c r="I5751" t="s">
        <v>4013</v>
      </c>
    </row>
    <row r="5752" ht="15.75" customHeight="1" spans="1:9">
      <c r="A5752">
        <v>5751</v>
      </c>
      <c r="B5752" t="s">
        <v>30345</v>
      </c>
      <c r="C5752" t="s">
        <v>26935</v>
      </c>
      <c r="D5752" t="s">
        <v>27136</v>
      </c>
      <c r="E5752" s="4">
        <v>0.883298</v>
      </c>
      <c r="F5752" s="4">
        <v>0.7333</v>
      </c>
      <c r="G5752">
        <v>0</v>
      </c>
      <c r="H5752" s="4" t="s">
        <v>27134</v>
      </c>
      <c r="I5752">
        <v>10378330013</v>
      </c>
    </row>
    <row r="5753" ht="15.75" customHeight="1" spans="1:9">
      <c r="A5753">
        <v>5752</v>
      </c>
      <c r="B5753" t="s">
        <v>32380</v>
      </c>
      <c r="C5753" t="s">
        <v>26935</v>
      </c>
      <c r="D5753" t="s">
        <v>27136</v>
      </c>
      <c r="E5753" s="4">
        <v>1.104202</v>
      </c>
      <c r="F5753" s="4">
        <v>1.0417</v>
      </c>
      <c r="G5753">
        <v>0</v>
      </c>
      <c r="H5753" s="4" t="s">
        <v>27134</v>
      </c>
      <c r="I5753" t="s">
        <v>4013</v>
      </c>
    </row>
    <row r="5754" ht="15.75" customHeight="1" spans="1:9">
      <c r="A5754">
        <v>5753</v>
      </c>
      <c r="B5754" t="s">
        <v>32381</v>
      </c>
      <c r="C5754" t="s">
        <v>26935</v>
      </c>
      <c r="D5754" t="s">
        <v>27136</v>
      </c>
      <c r="E5754" s="4">
        <v>2.208298</v>
      </c>
      <c r="F5754" s="4">
        <v>1.8333</v>
      </c>
      <c r="G5754">
        <v>0</v>
      </c>
      <c r="H5754" s="4" t="s">
        <v>27134</v>
      </c>
      <c r="I5754">
        <v>10378330015</v>
      </c>
    </row>
    <row r="5755" ht="15.75" customHeight="1" spans="1:9">
      <c r="A5755">
        <v>5754</v>
      </c>
      <c r="B5755" t="s">
        <v>32382</v>
      </c>
      <c r="C5755" t="s">
        <v>26935</v>
      </c>
      <c r="D5755" t="s">
        <v>27136</v>
      </c>
      <c r="E5755" s="4">
        <v>1.413298</v>
      </c>
      <c r="F5755" s="4">
        <v>2.0416</v>
      </c>
      <c r="G5755">
        <v>0</v>
      </c>
      <c r="H5755" s="4" t="s">
        <v>27134</v>
      </c>
      <c r="I5755">
        <v>10378330015</v>
      </c>
    </row>
    <row r="5756" ht="15.75" customHeight="1" spans="1:9">
      <c r="A5756">
        <v>5755</v>
      </c>
      <c r="B5756" t="s">
        <v>32383</v>
      </c>
      <c r="C5756" t="s">
        <v>26920</v>
      </c>
      <c r="D5756" t="s">
        <v>27403</v>
      </c>
      <c r="E5756" s="4">
        <v>18.02</v>
      </c>
      <c r="F5756" s="4">
        <v>14</v>
      </c>
      <c r="G5756">
        <v>215.243</v>
      </c>
      <c r="H5756" s="4" t="s">
        <v>26929</v>
      </c>
      <c r="I5756" s="7">
        <v>1140200000000</v>
      </c>
    </row>
    <row r="5757" ht="15.75" customHeight="1" spans="1:9">
      <c r="A5757">
        <v>5756</v>
      </c>
      <c r="B5757" t="s">
        <v>32384</v>
      </c>
      <c r="C5757" t="s">
        <v>26920</v>
      </c>
      <c r="D5757" t="s">
        <v>26927</v>
      </c>
      <c r="E5757" s="4">
        <v>0.130168</v>
      </c>
      <c r="F5757" s="4">
        <v>0.1253</v>
      </c>
      <c r="G5757">
        <v>1.4994</v>
      </c>
      <c r="H5757" s="4" t="s">
        <v>26943</v>
      </c>
      <c r="I5757" s="7">
        <v>1037000000000</v>
      </c>
    </row>
    <row r="5758" ht="15.75" customHeight="1" spans="1:9">
      <c r="A5758">
        <v>5757</v>
      </c>
      <c r="B5758" t="s">
        <v>27769</v>
      </c>
      <c r="C5758" t="s">
        <v>26935</v>
      </c>
      <c r="D5758" t="s">
        <v>27136</v>
      </c>
      <c r="E5758" s="4">
        <v>0.618298</v>
      </c>
      <c r="F5758" s="4">
        <v>0.6458</v>
      </c>
      <c r="G5758">
        <v>0</v>
      </c>
      <c r="H5758" s="4" t="s">
        <v>27134</v>
      </c>
      <c r="I5758">
        <v>10378330013</v>
      </c>
    </row>
    <row r="5759" ht="15.75" customHeight="1" spans="1:9">
      <c r="A5759">
        <v>5758</v>
      </c>
      <c r="B5759" t="s">
        <v>30344</v>
      </c>
      <c r="C5759" t="s">
        <v>26935</v>
      </c>
      <c r="D5759" t="s">
        <v>27136</v>
      </c>
      <c r="E5759" s="4">
        <v>0.9275</v>
      </c>
      <c r="F5759" s="4">
        <v>0.77</v>
      </c>
      <c r="G5759">
        <v>0</v>
      </c>
      <c r="H5759" s="4" t="s">
        <v>27134</v>
      </c>
      <c r="I5759">
        <v>10378330013</v>
      </c>
    </row>
    <row r="5760" ht="15.75" customHeight="1" spans="1:9">
      <c r="A5760">
        <v>5759</v>
      </c>
      <c r="B5760" t="s">
        <v>32385</v>
      </c>
      <c r="C5760" t="s">
        <v>26935</v>
      </c>
      <c r="D5760" t="s">
        <v>27136</v>
      </c>
      <c r="E5760" s="4">
        <v>2.075798</v>
      </c>
      <c r="F5760" s="4">
        <v>1.8333</v>
      </c>
      <c r="G5760">
        <v>0</v>
      </c>
      <c r="H5760" s="4" t="s">
        <v>27134</v>
      </c>
      <c r="I5760">
        <v>10378330016</v>
      </c>
    </row>
    <row r="5761" ht="15.75" customHeight="1" spans="1:9">
      <c r="A5761">
        <v>5760</v>
      </c>
      <c r="B5761" t="s">
        <v>32386</v>
      </c>
      <c r="C5761" t="s">
        <v>26935</v>
      </c>
      <c r="D5761" t="s">
        <v>27136</v>
      </c>
      <c r="E5761" s="4">
        <v>1.413298</v>
      </c>
      <c r="F5761" s="4">
        <v>2.0416</v>
      </c>
      <c r="G5761">
        <v>0</v>
      </c>
      <c r="H5761" s="4" t="s">
        <v>27134</v>
      </c>
      <c r="I5761">
        <v>10378330015</v>
      </c>
    </row>
    <row r="5762" ht="15.75" customHeight="1" spans="1:9">
      <c r="A5762">
        <v>5761</v>
      </c>
      <c r="B5762" t="s">
        <v>32387</v>
      </c>
      <c r="C5762" t="s">
        <v>26935</v>
      </c>
      <c r="D5762" t="s">
        <v>27136</v>
      </c>
      <c r="E5762" s="4">
        <v>2.208298</v>
      </c>
      <c r="F5762" s="4">
        <v>1.8333</v>
      </c>
      <c r="G5762">
        <v>0</v>
      </c>
      <c r="H5762" s="4" t="s">
        <v>27134</v>
      </c>
      <c r="I5762">
        <v>10378330016</v>
      </c>
    </row>
    <row r="5763" ht="15.75" customHeight="1" spans="1:9">
      <c r="A5763">
        <v>5762</v>
      </c>
      <c r="B5763" t="s">
        <v>32388</v>
      </c>
      <c r="C5763" t="s">
        <v>26935</v>
      </c>
      <c r="D5763" t="s">
        <v>27136</v>
      </c>
      <c r="E5763" s="4">
        <v>0</v>
      </c>
      <c r="F5763" s="4">
        <v>2.0416</v>
      </c>
      <c r="G5763">
        <v>0</v>
      </c>
      <c r="H5763" s="4" t="s">
        <v>27134</v>
      </c>
      <c r="I5763" t="s">
        <v>4013</v>
      </c>
    </row>
    <row r="5764" ht="15.75" customHeight="1" spans="1:9">
      <c r="A5764">
        <v>5763</v>
      </c>
      <c r="B5764" t="s">
        <v>32389</v>
      </c>
      <c r="C5764" t="s">
        <v>26935</v>
      </c>
      <c r="D5764" t="s">
        <v>27136</v>
      </c>
      <c r="E5764" s="4">
        <v>1.413298</v>
      </c>
      <c r="F5764" s="4">
        <v>2.0416</v>
      </c>
      <c r="G5764">
        <v>0</v>
      </c>
      <c r="H5764" s="4" t="s">
        <v>27134</v>
      </c>
      <c r="I5764" t="s">
        <v>4013</v>
      </c>
    </row>
    <row r="5765" ht="15.75" customHeight="1" spans="1:9">
      <c r="A5765">
        <v>5764</v>
      </c>
      <c r="B5765" t="s">
        <v>32390</v>
      </c>
      <c r="C5765" t="s">
        <v>26935</v>
      </c>
      <c r="D5765" t="s">
        <v>27136</v>
      </c>
      <c r="E5765" s="4">
        <v>1.413298</v>
      </c>
      <c r="F5765" s="4">
        <v>2.0416</v>
      </c>
      <c r="G5765">
        <v>0</v>
      </c>
      <c r="H5765" s="4" t="s">
        <v>27134</v>
      </c>
      <c r="I5765" t="s">
        <v>4013</v>
      </c>
    </row>
    <row r="5766" ht="15.75" customHeight="1" spans="1:9">
      <c r="A5766">
        <v>5765</v>
      </c>
      <c r="B5766" t="s">
        <v>29497</v>
      </c>
      <c r="C5766" t="s">
        <v>26935</v>
      </c>
      <c r="D5766" t="s">
        <v>27136</v>
      </c>
      <c r="E5766" s="4">
        <v>0.883298</v>
      </c>
      <c r="F5766" s="4">
        <v>1.1122</v>
      </c>
      <c r="G5766">
        <v>0</v>
      </c>
      <c r="H5766" s="4" t="s">
        <v>27134</v>
      </c>
      <c r="I5766">
        <v>10378330013</v>
      </c>
    </row>
    <row r="5767" ht="15.75" customHeight="1" spans="1:9">
      <c r="A5767">
        <v>5766</v>
      </c>
      <c r="B5767" t="s">
        <v>32391</v>
      </c>
      <c r="C5767" t="s">
        <v>26935</v>
      </c>
      <c r="D5767" t="s">
        <v>27136</v>
      </c>
      <c r="E5767" s="4">
        <v>0.883298</v>
      </c>
      <c r="F5767" s="4">
        <v>0.7333</v>
      </c>
      <c r="G5767">
        <v>0</v>
      </c>
      <c r="H5767" s="4" t="s">
        <v>27134</v>
      </c>
      <c r="I5767">
        <v>10378330013</v>
      </c>
    </row>
    <row r="5768" ht="15.75" customHeight="1" spans="1:9">
      <c r="A5768">
        <v>5767</v>
      </c>
      <c r="B5768" t="s">
        <v>32392</v>
      </c>
      <c r="C5768" t="s">
        <v>26935</v>
      </c>
      <c r="D5768" t="s">
        <v>27662</v>
      </c>
      <c r="E5768" s="4">
        <v>0.5088</v>
      </c>
      <c r="F5768" s="4">
        <v>0.4704</v>
      </c>
      <c r="G5768">
        <v>1</v>
      </c>
      <c r="H5768" s="4" t="s">
        <v>27134</v>
      </c>
      <c r="I5768">
        <v>80163570002</v>
      </c>
    </row>
    <row r="5769" ht="15.75" customHeight="1" spans="1:9">
      <c r="A5769">
        <v>5768</v>
      </c>
      <c r="B5769" t="s">
        <v>32393</v>
      </c>
      <c r="C5769" t="s">
        <v>26935</v>
      </c>
      <c r="D5769" t="s">
        <v>27662</v>
      </c>
      <c r="E5769" s="4">
        <v>2.65</v>
      </c>
      <c r="F5769" s="4">
        <v>3.7219</v>
      </c>
      <c r="G5769">
        <v>1</v>
      </c>
      <c r="H5769" s="4" t="s">
        <v>27134</v>
      </c>
      <c r="I5769">
        <v>80163570014</v>
      </c>
    </row>
    <row r="5770" ht="15.75" customHeight="1" spans="1:9">
      <c r="A5770">
        <v>5769</v>
      </c>
      <c r="B5770" t="s">
        <v>32394</v>
      </c>
      <c r="C5770" t="s">
        <v>26920</v>
      </c>
      <c r="D5770" t="s">
        <v>27327</v>
      </c>
      <c r="E5770" s="4">
        <v>3.392</v>
      </c>
      <c r="F5770" s="4">
        <v>3.3923</v>
      </c>
      <c r="G5770">
        <v>5.682</v>
      </c>
      <c r="H5770" s="4" t="s">
        <v>26929</v>
      </c>
      <c r="I5770" s="7">
        <v>1038700000000</v>
      </c>
    </row>
    <row r="5771" ht="15.75" customHeight="1" spans="1:9">
      <c r="A5771">
        <v>5770</v>
      </c>
      <c r="B5771" t="s">
        <v>32395</v>
      </c>
      <c r="C5771" t="s">
        <v>26920</v>
      </c>
      <c r="D5771" t="s">
        <v>27569</v>
      </c>
      <c r="E5771" s="4">
        <v>37.0046</v>
      </c>
      <c r="F5771" s="4">
        <v>35.6082</v>
      </c>
      <c r="G5771">
        <v>0</v>
      </c>
      <c r="H5771" s="4" t="s">
        <v>27398</v>
      </c>
      <c r="I5771" s="7">
        <v>1130000000000</v>
      </c>
    </row>
    <row r="5772" ht="15.75" customHeight="1" spans="1:9">
      <c r="A5772">
        <v>5771</v>
      </c>
      <c r="B5772" t="s">
        <v>32396</v>
      </c>
      <c r="C5772" t="s">
        <v>26920</v>
      </c>
      <c r="D5772" t="s">
        <v>32397</v>
      </c>
      <c r="E5772" s="4">
        <v>3.162298</v>
      </c>
      <c r="F5772" s="4">
        <v>3.043</v>
      </c>
      <c r="G5772">
        <v>6.3217</v>
      </c>
      <c r="H5772" s="4" t="s">
        <v>27398</v>
      </c>
      <c r="I5772" s="7">
        <v>1034100000000</v>
      </c>
    </row>
    <row r="5773" ht="15.75" customHeight="1" spans="1:9">
      <c r="A5773">
        <v>5772</v>
      </c>
      <c r="B5773" t="s">
        <v>32398</v>
      </c>
      <c r="C5773" t="s">
        <v>26920</v>
      </c>
      <c r="D5773" t="s">
        <v>29990</v>
      </c>
      <c r="E5773" s="4">
        <v>0.87132</v>
      </c>
      <c r="F5773" s="4">
        <v>0.8713</v>
      </c>
      <c r="G5773">
        <v>0</v>
      </c>
      <c r="H5773" s="4" t="s">
        <v>26933</v>
      </c>
      <c r="I5773" s="7">
        <v>1039400000000</v>
      </c>
    </row>
    <row r="5774" ht="15.75" customHeight="1" spans="1:9">
      <c r="A5774">
        <v>5773</v>
      </c>
      <c r="B5774" t="s">
        <v>32399</v>
      </c>
      <c r="C5774" t="s">
        <v>26920</v>
      </c>
      <c r="D5774" t="s">
        <v>27604</v>
      </c>
      <c r="E5774" s="4">
        <v>0.1908</v>
      </c>
      <c r="F5774" s="4">
        <v>0.191</v>
      </c>
      <c r="G5774">
        <v>3.2453</v>
      </c>
      <c r="H5774" s="4" t="s">
        <v>26943</v>
      </c>
      <c r="I5774" s="7">
        <v>1356910000000</v>
      </c>
    </row>
    <row r="5775" ht="15.75" customHeight="1" spans="1:9">
      <c r="A5775">
        <v>5774</v>
      </c>
      <c r="B5775" t="s">
        <v>32400</v>
      </c>
      <c r="C5775" t="s">
        <v>26920</v>
      </c>
      <c r="D5775" t="s">
        <v>27604</v>
      </c>
      <c r="E5775" s="4">
        <v>0.535618</v>
      </c>
      <c r="F5775" s="4">
        <v>0.5154</v>
      </c>
      <c r="G5775">
        <v>0</v>
      </c>
      <c r="H5775" s="4" t="s">
        <v>26933</v>
      </c>
      <c r="I5775" s="7">
        <v>1356900000000</v>
      </c>
    </row>
    <row r="5776" ht="15.75" customHeight="1" spans="1:9">
      <c r="A5776">
        <v>5775</v>
      </c>
      <c r="B5776" t="s">
        <v>32401</v>
      </c>
      <c r="C5776" t="s">
        <v>26920</v>
      </c>
      <c r="D5776" t="s">
        <v>28213</v>
      </c>
      <c r="E5776" s="4">
        <v>2.646184</v>
      </c>
      <c r="F5776" s="4">
        <v>2.5464</v>
      </c>
      <c r="G5776">
        <v>4.2054</v>
      </c>
      <c r="H5776" s="4" t="s">
        <v>26933</v>
      </c>
      <c r="I5776" s="7">
        <v>1097400000000</v>
      </c>
    </row>
    <row r="5777" ht="15.75" customHeight="1" spans="1:9">
      <c r="A5777">
        <v>5776</v>
      </c>
      <c r="B5777" t="s">
        <v>32402</v>
      </c>
      <c r="C5777" t="s">
        <v>26920</v>
      </c>
      <c r="D5777" t="s">
        <v>28224</v>
      </c>
      <c r="E5777" s="4">
        <v>1.338038</v>
      </c>
      <c r="F5777" s="4">
        <v>1.2876</v>
      </c>
      <c r="G5777">
        <v>2.0133</v>
      </c>
      <c r="H5777" s="4" t="s">
        <v>26933</v>
      </c>
      <c r="I5777" s="7">
        <v>1161800000000</v>
      </c>
    </row>
    <row r="5778" ht="15.75" customHeight="1" spans="1:9">
      <c r="A5778">
        <v>5777</v>
      </c>
      <c r="B5778" t="s">
        <v>32403</v>
      </c>
      <c r="C5778" t="s">
        <v>26920</v>
      </c>
      <c r="D5778" t="s">
        <v>27116</v>
      </c>
      <c r="E5778" s="4">
        <v>0.02544</v>
      </c>
      <c r="F5778" s="4">
        <v>0.0318</v>
      </c>
      <c r="G5778">
        <v>0.2619</v>
      </c>
      <c r="H5778" s="4" t="s">
        <v>26925</v>
      </c>
      <c r="I5778" s="7">
        <v>1057100000000</v>
      </c>
    </row>
    <row r="5779" ht="15.75" customHeight="1" spans="1:9">
      <c r="A5779">
        <v>5778</v>
      </c>
      <c r="B5779" t="s">
        <v>31452</v>
      </c>
      <c r="C5779" t="s">
        <v>26935</v>
      </c>
      <c r="D5779" t="s">
        <v>28240</v>
      </c>
      <c r="E5779" s="4">
        <v>0.636</v>
      </c>
      <c r="F5779" s="4">
        <v>0.505</v>
      </c>
      <c r="G5779">
        <v>1</v>
      </c>
      <c r="H5779" s="4" t="s">
        <v>27134</v>
      </c>
      <c r="I5779">
        <v>10237610059</v>
      </c>
    </row>
    <row r="5780" ht="15.75" customHeight="1" spans="1:9">
      <c r="A5780">
        <v>5779</v>
      </c>
      <c r="B5780" t="s">
        <v>31451</v>
      </c>
      <c r="C5780" t="s">
        <v>26935</v>
      </c>
      <c r="D5780" t="s">
        <v>28240</v>
      </c>
      <c r="E5780" s="4">
        <v>0.742</v>
      </c>
      <c r="F5780" s="4">
        <v>0.65</v>
      </c>
      <c r="G5780">
        <v>1</v>
      </c>
      <c r="H5780" s="4" t="s">
        <v>27134</v>
      </c>
      <c r="I5780">
        <v>10237610059</v>
      </c>
    </row>
    <row r="5781" ht="15.75" customHeight="1" spans="1:9">
      <c r="A5781">
        <v>5780</v>
      </c>
      <c r="B5781" t="s">
        <v>28867</v>
      </c>
      <c r="C5781" t="s">
        <v>26920</v>
      </c>
      <c r="D5781" t="s">
        <v>26921</v>
      </c>
      <c r="E5781" s="4">
        <v>0.208184</v>
      </c>
      <c r="F5781" s="4">
        <v>0.2082</v>
      </c>
      <c r="G5781">
        <v>0.2767</v>
      </c>
      <c r="H5781" s="4" t="s">
        <v>26933</v>
      </c>
      <c r="I5781" s="7">
        <v>1356900000000</v>
      </c>
    </row>
    <row r="5782" ht="15.75" customHeight="1" spans="1:9">
      <c r="A5782">
        <v>5781</v>
      </c>
      <c r="B5782" t="s">
        <v>32404</v>
      </c>
      <c r="C5782" t="s">
        <v>26931</v>
      </c>
      <c r="D5782" t="s">
        <v>27085</v>
      </c>
      <c r="E5782" s="4">
        <v>0.53424</v>
      </c>
      <c r="F5782" s="4">
        <v>0.5342</v>
      </c>
      <c r="G5782">
        <v>0</v>
      </c>
      <c r="H5782" s="4" t="s">
        <v>26952</v>
      </c>
      <c r="I5782" t="s">
        <v>4013</v>
      </c>
    </row>
    <row r="5783" ht="15.75" customHeight="1" spans="1:9">
      <c r="A5783">
        <v>5782</v>
      </c>
      <c r="B5783" t="s">
        <v>32405</v>
      </c>
      <c r="C5783" t="s">
        <v>26920</v>
      </c>
      <c r="D5783" t="s">
        <v>27688</v>
      </c>
      <c r="E5783" s="4">
        <v>0.068476</v>
      </c>
      <c r="F5783" s="4">
        <v>0.0658</v>
      </c>
      <c r="G5783">
        <v>0.04</v>
      </c>
      <c r="H5783" s="4" t="s">
        <v>26943</v>
      </c>
      <c r="I5783" s="7">
        <v>1508700000000</v>
      </c>
    </row>
    <row r="5784" ht="15.75" customHeight="1" spans="1:9">
      <c r="A5784">
        <v>5783</v>
      </c>
      <c r="B5784" t="s">
        <v>32406</v>
      </c>
      <c r="C5784" t="s">
        <v>26920</v>
      </c>
      <c r="D5784" t="s">
        <v>28910</v>
      </c>
      <c r="E5784" s="4">
        <v>0.3498</v>
      </c>
      <c r="F5784" s="4">
        <v>0.3498</v>
      </c>
      <c r="G5784">
        <v>0.47</v>
      </c>
      <c r="H5784" s="4" t="s">
        <v>26943</v>
      </c>
      <c r="I5784" s="7">
        <v>1055000000000</v>
      </c>
    </row>
    <row r="5785" ht="15.75" customHeight="1" spans="1:9">
      <c r="A5785">
        <v>5784</v>
      </c>
      <c r="B5785" t="s">
        <v>32407</v>
      </c>
      <c r="C5785" t="s">
        <v>26935</v>
      </c>
      <c r="D5785" t="s">
        <v>27138</v>
      </c>
      <c r="E5785" s="4">
        <v>0</v>
      </c>
      <c r="F5785" s="4">
        <v>0.0001</v>
      </c>
      <c r="G5785">
        <v>1</v>
      </c>
      <c r="H5785" s="4" t="s">
        <v>27134</v>
      </c>
      <c r="I5785" t="s">
        <v>4013</v>
      </c>
    </row>
    <row r="5786" ht="15.75" customHeight="1" spans="1:9">
      <c r="A5786">
        <v>5785</v>
      </c>
      <c r="B5786" t="s">
        <v>32408</v>
      </c>
      <c r="C5786" t="s">
        <v>26935</v>
      </c>
      <c r="D5786" t="s">
        <v>27138</v>
      </c>
      <c r="E5786" s="4">
        <v>0</v>
      </c>
      <c r="F5786" s="4">
        <v>0.0001</v>
      </c>
      <c r="G5786">
        <v>1</v>
      </c>
      <c r="H5786" s="4" t="s">
        <v>27134</v>
      </c>
      <c r="I5786" t="s">
        <v>4013</v>
      </c>
    </row>
    <row r="5787" ht="15.75" customHeight="1" spans="1:9">
      <c r="A5787">
        <v>5786</v>
      </c>
      <c r="B5787" t="s">
        <v>32409</v>
      </c>
      <c r="C5787" t="s">
        <v>26935</v>
      </c>
      <c r="D5787" t="s">
        <v>27138</v>
      </c>
      <c r="E5787" s="4">
        <v>0</v>
      </c>
      <c r="F5787" s="4">
        <v>0.0001</v>
      </c>
      <c r="G5787">
        <v>1</v>
      </c>
      <c r="H5787" s="4" t="s">
        <v>27134</v>
      </c>
      <c r="I5787" t="s">
        <v>4013</v>
      </c>
    </row>
    <row r="5788" ht="15.75" customHeight="1" spans="1:9">
      <c r="A5788">
        <v>5787</v>
      </c>
      <c r="B5788" t="s">
        <v>28600</v>
      </c>
      <c r="C5788" t="s">
        <v>26935</v>
      </c>
      <c r="D5788" t="s">
        <v>27153</v>
      </c>
      <c r="E5788" s="4">
        <v>0</v>
      </c>
      <c r="F5788" s="4">
        <v>1.0049</v>
      </c>
      <c r="G5788">
        <v>0</v>
      </c>
      <c r="H5788" s="4" t="s">
        <v>27134</v>
      </c>
      <c r="I5788">
        <v>10237580014</v>
      </c>
    </row>
    <row r="5789" ht="15.75" customHeight="1" spans="1:9">
      <c r="A5789">
        <v>5788</v>
      </c>
      <c r="B5789" t="s">
        <v>32410</v>
      </c>
      <c r="C5789" t="s">
        <v>26920</v>
      </c>
      <c r="D5789" t="s">
        <v>26921</v>
      </c>
      <c r="E5789" s="4">
        <v>19.52785</v>
      </c>
      <c r="F5789" s="4">
        <v>18.9752</v>
      </c>
      <c r="G5789">
        <v>30.24</v>
      </c>
      <c r="H5789" s="4" t="s">
        <v>26952</v>
      </c>
      <c r="I5789" s="7">
        <v>1023510000000</v>
      </c>
    </row>
    <row r="5790" ht="15.75" customHeight="1" spans="1:9">
      <c r="A5790">
        <v>5789</v>
      </c>
      <c r="B5790" t="s">
        <v>32411</v>
      </c>
      <c r="C5790" t="s">
        <v>26931</v>
      </c>
      <c r="D5790" t="s">
        <v>28213</v>
      </c>
      <c r="E5790" s="4">
        <v>0.4876</v>
      </c>
      <c r="F5790" s="4">
        <v>0.5714</v>
      </c>
      <c r="G5790">
        <v>1.5426</v>
      </c>
      <c r="H5790" s="4" t="s">
        <v>26943</v>
      </c>
      <c r="I5790" s="7">
        <v>1097400000000</v>
      </c>
    </row>
    <row r="5791" ht="15.75" customHeight="1" spans="1:9">
      <c r="A5791">
        <v>5790</v>
      </c>
      <c r="B5791" t="s">
        <v>32412</v>
      </c>
      <c r="C5791" t="s">
        <v>26935</v>
      </c>
      <c r="D5791" t="s">
        <v>29616</v>
      </c>
      <c r="E5791" s="4">
        <v>0</v>
      </c>
      <c r="F5791" s="4">
        <v>0.2</v>
      </c>
      <c r="G5791">
        <v>0.1187</v>
      </c>
      <c r="H5791" s="4" t="s">
        <v>27073</v>
      </c>
      <c r="I5791" t="s">
        <v>4013</v>
      </c>
    </row>
    <row r="5792" ht="15.75" customHeight="1" spans="1:9">
      <c r="A5792">
        <v>5791</v>
      </c>
      <c r="B5792" t="s">
        <v>29562</v>
      </c>
      <c r="C5792" t="s">
        <v>26935</v>
      </c>
      <c r="D5792" t="s">
        <v>31301</v>
      </c>
      <c r="E5792" s="4">
        <v>0.1537</v>
      </c>
      <c r="F5792" s="4">
        <v>0.1479</v>
      </c>
      <c r="G5792">
        <v>0</v>
      </c>
      <c r="H5792" s="4" t="s">
        <v>27132</v>
      </c>
      <c r="I5792" t="s">
        <v>4013</v>
      </c>
    </row>
    <row r="5793" ht="15.75" customHeight="1" spans="1:9">
      <c r="A5793">
        <v>5792</v>
      </c>
      <c r="B5793" t="s">
        <v>32413</v>
      </c>
      <c r="C5793" t="s">
        <v>26931</v>
      </c>
      <c r="D5793" t="s">
        <v>28517</v>
      </c>
      <c r="E5793" s="4">
        <v>0.106848</v>
      </c>
      <c r="F5793" s="4">
        <v>0.0813</v>
      </c>
      <c r="G5793">
        <v>1.6053</v>
      </c>
      <c r="H5793" s="4" t="s">
        <v>26952</v>
      </c>
      <c r="I5793" s="7">
        <v>1565100000000</v>
      </c>
    </row>
    <row r="5794" ht="15.75" customHeight="1" spans="1:9">
      <c r="A5794">
        <v>5793</v>
      </c>
      <c r="B5794" t="s">
        <v>32222</v>
      </c>
      <c r="C5794" t="s">
        <v>26931</v>
      </c>
      <c r="D5794" t="s">
        <v>28213</v>
      </c>
      <c r="E5794" s="4">
        <v>1.56509</v>
      </c>
      <c r="F5794" s="4">
        <v>0.2205</v>
      </c>
      <c r="G5794">
        <v>2.831</v>
      </c>
      <c r="H5794" s="4" t="s">
        <v>26943</v>
      </c>
      <c r="I5794" s="7">
        <v>1097400000000</v>
      </c>
    </row>
    <row r="5795" ht="15.75" customHeight="1" spans="1:9">
      <c r="A5795">
        <v>5794</v>
      </c>
      <c r="B5795" t="s">
        <v>32414</v>
      </c>
      <c r="C5795" t="s">
        <v>26920</v>
      </c>
      <c r="D5795" t="s">
        <v>27327</v>
      </c>
      <c r="E5795" s="4">
        <v>3.816</v>
      </c>
      <c r="F5795" s="4">
        <v>1.696</v>
      </c>
      <c r="G5795">
        <v>75</v>
      </c>
      <c r="H5795" s="4" t="s">
        <v>26925</v>
      </c>
      <c r="I5795" s="7">
        <v>1038700000000</v>
      </c>
    </row>
    <row r="5796" ht="15.75" customHeight="1" spans="1:9">
      <c r="A5796">
        <v>5795</v>
      </c>
      <c r="B5796" t="s">
        <v>32415</v>
      </c>
      <c r="C5796" t="s">
        <v>26935</v>
      </c>
      <c r="D5796" t="s">
        <v>32416</v>
      </c>
      <c r="E5796" s="4">
        <v>0.613528</v>
      </c>
      <c r="F5796" s="4">
        <v>0.5426</v>
      </c>
      <c r="G5796">
        <v>0</v>
      </c>
      <c r="H5796" s="4" t="s">
        <v>27068</v>
      </c>
      <c r="I5796" t="s">
        <v>4013</v>
      </c>
    </row>
    <row r="5797" ht="15.75" customHeight="1" spans="1:9">
      <c r="A5797">
        <v>5796</v>
      </c>
      <c r="B5797" t="s">
        <v>32417</v>
      </c>
      <c r="C5797" t="s">
        <v>26935</v>
      </c>
      <c r="D5797" t="s">
        <v>32416</v>
      </c>
      <c r="E5797" s="4">
        <v>0.20617</v>
      </c>
      <c r="F5797" s="4">
        <v>0.16</v>
      </c>
      <c r="G5797">
        <v>0</v>
      </c>
      <c r="H5797" s="4" t="s">
        <v>27068</v>
      </c>
      <c r="I5797" t="s">
        <v>4013</v>
      </c>
    </row>
    <row r="5798" ht="15.75" customHeight="1" spans="1:9">
      <c r="A5798">
        <v>5797</v>
      </c>
      <c r="B5798" t="s">
        <v>32418</v>
      </c>
      <c r="C5798" t="s">
        <v>26931</v>
      </c>
      <c r="D5798" t="s">
        <v>27009</v>
      </c>
      <c r="E5798" s="4">
        <v>1.1872</v>
      </c>
      <c r="F5798" s="4">
        <v>1.1872</v>
      </c>
      <c r="G5798">
        <v>15.1774</v>
      </c>
      <c r="H5798" s="4" t="s">
        <v>26925</v>
      </c>
      <c r="I5798" s="7">
        <v>1029800000000</v>
      </c>
    </row>
    <row r="5799" ht="15.75" customHeight="1" spans="1:9">
      <c r="A5799">
        <v>5798</v>
      </c>
      <c r="B5799" t="s">
        <v>32419</v>
      </c>
      <c r="C5799" t="s">
        <v>26920</v>
      </c>
      <c r="D5799" t="s">
        <v>26964</v>
      </c>
      <c r="E5799" s="4">
        <v>0</v>
      </c>
      <c r="F5799" s="4">
        <v>0.2798</v>
      </c>
      <c r="G5799">
        <v>1</v>
      </c>
      <c r="H5799" s="4" t="s">
        <v>26943</v>
      </c>
      <c r="I5799" t="s">
        <v>4013</v>
      </c>
    </row>
    <row r="5800" ht="15.75" customHeight="1" spans="1:9">
      <c r="A5800">
        <v>5799</v>
      </c>
      <c r="B5800" t="s">
        <v>32420</v>
      </c>
      <c r="C5800" t="s">
        <v>26920</v>
      </c>
      <c r="D5800" t="s">
        <v>26964</v>
      </c>
      <c r="E5800" s="4">
        <v>0</v>
      </c>
      <c r="F5800" s="4">
        <v>1.3</v>
      </c>
      <c r="G5800">
        <v>1</v>
      </c>
      <c r="H5800" s="4" t="s">
        <v>26943</v>
      </c>
      <c r="I5800" t="s">
        <v>4013</v>
      </c>
    </row>
    <row r="5801" ht="15.75" customHeight="1" spans="1:9">
      <c r="A5801">
        <v>5800</v>
      </c>
      <c r="B5801" t="s">
        <v>32421</v>
      </c>
      <c r="C5801" t="s">
        <v>26920</v>
      </c>
      <c r="D5801" t="s">
        <v>26964</v>
      </c>
      <c r="E5801" s="4">
        <v>0</v>
      </c>
      <c r="F5801" s="4">
        <v>0.282</v>
      </c>
      <c r="G5801">
        <v>1</v>
      </c>
      <c r="H5801" s="4" t="s">
        <v>26943</v>
      </c>
      <c r="I5801" t="s">
        <v>4013</v>
      </c>
    </row>
    <row r="5802" ht="15.75" customHeight="1" spans="1:9">
      <c r="A5802">
        <v>5801</v>
      </c>
      <c r="B5802" t="s">
        <v>32422</v>
      </c>
      <c r="C5802" t="s">
        <v>26920</v>
      </c>
      <c r="D5802" t="s">
        <v>26964</v>
      </c>
      <c r="E5802" s="4">
        <v>0</v>
      </c>
      <c r="F5802" s="4">
        <v>0.2559</v>
      </c>
      <c r="G5802">
        <v>1</v>
      </c>
      <c r="H5802" s="4" t="s">
        <v>26943</v>
      </c>
      <c r="I5802" t="s">
        <v>4013</v>
      </c>
    </row>
    <row r="5803" ht="15.75" customHeight="1" spans="1:9">
      <c r="A5803">
        <v>5802</v>
      </c>
      <c r="B5803" t="s">
        <v>32423</v>
      </c>
      <c r="C5803" t="s">
        <v>26920</v>
      </c>
      <c r="D5803" t="s">
        <v>26964</v>
      </c>
      <c r="E5803" s="4">
        <v>0</v>
      </c>
      <c r="F5803" s="4">
        <v>0.2388</v>
      </c>
      <c r="G5803">
        <v>1</v>
      </c>
      <c r="H5803" s="4" t="s">
        <v>26943</v>
      </c>
      <c r="I5803" t="s">
        <v>4013</v>
      </c>
    </row>
    <row r="5804" ht="15.75" customHeight="1" spans="1:9">
      <c r="A5804">
        <v>5803</v>
      </c>
      <c r="B5804" t="s">
        <v>32424</v>
      </c>
      <c r="C5804" t="s">
        <v>26920</v>
      </c>
      <c r="D5804" t="s">
        <v>26964</v>
      </c>
      <c r="E5804" s="4">
        <v>0</v>
      </c>
      <c r="F5804" s="4">
        <v>0.38</v>
      </c>
      <c r="G5804">
        <v>1</v>
      </c>
      <c r="H5804" s="4" t="s">
        <v>26943</v>
      </c>
      <c r="I5804" t="s">
        <v>4013</v>
      </c>
    </row>
    <row r="5805" ht="15.75" customHeight="1" spans="1:9">
      <c r="A5805">
        <v>5804</v>
      </c>
      <c r="B5805" t="s">
        <v>32425</v>
      </c>
      <c r="C5805" t="s">
        <v>26920</v>
      </c>
      <c r="D5805" t="s">
        <v>31364</v>
      </c>
      <c r="E5805" s="4">
        <v>0.570386</v>
      </c>
      <c r="F5805" s="4">
        <v>0.5489</v>
      </c>
      <c r="G5805">
        <v>0.7311</v>
      </c>
      <c r="H5805" s="4" t="s">
        <v>26943</v>
      </c>
      <c r="I5805" s="7">
        <v>1004700000000</v>
      </c>
    </row>
    <row r="5806" ht="15.75" customHeight="1" spans="1:9">
      <c r="A5806">
        <v>5805</v>
      </c>
      <c r="B5806" t="s">
        <v>32426</v>
      </c>
      <c r="C5806" t="s">
        <v>26920</v>
      </c>
      <c r="D5806" t="s">
        <v>26964</v>
      </c>
      <c r="E5806" s="4">
        <v>0</v>
      </c>
      <c r="F5806" s="4">
        <v>0.57</v>
      </c>
      <c r="G5806">
        <v>1</v>
      </c>
      <c r="H5806" s="4" t="s">
        <v>26943</v>
      </c>
      <c r="I5806" t="s">
        <v>4013</v>
      </c>
    </row>
    <row r="5807" ht="15.75" customHeight="1" spans="1:9">
      <c r="A5807">
        <v>5806</v>
      </c>
      <c r="B5807" t="s">
        <v>32427</v>
      </c>
      <c r="C5807" t="s">
        <v>26920</v>
      </c>
      <c r="D5807" t="s">
        <v>26964</v>
      </c>
      <c r="E5807" s="4">
        <v>0</v>
      </c>
      <c r="F5807" s="4">
        <v>0.5726</v>
      </c>
      <c r="G5807">
        <v>1</v>
      </c>
      <c r="H5807" s="4" t="s">
        <v>26943</v>
      </c>
      <c r="I5807">
        <v>100470298</v>
      </c>
    </row>
    <row r="5808" ht="15.75" customHeight="1" spans="1:9">
      <c r="A5808">
        <v>5807</v>
      </c>
      <c r="B5808" t="s">
        <v>32428</v>
      </c>
      <c r="C5808" t="s">
        <v>26920</v>
      </c>
      <c r="D5808" t="s">
        <v>26964</v>
      </c>
      <c r="E5808" s="4">
        <v>0</v>
      </c>
      <c r="F5808" s="4">
        <v>0.099</v>
      </c>
      <c r="G5808">
        <v>1</v>
      </c>
      <c r="H5808" s="4" t="s">
        <v>26943</v>
      </c>
      <c r="I5808" t="s">
        <v>4013</v>
      </c>
    </row>
    <row r="5809" ht="15.75" customHeight="1" spans="1:9">
      <c r="A5809">
        <v>5808</v>
      </c>
      <c r="B5809" t="s">
        <v>32429</v>
      </c>
      <c r="C5809" t="s">
        <v>26920</v>
      </c>
      <c r="D5809" t="s">
        <v>26964</v>
      </c>
      <c r="E5809" s="4">
        <v>0</v>
      </c>
      <c r="F5809" s="4">
        <v>0.2237</v>
      </c>
      <c r="G5809">
        <v>1</v>
      </c>
      <c r="H5809" s="4" t="s">
        <v>26943</v>
      </c>
      <c r="I5809" t="s">
        <v>4013</v>
      </c>
    </row>
    <row r="5810" ht="15.75" customHeight="1" spans="1:9">
      <c r="A5810">
        <v>5809</v>
      </c>
      <c r="B5810" t="s">
        <v>29044</v>
      </c>
      <c r="C5810" t="s">
        <v>26920</v>
      </c>
      <c r="D5810" t="s">
        <v>26964</v>
      </c>
      <c r="E5810" s="4">
        <v>0</v>
      </c>
      <c r="F5810" s="4">
        <v>1.1576</v>
      </c>
      <c r="G5810">
        <v>1</v>
      </c>
      <c r="H5810" s="4" t="s">
        <v>26943</v>
      </c>
      <c r="I5810" t="s">
        <v>4013</v>
      </c>
    </row>
    <row r="5811" ht="15.75" customHeight="1" spans="1:9">
      <c r="A5811">
        <v>5810</v>
      </c>
      <c r="B5811" t="s">
        <v>27488</v>
      </c>
      <c r="C5811" t="s">
        <v>26920</v>
      </c>
      <c r="D5811" t="s">
        <v>26964</v>
      </c>
      <c r="E5811" s="4">
        <v>0</v>
      </c>
      <c r="F5811" s="4">
        <v>0.3963</v>
      </c>
      <c r="G5811">
        <v>1</v>
      </c>
      <c r="H5811" s="4" t="s">
        <v>26943</v>
      </c>
      <c r="I5811" t="s">
        <v>4013</v>
      </c>
    </row>
    <row r="5812" ht="15.75" customHeight="1" spans="1:9">
      <c r="A5812">
        <v>5811</v>
      </c>
      <c r="B5812" t="s">
        <v>32430</v>
      </c>
      <c r="C5812" t="s">
        <v>26920</v>
      </c>
      <c r="D5812" t="s">
        <v>26964</v>
      </c>
      <c r="E5812" s="4">
        <v>0</v>
      </c>
      <c r="F5812" s="4">
        <v>0.1916</v>
      </c>
      <c r="G5812">
        <v>1</v>
      </c>
      <c r="H5812" s="4" t="s">
        <v>26943</v>
      </c>
      <c r="I5812" t="s">
        <v>4013</v>
      </c>
    </row>
    <row r="5813" ht="15.75" customHeight="1" spans="1:9">
      <c r="A5813">
        <v>5812</v>
      </c>
      <c r="B5813" t="s">
        <v>32431</v>
      </c>
      <c r="C5813" t="s">
        <v>26920</v>
      </c>
      <c r="D5813" t="s">
        <v>26964</v>
      </c>
      <c r="E5813" s="4">
        <v>0</v>
      </c>
      <c r="F5813" s="4">
        <v>0.1836</v>
      </c>
      <c r="G5813">
        <v>1</v>
      </c>
      <c r="H5813" s="4" t="s">
        <v>26943</v>
      </c>
      <c r="I5813" t="s">
        <v>4013</v>
      </c>
    </row>
    <row r="5814" ht="15.75" customHeight="1" spans="1:9">
      <c r="A5814">
        <v>5813</v>
      </c>
      <c r="B5814" t="s">
        <v>28591</v>
      </c>
      <c r="C5814" t="s">
        <v>26920</v>
      </c>
      <c r="D5814" t="s">
        <v>26964</v>
      </c>
      <c r="E5814" s="4">
        <v>0</v>
      </c>
      <c r="F5814" s="4">
        <v>0.3591</v>
      </c>
      <c r="G5814">
        <v>1</v>
      </c>
      <c r="H5814" s="4" t="s">
        <v>26943</v>
      </c>
      <c r="I5814" t="s">
        <v>4013</v>
      </c>
    </row>
    <row r="5815" ht="15.75" customHeight="1" spans="1:9">
      <c r="A5815">
        <v>5814</v>
      </c>
      <c r="B5815" t="s">
        <v>32432</v>
      </c>
      <c r="C5815" t="s">
        <v>26935</v>
      </c>
      <c r="D5815" t="s">
        <v>26964</v>
      </c>
      <c r="E5815" s="4">
        <v>0</v>
      </c>
      <c r="F5815" s="4">
        <v>0.1143</v>
      </c>
      <c r="G5815">
        <v>1</v>
      </c>
      <c r="H5815" s="4" t="s">
        <v>32433</v>
      </c>
      <c r="I5815" t="s">
        <v>4013</v>
      </c>
    </row>
    <row r="5816" ht="15.75" customHeight="1" spans="1:9">
      <c r="A5816">
        <v>5815</v>
      </c>
      <c r="B5816" t="s">
        <v>32434</v>
      </c>
      <c r="C5816" t="s">
        <v>26935</v>
      </c>
      <c r="D5816" t="s">
        <v>26964</v>
      </c>
      <c r="E5816" s="4">
        <v>0</v>
      </c>
      <c r="F5816" s="4">
        <v>0.1142</v>
      </c>
      <c r="G5816">
        <v>1</v>
      </c>
      <c r="H5816" s="4" t="s">
        <v>32433</v>
      </c>
      <c r="I5816" t="s">
        <v>4013</v>
      </c>
    </row>
    <row r="5817" ht="15.75" customHeight="1" spans="1:9">
      <c r="A5817">
        <v>5816</v>
      </c>
      <c r="B5817" t="s">
        <v>32435</v>
      </c>
      <c r="C5817" t="s">
        <v>26935</v>
      </c>
      <c r="D5817" t="s">
        <v>26964</v>
      </c>
      <c r="E5817" s="4">
        <v>0</v>
      </c>
      <c r="F5817" s="4">
        <v>0.1</v>
      </c>
      <c r="G5817">
        <v>1</v>
      </c>
      <c r="H5817" s="4" t="s">
        <v>32433</v>
      </c>
      <c r="I5817" t="s">
        <v>4013</v>
      </c>
    </row>
    <row r="5818" ht="15.75" customHeight="1" spans="1:9">
      <c r="A5818">
        <v>5817</v>
      </c>
      <c r="B5818" t="s">
        <v>32436</v>
      </c>
      <c r="C5818" t="s">
        <v>26935</v>
      </c>
      <c r="D5818" t="s">
        <v>26964</v>
      </c>
      <c r="E5818" s="4">
        <v>0</v>
      </c>
      <c r="F5818" s="4">
        <v>0.1</v>
      </c>
      <c r="G5818">
        <v>1</v>
      </c>
      <c r="H5818" s="4" t="s">
        <v>32433</v>
      </c>
      <c r="I5818" t="s">
        <v>4013</v>
      </c>
    </row>
    <row r="5819" ht="15.75" customHeight="1" spans="1:9">
      <c r="A5819">
        <v>5818</v>
      </c>
      <c r="B5819" t="s">
        <v>32437</v>
      </c>
      <c r="C5819" t="s">
        <v>26935</v>
      </c>
      <c r="D5819" t="s">
        <v>26964</v>
      </c>
      <c r="E5819" s="4">
        <v>0</v>
      </c>
      <c r="F5819" s="4">
        <v>0.1</v>
      </c>
      <c r="G5819">
        <v>1</v>
      </c>
      <c r="H5819" s="4" t="s">
        <v>32433</v>
      </c>
      <c r="I5819" t="s">
        <v>4013</v>
      </c>
    </row>
    <row r="5820" ht="15.75" customHeight="1" spans="1:9">
      <c r="A5820">
        <v>5819</v>
      </c>
      <c r="B5820" t="s">
        <v>32438</v>
      </c>
      <c r="C5820" t="s">
        <v>26935</v>
      </c>
      <c r="D5820" t="s">
        <v>26964</v>
      </c>
      <c r="E5820" s="4">
        <v>0</v>
      </c>
      <c r="F5820" s="4">
        <v>3.55</v>
      </c>
      <c r="G5820">
        <v>1</v>
      </c>
      <c r="H5820" s="4" t="s">
        <v>32433</v>
      </c>
      <c r="I5820" t="s">
        <v>4013</v>
      </c>
    </row>
    <row r="5821" ht="15.75" customHeight="1" spans="1:9">
      <c r="A5821">
        <v>5820</v>
      </c>
      <c r="B5821" t="s">
        <v>32439</v>
      </c>
      <c r="C5821" t="s">
        <v>26935</v>
      </c>
      <c r="D5821" t="s">
        <v>26964</v>
      </c>
      <c r="E5821" s="4">
        <v>0</v>
      </c>
      <c r="F5821" s="4">
        <v>1</v>
      </c>
      <c r="G5821">
        <v>1</v>
      </c>
      <c r="H5821" s="4" t="s">
        <v>32433</v>
      </c>
      <c r="I5821" t="s">
        <v>4013</v>
      </c>
    </row>
    <row r="5822" ht="15.75" customHeight="1" spans="1:9">
      <c r="A5822">
        <v>5821</v>
      </c>
      <c r="B5822" t="s">
        <v>32440</v>
      </c>
      <c r="C5822" t="s">
        <v>26920</v>
      </c>
      <c r="D5822" t="s">
        <v>26966</v>
      </c>
      <c r="E5822" s="4">
        <v>3.1588</v>
      </c>
      <c r="F5822" s="4">
        <v>4.452</v>
      </c>
      <c r="G5822">
        <v>7.3483</v>
      </c>
      <c r="H5822" s="4" t="s">
        <v>26943</v>
      </c>
      <c r="I5822" s="7">
        <v>1049700000000</v>
      </c>
    </row>
    <row r="5823" ht="15.75" customHeight="1" spans="1:9">
      <c r="A5823">
        <v>5822</v>
      </c>
      <c r="B5823" t="s">
        <v>32441</v>
      </c>
      <c r="C5823" t="s">
        <v>26920</v>
      </c>
      <c r="D5823" t="s">
        <v>26921</v>
      </c>
      <c r="E5823" s="4">
        <v>0.46375</v>
      </c>
      <c r="F5823" s="4">
        <v>1.06</v>
      </c>
      <c r="G5823">
        <v>4.655</v>
      </c>
      <c r="H5823" s="4" t="s">
        <v>26952</v>
      </c>
      <c r="I5823" s="7">
        <v>1023510000000</v>
      </c>
    </row>
    <row r="5824" ht="15.75" customHeight="1" spans="1:9">
      <c r="A5824">
        <v>5823</v>
      </c>
      <c r="B5824" t="s">
        <v>32442</v>
      </c>
      <c r="C5824" t="s">
        <v>26935</v>
      </c>
      <c r="D5824" t="s">
        <v>31254</v>
      </c>
      <c r="E5824" s="4">
        <v>6.466</v>
      </c>
      <c r="F5824" s="4">
        <v>4.4988</v>
      </c>
      <c r="G5824">
        <v>0</v>
      </c>
      <c r="H5824" s="4" t="s">
        <v>27068</v>
      </c>
      <c r="I5824" t="s">
        <v>4013</v>
      </c>
    </row>
    <row r="5825" ht="15.75" customHeight="1" spans="1:9">
      <c r="A5825">
        <v>5824</v>
      </c>
      <c r="B5825" t="s">
        <v>32443</v>
      </c>
      <c r="C5825" t="s">
        <v>26935</v>
      </c>
      <c r="D5825" t="s">
        <v>31358</v>
      </c>
      <c r="E5825" s="4">
        <v>26.5</v>
      </c>
      <c r="F5825" s="4">
        <v>20.5</v>
      </c>
      <c r="G5825">
        <v>0</v>
      </c>
      <c r="H5825" s="4" t="s">
        <v>27134</v>
      </c>
      <c r="I5825" t="s">
        <v>4013</v>
      </c>
    </row>
    <row r="5826" ht="15.75" customHeight="1" spans="1:9">
      <c r="A5826">
        <v>5825</v>
      </c>
      <c r="B5826" t="s">
        <v>32444</v>
      </c>
      <c r="C5826" t="s">
        <v>26935</v>
      </c>
      <c r="D5826" t="s">
        <v>31358</v>
      </c>
      <c r="E5826" s="4">
        <v>18.974</v>
      </c>
      <c r="F5826" s="4">
        <v>14.857</v>
      </c>
      <c r="G5826">
        <v>0</v>
      </c>
      <c r="H5826" s="4" t="s">
        <v>27134</v>
      </c>
      <c r="I5826" t="s">
        <v>4013</v>
      </c>
    </row>
    <row r="5827" ht="15.75" customHeight="1" spans="1:9">
      <c r="A5827">
        <v>5826</v>
      </c>
      <c r="B5827" t="s">
        <v>27488</v>
      </c>
      <c r="C5827" t="s">
        <v>26920</v>
      </c>
      <c r="D5827" t="s">
        <v>26921</v>
      </c>
      <c r="E5827" s="4">
        <v>0.49714</v>
      </c>
      <c r="F5827" s="4">
        <v>0.4784</v>
      </c>
      <c r="G5827">
        <v>4.047</v>
      </c>
      <c r="H5827" s="4" t="s">
        <v>26952</v>
      </c>
      <c r="I5827" s="7">
        <v>1058300000000</v>
      </c>
    </row>
    <row r="5828" ht="15.75" customHeight="1" spans="1:9">
      <c r="A5828">
        <v>5827</v>
      </c>
      <c r="B5828" t="s">
        <v>32445</v>
      </c>
      <c r="C5828" t="s">
        <v>26920</v>
      </c>
      <c r="D5828" t="s">
        <v>28140</v>
      </c>
      <c r="E5828" s="4">
        <v>1.94262667</v>
      </c>
      <c r="F5828" s="4">
        <v>1.887681</v>
      </c>
      <c r="G5828">
        <v>1.8327</v>
      </c>
      <c r="H5828" s="4" t="s">
        <v>26952</v>
      </c>
      <c r="I5828" s="7">
        <v>1058300000000</v>
      </c>
    </row>
    <row r="5829" ht="15.75" customHeight="1" spans="1:9">
      <c r="A5829">
        <v>5828</v>
      </c>
      <c r="B5829" t="s">
        <v>32446</v>
      </c>
      <c r="C5829" t="s">
        <v>26920</v>
      </c>
      <c r="D5829" t="s">
        <v>27439</v>
      </c>
      <c r="E5829" s="4">
        <v>38.111876</v>
      </c>
      <c r="F5829" s="4">
        <v>38.1118</v>
      </c>
      <c r="G5829">
        <v>118.44</v>
      </c>
      <c r="H5829" s="4" t="s">
        <v>26933</v>
      </c>
      <c r="I5829" s="7">
        <v>1010700000000</v>
      </c>
    </row>
    <row r="5830" ht="15.75" customHeight="1" spans="1:9">
      <c r="A5830">
        <v>5829</v>
      </c>
      <c r="B5830" t="s">
        <v>32447</v>
      </c>
      <c r="C5830" t="s">
        <v>26935</v>
      </c>
      <c r="D5830" t="s">
        <v>27548</v>
      </c>
      <c r="E5830" s="4">
        <v>0</v>
      </c>
      <c r="F5830" s="4">
        <v>0.0001</v>
      </c>
      <c r="G5830">
        <v>0</v>
      </c>
      <c r="H5830" s="4" t="s">
        <v>29737</v>
      </c>
      <c r="I5830" t="s">
        <v>4013</v>
      </c>
    </row>
    <row r="5831" ht="15.75" customHeight="1" spans="1:9">
      <c r="A5831">
        <v>5830</v>
      </c>
      <c r="B5831" t="s">
        <v>32448</v>
      </c>
      <c r="C5831" t="s">
        <v>26920</v>
      </c>
      <c r="D5831" t="s">
        <v>31364</v>
      </c>
      <c r="E5831" s="4">
        <v>0.19799917</v>
      </c>
      <c r="F5831" s="4">
        <v>0.3464</v>
      </c>
      <c r="G5831">
        <v>0.999</v>
      </c>
      <c r="H5831" s="4" t="s">
        <v>26952</v>
      </c>
      <c r="I5831" s="7">
        <v>1004700000000</v>
      </c>
    </row>
    <row r="5832" ht="15.75" customHeight="1" spans="1:9">
      <c r="A5832">
        <v>5831</v>
      </c>
      <c r="B5832" t="s">
        <v>32449</v>
      </c>
      <c r="C5832" t="s">
        <v>26920</v>
      </c>
      <c r="D5832" t="s">
        <v>26947</v>
      </c>
      <c r="E5832" s="4">
        <v>1.83645</v>
      </c>
      <c r="F5832" s="4">
        <v>1.7672</v>
      </c>
      <c r="G5832">
        <v>0</v>
      </c>
      <c r="H5832" s="4" t="s">
        <v>26929</v>
      </c>
      <c r="I5832" s="7">
        <v>1728700000000</v>
      </c>
    </row>
    <row r="5833" ht="15.75" customHeight="1" spans="1:9">
      <c r="A5833">
        <v>5832</v>
      </c>
      <c r="B5833" t="s">
        <v>32450</v>
      </c>
      <c r="C5833" t="s">
        <v>26935</v>
      </c>
      <c r="D5833" t="s">
        <v>26940</v>
      </c>
      <c r="E5833" s="4">
        <v>0.2332</v>
      </c>
      <c r="F5833" s="4">
        <v>0.1908</v>
      </c>
      <c r="G5833">
        <v>0.6702</v>
      </c>
      <c r="H5833" s="4" t="s">
        <v>26937</v>
      </c>
      <c r="I5833" s="7">
        <v>1134300000000</v>
      </c>
    </row>
    <row r="5834" ht="15.75" customHeight="1" spans="1:9">
      <c r="A5834">
        <v>5833</v>
      </c>
      <c r="B5834" t="s">
        <v>32451</v>
      </c>
      <c r="C5834" t="s">
        <v>26935</v>
      </c>
      <c r="D5834" t="s">
        <v>32452</v>
      </c>
      <c r="E5834" s="4">
        <v>1.176918</v>
      </c>
      <c r="F5834" s="4">
        <v>0.8188</v>
      </c>
      <c r="G5834">
        <v>0</v>
      </c>
      <c r="H5834" s="4" t="s">
        <v>27068</v>
      </c>
      <c r="I5834" t="s">
        <v>4013</v>
      </c>
    </row>
    <row r="5835" ht="15.75" customHeight="1" spans="1:9">
      <c r="A5835">
        <v>5834</v>
      </c>
      <c r="B5835" t="s">
        <v>32453</v>
      </c>
      <c r="C5835" t="s">
        <v>26920</v>
      </c>
      <c r="D5835" t="s">
        <v>28348</v>
      </c>
      <c r="E5835" s="4">
        <v>31.8</v>
      </c>
      <c r="F5835" s="4">
        <v>30.6</v>
      </c>
      <c r="G5835">
        <v>1</v>
      </c>
      <c r="H5835" s="4" t="s">
        <v>26925</v>
      </c>
      <c r="I5835">
        <v>149800001</v>
      </c>
    </row>
    <row r="5836" ht="15.75" customHeight="1" spans="1:9">
      <c r="A5836">
        <v>5835</v>
      </c>
      <c r="B5836" t="s">
        <v>32454</v>
      </c>
      <c r="C5836" t="s">
        <v>26935</v>
      </c>
      <c r="D5836" t="s">
        <v>32455</v>
      </c>
      <c r="E5836" s="4">
        <v>4.399</v>
      </c>
      <c r="F5836" s="4">
        <v>3.0606</v>
      </c>
      <c r="G5836">
        <v>0</v>
      </c>
      <c r="H5836" s="4" t="s">
        <v>27068</v>
      </c>
      <c r="I5836" s="7">
        <v>3140400000000</v>
      </c>
    </row>
    <row r="5837" ht="15.75" customHeight="1" spans="1:9">
      <c r="A5837">
        <v>5836</v>
      </c>
      <c r="B5837" t="s">
        <v>29752</v>
      </c>
      <c r="C5837" t="s">
        <v>26935</v>
      </c>
      <c r="D5837" t="s">
        <v>27177</v>
      </c>
      <c r="E5837" s="4">
        <v>14.8188</v>
      </c>
      <c r="F5837" s="4">
        <v>13.1062</v>
      </c>
      <c r="G5837">
        <v>0</v>
      </c>
      <c r="H5837" s="4" t="s">
        <v>27073</v>
      </c>
      <c r="I5837">
        <v>80110080008</v>
      </c>
    </row>
    <row r="5838" ht="15.75" customHeight="1" spans="1:9">
      <c r="A5838">
        <v>5837</v>
      </c>
      <c r="B5838" t="s">
        <v>32456</v>
      </c>
      <c r="C5838" t="s">
        <v>26935</v>
      </c>
      <c r="D5838" t="s">
        <v>27177</v>
      </c>
      <c r="E5838" s="4">
        <v>7.42</v>
      </c>
      <c r="F5838" s="4">
        <v>7.353</v>
      </c>
      <c r="G5838">
        <v>0</v>
      </c>
      <c r="H5838" s="4" t="s">
        <v>27073</v>
      </c>
      <c r="I5838">
        <v>80110080008</v>
      </c>
    </row>
    <row r="5839" ht="15.75" customHeight="1" spans="1:9">
      <c r="A5839">
        <v>5838</v>
      </c>
      <c r="B5839" t="s">
        <v>32457</v>
      </c>
      <c r="C5839" t="s">
        <v>26920</v>
      </c>
      <c r="D5839" t="s">
        <v>26927</v>
      </c>
      <c r="E5839" s="4">
        <v>0.02968</v>
      </c>
      <c r="F5839" s="4">
        <v>0.04</v>
      </c>
      <c r="G5839">
        <v>2383779.3</v>
      </c>
      <c r="H5839" s="4" t="s">
        <v>26952</v>
      </c>
      <c r="I5839" s="7">
        <v>1037000000000</v>
      </c>
    </row>
    <row r="5840" ht="15.75" customHeight="1" spans="1:9">
      <c r="A5840">
        <v>5839</v>
      </c>
      <c r="B5840" t="s">
        <v>32458</v>
      </c>
      <c r="C5840" t="s">
        <v>26935</v>
      </c>
      <c r="D5840" t="s">
        <v>27662</v>
      </c>
      <c r="E5840" s="4">
        <v>0.848</v>
      </c>
      <c r="F5840" s="4">
        <v>0.7109</v>
      </c>
      <c r="G5840">
        <v>0</v>
      </c>
      <c r="H5840" s="4" t="s">
        <v>27068</v>
      </c>
      <c r="I5840">
        <v>80163570006</v>
      </c>
    </row>
    <row r="5841" ht="15.75" customHeight="1" spans="1:9">
      <c r="A5841">
        <v>5840</v>
      </c>
      <c r="B5841" t="s">
        <v>32459</v>
      </c>
      <c r="C5841" t="s">
        <v>26935</v>
      </c>
      <c r="D5841" t="s">
        <v>32460</v>
      </c>
      <c r="E5841" s="4">
        <v>0.2756</v>
      </c>
      <c r="F5841" s="4">
        <v>0.2</v>
      </c>
      <c r="G5841">
        <v>0</v>
      </c>
      <c r="H5841" s="4" t="s">
        <v>27068</v>
      </c>
      <c r="I5841">
        <v>10387650122</v>
      </c>
    </row>
    <row r="5842" ht="15.75" customHeight="1" spans="1:9">
      <c r="A5842">
        <v>5841</v>
      </c>
      <c r="B5842" t="s">
        <v>32461</v>
      </c>
      <c r="C5842" t="s">
        <v>26935</v>
      </c>
      <c r="D5842" t="s">
        <v>32460</v>
      </c>
      <c r="E5842" s="4">
        <v>28.62</v>
      </c>
      <c r="F5842" s="4">
        <v>25.7985</v>
      </c>
      <c r="G5842">
        <v>0</v>
      </c>
      <c r="H5842" s="4" t="s">
        <v>27068</v>
      </c>
      <c r="I5842">
        <v>10387650121</v>
      </c>
    </row>
    <row r="5843" ht="15.75" customHeight="1" spans="1:9">
      <c r="A5843">
        <v>5842</v>
      </c>
      <c r="B5843" t="s">
        <v>27862</v>
      </c>
      <c r="C5843" t="s">
        <v>26935</v>
      </c>
      <c r="D5843" t="s">
        <v>27009</v>
      </c>
      <c r="E5843" s="4">
        <v>1.802</v>
      </c>
      <c r="F5843" s="4">
        <v>1.802</v>
      </c>
      <c r="G5843">
        <v>0</v>
      </c>
      <c r="H5843" s="4" t="s">
        <v>27132</v>
      </c>
      <c r="I5843">
        <v>1002981</v>
      </c>
    </row>
    <row r="5844" ht="15.75" customHeight="1" spans="1:9">
      <c r="A5844">
        <v>5843</v>
      </c>
      <c r="B5844" t="s">
        <v>28454</v>
      </c>
      <c r="C5844" t="s">
        <v>26935</v>
      </c>
      <c r="D5844" t="s">
        <v>27009</v>
      </c>
      <c r="E5844" s="4">
        <v>1.166</v>
      </c>
      <c r="F5844" s="4">
        <v>1.59</v>
      </c>
      <c r="G5844">
        <v>0</v>
      </c>
      <c r="H5844" s="4" t="s">
        <v>27132</v>
      </c>
      <c r="I5844">
        <v>1002981</v>
      </c>
    </row>
    <row r="5845" ht="15.75" customHeight="1" spans="1:9">
      <c r="A5845">
        <v>5844</v>
      </c>
      <c r="B5845" t="s">
        <v>28205</v>
      </c>
      <c r="C5845" t="s">
        <v>26935</v>
      </c>
      <c r="D5845" t="s">
        <v>27009</v>
      </c>
      <c r="E5845" s="4">
        <v>1.0706</v>
      </c>
      <c r="F5845" s="4">
        <v>1.0706</v>
      </c>
      <c r="G5845">
        <v>0</v>
      </c>
      <c r="H5845" s="4" t="s">
        <v>27073</v>
      </c>
      <c r="I5845">
        <v>1002981</v>
      </c>
    </row>
    <row r="5846" ht="15.75" customHeight="1" spans="1:9">
      <c r="A5846">
        <v>5845</v>
      </c>
      <c r="B5846" t="s">
        <v>27277</v>
      </c>
      <c r="C5846" t="s">
        <v>26931</v>
      </c>
      <c r="D5846" t="s">
        <v>26966</v>
      </c>
      <c r="E5846" s="4">
        <v>1.219</v>
      </c>
      <c r="F5846" s="4">
        <v>1.173</v>
      </c>
      <c r="G5846">
        <v>1.15</v>
      </c>
      <c r="H5846" s="4" t="s">
        <v>26925</v>
      </c>
      <c r="I5846" s="7">
        <v>1049700000000</v>
      </c>
    </row>
    <row r="5847" ht="15.75" customHeight="1" spans="1:9">
      <c r="A5847">
        <v>5846</v>
      </c>
      <c r="B5847" t="s">
        <v>32462</v>
      </c>
      <c r="C5847" t="s">
        <v>26935</v>
      </c>
      <c r="D5847" t="s">
        <v>27153</v>
      </c>
      <c r="E5847" s="4">
        <v>1.802</v>
      </c>
      <c r="F5847" s="4">
        <v>1.411</v>
      </c>
      <c r="G5847">
        <v>1.7</v>
      </c>
      <c r="H5847" s="4" t="s">
        <v>27134</v>
      </c>
      <c r="I5847" t="s">
        <v>4013</v>
      </c>
    </row>
    <row r="5848" ht="15.75" customHeight="1" spans="1:9">
      <c r="A5848">
        <v>5847</v>
      </c>
      <c r="B5848" t="s">
        <v>32463</v>
      </c>
      <c r="C5848" t="s">
        <v>26935</v>
      </c>
      <c r="D5848" t="s">
        <v>28227</v>
      </c>
      <c r="E5848" s="4">
        <v>7.42</v>
      </c>
      <c r="F5848" s="4">
        <v>3</v>
      </c>
      <c r="G5848">
        <v>1</v>
      </c>
      <c r="H5848" s="4" t="s">
        <v>27132</v>
      </c>
      <c r="I5848">
        <v>10033430144</v>
      </c>
    </row>
    <row r="5849" ht="15.75" customHeight="1" spans="1:9">
      <c r="A5849">
        <v>5848</v>
      </c>
      <c r="B5849" t="s">
        <v>32464</v>
      </c>
      <c r="C5849" t="s">
        <v>26935</v>
      </c>
      <c r="D5849" t="s">
        <v>28227</v>
      </c>
      <c r="E5849" s="4">
        <v>5.5332</v>
      </c>
      <c r="F5849" s="4">
        <v>5.6898</v>
      </c>
      <c r="G5849">
        <v>1</v>
      </c>
      <c r="H5849" s="4" t="s">
        <v>27132</v>
      </c>
      <c r="I5849">
        <v>10033430626</v>
      </c>
    </row>
    <row r="5850" ht="15.75" customHeight="1" spans="1:9">
      <c r="A5850">
        <v>5849</v>
      </c>
      <c r="B5850" t="s">
        <v>32465</v>
      </c>
      <c r="C5850" t="s">
        <v>26920</v>
      </c>
      <c r="D5850" t="s">
        <v>26988</v>
      </c>
      <c r="E5850" s="4">
        <v>0</v>
      </c>
      <c r="F5850" s="4">
        <v>0.0413</v>
      </c>
      <c r="G5850">
        <v>1</v>
      </c>
      <c r="H5850" s="4" t="s">
        <v>26925</v>
      </c>
      <c r="I5850" s="7">
        <v>1091700000000</v>
      </c>
    </row>
    <row r="5851" ht="15.75" customHeight="1" spans="1:9">
      <c r="A5851">
        <v>5850</v>
      </c>
      <c r="B5851" t="s">
        <v>32466</v>
      </c>
      <c r="C5851" t="s">
        <v>26920</v>
      </c>
      <c r="D5851" t="s">
        <v>27573</v>
      </c>
      <c r="E5851" s="4">
        <v>1.004562</v>
      </c>
      <c r="F5851" s="4">
        <v>0.9666</v>
      </c>
      <c r="G5851">
        <v>65.27</v>
      </c>
      <c r="H5851" s="4" t="s">
        <v>27398</v>
      </c>
      <c r="I5851" s="7">
        <v>1063900000000</v>
      </c>
    </row>
    <row r="5852" ht="15.75" customHeight="1" spans="1:9">
      <c r="A5852">
        <v>5851</v>
      </c>
      <c r="B5852" t="s">
        <v>32467</v>
      </c>
      <c r="C5852" t="s">
        <v>26935</v>
      </c>
      <c r="D5852" t="s">
        <v>27559</v>
      </c>
      <c r="E5852" s="4">
        <v>32.33</v>
      </c>
      <c r="F5852" s="4">
        <v>32.33</v>
      </c>
      <c r="G5852">
        <v>0</v>
      </c>
      <c r="H5852" s="4" t="s">
        <v>27134</v>
      </c>
      <c r="I5852" s="7">
        <v>3132900000000</v>
      </c>
    </row>
    <row r="5853" ht="15.75" customHeight="1" spans="1:9">
      <c r="A5853">
        <v>5852</v>
      </c>
      <c r="B5853" t="s">
        <v>32468</v>
      </c>
      <c r="C5853" t="s">
        <v>26931</v>
      </c>
      <c r="D5853" t="s">
        <v>27009</v>
      </c>
      <c r="E5853" s="4">
        <v>0.1272</v>
      </c>
      <c r="F5853" s="4">
        <v>0.1166</v>
      </c>
      <c r="G5853">
        <v>2.3947</v>
      </c>
      <c r="H5853" s="4" t="s">
        <v>26925</v>
      </c>
      <c r="I5853" s="7">
        <v>1029800000000</v>
      </c>
    </row>
    <row r="5854" ht="15.75" customHeight="1" spans="1:9">
      <c r="A5854">
        <v>5853</v>
      </c>
      <c r="B5854" t="s">
        <v>29413</v>
      </c>
      <c r="C5854" t="s">
        <v>26935</v>
      </c>
      <c r="D5854" t="s">
        <v>27593</v>
      </c>
      <c r="E5854" s="4">
        <v>0</v>
      </c>
      <c r="F5854" s="4">
        <v>0.0248</v>
      </c>
      <c r="G5854">
        <v>0</v>
      </c>
      <c r="H5854" s="4" t="s">
        <v>27132</v>
      </c>
      <c r="I5854" t="s">
        <v>4013</v>
      </c>
    </row>
    <row r="5855" ht="15.75" customHeight="1" spans="1:9">
      <c r="A5855">
        <v>5854</v>
      </c>
      <c r="B5855" t="s">
        <v>32469</v>
      </c>
      <c r="C5855" t="s">
        <v>26920</v>
      </c>
      <c r="D5855" t="s">
        <v>31364</v>
      </c>
      <c r="E5855" s="4">
        <v>0.630064498</v>
      </c>
      <c r="F5855" s="4">
        <v>0.5944</v>
      </c>
      <c r="G5855">
        <v>5.1303</v>
      </c>
      <c r="H5855" s="4" t="s">
        <v>26952</v>
      </c>
      <c r="I5855" s="7">
        <v>1004700000000</v>
      </c>
    </row>
    <row r="5856" ht="15.75" customHeight="1" spans="1:9">
      <c r="A5856">
        <v>5855</v>
      </c>
      <c r="B5856" t="s">
        <v>32470</v>
      </c>
      <c r="C5856" t="s">
        <v>26920</v>
      </c>
      <c r="D5856" t="s">
        <v>26924</v>
      </c>
      <c r="E5856" s="4">
        <v>0.070702</v>
      </c>
      <c r="F5856" s="4">
        <v>0.0707</v>
      </c>
      <c r="G5856">
        <v>0.055</v>
      </c>
      <c r="H5856" s="4" t="s">
        <v>26943</v>
      </c>
      <c r="I5856" s="7">
        <v>1071400000000</v>
      </c>
    </row>
    <row r="5857" ht="15.75" customHeight="1" spans="1:9">
      <c r="A5857">
        <v>5856</v>
      </c>
      <c r="B5857" t="s">
        <v>32471</v>
      </c>
      <c r="C5857" t="s">
        <v>26935</v>
      </c>
      <c r="D5857" t="s">
        <v>29625</v>
      </c>
      <c r="E5857" s="4">
        <v>304.22</v>
      </c>
      <c r="F5857" s="4">
        <v>228.164</v>
      </c>
      <c r="G5857">
        <v>298.72</v>
      </c>
      <c r="H5857" s="4" t="s">
        <v>29947</v>
      </c>
      <c r="I5857" s="7">
        <v>1015100000000</v>
      </c>
    </row>
    <row r="5858" ht="15.75" customHeight="1" spans="1:9">
      <c r="A5858">
        <v>5857</v>
      </c>
      <c r="B5858" t="s">
        <v>32472</v>
      </c>
      <c r="C5858" t="s">
        <v>26920</v>
      </c>
      <c r="D5858" t="s">
        <v>27458</v>
      </c>
      <c r="E5858" s="4">
        <v>0.066886</v>
      </c>
      <c r="F5858" s="4">
        <v>0.0644</v>
      </c>
      <c r="G5858">
        <v>1</v>
      </c>
      <c r="H5858" s="4" t="s">
        <v>26943</v>
      </c>
      <c r="I5858" s="7">
        <v>1410700000000</v>
      </c>
    </row>
    <row r="5859" ht="15.75" customHeight="1" spans="1:9">
      <c r="A5859">
        <v>5858</v>
      </c>
      <c r="B5859" t="s">
        <v>32473</v>
      </c>
      <c r="C5859" t="s">
        <v>26920</v>
      </c>
      <c r="D5859" t="s">
        <v>27458</v>
      </c>
      <c r="E5859" s="4">
        <v>0.0954</v>
      </c>
      <c r="F5859" s="4">
        <v>0.0954</v>
      </c>
      <c r="G5859">
        <v>0.7359</v>
      </c>
      <c r="H5859" s="4" t="s">
        <v>26925</v>
      </c>
      <c r="I5859" s="7">
        <v>1410700000000</v>
      </c>
    </row>
    <row r="5860" ht="15.75" customHeight="1" spans="1:9">
      <c r="A5860">
        <v>5859</v>
      </c>
      <c r="B5860" t="s">
        <v>32474</v>
      </c>
      <c r="C5860" t="s">
        <v>26920</v>
      </c>
      <c r="D5860" t="s">
        <v>27856</v>
      </c>
      <c r="E5860" s="4">
        <v>2.12</v>
      </c>
      <c r="F5860" s="4">
        <v>2.279</v>
      </c>
      <c r="G5860">
        <v>7.1065</v>
      </c>
      <c r="H5860" s="4" t="s">
        <v>26925</v>
      </c>
      <c r="I5860" s="7">
        <v>1013900000000</v>
      </c>
    </row>
    <row r="5861" ht="15.75" customHeight="1" spans="1:9">
      <c r="A5861">
        <v>5860</v>
      </c>
      <c r="B5861" t="s">
        <v>32475</v>
      </c>
      <c r="C5861" t="s">
        <v>26920</v>
      </c>
      <c r="D5861" t="s">
        <v>26927</v>
      </c>
      <c r="E5861" s="4">
        <v>0.6148</v>
      </c>
      <c r="F5861" s="4">
        <v>0.6148</v>
      </c>
      <c r="G5861">
        <v>4.6752</v>
      </c>
      <c r="H5861" s="4" t="s">
        <v>26929</v>
      </c>
      <c r="I5861" s="7">
        <v>1037000000000</v>
      </c>
    </row>
    <row r="5862" ht="15.75" customHeight="1" spans="1:8">
      <c r="A5862">
        <v>5861</v>
      </c>
      <c r="B5862" t="s">
        <v>32476</v>
      </c>
      <c r="C5862" t="s">
        <v>26935</v>
      </c>
      <c r="D5862" t="s">
        <v>27533</v>
      </c>
      <c r="E5862" s="4">
        <v>0</v>
      </c>
      <c r="F5862" s="4">
        <v>1</v>
      </c>
      <c r="G5862">
        <v>1</v>
      </c>
      <c r="H5862" s="4" t="s">
        <v>28246</v>
      </c>
    </row>
    <row r="5863" ht="15.75" customHeight="1" spans="1:9">
      <c r="A5863">
        <v>5862</v>
      </c>
      <c r="B5863" t="s">
        <v>32477</v>
      </c>
      <c r="C5863" t="s">
        <v>26935</v>
      </c>
      <c r="D5863" t="s">
        <v>31094</v>
      </c>
      <c r="E5863" s="4">
        <v>0.05724</v>
      </c>
      <c r="F5863" s="4">
        <v>0.03</v>
      </c>
      <c r="G5863">
        <v>1</v>
      </c>
      <c r="H5863" s="4" t="s">
        <v>27068</v>
      </c>
      <c r="I5863" t="s">
        <v>4013</v>
      </c>
    </row>
    <row r="5864" ht="15.75" customHeight="1" spans="1:9">
      <c r="A5864">
        <v>5863</v>
      </c>
      <c r="B5864" t="s">
        <v>32478</v>
      </c>
      <c r="C5864" t="s">
        <v>26931</v>
      </c>
      <c r="D5864" t="s">
        <v>27009</v>
      </c>
      <c r="E5864" s="4">
        <v>2.332</v>
      </c>
      <c r="F5864" s="4">
        <v>2.2</v>
      </c>
      <c r="G5864">
        <v>4.117</v>
      </c>
      <c r="H5864" s="4" t="s">
        <v>26943</v>
      </c>
      <c r="I5864" s="7">
        <v>1029800000000</v>
      </c>
    </row>
    <row r="5865" ht="15.75" customHeight="1" spans="1:9">
      <c r="A5865">
        <v>5864</v>
      </c>
      <c r="B5865" t="s">
        <v>27527</v>
      </c>
      <c r="C5865" t="s">
        <v>26920</v>
      </c>
      <c r="D5865" t="s">
        <v>27085</v>
      </c>
      <c r="E5865" s="4">
        <v>3.1694</v>
      </c>
      <c r="F5865" s="4">
        <v>3.0797</v>
      </c>
      <c r="G5865">
        <v>21.4</v>
      </c>
      <c r="H5865" s="4" t="s">
        <v>26952</v>
      </c>
      <c r="I5865" s="7">
        <v>1004310000000</v>
      </c>
    </row>
    <row r="5866" ht="15.75" customHeight="1" spans="1:9">
      <c r="A5866">
        <v>5865</v>
      </c>
      <c r="B5866" t="s">
        <v>32479</v>
      </c>
      <c r="C5866" t="s">
        <v>26920</v>
      </c>
      <c r="D5866" t="s">
        <v>27569</v>
      </c>
      <c r="E5866" s="4">
        <v>1.72621</v>
      </c>
      <c r="F5866" s="4">
        <v>1.6611</v>
      </c>
      <c r="G5866">
        <v>3.01</v>
      </c>
      <c r="H5866" s="4" t="s">
        <v>26933</v>
      </c>
      <c r="I5866" s="7">
        <v>1130000000000</v>
      </c>
    </row>
    <row r="5867" ht="15.75" customHeight="1" spans="1:9">
      <c r="A5867">
        <v>5866</v>
      </c>
      <c r="B5867" t="s">
        <v>32480</v>
      </c>
      <c r="C5867" t="s">
        <v>26920</v>
      </c>
      <c r="D5867" t="s">
        <v>27895</v>
      </c>
      <c r="E5867" s="4">
        <v>10.918</v>
      </c>
      <c r="F5867" s="4">
        <v>10.506</v>
      </c>
      <c r="G5867">
        <v>21.13</v>
      </c>
      <c r="H5867" s="4" t="s">
        <v>26933</v>
      </c>
      <c r="I5867" s="7">
        <v>1021600000000</v>
      </c>
    </row>
    <row r="5868" ht="15.75" customHeight="1" spans="1:9">
      <c r="A5868">
        <v>5867</v>
      </c>
      <c r="B5868" t="s">
        <v>29758</v>
      </c>
      <c r="C5868" t="s">
        <v>26935</v>
      </c>
      <c r="D5868" t="s">
        <v>29130</v>
      </c>
      <c r="E5868" s="4">
        <v>0.1908</v>
      </c>
      <c r="F5868" s="4">
        <v>0.1836</v>
      </c>
      <c r="G5868">
        <v>0</v>
      </c>
      <c r="H5868" s="4" t="s">
        <v>27132</v>
      </c>
      <c r="I5868">
        <v>10201230017</v>
      </c>
    </row>
    <row r="5869" ht="15.75" customHeight="1" spans="1:9">
      <c r="A5869">
        <v>5868</v>
      </c>
      <c r="B5869" t="s">
        <v>32026</v>
      </c>
      <c r="C5869" t="s">
        <v>26935</v>
      </c>
      <c r="D5869" t="s">
        <v>32481</v>
      </c>
      <c r="E5869" s="4">
        <v>0</v>
      </c>
      <c r="F5869" s="4">
        <v>1</v>
      </c>
      <c r="G5869">
        <v>1</v>
      </c>
      <c r="H5869" s="4" t="s">
        <v>27068</v>
      </c>
      <c r="I5869">
        <v>1077825</v>
      </c>
    </row>
    <row r="5870" ht="15.75" customHeight="1" spans="1:9">
      <c r="A5870">
        <v>5869</v>
      </c>
      <c r="B5870" t="s">
        <v>32482</v>
      </c>
      <c r="C5870" t="s">
        <v>26920</v>
      </c>
      <c r="D5870" t="s">
        <v>27856</v>
      </c>
      <c r="E5870" s="4">
        <v>2.014</v>
      </c>
      <c r="F5870" s="4">
        <v>2.014</v>
      </c>
      <c r="G5870">
        <v>8.446</v>
      </c>
      <c r="H5870" s="4" t="s">
        <v>26925</v>
      </c>
      <c r="I5870" s="7">
        <v>1013900000000</v>
      </c>
    </row>
    <row r="5871" ht="15.75" customHeight="1" spans="1:9">
      <c r="A5871">
        <v>5870</v>
      </c>
      <c r="B5871" t="s">
        <v>32483</v>
      </c>
      <c r="C5871" t="s">
        <v>26920</v>
      </c>
      <c r="D5871" t="s">
        <v>27856</v>
      </c>
      <c r="E5871" s="4">
        <v>3.922</v>
      </c>
      <c r="F5871" s="4">
        <v>4.77</v>
      </c>
      <c r="G5871">
        <v>3.9179</v>
      </c>
      <c r="H5871" s="4" t="s">
        <v>26925</v>
      </c>
      <c r="I5871" s="7">
        <v>1013900000000</v>
      </c>
    </row>
    <row r="5872" ht="15.75" customHeight="1" spans="1:9">
      <c r="A5872">
        <v>5871</v>
      </c>
      <c r="B5872" t="s">
        <v>27124</v>
      </c>
      <c r="C5872" t="s">
        <v>26920</v>
      </c>
      <c r="D5872" t="s">
        <v>27856</v>
      </c>
      <c r="E5872" s="4">
        <v>4.24</v>
      </c>
      <c r="F5872" s="4">
        <v>3.3</v>
      </c>
      <c r="G5872">
        <v>0</v>
      </c>
      <c r="H5872" s="4" t="s">
        <v>26925</v>
      </c>
      <c r="I5872" s="7">
        <v>1013900000000</v>
      </c>
    </row>
    <row r="5873" ht="15.75" customHeight="1" spans="1:9">
      <c r="A5873">
        <v>5872</v>
      </c>
      <c r="B5873" t="s">
        <v>30081</v>
      </c>
      <c r="C5873" t="s">
        <v>26920</v>
      </c>
      <c r="D5873" t="s">
        <v>27856</v>
      </c>
      <c r="E5873" s="4">
        <v>1.5688</v>
      </c>
      <c r="F5873" s="4">
        <v>1.5683</v>
      </c>
      <c r="G5873">
        <v>0</v>
      </c>
      <c r="H5873" s="4" t="s">
        <v>26925</v>
      </c>
      <c r="I5873" t="s">
        <v>4013</v>
      </c>
    </row>
    <row r="5874" ht="15.75" customHeight="1" spans="1:9">
      <c r="A5874">
        <v>5873</v>
      </c>
      <c r="B5874" t="s">
        <v>32484</v>
      </c>
      <c r="C5874" t="s">
        <v>26920</v>
      </c>
      <c r="D5874" t="s">
        <v>27261</v>
      </c>
      <c r="E5874" s="4">
        <v>0.106</v>
      </c>
      <c r="F5874" s="4">
        <v>0.1348</v>
      </c>
      <c r="G5874">
        <v>1.2828</v>
      </c>
      <c r="H5874" s="4" t="s">
        <v>26929</v>
      </c>
      <c r="I5874" s="7">
        <v>1003800000000</v>
      </c>
    </row>
    <row r="5875" ht="15.75" customHeight="1" spans="1:9">
      <c r="A5875">
        <v>5874</v>
      </c>
      <c r="B5875" t="s">
        <v>32485</v>
      </c>
      <c r="C5875" t="s">
        <v>26920</v>
      </c>
      <c r="D5875" t="s">
        <v>27856</v>
      </c>
      <c r="E5875" s="4">
        <v>3.0634</v>
      </c>
      <c r="F5875" s="4">
        <v>3.0634</v>
      </c>
      <c r="G5875">
        <v>8.2433</v>
      </c>
      <c r="H5875" s="4" t="s">
        <v>26925</v>
      </c>
      <c r="I5875" s="7">
        <v>1013900000000</v>
      </c>
    </row>
    <row r="5876" ht="15.75" customHeight="1" spans="1:9">
      <c r="A5876">
        <v>5875</v>
      </c>
      <c r="B5876" t="s">
        <v>32486</v>
      </c>
      <c r="C5876" t="s">
        <v>26920</v>
      </c>
      <c r="D5876" t="s">
        <v>27856</v>
      </c>
      <c r="E5876" s="4">
        <v>1.696</v>
      </c>
      <c r="F5876" s="4">
        <v>1.3</v>
      </c>
      <c r="G5876">
        <v>6.5669</v>
      </c>
      <c r="H5876" s="4" t="s">
        <v>26925</v>
      </c>
      <c r="I5876" s="7">
        <v>1013900000000</v>
      </c>
    </row>
    <row r="5877" ht="15.75" customHeight="1" spans="1:9">
      <c r="A5877">
        <v>5876</v>
      </c>
      <c r="B5877" t="s">
        <v>32487</v>
      </c>
      <c r="C5877" t="s">
        <v>26920</v>
      </c>
      <c r="D5877" t="s">
        <v>27856</v>
      </c>
      <c r="E5877" s="4">
        <v>1.8232</v>
      </c>
      <c r="F5877" s="4">
        <v>1.855</v>
      </c>
      <c r="G5877">
        <v>7.386</v>
      </c>
      <c r="H5877" s="4" t="s">
        <v>26925</v>
      </c>
      <c r="I5877" s="7">
        <v>1013900000000</v>
      </c>
    </row>
    <row r="5878" ht="15.75" customHeight="1" spans="1:9">
      <c r="A5878">
        <v>5877</v>
      </c>
      <c r="B5878" t="s">
        <v>32488</v>
      </c>
      <c r="C5878" t="s">
        <v>26920</v>
      </c>
      <c r="D5878" t="s">
        <v>27856</v>
      </c>
      <c r="E5878" s="4">
        <v>1.8762</v>
      </c>
      <c r="F5878" s="4">
        <v>1.8762</v>
      </c>
      <c r="G5878">
        <v>5.598</v>
      </c>
      <c r="H5878" s="4" t="s">
        <v>26925</v>
      </c>
      <c r="I5878" s="7">
        <v>1013900000000</v>
      </c>
    </row>
    <row r="5879" ht="27" customHeight="1" spans="1:9">
      <c r="A5879">
        <v>5878</v>
      </c>
      <c r="B5879" t="s">
        <v>32489</v>
      </c>
      <c r="C5879" t="s">
        <v>26935</v>
      </c>
      <c r="D5879" t="s">
        <v>29130</v>
      </c>
      <c r="E5879" s="4">
        <v>0.1378</v>
      </c>
      <c r="F5879" s="4">
        <v>0.1</v>
      </c>
      <c r="G5879">
        <v>0</v>
      </c>
      <c r="H5879" s="4" t="s">
        <v>27132</v>
      </c>
      <c r="I5879" t="s">
        <v>4013</v>
      </c>
    </row>
    <row r="5880" ht="15.75" customHeight="1" spans="1:9">
      <c r="A5880">
        <v>5879</v>
      </c>
      <c r="B5880" t="s">
        <v>32490</v>
      </c>
      <c r="C5880" t="s">
        <v>26935</v>
      </c>
      <c r="D5880" t="s">
        <v>29130</v>
      </c>
      <c r="E5880" s="4">
        <v>0.053</v>
      </c>
      <c r="F5880" s="4">
        <v>0.051</v>
      </c>
      <c r="G5880">
        <v>0</v>
      </c>
      <c r="H5880" s="4" t="s">
        <v>27132</v>
      </c>
      <c r="I5880" t="s">
        <v>4013</v>
      </c>
    </row>
    <row r="5881" ht="15.75" customHeight="1" spans="1:9">
      <c r="A5881">
        <v>5880</v>
      </c>
      <c r="B5881" t="s">
        <v>32491</v>
      </c>
      <c r="C5881" t="s">
        <v>26935</v>
      </c>
      <c r="D5881" t="s">
        <v>27559</v>
      </c>
      <c r="E5881" s="4">
        <v>7.791</v>
      </c>
      <c r="F5881" s="4">
        <v>6.8355</v>
      </c>
      <c r="G5881">
        <v>0</v>
      </c>
      <c r="H5881" s="4" t="s">
        <v>27134</v>
      </c>
      <c r="I5881">
        <v>2018697</v>
      </c>
    </row>
    <row r="5882" ht="15.75" customHeight="1" spans="1:9">
      <c r="A5882">
        <v>5881</v>
      </c>
      <c r="B5882" t="s">
        <v>32492</v>
      </c>
      <c r="C5882" t="s">
        <v>26935</v>
      </c>
      <c r="D5882" t="s">
        <v>27824</v>
      </c>
      <c r="E5882" s="4">
        <v>1.007</v>
      </c>
      <c r="F5882" s="4">
        <v>1.0019</v>
      </c>
      <c r="G5882">
        <v>1</v>
      </c>
      <c r="H5882" s="4" t="s">
        <v>27134</v>
      </c>
      <c r="I5882">
        <v>10370239002</v>
      </c>
    </row>
    <row r="5883" ht="15.75" customHeight="1" spans="1:9">
      <c r="A5883">
        <v>5882</v>
      </c>
      <c r="B5883" t="s">
        <v>32493</v>
      </c>
      <c r="C5883" t="s">
        <v>26931</v>
      </c>
      <c r="D5883" t="s">
        <v>27009</v>
      </c>
      <c r="E5883" s="4">
        <v>5.458682</v>
      </c>
      <c r="F5883" s="4">
        <v>5.4587</v>
      </c>
      <c r="G5883">
        <v>21.654</v>
      </c>
      <c r="H5883" s="4" t="s">
        <v>26925</v>
      </c>
      <c r="I5883" s="7">
        <v>1029800000000</v>
      </c>
    </row>
    <row r="5884" ht="15.75" customHeight="1" spans="1:9">
      <c r="A5884">
        <v>5883</v>
      </c>
      <c r="B5884" t="s">
        <v>32245</v>
      </c>
      <c r="C5884" t="s">
        <v>26935</v>
      </c>
      <c r="D5884" t="s">
        <v>27616</v>
      </c>
      <c r="E5884" s="4">
        <v>1.272</v>
      </c>
      <c r="F5884" s="4">
        <v>0.749</v>
      </c>
      <c r="G5884">
        <v>0</v>
      </c>
      <c r="H5884" s="4" t="s">
        <v>27134</v>
      </c>
      <c r="I5884">
        <v>10330660050</v>
      </c>
    </row>
    <row r="5885" ht="15.75" customHeight="1" spans="1:9">
      <c r="A5885">
        <v>5884</v>
      </c>
      <c r="B5885" t="s">
        <v>32494</v>
      </c>
      <c r="C5885" t="s">
        <v>26935</v>
      </c>
      <c r="D5885" t="s">
        <v>27533</v>
      </c>
      <c r="E5885" s="4">
        <v>0</v>
      </c>
      <c r="F5885" s="4">
        <v>1</v>
      </c>
      <c r="G5885">
        <v>1</v>
      </c>
      <c r="H5885" s="4" t="s">
        <v>27534</v>
      </c>
      <c r="I5885" t="s">
        <v>4013</v>
      </c>
    </row>
    <row r="5886" ht="15.75" customHeight="1" spans="1:9">
      <c r="A5886">
        <v>5885</v>
      </c>
      <c r="B5886" t="s">
        <v>32495</v>
      </c>
      <c r="C5886" t="s">
        <v>26935</v>
      </c>
      <c r="D5886" t="s">
        <v>32261</v>
      </c>
      <c r="E5886" s="4">
        <v>0</v>
      </c>
      <c r="F5886" s="4">
        <v>29136.8</v>
      </c>
      <c r="G5886">
        <v>0</v>
      </c>
      <c r="H5886" s="4" t="s">
        <v>29737</v>
      </c>
      <c r="I5886" t="s">
        <v>4013</v>
      </c>
    </row>
    <row r="5887" ht="15.75" customHeight="1" spans="1:8">
      <c r="A5887">
        <v>5886</v>
      </c>
      <c r="B5887" t="s">
        <v>32496</v>
      </c>
      <c r="C5887" t="s">
        <v>26935</v>
      </c>
      <c r="D5887" t="s">
        <v>27559</v>
      </c>
      <c r="E5887" s="4">
        <v>0</v>
      </c>
      <c r="F5887" s="4">
        <v>1.272</v>
      </c>
      <c r="G5887">
        <v>1.9741</v>
      </c>
      <c r="H5887" s="4" t="s">
        <v>27132</v>
      </c>
    </row>
    <row r="5888" ht="15.75" customHeight="1" spans="1:9">
      <c r="A5888">
        <v>5887</v>
      </c>
      <c r="B5888" t="s">
        <v>32497</v>
      </c>
      <c r="C5888" t="s">
        <v>26935</v>
      </c>
      <c r="D5888" t="s">
        <v>27627</v>
      </c>
      <c r="E5888" s="4">
        <v>6.3176</v>
      </c>
      <c r="F5888" s="4">
        <v>6.4964</v>
      </c>
      <c r="G5888">
        <v>35.92</v>
      </c>
      <c r="H5888" s="4" t="s">
        <v>27552</v>
      </c>
      <c r="I5888" s="7">
        <v>1781710000000</v>
      </c>
    </row>
    <row r="5889" ht="15.75" customHeight="1" spans="1:9">
      <c r="A5889">
        <v>5888</v>
      </c>
      <c r="B5889" t="s">
        <v>32498</v>
      </c>
      <c r="C5889" t="s">
        <v>26935</v>
      </c>
      <c r="D5889" t="s">
        <v>32499</v>
      </c>
      <c r="E5889" s="4">
        <v>3.6464</v>
      </c>
      <c r="F5889" s="4">
        <v>1.0865</v>
      </c>
      <c r="G5889">
        <v>8.345</v>
      </c>
      <c r="H5889" s="4" t="s">
        <v>28119</v>
      </c>
      <c r="I5889" s="7">
        <v>1023500000000</v>
      </c>
    </row>
    <row r="5890" ht="15.75" customHeight="1" spans="1:9">
      <c r="A5890">
        <v>5889</v>
      </c>
      <c r="B5890" t="s">
        <v>32500</v>
      </c>
      <c r="C5890" t="s">
        <v>26935</v>
      </c>
      <c r="D5890" t="s">
        <v>27559</v>
      </c>
      <c r="E5890" s="4">
        <v>6.0632</v>
      </c>
      <c r="F5890" s="4">
        <v>11.766</v>
      </c>
      <c r="G5890">
        <v>3</v>
      </c>
      <c r="H5890" s="4" t="s">
        <v>27132</v>
      </c>
      <c r="I5890">
        <v>1015201</v>
      </c>
    </row>
    <row r="5891" ht="15.75" customHeight="1" spans="1:9">
      <c r="A5891">
        <v>5890</v>
      </c>
      <c r="B5891" t="s">
        <v>30523</v>
      </c>
      <c r="C5891" t="s">
        <v>26935</v>
      </c>
      <c r="D5891" t="s">
        <v>27136</v>
      </c>
      <c r="E5891" s="4">
        <v>2.208298</v>
      </c>
      <c r="F5891" s="4">
        <v>1.8333</v>
      </c>
      <c r="G5891">
        <v>0</v>
      </c>
      <c r="H5891" s="4" t="s">
        <v>27134</v>
      </c>
      <c r="I5891">
        <v>10378330015</v>
      </c>
    </row>
    <row r="5892" ht="15.75" customHeight="1" spans="1:9">
      <c r="A5892">
        <v>5891</v>
      </c>
      <c r="B5892" t="s">
        <v>32501</v>
      </c>
      <c r="C5892" t="s">
        <v>26920</v>
      </c>
      <c r="D5892" t="s">
        <v>26945</v>
      </c>
      <c r="E5892" s="4">
        <v>1.749</v>
      </c>
      <c r="F5892" s="4">
        <v>1.39</v>
      </c>
      <c r="G5892">
        <v>1.65</v>
      </c>
      <c r="H5892" s="4" t="s">
        <v>26952</v>
      </c>
      <c r="I5892" s="7">
        <v>1256800000000</v>
      </c>
    </row>
    <row r="5893" ht="15.75" customHeight="1" spans="1:9">
      <c r="A5893">
        <v>5892</v>
      </c>
      <c r="B5893" t="s">
        <v>32502</v>
      </c>
      <c r="C5893" t="s">
        <v>26920</v>
      </c>
      <c r="D5893" t="s">
        <v>26945</v>
      </c>
      <c r="E5893" s="4">
        <v>0.04187</v>
      </c>
      <c r="F5893" s="4">
        <v>0.045</v>
      </c>
      <c r="G5893">
        <v>0.0395</v>
      </c>
      <c r="H5893" s="4" t="s">
        <v>26929</v>
      </c>
      <c r="I5893" s="7">
        <v>1256800000000</v>
      </c>
    </row>
    <row r="5894" ht="15.75" customHeight="1" spans="1:9">
      <c r="A5894">
        <v>5893</v>
      </c>
      <c r="B5894" t="s">
        <v>28912</v>
      </c>
      <c r="C5894" t="s">
        <v>26920</v>
      </c>
      <c r="D5894" t="s">
        <v>32503</v>
      </c>
      <c r="E5894" s="4">
        <v>3.9008</v>
      </c>
      <c r="F5894" s="4">
        <v>1.908</v>
      </c>
      <c r="G5894">
        <v>0</v>
      </c>
      <c r="H5894" s="4" t="s">
        <v>26933</v>
      </c>
      <c r="I5894" t="s">
        <v>4013</v>
      </c>
    </row>
    <row r="5895" ht="15.75" customHeight="1" spans="1:9">
      <c r="A5895">
        <v>5894</v>
      </c>
      <c r="B5895" t="s">
        <v>32504</v>
      </c>
      <c r="C5895" t="s">
        <v>26920</v>
      </c>
      <c r="D5895" t="s">
        <v>26950</v>
      </c>
      <c r="E5895" s="4">
        <v>0.66073333</v>
      </c>
      <c r="F5895" s="4">
        <v>0.641999</v>
      </c>
      <c r="G5895">
        <v>0.7907</v>
      </c>
      <c r="H5895" s="4" t="s">
        <v>26925</v>
      </c>
      <c r="I5895" s="7">
        <v>1558400000000</v>
      </c>
    </row>
    <row r="5896" ht="15.75" customHeight="1" spans="1:9">
      <c r="A5896">
        <v>5895</v>
      </c>
      <c r="B5896" t="s">
        <v>29389</v>
      </c>
      <c r="C5896" t="s">
        <v>26920</v>
      </c>
      <c r="D5896" t="s">
        <v>27021</v>
      </c>
      <c r="E5896" s="4">
        <v>0.6148</v>
      </c>
      <c r="F5896" s="4">
        <v>0.6466</v>
      </c>
      <c r="G5896">
        <v>1</v>
      </c>
      <c r="H5896" s="4" t="s">
        <v>26952</v>
      </c>
      <c r="I5896" s="7">
        <v>1624100000000</v>
      </c>
    </row>
    <row r="5897" ht="15.75" customHeight="1" spans="1:9">
      <c r="A5897">
        <v>5896</v>
      </c>
      <c r="B5897" t="s">
        <v>32505</v>
      </c>
      <c r="C5897" t="s">
        <v>26920</v>
      </c>
      <c r="D5897" t="s">
        <v>27222</v>
      </c>
      <c r="E5897" s="4">
        <v>6.413</v>
      </c>
      <c r="F5897" s="4">
        <v>4.3884</v>
      </c>
      <c r="G5897">
        <v>33.714</v>
      </c>
      <c r="H5897" s="4" t="s">
        <v>26929</v>
      </c>
      <c r="I5897" s="7">
        <v>1163700000000</v>
      </c>
    </row>
    <row r="5898" ht="15.75" customHeight="1" spans="1:9">
      <c r="A5898">
        <v>5897</v>
      </c>
      <c r="B5898" t="s">
        <v>32506</v>
      </c>
      <c r="C5898" t="s">
        <v>26920</v>
      </c>
      <c r="D5898" t="s">
        <v>26927</v>
      </c>
      <c r="E5898" s="4">
        <v>2.94839</v>
      </c>
      <c r="F5898" s="4">
        <v>2.8371</v>
      </c>
      <c r="G5898">
        <v>0.7465</v>
      </c>
      <c r="H5898" s="4" t="s">
        <v>26929</v>
      </c>
      <c r="I5898" s="7">
        <v>1037000000000</v>
      </c>
    </row>
    <row r="5899" ht="15.75" customHeight="1" spans="1:9">
      <c r="A5899">
        <v>5898</v>
      </c>
      <c r="B5899" t="s">
        <v>32507</v>
      </c>
      <c r="C5899" t="s">
        <v>26920</v>
      </c>
      <c r="D5899" t="s">
        <v>26945</v>
      </c>
      <c r="E5899" s="4">
        <v>2.5758</v>
      </c>
      <c r="F5899" s="4">
        <v>2.5029</v>
      </c>
      <c r="G5899">
        <v>5.542</v>
      </c>
      <c r="H5899" s="4" t="s">
        <v>26929</v>
      </c>
      <c r="I5899" s="7">
        <v>1256800000000</v>
      </c>
    </row>
    <row r="5900" ht="15.75" customHeight="1" spans="1:9">
      <c r="A5900">
        <v>5899</v>
      </c>
      <c r="B5900" t="s">
        <v>32508</v>
      </c>
      <c r="C5900" t="s">
        <v>26931</v>
      </c>
      <c r="D5900" t="s">
        <v>26921</v>
      </c>
      <c r="E5900" s="4">
        <v>0.8374</v>
      </c>
      <c r="F5900" s="4">
        <v>0.8137</v>
      </c>
      <c r="G5900">
        <v>28.0243</v>
      </c>
      <c r="H5900" s="4" t="s">
        <v>26952</v>
      </c>
      <c r="I5900" s="7">
        <v>1023510000000</v>
      </c>
    </row>
    <row r="5901" ht="15.75" customHeight="1" spans="1:9">
      <c r="A5901">
        <v>5900</v>
      </c>
      <c r="B5901" t="s">
        <v>32509</v>
      </c>
      <c r="C5901" t="s">
        <v>26931</v>
      </c>
      <c r="D5901" t="s">
        <v>26921</v>
      </c>
      <c r="E5901" s="4">
        <v>0.946474</v>
      </c>
      <c r="F5901" s="4">
        <v>0.9196</v>
      </c>
      <c r="G5901">
        <v>14.0111</v>
      </c>
      <c r="H5901" s="4" t="s">
        <v>26952</v>
      </c>
      <c r="I5901" s="7">
        <v>1023510000000</v>
      </c>
    </row>
    <row r="5902" ht="15.75" customHeight="1" spans="1:8">
      <c r="A5902">
        <v>5901</v>
      </c>
      <c r="B5902" t="s">
        <v>32510</v>
      </c>
      <c r="C5902" t="s">
        <v>26935</v>
      </c>
      <c r="D5902" t="s">
        <v>27559</v>
      </c>
      <c r="E5902" s="4">
        <v>4.24</v>
      </c>
      <c r="F5902" s="4">
        <v>4.3014</v>
      </c>
      <c r="G5902">
        <v>0</v>
      </c>
      <c r="H5902" s="4" t="s">
        <v>27068</v>
      </c>
    </row>
    <row r="5903" ht="15.75" customHeight="1" spans="1:9">
      <c r="A5903">
        <v>5902</v>
      </c>
      <c r="B5903" t="s">
        <v>32246</v>
      </c>
      <c r="C5903" t="s">
        <v>26935</v>
      </c>
      <c r="D5903" t="s">
        <v>27616</v>
      </c>
      <c r="E5903" s="4">
        <v>1.431</v>
      </c>
      <c r="F5903" s="4">
        <v>0.749</v>
      </c>
      <c r="G5903">
        <v>0</v>
      </c>
      <c r="H5903" s="4" t="s">
        <v>27134</v>
      </c>
      <c r="I5903">
        <v>10330660050</v>
      </c>
    </row>
    <row r="5904" ht="15.75" customHeight="1" spans="1:9">
      <c r="A5904">
        <v>5903</v>
      </c>
      <c r="B5904" t="s">
        <v>32511</v>
      </c>
      <c r="C5904" t="s">
        <v>26935</v>
      </c>
      <c r="D5904" t="s">
        <v>27662</v>
      </c>
      <c r="E5904" s="4">
        <v>1.9928</v>
      </c>
      <c r="F5904" s="4">
        <v>1.6</v>
      </c>
      <c r="G5904">
        <v>1</v>
      </c>
      <c r="H5904" s="4" t="s">
        <v>27134</v>
      </c>
      <c r="I5904">
        <v>80163570008</v>
      </c>
    </row>
    <row r="5905" ht="15.75" customHeight="1" spans="1:9">
      <c r="A5905">
        <v>5904</v>
      </c>
      <c r="B5905" t="s">
        <v>32512</v>
      </c>
      <c r="C5905" t="s">
        <v>26920</v>
      </c>
      <c r="D5905" t="s">
        <v>27304</v>
      </c>
      <c r="E5905" s="4">
        <v>0.0954</v>
      </c>
      <c r="F5905" s="4">
        <v>0.0918</v>
      </c>
      <c r="G5905">
        <v>0.789</v>
      </c>
      <c r="H5905" s="4" t="s">
        <v>26943</v>
      </c>
      <c r="I5905" s="7">
        <v>1438100000000</v>
      </c>
    </row>
    <row r="5906" ht="15.75" customHeight="1" spans="1:9">
      <c r="A5906">
        <v>5905</v>
      </c>
      <c r="B5906" t="s">
        <v>32513</v>
      </c>
      <c r="C5906" t="s">
        <v>26920</v>
      </c>
      <c r="D5906" t="s">
        <v>26940</v>
      </c>
      <c r="E5906" s="4">
        <v>3.8796</v>
      </c>
      <c r="F5906" s="4">
        <v>8.48</v>
      </c>
      <c r="G5906">
        <v>1</v>
      </c>
      <c r="H5906" s="4" t="s">
        <v>26929</v>
      </c>
      <c r="I5906">
        <v>113430184</v>
      </c>
    </row>
    <row r="5907" ht="15.75" customHeight="1" spans="1:9">
      <c r="A5907">
        <v>5906</v>
      </c>
      <c r="B5907" t="s">
        <v>32514</v>
      </c>
      <c r="C5907" t="s">
        <v>26935</v>
      </c>
      <c r="D5907" t="s">
        <v>32515</v>
      </c>
      <c r="E5907" s="4">
        <v>2.597</v>
      </c>
      <c r="F5907" s="4">
        <v>2.9044</v>
      </c>
      <c r="G5907">
        <v>1</v>
      </c>
      <c r="H5907" s="4" t="s">
        <v>27132</v>
      </c>
      <c r="I5907">
        <v>80451960191</v>
      </c>
    </row>
    <row r="5908" ht="15.75" customHeight="1" spans="1:9">
      <c r="A5908">
        <v>5907</v>
      </c>
      <c r="B5908" t="s">
        <v>32516</v>
      </c>
      <c r="C5908" t="s">
        <v>26935</v>
      </c>
      <c r="D5908" t="s">
        <v>32515</v>
      </c>
      <c r="E5908" s="4">
        <v>5.2894</v>
      </c>
      <c r="F5908" s="4">
        <v>5.2894</v>
      </c>
      <c r="G5908">
        <v>1</v>
      </c>
      <c r="H5908" s="4" t="s">
        <v>27132</v>
      </c>
      <c r="I5908">
        <v>80451960191</v>
      </c>
    </row>
    <row r="5909" ht="15.75" customHeight="1" spans="1:9">
      <c r="A5909">
        <v>5908</v>
      </c>
      <c r="B5909" t="s">
        <v>32517</v>
      </c>
      <c r="C5909" t="s">
        <v>26920</v>
      </c>
      <c r="D5909" t="s">
        <v>27439</v>
      </c>
      <c r="E5909" s="4">
        <v>0.433328</v>
      </c>
      <c r="F5909" s="4">
        <v>0.477</v>
      </c>
      <c r="G5909">
        <v>10.5162</v>
      </c>
      <c r="H5909" s="4" t="s">
        <v>27609</v>
      </c>
      <c r="I5909" s="7">
        <v>101071000000</v>
      </c>
    </row>
    <row r="5910" ht="15.75" customHeight="1" spans="1:9">
      <c r="A5910">
        <v>5909</v>
      </c>
      <c r="B5910" t="s">
        <v>32518</v>
      </c>
      <c r="C5910" t="s">
        <v>26931</v>
      </c>
      <c r="D5910" t="s">
        <v>26921</v>
      </c>
      <c r="E5910" s="4">
        <v>0.23956</v>
      </c>
      <c r="F5910" s="4">
        <v>0.142</v>
      </c>
      <c r="G5910">
        <v>6.5953</v>
      </c>
      <c r="H5910" s="4" t="s">
        <v>26952</v>
      </c>
      <c r="I5910" s="7">
        <v>1058310000000</v>
      </c>
    </row>
    <row r="5911" ht="15.75" customHeight="1" spans="1:9">
      <c r="A5911">
        <v>5910</v>
      </c>
      <c r="B5911" t="s">
        <v>32519</v>
      </c>
      <c r="C5911" t="s">
        <v>26931</v>
      </c>
      <c r="D5911" t="s">
        <v>26950</v>
      </c>
      <c r="E5911" s="4">
        <v>0.0265</v>
      </c>
      <c r="F5911" s="4">
        <v>0.0338</v>
      </c>
      <c r="G5911">
        <v>0.844</v>
      </c>
      <c r="H5911" s="4" t="s">
        <v>26952</v>
      </c>
      <c r="I5911" s="7">
        <v>1558400000000</v>
      </c>
    </row>
    <row r="5912" ht="15.75" customHeight="1" spans="1:9">
      <c r="A5912">
        <v>5911</v>
      </c>
      <c r="B5912" t="s">
        <v>31574</v>
      </c>
      <c r="C5912" t="s">
        <v>26935</v>
      </c>
      <c r="D5912" t="s">
        <v>32520</v>
      </c>
      <c r="E5912" s="4">
        <v>0.422834</v>
      </c>
      <c r="F5912" s="4">
        <v>0.3323</v>
      </c>
      <c r="G5912">
        <v>0</v>
      </c>
      <c r="H5912" s="4" t="s">
        <v>27068</v>
      </c>
      <c r="I5912">
        <v>2090862</v>
      </c>
    </row>
    <row r="5913" ht="15.75" customHeight="1" spans="1:9">
      <c r="A5913">
        <v>5912</v>
      </c>
      <c r="B5913" t="s">
        <v>31573</v>
      </c>
      <c r="C5913" t="s">
        <v>26935</v>
      </c>
      <c r="D5913" t="s">
        <v>32520</v>
      </c>
      <c r="E5913" s="4">
        <v>0.50615</v>
      </c>
      <c r="F5913" s="4">
        <v>0.4693</v>
      </c>
      <c r="G5913">
        <v>0</v>
      </c>
      <c r="H5913" s="4" t="s">
        <v>27068</v>
      </c>
      <c r="I5913" t="s">
        <v>4013</v>
      </c>
    </row>
    <row r="5914" ht="15.75" customHeight="1" spans="1:9">
      <c r="A5914">
        <v>5913</v>
      </c>
      <c r="B5914" t="s">
        <v>32521</v>
      </c>
      <c r="C5914" t="s">
        <v>26935</v>
      </c>
      <c r="D5914" t="s">
        <v>32520</v>
      </c>
      <c r="E5914" s="4">
        <v>0.422516</v>
      </c>
      <c r="F5914" s="4">
        <v>0.3737</v>
      </c>
      <c r="G5914">
        <v>0</v>
      </c>
      <c r="H5914" s="4" t="s">
        <v>27068</v>
      </c>
      <c r="I5914" t="s">
        <v>4013</v>
      </c>
    </row>
    <row r="5915" ht="15.75" customHeight="1" spans="1:9">
      <c r="A5915">
        <v>5914</v>
      </c>
      <c r="B5915" t="s">
        <v>32522</v>
      </c>
      <c r="C5915" t="s">
        <v>26935</v>
      </c>
      <c r="D5915" t="s">
        <v>32520</v>
      </c>
      <c r="E5915" s="4">
        <v>0.454316</v>
      </c>
      <c r="F5915" s="4">
        <v>0.4138</v>
      </c>
      <c r="G5915">
        <v>0</v>
      </c>
      <c r="H5915" s="4" t="s">
        <v>27068</v>
      </c>
      <c r="I5915" t="s">
        <v>4013</v>
      </c>
    </row>
    <row r="5916" ht="15.75" customHeight="1" spans="1:9">
      <c r="A5916">
        <v>5915</v>
      </c>
      <c r="B5916" t="s">
        <v>32523</v>
      </c>
      <c r="C5916" t="s">
        <v>26935</v>
      </c>
      <c r="D5916" t="s">
        <v>32520</v>
      </c>
      <c r="E5916" s="4">
        <v>0.352344</v>
      </c>
      <c r="F5916" s="4">
        <v>0.3605</v>
      </c>
      <c r="G5916">
        <v>0</v>
      </c>
      <c r="H5916" s="4" t="s">
        <v>27068</v>
      </c>
      <c r="I5916">
        <v>2090862</v>
      </c>
    </row>
    <row r="5917" ht="15.75" customHeight="1" spans="1:8">
      <c r="A5917">
        <v>5916</v>
      </c>
      <c r="B5917" t="s">
        <v>32524</v>
      </c>
      <c r="C5917" t="s">
        <v>26935</v>
      </c>
      <c r="D5917" t="s">
        <v>32520</v>
      </c>
      <c r="E5917" s="4">
        <v>0.431526</v>
      </c>
      <c r="F5917" s="4">
        <v>0.412</v>
      </c>
      <c r="G5917">
        <v>0</v>
      </c>
      <c r="H5917" s="4" t="s">
        <v>27068</v>
      </c>
    </row>
    <row r="5918" ht="15.75" customHeight="1" spans="1:9">
      <c r="A5918">
        <v>5917</v>
      </c>
      <c r="B5918" t="s">
        <v>32525</v>
      </c>
      <c r="C5918" t="s">
        <v>26935</v>
      </c>
      <c r="D5918" t="s">
        <v>32520</v>
      </c>
      <c r="E5918" s="4">
        <v>0.528198</v>
      </c>
      <c r="F5918" s="4">
        <v>0.4807</v>
      </c>
      <c r="G5918">
        <v>0</v>
      </c>
      <c r="H5918" s="4" t="s">
        <v>27068</v>
      </c>
      <c r="I5918">
        <v>2090862</v>
      </c>
    </row>
    <row r="5919" ht="15.75" customHeight="1" spans="1:8">
      <c r="A5919">
        <v>5918</v>
      </c>
      <c r="B5919" t="s">
        <v>32526</v>
      </c>
      <c r="C5919" t="s">
        <v>26935</v>
      </c>
      <c r="D5919" t="s">
        <v>32520</v>
      </c>
      <c r="E5919" s="4">
        <v>0.424</v>
      </c>
      <c r="F5919" s="4">
        <v>0.5768</v>
      </c>
      <c r="G5919">
        <v>0</v>
      </c>
      <c r="H5919" s="4" t="s">
        <v>27068</v>
      </c>
    </row>
    <row r="5920" ht="15.75" customHeight="1" spans="1:9">
      <c r="A5920">
        <v>5919</v>
      </c>
      <c r="B5920" t="s">
        <v>32527</v>
      </c>
      <c r="C5920" t="s">
        <v>26920</v>
      </c>
      <c r="D5920" t="s">
        <v>27222</v>
      </c>
      <c r="E5920" s="4">
        <v>16.96</v>
      </c>
      <c r="F5920" s="4">
        <v>13</v>
      </c>
      <c r="G5920">
        <v>31.049</v>
      </c>
      <c r="H5920" s="4" t="s">
        <v>26925</v>
      </c>
      <c r="I5920" s="7">
        <v>1163700000000</v>
      </c>
    </row>
    <row r="5921" ht="15.75" customHeight="1" spans="1:9">
      <c r="A5921">
        <v>5920</v>
      </c>
      <c r="B5921" t="s">
        <v>32528</v>
      </c>
      <c r="C5921" t="s">
        <v>26920</v>
      </c>
      <c r="D5921" t="s">
        <v>27934</v>
      </c>
      <c r="E5921" s="4">
        <v>0.0636</v>
      </c>
      <c r="F5921" s="4">
        <v>0.0636</v>
      </c>
      <c r="G5921">
        <v>1</v>
      </c>
      <c r="H5921" s="4" t="s">
        <v>26943</v>
      </c>
      <c r="I5921" s="7">
        <v>1468200000000</v>
      </c>
    </row>
    <row r="5922" ht="15.75" customHeight="1" spans="1:9">
      <c r="A5922">
        <v>5921</v>
      </c>
      <c r="B5922" t="s">
        <v>32529</v>
      </c>
      <c r="C5922" t="s">
        <v>26920</v>
      </c>
      <c r="D5922" t="s">
        <v>27085</v>
      </c>
      <c r="E5922" s="4">
        <v>0.2438</v>
      </c>
      <c r="F5922" s="4">
        <v>0.2369</v>
      </c>
      <c r="G5922">
        <v>0.6473</v>
      </c>
      <c r="H5922" s="4" t="s">
        <v>26952</v>
      </c>
      <c r="I5922" s="7">
        <v>1004310000000</v>
      </c>
    </row>
    <row r="5923" ht="15.75" customHeight="1" spans="1:9">
      <c r="A5923">
        <v>5922</v>
      </c>
      <c r="B5923" t="s">
        <v>32530</v>
      </c>
      <c r="C5923" t="s">
        <v>26920</v>
      </c>
      <c r="D5923" t="s">
        <v>26940</v>
      </c>
      <c r="E5923" s="4">
        <v>1.696</v>
      </c>
      <c r="F5923" s="4">
        <v>2.4</v>
      </c>
      <c r="G5923">
        <v>50.1625</v>
      </c>
      <c r="H5923" s="4" t="s">
        <v>26929</v>
      </c>
      <c r="I5923" s="7">
        <v>1134300000000</v>
      </c>
    </row>
    <row r="5924" ht="15.75" customHeight="1" spans="1:9">
      <c r="A5924">
        <v>5923</v>
      </c>
      <c r="B5924" t="s">
        <v>32531</v>
      </c>
      <c r="C5924" t="s">
        <v>26920</v>
      </c>
      <c r="D5924" t="s">
        <v>27304</v>
      </c>
      <c r="E5924" s="4">
        <v>0.03392</v>
      </c>
      <c r="F5924" s="4">
        <v>0.06</v>
      </c>
      <c r="G5924">
        <v>0.0731</v>
      </c>
      <c r="H5924" s="4" t="s">
        <v>26925</v>
      </c>
      <c r="I5924" s="7">
        <v>1438100000000</v>
      </c>
    </row>
    <row r="5925" ht="15.75" customHeight="1" spans="1:9">
      <c r="A5925">
        <v>5924</v>
      </c>
      <c r="B5925" t="s">
        <v>32532</v>
      </c>
      <c r="C5925" t="s">
        <v>26920</v>
      </c>
      <c r="D5925" t="s">
        <v>32533</v>
      </c>
      <c r="E5925" s="4">
        <v>1.643</v>
      </c>
      <c r="F5925" s="4">
        <v>2.12</v>
      </c>
      <c r="G5925">
        <v>22.31</v>
      </c>
      <c r="H5925" s="4" t="s">
        <v>26952</v>
      </c>
      <c r="I5925" s="7">
        <v>1558900000000</v>
      </c>
    </row>
    <row r="5926" ht="15.75" customHeight="1" spans="1:9">
      <c r="A5926">
        <v>5925</v>
      </c>
      <c r="B5926" t="s">
        <v>27865</v>
      </c>
      <c r="C5926" t="s">
        <v>26920</v>
      </c>
      <c r="D5926" t="s">
        <v>26945</v>
      </c>
      <c r="E5926" s="4">
        <v>0.04028</v>
      </c>
      <c r="F5926" s="4">
        <v>0.0445</v>
      </c>
      <c r="G5926">
        <v>0.3209</v>
      </c>
      <c r="H5926" s="4" t="s">
        <v>26929</v>
      </c>
      <c r="I5926" s="7">
        <v>1256800000000</v>
      </c>
    </row>
    <row r="5927" ht="15.75" customHeight="1" spans="1:9">
      <c r="A5927">
        <v>5926</v>
      </c>
      <c r="B5927" t="s">
        <v>32534</v>
      </c>
      <c r="C5927" t="s">
        <v>26935</v>
      </c>
      <c r="D5927" t="s">
        <v>27136</v>
      </c>
      <c r="E5927" s="4">
        <v>1.06</v>
      </c>
      <c r="F5927" s="4">
        <v>1.0417</v>
      </c>
      <c r="G5927">
        <v>0</v>
      </c>
      <c r="H5927" s="4" t="s">
        <v>27134</v>
      </c>
      <c r="I5927" t="s">
        <v>4013</v>
      </c>
    </row>
    <row r="5928" ht="15.75" customHeight="1" spans="1:9">
      <c r="A5928">
        <v>5927</v>
      </c>
      <c r="B5928" t="s">
        <v>32535</v>
      </c>
      <c r="C5928" t="s">
        <v>26935</v>
      </c>
      <c r="D5928" t="s">
        <v>27136</v>
      </c>
      <c r="E5928" s="4">
        <v>1.221226</v>
      </c>
      <c r="F5928" s="4">
        <v>0.9073</v>
      </c>
      <c r="G5928">
        <v>0</v>
      </c>
      <c r="H5928" s="4" t="s">
        <v>27068</v>
      </c>
      <c r="I5928" t="s">
        <v>4013</v>
      </c>
    </row>
    <row r="5929" ht="15.75" customHeight="1" spans="1:9">
      <c r="A5929">
        <v>5928</v>
      </c>
      <c r="B5929" t="s">
        <v>32536</v>
      </c>
      <c r="C5929" t="s">
        <v>26935</v>
      </c>
      <c r="D5929" t="s">
        <v>27136</v>
      </c>
      <c r="E5929" s="4">
        <v>0</v>
      </c>
      <c r="F5929" s="4">
        <v>2.0416</v>
      </c>
      <c r="G5929">
        <v>0</v>
      </c>
      <c r="H5929" s="4" t="s">
        <v>27134</v>
      </c>
      <c r="I5929" t="s">
        <v>4013</v>
      </c>
    </row>
    <row r="5930" ht="15.75" customHeight="1" spans="1:9">
      <c r="A5930">
        <v>5929</v>
      </c>
      <c r="B5930" t="s">
        <v>32537</v>
      </c>
      <c r="C5930" t="s">
        <v>26935</v>
      </c>
      <c r="D5930" t="s">
        <v>27136</v>
      </c>
      <c r="E5930" s="4">
        <v>1.104202</v>
      </c>
      <c r="F5930" s="4">
        <v>1.0417</v>
      </c>
      <c r="G5930">
        <v>0</v>
      </c>
      <c r="H5930" s="4" t="s">
        <v>27068</v>
      </c>
      <c r="I5930" t="s">
        <v>4013</v>
      </c>
    </row>
    <row r="5931" ht="15.75" customHeight="1" spans="1:9">
      <c r="A5931">
        <v>5930</v>
      </c>
      <c r="B5931" t="s">
        <v>32538</v>
      </c>
      <c r="C5931" t="s">
        <v>26920</v>
      </c>
      <c r="D5931" t="s">
        <v>27688</v>
      </c>
      <c r="E5931" s="4">
        <v>0.0583</v>
      </c>
      <c r="F5931" s="4">
        <v>0.0566</v>
      </c>
      <c r="G5931">
        <v>0.056</v>
      </c>
      <c r="H5931" s="4" t="s">
        <v>26925</v>
      </c>
      <c r="I5931" s="7">
        <v>1508700000000</v>
      </c>
    </row>
    <row r="5932" ht="15.75" customHeight="1" spans="1:9">
      <c r="A5932">
        <v>5931</v>
      </c>
      <c r="B5932" t="s">
        <v>30512</v>
      </c>
      <c r="C5932" t="s">
        <v>26920</v>
      </c>
      <c r="D5932" t="s">
        <v>27834</v>
      </c>
      <c r="E5932" s="4">
        <v>2.7348</v>
      </c>
      <c r="F5932" s="4">
        <v>2.7348</v>
      </c>
      <c r="G5932">
        <v>12.2468</v>
      </c>
      <c r="H5932" s="4" t="s">
        <v>26925</v>
      </c>
      <c r="I5932" s="7">
        <v>1039200000000</v>
      </c>
    </row>
    <row r="5933" ht="15.75" customHeight="1" spans="1:9">
      <c r="A5933">
        <v>5932</v>
      </c>
      <c r="B5933" t="s">
        <v>32539</v>
      </c>
      <c r="C5933" t="s">
        <v>26935</v>
      </c>
      <c r="D5933" t="s">
        <v>31160</v>
      </c>
      <c r="E5933" s="4">
        <v>0.1855</v>
      </c>
      <c r="F5933" s="4">
        <v>0.1693</v>
      </c>
      <c r="G5933">
        <v>0</v>
      </c>
      <c r="H5933" s="4" t="s">
        <v>27073</v>
      </c>
      <c r="I5933">
        <v>80262140003</v>
      </c>
    </row>
    <row r="5934" ht="15.75" customHeight="1" spans="1:9">
      <c r="A5934">
        <v>5933</v>
      </c>
      <c r="B5934" t="s">
        <v>32540</v>
      </c>
      <c r="C5934" t="s">
        <v>26935</v>
      </c>
      <c r="D5934" t="s">
        <v>31160</v>
      </c>
      <c r="E5934" s="4">
        <v>0</v>
      </c>
      <c r="F5934" s="4">
        <v>0.1959</v>
      </c>
      <c r="G5934">
        <v>0</v>
      </c>
      <c r="H5934" s="4" t="s">
        <v>27073</v>
      </c>
      <c r="I5934" t="s">
        <v>4013</v>
      </c>
    </row>
    <row r="5935" ht="15.75" customHeight="1" spans="1:9">
      <c r="A5935">
        <v>5934</v>
      </c>
      <c r="B5935" t="s">
        <v>32541</v>
      </c>
      <c r="C5935" t="s">
        <v>26935</v>
      </c>
      <c r="D5935" t="s">
        <v>31160</v>
      </c>
      <c r="E5935" s="4">
        <v>0.237652</v>
      </c>
      <c r="F5935" s="4">
        <v>0.2403</v>
      </c>
      <c r="G5935">
        <v>0</v>
      </c>
      <c r="H5935" s="4" t="s">
        <v>27073</v>
      </c>
      <c r="I5935">
        <v>80262140003</v>
      </c>
    </row>
    <row r="5936" ht="15.75" customHeight="1" spans="1:9">
      <c r="A5936">
        <v>5935</v>
      </c>
      <c r="B5936" t="s">
        <v>32542</v>
      </c>
      <c r="C5936" t="s">
        <v>26935</v>
      </c>
      <c r="D5936" t="s">
        <v>31160</v>
      </c>
      <c r="E5936" s="4">
        <v>0.316198</v>
      </c>
      <c r="F5936" s="4">
        <v>0.35</v>
      </c>
      <c r="G5936">
        <v>0</v>
      </c>
      <c r="H5936" s="4" t="s">
        <v>27073</v>
      </c>
      <c r="I5936">
        <v>80262140003</v>
      </c>
    </row>
    <row r="5937" ht="15.75" customHeight="1" spans="1:9">
      <c r="A5937">
        <v>5936</v>
      </c>
      <c r="B5937" t="s">
        <v>32543</v>
      </c>
      <c r="C5937" t="s">
        <v>26935</v>
      </c>
      <c r="D5937" t="s">
        <v>31160</v>
      </c>
      <c r="E5937" s="4">
        <v>0.4505</v>
      </c>
      <c r="F5937" s="4">
        <v>0.42</v>
      </c>
      <c r="G5937">
        <v>0</v>
      </c>
      <c r="H5937" s="4" t="s">
        <v>27073</v>
      </c>
      <c r="I5937">
        <v>80262140003</v>
      </c>
    </row>
    <row r="5938" ht="15.75" customHeight="1" spans="1:9">
      <c r="A5938">
        <v>5937</v>
      </c>
      <c r="B5938" t="s">
        <v>29416</v>
      </c>
      <c r="C5938" t="s">
        <v>26935</v>
      </c>
      <c r="D5938" t="s">
        <v>31160</v>
      </c>
      <c r="E5938" s="4">
        <v>0.220798</v>
      </c>
      <c r="F5938" s="4">
        <v>0.2016</v>
      </c>
      <c r="G5938">
        <v>0</v>
      </c>
      <c r="H5938" s="4" t="s">
        <v>27073</v>
      </c>
      <c r="I5938">
        <v>80963890003</v>
      </c>
    </row>
    <row r="5939" ht="15.75" customHeight="1" spans="1:9">
      <c r="A5939">
        <v>5938</v>
      </c>
      <c r="B5939" t="s">
        <v>30352</v>
      </c>
      <c r="C5939" t="s">
        <v>26935</v>
      </c>
      <c r="D5939" t="s">
        <v>31160</v>
      </c>
      <c r="E5939" s="4">
        <v>0.22525</v>
      </c>
      <c r="F5939" s="4">
        <v>0.2516</v>
      </c>
      <c r="G5939">
        <v>0</v>
      </c>
      <c r="H5939" s="4" t="s">
        <v>27073</v>
      </c>
      <c r="I5939">
        <v>80268140003</v>
      </c>
    </row>
    <row r="5940" ht="15.75" customHeight="1" spans="1:9">
      <c r="A5940">
        <v>5939</v>
      </c>
      <c r="B5940" t="s">
        <v>29417</v>
      </c>
      <c r="C5940" t="s">
        <v>26935</v>
      </c>
      <c r="D5940" t="s">
        <v>31160</v>
      </c>
      <c r="E5940" s="4">
        <v>0.332098</v>
      </c>
      <c r="F5940" s="4">
        <v>0.3032</v>
      </c>
      <c r="G5940">
        <v>0</v>
      </c>
      <c r="H5940" s="4" t="s">
        <v>27073</v>
      </c>
      <c r="I5940">
        <v>863890003</v>
      </c>
    </row>
    <row r="5941" ht="15.75" customHeight="1" spans="1:9">
      <c r="A5941">
        <v>5940</v>
      </c>
      <c r="B5941" t="s">
        <v>29418</v>
      </c>
      <c r="C5941" t="s">
        <v>26935</v>
      </c>
      <c r="D5941" t="s">
        <v>31160</v>
      </c>
      <c r="E5941" s="4">
        <v>0.46375</v>
      </c>
      <c r="F5941" s="4">
        <v>0.4233</v>
      </c>
      <c r="G5941">
        <v>0</v>
      </c>
      <c r="H5941" s="4" t="s">
        <v>27073</v>
      </c>
      <c r="I5941">
        <v>80262140003</v>
      </c>
    </row>
    <row r="5942" ht="15.75" customHeight="1" spans="1:9">
      <c r="A5942">
        <v>5941</v>
      </c>
      <c r="B5942" t="s">
        <v>29421</v>
      </c>
      <c r="C5942" t="s">
        <v>26935</v>
      </c>
      <c r="D5942" t="s">
        <v>31160</v>
      </c>
      <c r="E5942" s="4">
        <v>0.63335</v>
      </c>
      <c r="F5942" s="4">
        <v>0.6289</v>
      </c>
      <c r="G5942">
        <v>0</v>
      </c>
      <c r="H5942" s="4" t="s">
        <v>27073</v>
      </c>
      <c r="I5942">
        <v>80963890003</v>
      </c>
    </row>
    <row r="5943" ht="15.75" customHeight="1" spans="1:9">
      <c r="A5943">
        <v>5942</v>
      </c>
      <c r="B5943" t="s">
        <v>27630</v>
      </c>
      <c r="C5943" t="s">
        <v>26935</v>
      </c>
      <c r="D5943" t="s">
        <v>31160</v>
      </c>
      <c r="E5943" s="4">
        <v>0.316198</v>
      </c>
      <c r="F5943" s="4">
        <v>0.2886</v>
      </c>
      <c r="G5943">
        <v>0</v>
      </c>
      <c r="H5943" s="4" t="s">
        <v>27073</v>
      </c>
      <c r="I5943">
        <v>80963890003</v>
      </c>
    </row>
    <row r="5944" ht="15.75" customHeight="1" spans="1:9">
      <c r="A5944">
        <v>5943</v>
      </c>
      <c r="B5944" t="s">
        <v>28932</v>
      </c>
      <c r="C5944" t="s">
        <v>26935</v>
      </c>
      <c r="D5944" t="s">
        <v>31160</v>
      </c>
      <c r="E5944" s="4">
        <v>0.37895</v>
      </c>
      <c r="F5944" s="4">
        <v>0.38</v>
      </c>
      <c r="G5944">
        <v>0</v>
      </c>
      <c r="H5944" s="4" t="s">
        <v>27073</v>
      </c>
      <c r="I5944">
        <v>80963890003</v>
      </c>
    </row>
    <row r="5945" ht="15.75" customHeight="1" spans="1:9">
      <c r="A5945">
        <v>5944</v>
      </c>
      <c r="B5945" t="s">
        <v>27631</v>
      </c>
      <c r="C5945" t="s">
        <v>26935</v>
      </c>
      <c r="D5945" t="s">
        <v>31160</v>
      </c>
      <c r="E5945" s="4">
        <v>0.461948</v>
      </c>
      <c r="F5945" s="4">
        <v>0.47</v>
      </c>
      <c r="G5945">
        <v>0</v>
      </c>
      <c r="H5945" s="4" t="s">
        <v>27073</v>
      </c>
      <c r="I5945">
        <v>80963890003</v>
      </c>
    </row>
    <row r="5946" ht="15.75" customHeight="1" spans="1:9">
      <c r="A5946">
        <v>5945</v>
      </c>
      <c r="B5946" t="s">
        <v>27635</v>
      </c>
      <c r="C5946" t="s">
        <v>26935</v>
      </c>
      <c r="D5946" t="s">
        <v>31160</v>
      </c>
      <c r="E5946" s="4">
        <v>0.627202</v>
      </c>
      <c r="F5946" s="4">
        <v>0.5724</v>
      </c>
      <c r="G5946">
        <v>0</v>
      </c>
      <c r="H5946" s="4" t="s">
        <v>27073</v>
      </c>
      <c r="I5946">
        <v>80963890003</v>
      </c>
    </row>
    <row r="5947" ht="15.75" customHeight="1" spans="1:9">
      <c r="A5947">
        <v>5946</v>
      </c>
      <c r="B5947" t="s">
        <v>27639</v>
      </c>
      <c r="C5947" t="s">
        <v>26935</v>
      </c>
      <c r="D5947" t="s">
        <v>31160</v>
      </c>
      <c r="E5947" s="4">
        <v>0.9328</v>
      </c>
      <c r="F5947" s="4">
        <v>0.8587</v>
      </c>
      <c r="G5947">
        <v>0</v>
      </c>
      <c r="H5947" s="4" t="s">
        <v>27073</v>
      </c>
      <c r="I5947">
        <v>80963890003</v>
      </c>
    </row>
    <row r="5948" ht="15.75" customHeight="1" spans="1:9">
      <c r="A5948">
        <v>5947</v>
      </c>
      <c r="B5948" t="s">
        <v>32544</v>
      </c>
      <c r="C5948" t="s">
        <v>26920</v>
      </c>
      <c r="D5948" t="s">
        <v>27304</v>
      </c>
      <c r="E5948" s="4">
        <v>0.01696</v>
      </c>
      <c r="F5948" s="4">
        <v>0.0242</v>
      </c>
      <c r="G5948">
        <v>0.2078</v>
      </c>
      <c r="H5948" s="4" t="s">
        <v>26925</v>
      </c>
      <c r="I5948" s="7">
        <v>1438100000000</v>
      </c>
    </row>
    <row r="5949" ht="15.75" customHeight="1" spans="1:9">
      <c r="A5949">
        <v>5948</v>
      </c>
      <c r="B5949" t="s">
        <v>32545</v>
      </c>
      <c r="C5949" t="s">
        <v>26931</v>
      </c>
      <c r="D5949" t="s">
        <v>27085</v>
      </c>
      <c r="E5949" s="4">
        <v>1.72568</v>
      </c>
      <c r="F5949" s="4">
        <v>1.6606</v>
      </c>
      <c r="G5949">
        <v>5.2443</v>
      </c>
      <c r="H5949" s="4" t="s">
        <v>26952</v>
      </c>
      <c r="I5949" s="7">
        <v>1004310000000</v>
      </c>
    </row>
    <row r="5950" ht="15.75" customHeight="1" spans="1:9">
      <c r="A5950">
        <v>5949</v>
      </c>
      <c r="B5950" t="s">
        <v>32546</v>
      </c>
      <c r="C5950" t="s">
        <v>26920</v>
      </c>
      <c r="D5950" t="s">
        <v>27583</v>
      </c>
      <c r="E5950" s="4">
        <v>0.850226</v>
      </c>
      <c r="F5950" s="4">
        <v>0.8238</v>
      </c>
      <c r="G5950">
        <v>1</v>
      </c>
      <c r="H5950" s="4" t="s">
        <v>26952</v>
      </c>
      <c r="I5950" t="s">
        <v>4013</v>
      </c>
    </row>
    <row r="5951" ht="15.75" customHeight="1" spans="1:9">
      <c r="A5951">
        <v>5950</v>
      </c>
      <c r="B5951" t="s">
        <v>32547</v>
      </c>
      <c r="C5951" t="s">
        <v>26935</v>
      </c>
      <c r="D5951" t="s">
        <v>27662</v>
      </c>
      <c r="E5951" s="4">
        <v>0</v>
      </c>
      <c r="F5951" s="4">
        <v>0.0001</v>
      </c>
      <c r="G5951">
        <v>0</v>
      </c>
      <c r="H5951" s="4" t="s">
        <v>27134</v>
      </c>
      <c r="I5951" t="s">
        <v>4013</v>
      </c>
    </row>
    <row r="5952" ht="15.75" customHeight="1" spans="1:9">
      <c r="A5952">
        <v>5951</v>
      </c>
      <c r="B5952" t="s">
        <v>32445</v>
      </c>
      <c r="C5952" t="s">
        <v>26920</v>
      </c>
      <c r="D5952" t="s">
        <v>26921</v>
      </c>
      <c r="E5952" s="4">
        <v>0.662394</v>
      </c>
      <c r="F5952" s="4">
        <v>0.6436</v>
      </c>
      <c r="G5952">
        <v>2.0973</v>
      </c>
      <c r="H5952" s="4" t="s">
        <v>26952</v>
      </c>
      <c r="I5952" s="7">
        <v>1023500000000</v>
      </c>
    </row>
    <row r="5953" ht="15.75" customHeight="1" spans="1:9">
      <c r="A5953">
        <v>5952</v>
      </c>
      <c r="B5953" t="s">
        <v>32548</v>
      </c>
      <c r="C5953" t="s">
        <v>26920</v>
      </c>
      <c r="D5953" t="s">
        <v>26927</v>
      </c>
      <c r="E5953" s="4">
        <v>0.583</v>
      </c>
      <c r="F5953" s="4">
        <v>0.8137</v>
      </c>
      <c r="G5953">
        <v>2.391</v>
      </c>
      <c r="H5953" s="4" t="s">
        <v>26929</v>
      </c>
      <c r="I5953" s="7">
        <v>1037000000000</v>
      </c>
    </row>
    <row r="5954" ht="15.75" customHeight="1" spans="1:9">
      <c r="A5954">
        <v>5953</v>
      </c>
      <c r="B5954" t="s">
        <v>27217</v>
      </c>
      <c r="C5954" t="s">
        <v>26935</v>
      </c>
      <c r="D5954" t="s">
        <v>32549</v>
      </c>
      <c r="E5954" s="4">
        <v>2.12</v>
      </c>
      <c r="F5954" s="4">
        <v>1.735</v>
      </c>
      <c r="G5954">
        <v>0</v>
      </c>
      <c r="H5954" s="4" t="s">
        <v>27068</v>
      </c>
      <c r="I5954">
        <v>80614399001</v>
      </c>
    </row>
    <row r="5955" ht="15.75" customHeight="1" spans="1:9">
      <c r="A5955">
        <v>5954</v>
      </c>
      <c r="B5955" t="s">
        <v>32550</v>
      </c>
      <c r="C5955" t="s">
        <v>26920</v>
      </c>
      <c r="D5955" t="s">
        <v>27885</v>
      </c>
      <c r="E5955" s="4">
        <v>64.3844</v>
      </c>
      <c r="F5955" s="4">
        <v>61.9548</v>
      </c>
      <c r="G5955">
        <v>104.63</v>
      </c>
      <c r="H5955" s="4" t="s">
        <v>26933</v>
      </c>
      <c r="I5955" s="7">
        <v>1039000000000</v>
      </c>
    </row>
    <row r="5956" ht="15.75" customHeight="1" spans="1:9">
      <c r="A5956">
        <v>5955</v>
      </c>
      <c r="B5956" t="s">
        <v>32551</v>
      </c>
      <c r="C5956" t="s">
        <v>26920</v>
      </c>
      <c r="D5956" t="s">
        <v>27569</v>
      </c>
      <c r="E5956" s="4">
        <v>102.0356</v>
      </c>
      <c r="F5956" s="4">
        <v>99.1478</v>
      </c>
      <c r="G5956">
        <v>1</v>
      </c>
      <c r="H5956" s="4" t="s">
        <v>27208</v>
      </c>
      <c r="I5956" t="s">
        <v>4013</v>
      </c>
    </row>
    <row r="5957" ht="15.75" customHeight="1" spans="1:9">
      <c r="A5957">
        <v>5956</v>
      </c>
      <c r="B5957" t="s">
        <v>32552</v>
      </c>
      <c r="C5957" t="s">
        <v>26920</v>
      </c>
      <c r="D5957" t="s">
        <v>31358</v>
      </c>
      <c r="E5957" s="4">
        <v>26.5</v>
      </c>
      <c r="F5957" s="4">
        <v>25.75</v>
      </c>
      <c r="G5957">
        <v>1</v>
      </c>
      <c r="H5957" s="4" t="s">
        <v>26925</v>
      </c>
      <c r="I5957" t="s">
        <v>4013</v>
      </c>
    </row>
    <row r="5958" ht="15.75" customHeight="1" spans="1:9">
      <c r="A5958">
        <v>5957</v>
      </c>
      <c r="B5958" t="s">
        <v>32553</v>
      </c>
      <c r="C5958" t="s">
        <v>26935</v>
      </c>
      <c r="D5958" t="s">
        <v>31358</v>
      </c>
      <c r="E5958" s="4">
        <v>33.973</v>
      </c>
      <c r="F5958" s="4">
        <v>26.6015</v>
      </c>
      <c r="G5958">
        <v>1</v>
      </c>
      <c r="H5958" s="4" t="s">
        <v>27134</v>
      </c>
      <c r="I5958" t="s">
        <v>4013</v>
      </c>
    </row>
    <row r="5959" ht="15.75" customHeight="1" spans="1:9">
      <c r="A5959">
        <v>5958</v>
      </c>
      <c r="B5959" t="s">
        <v>32554</v>
      </c>
      <c r="C5959" t="s">
        <v>26920</v>
      </c>
      <c r="D5959" t="s">
        <v>27222</v>
      </c>
      <c r="E5959" s="4">
        <v>1.59</v>
      </c>
      <c r="F5959" s="4">
        <v>3.233</v>
      </c>
      <c r="G5959">
        <v>1.5</v>
      </c>
      <c r="H5959" s="4" t="s">
        <v>26929</v>
      </c>
      <c r="I5959" s="7">
        <v>1163700000000</v>
      </c>
    </row>
    <row r="5960" ht="15.75" customHeight="1" spans="1:9">
      <c r="A5960">
        <v>5959</v>
      </c>
      <c r="B5960" t="s">
        <v>32555</v>
      </c>
      <c r="C5960" t="s">
        <v>26920</v>
      </c>
      <c r="D5960" t="s">
        <v>27856</v>
      </c>
      <c r="E5960" s="4">
        <v>1.6536</v>
      </c>
      <c r="F5960" s="4">
        <v>1.3</v>
      </c>
      <c r="G5960">
        <v>5.0413</v>
      </c>
      <c r="H5960" s="4" t="s">
        <v>26925</v>
      </c>
      <c r="I5960" s="7">
        <v>1013900000000</v>
      </c>
    </row>
    <row r="5961" ht="15.75" customHeight="1" spans="1:9">
      <c r="A5961">
        <v>5960</v>
      </c>
      <c r="B5961" t="s">
        <v>28743</v>
      </c>
      <c r="C5961" t="s">
        <v>26931</v>
      </c>
      <c r="D5961" t="s">
        <v>26945</v>
      </c>
      <c r="E5961" s="4">
        <v>5.83</v>
      </c>
      <c r="F5961" s="4">
        <v>5.83</v>
      </c>
      <c r="G5961">
        <v>13.0612</v>
      </c>
      <c r="H5961" s="4" t="s">
        <v>26929</v>
      </c>
      <c r="I5961" s="7">
        <v>1256800000000</v>
      </c>
    </row>
    <row r="5962" ht="15.75" customHeight="1" spans="1:9">
      <c r="A5962">
        <v>5961</v>
      </c>
      <c r="B5962" t="s">
        <v>30924</v>
      </c>
      <c r="C5962" t="s">
        <v>26920</v>
      </c>
      <c r="D5962" t="s">
        <v>27604</v>
      </c>
      <c r="E5962" s="4">
        <v>0.1908</v>
      </c>
      <c r="F5962" s="4">
        <v>0.4772</v>
      </c>
      <c r="G5962">
        <v>14.43</v>
      </c>
      <c r="H5962" s="4" t="s">
        <v>26943</v>
      </c>
      <c r="I5962" s="7">
        <v>1356910000000</v>
      </c>
    </row>
    <row r="5963" ht="15.75" customHeight="1" spans="1:9">
      <c r="A5963">
        <v>5962</v>
      </c>
      <c r="B5963" t="s">
        <v>32556</v>
      </c>
      <c r="C5963" t="s">
        <v>26920</v>
      </c>
      <c r="D5963" t="s">
        <v>27116</v>
      </c>
      <c r="E5963" s="4">
        <v>0.053</v>
      </c>
      <c r="F5963" s="4">
        <v>0.0318</v>
      </c>
      <c r="G5963">
        <v>0.6097</v>
      </c>
      <c r="H5963" s="4" t="s">
        <v>26943</v>
      </c>
      <c r="I5963" s="7">
        <v>1057100000000</v>
      </c>
    </row>
    <row r="5964" ht="15.75" customHeight="1" spans="1:9">
      <c r="A5964">
        <v>5963</v>
      </c>
      <c r="B5964" t="s">
        <v>32557</v>
      </c>
      <c r="C5964" t="s">
        <v>26920</v>
      </c>
      <c r="D5964" t="s">
        <v>27116</v>
      </c>
      <c r="E5964" s="4">
        <v>0.053</v>
      </c>
      <c r="F5964" s="4">
        <v>0.04</v>
      </c>
      <c r="G5964">
        <v>0.903</v>
      </c>
      <c r="H5964" s="4" t="s">
        <v>26943</v>
      </c>
      <c r="I5964" s="7">
        <v>1057100000000</v>
      </c>
    </row>
    <row r="5965" ht="15.75" customHeight="1" spans="1:9">
      <c r="A5965">
        <v>5964</v>
      </c>
      <c r="B5965" t="s">
        <v>32558</v>
      </c>
      <c r="C5965" t="s">
        <v>26920</v>
      </c>
      <c r="D5965" t="s">
        <v>27116</v>
      </c>
      <c r="E5965" s="4">
        <v>0</v>
      </c>
      <c r="F5965" s="4">
        <v>1.219</v>
      </c>
      <c r="G5965">
        <v>1</v>
      </c>
      <c r="H5965" s="4" t="s">
        <v>26943</v>
      </c>
      <c r="I5965" t="s">
        <v>4013</v>
      </c>
    </row>
    <row r="5966" ht="15.75" customHeight="1" spans="1:9">
      <c r="A5966">
        <v>5965</v>
      </c>
      <c r="B5966" t="s">
        <v>32559</v>
      </c>
      <c r="C5966" t="s">
        <v>26920</v>
      </c>
      <c r="D5966" t="s">
        <v>27116</v>
      </c>
      <c r="E5966" s="4">
        <v>1.484</v>
      </c>
      <c r="F5966" s="4">
        <v>1.484</v>
      </c>
      <c r="G5966">
        <v>1</v>
      </c>
      <c r="H5966" s="4" t="s">
        <v>26943</v>
      </c>
      <c r="I5966" s="7">
        <v>1057100000000</v>
      </c>
    </row>
    <row r="5967" ht="15.75" customHeight="1" spans="1:9">
      <c r="A5967">
        <v>5966</v>
      </c>
      <c r="B5967" t="s">
        <v>26972</v>
      </c>
      <c r="C5967" t="s">
        <v>26920</v>
      </c>
      <c r="D5967" t="s">
        <v>27085</v>
      </c>
      <c r="E5967" s="4">
        <v>0.33655</v>
      </c>
      <c r="F5967" s="4">
        <v>0.3239</v>
      </c>
      <c r="G5967">
        <v>0.9727</v>
      </c>
      <c r="H5967" s="4" t="s">
        <v>26952</v>
      </c>
      <c r="I5967" s="7">
        <v>1004310000000</v>
      </c>
    </row>
    <row r="5968" ht="15.75" customHeight="1" spans="1:9">
      <c r="A5968">
        <v>5967</v>
      </c>
      <c r="B5968" t="s">
        <v>32560</v>
      </c>
      <c r="C5968" t="s">
        <v>26920</v>
      </c>
      <c r="D5968" t="s">
        <v>30027</v>
      </c>
      <c r="E5968" s="4">
        <v>11.342</v>
      </c>
      <c r="F5968" s="4">
        <v>11.342</v>
      </c>
      <c r="G5968">
        <v>1</v>
      </c>
      <c r="H5968" s="4" t="s">
        <v>27398</v>
      </c>
      <c r="I5968" t="s">
        <v>4013</v>
      </c>
    </row>
    <row r="5969" ht="15.75" customHeight="1" spans="1:9">
      <c r="A5969">
        <v>5968</v>
      </c>
      <c r="B5969" t="s">
        <v>32561</v>
      </c>
      <c r="C5969" t="s">
        <v>26920</v>
      </c>
      <c r="D5969" t="s">
        <v>26921</v>
      </c>
      <c r="E5969" s="4">
        <v>0.16536</v>
      </c>
      <c r="F5969" s="4">
        <v>0.142</v>
      </c>
      <c r="G5969">
        <v>1.215</v>
      </c>
      <c r="H5969" s="4" t="s">
        <v>26952</v>
      </c>
      <c r="I5969" s="7">
        <v>1023510000000</v>
      </c>
    </row>
    <row r="5970" ht="15.75" customHeight="1" spans="1:9">
      <c r="A5970">
        <v>5969</v>
      </c>
      <c r="B5970" t="s">
        <v>32562</v>
      </c>
      <c r="C5970" t="s">
        <v>26920</v>
      </c>
      <c r="D5970" t="s">
        <v>27856</v>
      </c>
      <c r="E5970" s="4">
        <v>7.9129</v>
      </c>
      <c r="F5970" s="4">
        <v>10.6</v>
      </c>
      <c r="G5970">
        <v>0</v>
      </c>
      <c r="H5970" s="4" t="s">
        <v>26929</v>
      </c>
      <c r="I5970" s="7">
        <v>1013900000000</v>
      </c>
    </row>
    <row r="5971" ht="15.75" customHeight="1" spans="1:9">
      <c r="A5971">
        <v>5970</v>
      </c>
      <c r="B5971" t="s">
        <v>32563</v>
      </c>
      <c r="C5971" t="s">
        <v>26935</v>
      </c>
      <c r="D5971" t="s">
        <v>27153</v>
      </c>
      <c r="E5971" s="4">
        <v>1.4469</v>
      </c>
      <c r="F5971" s="4">
        <v>1.2977</v>
      </c>
      <c r="G5971">
        <v>1</v>
      </c>
      <c r="H5971" s="4" t="s">
        <v>27134</v>
      </c>
      <c r="I5971">
        <v>10237580014</v>
      </c>
    </row>
    <row r="5972" ht="15.75" customHeight="1" spans="1:9">
      <c r="A5972">
        <v>5971</v>
      </c>
      <c r="B5972" t="s">
        <v>32564</v>
      </c>
      <c r="C5972" t="s">
        <v>26931</v>
      </c>
      <c r="D5972" t="s">
        <v>26927</v>
      </c>
      <c r="E5972" s="4">
        <v>1.749</v>
      </c>
      <c r="F5972" s="4">
        <v>1.683</v>
      </c>
      <c r="G5972">
        <v>0.6</v>
      </c>
      <c r="H5972" s="4" t="s">
        <v>26925</v>
      </c>
      <c r="I5972" s="7">
        <v>1037000000000</v>
      </c>
    </row>
    <row r="5973" ht="15.75" customHeight="1" spans="1:9">
      <c r="A5973">
        <v>5972</v>
      </c>
      <c r="B5973" t="s">
        <v>32565</v>
      </c>
      <c r="C5973" t="s">
        <v>26920</v>
      </c>
      <c r="D5973" t="s">
        <v>26947</v>
      </c>
      <c r="E5973" s="4">
        <v>0.1484</v>
      </c>
      <c r="F5973" s="4">
        <v>0.1526</v>
      </c>
      <c r="G5973">
        <v>1</v>
      </c>
      <c r="H5973" s="4" t="s">
        <v>26943</v>
      </c>
      <c r="I5973" s="7">
        <v>1558400000000</v>
      </c>
    </row>
    <row r="5974" ht="15.75" customHeight="1" spans="1:9">
      <c r="A5974">
        <v>5973</v>
      </c>
      <c r="B5974" t="s">
        <v>32566</v>
      </c>
      <c r="C5974" t="s">
        <v>26920</v>
      </c>
      <c r="D5974" t="s">
        <v>29391</v>
      </c>
      <c r="E5974" s="4">
        <v>0.0159</v>
      </c>
      <c r="F5974" s="4">
        <v>0.0159</v>
      </c>
      <c r="G5974">
        <v>0.015</v>
      </c>
      <c r="H5974" s="4" t="s">
        <v>26929</v>
      </c>
      <c r="I5974" s="7">
        <v>1626200000000</v>
      </c>
    </row>
    <row r="5975" ht="15.75" customHeight="1" spans="1:9">
      <c r="A5975">
        <v>5974</v>
      </c>
      <c r="B5975" t="s">
        <v>32567</v>
      </c>
      <c r="C5975" t="s">
        <v>26920</v>
      </c>
      <c r="D5975" t="s">
        <v>27557</v>
      </c>
      <c r="E5975" s="4">
        <v>4711.594</v>
      </c>
      <c r="F5975" s="4">
        <v>4533.798</v>
      </c>
      <c r="G5975">
        <v>1</v>
      </c>
      <c r="H5975" s="4" t="s">
        <v>26933</v>
      </c>
      <c r="I5975" s="7">
        <v>1036700000000</v>
      </c>
    </row>
    <row r="5976" ht="15.75" customHeight="1" spans="1:9">
      <c r="A5976">
        <v>5975</v>
      </c>
      <c r="B5976" t="s">
        <v>32222</v>
      </c>
      <c r="C5976" t="s">
        <v>26931</v>
      </c>
      <c r="D5976" t="s">
        <v>26921</v>
      </c>
      <c r="E5976" s="4">
        <v>0.129426</v>
      </c>
      <c r="F5976" s="4">
        <v>0.2617</v>
      </c>
      <c r="G5976">
        <v>2.5825</v>
      </c>
      <c r="H5976" s="4" t="s">
        <v>26952</v>
      </c>
      <c r="I5976" s="7">
        <v>1023510000000</v>
      </c>
    </row>
    <row r="5977" ht="15.75" customHeight="1" spans="1:9">
      <c r="A5977">
        <v>5976</v>
      </c>
      <c r="B5977" t="s">
        <v>32568</v>
      </c>
      <c r="C5977" t="s">
        <v>26920</v>
      </c>
      <c r="D5977" t="s">
        <v>27382</v>
      </c>
      <c r="E5977" s="4">
        <v>0.774648</v>
      </c>
      <c r="F5977" s="4">
        <v>0.7454</v>
      </c>
      <c r="G5977">
        <v>1</v>
      </c>
      <c r="H5977" s="4" t="s">
        <v>26952</v>
      </c>
      <c r="I5977" t="s">
        <v>4013</v>
      </c>
    </row>
    <row r="5978" ht="15.75" customHeight="1" spans="1:9">
      <c r="A5978">
        <v>5977</v>
      </c>
      <c r="B5978" t="s">
        <v>32569</v>
      </c>
      <c r="C5978" t="s">
        <v>26920</v>
      </c>
      <c r="D5978" t="s">
        <v>27688</v>
      </c>
      <c r="E5978" s="4">
        <v>0.0848</v>
      </c>
      <c r="F5978" s="4">
        <v>0.0816</v>
      </c>
      <c r="G5978">
        <v>1</v>
      </c>
      <c r="H5978" s="4" t="s">
        <v>26943</v>
      </c>
      <c r="I5978" s="7">
        <v>1508700000000</v>
      </c>
    </row>
    <row r="5979" ht="15.75" customHeight="1" spans="1:9">
      <c r="A5979">
        <v>5978</v>
      </c>
      <c r="B5979" t="s">
        <v>32570</v>
      </c>
      <c r="C5979" t="s">
        <v>26920</v>
      </c>
      <c r="D5979" t="s">
        <v>26945</v>
      </c>
      <c r="E5979" s="4">
        <v>0.491522</v>
      </c>
      <c r="F5979" s="4">
        <v>0.371</v>
      </c>
      <c r="G5979">
        <v>1.2721</v>
      </c>
      <c r="H5979" s="4" t="s">
        <v>26952</v>
      </c>
      <c r="I5979" s="7">
        <v>1256800000000</v>
      </c>
    </row>
    <row r="5980" ht="15.75" customHeight="1" spans="1:9">
      <c r="A5980">
        <v>5979</v>
      </c>
      <c r="B5980" t="s">
        <v>32571</v>
      </c>
      <c r="C5980" t="s">
        <v>26931</v>
      </c>
      <c r="D5980" t="s">
        <v>27009</v>
      </c>
      <c r="E5980" s="4">
        <v>1.125826</v>
      </c>
      <c r="F5980" s="4">
        <v>1.1258</v>
      </c>
      <c r="G5980">
        <v>1</v>
      </c>
      <c r="H5980" s="4" t="s">
        <v>26933</v>
      </c>
      <c r="I5980" s="7">
        <v>1029800000000</v>
      </c>
    </row>
    <row r="5981" ht="15.75" customHeight="1" spans="1:9">
      <c r="A5981">
        <v>5980</v>
      </c>
      <c r="B5981" t="s">
        <v>32572</v>
      </c>
      <c r="C5981" t="s">
        <v>26920</v>
      </c>
      <c r="D5981" t="s">
        <v>27895</v>
      </c>
      <c r="E5981" s="4">
        <v>2.18466</v>
      </c>
      <c r="F5981" s="4">
        <v>2.1022</v>
      </c>
      <c r="G5981">
        <v>1</v>
      </c>
      <c r="H5981" s="4" t="s">
        <v>27398</v>
      </c>
      <c r="I5981" s="7">
        <v>1021600000000</v>
      </c>
    </row>
    <row r="5982" ht="15.75" customHeight="1" spans="1:9">
      <c r="A5982">
        <v>5981</v>
      </c>
      <c r="B5982" t="s">
        <v>32573</v>
      </c>
      <c r="C5982" t="s">
        <v>26931</v>
      </c>
      <c r="D5982" t="s">
        <v>27085</v>
      </c>
      <c r="E5982" s="4">
        <v>0.97272667</v>
      </c>
      <c r="F5982" s="4">
        <v>0.9452</v>
      </c>
      <c r="G5982">
        <v>5.215</v>
      </c>
      <c r="H5982" s="4" t="s">
        <v>26952</v>
      </c>
      <c r="I5982" s="7">
        <v>1004310000000</v>
      </c>
    </row>
    <row r="5983" ht="15.75" customHeight="1" spans="1:9">
      <c r="A5983">
        <v>5982</v>
      </c>
      <c r="B5983" t="s">
        <v>32574</v>
      </c>
      <c r="C5983" t="s">
        <v>26920</v>
      </c>
      <c r="D5983" t="s">
        <v>28517</v>
      </c>
      <c r="E5983" s="4">
        <v>0.606002</v>
      </c>
      <c r="F5983" s="4">
        <v>0.606</v>
      </c>
      <c r="G5983">
        <v>10.5829</v>
      </c>
      <c r="H5983" s="4" t="s">
        <v>26952</v>
      </c>
      <c r="I5983" s="7">
        <v>1565100000000</v>
      </c>
    </row>
    <row r="5984" ht="15.75" customHeight="1" spans="1:9">
      <c r="A5984">
        <v>5983</v>
      </c>
      <c r="B5984" t="s">
        <v>32575</v>
      </c>
      <c r="C5984" t="s">
        <v>26920</v>
      </c>
      <c r="D5984" t="s">
        <v>27055</v>
      </c>
      <c r="E5984" s="4">
        <v>0.07738</v>
      </c>
      <c r="F5984" s="4">
        <v>0.0745</v>
      </c>
      <c r="G5984">
        <v>1</v>
      </c>
      <c r="H5984" s="4" t="s">
        <v>26952</v>
      </c>
      <c r="I5984" s="7">
        <v>1516700000000</v>
      </c>
    </row>
    <row r="5985" ht="15.75" customHeight="1" spans="1:9">
      <c r="A5985">
        <v>5984</v>
      </c>
      <c r="B5985" t="s">
        <v>32576</v>
      </c>
      <c r="C5985" t="s">
        <v>26931</v>
      </c>
      <c r="D5985" t="s">
        <v>27055</v>
      </c>
      <c r="E5985" s="4">
        <v>0.1272</v>
      </c>
      <c r="F5985" s="4">
        <v>0.106</v>
      </c>
      <c r="G5985">
        <v>3.2954</v>
      </c>
      <c r="H5985" s="4" t="s">
        <v>26929</v>
      </c>
      <c r="I5985" s="7">
        <v>1516700000000</v>
      </c>
    </row>
    <row r="5986" ht="15.75" customHeight="1" spans="1:9">
      <c r="A5986">
        <v>5985</v>
      </c>
      <c r="B5986" t="s">
        <v>32577</v>
      </c>
      <c r="C5986" t="s">
        <v>26931</v>
      </c>
      <c r="D5986" t="s">
        <v>27055</v>
      </c>
      <c r="E5986" s="4">
        <v>0.112466</v>
      </c>
      <c r="F5986" s="4">
        <v>0.1484</v>
      </c>
      <c r="G5986">
        <v>2.1614</v>
      </c>
      <c r="H5986" s="4" t="s">
        <v>26952</v>
      </c>
      <c r="I5986" s="7">
        <v>1516700000000</v>
      </c>
    </row>
    <row r="5987" ht="15.75" customHeight="1" spans="1:9">
      <c r="A5987">
        <v>5986</v>
      </c>
      <c r="B5987" t="s">
        <v>32578</v>
      </c>
      <c r="C5987" t="s">
        <v>26920</v>
      </c>
      <c r="D5987" t="s">
        <v>27055</v>
      </c>
      <c r="E5987" s="4">
        <v>0.0636</v>
      </c>
      <c r="F5987" s="4">
        <v>0.0813</v>
      </c>
      <c r="G5987">
        <v>1</v>
      </c>
      <c r="H5987" s="4" t="s">
        <v>26952</v>
      </c>
      <c r="I5987" t="s">
        <v>4013</v>
      </c>
    </row>
    <row r="5988" ht="15.75" customHeight="1" spans="1:9">
      <c r="A5988">
        <v>5987</v>
      </c>
      <c r="B5988" t="s">
        <v>32579</v>
      </c>
      <c r="C5988" t="s">
        <v>26920</v>
      </c>
      <c r="D5988" t="s">
        <v>27055</v>
      </c>
      <c r="E5988" s="4">
        <v>0.081302</v>
      </c>
      <c r="F5988" s="4">
        <v>0.0813</v>
      </c>
      <c r="G5988">
        <v>1</v>
      </c>
      <c r="H5988" s="4" t="s">
        <v>26952</v>
      </c>
      <c r="I5988" s="7">
        <v>1516700000000</v>
      </c>
    </row>
    <row r="5989" ht="15.75" customHeight="1" spans="1:9">
      <c r="A5989">
        <v>5988</v>
      </c>
      <c r="B5989" t="s">
        <v>32580</v>
      </c>
      <c r="C5989" t="s">
        <v>26920</v>
      </c>
      <c r="D5989" t="s">
        <v>27055</v>
      </c>
      <c r="E5989" s="4">
        <v>0</v>
      </c>
      <c r="F5989" s="4">
        <v>1</v>
      </c>
      <c r="G5989">
        <v>1</v>
      </c>
      <c r="H5989" s="4" t="s">
        <v>26952</v>
      </c>
      <c r="I5989" t="s">
        <v>4013</v>
      </c>
    </row>
    <row r="5990" ht="15.75" customHeight="1" spans="1:9">
      <c r="A5990">
        <v>5989</v>
      </c>
      <c r="B5990" t="s">
        <v>32581</v>
      </c>
      <c r="C5990" t="s">
        <v>26920</v>
      </c>
      <c r="D5990" t="s">
        <v>27055</v>
      </c>
      <c r="E5990" s="4">
        <v>0.1431</v>
      </c>
      <c r="F5990" s="4">
        <v>0.1431</v>
      </c>
      <c r="G5990">
        <v>1</v>
      </c>
      <c r="H5990" s="4" t="s">
        <v>26952</v>
      </c>
      <c r="I5990" t="s">
        <v>4013</v>
      </c>
    </row>
    <row r="5991" ht="15.75" customHeight="1" spans="1:9">
      <c r="A5991">
        <v>5990</v>
      </c>
      <c r="B5991" t="s">
        <v>31689</v>
      </c>
      <c r="C5991" t="s">
        <v>26920</v>
      </c>
      <c r="D5991" t="s">
        <v>27055</v>
      </c>
      <c r="E5991" s="4">
        <v>4.558</v>
      </c>
      <c r="F5991" s="4">
        <v>4.558</v>
      </c>
      <c r="G5991">
        <v>1</v>
      </c>
      <c r="H5991" s="4" t="s">
        <v>26955</v>
      </c>
      <c r="I5991" s="7">
        <v>1516700000000</v>
      </c>
    </row>
    <row r="5992" ht="15.75" customHeight="1" spans="1:9">
      <c r="A5992">
        <v>5991</v>
      </c>
      <c r="B5992" t="s">
        <v>32210</v>
      </c>
      <c r="C5992" t="s">
        <v>26931</v>
      </c>
      <c r="D5992" t="s">
        <v>27055</v>
      </c>
      <c r="E5992" s="4">
        <v>0.1696</v>
      </c>
      <c r="F5992" s="4">
        <v>0.1696</v>
      </c>
      <c r="G5992">
        <v>2.2003</v>
      </c>
      <c r="H5992" s="4" t="s">
        <v>26952</v>
      </c>
      <c r="I5992" s="7">
        <v>1516700000000</v>
      </c>
    </row>
    <row r="5993" ht="15.75" customHeight="1" spans="1:9">
      <c r="A5993">
        <v>5992</v>
      </c>
      <c r="B5993" t="s">
        <v>32582</v>
      </c>
      <c r="C5993" t="s">
        <v>26931</v>
      </c>
      <c r="D5993" t="s">
        <v>27055</v>
      </c>
      <c r="E5993" s="4">
        <v>0.4134</v>
      </c>
      <c r="F5993" s="4">
        <v>0.4134</v>
      </c>
      <c r="G5993">
        <v>1</v>
      </c>
      <c r="H5993" s="4" t="s">
        <v>26952</v>
      </c>
      <c r="I5993" t="s">
        <v>4013</v>
      </c>
    </row>
    <row r="5994" ht="15.75" customHeight="1" spans="1:9">
      <c r="A5994">
        <v>5993</v>
      </c>
      <c r="B5994" t="s">
        <v>32583</v>
      </c>
      <c r="C5994" t="s">
        <v>26931</v>
      </c>
      <c r="D5994" t="s">
        <v>27569</v>
      </c>
      <c r="E5994" s="4">
        <v>4.717</v>
      </c>
      <c r="F5994" s="4">
        <v>4.539</v>
      </c>
      <c r="G5994">
        <v>1</v>
      </c>
      <c r="H5994" s="4" t="s">
        <v>26925</v>
      </c>
      <c r="I5994" t="s">
        <v>4013</v>
      </c>
    </row>
    <row r="5995" ht="15.75" customHeight="1" spans="1:9">
      <c r="A5995">
        <v>5994</v>
      </c>
      <c r="B5995" t="s">
        <v>28666</v>
      </c>
      <c r="C5995" t="s">
        <v>26931</v>
      </c>
      <c r="D5995" t="s">
        <v>27495</v>
      </c>
      <c r="E5995" s="4">
        <v>0.7102</v>
      </c>
      <c r="F5995" s="4">
        <v>0.7102</v>
      </c>
      <c r="G5995">
        <v>0.8113</v>
      </c>
      <c r="H5995" s="4" t="s">
        <v>26929</v>
      </c>
      <c r="I5995" s="7">
        <v>1018600000000</v>
      </c>
    </row>
    <row r="5996" ht="15.75" customHeight="1" spans="1:9">
      <c r="A5996">
        <v>5995</v>
      </c>
      <c r="B5996" t="s">
        <v>32584</v>
      </c>
      <c r="C5996" t="s">
        <v>26935</v>
      </c>
      <c r="D5996" t="s">
        <v>27662</v>
      </c>
      <c r="E5996" s="4">
        <v>0.4982</v>
      </c>
      <c r="F5996" s="4">
        <v>0.4171</v>
      </c>
      <c r="G5996">
        <v>1</v>
      </c>
      <c r="H5996" s="4" t="s">
        <v>27068</v>
      </c>
      <c r="I5996">
        <v>80163570041</v>
      </c>
    </row>
    <row r="5997" ht="15.75" customHeight="1" spans="1:9">
      <c r="A5997">
        <v>5996</v>
      </c>
      <c r="B5997" t="s">
        <v>32585</v>
      </c>
      <c r="C5997" t="s">
        <v>26935</v>
      </c>
      <c r="D5997" t="s">
        <v>27662</v>
      </c>
      <c r="E5997" s="4">
        <v>0.9116</v>
      </c>
      <c r="F5997" s="4">
        <v>0.8195</v>
      </c>
      <c r="G5997">
        <v>1</v>
      </c>
      <c r="H5997" s="4" t="s">
        <v>27068</v>
      </c>
      <c r="I5997" t="s">
        <v>4013</v>
      </c>
    </row>
    <row r="5998" ht="15.75" customHeight="1" spans="1:9">
      <c r="A5998">
        <v>5997</v>
      </c>
      <c r="B5998" t="s">
        <v>32586</v>
      </c>
      <c r="C5998" t="s">
        <v>26935</v>
      </c>
      <c r="D5998" t="s">
        <v>27662</v>
      </c>
      <c r="E5998" s="4">
        <v>0.7208</v>
      </c>
      <c r="F5998" s="4">
        <v>0.617</v>
      </c>
      <c r="G5998">
        <v>1</v>
      </c>
      <c r="H5998" s="4" t="s">
        <v>27068</v>
      </c>
      <c r="I5998">
        <v>80163570025</v>
      </c>
    </row>
    <row r="5999" ht="15.75" customHeight="1" spans="1:9">
      <c r="A5999">
        <v>5998</v>
      </c>
      <c r="B5999" t="s">
        <v>28354</v>
      </c>
      <c r="C5999" t="s">
        <v>26935</v>
      </c>
      <c r="D5999" t="s">
        <v>27662</v>
      </c>
      <c r="E5999" s="4">
        <v>0.2756</v>
      </c>
      <c r="F5999" s="4">
        <v>0.2</v>
      </c>
      <c r="G5999">
        <v>1</v>
      </c>
      <c r="H5999" s="4" t="s">
        <v>27068</v>
      </c>
      <c r="I5999">
        <v>80163570013</v>
      </c>
    </row>
    <row r="6000" ht="15.75" customHeight="1" spans="1:9">
      <c r="A6000">
        <v>5999</v>
      </c>
      <c r="B6000" t="s">
        <v>30911</v>
      </c>
      <c r="C6000" t="s">
        <v>26935</v>
      </c>
      <c r="D6000" t="s">
        <v>27662</v>
      </c>
      <c r="E6000" s="4">
        <v>0.2756</v>
      </c>
      <c r="F6000" s="4">
        <v>0.21</v>
      </c>
      <c r="G6000">
        <v>1</v>
      </c>
      <c r="H6000" s="4" t="s">
        <v>27134</v>
      </c>
      <c r="I6000">
        <v>80163570013</v>
      </c>
    </row>
    <row r="6001" ht="15.75" customHeight="1" spans="1:9">
      <c r="A6001">
        <v>6000</v>
      </c>
      <c r="B6001" t="s">
        <v>28355</v>
      </c>
      <c r="C6001" t="s">
        <v>26935</v>
      </c>
      <c r="D6001" t="s">
        <v>27662</v>
      </c>
      <c r="E6001" s="4">
        <v>0.35298</v>
      </c>
      <c r="F6001" s="4">
        <v>0.3</v>
      </c>
      <c r="G6001">
        <v>1</v>
      </c>
      <c r="H6001" s="4" t="s">
        <v>27134</v>
      </c>
      <c r="I6001">
        <v>80163570013</v>
      </c>
    </row>
    <row r="6002" ht="15.75" customHeight="1" spans="1:9">
      <c r="A6002">
        <v>6001</v>
      </c>
      <c r="B6002" t="s">
        <v>32587</v>
      </c>
      <c r="C6002" t="s">
        <v>26920</v>
      </c>
      <c r="D6002" t="s">
        <v>27595</v>
      </c>
      <c r="E6002" s="4">
        <v>1.35945</v>
      </c>
      <c r="F6002" s="4">
        <v>1.3082</v>
      </c>
      <c r="G6002">
        <v>1</v>
      </c>
      <c r="H6002" s="4" t="s">
        <v>26943</v>
      </c>
      <c r="I6002" t="s">
        <v>4013</v>
      </c>
    </row>
    <row r="6003" ht="15.75" customHeight="1" spans="1:9">
      <c r="A6003">
        <v>6002</v>
      </c>
      <c r="B6003" t="s">
        <v>32588</v>
      </c>
      <c r="C6003" t="s">
        <v>26920</v>
      </c>
      <c r="D6003" t="s">
        <v>26945</v>
      </c>
      <c r="E6003" s="4">
        <v>0.238606</v>
      </c>
      <c r="F6003" s="4">
        <v>0.3228</v>
      </c>
      <c r="G6003">
        <v>0.804</v>
      </c>
      <c r="H6003" s="4" t="s">
        <v>26929</v>
      </c>
      <c r="I6003" s="7">
        <v>1256800000000</v>
      </c>
    </row>
    <row r="6004" ht="15.75" customHeight="1" spans="1:9">
      <c r="A6004">
        <v>6003</v>
      </c>
      <c r="B6004" t="s">
        <v>27945</v>
      </c>
      <c r="C6004" t="s">
        <v>26931</v>
      </c>
      <c r="D6004" t="s">
        <v>26921</v>
      </c>
      <c r="E6004" s="4">
        <v>0.467300862</v>
      </c>
      <c r="F6004" s="4">
        <v>0.4673</v>
      </c>
      <c r="G6004">
        <v>3.896</v>
      </c>
      <c r="H6004" s="4" t="s">
        <v>26952</v>
      </c>
      <c r="I6004" s="7">
        <v>1023510000000</v>
      </c>
    </row>
    <row r="6005" ht="15.75" customHeight="1" spans="1:9">
      <c r="A6005">
        <v>6004</v>
      </c>
      <c r="B6005" t="s">
        <v>32589</v>
      </c>
      <c r="C6005" t="s">
        <v>26920</v>
      </c>
      <c r="D6005" t="s">
        <v>27856</v>
      </c>
      <c r="E6005" s="4">
        <v>1.802</v>
      </c>
      <c r="F6005" s="4">
        <v>1.62</v>
      </c>
      <c r="G6005">
        <v>1</v>
      </c>
      <c r="H6005" s="4" t="s">
        <v>26925</v>
      </c>
      <c r="I6005" s="7">
        <v>1013900000000</v>
      </c>
    </row>
    <row r="6006" ht="15.75" customHeight="1" spans="1:9">
      <c r="A6006">
        <v>6005</v>
      </c>
      <c r="B6006" t="s">
        <v>32590</v>
      </c>
      <c r="C6006" t="s">
        <v>26920</v>
      </c>
      <c r="D6006" t="s">
        <v>26927</v>
      </c>
      <c r="E6006" s="4">
        <v>1.2614</v>
      </c>
      <c r="F6006" s="4">
        <v>1.2257</v>
      </c>
      <c r="G6006">
        <v>13.6578</v>
      </c>
      <c r="H6006" s="4" t="s">
        <v>26929</v>
      </c>
      <c r="I6006" s="7">
        <v>1037000000000</v>
      </c>
    </row>
    <row r="6007" ht="15.75" customHeight="1" spans="1:9">
      <c r="A6007">
        <v>6006</v>
      </c>
      <c r="B6007" t="s">
        <v>32591</v>
      </c>
      <c r="C6007" t="s">
        <v>26920</v>
      </c>
      <c r="D6007" t="s">
        <v>26936</v>
      </c>
      <c r="E6007" s="4">
        <v>0.2756</v>
      </c>
      <c r="F6007" s="4">
        <v>0.2756</v>
      </c>
      <c r="G6007">
        <v>0.9548</v>
      </c>
      <c r="H6007" s="4" t="s">
        <v>26925</v>
      </c>
      <c r="I6007" s="7">
        <v>1108500000000</v>
      </c>
    </row>
    <row r="6008" ht="15.75" customHeight="1" spans="1:9">
      <c r="A6008">
        <v>6007</v>
      </c>
      <c r="B6008" t="s">
        <v>32592</v>
      </c>
      <c r="C6008" t="s">
        <v>26931</v>
      </c>
      <c r="D6008" t="s">
        <v>26927</v>
      </c>
      <c r="E6008" s="4">
        <v>0.0742</v>
      </c>
      <c r="F6008" s="4">
        <v>0.1028</v>
      </c>
      <c r="G6008">
        <v>0.05</v>
      </c>
      <c r="H6008" s="4" t="s">
        <v>26929</v>
      </c>
      <c r="I6008" s="7">
        <v>1037000000000</v>
      </c>
    </row>
    <row r="6009" ht="15.75" customHeight="1" spans="1:9">
      <c r="A6009">
        <v>6008</v>
      </c>
      <c r="B6009" t="s">
        <v>32593</v>
      </c>
      <c r="C6009" t="s">
        <v>26920</v>
      </c>
      <c r="D6009" t="s">
        <v>27581</v>
      </c>
      <c r="E6009" s="4">
        <v>7.6956</v>
      </c>
      <c r="F6009" s="4">
        <v>7.4052</v>
      </c>
      <c r="G6009">
        <v>16.65</v>
      </c>
      <c r="H6009" s="4" t="s">
        <v>26952</v>
      </c>
      <c r="I6009" s="7">
        <v>1018100000000</v>
      </c>
    </row>
    <row r="6010" ht="15.75" customHeight="1" spans="1:9">
      <c r="A6010">
        <v>6009</v>
      </c>
      <c r="B6010" t="s">
        <v>32594</v>
      </c>
      <c r="C6010" t="s">
        <v>26920</v>
      </c>
      <c r="D6010" t="s">
        <v>27569</v>
      </c>
      <c r="E6010" s="4">
        <v>316.5796</v>
      </c>
      <c r="F6010" s="4">
        <v>307.6198</v>
      </c>
      <c r="G6010">
        <v>255.46</v>
      </c>
      <c r="H6010" s="4" t="s">
        <v>27208</v>
      </c>
      <c r="I6010" s="7">
        <v>1130000000000</v>
      </c>
    </row>
    <row r="6011" ht="15.75" customHeight="1" spans="1:9">
      <c r="A6011">
        <v>6010</v>
      </c>
      <c r="B6011" t="s">
        <v>32595</v>
      </c>
      <c r="C6011" t="s">
        <v>26920</v>
      </c>
      <c r="D6011" t="s">
        <v>27856</v>
      </c>
      <c r="E6011" s="4">
        <v>1.431</v>
      </c>
      <c r="F6011" s="4">
        <v>1.431</v>
      </c>
      <c r="G6011">
        <v>0</v>
      </c>
      <c r="H6011" s="4" t="s">
        <v>26925</v>
      </c>
      <c r="I6011" s="7">
        <v>1013900000000</v>
      </c>
    </row>
    <row r="6012" ht="15.75" customHeight="1" spans="1:9">
      <c r="A6012">
        <v>6011</v>
      </c>
      <c r="B6012" t="s">
        <v>32596</v>
      </c>
      <c r="C6012" t="s">
        <v>26920</v>
      </c>
      <c r="D6012" t="s">
        <v>26921</v>
      </c>
      <c r="E6012" s="4">
        <v>0.407358</v>
      </c>
      <c r="F6012" s="4">
        <v>0.392</v>
      </c>
      <c r="G6012">
        <v>1.699</v>
      </c>
      <c r="H6012" s="4" t="s">
        <v>26952</v>
      </c>
      <c r="I6012" s="7">
        <v>1023510000000</v>
      </c>
    </row>
    <row r="6013" ht="15.75" customHeight="1" spans="1:9">
      <c r="A6013">
        <v>6012</v>
      </c>
      <c r="B6013" t="s">
        <v>32597</v>
      </c>
      <c r="C6013" t="s">
        <v>26920</v>
      </c>
      <c r="D6013" t="s">
        <v>28213</v>
      </c>
      <c r="E6013" s="4">
        <v>0.6148</v>
      </c>
      <c r="F6013" s="4">
        <v>0.6148</v>
      </c>
      <c r="G6013">
        <v>2.6257</v>
      </c>
      <c r="H6013" s="4" t="s">
        <v>26943</v>
      </c>
      <c r="I6013" s="7">
        <v>1097400000000</v>
      </c>
    </row>
    <row r="6014" ht="15.75" customHeight="1" spans="1:9">
      <c r="A6014">
        <v>6013</v>
      </c>
      <c r="B6014" t="s">
        <v>32598</v>
      </c>
      <c r="C6014" t="s">
        <v>26920</v>
      </c>
      <c r="D6014" t="s">
        <v>28213</v>
      </c>
      <c r="E6014" s="4">
        <v>0.3392</v>
      </c>
      <c r="F6014" s="4">
        <v>0.3392</v>
      </c>
      <c r="G6014">
        <v>1.3323</v>
      </c>
      <c r="H6014" s="4" t="s">
        <v>26943</v>
      </c>
      <c r="I6014" s="7">
        <v>1097400000000</v>
      </c>
    </row>
    <row r="6015" ht="15.75" customHeight="1" spans="1:9">
      <c r="A6015">
        <v>6014</v>
      </c>
      <c r="B6015" t="s">
        <v>32599</v>
      </c>
      <c r="C6015" t="s">
        <v>26920</v>
      </c>
      <c r="D6015" t="s">
        <v>28213</v>
      </c>
      <c r="E6015" s="4">
        <v>0.3392</v>
      </c>
      <c r="F6015" s="4">
        <v>0.3604</v>
      </c>
      <c r="G6015">
        <v>3.2477</v>
      </c>
      <c r="H6015" s="4" t="s">
        <v>26943</v>
      </c>
      <c r="I6015" s="7">
        <v>1097400000000</v>
      </c>
    </row>
    <row r="6016" ht="15.75" customHeight="1" spans="1:9">
      <c r="A6016">
        <v>6015</v>
      </c>
      <c r="B6016" t="s">
        <v>32600</v>
      </c>
      <c r="C6016" t="s">
        <v>26920</v>
      </c>
      <c r="D6016" t="s">
        <v>28213</v>
      </c>
      <c r="E6016" s="4">
        <v>0.3922</v>
      </c>
      <c r="F6016" s="4">
        <v>0.3922</v>
      </c>
      <c r="G6016">
        <v>0.37</v>
      </c>
      <c r="H6016" s="4" t="s">
        <v>26943</v>
      </c>
      <c r="I6016" t="s">
        <v>4013</v>
      </c>
    </row>
    <row r="6017" ht="15.75" customHeight="1" spans="1:9">
      <c r="A6017">
        <v>6016</v>
      </c>
      <c r="B6017" t="s">
        <v>32601</v>
      </c>
      <c r="C6017" t="s">
        <v>26935</v>
      </c>
      <c r="D6017" t="s">
        <v>27616</v>
      </c>
      <c r="E6017" s="4">
        <v>0.04558</v>
      </c>
      <c r="F6017" s="4">
        <v>0.076</v>
      </c>
      <c r="G6017">
        <v>1</v>
      </c>
      <c r="H6017" s="4" t="s">
        <v>27073</v>
      </c>
      <c r="I6017">
        <v>10330669074</v>
      </c>
    </row>
    <row r="6018" ht="15.75" customHeight="1" spans="1:9">
      <c r="A6018">
        <v>6017</v>
      </c>
      <c r="B6018" t="s">
        <v>32602</v>
      </c>
      <c r="C6018" t="s">
        <v>26935</v>
      </c>
      <c r="D6018" t="s">
        <v>27616</v>
      </c>
      <c r="E6018" s="4">
        <v>0.04558</v>
      </c>
      <c r="F6018" s="4">
        <v>0.0713</v>
      </c>
      <c r="G6018">
        <v>1</v>
      </c>
      <c r="H6018" s="4" t="s">
        <v>27073</v>
      </c>
      <c r="I6018">
        <v>10330669074</v>
      </c>
    </row>
    <row r="6019" ht="15.75" customHeight="1" spans="1:9">
      <c r="A6019">
        <v>6018</v>
      </c>
      <c r="B6019" t="s">
        <v>32603</v>
      </c>
      <c r="C6019" t="s">
        <v>26935</v>
      </c>
      <c r="D6019" t="s">
        <v>27616</v>
      </c>
      <c r="E6019" s="4">
        <v>0.04558</v>
      </c>
      <c r="F6019" s="4">
        <v>0.0713</v>
      </c>
      <c r="G6019">
        <v>1</v>
      </c>
      <c r="H6019" s="4" t="s">
        <v>27134</v>
      </c>
      <c r="I6019">
        <v>10330669074</v>
      </c>
    </row>
    <row r="6020" ht="15.75" customHeight="1" spans="1:9">
      <c r="A6020">
        <v>6019</v>
      </c>
      <c r="B6020" t="s">
        <v>31874</v>
      </c>
      <c r="C6020" t="s">
        <v>26931</v>
      </c>
      <c r="D6020" t="s">
        <v>27551</v>
      </c>
      <c r="E6020" s="4">
        <v>1.3197</v>
      </c>
      <c r="F6020" s="4">
        <v>1.2699</v>
      </c>
      <c r="G6020">
        <v>4.29</v>
      </c>
      <c r="H6020" s="4" t="s">
        <v>26943</v>
      </c>
      <c r="I6020" s="7">
        <v>1057300000000</v>
      </c>
    </row>
    <row r="6021" ht="15.75" customHeight="1" spans="1:9">
      <c r="A6021">
        <v>6020</v>
      </c>
      <c r="B6021" t="s">
        <v>32604</v>
      </c>
      <c r="C6021" t="s">
        <v>26931</v>
      </c>
      <c r="D6021" t="s">
        <v>27009</v>
      </c>
      <c r="E6021" s="4">
        <v>5.936</v>
      </c>
      <c r="F6021" s="4">
        <v>10.54</v>
      </c>
      <c r="G6021">
        <v>66.735</v>
      </c>
      <c r="H6021" s="4" t="s">
        <v>26925</v>
      </c>
      <c r="I6021" s="7">
        <v>1029800000000</v>
      </c>
    </row>
    <row r="6022" ht="15.75" customHeight="1" spans="1:9">
      <c r="A6022">
        <v>6021</v>
      </c>
      <c r="B6022" t="s">
        <v>30520</v>
      </c>
      <c r="C6022" t="s">
        <v>26935</v>
      </c>
      <c r="D6022" t="s">
        <v>27136</v>
      </c>
      <c r="E6022" s="4">
        <v>0.706702</v>
      </c>
      <c r="F6022" s="4">
        <v>0.6667</v>
      </c>
      <c r="G6022">
        <v>1</v>
      </c>
      <c r="H6022" s="4" t="s">
        <v>27134</v>
      </c>
      <c r="I6022">
        <v>10378330013</v>
      </c>
    </row>
    <row r="6023" ht="15.75" customHeight="1" spans="1:9">
      <c r="A6023">
        <v>6022</v>
      </c>
      <c r="B6023" t="s">
        <v>32605</v>
      </c>
      <c r="C6023" t="s">
        <v>26935</v>
      </c>
      <c r="D6023" t="s">
        <v>32606</v>
      </c>
      <c r="E6023" s="4">
        <v>5.83</v>
      </c>
      <c r="F6023" s="4">
        <v>5.83</v>
      </c>
      <c r="G6023">
        <v>0</v>
      </c>
      <c r="H6023" s="4" t="s">
        <v>27132</v>
      </c>
      <c r="I6023">
        <v>234890009</v>
      </c>
    </row>
    <row r="6024" ht="15.75" customHeight="1" spans="1:9">
      <c r="A6024">
        <v>6023</v>
      </c>
      <c r="B6024" t="s">
        <v>32607</v>
      </c>
      <c r="C6024" t="s">
        <v>26920</v>
      </c>
      <c r="D6024" t="s">
        <v>26945</v>
      </c>
      <c r="E6024" s="4">
        <v>0</v>
      </c>
      <c r="F6024" s="4">
        <v>3.021</v>
      </c>
      <c r="G6024">
        <v>1</v>
      </c>
      <c r="H6024" s="4" t="s">
        <v>26929</v>
      </c>
      <c r="I6024" t="s">
        <v>4013</v>
      </c>
    </row>
    <row r="6025" ht="15.75" customHeight="1" spans="1:9">
      <c r="A6025">
        <v>6024</v>
      </c>
      <c r="B6025" t="s">
        <v>27303</v>
      </c>
      <c r="C6025" t="s">
        <v>26920</v>
      </c>
      <c r="D6025" t="s">
        <v>28213</v>
      </c>
      <c r="E6025" s="4">
        <v>0.3021</v>
      </c>
      <c r="F6025" s="4">
        <v>0.3021</v>
      </c>
      <c r="G6025">
        <v>2.3193</v>
      </c>
      <c r="H6025" s="4" t="s">
        <v>26943</v>
      </c>
      <c r="I6025" s="7">
        <v>1097400000000</v>
      </c>
    </row>
    <row r="6026" ht="15.75" customHeight="1" spans="1:9">
      <c r="A6026">
        <v>6025</v>
      </c>
      <c r="B6026" t="s">
        <v>32608</v>
      </c>
      <c r="C6026" t="s">
        <v>26920</v>
      </c>
      <c r="D6026" t="s">
        <v>27856</v>
      </c>
      <c r="E6026" s="4">
        <v>1.431</v>
      </c>
      <c r="F6026" s="4">
        <v>1.431</v>
      </c>
      <c r="G6026">
        <v>7.715</v>
      </c>
      <c r="H6026" s="4" t="s">
        <v>26925</v>
      </c>
      <c r="I6026" s="7">
        <v>1013900000000</v>
      </c>
    </row>
    <row r="6027" ht="15.75" customHeight="1" spans="1:9">
      <c r="A6027">
        <v>6026</v>
      </c>
      <c r="B6027" t="s">
        <v>32609</v>
      </c>
      <c r="C6027" t="s">
        <v>26935</v>
      </c>
      <c r="D6027" t="s">
        <v>27085</v>
      </c>
      <c r="E6027" s="4">
        <v>17.2886</v>
      </c>
      <c r="F6027" s="4">
        <v>16.6362</v>
      </c>
      <c r="G6027">
        <v>1</v>
      </c>
      <c r="H6027" s="4" t="s">
        <v>32433</v>
      </c>
      <c r="I6027" s="7">
        <v>1004310000000</v>
      </c>
    </row>
    <row r="6028" ht="15.75" customHeight="1" spans="1:9">
      <c r="A6028">
        <v>6027</v>
      </c>
      <c r="B6028" t="s">
        <v>32610</v>
      </c>
      <c r="C6028" t="s">
        <v>26920</v>
      </c>
      <c r="D6028" t="s">
        <v>27569</v>
      </c>
      <c r="E6028" s="4">
        <v>1.3992</v>
      </c>
      <c r="F6028" s="4">
        <v>1.3464</v>
      </c>
      <c r="G6028">
        <v>1</v>
      </c>
      <c r="H6028" s="4" t="s">
        <v>26933</v>
      </c>
      <c r="I6028">
        <v>113000058</v>
      </c>
    </row>
    <row r="6029" ht="15.75" customHeight="1" spans="1:9">
      <c r="A6029">
        <v>6028</v>
      </c>
      <c r="B6029" t="s">
        <v>30482</v>
      </c>
      <c r="C6029" t="s">
        <v>26920</v>
      </c>
      <c r="D6029" t="s">
        <v>27551</v>
      </c>
      <c r="E6029" s="4">
        <v>1.33295</v>
      </c>
      <c r="F6029" s="4">
        <v>1.2827</v>
      </c>
      <c r="G6029">
        <v>1</v>
      </c>
      <c r="H6029" s="4" t="s">
        <v>27125</v>
      </c>
      <c r="I6029" s="7">
        <v>1057300000000</v>
      </c>
    </row>
    <row r="6030" ht="15.75" customHeight="1" spans="1:9">
      <c r="A6030">
        <v>6029</v>
      </c>
      <c r="B6030" t="s">
        <v>32611</v>
      </c>
      <c r="C6030" t="s">
        <v>26931</v>
      </c>
      <c r="D6030" t="s">
        <v>28140</v>
      </c>
      <c r="E6030" s="4">
        <v>0.3286</v>
      </c>
      <c r="F6030" s="4">
        <v>0.3162</v>
      </c>
      <c r="G6030">
        <v>1</v>
      </c>
      <c r="H6030" s="4" t="s">
        <v>26952</v>
      </c>
      <c r="I6030" t="s">
        <v>4013</v>
      </c>
    </row>
    <row r="6031" ht="15.75" customHeight="1" spans="1:9">
      <c r="A6031">
        <v>6030</v>
      </c>
      <c r="B6031" t="s">
        <v>32612</v>
      </c>
      <c r="C6031" t="s">
        <v>26920</v>
      </c>
      <c r="D6031" t="s">
        <v>27595</v>
      </c>
      <c r="E6031" s="4">
        <v>1.256948</v>
      </c>
      <c r="F6031" s="4">
        <v>1.2096</v>
      </c>
      <c r="G6031">
        <v>1</v>
      </c>
      <c r="H6031" s="4" t="s">
        <v>26943</v>
      </c>
      <c r="I6031" t="s">
        <v>4013</v>
      </c>
    </row>
    <row r="6032" ht="15.75" customHeight="1" spans="1:9">
      <c r="A6032">
        <v>6031</v>
      </c>
      <c r="B6032" t="s">
        <v>32613</v>
      </c>
      <c r="C6032" t="s">
        <v>26920</v>
      </c>
      <c r="D6032" t="s">
        <v>31540</v>
      </c>
      <c r="E6032" s="4">
        <v>0.91372</v>
      </c>
      <c r="F6032" s="4">
        <v>0.8792</v>
      </c>
      <c r="G6032">
        <v>1.6943</v>
      </c>
      <c r="H6032" s="4" t="s">
        <v>27398</v>
      </c>
      <c r="I6032" s="7">
        <v>1014600000000</v>
      </c>
    </row>
    <row r="6033" ht="15.75" customHeight="1" spans="1:9">
      <c r="A6033">
        <v>6032</v>
      </c>
      <c r="B6033" t="s">
        <v>32614</v>
      </c>
      <c r="C6033" t="s">
        <v>26920</v>
      </c>
      <c r="D6033" t="s">
        <v>27551</v>
      </c>
      <c r="E6033" s="4">
        <v>0.447744</v>
      </c>
      <c r="F6033" s="4">
        <v>0.4308</v>
      </c>
      <c r="G6033">
        <v>0.6344</v>
      </c>
      <c r="H6033" s="4" t="s">
        <v>26943</v>
      </c>
      <c r="I6033" s="7">
        <v>1057300000000</v>
      </c>
    </row>
    <row r="6034" ht="15.75" customHeight="1" spans="1:9">
      <c r="A6034">
        <v>6033</v>
      </c>
      <c r="B6034" t="s">
        <v>32615</v>
      </c>
      <c r="C6034" t="s">
        <v>26935</v>
      </c>
      <c r="D6034" t="s">
        <v>28125</v>
      </c>
      <c r="E6034" s="4">
        <v>61.268</v>
      </c>
      <c r="F6034" s="4">
        <v>58.956</v>
      </c>
      <c r="G6034">
        <v>1</v>
      </c>
      <c r="H6034" s="4" t="s">
        <v>27073</v>
      </c>
      <c r="I6034">
        <v>80246910008</v>
      </c>
    </row>
    <row r="6035" ht="15.75" customHeight="1" spans="1:9">
      <c r="A6035">
        <v>6034</v>
      </c>
      <c r="B6035" t="s">
        <v>32616</v>
      </c>
      <c r="C6035" t="s">
        <v>26935</v>
      </c>
      <c r="D6035" t="s">
        <v>28125</v>
      </c>
      <c r="E6035" s="4">
        <v>48.548</v>
      </c>
      <c r="F6035" s="4">
        <v>42.4795</v>
      </c>
      <c r="G6035">
        <v>1</v>
      </c>
      <c r="H6035" s="4" t="s">
        <v>27073</v>
      </c>
      <c r="I6035">
        <v>80246910007</v>
      </c>
    </row>
    <row r="6036" ht="15.75" customHeight="1" spans="1:9">
      <c r="A6036">
        <v>6035</v>
      </c>
      <c r="B6036" t="s">
        <v>32617</v>
      </c>
      <c r="C6036" t="s">
        <v>26920</v>
      </c>
      <c r="D6036" t="s">
        <v>26921</v>
      </c>
      <c r="E6036" s="4">
        <v>0.119568</v>
      </c>
      <c r="F6036" s="4">
        <v>0.1151</v>
      </c>
      <c r="G6036">
        <v>0.35</v>
      </c>
      <c r="H6036" s="4" t="s">
        <v>26952</v>
      </c>
      <c r="I6036" s="7">
        <v>1023510000000</v>
      </c>
    </row>
    <row r="6037" ht="15.75" customHeight="1" spans="1:9">
      <c r="A6037">
        <v>6036</v>
      </c>
      <c r="B6037" t="s">
        <v>31450</v>
      </c>
      <c r="C6037" t="s">
        <v>26935</v>
      </c>
      <c r="D6037" t="s">
        <v>28240</v>
      </c>
      <c r="E6037" s="4">
        <v>0.954</v>
      </c>
      <c r="F6037" s="4">
        <v>0.8</v>
      </c>
      <c r="G6037">
        <v>1</v>
      </c>
      <c r="H6037" s="4" t="s">
        <v>27134</v>
      </c>
      <c r="I6037">
        <v>10237610072</v>
      </c>
    </row>
    <row r="6038" ht="15.75" customHeight="1" spans="1:9">
      <c r="A6038">
        <v>6037</v>
      </c>
      <c r="B6038" t="s">
        <v>28879</v>
      </c>
      <c r="C6038" t="s">
        <v>26935</v>
      </c>
      <c r="D6038" t="s">
        <v>28240</v>
      </c>
      <c r="E6038" s="4">
        <v>0.7208</v>
      </c>
      <c r="F6038" s="4">
        <v>0.5</v>
      </c>
      <c r="G6038">
        <v>1</v>
      </c>
      <c r="H6038" s="4" t="s">
        <v>27134</v>
      </c>
      <c r="I6038">
        <v>10237610074</v>
      </c>
    </row>
    <row r="6039" ht="15.75" customHeight="1" spans="1:9">
      <c r="A6039">
        <v>6038</v>
      </c>
      <c r="B6039" t="s">
        <v>32618</v>
      </c>
      <c r="C6039" t="s">
        <v>26935</v>
      </c>
      <c r="D6039" t="s">
        <v>27662</v>
      </c>
      <c r="E6039" s="4">
        <v>0.49502</v>
      </c>
      <c r="F6039" s="4">
        <v>0.5171</v>
      </c>
      <c r="G6039">
        <v>0</v>
      </c>
      <c r="H6039" s="4" t="s">
        <v>27134</v>
      </c>
      <c r="I6039">
        <v>80163570005</v>
      </c>
    </row>
    <row r="6040" ht="15.75" customHeight="1" spans="1:9">
      <c r="A6040">
        <v>6039</v>
      </c>
      <c r="B6040" t="s">
        <v>32619</v>
      </c>
      <c r="C6040" t="s">
        <v>26935</v>
      </c>
      <c r="D6040" t="s">
        <v>27662</v>
      </c>
      <c r="E6040" s="4">
        <v>0.4664</v>
      </c>
      <c r="F6040" s="4">
        <v>0.4948</v>
      </c>
      <c r="G6040">
        <v>0</v>
      </c>
      <c r="H6040" s="4" t="s">
        <v>27134</v>
      </c>
      <c r="I6040">
        <v>80163570005</v>
      </c>
    </row>
    <row r="6041" ht="15.75" customHeight="1" spans="1:9">
      <c r="A6041">
        <v>6040</v>
      </c>
      <c r="B6041" t="s">
        <v>32620</v>
      </c>
      <c r="C6041" t="s">
        <v>26935</v>
      </c>
      <c r="D6041" t="s">
        <v>27662</v>
      </c>
      <c r="E6041" s="4">
        <v>0.51304</v>
      </c>
      <c r="F6041" s="4">
        <v>0.5394</v>
      </c>
      <c r="G6041">
        <v>0</v>
      </c>
      <c r="H6041" s="4" t="s">
        <v>27134</v>
      </c>
      <c r="I6041">
        <v>80163570005</v>
      </c>
    </row>
    <row r="6042" ht="15.75" customHeight="1" spans="1:9">
      <c r="A6042">
        <v>6041</v>
      </c>
      <c r="B6042" t="s">
        <v>32621</v>
      </c>
      <c r="C6042" t="s">
        <v>26931</v>
      </c>
      <c r="D6042" t="s">
        <v>27009</v>
      </c>
      <c r="E6042" s="4">
        <v>168.01</v>
      </c>
      <c r="F6042" s="4">
        <v>178.08</v>
      </c>
      <c r="G6042">
        <v>880.14</v>
      </c>
      <c r="H6042" s="4" t="s">
        <v>26925</v>
      </c>
      <c r="I6042" s="7">
        <v>1029800000000</v>
      </c>
    </row>
    <row r="6043" ht="15.75" customHeight="1" spans="1:9">
      <c r="A6043">
        <v>6042</v>
      </c>
      <c r="B6043" t="s">
        <v>32622</v>
      </c>
      <c r="C6043" t="s">
        <v>26920</v>
      </c>
      <c r="D6043" t="s">
        <v>26921</v>
      </c>
      <c r="E6043" s="4">
        <v>0.696632</v>
      </c>
      <c r="F6043" s="4">
        <v>0.6703</v>
      </c>
      <c r="G6043">
        <v>1</v>
      </c>
      <c r="H6043" s="4" t="s">
        <v>26952</v>
      </c>
      <c r="I6043" t="s">
        <v>4013</v>
      </c>
    </row>
    <row r="6044" ht="15.75" customHeight="1" spans="1:9">
      <c r="A6044">
        <v>6043</v>
      </c>
      <c r="B6044" t="s">
        <v>32623</v>
      </c>
      <c r="C6044" t="s">
        <v>26920</v>
      </c>
      <c r="D6044" t="s">
        <v>26921</v>
      </c>
      <c r="E6044" s="4">
        <v>0.427392</v>
      </c>
      <c r="F6044" s="4">
        <v>0.4112</v>
      </c>
      <c r="G6044">
        <v>1</v>
      </c>
      <c r="H6044" s="4" t="s">
        <v>26952</v>
      </c>
      <c r="I6044" t="s">
        <v>4013</v>
      </c>
    </row>
    <row r="6045" ht="15.75" customHeight="1" spans="1:9">
      <c r="A6045">
        <v>6044</v>
      </c>
      <c r="B6045" t="s">
        <v>32624</v>
      </c>
      <c r="C6045" t="s">
        <v>26920</v>
      </c>
      <c r="D6045" t="s">
        <v>32625</v>
      </c>
      <c r="E6045" s="4">
        <v>2.6394</v>
      </c>
      <c r="F6045" s="4">
        <v>3.1482</v>
      </c>
      <c r="G6045">
        <v>1</v>
      </c>
      <c r="H6045" s="4" t="s">
        <v>27125</v>
      </c>
      <c r="I6045">
        <v>2042784</v>
      </c>
    </row>
    <row r="6046" ht="15.75" customHeight="1" spans="1:9">
      <c r="A6046">
        <v>6045</v>
      </c>
      <c r="B6046" t="s">
        <v>32626</v>
      </c>
      <c r="C6046" t="s">
        <v>26920</v>
      </c>
      <c r="D6046" t="s">
        <v>32625</v>
      </c>
      <c r="E6046" s="4">
        <v>5.8724</v>
      </c>
      <c r="F6046" s="4">
        <v>5.8724</v>
      </c>
      <c r="G6046">
        <v>26.48</v>
      </c>
      <c r="H6046" s="4" t="s">
        <v>26925</v>
      </c>
      <c r="I6046" s="7">
        <v>1047300000000</v>
      </c>
    </row>
    <row r="6047" ht="15.75" customHeight="1" spans="1:9">
      <c r="A6047">
        <v>6046</v>
      </c>
      <c r="B6047" t="s">
        <v>32627</v>
      </c>
      <c r="C6047" t="s">
        <v>26920</v>
      </c>
      <c r="D6047" t="s">
        <v>32625</v>
      </c>
      <c r="E6047" s="4">
        <v>6.5826</v>
      </c>
      <c r="F6047" s="4">
        <v>6.5826</v>
      </c>
      <c r="G6047">
        <v>0</v>
      </c>
      <c r="H6047" s="4" t="s">
        <v>26925</v>
      </c>
      <c r="I6047" s="7">
        <v>1047300000000</v>
      </c>
    </row>
    <row r="6048" ht="15.75" customHeight="1" spans="1:9">
      <c r="A6048">
        <v>6047</v>
      </c>
      <c r="B6048" t="s">
        <v>32628</v>
      </c>
      <c r="C6048" t="s">
        <v>26920</v>
      </c>
      <c r="D6048" t="s">
        <v>32625</v>
      </c>
      <c r="E6048" s="4">
        <v>5.8724</v>
      </c>
      <c r="F6048" s="4">
        <v>5.8724</v>
      </c>
      <c r="G6048">
        <v>31.53</v>
      </c>
      <c r="H6048" s="4" t="s">
        <v>26925</v>
      </c>
      <c r="I6048" s="7">
        <v>1047300000000</v>
      </c>
    </row>
    <row r="6049" ht="15.75" customHeight="1" spans="1:9">
      <c r="A6049">
        <v>6048</v>
      </c>
      <c r="B6049" t="s">
        <v>32629</v>
      </c>
      <c r="C6049" t="s">
        <v>26931</v>
      </c>
      <c r="D6049" t="s">
        <v>28300</v>
      </c>
      <c r="E6049" s="4">
        <v>0.160802</v>
      </c>
      <c r="F6049" s="4">
        <v>0.1608</v>
      </c>
      <c r="G6049">
        <v>1</v>
      </c>
      <c r="H6049" s="4" t="s">
        <v>27398</v>
      </c>
      <c r="I6049" s="7">
        <v>1052500000000</v>
      </c>
    </row>
    <row r="6050" ht="15.75" customHeight="1" spans="1:9">
      <c r="A6050">
        <v>6049</v>
      </c>
      <c r="B6050" t="s">
        <v>32630</v>
      </c>
      <c r="C6050" t="s">
        <v>26920</v>
      </c>
      <c r="D6050" t="s">
        <v>27856</v>
      </c>
      <c r="E6050" s="4">
        <v>1.961</v>
      </c>
      <c r="F6050" s="4">
        <v>1.8529</v>
      </c>
      <c r="G6050">
        <v>6.7905</v>
      </c>
      <c r="H6050" s="4" t="s">
        <v>26925</v>
      </c>
      <c r="I6050" s="7">
        <v>1013900000000</v>
      </c>
    </row>
    <row r="6051" ht="15.75" customHeight="1" spans="1:9">
      <c r="A6051">
        <v>6050</v>
      </c>
      <c r="B6051" t="s">
        <v>32631</v>
      </c>
      <c r="C6051" t="s">
        <v>26935</v>
      </c>
      <c r="D6051" t="s">
        <v>31022</v>
      </c>
      <c r="E6051" s="4">
        <v>1.66844</v>
      </c>
      <c r="F6051" s="4">
        <v>1.4947</v>
      </c>
      <c r="G6051">
        <v>1</v>
      </c>
      <c r="H6051" s="4" t="s">
        <v>27068</v>
      </c>
      <c r="I6051">
        <v>80518319001</v>
      </c>
    </row>
    <row r="6052" ht="15.75" customHeight="1" spans="1:9">
      <c r="A6052">
        <v>6051</v>
      </c>
      <c r="B6052" t="s">
        <v>32632</v>
      </c>
      <c r="C6052" t="s">
        <v>26920</v>
      </c>
      <c r="D6052" t="s">
        <v>28140</v>
      </c>
      <c r="E6052" s="4">
        <v>0.7526</v>
      </c>
      <c r="F6052" s="4">
        <v>0.7242</v>
      </c>
      <c r="G6052">
        <v>1</v>
      </c>
      <c r="H6052" s="4" t="s">
        <v>26943</v>
      </c>
      <c r="I6052" t="s">
        <v>4013</v>
      </c>
    </row>
    <row r="6053" ht="15.75" customHeight="1" spans="1:9">
      <c r="A6053">
        <v>6052</v>
      </c>
      <c r="B6053" t="s">
        <v>32633</v>
      </c>
      <c r="C6053" t="s">
        <v>26920</v>
      </c>
      <c r="D6053" t="s">
        <v>27569</v>
      </c>
      <c r="E6053" s="4">
        <v>1.086288</v>
      </c>
      <c r="F6053" s="4">
        <v>1.0453</v>
      </c>
      <c r="G6053">
        <v>1</v>
      </c>
      <c r="H6053" s="4" t="s">
        <v>27398</v>
      </c>
      <c r="I6053" s="7">
        <v>1130010000000</v>
      </c>
    </row>
    <row r="6054" ht="15.75" customHeight="1" spans="1:9">
      <c r="A6054">
        <v>6053</v>
      </c>
      <c r="B6054" t="s">
        <v>32634</v>
      </c>
      <c r="C6054" t="s">
        <v>26935</v>
      </c>
      <c r="D6054" t="s">
        <v>27664</v>
      </c>
      <c r="E6054" s="4">
        <v>0.0954</v>
      </c>
      <c r="F6054" s="4">
        <v>0.0954</v>
      </c>
      <c r="G6054">
        <v>1</v>
      </c>
      <c r="H6054" s="4" t="s">
        <v>27134</v>
      </c>
      <c r="I6054">
        <v>80440960005</v>
      </c>
    </row>
    <row r="6055" ht="15.75" customHeight="1" spans="1:9">
      <c r="A6055">
        <v>6054</v>
      </c>
      <c r="B6055" t="s">
        <v>32635</v>
      </c>
      <c r="C6055" t="s">
        <v>26935</v>
      </c>
      <c r="D6055" t="s">
        <v>27664</v>
      </c>
      <c r="E6055" s="4">
        <v>0.0954</v>
      </c>
      <c r="F6055" s="4">
        <v>0.0954</v>
      </c>
      <c r="G6055">
        <v>1</v>
      </c>
      <c r="H6055" s="4" t="s">
        <v>27134</v>
      </c>
      <c r="I6055">
        <v>80440960005</v>
      </c>
    </row>
    <row r="6056" ht="15.75" customHeight="1" spans="1:9">
      <c r="A6056">
        <v>6055</v>
      </c>
      <c r="B6056" t="s">
        <v>32636</v>
      </c>
      <c r="C6056" t="s">
        <v>26935</v>
      </c>
      <c r="D6056" t="s">
        <v>27664</v>
      </c>
      <c r="E6056" s="4">
        <v>0.371</v>
      </c>
      <c r="F6056" s="4">
        <v>0.3255</v>
      </c>
      <c r="G6056">
        <v>1</v>
      </c>
      <c r="H6056" s="4" t="s">
        <v>27134</v>
      </c>
      <c r="I6056">
        <v>80440969002</v>
      </c>
    </row>
    <row r="6057" ht="15.75" customHeight="1" spans="1:9">
      <c r="A6057">
        <v>6056</v>
      </c>
      <c r="B6057" t="s">
        <v>32637</v>
      </c>
      <c r="C6057" t="s">
        <v>26931</v>
      </c>
      <c r="D6057" t="s">
        <v>26921</v>
      </c>
      <c r="E6057" s="4">
        <v>0.12508</v>
      </c>
      <c r="F6057" s="4">
        <v>0.1352</v>
      </c>
      <c r="G6057">
        <v>0.5643</v>
      </c>
      <c r="H6057" s="4" t="s">
        <v>26952</v>
      </c>
      <c r="I6057" s="7">
        <v>1023510000000</v>
      </c>
    </row>
    <row r="6058" ht="15.75" customHeight="1" spans="1:9">
      <c r="A6058">
        <v>6057</v>
      </c>
      <c r="B6058" t="s">
        <v>32638</v>
      </c>
      <c r="C6058" t="s">
        <v>26935</v>
      </c>
      <c r="D6058" t="s">
        <v>28125</v>
      </c>
      <c r="E6058" s="4">
        <v>35.298</v>
      </c>
      <c r="F6058" s="4">
        <v>30.8858</v>
      </c>
      <c r="G6058">
        <v>0</v>
      </c>
      <c r="H6058" s="4" t="s">
        <v>27073</v>
      </c>
      <c r="I6058">
        <v>80246910008</v>
      </c>
    </row>
    <row r="6059" ht="15.75" customHeight="1" spans="1:9">
      <c r="A6059">
        <v>6058</v>
      </c>
      <c r="B6059" t="s">
        <v>32639</v>
      </c>
      <c r="C6059" t="s">
        <v>26935</v>
      </c>
      <c r="D6059" t="s">
        <v>27155</v>
      </c>
      <c r="E6059" s="4">
        <v>3.922</v>
      </c>
      <c r="F6059" s="4">
        <v>3.4</v>
      </c>
      <c r="G6059">
        <v>0</v>
      </c>
      <c r="H6059" s="4" t="s">
        <v>27073</v>
      </c>
      <c r="I6059">
        <v>8000339901</v>
      </c>
    </row>
    <row r="6060" ht="15.75" customHeight="1" spans="1:9">
      <c r="A6060">
        <v>6059</v>
      </c>
      <c r="B6060" t="s">
        <v>32640</v>
      </c>
      <c r="C6060" t="s">
        <v>26920</v>
      </c>
      <c r="D6060" t="s">
        <v>26945</v>
      </c>
      <c r="E6060" s="4">
        <v>2.54188</v>
      </c>
      <c r="F6060" s="4">
        <v>1.2614</v>
      </c>
      <c r="G6060">
        <v>6.9446</v>
      </c>
      <c r="H6060" s="4" t="s">
        <v>26929</v>
      </c>
      <c r="I6060" s="7">
        <v>1256800000000</v>
      </c>
    </row>
    <row r="6061" ht="15.75" customHeight="1" spans="1:9">
      <c r="A6061">
        <v>6060</v>
      </c>
      <c r="B6061" t="s">
        <v>32641</v>
      </c>
      <c r="C6061" t="s">
        <v>26935</v>
      </c>
      <c r="D6061" t="s">
        <v>27569</v>
      </c>
      <c r="E6061" s="4">
        <v>0</v>
      </c>
      <c r="F6061" s="4">
        <v>1</v>
      </c>
      <c r="G6061">
        <v>1</v>
      </c>
      <c r="H6061" s="4" t="s">
        <v>27134</v>
      </c>
      <c r="I6061">
        <v>224360002</v>
      </c>
    </row>
    <row r="6062" ht="15.75" customHeight="1" spans="1:9">
      <c r="A6062">
        <v>6061</v>
      </c>
      <c r="B6062" t="s">
        <v>32642</v>
      </c>
      <c r="C6062" t="s">
        <v>26920</v>
      </c>
      <c r="D6062" t="s">
        <v>28202</v>
      </c>
      <c r="E6062" s="4">
        <v>6.3477888</v>
      </c>
      <c r="F6062" s="4">
        <v>6.1682</v>
      </c>
      <c r="G6062">
        <v>67.23</v>
      </c>
      <c r="H6062" s="4" t="s">
        <v>26943</v>
      </c>
      <c r="I6062" s="7">
        <v>1005800000000</v>
      </c>
    </row>
    <row r="6063" ht="15.75" customHeight="1" spans="1:9">
      <c r="A6063">
        <v>6062</v>
      </c>
      <c r="B6063" t="s">
        <v>32643</v>
      </c>
      <c r="C6063" t="s">
        <v>26920</v>
      </c>
      <c r="D6063" t="s">
        <v>27875</v>
      </c>
      <c r="E6063" s="4">
        <v>0.50191</v>
      </c>
      <c r="F6063" s="4">
        <v>0.5019</v>
      </c>
      <c r="G6063">
        <v>1</v>
      </c>
      <c r="H6063" s="4" t="s">
        <v>26943</v>
      </c>
      <c r="I6063" s="7">
        <v>1121300000000</v>
      </c>
    </row>
    <row r="6064" ht="15.75" customHeight="1" spans="1:9">
      <c r="A6064">
        <v>6063</v>
      </c>
      <c r="B6064" t="s">
        <v>32644</v>
      </c>
      <c r="C6064" t="s">
        <v>26931</v>
      </c>
      <c r="D6064" t="s">
        <v>27595</v>
      </c>
      <c r="E6064" s="4">
        <v>2.48305</v>
      </c>
      <c r="F6064" s="4">
        <v>2.412775</v>
      </c>
      <c r="G6064">
        <v>2.6665</v>
      </c>
      <c r="H6064" s="4" t="s">
        <v>26943</v>
      </c>
      <c r="I6064" s="7">
        <v>1003300000000</v>
      </c>
    </row>
    <row r="6065" ht="15.75" customHeight="1" spans="1:9">
      <c r="A6065">
        <v>6064</v>
      </c>
      <c r="B6065" t="s">
        <v>32645</v>
      </c>
      <c r="C6065" t="s">
        <v>26935</v>
      </c>
      <c r="D6065" t="s">
        <v>27559</v>
      </c>
      <c r="E6065" s="4">
        <v>5.936</v>
      </c>
      <c r="F6065" s="4">
        <v>5.208</v>
      </c>
      <c r="G6065">
        <v>0</v>
      </c>
      <c r="H6065" s="4" t="s">
        <v>27134</v>
      </c>
      <c r="I6065">
        <v>2018697</v>
      </c>
    </row>
    <row r="6066" ht="15.75" customHeight="1" spans="1:9">
      <c r="A6066">
        <v>6065</v>
      </c>
      <c r="B6066" t="s">
        <v>32646</v>
      </c>
      <c r="C6066" t="s">
        <v>26935</v>
      </c>
      <c r="D6066" t="s">
        <v>27564</v>
      </c>
      <c r="E6066" s="4">
        <v>2.6924</v>
      </c>
      <c r="F6066" s="4">
        <v>2.6162</v>
      </c>
      <c r="G6066">
        <v>2.3647</v>
      </c>
      <c r="H6066" s="4" t="s">
        <v>27552</v>
      </c>
      <c r="I6066" s="7">
        <v>1010000000000</v>
      </c>
    </row>
    <row r="6067" ht="15.75" customHeight="1" spans="1:9">
      <c r="A6067">
        <v>6066</v>
      </c>
      <c r="B6067" t="s">
        <v>32647</v>
      </c>
      <c r="C6067" t="s">
        <v>26920</v>
      </c>
      <c r="D6067" t="s">
        <v>28213</v>
      </c>
      <c r="E6067" s="4">
        <v>0.080454</v>
      </c>
      <c r="F6067" s="4">
        <v>0.0806</v>
      </c>
      <c r="G6067">
        <v>0.4295</v>
      </c>
      <c r="H6067" s="4" t="s">
        <v>26943</v>
      </c>
      <c r="I6067" s="7">
        <v>1097400000000</v>
      </c>
    </row>
    <row r="6068" ht="15.75" customHeight="1" spans="1:9">
      <c r="A6068">
        <v>6067</v>
      </c>
      <c r="B6068" t="s">
        <v>32648</v>
      </c>
      <c r="C6068" t="s">
        <v>26920</v>
      </c>
      <c r="D6068" t="s">
        <v>26927</v>
      </c>
      <c r="E6068" s="4">
        <v>0.0159</v>
      </c>
      <c r="F6068" s="4">
        <v>0.0212</v>
      </c>
      <c r="G6068">
        <v>0.3015</v>
      </c>
      <c r="H6068" s="4" t="s">
        <v>26943</v>
      </c>
      <c r="I6068" s="7">
        <v>1037000000000</v>
      </c>
    </row>
    <row r="6069" ht="15.75" customHeight="1" spans="1:9">
      <c r="A6069">
        <v>6068</v>
      </c>
      <c r="B6069" t="s">
        <v>32649</v>
      </c>
      <c r="C6069" t="s">
        <v>26935</v>
      </c>
      <c r="D6069" t="s">
        <v>27662</v>
      </c>
      <c r="E6069" s="4">
        <v>0</v>
      </c>
      <c r="F6069" s="4">
        <v>0.0001</v>
      </c>
      <c r="G6069">
        <v>0</v>
      </c>
      <c r="H6069" s="4" t="s">
        <v>27134</v>
      </c>
      <c r="I6069" t="s">
        <v>4013</v>
      </c>
    </row>
    <row r="6070" ht="15.75" customHeight="1" spans="1:9">
      <c r="A6070">
        <v>6069</v>
      </c>
      <c r="B6070" t="s">
        <v>32650</v>
      </c>
      <c r="C6070" t="s">
        <v>26935</v>
      </c>
      <c r="D6070" t="s">
        <v>27662</v>
      </c>
      <c r="E6070" s="4">
        <v>0</v>
      </c>
      <c r="F6070" s="4">
        <v>0.0001</v>
      </c>
      <c r="G6070">
        <v>0</v>
      </c>
      <c r="H6070" s="4" t="s">
        <v>27134</v>
      </c>
      <c r="I6070" t="s">
        <v>4013</v>
      </c>
    </row>
    <row r="6071" ht="15.75" customHeight="1" spans="1:9">
      <c r="A6071">
        <v>6070</v>
      </c>
      <c r="B6071" t="s">
        <v>32651</v>
      </c>
      <c r="C6071" t="s">
        <v>26935</v>
      </c>
      <c r="D6071" t="s">
        <v>27662</v>
      </c>
      <c r="E6071" s="4">
        <v>0</v>
      </c>
      <c r="F6071" s="4">
        <v>0.0001</v>
      </c>
      <c r="G6071">
        <v>0</v>
      </c>
      <c r="H6071" s="4" t="s">
        <v>27134</v>
      </c>
      <c r="I6071" t="s">
        <v>4013</v>
      </c>
    </row>
    <row r="6072" ht="15.75" customHeight="1" spans="1:9">
      <c r="A6072">
        <v>6071</v>
      </c>
      <c r="B6072" t="s">
        <v>32652</v>
      </c>
      <c r="C6072" t="s">
        <v>26935</v>
      </c>
      <c r="D6072" t="s">
        <v>27662</v>
      </c>
      <c r="E6072" s="4">
        <v>0</v>
      </c>
      <c r="F6072" s="4">
        <v>0.0001</v>
      </c>
      <c r="G6072">
        <v>0</v>
      </c>
      <c r="H6072" s="4" t="s">
        <v>27134</v>
      </c>
      <c r="I6072" t="s">
        <v>4013</v>
      </c>
    </row>
    <row r="6073" ht="15.75" customHeight="1" spans="1:9">
      <c r="A6073">
        <v>6072</v>
      </c>
      <c r="B6073" t="s">
        <v>32653</v>
      </c>
      <c r="C6073" t="s">
        <v>26935</v>
      </c>
      <c r="D6073" t="s">
        <v>27662</v>
      </c>
      <c r="E6073" s="4">
        <v>0</v>
      </c>
      <c r="F6073" s="4">
        <v>0.0001</v>
      </c>
      <c r="G6073">
        <v>0</v>
      </c>
      <c r="H6073" s="4" t="s">
        <v>27134</v>
      </c>
      <c r="I6073" t="s">
        <v>4013</v>
      </c>
    </row>
    <row r="6074" ht="15.75" customHeight="1" spans="1:9">
      <c r="A6074">
        <v>6073</v>
      </c>
      <c r="B6074" t="s">
        <v>32654</v>
      </c>
      <c r="C6074" t="s">
        <v>26935</v>
      </c>
      <c r="D6074" t="s">
        <v>27662</v>
      </c>
      <c r="E6074" s="4">
        <v>0</v>
      </c>
      <c r="F6074" s="4">
        <v>0.0001</v>
      </c>
      <c r="G6074">
        <v>0</v>
      </c>
      <c r="H6074" s="4" t="s">
        <v>27134</v>
      </c>
      <c r="I6074" t="s">
        <v>4013</v>
      </c>
    </row>
    <row r="6075" ht="15.75" customHeight="1" spans="1:9">
      <c r="A6075">
        <v>6074</v>
      </c>
      <c r="B6075" t="s">
        <v>32655</v>
      </c>
      <c r="C6075" t="s">
        <v>26935</v>
      </c>
      <c r="D6075" t="s">
        <v>27662</v>
      </c>
      <c r="E6075" s="4">
        <v>0</v>
      </c>
      <c r="F6075" s="4">
        <v>0.0001</v>
      </c>
      <c r="G6075">
        <v>0</v>
      </c>
      <c r="H6075" s="4" t="s">
        <v>27134</v>
      </c>
      <c r="I6075" t="s">
        <v>4013</v>
      </c>
    </row>
    <row r="6076" ht="15.75" customHeight="1" spans="1:9">
      <c r="A6076">
        <v>6075</v>
      </c>
      <c r="B6076" t="s">
        <v>32656</v>
      </c>
      <c r="C6076" t="s">
        <v>26935</v>
      </c>
      <c r="D6076" t="s">
        <v>32657</v>
      </c>
      <c r="E6076" s="4">
        <v>2.58375</v>
      </c>
      <c r="F6076" s="4">
        <v>1.9195</v>
      </c>
      <c r="G6076">
        <v>0</v>
      </c>
      <c r="H6076" s="4" t="s">
        <v>27068</v>
      </c>
      <c r="I6076" t="s">
        <v>4013</v>
      </c>
    </row>
    <row r="6077" ht="15.75" customHeight="1" spans="1:9">
      <c r="A6077">
        <v>6076</v>
      </c>
      <c r="B6077" t="s">
        <v>32658</v>
      </c>
      <c r="C6077" t="s">
        <v>26935</v>
      </c>
      <c r="D6077" t="s">
        <v>32657</v>
      </c>
      <c r="E6077" s="4">
        <v>3.392</v>
      </c>
      <c r="F6077" s="4">
        <v>2.52</v>
      </c>
      <c r="G6077">
        <v>0</v>
      </c>
      <c r="H6077" s="4" t="s">
        <v>27068</v>
      </c>
      <c r="I6077" t="s">
        <v>4013</v>
      </c>
    </row>
    <row r="6078" ht="15.75" customHeight="1" spans="1:9">
      <c r="A6078">
        <v>6077</v>
      </c>
      <c r="B6078" t="s">
        <v>32656</v>
      </c>
      <c r="C6078" t="s">
        <v>26935</v>
      </c>
      <c r="D6078" t="s">
        <v>27552</v>
      </c>
      <c r="E6078" s="4">
        <v>2.31875</v>
      </c>
      <c r="F6078" s="4">
        <v>1.7227</v>
      </c>
      <c r="G6078">
        <v>0</v>
      </c>
      <c r="H6078" s="4" t="s">
        <v>27068</v>
      </c>
      <c r="I6078" t="s">
        <v>4013</v>
      </c>
    </row>
    <row r="6079" ht="15.75" customHeight="1" spans="1:9">
      <c r="A6079">
        <v>6078</v>
      </c>
      <c r="B6079" t="s">
        <v>32658</v>
      </c>
      <c r="C6079" t="s">
        <v>26935</v>
      </c>
      <c r="D6079" t="s">
        <v>27552</v>
      </c>
      <c r="E6079" s="4">
        <v>3.021</v>
      </c>
      <c r="F6079" s="4">
        <v>2.2444</v>
      </c>
      <c r="G6079">
        <v>0</v>
      </c>
      <c r="H6079" s="4" t="s">
        <v>27068</v>
      </c>
      <c r="I6079" t="s">
        <v>4013</v>
      </c>
    </row>
    <row r="6080" ht="15.75" customHeight="1" spans="1:9">
      <c r="A6080">
        <v>6079</v>
      </c>
      <c r="B6080" t="s">
        <v>32659</v>
      </c>
      <c r="C6080" t="s">
        <v>26931</v>
      </c>
      <c r="D6080" t="s">
        <v>26966</v>
      </c>
      <c r="E6080" s="4">
        <v>13.0804</v>
      </c>
      <c r="F6080" s="4">
        <v>9.54</v>
      </c>
      <c r="G6080">
        <v>17.18</v>
      </c>
      <c r="H6080" s="4" t="s">
        <v>26952</v>
      </c>
      <c r="I6080" s="7">
        <v>1049710000000</v>
      </c>
    </row>
    <row r="6081" ht="15.75" customHeight="1" spans="1:9">
      <c r="A6081">
        <v>6080</v>
      </c>
      <c r="B6081" t="s">
        <v>30227</v>
      </c>
      <c r="C6081" t="s">
        <v>26920</v>
      </c>
      <c r="D6081" t="s">
        <v>28140</v>
      </c>
      <c r="E6081" s="4">
        <v>0.834008</v>
      </c>
      <c r="F6081" s="4">
        <v>0.8026</v>
      </c>
      <c r="G6081">
        <v>0</v>
      </c>
      <c r="H6081" s="4" t="s">
        <v>26925</v>
      </c>
      <c r="I6081" t="s">
        <v>4013</v>
      </c>
    </row>
    <row r="6082" ht="15.75" customHeight="1" spans="1:9">
      <c r="A6082">
        <v>6081</v>
      </c>
      <c r="B6082" t="s">
        <v>32660</v>
      </c>
      <c r="C6082" t="s">
        <v>26931</v>
      </c>
      <c r="D6082" t="s">
        <v>26960</v>
      </c>
      <c r="E6082" s="4">
        <v>0.1974492</v>
      </c>
      <c r="F6082" s="4">
        <v>0.2014</v>
      </c>
      <c r="G6082">
        <v>6.5953</v>
      </c>
      <c r="H6082" s="4" t="s">
        <v>26952</v>
      </c>
      <c r="I6082" s="7">
        <v>1542300000000</v>
      </c>
    </row>
    <row r="6083" ht="15.75" customHeight="1" spans="1:9">
      <c r="A6083">
        <v>6082</v>
      </c>
      <c r="B6083" t="s">
        <v>32661</v>
      </c>
      <c r="C6083" t="s">
        <v>26920</v>
      </c>
      <c r="D6083" t="s">
        <v>28140</v>
      </c>
      <c r="E6083" s="4">
        <v>0.060102</v>
      </c>
      <c r="F6083" s="4">
        <v>0.07</v>
      </c>
      <c r="G6083">
        <v>2.6862</v>
      </c>
      <c r="H6083" s="4" t="s">
        <v>26952</v>
      </c>
      <c r="I6083" s="7">
        <v>1058310000000</v>
      </c>
    </row>
    <row r="6084" ht="15.75" customHeight="1" spans="1:9">
      <c r="A6084">
        <v>6083</v>
      </c>
      <c r="B6084" t="s">
        <v>32662</v>
      </c>
      <c r="C6084" t="s">
        <v>26920</v>
      </c>
      <c r="D6084" t="s">
        <v>28140</v>
      </c>
      <c r="E6084" s="4">
        <v>0.316834</v>
      </c>
      <c r="F6084" s="4">
        <v>0.3049</v>
      </c>
      <c r="G6084">
        <v>0</v>
      </c>
      <c r="H6084" s="4" t="s">
        <v>26952</v>
      </c>
      <c r="I6084" t="s">
        <v>4013</v>
      </c>
    </row>
    <row r="6085" ht="15.75" customHeight="1" spans="1:9">
      <c r="A6085">
        <v>6084</v>
      </c>
      <c r="B6085" t="s">
        <v>32663</v>
      </c>
      <c r="C6085" t="s">
        <v>26935</v>
      </c>
      <c r="D6085" t="s">
        <v>32606</v>
      </c>
      <c r="E6085" s="4">
        <v>3.18</v>
      </c>
      <c r="F6085" s="4">
        <v>3.18</v>
      </c>
      <c r="G6085">
        <v>1</v>
      </c>
      <c r="H6085" s="4" t="s">
        <v>27132</v>
      </c>
      <c r="I6085">
        <v>234890009</v>
      </c>
    </row>
    <row r="6086" ht="15.75" customHeight="1" spans="1:9">
      <c r="A6086">
        <v>6085</v>
      </c>
      <c r="B6086" t="s">
        <v>32664</v>
      </c>
      <c r="C6086" t="s">
        <v>26920</v>
      </c>
      <c r="D6086" t="s">
        <v>27581</v>
      </c>
      <c r="E6086" s="4">
        <v>1.0123</v>
      </c>
      <c r="F6086" s="4">
        <v>0.9741</v>
      </c>
      <c r="G6086">
        <v>1.1963</v>
      </c>
      <c r="H6086" s="4" t="s">
        <v>26952</v>
      </c>
      <c r="I6086" s="7">
        <v>1018110000000</v>
      </c>
    </row>
    <row r="6087" ht="15.75" customHeight="1" spans="1:9">
      <c r="A6087">
        <v>6086</v>
      </c>
      <c r="B6087" t="s">
        <v>30484</v>
      </c>
      <c r="C6087" t="s">
        <v>26920</v>
      </c>
      <c r="D6087" t="s">
        <v>27382</v>
      </c>
      <c r="E6087" s="4">
        <v>0.40916</v>
      </c>
      <c r="F6087" s="4">
        <v>0.3937</v>
      </c>
      <c r="G6087">
        <v>0</v>
      </c>
      <c r="H6087" s="4" t="s">
        <v>26952</v>
      </c>
      <c r="I6087" s="7">
        <v>1018110000000</v>
      </c>
    </row>
    <row r="6088" ht="15.75" customHeight="1" spans="1:9">
      <c r="A6088">
        <v>6087</v>
      </c>
      <c r="B6088" t="s">
        <v>32218</v>
      </c>
      <c r="C6088" t="s">
        <v>26920</v>
      </c>
      <c r="D6088" t="s">
        <v>27581</v>
      </c>
      <c r="E6088" s="4">
        <v>0.87768</v>
      </c>
      <c r="F6088" s="4">
        <v>0.8446</v>
      </c>
      <c r="G6088">
        <v>1.0323</v>
      </c>
      <c r="H6088" s="4" t="s">
        <v>26952</v>
      </c>
      <c r="I6088" s="7">
        <v>1018110000000</v>
      </c>
    </row>
    <row r="6089" ht="15.75" customHeight="1" spans="1:9">
      <c r="A6089">
        <v>6088</v>
      </c>
      <c r="B6089" t="s">
        <v>32665</v>
      </c>
      <c r="C6089" t="s">
        <v>26920</v>
      </c>
      <c r="D6089" t="s">
        <v>27581</v>
      </c>
      <c r="E6089" s="4">
        <v>1.809526</v>
      </c>
      <c r="F6089" s="4">
        <v>1.7412</v>
      </c>
      <c r="G6089">
        <v>1.2339</v>
      </c>
      <c r="H6089" s="4" t="s">
        <v>26952</v>
      </c>
      <c r="I6089" s="7">
        <v>1018100000000</v>
      </c>
    </row>
    <row r="6090" ht="15.75" customHeight="1" spans="1:9">
      <c r="A6090">
        <v>6089</v>
      </c>
      <c r="B6090" t="s">
        <v>32008</v>
      </c>
      <c r="C6090" t="s">
        <v>26920</v>
      </c>
      <c r="D6090" t="s">
        <v>26921</v>
      </c>
      <c r="E6090" s="4">
        <v>0.952198</v>
      </c>
      <c r="F6090" s="4">
        <v>0.9163</v>
      </c>
      <c r="G6090">
        <v>0</v>
      </c>
      <c r="H6090" s="4" t="s">
        <v>26952</v>
      </c>
      <c r="I6090" t="s">
        <v>4013</v>
      </c>
    </row>
    <row r="6091" ht="15.75" customHeight="1" spans="1:9">
      <c r="A6091">
        <v>6090</v>
      </c>
      <c r="B6091" t="s">
        <v>32666</v>
      </c>
      <c r="C6091" t="s">
        <v>26931</v>
      </c>
      <c r="D6091" t="s">
        <v>26966</v>
      </c>
      <c r="E6091" s="4">
        <v>3.816</v>
      </c>
      <c r="F6091" s="4">
        <v>4.24</v>
      </c>
      <c r="G6091">
        <v>6.39</v>
      </c>
      <c r="H6091" s="4" t="s">
        <v>26952</v>
      </c>
      <c r="I6091" s="7">
        <v>1049710000000</v>
      </c>
    </row>
    <row r="6092" ht="15.75" customHeight="1" spans="1:9">
      <c r="A6092">
        <v>6091</v>
      </c>
      <c r="B6092" t="s">
        <v>32667</v>
      </c>
      <c r="C6092" t="s">
        <v>26931</v>
      </c>
      <c r="D6092" t="s">
        <v>26940</v>
      </c>
      <c r="E6092" s="4">
        <v>0.0636</v>
      </c>
      <c r="F6092" s="4">
        <v>0.0636</v>
      </c>
      <c r="G6092">
        <v>3.3963</v>
      </c>
      <c r="H6092" s="4" t="s">
        <v>26929</v>
      </c>
      <c r="I6092" s="7">
        <v>1134300000000</v>
      </c>
    </row>
    <row r="6093" ht="15.75" customHeight="1" spans="1:9">
      <c r="A6093">
        <v>6092</v>
      </c>
      <c r="B6093" t="s">
        <v>32668</v>
      </c>
      <c r="C6093" t="s">
        <v>26935</v>
      </c>
      <c r="D6093" t="s">
        <v>31358</v>
      </c>
      <c r="E6093" s="4">
        <v>23.32</v>
      </c>
      <c r="F6093" s="4">
        <v>25</v>
      </c>
      <c r="G6093">
        <v>0</v>
      </c>
      <c r="H6093" s="4" t="s">
        <v>27134</v>
      </c>
      <c r="I6093" t="s">
        <v>4013</v>
      </c>
    </row>
    <row r="6094" ht="15.75" customHeight="1" spans="1:8">
      <c r="A6094">
        <v>6093</v>
      </c>
      <c r="B6094" t="s">
        <v>29584</v>
      </c>
      <c r="C6094" t="s">
        <v>26931</v>
      </c>
      <c r="D6094" t="s">
        <v>32078</v>
      </c>
      <c r="E6094" s="4">
        <v>0.09964</v>
      </c>
      <c r="F6094" s="4">
        <v>0.0996</v>
      </c>
      <c r="G6094">
        <v>1</v>
      </c>
      <c r="H6094" s="4" t="s">
        <v>26943</v>
      </c>
    </row>
    <row r="6095" ht="15.75" customHeight="1" spans="1:9">
      <c r="A6095">
        <v>6094</v>
      </c>
      <c r="B6095" t="s">
        <v>32669</v>
      </c>
      <c r="C6095" t="s">
        <v>26931</v>
      </c>
      <c r="D6095" t="s">
        <v>26940</v>
      </c>
      <c r="E6095" s="4">
        <v>5.3</v>
      </c>
      <c r="F6095" s="4">
        <v>7.42</v>
      </c>
      <c r="G6095">
        <v>4.3</v>
      </c>
      <c r="H6095" s="4" t="s">
        <v>26929</v>
      </c>
      <c r="I6095" s="7">
        <v>1134300000000</v>
      </c>
    </row>
    <row r="6096" ht="15.75" customHeight="1" spans="1:9">
      <c r="A6096">
        <v>6095</v>
      </c>
      <c r="B6096" t="s">
        <v>32670</v>
      </c>
      <c r="C6096" t="s">
        <v>26920</v>
      </c>
      <c r="D6096" t="s">
        <v>27551</v>
      </c>
      <c r="E6096" s="4">
        <v>27.56</v>
      </c>
      <c r="F6096" s="4">
        <v>26.78</v>
      </c>
      <c r="G6096">
        <v>189.62</v>
      </c>
      <c r="H6096" s="4" t="s">
        <v>26922</v>
      </c>
      <c r="I6096" s="7">
        <v>1057310000000</v>
      </c>
    </row>
    <row r="6097" ht="15.75" customHeight="1" spans="1:9">
      <c r="A6097">
        <v>6096</v>
      </c>
      <c r="B6097" t="s">
        <v>32671</v>
      </c>
      <c r="C6097" t="s">
        <v>26931</v>
      </c>
      <c r="D6097" t="s">
        <v>27041</v>
      </c>
      <c r="E6097" s="4">
        <v>2.0776</v>
      </c>
      <c r="F6097" s="4">
        <v>2.0776</v>
      </c>
      <c r="G6097">
        <v>0.1307</v>
      </c>
      <c r="H6097" s="4" t="s">
        <v>26943</v>
      </c>
      <c r="I6097" t="s">
        <v>4013</v>
      </c>
    </row>
    <row r="6098" ht="15.75" customHeight="1" spans="1:9">
      <c r="A6098">
        <v>6097</v>
      </c>
      <c r="B6098" t="s">
        <v>32672</v>
      </c>
      <c r="C6098" t="s">
        <v>26920</v>
      </c>
      <c r="D6098" t="s">
        <v>26921</v>
      </c>
      <c r="E6098" s="4">
        <v>0.172038</v>
      </c>
      <c r="F6098" s="4">
        <v>0.1655</v>
      </c>
      <c r="G6098">
        <v>0.576</v>
      </c>
      <c r="H6098" s="4" t="s">
        <v>26952</v>
      </c>
      <c r="I6098" s="7">
        <v>1023510000000</v>
      </c>
    </row>
    <row r="6099" ht="15.75" customHeight="1" spans="1:9">
      <c r="A6099">
        <v>6098</v>
      </c>
      <c r="B6099" t="s">
        <v>32673</v>
      </c>
      <c r="C6099" t="s">
        <v>26920</v>
      </c>
      <c r="D6099" t="s">
        <v>28296</v>
      </c>
      <c r="E6099" s="4">
        <v>662.5</v>
      </c>
      <c r="F6099" s="4">
        <v>681.25</v>
      </c>
      <c r="G6099">
        <v>12</v>
      </c>
      <c r="H6099" s="4" t="s">
        <v>27398</v>
      </c>
      <c r="I6099" s="7">
        <v>1055300000000</v>
      </c>
    </row>
    <row r="6100" ht="15.75" customHeight="1" spans="1:9">
      <c r="A6100">
        <v>6099</v>
      </c>
      <c r="B6100" t="s">
        <v>32674</v>
      </c>
      <c r="C6100" t="s">
        <v>26920</v>
      </c>
      <c r="D6100" t="s">
        <v>27085</v>
      </c>
      <c r="E6100" s="4">
        <v>0.70543</v>
      </c>
      <c r="F6100" s="4">
        <v>0.6855</v>
      </c>
      <c r="G6100">
        <v>3.742</v>
      </c>
      <c r="H6100" s="4" t="s">
        <v>26952</v>
      </c>
      <c r="I6100" s="7">
        <v>1004310000000</v>
      </c>
    </row>
    <row r="6101" ht="15.75" customHeight="1" spans="1:9">
      <c r="A6101">
        <v>6100</v>
      </c>
      <c r="B6101" t="s">
        <v>31757</v>
      </c>
      <c r="C6101" t="s">
        <v>26920</v>
      </c>
      <c r="D6101" t="s">
        <v>27085</v>
      </c>
      <c r="E6101" s="4">
        <v>0.478696</v>
      </c>
      <c r="F6101" s="4">
        <v>0.4606</v>
      </c>
      <c r="G6101">
        <v>1.646</v>
      </c>
      <c r="H6101" s="4" t="s">
        <v>26952</v>
      </c>
      <c r="I6101" s="7">
        <v>1004310000000</v>
      </c>
    </row>
    <row r="6102" ht="15.75" customHeight="1" spans="1:9">
      <c r="A6102">
        <v>6101</v>
      </c>
      <c r="B6102" t="s">
        <v>32675</v>
      </c>
      <c r="C6102" t="s">
        <v>26920</v>
      </c>
      <c r="D6102" t="s">
        <v>28296</v>
      </c>
      <c r="E6102" s="4">
        <v>12.3172</v>
      </c>
      <c r="F6102" s="4">
        <v>11.8524</v>
      </c>
      <c r="G6102">
        <v>16.39</v>
      </c>
      <c r="H6102" s="4" t="s">
        <v>26925</v>
      </c>
      <c r="I6102" s="7">
        <v>1055300000000</v>
      </c>
    </row>
    <row r="6103" ht="15.75" customHeight="1" spans="1:9">
      <c r="A6103">
        <v>6102</v>
      </c>
      <c r="B6103" t="s">
        <v>32676</v>
      </c>
      <c r="C6103" t="s">
        <v>26931</v>
      </c>
      <c r="D6103" t="s">
        <v>27604</v>
      </c>
      <c r="E6103" s="4">
        <v>0.53265</v>
      </c>
      <c r="F6103" s="4">
        <v>0.5777</v>
      </c>
      <c r="G6103">
        <v>0.634</v>
      </c>
      <c r="H6103" s="4" t="s">
        <v>26943</v>
      </c>
      <c r="I6103" s="7">
        <v>1356910000000</v>
      </c>
    </row>
    <row r="6104" ht="15.75" customHeight="1" spans="1:9">
      <c r="A6104">
        <v>6103</v>
      </c>
      <c r="B6104" t="s">
        <v>32677</v>
      </c>
      <c r="C6104" t="s">
        <v>26920</v>
      </c>
      <c r="D6104" t="s">
        <v>27627</v>
      </c>
      <c r="E6104" s="4">
        <v>41.764</v>
      </c>
      <c r="F6104" s="4">
        <v>41.764</v>
      </c>
      <c r="G6104">
        <v>75.39</v>
      </c>
      <c r="H6104" s="4" t="s">
        <v>27125</v>
      </c>
      <c r="I6104" s="7">
        <v>1781700000000</v>
      </c>
    </row>
    <row r="6105" ht="15.75" customHeight="1" spans="1:9">
      <c r="A6105">
        <v>6104</v>
      </c>
      <c r="B6105" t="s">
        <v>32678</v>
      </c>
      <c r="C6105" t="s">
        <v>26931</v>
      </c>
      <c r="D6105" t="s">
        <v>28296</v>
      </c>
      <c r="E6105" s="4">
        <v>1.68964</v>
      </c>
      <c r="F6105" s="4">
        <v>1.6418</v>
      </c>
      <c r="G6105">
        <v>2.0113</v>
      </c>
      <c r="H6105" s="4" t="s">
        <v>27398</v>
      </c>
      <c r="I6105" s="7">
        <v>1055300000000</v>
      </c>
    </row>
    <row r="6106" ht="15.75" customHeight="1" spans="1:9">
      <c r="A6106">
        <v>6105</v>
      </c>
      <c r="B6106" t="s">
        <v>32679</v>
      </c>
      <c r="C6106" t="s">
        <v>26920</v>
      </c>
      <c r="D6106" t="s">
        <v>28517</v>
      </c>
      <c r="E6106" s="4">
        <v>0.32118</v>
      </c>
      <c r="F6106" s="4">
        <v>0.3091</v>
      </c>
      <c r="G6106">
        <v>3.633</v>
      </c>
      <c r="H6106" s="4" t="s">
        <v>26952</v>
      </c>
      <c r="I6106" s="7">
        <v>1565100000000</v>
      </c>
    </row>
    <row r="6107" ht="15.75" customHeight="1" spans="1:9">
      <c r="A6107">
        <v>6106</v>
      </c>
      <c r="B6107" t="s">
        <v>32680</v>
      </c>
      <c r="C6107" t="s">
        <v>26920</v>
      </c>
      <c r="D6107" t="s">
        <v>26921</v>
      </c>
      <c r="E6107" s="4">
        <v>0.840474</v>
      </c>
      <c r="F6107" s="4">
        <v>0.8088</v>
      </c>
      <c r="G6107">
        <v>3.125</v>
      </c>
      <c r="H6107" s="4" t="s">
        <v>26952</v>
      </c>
      <c r="I6107" s="7">
        <v>1023510000000</v>
      </c>
    </row>
    <row r="6108" ht="15.75" customHeight="1" spans="1:9">
      <c r="A6108">
        <v>6107</v>
      </c>
      <c r="B6108" t="s">
        <v>29879</v>
      </c>
      <c r="C6108" t="s">
        <v>26920</v>
      </c>
      <c r="D6108" t="s">
        <v>27583</v>
      </c>
      <c r="E6108" s="4">
        <v>0.340896</v>
      </c>
      <c r="F6108" s="4">
        <v>0.328</v>
      </c>
      <c r="G6108">
        <v>2.6873</v>
      </c>
      <c r="H6108" s="4" t="s">
        <v>26952</v>
      </c>
      <c r="I6108" s="7">
        <v>1677300000000</v>
      </c>
    </row>
    <row r="6109" ht="15.75" customHeight="1" spans="1:9">
      <c r="A6109">
        <v>6108</v>
      </c>
      <c r="B6109" t="s">
        <v>32218</v>
      </c>
      <c r="C6109" t="s">
        <v>26920</v>
      </c>
      <c r="D6109" t="s">
        <v>28140</v>
      </c>
      <c r="E6109" s="4">
        <v>0.088787158</v>
      </c>
      <c r="F6109" s="4">
        <v>0.0636</v>
      </c>
      <c r="G6109">
        <v>3.018</v>
      </c>
      <c r="H6109" s="4" t="s">
        <v>26952</v>
      </c>
      <c r="I6109" s="7">
        <v>1058310000000</v>
      </c>
    </row>
    <row r="6110" ht="15.75" customHeight="1" spans="1:9">
      <c r="A6110">
        <v>6109</v>
      </c>
      <c r="B6110" t="s">
        <v>32681</v>
      </c>
      <c r="C6110" t="s">
        <v>26920</v>
      </c>
      <c r="D6110" t="s">
        <v>28608</v>
      </c>
      <c r="E6110" s="4">
        <v>0.2014</v>
      </c>
      <c r="F6110" s="4">
        <v>0.2014</v>
      </c>
      <c r="G6110">
        <v>0.19</v>
      </c>
      <c r="H6110" s="4" t="s">
        <v>27398</v>
      </c>
      <c r="I6110" t="s">
        <v>4013</v>
      </c>
    </row>
    <row r="6111" ht="15.75" customHeight="1" spans="1:9">
      <c r="A6111">
        <v>6110</v>
      </c>
      <c r="B6111" t="s">
        <v>32682</v>
      </c>
      <c r="C6111" t="s">
        <v>26920</v>
      </c>
      <c r="D6111" t="s">
        <v>28080</v>
      </c>
      <c r="E6111" s="4">
        <v>5.512</v>
      </c>
      <c r="F6111" s="4">
        <v>5.304</v>
      </c>
      <c r="G6111">
        <v>7.53</v>
      </c>
      <c r="H6111" s="4" t="s">
        <v>27125</v>
      </c>
      <c r="I6111" s="7">
        <v>1021600000000</v>
      </c>
    </row>
    <row r="6112" ht="15.75" customHeight="1" spans="1:9">
      <c r="A6112">
        <v>6111</v>
      </c>
      <c r="B6112" t="s">
        <v>32683</v>
      </c>
      <c r="C6112" t="s">
        <v>26920</v>
      </c>
      <c r="D6112" t="s">
        <v>26966</v>
      </c>
      <c r="E6112" s="4">
        <v>3.16251</v>
      </c>
      <c r="F6112" s="4">
        <v>3.16251</v>
      </c>
      <c r="G6112">
        <v>22.8062</v>
      </c>
      <c r="H6112" s="4" t="s">
        <v>26929</v>
      </c>
      <c r="I6112" s="7">
        <v>1049700000000</v>
      </c>
    </row>
    <row r="6113" ht="15.75" customHeight="1" spans="1:9">
      <c r="A6113">
        <v>6112</v>
      </c>
      <c r="B6113" t="s">
        <v>32684</v>
      </c>
      <c r="C6113" t="s">
        <v>26920</v>
      </c>
      <c r="D6113" t="s">
        <v>31247</v>
      </c>
      <c r="E6113" s="4">
        <v>0.1272</v>
      </c>
      <c r="F6113" s="4">
        <v>0.1273</v>
      </c>
      <c r="G6113">
        <v>0.7918</v>
      </c>
      <c r="H6113" s="4" t="s">
        <v>26943</v>
      </c>
      <c r="I6113" s="7">
        <v>1425900000000</v>
      </c>
    </row>
    <row r="6114" ht="15.75" customHeight="1" spans="1:9">
      <c r="A6114">
        <v>6113</v>
      </c>
      <c r="B6114" t="s">
        <v>32685</v>
      </c>
      <c r="C6114" t="s">
        <v>26920</v>
      </c>
      <c r="D6114" t="s">
        <v>27895</v>
      </c>
      <c r="E6114" s="4">
        <v>11.15438</v>
      </c>
      <c r="F6114" s="4">
        <v>11.1544</v>
      </c>
      <c r="G6114">
        <v>1</v>
      </c>
      <c r="H6114" s="4" t="s">
        <v>26933</v>
      </c>
      <c r="I6114" s="7">
        <v>10216000000000</v>
      </c>
    </row>
    <row r="6115" ht="15.75" customHeight="1" spans="1:9">
      <c r="A6115">
        <v>6114</v>
      </c>
      <c r="B6115" t="s">
        <v>32053</v>
      </c>
      <c r="C6115" t="s">
        <v>26920</v>
      </c>
      <c r="D6115" t="s">
        <v>31247</v>
      </c>
      <c r="E6115" s="4">
        <v>0.371</v>
      </c>
      <c r="F6115" s="4">
        <v>0.1</v>
      </c>
      <c r="G6115">
        <v>1</v>
      </c>
      <c r="H6115" s="4" t="s">
        <v>26925</v>
      </c>
      <c r="I6115" s="7">
        <v>1425900000000</v>
      </c>
    </row>
    <row r="6116" ht="15.75" customHeight="1" spans="1:9">
      <c r="A6116">
        <v>6115</v>
      </c>
      <c r="B6116" t="s">
        <v>32686</v>
      </c>
      <c r="C6116" t="s">
        <v>26920</v>
      </c>
      <c r="D6116" t="s">
        <v>27009</v>
      </c>
      <c r="E6116" s="4">
        <v>3.18</v>
      </c>
      <c r="F6116" s="4">
        <v>3.18</v>
      </c>
      <c r="G6116">
        <v>4.844</v>
      </c>
      <c r="H6116" s="4" t="s">
        <v>26925</v>
      </c>
      <c r="I6116" s="7">
        <v>1029800000000</v>
      </c>
    </row>
    <row r="6117" ht="15.75" customHeight="1" spans="1:9">
      <c r="A6117">
        <v>6116</v>
      </c>
      <c r="B6117" t="s">
        <v>28849</v>
      </c>
      <c r="C6117" t="s">
        <v>26935</v>
      </c>
      <c r="D6117" t="s">
        <v>28240</v>
      </c>
      <c r="E6117" s="4">
        <v>0.053</v>
      </c>
      <c r="F6117" s="4">
        <v>3.4296</v>
      </c>
      <c r="G6117">
        <v>0</v>
      </c>
      <c r="H6117" s="4" t="s">
        <v>27134</v>
      </c>
      <c r="I6117" t="s">
        <v>4013</v>
      </c>
    </row>
    <row r="6118" ht="15.75" customHeight="1" spans="1:9">
      <c r="A6118">
        <v>6117</v>
      </c>
      <c r="B6118" t="s">
        <v>32687</v>
      </c>
      <c r="C6118" t="s">
        <v>26931</v>
      </c>
      <c r="D6118" t="s">
        <v>27009</v>
      </c>
      <c r="E6118" s="4">
        <v>4.73025</v>
      </c>
      <c r="F6118" s="4">
        <v>4.7303</v>
      </c>
      <c r="G6118">
        <v>12.2783</v>
      </c>
      <c r="H6118" s="4" t="s">
        <v>26943</v>
      </c>
      <c r="I6118" s="7">
        <v>1029800000000</v>
      </c>
    </row>
    <row r="6119" ht="15.75" customHeight="1" spans="1:9">
      <c r="A6119">
        <v>6118</v>
      </c>
      <c r="B6119" t="s">
        <v>32688</v>
      </c>
      <c r="C6119" t="s">
        <v>26931</v>
      </c>
      <c r="D6119" t="s">
        <v>27085</v>
      </c>
      <c r="E6119" s="4">
        <v>1.089998</v>
      </c>
      <c r="F6119" s="4">
        <v>1.09</v>
      </c>
      <c r="G6119">
        <v>1</v>
      </c>
      <c r="H6119" s="4" t="s">
        <v>26943</v>
      </c>
      <c r="I6119" t="s">
        <v>4013</v>
      </c>
    </row>
    <row r="6120" ht="15.75" customHeight="1" spans="1:9">
      <c r="A6120">
        <v>6119</v>
      </c>
      <c r="B6120" t="s">
        <v>32689</v>
      </c>
      <c r="C6120" t="s">
        <v>26920</v>
      </c>
      <c r="D6120" t="s">
        <v>26988</v>
      </c>
      <c r="E6120" s="4">
        <v>0.381282</v>
      </c>
      <c r="F6120" s="4">
        <v>0.3669</v>
      </c>
      <c r="G6120">
        <v>1</v>
      </c>
      <c r="H6120" s="4" t="s">
        <v>26925</v>
      </c>
      <c r="I6120" t="s">
        <v>4013</v>
      </c>
    </row>
    <row r="6121" ht="15.75" customHeight="1" spans="1:9">
      <c r="A6121">
        <v>6120</v>
      </c>
      <c r="B6121" t="s">
        <v>32690</v>
      </c>
      <c r="C6121" t="s">
        <v>26935</v>
      </c>
      <c r="D6121" t="s">
        <v>32691</v>
      </c>
      <c r="E6121" s="4">
        <v>0</v>
      </c>
      <c r="F6121" s="4">
        <v>0.0001</v>
      </c>
      <c r="G6121">
        <v>0</v>
      </c>
      <c r="H6121" s="4" t="s">
        <v>28246</v>
      </c>
      <c r="I6121" t="s">
        <v>4013</v>
      </c>
    </row>
    <row r="6122" ht="15.75" customHeight="1" spans="1:9">
      <c r="A6122">
        <v>6121</v>
      </c>
      <c r="B6122" t="s">
        <v>32692</v>
      </c>
      <c r="C6122" t="s">
        <v>26931</v>
      </c>
      <c r="D6122" t="s">
        <v>27430</v>
      </c>
      <c r="E6122" s="4">
        <v>0.1378</v>
      </c>
      <c r="F6122" s="4">
        <v>0.1484</v>
      </c>
      <c r="G6122">
        <v>1</v>
      </c>
      <c r="H6122" s="4" t="s">
        <v>26925</v>
      </c>
      <c r="I6122" s="7">
        <v>1181900000000</v>
      </c>
    </row>
    <row r="6123" ht="15.75" customHeight="1" spans="1:9">
      <c r="A6123">
        <v>6122</v>
      </c>
      <c r="B6123" t="s">
        <v>32420</v>
      </c>
      <c r="C6123" t="s">
        <v>26920</v>
      </c>
      <c r="D6123" t="s">
        <v>26947</v>
      </c>
      <c r="E6123" s="4">
        <v>2.571878</v>
      </c>
      <c r="F6123" s="4">
        <v>2.4749</v>
      </c>
      <c r="G6123">
        <v>1</v>
      </c>
      <c r="H6123" s="4" t="s">
        <v>26925</v>
      </c>
      <c r="I6123" t="s">
        <v>4013</v>
      </c>
    </row>
    <row r="6124" ht="15.75" customHeight="1" spans="1:9">
      <c r="A6124">
        <v>6123</v>
      </c>
      <c r="B6124" t="s">
        <v>32693</v>
      </c>
      <c r="C6124" t="s">
        <v>26931</v>
      </c>
      <c r="D6124" t="s">
        <v>27009</v>
      </c>
      <c r="E6124" s="4">
        <v>0.331144</v>
      </c>
      <c r="F6124" s="4">
        <v>0.1608</v>
      </c>
      <c r="G6124">
        <v>12.343</v>
      </c>
      <c r="H6124" s="4" t="s">
        <v>26925</v>
      </c>
      <c r="I6124" s="7">
        <v>10298000000000</v>
      </c>
    </row>
    <row r="6125" ht="15.75" customHeight="1" spans="1:9">
      <c r="A6125">
        <v>6124</v>
      </c>
      <c r="B6125" t="s">
        <v>32694</v>
      </c>
      <c r="C6125" t="s">
        <v>26931</v>
      </c>
      <c r="D6125" t="s">
        <v>27009</v>
      </c>
      <c r="E6125" s="4">
        <v>0.283868</v>
      </c>
      <c r="F6125" s="4">
        <v>0.1608</v>
      </c>
      <c r="G6125">
        <v>2.34</v>
      </c>
      <c r="H6125" s="4" t="s">
        <v>26943</v>
      </c>
      <c r="I6125" s="7">
        <v>1029800000000</v>
      </c>
    </row>
    <row r="6126" ht="15.75" customHeight="1" spans="1:9">
      <c r="A6126">
        <v>6125</v>
      </c>
      <c r="B6126" t="s">
        <v>32695</v>
      </c>
      <c r="C6126" t="s">
        <v>26931</v>
      </c>
      <c r="D6126" t="s">
        <v>27009</v>
      </c>
      <c r="E6126" s="4">
        <v>0.1325</v>
      </c>
      <c r="F6126" s="4">
        <v>0.1325</v>
      </c>
      <c r="G6126">
        <v>5.6042</v>
      </c>
      <c r="H6126" s="4" t="s">
        <v>26925</v>
      </c>
      <c r="I6126" s="7">
        <v>1029800000000</v>
      </c>
    </row>
    <row r="6127" ht="15.75" customHeight="1" spans="1:9">
      <c r="A6127">
        <v>6126</v>
      </c>
      <c r="B6127" t="s">
        <v>29510</v>
      </c>
      <c r="C6127" t="s">
        <v>26935</v>
      </c>
      <c r="D6127" t="s">
        <v>31182</v>
      </c>
      <c r="E6127" s="4">
        <v>17.384</v>
      </c>
      <c r="F6127" s="4">
        <v>12.095</v>
      </c>
      <c r="G6127">
        <v>1</v>
      </c>
      <c r="H6127" s="4" t="s">
        <v>27068</v>
      </c>
      <c r="I6127" t="s">
        <v>4013</v>
      </c>
    </row>
    <row r="6128" ht="15.75" customHeight="1" spans="1:9">
      <c r="A6128">
        <v>6127</v>
      </c>
      <c r="B6128" t="s">
        <v>32596</v>
      </c>
      <c r="C6128" t="s">
        <v>26920</v>
      </c>
      <c r="D6128" t="s">
        <v>28140</v>
      </c>
      <c r="E6128" s="4">
        <v>0.45527</v>
      </c>
      <c r="F6128" s="4">
        <v>0.4381</v>
      </c>
      <c r="G6128">
        <v>8.59</v>
      </c>
      <c r="H6128" s="4" t="s">
        <v>26952</v>
      </c>
      <c r="I6128" s="7">
        <v>1049700000000</v>
      </c>
    </row>
    <row r="6129" ht="15.75" customHeight="1" spans="1:9">
      <c r="A6129">
        <v>6128</v>
      </c>
      <c r="B6129" t="s">
        <v>31699</v>
      </c>
      <c r="C6129" t="s">
        <v>26920</v>
      </c>
      <c r="D6129" t="s">
        <v>27875</v>
      </c>
      <c r="E6129" s="4">
        <v>0.755992</v>
      </c>
      <c r="F6129" s="4">
        <v>0.7275</v>
      </c>
      <c r="G6129">
        <v>1</v>
      </c>
      <c r="H6129" s="4" t="s">
        <v>26952</v>
      </c>
      <c r="I6129" t="s">
        <v>4013</v>
      </c>
    </row>
    <row r="6130" ht="15.75" customHeight="1" spans="1:9">
      <c r="A6130">
        <v>6129</v>
      </c>
      <c r="B6130" t="s">
        <v>31368</v>
      </c>
      <c r="C6130" t="s">
        <v>26920</v>
      </c>
      <c r="D6130" t="s">
        <v>27551</v>
      </c>
      <c r="E6130" s="4">
        <v>2.7348</v>
      </c>
      <c r="F6130" s="4">
        <v>2.6316</v>
      </c>
      <c r="G6130">
        <v>14.75</v>
      </c>
      <c r="H6130" s="4" t="s">
        <v>26952</v>
      </c>
      <c r="I6130" s="7">
        <v>1121300000000</v>
      </c>
    </row>
    <row r="6131" ht="15.75" customHeight="1" spans="1:9">
      <c r="A6131">
        <v>6130</v>
      </c>
      <c r="B6131" t="s">
        <v>32696</v>
      </c>
      <c r="C6131" t="s">
        <v>26920</v>
      </c>
      <c r="D6131" t="s">
        <v>26960</v>
      </c>
      <c r="E6131" s="4">
        <v>0.0318</v>
      </c>
      <c r="F6131" s="4">
        <v>0.0318</v>
      </c>
      <c r="G6131">
        <v>1.3043</v>
      </c>
      <c r="H6131" s="4" t="s">
        <v>26929</v>
      </c>
      <c r="I6131" s="7">
        <v>1542300000000</v>
      </c>
    </row>
    <row r="6132" ht="15.75" customHeight="1" spans="1:9">
      <c r="A6132">
        <v>6131</v>
      </c>
      <c r="B6132" t="s">
        <v>28325</v>
      </c>
      <c r="C6132" t="s">
        <v>26935</v>
      </c>
      <c r="D6132" t="s">
        <v>32697</v>
      </c>
      <c r="E6132" s="4">
        <v>0.10494</v>
      </c>
      <c r="F6132" s="4">
        <v>0.0829</v>
      </c>
      <c r="G6132">
        <v>1</v>
      </c>
      <c r="H6132" s="4" t="s">
        <v>27068</v>
      </c>
      <c r="I6132">
        <v>10299800020</v>
      </c>
    </row>
    <row r="6133" ht="15.75" customHeight="1" spans="1:9">
      <c r="A6133">
        <v>6132</v>
      </c>
      <c r="B6133" t="s">
        <v>32698</v>
      </c>
      <c r="C6133" t="s">
        <v>26935</v>
      </c>
      <c r="D6133" t="s">
        <v>32697</v>
      </c>
      <c r="E6133" s="4">
        <v>0.11342</v>
      </c>
      <c r="F6133" s="4">
        <v>0.1014</v>
      </c>
      <c r="G6133">
        <v>0</v>
      </c>
      <c r="H6133" s="4" t="s">
        <v>27068</v>
      </c>
      <c r="I6133">
        <v>80041500002</v>
      </c>
    </row>
    <row r="6134" ht="15.75" customHeight="1" spans="1:9">
      <c r="A6134">
        <v>6133</v>
      </c>
      <c r="B6134" t="s">
        <v>28392</v>
      </c>
      <c r="C6134" t="s">
        <v>26935</v>
      </c>
      <c r="D6134" t="s">
        <v>32697</v>
      </c>
      <c r="E6134" s="4">
        <v>0</v>
      </c>
      <c r="F6134" s="4">
        <v>0.0001</v>
      </c>
      <c r="G6134">
        <v>0</v>
      </c>
      <c r="H6134" s="4" t="s">
        <v>27073</v>
      </c>
      <c r="I6134">
        <v>80041500002</v>
      </c>
    </row>
    <row r="6135" ht="15.75" customHeight="1" spans="1:9">
      <c r="A6135">
        <v>6134</v>
      </c>
      <c r="B6135" t="s">
        <v>32699</v>
      </c>
      <c r="C6135" t="s">
        <v>26935</v>
      </c>
      <c r="D6135" t="s">
        <v>32700</v>
      </c>
      <c r="E6135" s="4">
        <v>0</v>
      </c>
      <c r="F6135" s="4">
        <v>0.0001</v>
      </c>
      <c r="G6135">
        <v>0</v>
      </c>
      <c r="H6135" s="4" t="s">
        <v>27068</v>
      </c>
      <c r="I6135">
        <v>10296909024</v>
      </c>
    </row>
    <row r="6136" ht="15.75" customHeight="1" spans="1:9">
      <c r="A6136">
        <v>6135</v>
      </c>
      <c r="B6136" t="s">
        <v>32701</v>
      </c>
      <c r="C6136" t="s">
        <v>26935</v>
      </c>
      <c r="D6136" t="s">
        <v>32700</v>
      </c>
      <c r="E6136" s="4">
        <v>0.061692</v>
      </c>
      <c r="F6136" s="4">
        <v>0.0429</v>
      </c>
      <c r="G6136">
        <v>1</v>
      </c>
      <c r="H6136" s="4" t="s">
        <v>27068</v>
      </c>
      <c r="I6136">
        <v>10296909026</v>
      </c>
    </row>
    <row r="6137" ht="15.75" customHeight="1" spans="1:9">
      <c r="A6137">
        <v>6136</v>
      </c>
      <c r="B6137" t="s">
        <v>32702</v>
      </c>
      <c r="C6137" t="s">
        <v>26935</v>
      </c>
      <c r="D6137" t="s">
        <v>32703</v>
      </c>
      <c r="E6137" s="4">
        <v>0</v>
      </c>
      <c r="F6137" s="4">
        <v>0.0001</v>
      </c>
      <c r="G6137">
        <v>0</v>
      </c>
      <c r="H6137" s="4" t="s">
        <v>27134</v>
      </c>
      <c r="I6137">
        <v>10296900095</v>
      </c>
    </row>
    <row r="6138" ht="15.75" customHeight="1" spans="1:9">
      <c r="A6138">
        <v>6137</v>
      </c>
      <c r="B6138" t="s">
        <v>32704</v>
      </c>
      <c r="C6138" t="s">
        <v>26935</v>
      </c>
      <c r="D6138" t="s">
        <v>32703</v>
      </c>
      <c r="E6138" s="4">
        <v>0</v>
      </c>
      <c r="F6138" s="4">
        <v>0.0001</v>
      </c>
      <c r="G6138">
        <v>0</v>
      </c>
      <c r="H6138" s="4" t="s">
        <v>27134</v>
      </c>
      <c r="I6138">
        <v>10296900095</v>
      </c>
    </row>
    <row r="6139" ht="15.75" customHeight="1" spans="1:9">
      <c r="A6139">
        <v>6138</v>
      </c>
      <c r="B6139" t="s">
        <v>32705</v>
      </c>
      <c r="C6139" t="s">
        <v>26935</v>
      </c>
      <c r="D6139" t="s">
        <v>32703</v>
      </c>
      <c r="E6139" s="4">
        <v>0</v>
      </c>
      <c r="F6139" s="4">
        <v>0.0001</v>
      </c>
      <c r="G6139">
        <v>0</v>
      </c>
      <c r="H6139" s="4" t="s">
        <v>27134</v>
      </c>
      <c r="I6139">
        <v>10296900095</v>
      </c>
    </row>
    <row r="6140" ht="15.75" customHeight="1" spans="1:9">
      <c r="A6140">
        <v>6139</v>
      </c>
      <c r="B6140" t="s">
        <v>32706</v>
      </c>
      <c r="C6140" t="s">
        <v>26935</v>
      </c>
      <c r="D6140" t="s">
        <v>32703</v>
      </c>
      <c r="E6140" s="4">
        <v>0</v>
      </c>
      <c r="F6140" s="4">
        <v>0.0001</v>
      </c>
      <c r="G6140" t="s">
        <v>4013</v>
      </c>
      <c r="H6140" s="4" t="s">
        <v>27134</v>
      </c>
      <c r="I6140">
        <v>10296900095</v>
      </c>
    </row>
    <row r="6141" ht="15.75" customHeight="1" spans="1:9">
      <c r="A6141">
        <v>6140</v>
      </c>
      <c r="B6141" t="s">
        <v>32707</v>
      </c>
      <c r="C6141" t="s">
        <v>26920</v>
      </c>
      <c r="D6141" t="s">
        <v>27666</v>
      </c>
      <c r="E6141" s="4">
        <v>0.01908</v>
      </c>
      <c r="F6141" s="4">
        <v>0.0191</v>
      </c>
      <c r="G6141">
        <v>0.018</v>
      </c>
      <c r="H6141" s="4" t="s">
        <v>26929</v>
      </c>
      <c r="I6141" t="s">
        <v>4013</v>
      </c>
    </row>
    <row r="6142" ht="15.75" customHeight="1" spans="1:9">
      <c r="A6142">
        <v>6141</v>
      </c>
      <c r="B6142" t="s">
        <v>32708</v>
      </c>
      <c r="C6142" t="s">
        <v>26920</v>
      </c>
      <c r="D6142" t="s">
        <v>31364</v>
      </c>
      <c r="E6142" s="4">
        <v>1.003502</v>
      </c>
      <c r="F6142" s="4">
        <v>0.2</v>
      </c>
      <c r="G6142">
        <v>1</v>
      </c>
      <c r="H6142" s="4" t="s">
        <v>26943</v>
      </c>
      <c r="I6142" s="7">
        <v>1004700000000</v>
      </c>
    </row>
    <row r="6143" ht="15.75" customHeight="1" spans="1:9">
      <c r="A6143">
        <v>6142</v>
      </c>
      <c r="B6143" t="s">
        <v>32709</v>
      </c>
      <c r="C6143" t="s">
        <v>26935</v>
      </c>
      <c r="D6143" t="s">
        <v>27533</v>
      </c>
      <c r="E6143" s="4">
        <v>0</v>
      </c>
      <c r="F6143" s="4">
        <v>1</v>
      </c>
      <c r="G6143">
        <v>0</v>
      </c>
      <c r="H6143" s="4" t="s">
        <v>27534</v>
      </c>
      <c r="I6143" t="s">
        <v>4013</v>
      </c>
    </row>
    <row r="6144" ht="15.75" customHeight="1" spans="1:9">
      <c r="A6144">
        <v>6143</v>
      </c>
      <c r="B6144" t="s">
        <v>32710</v>
      </c>
      <c r="C6144" t="s">
        <v>26920</v>
      </c>
      <c r="D6144" t="s">
        <v>27551</v>
      </c>
      <c r="E6144" s="4">
        <v>0.756204</v>
      </c>
      <c r="F6144" s="4">
        <v>0.7348</v>
      </c>
      <c r="G6144">
        <v>2.005</v>
      </c>
      <c r="H6144" s="4" t="s">
        <v>26952</v>
      </c>
      <c r="I6144" s="7">
        <v>1057310000000</v>
      </c>
    </row>
    <row r="6145" ht="15.75" customHeight="1" spans="1:9">
      <c r="A6145">
        <v>6144</v>
      </c>
      <c r="B6145" t="s">
        <v>32711</v>
      </c>
      <c r="C6145" t="s">
        <v>26920</v>
      </c>
      <c r="D6145" t="s">
        <v>27583</v>
      </c>
      <c r="E6145" s="4">
        <v>0.179352</v>
      </c>
      <c r="F6145" s="4">
        <v>0.1743</v>
      </c>
      <c r="G6145">
        <v>1.627</v>
      </c>
      <c r="H6145" s="4" t="s">
        <v>26952</v>
      </c>
      <c r="I6145" s="7">
        <v>1677300000000</v>
      </c>
    </row>
    <row r="6146" ht="15.75" customHeight="1" spans="1:9">
      <c r="A6146">
        <v>6145</v>
      </c>
      <c r="B6146" t="s">
        <v>32712</v>
      </c>
      <c r="C6146" t="s">
        <v>26931</v>
      </c>
      <c r="D6146" t="s">
        <v>31364</v>
      </c>
      <c r="E6146" s="4">
        <v>3.3072</v>
      </c>
      <c r="F6146" s="4">
        <v>3.3072</v>
      </c>
      <c r="G6146">
        <v>8.3207</v>
      </c>
      <c r="H6146" s="4" t="s">
        <v>26952</v>
      </c>
      <c r="I6146" s="7">
        <v>1004700000000</v>
      </c>
    </row>
    <row r="6147" ht="15.75" customHeight="1" spans="1:9">
      <c r="A6147">
        <v>6146</v>
      </c>
      <c r="B6147" t="s">
        <v>32713</v>
      </c>
      <c r="C6147" t="s">
        <v>26935</v>
      </c>
      <c r="D6147" t="s">
        <v>32700</v>
      </c>
      <c r="E6147" s="4">
        <v>0</v>
      </c>
      <c r="F6147" s="4">
        <v>0.0001</v>
      </c>
      <c r="G6147">
        <v>0</v>
      </c>
      <c r="H6147" s="4" t="s">
        <v>27068</v>
      </c>
      <c r="I6147">
        <v>10296900061</v>
      </c>
    </row>
    <row r="6148" ht="15.75" customHeight="1" spans="1:9">
      <c r="A6148">
        <v>6147</v>
      </c>
      <c r="B6148" t="s">
        <v>28473</v>
      </c>
      <c r="C6148" t="s">
        <v>26935</v>
      </c>
      <c r="D6148" t="s">
        <v>32703</v>
      </c>
      <c r="E6148" s="4">
        <v>0</v>
      </c>
      <c r="F6148" s="4">
        <v>0.0001</v>
      </c>
      <c r="G6148">
        <v>1</v>
      </c>
      <c r="H6148" s="4" t="s">
        <v>27134</v>
      </c>
      <c r="I6148">
        <v>10296900066</v>
      </c>
    </row>
    <row r="6149" ht="15.75" customHeight="1" spans="1:9">
      <c r="A6149">
        <v>6148</v>
      </c>
      <c r="B6149" t="s">
        <v>32714</v>
      </c>
      <c r="C6149" t="s">
        <v>26935</v>
      </c>
      <c r="D6149" t="s">
        <v>32715</v>
      </c>
      <c r="E6149" s="4">
        <v>0</v>
      </c>
      <c r="F6149" s="4">
        <v>0.0001</v>
      </c>
      <c r="G6149">
        <v>0</v>
      </c>
      <c r="H6149" s="4" t="s">
        <v>27068</v>
      </c>
      <c r="I6149">
        <v>10296900079</v>
      </c>
    </row>
    <row r="6150" ht="15.75" customHeight="1" spans="1:9">
      <c r="A6150">
        <v>6149</v>
      </c>
      <c r="B6150" t="s">
        <v>32716</v>
      </c>
      <c r="C6150" t="s">
        <v>26935</v>
      </c>
      <c r="D6150" t="s">
        <v>27070</v>
      </c>
      <c r="E6150" s="4">
        <v>3.08301</v>
      </c>
      <c r="F6150" s="4">
        <v>2.4359</v>
      </c>
      <c r="G6150">
        <v>0</v>
      </c>
      <c r="H6150" s="4" t="s">
        <v>27068</v>
      </c>
      <c r="I6150">
        <v>80245210160</v>
      </c>
    </row>
    <row r="6151" ht="15.75" customHeight="1" spans="1:9">
      <c r="A6151">
        <v>6150</v>
      </c>
      <c r="B6151" t="s">
        <v>29722</v>
      </c>
      <c r="C6151" t="s">
        <v>26935</v>
      </c>
      <c r="D6151" t="s">
        <v>32717</v>
      </c>
      <c r="E6151" s="4">
        <v>0</v>
      </c>
      <c r="F6151" s="4">
        <v>0.0001</v>
      </c>
      <c r="G6151">
        <v>0</v>
      </c>
      <c r="H6151" s="4" t="s">
        <v>28182</v>
      </c>
      <c r="I6151">
        <v>10296900036</v>
      </c>
    </row>
    <row r="6152" ht="15.75" customHeight="1" spans="1:9">
      <c r="A6152">
        <v>6151</v>
      </c>
      <c r="B6152" t="s">
        <v>32718</v>
      </c>
      <c r="C6152" t="s">
        <v>26935</v>
      </c>
      <c r="D6152" t="s">
        <v>32719</v>
      </c>
      <c r="E6152" s="4">
        <v>0</v>
      </c>
      <c r="F6152" s="4">
        <v>0.0001</v>
      </c>
      <c r="G6152">
        <v>0</v>
      </c>
      <c r="H6152" s="4" t="s">
        <v>27068</v>
      </c>
      <c r="I6152">
        <v>80041500003</v>
      </c>
    </row>
    <row r="6153" ht="15.75" customHeight="1" spans="1:9">
      <c r="A6153">
        <v>6152</v>
      </c>
      <c r="B6153" t="s">
        <v>31587</v>
      </c>
      <c r="C6153" t="s">
        <v>26935</v>
      </c>
      <c r="D6153" t="s">
        <v>32719</v>
      </c>
      <c r="E6153" s="4">
        <v>0</v>
      </c>
      <c r="F6153" s="4">
        <v>0.0001</v>
      </c>
      <c r="G6153">
        <v>0</v>
      </c>
      <c r="H6153" s="4" t="s">
        <v>27134</v>
      </c>
      <c r="I6153">
        <v>80041500004</v>
      </c>
    </row>
    <row r="6154" ht="15.75" customHeight="1" spans="1:9">
      <c r="A6154">
        <v>6153</v>
      </c>
      <c r="B6154" t="s">
        <v>32720</v>
      </c>
      <c r="C6154" t="s">
        <v>26935</v>
      </c>
      <c r="D6154" t="s">
        <v>32719</v>
      </c>
      <c r="E6154" s="4">
        <v>0</v>
      </c>
      <c r="F6154" s="4">
        <v>0.0001</v>
      </c>
      <c r="G6154">
        <v>0</v>
      </c>
      <c r="H6154" s="4" t="s">
        <v>27132</v>
      </c>
      <c r="I6154">
        <v>80041500004</v>
      </c>
    </row>
    <row r="6155" ht="15.75" customHeight="1" spans="1:9">
      <c r="A6155">
        <v>6154</v>
      </c>
      <c r="B6155" t="s">
        <v>32721</v>
      </c>
      <c r="C6155" t="s">
        <v>26935</v>
      </c>
      <c r="D6155" t="s">
        <v>32719</v>
      </c>
      <c r="E6155" s="4">
        <v>0</v>
      </c>
      <c r="F6155" s="4">
        <v>0.0001</v>
      </c>
      <c r="G6155">
        <v>0</v>
      </c>
      <c r="H6155" s="4" t="s">
        <v>27134</v>
      </c>
      <c r="I6155">
        <v>80041500004</v>
      </c>
    </row>
    <row r="6156" ht="15.75" customHeight="1" spans="1:9">
      <c r="A6156">
        <v>6155</v>
      </c>
      <c r="B6156" t="s">
        <v>32722</v>
      </c>
      <c r="C6156" t="s">
        <v>26935</v>
      </c>
      <c r="D6156" t="s">
        <v>32719</v>
      </c>
      <c r="E6156" s="4">
        <v>0</v>
      </c>
      <c r="F6156" s="4">
        <v>0.0001</v>
      </c>
      <c r="G6156">
        <v>0</v>
      </c>
      <c r="H6156" s="4" t="s">
        <v>27134</v>
      </c>
      <c r="I6156">
        <v>80041500004</v>
      </c>
    </row>
    <row r="6157" ht="15.75" customHeight="1" spans="1:9">
      <c r="A6157">
        <v>6156</v>
      </c>
      <c r="B6157" t="s">
        <v>32723</v>
      </c>
      <c r="C6157" t="s">
        <v>26935</v>
      </c>
      <c r="D6157" t="s">
        <v>32719</v>
      </c>
      <c r="E6157" s="4">
        <v>0</v>
      </c>
      <c r="F6157" s="4">
        <v>0.0001</v>
      </c>
      <c r="G6157">
        <v>0</v>
      </c>
      <c r="H6157" s="4" t="s">
        <v>27134</v>
      </c>
      <c r="I6157">
        <v>80041500004</v>
      </c>
    </row>
    <row r="6158" ht="15.75" customHeight="1" spans="1:9">
      <c r="A6158">
        <v>6157</v>
      </c>
      <c r="B6158" t="s">
        <v>32724</v>
      </c>
      <c r="C6158" t="s">
        <v>26935</v>
      </c>
      <c r="D6158" t="s">
        <v>32719</v>
      </c>
      <c r="E6158" s="4">
        <v>0</v>
      </c>
      <c r="F6158" s="4">
        <v>0.0001</v>
      </c>
      <c r="G6158">
        <v>0</v>
      </c>
      <c r="H6158" s="4" t="s">
        <v>27134</v>
      </c>
      <c r="I6158">
        <v>80041500004</v>
      </c>
    </row>
    <row r="6159" ht="15.75" customHeight="1" spans="1:9">
      <c r="A6159">
        <v>6158</v>
      </c>
      <c r="B6159" t="s">
        <v>31483</v>
      </c>
      <c r="C6159" t="s">
        <v>26935</v>
      </c>
      <c r="D6159" t="s">
        <v>32725</v>
      </c>
      <c r="E6159" s="4">
        <v>0</v>
      </c>
      <c r="F6159" s="4">
        <v>0.0001</v>
      </c>
      <c r="G6159">
        <v>0</v>
      </c>
      <c r="H6159" s="4" t="s">
        <v>27073</v>
      </c>
      <c r="I6159" t="s">
        <v>4013</v>
      </c>
    </row>
    <row r="6160" ht="15.75" customHeight="1" spans="1:8">
      <c r="A6160">
        <v>6159</v>
      </c>
      <c r="B6160" t="s">
        <v>32726</v>
      </c>
      <c r="C6160" t="s">
        <v>26935</v>
      </c>
      <c r="D6160" t="s">
        <v>32727</v>
      </c>
      <c r="E6160" s="4">
        <v>2.491</v>
      </c>
      <c r="F6160" s="4">
        <v>1.992</v>
      </c>
      <c r="G6160">
        <v>0</v>
      </c>
      <c r="H6160" s="4" t="s">
        <v>27134</v>
      </c>
    </row>
    <row r="6161" ht="27" customHeight="1" spans="1:9">
      <c r="A6161">
        <v>6160</v>
      </c>
      <c r="B6161" t="s">
        <v>32728</v>
      </c>
      <c r="C6161" t="s">
        <v>26920</v>
      </c>
      <c r="D6161" t="s">
        <v>28507</v>
      </c>
      <c r="E6161" s="4">
        <v>2.756</v>
      </c>
      <c r="F6161" s="4">
        <v>2.756</v>
      </c>
      <c r="G6161">
        <v>4.8414</v>
      </c>
      <c r="H6161" s="4" t="s">
        <v>27398</v>
      </c>
      <c r="I6161" s="7">
        <v>1008900000000</v>
      </c>
    </row>
    <row r="6162" ht="15.75" customHeight="1" spans="1:9">
      <c r="A6162">
        <v>6161</v>
      </c>
      <c r="B6162" t="s">
        <v>32729</v>
      </c>
      <c r="C6162" t="s">
        <v>26920</v>
      </c>
      <c r="D6162" t="s">
        <v>28507</v>
      </c>
      <c r="E6162" s="4">
        <v>2.958142</v>
      </c>
      <c r="F6162" s="4">
        <v>2.8465</v>
      </c>
      <c r="G6162">
        <v>1</v>
      </c>
      <c r="H6162" s="4" t="s">
        <v>26933</v>
      </c>
      <c r="I6162" s="7">
        <v>1002900000000</v>
      </c>
    </row>
    <row r="6163" ht="15.75" customHeight="1" spans="1:9">
      <c r="A6163">
        <v>6162</v>
      </c>
      <c r="B6163" t="s">
        <v>32730</v>
      </c>
      <c r="C6163" t="s">
        <v>26931</v>
      </c>
      <c r="D6163" t="s">
        <v>26927</v>
      </c>
      <c r="E6163" s="4">
        <v>0.1908</v>
      </c>
      <c r="F6163" s="4">
        <v>0.1836</v>
      </c>
      <c r="G6163">
        <v>1</v>
      </c>
      <c r="H6163" s="4" t="s">
        <v>26925</v>
      </c>
      <c r="I6163" s="7">
        <v>1037000000000</v>
      </c>
    </row>
    <row r="6164" ht="15.75" customHeight="1" spans="1:9">
      <c r="A6164">
        <v>6163</v>
      </c>
      <c r="B6164" t="s">
        <v>32731</v>
      </c>
      <c r="C6164" t="s">
        <v>26931</v>
      </c>
      <c r="D6164" t="s">
        <v>28300</v>
      </c>
      <c r="E6164" s="4">
        <v>1.8814576</v>
      </c>
      <c r="F6164" s="4">
        <v>1.8282</v>
      </c>
      <c r="G6164">
        <v>2.1323</v>
      </c>
      <c r="H6164" s="4" t="s">
        <v>27398</v>
      </c>
      <c r="I6164" s="7">
        <v>1052500000000</v>
      </c>
    </row>
    <row r="6165" ht="15.75" customHeight="1" spans="1:9">
      <c r="A6165">
        <v>6164</v>
      </c>
      <c r="B6165" t="s">
        <v>31034</v>
      </c>
      <c r="C6165" t="s">
        <v>26920</v>
      </c>
      <c r="D6165" t="s">
        <v>26921</v>
      </c>
      <c r="E6165" s="4">
        <v>0.258746</v>
      </c>
      <c r="F6165" s="4">
        <v>0.249</v>
      </c>
      <c r="G6165">
        <v>1</v>
      </c>
      <c r="H6165" s="4" t="s">
        <v>26952</v>
      </c>
      <c r="I6165" s="7">
        <v>1023510000000</v>
      </c>
    </row>
    <row r="6166" ht="15.75" customHeight="1" spans="1:9">
      <c r="A6166">
        <v>6165</v>
      </c>
      <c r="B6166" t="s">
        <v>32732</v>
      </c>
      <c r="C6166" t="s">
        <v>26920</v>
      </c>
      <c r="D6166" t="s">
        <v>27551</v>
      </c>
      <c r="E6166" s="4">
        <v>0.332522</v>
      </c>
      <c r="F6166" s="4">
        <v>0.3199</v>
      </c>
      <c r="G6166">
        <v>0</v>
      </c>
      <c r="H6166" s="4" t="s">
        <v>26925</v>
      </c>
      <c r="I6166" s="7">
        <v>1057300000000</v>
      </c>
    </row>
    <row r="6167" ht="15.75" customHeight="1" spans="1:9">
      <c r="A6167">
        <v>6166</v>
      </c>
      <c r="B6167" t="s">
        <v>32089</v>
      </c>
      <c r="C6167" t="s">
        <v>26935</v>
      </c>
      <c r="D6167" t="s">
        <v>32733</v>
      </c>
      <c r="E6167" s="4">
        <v>52.47</v>
      </c>
      <c r="F6167" s="4">
        <v>41.4562</v>
      </c>
      <c r="G6167">
        <v>0</v>
      </c>
      <c r="H6167" s="4" t="s">
        <v>27068</v>
      </c>
      <c r="I6167" t="s">
        <v>4013</v>
      </c>
    </row>
    <row r="6168" ht="15.75" customHeight="1" spans="1:9">
      <c r="A6168">
        <v>6167</v>
      </c>
      <c r="B6168" t="s">
        <v>32734</v>
      </c>
      <c r="C6168" t="s">
        <v>26920</v>
      </c>
      <c r="D6168" t="s">
        <v>30060</v>
      </c>
      <c r="E6168" s="4">
        <v>2.5228</v>
      </c>
      <c r="F6168" s="4">
        <v>2.5228</v>
      </c>
      <c r="G6168">
        <v>1</v>
      </c>
      <c r="H6168" s="4" t="s">
        <v>26933</v>
      </c>
      <c r="I6168" t="s">
        <v>4013</v>
      </c>
    </row>
    <row r="6169" ht="15.75" customHeight="1" spans="1:9">
      <c r="A6169">
        <v>6168</v>
      </c>
      <c r="B6169" t="s">
        <v>32735</v>
      </c>
      <c r="C6169" t="s">
        <v>26920</v>
      </c>
      <c r="D6169" t="s">
        <v>30844</v>
      </c>
      <c r="E6169" s="4">
        <v>0.53424</v>
      </c>
      <c r="F6169" s="4">
        <v>0.062</v>
      </c>
      <c r="G6169">
        <v>1</v>
      </c>
      <c r="H6169" s="4" t="s">
        <v>27398</v>
      </c>
      <c r="I6169" t="s">
        <v>4013</v>
      </c>
    </row>
    <row r="6170" ht="15.75" customHeight="1" spans="1:9">
      <c r="A6170">
        <v>6169</v>
      </c>
      <c r="B6170" t="s">
        <v>32736</v>
      </c>
      <c r="C6170" t="s">
        <v>26920</v>
      </c>
      <c r="D6170" t="s">
        <v>26932</v>
      </c>
      <c r="E6170" s="4">
        <v>2.756</v>
      </c>
      <c r="F6170" s="4">
        <v>2.756</v>
      </c>
      <c r="G6170">
        <v>18.43</v>
      </c>
      <c r="H6170" s="4" t="s">
        <v>26925</v>
      </c>
      <c r="I6170" s="7">
        <v>1004100000000</v>
      </c>
    </row>
    <row r="6171" ht="15.75" customHeight="1" spans="1:9">
      <c r="A6171">
        <v>6170</v>
      </c>
      <c r="B6171" t="s">
        <v>32737</v>
      </c>
      <c r="C6171" t="s">
        <v>26920</v>
      </c>
      <c r="D6171" t="s">
        <v>27551</v>
      </c>
      <c r="E6171" s="4">
        <v>16.7798</v>
      </c>
      <c r="F6171" s="4">
        <v>16.1466</v>
      </c>
      <c r="G6171">
        <v>15.83</v>
      </c>
      <c r="H6171" s="4" t="s">
        <v>27398</v>
      </c>
      <c r="I6171" t="s">
        <v>4013</v>
      </c>
    </row>
    <row r="6172" ht="15.75" customHeight="1" spans="1:9">
      <c r="A6172">
        <v>6171</v>
      </c>
      <c r="B6172" t="s">
        <v>32726</v>
      </c>
      <c r="C6172" t="s">
        <v>26935</v>
      </c>
      <c r="D6172" t="s">
        <v>32738</v>
      </c>
      <c r="E6172" s="4">
        <v>2.544</v>
      </c>
      <c r="F6172" s="4">
        <v>1.992</v>
      </c>
      <c r="G6172">
        <v>0</v>
      </c>
      <c r="H6172" s="4" t="s">
        <v>27134</v>
      </c>
      <c r="I6172" s="7">
        <v>3325200000000</v>
      </c>
    </row>
    <row r="6173" ht="15.75" customHeight="1" spans="1:9">
      <c r="A6173">
        <v>6172</v>
      </c>
      <c r="B6173" t="s">
        <v>32739</v>
      </c>
      <c r="C6173" t="s">
        <v>26920</v>
      </c>
      <c r="D6173" t="s">
        <v>27458</v>
      </c>
      <c r="E6173" s="4">
        <v>4.028</v>
      </c>
      <c r="F6173" s="4">
        <v>4.028</v>
      </c>
      <c r="G6173">
        <v>31.5424</v>
      </c>
      <c r="H6173" s="4" t="s">
        <v>26929</v>
      </c>
      <c r="I6173" s="7">
        <v>1410700000000</v>
      </c>
    </row>
    <row r="6174" ht="15.75" customHeight="1" spans="1:9">
      <c r="A6174">
        <v>6173</v>
      </c>
      <c r="B6174" t="s">
        <v>32740</v>
      </c>
      <c r="C6174" t="s">
        <v>26920</v>
      </c>
      <c r="D6174" t="s">
        <v>26947</v>
      </c>
      <c r="E6174" s="4">
        <v>1.484</v>
      </c>
      <c r="F6174" s="4">
        <v>1.428</v>
      </c>
      <c r="G6174">
        <v>3.99</v>
      </c>
      <c r="H6174" s="4" t="s">
        <v>26943</v>
      </c>
      <c r="I6174" s="7">
        <v>1558400000000</v>
      </c>
    </row>
    <row r="6175" ht="15.75" customHeight="1" spans="1:9">
      <c r="A6175">
        <v>6174</v>
      </c>
      <c r="B6175" t="s">
        <v>32741</v>
      </c>
      <c r="C6175" t="s">
        <v>26920</v>
      </c>
      <c r="D6175" t="s">
        <v>27555</v>
      </c>
      <c r="E6175" s="4">
        <v>1.94192</v>
      </c>
      <c r="F6175" s="4">
        <v>1.8686</v>
      </c>
      <c r="G6175">
        <v>3.894</v>
      </c>
      <c r="H6175" s="4" t="s">
        <v>27398</v>
      </c>
      <c r="I6175" s="7">
        <v>1006800000000</v>
      </c>
    </row>
    <row r="6176" ht="15.75" customHeight="1" spans="1:9">
      <c r="A6176">
        <v>6175</v>
      </c>
      <c r="B6176" t="s">
        <v>32742</v>
      </c>
      <c r="C6176" t="s">
        <v>26920</v>
      </c>
      <c r="D6176" t="s">
        <v>26988</v>
      </c>
      <c r="E6176" s="4">
        <v>0.7208</v>
      </c>
      <c r="F6176" s="4">
        <v>0.7208</v>
      </c>
      <c r="G6176">
        <v>5.1241</v>
      </c>
      <c r="H6176" s="4" t="s">
        <v>26929</v>
      </c>
      <c r="I6176" s="7">
        <v>1091700000000</v>
      </c>
    </row>
    <row r="6177" ht="15.75" customHeight="1" spans="1:9">
      <c r="A6177">
        <v>6176</v>
      </c>
      <c r="B6177" t="s">
        <v>32743</v>
      </c>
      <c r="C6177" t="s">
        <v>26920</v>
      </c>
      <c r="D6177" t="s">
        <v>28224</v>
      </c>
      <c r="E6177" s="4">
        <v>19.239</v>
      </c>
      <c r="F6177" s="4">
        <v>19.239</v>
      </c>
      <c r="G6177">
        <v>1</v>
      </c>
      <c r="H6177" s="4" t="s">
        <v>26925</v>
      </c>
      <c r="I6177" s="7">
        <v>1161800000000</v>
      </c>
    </row>
    <row r="6178" ht="15.75" customHeight="1" spans="1:9">
      <c r="A6178">
        <v>6177</v>
      </c>
      <c r="B6178" t="s">
        <v>32744</v>
      </c>
      <c r="C6178" t="s">
        <v>26931</v>
      </c>
      <c r="D6178" t="s">
        <v>26945</v>
      </c>
      <c r="E6178" s="4">
        <v>5.83</v>
      </c>
      <c r="F6178" s="4">
        <v>10.54</v>
      </c>
      <c r="G6178">
        <v>111.8295</v>
      </c>
      <c r="H6178" s="4" t="s">
        <v>26929</v>
      </c>
      <c r="I6178" s="7">
        <v>1256800000000</v>
      </c>
    </row>
    <row r="6179" ht="15.75" customHeight="1" spans="1:9">
      <c r="A6179">
        <v>6178</v>
      </c>
      <c r="B6179" t="s">
        <v>32745</v>
      </c>
      <c r="C6179" t="s">
        <v>26920</v>
      </c>
      <c r="D6179" t="s">
        <v>28140</v>
      </c>
      <c r="E6179" s="4">
        <v>0.45421</v>
      </c>
      <c r="F6179" s="4">
        <v>0.4371</v>
      </c>
      <c r="G6179">
        <v>1</v>
      </c>
      <c r="H6179" s="4" t="s">
        <v>26929</v>
      </c>
      <c r="I6179" s="7">
        <v>1058300000000</v>
      </c>
    </row>
    <row r="6180" ht="15.75" customHeight="1" spans="1:8">
      <c r="A6180">
        <v>6179</v>
      </c>
      <c r="B6180" t="s">
        <v>27574</v>
      </c>
      <c r="C6180" t="s">
        <v>26920</v>
      </c>
      <c r="D6180" t="s">
        <v>27116</v>
      </c>
      <c r="E6180" s="4">
        <v>0.528198</v>
      </c>
      <c r="F6180" s="4">
        <v>0.5083</v>
      </c>
      <c r="G6180">
        <v>1</v>
      </c>
      <c r="H6180" s="4" t="s">
        <v>26943</v>
      </c>
    </row>
    <row r="6181" ht="15.75" customHeight="1" spans="1:9">
      <c r="A6181">
        <v>6180</v>
      </c>
      <c r="B6181" t="s">
        <v>32746</v>
      </c>
      <c r="C6181" t="s">
        <v>26935</v>
      </c>
      <c r="D6181" t="s">
        <v>27548</v>
      </c>
      <c r="E6181" s="4">
        <v>0</v>
      </c>
      <c r="F6181" s="4">
        <v>1</v>
      </c>
      <c r="G6181">
        <v>1</v>
      </c>
      <c r="H6181" s="4" t="s">
        <v>29737</v>
      </c>
      <c r="I6181" t="s">
        <v>4013</v>
      </c>
    </row>
    <row r="6182" ht="15.75" customHeight="1" spans="1:9">
      <c r="A6182">
        <v>6181</v>
      </c>
      <c r="B6182" t="s">
        <v>32747</v>
      </c>
      <c r="C6182" t="s">
        <v>26931</v>
      </c>
      <c r="D6182" t="s">
        <v>31364</v>
      </c>
      <c r="E6182" s="4">
        <v>0.55597</v>
      </c>
      <c r="F6182" s="4">
        <v>0.535</v>
      </c>
      <c r="G6182">
        <v>1</v>
      </c>
      <c r="H6182" s="4" t="s">
        <v>26952</v>
      </c>
      <c r="I6182" s="7">
        <v>1004700000000</v>
      </c>
    </row>
    <row r="6183" ht="15.75" customHeight="1" spans="1:9">
      <c r="A6183">
        <v>6182</v>
      </c>
      <c r="B6183" t="s">
        <v>32748</v>
      </c>
      <c r="C6183" t="s">
        <v>26931</v>
      </c>
      <c r="D6183" t="s">
        <v>26940</v>
      </c>
      <c r="E6183" s="4">
        <v>0.1166</v>
      </c>
      <c r="F6183" s="4">
        <v>0.1272</v>
      </c>
      <c r="G6183">
        <v>3.9912</v>
      </c>
      <c r="H6183" s="4" t="s">
        <v>26929</v>
      </c>
      <c r="I6183" s="7">
        <v>1134300000000</v>
      </c>
    </row>
    <row r="6184" ht="15.75" customHeight="1" spans="1:9">
      <c r="A6184">
        <v>6183</v>
      </c>
      <c r="B6184" t="s">
        <v>32749</v>
      </c>
      <c r="C6184" t="s">
        <v>26920</v>
      </c>
      <c r="D6184" t="s">
        <v>26940</v>
      </c>
      <c r="E6184" s="4">
        <v>3.816</v>
      </c>
      <c r="F6184" s="4">
        <v>3.816</v>
      </c>
      <c r="G6184">
        <v>17.7774</v>
      </c>
      <c r="H6184" s="4" t="s">
        <v>26952</v>
      </c>
      <c r="I6184" s="7">
        <v>1134300000000</v>
      </c>
    </row>
    <row r="6185" ht="15.75" customHeight="1" spans="1:9">
      <c r="A6185">
        <v>6184</v>
      </c>
      <c r="B6185" t="s">
        <v>32750</v>
      </c>
      <c r="C6185" t="s">
        <v>26931</v>
      </c>
      <c r="D6185" t="s">
        <v>27085</v>
      </c>
      <c r="E6185" s="4">
        <v>1.07272</v>
      </c>
      <c r="F6185" s="4">
        <v>1.0424</v>
      </c>
      <c r="G6185">
        <v>1.9337</v>
      </c>
      <c r="H6185" s="4" t="s">
        <v>26952</v>
      </c>
      <c r="I6185" s="7">
        <v>1004310000000</v>
      </c>
    </row>
    <row r="6186" ht="15.75" customHeight="1" spans="1:9">
      <c r="A6186">
        <v>6185</v>
      </c>
      <c r="B6186" t="s">
        <v>32751</v>
      </c>
      <c r="C6186" t="s">
        <v>26935</v>
      </c>
      <c r="D6186" t="s">
        <v>27616</v>
      </c>
      <c r="E6186" s="4">
        <v>14.84</v>
      </c>
      <c r="F6186" s="4">
        <v>11.62</v>
      </c>
      <c r="G6186">
        <v>1</v>
      </c>
      <c r="H6186" s="4" t="s">
        <v>27134</v>
      </c>
      <c r="I6186" t="s">
        <v>4013</v>
      </c>
    </row>
    <row r="6187" ht="15.75" customHeight="1" spans="1:9">
      <c r="A6187">
        <v>6186</v>
      </c>
      <c r="B6187" t="s">
        <v>32752</v>
      </c>
      <c r="C6187" t="s">
        <v>26935</v>
      </c>
      <c r="D6187" t="s">
        <v>27662</v>
      </c>
      <c r="E6187" s="4">
        <v>0.53</v>
      </c>
      <c r="F6187" s="4">
        <v>0.41</v>
      </c>
      <c r="G6187">
        <v>0</v>
      </c>
      <c r="H6187" s="4" t="s">
        <v>27134</v>
      </c>
      <c r="I6187">
        <v>80163570021</v>
      </c>
    </row>
    <row r="6188" ht="15.75" customHeight="1" spans="1:9">
      <c r="A6188">
        <v>6187</v>
      </c>
      <c r="B6188" t="s">
        <v>32753</v>
      </c>
      <c r="C6188" t="s">
        <v>26935</v>
      </c>
      <c r="D6188" t="s">
        <v>27662</v>
      </c>
      <c r="E6188" s="4">
        <v>0.3392</v>
      </c>
      <c r="F6188" s="4">
        <v>0.3165</v>
      </c>
      <c r="G6188">
        <v>0</v>
      </c>
      <c r="H6188" s="4" t="s">
        <v>27134</v>
      </c>
      <c r="I6188">
        <v>80163570021</v>
      </c>
    </row>
    <row r="6189" ht="15.75" customHeight="1" spans="1:9">
      <c r="A6189">
        <v>6188</v>
      </c>
      <c r="B6189" t="s">
        <v>32754</v>
      </c>
      <c r="C6189" t="s">
        <v>26920</v>
      </c>
      <c r="D6189" t="s">
        <v>26947</v>
      </c>
      <c r="E6189" s="4">
        <v>0.787368</v>
      </c>
      <c r="F6189" s="4">
        <v>0.7576</v>
      </c>
      <c r="G6189">
        <v>1</v>
      </c>
      <c r="H6189" s="4" t="s">
        <v>26943</v>
      </c>
      <c r="I6189" t="s">
        <v>4013</v>
      </c>
    </row>
    <row r="6190" ht="15.75" customHeight="1" spans="1:9">
      <c r="A6190">
        <v>6189</v>
      </c>
      <c r="B6190" t="s">
        <v>32755</v>
      </c>
      <c r="C6190" t="s">
        <v>26920</v>
      </c>
      <c r="D6190" t="s">
        <v>27009</v>
      </c>
      <c r="E6190" s="4">
        <v>10.6</v>
      </c>
      <c r="F6190" s="4">
        <v>10.6</v>
      </c>
      <c r="G6190">
        <v>18.273</v>
      </c>
      <c r="H6190" s="4" t="s">
        <v>29788</v>
      </c>
      <c r="I6190" s="7">
        <v>1029800000000</v>
      </c>
    </row>
    <row r="6191" ht="15.75" customHeight="1" spans="1:9">
      <c r="A6191">
        <v>6190</v>
      </c>
      <c r="B6191" t="s">
        <v>32756</v>
      </c>
      <c r="C6191" t="s">
        <v>26920</v>
      </c>
      <c r="D6191" t="s">
        <v>26945</v>
      </c>
      <c r="E6191" s="4">
        <v>5.3</v>
      </c>
      <c r="F6191" s="4">
        <v>4.24</v>
      </c>
      <c r="G6191">
        <v>19.2578</v>
      </c>
      <c r="H6191" s="4" t="s">
        <v>26929</v>
      </c>
      <c r="I6191" s="7">
        <v>1256800000000</v>
      </c>
    </row>
    <row r="6192" ht="15.75" customHeight="1" spans="1:9">
      <c r="A6192">
        <v>6191</v>
      </c>
      <c r="B6192" t="s">
        <v>32757</v>
      </c>
      <c r="C6192" t="s">
        <v>26920</v>
      </c>
      <c r="D6192" t="s">
        <v>27009</v>
      </c>
      <c r="E6192" s="4">
        <v>1.229918</v>
      </c>
      <c r="F6192" s="4">
        <v>1.2299</v>
      </c>
      <c r="G6192">
        <v>3.21</v>
      </c>
      <c r="H6192" s="4" t="s">
        <v>26952</v>
      </c>
      <c r="I6192" s="7">
        <v>1029800000000</v>
      </c>
    </row>
    <row r="6193" ht="15.75" customHeight="1" spans="1:9">
      <c r="A6193">
        <v>6192</v>
      </c>
      <c r="B6193" t="s">
        <v>32758</v>
      </c>
      <c r="C6193" t="s">
        <v>26920</v>
      </c>
      <c r="D6193" t="s">
        <v>28608</v>
      </c>
      <c r="E6193" s="4">
        <v>0.349482</v>
      </c>
      <c r="F6193" s="4">
        <v>0.3363</v>
      </c>
      <c r="G6193">
        <v>0.6313</v>
      </c>
      <c r="H6193" s="4" t="s">
        <v>26933</v>
      </c>
      <c r="I6193" s="7">
        <v>1705600000000</v>
      </c>
    </row>
    <row r="6194" ht="27" customHeight="1" spans="1:9">
      <c r="A6194">
        <v>6193</v>
      </c>
      <c r="B6194" t="s">
        <v>32759</v>
      </c>
      <c r="C6194" t="s">
        <v>26920</v>
      </c>
      <c r="D6194" t="s">
        <v>27551</v>
      </c>
      <c r="E6194" s="4">
        <v>1.17554</v>
      </c>
      <c r="F6194" s="4">
        <v>1.1312</v>
      </c>
      <c r="G6194">
        <v>3.1963</v>
      </c>
      <c r="H6194" s="4" t="s">
        <v>26925</v>
      </c>
      <c r="I6194" s="7">
        <v>1057300000000</v>
      </c>
    </row>
    <row r="6195" ht="15.75" customHeight="1" spans="1:9">
      <c r="A6195">
        <v>6194</v>
      </c>
      <c r="B6195" t="s">
        <v>32760</v>
      </c>
      <c r="C6195" t="s">
        <v>26920</v>
      </c>
      <c r="D6195" t="s">
        <v>27557</v>
      </c>
      <c r="E6195" s="4">
        <v>3.6676</v>
      </c>
      <c r="F6195" s="4">
        <v>3.5292</v>
      </c>
      <c r="G6195">
        <v>3.46</v>
      </c>
      <c r="H6195" s="4" t="s">
        <v>27398</v>
      </c>
      <c r="I6195" s="7">
        <v>1036700000000</v>
      </c>
    </row>
    <row r="6196" ht="15.75" customHeight="1" spans="1:9">
      <c r="A6196">
        <v>6195</v>
      </c>
      <c r="B6196" t="s">
        <v>32761</v>
      </c>
      <c r="C6196" t="s">
        <v>26920</v>
      </c>
      <c r="D6196" t="s">
        <v>27382</v>
      </c>
      <c r="E6196" s="4">
        <v>0.362626</v>
      </c>
      <c r="F6196" s="4">
        <v>0.3489</v>
      </c>
      <c r="G6196">
        <v>0.3421</v>
      </c>
      <c r="H6196" s="4" t="s">
        <v>26952</v>
      </c>
      <c r="I6196" t="s">
        <v>4013</v>
      </c>
    </row>
    <row r="6197" ht="15.75" customHeight="1" spans="1:9">
      <c r="A6197">
        <v>6196</v>
      </c>
      <c r="B6197" t="s">
        <v>32762</v>
      </c>
      <c r="C6197" t="s">
        <v>26920</v>
      </c>
      <c r="D6197" t="s">
        <v>27627</v>
      </c>
      <c r="E6197" s="4">
        <v>1.413722</v>
      </c>
      <c r="F6197" s="4">
        <v>1.3604</v>
      </c>
      <c r="G6197">
        <v>2.4367</v>
      </c>
      <c r="H6197" s="4" t="s">
        <v>27398</v>
      </c>
      <c r="I6197" s="7">
        <v>1009300000000</v>
      </c>
    </row>
    <row r="6198" ht="15.75" customHeight="1" spans="1:9">
      <c r="A6198">
        <v>6197</v>
      </c>
      <c r="B6198" t="s">
        <v>32763</v>
      </c>
      <c r="C6198" t="s">
        <v>26935</v>
      </c>
      <c r="D6198" t="s">
        <v>32764</v>
      </c>
      <c r="E6198" s="4">
        <v>0</v>
      </c>
      <c r="F6198" s="4">
        <v>0.0001</v>
      </c>
      <c r="G6198">
        <v>0</v>
      </c>
      <c r="H6198" s="4" t="s">
        <v>28246</v>
      </c>
      <c r="I6198" t="s">
        <v>4013</v>
      </c>
    </row>
    <row r="6199" ht="15.75" customHeight="1" spans="1:9">
      <c r="A6199">
        <v>6198</v>
      </c>
      <c r="B6199" t="s">
        <v>28053</v>
      </c>
      <c r="C6199" t="s">
        <v>26920</v>
      </c>
      <c r="D6199" t="s">
        <v>27015</v>
      </c>
      <c r="E6199" s="4">
        <v>6.193898</v>
      </c>
      <c r="F6199" s="4">
        <v>3.8902</v>
      </c>
      <c r="G6199">
        <v>11.6208</v>
      </c>
      <c r="H6199" s="4" t="s">
        <v>26943</v>
      </c>
      <c r="I6199" s="7">
        <v>1384100000000</v>
      </c>
    </row>
    <row r="6200" ht="15.75" customHeight="1" spans="1:9">
      <c r="A6200">
        <v>6199</v>
      </c>
      <c r="B6200" t="s">
        <v>32765</v>
      </c>
      <c r="C6200" t="s">
        <v>26920</v>
      </c>
      <c r="D6200" t="s">
        <v>28507</v>
      </c>
      <c r="E6200" s="4">
        <v>2.419026</v>
      </c>
      <c r="F6200" s="4">
        <v>2.4191</v>
      </c>
      <c r="G6200">
        <v>4.2475</v>
      </c>
      <c r="H6200" s="4" t="s">
        <v>27398</v>
      </c>
      <c r="I6200" s="7">
        <v>1008900000000</v>
      </c>
    </row>
    <row r="6201" ht="15.75" customHeight="1" spans="1:9">
      <c r="A6201">
        <v>6200</v>
      </c>
      <c r="B6201" t="s">
        <v>32766</v>
      </c>
      <c r="C6201" t="s">
        <v>26920</v>
      </c>
      <c r="D6201" t="s">
        <v>30658</v>
      </c>
      <c r="E6201" s="4">
        <v>36.0294</v>
      </c>
      <c r="F6201" s="4">
        <v>35.0097</v>
      </c>
      <c r="G6201">
        <v>50.37</v>
      </c>
      <c r="H6201" s="4" t="s">
        <v>27208</v>
      </c>
      <c r="I6201" s="7">
        <v>1126000000000</v>
      </c>
    </row>
    <row r="6202" ht="15.75" customHeight="1" spans="1:9">
      <c r="A6202">
        <v>6201</v>
      </c>
      <c r="B6202" t="s">
        <v>32767</v>
      </c>
      <c r="C6202" t="s">
        <v>26935</v>
      </c>
      <c r="D6202" t="s">
        <v>32768</v>
      </c>
      <c r="E6202" s="4">
        <v>1.802</v>
      </c>
      <c r="F6202" s="4">
        <v>1.6478</v>
      </c>
      <c r="G6202">
        <v>1</v>
      </c>
      <c r="H6202" s="4" t="s">
        <v>27068</v>
      </c>
      <c r="I6202">
        <v>243630015</v>
      </c>
    </row>
    <row r="6203" ht="15.75" customHeight="1" spans="1:9">
      <c r="A6203">
        <v>6202</v>
      </c>
      <c r="B6203" t="s">
        <v>32769</v>
      </c>
      <c r="C6203" t="s">
        <v>26935</v>
      </c>
      <c r="D6203" t="s">
        <v>32768</v>
      </c>
      <c r="E6203" s="4">
        <v>2.544</v>
      </c>
      <c r="F6203" s="4">
        <v>2.3263</v>
      </c>
      <c r="G6203">
        <v>1</v>
      </c>
      <c r="H6203" s="4" t="s">
        <v>27068</v>
      </c>
      <c r="I6203">
        <v>243630015</v>
      </c>
    </row>
    <row r="6204" ht="15.75" customHeight="1" spans="1:9">
      <c r="A6204">
        <v>6203</v>
      </c>
      <c r="B6204" t="s">
        <v>32770</v>
      </c>
      <c r="C6204" t="s">
        <v>26920</v>
      </c>
      <c r="D6204" t="s">
        <v>27604</v>
      </c>
      <c r="E6204" s="4">
        <v>0.424954</v>
      </c>
      <c r="F6204" s="4">
        <v>0.4089</v>
      </c>
      <c r="G6204">
        <v>0.7659</v>
      </c>
      <c r="H6204" s="4" t="s">
        <v>26943</v>
      </c>
      <c r="I6204" s="7">
        <v>1356910000000</v>
      </c>
    </row>
    <row r="6205" ht="15.75" customHeight="1" spans="1:9">
      <c r="A6205">
        <v>6204</v>
      </c>
      <c r="B6205" t="s">
        <v>27572</v>
      </c>
      <c r="C6205" t="s">
        <v>26920</v>
      </c>
      <c r="D6205" t="s">
        <v>32771</v>
      </c>
      <c r="E6205" s="4">
        <v>14.787</v>
      </c>
      <c r="F6205" s="4">
        <v>14.787</v>
      </c>
      <c r="G6205">
        <v>1</v>
      </c>
      <c r="H6205" s="4" t="s">
        <v>27398</v>
      </c>
      <c r="I6205" s="7">
        <v>1097400000000</v>
      </c>
    </row>
    <row r="6206" ht="15.75" customHeight="1" spans="1:9">
      <c r="A6206">
        <v>6205</v>
      </c>
      <c r="B6206" t="s">
        <v>32772</v>
      </c>
      <c r="C6206" t="s">
        <v>26920</v>
      </c>
      <c r="D6206" t="s">
        <v>26960</v>
      </c>
      <c r="E6206" s="4">
        <v>1.7172</v>
      </c>
      <c r="F6206" s="4">
        <v>1.6686</v>
      </c>
      <c r="G6206">
        <v>5.9947</v>
      </c>
      <c r="H6206" s="4" t="s">
        <v>26952</v>
      </c>
      <c r="I6206" s="7">
        <v>1542300000000</v>
      </c>
    </row>
    <row r="6207" ht="15.75" customHeight="1" spans="1:9">
      <c r="A6207">
        <v>6206</v>
      </c>
      <c r="B6207" t="s">
        <v>32773</v>
      </c>
      <c r="C6207" t="s">
        <v>26920</v>
      </c>
      <c r="D6207" t="s">
        <v>27583</v>
      </c>
      <c r="E6207" s="4">
        <v>0.66356</v>
      </c>
      <c r="F6207" s="4">
        <v>0.6385</v>
      </c>
      <c r="G6207">
        <v>2.977</v>
      </c>
      <c r="H6207" s="4" t="s">
        <v>26943</v>
      </c>
      <c r="I6207" s="7">
        <v>1677300000000</v>
      </c>
    </row>
    <row r="6208" ht="15.75" customHeight="1" spans="1:9">
      <c r="A6208">
        <v>6207</v>
      </c>
      <c r="B6208" t="s">
        <v>32774</v>
      </c>
      <c r="C6208" t="s">
        <v>26920</v>
      </c>
      <c r="D6208" t="s">
        <v>26921</v>
      </c>
      <c r="E6208" s="4">
        <v>0.616125</v>
      </c>
      <c r="F6208" s="4">
        <v>0.6161</v>
      </c>
      <c r="G6208">
        <v>3.6563</v>
      </c>
      <c r="H6208" s="4" t="s">
        <v>26952</v>
      </c>
      <c r="I6208" s="7">
        <v>1023510000000</v>
      </c>
    </row>
    <row r="6209" ht="15.75" customHeight="1" spans="1:9">
      <c r="A6209">
        <v>6208</v>
      </c>
      <c r="B6209" t="s">
        <v>32775</v>
      </c>
      <c r="C6209" t="s">
        <v>26920</v>
      </c>
      <c r="D6209" t="s">
        <v>27085</v>
      </c>
      <c r="E6209" s="4">
        <v>12.0416</v>
      </c>
      <c r="F6209" s="4">
        <v>11.5872</v>
      </c>
      <c r="G6209">
        <v>23.32</v>
      </c>
      <c r="H6209" s="4" t="s">
        <v>26952</v>
      </c>
      <c r="I6209" s="7">
        <v>1004310000000</v>
      </c>
    </row>
    <row r="6210" ht="15.75" customHeight="1" spans="1:9">
      <c r="A6210">
        <v>6209</v>
      </c>
      <c r="B6210" t="s">
        <v>32776</v>
      </c>
      <c r="C6210" t="s">
        <v>26935</v>
      </c>
      <c r="D6210" t="s">
        <v>27564</v>
      </c>
      <c r="E6210" s="4">
        <v>1.48594934</v>
      </c>
      <c r="F6210" s="4">
        <v>1.6404</v>
      </c>
      <c r="G6210">
        <v>1.593</v>
      </c>
      <c r="H6210" s="4" t="s">
        <v>27552</v>
      </c>
      <c r="I6210" s="7">
        <v>1010000000000</v>
      </c>
    </row>
    <row r="6211" ht="15.75" customHeight="1" spans="1:9">
      <c r="A6211">
        <v>6210</v>
      </c>
      <c r="B6211" t="s">
        <v>32777</v>
      </c>
      <c r="C6211" t="s">
        <v>26935</v>
      </c>
      <c r="D6211" t="s">
        <v>31254</v>
      </c>
      <c r="E6211" s="4">
        <v>2.544</v>
      </c>
      <c r="F6211" s="4">
        <v>1.77</v>
      </c>
      <c r="G6211">
        <v>1</v>
      </c>
      <c r="H6211" s="4" t="s">
        <v>27068</v>
      </c>
      <c r="I6211" s="7">
        <v>802855000000</v>
      </c>
    </row>
    <row r="6212" ht="15.75" customHeight="1" spans="1:9">
      <c r="A6212">
        <v>6211</v>
      </c>
      <c r="B6212" t="s">
        <v>32778</v>
      </c>
      <c r="C6212" t="s">
        <v>26920</v>
      </c>
      <c r="D6212" t="s">
        <v>27895</v>
      </c>
      <c r="E6212" s="4">
        <v>0.416262</v>
      </c>
      <c r="F6212" s="4">
        <v>0.4162</v>
      </c>
      <c r="G6212">
        <v>0.572</v>
      </c>
      <c r="H6212" s="4" t="s">
        <v>27398</v>
      </c>
      <c r="I6212" s="7">
        <v>1021600000000</v>
      </c>
    </row>
    <row r="6213" ht="15.75" customHeight="1" spans="1:9">
      <c r="A6213">
        <v>6212</v>
      </c>
      <c r="B6213" t="s">
        <v>32779</v>
      </c>
      <c r="C6213" t="s">
        <v>26920</v>
      </c>
      <c r="D6213" t="s">
        <v>26966</v>
      </c>
      <c r="E6213" s="4">
        <v>3.392</v>
      </c>
      <c r="F6213" s="4">
        <v>3.392</v>
      </c>
      <c r="G6213">
        <v>6.79</v>
      </c>
      <c r="H6213" s="4" t="s">
        <v>26933</v>
      </c>
      <c r="I6213" s="7">
        <v>1049710000000</v>
      </c>
    </row>
    <row r="6214" ht="15.75" customHeight="1" spans="1:9">
      <c r="A6214">
        <v>6213</v>
      </c>
      <c r="B6214" t="s">
        <v>32780</v>
      </c>
      <c r="C6214" t="s">
        <v>26920</v>
      </c>
      <c r="D6214" t="s">
        <v>27906</v>
      </c>
      <c r="E6214" s="4">
        <v>4.52708404</v>
      </c>
      <c r="F6214" s="4">
        <v>4.028</v>
      </c>
      <c r="G6214">
        <v>53.3904</v>
      </c>
      <c r="H6214" s="4" t="s">
        <v>26929</v>
      </c>
      <c r="I6214" s="7">
        <v>1556200000000</v>
      </c>
    </row>
    <row r="6215" ht="15.75" customHeight="1" spans="1:9">
      <c r="A6215">
        <v>6214</v>
      </c>
      <c r="B6215" t="s">
        <v>29511</v>
      </c>
      <c r="C6215" t="s">
        <v>26935</v>
      </c>
      <c r="D6215" t="s">
        <v>28107</v>
      </c>
      <c r="E6215" s="4">
        <v>11.66</v>
      </c>
      <c r="F6215" s="4">
        <v>8.1125</v>
      </c>
      <c r="G6215">
        <v>2383779.3</v>
      </c>
      <c r="H6215" s="4" t="s">
        <v>27068</v>
      </c>
      <c r="I6215">
        <v>2383779</v>
      </c>
    </row>
    <row r="6216" ht="15.75" customHeight="1" spans="1:9">
      <c r="A6216">
        <v>6215</v>
      </c>
      <c r="B6216" t="s">
        <v>32781</v>
      </c>
      <c r="C6216" t="s">
        <v>26920</v>
      </c>
      <c r="D6216" t="s">
        <v>28507</v>
      </c>
      <c r="E6216" s="4">
        <v>1.024066</v>
      </c>
      <c r="F6216" s="4">
        <v>1.024</v>
      </c>
      <c r="G6216">
        <v>3.0332</v>
      </c>
      <c r="H6216" s="4" t="s">
        <v>27398</v>
      </c>
      <c r="I6216" s="7">
        <v>1008900000000</v>
      </c>
    </row>
    <row r="6217" ht="15.75" customHeight="1" spans="1:9">
      <c r="A6217">
        <v>6216</v>
      </c>
      <c r="B6217" t="s">
        <v>32782</v>
      </c>
      <c r="C6217" t="s">
        <v>26920</v>
      </c>
      <c r="D6217" t="s">
        <v>28399</v>
      </c>
      <c r="E6217" s="4">
        <v>1.902488</v>
      </c>
      <c r="F6217" s="4">
        <v>1.9025</v>
      </c>
      <c r="G6217">
        <v>2.6655</v>
      </c>
      <c r="H6217" s="4" t="s">
        <v>26943</v>
      </c>
      <c r="I6217" s="7">
        <v>1127800000000</v>
      </c>
    </row>
    <row r="6218" ht="15.75" customHeight="1" spans="1:9">
      <c r="A6218">
        <v>6217</v>
      </c>
      <c r="B6218" t="s">
        <v>32783</v>
      </c>
      <c r="C6218" t="s">
        <v>26920</v>
      </c>
      <c r="D6218" t="s">
        <v>27021</v>
      </c>
      <c r="E6218" s="4">
        <v>0.0318</v>
      </c>
      <c r="F6218" s="4">
        <v>0.0306</v>
      </c>
      <c r="G6218">
        <v>1</v>
      </c>
      <c r="H6218" s="4" t="s">
        <v>26929</v>
      </c>
      <c r="I6218" s="7">
        <v>1624100000000</v>
      </c>
    </row>
    <row r="6219" ht="15.75" customHeight="1" spans="1:9">
      <c r="A6219">
        <v>6218</v>
      </c>
      <c r="B6219" t="s">
        <v>32784</v>
      </c>
      <c r="C6219" t="s">
        <v>26920</v>
      </c>
      <c r="D6219" t="s">
        <v>27551</v>
      </c>
      <c r="E6219" s="4">
        <v>0.194722</v>
      </c>
      <c r="F6219" s="4">
        <v>0.1873</v>
      </c>
      <c r="G6219">
        <v>1.036</v>
      </c>
      <c r="H6219" s="4" t="s">
        <v>26952</v>
      </c>
      <c r="I6219" s="7">
        <v>1121300000000</v>
      </c>
    </row>
    <row r="6220" ht="15.75" customHeight="1" spans="1:9">
      <c r="A6220">
        <v>6219</v>
      </c>
      <c r="B6220" t="s">
        <v>30818</v>
      </c>
      <c r="C6220" t="s">
        <v>26920</v>
      </c>
      <c r="D6220" t="s">
        <v>27834</v>
      </c>
      <c r="E6220" s="4">
        <v>0.3021</v>
      </c>
      <c r="F6220" s="4">
        <v>0.2907</v>
      </c>
      <c r="G6220">
        <v>4.1821</v>
      </c>
      <c r="H6220" s="4" t="s">
        <v>26943</v>
      </c>
      <c r="I6220">
        <v>4</v>
      </c>
    </row>
    <row r="6221" ht="15.75" customHeight="1" spans="1:9">
      <c r="A6221">
        <v>6220</v>
      </c>
      <c r="B6221" t="s">
        <v>32785</v>
      </c>
      <c r="C6221" t="s">
        <v>26935</v>
      </c>
      <c r="D6221" t="s">
        <v>27616</v>
      </c>
      <c r="E6221" s="4">
        <v>3.1694</v>
      </c>
      <c r="F6221" s="4">
        <v>3.1694</v>
      </c>
      <c r="G6221">
        <v>0</v>
      </c>
      <c r="H6221" s="4" t="s">
        <v>27073</v>
      </c>
      <c r="I6221">
        <v>10330669092</v>
      </c>
    </row>
    <row r="6222" ht="15.75" customHeight="1" spans="1:9">
      <c r="A6222">
        <v>6221</v>
      </c>
      <c r="B6222" t="s">
        <v>32786</v>
      </c>
      <c r="C6222" t="s">
        <v>26920</v>
      </c>
      <c r="D6222" t="s">
        <v>27555</v>
      </c>
      <c r="E6222" s="4">
        <v>22.4614</v>
      </c>
      <c r="F6222" s="4">
        <v>22.4614</v>
      </c>
      <c r="G6222">
        <v>31.42</v>
      </c>
      <c r="H6222" s="4" t="s">
        <v>27398</v>
      </c>
      <c r="I6222" s="7">
        <v>1002300000000</v>
      </c>
    </row>
    <row r="6223" ht="15.75" customHeight="1" spans="1:9">
      <c r="A6223">
        <v>6222</v>
      </c>
      <c r="B6223" t="s">
        <v>32787</v>
      </c>
      <c r="C6223" t="s">
        <v>26920</v>
      </c>
      <c r="D6223" t="s">
        <v>27627</v>
      </c>
      <c r="E6223" s="4">
        <v>17.6596</v>
      </c>
      <c r="F6223" s="4">
        <v>17.6596</v>
      </c>
      <c r="G6223">
        <v>1</v>
      </c>
      <c r="H6223" s="4" t="s">
        <v>26943</v>
      </c>
      <c r="I6223" s="7">
        <v>178170000000</v>
      </c>
    </row>
    <row r="6224" ht="15.75" customHeight="1" spans="1:9">
      <c r="A6224">
        <v>6223</v>
      </c>
      <c r="B6224" t="s">
        <v>32788</v>
      </c>
      <c r="C6224" t="s">
        <v>26920</v>
      </c>
      <c r="D6224" t="s">
        <v>28213</v>
      </c>
      <c r="E6224" s="4">
        <v>0.24486</v>
      </c>
      <c r="F6224" s="4">
        <v>0.2356</v>
      </c>
      <c r="G6224">
        <v>0.4418</v>
      </c>
      <c r="H6224" s="4" t="s">
        <v>26943</v>
      </c>
      <c r="I6224" s="7">
        <v>1097400000000</v>
      </c>
    </row>
    <row r="6225" ht="15.75" customHeight="1" spans="1:9">
      <c r="A6225">
        <v>6224</v>
      </c>
      <c r="B6225" t="s">
        <v>32789</v>
      </c>
      <c r="C6225" t="s">
        <v>26920</v>
      </c>
      <c r="D6225" t="s">
        <v>28838</v>
      </c>
      <c r="E6225" s="4">
        <v>22.3236</v>
      </c>
      <c r="F6225" s="4">
        <v>21.4812</v>
      </c>
      <c r="G6225">
        <v>28.34</v>
      </c>
      <c r="H6225" s="4" t="s">
        <v>26943</v>
      </c>
      <c r="I6225" s="7">
        <v>1172500000000</v>
      </c>
    </row>
    <row r="6226" ht="15.75" customHeight="1" spans="1:9">
      <c r="A6226">
        <v>6225</v>
      </c>
      <c r="B6226" t="s">
        <v>32790</v>
      </c>
      <c r="C6226" t="s">
        <v>26920</v>
      </c>
      <c r="D6226" t="s">
        <v>27085</v>
      </c>
      <c r="E6226" s="4">
        <v>0.972868</v>
      </c>
      <c r="F6226" s="4">
        <v>0.7618</v>
      </c>
      <c r="G6226">
        <v>1</v>
      </c>
      <c r="H6226" s="4" t="s">
        <v>26943</v>
      </c>
      <c r="I6226">
        <v>272010</v>
      </c>
    </row>
    <row r="6227" ht="15.75" customHeight="1" spans="1:9">
      <c r="A6227">
        <v>6226</v>
      </c>
      <c r="B6227" t="s">
        <v>31285</v>
      </c>
      <c r="C6227" t="s">
        <v>26920</v>
      </c>
      <c r="D6227" t="s">
        <v>28140</v>
      </c>
      <c r="E6227" s="4">
        <v>5.0032</v>
      </c>
      <c r="F6227" s="4">
        <v>4.8144</v>
      </c>
      <c r="G6227">
        <v>25.53</v>
      </c>
      <c r="H6227" s="4" t="s">
        <v>26952</v>
      </c>
      <c r="I6227" s="7">
        <v>1058300000000</v>
      </c>
    </row>
    <row r="6228" ht="15.75" customHeight="1" spans="1:9">
      <c r="A6228">
        <v>6227</v>
      </c>
      <c r="B6228" t="s">
        <v>32791</v>
      </c>
      <c r="C6228" t="s">
        <v>26920</v>
      </c>
      <c r="D6228" t="s">
        <v>27608</v>
      </c>
      <c r="E6228" s="4">
        <v>24.5178</v>
      </c>
      <c r="F6228" s="4">
        <v>23.5926</v>
      </c>
      <c r="G6228">
        <v>1</v>
      </c>
      <c r="H6228" s="4" t="s">
        <v>26933</v>
      </c>
      <c r="I6228" s="7">
        <v>1014700000000</v>
      </c>
    </row>
    <row r="6229" ht="15.75" customHeight="1" spans="1:9">
      <c r="A6229">
        <v>6228</v>
      </c>
      <c r="B6229" t="s">
        <v>32792</v>
      </c>
      <c r="C6229" t="s">
        <v>26931</v>
      </c>
      <c r="D6229" t="s">
        <v>28517</v>
      </c>
      <c r="E6229" s="4">
        <v>0.265</v>
      </c>
      <c r="F6229" s="4">
        <v>0.2575</v>
      </c>
      <c r="G6229">
        <v>1.4952</v>
      </c>
      <c r="H6229" s="4" t="s">
        <v>26952</v>
      </c>
      <c r="I6229" s="7">
        <v>1565100000000</v>
      </c>
    </row>
    <row r="6230" ht="15.75" customHeight="1" spans="1:9">
      <c r="A6230">
        <v>6229</v>
      </c>
      <c r="B6230" t="s">
        <v>32793</v>
      </c>
      <c r="C6230" t="s">
        <v>26935</v>
      </c>
      <c r="D6230" t="s">
        <v>31409</v>
      </c>
      <c r="E6230" s="4">
        <v>1.219</v>
      </c>
      <c r="F6230" s="4">
        <v>1.0781</v>
      </c>
      <c r="G6230">
        <v>0</v>
      </c>
      <c r="H6230" s="4" t="s">
        <v>27073</v>
      </c>
      <c r="I6230">
        <v>1036731</v>
      </c>
    </row>
    <row r="6231" ht="15.75" customHeight="1" spans="1:9">
      <c r="A6231">
        <v>6230</v>
      </c>
      <c r="B6231" t="s">
        <v>32794</v>
      </c>
      <c r="C6231" t="s">
        <v>26920</v>
      </c>
      <c r="D6231" t="s">
        <v>31475</v>
      </c>
      <c r="E6231" s="4">
        <v>5.7346</v>
      </c>
      <c r="F6231" s="4">
        <v>3.71</v>
      </c>
      <c r="G6231">
        <v>9.3102</v>
      </c>
      <c r="H6231" s="4" t="s">
        <v>26943</v>
      </c>
      <c r="I6231" s="7">
        <v>1476100000000</v>
      </c>
    </row>
    <row r="6232" ht="15.75" customHeight="1" spans="1:9">
      <c r="A6232">
        <v>6231</v>
      </c>
      <c r="B6232" t="s">
        <v>32795</v>
      </c>
      <c r="C6232" t="s">
        <v>26935</v>
      </c>
      <c r="D6232" t="s">
        <v>32796</v>
      </c>
      <c r="E6232" s="4">
        <v>10.2714</v>
      </c>
      <c r="F6232" s="4">
        <v>9.3925</v>
      </c>
      <c r="G6232">
        <v>0</v>
      </c>
      <c r="H6232" s="4" t="s">
        <v>27068</v>
      </c>
      <c r="I6232">
        <v>243630015</v>
      </c>
    </row>
    <row r="6233" ht="15.75" customHeight="1" spans="1:9">
      <c r="A6233">
        <v>6232</v>
      </c>
      <c r="B6233" t="s">
        <v>32797</v>
      </c>
      <c r="C6233" t="s">
        <v>26935</v>
      </c>
      <c r="D6233" t="s">
        <v>32796</v>
      </c>
      <c r="E6233" s="4">
        <v>7.9924</v>
      </c>
      <c r="F6233" s="4">
        <v>7.3085</v>
      </c>
      <c r="G6233">
        <v>0</v>
      </c>
      <c r="H6233" s="4" t="s">
        <v>27134</v>
      </c>
      <c r="I6233">
        <v>243630015</v>
      </c>
    </row>
    <row r="6234" ht="15.75" customHeight="1" spans="1:9">
      <c r="A6234">
        <v>6233</v>
      </c>
      <c r="B6234" t="s">
        <v>32798</v>
      </c>
      <c r="C6234" t="s">
        <v>26920</v>
      </c>
      <c r="D6234" t="s">
        <v>27581</v>
      </c>
      <c r="E6234" s="4">
        <v>3.4238</v>
      </c>
      <c r="F6234" s="4">
        <v>3.2946</v>
      </c>
      <c r="G6234">
        <v>21.45</v>
      </c>
      <c r="H6234" s="4" t="s">
        <v>26952</v>
      </c>
      <c r="I6234" s="7">
        <v>1018100000000</v>
      </c>
    </row>
    <row r="6235" ht="15.75" customHeight="1" spans="1:9">
      <c r="A6235">
        <v>6234</v>
      </c>
      <c r="B6235" t="s">
        <v>32799</v>
      </c>
      <c r="C6235" t="s">
        <v>26935</v>
      </c>
      <c r="D6235" t="s">
        <v>27559</v>
      </c>
      <c r="E6235" s="4">
        <v>19.398</v>
      </c>
      <c r="F6235" s="4">
        <v>18.1735</v>
      </c>
      <c r="G6235">
        <v>0</v>
      </c>
      <c r="H6235" s="4" t="s">
        <v>27134</v>
      </c>
      <c r="I6235">
        <v>2018697</v>
      </c>
    </row>
    <row r="6236" ht="15.75" customHeight="1" spans="1:9">
      <c r="A6236">
        <v>6235</v>
      </c>
      <c r="B6236" t="s">
        <v>32800</v>
      </c>
      <c r="C6236" t="s">
        <v>26935</v>
      </c>
      <c r="D6236" t="s">
        <v>32697</v>
      </c>
      <c r="E6236" s="4">
        <v>0.16536</v>
      </c>
      <c r="F6236" s="4">
        <v>0.1369</v>
      </c>
      <c r="G6236">
        <v>0</v>
      </c>
      <c r="H6236" s="4" t="s">
        <v>27068</v>
      </c>
      <c r="I6236">
        <v>10299800009</v>
      </c>
    </row>
    <row r="6237" ht="15.75" customHeight="1" spans="1:9">
      <c r="A6237">
        <v>6236</v>
      </c>
      <c r="B6237" t="s">
        <v>32801</v>
      </c>
      <c r="C6237" t="s">
        <v>26920</v>
      </c>
      <c r="D6237" t="s">
        <v>29625</v>
      </c>
      <c r="E6237" s="4">
        <v>1069.54</v>
      </c>
      <c r="F6237" s="4">
        <v>1039.27</v>
      </c>
      <c r="G6237">
        <v>362</v>
      </c>
      <c r="H6237" s="4" t="s">
        <v>27398</v>
      </c>
      <c r="I6237" s="7">
        <v>1015100000000</v>
      </c>
    </row>
    <row r="6238" ht="15.75" customHeight="1" spans="1:9">
      <c r="A6238">
        <v>6237</v>
      </c>
      <c r="B6238" t="s">
        <v>32802</v>
      </c>
      <c r="C6238" t="s">
        <v>26920</v>
      </c>
      <c r="D6238" t="s">
        <v>27085</v>
      </c>
      <c r="E6238" s="4">
        <v>12.3172</v>
      </c>
      <c r="F6238" s="4">
        <v>8</v>
      </c>
      <c r="G6238">
        <v>61.786</v>
      </c>
      <c r="H6238" s="4" t="s">
        <v>26929</v>
      </c>
      <c r="I6238" s="7">
        <v>1004310000000</v>
      </c>
    </row>
    <row r="6239" ht="15.75" customHeight="1" spans="1:9">
      <c r="A6239">
        <v>6238</v>
      </c>
      <c r="B6239" t="s">
        <v>32803</v>
      </c>
      <c r="C6239" t="s">
        <v>26920</v>
      </c>
      <c r="D6239" t="s">
        <v>26960</v>
      </c>
      <c r="E6239" s="4">
        <v>0.07526</v>
      </c>
      <c r="F6239" s="4">
        <v>0.053</v>
      </c>
      <c r="G6239">
        <v>0.4675</v>
      </c>
      <c r="H6239" s="4" t="s">
        <v>26943</v>
      </c>
      <c r="I6239" s="7">
        <v>1542300000000</v>
      </c>
    </row>
    <row r="6240" ht="15.75" customHeight="1" spans="1:9">
      <c r="A6240">
        <v>6239</v>
      </c>
      <c r="B6240" t="s">
        <v>32804</v>
      </c>
      <c r="C6240" t="s">
        <v>26920</v>
      </c>
      <c r="D6240" t="s">
        <v>26950</v>
      </c>
      <c r="E6240" s="4">
        <v>6.1374</v>
      </c>
      <c r="F6240" s="4">
        <v>6.1374</v>
      </c>
      <c r="G6240">
        <v>30.39</v>
      </c>
      <c r="H6240" s="4" t="s">
        <v>26952</v>
      </c>
      <c r="I6240" s="7">
        <v>1558400000000</v>
      </c>
    </row>
    <row r="6241" ht="15.75" customHeight="1" spans="1:9">
      <c r="A6241">
        <v>6240</v>
      </c>
      <c r="B6241" t="s">
        <v>32805</v>
      </c>
      <c r="C6241" t="s">
        <v>26920</v>
      </c>
      <c r="D6241" t="s">
        <v>27906</v>
      </c>
      <c r="E6241" s="4">
        <v>4.982</v>
      </c>
      <c r="F6241" s="4">
        <v>4.982</v>
      </c>
      <c r="G6241">
        <v>33.7076</v>
      </c>
      <c r="H6241" s="4" t="s">
        <v>26929</v>
      </c>
      <c r="I6241" s="7">
        <v>1556200000000</v>
      </c>
    </row>
    <row r="6242" ht="15.75" customHeight="1" spans="1:9">
      <c r="A6242">
        <v>6241</v>
      </c>
      <c r="B6242" t="s">
        <v>32806</v>
      </c>
      <c r="C6242" t="s">
        <v>26920</v>
      </c>
      <c r="D6242" t="s">
        <v>27906</v>
      </c>
      <c r="E6242" s="4">
        <v>13.084746</v>
      </c>
      <c r="F6242" s="4">
        <v>15.8882</v>
      </c>
      <c r="G6242">
        <v>131.221</v>
      </c>
      <c r="H6242" s="4" t="s">
        <v>26929</v>
      </c>
      <c r="I6242" s="7">
        <v>1556200000000</v>
      </c>
    </row>
    <row r="6243" ht="15.75" customHeight="1" spans="1:9">
      <c r="A6243">
        <v>6242</v>
      </c>
      <c r="B6243" t="s">
        <v>32807</v>
      </c>
      <c r="C6243" t="s">
        <v>26920</v>
      </c>
      <c r="D6243" t="s">
        <v>27906</v>
      </c>
      <c r="E6243" s="4">
        <v>14.045</v>
      </c>
      <c r="F6243" s="4">
        <v>14.522</v>
      </c>
      <c r="G6243">
        <v>271.225</v>
      </c>
      <c r="H6243" s="4" t="s">
        <v>26929</v>
      </c>
      <c r="I6243" s="7">
        <v>1556200000000</v>
      </c>
    </row>
    <row r="6244" ht="15.75" customHeight="1" spans="1:9">
      <c r="A6244">
        <v>6243</v>
      </c>
      <c r="B6244" t="s">
        <v>32808</v>
      </c>
      <c r="C6244" t="s">
        <v>26920</v>
      </c>
      <c r="D6244" t="s">
        <v>27906</v>
      </c>
      <c r="E6244" s="4">
        <v>10.6</v>
      </c>
      <c r="F6244" s="4">
        <v>10.6</v>
      </c>
      <c r="G6244">
        <v>156.337</v>
      </c>
      <c r="H6244" s="4" t="s">
        <v>26929</v>
      </c>
      <c r="I6244" s="7">
        <v>1556200000000</v>
      </c>
    </row>
    <row r="6245" ht="15.75" customHeight="1" spans="1:9">
      <c r="A6245">
        <v>6244</v>
      </c>
      <c r="B6245" t="s">
        <v>32809</v>
      </c>
      <c r="C6245" t="s">
        <v>26920</v>
      </c>
      <c r="D6245" t="s">
        <v>27216</v>
      </c>
      <c r="E6245" s="4">
        <v>5.512</v>
      </c>
      <c r="F6245" s="4">
        <v>5.67</v>
      </c>
      <c r="G6245">
        <v>10</v>
      </c>
      <c r="H6245" s="4" t="s">
        <v>26929</v>
      </c>
      <c r="I6245" s="7">
        <v>1006300000000</v>
      </c>
    </row>
    <row r="6246" ht="15.75" customHeight="1" spans="1:9">
      <c r="A6246">
        <v>6245</v>
      </c>
      <c r="B6246" t="s">
        <v>29727</v>
      </c>
      <c r="C6246" t="s">
        <v>26920</v>
      </c>
      <c r="D6246" t="s">
        <v>27906</v>
      </c>
      <c r="E6246" s="4">
        <v>2.803912</v>
      </c>
      <c r="F6246" s="4">
        <v>3.7842</v>
      </c>
      <c r="G6246">
        <v>7</v>
      </c>
      <c r="H6246" s="4" t="s">
        <v>26929</v>
      </c>
      <c r="I6246" s="7">
        <v>1556200000000</v>
      </c>
    </row>
    <row r="6247" ht="15.75" customHeight="1" spans="1:9">
      <c r="A6247">
        <v>6246</v>
      </c>
      <c r="B6247" t="s">
        <v>32810</v>
      </c>
      <c r="C6247" t="s">
        <v>26920</v>
      </c>
      <c r="D6247" t="s">
        <v>27906</v>
      </c>
      <c r="E6247" s="4">
        <v>5.770746</v>
      </c>
      <c r="F6247" s="4">
        <v>5.7707</v>
      </c>
      <c r="G6247">
        <v>49.74</v>
      </c>
      <c r="H6247" s="4" t="s">
        <v>27398</v>
      </c>
      <c r="I6247" s="7">
        <v>1556200000000</v>
      </c>
    </row>
    <row r="6248" ht="15.75" customHeight="1" spans="1:9">
      <c r="A6248">
        <v>6247</v>
      </c>
      <c r="B6248" t="s">
        <v>32811</v>
      </c>
      <c r="C6248" t="s">
        <v>26920</v>
      </c>
      <c r="D6248" t="s">
        <v>27906</v>
      </c>
      <c r="E6248" s="4">
        <v>9.95958404</v>
      </c>
      <c r="F6248" s="4">
        <v>13</v>
      </c>
      <c r="G6248">
        <v>51.596</v>
      </c>
      <c r="H6248" s="4" t="s">
        <v>26925</v>
      </c>
      <c r="I6248" s="7">
        <v>155620000000</v>
      </c>
    </row>
    <row r="6249" ht="15.75" customHeight="1" spans="1:9">
      <c r="A6249">
        <v>6248</v>
      </c>
      <c r="B6249" t="s">
        <v>32812</v>
      </c>
      <c r="C6249" t="s">
        <v>26920</v>
      </c>
      <c r="D6249" t="s">
        <v>27906</v>
      </c>
      <c r="E6249" s="4">
        <v>5.607718</v>
      </c>
      <c r="F6249" s="4">
        <v>5.61</v>
      </c>
      <c r="G6249">
        <v>11.2018</v>
      </c>
      <c r="H6249" s="4" t="s">
        <v>27609</v>
      </c>
      <c r="I6249" s="7">
        <v>1556200000000</v>
      </c>
    </row>
    <row r="6250" ht="15.75" customHeight="1" spans="1:9">
      <c r="A6250">
        <v>6249</v>
      </c>
      <c r="B6250" t="s">
        <v>32813</v>
      </c>
      <c r="C6250" t="s">
        <v>26920</v>
      </c>
      <c r="D6250" t="s">
        <v>27906</v>
      </c>
      <c r="E6250" s="4">
        <v>0</v>
      </c>
      <c r="F6250" s="4">
        <v>0.0001</v>
      </c>
      <c r="G6250">
        <v>1</v>
      </c>
      <c r="H6250" s="4" t="s">
        <v>27609</v>
      </c>
      <c r="I6250">
        <v>155620005</v>
      </c>
    </row>
    <row r="6251" ht="15.75" customHeight="1" spans="1:9">
      <c r="A6251">
        <v>6250</v>
      </c>
      <c r="B6251" t="s">
        <v>32814</v>
      </c>
      <c r="C6251" t="s">
        <v>26920</v>
      </c>
      <c r="D6251" t="s">
        <v>27906</v>
      </c>
      <c r="E6251" s="4">
        <v>0</v>
      </c>
      <c r="F6251" s="4">
        <v>0.0001</v>
      </c>
      <c r="G6251">
        <v>1</v>
      </c>
      <c r="H6251" s="4" t="s">
        <v>27609</v>
      </c>
      <c r="I6251">
        <v>155620011</v>
      </c>
    </row>
    <row r="6252" ht="15.75" customHeight="1" spans="1:9">
      <c r="A6252">
        <v>6251</v>
      </c>
      <c r="B6252" t="s">
        <v>32815</v>
      </c>
      <c r="C6252" t="s">
        <v>26920</v>
      </c>
      <c r="D6252" t="s">
        <v>27906</v>
      </c>
      <c r="E6252" s="4">
        <v>3.757488</v>
      </c>
      <c r="F6252" s="4">
        <v>3.7575</v>
      </c>
      <c r="G6252">
        <v>2383779.3</v>
      </c>
      <c r="H6252" s="4" t="s">
        <v>27609</v>
      </c>
      <c r="I6252" s="7">
        <v>1556200000000</v>
      </c>
    </row>
    <row r="6253" ht="15.75" customHeight="1" spans="1:9">
      <c r="A6253">
        <v>6252</v>
      </c>
      <c r="B6253" t="s">
        <v>32816</v>
      </c>
      <c r="C6253" t="s">
        <v>26920</v>
      </c>
      <c r="D6253" t="s">
        <v>27906</v>
      </c>
      <c r="E6253" s="4">
        <v>12.3702</v>
      </c>
      <c r="F6253" s="4">
        <v>12.0201</v>
      </c>
      <c r="G6253">
        <v>61.1748</v>
      </c>
      <c r="H6253" s="4" t="s">
        <v>26925</v>
      </c>
      <c r="I6253" s="7">
        <v>1556200000000</v>
      </c>
    </row>
    <row r="6254" ht="15.75" customHeight="1" spans="1:9">
      <c r="A6254">
        <v>6253</v>
      </c>
      <c r="B6254" t="s">
        <v>32817</v>
      </c>
      <c r="C6254" t="s">
        <v>26920</v>
      </c>
      <c r="D6254" t="s">
        <v>27906</v>
      </c>
      <c r="E6254" s="4">
        <v>4.67311812</v>
      </c>
      <c r="F6254" s="4">
        <v>4.6746</v>
      </c>
      <c r="G6254">
        <v>55.2016</v>
      </c>
      <c r="H6254" s="4" t="s">
        <v>26943</v>
      </c>
      <c r="I6254" s="7">
        <v>1556200000000</v>
      </c>
    </row>
    <row r="6255" ht="15.75" customHeight="1" spans="1:9">
      <c r="A6255">
        <v>6254</v>
      </c>
      <c r="B6255" t="s">
        <v>32818</v>
      </c>
      <c r="C6255" t="s">
        <v>26920</v>
      </c>
      <c r="D6255" t="s">
        <v>27906</v>
      </c>
      <c r="E6255" s="4">
        <v>19.866414</v>
      </c>
      <c r="F6255" s="4">
        <v>19.867</v>
      </c>
      <c r="G6255">
        <v>46.97</v>
      </c>
      <c r="H6255" s="4" t="s">
        <v>27609</v>
      </c>
      <c r="I6255" s="7">
        <v>1556200000000</v>
      </c>
    </row>
    <row r="6256" ht="15.75" customHeight="1" spans="1:9">
      <c r="A6256">
        <v>6255</v>
      </c>
      <c r="B6256" t="s">
        <v>32819</v>
      </c>
      <c r="C6256" t="s">
        <v>26920</v>
      </c>
      <c r="D6256" t="s">
        <v>28300</v>
      </c>
      <c r="E6256" s="4">
        <v>0.082468</v>
      </c>
      <c r="F6256" s="4">
        <v>0.0825</v>
      </c>
      <c r="G6256">
        <v>1</v>
      </c>
      <c r="H6256" s="4" t="s">
        <v>26943</v>
      </c>
      <c r="I6256" s="7">
        <v>1052500000000</v>
      </c>
    </row>
    <row r="6257" ht="15.75" customHeight="1" spans="1:9">
      <c r="A6257">
        <v>6256</v>
      </c>
      <c r="B6257" t="s">
        <v>32820</v>
      </c>
      <c r="C6257" t="s">
        <v>26920</v>
      </c>
      <c r="D6257" t="s">
        <v>28300</v>
      </c>
      <c r="E6257" s="4">
        <v>0</v>
      </c>
      <c r="F6257" s="4">
        <v>0.0001</v>
      </c>
      <c r="G6257">
        <v>1</v>
      </c>
      <c r="H6257" s="4" t="s">
        <v>26943</v>
      </c>
      <c r="I6257" s="7">
        <v>1052500000000</v>
      </c>
    </row>
    <row r="6258" ht="15.75" customHeight="1" spans="1:9">
      <c r="A6258">
        <v>6257</v>
      </c>
      <c r="B6258" t="s">
        <v>32821</v>
      </c>
      <c r="C6258" t="s">
        <v>26920</v>
      </c>
      <c r="D6258" t="s">
        <v>28300</v>
      </c>
      <c r="E6258" s="4">
        <v>0</v>
      </c>
      <c r="F6258" s="4">
        <v>0.0001</v>
      </c>
      <c r="G6258">
        <v>1</v>
      </c>
      <c r="H6258" s="4" t="s">
        <v>26943</v>
      </c>
      <c r="I6258" s="7">
        <v>1052500000000</v>
      </c>
    </row>
    <row r="6259" ht="15.75" customHeight="1" spans="1:9">
      <c r="A6259">
        <v>6258</v>
      </c>
      <c r="B6259" t="s">
        <v>32822</v>
      </c>
      <c r="C6259" t="s">
        <v>26920</v>
      </c>
      <c r="D6259" t="s">
        <v>28300</v>
      </c>
      <c r="E6259" s="4">
        <v>0</v>
      </c>
      <c r="F6259" s="4">
        <v>0.4222</v>
      </c>
      <c r="G6259">
        <v>1</v>
      </c>
      <c r="H6259" s="4" t="s">
        <v>26943</v>
      </c>
      <c r="I6259" s="7">
        <v>1052500000000</v>
      </c>
    </row>
    <row r="6260" ht="15.75" customHeight="1" spans="1:9">
      <c r="A6260">
        <v>6259</v>
      </c>
      <c r="B6260" t="s">
        <v>32823</v>
      </c>
      <c r="C6260" t="s">
        <v>26920</v>
      </c>
      <c r="D6260" t="s">
        <v>28300</v>
      </c>
      <c r="E6260" s="4">
        <v>0.366548</v>
      </c>
      <c r="F6260" s="4">
        <v>0.37</v>
      </c>
      <c r="G6260">
        <v>1</v>
      </c>
      <c r="H6260" s="4" t="s">
        <v>26943</v>
      </c>
      <c r="I6260" s="7">
        <v>1052500000000</v>
      </c>
    </row>
    <row r="6261" ht="15.75" customHeight="1" spans="1:9">
      <c r="A6261">
        <v>6260</v>
      </c>
      <c r="B6261" t="s">
        <v>32824</v>
      </c>
      <c r="C6261" t="s">
        <v>26920</v>
      </c>
      <c r="D6261" t="s">
        <v>28300</v>
      </c>
      <c r="E6261" s="4">
        <v>0.67363</v>
      </c>
      <c r="F6261" s="4">
        <v>0.6736</v>
      </c>
      <c r="G6261">
        <v>1</v>
      </c>
      <c r="H6261" s="4" t="s">
        <v>26943</v>
      </c>
      <c r="I6261" s="7">
        <v>1052500000000</v>
      </c>
    </row>
    <row r="6262" ht="15.75" customHeight="1" spans="1:9">
      <c r="A6262">
        <v>6261</v>
      </c>
      <c r="B6262" t="s">
        <v>32825</v>
      </c>
      <c r="C6262" t="s">
        <v>26920</v>
      </c>
      <c r="D6262" t="s">
        <v>27048</v>
      </c>
      <c r="E6262" s="4">
        <v>25.44</v>
      </c>
      <c r="F6262" s="4">
        <v>14.734</v>
      </c>
      <c r="G6262">
        <v>60.208</v>
      </c>
      <c r="H6262" s="4" t="s">
        <v>26933</v>
      </c>
      <c r="I6262" s="7">
        <v>1883000000000</v>
      </c>
    </row>
    <row r="6263" ht="15.75" customHeight="1" spans="1:9">
      <c r="A6263">
        <v>6262</v>
      </c>
      <c r="B6263" t="s">
        <v>32826</v>
      </c>
      <c r="C6263" t="s">
        <v>26920</v>
      </c>
      <c r="D6263" t="s">
        <v>28300</v>
      </c>
      <c r="E6263" s="4">
        <v>0.183274</v>
      </c>
      <c r="F6263" s="4">
        <v>0.1833</v>
      </c>
      <c r="G6263">
        <v>1</v>
      </c>
      <c r="H6263" s="4" t="s">
        <v>26943</v>
      </c>
      <c r="I6263" s="7">
        <v>1052500000000</v>
      </c>
    </row>
    <row r="6264" ht="15.75" customHeight="1" spans="1:9">
      <c r="A6264">
        <v>6263</v>
      </c>
      <c r="B6264" t="s">
        <v>32827</v>
      </c>
      <c r="C6264" t="s">
        <v>26920</v>
      </c>
      <c r="D6264" t="s">
        <v>28300</v>
      </c>
      <c r="E6264" s="4">
        <v>0.229172</v>
      </c>
      <c r="F6264" s="4">
        <v>0.23</v>
      </c>
      <c r="G6264">
        <v>1</v>
      </c>
      <c r="H6264" s="4" t="s">
        <v>26943</v>
      </c>
      <c r="I6264" s="7">
        <v>1052500000000</v>
      </c>
    </row>
    <row r="6265" ht="15.75" customHeight="1" spans="1:9">
      <c r="A6265">
        <v>6264</v>
      </c>
      <c r="B6265" t="s">
        <v>32828</v>
      </c>
      <c r="C6265" t="s">
        <v>26920</v>
      </c>
      <c r="D6265" t="s">
        <v>28300</v>
      </c>
      <c r="E6265" s="4">
        <v>0.274964</v>
      </c>
      <c r="F6265" s="4">
        <v>0.2749</v>
      </c>
      <c r="G6265">
        <v>1</v>
      </c>
      <c r="H6265" s="4" t="s">
        <v>26943</v>
      </c>
      <c r="I6265" s="7">
        <v>1052500000000</v>
      </c>
    </row>
    <row r="6266" ht="15.75" customHeight="1" spans="1:9">
      <c r="A6266">
        <v>6265</v>
      </c>
      <c r="B6266" t="s">
        <v>32829</v>
      </c>
      <c r="C6266" t="s">
        <v>26920</v>
      </c>
      <c r="D6266" t="s">
        <v>28300</v>
      </c>
      <c r="E6266" s="4">
        <v>0.384886</v>
      </c>
      <c r="F6266" s="4">
        <v>0.3849</v>
      </c>
      <c r="G6266">
        <v>1</v>
      </c>
      <c r="H6266" s="4" t="s">
        <v>26925</v>
      </c>
      <c r="I6266" s="7">
        <v>1052500000000</v>
      </c>
    </row>
    <row r="6267" ht="15.75" customHeight="1" spans="1:9">
      <c r="A6267">
        <v>6266</v>
      </c>
      <c r="B6267" t="s">
        <v>32830</v>
      </c>
      <c r="C6267" t="s">
        <v>26920</v>
      </c>
      <c r="D6267" t="s">
        <v>28300</v>
      </c>
      <c r="E6267" s="4">
        <v>0.696526</v>
      </c>
      <c r="F6267" s="4">
        <v>0.6965</v>
      </c>
      <c r="G6267">
        <v>1</v>
      </c>
      <c r="H6267" s="4" t="s">
        <v>26925</v>
      </c>
      <c r="I6267" s="7">
        <v>1052500000000</v>
      </c>
    </row>
    <row r="6268" ht="15.75" customHeight="1" spans="1:9">
      <c r="A6268">
        <v>6267</v>
      </c>
      <c r="B6268" t="s">
        <v>32831</v>
      </c>
      <c r="C6268" t="s">
        <v>26920</v>
      </c>
      <c r="D6268" t="s">
        <v>28300</v>
      </c>
      <c r="E6268" s="4">
        <v>0.72398</v>
      </c>
      <c r="F6268" s="4">
        <v>0.724</v>
      </c>
      <c r="G6268">
        <v>1</v>
      </c>
      <c r="H6268" s="4" t="s">
        <v>26925</v>
      </c>
      <c r="I6268" s="7">
        <v>1052500000000</v>
      </c>
    </row>
    <row r="6269" ht="15.75" customHeight="1" spans="1:9">
      <c r="A6269">
        <v>6268</v>
      </c>
      <c r="B6269" t="s">
        <v>32832</v>
      </c>
      <c r="C6269" t="s">
        <v>26920</v>
      </c>
      <c r="D6269" t="s">
        <v>28300</v>
      </c>
      <c r="E6269" s="4">
        <v>0</v>
      </c>
      <c r="F6269" s="4">
        <v>0.0001</v>
      </c>
      <c r="G6269">
        <v>1</v>
      </c>
      <c r="H6269" s="4" t="s">
        <v>26943</v>
      </c>
      <c r="I6269" s="7">
        <v>1052500000000</v>
      </c>
    </row>
    <row r="6270" ht="15.75" customHeight="1" spans="1:9">
      <c r="A6270">
        <v>6269</v>
      </c>
      <c r="B6270" t="s">
        <v>32833</v>
      </c>
      <c r="C6270" t="s">
        <v>26920</v>
      </c>
      <c r="D6270" t="s">
        <v>28300</v>
      </c>
      <c r="E6270" s="4">
        <v>0</v>
      </c>
      <c r="F6270" s="4">
        <v>0.0001</v>
      </c>
      <c r="G6270">
        <v>1</v>
      </c>
      <c r="H6270" s="4" t="s">
        <v>26943</v>
      </c>
      <c r="I6270" s="7">
        <v>1052500000000</v>
      </c>
    </row>
    <row r="6271" ht="15.75" customHeight="1" spans="1:9">
      <c r="A6271">
        <v>6270</v>
      </c>
      <c r="B6271" t="s">
        <v>32834</v>
      </c>
      <c r="C6271" t="s">
        <v>26920</v>
      </c>
      <c r="D6271" t="s">
        <v>28300</v>
      </c>
      <c r="E6271" s="4">
        <v>0</v>
      </c>
      <c r="F6271" s="4">
        <v>0.0001</v>
      </c>
      <c r="G6271">
        <v>1</v>
      </c>
      <c r="H6271" s="4" t="s">
        <v>26943</v>
      </c>
      <c r="I6271" s="7">
        <v>1052500000000</v>
      </c>
    </row>
    <row r="6272" ht="15.75" customHeight="1" spans="1:9">
      <c r="A6272">
        <v>6271</v>
      </c>
      <c r="B6272" t="s">
        <v>32835</v>
      </c>
      <c r="C6272" t="s">
        <v>26920</v>
      </c>
      <c r="D6272" t="s">
        <v>28300</v>
      </c>
      <c r="E6272" s="4">
        <v>0</v>
      </c>
      <c r="F6272" s="4">
        <v>0.0001</v>
      </c>
      <c r="G6272">
        <v>1</v>
      </c>
      <c r="H6272" s="4" t="s">
        <v>26943</v>
      </c>
      <c r="I6272" s="7">
        <v>1052500000000</v>
      </c>
    </row>
    <row r="6273" ht="15.75" customHeight="1" spans="1:9">
      <c r="A6273">
        <v>6272</v>
      </c>
      <c r="B6273" t="s">
        <v>32836</v>
      </c>
      <c r="C6273" t="s">
        <v>26920</v>
      </c>
      <c r="D6273" t="s">
        <v>28300</v>
      </c>
      <c r="E6273" s="4">
        <v>0</v>
      </c>
      <c r="F6273" s="4">
        <v>0.0001</v>
      </c>
      <c r="G6273">
        <v>1</v>
      </c>
      <c r="H6273" s="4" t="s">
        <v>26943</v>
      </c>
      <c r="I6273" s="7">
        <v>1052500000000</v>
      </c>
    </row>
    <row r="6274" ht="15.75" customHeight="1" spans="1:9">
      <c r="A6274">
        <v>6273</v>
      </c>
      <c r="B6274" t="s">
        <v>32837</v>
      </c>
      <c r="C6274" t="s">
        <v>26920</v>
      </c>
      <c r="D6274" t="s">
        <v>28300</v>
      </c>
      <c r="E6274" s="4">
        <v>0.06413</v>
      </c>
      <c r="F6274" s="4">
        <v>0.08</v>
      </c>
      <c r="G6274">
        <v>0.9597</v>
      </c>
      <c r="H6274" s="4" t="s">
        <v>26943</v>
      </c>
      <c r="I6274" s="7">
        <v>1052500000000</v>
      </c>
    </row>
    <row r="6275" ht="15.75" customHeight="1" spans="1:9">
      <c r="A6275">
        <v>6274</v>
      </c>
      <c r="B6275" t="s">
        <v>32838</v>
      </c>
      <c r="C6275" t="s">
        <v>26920</v>
      </c>
      <c r="D6275" t="s">
        <v>28300</v>
      </c>
      <c r="E6275" s="4">
        <v>0.054378</v>
      </c>
      <c r="F6275" s="4">
        <v>0.0806</v>
      </c>
      <c r="G6275">
        <v>1.545</v>
      </c>
      <c r="H6275" s="4" t="s">
        <v>26943</v>
      </c>
      <c r="I6275" s="7">
        <v>1052500000000</v>
      </c>
    </row>
    <row r="6276" ht="15.75" customHeight="1" spans="1:9">
      <c r="A6276">
        <v>6275</v>
      </c>
      <c r="B6276" t="s">
        <v>32839</v>
      </c>
      <c r="C6276" t="s">
        <v>26920</v>
      </c>
      <c r="D6276" t="s">
        <v>28300</v>
      </c>
      <c r="E6276" s="4">
        <v>0.063388</v>
      </c>
      <c r="F6276" s="4">
        <v>0.07</v>
      </c>
      <c r="G6276">
        <v>1.7613</v>
      </c>
      <c r="H6276" s="4" t="s">
        <v>26943</v>
      </c>
      <c r="I6276" s="7">
        <v>1052500000000</v>
      </c>
    </row>
    <row r="6277" ht="15.75" customHeight="1" spans="1:9">
      <c r="A6277">
        <v>6276</v>
      </c>
      <c r="B6277" t="s">
        <v>32840</v>
      </c>
      <c r="C6277" t="s">
        <v>26920</v>
      </c>
      <c r="D6277" t="s">
        <v>28300</v>
      </c>
      <c r="E6277" s="4">
        <v>0.072398</v>
      </c>
      <c r="F6277" s="4">
        <v>0.0757</v>
      </c>
      <c r="G6277">
        <v>1.993</v>
      </c>
      <c r="H6277" s="4" t="s">
        <v>26943</v>
      </c>
      <c r="I6277" s="7">
        <v>1052500000000</v>
      </c>
    </row>
    <row r="6278" ht="15.75" customHeight="1" spans="1:9">
      <c r="A6278">
        <v>6277</v>
      </c>
      <c r="B6278" t="s">
        <v>32841</v>
      </c>
      <c r="C6278" t="s">
        <v>26920</v>
      </c>
      <c r="D6278" t="s">
        <v>28300</v>
      </c>
      <c r="E6278" s="4">
        <v>0.1802</v>
      </c>
      <c r="F6278" s="4">
        <v>0.1802</v>
      </c>
      <c r="G6278">
        <v>2.723</v>
      </c>
      <c r="H6278" s="4" t="s">
        <v>26943</v>
      </c>
      <c r="I6278" s="7">
        <v>1052500000000</v>
      </c>
    </row>
    <row r="6279" ht="15.75" customHeight="1" spans="1:9">
      <c r="A6279">
        <v>6278</v>
      </c>
      <c r="B6279" t="s">
        <v>32842</v>
      </c>
      <c r="C6279" t="s">
        <v>26920</v>
      </c>
      <c r="D6279" t="s">
        <v>28300</v>
      </c>
      <c r="E6279" s="4">
        <v>0.192496</v>
      </c>
      <c r="F6279" s="4">
        <v>0.1925</v>
      </c>
      <c r="G6279">
        <v>0.6763</v>
      </c>
      <c r="H6279" s="4" t="s">
        <v>26943</v>
      </c>
      <c r="I6279" s="7">
        <v>1052500000000</v>
      </c>
    </row>
    <row r="6280" ht="15.75" customHeight="1" spans="1:9">
      <c r="A6280">
        <v>6279</v>
      </c>
      <c r="B6280" t="s">
        <v>32843</v>
      </c>
      <c r="C6280" t="s">
        <v>26920</v>
      </c>
      <c r="D6280" t="s">
        <v>28300</v>
      </c>
      <c r="E6280" s="4">
        <v>1.714338</v>
      </c>
      <c r="F6280" s="4">
        <v>1.6659</v>
      </c>
      <c r="G6280">
        <v>3.7827</v>
      </c>
      <c r="H6280" s="4" t="s">
        <v>26943</v>
      </c>
      <c r="I6280" s="7">
        <v>1052500000000</v>
      </c>
    </row>
    <row r="6281" ht="15.75" customHeight="1" spans="1:9">
      <c r="A6281">
        <v>6280</v>
      </c>
      <c r="B6281" t="s">
        <v>32844</v>
      </c>
      <c r="C6281" t="s">
        <v>26920</v>
      </c>
      <c r="D6281" t="s">
        <v>28300</v>
      </c>
      <c r="E6281" s="4">
        <v>0</v>
      </c>
      <c r="F6281" s="4">
        <v>0.0001</v>
      </c>
      <c r="G6281">
        <v>1</v>
      </c>
      <c r="H6281" s="4" t="s">
        <v>26943</v>
      </c>
      <c r="I6281" s="7">
        <v>1052500000000</v>
      </c>
    </row>
    <row r="6282" ht="15.75" customHeight="1" spans="1:9">
      <c r="A6282">
        <v>6281</v>
      </c>
      <c r="B6282" t="s">
        <v>32845</v>
      </c>
      <c r="C6282" t="s">
        <v>26920</v>
      </c>
      <c r="D6282" t="s">
        <v>28300</v>
      </c>
      <c r="E6282" s="4">
        <v>0</v>
      </c>
      <c r="F6282" s="4">
        <v>0.0001</v>
      </c>
      <c r="G6282">
        <v>1</v>
      </c>
      <c r="H6282" s="4" t="s">
        <v>26943</v>
      </c>
      <c r="I6282" s="7">
        <v>1052500000000</v>
      </c>
    </row>
    <row r="6283" ht="15.75" customHeight="1" spans="1:9">
      <c r="A6283">
        <v>6282</v>
      </c>
      <c r="B6283" t="s">
        <v>32846</v>
      </c>
      <c r="C6283" t="s">
        <v>26920</v>
      </c>
      <c r="D6283" t="s">
        <v>28300</v>
      </c>
      <c r="E6283" s="4">
        <v>0</v>
      </c>
      <c r="F6283" s="4">
        <v>0.0001</v>
      </c>
      <c r="G6283">
        <v>1</v>
      </c>
      <c r="H6283" s="4" t="s">
        <v>26943</v>
      </c>
      <c r="I6283" s="7">
        <v>1052500000000</v>
      </c>
    </row>
    <row r="6284" ht="15.75" customHeight="1" spans="1:9">
      <c r="A6284">
        <v>6283</v>
      </c>
      <c r="B6284" t="s">
        <v>32847</v>
      </c>
      <c r="C6284" t="s">
        <v>26920</v>
      </c>
      <c r="D6284" t="s">
        <v>28300</v>
      </c>
      <c r="E6284" s="4">
        <v>0</v>
      </c>
      <c r="F6284" s="4">
        <v>0.0001</v>
      </c>
      <c r="G6284">
        <v>1</v>
      </c>
      <c r="H6284" s="4" t="s">
        <v>26943</v>
      </c>
      <c r="I6284" s="7">
        <v>1052500000000</v>
      </c>
    </row>
    <row r="6285" ht="15.75" customHeight="1" spans="1:9">
      <c r="A6285">
        <v>6284</v>
      </c>
      <c r="B6285" t="s">
        <v>32848</v>
      </c>
      <c r="C6285" t="s">
        <v>26920</v>
      </c>
      <c r="D6285" t="s">
        <v>31364</v>
      </c>
      <c r="E6285" s="4">
        <v>0.31747</v>
      </c>
      <c r="F6285" s="4">
        <v>0.3372</v>
      </c>
      <c r="G6285">
        <v>1.1807</v>
      </c>
      <c r="H6285" s="4" t="s">
        <v>26952</v>
      </c>
      <c r="I6285" s="7">
        <v>1004700000000</v>
      </c>
    </row>
    <row r="6286" ht="15.75" customHeight="1" spans="1:9">
      <c r="A6286">
        <v>6285</v>
      </c>
      <c r="B6286" t="s">
        <v>32849</v>
      </c>
      <c r="C6286" t="s">
        <v>26920</v>
      </c>
      <c r="D6286" t="s">
        <v>31364</v>
      </c>
      <c r="E6286" s="4">
        <v>0.998414</v>
      </c>
      <c r="F6286" s="4">
        <v>0.9797</v>
      </c>
      <c r="G6286">
        <v>1.928</v>
      </c>
      <c r="H6286" s="4" t="s">
        <v>26952</v>
      </c>
      <c r="I6286" s="7">
        <v>1004700000000</v>
      </c>
    </row>
    <row r="6287" ht="15.75" customHeight="1" spans="1:9">
      <c r="A6287">
        <v>6286</v>
      </c>
      <c r="B6287" t="s">
        <v>32850</v>
      </c>
      <c r="C6287" t="s">
        <v>26931</v>
      </c>
      <c r="D6287" t="s">
        <v>28300</v>
      </c>
      <c r="E6287" s="4">
        <v>0</v>
      </c>
      <c r="F6287" s="4">
        <v>0.0001</v>
      </c>
      <c r="G6287">
        <v>1</v>
      </c>
      <c r="H6287" s="4" t="s">
        <v>27398</v>
      </c>
      <c r="I6287" s="7">
        <v>1052500000000</v>
      </c>
    </row>
    <row r="6288" ht="15.75" customHeight="1" spans="1:9">
      <c r="A6288">
        <v>6287</v>
      </c>
      <c r="B6288" t="s">
        <v>32851</v>
      </c>
      <c r="C6288" t="s">
        <v>26931</v>
      </c>
      <c r="D6288" t="s">
        <v>28300</v>
      </c>
      <c r="E6288" s="4">
        <v>0</v>
      </c>
      <c r="F6288" s="4">
        <v>0.0001</v>
      </c>
      <c r="G6288">
        <v>1</v>
      </c>
      <c r="H6288" s="4" t="s">
        <v>27398</v>
      </c>
      <c r="I6288" s="7">
        <v>1052500000000</v>
      </c>
    </row>
    <row r="6289" ht="15.75" customHeight="1" spans="1:9">
      <c r="A6289">
        <v>6288</v>
      </c>
      <c r="B6289" t="s">
        <v>32852</v>
      </c>
      <c r="C6289" t="s">
        <v>26920</v>
      </c>
      <c r="D6289" t="s">
        <v>28300</v>
      </c>
      <c r="E6289" s="4">
        <v>0.068688</v>
      </c>
      <c r="F6289" s="4">
        <v>0.075</v>
      </c>
      <c r="G6289">
        <v>1.4493</v>
      </c>
      <c r="H6289" s="4" t="s">
        <v>26943</v>
      </c>
      <c r="I6289" s="7">
        <v>1052500000000</v>
      </c>
    </row>
    <row r="6290" ht="15.75" customHeight="1" spans="1:9">
      <c r="A6290">
        <v>6289</v>
      </c>
      <c r="B6290" t="s">
        <v>32853</v>
      </c>
      <c r="C6290" t="s">
        <v>26920</v>
      </c>
      <c r="D6290" t="s">
        <v>28300</v>
      </c>
      <c r="E6290" s="4">
        <v>0</v>
      </c>
      <c r="F6290" s="4">
        <v>0.0001</v>
      </c>
      <c r="G6290">
        <v>1</v>
      </c>
      <c r="H6290" s="4" t="s">
        <v>27398</v>
      </c>
      <c r="I6290" s="7">
        <v>1052500000000</v>
      </c>
    </row>
    <row r="6291" ht="15.75" customHeight="1" spans="1:9">
      <c r="A6291">
        <v>6290</v>
      </c>
      <c r="B6291" t="s">
        <v>32854</v>
      </c>
      <c r="C6291" t="s">
        <v>26920</v>
      </c>
      <c r="D6291" t="s">
        <v>28300</v>
      </c>
      <c r="E6291" s="4">
        <v>0</v>
      </c>
      <c r="F6291" s="4">
        <v>0.0001</v>
      </c>
      <c r="G6291">
        <v>1</v>
      </c>
      <c r="H6291" s="4" t="s">
        <v>27398</v>
      </c>
      <c r="I6291" s="7">
        <v>1052500000000</v>
      </c>
    </row>
    <row r="6292" ht="15.75" customHeight="1" spans="1:9">
      <c r="A6292">
        <v>6291</v>
      </c>
      <c r="B6292" t="s">
        <v>32855</v>
      </c>
      <c r="C6292" t="s">
        <v>26920</v>
      </c>
      <c r="D6292" t="s">
        <v>28300</v>
      </c>
      <c r="E6292" s="4">
        <v>0.164936</v>
      </c>
      <c r="F6292" s="4">
        <v>0.165</v>
      </c>
      <c r="G6292">
        <v>3.6087</v>
      </c>
      <c r="H6292" s="4" t="s">
        <v>26943</v>
      </c>
      <c r="I6292" s="7">
        <v>1052500000000</v>
      </c>
    </row>
    <row r="6293" ht="15.75" customHeight="1" spans="1:9">
      <c r="A6293">
        <v>6292</v>
      </c>
      <c r="B6293" t="s">
        <v>32856</v>
      </c>
      <c r="C6293" t="s">
        <v>26920</v>
      </c>
      <c r="D6293" t="s">
        <v>28300</v>
      </c>
      <c r="E6293" s="4">
        <v>0</v>
      </c>
      <c r="F6293" s="4">
        <v>0.0001</v>
      </c>
      <c r="G6293">
        <v>1</v>
      </c>
      <c r="H6293" s="4" t="s">
        <v>27398</v>
      </c>
      <c r="I6293" s="7">
        <v>1052500000000</v>
      </c>
    </row>
    <row r="6294" ht="15.75" customHeight="1" spans="1:9">
      <c r="A6294">
        <v>6293</v>
      </c>
      <c r="B6294" t="s">
        <v>32857</v>
      </c>
      <c r="C6294" t="s">
        <v>26920</v>
      </c>
      <c r="D6294" t="s">
        <v>28300</v>
      </c>
      <c r="E6294" s="4">
        <v>0.085542</v>
      </c>
      <c r="F6294" s="4">
        <v>0.0916</v>
      </c>
      <c r="G6294">
        <v>1.9023</v>
      </c>
      <c r="H6294" s="4" t="s">
        <v>26943</v>
      </c>
      <c r="I6294" s="7">
        <v>1052500000000</v>
      </c>
    </row>
    <row r="6295" ht="15.75" customHeight="1" spans="1:9">
      <c r="A6295">
        <v>6294</v>
      </c>
      <c r="B6295" t="s">
        <v>32858</v>
      </c>
      <c r="C6295" t="s">
        <v>26931</v>
      </c>
      <c r="D6295" t="s">
        <v>28300</v>
      </c>
      <c r="E6295" s="4">
        <v>0</v>
      </c>
      <c r="F6295" s="4">
        <v>0.0001</v>
      </c>
      <c r="G6295">
        <v>1</v>
      </c>
      <c r="H6295" s="4" t="s">
        <v>26943</v>
      </c>
      <c r="I6295" s="7">
        <v>1052500000000</v>
      </c>
    </row>
    <row r="6296" ht="15.75" customHeight="1" spans="1:9">
      <c r="A6296">
        <v>6295</v>
      </c>
      <c r="B6296" t="s">
        <v>32859</v>
      </c>
      <c r="C6296" t="s">
        <v>26931</v>
      </c>
      <c r="D6296" t="s">
        <v>28300</v>
      </c>
      <c r="E6296" s="4">
        <v>0.10865</v>
      </c>
      <c r="F6296" s="4">
        <v>0.1378</v>
      </c>
      <c r="G6296">
        <v>4.935</v>
      </c>
      <c r="H6296" s="4" t="s">
        <v>26943</v>
      </c>
      <c r="I6296" s="7">
        <v>1052500000000</v>
      </c>
    </row>
    <row r="6297" ht="15.75" customHeight="1" spans="1:9">
      <c r="A6297">
        <v>6296</v>
      </c>
      <c r="B6297" t="s">
        <v>32860</v>
      </c>
      <c r="C6297" t="s">
        <v>26931</v>
      </c>
      <c r="D6297" t="s">
        <v>28300</v>
      </c>
      <c r="E6297" s="4">
        <v>2.187098</v>
      </c>
      <c r="F6297" s="4">
        <v>2.1046</v>
      </c>
      <c r="G6297">
        <v>7.5697</v>
      </c>
      <c r="H6297" s="4" t="s">
        <v>26943</v>
      </c>
      <c r="I6297" s="7">
        <v>1052500000000</v>
      </c>
    </row>
    <row r="6298" ht="15.75" customHeight="1" spans="1:9">
      <c r="A6298">
        <v>6297</v>
      </c>
      <c r="B6298" t="s">
        <v>32861</v>
      </c>
      <c r="C6298" t="s">
        <v>26920</v>
      </c>
      <c r="D6298" t="s">
        <v>28300</v>
      </c>
      <c r="E6298" s="4">
        <v>0</v>
      </c>
      <c r="F6298" s="4">
        <v>0.0001</v>
      </c>
      <c r="G6298">
        <v>1</v>
      </c>
      <c r="H6298" s="4" t="s">
        <v>26943</v>
      </c>
      <c r="I6298" s="7">
        <v>1052500000000</v>
      </c>
    </row>
    <row r="6299" ht="15.75" customHeight="1" spans="1:9">
      <c r="A6299">
        <v>6298</v>
      </c>
      <c r="B6299" t="s">
        <v>32862</v>
      </c>
      <c r="C6299" t="s">
        <v>26931</v>
      </c>
      <c r="D6299" t="s">
        <v>28300</v>
      </c>
      <c r="E6299" s="4">
        <v>0.274964</v>
      </c>
      <c r="F6299" s="4">
        <v>0.34</v>
      </c>
      <c r="G6299">
        <v>6.5923</v>
      </c>
      <c r="H6299" s="4" t="s">
        <v>26943</v>
      </c>
      <c r="I6299" s="7">
        <v>1052500000000</v>
      </c>
    </row>
    <row r="6300" ht="15.75" customHeight="1" spans="1:9">
      <c r="A6300">
        <v>6299</v>
      </c>
      <c r="B6300" t="s">
        <v>32863</v>
      </c>
      <c r="C6300" t="s">
        <v>26931</v>
      </c>
      <c r="D6300" t="s">
        <v>28300</v>
      </c>
      <c r="E6300" s="4">
        <v>0.06625</v>
      </c>
      <c r="F6300" s="4">
        <v>0.2637</v>
      </c>
      <c r="G6300">
        <v>1</v>
      </c>
      <c r="H6300" s="4" t="s">
        <v>27398</v>
      </c>
      <c r="I6300" s="7">
        <v>1052500000000</v>
      </c>
    </row>
    <row r="6301" ht="15.75" customHeight="1" spans="1:9">
      <c r="A6301">
        <v>6300</v>
      </c>
      <c r="B6301" t="s">
        <v>32864</v>
      </c>
      <c r="C6301" t="s">
        <v>26931</v>
      </c>
      <c r="D6301" t="s">
        <v>28300</v>
      </c>
      <c r="E6301" s="4">
        <v>0.113526</v>
      </c>
      <c r="F6301" s="4">
        <v>0.1135</v>
      </c>
      <c r="G6301">
        <v>1</v>
      </c>
      <c r="H6301" s="4" t="s">
        <v>27398</v>
      </c>
      <c r="I6301" s="7">
        <v>1052500000000</v>
      </c>
    </row>
    <row r="6302" ht="15.75" customHeight="1" spans="1:9">
      <c r="A6302">
        <v>6301</v>
      </c>
      <c r="B6302" t="s">
        <v>32865</v>
      </c>
      <c r="C6302" t="s">
        <v>26931</v>
      </c>
      <c r="D6302" t="s">
        <v>28300</v>
      </c>
      <c r="E6302" s="4">
        <v>0.09805</v>
      </c>
      <c r="F6302" s="4">
        <v>0.108</v>
      </c>
      <c r="G6302">
        <v>4.234</v>
      </c>
      <c r="H6302" s="4" t="s">
        <v>26943</v>
      </c>
      <c r="I6302" s="7">
        <v>1052500000000</v>
      </c>
    </row>
    <row r="6303" ht="15.75" customHeight="1" spans="1:9">
      <c r="A6303">
        <v>6302</v>
      </c>
      <c r="B6303" t="s">
        <v>32866</v>
      </c>
      <c r="C6303" t="s">
        <v>26931</v>
      </c>
      <c r="D6303" t="s">
        <v>28300</v>
      </c>
      <c r="E6303" s="4">
        <v>3.04591</v>
      </c>
      <c r="F6303" s="4">
        <v>2.9597</v>
      </c>
      <c r="G6303">
        <v>8.5073</v>
      </c>
      <c r="H6303" s="4" t="s">
        <v>26943</v>
      </c>
      <c r="I6303" s="7">
        <v>1052500000000</v>
      </c>
    </row>
    <row r="6304" ht="15.75" customHeight="1" spans="1:9">
      <c r="A6304">
        <v>6303</v>
      </c>
      <c r="B6304" t="s">
        <v>32867</v>
      </c>
      <c r="C6304" t="s">
        <v>26931</v>
      </c>
      <c r="D6304" t="s">
        <v>28300</v>
      </c>
      <c r="E6304" s="4">
        <v>0.641512</v>
      </c>
      <c r="F6304" s="4">
        <v>0.6415</v>
      </c>
      <c r="G6304">
        <v>12.0953</v>
      </c>
      <c r="H6304" s="4" t="s">
        <v>26943</v>
      </c>
      <c r="I6304" s="7">
        <v>1052500000000</v>
      </c>
    </row>
    <row r="6305" ht="15.75" customHeight="1" spans="1:9">
      <c r="A6305">
        <v>6304</v>
      </c>
      <c r="B6305" t="s">
        <v>32868</v>
      </c>
      <c r="C6305" t="s">
        <v>26935</v>
      </c>
      <c r="D6305" t="s">
        <v>27616</v>
      </c>
      <c r="E6305" s="4">
        <v>0.318</v>
      </c>
      <c r="F6305" s="4">
        <v>0.25</v>
      </c>
      <c r="G6305">
        <v>0</v>
      </c>
      <c r="H6305" s="4" t="s">
        <v>27068</v>
      </c>
      <c r="I6305">
        <v>10330669112</v>
      </c>
    </row>
    <row r="6306" ht="15.75" customHeight="1" spans="1:9">
      <c r="A6306">
        <v>6305</v>
      </c>
      <c r="B6306" t="s">
        <v>32869</v>
      </c>
      <c r="C6306" t="s">
        <v>26931</v>
      </c>
      <c r="D6306" t="s">
        <v>28300</v>
      </c>
      <c r="E6306" s="4">
        <v>0.30846</v>
      </c>
      <c r="F6306" s="4">
        <v>0.3406</v>
      </c>
      <c r="G6306">
        <v>2.089</v>
      </c>
      <c r="H6306" s="4" t="s">
        <v>26943</v>
      </c>
      <c r="I6306" s="7">
        <v>1052500000000</v>
      </c>
    </row>
    <row r="6307" ht="15.75" customHeight="1" spans="1:9">
      <c r="A6307">
        <v>6306</v>
      </c>
      <c r="B6307" t="s">
        <v>32870</v>
      </c>
      <c r="C6307" t="s">
        <v>26931</v>
      </c>
      <c r="D6307" t="s">
        <v>28300</v>
      </c>
      <c r="E6307" s="4">
        <v>0.320756</v>
      </c>
      <c r="F6307" s="4">
        <v>0.3208</v>
      </c>
      <c r="G6307">
        <v>10.7343</v>
      </c>
      <c r="H6307" s="4" t="s">
        <v>26943</v>
      </c>
      <c r="I6307" s="7">
        <v>1052500000000</v>
      </c>
    </row>
    <row r="6308" ht="15.75" customHeight="1" spans="1:9">
      <c r="A6308">
        <v>6307</v>
      </c>
      <c r="B6308" t="s">
        <v>29116</v>
      </c>
      <c r="C6308" t="s">
        <v>26931</v>
      </c>
      <c r="D6308" t="s">
        <v>28300</v>
      </c>
      <c r="E6308" s="4">
        <v>0.094658</v>
      </c>
      <c r="F6308" s="4">
        <v>0.1419</v>
      </c>
      <c r="G6308">
        <v>1</v>
      </c>
      <c r="H6308" s="4" t="s">
        <v>26943</v>
      </c>
      <c r="I6308" s="7">
        <v>1052500000000</v>
      </c>
    </row>
    <row r="6309" ht="15.75" customHeight="1" spans="1:9">
      <c r="A6309">
        <v>6308</v>
      </c>
      <c r="B6309" t="s">
        <v>32871</v>
      </c>
      <c r="C6309" t="s">
        <v>26931</v>
      </c>
      <c r="D6309" t="s">
        <v>28300</v>
      </c>
      <c r="E6309" s="4">
        <v>0.113526</v>
      </c>
      <c r="F6309" s="4">
        <v>0.1514</v>
      </c>
      <c r="G6309">
        <v>1</v>
      </c>
      <c r="H6309" s="4" t="s">
        <v>26943</v>
      </c>
      <c r="I6309" s="7">
        <v>1052500000000</v>
      </c>
    </row>
    <row r="6310" ht="15.75" customHeight="1" spans="1:9">
      <c r="A6310">
        <v>6309</v>
      </c>
      <c r="B6310" t="s">
        <v>29124</v>
      </c>
      <c r="C6310" t="s">
        <v>26931</v>
      </c>
      <c r="D6310" t="s">
        <v>28300</v>
      </c>
      <c r="E6310" s="4">
        <v>0.18921</v>
      </c>
      <c r="F6310" s="4">
        <v>0.2838</v>
      </c>
      <c r="G6310">
        <v>1</v>
      </c>
      <c r="H6310" s="4" t="s">
        <v>26943</v>
      </c>
      <c r="I6310" s="7">
        <v>1052500000000</v>
      </c>
    </row>
    <row r="6311" ht="15.75" customHeight="1" spans="1:9">
      <c r="A6311">
        <v>6310</v>
      </c>
      <c r="B6311" t="s">
        <v>32872</v>
      </c>
      <c r="C6311" t="s">
        <v>26920</v>
      </c>
      <c r="D6311" t="s">
        <v>27048</v>
      </c>
      <c r="E6311" s="4">
        <v>34.45</v>
      </c>
      <c r="F6311" s="4">
        <v>44.3212</v>
      </c>
      <c r="G6311">
        <v>92.3</v>
      </c>
      <c r="H6311" s="4" t="s">
        <v>26933</v>
      </c>
      <c r="I6311" s="7">
        <v>1883000000000</v>
      </c>
    </row>
    <row r="6312" ht="15.75" customHeight="1" spans="1:9">
      <c r="A6312">
        <v>6311</v>
      </c>
      <c r="B6312" t="s">
        <v>32873</v>
      </c>
      <c r="C6312" t="s">
        <v>26931</v>
      </c>
      <c r="D6312" t="s">
        <v>26945</v>
      </c>
      <c r="E6312" s="4">
        <v>0.2862</v>
      </c>
      <c r="F6312" s="4">
        <v>0.2862</v>
      </c>
      <c r="G6312">
        <v>3.6185</v>
      </c>
      <c r="H6312" s="4" t="s">
        <v>26929</v>
      </c>
      <c r="I6312" s="7">
        <v>1256800000000</v>
      </c>
    </row>
    <row r="6313" ht="15.75" customHeight="1" spans="1:9">
      <c r="A6313">
        <v>6312</v>
      </c>
      <c r="B6313" t="s">
        <v>32874</v>
      </c>
      <c r="C6313" t="s">
        <v>26931</v>
      </c>
      <c r="D6313" t="s">
        <v>26945</v>
      </c>
      <c r="E6313" s="4">
        <v>0.318</v>
      </c>
      <c r="F6313" s="4">
        <v>0.3239</v>
      </c>
      <c r="G6313">
        <v>4.3969</v>
      </c>
      <c r="H6313" s="4" t="s">
        <v>26929</v>
      </c>
      <c r="I6313" s="7">
        <v>1256800000000</v>
      </c>
    </row>
    <row r="6314" ht="15.75" customHeight="1" spans="1:9">
      <c r="A6314">
        <v>6313</v>
      </c>
      <c r="B6314" t="s">
        <v>28061</v>
      </c>
      <c r="C6314" t="s">
        <v>26920</v>
      </c>
      <c r="D6314" t="s">
        <v>27439</v>
      </c>
      <c r="E6314" s="4">
        <v>2.9256</v>
      </c>
      <c r="F6314" s="4">
        <v>2.8152</v>
      </c>
      <c r="G6314">
        <v>5.11</v>
      </c>
      <c r="H6314" s="4" t="s">
        <v>26929</v>
      </c>
      <c r="I6314" s="7">
        <v>1010700000000</v>
      </c>
    </row>
    <row r="6315" ht="15.75" customHeight="1" spans="1:9">
      <c r="A6315">
        <v>6314</v>
      </c>
      <c r="B6315" t="s">
        <v>32875</v>
      </c>
      <c r="C6315" t="s">
        <v>26920</v>
      </c>
      <c r="D6315" t="s">
        <v>30786</v>
      </c>
      <c r="E6315" s="4">
        <v>48.87978</v>
      </c>
      <c r="F6315" s="4">
        <v>42.4</v>
      </c>
      <c r="G6315">
        <v>102.59</v>
      </c>
      <c r="H6315" s="4" t="s">
        <v>26925</v>
      </c>
      <c r="I6315" s="7">
        <v>1183600000000</v>
      </c>
    </row>
    <row r="6316" ht="15.75" customHeight="1" spans="1:9">
      <c r="A6316">
        <v>6315</v>
      </c>
      <c r="B6316" t="s">
        <v>32876</v>
      </c>
      <c r="C6316" t="s">
        <v>26920</v>
      </c>
      <c r="D6316" t="s">
        <v>26932</v>
      </c>
      <c r="E6316" s="4">
        <v>19.08</v>
      </c>
      <c r="F6316" s="4">
        <v>19.08</v>
      </c>
      <c r="G6316">
        <v>158.4</v>
      </c>
      <c r="H6316" s="4" t="s">
        <v>26925</v>
      </c>
      <c r="I6316" s="7">
        <v>1004200000000</v>
      </c>
    </row>
    <row r="6317" ht="27" customHeight="1" spans="1:9">
      <c r="A6317">
        <v>6316</v>
      </c>
      <c r="B6317" t="s">
        <v>28392</v>
      </c>
      <c r="C6317" t="s">
        <v>26935</v>
      </c>
      <c r="D6317" t="s">
        <v>32549</v>
      </c>
      <c r="E6317" s="4">
        <v>0.1166</v>
      </c>
      <c r="F6317" s="4">
        <v>0.1042</v>
      </c>
      <c r="G6317">
        <v>0</v>
      </c>
      <c r="H6317" s="4" t="s">
        <v>27068</v>
      </c>
      <c r="I6317">
        <v>80614390007</v>
      </c>
    </row>
    <row r="6318" ht="15.75" customHeight="1" spans="1:9">
      <c r="A6318">
        <v>6317</v>
      </c>
      <c r="B6318" t="s">
        <v>28497</v>
      </c>
      <c r="C6318" t="s">
        <v>26935</v>
      </c>
      <c r="D6318" t="s">
        <v>32697</v>
      </c>
      <c r="E6318" s="4">
        <v>0.10494</v>
      </c>
      <c r="F6318" s="4">
        <v>0.0829</v>
      </c>
      <c r="G6318">
        <v>0</v>
      </c>
      <c r="H6318" s="4" t="s">
        <v>27068</v>
      </c>
      <c r="I6318">
        <v>10299800020</v>
      </c>
    </row>
    <row r="6319" ht="15.75" customHeight="1" spans="1:9">
      <c r="A6319">
        <v>6318</v>
      </c>
      <c r="B6319" t="s">
        <v>28326</v>
      </c>
      <c r="C6319" t="s">
        <v>26935</v>
      </c>
      <c r="D6319" t="s">
        <v>32549</v>
      </c>
      <c r="E6319" s="4">
        <v>0.1484</v>
      </c>
      <c r="F6319" s="4">
        <v>0.1327</v>
      </c>
      <c r="G6319">
        <v>0</v>
      </c>
      <c r="H6319" s="4" t="s">
        <v>27068</v>
      </c>
      <c r="I6319">
        <v>80614390007</v>
      </c>
    </row>
    <row r="6320" ht="15.75" customHeight="1" spans="1:9">
      <c r="A6320">
        <v>6319</v>
      </c>
      <c r="B6320" t="s">
        <v>32877</v>
      </c>
      <c r="C6320" t="s">
        <v>26920</v>
      </c>
      <c r="D6320" t="s">
        <v>28300</v>
      </c>
      <c r="E6320" s="4">
        <v>0.137482</v>
      </c>
      <c r="F6320" s="4">
        <v>0.1375</v>
      </c>
      <c r="G6320">
        <v>1</v>
      </c>
      <c r="H6320" s="4" t="s">
        <v>26943</v>
      </c>
      <c r="I6320" s="7">
        <v>1052500000000</v>
      </c>
    </row>
    <row r="6321" ht="15.75" customHeight="1" spans="1:9">
      <c r="A6321">
        <v>6320</v>
      </c>
      <c r="B6321" t="s">
        <v>32878</v>
      </c>
      <c r="C6321" t="s">
        <v>26920</v>
      </c>
      <c r="D6321" t="s">
        <v>27304</v>
      </c>
      <c r="E6321" s="4">
        <v>7.0066</v>
      </c>
      <c r="F6321" s="4">
        <v>7.0066</v>
      </c>
      <c r="G6321">
        <v>29.74</v>
      </c>
      <c r="H6321" s="4" t="s">
        <v>26952</v>
      </c>
      <c r="I6321">
        <v>30</v>
      </c>
    </row>
    <row r="6322" ht="15.75" customHeight="1" spans="1:9">
      <c r="A6322">
        <v>6321</v>
      </c>
      <c r="B6322" t="s">
        <v>32879</v>
      </c>
      <c r="C6322" t="s">
        <v>26920</v>
      </c>
      <c r="D6322" t="s">
        <v>27304</v>
      </c>
      <c r="E6322" s="4">
        <v>8.2044</v>
      </c>
      <c r="F6322" s="4">
        <v>7.9825</v>
      </c>
      <c r="G6322">
        <v>21.45</v>
      </c>
      <c r="H6322" s="4" t="s">
        <v>26952</v>
      </c>
      <c r="I6322">
        <v>21</v>
      </c>
    </row>
    <row r="6323" ht="15.75" customHeight="1" spans="1:9">
      <c r="A6323">
        <v>6322</v>
      </c>
      <c r="B6323" t="s">
        <v>32552</v>
      </c>
      <c r="C6323" t="s">
        <v>26935</v>
      </c>
      <c r="D6323" t="s">
        <v>32880</v>
      </c>
      <c r="E6323" s="4">
        <v>19.2602</v>
      </c>
      <c r="F6323" s="4">
        <v>17.6122</v>
      </c>
      <c r="G6323">
        <v>1</v>
      </c>
      <c r="H6323" s="4" t="s">
        <v>27134</v>
      </c>
      <c r="I6323" s="7">
        <v>65446000000000</v>
      </c>
    </row>
    <row r="6324" ht="15.75" customHeight="1" spans="1:9">
      <c r="A6324">
        <v>6323</v>
      </c>
      <c r="B6324" t="s">
        <v>32881</v>
      </c>
      <c r="C6324" t="s">
        <v>26935</v>
      </c>
      <c r="D6324" t="s">
        <v>32880</v>
      </c>
      <c r="E6324" s="4">
        <v>59.36</v>
      </c>
      <c r="F6324" s="4">
        <v>54.2808</v>
      </c>
      <c r="G6324">
        <v>1</v>
      </c>
      <c r="H6324" s="4" t="s">
        <v>27134</v>
      </c>
      <c r="I6324" s="7">
        <v>65445000000000</v>
      </c>
    </row>
    <row r="6325" ht="15.75" customHeight="1" spans="1:9">
      <c r="A6325">
        <v>6324</v>
      </c>
      <c r="B6325" t="s">
        <v>30289</v>
      </c>
      <c r="C6325" t="s">
        <v>26931</v>
      </c>
      <c r="D6325" t="s">
        <v>26947</v>
      </c>
      <c r="E6325" s="4">
        <v>0</v>
      </c>
      <c r="F6325" s="4">
        <v>0.0001</v>
      </c>
      <c r="G6325">
        <v>1</v>
      </c>
      <c r="H6325" s="4" t="s">
        <v>26925</v>
      </c>
      <c r="I6325" t="s">
        <v>4013</v>
      </c>
    </row>
    <row r="6326" ht="15.75" customHeight="1" spans="1:9">
      <c r="A6326">
        <v>6325</v>
      </c>
      <c r="B6326" t="s">
        <v>32882</v>
      </c>
      <c r="C6326" t="s">
        <v>26920</v>
      </c>
      <c r="D6326" t="s">
        <v>32883</v>
      </c>
      <c r="E6326" s="4">
        <v>7.3776</v>
      </c>
      <c r="F6326" s="4">
        <v>7.0992</v>
      </c>
      <c r="G6326">
        <v>1</v>
      </c>
      <c r="H6326" s="4" t="s">
        <v>26925</v>
      </c>
      <c r="I6326" s="7">
        <v>6235100000000</v>
      </c>
    </row>
    <row r="6327" ht="15.75" customHeight="1" spans="1:9">
      <c r="A6327">
        <v>6326</v>
      </c>
      <c r="B6327" t="s">
        <v>32884</v>
      </c>
      <c r="C6327" t="s">
        <v>26920</v>
      </c>
      <c r="D6327" t="s">
        <v>30330</v>
      </c>
      <c r="E6327" s="4">
        <v>0</v>
      </c>
      <c r="F6327" s="4">
        <v>0.0795</v>
      </c>
      <c r="G6327">
        <v>1</v>
      </c>
      <c r="H6327" s="4" t="s">
        <v>26943</v>
      </c>
      <c r="I6327" t="s">
        <v>4013</v>
      </c>
    </row>
    <row r="6328" ht="15.75" customHeight="1" spans="1:9">
      <c r="A6328">
        <v>6327</v>
      </c>
      <c r="B6328" t="s">
        <v>32885</v>
      </c>
      <c r="C6328" t="s">
        <v>26920</v>
      </c>
      <c r="D6328" t="s">
        <v>26960</v>
      </c>
      <c r="E6328" s="4">
        <v>0.036994</v>
      </c>
      <c r="F6328" s="4">
        <v>0.0371</v>
      </c>
      <c r="G6328">
        <v>1</v>
      </c>
      <c r="H6328" s="4" t="s">
        <v>26925</v>
      </c>
      <c r="I6328" s="7">
        <v>1542300000000</v>
      </c>
    </row>
    <row r="6329" ht="15.75" customHeight="1" spans="1:9">
      <c r="A6329">
        <v>6328</v>
      </c>
      <c r="B6329" t="s">
        <v>32886</v>
      </c>
      <c r="C6329" t="s">
        <v>26920</v>
      </c>
      <c r="D6329" t="s">
        <v>32883</v>
      </c>
      <c r="E6329" s="4">
        <v>8.904</v>
      </c>
      <c r="F6329" s="4">
        <v>8.568</v>
      </c>
      <c r="G6329">
        <v>1</v>
      </c>
      <c r="H6329" s="4" t="s">
        <v>26925</v>
      </c>
      <c r="I6329" s="7">
        <v>6235100000000</v>
      </c>
    </row>
    <row r="6330" ht="15.75" customHeight="1" spans="1:9">
      <c r="A6330">
        <v>6329</v>
      </c>
      <c r="B6330" t="s">
        <v>32887</v>
      </c>
      <c r="C6330" t="s">
        <v>26920</v>
      </c>
      <c r="D6330" t="s">
        <v>27015</v>
      </c>
      <c r="E6330" s="4">
        <v>5.3</v>
      </c>
      <c r="F6330" s="4">
        <v>5.3</v>
      </c>
      <c r="G6330">
        <v>1</v>
      </c>
      <c r="H6330" s="4" t="s">
        <v>26925</v>
      </c>
      <c r="I6330" s="7">
        <v>6633900000000</v>
      </c>
    </row>
    <row r="6331" ht="15.75" customHeight="1" spans="1:9">
      <c r="A6331">
        <v>6330</v>
      </c>
      <c r="B6331" t="s">
        <v>27877</v>
      </c>
      <c r="C6331" t="s">
        <v>26931</v>
      </c>
      <c r="D6331" t="s">
        <v>32888</v>
      </c>
      <c r="E6331" s="4">
        <v>3.9644</v>
      </c>
      <c r="F6331" s="4">
        <v>3.8148</v>
      </c>
      <c r="G6331">
        <v>2383779.3</v>
      </c>
      <c r="H6331" s="4" t="s">
        <v>27208</v>
      </c>
      <c r="I6331" s="7">
        <v>1427700000000</v>
      </c>
    </row>
    <row r="6332" ht="15.75" customHeight="1" spans="1:9">
      <c r="A6332">
        <v>6331</v>
      </c>
      <c r="B6332" t="s">
        <v>32889</v>
      </c>
      <c r="C6332" t="s">
        <v>26931</v>
      </c>
      <c r="D6332" t="s">
        <v>27608</v>
      </c>
      <c r="E6332" s="4">
        <v>7.95</v>
      </c>
      <c r="F6332" s="4">
        <v>7.95</v>
      </c>
      <c r="G6332">
        <v>1</v>
      </c>
      <c r="H6332" s="4" t="s">
        <v>26933</v>
      </c>
      <c r="I6332" s="7">
        <v>1014700000000</v>
      </c>
    </row>
    <row r="6333" ht="15.75" customHeight="1" spans="1:9">
      <c r="A6333">
        <v>6332</v>
      </c>
      <c r="B6333" t="s">
        <v>32890</v>
      </c>
      <c r="C6333" t="s">
        <v>26931</v>
      </c>
      <c r="D6333" t="s">
        <v>27009</v>
      </c>
      <c r="E6333" s="4">
        <v>0.1802</v>
      </c>
      <c r="F6333" s="4">
        <v>0.1802</v>
      </c>
      <c r="G6333">
        <v>3.4678</v>
      </c>
      <c r="H6333" s="4" t="s">
        <v>26943</v>
      </c>
      <c r="I6333" s="7">
        <v>1029800000000</v>
      </c>
    </row>
    <row r="6334" ht="15.75" customHeight="1" spans="1:9">
      <c r="A6334">
        <v>6333</v>
      </c>
      <c r="B6334" t="s">
        <v>32891</v>
      </c>
      <c r="C6334" t="s">
        <v>26920</v>
      </c>
      <c r="D6334" t="s">
        <v>26945</v>
      </c>
      <c r="E6334" s="4">
        <v>3.9008</v>
      </c>
      <c r="F6334" s="4">
        <v>3.816</v>
      </c>
      <c r="G6334">
        <v>11.0046</v>
      </c>
      <c r="H6334" s="4" t="s">
        <v>26929</v>
      </c>
      <c r="I6334" s="7">
        <v>1256800000000</v>
      </c>
    </row>
    <row r="6335" ht="15.75" customHeight="1" spans="1:9">
      <c r="A6335">
        <v>6334</v>
      </c>
      <c r="B6335" t="s">
        <v>32892</v>
      </c>
      <c r="C6335" t="s">
        <v>26920</v>
      </c>
      <c r="D6335" t="s">
        <v>27555</v>
      </c>
      <c r="E6335" s="4">
        <v>0.39273</v>
      </c>
      <c r="F6335" s="4">
        <v>0.3927</v>
      </c>
      <c r="G6335">
        <v>1</v>
      </c>
      <c r="H6335" s="4" t="s">
        <v>26933</v>
      </c>
      <c r="I6335" t="s">
        <v>4013</v>
      </c>
    </row>
    <row r="6336" ht="15.75" customHeight="1" spans="1:9">
      <c r="A6336">
        <v>6335</v>
      </c>
      <c r="B6336" t="s">
        <v>32893</v>
      </c>
      <c r="C6336" t="s">
        <v>26920</v>
      </c>
      <c r="D6336" t="s">
        <v>28224</v>
      </c>
      <c r="E6336" s="4">
        <v>11.6388</v>
      </c>
      <c r="F6336" s="4">
        <v>11.3094</v>
      </c>
      <c r="G6336">
        <v>1</v>
      </c>
      <c r="H6336" s="4" t="s">
        <v>27398</v>
      </c>
      <c r="I6336">
        <v>116180076</v>
      </c>
    </row>
    <row r="6337" ht="15.75" customHeight="1" spans="1:9">
      <c r="A6337">
        <v>6336</v>
      </c>
      <c r="B6337" t="s">
        <v>32894</v>
      </c>
      <c r="C6337" t="s">
        <v>26920</v>
      </c>
      <c r="D6337" t="s">
        <v>26921</v>
      </c>
      <c r="E6337" s="4">
        <v>0.80666</v>
      </c>
      <c r="F6337" s="4">
        <v>0.8067</v>
      </c>
      <c r="G6337">
        <v>0</v>
      </c>
      <c r="H6337" s="4" t="s">
        <v>26952</v>
      </c>
      <c r="I6337" t="s">
        <v>4013</v>
      </c>
    </row>
    <row r="6338" ht="15.75" customHeight="1" spans="1:9">
      <c r="A6338">
        <v>6337</v>
      </c>
      <c r="B6338" t="s">
        <v>32895</v>
      </c>
      <c r="C6338" t="s">
        <v>26931</v>
      </c>
      <c r="D6338" t="s">
        <v>27581</v>
      </c>
      <c r="E6338" s="4">
        <v>0.335702</v>
      </c>
      <c r="F6338" s="4">
        <v>0.3357</v>
      </c>
      <c r="G6338">
        <v>1</v>
      </c>
      <c r="H6338" s="4" t="s">
        <v>26952</v>
      </c>
      <c r="I6338" s="7">
        <v>1018110000000</v>
      </c>
    </row>
    <row r="6339" ht="15.75" customHeight="1" spans="1:9">
      <c r="A6339">
        <v>6338</v>
      </c>
      <c r="B6339" t="s">
        <v>32896</v>
      </c>
      <c r="C6339" t="s">
        <v>26931</v>
      </c>
      <c r="D6339" t="s">
        <v>27085</v>
      </c>
      <c r="E6339" s="4">
        <v>0.51447453</v>
      </c>
      <c r="F6339" s="4">
        <v>0.4999</v>
      </c>
      <c r="G6339">
        <v>1.0327</v>
      </c>
      <c r="H6339" s="4" t="s">
        <v>26952</v>
      </c>
      <c r="I6339" s="7">
        <v>1004310000000</v>
      </c>
    </row>
    <row r="6340" ht="15.75" customHeight="1" spans="1:9">
      <c r="A6340">
        <v>6339</v>
      </c>
      <c r="B6340" t="s">
        <v>32897</v>
      </c>
      <c r="C6340" t="s">
        <v>26920</v>
      </c>
      <c r="D6340" t="s">
        <v>32898</v>
      </c>
      <c r="E6340" s="4">
        <v>15.9</v>
      </c>
      <c r="F6340" s="4">
        <v>12.45</v>
      </c>
      <c r="G6340">
        <v>1</v>
      </c>
      <c r="H6340" s="4" t="s">
        <v>26925</v>
      </c>
      <c r="I6340" s="7">
        <v>6632000000000</v>
      </c>
    </row>
    <row r="6341" ht="15.75" customHeight="1" spans="1:9">
      <c r="A6341">
        <v>6340</v>
      </c>
      <c r="B6341" t="s">
        <v>32899</v>
      </c>
      <c r="C6341" t="s">
        <v>26920</v>
      </c>
      <c r="D6341" t="s">
        <v>32900</v>
      </c>
      <c r="E6341" s="4">
        <v>13.78</v>
      </c>
      <c r="F6341" s="4">
        <v>10.79</v>
      </c>
      <c r="G6341">
        <v>13</v>
      </c>
      <c r="H6341" s="4" t="s">
        <v>26943</v>
      </c>
      <c r="I6341" t="s">
        <v>4013</v>
      </c>
    </row>
    <row r="6342" ht="15.75" customHeight="1" spans="1:9">
      <c r="A6342">
        <v>6341</v>
      </c>
      <c r="B6342" t="s">
        <v>32901</v>
      </c>
      <c r="C6342" t="s">
        <v>26920</v>
      </c>
      <c r="D6342" t="s">
        <v>32900</v>
      </c>
      <c r="E6342" s="4">
        <v>13.78</v>
      </c>
      <c r="F6342" s="4">
        <v>10.79</v>
      </c>
      <c r="G6342">
        <v>0</v>
      </c>
      <c r="H6342" s="4" t="s">
        <v>26943</v>
      </c>
      <c r="I6342" t="s">
        <v>4013</v>
      </c>
    </row>
    <row r="6343" ht="27" customHeight="1" spans="1:9">
      <c r="A6343">
        <v>6342</v>
      </c>
      <c r="B6343" t="s">
        <v>32902</v>
      </c>
      <c r="C6343" t="s">
        <v>26935</v>
      </c>
      <c r="D6343" t="s">
        <v>27616</v>
      </c>
      <c r="E6343" s="4">
        <v>0.2438</v>
      </c>
      <c r="F6343" s="4">
        <v>0.2156</v>
      </c>
      <c r="G6343">
        <v>0.23</v>
      </c>
      <c r="H6343" s="4" t="s">
        <v>27073</v>
      </c>
      <c r="I6343">
        <v>10330660096</v>
      </c>
    </row>
    <row r="6344" ht="15.75" customHeight="1" spans="1:9">
      <c r="A6344">
        <v>6343</v>
      </c>
      <c r="B6344" t="s">
        <v>32903</v>
      </c>
      <c r="C6344" t="s">
        <v>26920</v>
      </c>
      <c r="D6344" t="s">
        <v>27085</v>
      </c>
      <c r="E6344" s="4">
        <v>2.0988</v>
      </c>
      <c r="F6344" s="4">
        <v>2.0196</v>
      </c>
      <c r="G6344">
        <v>2383779.3</v>
      </c>
      <c r="H6344" s="4" t="s">
        <v>26925</v>
      </c>
      <c r="I6344">
        <v>2383779</v>
      </c>
    </row>
    <row r="6345" ht="15.75" customHeight="1" spans="1:9">
      <c r="A6345">
        <v>6344</v>
      </c>
      <c r="B6345" t="s">
        <v>32904</v>
      </c>
      <c r="C6345" t="s">
        <v>26920</v>
      </c>
      <c r="D6345" t="s">
        <v>27551</v>
      </c>
      <c r="E6345" s="4">
        <v>8.4482</v>
      </c>
      <c r="F6345" s="4">
        <v>8.1294</v>
      </c>
      <c r="G6345">
        <v>1</v>
      </c>
      <c r="H6345" s="4" t="s">
        <v>26925</v>
      </c>
      <c r="I6345" s="7">
        <v>1057300000000</v>
      </c>
    </row>
    <row r="6346" ht="15.75" customHeight="1" spans="1:9">
      <c r="A6346">
        <v>6345</v>
      </c>
      <c r="B6346" t="s">
        <v>32905</v>
      </c>
      <c r="C6346" t="s">
        <v>26931</v>
      </c>
      <c r="D6346" t="s">
        <v>28080</v>
      </c>
      <c r="E6346" s="4">
        <v>0.812702</v>
      </c>
      <c r="F6346" s="4">
        <v>0.7897</v>
      </c>
      <c r="G6346">
        <v>0.9347</v>
      </c>
      <c r="H6346" s="4" t="s">
        <v>27398</v>
      </c>
      <c r="I6346" s="7">
        <v>1211000000000</v>
      </c>
    </row>
    <row r="6347" ht="15.75" customHeight="1" spans="1:9">
      <c r="A6347">
        <v>6346</v>
      </c>
      <c r="B6347" t="s">
        <v>32906</v>
      </c>
      <c r="C6347" t="s">
        <v>26920</v>
      </c>
      <c r="D6347" t="s">
        <v>28399</v>
      </c>
      <c r="E6347" s="4">
        <v>1.71561</v>
      </c>
      <c r="F6347" s="4">
        <v>1.667</v>
      </c>
      <c r="G6347">
        <v>2.535</v>
      </c>
      <c r="H6347" s="4" t="s">
        <v>26925</v>
      </c>
      <c r="I6347" s="7">
        <v>1127800000000</v>
      </c>
    </row>
    <row r="6348" ht="15.75" customHeight="1" spans="1:9">
      <c r="A6348">
        <v>6347</v>
      </c>
      <c r="B6348" t="s">
        <v>32907</v>
      </c>
      <c r="C6348" t="s">
        <v>26935</v>
      </c>
      <c r="D6348" t="s">
        <v>27559</v>
      </c>
      <c r="E6348" s="4">
        <v>28.62</v>
      </c>
      <c r="F6348" s="4">
        <v>25.11</v>
      </c>
      <c r="G6348">
        <v>1</v>
      </c>
      <c r="H6348" s="4" t="s">
        <v>27134</v>
      </c>
      <c r="I6348" t="s">
        <v>4013</v>
      </c>
    </row>
    <row r="6349" ht="27" customHeight="1" spans="1:9">
      <c r="A6349">
        <v>6348</v>
      </c>
      <c r="B6349" t="s">
        <v>32908</v>
      </c>
      <c r="C6349" t="s">
        <v>26935</v>
      </c>
      <c r="D6349" t="s">
        <v>27559</v>
      </c>
      <c r="E6349" s="4">
        <v>2.5122</v>
      </c>
      <c r="F6349" s="4">
        <v>2.2041</v>
      </c>
      <c r="G6349">
        <v>0</v>
      </c>
      <c r="H6349" s="4" t="s">
        <v>27134</v>
      </c>
      <c r="I6349" t="s">
        <v>4013</v>
      </c>
    </row>
    <row r="6350" ht="15.75" customHeight="1" spans="1:9">
      <c r="A6350">
        <v>6349</v>
      </c>
      <c r="B6350" t="s">
        <v>32909</v>
      </c>
      <c r="C6350" t="s">
        <v>26935</v>
      </c>
      <c r="D6350" t="s">
        <v>27559</v>
      </c>
      <c r="E6350" s="4">
        <v>56.8584</v>
      </c>
      <c r="F6350" s="4">
        <v>52.895</v>
      </c>
      <c r="G6350">
        <v>1</v>
      </c>
      <c r="H6350" s="4" t="s">
        <v>27068</v>
      </c>
      <c r="I6350" t="s">
        <v>4013</v>
      </c>
    </row>
    <row r="6351" ht="15.75" customHeight="1" spans="1:9">
      <c r="A6351">
        <v>6350</v>
      </c>
      <c r="B6351" t="s">
        <v>32091</v>
      </c>
      <c r="C6351" t="s">
        <v>26920</v>
      </c>
      <c r="D6351" t="s">
        <v>27015</v>
      </c>
      <c r="E6351" s="4">
        <v>5.3</v>
      </c>
      <c r="F6351" s="4">
        <v>5.3</v>
      </c>
      <c r="G6351">
        <v>22.22</v>
      </c>
      <c r="H6351" s="4" t="s">
        <v>26925</v>
      </c>
      <c r="I6351">
        <v>138410047</v>
      </c>
    </row>
    <row r="6352" ht="15.75" customHeight="1" spans="1:9">
      <c r="A6352">
        <v>6351</v>
      </c>
      <c r="B6352" t="s">
        <v>32910</v>
      </c>
      <c r="C6352" t="s">
        <v>26920</v>
      </c>
      <c r="D6352" t="s">
        <v>26945</v>
      </c>
      <c r="E6352" s="4">
        <v>0.0954</v>
      </c>
      <c r="F6352" s="4">
        <v>0.0954</v>
      </c>
      <c r="G6352">
        <v>2.4594</v>
      </c>
      <c r="H6352" s="4" t="s">
        <v>26952</v>
      </c>
      <c r="I6352" s="7">
        <v>1256800000000</v>
      </c>
    </row>
    <row r="6353" ht="15.75" customHeight="1" spans="1:9">
      <c r="A6353">
        <v>6352</v>
      </c>
      <c r="B6353" t="s">
        <v>32911</v>
      </c>
      <c r="C6353" t="s">
        <v>26920</v>
      </c>
      <c r="D6353" t="s">
        <v>31512</v>
      </c>
      <c r="E6353" s="4">
        <v>23.5956</v>
      </c>
      <c r="F6353" s="4">
        <v>22.7052</v>
      </c>
      <c r="G6353">
        <v>41.8425</v>
      </c>
      <c r="H6353" s="4" t="s">
        <v>26943</v>
      </c>
      <c r="I6353" s="7">
        <v>1002900000000</v>
      </c>
    </row>
    <row r="6354" ht="15.75" customHeight="1" spans="1:8">
      <c r="A6354">
        <v>6353</v>
      </c>
      <c r="B6354" t="s">
        <v>32912</v>
      </c>
      <c r="C6354" t="s">
        <v>26935</v>
      </c>
      <c r="D6354" t="s">
        <v>27522</v>
      </c>
      <c r="E6354" s="4">
        <v>10.812</v>
      </c>
      <c r="F6354" s="4">
        <v>8.466</v>
      </c>
      <c r="G6354">
        <v>0</v>
      </c>
      <c r="H6354" s="4" t="s">
        <v>27132</v>
      </c>
    </row>
    <row r="6355" ht="15.75" customHeight="1" spans="1:9">
      <c r="A6355">
        <v>6354</v>
      </c>
      <c r="B6355" t="s">
        <v>32913</v>
      </c>
      <c r="C6355" t="s">
        <v>26920</v>
      </c>
      <c r="D6355" t="s">
        <v>27304</v>
      </c>
      <c r="E6355" s="4">
        <v>0.0954</v>
      </c>
      <c r="F6355" s="4">
        <v>0.0318</v>
      </c>
      <c r="G6355">
        <v>0.6163</v>
      </c>
      <c r="H6355" s="4" t="s">
        <v>26952</v>
      </c>
      <c r="I6355" s="7">
        <v>1023510000000</v>
      </c>
    </row>
    <row r="6356" ht="15.75" customHeight="1" spans="1:9">
      <c r="A6356">
        <v>6355</v>
      </c>
      <c r="B6356" t="s">
        <v>32914</v>
      </c>
      <c r="C6356" t="s">
        <v>26920</v>
      </c>
      <c r="D6356" t="s">
        <v>26921</v>
      </c>
      <c r="E6356" s="4">
        <v>0.07455333</v>
      </c>
      <c r="F6356" s="4">
        <v>0.077</v>
      </c>
      <c r="G6356">
        <v>2.9347</v>
      </c>
      <c r="H6356" s="4" t="s">
        <v>26952</v>
      </c>
      <c r="I6356" s="7">
        <v>1023510000000</v>
      </c>
    </row>
    <row r="6357" ht="15.75" customHeight="1" spans="1:9">
      <c r="A6357">
        <v>6356</v>
      </c>
      <c r="B6357" t="s">
        <v>32915</v>
      </c>
      <c r="C6357" t="s">
        <v>26920</v>
      </c>
      <c r="D6357" t="s">
        <v>27041</v>
      </c>
      <c r="E6357" s="4">
        <v>2.182858</v>
      </c>
      <c r="F6357" s="4">
        <v>1.647</v>
      </c>
      <c r="G6357">
        <v>6.2793</v>
      </c>
      <c r="H6357" s="4" t="s">
        <v>26943</v>
      </c>
      <c r="I6357" s="7">
        <v>1011800000000</v>
      </c>
    </row>
    <row r="6358" ht="15.75" customHeight="1" spans="1:9">
      <c r="A6358">
        <v>6357</v>
      </c>
      <c r="B6358" t="s">
        <v>32916</v>
      </c>
      <c r="C6358" t="s">
        <v>26920</v>
      </c>
      <c r="D6358" t="s">
        <v>29233</v>
      </c>
      <c r="E6358" s="4">
        <v>2.618518</v>
      </c>
      <c r="F6358" s="4">
        <v>2.5197</v>
      </c>
      <c r="G6358">
        <v>2.246</v>
      </c>
      <c r="H6358" s="4" t="s">
        <v>27398</v>
      </c>
      <c r="I6358" s="7">
        <v>1155700000000</v>
      </c>
    </row>
    <row r="6359" ht="15.75" customHeight="1" spans="1:9">
      <c r="A6359">
        <v>6358</v>
      </c>
      <c r="B6359" t="s">
        <v>32917</v>
      </c>
      <c r="C6359" t="s">
        <v>26920</v>
      </c>
      <c r="D6359" t="s">
        <v>28080</v>
      </c>
      <c r="E6359" s="4">
        <v>1.25928</v>
      </c>
      <c r="F6359" s="4">
        <v>1.2118</v>
      </c>
      <c r="G6359">
        <v>1</v>
      </c>
      <c r="H6359" s="4" t="s">
        <v>26943</v>
      </c>
      <c r="I6359" s="7">
        <v>1021600000000</v>
      </c>
    </row>
    <row r="6360" ht="15.75" customHeight="1" spans="1:9">
      <c r="A6360">
        <v>6359</v>
      </c>
      <c r="B6360" t="s">
        <v>32918</v>
      </c>
      <c r="C6360" t="s">
        <v>26935</v>
      </c>
      <c r="D6360" t="s">
        <v>27136</v>
      </c>
      <c r="E6360" s="4">
        <v>1.221226</v>
      </c>
      <c r="F6360" s="4">
        <v>0.9073</v>
      </c>
      <c r="G6360">
        <v>0</v>
      </c>
      <c r="H6360" s="4" t="s">
        <v>27068</v>
      </c>
      <c r="I6360">
        <v>10378330017</v>
      </c>
    </row>
    <row r="6361" ht="15.75" customHeight="1" spans="1:9">
      <c r="A6361">
        <v>6360</v>
      </c>
      <c r="B6361" t="s">
        <v>32919</v>
      </c>
      <c r="C6361" t="s">
        <v>26920</v>
      </c>
      <c r="D6361" t="s">
        <v>28213</v>
      </c>
      <c r="E6361" s="4">
        <v>0</v>
      </c>
      <c r="F6361" s="4">
        <v>0.053</v>
      </c>
      <c r="G6361">
        <v>0.05</v>
      </c>
      <c r="H6361" s="4" t="s">
        <v>26943</v>
      </c>
      <c r="I6361">
        <v>109740121</v>
      </c>
    </row>
    <row r="6362" ht="15.75" customHeight="1" spans="1:9">
      <c r="A6362">
        <v>6361</v>
      </c>
      <c r="B6362" t="s">
        <v>32920</v>
      </c>
      <c r="C6362" t="s">
        <v>26920</v>
      </c>
      <c r="D6362" t="s">
        <v>28608</v>
      </c>
      <c r="E6362" s="4">
        <v>11.4798</v>
      </c>
      <c r="F6362" s="4">
        <v>11.4798</v>
      </c>
      <c r="G6362">
        <v>16.66</v>
      </c>
      <c r="H6362" s="4" t="s">
        <v>26929</v>
      </c>
      <c r="I6362" s="7">
        <v>1705600000000</v>
      </c>
    </row>
    <row r="6363" ht="15.75" customHeight="1" spans="1:9">
      <c r="A6363">
        <v>6362</v>
      </c>
      <c r="B6363" t="s">
        <v>32921</v>
      </c>
      <c r="C6363" t="s">
        <v>26931</v>
      </c>
      <c r="D6363" t="s">
        <v>28296</v>
      </c>
      <c r="E6363" s="4">
        <v>2.983582</v>
      </c>
      <c r="F6363" s="4">
        <v>3.0172</v>
      </c>
      <c r="G6363">
        <v>3.7497</v>
      </c>
      <c r="H6363" s="4" t="s">
        <v>26933</v>
      </c>
      <c r="I6363" s="7">
        <v>1055300000000</v>
      </c>
    </row>
    <row r="6364" ht="15.75" customHeight="1" spans="1:8">
      <c r="A6364">
        <v>6363</v>
      </c>
      <c r="B6364" t="s">
        <v>32922</v>
      </c>
      <c r="C6364" t="s">
        <v>26920</v>
      </c>
      <c r="D6364" t="s">
        <v>27116</v>
      </c>
      <c r="E6364" s="4">
        <v>0.828602</v>
      </c>
      <c r="F6364" s="4">
        <v>0.8041</v>
      </c>
      <c r="G6364">
        <v>1</v>
      </c>
      <c r="H6364" s="4" t="s">
        <v>26925</v>
      </c>
    </row>
    <row r="6365" ht="15.75" customHeight="1" spans="1:9">
      <c r="A6365">
        <v>6364</v>
      </c>
      <c r="B6365" t="s">
        <v>32923</v>
      </c>
      <c r="C6365" t="s">
        <v>26920</v>
      </c>
      <c r="D6365" t="s">
        <v>27555</v>
      </c>
      <c r="E6365" s="4">
        <v>3.041776</v>
      </c>
      <c r="F6365" s="4">
        <v>2.927</v>
      </c>
      <c r="G6365">
        <v>4.5796</v>
      </c>
      <c r="H6365" s="4" t="s">
        <v>26943</v>
      </c>
      <c r="I6365">
        <v>5</v>
      </c>
    </row>
    <row r="6366" ht="15.75" customHeight="1" spans="1:9">
      <c r="A6366">
        <v>6365</v>
      </c>
      <c r="B6366" t="s">
        <v>28407</v>
      </c>
      <c r="C6366" t="s">
        <v>26935</v>
      </c>
      <c r="D6366" t="s">
        <v>32549</v>
      </c>
      <c r="E6366" s="4">
        <v>0.4452</v>
      </c>
      <c r="F6366" s="4">
        <v>0.4032</v>
      </c>
      <c r="G6366">
        <v>0</v>
      </c>
      <c r="H6366" s="4" t="s">
        <v>27134</v>
      </c>
      <c r="I6366">
        <v>80614390016</v>
      </c>
    </row>
    <row r="6367" ht="15.75" customHeight="1" spans="1:9">
      <c r="A6367">
        <v>6366</v>
      </c>
      <c r="B6367" t="s">
        <v>28276</v>
      </c>
      <c r="C6367" t="s">
        <v>26935</v>
      </c>
      <c r="D6367" t="s">
        <v>32549</v>
      </c>
      <c r="E6367" s="4">
        <v>0.583</v>
      </c>
      <c r="F6367" s="4">
        <v>0.528</v>
      </c>
      <c r="G6367">
        <v>0</v>
      </c>
      <c r="H6367" s="4" t="s">
        <v>27134</v>
      </c>
      <c r="I6367">
        <v>80614390016</v>
      </c>
    </row>
    <row r="6368" ht="27" customHeight="1" spans="1:9">
      <c r="A6368">
        <v>6367</v>
      </c>
      <c r="B6368" t="s">
        <v>28277</v>
      </c>
      <c r="C6368" t="s">
        <v>26935</v>
      </c>
      <c r="D6368" t="s">
        <v>32549</v>
      </c>
      <c r="E6368" s="4">
        <v>0.583</v>
      </c>
      <c r="F6368" s="4">
        <v>0.528</v>
      </c>
      <c r="G6368">
        <v>0</v>
      </c>
      <c r="H6368" s="4" t="s">
        <v>27134</v>
      </c>
      <c r="I6368">
        <v>80614390016</v>
      </c>
    </row>
    <row r="6369" ht="15.75" customHeight="1" spans="1:9">
      <c r="A6369">
        <v>6368</v>
      </c>
      <c r="B6369" t="s">
        <v>28387</v>
      </c>
      <c r="C6369" t="s">
        <v>26935</v>
      </c>
      <c r="D6369" t="s">
        <v>32549</v>
      </c>
      <c r="E6369" s="4">
        <v>0.636</v>
      </c>
      <c r="F6369" s="4">
        <v>0.576</v>
      </c>
      <c r="G6369">
        <v>0</v>
      </c>
      <c r="H6369" s="4" t="s">
        <v>27134</v>
      </c>
      <c r="I6369">
        <v>80614390016</v>
      </c>
    </row>
    <row r="6370" ht="15.75" customHeight="1" spans="1:9">
      <c r="A6370">
        <v>6369</v>
      </c>
      <c r="B6370" t="s">
        <v>32924</v>
      </c>
      <c r="C6370" t="s">
        <v>26920</v>
      </c>
      <c r="D6370" t="s">
        <v>32925</v>
      </c>
      <c r="E6370" s="4">
        <v>1.32447</v>
      </c>
      <c r="F6370" s="4">
        <v>1.6685</v>
      </c>
      <c r="G6370">
        <v>10.655</v>
      </c>
      <c r="H6370" s="4" t="s">
        <v>26925</v>
      </c>
      <c r="I6370" s="7">
        <v>1034600000000</v>
      </c>
    </row>
    <row r="6371" ht="15.75" customHeight="1" spans="1:9">
      <c r="A6371">
        <v>6370</v>
      </c>
      <c r="B6371" t="s">
        <v>32486</v>
      </c>
      <c r="C6371" t="s">
        <v>26935</v>
      </c>
      <c r="D6371" t="s">
        <v>32925</v>
      </c>
      <c r="E6371" s="4">
        <v>3.73849492</v>
      </c>
      <c r="F6371" s="4">
        <v>3.7841</v>
      </c>
      <c r="G6371">
        <v>7.7378</v>
      </c>
      <c r="H6371" s="4" t="s">
        <v>26937</v>
      </c>
      <c r="I6371" s="7">
        <v>1034600000000</v>
      </c>
    </row>
    <row r="6372" ht="15.75" customHeight="1" spans="1:9">
      <c r="A6372">
        <v>6371</v>
      </c>
      <c r="B6372" t="s">
        <v>32926</v>
      </c>
      <c r="C6372" t="s">
        <v>26920</v>
      </c>
      <c r="D6372" t="s">
        <v>32925</v>
      </c>
      <c r="E6372" s="4">
        <v>1.401956</v>
      </c>
      <c r="F6372" s="4">
        <v>1.85</v>
      </c>
      <c r="G6372">
        <v>7.1324</v>
      </c>
      <c r="H6372" s="4" t="s">
        <v>26925</v>
      </c>
      <c r="I6372" s="7">
        <v>1034600000000</v>
      </c>
    </row>
    <row r="6373" ht="15.75" customHeight="1" spans="1:9">
      <c r="A6373">
        <v>6372</v>
      </c>
      <c r="B6373" t="s">
        <v>32927</v>
      </c>
      <c r="C6373" t="s">
        <v>26920</v>
      </c>
      <c r="D6373" t="s">
        <v>32925</v>
      </c>
      <c r="E6373" s="4">
        <v>1.869204</v>
      </c>
      <c r="F6373" s="4">
        <v>2.1836</v>
      </c>
      <c r="G6373">
        <v>8.6683</v>
      </c>
      <c r="H6373" s="4" t="s">
        <v>26925</v>
      </c>
      <c r="I6373" s="7">
        <v>1034600000000</v>
      </c>
    </row>
    <row r="6374" ht="15.75" customHeight="1" spans="1:9">
      <c r="A6374">
        <v>6373</v>
      </c>
      <c r="B6374" t="s">
        <v>32928</v>
      </c>
      <c r="C6374" t="s">
        <v>26920</v>
      </c>
      <c r="D6374" t="s">
        <v>32925</v>
      </c>
      <c r="E6374" s="4">
        <v>2.336558</v>
      </c>
      <c r="F6374" s="4">
        <v>9.8585</v>
      </c>
      <c r="G6374">
        <v>11.7414</v>
      </c>
      <c r="H6374" s="4" t="s">
        <v>26925</v>
      </c>
      <c r="I6374" s="7">
        <v>1034600000000</v>
      </c>
    </row>
    <row r="6375" ht="15.75" customHeight="1" spans="1:9">
      <c r="A6375">
        <v>6374</v>
      </c>
      <c r="B6375" t="s">
        <v>31043</v>
      </c>
      <c r="C6375" t="s">
        <v>26920</v>
      </c>
      <c r="D6375" t="s">
        <v>32925</v>
      </c>
      <c r="E6375" s="4">
        <v>1.401956</v>
      </c>
      <c r="F6375" s="4">
        <v>2.173</v>
      </c>
      <c r="G6375">
        <v>9.4104</v>
      </c>
      <c r="H6375" s="4" t="s">
        <v>26925</v>
      </c>
      <c r="I6375" s="7">
        <v>1034600000000</v>
      </c>
    </row>
    <row r="6376" ht="15.75" customHeight="1" spans="1:9">
      <c r="A6376">
        <v>6375</v>
      </c>
      <c r="B6376" t="s">
        <v>32929</v>
      </c>
      <c r="C6376" t="s">
        <v>26920</v>
      </c>
      <c r="D6376" t="s">
        <v>32925</v>
      </c>
      <c r="E6376" s="4">
        <v>2.838044</v>
      </c>
      <c r="F6376" s="4">
        <v>3.498</v>
      </c>
      <c r="G6376">
        <v>0</v>
      </c>
      <c r="H6376" s="4" t="s">
        <v>26925</v>
      </c>
      <c r="I6376" s="7">
        <v>1034100000000</v>
      </c>
    </row>
    <row r="6377" ht="15.75" customHeight="1" spans="1:9">
      <c r="A6377">
        <v>6376</v>
      </c>
      <c r="B6377" t="s">
        <v>32930</v>
      </c>
      <c r="C6377" t="s">
        <v>26920</v>
      </c>
      <c r="D6377" t="s">
        <v>32925</v>
      </c>
      <c r="E6377" s="4">
        <v>0</v>
      </c>
      <c r="F6377" s="4">
        <v>2.2896</v>
      </c>
      <c r="G6377">
        <v>0</v>
      </c>
      <c r="H6377" s="4" t="s">
        <v>26925</v>
      </c>
      <c r="I6377" t="s">
        <v>4013</v>
      </c>
    </row>
    <row r="6378" ht="27" customHeight="1" spans="1:8">
      <c r="A6378">
        <v>6377</v>
      </c>
      <c r="B6378" t="s">
        <v>32931</v>
      </c>
      <c r="C6378" t="s">
        <v>26935</v>
      </c>
      <c r="D6378" t="s">
        <v>27559</v>
      </c>
      <c r="E6378" s="4">
        <v>30.4644</v>
      </c>
      <c r="F6378" s="4">
        <v>30.4644</v>
      </c>
      <c r="G6378">
        <v>0</v>
      </c>
      <c r="H6378" s="4" t="s">
        <v>27132</v>
      </c>
    </row>
    <row r="6379" ht="15.75" customHeight="1" spans="1:9">
      <c r="A6379">
        <v>6378</v>
      </c>
      <c r="B6379" t="s">
        <v>28131</v>
      </c>
      <c r="C6379" t="s">
        <v>26935</v>
      </c>
      <c r="D6379" t="s">
        <v>27824</v>
      </c>
      <c r="E6379" s="4">
        <v>0.265</v>
      </c>
      <c r="F6379" s="4">
        <v>0.273</v>
      </c>
      <c r="G6379">
        <v>0</v>
      </c>
      <c r="H6379" s="4" t="s">
        <v>27134</v>
      </c>
      <c r="I6379" t="s">
        <v>4013</v>
      </c>
    </row>
    <row r="6380" ht="15.75" customHeight="1" spans="1:9">
      <c r="A6380">
        <v>6379</v>
      </c>
      <c r="B6380" t="s">
        <v>32932</v>
      </c>
      <c r="C6380" t="s">
        <v>26935</v>
      </c>
      <c r="D6380" t="s">
        <v>28496</v>
      </c>
      <c r="E6380" s="4">
        <v>0.212</v>
      </c>
      <c r="F6380" s="4">
        <v>0.1855</v>
      </c>
      <c r="G6380">
        <v>0</v>
      </c>
      <c r="H6380" s="4" t="s">
        <v>27073</v>
      </c>
      <c r="I6380" t="s">
        <v>4013</v>
      </c>
    </row>
    <row r="6381" ht="15.75" customHeight="1" spans="1:9">
      <c r="A6381">
        <v>6380</v>
      </c>
      <c r="B6381" t="s">
        <v>32933</v>
      </c>
      <c r="C6381" t="s">
        <v>26935</v>
      </c>
      <c r="D6381" t="s">
        <v>32934</v>
      </c>
      <c r="E6381" s="4">
        <v>0.07738</v>
      </c>
      <c r="F6381" s="4">
        <v>0.0606</v>
      </c>
      <c r="G6381">
        <v>0</v>
      </c>
      <c r="H6381" s="4" t="s">
        <v>27068</v>
      </c>
      <c r="I6381">
        <v>80560310002</v>
      </c>
    </row>
    <row r="6382" ht="15.75" customHeight="1" spans="1:9">
      <c r="A6382">
        <v>6381</v>
      </c>
      <c r="B6382" t="s">
        <v>29916</v>
      </c>
      <c r="C6382" t="s">
        <v>26920</v>
      </c>
      <c r="D6382" t="s">
        <v>27581</v>
      </c>
      <c r="E6382" s="4">
        <v>10.9975</v>
      </c>
      <c r="F6382" s="4">
        <v>15.0047</v>
      </c>
      <c r="G6382">
        <v>43.68</v>
      </c>
      <c r="H6382" s="4" t="s">
        <v>26952</v>
      </c>
      <c r="I6382" s="7">
        <v>1832600000000</v>
      </c>
    </row>
    <row r="6383" ht="15.75" customHeight="1" spans="1:9">
      <c r="A6383">
        <v>6382</v>
      </c>
      <c r="B6383" t="s">
        <v>32935</v>
      </c>
      <c r="C6383" t="s">
        <v>26920</v>
      </c>
      <c r="D6383" t="s">
        <v>27595</v>
      </c>
      <c r="E6383" s="4">
        <v>12.1052</v>
      </c>
      <c r="F6383" s="4">
        <v>11.6484</v>
      </c>
      <c r="G6383">
        <v>1</v>
      </c>
      <c r="H6383" s="4" t="s">
        <v>27398</v>
      </c>
      <c r="I6383" t="s">
        <v>4013</v>
      </c>
    </row>
    <row r="6384" ht="15.75" customHeight="1" spans="1:9">
      <c r="A6384">
        <v>6383</v>
      </c>
      <c r="B6384" t="s">
        <v>32936</v>
      </c>
      <c r="C6384" t="s">
        <v>26935</v>
      </c>
      <c r="D6384" t="s">
        <v>27824</v>
      </c>
      <c r="E6384" s="4">
        <v>3.286</v>
      </c>
      <c r="F6384" s="4">
        <v>2.8443</v>
      </c>
      <c r="G6384">
        <v>0</v>
      </c>
      <c r="H6384" s="4" t="s">
        <v>27068</v>
      </c>
      <c r="I6384">
        <v>10370239001</v>
      </c>
    </row>
    <row r="6385" ht="15.75" customHeight="1" spans="1:9">
      <c r="A6385">
        <v>6384</v>
      </c>
      <c r="B6385" t="s">
        <v>32937</v>
      </c>
      <c r="C6385" t="s">
        <v>26920</v>
      </c>
      <c r="D6385" t="s">
        <v>28217</v>
      </c>
      <c r="E6385" s="4">
        <v>25.82425</v>
      </c>
      <c r="F6385" s="4">
        <v>25.0934</v>
      </c>
      <c r="G6385">
        <v>31.8188</v>
      </c>
      <c r="H6385" s="4" t="s">
        <v>26943</v>
      </c>
      <c r="I6385" s="7">
        <v>1221400000000</v>
      </c>
    </row>
    <row r="6386" ht="15.75" customHeight="1" spans="1:9">
      <c r="A6386">
        <v>6385</v>
      </c>
      <c r="B6386" t="s">
        <v>32938</v>
      </c>
      <c r="C6386" t="s">
        <v>26920</v>
      </c>
      <c r="D6386" t="s">
        <v>28217</v>
      </c>
      <c r="E6386" s="4">
        <v>20.9138</v>
      </c>
      <c r="F6386" s="4">
        <v>20.1246</v>
      </c>
      <c r="G6386">
        <v>36.805</v>
      </c>
      <c r="H6386" s="4" t="s">
        <v>26943</v>
      </c>
      <c r="I6386" s="7">
        <v>1221400000000</v>
      </c>
    </row>
    <row r="6387" ht="15.75" customHeight="1" spans="1:9">
      <c r="A6387">
        <v>6386</v>
      </c>
      <c r="B6387" t="s">
        <v>32939</v>
      </c>
      <c r="C6387" t="s">
        <v>26920</v>
      </c>
      <c r="D6387" t="s">
        <v>27934</v>
      </c>
      <c r="E6387" s="4">
        <v>0</v>
      </c>
      <c r="F6387" s="4">
        <v>0.0001</v>
      </c>
      <c r="G6387">
        <v>1</v>
      </c>
      <c r="H6387" s="4" t="s">
        <v>26925</v>
      </c>
      <c r="I6387" s="7">
        <v>1468200000000</v>
      </c>
    </row>
    <row r="6388" ht="15.75" customHeight="1" spans="1:9">
      <c r="A6388">
        <v>6387</v>
      </c>
      <c r="B6388" t="s">
        <v>32940</v>
      </c>
      <c r="C6388" t="s">
        <v>26920</v>
      </c>
      <c r="D6388" t="s">
        <v>27934</v>
      </c>
      <c r="E6388" s="4">
        <v>0</v>
      </c>
      <c r="F6388" s="4">
        <v>0.0001</v>
      </c>
      <c r="G6388">
        <v>1</v>
      </c>
      <c r="H6388" s="4" t="s">
        <v>26925</v>
      </c>
      <c r="I6388" s="7">
        <v>1468200000000</v>
      </c>
    </row>
    <row r="6389" ht="15.75" customHeight="1" spans="1:9">
      <c r="A6389">
        <v>6388</v>
      </c>
      <c r="B6389" t="s">
        <v>32941</v>
      </c>
      <c r="C6389" t="s">
        <v>26920</v>
      </c>
      <c r="D6389" t="s">
        <v>27222</v>
      </c>
      <c r="E6389" s="4">
        <v>42.400212</v>
      </c>
      <c r="F6389" s="4">
        <v>30</v>
      </c>
      <c r="G6389">
        <v>1</v>
      </c>
      <c r="H6389" s="4" t="s">
        <v>26929</v>
      </c>
      <c r="I6389" s="7">
        <v>1163700000000</v>
      </c>
    </row>
    <row r="6390" ht="15.75" customHeight="1" spans="1:9">
      <c r="A6390">
        <v>6389</v>
      </c>
      <c r="B6390" t="s">
        <v>32942</v>
      </c>
      <c r="C6390" t="s">
        <v>26920</v>
      </c>
      <c r="D6390" t="s">
        <v>27934</v>
      </c>
      <c r="E6390" s="4">
        <v>0</v>
      </c>
      <c r="F6390" s="4">
        <v>0.0001</v>
      </c>
      <c r="G6390">
        <v>1</v>
      </c>
      <c r="H6390" s="4" t="s">
        <v>26925</v>
      </c>
      <c r="I6390" s="7">
        <v>1468200000000</v>
      </c>
    </row>
    <row r="6391" ht="15.75" customHeight="1" spans="1:9">
      <c r="A6391">
        <v>6390</v>
      </c>
      <c r="B6391" t="s">
        <v>32943</v>
      </c>
      <c r="C6391" t="s">
        <v>26920</v>
      </c>
      <c r="D6391" t="s">
        <v>27934</v>
      </c>
      <c r="E6391" s="4">
        <v>0</v>
      </c>
      <c r="F6391" s="4">
        <v>0.0001</v>
      </c>
      <c r="G6391">
        <v>1</v>
      </c>
      <c r="H6391" s="4" t="s">
        <v>26929</v>
      </c>
      <c r="I6391" s="7">
        <v>1468200000000</v>
      </c>
    </row>
    <row r="6392" ht="15.75" customHeight="1" spans="1:9">
      <c r="A6392">
        <v>6391</v>
      </c>
      <c r="B6392" t="s">
        <v>32944</v>
      </c>
      <c r="C6392" t="s">
        <v>26920</v>
      </c>
      <c r="D6392" t="s">
        <v>27934</v>
      </c>
      <c r="E6392" s="4">
        <v>0</v>
      </c>
      <c r="F6392" s="4">
        <v>0.0001</v>
      </c>
      <c r="G6392">
        <v>0</v>
      </c>
      <c r="H6392" s="4" t="s">
        <v>26943</v>
      </c>
      <c r="I6392" t="s">
        <v>4013</v>
      </c>
    </row>
    <row r="6393" ht="15.75" customHeight="1" spans="1:9">
      <c r="A6393">
        <v>6392</v>
      </c>
      <c r="B6393" t="s">
        <v>32945</v>
      </c>
      <c r="C6393" t="s">
        <v>26920</v>
      </c>
      <c r="D6393" t="s">
        <v>27934</v>
      </c>
      <c r="E6393" s="4">
        <v>0</v>
      </c>
      <c r="F6393" s="4">
        <v>0.0001</v>
      </c>
      <c r="G6393">
        <v>0</v>
      </c>
      <c r="H6393" s="4" t="s">
        <v>26952</v>
      </c>
      <c r="I6393" s="7">
        <v>1468200000000</v>
      </c>
    </row>
    <row r="6394" ht="15.75" customHeight="1" spans="1:9">
      <c r="A6394">
        <v>6393</v>
      </c>
      <c r="B6394" t="s">
        <v>32946</v>
      </c>
      <c r="C6394" t="s">
        <v>26920</v>
      </c>
      <c r="D6394" t="s">
        <v>27934</v>
      </c>
      <c r="E6394" s="4">
        <v>0</v>
      </c>
      <c r="F6394" s="4">
        <v>0.0001</v>
      </c>
      <c r="G6394">
        <v>0</v>
      </c>
      <c r="H6394" s="4" t="s">
        <v>26952</v>
      </c>
      <c r="I6394" s="7">
        <v>1468200000000</v>
      </c>
    </row>
    <row r="6395" ht="15.75" customHeight="1" spans="1:9">
      <c r="A6395">
        <v>6394</v>
      </c>
      <c r="B6395" t="s">
        <v>32947</v>
      </c>
      <c r="C6395" t="s">
        <v>26920</v>
      </c>
      <c r="D6395" t="s">
        <v>26945</v>
      </c>
      <c r="E6395" s="4">
        <v>1.802</v>
      </c>
      <c r="F6395" s="4">
        <v>2.014</v>
      </c>
      <c r="G6395">
        <v>4.9983</v>
      </c>
      <c r="H6395" s="4" t="s">
        <v>26929</v>
      </c>
      <c r="I6395" s="7">
        <v>1256800000000</v>
      </c>
    </row>
    <row r="6396" ht="15.75" customHeight="1" spans="1:9">
      <c r="A6396">
        <v>6395</v>
      </c>
      <c r="B6396" t="s">
        <v>32948</v>
      </c>
      <c r="C6396" t="s">
        <v>26920</v>
      </c>
      <c r="D6396" t="s">
        <v>27934</v>
      </c>
      <c r="E6396" s="4">
        <v>4.992918</v>
      </c>
      <c r="F6396" s="4">
        <v>4.9926</v>
      </c>
      <c r="G6396">
        <v>128.1</v>
      </c>
      <c r="H6396" s="4" t="s">
        <v>26943</v>
      </c>
      <c r="I6396" s="7">
        <v>1468200000000</v>
      </c>
    </row>
    <row r="6397" ht="15.75" customHeight="1" spans="1:9">
      <c r="A6397">
        <v>6396</v>
      </c>
      <c r="B6397" t="s">
        <v>32949</v>
      </c>
      <c r="C6397" t="s">
        <v>26931</v>
      </c>
      <c r="D6397" t="s">
        <v>27906</v>
      </c>
      <c r="E6397" s="4">
        <v>5.956988</v>
      </c>
      <c r="F6397" s="4">
        <v>5.957</v>
      </c>
      <c r="G6397">
        <v>2383779.3</v>
      </c>
      <c r="H6397" s="4" t="s">
        <v>26925</v>
      </c>
      <c r="I6397" s="7">
        <v>1006300000000</v>
      </c>
    </row>
    <row r="6398" ht="15.75" customHeight="1" spans="1:9">
      <c r="A6398">
        <v>6397</v>
      </c>
      <c r="B6398" t="s">
        <v>27152</v>
      </c>
      <c r="C6398" t="s">
        <v>26935</v>
      </c>
      <c r="D6398" t="s">
        <v>32549</v>
      </c>
      <c r="E6398" s="4">
        <v>0.4452</v>
      </c>
      <c r="F6398" s="4">
        <v>0.4032</v>
      </c>
      <c r="G6398">
        <v>0</v>
      </c>
      <c r="H6398" s="4" t="s">
        <v>27134</v>
      </c>
      <c r="I6398">
        <v>80614390016</v>
      </c>
    </row>
    <row r="6399" ht="15.75" customHeight="1" spans="1:9">
      <c r="A6399">
        <v>6398</v>
      </c>
      <c r="B6399" t="s">
        <v>31546</v>
      </c>
      <c r="C6399" t="s">
        <v>26935</v>
      </c>
      <c r="D6399" t="s">
        <v>32549</v>
      </c>
      <c r="E6399" s="4">
        <v>0.4452</v>
      </c>
      <c r="F6399" s="4">
        <v>0.4032</v>
      </c>
      <c r="G6399">
        <v>0</v>
      </c>
      <c r="H6399" s="4" t="s">
        <v>27134</v>
      </c>
      <c r="I6399">
        <v>80614390016</v>
      </c>
    </row>
    <row r="6400" ht="15.75" customHeight="1" spans="1:9">
      <c r="A6400">
        <v>6399</v>
      </c>
      <c r="B6400" t="s">
        <v>32950</v>
      </c>
      <c r="C6400" t="s">
        <v>26935</v>
      </c>
      <c r="D6400" t="s">
        <v>32549</v>
      </c>
      <c r="E6400" s="4">
        <v>0.1484</v>
      </c>
      <c r="F6400" s="4">
        <v>0.1327</v>
      </c>
      <c r="G6400">
        <v>0</v>
      </c>
      <c r="H6400" s="4" t="s">
        <v>27068</v>
      </c>
      <c r="I6400">
        <v>80614390007</v>
      </c>
    </row>
    <row r="6401" ht="15.75" customHeight="1" spans="1:9">
      <c r="A6401">
        <v>6400</v>
      </c>
      <c r="B6401" t="s">
        <v>32951</v>
      </c>
      <c r="C6401" t="s">
        <v>26935</v>
      </c>
      <c r="D6401" t="s">
        <v>27559</v>
      </c>
      <c r="E6401" s="4">
        <v>37.259</v>
      </c>
      <c r="F6401" s="4">
        <v>25.1762</v>
      </c>
      <c r="G6401">
        <v>0</v>
      </c>
      <c r="H6401" s="4" t="s">
        <v>27134</v>
      </c>
      <c r="I6401" s="7">
        <v>3132900000000</v>
      </c>
    </row>
    <row r="6402" ht="15.75" customHeight="1" spans="1:9">
      <c r="A6402">
        <v>6401</v>
      </c>
      <c r="B6402" t="s">
        <v>32952</v>
      </c>
      <c r="C6402" t="s">
        <v>26935</v>
      </c>
      <c r="D6402" t="s">
        <v>27895</v>
      </c>
      <c r="E6402" s="4">
        <v>7.208</v>
      </c>
      <c r="F6402" s="4">
        <v>5.015</v>
      </c>
      <c r="G6402">
        <v>0</v>
      </c>
      <c r="H6402" s="4" t="s">
        <v>27134</v>
      </c>
      <c r="I6402" s="7">
        <v>253517000000</v>
      </c>
    </row>
    <row r="6403" ht="15.75" customHeight="1" spans="1:8">
      <c r="A6403">
        <v>6402</v>
      </c>
      <c r="B6403" t="s">
        <v>32953</v>
      </c>
      <c r="C6403" t="s">
        <v>26920</v>
      </c>
      <c r="D6403" t="s">
        <v>32925</v>
      </c>
      <c r="E6403" s="4">
        <v>5.676088</v>
      </c>
      <c r="F6403" s="4">
        <v>5.6761</v>
      </c>
      <c r="G6403">
        <v>0</v>
      </c>
      <c r="H6403" s="4" t="s">
        <v>26925</v>
      </c>
    </row>
    <row r="6404" ht="15.75" customHeight="1" spans="1:9">
      <c r="A6404">
        <v>6403</v>
      </c>
      <c r="B6404" t="s">
        <v>32954</v>
      </c>
      <c r="C6404" t="s">
        <v>26935</v>
      </c>
      <c r="D6404" t="s">
        <v>27153</v>
      </c>
      <c r="E6404" s="4">
        <v>0</v>
      </c>
      <c r="F6404" s="4">
        <v>0.0001</v>
      </c>
      <c r="G6404">
        <v>0</v>
      </c>
      <c r="H6404" s="4" t="s">
        <v>27134</v>
      </c>
      <c r="I6404" t="s">
        <v>4013</v>
      </c>
    </row>
    <row r="6405" ht="15.75" customHeight="1" spans="1:9">
      <c r="A6405">
        <v>6404</v>
      </c>
      <c r="B6405" t="s">
        <v>32955</v>
      </c>
      <c r="C6405" t="s">
        <v>26931</v>
      </c>
      <c r="D6405" t="s">
        <v>27009</v>
      </c>
      <c r="E6405" s="4">
        <v>3.40896</v>
      </c>
      <c r="F6405" s="4">
        <v>3.409</v>
      </c>
      <c r="G6405">
        <v>1</v>
      </c>
      <c r="H6405" s="4" t="s">
        <v>27125</v>
      </c>
      <c r="I6405" s="7">
        <v>1029800000000</v>
      </c>
    </row>
    <row r="6406" ht="15.75" customHeight="1" spans="1:9">
      <c r="A6406">
        <v>6405</v>
      </c>
      <c r="B6406" t="s">
        <v>32956</v>
      </c>
      <c r="C6406" t="s">
        <v>26935</v>
      </c>
      <c r="D6406" t="s">
        <v>27533</v>
      </c>
      <c r="E6406" s="4">
        <v>21.836</v>
      </c>
      <c r="F6406" s="4">
        <v>19.3125</v>
      </c>
      <c r="G6406">
        <v>0</v>
      </c>
      <c r="H6406" s="4" t="s">
        <v>27534</v>
      </c>
      <c r="I6406" t="s">
        <v>4013</v>
      </c>
    </row>
    <row r="6407" ht="15.75" customHeight="1" spans="1:9">
      <c r="A6407">
        <v>6406</v>
      </c>
      <c r="B6407" t="s">
        <v>28473</v>
      </c>
      <c r="C6407" t="s">
        <v>26935</v>
      </c>
      <c r="D6407" t="s">
        <v>32957</v>
      </c>
      <c r="E6407" s="4">
        <v>0</v>
      </c>
      <c r="F6407" s="4">
        <v>0.0001</v>
      </c>
      <c r="G6407">
        <v>1</v>
      </c>
      <c r="H6407" s="4" t="s">
        <v>27134</v>
      </c>
      <c r="I6407" t="s">
        <v>4013</v>
      </c>
    </row>
    <row r="6408" ht="15.75" customHeight="1" spans="1:9">
      <c r="A6408">
        <v>6407</v>
      </c>
      <c r="B6408" t="s">
        <v>29316</v>
      </c>
      <c r="C6408" t="s">
        <v>26935</v>
      </c>
      <c r="D6408" t="s">
        <v>32958</v>
      </c>
      <c r="E6408" s="4">
        <v>9.490498</v>
      </c>
      <c r="F6408" s="4">
        <v>8.6686</v>
      </c>
      <c r="G6408">
        <v>0</v>
      </c>
      <c r="H6408" s="4" t="s">
        <v>27068</v>
      </c>
      <c r="I6408">
        <v>10150470164</v>
      </c>
    </row>
    <row r="6409" ht="15.75" customHeight="1" spans="1:9">
      <c r="A6409">
        <v>6408</v>
      </c>
      <c r="B6409" t="s">
        <v>32959</v>
      </c>
      <c r="C6409" t="s">
        <v>26935</v>
      </c>
      <c r="D6409" t="s">
        <v>32958</v>
      </c>
      <c r="E6409" s="4">
        <v>6.5561</v>
      </c>
      <c r="F6409" s="4">
        <v>5.9544</v>
      </c>
      <c r="G6409">
        <v>0</v>
      </c>
      <c r="H6409" s="4" t="s">
        <v>27068</v>
      </c>
      <c r="I6409">
        <v>10150470152</v>
      </c>
    </row>
    <row r="6410" ht="15.75" customHeight="1" spans="1:9">
      <c r="A6410">
        <v>6409</v>
      </c>
      <c r="B6410" t="s">
        <v>29356</v>
      </c>
      <c r="C6410" t="s">
        <v>26935</v>
      </c>
      <c r="D6410" t="s">
        <v>32958</v>
      </c>
      <c r="E6410" s="4">
        <v>4.8972</v>
      </c>
      <c r="F6410" s="4">
        <v>4.4731</v>
      </c>
      <c r="G6410">
        <v>0</v>
      </c>
      <c r="H6410" s="4" t="s">
        <v>27068</v>
      </c>
      <c r="I6410">
        <v>10150470152</v>
      </c>
    </row>
    <row r="6411" ht="15.75" customHeight="1" spans="1:9">
      <c r="A6411">
        <v>6410</v>
      </c>
      <c r="B6411" t="s">
        <v>32960</v>
      </c>
      <c r="C6411" t="s">
        <v>26935</v>
      </c>
      <c r="D6411" t="s">
        <v>32958</v>
      </c>
      <c r="E6411" s="4">
        <v>3.945002</v>
      </c>
      <c r="F6411" s="4">
        <v>3.6033</v>
      </c>
      <c r="G6411">
        <v>0</v>
      </c>
      <c r="H6411" s="4" t="s">
        <v>27068</v>
      </c>
      <c r="I6411">
        <v>10150470152</v>
      </c>
    </row>
    <row r="6412" ht="15.75" customHeight="1" spans="1:9">
      <c r="A6412">
        <v>6411</v>
      </c>
      <c r="B6412" t="s">
        <v>32961</v>
      </c>
      <c r="C6412" t="s">
        <v>26935</v>
      </c>
      <c r="D6412" t="s">
        <v>32958</v>
      </c>
      <c r="E6412" s="4">
        <v>7.577198</v>
      </c>
      <c r="F6412" s="4">
        <v>6.921</v>
      </c>
      <c r="G6412">
        <v>0</v>
      </c>
      <c r="H6412" s="4" t="s">
        <v>27068</v>
      </c>
      <c r="I6412">
        <v>10150470152</v>
      </c>
    </row>
    <row r="6413" ht="15.75" customHeight="1" spans="1:9">
      <c r="A6413">
        <v>6412</v>
      </c>
      <c r="B6413" t="s">
        <v>32962</v>
      </c>
      <c r="C6413" t="s">
        <v>26935</v>
      </c>
      <c r="D6413" t="s">
        <v>32958</v>
      </c>
      <c r="E6413" s="4">
        <v>25.65465</v>
      </c>
      <c r="F6413" s="4">
        <v>23.4329</v>
      </c>
      <c r="G6413">
        <v>0</v>
      </c>
      <c r="H6413" s="4" t="s">
        <v>27068</v>
      </c>
      <c r="I6413">
        <v>10150470164</v>
      </c>
    </row>
    <row r="6414" ht="15.75" customHeight="1" spans="1:9">
      <c r="A6414">
        <v>6413</v>
      </c>
      <c r="B6414" t="s">
        <v>32963</v>
      </c>
      <c r="C6414" t="s">
        <v>26935</v>
      </c>
      <c r="D6414" t="s">
        <v>32958</v>
      </c>
      <c r="E6414" s="4">
        <v>11.306702</v>
      </c>
      <c r="F6414" s="4">
        <v>11.3142</v>
      </c>
      <c r="G6414">
        <v>0</v>
      </c>
      <c r="H6414" s="4" t="s">
        <v>27134</v>
      </c>
      <c r="I6414">
        <v>10150470164</v>
      </c>
    </row>
    <row r="6415" ht="15.75" customHeight="1" spans="1:9">
      <c r="A6415">
        <v>6414</v>
      </c>
      <c r="B6415" t="s">
        <v>32964</v>
      </c>
      <c r="C6415" t="s">
        <v>26935</v>
      </c>
      <c r="D6415" t="s">
        <v>32958</v>
      </c>
      <c r="E6415" s="4">
        <v>14.7817</v>
      </c>
      <c r="F6415" s="4">
        <v>13.5015</v>
      </c>
      <c r="G6415">
        <v>0</v>
      </c>
      <c r="H6415" s="4" t="s">
        <v>27068</v>
      </c>
      <c r="I6415">
        <v>10150470151</v>
      </c>
    </row>
    <row r="6416" ht="15.75" customHeight="1" spans="1:9">
      <c r="A6416">
        <v>6415</v>
      </c>
      <c r="B6416" t="s">
        <v>32965</v>
      </c>
      <c r="C6416" t="s">
        <v>26935</v>
      </c>
      <c r="D6416" t="s">
        <v>32958</v>
      </c>
      <c r="E6416" s="4">
        <v>8.51975</v>
      </c>
      <c r="F6416" s="4">
        <v>7.7819</v>
      </c>
      <c r="G6416">
        <v>0</v>
      </c>
      <c r="H6416" s="4" t="s">
        <v>27068</v>
      </c>
      <c r="I6416">
        <v>10150470151</v>
      </c>
    </row>
    <row r="6417" ht="15.75" customHeight="1" spans="1:9">
      <c r="A6417">
        <v>6416</v>
      </c>
      <c r="B6417" t="s">
        <v>32966</v>
      </c>
      <c r="C6417" t="s">
        <v>26935</v>
      </c>
      <c r="D6417" t="s">
        <v>32958</v>
      </c>
      <c r="E6417" s="4">
        <v>8.51975</v>
      </c>
      <c r="F6417" s="4">
        <v>7.7819</v>
      </c>
      <c r="G6417">
        <v>0</v>
      </c>
      <c r="H6417" s="4" t="s">
        <v>27068</v>
      </c>
      <c r="I6417">
        <v>10150470151</v>
      </c>
    </row>
    <row r="6418" ht="27" customHeight="1" spans="1:9">
      <c r="A6418">
        <v>6417</v>
      </c>
      <c r="B6418" t="s">
        <v>32967</v>
      </c>
      <c r="C6418" t="s">
        <v>26935</v>
      </c>
      <c r="D6418" t="s">
        <v>32968</v>
      </c>
      <c r="E6418" s="4">
        <v>0</v>
      </c>
      <c r="F6418" s="4">
        <v>0.0001</v>
      </c>
      <c r="G6418">
        <v>0</v>
      </c>
      <c r="H6418" s="4" t="s">
        <v>27134</v>
      </c>
      <c r="I6418" t="s">
        <v>4013</v>
      </c>
    </row>
    <row r="6419" ht="27" customHeight="1" spans="1:9">
      <c r="A6419">
        <v>6418</v>
      </c>
      <c r="B6419" t="s">
        <v>32969</v>
      </c>
      <c r="C6419" t="s">
        <v>26920</v>
      </c>
      <c r="D6419" t="s">
        <v>27458</v>
      </c>
      <c r="E6419" s="4">
        <v>0.359234</v>
      </c>
      <c r="F6419" s="4">
        <v>0.3456</v>
      </c>
      <c r="G6419">
        <v>0</v>
      </c>
      <c r="H6419" s="4" t="s">
        <v>26929</v>
      </c>
      <c r="I6419" s="7">
        <v>1410700000000</v>
      </c>
    </row>
    <row r="6420" ht="15.75" customHeight="1" spans="1:9">
      <c r="A6420">
        <v>6419</v>
      </c>
      <c r="B6420" t="s">
        <v>27852</v>
      </c>
      <c r="C6420" t="s">
        <v>26920</v>
      </c>
      <c r="D6420" t="s">
        <v>27304</v>
      </c>
      <c r="E6420" s="4">
        <v>0.135587918</v>
      </c>
      <c r="F6420" s="4">
        <v>0.0636</v>
      </c>
      <c r="G6420">
        <v>2.148</v>
      </c>
      <c r="H6420" s="4" t="s">
        <v>26952</v>
      </c>
      <c r="I6420" s="7">
        <v>1058300000000</v>
      </c>
    </row>
    <row r="6421" ht="15.75" customHeight="1" spans="1:9">
      <c r="A6421">
        <v>6420</v>
      </c>
      <c r="B6421" t="s">
        <v>32970</v>
      </c>
      <c r="C6421" t="s">
        <v>26920</v>
      </c>
      <c r="D6421" t="s">
        <v>27261</v>
      </c>
      <c r="E6421" s="4">
        <v>0.8268</v>
      </c>
      <c r="F6421" s="4">
        <v>0.8401</v>
      </c>
      <c r="G6421">
        <v>1</v>
      </c>
      <c r="H6421" s="4" t="s">
        <v>26925</v>
      </c>
      <c r="I6421">
        <v>1000381</v>
      </c>
    </row>
    <row r="6422" ht="15.75" customHeight="1" spans="1:9">
      <c r="A6422">
        <v>6421</v>
      </c>
      <c r="B6422" t="s">
        <v>32971</v>
      </c>
      <c r="C6422" t="s">
        <v>26920</v>
      </c>
      <c r="D6422" t="s">
        <v>28202</v>
      </c>
      <c r="E6422" s="4">
        <v>0.98262</v>
      </c>
      <c r="F6422" s="4">
        <v>0.9455</v>
      </c>
      <c r="G6422">
        <v>1.6635</v>
      </c>
      <c r="H6422" s="4" t="s">
        <v>26943</v>
      </c>
      <c r="I6422" s="7">
        <v>1005800000000</v>
      </c>
    </row>
    <row r="6423" ht="15.75" customHeight="1" spans="1:9">
      <c r="A6423">
        <v>6422</v>
      </c>
      <c r="B6423" t="s">
        <v>32972</v>
      </c>
      <c r="C6423" t="s">
        <v>26920</v>
      </c>
      <c r="D6423" t="s">
        <v>30060</v>
      </c>
      <c r="E6423" s="4">
        <v>21.2954</v>
      </c>
      <c r="F6423" s="4">
        <v>20.4918</v>
      </c>
      <c r="G6423">
        <v>1</v>
      </c>
      <c r="H6423" s="4" t="s">
        <v>27398</v>
      </c>
      <c r="I6423" s="7">
        <v>1063900000000</v>
      </c>
    </row>
    <row r="6424" ht="15.75" customHeight="1" spans="1:9">
      <c r="A6424">
        <v>6423</v>
      </c>
      <c r="B6424" t="s">
        <v>32973</v>
      </c>
      <c r="C6424" t="s">
        <v>26920</v>
      </c>
      <c r="D6424" t="s">
        <v>26988</v>
      </c>
      <c r="E6424" s="4">
        <v>0.03816</v>
      </c>
      <c r="F6424" s="4">
        <v>0.0318</v>
      </c>
      <c r="G6424">
        <v>0.3</v>
      </c>
      <c r="H6424" s="4" t="s">
        <v>26925</v>
      </c>
      <c r="I6424" s="7">
        <v>1091700000000</v>
      </c>
    </row>
    <row r="6425" ht="15.75" customHeight="1" spans="1:9">
      <c r="A6425">
        <v>6424</v>
      </c>
      <c r="B6425" t="s">
        <v>32974</v>
      </c>
      <c r="C6425" t="s">
        <v>26931</v>
      </c>
      <c r="D6425" t="s">
        <v>26960</v>
      </c>
      <c r="E6425" s="4">
        <v>0.59095</v>
      </c>
      <c r="F6425" s="4">
        <v>0.5742</v>
      </c>
      <c r="G6425">
        <v>1.955</v>
      </c>
      <c r="H6425" s="4" t="s">
        <v>26952</v>
      </c>
      <c r="I6425" s="7">
        <v>1542300000000</v>
      </c>
    </row>
    <row r="6426" ht="27" customHeight="1" spans="1:9">
      <c r="A6426">
        <v>6425</v>
      </c>
      <c r="B6426" t="s">
        <v>32975</v>
      </c>
      <c r="C6426" t="s">
        <v>26935</v>
      </c>
      <c r="D6426" t="s">
        <v>28281</v>
      </c>
      <c r="E6426" s="4">
        <v>10.282</v>
      </c>
      <c r="F6426" s="4">
        <v>7.1537</v>
      </c>
      <c r="G6426">
        <v>0</v>
      </c>
      <c r="H6426" s="4" t="s">
        <v>27068</v>
      </c>
      <c r="I6426" t="s">
        <v>4013</v>
      </c>
    </row>
    <row r="6427" ht="15.75" customHeight="1" spans="1:9">
      <c r="A6427">
        <v>6426</v>
      </c>
      <c r="B6427" t="s">
        <v>32976</v>
      </c>
      <c r="C6427" t="s">
        <v>26920</v>
      </c>
      <c r="D6427" t="s">
        <v>26927</v>
      </c>
      <c r="E6427" s="4">
        <v>0.69483</v>
      </c>
      <c r="F6427" s="4">
        <v>0.6686</v>
      </c>
      <c r="G6427">
        <v>2.6427</v>
      </c>
      <c r="H6427" s="4" t="s">
        <v>26952</v>
      </c>
      <c r="I6427" s="7">
        <v>1037010000000</v>
      </c>
    </row>
    <row r="6428" ht="15.75" customHeight="1" spans="1:9">
      <c r="A6428">
        <v>6427</v>
      </c>
      <c r="B6428" t="s">
        <v>32977</v>
      </c>
      <c r="C6428" t="s">
        <v>26935</v>
      </c>
      <c r="D6428" t="s">
        <v>32978</v>
      </c>
      <c r="E6428" s="4">
        <v>0</v>
      </c>
      <c r="F6428" s="4">
        <v>3.6875</v>
      </c>
      <c r="G6428">
        <v>0</v>
      </c>
      <c r="H6428" s="4" t="s">
        <v>27068</v>
      </c>
      <c r="I6428" t="s">
        <v>4013</v>
      </c>
    </row>
    <row r="6429" ht="15.75" customHeight="1" spans="1:9">
      <c r="A6429">
        <v>6428</v>
      </c>
      <c r="B6429" t="s">
        <v>32979</v>
      </c>
      <c r="C6429" t="s">
        <v>26935</v>
      </c>
      <c r="D6429" t="s">
        <v>32978</v>
      </c>
      <c r="E6429" s="4">
        <v>0</v>
      </c>
      <c r="F6429" s="4">
        <v>2.95</v>
      </c>
      <c r="G6429">
        <v>0</v>
      </c>
      <c r="H6429" s="4" t="s">
        <v>27068</v>
      </c>
      <c r="I6429" t="s">
        <v>4013</v>
      </c>
    </row>
    <row r="6430" ht="15.75" customHeight="1" spans="1:9">
      <c r="A6430">
        <v>6429</v>
      </c>
      <c r="B6430" t="s">
        <v>32980</v>
      </c>
      <c r="C6430" t="s">
        <v>26935</v>
      </c>
      <c r="D6430" t="s">
        <v>27533</v>
      </c>
      <c r="E6430" s="4">
        <v>0</v>
      </c>
      <c r="F6430" s="4">
        <v>22.125</v>
      </c>
      <c r="G6430">
        <v>0</v>
      </c>
      <c r="H6430" s="4" t="s">
        <v>27534</v>
      </c>
      <c r="I6430" t="s">
        <v>4013</v>
      </c>
    </row>
    <row r="6431" ht="15.75" customHeight="1" spans="1:9">
      <c r="A6431">
        <v>6430</v>
      </c>
      <c r="B6431" t="s">
        <v>32981</v>
      </c>
      <c r="C6431" t="s">
        <v>26935</v>
      </c>
      <c r="D6431" t="s">
        <v>32978</v>
      </c>
      <c r="E6431" s="4">
        <v>0</v>
      </c>
      <c r="F6431" s="4">
        <v>14.75</v>
      </c>
      <c r="G6431">
        <v>0</v>
      </c>
      <c r="H6431" s="4" t="s">
        <v>27068</v>
      </c>
      <c r="I6431" t="s">
        <v>4013</v>
      </c>
    </row>
    <row r="6432" ht="15.75" customHeight="1" spans="1:9">
      <c r="A6432">
        <v>6431</v>
      </c>
      <c r="B6432" t="s">
        <v>32982</v>
      </c>
      <c r="C6432" t="s">
        <v>26935</v>
      </c>
      <c r="D6432" t="s">
        <v>27533</v>
      </c>
      <c r="E6432" s="4">
        <v>0</v>
      </c>
      <c r="F6432" s="4">
        <v>10.4577</v>
      </c>
      <c r="G6432">
        <v>0</v>
      </c>
      <c r="H6432" s="4" t="s">
        <v>27534</v>
      </c>
      <c r="I6432" t="s">
        <v>4013</v>
      </c>
    </row>
    <row r="6433" ht="15.75" customHeight="1" spans="1:9">
      <c r="A6433">
        <v>6432</v>
      </c>
      <c r="B6433" t="s">
        <v>32983</v>
      </c>
      <c r="C6433" t="s">
        <v>26935</v>
      </c>
      <c r="D6433" t="s">
        <v>32978</v>
      </c>
      <c r="E6433" s="4">
        <v>0</v>
      </c>
      <c r="F6433" s="4">
        <v>4.7814</v>
      </c>
      <c r="G6433">
        <v>0</v>
      </c>
      <c r="H6433" s="4" t="s">
        <v>27068</v>
      </c>
      <c r="I6433" t="s">
        <v>4013</v>
      </c>
    </row>
    <row r="6434" ht="15.75" customHeight="1" spans="1:9">
      <c r="A6434">
        <v>6433</v>
      </c>
      <c r="B6434" t="s">
        <v>32984</v>
      </c>
      <c r="C6434" t="s">
        <v>26935</v>
      </c>
      <c r="D6434" t="s">
        <v>32978</v>
      </c>
      <c r="E6434" s="4">
        <v>0</v>
      </c>
      <c r="F6434" s="4">
        <v>0.1832</v>
      </c>
      <c r="G6434">
        <v>0</v>
      </c>
      <c r="H6434" s="4" t="s">
        <v>27068</v>
      </c>
      <c r="I6434" t="s">
        <v>4013</v>
      </c>
    </row>
    <row r="6435" ht="15.75" customHeight="1" spans="1:9">
      <c r="A6435">
        <v>6434</v>
      </c>
      <c r="B6435" t="s">
        <v>32985</v>
      </c>
      <c r="C6435" t="s">
        <v>26935</v>
      </c>
      <c r="D6435" t="s">
        <v>32978</v>
      </c>
      <c r="E6435" s="4">
        <v>0</v>
      </c>
      <c r="F6435" s="4">
        <v>0.2177</v>
      </c>
      <c r="G6435">
        <v>0</v>
      </c>
      <c r="H6435" s="4" t="s">
        <v>27068</v>
      </c>
      <c r="I6435" t="s">
        <v>4013</v>
      </c>
    </row>
    <row r="6436" ht="15.75" customHeight="1" spans="1:9">
      <c r="A6436">
        <v>6435</v>
      </c>
      <c r="B6436" t="s">
        <v>32986</v>
      </c>
      <c r="C6436" t="s">
        <v>26935</v>
      </c>
      <c r="D6436" t="s">
        <v>32978</v>
      </c>
      <c r="E6436" s="4">
        <v>0</v>
      </c>
      <c r="F6436" s="4">
        <v>0.2523</v>
      </c>
      <c r="G6436">
        <v>0</v>
      </c>
      <c r="H6436" s="4" t="s">
        <v>27068</v>
      </c>
      <c r="I6436" t="s">
        <v>4013</v>
      </c>
    </row>
    <row r="6437" ht="15.75" customHeight="1" spans="1:9">
      <c r="A6437">
        <v>6436</v>
      </c>
      <c r="B6437" t="s">
        <v>31733</v>
      </c>
      <c r="C6437" t="s">
        <v>26920</v>
      </c>
      <c r="D6437" t="s">
        <v>27304</v>
      </c>
      <c r="E6437" s="4">
        <v>0.017278</v>
      </c>
      <c r="F6437" s="4">
        <v>0.0173</v>
      </c>
      <c r="G6437">
        <v>0.3407</v>
      </c>
      <c r="H6437" s="4" t="s">
        <v>26925</v>
      </c>
      <c r="I6437" s="7">
        <v>1438100000000</v>
      </c>
    </row>
    <row r="6438" ht="15.75" customHeight="1" spans="1:9">
      <c r="A6438">
        <v>6437</v>
      </c>
      <c r="B6438" t="s">
        <v>32987</v>
      </c>
      <c r="C6438" t="s">
        <v>26920</v>
      </c>
      <c r="D6438" t="s">
        <v>26921</v>
      </c>
      <c r="E6438" s="4">
        <v>6.36</v>
      </c>
      <c r="F6438" s="4">
        <v>5</v>
      </c>
      <c r="G6438">
        <v>26.12</v>
      </c>
      <c r="H6438" s="4" t="s">
        <v>26952</v>
      </c>
      <c r="I6438" s="7">
        <v>1023510000000</v>
      </c>
    </row>
    <row r="6439" ht="15.75" customHeight="1" spans="1:9">
      <c r="A6439">
        <v>6438</v>
      </c>
      <c r="B6439" t="s">
        <v>32988</v>
      </c>
      <c r="C6439" t="s">
        <v>26935</v>
      </c>
      <c r="D6439" t="s">
        <v>29616</v>
      </c>
      <c r="E6439" s="4">
        <v>4.664</v>
      </c>
      <c r="F6439" s="4">
        <v>4.664</v>
      </c>
      <c r="G6439">
        <v>0</v>
      </c>
      <c r="H6439" s="4" t="s">
        <v>27073</v>
      </c>
      <c r="I6439">
        <v>81481900003</v>
      </c>
    </row>
    <row r="6440" ht="15.75" customHeight="1" spans="1:9">
      <c r="A6440">
        <v>6439</v>
      </c>
      <c r="B6440" t="s">
        <v>32989</v>
      </c>
      <c r="C6440" t="s">
        <v>26920</v>
      </c>
      <c r="D6440" t="s">
        <v>32990</v>
      </c>
      <c r="E6440" s="4">
        <v>10.494</v>
      </c>
      <c r="F6440" s="4">
        <v>10.098</v>
      </c>
      <c r="G6440">
        <v>0</v>
      </c>
      <c r="H6440" s="4" t="s">
        <v>26925</v>
      </c>
      <c r="I6440" t="s">
        <v>4013</v>
      </c>
    </row>
    <row r="6441" ht="15.75" customHeight="1" spans="1:9">
      <c r="A6441">
        <v>6440</v>
      </c>
      <c r="B6441" t="s">
        <v>32991</v>
      </c>
      <c r="C6441" t="s">
        <v>26935</v>
      </c>
      <c r="D6441" t="s">
        <v>27559</v>
      </c>
      <c r="E6441" s="4">
        <v>112.2964</v>
      </c>
      <c r="F6441" s="4">
        <v>103.8212</v>
      </c>
      <c r="G6441">
        <v>0</v>
      </c>
      <c r="H6441" s="4" t="s">
        <v>27134</v>
      </c>
      <c r="I6441" s="7">
        <v>3132900000000</v>
      </c>
    </row>
    <row r="6442" ht="15.75" customHeight="1" spans="1:9">
      <c r="A6442">
        <v>6441</v>
      </c>
      <c r="B6442" t="s">
        <v>32992</v>
      </c>
      <c r="C6442" t="s">
        <v>26935</v>
      </c>
      <c r="D6442" t="s">
        <v>27559</v>
      </c>
      <c r="E6442" s="4">
        <v>105.47</v>
      </c>
      <c r="F6442" s="4">
        <v>105.47</v>
      </c>
      <c r="G6442">
        <v>0</v>
      </c>
      <c r="H6442" s="4" t="s">
        <v>27134</v>
      </c>
      <c r="I6442" s="7">
        <v>3132900000000</v>
      </c>
    </row>
    <row r="6443" ht="15.75" customHeight="1" spans="1:9">
      <c r="A6443">
        <v>6442</v>
      </c>
      <c r="B6443" t="s">
        <v>32993</v>
      </c>
      <c r="C6443" t="s">
        <v>26935</v>
      </c>
      <c r="D6443" t="s">
        <v>27559</v>
      </c>
      <c r="E6443" s="4">
        <v>168.54</v>
      </c>
      <c r="F6443" s="4">
        <v>168.54</v>
      </c>
      <c r="G6443">
        <v>0</v>
      </c>
      <c r="H6443" s="4" t="s">
        <v>27134</v>
      </c>
      <c r="I6443" s="7">
        <v>3132900000000</v>
      </c>
    </row>
    <row r="6444" ht="15.75" customHeight="1" spans="1:9">
      <c r="A6444">
        <v>6443</v>
      </c>
      <c r="B6444" t="s">
        <v>32994</v>
      </c>
      <c r="C6444" t="s">
        <v>26935</v>
      </c>
      <c r="D6444" t="s">
        <v>27559</v>
      </c>
      <c r="E6444" s="4">
        <v>0</v>
      </c>
      <c r="F6444" s="4">
        <v>0.0001</v>
      </c>
      <c r="G6444">
        <v>0</v>
      </c>
      <c r="H6444" s="4" t="s">
        <v>27068</v>
      </c>
      <c r="I6444" t="s">
        <v>4013</v>
      </c>
    </row>
    <row r="6445" ht="15.75" customHeight="1" spans="1:9">
      <c r="A6445">
        <v>6444</v>
      </c>
      <c r="B6445" t="s">
        <v>32995</v>
      </c>
      <c r="C6445" t="s">
        <v>26935</v>
      </c>
      <c r="D6445" t="s">
        <v>27559</v>
      </c>
      <c r="E6445" s="4">
        <v>159</v>
      </c>
      <c r="F6445" s="4">
        <v>129.8125</v>
      </c>
      <c r="G6445">
        <v>0</v>
      </c>
      <c r="H6445" s="4" t="s">
        <v>27068</v>
      </c>
      <c r="I6445" s="7">
        <v>3132900000000</v>
      </c>
    </row>
    <row r="6446" ht="15.75" customHeight="1" spans="1:9">
      <c r="A6446">
        <v>6445</v>
      </c>
      <c r="B6446" t="s">
        <v>32996</v>
      </c>
      <c r="C6446" t="s">
        <v>26935</v>
      </c>
      <c r="D6446" t="s">
        <v>27559</v>
      </c>
      <c r="E6446" s="4">
        <v>40.81</v>
      </c>
      <c r="F6446" s="4">
        <v>55.38</v>
      </c>
      <c r="G6446">
        <v>0</v>
      </c>
      <c r="H6446" s="4" t="s">
        <v>27068</v>
      </c>
      <c r="I6446" s="7">
        <v>3132900000000</v>
      </c>
    </row>
    <row r="6447" ht="15.75" customHeight="1" spans="1:9">
      <c r="A6447">
        <v>6446</v>
      </c>
      <c r="B6447" t="s">
        <v>32997</v>
      </c>
      <c r="C6447" t="s">
        <v>26920</v>
      </c>
      <c r="D6447" t="s">
        <v>27304</v>
      </c>
      <c r="E6447" s="4">
        <v>1.484</v>
      </c>
      <c r="F6447" s="4">
        <v>1.442</v>
      </c>
      <c r="G6447">
        <v>6.83</v>
      </c>
      <c r="H6447" s="4" t="s">
        <v>26943</v>
      </c>
      <c r="I6447" s="7">
        <v>1438100000000</v>
      </c>
    </row>
    <row r="6448" ht="15.75" customHeight="1" spans="1:9">
      <c r="A6448">
        <v>6447</v>
      </c>
      <c r="B6448" t="s">
        <v>32998</v>
      </c>
      <c r="C6448" t="s">
        <v>26935</v>
      </c>
      <c r="D6448" t="s">
        <v>32999</v>
      </c>
      <c r="E6448" s="4">
        <v>0.371</v>
      </c>
      <c r="F6448" s="4">
        <v>0.3281</v>
      </c>
      <c r="G6448">
        <v>0</v>
      </c>
      <c r="H6448" s="4" t="s">
        <v>27073</v>
      </c>
      <c r="I6448" t="s">
        <v>4013</v>
      </c>
    </row>
    <row r="6449" ht="15.75" customHeight="1" spans="1:9">
      <c r="A6449">
        <v>6448</v>
      </c>
      <c r="B6449" t="s">
        <v>33000</v>
      </c>
      <c r="C6449" t="s">
        <v>26935</v>
      </c>
      <c r="D6449" t="s">
        <v>27559</v>
      </c>
      <c r="E6449" s="4">
        <v>104.94</v>
      </c>
      <c r="F6449" s="4">
        <v>146.4375</v>
      </c>
      <c r="G6449">
        <v>0</v>
      </c>
      <c r="H6449" s="4" t="s">
        <v>27068</v>
      </c>
      <c r="I6449" s="7">
        <v>3132900000000</v>
      </c>
    </row>
    <row r="6450" ht="15.75" customHeight="1" spans="1:9">
      <c r="A6450">
        <v>6449</v>
      </c>
      <c r="B6450" t="s">
        <v>33001</v>
      </c>
      <c r="C6450" t="s">
        <v>26920</v>
      </c>
      <c r="D6450" t="s">
        <v>27439</v>
      </c>
      <c r="E6450" s="4">
        <v>130.438724</v>
      </c>
      <c r="F6450" s="4">
        <v>108.9044</v>
      </c>
      <c r="G6450">
        <v>141.11</v>
      </c>
      <c r="H6450" s="4" t="s">
        <v>27398</v>
      </c>
      <c r="I6450" s="7">
        <v>1010700000000</v>
      </c>
    </row>
    <row r="6451" ht="15.75" customHeight="1" spans="1:8">
      <c r="A6451">
        <v>6450</v>
      </c>
      <c r="B6451" t="s">
        <v>33002</v>
      </c>
      <c r="C6451" t="s">
        <v>26920</v>
      </c>
      <c r="D6451" t="s">
        <v>27595</v>
      </c>
      <c r="E6451" s="4">
        <v>12.1052</v>
      </c>
      <c r="F6451" s="4">
        <v>11.6484</v>
      </c>
      <c r="G6451">
        <v>1</v>
      </c>
      <c r="H6451" s="4" t="s">
        <v>27398</v>
      </c>
    </row>
    <row r="6452" ht="15.75" customHeight="1" spans="1:9">
      <c r="A6452">
        <v>6451</v>
      </c>
      <c r="B6452" t="s">
        <v>33003</v>
      </c>
      <c r="C6452" t="s">
        <v>26920</v>
      </c>
      <c r="D6452" t="s">
        <v>27557</v>
      </c>
      <c r="E6452" s="4">
        <v>4.2612</v>
      </c>
      <c r="F6452" s="4">
        <v>4.1004</v>
      </c>
      <c r="G6452">
        <v>7.32</v>
      </c>
      <c r="H6452" s="4" t="s">
        <v>26925</v>
      </c>
      <c r="I6452" s="7">
        <v>1036700000000</v>
      </c>
    </row>
    <row r="6453" ht="15.75" customHeight="1" spans="1:9">
      <c r="A6453">
        <v>6452</v>
      </c>
      <c r="B6453" t="s">
        <v>33004</v>
      </c>
      <c r="C6453" t="s">
        <v>26935</v>
      </c>
      <c r="D6453" t="s">
        <v>33005</v>
      </c>
      <c r="E6453" s="4">
        <v>0.14628</v>
      </c>
      <c r="F6453" s="4">
        <v>0.1463</v>
      </c>
      <c r="G6453">
        <v>0</v>
      </c>
      <c r="H6453" s="4" t="s">
        <v>27132</v>
      </c>
      <c r="I6453" t="s">
        <v>4013</v>
      </c>
    </row>
    <row r="6454" ht="15.75" customHeight="1" spans="1:9">
      <c r="A6454">
        <v>6453</v>
      </c>
      <c r="B6454" t="s">
        <v>33006</v>
      </c>
      <c r="C6454" t="s">
        <v>26920</v>
      </c>
      <c r="D6454" t="s">
        <v>27906</v>
      </c>
      <c r="E6454" s="4">
        <v>6.075072</v>
      </c>
      <c r="F6454" s="4">
        <v>9.54</v>
      </c>
      <c r="G6454">
        <v>70.01</v>
      </c>
      <c r="H6454" s="4" t="s">
        <v>26952</v>
      </c>
      <c r="I6454" s="7">
        <v>1556200000000</v>
      </c>
    </row>
    <row r="6455" ht="15.75" customHeight="1" spans="1:9">
      <c r="A6455">
        <v>6454</v>
      </c>
      <c r="B6455" t="s">
        <v>31285</v>
      </c>
      <c r="C6455" t="s">
        <v>26920</v>
      </c>
      <c r="D6455" t="s">
        <v>26921</v>
      </c>
      <c r="E6455" s="4">
        <v>5.8724</v>
      </c>
      <c r="F6455" s="4">
        <v>5.6508</v>
      </c>
      <c r="G6455">
        <v>1</v>
      </c>
      <c r="H6455" s="4" t="s">
        <v>26952</v>
      </c>
      <c r="I6455" s="7">
        <v>1023510000000</v>
      </c>
    </row>
    <row r="6456" ht="15.75" customHeight="1" spans="1:9">
      <c r="A6456">
        <v>6455</v>
      </c>
      <c r="B6456" t="s">
        <v>33007</v>
      </c>
      <c r="C6456" t="s">
        <v>26920</v>
      </c>
      <c r="D6456" t="s">
        <v>27116</v>
      </c>
      <c r="E6456" s="4">
        <v>0.106</v>
      </c>
      <c r="F6456" s="4">
        <v>0.0424</v>
      </c>
      <c r="G6456">
        <v>1.0691</v>
      </c>
      <c r="H6456" s="4" t="s">
        <v>26943</v>
      </c>
      <c r="I6456" s="7">
        <v>1057100000000</v>
      </c>
    </row>
    <row r="6457" ht="15.75" customHeight="1" spans="1:9">
      <c r="A6457">
        <v>6456</v>
      </c>
      <c r="B6457" t="s">
        <v>33008</v>
      </c>
      <c r="C6457" t="s">
        <v>26935</v>
      </c>
      <c r="D6457" t="s">
        <v>33009</v>
      </c>
      <c r="E6457" s="4">
        <v>7.314</v>
      </c>
      <c r="F6457" s="4">
        <v>5.0888</v>
      </c>
      <c r="G6457">
        <v>0</v>
      </c>
      <c r="H6457" s="4" t="s">
        <v>27068</v>
      </c>
      <c r="I6457">
        <v>3022992</v>
      </c>
    </row>
    <row r="6458" ht="15.75" customHeight="1" spans="1:9">
      <c r="A6458">
        <v>6457</v>
      </c>
      <c r="B6458" t="s">
        <v>33010</v>
      </c>
      <c r="C6458" t="s">
        <v>26935</v>
      </c>
      <c r="D6458" t="s">
        <v>33011</v>
      </c>
      <c r="E6458" s="4">
        <v>2.12</v>
      </c>
      <c r="F6458" s="4">
        <v>1.475</v>
      </c>
      <c r="G6458">
        <v>0</v>
      </c>
      <c r="H6458" s="4" t="s">
        <v>27068</v>
      </c>
      <c r="I6458">
        <v>80005910004</v>
      </c>
    </row>
    <row r="6459" ht="15.75" customHeight="1" spans="1:9">
      <c r="A6459">
        <v>6458</v>
      </c>
      <c r="B6459" t="s">
        <v>33012</v>
      </c>
      <c r="C6459" t="s">
        <v>26920</v>
      </c>
      <c r="D6459" t="s">
        <v>26945</v>
      </c>
      <c r="E6459" s="4">
        <v>0.9328</v>
      </c>
      <c r="F6459" s="4">
        <v>0.65</v>
      </c>
      <c r="G6459">
        <v>1</v>
      </c>
      <c r="H6459" s="4" t="s">
        <v>26929</v>
      </c>
      <c r="I6459">
        <v>125680137</v>
      </c>
    </row>
    <row r="6460" ht="15.75" customHeight="1" spans="1:9">
      <c r="A6460">
        <v>6459</v>
      </c>
      <c r="B6460" t="s">
        <v>33013</v>
      </c>
      <c r="C6460" t="s">
        <v>26920</v>
      </c>
      <c r="D6460" t="s">
        <v>27583</v>
      </c>
      <c r="E6460" s="4">
        <v>1.41159405</v>
      </c>
      <c r="F6460" s="4">
        <v>1.371651</v>
      </c>
      <c r="G6460">
        <v>3.3094</v>
      </c>
      <c r="H6460" s="4" t="s">
        <v>26952</v>
      </c>
      <c r="I6460" s="7">
        <v>1677310000000</v>
      </c>
    </row>
    <row r="6461" ht="15.75" customHeight="1" spans="1:9">
      <c r="A6461">
        <v>6460</v>
      </c>
      <c r="B6461" t="s">
        <v>33014</v>
      </c>
      <c r="C6461" t="s">
        <v>26935</v>
      </c>
      <c r="D6461" t="s">
        <v>27569</v>
      </c>
      <c r="E6461" s="4">
        <v>13.462</v>
      </c>
      <c r="F6461" s="4">
        <v>13.081</v>
      </c>
      <c r="G6461">
        <v>19.39</v>
      </c>
      <c r="H6461" s="4" t="s">
        <v>27552</v>
      </c>
      <c r="I6461" s="7">
        <v>1130000000000</v>
      </c>
    </row>
    <row r="6462" ht="15.75" customHeight="1" spans="1:9">
      <c r="A6462">
        <v>6461</v>
      </c>
      <c r="B6462" t="s">
        <v>30545</v>
      </c>
      <c r="C6462" t="s">
        <v>26935</v>
      </c>
      <c r="D6462" t="s">
        <v>32335</v>
      </c>
      <c r="E6462" s="4">
        <v>152.0888</v>
      </c>
      <c r="F6462" s="4">
        <v>151.7301</v>
      </c>
      <c r="G6462">
        <v>0</v>
      </c>
      <c r="H6462" s="4" t="s">
        <v>27182</v>
      </c>
      <c r="I6462" t="s">
        <v>4013</v>
      </c>
    </row>
    <row r="6463" ht="15.75" customHeight="1" spans="1:9">
      <c r="A6463">
        <v>6462</v>
      </c>
      <c r="B6463" t="s">
        <v>33015</v>
      </c>
      <c r="C6463" t="s">
        <v>26931</v>
      </c>
      <c r="D6463" t="s">
        <v>28140</v>
      </c>
      <c r="E6463" s="4">
        <v>0.425243571</v>
      </c>
      <c r="F6463" s="4">
        <v>0.4417</v>
      </c>
      <c r="G6463">
        <v>1.1265</v>
      </c>
      <c r="H6463" s="4" t="s">
        <v>26952</v>
      </c>
      <c r="I6463" s="7">
        <v>1058310000000</v>
      </c>
    </row>
    <row r="6464" ht="15.75" customHeight="1" spans="1:9">
      <c r="A6464">
        <v>6463</v>
      </c>
      <c r="B6464" t="s">
        <v>33016</v>
      </c>
      <c r="C6464" t="s">
        <v>26920</v>
      </c>
      <c r="D6464" t="s">
        <v>31364</v>
      </c>
      <c r="E6464" s="4">
        <v>0.876832</v>
      </c>
      <c r="F6464" s="4">
        <v>0.8437</v>
      </c>
      <c r="G6464">
        <v>0</v>
      </c>
      <c r="H6464" s="4" t="s">
        <v>26952</v>
      </c>
      <c r="I6464" s="7">
        <v>1004700000000</v>
      </c>
    </row>
    <row r="6465" ht="15.75" customHeight="1" spans="1:9">
      <c r="A6465">
        <v>6464</v>
      </c>
      <c r="B6465" t="s">
        <v>32350</v>
      </c>
      <c r="C6465" t="s">
        <v>26920</v>
      </c>
      <c r="D6465" t="s">
        <v>31364</v>
      </c>
      <c r="E6465" s="4">
        <v>0.445957147</v>
      </c>
      <c r="F6465" s="4">
        <v>0.5823</v>
      </c>
      <c r="G6465">
        <v>4.9393</v>
      </c>
      <c r="H6465" s="4" t="s">
        <v>26952</v>
      </c>
      <c r="I6465" s="7">
        <v>1004700000000</v>
      </c>
    </row>
    <row r="6466" ht="15.75" customHeight="1" spans="1:9">
      <c r="A6466">
        <v>6465</v>
      </c>
      <c r="B6466" t="s">
        <v>33017</v>
      </c>
      <c r="C6466" t="s">
        <v>26935</v>
      </c>
      <c r="D6466" t="s">
        <v>27559</v>
      </c>
      <c r="E6466" s="4">
        <v>524.7</v>
      </c>
      <c r="F6466" s="4">
        <v>439.3125</v>
      </c>
      <c r="G6466">
        <v>0</v>
      </c>
      <c r="H6466" s="4" t="s">
        <v>27068</v>
      </c>
      <c r="I6466">
        <v>3013291</v>
      </c>
    </row>
    <row r="6467" ht="15.75" customHeight="1" spans="1:9">
      <c r="A6467">
        <v>6466</v>
      </c>
      <c r="B6467" t="s">
        <v>33018</v>
      </c>
      <c r="C6467" t="s">
        <v>26920</v>
      </c>
      <c r="D6467" t="s">
        <v>27085</v>
      </c>
      <c r="E6467" s="4">
        <v>0.86602</v>
      </c>
      <c r="F6467" s="4">
        <v>0.866</v>
      </c>
      <c r="G6467">
        <v>1.1225</v>
      </c>
      <c r="H6467" s="4" t="s">
        <v>26943</v>
      </c>
      <c r="I6467" s="7">
        <v>1004310000000</v>
      </c>
    </row>
    <row r="6468" ht="15.75" customHeight="1" spans="1:9">
      <c r="A6468">
        <v>6467</v>
      </c>
      <c r="B6468" t="s">
        <v>33019</v>
      </c>
      <c r="C6468" t="s">
        <v>26920</v>
      </c>
      <c r="D6468" t="s">
        <v>26988</v>
      </c>
      <c r="E6468" s="4">
        <v>0.071656</v>
      </c>
      <c r="F6468" s="4">
        <v>0.071656</v>
      </c>
      <c r="G6468">
        <v>0.7145</v>
      </c>
      <c r="H6468" s="4" t="s">
        <v>26925</v>
      </c>
      <c r="I6468" s="7">
        <v>1091700000000</v>
      </c>
    </row>
    <row r="6469" ht="15.75" customHeight="1" spans="1:9">
      <c r="A6469">
        <v>6468</v>
      </c>
      <c r="B6469" t="s">
        <v>27217</v>
      </c>
      <c r="C6469" t="s">
        <v>26935</v>
      </c>
      <c r="D6469" t="s">
        <v>27616</v>
      </c>
      <c r="E6469" s="4">
        <v>2.014</v>
      </c>
      <c r="F6469" s="4">
        <v>1.819</v>
      </c>
      <c r="G6469">
        <v>0</v>
      </c>
      <c r="H6469" s="4" t="s">
        <v>27068</v>
      </c>
      <c r="I6469">
        <v>10330660074</v>
      </c>
    </row>
    <row r="6470" ht="15.75" customHeight="1" spans="1:9">
      <c r="A6470">
        <v>6469</v>
      </c>
      <c r="B6470" t="s">
        <v>33020</v>
      </c>
      <c r="C6470" t="s">
        <v>26920</v>
      </c>
      <c r="D6470" t="s">
        <v>26966</v>
      </c>
      <c r="E6470" s="4">
        <v>0.2332</v>
      </c>
      <c r="F6470" s="4">
        <v>0.2794</v>
      </c>
      <c r="G6470">
        <v>3.6276</v>
      </c>
      <c r="H6470" s="4" t="s">
        <v>26925</v>
      </c>
      <c r="I6470" s="7">
        <v>1049700000000</v>
      </c>
    </row>
    <row r="6471" ht="15.75" customHeight="1" spans="1:9">
      <c r="A6471">
        <v>6470</v>
      </c>
      <c r="B6471" t="s">
        <v>33021</v>
      </c>
      <c r="C6471" t="s">
        <v>26920</v>
      </c>
      <c r="D6471" t="s">
        <v>31364</v>
      </c>
      <c r="E6471" s="4">
        <v>0.33178</v>
      </c>
      <c r="F6471" s="4">
        <v>0.3193</v>
      </c>
      <c r="G6471">
        <v>0</v>
      </c>
      <c r="H6471" s="4" t="s">
        <v>26952</v>
      </c>
      <c r="I6471" s="7">
        <v>1004700000000</v>
      </c>
    </row>
    <row r="6472" ht="15.75" customHeight="1" spans="1:9">
      <c r="A6472">
        <v>6471</v>
      </c>
      <c r="B6472" t="s">
        <v>33022</v>
      </c>
      <c r="C6472" t="s">
        <v>26920</v>
      </c>
      <c r="D6472" t="s">
        <v>27085</v>
      </c>
      <c r="E6472" s="4">
        <v>0.402164</v>
      </c>
      <c r="F6472" s="4">
        <v>0.387</v>
      </c>
      <c r="G6472">
        <v>1.9663</v>
      </c>
      <c r="H6472" s="4" t="s">
        <v>26952</v>
      </c>
      <c r="I6472" s="7">
        <v>1004310000000</v>
      </c>
    </row>
    <row r="6473" ht="15.75" customHeight="1" spans="1:9">
      <c r="A6473">
        <v>6472</v>
      </c>
      <c r="B6473" t="s">
        <v>33023</v>
      </c>
      <c r="C6473" t="s">
        <v>26920</v>
      </c>
      <c r="D6473" t="s">
        <v>27495</v>
      </c>
      <c r="E6473" s="4">
        <v>0</v>
      </c>
      <c r="F6473" s="4">
        <v>0.0001</v>
      </c>
      <c r="G6473">
        <v>1</v>
      </c>
      <c r="H6473" s="4" t="s">
        <v>26922</v>
      </c>
      <c r="I6473" t="s">
        <v>4013</v>
      </c>
    </row>
    <row r="6474" ht="15.75" customHeight="1" spans="1:9">
      <c r="A6474">
        <v>6473</v>
      </c>
      <c r="B6474" t="s">
        <v>33024</v>
      </c>
      <c r="C6474" t="s">
        <v>26920</v>
      </c>
      <c r="D6474" t="s">
        <v>26921</v>
      </c>
      <c r="E6474" s="4">
        <v>0.524064</v>
      </c>
      <c r="F6474" s="4">
        <v>0.5043</v>
      </c>
      <c r="G6474">
        <v>0.992</v>
      </c>
      <c r="H6474" s="4" t="s">
        <v>26952</v>
      </c>
      <c r="I6474" s="7">
        <v>1023510000000</v>
      </c>
    </row>
    <row r="6475" ht="15.75" customHeight="1" spans="1:9">
      <c r="A6475">
        <v>6474</v>
      </c>
      <c r="B6475" t="s">
        <v>33025</v>
      </c>
      <c r="C6475" t="s">
        <v>26920</v>
      </c>
      <c r="D6475" t="s">
        <v>27906</v>
      </c>
      <c r="E6475" s="4">
        <v>0</v>
      </c>
      <c r="F6475" s="4">
        <v>0.11</v>
      </c>
      <c r="G6475">
        <v>0.11</v>
      </c>
      <c r="H6475" s="4" t="s">
        <v>26925</v>
      </c>
      <c r="I6475" t="s">
        <v>4013</v>
      </c>
    </row>
    <row r="6476" ht="15.75" customHeight="1" spans="1:9">
      <c r="A6476">
        <v>6475</v>
      </c>
      <c r="B6476" t="s">
        <v>33026</v>
      </c>
      <c r="C6476" t="s">
        <v>26920</v>
      </c>
      <c r="D6476" t="s">
        <v>28213</v>
      </c>
      <c r="E6476" s="4">
        <v>0.80242</v>
      </c>
      <c r="F6476" s="4">
        <v>0.7721</v>
      </c>
      <c r="G6476">
        <v>1.39</v>
      </c>
      <c r="H6476" s="4" t="s">
        <v>26933</v>
      </c>
      <c r="I6476" s="7">
        <v>1097400000000</v>
      </c>
    </row>
    <row r="6477" ht="15.75" customHeight="1" spans="1:8">
      <c r="A6477">
        <v>6476</v>
      </c>
      <c r="B6477" t="s">
        <v>33027</v>
      </c>
      <c r="C6477" t="s">
        <v>26935</v>
      </c>
      <c r="D6477" t="s">
        <v>27522</v>
      </c>
      <c r="E6477" s="4">
        <v>11.554</v>
      </c>
      <c r="F6477" s="4">
        <v>9.1288</v>
      </c>
      <c r="G6477">
        <v>0</v>
      </c>
      <c r="H6477" s="4" t="s">
        <v>27068</v>
      </c>
    </row>
    <row r="6478" ht="15.75" customHeight="1" spans="1:9">
      <c r="A6478">
        <v>6477</v>
      </c>
      <c r="B6478" t="s">
        <v>33028</v>
      </c>
      <c r="C6478" t="s">
        <v>26920</v>
      </c>
      <c r="D6478" t="s">
        <v>27116</v>
      </c>
      <c r="E6478" s="4">
        <v>0.15105</v>
      </c>
      <c r="F6478" s="4">
        <v>0.1664</v>
      </c>
      <c r="G6478">
        <v>1.0696</v>
      </c>
      <c r="H6478" s="4" t="s">
        <v>26943</v>
      </c>
      <c r="I6478" s="7">
        <v>1057100000000</v>
      </c>
    </row>
    <row r="6479" ht="15.75" customHeight="1" spans="1:9">
      <c r="A6479">
        <v>6478</v>
      </c>
      <c r="B6479" t="s">
        <v>33029</v>
      </c>
      <c r="C6479" t="s">
        <v>26931</v>
      </c>
      <c r="D6479" t="s">
        <v>26921</v>
      </c>
      <c r="E6479" s="4">
        <v>0.285882</v>
      </c>
      <c r="F6479" s="4">
        <v>0.265</v>
      </c>
      <c r="G6479">
        <v>0.2618</v>
      </c>
      <c r="H6479" s="4" t="s">
        <v>26943</v>
      </c>
      <c r="I6479" s="7">
        <v>1356910000000</v>
      </c>
    </row>
    <row r="6480" ht="15.75" customHeight="1" spans="1:9">
      <c r="A6480">
        <v>6479</v>
      </c>
      <c r="B6480" t="s">
        <v>33030</v>
      </c>
      <c r="C6480" t="s">
        <v>26920</v>
      </c>
      <c r="D6480" t="s">
        <v>26921</v>
      </c>
      <c r="E6480" s="4">
        <v>0.060102</v>
      </c>
      <c r="F6480" s="4">
        <v>0.07</v>
      </c>
      <c r="G6480">
        <v>0.987</v>
      </c>
      <c r="H6480" s="4" t="s">
        <v>26943</v>
      </c>
      <c r="I6480" s="7">
        <v>1356910000000</v>
      </c>
    </row>
    <row r="6481" ht="15.75" customHeight="1" spans="1:9">
      <c r="A6481">
        <v>6480</v>
      </c>
      <c r="B6481" t="s">
        <v>33031</v>
      </c>
      <c r="C6481" t="s">
        <v>26920</v>
      </c>
      <c r="D6481" t="s">
        <v>26921</v>
      </c>
      <c r="E6481" s="4">
        <v>0</v>
      </c>
      <c r="F6481" s="4">
        <v>0.0001</v>
      </c>
      <c r="G6481">
        <v>0</v>
      </c>
      <c r="H6481" s="4" t="s">
        <v>26925</v>
      </c>
      <c r="I6481" s="7">
        <v>1356900000000</v>
      </c>
    </row>
    <row r="6482" ht="15.75" customHeight="1" spans="1:9">
      <c r="A6482">
        <v>6481</v>
      </c>
      <c r="B6482" t="s">
        <v>33032</v>
      </c>
      <c r="C6482" t="s">
        <v>26935</v>
      </c>
      <c r="D6482" t="s">
        <v>27564</v>
      </c>
      <c r="E6482" s="4">
        <v>1.2508</v>
      </c>
      <c r="F6482" s="4">
        <v>1.64</v>
      </c>
      <c r="G6482">
        <v>1.6335</v>
      </c>
      <c r="H6482" s="4" t="s">
        <v>27552</v>
      </c>
      <c r="I6482" s="7">
        <v>1010000000000</v>
      </c>
    </row>
    <row r="6483" ht="15.75" customHeight="1" spans="1:9">
      <c r="A6483">
        <v>6482</v>
      </c>
      <c r="B6483" t="s">
        <v>33033</v>
      </c>
      <c r="C6483" t="s">
        <v>26935</v>
      </c>
      <c r="D6483" t="s">
        <v>27559</v>
      </c>
      <c r="E6483" s="4">
        <v>235.32</v>
      </c>
      <c r="F6483" s="4">
        <v>251.255</v>
      </c>
      <c r="G6483">
        <v>0</v>
      </c>
      <c r="H6483" s="4" t="s">
        <v>27068</v>
      </c>
      <c r="I6483" s="7">
        <v>3132900000000</v>
      </c>
    </row>
    <row r="6484" ht="15.75" customHeight="1" spans="1:9">
      <c r="A6484">
        <v>6483</v>
      </c>
      <c r="B6484" t="s">
        <v>33034</v>
      </c>
      <c r="C6484" t="s">
        <v>26920</v>
      </c>
      <c r="D6484" t="s">
        <v>27009</v>
      </c>
      <c r="E6484" s="4">
        <v>0.491946</v>
      </c>
      <c r="F6484" s="4">
        <v>0.7663</v>
      </c>
      <c r="G6484">
        <v>1</v>
      </c>
      <c r="H6484" s="4" t="s">
        <v>26925</v>
      </c>
      <c r="I6484" s="7">
        <v>1029800000000</v>
      </c>
    </row>
    <row r="6485" ht="15.75" customHeight="1" spans="1:9">
      <c r="A6485">
        <v>6484</v>
      </c>
      <c r="B6485" t="s">
        <v>33035</v>
      </c>
      <c r="C6485" t="s">
        <v>26920</v>
      </c>
      <c r="D6485" t="s">
        <v>27430</v>
      </c>
      <c r="E6485" s="4">
        <v>0.6572</v>
      </c>
      <c r="F6485" s="4">
        <v>0.742</v>
      </c>
      <c r="G6485">
        <v>22.7596</v>
      </c>
      <c r="H6485" s="4" t="s">
        <v>26943</v>
      </c>
      <c r="I6485" s="7">
        <v>1181900000000</v>
      </c>
    </row>
    <row r="6486" ht="15.75" customHeight="1" spans="1:9">
      <c r="A6486">
        <v>6485</v>
      </c>
      <c r="B6486" t="s">
        <v>33036</v>
      </c>
      <c r="C6486" t="s">
        <v>26920</v>
      </c>
      <c r="D6486" t="s">
        <v>27085</v>
      </c>
      <c r="E6486" s="4">
        <v>21.8042</v>
      </c>
      <c r="F6486" s="4">
        <v>20.9814</v>
      </c>
      <c r="G6486">
        <v>40.3</v>
      </c>
      <c r="H6486" s="4" t="s">
        <v>26943</v>
      </c>
      <c r="I6486" s="7">
        <v>1004310000000</v>
      </c>
    </row>
    <row r="6487" ht="15.75" customHeight="1" spans="1:9">
      <c r="A6487">
        <v>6486</v>
      </c>
      <c r="B6487" t="s">
        <v>33037</v>
      </c>
      <c r="C6487" t="s">
        <v>26935</v>
      </c>
      <c r="D6487" t="s">
        <v>27177</v>
      </c>
      <c r="E6487" s="4">
        <v>0.27825</v>
      </c>
      <c r="F6487" s="4">
        <v>0.3478</v>
      </c>
      <c r="G6487">
        <v>0</v>
      </c>
      <c r="H6487" s="4" t="s">
        <v>27073</v>
      </c>
      <c r="I6487">
        <v>80110080003</v>
      </c>
    </row>
    <row r="6488" ht="15.75" customHeight="1" spans="1:9">
      <c r="A6488">
        <v>6487</v>
      </c>
      <c r="B6488" t="s">
        <v>33038</v>
      </c>
      <c r="C6488" t="s">
        <v>26935</v>
      </c>
      <c r="D6488" t="s">
        <v>33039</v>
      </c>
      <c r="E6488" s="4">
        <v>6.342934</v>
      </c>
      <c r="F6488" s="4">
        <v>5.0102</v>
      </c>
      <c r="G6488">
        <v>0</v>
      </c>
      <c r="H6488" s="4" t="s">
        <v>27134</v>
      </c>
      <c r="I6488">
        <v>3024550</v>
      </c>
    </row>
    <row r="6489" ht="15.75" customHeight="1" spans="1:9">
      <c r="A6489">
        <v>6488</v>
      </c>
      <c r="B6489" t="s">
        <v>28131</v>
      </c>
      <c r="C6489" t="s">
        <v>26935</v>
      </c>
      <c r="D6489" t="s">
        <v>32957</v>
      </c>
      <c r="E6489" s="4">
        <v>0.4028</v>
      </c>
      <c r="F6489" s="4">
        <v>0.3154</v>
      </c>
      <c r="G6489">
        <v>0</v>
      </c>
      <c r="H6489" s="4" t="s">
        <v>27132</v>
      </c>
      <c r="I6489">
        <v>80749829003</v>
      </c>
    </row>
    <row r="6490" ht="15.75" customHeight="1" spans="1:9">
      <c r="A6490">
        <v>6489</v>
      </c>
      <c r="B6490" t="s">
        <v>33040</v>
      </c>
      <c r="C6490" t="s">
        <v>26935</v>
      </c>
      <c r="D6490" t="s">
        <v>33039</v>
      </c>
      <c r="E6490" s="4">
        <v>4.399</v>
      </c>
      <c r="F6490" s="4">
        <v>3.4445</v>
      </c>
      <c r="G6490">
        <v>0</v>
      </c>
      <c r="H6490" s="4" t="s">
        <v>27134</v>
      </c>
      <c r="I6490" s="7">
        <v>2347500000000</v>
      </c>
    </row>
    <row r="6491" ht="15.75" customHeight="1" spans="1:9">
      <c r="A6491">
        <v>6490</v>
      </c>
      <c r="B6491" t="s">
        <v>33041</v>
      </c>
      <c r="C6491" t="s">
        <v>26935</v>
      </c>
      <c r="D6491" t="s">
        <v>33042</v>
      </c>
      <c r="E6491" s="4">
        <v>33.92</v>
      </c>
      <c r="F6491" s="4">
        <v>32</v>
      </c>
      <c r="G6491">
        <v>1</v>
      </c>
      <c r="H6491" s="4" t="s">
        <v>27134</v>
      </c>
      <c r="I6491" t="s">
        <v>4013</v>
      </c>
    </row>
    <row r="6492" ht="15.75" customHeight="1" spans="1:9">
      <c r="A6492">
        <v>6491</v>
      </c>
      <c r="B6492" t="s">
        <v>33043</v>
      </c>
      <c r="C6492" t="s">
        <v>26920</v>
      </c>
      <c r="D6492" t="s">
        <v>27581</v>
      </c>
      <c r="E6492" s="4">
        <v>0.228748</v>
      </c>
      <c r="F6492" s="4">
        <v>0.2201</v>
      </c>
      <c r="G6492">
        <v>1</v>
      </c>
      <c r="H6492" s="4" t="s">
        <v>26925</v>
      </c>
      <c r="I6492" s="7">
        <v>1018100000000</v>
      </c>
    </row>
    <row r="6493" ht="15.75" customHeight="1" spans="1:9">
      <c r="A6493">
        <v>6492</v>
      </c>
      <c r="B6493" t="s">
        <v>27466</v>
      </c>
      <c r="C6493" t="s">
        <v>26920</v>
      </c>
      <c r="D6493" t="s">
        <v>26921</v>
      </c>
      <c r="E6493" s="4">
        <v>2.84504</v>
      </c>
      <c r="F6493" s="4">
        <v>3.4278</v>
      </c>
      <c r="G6493">
        <v>11.21</v>
      </c>
      <c r="H6493" s="4" t="s">
        <v>26952</v>
      </c>
      <c r="I6493" s="7">
        <v>1023510000000</v>
      </c>
    </row>
    <row r="6494" ht="15.75" customHeight="1" spans="1:9">
      <c r="A6494">
        <v>6493</v>
      </c>
      <c r="B6494" t="s">
        <v>28052</v>
      </c>
      <c r="C6494" t="s">
        <v>26935</v>
      </c>
      <c r="D6494" t="s">
        <v>31160</v>
      </c>
      <c r="E6494" s="4">
        <v>14.787</v>
      </c>
      <c r="F6494" s="4">
        <v>13.5353</v>
      </c>
      <c r="G6494">
        <v>0</v>
      </c>
      <c r="H6494" s="4" t="s">
        <v>27073</v>
      </c>
      <c r="I6494" t="s">
        <v>4013</v>
      </c>
    </row>
    <row r="6495" ht="15.75" customHeight="1" spans="1:9">
      <c r="A6495">
        <v>6494</v>
      </c>
      <c r="B6495" t="s">
        <v>33044</v>
      </c>
      <c r="C6495" t="s">
        <v>26935</v>
      </c>
      <c r="D6495" t="s">
        <v>31160</v>
      </c>
      <c r="E6495" s="4">
        <v>10.6</v>
      </c>
      <c r="F6495" s="4">
        <v>10.597</v>
      </c>
      <c r="G6495">
        <v>0</v>
      </c>
      <c r="H6495" s="4" t="s">
        <v>27073</v>
      </c>
      <c r="I6495">
        <v>80963890002</v>
      </c>
    </row>
    <row r="6496" ht="15.75" customHeight="1" spans="1:9">
      <c r="A6496">
        <v>6495</v>
      </c>
      <c r="B6496" t="s">
        <v>33045</v>
      </c>
      <c r="C6496" t="s">
        <v>26920</v>
      </c>
      <c r="D6496" t="s">
        <v>27906</v>
      </c>
      <c r="E6496" s="4">
        <v>4.028</v>
      </c>
      <c r="F6496" s="4">
        <v>4.028</v>
      </c>
      <c r="G6496">
        <v>14.9466</v>
      </c>
      <c r="H6496" s="4" t="s">
        <v>26929</v>
      </c>
      <c r="I6496" s="7">
        <v>1556200000000</v>
      </c>
    </row>
    <row r="6497" ht="15.75" customHeight="1" spans="1:9">
      <c r="A6497">
        <v>6496</v>
      </c>
      <c r="B6497" t="s">
        <v>33046</v>
      </c>
      <c r="C6497" t="s">
        <v>26935</v>
      </c>
      <c r="D6497" t="s">
        <v>33047</v>
      </c>
      <c r="E6497" s="4">
        <v>0</v>
      </c>
      <c r="F6497" s="4">
        <v>0.0001</v>
      </c>
      <c r="G6497">
        <v>0</v>
      </c>
      <c r="H6497" s="4" t="s">
        <v>27068</v>
      </c>
      <c r="I6497">
        <v>80724890003</v>
      </c>
    </row>
    <row r="6498" ht="15.75" customHeight="1" spans="1:9">
      <c r="A6498">
        <v>6497</v>
      </c>
      <c r="B6498" t="s">
        <v>33048</v>
      </c>
      <c r="C6498" t="s">
        <v>26935</v>
      </c>
      <c r="D6498" t="s">
        <v>33047</v>
      </c>
      <c r="E6498" s="4">
        <v>0</v>
      </c>
      <c r="F6498" s="4">
        <v>0.0001</v>
      </c>
      <c r="G6498">
        <v>0</v>
      </c>
      <c r="H6498" s="4" t="s">
        <v>27068</v>
      </c>
      <c r="I6498">
        <v>80724890008</v>
      </c>
    </row>
    <row r="6499" ht="15.75" customHeight="1" spans="1:9">
      <c r="A6499">
        <v>6498</v>
      </c>
      <c r="B6499" t="s">
        <v>33049</v>
      </c>
      <c r="C6499" t="s">
        <v>26935</v>
      </c>
      <c r="D6499" t="s">
        <v>33047</v>
      </c>
      <c r="E6499" s="4">
        <v>0.2332</v>
      </c>
      <c r="F6499" s="4">
        <v>0.1623</v>
      </c>
      <c r="G6499">
        <v>0</v>
      </c>
      <c r="H6499" s="4" t="s">
        <v>27068</v>
      </c>
      <c r="I6499">
        <v>80724890002</v>
      </c>
    </row>
    <row r="6500" ht="15.75" customHeight="1" spans="1:9">
      <c r="A6500">
        <v>6499</v>
      </c>
      <c r="B6500" t="s">
        <v>33050</v>
      </c>
      <c r="C6500" t="s">
        <v>26935</v>
      </c>
      <c r="D6500" t="s">
        <v>33051</v>
      </c>
      <c r="E6500" s="4">
        <v>0</v>
      </c>
      <c r="F6500" s="4">
        <v>0.0001</v>
      </c>
      <c r="G6500">
        <v>0</v>
      </c>
      <c r="H6500" s="4" t="s">
        <v>27068</v>
      </c>
      <c r="I6500" t="s">
        <v>4013</v>
      </c>
    </row>
    <row r="6501" ht="15.75" customHeight="1" spans="1:9">
      <c r="A6501">
        <v>6500</v>
      </c>
      <c r="B6501" t="s">
        <v>33052</v>
      </c>
      <c r="C6501" t="s">
        <v>26935</v>
      </c>
      <c r="D6501" t="s">
        <v>33051</v>
      </c>
      <c r="E6501" s="4">
        <v>0</v>
      </c>
      <c r="F6501" s="4">
        <v>0.0001</v>
      </c>
      <c r="G6501">
        <v>0</v>
      </c>
      <c r="H6501" s="4" t="s">
        <v>27068</v>
      </c>
      <c r="I6501" t="s">
        <v>4013</v>
      </c>
    </row>
    <row r="6502" ht="15.75" customHeight="1" spans="1:9">
      <c r="A6502">
        <v>6501</v>
      </c>
      <c r="B6502" t="s">
        <v>33053</v>
      </c>
      <c r="C6502" t="s">
        <v>26935</v>
      </c>
      <c r="D6502" t="s">
        <v>33051</v>
      </c>
      <c r="E6502" s="4">
        <v>0</v>
      </c>
      <c r="F6502" s="4">
        <v>0.0001</v>
      </c>
      <c r="G6502">
        <v>0</v>
      </c>
      <c r="H6502" s="4" t="s">
        <v>27068</v>
      </c>
      <c r="I6502" t="s">
        <v>4013</v>
      </c>
    </row>
    <row r="6503" ht="15.75" customHeight="1" spans="1:9">
      <c r="A6503">
        <v>6502</v>
      </c>
      <c r="B6503" t="s">
        <v>33054</v>
      </c>
      <c r="C6503" t="s">
        <v>26935</v>
      </c>
      <c r="D6503" t="s">
        <v>33051</v>
      </c>
      <c r="E6503" s="4">
        <v>0</v>
      </c>
      <c r="F6503" s="4">
        <v>0.0001</v>
      </c>
      <c r="G6503">
        <v>0</v>
      </c>
      <c r="H6503" s="4" t="s">
        <v>27068</v>
      </c>
      <c r="I6503" t="s">
        <v>4013</v>
      </c>
    </row>
    <row r="6504" ht="15.75" customHeight="1" spans="1:9">
      <c r="A6504">
        <v>6503</v>
      </c>
      <c r="B6504" t="s">
        <v>33055</v>
      </c>
      <c r="C6504" t="s">
        <v>26935</v>
      </c>
      <c r="D6504" t="s">
        <v>33051</v>
      </c>
      <c r="E6504" s="4">
        <v>0</v>
      </c>
      <c r="F6504" s="4">
        <v>0.0001</v>
      </c>
      <c r="G6504">
        <v>0</v>
      </c>
      <c r="H6504" s="4" t="s">
        <v>27068</v>
      </c>
      <c r="I6504" t="s">
        <v>4013</v>
      </c>
    </row>
    <row r="6505" ht="15.75" customHeight="1" spans="1:9">
      <c r="A6505">
        <v>6504</v>
      </c>
      <c r="B6505" t="s">
        <v>33056</v>
      </c>
      <c r="C6505" t="s">
        <v>26935</v>
      </c>
      <c r="D6505" t="s">
        <v>33051</v>
      </c>
      <c r="E6505" s="4">
        <v>0</v>
      </c>
      <c r="F6505" s="4">
        <v>0.0001</v>
      </c>
      <c r="G6505">
        <v>0</v>
      </c>
      <c r="H6505" s="4" t="s">
        <v>27068</v>
      </c>
      <c r="I6505" t="s">
        <v>4013</v>
      </c>
    </row>
    <row r="6506" ht="15.75" customHeight="1" spans="1:9">
      <c r="A6506">
        <v>6505</v>
      </c>
      <c r="B6506" t="s">
        <v>33057</v>
      </c>
      <c r="C6506" t="s">
        <v>26935</v>
      </c>
      <c r="D6506" t="s">
        <v>33051</v>
      </c>
      <c r="E6506" s="4">
        <v>0</v>
      </c>
      <c r="F6506" s="4">
        <v>0.0001</v>
      </c>
      <c r="G6506">
        <v>0</v>
      </c>
      <c r="H6506" s="4" t="s">
        <v>27068</v>
      </c>
      <c r="I6506" t="s">
        <v>4013</v>
      </c>
    </row>
    <row r="6507" ht="15.75" customHeight="1" spans="1:9">
      <c r="A6507">
        <v>6506</v>
      </c>
      <c r="B6507" t="s">
        <v>33058</v>
      </c>
      <c r="C6507" t="s">
        <v>26935</v>
      </c>
      <c r="D6507" t="s">
        <v>33051</v>
      </c>
      <c r="E6507" s="4">
        <v>0</v>
      </c>
      <c r="F6507" s="4">
        <v>0.0001</v>
      </c>
      <c r="G6507">
        <v>0</v>
      </c>
      <c r="H6507" s="4" t="s">
        <v>27068</v>
      </c>
      <c r="I6507" t="s">
        <v>4013</v>
      </c>
    </row>
    <row r="6508" ht="15.75" customHeight="1" spans="1:9">
      <c r="A6508">
        <v>6507</v>
      </c>
      <c r="B6508" t="s">
        <v>33059</v>
      </c>
      <c r="C6508" t="s">
        <v>26935</v>
      </c>
      <c r="D6508" t="s">
        <v>33051</v>
      </c>
      <c r="E6508" s="4">
        <v>0</v>
      </c>
      <c r="F6508" s="4">
        <v>0.0001</v>
      </c>
      <c r="G6508">
        <v>0</v>
      </c>
      <c r="H6508" s="4" t="s">
        <v>27068</v>
      </c>
      <c r="I6508" t="s">
        <v>4013</v>
      </c>
    </row>
    <row r="6509" ht="15.75" customHeight="1" spans="1:9">
      <c r="A6509">
        <v>6508</v>
      </c>
      <c r="B6509" t="s">
        <v>33060</v>
      </c>
      <c r="C6509" t="s">
        <v>26935</v>
      </c>
      <c r="D6509" t="s">
        <v>33051</v>
      </c>
      <c r="E6509" s="4">
        <v>0</v>
      </c>
      <c r="F6509" s="4">
        <v>0.0001</v>
      </c>
      <c r="G6509">
        <v>0</v>
      </c>
      <c r="H6509" s="4" t="s">
        <v>27068</v>
      </c>
      <c r="I6509" t="s">
        <v>4013</v>
      </c>
    </row>
    <row r="6510" ht="15.75" customHeight="1" spans="1:9">
      <c r="A6510">
        <v>6509</v>
      </c>
      <c r="B6510" t="s">
        <v>33061</v>
      </c>
      <c r="C6510" t="s">
        <v>26935</v>
      </c>
      <c r="D6510" t="s">
        <v>33051</v>
      </c>
      <c r="E6510" s="4">
        <v>0</v>
      </c>
      <c r="F6510" s="4">
        <v>0.0001</v>
      </c>
      <c r="G6510">
        <v>0</v>
      </c>
      <c r="H6510" s="4" t="s">
        <v>27068</v>
      </c>
      <c r="I6510" t="s">
        <v>4013</v>
      </c>
    </row>
    <row r="6511" ht="15.75" customHeight="1" spans="1:9">
      <c r="A6511">
        <v>6510</v>
      </c>
      <c r="B6511" t="s">
        <v>33062</v>
      </c>
      <c r="C6511" t="s">
        <v>26935</v>
      </c>
      <c r="D6511" t="s">
        <v>33051</v>
      </c>
      <c r="E6511" s="4">
        <v>0</v>
      </c>
      <c r="F6511" s="4">
        <v>0.0001</v>
      </c>
      <c r="G6511">
        <v>0</v>
      </c>
      <c r="H6511" s="4" t="s">
        <v>27068</v>
      </c>
      <c r="I6511" t="s">
        <v>4013</v>
      </c>
    </row>
    <row r="6512" ht="15.75" customHeight="1" spans="1:9">
      <c r="A6512">
        <v>6511</v>
      </c>
      <c r="B6512" t="s">
        <v>33063</v>
      </c>
      <c r="C6512" t="s">
        <v>26935</v>
      </c>
      <c r="D6512" t="s">
        <v>33051</v>
      </c>
      <c r="E6512" s="4">
        <v>0</v>
      </c>
      <c r="F6512" s="4">
        <v>0.0001</v>
      </c>
      <c r="G6512">
        <v>0</v>
      </c>
      <c r="H6512" s="4" t="s">
        <v>27068</v>
      </c>
      <c r="I6512" t="s">
        <v>4013</v>
      </c>
    </row>
    <row r="6513" ht="15.75" customHeight="1" spans="1:9">
      <c r="A6513">
        <v>6512</v>
      </c>
      <c r="B6513" t="s">
        <v>33064</v>
      </c>
      <c r="C6513" t="s">
        <v>26935</v>
      </c>
      <c r="D6513" t="s">
        <v>33051</v>
      </c>
      <c r="E6513" s="4">
        <v>0</v>
      </c>
      <c r="F6513" s="4">
        <v>0.0001</v>
      </c>
      <c r="G6513">
        <v>0</v>
      </c>
      <c r="H6513" s="4" t="s">
        <v>27068</v>
      </c>
      <c r="I6513" t="s">
        <v>4013</v>
      </c>
    </row>
    <row r="6514" ht="15.75" customHeight="1" spans="1:9">
      <c r="A6514">
        <v>6513</v>
      </c>
      <c r="B6514" t="s">
        <v>33065</v>
      </c>
      <c r="C6514" t="s">
        <v>26935</v>
      </c>
      <c r="D6514" t="s">
        <v>33051</v>
      </c>
      <c r="E6514" s="4">
        <v>0</v>
      </c>
      <c r="F6514" s="4">
        <v>0.0001</v>
      </c>
      <c r="G6514">
        <v>0</v>
      </c>
      <c r="H6514" s="4" t="s">
        <v>27068</v>
      </c>
      <c r="I6514" t="s">
        <v>4013</v>
      </c>
    </row>
    <row r="6515" ht="15.75" customHeight="1" spans="1:9">
      <c r="A6515">
        <v>6514</v>
      </c>
      <c r="B6515" t="s">
        <v>33066</v>
      </c>
      <c r="C6515" t="s">
        <v>26935</v>
      </c>
      <c r="D6515" t="s">
        <v>33051</v>
      </c>
      <c r="E6515" s="4">
        <v>0</v>
      </c>
      <c r="F6515" s="4">
        <v>0.0001</v>
      </c>
      <c r="G6515">
        <v>0</v>
      </c>
      <c r="H6515" s="4" t="s">
        <v>27068</v>
      </c>
      <c r="I6515" t="s">
        <v>4013</v>
      </c>
    </row>
    <row r="6516" ht="15.75" customHeight="1" spans="1:9">
      <c r="A6516">
        <v>6515</v>
      </c>
      <c r="B6516" t="s">
        <v>33067</v>
      </c>
      <c r="C6516" t="s">
        <v>26935</v>
      </c>
      <c r="D6516" t="s">
        <v>33051</v>
      </c>
      <c r="E6516" s="4">
        <v>0</v>
      </c>
      <c r="F6516" s="4">
        <v>0.0001</v>
      </c>
      <c r="G6516">
        <v>0</v>
      </c>
      <c r="H6516" s="4" t="s">
        <v>27068</v>
      </c>
      <c r="I6516" t="s">
        <v>4013</v>
      </c>
    </row>
    <row r="6517" ht="15.75" customHeight="1" spans="1:9">
      <c r="A6517">
        <v>6516</v>
      </c>
      <c r="B6517" t="s">
        <v>33068</v>
      </c>
      <c r="C6517" t="s">
        <v>26935</v>
      </c>
      <c r="D6517" t="s">
        <v>33051</v>
      </c>
      <c r="E6517" s="4">
        <v>0</v>
      </c>
      <c r="F6517" s="4">
        <v>0.0001</v>
      </c>
      <c r="G6517">
        <v>0</v>
      </c>
      <c r="H6517" s="4" t="s">
        <v>27068</v>
      </c>
      <c r="I6517" t="s">
        <v>4013</v>
      </c>
    </row>
    <row r="6518" ht="15.75" customHeight="1" spans="1:9">
      <c r="A6518">
        <v>6517</v>
      </c>
      <c r="B6518" t="s">
        <v>33069</v>
      </c>
      <c r="C6518" t="s">
        <v>26935</v>
      </c>
      <c r="D6518" t="s">
        <v>33051</v>
      </c>
      <c r="E6518" s="4">
        <v>0</v>
      </c>
      <c r="F6518" s="4">
        <v>0.0001</v>
      </c>
      <c r="G6518">
        <v>0</v>
      </c>
      <c r="H6518" s="4" t="s">
        <v>27068</v>
      </c>
      <c r="I6518" t="s">
        <v>4013</v>
      </c>
    </row>
    <row r="6519" ht="15.75" customHeight="1" spans="1:9">
      <c r="A6519">
        <v>6518</v>
      </c>
      <c r="B6519" t="s">
        <v>33070</v>
      </c>
      <c r="C6519" t="s">
        <v>26935</v>
      </c>
      <c r="D6519" t="s">
        <v>33051</v>
      </c>
      <c r="E6519" s="4">
        <v>0</v>
      </c>
      <c r="F6519" s="4">
        <v>0.0001</v>
      </c>
      <c r="G6519">
        <v>0</v>
      </c>
      <c r="H6519" s="4" t="s">
        <v>27068</v>
      </c>
      <c r="I6519" t="s">
        <v>4013</v>
      </c>
    </row>
    <row r="6520" ht="15.75" customHeight="1" spans="1:9">
      <c r="A6520">
        <v>6519</v>
      </c>
      <c r="B6520" t="s">
        <v>33071</v>
      </c>
      <c r="C6520" t="s">
        <v>26935</v>
      </c>
      <c r="D6520" t="s">
        <v>33051</v>
      </c>
      <c r="E6520" s="4">
        <v>0</v>
      </c>
      <c r="F6520" s="4">
        <v>0.0001</v>
      </c>
      <c r="G6520">
        <v>0</v>
      </c>
      <c r="H6520" s="4" t="s">
        <v>27068</v>
      </c>
      <c r="I6520" t="s">
        <v>4013</v>
      </c>
    </row>
    <row r="6521" ht="15.75" customHeight="1" spans="1:9">
      <c r="A6521">
        <v>6520</v>
      </c>
      <c r="B6521" t="s">
        <v>33072</v>
      </c>
      <c r="C6521" t="s">
        <v>26935</v>
      </c>
      <c r="D6521" t="s">
        <v>33051</v>
      </c>
      <c r="E6521" s="4">
        <v>0</v>
      </c>
      <c r="F6521" s="4">
        <v>0.0001</v>
      </c>
      <c r="G6521">
        <v>0</v>
      </c>
      <c r="H6521" s="4" t="s">
        <v>27068</v>
      </c>
      <c r="I6521" t="s">
        <v>4013</v>
      </c>
    </row>
    <row r="6522" ht="15.75" customHeight="1" spans="1:9">
      <c r="A6522">
        <v>6521</v>
      </c>
      <c r="B6522" t="s">
        <v>33073</v>
      </c>
      <c r="C6522" t="s">
        <v>26935</v>
      </c>
      <c r="D6522" t="s">
        <v>33051</v>
      </c>
      <c r="E6522" s="4">
        <v>0</v>
      </c>
      <c r="F6522" s="4">
        <v>0.0001</v>
      </c>
      <c r="G6522">
        <v>0</v>
      </c>
      <c r="H6522" s="4" t="s">
        <v>27068</v>
      </c>
      <c r="I6522" t="s">
        <v>4013</v>
      </c>
    </row>
    <row r="6523" ht="15.75" customHeight="1" spans="1:9">
      <c r="A6523">
        <v>6522</v>
      </c>
      <c r="B6523" t="s">
        <v>33074</v>
      </c>
      <c r="C6523" t="s">
        <v>26935</v>
      </c>
      <c r="D6523" t="s">
        <v>33051</v>
      </c>
      <c r="E6523" s="4">
        <v>0</v>
      </c>
      <c r="F6523" s="4">
        <v>0.0001</v>
      </c>
      <c r="G6523">
        <v>0</v>
      </c>
      <c r="H6523" s="4" t="s">
        <v>27068</v>
      </c>
      <c r="I6523" t="s">
        <v>4013</v>
      </c>
    </row>
    <row r="6524" ht="15.75" customHeight="1" spans="1:9">
      <c r="A6524">
        <v>6523</v>
      </c>
      <c r="B6524" t="s">
        <v>33075</v>
      </c>
      <c r="C6524" t="s">
        <v>26935</v>
      </c>
      <c r="D6524" t="s">
        <v>33051</v>
      </c>
      <c r="E6524" s="4">
        <v>0</v>
      </c>
      <c r="F6524" s="4">
        <v>0.0001</v>
      </c>
      <c r="G6524">
        <v>0</v>
      </c>
      <c r="H6524" s="4" t="s">
        <v>27068</v>
      </c>
      <c r="I6524" t="s">
        <v>4013</v>
      </c>
    </row>
    <row r="6525" ht="15.75" customHeight="1" spans="1:9">
      <c r="A6525">
        <v>6524</v>
      </c>
      <c r="B6525" t="s">
        <v>33076</v>
      </c>
      <c r="C6525" t="s">
        <v>26935</v>
      </c>
      <c r="D6525" t="s">
        <v>33051</v>
      </c>
      <c r="E6525" s="4">
        <v>0</v>
      </c>
      <c r="F6525" s="4">
        <v>0.0001</v>
      </c>
      <c r="G6525">
        <v>0</v>
      </c>
      <c r="H6525" s="4" t="s">
        <v>27068</v>
      </c>
      <c r="I6525" t="s">
        <v>4013</v>
      </c>
    </row>
    <row r="6526" ht="15.75" customHeight="1" spans="1:9">
      <c r="A6526">
        <v>6525</v>
      </c>
      <c r="B6526" t="s">
        <v>32664</v>
      </c>
      <c r="C6526" t="s">
        <v>26920</v>
      </c>
      <c r="D6526" t="s">
        <v>26921</v>
      </c>
      <c r="E6526" s="4">
        <v>0.09610667</v>
      </c>
      <c r="F6526" s="4">
        <v>0.1131</v>
      </c>
      <c r="G6526">
        <v>3.3607</v>
      </c>
      <c r="H6526" s="4" t="s">
        <v>26952</v>
      </c>
      <c r="I6526" s="7">
        <v>1023510000000</v>
      </c>
    </row>
    <row r="6527" ht="15.75" customHeight="1" spans="1:9">
      <c r="A6527">
        <v>6526</v>
      </c>
      <c r="B6527" t="s">
        <v>33077</v>
      </c>
      <c r="C6527" t="s">
        <v>26920</v>
      </c>
      <c r="D6527" t="s">
        <v>29990</v>
      </c>
      <c r="E6527" s="4">
        <v>1.40768</v>
      </c>
      <c r="F6527" s="4">
        <v>1.4475</v>
      </c>
      <c r="G6527">
        <v>1</v>
      </c>
      <c r="H6527" s="4" t="s">
        <v>26943</v>
      </c>
      <c r="I6527" t="s">
        <v>4013</v>
      </c>
    </row>
    <row r="6528" ht="15.75" customHeight="1" spans="1:9">
      <c r="A6528">
        <v>6527</v>
      </c>
      <c r="B6528" t="s">
        <v>33078</v>
      </c>
      <c r="C6528" t="s">
        <v>26935</v>
      </c>
      <c r="D6528" t="s">
        <v>33079</v>
      </c>
      <c r="E6528" s="4">
        <v>4.0598</v>
      </c>
      <c r="F6528" s="4">
        <v>3.1789</v>
      </c>
      <c r="G6528">
        <v>0</v>
      </c>
      <c r="H6528" s="4" t="s">
        <v>27134</v>
      </c>
      <c r="I6528">
        <v>3151230010</v>
      </c>
    </row>
    <row r="6529" ht="15.75" customHeight="1" spans="1:9">
      <c r="A6529">
        <v>6528</v>
      </c>
      <c r="B6529" t="s">
        <v>33080</v>
      </c>
      <c r="C6529" t="s">
        <v>26935</v>
      </c>
      <c r="D6529" t="s">
        <v>27559</v>
      </c>
      <c r="E6529" s="4">
        <v>265</v>
      </c>
      <c r="F6529" s="4">
        <v>209.375</v>
      </c>
      <c r="G6529">
        <v>0</v>
      </c>
      <c r="H6529" s="4" t="s">
        <v>27068</v>
      </c>
      <c r="I6529" t="s">
        <v>4013</v>
      </c>
    </row>
    <row r="6530" ht="15.75" customHeight="1" spans="1:8">
      <c r="A6530">
        <v>6529</v>
      </c>
      <c r="B6530" t="s">
        <v>33081</v>
      </c>
      <c r="C6530" t="s">
        <v>26935</v>
      </c>
      <c r="D6530" t="s">
        <v>27559</v>
      </c>
      <c r="E6530" s="4">
        <v>79.5</v>
      </c>
      <c r="F6530" s="4">
        <v>82.026</v>
      </c>
      <c r="G6530">
        <v>0</v>
      </c>
      <c r="H6530" s="4" t="s">
        <v>27134</v>
      </c>
    </row>
    <row r="6531" ht="15.75" customHeight="1" spans="1:9">
      <c r="A6531">
        <v>6530</v>
      </c>
      <c r="B6531" t="s">
        <v>33082</v>
      </c>
      <c r="C6531" t="s">
        <v>26920</v>
      </c>
      <c r="D6531" t="s">
        <v>26988</v>
      </c>
      <c r="E6531" s="4">
        <v>0.0954</v>
      </c>
      <c r="F6531" s="4">
        <v>0.0954</v>
      </c>
      <c r="G6531">
        <v>0.533</v>
      </c>
      <c r="H6531" s="4" t="s">
        <v>26943</v>
      </c>
      <c r="I6531">
        <v>1</v>
      </c>
    </row>
    <row r="6532" ht="15.75" customHeight="1" spans="1:9">
      <c r="A6532">
        <v>6531</v>
      </c>
      <c r="B6532" t="s">
        <v>33083</v>
      </c>
      <c r="C6532" t="s">
        <v>26920</v>
      </c>
      <c r="D6532" t="s">
        <v>28140</v>
      </c>
      <c r="E6532" s="4">
        <v>0.14098</v>
      </c>
      <c r="F6532" s="4">
        <v>0.141</v>
      </c>
      <c r="G6532">
        <v>1</v>
      </c>
      <c r="H6532" s="4" t="s">
        <v>28140</v>
      </c>
      <c r="I6532" t="s">
        <v>4013</v>
      </c>
    </row>
    <row r="6533" ht="15.75" customHeight="1" spans="1:9">
      <c r="A6533">
        <v>6532</v>
      </c>
      <c r="B6533" t="s">
        <v>33084</v>
      </c>
      <c r="C6533" t="s">
        <v>26935</v>
      </c>
      <c r="D6533" t="s">
        <v>33085</v>
      </c>
      <c r="E6533" s="4">
        <v>10.123</v>
      </c>
      <c r="F6533" s="4">
        <v>10.123</v>
      </c>
      <c r="G6533">
        <v>0</v>
      </c>
      <c r="H6533" s="4" t="s">
        <v>27132</v>
      </c>
      <c r="I6533" t="s">
        <v>4013</v>
      </c>
    </row>
    <row r="6534" ht="15.75" customHeight="1" spans="1:9">
      <c r="A6534">
        <v>6533</v>
      </c>
      <c r="B6534" t="s">
        <v>33086</v>
      </c>
      <c r="C6534" t="s">
        <v>26935</v>
      </c>
      <c r="D6534" t="s">
        <v>33039</v>
      </c>
      <c r="E6534" s="4">
        <v>3.038702</v>
      </c>
      <c r="F6534" s="4">
        <v>2.7546</v>
      </c>
      <c r="G6534">
        <v>0</v>
      </c>
      <c r="H6534" s="4" t="s">
        <v>27134</v>
      </c>
      <c r="I6534" s="7">
        <v>3245500000000</v>
      </c>
    </row>
    <row r="6535" ht="15.75" customHeight="1" spans="1:9">
      <c r="A6535">
        <v>6534</v>
      </c>
      <c r="B6535" t="s">
        <v>33087</v>
      </c>
      <c r="C6535" t="s">
        <v>26920</v>
      </c>
      <c r="D6535" t="s">
        <v>28213</v>
      </c>
      <c r="E6535" s="4">
        <v>19.08</v>
      </c>
      <c r="F6535" s="4">
        <v>19.08</v>
      </c>
      <c r="G6535">
        <v>28.14</v>
      </c>
      <c r="H6535" s="4" t="s">
        <v>26943</v>
      </c>
      <c r="I6535" s="7">
        <v>1097400000000</v>
      </c>
    </row>
    <row r="6536" ht="15.75" customHeight="1" spans="1:9">
      <c r="A6536">
        <v>6535</v>
      </c>
      <c r="B6536" t="s">
        <v>33088</v>
      </c>
      <c r="C6536" t="s">
        <v>26920</v>
      </c>
      <c r="D6536" t="s">
        <v>26936</v>
      </c>
      <c r="E6536" s="4">
        <v>1.007</v>
      </c>
      <c r="F6536" s="4">
        <v>1.007</v>
      </c>
      <c r="G6536">
        <v>13.3057</v>
      </c>
      <c r="H6536" s="4" t="s">
        <v>26929</v>
      </c>
      <c r="I6536" s="7">
        <v>1108500000000</v>
      </c>
    </row>
    <row r="6537" ht="15.75" customHeight="1" spans="1:9">
      <c r="A6537">
        <v>6536</v>
      </c>
      <c r="B6537" t="s">
        <v>28461</v>
      </c>
      <c r="C6537" t="s">
        <v>26920</v>
      </c>
      <c r="D6537" t="s">
        <v>31247</v>
      </c>
      <c r="E6537" s="4">
        <v>0.02438</v>
      </c>
      <c r="F6537" s="4">
        <v>0.0244</v>
      </c>
      <c r="G6537">
        <v>0.0649</v>
      </c>
      <c r="H6537" s="4" t="s">
        <v>26925</v>
      </c>
      <c r="I6537" s="7">
        <v>1425900000000</v>
      </c>
    </row>
    <row r="6538" ht="15.75" customHeight="1" spans="1:9">
      <c r="A6538">
        <v>6537</v>
      </c>
      <c r="B6538" t="s">
        <v>33089</v>
      </c>
      <c r="C6538" t="s">
        <v>26920</v>
      </c>
      <c r="D6538" t="s">
        <v>27216</v>
      </c>
      <c r="E6538" s="4">
        <v>4.081</v>
      </c>
      <c r="F6538" s="4">
        <v>4.1965</v>
      </c>
      <c r="G6538">
        <v>10.9532</v>
      </c>
      <c r="H6538" s="4" t="s">
        <v>26925</v>
      </c>
      <c r="I6538" s="7">
        <v>1006300000000</v>
      </c>
    </row>
    <row r="6539" ht="15.75" customHeight="1" spans="1:9">
      <c r="A6539">
        <v>6538</v>
      </c>
      <c r="B6539" t="s">
        <v>27754</v>
      </c>
      <c r="C6539" t="s">
        <v>26920</v>
      </c>
      <c r="D6539" t="s">
        <v>26936</v>
      </c>
      <c r="E6539" s="4">
        <v>2.12</v>
      </c>
      <c r="F6539" s="4">
        <v>2.12</v>
      </c>
      <c r="G6539">
        <v>7.4403</v>
      </c>
      <c r="H6539" s="4" t="s">
        <v>26929</v>
      </c>
      <c r="I6539" s="7">
        <v>1108500000000</v>
      </c>
    </row>
    <row r="6540" ht="15.75" customHeight="1" spans="1:9">
      <c r="A6540">
        <v>6539</v>
      </c>
      <c r="B6540" t="s">
        <v>27720</v>
      </c>
      <c r="C6540" t="s">
        <v>26920</v>
      </c>
      <c r="D6540" t="s">
        <v>26936</v>
      </c>
      <c r="E6540" s="4">
        <v>2.3956</v>
      </c>
      <c r="F6540" s="4">
        <v>2.3956</v>
      </c>
      <c r="G6540">
        <v>10.9775</v>
      </c>
      <c r="H6540" s="4" t="s">
        <v>26929</v>
      </c>
      <c r="I6540" s="7">
        <v>1108500000000</v>
      </c>
    </row>
    <row r="6541" ht="15.75" customHeight="1" spans="1:9">
      <c r="A6541">
        <v>6540</v>
      </c>
      <c r="B6541" t="s">
        <v>33090</v>
      </c>
      <c r="C6541" t="s">
        <v>26920</v>
      </c>
      <c r="D6541" t="s">
        <v>32925</v>
      </c>
      <c r="E6541" s="4">
        <v>1.229812</v>
      </c>
      <c r="F6541" s="4">
        <v>1.4004</v>
      </c>
      <c r="G6541">
        <v>7.3802</v>
      </c>
      <c r="H6541" s="4" t="s">
        <v>26925</v>
      </c>
      <c r="I6541" s="7">
        <v>103460000000</v>
      </c>
    </row>
    <row r="6542" ht="15.75" customHeight="1" spans="1:9">
      <c r="A6542">
        <v>6541</v>
      </c>
      <c r="B6542" t="s">
        <v>33091</v>
      </c>
      <c r="C6542" t="s">
        <v>26920</v>
      </c>
      <c r="D6542" t="s">
        <v>32925</v>
      </c>
      <c r="E6542" s="4">
        <v>1.683916</v>
      </c>
      <c r="F6542" s="4">
        <v>2.0281</v>
      </c>
      <c r="G6542">
        <v>11.7638</v>
      </c>
      <c r="H6542" s="4" t="s">
        <v>26925</v>
      </c>
      <c r="I6542" s="7">
        <v>1034600000000</v>
      </c>
    </row>
    <row r="6543" ht="15.75" customHeight="1" spans="1:9">
      <c r="A6543">
        <v>6542</v>
      </c>
      <c r="B6543" t="s">
        <v>33092</v>
      </c>
      <c r="C6543" t="s">
        <v>26920</v>
      </c>
      <c r="D6543" t="s">
        <v>32925</v>
      </c>
      <c r="E6543" s="4">
        <v>1.608232</v>
      </c>
      <c r="F6543" s="4">
        <v>1.9524</v>
      </c>
      <c r="G6543">
        <v>9.7829</v>
      </c>
      <c r="H6543" s="4" t="s">
        <v>26925</v>
      </c>
      <c r="I6543" s="7">
        <v>1034600000000</v>
      </c>
    </row>
    <row r="6544" ht="15.75" customHeight="1" spans="1:9">
      <c r="A6544">
        <v>6543</v>
      </c>
      <c r="B6544" t="s">
        <v>33093</v>
      </c>
      <c r="C6544" t="s">
        <v>26920</v>
      </c>
      <c r="D6544" t="s">
        <v>33042</v>
      </c>
      <c r="E6544" s="4">
        <v>0.6148</v>
      </c>
      <c r="F6544" s="4">
        <v>0.6148</v>
      </c>
      <c r="G6544">
        <v>1</v>
      </c>
      <c r="H6544" s="4" t="s">
        <v>26925</v>
      </c>
      <c r="I6544" t="s">
        <v>4013</v>
      </c>
    </row>
    <row r="6545" ht="15.75" customHeight="1" spans="1:9">
      <c r="A6545">
        <v>6544</v>
      </c>
      <c r="B6545" t="s">
        <v>33094</v>
      </c>
      <c r="C6545" t="s">
        <v>26920</v>
      </c>
      <c r="D6545" t="s">
        <v>27430</v>
      </c>
      <c r="E6545" s="4">
        <v>0.143842</v>
      </c>
      <c r="F6545" s="4">
        <v>0.1438</v>
      </c>
      <c r="G6545">
        <v>1</v>
      </c>
      <c r="H6545" s="4" t="s">
        <v>26925</v>
      </c>
      <c r="I6545" s="7">
        <v>1181900000000</v>
      </c>
    </row>
    <row r="6546" ht="15.75" customHeight="1" spans="1:9">
      <c r="A6546">
        <v>6545</v>
      </c>
      <c r="B6546" t="s">
        <v>33095</v>
      </c>
      <c r="C6546" t="s">
        <v>26920</v>
      </c>
      <c r="D6546" t="s">
        <v>27569</v>
      </c>
      <c r="E6546" s="4">
        <v>4.46472</v>
      </c>
      <c r="F6546" s="4">
        <v>4.3384</v>
      </c>
      <c r="G6546">
        <v>5.8522</v>
      </c>
      <c r="H6546" s="4" t="s">
        <v>27398</v>
      </c>
      <c r="I6546" s="7">
        <v>18326000000000</v>
      </c>
    </row>
    <row r="6547" ht="15.75" customHeight="1" spans="1:9">
      <c r="A6547">
        <v>6546</v>
      </c>
      <c r="B6547" t="s">
        <v>33096</v>
      </c>
      <c r="C6547" t="s">
        <v>26935</v>
      </c>
      <c r="D6547" t="s">
        <v>33097</v>
      </c>
      <c r="E6547" s="4">
        <v>0</v>
      </c>
      <c r="F6547" s="4">
        <v>0.0001</v>
      </c>
      <c r="G6547">
        <v>0</v>
      </c>
      <c r="H6547" s="4" t="s">
        <v>28246</v>
      </c>
      <c r="I6547" t="s">
        <v>4013</v>
      </c>
    </row>
    <row r="6548" ht="15.75" customHeight="1" spans="1:9">
      <c r="A6548">
        <v>6547</v>
      </c>
      <c r="B6548" t="s">
        <v>33098</v>
      </c>
      <c r="C6548" t="s">
        <v>26935</v>
      </c>
      <c r="D6548" t="s">
        <v>33099</v>
      </c>
      <c r="E6548" s="4">
        <v>0.013568</v>
      </c>
      <c r="F6548" s="4">
        <v>0.0094</v>
      </c>
      <c r="G6548">
        <v>0</v>
      </c>
      <c r="H6548" s="4" t="s">
        <v>27073</v>
      </c>
      <c r="I6548">
        <v>2037282</v>
      </c>
    </row>
    <row r="6549" ht="15.75" customHeight="1" spans="1:9">
      <c r="A6549">
        <v>6548</v>
      </c>
      <c r="B6549" t="s">
        <v>33100</v>
      </c>
      <c r="C6549" t="s">
        <v>26920</v>
      </c>
      <c r="D6549" t="s">
        <v>27048</v>
      </c>
      <c r="E6549" s="4">
        <v>16.748</v>
      </c>
      <c r="F6549" s="4">
        <v>17.222</v>
      </c>
      <c r="G6549">
        <v>30.987</v>
      </c>
      <c r="H6549" s="4" t="s">
        <v>26925</v>
      </c>
      <c r="I6549" s="7">
        <v>1883000000000</v>
      </c>
    </row>
    <row r="6550" ht="15.75" customHeight="1" spans="1:9">
      <c r="A6550">
        <v>6549</v>
      </c>
      <c r="B6550" t="s">
        <v>33101</v>
      </c>
      <c r="C6550" t="s">
        <v>26920</v>
      </c>
      <c r="D6550" t="s">
        <v>27048</v>
      </c>
      <c r="E6550" s="4">
        <v>15.9</v>
      </c>
      <c r="F6550" s="4">
        <v>14.734</v>
      </c>
      <c r="G6550">
        <v>54.324</v>
      </c>
      <c r="H6550" s="4" t="s">
        <v>26933</v>
      </c>
      <c r="I6550" s="7">
        <v>1883000000000</v>
      </c>
    </row>
    <row r="6551" ht="15.75" customHeight="1" spans="1:9">
      <c r="A6551">
        <v>6550</v>
      </c>
      <c r="B6551" t="s">
        <v>33102</v>
      </c>
      <c r="C6551" t="s">
        <v>26920</v>
      </c>
      <c r="D6551" t="s">
        <v>27906</v>
      </c>
      <c r="E6551" s="4">
        <v>39.254238</v>
      </c>
      <c r="F6551" s="4">
        <v>29.68</v>
      </c>
      <c r="G6551">
        <v>33.2062</v>
      </c>
      <c r="H6551" s="4" t="s">
        <v>26955</v>
      </c>
      <c r="I6551" s="7">
        <v>1556200000000</v>
      </c>
    </row>
    <row r="6552" ht="15.75" customHeight="1" spans="1:9">
      <c r="A6552">
        <v>6551</v>
      </c>
      <c r="B6552" t="s">
        <v>33103</v>
      </c>
      <c r="C6552" t="s">
        <v>26920</v>
      </c>
      <c r="D6552" t="s">
        <v>26921</v>
      </c>
      <c r="E6552" s="4">
        <v>1.269026403</v>
      </c>
      <c r="F6552" s="4">
        <v>1.269058</v>
      </c>
      <c r="G6552">
        <v>6.675</v>
      </c>
      <c r="H6552" s="4" t="s">
        <v>26952</v>
      </c>
      <c r="I6552" s="7">
        <v>1023510000000</v>
      </c>
    </row>
    <row r="6553" ht="15.75" customHeight="1" spans="1:9">
      <c r="A6553">
        <v>6552</v>
      </c>
      <c r="B6553" t="s">
        <v>33104</v>
      </c>
      <c r="C6553" t="s">
        <v>26935</v>
      </c>
      <c r="D6553" t="s">
        <v>33105</v>
      </c>
      <c r="E6553" s="4">
        <v>0.8268</v>
      </c>
      <c r="F6553" s="4">
        <v>0.6</v>
      </c>
      <c r="G6553">
        <v>0</v>
      </c>
      <c r="H6553" s="4" t="s">
        <v>27073</v>
      </c>
      <c r="I6553">
        <v>80748910002</v>
      </c>
    </row>
    <row r="6554" ht="15.75" customHeight="1" spans="1:9">
      <c r="A6554">
        <v>6553</v>
      </c>
      <c r="B6554" t="s">
        <v>33106</v>
      </c>
      <c r="C6554" t="s">
        <v>26935</v>
      </c>
      <c r="D6554" t="s">
        <v>33105</v>
      </c>
      <c r="E6554" s="4">
        <v>0.8268</v>
      </c>
      <c r="F6554" s="4">
        <v>0.6</v>
      </c>
      <c r="G6554">
        <v>0</v>
      </c>
      <c r="H6554" s="4" t="s">
        <v>27073</v>
      </c>
      <c r="I6554">
        <v>80748910002</v>
      </c>
    </row>
    <row r="6555" ht="15.75" customHeight="1" spans="1:9">
      <c r="A6555">
        <v>6554</v>
      </c>
      <c r="B6555" t="s">
        <v>33107</v>
      </c>
      <c r="C6555" t="s">
        <v>26935</v>
      </c>
      <c r="D6555" t="s">
        <v>33105</v>
      </c>
      <c r="E6555" s="4">
        <v>0.7738</v>
      </c>
      <c r="F6555" s="4">
        <v>0.6789</v>
      </c>
      <c r="G6555">
        <v>0</v>
      </c>
      <c r="H6555" s="4" t="s">
        <v>27073</v>
      </c>
      <c r="I6555">
        <v>80748910002</v>
      </c>
    </row>
    <row r="6556" ht="15.75" customHeight="1" spans="1:9">
      <c r="A6556">
        <v>6555</v>
      </c>
      <c r="B6556" t="s">
        <v>33108</v>
      </c>
      <c r="C6556" t="s">
        <v>26935</v>
      </c>
      <c r="D6556" t="s">
        <v>33105</v>
      </c>
      <c r="E6556" s="4">
        <v>0.6678</v>
      </c>
      <c r="F6556" s="4">
        <v>0.63</v>
      </c>
      <c r="G6556">
        <v>0</v>
      </c>
      <c r="H6556" s="4" t="s">
        <v>27073</v>
      </c>
      <c r="I6556">
        <v>80748910002</v>
      </c>
    </row>
    <row r="6557" ht="15.75" customHeight="1" spans="1:9">
      <c r="A6557">
        <v>6556</v>
      </c>
      <c r="B6557" t="s">
        <v>33109</v>
      </c>
      <c r="C6557" t="s">
        <v>26935</v>
      </c>
      <c r="D6557" t="s">
        <v>27662</v>
      </c>
      <c r="E6557" s="4">
        <v>0.59572</v>
      </c>
      <c r="F6557" s="4">
        <v>0.35</v>
      </c>
      <c r="G6557">
        <v>0</v>
      </c>
      <c r="H6557" s="4" t="s">
        <v>27134</v>
      </c>
      <c r="I6557">
        <v>80163570002</v>
      </c>
    </row>
    <row r="6558" ht="15.75" customHeight="1" spans="1:9">
      <c r="A6558">
        <v>6557</v>
      </c>
      <c r="B6558" t="s">
        <v>31568</v>
      </c>
      <c r="C6558" t="s">
        <v>26935</v>
      </c>
      <c r="D6558" t="s">
        <v>29099</v>
      </c>
      <c r="E6558" s="4">
        <v>3.021</v>
      </c>
      <c r="F6558" s="4">
        <v>2.9853</v>
      </c>
      <c r="G6558">
        <v>0</v>
      </c>
      <c r="H6558" s="4" t="s">
        <v>27073</v>
      </c>
      <c r="I6558">
        <v>10237580071</v>
      </c>
    </row>
    <row r="6559" ht="15.75" customHeight="1" spans="1:9">
      <c r="A6559">
        <v>6558</v>
      </c>
      <c r="B6559" t="s">
        <v>33110</v>
      </c>
      <c r="C6559" t="s">
        <v>26920</v>
      </c>
      <c r="D6559" t="s">
        <v>30786</v>
      </c>
      <c r="E6559" s="4">
        <v>0</v>
      </c>
      <c r="F6559" s="4">
        <v>0.0001</v>
      </c>
      <c r="G6559">
        <v>0</v>
      </c>
      <c r="H6559" s="4" t="s">
        <v>26925</v>
      </c>
      <c r="I6559" t="s">
        <v>4013</v>
      </c>
    </row>
    <row r="6560" ht="15.75" customHeight="1" spans="1:9">
      <c r="A6560">
        <v>6559</v>
      </c>
      <c r="B6560" t="s">
        <v>33111</v>
      </c>
      <c r="C6560" t="s">
        <v>26920</v>
      </c>
      <c r="D6560" t="s">
        <v>30786</v>
      </c>
      <c r="E6560" s="4">
        <v>0</v>
      </c>
      <c r="F6560" s="4">
        <v>0.0001</v>
      </c>
      <c r="G6560">
        <v>0</v>
      </c>
      <c r="H6560" s="4" t="s">
        <v>26925</v>
      </c>
      <c r="I6560" t="s">
        <v>4013</v>
      </c>
    </row>
    <row r="6561" ht="15.75" customHeight="1" spans="1:9">
      <c r="A6561">
        <v>6560</v>
      </c>
      <c r="B6561" t="s">
        <v>33112</v>
      </c>
      <c r="C6561" t="s">
        <v>26935</v>
      </c>
      <c r="D6561" t="s">
        <v>27559</v>
      </c>
      <c r="E6561" s="4">
        <v>0</v>
      </c>
      <c r="F6561" s="4">
        <v>0.0001</v>
      </c>
      <c r="G6561">
        <v>0</v>
      </c>
      <c r="H6561" s="4" t="s">
        <v>27132</v>
      </c>
      <c r="I6561" t="s">
        <v>4013</v>
      </c>
    </row>
    <row r="6562" ht="15.75" customHeight="1" spans="1:9">
      <c r="A6562">
        <v>6561</v>
      </c>
      <c r="B6562" t="s">
        <v>33113</v>
      </c>
      <c r="C6562" t="s">
        <v>26920</v>
      </c>
      <c r="D6562" t="s">
        <v>27119</v>
      </c>
      <c r="E6562" s="4">
        <v>0.8056</v>
      </c>
      <c r="F6562" s="4">
        <v>0.8904</v>
      </c>
      <c r="G6562">
        <v>1</v>
      </c>
      <c r="H6562" s="4" t="s">
        <v>26929</v>
      </c>
      <c r="I6562" s="7">
        <v>1096300000000</v>
      </c>
    </row>
    <row r="6563" ht="15.75" customHeight="1" spans="1:9">
      <c r="A6563">
        <v>6562</v>
      </c>
      <c r="B6563" t="s">
        <v>33114</v>
      </c>
      <c r="C6563" t="s">
        <v>26935</v>
      </c>
      <c r="D6563" t="s">
        <v>27616</v>
      </c>
      <c r="E6563" s="4">
        <v>1.378</v>
      </c>
      <c r="F6563" s="4">
        <v>1</v>
      </c>
      <c r="G6563">
        <v>0</v>
      </c>
      <c r="H6563" s="4" t="s">
        <v>27073</v>
      </c>
      <c r="I6563">
        <v>80518310029</v>
      </c>
    </row>
    <row r="6564" ht="15.75" customHeight="1" spans="1:9">
      <c r="A6564">
        <v>6563</v>
      </c>
      <c r="B6564" t="s">
        <v>33115</v>
      </c>
      <c r="C6564" t="s">
        <v>26935</v>
      </c>
      <c r="D6564" t="s">
        <v>27616</v>
      </c>
      <c r="E6564" s="4">
        <v>1.378</v>
      </c>
      <c r="F6564" s="4">
        <v>1.4188</v>
      </c>
      <c r="G6564">
        <v>0</v>
      </c>
      <c r="H6564" s="4" t="s">
        <v>27073</v>
      </c>
      <c r="I6564">
        <v>80518310029</v>
      </c>
    </row>
    <row r="6565" ht="15.75" customHeight="1" spans="1:9">
      <c r="A6565">
        <v>6564</v>
      </c>
      <c r="B6565" t="s">
        <v>33116</v>
      </c>
      <c r="C6565" t="s">
        <v>26935</v>
      </c>
      <c r="D6565" t="s">
        <v>27616</v>
      </c>
      <c r="E6565" s="4">
        <v>1.06</v>
      </c>
      <c r="F6565" s="4">
        <v>1.0914</v>
      </c>
      <c r="G6565">
        <v>0</v>
      </c>
      <c r="H6565" s="4" t="s">
        <v>27132</v>
      </c>
      <c r="I6565">
        <v>80518310029</v>
      </c>
    </row>
    <row r="6566" ht="15.75" customHeight="1" spans="1:9">
      <c r="A6566">
        <v>6565</v>
      </c>
      <c r="B6566" t="s">
        <v>33117</v>
      </c>
      <c r="C6566" t="s">
        <v>26935</v>
      </c>
      <c r="D6566" t="s">
        <v>27616</v>
      </c>
      <c r="E6566" s="4">
        <v>0.477</v>
      </c>
      <c r="F6566" s="4">
        <v>0.3551</v>
      </c>
      <c r="G6566">
        <v>0</v>
      </c>
      <c r="H6566" s="4" t="s">
        <v>27068</v>
      </c>
      <c r="I6566">
        <v>10330660100</v>
      </c>
    </row>
    <row r="6567" ht="15.75" customHeight="1" spans="1:9">
      <c r="A6567">
        <v>6566</v>
      </c>
      <c r="B6567" t="s">
        <v>33118</v>
      </c>
      <c r="C6567" t="s">
        <v>26935</v>
      </c>
      <c r="D6567" t="s">
        <v>27616</v>
      </c>
      <c r="E6567" s="4">
        <v>0.583</v>
      </c>
      <c r="F6567" s="4">
        <v>0.4341</v>
      </c>
      <c r="G6567">
        <v>0</v>
      </c>
      <c r="H6567" s="4" t="s">
        <v>27068</v>
      </c>
      <c r="I6567" s="7">
        <v>103307000000</v>
      </c>
    </row>
    <row r="6568" ht="15.75" customHeight="1" spans="1:9">
      <c r="A6568">
        <v>6567</v>
      </c>
      <c r="B6568" t="s">
        <v>33119</v>
      </c>
      <c r="C6568" t="s">
        <v>26920</v>
      </c>
      <c r="D6568" t="s">
        <v>27222</v>
      </c>
      <c r="E6568" s="4">
        <v>0</v>
      </c>
      <c r="F6568" s="4">
        <v>0.13</v>
      </c>
      <c r="G6568">
        <v>1</v>
      </c>
      <c r="H6568" s="4" t="s">
        <v>26925</v>
      </c>
      <c r="I6568" t="s">
        <v>4013</v>
      </c>
    </row>
    <row r="6569" ht="15.75" customHeight="1" spans="1:9">
      <c r="A6569">
        <v>6568</v>
      </c>
      <c r="B6569" t="s">
        <v>33120</v>
      </c>
      <c r="C6569" t="s">
        <v>26920</v>
      </c>
      <c r="D6569" t="s">
        <v>27009</v>
      </c>
      <c r="E6569" s="4">
        <v>1.272</v>
      </c>
      <c r="F6569" s="4">
        <v>0.5607</v>
      </c>
      <c r="G6569">
        <v>19.606</v>
      </c>
      <c r="H6569" s="4" t="s">
        <v>26943</v>
      </c>
      <c r="I6569" s="7">
        <v>1029800000000</v>
      </c>
    </row>
    <row r="6570" ht="15.75" customHeight="1" spans="1:9">
      <c r="A6570">
        <v>6569</v>
      </c>
      <c r="B6570" t="s">
        <v>33121</v>
      </c>
      <c r="C6570" t="s">
        <v>26935</v>
      </c>
      <c r="D6570" t="s">
        <v>27175</v>
      </c>
      <c r="E6570" s="4">
        <v>7.4094</v>
      </c>
      <c r="F6570" s="4">
        <v>6.7628</v>
      </c>
      <c r="G6570">
        <v>0</v>
      </c>
      <c r="H6570" s="4" t="s">
        <v>27073</v>
      </c>
      <c r="I6570">
        <v>10307130032</v>
      </c>
    </row>
    <row r="6571" ht="15.75" customHeight="1" spans="1:9">
      <c r="A6571">
        <v>6570</v>
      </c>
      <c r="B6571" t="s">
        <v>33122</v>
      </c>
      <c r="C6571" t="s">
        <v>26920</v>
      </c>
      <c r="D6571" t="s">
        <v>33123</v>
      </c>
      <c r="E6571" s="4">
        <v>0.031818433</v>
      </c>
      <c r="F6571" s="4">
        <v>0.04</v>
      </c>
      <c r="G6571">
        <v>0.2719</v>
      </c>
      <c r="H6571" s="4" t="s">
        <v>26929</v>
      </c>
      <c r="I6571" s="7">
        <v>1050400000000</v>
      </c>
    </row>
    <row r="6572" ht="15.75" customHeight="1" spans="1:9">
      <c r="A6572">
        <v>6571</v>
      </c>
      <c r="B6572" t="s">
        <v>27861</v>
      </c>
      <c r="C6572" t="s">
        <v>26920</v>
      </c>
      <c r="D6572" t="s">
        <v>33123</v>
      </c>
      <c r="E6572" s="4">
        <v>0</v>
      </c>
      <c r="F6572" s="4">
        <v>0.0001</v>
      </c>
      <c r="G6572">
        <v>1</v>
      </c>
      <c r="H6572" s="4" t="s">
        <v>26925</v>
      </c>
      <c r="I6572" t="s">
        <v>4013</v>
      </c>
    </row>
    <row r="6573" ht="15.75" customHeight="1" spans="1:8">
      <c r="A6573">
        <v>6572</v>
      </c>
      <c r="B6573" t="s">
        <v>33124</v>
      </c>
      <c r="C6573" t="s">
        <v>26935</v>
      </c>
      <c r="D6573" t="s">
        <v>32520</v>
      </c>
      <c r="E6573" s="4">
        <v>0.209244</v>
      </c>
      <c r="F6573" s="4">
        <v>0.2344</v>
      </c>
      <c r="G6573">
        <v>0</v>
      </c>
      <c r="H6573" s="4" t="s">
        <v>27068</v>
      </c>
    </row>
    <row r="6574" ht="15.75" customHeight="1" spans="1:9">
      <c r="A6574">
        <v>6573</v>
      </c>
      <c r="B6574" t="s">
        <v>33125</v>
      </c>
      <c r="C6574" t="s">
        <v>26920</v>
      </c>
      <c r="D6574" t="s">
        <v>27048</v>
      </c>
      <c r="E6574" s="4">
        <v>10.6</v>
      </c>
      <c r="F6574" s="4">
        <v>10.9</v>
      </c>
      <c r="G6574">
        <v>76.065</v>
      </c>
      <c r="H6574" s="4" t="s">
        <v>26929</v>
      </c>
      <c r="I6574" s="7">
        <v>1883000000000</v>
      </c>
    </row>
    <row r="6575" ht="15.75" customHeight="1" spans="1:9">
      <c r="A6575">
        <v>6574</v>
      </c>
      <c r="B6575" t="s">
        <v>33126</v>
      </c>
      <c r="C6575" t="s">
        <v>26920</v>
      </c>
      <c r="D6575" t="s">
        <v>26988</v>
      </c>
      <c r="E6575" s="4">
        <v>0.0318</v>
      </c>
      <c r="F6575" s="4">
        <v>0.0412</v>
      </c>
      <c r="G6575">
        <v>0.1547</v>
      </c>
      <c r="H6575" s="4" t="s">
        <v>26952</v>
      </c>
      <c r="I6575" s="7">
        <v>1091700000000</v>
      </c>
    </row>
    <row r="6576" ht="15.75" customHeight="1" spans="1:9">
      <c r="A6576">
        <v>6575</v>
      </c>
      <c r="B6576" t="s">
        <v>33127</v>
      </c>
      <c r="C6576" t="s">
        <v>26920</v>
      </c>
      <c r="D6576" t="s">
        <v>27304</v>
      </c>
      <c r="E6576" s="4">
        <v>1.8974</v>
      </c>
      <c r="F6576" s="4">
        <v>2.014</v>
      </c>
      <c r="G6576">
        <v>24.35</v>
      </c>
      <c r="H6576" s="4" t="s">
        <v>26952</v>
      </c>
      <c r="I6576" s="7">
        <v>1091700000000</v>
      </c>
    </row>
    <row r="6577" ht="27" customHeight="1" spans="1:8">
      <c r="A6577">
        <v>6576</v>
      </c>
      <c r="B6577" t="s">
        <v>33128</v>
      </c>
      <c r="C6577" t="s">
        <v>26920</v>
      </c>
      <c r="D6577" t="s">
        <v>33129</v>
      </c>
      <c r="E6577" s="4">
        <v>4.028</v>
      </c>
      <c r="F6577" s="4">
        <v>4.081</v>
      </c>
      <c r="G6577">
        <v>0</v>
      </c>
      <c r="H6577" s="4" t="s">
        <v>26943</v>
      </c>
    </row>
    <row r="6578" ht="15.75" customHeight="1" spans="1:9">
      <c r="A6578">
        <v>6577</v>
      </c>
      <c r="B6578" t="s">
        <v>33130</v>
      </c>
      <c r="C6578" t="s">
        <v>26920</v>
      </c>
      <c r="D6578" t="s">
        <v>26966</v>
      </c>
      <c r="E6578" s="4">
        <v>0.16748</v>
      </c>
      <c r="F6578" s="4">
        <v>0.1272</v>
      </c>
      <c r="G6578">
        <v>0.349</v>
      </c>
      <c r="H6578" s="4" t="s">
        <v>26943</v>
      </c>
      <c r="I6578" s="7">
        <v>1049710000000</v>
      </c>
    </row>
    <row r="6579" ht="15.75" customHeight="1" spans="1:9">
      <c r="A6579">
        <v>6578</v>
      </c>
      <c r="B6579" t="s">
        <v>33131</v>
      </c>
      <c r="C6579" t="s">
        <v>26920</v>
      </c>
      <c r="D6579" t="s">
        <v>26921</v>
      </c>
      <c r="E6579" s="4">
        <v>1.84250083</v>
      </c>
      <c r="F6579" s="4">
        <v>2.65</v>
      </c>
      <c r="G6579">
        <v>14.0221</v>
      </c>
      <c r="H6579" s="4" t="s">
        <v>26952</v>
      </c>
      <c r="I6579" s="7">
        <v>1023500000000</v>
      </c>
    </row>
    <row r="6580" ht="15.75" customHeight="1" spans="1:9">
      <c r="A6580">
        <v>6579</v>
      </c>
      <c r="B6580" t="s">
        <v>33132</v>
      </c>
      <c r="C6580" t="s">
        <v>26935</v>
      </c>
      <c r="D6580" t="s">
        <v>27522</v>
      </c>
      <c r="E6580" s="4">
        <v>12.6882</v>
      </c>
      <c r="F6580" s="4">
        <v>11.1321</v>
      </c>
      <c r="G6580">
        <v>0</v>
      </c>
      <c r="H6580" s="4" t="s">
        <v>27134</v>
      </c>
      <c r="I6580">
        <v>80142790005</v>
      </c>
    </row>
    <row r="6581" ht="15.75" customHeight="1" spans="1:9">
      <c r="A6581">
        <v>6580</v>
      </c>
      <c r="B6581" t="s">
        <v>33133</v>
      </c>
      <c r="C6581" t="s">
        <v>26920</v>
      </c>
      <c r="D6581" t="s">
        <v>27430</v>
      </c>
      <c r="E6581" s="4">
        <v>0.0318</v>
      </c>
      <c r="F6581" s="4">
        <v>0.0318</v>
      </c>
      <c r="G6581">
        <v>0.8577</v>
      </c>
      <c r="H6581" s="4" t="s">
        <v>26943</v>
      </c>
      <c r="I6581" s="7">
        <v>1181900000000</v>
      </c>
    </row>
    <row r="6582" ht="15.75" customHeight="1" spans="1:9">
      <c r="A6582">
        <v>6581</v>
      </c>
      <c r="B6582" t="s">
        <v>33134</v>
      </c>
      <c r="C6582" t="s">
        <v>26920</v>
      </c>
      <c r="D6582" t="s">
        <v>27085</v>
      </c>
      <c r="E6582" s="4">
        <v>0.36782</v>
      </c>
      <c r="F6582" s="4">
        <v>0.3539</v>
      </c>
      <c r="G6582">
        <v>1</v>
      </c>
      <c r="H6582" s="4" t="s">
        <v>26952</v>
      </c>
      <c r="I6582" t="s">
        <v>4013</v>
      </c>
    </row>
    <row r="6583" ht="15.75" customHeight="1" spans="1:9">
      <c r="A6583">
        <v>6582</v>
      </c>
      <c r="B6583" t="s">
        <v>33135</v>
      </c>
      <c r="C6583" t="s">
        <v>26920</v>
      </c>
      <c r="D6583" t="s">
        <v>28080</v>
      </c>
      <c r="E6583" s="4">
        <v>0.336974</v>
      </c>
      <c r="F6583" s="4">
        <v>0.3243</v>
      </c>
      <c r="G6583">
        <v>1</v>
      </c>
      <c r="H6583" s="4" t="s">
        <v>26925</v>
      </c>
      <c r="I6583" s="7">
        <v>1211000000000</v>
      </c>
    </row>
    <row r="6584" ht="15.75" customHeight="1" spans="1:9">
      <c r="A6584">
        <v>6583</v>
      </c>
      <c r="B6584" t="s">
        <v>33136</v>
      </c>
      <c r="C6584" t="s">
        <v>26920</v>
      </c>
      <c r="D6584" t="s">
        <v>27551</v>
      </c>
      <c r="E6584" s="4">
        <v>0.51993</v>
      </c>
      <c r="F6584" s="4">
        <v>0.5003</v>
      </c>
      <c r="G6584">
        <v>1</v>
      </c>
      <c r="H6584" s="4" t="s">
        <v>26943</v>
      </c>
      <c r="I6584" t="s">
        <v>4013</v>
      </c>
    </row>
    <row r="6585" ht="15.75" customHeight="1" spans="1:9">
      <c r="A6585">
        <v>6584</v>
      </c>
      <c r="B6585" t="s">
        <v>33137</v>
      </c>
      <c r="C6585" t="s">
        <v>26920</v>
      </c>
      <c r="D6585" t="s">
        <v>27627</v>
      </c>
      <c r="E6585" s="4">
        <v>36.6442</v>
      </c>
      <c r="F6585" s="4">
        <v>36.359</v>
      </c>
      <c r="G6585">
        <v>39.55</v>
      </c>
      <c r="H6585" s="4" t="s">
        <v>26925</v>
      </c>
      <c r="I6585">
        <v>40</v>
      </c>
    </row>
    <row r="6586" ht="15.75" customHeight="1" spans="1:9">
      <c r="A6586">
        <v>6585</v>
      </c>
      <c r="B6586" t="s">
        <v>33138</v>
      </c>
      <c r="C6586" t="s">
        <v>26920</v>
      </c>
      <c r="D6586" t="s">
        <v>26966</v>
      </c>
      <c r="E6586" s="4">
        <v>0</v>
      </c>
      <c r="F6586" s="4">
        <v>26.5</v>
      </c>
      <c r="G6586">
        <v>7.9</v>
      </c>
      <c r="H6586" s="4" t="s">
        <v>26925</v>
      </c>
      <c r="I6586" t="s">
        <v>4013</v>
      </c>
    </row>
    <row r="6587" ht="15.75" customHeight="1" spans="1:9">
      <c r="A6587">
        <v>6586</v>
      </c>
      <c r="B6587" t="s">
        <v>33139</v>
      </c>
      <c r="C6587" t="s">
        <v>26935</v>
      </c>
      <c r="D6587" t="s">
        <v>27533</v>
      </c>
      <c r="E6587" s="4">
        <v>0</v>
      </c>
      <c r="F6587" s="4">
        <v>0.0001</v>
      </c>
      <c r="G6587">
        <v>0</v>
      </c>
      <c r="H6587" s="4" t="s">
        <v>27534</v>
      </c>
      <c r="I6587" t="s">
        <v>4013</v>
      </c>
    </row>
    <row r="6588" ht="15.75" customHeight="1" spans="1:9">
      <c r="A6588">
        <v>6587</v>
      </c>
      <c r="B6588" t="s">
        <v>33140</v>
      </c>
      <c r="C6588" t="s">
        <v>26920</v>
      </c>
      <c r="D6588" t="s">
        <v>27551</v>
      </c>
      <c r="E6588" s="4">
        <v>1.397398</v>
      </c>
      <c r="F6588" s="4">
        <v>1.3447</v>
      </c>
      <c r="G6588">
        <v>10.9723</v>
      </c>
      <c r="H6588" s="4" t="s">
        <v>26943</v>
      </c>
      <c r="I6588" s="7">
        <v>10573000000000</v>
      </c>
    </row>
    <row r="6589" ht="15.75" customHeight="1" spans="1:9">
      <c r="A6589">
        <v>6588</v>
      </c>
      <c r="B6589" t="s">
        <v>33141</v>
      </c>
      <c r="C6589" t="s">
        <v>26920</v>
      </c>
      <c r="D6589" t="s">
        <v>27955</v>
      </c>
      <c r="E6589" s="4">
        <v>0.79924</v>
      </c>
      <c r="F6589" s="4">
        <v>0.7691</v>
      </c>
      <c r="G6589">
        <v>1.63</v>
      </c>
      <c r="H6589" s="4" t="s">
        <v>26943</v>
      </c>
      <c r="I6589" s="7">
        <v>7896640000000</v>
      </c>
    </row>
    <row r="6590" ht="15.75" customHeight="1" spans="1:9">
      <c r="A6590">
        <v>6589</v>
      </c>
      <c r="B6590" t="s">
        <v>30619</v>
      </c>
      <c r="C6590" t="s">
        <v>26920</v>
      </c>
      <c r="D6590" t="s">
        <v>33085</v>
      </c>
      <c r="E6590" s="4">
        <v>0.67204</v>
      </c>
      <c r="F6590" s="4">
        <v>0.6467</v>
      </c>
      <c r="G6590">
        <v>0.634</v>
      </c>
      <c r="H6590" s="4" t="s">
        <v>26925</v>
      </c>
      <c r="I6590" s="7">
        <v>1068900000000</v>
      </c>
    </row>
    <row r="6591" ht="15.75" customHeight="1" spans="1:9">
      <c r="A6591">
        <v>6590</v>
      </c>
      <c r="B6591" t="s">
        <v>33142</v>
      </c>
      <c r="C6591" t="s">
        <v>26920</v>
      </c>
      <c r="D6591" t="s">
        <v>33042</v>
      </c>
      <c r="E6591" s="4">
        <v>0.4346</v>
      </c>
      <c r="F6591" s="4">
        <v>0.4346</v>
      </c>
      <c r="G6591">
        <v>1</v>
      </c>
      <c r="H6591" s="4" t="s">
        <v>26925</v>
      </c>
      <c r="I6591" t="s">
        <v>4013</v>
      </c>
    </row>
    <row r="6592" ht="27" customHeight="1" spans="1:9">
      <c r="A6592">
        <v>6591</v>
      </c>
      <c r="B6592" t="s">
        <v>33143</v>
      </c>
      <c r="C6592" t="s">
        <v>26935</v>
      </c>
      <c r="D6592" t="s">
        <v>33042</v>
      </c>
      <c r="E6592" s="4">
        <v>25.97</v>
      </c>
      <c r="F6592" s="4">
        <v>24.0443</v>
      </c>
      <c r="G6592">
        <v>1</v>
      </c>
      <c r="H6592" s="4" t="s">
        <v>27134</v>
      </c>
      <c r="I6592" t="s">
        <v>4013</v>
      </c>
    </row>
    <row r="6593" ht="15.75" customHeight="1" spans="1:9">
      <c r="A6593">
        <v>6592</v>
      </c>
      <c r="B6593" t="s">
        <v>33144</v>
      </c>
      <c r="C6593" t="s">
        <v>26935</v>
      </c>
      <c r="D6593" t="s">
        <v>33042</v>
      </c>
      <c r="E6593" s="4">
        <v>15.9</v>
      </c>
      <c r="F6593" s="4">
        <v>16.96</v>
      </c>
      <c r="G6593">
        <v>0</v>
      </c>
      <c r="H6593" s="4" t="s">
        <v>27134</v>
      </c>
      <c r="I6593" t="s">
        <v>4013</v>
      </c>
    </row>
    <row r="6594" ht="15.75" customHeight="1" spans="1:9">
      <c r="A6594">
        <v>6593</v>
      </c>
      <c r="B6594" t="s">
        <v>33145</v>
      </c>
      <c r="C6594" t="s">
        <v>26935</v>
      </c>
      <c r="D6594" t="s">
        <v>33146</v>
      </c>
      <c r="E6594" s="4">
        <v>53</v>
      </c>
      <c r="F6594" s="4">
        <v>36.8757</v>
      </c>
      <c r="G6594">
        <v>0</v>
      </c>
      <c r="H6594" s="4" t="s">
        <v>27068</v>
      </c>
      <c r="I6594">
        <v>80070210064</v>
      </c>
    </row>
    <row r="6595" ht="15.75" customHeight="1" spans="1:9">
      <c r="A6595">
        <v>6594</v>
      </c>
      <c r="B6595" t="s">
        <v>33147</v>
      </c>
      <c r="C6595" t="s">
        <v>26920</v>
      </c>
      <c r="D6595" t="s">
        <v>26988</v>
      </c>
      <c r="E6595" s="4">
        <v>0.022684</v>
      </c>
      <c r="F6595" s="4">
        <v>0.018</v>
      </c>
      <c r="G6595">
        <v>0.1555</v>
      </c>
      <c r="H6595" s="4" t="s">
        <v>26929</v>
      </c>
      <c r="I6595" s="7">
        <v>1091700000000</v>
      </c>
    </row>
    <row r="6596" ht="15.75" customHeight="1" spans="1:9">
      <c r="A6596">
        <v>6595</v>
      </c>
      <c r="B6596" t="s">
        <v>33148</v>
      </c>
      <c r="C6596" t="s">
        <v>26920</v>
      </c>
      <c r="D6596" t="s">
        <v>26921</v>
      </c>
      <c r="E6596" s="4">
        <v>15.476</v>
      </c>
      <c r="F6596" s="4">
        <v>14.892</v>
      </c>
      <c r="G6596">
        <v>27.53</v>
      </c>
      <c r="H6596" s="4" t="s">
        <v>26952</v>
      </c>
      <c r="I6596" s="7">
        <v>1023510000000</v>
      </c>
    </row>
    <row r="6597" ht="15.75" customHeight="1" spans="1:9">
      <c r="A6597">
        <v>6596</v>
      </c>
      <c r="B6597" t="s">
        <v>33149</v>
      </c>
      <c r="C6597" t="s">
        <v>26920</v>
      </c>
      <c r="D6597" t="s">
        <v>27573</v>
      </c>
      <c r="E6597" s="4">
        <v>9.38948</v>
      </c>
      <c r="F6597" s="4">
        <v>9.0352</v>
      </c>
      <c r="G6597">
        <v>1</v>
      </c>
      <c r="H6597" s="4" t="s">
        <v>27398</v>
      </c>
      <c r="I6597" s="7">
        <v>1063900000000</v>
      </c>
    </row>
    <row r="6598" ht="15.75" customHeight="1" spans="1:9">
      <c r="A6598">
        <v>6597</v>
      </c>
      <c r="B6598" t="s">
        <v>33150</v>
      </c>
      <c r="C6598" t="s">
        <v>26931</v>
      </c>
      <c r="D6598" t="s">
        <v>27551</v>
      </c>
      <c r="E6598" s="4">
        <v>2.5175</v>
      </c>
      <c r="F6598" s="4">
        <v>2.4225</v>
      </c>
      <c r="G6598">
        <v>8.367</v>
      </c>
      <c r="H6598" s="4" t="s">
        <v>26943</v>
      </c>
      <c r="I6598" s="7">
        <v>1057300000000</v>
      </c>
    </row>
    <row r="6599" ht="15.75" customHeight="1" spans="1:9">
      <c r="A6599">
        <v>6598</v>
      </c>
      <c r="B6599" t="s">
        <v>31214</v>
      </c>
      <c r="C6599" t="s">
        <v>26920</v>
      </c>
      <c r="D6599" t="s">
        <v>27085</v>
      </c>
      <c r="E6599" s="4">
        <v>6.24234</v>
      </c>
      <c r="F6599" s="4">
        <v>6.0657</v>
      </c>
      <c r="G6599">
        <v>22.79</v>
      </c>
      <c r="H6599" s="4" t="s">
        <v>26952</v>
      </c>
      <c r="I6599" s="7">
        <v>1004310000000</v>
      </c>
    </row>
    <row r="6600" ht="15.75" customHeight="1" spans="1:9">
      <c r="A6600">
        <v>6599</v>
      </c>
      <c r="B6600" t="s">
        <v>33151</v>
      </c>
      <c r="C6600" t="s">
        <v>26920</v>
      </c>
      <c r="D6600" t="s">
        <v>27569</v>
      </c>
      <c r="E6600" s="4">
        <v>18.2426</v>
      </c>
      <c r="F6600" s="4">
        <v>17.5542</v>
      </c>
      <c r="G6600">
        <v>32.2</v>
      </c>
      <c r="H6600" s="4" t="s">
        <v>26922</v>
      </c>
      <c r="I6600" s="7">
        <v>1130000000000</v>
      </c>
    </row>
    <row r="6601" ht="15.75" customHeight="1" spans="1:9">
      <c r="A6601">
        <v>6600</v>
      </c>
      <c r="B6601" t="s">
        <v>33152</v>
      </c>
      <c r="C6601" t="s">
        <v>26920</v>
      </c>
      <c r="D6601" t="s">
        <v>27222</v>
      </c>
      <c r="E6601" s="4">
        <v>4.7912</v>
      </c>
      <c r="F6601" s="4">
        <v>4.7912</v>
      </c>
      <c r="G6601">
        <v>6.2267</v>
      </c>
      <c r="H6601" s="4" t="s">
        <v>26943</v>
      </c>
      <c r="I6601" s="7">
        <v>1163700000000</v>
      </c>
    </row>
    <row r="6602" ht="15.75" customHeight="1" spans="1:9">
      <c r="A6602">
        <v>6601</v>
      </c>
      <c r="B6602" t="s">
        <v>33153</v>
      </c>
      <c r="C6602" t="s">
        <v>26920</v>
      </c>
      <c r="D6602" t="s">
        <v>28865</v>
      </c>
      <c r="E6602" s="4">
        <v>0.831166182</v>
      </c>
      <c r="F6602" s="4">
        <v>0.8076</v>
      </c>
      <c r="G6602">
        <v>6.2339</v>
      </c>
      <c r="H6602" s="4" t="s">
        <v>26952</v>
      </c>
      <c r="I6602" s="7">
        <v>1023510000000</v>
      </c>
    </row>
    <row r="6603" ht="15.75" customHeight="1" spans="1:8">
      <c r="A6603">
        <v>6602</v>
      </c>
      <c r="B6603" t="s">
        <v>33154</v>
      </c>
      <c r="C6603" t="s">
        <v>26935</v>
      </c>
      <c r="D6603" t="s">
        <v>27559</v>
      </c>
      <c r="E6603" s="4">
        <v>5.247</v>
      </c>
      <c r="F6603" s="4">
        <v>5.247</v>
      </c>
      <c r="G6603">
        <v>0</v>
      </c>
      <c r="H6603" s="4" t="s">
        <v>33155</v>
      </c>
    </row>
    <row r="6604" ht="15.75" customHeight="1" spans="1:9">
      <c r="A6604">
        <v>6603</v>
      </c>
      <c r="B6604" t="s">
        <v>33156</v>
      </c>
      <c r="C6604" t="s">
        <v>26935</v>
      </c>
      <c r="D6604" t="s">
        <v>27559</v>
      </c>
      <c r="E6604" s="4">
        <v>2.491</v>
      </c>
      <c r="F6604" s="4">
        <v>2.1855</v>
      </c>
      <c r="G6604">
        <v>0</v>
      </c>
      <c r="H6604" s="4" t="s">
        <v>27134</v>
      </c>
      <c r="I6604" t="s">
        <v>4013</v>
      </c>
    </row>
    <row r="6605" ht="15.75" customHeight="1" spans="1:8">
      <c r="A6605">
        <v>6604</v>
      </c>
      <c r="B6605" t="s">
        <v>33157</v>
      </c>
      <c r="C6605" t="s">
        <v>26935</v>
      </c>
      <c r="D6605" t="s">
        <v>27559</v>
      </c>
      <c r="E6605" s="4">
        <v>116.6</v>
      </c>
      <c r="F6605" s="4">
        <v>102.3</v>
      </c>
      <c r="G6605">
        <v>0</v>
      </c>
      <c r="H6605" s="4" t="s">
        <v>27134</v>
      </c>
    </row>
    <row r="6606" ht="15.75" customHeight="1" spans="1:8">
      <c r="A6606">
        <v>6605</v>
      </c>
      <c r="B6606" t="s">
        <v>33158</v>
      </c>
      <c r="C6606" t="s">
        <v>26935</v>
      </c>
      <c r="D6606" t="s">
        <v>27559</v>
      </c>
      <c r="E6606" s="4">
        <v>10.547</v>
      </c>
      <c r="F6606" s="4">
        <v>13.3083</v>
      </c>
      <c r="G6606">
        <v>0</v>
      </c>
      <c r="H6606" s="4" t="s">
        <v>27134</v>
      </c>
    </row>
    <row r="6607" ht="15.75" customHeight="1" spans="1:9">
      <c r="A6607">
        <v>6606</v>
      </c>
      <c r="B6607" t="s">
        <v>33159</v>
      </c>
      <c r="C6607" t="s">
        <v>26935</v>
      </c>
      <c r="D6607" t="s">
        <v>27559</v>
      </c>
      <c r="E6607" s="4">
        <v>210.94</v>
      </c>
      <c r="F6607" s="4">
        <v>153.8393</v>
      </c>
      <c r="G6607">
        <v>0</v>
      </c>
      <c r="H6607" s="4" t="s">
        <v>27068</v>
      </c>
      <c r="I6607" s="7">
        <v>3132900000000</v>
      </c>
    </row>
    <row r="6608" ht="15.75" customHeight="1" spans="1:9">
      <c r="A6608">
        <v>6607</v>
      </c>
      <c r="B6608" t="s">
        <v>33160</v>
      </c>
      <c r="C6608" t="s">
        <v>26935</v>
      </c>
      <c r="D6608" t="s">
        <v>27559</v>
      </c>
      <c r="E6608" s="4">
        <v>429.3</v>
      </c>
      <c r="F6608" s="4">
        <v>338.2591</v>
      </c>
      <c r="G6608">
        <v>0</v>
      </c>
      <c r="H6608" s="4" t="s">
        <v>27068</v>
      </c>
      <c r="I6608" s="7">
        <v>3132900000000</v>
      </c>
    </row>
    <row r="6609" ht="15.75" customHeight="1" spans="1:9">
      <c r="A6609">
        <v>6608</v>
      </c>
      <c r="B6609" t="s">
        <v>33161</v>
      </c>
      <c r="C6609" t="s">
        <v>26935</v>
      </c>
      <c r="D6609" t="s">
        <v>27559</v>
      </c>
      <c r="E6609" s="4">
        <v>131.493</v>
      </c>
      <c r="F6609" s="4">
        <v>154.6875</v>
      </c>
      <c r="G6609">
        <v>0</v>
      </c>
      <c r="H6609" s="4" t="s">
        <v>27068</v>
      </c>
      <c r="I6609" s="7">
        <v>3132900000000</v>
      </c>
    </row>
    <row r="6610" ht="15.75" customHeight="1" spans="1:9">
      <c r="A6610">
        <v>6609</v>
      </c>
      <c r="B6610" t="s">
        <v>27754</v>
      </c>
      <c r="C6610" t="s">
        <v>26920</v>
      </c>
      <c r="D6610" t="s">
        <v>27728</v>
      </c>
      <c r="E6610" s="4">
        <v>1.007</v>
      </c>
      <c r="F6610" s="4">
        <v>1.9822</v>
      </c>
      <c r="G6610">
        <v>14.8325</v>
      </c>
      <c r="H6610" s="4" t="s">
        <v>26929</v>
      </c>
      <c r="I6610" s="7">
        <v>1624100000000</v>
      </c>
    </row>
    <row r="6611" ht="15.75" customHeight="1" spans="1:9">
      <c r="A6611">
        <v>6610</v>
      </c>
      <c r="B6611" t="s">
        <v>33162</v>
      </c>
      <c r="C6611" t="s">
        <v>26920</v>
      </c>
      <c r="D6611" t="s">
        <v>27021</v>
      </c>
      <c r="E6611" s="4">
        <v>0.4028</v>
      </c>
      <c r="F6611" s="4">
        <v>0.477</v>
      </c>
      <c r="G6611">
        <v>0</v>
      </c>
      <c r="H6611" s="4" t="s">
        <v>26929</v>
      </c>
      <c r="I6611" s="7">
        <v>1624100000000</v>
      </c>
    </row>
    <row r="6612" ht="15.75" customHeight="1" spans="1:9">
      <c r="A6612">
        <v>6611</v>
      </c>
      <c r="B6612" t="s">
        <v>33163</v>
      </c>
      <c r="C6612" t="s">
        <v>26935</v>
      </c>
      <c r="D6612" t="s">
        <v>31160</v>
      </c>
      <c r="E6612" s="4">
        <v>37.63</v>
      </c>
      <c r="F6612" s="4">
        <v>20</v>
      </c>
      <c r="G6612">
        <v>0</v>
      </c>
      <c r="H6612" s="4" t="s">
        <v>27073</v>
      </c>
      <c r="I6612">
        <v>80963890002</v>
      </c>
    </row>
    <row r="6613" ht="15.75" customHeight="1" spans="1:9">
      <c r="A6613">
        <v>6612</v>
      </c>
      <c r="B6613" t="s">
        <v>31373</v>
      </c>
      <c r="C6613" t="s">
        <v>26935</v>
      </c>
      <c r="D6613" t="s">
        <v>33164</v>
      </c>
      <c r="E6613" s="4">
        <v>66.78</v>
      </c>
      <c r="F6613" s="4">
        <v>46.4625</v>
      </c>
      <c r="G6613">
        <v>0</v>
      </c>
      <c r="H6613" s="4" t="s">
        <v>27073</v>
      </c>
      <c r="I6613">
        <v>80077400001</v>
      </c>
    </row>
    <row r="6614" ht="15.75" customHeight="1" spans="1:9">
      <c r="A6614">
        <v>6613</v>
      </c>
      <c r="B6614" t="s">
        <v>33165</v>
      </c>
      <c r="C6614" t="s">
        <v>26920</v>
      </c>
      <c r="D6614" t="s">
        <v>33166</v>
      </c>
      <c r="E6614" s="4">
        <v>2.226</v>
      </c>
      <c r="F6614" s="4">
        <v>1.7384</v>
      </c>
      <c r="G6614">
        <v>22.605</v>
      </c>
      <c r="H6614" s="4" t="s">
        <v>26925</v>
      </c>
      <c r="I6614" s="7">
        <v>1353100000000</v>
      </c>
    </row>
    <row r="6615" ht="15.75" customHeight="1" spans="1:9">
      <c r="A6615">
        <v>6614</v>
      </c>
      <c r="B6615" t="s">
        <v>28761</v>
      </c>
      <c r="C6615" t="s">
        <v>26935</v>
      </c>
      <c r="D6615" t="s">
        <v>33167</v>
      </c>
      <c r="E6615" s="4">
        <v>0.231928</v>
      </c>
      <c r="F6615" s="4">
        <v>0.1614</v>
      </c>
      <c r="G6615">
        <v>0</v>
      </c>
      <c r="H6615" s="4" t="s">
        <v>27068</v>
      </c>
      <c r="I6615">
        <v>10164710016</v>
      </c>
    </row>
    <row r="6616" ht="15.75" customHeight="1" spans="1:9">
      <c r="A6616">
        <v>6615</v>
      </c>
      <c r="B6616" t="s">
        <v>33125</v>
      </c>
      <c r="C6616" t="s">
        <v>26920</v>
      </c>
      <c r="D6616" t="s">
        <v>27906</v>
      </c>
      <c r="E6616" s="4">
        <v>0</v>
      </c>
      <c r="F6616" s="4">
        <v>0.0001</v>
      </c>
      <c r="G6616">
        <v>1</v>
      </c>
      <c r="H6616" s="4" t="s">
        <v>26929</v>
      </c>
      <c r="I6616" t="s">
        <v>4013</v>
      </c>
    </row>
    <row r="6617" ht="15.75" customHeight="1" spans="1:9">
      <c r="A6617">
        <v>6616</v>
      </c>
      <c r="B6617" t="s">
        <v>33168</v>
      </c>
      <c r="C6617" t="s">
        <v>26920</v>
      </c>
      <c r="D6617" t="s">
        <v>26921</v>
      </c>
      <c r="E6617" s="4">
        <v>22.20064</v>
      </c>
      <c r="F6617" s="4">
        <v>21.3629</v>
      </c>
      <c r="G6617">
        <v>70.16</v>
      </c>
      <c r="H6617" s="4" t="s">
        <v>26952</v>
      </c>
      <c r="I6617" s="7">
        <v>1023510000000</v>
      </c>
    </row>
    <row r="6618" ht="15.75" customHeight="1" spans="1:9">
      <c r="A6618">
        <v>6617</v>
      </c>
      <c r="B6618" t="s">
        <v>33169</v>
      </c>
      <c r="C6618" t="s">
        <v>26920</v>
      </c>
      <c r="D6618" t="s">
        <v>26921</v>
      </c>
      <c r="E6618" s="4">
        <v>10.27246</v>
      </c>
      <c r="F6618" s="4">
        <v>9.8848</v>
      </c>
      <c r="G6618">
        <v>33.2</v>
      </c>
      <c r="H6618" s="4" t="s">
        <v>26952</v>
      </c>
      <c r="I6618" s="7">
        <v>1023510000000</v>
      </c>
    </row>
    <row r="6619" ht="15.75" customHeight="1" spans="1:9">
      <c r="A6619">
        <v>6618</v>
      </c>
      <c r="B6619" t="s">
        <v>33170</v>
      </c>
      <c r="C6619" t="s">
        <v>26920</v>
      </c>
      <c r="D6619" t="s">
        <v>33171</v>
      </c>
      <c r="E6619" s="4">
        <v>2.5228</v>
      </c>
      <c r="F6619" s="4">
        <v>2.5228</v>
      </c>
      <c r="G6619">
        <v>1</v>
      </c>
      <c r="H6619" s="4" t="s">
        <v>27398</v>
      </c>
      <c r="I6619" s="7">
        <v>1875900000000</v>
      </c>
    </row>
    <row r="6620" ht="15.75" customHeight="1" spans="1:9">
      <c r="A6620">
        <v>6619</v>
      </c>
      <c r="B6620" t="s">
        <v>33172</v>
      </c>
      <c r="C6620" t="s">
        <v>26920</v>
      </c>
      <c r="D6620" t="s">
        <v>27078</v>
      </c>
      <c r="E6620" s="4">
        <v>4.8654</v>
      </c>
      <c r="F6620" s="4">
        <v>2.12</v>
      </c>
      <c r="G6620">
        <v>95.6929</v>
      </c>
      <c r="H6620" s="4" t="s">
        <v>26929</v>
      </c>
      <c r="I6620" s="7">
        <v>1031100000000</v>
      </c>
    </row>
    <row r="6621" ht="15.75" customHeight="1" spans="1:9">
      <c r="A6621">
        <v>6620</v>
      </c>
      <c r="B6621" t="s">
        <v>33173</v>
      </c>
      <c r="C6621" t="s">
        <v>26920</v>
      </c>
      <c r="D6621" t="s">
        <v>27078</v>
      </c>
      <c r="E6621" s="4">
        <v>1.802</v>
      </c>
      <c r="F6621" s="4">
        <v>0.9</v>
      </c>
      <c r="G6621">
        <v>47.8463</v>
      </c>
      <c r="H6621" s="4" t="s">
        <v>26929</v>
      </c>
      <c r="I6621" s="7">
        <v>1031100000000</v>
      </c>
    </row>
    <row r="6622" ht="15.75" customHeight="1" spans="1:9">
      <c r="A6622">
        <v>6621</v>
      </c>
      <c r="B6622" t="s">
        <v>31408</v>
      </c>
      <c r="C6622" t="s">
        <v>26935</v>
      </c>
      <c r="D6622" t="s">
        <v>33174</v>
      </c>
      <c r="E6622" s="4">
        <v>7.155</v>
      </c>
      <c r="F6622" s="4">
        <v>6.5306</v>
      </c>
      <c r="G6622">
        <v>0</v>
      </c>
      <c r="H6622" s="4" t="s">
        <v>27073</v>
      </c>
      <c r="I6622">
        <v>80384550001</v>
      </c>
    </row>
    <row r="6623" ht="15.75" customHeight="1" spans="1:9">
      <c r="A6623">
        <v>6622</v>
      </c>
      <c r="B6623" t="s">
        <v>32174</v>
      </c>
      <c r="C6623" t="s">
        <v>26920</v>
      </c>
      <c r="D6623" t="s">
        <v>27875</v>
      </c>
      <c r="E6623" s="4">
        <v>0</v>
      </c>
      <c r="F6623" s="4">
        <v>1.417</v>
      </c>
      <c r="G6623">
        <v>18.88</v>
      </c>
      <c r="H6623" s="4" t="s">
        <v>26952</v>
      </c>
      <c r="I6623" s="7">
        <v>11213000000000</v>
      </c>
    </row>
    <row r="6624" ht="15.75" customHeight="1" spans="1:9">
      <c r="A6624">
        <v>6623</v>
      </c>
      <c r="B6624" t="s">
        <v>33175</v>
      </c>
      <c r="C6624" t="s">
        <v>26920</v>
      </c>
      <c r="D6624" t="s">
        <v>31364</v>
      </c>
      <c r="E6624" s="4">
        <v>0.24344667</v>
      </c>
      <c r="F6624" s="4">
        <v>0.236591</v>
      </c>
      <c r="G6624">
        <v>3.9193</v>
      </c>
      <c r="H6624" s="4" t="s">
        <v>26952</v>
      </c>
      <c r="I6624" s="7">
        <v>1004700000000</v>
      </c>
    </row>
    <row r="6625" ht="15.75" customHeight="1" spans="1:9">
      <c r="A6625">
        <v>6624</v>
      </c>
      <c r="B6625" t="s">
        <v>27071</v>
      </c>
      <c r="C6625" t="s">
        <v>26935</v>
      </c>
      <c r="D6625" t="s">
        <v>33176</v>
      </c>
      <c r="E6625" s="4">
        <v>0.106</v>
      </c>
      <c r="F6625" s="4">
        <v>0.0926</v>
      </c>
      <c r="G6625">
        <v>0</v>
      </c>
      <c r="H6625" s="4" t="s">
        <v>27073</v>
      </c>
      <c r="I6625">
        <v>80746270003</v>
      </c>
    </row>
    <row r="6626" ht="15.75" customHeight="1" spans="1:9">
      <c r="A6626">
        <v>6625</v>
      </c>
      <c r="B6626" t="s">
        <v>27074</v>
      </c>
      <c r="C6626" t="s">
        <v>26935</v>
      </c>
      <c r="D6626" t="s">
        <v>33176</v>
      </c>
      <c r="E6626" s="4">
        <v>0.106</v>
      </c>
      <c r="F6626" s="4">
        <v>0.083</v>
      </c>
      <c r="G6626">
        <v>0</v>
      </c>
      <c r="H6626" s="4" t="s">
        <v>27073</v>
      </c>
      <c r="I6626">
        <v>80746270003</v>
      </c>
    </row>
    <row r="6627" ht="15.75" customHeight="1" spans="1:9">
      <c r="A6627">
        <v>6626</v>
      </c>
      <c r="B6627" t="s">
        <v>33177</v>
      </c>
      <c r="C6627" t="s">
        <v>26931</v>
      </c>
      <c r="D6627" t="s">
        <v>27085</v>
      </c>
      <c r="E6627" s="4">
        <v>0.83846</v>
      </c>
      <c r="F6627" s="4">
        <v>0.8147</v>
      </c>
      <c r="G6627">
        <v>10.103</v>
      </c>
      <c r="H6627" s="4" t="s">
        <v>26952</v>
      </c>
      <c r="I6627" s="7">
        <v>1004310000000</v>
      </c>
    </row>
    <row r="6628" ht="15.75" customHeight="1" spans="1:9">
      <c r="A6628">
        <v>6627</v>
      </c>
      <c r="B6628" t="s">
        <v>31609</v>
      </c>
      <c r="C6628" t="s">
        <v>26931</v>
      </c>
      <c r="D6628" t="s">
        <v>26921</v>
      </c>
      <c r="E6628" s="4">
        <v>0.112148</v>
      </c>
      <c r="F6628" s="4">
        <v>0.1121</v>
      </c>
      <c r="G6628">
        <v>3.7607</v>
      </c>
      <c r="H6628" s="4" t="s">
        <v>26952</v>
      </c>
      <c r="I6628" s="7">
        <v>1023510000000</v>
      </c>
    </row>
    <row r="6629" ht="15.75" customHeight="1" spans="1:9">
      <c r="A6629">
        <v>6628</v>
      </c>
      <c r="B6629" t="s">
        <v>33178</v>
      </c>
      <c r="C6629" t="s">
        <v>26920</v>
      </c>
      <c r="D6629" t="s">
        <v>27573</v>
      </c>
      <c r="E6629" s="4">
        <v>0.4505</v>
      </c>
      <c r="F6629" s="4">
        <v>0.4378</v>
      </c>
      <c r="G6629">
        <v>1</v>
      </c>
      <c r="H6629" s="4" t="s">
        <v>26933</v>
      </c>
      <c r="I6629" s="7">
        <v>1063900000000</v>
      </c>
    </row>
    <row r="6630" ht="15.75" customHeight="1" spans="1:9">
      <c r="A6630">
        <v>6629</v>
      </c>
      <c r="B6630" t="s">
        <v>33179</v>
      </c>
      <c r="C6630" t="s">
        <v>26920</v>
      </c>
      <c r="D6630" t="s">
        <v>26945</v>
      </c>
      <c r="E6630" s="4">
        <v>0.3074</v>
      </c>
      <c r="F6630" s="4">
        <v>0.2958</v>
      </c>
      <c r="G6630">
        <v>4.8636</v>
      </c>
      <c r="H6630" s="4" t="s">
        <v>26952</v>
      </c>
      <c r="I6630" s="7">
        <v>1256800000000</v>
      </c>
    </row>
    <row r="6631" ht="15.75" customHeight="1" spans="1:9">
      <c r="A6631">
        <v>6630</v>
      </c>
      <c r="B6631" t="s">
        <v>33180</v>
      </c>
      <c r="C6631" t="s">
        <v>26920</v>
      </c>
      <c r="D6631" t="s">
        <v>31364</v>
      </c>
      <c r="E6631" s="4">
        <v>0.11236</v>
      </c>
      <c r="F6631" s="4">
        <v>0.1123</v>
      </c>
      <c r="G6631">
        <v>1.9313</v>
      </c>
      <c r="H6631" s="4" t="s">
        <v>26952</v>
      </c>
      <c r="I6631" s="7">
        <v>1004700000000</v>
      </c>
    </row>
    <row r="6632" ht="15.75" customHeight="1" spans="1:9">
      <c r="A6632">
        <v>6631</v>
      </c>
      <c r="B6632" t="s">
        <v>33181</v>
      </c>
      <c r="C6632" t="s">
        <v>26931</v>
      </c>
      <c r="D6632" t="s">
        <v>27551</v>
      </c>
      <c r="E6632" s="4">
        <v>1.641622</v>
      </c>
      <c r="F6632" s="4">
        <v>1.5796</v>
      </c>
      <c r="G6632">
        <v>1</v>
      </c>
      <c r="H6632" s="4" t="s">
        <v>26933</v>
      </c>
      <c r="I6632" t="s">
        <v>4013</v>
      </c>
    </row>
    <row r="6633" ht="15.75" customHeight="1" spans="1:9">
      <c r="A6633">
        <v>6632</v>
      </c>
      <c r="B6633" t="s">
        <v>33182</v>
      </c>
      <c r="C6633" t="s">
        <v>26920</v>
      </c>
      <c r="D6633" t="s">
        <v>27085</v>
      </c>
      <c r="E6633" s="4">
        <v>0.57558</v>
      </c>
      <c r="F6633" s="4">
        <v>0.5539</v>
      </c>
      <c r="G6633">
        <v>1</v>
      </c>
      <c r="H6633" s="4" t="s">
        <v>26952</v>
      </c>
      <c r="I6633" t="s">
        <v>4013</v>
      </c>
    </row>
    <row r="6634" ht="15.75" customHeight="1" spans="1:9">
      <c r="A6634">
        <v>6633</v>
      </c>
      <c r="B6634" t="s">
        <v>27775</v>
      </c>
      <c r="C6634" t="s">
        <v>26920</v>
      </c>
      <c r="D6634" t="s">
        <v>27078</v>
      </c>
      <c r="E6634" s="4">
        <v>1.272</v>
      </c>
      <c r="F6634" s="4">
        <v>1.4416</v>
      </c>
      <c r="G6634">
        <v>2.262</v>
      </c>
      <c r="H6634" s="4" t="s">
        <v>26925</v>
      </c>
      <c r="I6634" s="7">
        <v>1031100000000</v>
      </c>
    </row>
    <row r="6635" ht="15.75" customHeight="1" spans="1:9">
      <c r="A6635">
        <v>6634</v>
      </c>
      <c r="B6635" t="s">
        <v>28391</v>
      </c>
      <c r="C6635" t="s">
        <v>26935</v>
      </c>
      <c r="D6635" t="s">
        <v>32549</v>
      </c>
      <c r="E6635" s="4">
        <v>0.1484</v>
      </c>
      <c r="F6635" s="4">
        <v>0.1327</v>
      </c>
      <c r="G6635">
        <v>0</v>
      </c>
      <c r="H6635" s="4" t="s">
        <v>27068</v>
      </c>
      <c r="I6635">
        <v>80614390007</v>
      </c>
    </row>
    <row r="6636" ht="15.75" customHeight="1" spans="1:9">
      <c r="A6636">
        <v>6635</v>
      </c>
      <c r="B6636" t="s">
        <v>33183</v>
      </c>
      <c r="C6636" t="s">
        <v>26920</v>
      </c>
      <c r="D6636" t="s">
        <v>26927</v>
      </c>
      <c r="E6636" s="4">
        <v>7.3882</v>
      </c>
      <c r="F6636" s="4">
        <v>7.3882</v>
      </c>
      <c r="G6636">
        <v>32.3374</v>
      </c>
      <c r="H6636" s="4" t="s">
        <v>26929</v>
      </c>
      <c r="I6636" s="7">
        <v>1037010000000</v>
      </c>
    </row>
    <row r="6637" ht="15.75" customHeight="1" spans="1:9">
      <c r="A6637">
        <v>6636</v>
      </c>
      <c r="B6637" t="s">
        <v>29416</v>
      </c>
      <c r="C6637" t="s">
        <v>26935</v>
      </c>
      <c r="D6637" t="s">
        <v>27616</v>
      </c>
      <c r="E6637" s="4">
        <v>0.273798</v>
      </c>
      <c r="F6637" s="4">
        <v>0.22</v>
      </c>
      <c r="G6637">
        <v>0</v>
      </c>
      <c r="H6637" s="4" t="s">
        <v>27073</v>
      </c>
      <c r="I6637">
        <v>10330660124</v>
      </c>
    </row>
    <row r="6638" ht="15.75" customHeight="1" spans="1:9">
      <c r="A6638">
        <v>6637</v>
      </c>
      <c r="B6638" t="s">
        <v>27630</v>
      </c>
      <c r="C6638" t="s">
        <v>26935</v>
      </c>
      <c r="D6638" t="s">
        <v>27616</v>
      </c>
      <c r="E6638" s="4">
        <v>0.3392</v>
      </c>
      <c r="F6638" s="4">
        <v>0.2516</v>
      </c>
      <c r="G6638">
        <v>0</v>
      </c>
      <c r="H6638" s="4" t="s">
        <v>27073</v>
      </c>
      <c r="I6638">
        <v>10330660124</v>
      </c>
    </row>
    <row r="6639" ht="15.75" customHeight="1" spans="1:9">
      <c r="A6639">
        <v>6638</v>
      </c>
      <c r="B6639" t="s">
        <v>29417</v>
      </c>
      <c r="C6639" t="s">
        <v>26935</v>
      </c>
      <c r="D6639" t="s">
        <v>27616</v>
      </c>
      <c r="E6639" s="4">
        <v>0.4134</v>
      </c>
      <c r="F6639" s="4">
        <v>0.3871</v>
      </c>
      <c r="G6639">
        <v>0</v>
      </c>
      <c r="H6639" s="4" t="s">
        <v>27073</v>
      </c>
      <c r="I6639">
        <v>10330660124</v>
      </c>
    </row>
    <row r="6640" ht="15.75" customHeight="1" spans="1:9">
      <c r="A6640">
        <v>6639</v>
      </c>
      <c r="B6640" t="s">
        <v>27631</v>
      </c>
      <c r="C6640" t="s">
        <v>26935</v>
      </c>
      <c r="D6640" t="s">
        <v>27616</v>
      </c>
      <c r="E6640" s="4">
        <v>0.5088</v>
      </c>
      <c r="F6640" s="4">
        <v>0.4152</v>
      </c>
      <c r="G6640">
        <v>0</v>
      </c>
      <c r="H6640" s="4" t="s">
        <v>27073</v>
      </c>
      <c r="I6640">
        <v>10330660124</v>
      </c>
    </row>
    <row r="6641" ht="15.75" customHeight="1" spans="1:9">
      <c r="A6641">
        <v>6640</v>
      </c>
      <c r="B6641" t="s">
        <v>29418</v>
      </c>
      <c r="C6641" t="s">
        <v>26935</v>
      </c>
      <c r="D6641" t="s">
        <v>27616</v>
      </c>
      <c r="E6641" s="4">
        <v>0.5141</v>
      </c>
      <c r="F6641" s="4">
        <v>0.4813</v>
      </c>
      <c r="G6641">
        <v>0</v>
      </c>
      <c r="H6641" s="4" t="s">
        <v>27073</v>
      </c>
      <c r="I6641" t="s">
        <v>4013</v>
      </c>
    </row>
    <row r="6642" ht="15.75" customHeight="1" spans="1:9">
      <c r="A6642">
        <v>6641</v>
      </c>
      <c r="B6642" t="s">
        <v>27635</v>
      </c>
      <c r="C6642" t="s">
        <v>26935</v>
      </c>
      <c r="D6642" t="s">
        <v>27616</v>
      </c>
      <c r="E6642" s="4">
        <v>0.7049</v>
      </c>
      <c r="F6642" s="4">
        <v>0.66</v>
      </c>
      <c r="G6642">
        <v>0</v>
      </c>
      <c r="H6642" s="4" t="s">
        <v>27073</v>
      </c>
      <c r="I6642">
        <v>10330660124</v>
      </c>
    </row>
    <row r="6643" ht="15.75" customHeight="1" spans="1:9">
      <c r="A6643">
        <v>6642</v>
      </c>
      <c r="B6643" t="s">
        <v>32868</v>
      </c>
      <c r="C6643" t="s">
        <v>26935</v>
      </c>
      <c r="D6643" t="s">
        <v>27616</v>
      </c>
      <c r="E6643" s="4">
        <v>0.477</v>
      </c>
      <c r="F6643" s="4">
        <v>0.3859</v>
      </c>
      <c r="G6643">
        <v>0</v>
      </c>
      <c r="H6643" s="4" t="s">
        <v>27068</v>
      </c>
      <c r="I6643" t="s">
        <v>4013</v>
      </c>
    </row>
    <row r="6644" ht="15.75" customHeight="1" spans="1:9">
      <c r="A6644">
        <v>6643</v>
      </c>
      <c r="B6644" t="s">
        <v>33184</v>
      </c>
      <c r="C6644" t="s">
        <v>26935</v>
      </c>
      <c r="D6644" t="s">
        <v>27559</v>
      </c>
      <c r="E6644" s="4">
        <v>15.794</v>
      </c>
      <c r="F6644" s="4">
        <v>33.6625</v>
      </c>
      <c r="G6644">
        <v>0</v>
      </c>
      <c r="H6644" s="4" t="s">
        <v>27068</v>
      </c>
      <c r="I6644" s="7">
        <v>3132900000000</v>
      </c>
    </row>
    <row r="6645" ht="15.75" customHeight="1" spans="1:9">
      <c r="A6645">
        <v>6644</v>
      </c>
      <c r="B6645" t="s">
        <v>33185</v>
      </c>
      <c r="C6645" t="s">
        <v>26935</v>
      </c>
      <c r="D6645" t="s">
        <v>27559</v>
      </c>
      <c r="E6645" s="4">
        <v>0</v>
      </c>
      <c r="F6645" s="4">
        <v>0.0001</v>
      </c>
      <c r="G6645">
        <v>0</v>
      </c>
      <c r="H6645" s="4" t="s">
        <v>27068</v>
      </c>
      <c r="I6645" t="s">
        <v>4013</v>
      </c>
    </row>
    <row r="6646" ht="15.75" customHeight="1" spans="1:9">
      <c r="A6646">
        <v>6645</v>
      </c>
      <c r="B6646" t="s">
        <v>33186</v>
      </c>
      <c r="C6646" t="s">
        <v>26935</v>
      </c>
      <c r="D6646" t="s">
        <v>27559</v>
      </c>
      <c r="E6646" s="4">
        <v>37.1</v>
      </c>
      <c r="F6646" s="4">
        <v>28.2656</v>
      </c>
      <c r="G6646">
        <v>0</v>
      </c>
      <c r="H6646" s="4" t="s">
        <v>27134</v>
      </c>
      <c r="I6646" s="7">
        <v>3132900000000</v>
      </c>
    </row>
    <row r="6647" ht="15.75" customHeight="1" spans="1:9">
      <c r="A6647">
        <v>6646</v>
      </c>
      <c r="B6647" t="s">
        <v>30482</v>
      </c>
      <c r="C6647" t="s">
        <v>26920</v>
      </c>
      <c r="D6647" t="s">
        <v>26950</v>
      </c>
      <c r="E6647" s="4">
        <v>0.688364</v>
      </c>
      <c r="F6647" s="4">
        <v>0.6689</v>
      </c>
      <c r="G6647">
        <v>2.4177</v>
      </c>
      <c r="H6647" s="4" t="s">
        <v>26933</v>
      </c>
      <c r="I6647" s="7">
        <v>1558400000000</v>
      </c>
    </row>
    <row r="6648" ht="15.75" customHeight="1" spans="1:9">
      <c r="A6648">
        <v>6647</v>
      </c>
      <c r="B6648" t="s">
        <v>33187</v>
      </c>
      <c r="C6648" t="s">
        <v>26920</v>
      </c>
      <c r="D6648" t="s">
        <v>27551</v>
      </c>
      <c r="E6648" s="4">
        <v>21.5498</v>
      </c>
      <c r="F6648" s="4">
        <v>20.9399</v>
      </c>
      <c r="G6648">
        <v>1</v>
      </c>
      <c r="H6648" s="4" t="s">
        <v>26925</v>
      </c>
      <c r="I6648" s="7">
        <v>1121300000000</v>
      </c>
    </row>
    <row r="6649" ht="15.75" customHeight="1" spans="1:9">
      <c r="A6649">
        <v>6648</v>
      </c>
      <c r="B6649" t="s">
        <v>33188</v>
      </c>
      <c r="C6649" t="s">
        <v>26920</v>
      </c>
      <c r="D6649" t="s">
        <v>27573</v>
      </c>
      <c r="E6649" s="4">
        <v>28.4504</v>
      </c>
      <c r="F6649" s="4">
        <v>27.6452</v>
      </c>
      <c r="G6649">
        <v>1</v>
      </c>
      <c r="H6649" s="4" t="s">
        <v>26933</v>
      </c>
      <c r="I6649" s="7">
        <v>1063900000000</v>
      </c>
    </row>
    <row r="6650" ht="15.75" customHeight="1" spans="1:9">
      <c r="A6650">
        <v>6649</v>
      </c>
      <c r="B6650" t="s">
        <v>33189</v>
      </c>
      <c r="C6650" t="s">
        <v>26920</v>
      </c>
      <c r="D6650" t="s">
        <v>27021</v>
      </c>
      <c r="E6650" s="4">
        <v>0.1166</v>
      </c>
      <c r="F6650" s="4">
        <v>0.1122</v>
      </c>
      <c r="G6650">
        <v>1</v>
      </c>
      <c r="H6650" s="4" t="s">
        <v>26925</v>
      </c>
      <c r="I6650" s="7">
        <v>1624100000000</v>
      </c>
    </row>
    <row r="6651" ht="15.75" customHeight="1" spans="1:9">
      <c r="A6651">
        <v>6650</v>
      </c>
      <c r="B6651" t="s">
        <v>30081</v>
      </c>
      <c r="C6651" t="s">
        <v>26920</v>
      </c>
      <c r="D6651" t="s">
        <v>26936</v>
      </c>
      <c r="E6651" s="4">
        <v>7.38608</v>
      </c>
      <c r="F6651" s="4">
        <v>7.177</v>
      </c>
      <c r="G6651">
        <v>9.3375</v>
      </c>
      <c r="H6651" s="4" t="s">
        <v>26925</v>
      </c>
      <c r="I6651" s="7">
        <v>1108500000000</v>
      </c>
    </row>
    <row r="6652" ht="15.75" customHeight="1" spans="1:9">
      <c r="A6652">
        <v>6651</v>
      </c>
      <c r="B6652" t="s">
        <v>33190</v>
      </c>
      <c r="C6652" t="s">
        <v>26920</v>
      </c>
      <c r="D6652" t="s">
        <v>26942</v>
      </c>
      <c r="E6652" s="4">
        <v>2.236918</v>
      </c>
      <c r="F6652" s="4">
        <v>2.1525</v>
      </c>
      <c r="G6652">
        <v>4.0303</v>
      </c>
      <c r="H6652" s="4" t="s">
        <v>27125</v>
      </c>
      <c r="I6652" s="7">
        <v>1008400000000</v>
      </c>
    </row>
    <row r="6653" ht="15.75" customHeight="1" spans="1:9">
      <c r="A6653">
        <v>6652</v>
      </c>
      <c r="B6653" t="s">
        <v>33191</v>
      </c>
      <c r="C6653" t="s">
        <v>26920</v>
      </c>
      <c r="D6653" t="s">
        <v>26945</v>
      </c>
      <c r="E6653" s="4">
        <v>0.076108</v>
      </c>
      <c r="F6653" s="4">
        <v>0.0802</v>
      </c>
      <c r="G6653">
        <v>0.5146</v>
      </c>
      <c r="H6653" s="4" t="s">
        <v>26929</v>
      </c>
      <c r="I6653" s="7">
        <v>1256800000000</v>
      </c>
    </row>
    <row r="6654" ht="27" customHeight="1" spans="1:9">
      <c r="A6654">
        <v>6653</v>
      </c>
      <c r="B6654" t="s">
        <v>33192</v>
      </c>
      <c r="C6654" t="s">
        <v>26920</v>
      </c>
      <c r="D6654" t="s">
        <v>26927</v>
      </c>
      <c r="E6654" s="4">
        <v>0.159</v>
      </c>
      <c r="F6654" s="4">
        <v>0.1431</v>
      </c>
      <c r="G6654">
        <v>0.2906</v>
      </c>
      <c r="H6654" s="4" t="s">
        <v>26929</v>
      </c>
      <c r="I6654" s="7">
        <v>1037010000000</v>
      </c>
    </row>
    <row r="6655" ht="15.75" customHeight="1" spans="1:9">
      <c r="A6655">
        <v>6654</v>
      </c>
      <c r="B6655" t="s">
        <v>33193</v>
      </c>
      <c r="C6655" t="s">
        <v>26920</v>
      </c>
      <c r="D6655" t="s">
        <v>28213</v>
      </c>
      <c r="E6655" s="4">
        <v>0.3074</v>
      </c>
      <c r="F6655" s="4">
        <v>0.3074</v>
      </c>
      <c r="G6655">
        <v>0.29</v>
      </c>
      <c r="H6655" s="4" t="s">
        <v>26952</v>
      </c>
      <c r="I6655" t="s">
        <v>4013</v>
      </c>
    </row>
    <row r="6656" ht="15.75" customHeight="1" spans="1:9">
      <c r="A6656">
        <v>6655</v>
      </c>
      <c r="B6656" t="s">
        <v>33194</v>
      </c>
      <c r="C6656" t="s">
        <v>26935</v>
      </c>
      <c r="D6656" t="s">
        <v>27616</v>
      </c>
      <c r="E6656" s="4">
        <v>19.08</v>
      </c>
      <c r="F6656" s="4">
        <v>15.9858</v>
      </c>
      <c r="G6656">
        <v>0</v>
      </c>
      <c r="H6656" s="4" t="s">
        <v>27134</v>
      </c>
      <c r="I6656" t="s">
        <v>4013</v>
      </c>
    </row>
    <row r="6657" ht="15.75" customHeight="1" spans="1:9">
      <c r="A6657">
        <v>6656</v>
      </c>
      <c r="B6657" t="s">
        <v>33195</v>
      </c>
      <c r="C6657" t="s">
        <v>26935</v>
      </c>
      <c r="D6657" t="s">
        <v>33196</v>
      </c>
      <c r="E6657" s="4">
        <v>0.6254</v>
      </c>
      <c r="F6657" s="4">
        <v>0.4292</v>
      </c>
      <c r="G6657">
        <v>0</v>
      </c>
      <c r="H6657" s="4" t="s">
        <v>27068</v>
      </c>
      <c r="I6657">
        <v>80288090044</v>
      </c>
    </row>
    <row r="6658" ht="15.75" customHeight="1" spans="1:9">
      <c r="A6658">
        <v>6657</v>
      </c>
      <c r="B6658" t="s">
        <v>29431</v>
      </c>
      <c r="C6658" t="s">
        <v>26920</v>
      </c>
      <c r="D6658" t="s">
        <v>27021</v>
      </c>
      <c r="E6658" s="4">
        <v>0.03922</v>
      </c>
      <c r="F6658" s="4">
        <v>0.04</v>
      </c>
      <c r="G6658">
        <v>1</v>
      </c>
      <c r="H6658" s="4" t="s">
        <v>26925</v>
      </c>
      <c r="I6658" s="7">
        <v>1624100000000</v>
      </c>
    </row>
    <row r="6659" ht="15.75" customHeight="1" spans="1:9">
      <c r="A6659">
        <v>6658</v>
      </c>
      <c r="B6659" t="s">
        <v>33197</v>
      </c>
      <c r="C6659" t="s">
        <v>26935</v>
      </c>
      <c r="D6659" t="s">
        <v>28496</v>
      </c>
      <c r="E6659" s="4">
        <v>0.285776</v>
      </c>
      <c r="F6659" s="4">
        <v>0.1988</v>
      </c>
      <c r="G6659">
        <v>0</v>
      </c>
      <c r="H6659" s="4" t="s">
        <v>27068</v>
      </c>
      <c r="I6659" t="s">
        <v>4013</v>
      </c>
    </row>
    <row r="6660" ht="15.75" customHeight="1" spans="1:9">
      <c r="A6660">
        <v>6659</v>
      </c>
      <c r="B6660" t="s">
        <v>33198</v>
      </c>
      <c r="C6660" t="s">
        <v>26935</v>
      </c>
      <c r="D6660" t="s">
        <v>31548</v>
      </c>
      <c r="E6660" s="4">
        <v>0.106</v>
      </c>
      <c r="F6660" s="4">
        <v>0.082</v>
      </c>
      <c r="G6660">
        <v>0</v>
      </c>
      <c r="H6660" s="4" t="s">
        <v>27134</v>
      </c>
      <c r="I6660" t="s">
        <v>4013</v>
      </c>
    </row>
    <row r="6661" ht="15.75" customHeight="1" spans="1:9">
      <c r="A6661">
        <v>6660</v>
      </c>
      <c r="B6661" t="s">
        <v>30766</v>
      </c>
      <c r="C6661" t="s">
        <v>26935</v>
      </c>
      <c r="D6661" t="s">
        <v>27904</v>
      </c>
      <c r="E6661" s="4">
        <v>3.163252</v>
      </c>
      <c r="F6661" s="4">
        <v>3.014</v>
      </c>
      <c r="G6661">
        <v>0</v>
      </c>
      <c r="H6661" s="4" t="s">
        <v>27134</v>
      </c>
      <c r="I6661" s="7">
        <v>314160000000</v>
      </c>
    </row>
    <row r="6662" ht="15.75" customHeight="1" spans="1:9">
      <c r="A6662">
        <v>6661</v>
      </c>
      <c r="B6662" t="s">
        <v>33199</v>
      </c>
      <c r="C6662" t="s">
        <v>26935</v>
      </c>
      <c r="D6662" t="s">
        <v>33200</v>
      </c>
      <c r="E6662" s="4">
        <v>1.501278</v>
      </c>
      <c r="F6662" s="4">
        <v>1.5035</v>
      </c>
      <c r="G6662">
        <v>0</v>
      </c>
      <c r="H6662" s="4" t="s">
        <v>27068</v>
      </c>
      <c r="I6662">
        <v>2088400</v>
      </c>
    </row>
    <row r="6663" ht="15.75" customHeight="1" spans="1:9">
      <c r="A6663">
        <v>6662</v>
      </c>
      <c r="B6663" t="s">
        <v>33201</v>
      </c>
      <c r="C6663" t="s">
        <v>26935</v>
      </c>
      <c r="D6663" t="s">
        <v>33202</v>
      </c>
      <c r="E6663" s="4">
        <v>381.6</v>
      </c>
      <c r="F6663" s="4">
        <v>360</v>
      </c>
      <c r="G6663">
        <v>0</v>
      </c>
      <c r="H6663" s="4" t="s">
        <v>28182</v>
      </c>
      <c r="I6663" t="s">
        <v>4013</v>
      </c>
    </row>
    <row r="6664" ht="15.75" customHeight="1" spans="1:9">
      <c r="A6664">
        <v>6663</v>
      </c>
      <c r="B6664" t="s">
        <v>33203</v>
      </c>
      <c r="C6664" t="s">
        <v>26935</v>
      </c>
      <c r="D6664" t="s">
        <v>33204</v>
      </c>
      <c r="E6664" s="4">
        <v>153.7</v>
      </c>
      <c r="F6664" s="4">
        <v>145</v>
      </c>
      <c r="G6664">
        <v>0</v>
      </c>
      <c r="H6664" s="4" t="s">
        <v>28182</v>
      </c>
      <c r="I6664" t="s">
        <v>4013</v>
      </c>
    </row>
    <row r="6665" ht="15.75" customHeight="1" spans="1:9">
      <c r="A6665">
        <v>6664</v>
      </c>
      <c r="B6665" t="s">
        <v>33205</v>
      </c>
      <c r="C6665" t="s">
        <v>26920</v>
      </c>
      <c r="D6665" t="s">
        <v>26966</v>
      </c>
      <c r="E6665" s="4">
        <v>21.2</v>
      </c>
      <c r="F6665" s="4">
        <v>10</v>
      </c>
      <c r="G6665">
        <v>186.98</v>
      </c>
      <c r="H6665" s="4" t="s">
        <v>26925</v>
      </c>
      <c r="I6665" s="7">
        <v>1049700000000</v>
      </c>
    </row>
    <row r="6666" ht="15.75" customHeight="1" spans="1:9">
      <c r="A6666">
        <v>6665</v>
      </c>
      <c r="B6666" t="s">
        <v>33206</v>
      </c>
      <c r="C6666" t="s">
        <v>26931</v>
      </c>
      <c r="D6666" t="s">
        <v>27569</v>
      </c>
      <c r="E6666" s="4">
        <v>0.301464</v>
      </c>
      <c r="F6666" s="4">
        <v>0.2901</v>
      </c>
      <c r="G6666">
        <v>0.4668</v>
      </c>
      <c r="H6666" s="4" t="s">
        <v>26925</v>
      </c>
      <c r="I6666" s="7">
        <v>1130000000000</v>
      </c>
    </row>
    <row r="6667" ht="15.75" customHeight="1" spans="1:9">
      <c r="A6667">
        <v>6666</v>
      </c>
      <c r="B6667" t="s">
        <v>33207</v>
      </c>
      <c r="C6667" t="s">
        <v>26935</v>
      </c>
      <c r="D6667" t="s">
        <v>32520</v>
      </c>
      <c r="E6667" s="4">
        <v>0.273798</v>
      </c>
      <c r="F6667" s="4">
        <v>0.2422</v>
      </c>
      <c r="G6667">
        <v>0</v>
      </c>
      <c r="H6667" s="4" t="s">
        <v>27068</v>
      </c>
      <c r="I6667" t="s">
        <v>4013</v>
      </c>
    </row>
    <row r="6668" ht="15.75" customHeight="1" spans="1:9">
      <c r="A6668">
        <v>6667</v>
      </c>
      <c r="B6668" t="s">
        <v>33208</v>
      </c>
      <c r="C6668" t="s">
        <v>26935</v>
      </c>
      <c r="D6668" t="s">
        <v>32520</v>
      </c>
      <c r="E6668" s="4">
        <v>0.3127</v>
      </c>
      <c r="F6668" s="4">
        <v>0.2766</v>
      </c>
      <c r="G6668">
        <v>0</v>
      </c>
      <c r="H6668" s="4" t="s">
        <v>27068</v>
      </c>
      <c r="I6668" t="s">
        <v>4013</v>
      </c>
    </row>
    <row r="6669" ht="15.75" customHeight="1" spans="1:9">
      <c r="A6669">
        <v>6668</v>
      </c>
      <c r="B6669" t="s">
        <v>33209</v>
      </c>
      <c r="C6669" t="s">
        <v>26935</v>
      </c>
      <c r="D6669" t="s">
        <v>27070</v>
      </c>
      <c r="E6669" s="4">
        <v>56.527998</v>
      </c>
      <c r="F6669" s="4">
        <v>30</v>
      </c>
      <c r="G6669">
        <v>0</v>
      </c>
      <c r="H6669" s="4" t="s">
        <v>27073</v>
      </c>
      <c r="I6669">
        <v>80245210069</v>
      </c>
    </row>
    <row r="6670" ht="15.75" customHeight="1" spans="1:8">
      <c r="A6670">
        <v>6669</v>
      </c>
      <c r="B6670" t="s">
        <v>33210</v>
      </c>
      <c r="C6670" t="s">
        <v>26935</v>
      </c>
      <c r="D6670" t="s">
        <v>33211</v>
      </c>
      <c r="E6670" s="4">
        <v>1.111675</v>
      </c>
      <c r="F6670" s="4">
        <v>0.763</v>
      </c>
      <c r="G6670">
        <v>0</v>
      </c>
      <c r="H6670" s="4" t="s">
        <v>27068</v>
      </c>
    </row>
    <row r="6671" ht="15.75" customHeight="1" spans="1:8">
      <c r="A6671">
        <v>6670</v>
      </c>
      <c r="B6671" t="s">
        <v>33212</v>
      </c>
      <c r="C6671" t="s">
        <v>26935</v>
      </c>
      <c r="D6671" t="s">
        <v>33211</v>
      </c>
      <c r="E6671" s="4">
        <v>1.0229</v>
      </c>
      <c r="F6671" s="4">
        <v>0.88</v>
      </c>
      <c r="G6671">
        <v>0</v>
      </c>
      <c r="H6671" s="4" t="s">
        <v>27068</v>
      </c>
    </row>
    <row r="6672" ht="15.75" customHeight="1" spans="1:9">
      <c r="A6672">
        <v>6671</v>
      </c>
      <c r="B6672" t="s">
        <v>33213</v>
      </c>
      <c r="C6672" t="s">
        <v>26935</v>
      </c>
      <c r="D6672" t="s">
        <v>33211</v>
      </c>
      <c r="E6672" s="4">
        <v>1.166</v>
      </c>
      <c r="F6672" s="4">
        <v>0.8745</v>
      </c>
      <c r="G6672">
        <v>0</v>
      </c>
      <c r="H6672" s="4" t="s">
        <v>27068</v>
      </c>
      <c r="I6672">
        <v>2090862</v>
      </c>
    </row>
    <row r="6673" ht="15.75" customHeight="1" spans="1:9">
      <c r="A6673">
        <v>6672</v>
      </c>
      <c r="B6673" t="s">
        <v>33214</v>
      </c>
      <c r="C6673" t="s">
        <v>26935</v>
      </c>
      <c r="D6673" t="s">
        <v>33215</v>
      </c>
      <c r="E6673" s="4">
        <v>0.211894</v>
      </c>
      <c r="F6673" s="4">
        <v>0.1639</v>
      </c>
      <c r="G6673">
        <v>0</v>
      </c>
      <c r="H6673" s="4" t="s">
        <v>27073</v>
      </c>
      <c r="I6673">
        <v>80748910006</v>
      </c>
    </row>
    <row r="6674" ht="15.75" customHeight="1" spans="1:9">
      <c r="A6674">
        <v>6673</v>
      </c>
      <c r="B6674" t="s">
        <v>33216</v>
      </c>
      <c r="C6674" t="s">
        <v>26935</v>
      </c>
      <c r="D6674" t="s">
        <v>33215</v>
      </c>
      <c r="E6674" s="4">
        <v>0.12508</v>
      </c>
      <c r="F6674" s="4">
        <v>0.1294</v>
      </c>
      <c r="G6674">
        <v>0</v>
      </c>
      <c r="H6674" s="4" t="s">
        <v>27073</v>
      </c>
      <c r="I6674">
        <v>80748910006</v>
      </c>
    </row>
    <row r="6675" ht="15.75" customHeight="1" spans="1:9">
      <c r="A6675">
        <v>6674</v>
      </c>
      <c r="B6675" t="s">
        <v>33217</v>
      </c>
      <c r="C6675" t="s">
        <v>26935</v>
      </c>
      <c r="D6675" t="s">
        <v>33215</v>
      </c>
      <c r="E6675" s="4">
        <v>0.12614</v>
      </c>
      <c r="F6675" s="4">
        <v>0.119</v>
      </c>
      <c r="G6675">
        <v>0</v>
      </c>
      <c r="H6675" s="4" t="s">
        <v>27073</v>
      </c>
      <c r="I6675">
        <v>80748910006</v>
      </c>
    </row>
    <row r="6676" ht="15.75" customHeight="1" spans="1:9">
      <c r="A6676">
        <v>6675</v>
      </c>
      <c r="B6676" t="s">
        <v>33218</v>
      </c>
      <c r="C6676" t="s">
        <v>26920</v>
      </c>
      <c r="D6676" t="s">
        <v>27304</v>
      </c>
      <c r="E6676" s="4">
        <v>0.8374</v>
      </c>
      <c r="F6676" s="4">
        <v>0.583</v>
      </c>
      <c r="G6676">
        <v>9.42</v>
      </c>
      <c r="H6676" s="4" t="s">
        <v>26943</v>
      </c>
      <c r="I6676" s="7">
        <v>1438100000000</v>
      </c>
    </row>
    <row r="6677" ht="15.75" customHeight="1" spans="1:8">
      <c r="A6677">
        <v>6676</v>
      </c>
      <c r="B6677" t="s">
        <v>33219</v>
      </c>
      <c r="C6677" t="s">
        <v>26935</v>
      </c>
      <c r="D6677" t="s">
        <v>27559</v>
      </c>
      <c r="E6677" s="4">
        <v>0.114374</v>
      </c>
      <c r="F6677" s="4">
        <v>0.1143</v>
      </c>
      <c r="G6677">
        <v>0</v>
      </c>
      <c r="H6677" s="4" t="s">
        <v>27132</v>
      </c>
    </row>
    <row r="6678" ht="15.75" customHeight="1" spans="1:9">
      <c r="A6678">
        <v>6677</v>
      </c>
      <c r="B6678" t="s">
        <v>33220</v>
      </c>
      <c r="C6678" t="s">
        <v>26931</v>
      </c>
      <c r="D6678" t="s">
        <v>27934</v>
      </c>
      <c r="E6678" s="4">
        <v>0.05194</v>
      </c>
      <c r="F6678" s="4">
        <v>0.0519</v>
      </c>
      <c r="G6678">
        <v>0.314</v>
      </c>
      <c r="H6678" s="4" t="s">
        <v>26929</v>
      </c>
      <c r="I6678" s="7">
        <v>1468200000000</v>
      </c>
    </row>
    <row r="6679" ht="15.75" customHeight="1" spans="1:9">
      <c r="A6679">
        <v>6678</v>
      </c>
      <c r="B6679" t="s">
        <v>33221</v>
      </c>
      <c r="C6679" t="s">
        <v>26931</v>
      </c>
      <c r="D6679" t="s">
        <v>27934</v>
      </c>
      <c r="E6679" s="4">
        <v>0.053</v>
      </c>
      <c r="F6679" s="4">
        <v>0.0424</v>
      </c>
      <c r="G6679">
        <v>0.5485</v>
      </c>
      <c r="H6679" s="4" t="s">
        <v>26929</v>
      </c>
      <c r="I6679" s="7">
        <v>1468200000000</v>
      </c>
    </row>
    <row r="6680" ht="15.75" customHeight="1" spans="1:9">
      <c r="A6680">
        <v>6679</v>
      </c>
      <c r="B6680" t="s">
        <v>33222</v>
      </c>
      <c r="C6680" t="s">
        <v>26935</v>
      </c>
      <c r="D6680" t="s">
        <v>28296</v>
      </c>
      <c r="E6680" s="4">
        <v>41.34</v>
      </c>
      <c r="F6680" s="4">
        <v>32.37</v>
      </c>
      <c r="G6680">
        <v>0</v>
      </c>
      <c r="H6680" s="4" t="s">
        <v>27134</v>
      </c>
      <c r="I6680">
        <v>474320339</v>
      </c>
    </row>
    <row r="6681" ht="15.75" customHeight="1" spans="1:9">
      <c r="A6681">
        <v>6680</v>
      </c>
      <c r="B6681" t="s">
        <v>33223</v>
      </c>
      <c r="C6681" t="s">
        <v>26935</v>
      </c>
      <c r="D6681" t="s">
        <v>28296</v>
      </c>
      <c r="E6681" s="4">
        <v>41.34</v>
      </c>
      <c r="F6681" s="4">
        <v>32.37</v>
      </c>
      <c r="G6681">
        <v>0</v>
      </c>
      <c r="H6681" s="4" t="s">
        <v>27134</v>
      </c>
      <c r="I6681">
        <v>474320332</v>
      </c>
    </row>
    <row r="6682" ht="15.75" customHeight="1" spans="1:9">
      <c r="A6682">
        <v>6681</v>
      </c>
      <c r="B6682" t="s">
        <v>33224</v>
      </c>
      <c r="C6682" t="s">
        <v>26920</v>
      </c>
      <c r="D6682" t="s">
        <v>27078</v>
      </c>
      <c r="E6682" s="4">
        <v>0.636</v>
      </c>
      <c r="F6682" s="4">
        <v>0.636</v>
      </c>
      <c r="G6682">
        <v>1.0129</v>
      </c>
      <c r="H6682" s="4" t="s">
        <v>26925</v>
      </c>
      <c r="I6682" s="7">
        <v>1031100000000</v>
      </c>
    </row>
    <row r="6683" ht="15.75" customHeight="1" spans="1:9">
      <c r="A6683">
        <v>6682</v>
      </c>
      <c r="B6683" t="s">
        <v>33225</v>
      </c>
      <c r="C6683" t="s">
        <v>26931</v>
      </c>
      <c r="D6683" t="s">
        <v>27604</v>
      </c>
      <c r="E6683" s="4">
        <v>1.984002</v>
      </c>
      <c r="F6683" s="4">
        <v>1.9091</v>
      </c>
      <c r="G6683">
        <v>4.158</v>
      </c>
      <c r="H6683" s="4" t="s">
        <v>26943</v>
      </c>
      <c r="I6683" s="7">
        <v>1356910000000</v>
      </c>
    </row>
    <row r="6684" ht="15.75" customHeight="1" spans="1:9">
      <c r="A6684">
        <v>6683</v>
      </c>
      <c r="B6684" t="s">
        <v>33226</v>
      </c>
      <c r="C6684" t="s">
        <v>26920</v>
      </c>
      <c r="D6684" t="s">
        <v>33227</v>
      </c>
      <c r="E6684" s="4">
        <v>12.72</v>
      </c>
      <c r="F6684" s="4">
        <v>10.9</v>
      </c>
      <c r="G6684">
        <v>60.396</v>
      </c>
      <c r="H6684" s="4" t="s">
        <v>26925</v>
      </c>
      <c r="I6684" s="7">
        <v>1206900000000</v>
      </c>
    </row>
    <row r="6685" ht="15.75" customHeight="1" spans="1:9">
      <c r="A6685">
        <v>6684</v>
      </c>
      <c r="B6685" t="s">
        <v>33228</v>
      </c>
      <c r="C6685" t="s">
        <v>26920</v>
      </c>
      <c r="D6685" t="s">
        <v>26960</v>
      </c>
      <c r="E6685" s="4">
        <v>0.2332</v>
      </c>
      <c r="F6685" s="4">
        <v>0.2332</v>
      </c>
      <c r="G6685">
        <v>1.2888</v>
      </c>
      <c r="H6685" s="4" t="s">
        <v>26925</v>
      </c>
      <c r="I6685" s="7">
        <v>1542300000000</v>
      </c>
    </row>
    <row r="6686" ht="15.75" customHeight="1" spans="1:9">
      <c r="A6686">
        <v>6685</v>
      </c>
      <c r="B6686" t="s">
        <v>33229</v>
      </c>
      <c r="C6686" t="s">
        <v>26935</v>
      </c>
      <c r="D6686" t="s">
        <v>27741</v>
      </c>
      <c r="E6686" s="4">
        <v>0.14204</v>
      </c>
      <c r="F6686" s="4">
        <v>0.142</v>
      </c>
      <c r="G6686">
        <v>0</v>
      </c>
      <c r="H6686" s="4" t="s">
        <v>27073</v>
      </c>
      <c r="I6686">
        <v>80026180002</v>
      </c>
    </row>
    <row r="6687" ht="15.75" customHeight="1" spans="1:9">
      <c r="A6687">
        <v>6686</v>
      </c>
      <c r="B6687" t="s">
        <v>33230</v>
      </c>
      <c r="C6687" t="s">
        <v>26931</v>
      </c>
      <c r="D6687" t="s">
        <v>28080</v>
      </c>
      <c r="E6687" s="4">
        <v>3.177774</v>
      </c>
      <c r="F6687" s="4">
        <v>3.0578</v>
      </c>
      <c r="G6687">
        <v>1</v>
      </c>
      <c r="H6687" s="4" t="s">
        <v>26933</v>
      </c>
      <c r="I6687" t="s">
        <v>4013</v>
      </c>
    </row>
    <row r="6688" ht="15.75" customHeight="1" spans="1:9">
      <c r="A6688">
        <v>6687</v>
      </c>
      <c r="B6688" t="s">
        <v>33231</v>
      </c>
      <c r="C6688" t="s">
        <v>26935</v>
      </c>
      <c r="D6688" t="s">
        <v>27533</v>
      </c>
      <c r="E6688" s="4">
        <v>0</v>
      </c>
      <c r="F6688" s="4">
        <v>1</v>
      </c>
      <c r="G6688">
        <v>0</v>
      </c>
      <c r="H6688" s="4" t="s">
        <v>28246</v>
      </c>
      <c r="I6688" t="s">
        <v>4013</v>
      </c>
    </row>
    <row r="6689" ht="15.75" customHeight="1" spans="1:9">
      <c r="A6689">
        <v>6688</v>
      </c>
      <c r="B6689" t="s">
        <v>33232</v>
      </c>
      <c r="C6689" t="s">
        <v>26920</v>
      </c>
      <c r="D6689" t="s">
        <v>27555</v>
      </c>
      <c r="E6689" s="4">
        <v>1.16388</v>
      </c>
      <c r="F6689" s="4">
        <v>1.1309</v>
      </c>
      <c r="G6689">
        <v>1.3927</v>
      </c>
      <c r="H6689" s="4" t="s">
        <v>27398</v>
      </c>
      <c r="I6689" s="7">
        <v>1006800000000</v>
      </c>
    </row>
    <row r="6690" ht="15.75" customHeight="1" spans="1:9">
      <c r="A6690">
        <v>6689</v>
      </c>
      <c r="B6690" t="s">
        <v>33233</v>
      </c>
      <c r="C6690" t="s">
        <v>26920</v>
      </c>
      <c r="D6690" t="s">
        <v>26950</v>
      </c>
      <c r="E6690" s="4">
        <v>0.423682</v>
      </c>
      <c r="F6690" s="4">
        <v>0.4117</v>
      </c>
      <c r="G6690">
        <v>3.1413</v>
      </c>
      <c r="H6690" s="4" t="s">
        <v>26952</v>
      </c>
      <c r="I6690" s="7">
        <v>1558400000000</v>
      </c>
    </row>
    <row r="6691" ht="15.75" customHeight="1" spans="1:9">
      <c r="A6691">
        <v>6690</v>
      </c>
      <c r="B6691" t="s">
        <v>33234</v>
      </c>
      <c r="C6691" t="s">
        <v>26931</v>
      </c>
      <c r="D6691" t="s">
        <v>27009</v>
      </c>
      <c r="E6691" s="4">
        <v>0.954</v>
      </c>
      <c r="F6691" s="4">
        <v>0.954</v>
      </c>
      <c r="G6691">
        <v>1.7835</v>
      </c>
      <c r="H6691" s="4" t="s">
        <v>26943</v>
      </c>
      <c r="I6691" s="7">
        <v>1029800000000</v>
      </c>
    </row>
    <row r="6692" ht="15.75" customHeight="1" spans="1:9">
      <c r="A6692">
        <v>6691</v>
      </c>
      <c r="B6692" t="s">
        <v>33235</v>
      </c>
      <c r="C6692" t="s">
        <v>26920</v>
      </c>
      <c r="D6692" t="s">
        <v>26966</v>
      </c>
      <c r="E6692" s="4">
        <v>0.4134</v>
      </c>
      <c r="F6692" s="4">
        <v>0.4134</v>
      </c>
      <c r="G6692">
        <v>0.671</v>
      </c>
      <c r="H6692" s="4" t="s">
        <v>26943</v>
      </c>
      <c r="I6692" s="7">
        <v>1049710000000</v>
      </c>
    </row>
    <row r="6693" ht="15.75" customHeight="1" spans="1:9">
      <c r="A6693">
        <v>6692</v>
      </c>
      <c r="B6693" t="s">
        <v>33236</v>
      </c>
      <c r="C6693" t="s">
        <v>26935</v>
      </c>
      <c r="D6693" t="s">
        <v>33237</v>
      </c>
      <c r="E6693" s="4">
        <v>0</v>
      </c>
      <c r="F6693" s="4">
        <v>1</v>
      </c>
      <c r="G6693">
        <v>0</v>
      </c>
      <c r="H6693" s="4" t="s">
        <v>28246</v>
      </c>
      <c r="I6693" t="s">
        <v>4013</v>
      </c>
    </row>
    <row r="6694" ht="15.75" customHeight="1" spans="1:9">
      <c r="A6694">
        <v>6693</v>
      </c>
      <c r="B6694" t="s">
        <v>33238</v>
      </c>
      <c r="C6694" t="s">
        <v>26931</v>
      </c>
      <c r="D6694" t="s">
        <v>27569</v>
      </c>
      <c r="E6694" s="4">
        <v>2.38924</v>
      </c>
      <c r="F6694" s="4">
        <v>2.2991</v>
      </c>
      <c r="G6694">
        <v>3.974</v>
      </c>
      <c r="H6694" s="4" t="s">
        <v>26943</v>
      </c>
      <c r="I6694" s="7">
        <v>1130010000000</v>
      </c>
    </row>
    <row r="6695" ht="15.75" customHeight="1" spans="1:9">
      <c r="A6695">
        <v>6694</v>
      </c>
      <c r="B6695" t="s">
        <v>33239</v>
      </c>
      <c r="C6695" t="s">
        <v>26920</v>
      </c>
      <c r="D6695" t="s">
        <v>27606</v>
      </c>
      <c r="E6695" s="4">
        <v>2.116078</v>
      </c>
      <c r="F6695" s="4">
        <v>2.0562</v>
      </c>
      <c r="G6695">
        <v>5.6613</v>
      </c>
      <c r="H6695" s="4" t="s">
        <v>26933</v>
      </c>
      <c r="I6695" s="7">
        <v>1017100000000</v>
      </c>
    </row>
    <row r="6696" ht="15.75" customHeight="1" spans="1:9">
      <c r="A6696">
        <v>6695</v>
      </c>
      <c r="B6696" t="s">
        <v>33240</v>
      </c>
      <c r="C6696" t="s">
        <v>26920</v>
      </c>
      <c r="D6696" t="s">
        <v>27564</v>
      </c>
      <c r="E6696" s="4">
        <v>18.872664</v>
      </c>
      <c r="F6696" s="4">
        <v>18.1605</v>
      </c>
      <c r="G6696">
        <v>24.0302</v>
      </c>
      <c r="H6696" s="4" t="s">
        <v>27398</v>
      </c>
      <c r="I6696" s="7">
        <v>1010010000000</v>
      </c>
    </row>
    <row r="6697" ht="15.75" customHeight="1" spans="1:9">
      <c r="A6697">
        <v>6696</v>
      </c>
      <c r="B6697" t="s">
        <v>33241</v>
      </c>
      <c r="C6697" t="s">
        <v>26931</v>
      </c>
      <c r="D6697" t="s">
        <v>26921</v>
      </c>
      <c r="E6697" s="4">
        <v>0.622432</v>
      </c>
      <c r="F6697" s="4">
        <v>0.6224</v>
      </c>
      <c r="G6697">
        <v>1.449</v>
      </c>
      <c r="H6697" s="4" t="s">
        <v>26952</v>
      </c>
      <c r="I6697" s="7">
        <v>1023510000000</v>
      </c>
    </row>
    <row r="6698" ht="15.75" customHeight="1" spans="1:9">
      <c r="A6698">
        <v>6697</v>
      </c>
      <c r="B6698" t="s">
        <v>33242</v>
      </c>
      <c r="C6698" t="s">
        <v>26931</v>
      </c>
      <c r="D6698" t="s">
        <v>27595</v>
      </c>
      <c r="E6698" s="4">
        <v>0.801042</v>
      </c>
      <c r="F6698" s="4">
        <v>0.7708</v>
      </c>
      <c r="G6698">
        <v>1.487</v>
      </c>
      <c r="H6698" s="4" t="s">
        <v>26943</v>
      </c>
      <c r="I6698" s="7">
        <v>1003300000000</v>
      </c>
    </row>
    <row r="6699" ht="15.75" customHeight="1" spans="1:9">
      <c r="A6699">
        <v>6698</v>
      </c>
      <c r="B6699" t="s">
        <v>33243</v>
      </c>
      <c r="C6699" t="s">
        <v>26920</v>
      </c>
      <c r="D6699" t="s">
        <v>27085</v>
      </c>
      <c r="E6699" s="4">
        <v>20.0764</v>
      </c>
      <c r="F6699" s="4">
        <v>19.3188</v>
      </c>
      <c r="G6699">
        <v>33.4</v>
      </c>
      <c r="H6699" s="4" t="s">
        <v>26943</v>
      </c>
      <c r="I6699" s="7">
        <v>1004300000000</v>
      </c>
    </row>
    <row r="6700" ht="15.75" customHeight="1" spans="1:9">
      <c r="A6700">
        <v>6699</v>
      </c>
      <c r="B6700" t="s">
        <v>33244</v>
      </c>
      <c r="C6700" t="s">
        <v>26920</v>
      </c>
      <c r="D6700" t="s">
        <v>27551</v>
      </c>
      <c r="E6700" s="4">
        <v>1.328922</v>
      </c>
      <c r="F6700" s="4">
        <v>1.2787</v>
      </c>
      <c r="G6700">
        <v>2.1447</v>
      </c>
      <c r="H6700" s="4" t="s">
        <v>26943</v>
      </c>
      <c r="I6700" s="7">
        <v>1121300000000</v>
      </c>
    </row>
    <row r="6701" ht="15.75" customHeight="1" spans="1:9">
      <c r="A6701">
        <v>6700</v>
      </c>
      <c r="B6701" t="s">
        <v>33245</v>
      </c>
      <c r="C6701" t="s">
        <v>26920</v>
      </c>
      <c r="D6701" t="s">
        <v>27085</v>
      </c>
      <c r="E6701" s="4">
        <v>4.342502</v>
      </c>
      <c r="F6701" s="4">
        <v>4.3425</v>
      </c>
      <c r="G6701">
        <v>6.1383</v>
      </c>
      <c r="H6701" s="4" t="s">
        <v>26943</v>
      </c>
      <c r="I6701" s="7">
        <v>1004310000000</v>
      </c>
    </row>
    <row r="6702" ht="15.75" customHeight="1" spans="1:9">
      <c r="A6702">
        <v>6701</v>
      </c>
      <c r="B6702" t="s">
        <v>33246</v>
      </c>
      <c r="C6702" t="s">
        <v>26920</v>
      </c>
      <c r="D6702" t="s">
        <v>27885</v>
      </c>
      <c r="E6702" s="4">
        <v>58.0456</v>
      </c>
      <c r="F6702" s="4">
        <v>55.8552</v>
      </c>
      <c r="G6702">
        <v>94.29</v>
      </c>
      <c r="H6702" s="4" t="s">
        <v>26933</v>
      </c>
      <c r="I6702" s="7">
        <v>1039000000000</v>
      </c>
    </row>
    <row r="6703" ht="15.75" customHeight="1" spans="1:9">
      <c r="A6703">
        <v>6702</v>
      </c>
      <c r="B6703" t="s">
        <v>33247</v>
      </c>
      <c r="C6703" t="s">
        <v>26920</v>
      </c>
      <c r="D6703" t="s">
        <v>27222</v>
      </c>
      <c r="E6703" s="4">
        <v>33.92</v>
      </c>
      <c r="F6703" s="4">
        <v>33.92</v>
      </c>
      <c r="G6703">
        <v>667.31</v>
      </c>
      <c r="H6703" s="4" t="s">
        <v>27208</v>
      </c>
      <c r="I6703" s="7">
        <v>1163700000000</v>
      </c>
    </row>
    <row r="6704" ht="15.75" customHeight="1" spans="1:9">
      <c r="A6704">
        <v>6703</v>
      </c>
      <c r="B6704" t="s">
        <v>33248</v>
      </c>
      <c r="C6704" t="s">
        <v>26931</v>
      </c>
      <c r="D6704" t="s">
        <v>28517</v>
      </c>
      <c r="E6704" s="4">
        <v>0.106106</v>
      </c>
      <c r="F6704" s="4">
        <v>0.1149</v>
      </c>
      <c r="G6704">
        <v>0.5143</v>
      </c>
      <c r="H6704" s="4" t="s">
        <v>26952</v>
      </c>
      <c r="I6704" s="7">
        <v>1565100000000</v>
      </c>
    </row>
    <row r="6705" ht="15.75" customHeight="1" spans="1:9">
      <c r="A6705">
        <v>6704</v>
      </c>
      <c r="B6705" t="s">
        <v>33249</v>
      </c>
      <c r="C6705" t="s">
        <v>26931</v>
      </c>
      <c r="D6705" t="s">
        <v>28517</v>
      </c>
      <c r="E6705" s="4">
        <v>0.113208</v>
      </c>
      <c r="F6705" s="4">
        <v>0.1132</v>
      </c>
      <c r="G6705">
        <v>0.924</v>
      </c>
      <c r="H6705" s="4" t="s">
        <v>26952</v>
      </c>
      <c r="I6705" s="7">
        <v>1565100000000</v>
      </c>
    </row>
    <row r="6706" ht="15.75" customHeight="1" spans="1:9">
      <c r="A6706">
        <v>6705</v>
      </c>
      <c r="B6706" t="s">
        <v>33250</v>
      </c>
      <c r="C6706" t="s">
        <v>26931</v>
      </c>
      <c r="D6706" t="s">
        <v>27009</v>
      </c>
      <c r="E6706" s="4">
        <v>14.84</v>
      </c>
      <c r="F6706" s="4">
        <v>12.72</v>
      </c>
      <c r="G6706">
        <v>57.474</v>
      </c>
      <c r="H6706" s="4" t="s">
        <v>26929</v>
      </c>
      <c r="I6706" s="7">
        <v>1029800000000</v>
      </c>
    </row>
    <row r="6707" ht="15.75" customHeight="1" spans="1:9">
      <c r="A6707">
        <v>6706</v>
      </c>
      <c r="B6707" t="s">
        <v>33251</v>
      </c>
      <c r="C6707" t="s">
        <v>26931</v>
      </c>
      <c r="D6707" t="s">
        <v>27009</v>
      </c>
      <c r="E6707" s="4">
        <v>0</v>
      </c>
      <c r="F6707" s="4">
        <v>61.4933</v>
      </c>
      <c r="G6707">
        <v>131.132</v>
      </c>
      <c r="H6707" s="4" t="s">
        <v>26929</v>
      </c>
      <c r="I6707" s="7">
        <v>1029800000000</v>
      </c>
    </row>
    <row r="6708" ht="15.75" customHeight="1" spans="1:9">
      <c r="A6708">
        <v>6707</v>
      </c>
      <c r="B6708" t="s">
        <v>33252</v>
      </c>
      <c r="C6708" t="s">
        <v>26935</v>
      </c>
      <c r="D6708" t="s">
        <v>27559</v>
      </c>
      <c r="E6708" s="4">
        <v>111.3</v>
      </c>
      <c r="F6708" s="4">
        <v>87.9375</v>
      </c>
      <c r="G6708">
        <v>0</v>
      </c>
      <c r="H6708" s="4" t="s">
        <v>27134</v>
      </c>
      <c r="I6708" s="7">
        <v>3132900000000</v>
      </c>
    </row>
    <row r="6709" ht="15.75" customHeight="1" spans="1:9">
      <c r="A6709">
        <v>6708</v>
      </c>
      <c r="B6709" t="s">
        <v>33253</v>
      </c>
      <c r="C6709" t="s">
        <v>26935</v>
      </c>
      <c r="D6709" t="s">
        <v>27559</v>
      </c>
      <c r="E6709" s="4">
        <v>848</v>
      </c>
      <c r="F6709" s="4">
        <v>744</v>
      </c>
      <c r="G6709">
        <v>0</v>
      </c>
      <c r="H6709" s="4" t="s">
        <v>27068</v>
      </c>
      <c r="I6709" t="s">
        <v>4013</v>
      </c>
    </row>
    <row r="6710" ht="15.75" customHeight="1" spans="1:9">
      <c r="A6710">
        <v>6709</v>
      </c>
      <c r="B6710" t="s">
        <v>33254</v>
      </c>
      <c r="C6710" t="s">
        <v>26935</v>
      </c>
      <c r="D6710" t="s">
        <v>27559</v>
      </c>
      <c r="E6710" s="4">
        <v>21.853702</v>
      </c>
      <c r="F6710" s="4">
        <v>23.6175</v>
      </c>
      <c r="G6710">
        <v>0</v>
      </c>
      <c r="H6710" s="4" t="s">
        <v>27134</v>
      </c>
      <c r="I6710" s="7">
        <v>3132900000000</v>
      </c>
    </row>
    <row r="6711" ht="15.75" customHeight="1" spans="1:9">
      <c r="A6711">
        <v>6710</v>
      </c>
      <c r="B6711" t="s">
        <v>33255</v>
      </c>
      <c r="C6711" t="s">
        <v>26920</v>
      </c>
      <c r="D6711" t="s">
        <v>27458</v>
      </c>
      <c r="E6711" s="4">
        <v>6.042</v>
      </c>
      <c r="F6711" s="4">
        <v>5.814</v>
      </c>
      <c r="G6711">
        <v>0</v>
      </c>
      <c r="H6711" s="4" t="s">
        <v>26929</v>
      </c>
      <c r="I6711" t="s">
        <v>4013</v>
      </c>
    </row>
    <row r="6712" ht="15.75" customHeight="1" spans="1:9">
      <c r="A6712">
        <v>6711</v>
      </c>
      <c r="B6712" t="s">
        <v>33256</v>
      </c>
      <c r="C6712" t="s">
        <v>26920</v>
      </c>
      <c r="D6712" t="s">
        <v>27557</v>
      </c>
      <c r="E6712" s="4">
        <v>3.49217</v>
      </c>
      <c r="F6712" s="4">
        <v>3.3604</v>
      </c>
      <c r="G6712">
        <v>5.0718</v>
      </c>
      <c r="H6712" s="4" t="s">
        <v>27398</v>
      </c>
      <c r="I6712" s="7">
        <v>1036700000000</v>
      </c>
    </row>
    <row r="6713" ht="15.75" customHeight="1" spans="1:9">
      <c r="A6713">
        <v>6712</v>
      </c>
      <c r="B6713" t="s">
        <v>33257</v>
      </c>
      <c r="C6713" t="s">
        <v>26920</v>
      </c>
      <c r="D6713" t="s">
        <v>27557</v>
      </c>
      <c r="E6713" s="4">
        <v>3.491958</v>
      </c>
      <c r="F6713" s="4">
        <v>3.3602</v>
      </c>
      <c r="G6713">
        <v>5.0727</v>
      </c>
      <c r="H6713" s="4" t="s">
        <v>27398</v>
      </c>
      <c r="I6713" s="7">
        <v>1036700000000</v>
      </c>
    </row>
    <row r="6714" ht="15.75" customHeight="1" spans="1:9">
      <c r="A6714">
        <v>6713</v>
      </c>
      <c r="B6714" t="s">
        <v>33258</v>
      </c>
      <c r="C6714" t="s">
        <v>26935</v>
      </c>
      <c r="D6714" t="s">
        <v>33259</v>
      </c>
      <c r="E6714" s="4">
        <v>0</v>
      </c>
      <c r="F6714" s="4">
        <v>0.0001</v>
      </c>
      <c r="G6714">
        <v>0</v>
      </c>
      <c r="H6714" s="4" t="s">
        <v>28246</v>
      </c>
      <c r="I6714" t="s">
        <v>4013</v>
      </c>
    </row>
    <row r="6715" ht="15.75" customHeight="1" spans="1:9">
      <c r="A6715">
        <v>6714</v>
      </c>
      <c r="B6715" t="s">
        <v>33260</v>
      </c>
      <c r="C6715" t="s">
        <v>26935</v>
      </c>
      <c r="D6715" t="s">
        <v>33259</v>
      </c>
      <c r="E6715" s="4">
        <v>0</v>
      </c>
      <c r="F6715" s="4">
        <v>0.0001</v>
      </c>
      <c r="G6715">
        <v>0</v>
      </c>
      <c r="H6715" s="4" t="s">
        <v>28246</v>
      </c>
      <c r="I6715" t="s">
        <v>4013</v>
      </c>
    </row>
    <row r="6716" ht="15.75" customHeight="1" spans="1:9">
      <c r="A6716">
        <v>6715</v>
      </c>
      <c r="B6716" t="s">
        <v>33261</v>
      </c>
      <c r="C6716" t="s">
        <v>26935</v>
      </c>
      <c r="D6716" t="s">
        <v>33259</v>
      </c>
      <c r="E6716" s="4">
        <v>0</v>
      </c>
      <c r="F6716" s="4">
        <v>0.0001</v>
      </c>
      <c r="G6716">
        <v>0</v>
      </c>
      <c r="H6716" s="4" t="s">
        <v>28246</v>
      </c>
      <c r="I6716" t="s">
        <v>4013</v>
      </c>
    </row>
    <row r="6717" ht="15.75" customHeight="1" spans="1:9">
      <c r="A6717">
        <v>6716</v>
      </c>
      <c r="B6717" t="s">
        <v>33262</v>
      </c>
      <c r="C6717" t="s">
        <v>26935</v>
      </c>
      <c r="D6717" t="s">
        <v>33259</v>
      </c>
      <c r="E6717" s="4">
        <v>0</v>
      </c>
      <c r="F6717" s="4">
        <v>0.0001</v>
      </c>
      <c r="G6717">
        <v>0</v>
      </c>
      <c r="H6717" s="4" t="s">
        <v>28246</v>
      </c>
      <c r="I6717" t="s">
        <v>4013</v>
      </c>
    </row>
    <row r="6718" ht="15.75" customHeight="1" spans="1:9">
      <c r="A6718">
        <v>6717</v>
      </c>
      <c r="B6718" t="s">
        <v>33263</v>
      </c>
      <c r="C6718" t="s">
        <v>26935</v>
      </c>
      <c r="D6718" t="s">
        <v>33259</v>
      </c>
      <c r="E6718" s="4">
        <v>0</v>
      </c>
      <c r="F6718" s="4">
        <v>0.0001</v>
      </c>
      <c r="G6718">
        <v>0</v>
      </c>
      <c r="H6718" s="4" t="s">
        <v>28246</v>
      </c>
      <c r="I6718" t="s">
        <v>4013</v>
      </c>
    </row>
    <row r="6719" ht="15.75" customHeight="1" spans="1:8">
      <c r="A6719">
        <v>6718</v>
      </c>
      <c r="B6719" t="s">
        <v>33264</v>
      </c>
      <c r="C6719" t="s">
        <v>26935</v>
      </c>
      <c r="D6719" t="s">
        <v>33259</v>
      </c>
      <c r="E6719" s="4">
        <v>0</v>
      </c>
      <c r="F6719" s="4">
        <v>0.0001</v>
      </c>
      <c r="G6719">
        <v>0</v>
      </c>
      <c r="H6719" s="4" t="s">
        <v>28246</v>
      </c>
    </row>
    <row r="6720" ht="15.75" customHeight="1" spans="1:9">
      <c r="A6720">
        <v>6719</v>
      </c>
      <c r="B6720" t="s">
        <v>33265</v>
      </c>
      <c r="C6720" t="s">
        <v>26935</v>
      </c>
      <c r="D6720" t="s">
        <v>33259</v>
      </c>
      <c r="E6720" s="4">
        <v>0</v>
      </c>
      <c r="F6720" s="4">
        <v>0.0001</v>
      </c>
      <c r="G6720">
        <v>0</v>
      </c>
      <c r="H6720" s="4" t="s">
        <v>28246</v>
      </c>
      <c r="I6720" t="s">
        <v>4013</v>
      </c>
    </row>
    <row r="6721" ht="15.75" customHeight="1" spans="1:9">
      <c r="A6721">
        <v>6720</v>
      </c>
      <c r="B6721" t="s">
        <v>33266</v>
      </c>
      <c r="C6721" t="s">
        <v>26935</v>
      </c>
      <c r="D6721" t="s">
        <v>33259</v>
      </c>
      <c r="E6721" s="4">
        <v>0</v>
      </c>
      <c r="F6721" s="4">
        <v>0.0001</v>
      </c>
      <c r="G6721">
        <v>0</v>
      </c>
      <c r="H6721" s="4" t="s">
        <v>28246</v>
      </c>
      <c r="I6721" t="s">
        <v>4013</v>
      </c>
    </row>
    <row r="6722" ht="15.75" customHeight="1" spans="1:9">
      <c r="A6722">
        <v>6721</v>
      </c>
      <c r="B6722" t="s">
        <v>33267</v>
      </c>
      <c r="C6722" t="s">
        <v>26935</v>
      </c>
      <c r="D6722" t="s">
        <v>33259</v>
      </c>
      <c r="E6722" s="4">
        <v>0</v>
      </c>
      <c r="F6722" s="4">
        <v>0.0001</v>
      </c>
      <c r="G6722">
        <v>0</v>
      </c>
      <c r="H6722" s="4" t="s">
        <v>28246</v>
      </c>
      <c r="I6722" t="s">
        <v>4013</v>
      </c>
    </row>
    <row r="6723" ht="15.75" customHeight="1" spans="1:9">
      <c r="A6723">
        <v>6722</v>
      </c>
      <c r="B6723" t="s">
        <v>33268</v>
      </c>
      <c r="C6723" t="s">
        <v>26935</v>
      </c>
      <c r="D6723" t="s">
        <v>33259</v>
      </c>
      <c r="E6723" s="4">
        <v>0</v>
      </c>
      <c r="F6723" s="4">
        <v>0.0001</v>
      </c>
      <c r="G6723">
        <v>0</v>
      </c>
      <c r="H6723" s="4" t="s">
        <v>28246</v>
      </c>
      <c r="I6723" t="s">
        <v>4013</v>
      </c>
    </row>
    <row r="6724" ht="15.75" customHeight="1" spans="1:9">
      <c r="A6724">
        <v>6723</v>
      </c>
      <c r="B6724" t="s">
        <v>33269</v>
      </c>
      <c r="C6724" t="s">
        <v>26935</v>
      </c>
      <c r="D6724" t="s">
        <v>33259</v>
      </c>
      <c r="E6724" s="4">
        <v>0</v>
      </c>
      <c r="F6724" s="4">
        <v>0.0001</v>
      </c>
      <c r="G6724">
        <v>0</v>
      </c>
      <c r="H6724" s="4" t="s">
        <v>28246</v>
      </c>
      <c r="I6724" t="s">
        <v>4013</v>
      </c>
    </row>
    <row r="6725" ht="15.75" customHeight="1" spans="1:9">
      <c r="A6725">
        <v>6724</v>
      </c>
      <c r="B6725" t="s">
        <v>33270</v>
      </c>
      <c r="C6725" t="s">
        <v>26935</v>
      </c>
      <c r="D6725" t="s">
        <v>28652</v>
      </c>
      <c r="E6725" s="4">
        <v>2.067</v>
      </c>
      <c r="F6725" s="4">
        <v>1.8086</v>
      </c>
      <c r="G6725">
        <v>1</v>
      </c>
      <c r="H6725" s="4" t="s">
        <v>27073</v>
      </c>
      <c r="I6725" t="s">
        <v>4013</v>
      </c>
    </row>
    <row r="6726" ht="15.75" customHeight="1" spans="1:9">
      <c r="A6726">
        <v>6725</v>
      </c>
      <c r="B6726" t="s">
        <v>33271</v>
      </c>
      <c r="C6726" t="s">
        <v>26920</v>
      </c>
      <c r="D6726" t="s">
        <v>27048</v>
      </c>
      <c r="E6726" s="4">
        <v>10.6</v>
      </c>
      <c r="F6726" s="4">
        <v>10.9</v>
      </c>
      <c r="G6726">
        <v>59.6393</v>
      </c>
      <c r="H6726" s="4" t="s">
        <v>26929</v>
      </c>
      <c r="I6726" s="7">
        <v>1883000000000</v>
      </c>
    </row>
    <row r="6727" ht="15.75" customHeight="1" spans="1:9">
      <c r="A6727">
        <v>6726</v>
      </c>
      <c r="B6727" t="s">
        <v>33272</v>
      </c>
      <c r="C6727" t="s">
        <v>26920</v>
      </c>
      <c r="D6727" t="s">
        <v>27216</v>
      </c>
      <c r="E6727" s="4">
        <v>11.66</v>
      </c>
      <c r="F6727" s="4">
        <v>12</v>
      </c>
      <c r="G6727">
        <v>141.8352</v>
      </c>
      <c r="H6727" s="4" t="s">
        <v>26929</v>
      </c>
      <c r="I6727" s="7">
        <v>1006300000000</v>
      </c>
    </row>
    <row r="6728" ht="15.75" customHeight="1" spans="1:9">
      <c r="A6728">
        <v>6727</v>
      </c>
      <c r="B6728" t="s">
        <v>33273</v>
      </c>
      <c r="C6728" t="s">
        <v>26920</v>
      </c>
      <c r="D6728" t="s">
        <v>33227</v>
      </c>
      <c r="E6728" s="4">
        <v>0</v>
      </c>
      <c r="F6728" s="4">
        <v>29.68</v>
      </c>
      <c r="G6728">
        <v>28</v>
      </c>
      <c r="H6728" s="4" t="s">
        <v>26922</v>
      </c>
      <c r="I6728" t="s">
        <v>4013</v>
      </c>
    </row>
    <row r="6729" ht="15.75" customHeight="1" spans="1:9">
      <c r="A6729">
        <v>6728</v>
      </c>
      <c r="B6729" t="s">
        <v>33274</v>
      </c>
      <c r="C6729" t="s">
        <v>26935</v>
      </c>
      <c r="D6729" t="s">
        <v>26966</v>
      </c>
      <c r="E6729" s="4">
        <v>7.42</v>
      </c>
      <c r="F6729" s="4">
        <v>6.1904</v>
      </c>
      <c r="G6729">
        <v>1</v>
      </c>
      <c r="H6729" s="4" t="s">
        <v>27068</v>
      </c>
      <c r="I6729" s="7">
        <v>6632500000000</v>
      </c>
    </row>
    <row r="6730" ht="15.75" customHeight="1" spans="1:9">
      <c r="A6730">
        <v>6729</v>
      </c>
      <c r="B6730" t="s">
        <v>33275</v>
      </c>
      <c r="C6730" t="s">
        <v>26935</v>
      </c>
      <c r="D6730" t="s">
        <v>27533</v>
      </c>
      <c r="E6730" s="4">
        <v>0</v>
      </c>
      <c r="F6730" s="4">
        <v>0.0001</v>
      </c>
      <c r="G6730">
        <v>0</v>
      </c>
      <c r="H6730" s="4" t="s">
        <v>28246</v>
      </c>
      <c r="I6730" t="s">
        <v>4013</v>
      </c>
    </row>
    <row r="6731" ht="15.75" customHeight="1" spans="1:9">
      <c r="A6731">
        <v>6730</v>
      </c>
      <c r="B6731" t="s">
        <v>33276</v>
      </c>
      <c r="C6731" t="s">
        <v>26935</v>
      </c>
      <c r="D6731" t="s">
        <v>27533</v>
      </c>
      <c r="E6731" s="4">
        <v>0</v>
      </c>
      <c r="F6731" s="4">
        <v>0.0001</v>
      </c>
      <c r="G6731">
        <v>0</v>
      </c>
      <c r="H6731" s="4" t="s">
        <v>28246</v>
      </c>
      <c r="I6731" t="s">
        <v>4013</v>
      </c>
    </row>
    <row r="6732" ht="15.75" customHeight="1" spans="1:9">
      <c r="A6732">
        <v>6731</v>
      </c>
      <c r="B6732" t="s">
        <v>33277</v>
      </c>
      <c r="C6732" t="s">
        <v>26920</v>
      </c>
      <c r="D6732" t="s">
        <v>27119</v>
      </c>
      <c r="E6732" s="4">
        <v>0.01537</v>
      </c>
      <c r="F6732" s="4">
        <v>0.0159</v>
      </c>
      <c r="G6732">
        <v>1</v>
      </c>
      <c r="H6732" s="4" t="s">
        <v>26925</v>
      </c>
      <c r="I6732" s="7">
        <v>1096300000000</v>
      </c>
    </row>
    <row r="6733" ht="15.75" customHeight="1" spans="1:9">
      <c r="A6733">
        <v>6732</v>
      </c>
      <c r="B6733" t="s">
        <v>33278</v>
      </c>
      <c r="C6733" t="s">
        <v>26935</v>
      </c>
      <c r="D6733" t="s">
        <v>27187</v>
      </c>
      <c r="E6733" s="4">
        <v>7.6638</v>
      </c>
      <c r="F6733" s="4">
        <v>6.7059</v>
      </c>
      <c r="G6733">
        <v>0</v>
      </c>
      <c r="H6733" s="4" t="s">
        <v>27073</v>
      </c>
      <c r="I6733">
        <v>8011332</v>
      </c>
    </row>
    <row r="6734" ht="15.75" customHeight="1" spans="1:9">
      <c r="A6734">
        <v>6733</v>
      </c>
      <c r="B6734" t="s">
        <v>33279</v>
      </c>
      <c r="C6734" t="s">
        <v>26920</v>
      </c>
      <c r="D6734" t="s">
        <v>27009</v>
      </c>
      <c r="E6734" s="4">
        <v>8.48</v>
      </c>
      <c r="F6734" s="4">
        <v>8.48</v>
      </c>
      <c r="G6734">
        <v>57.404</v>
      </c>
      <c r="H6734" s="4" t="s">
        <v>26925</v>
      </c>
      <c r="I6734" s="7">
        <v>1029800000000</v>
      </c>
    </row>
    <row r="6735" ht="15.75" customHeight="1" spans="1:9">
      <c r="A6735">
        <v>6734</v>
      </c>
      <c r="B6735" t="s">
        <v>27074</v>
      </c>
      <c r="C6735" t="s">
        <v>26935</v>
      </c>
      <c r="D6735" t="s">
        <v>29723</v>
      </c>
      <c r="E6735" s="4">
        <v>0.12932</v>
      </c>
      <c r="F6735" s="4">
        <v>0.1243</v>
      </c>
      <c r="G6735">
        <v>0</v>
      </c>
      <c r="H6735" s="4" t="s">
        <v>27073</v>
      </c>
      <c r="I6735">
        <v>80495510002</v>
      </c>
    </row>
    <row r="6736" ht="15.75" customHeight="1" spans="1:9">
      <c r="A6736">
        <v>6735</v>
      </c>
      <c r="B6736" t="s">
        <v>27071</v>
      </c>
      <c r="C6736" t="s">
        <v>26935</v>
      </c>
      <c r="D6736" t="s">
        <v>29723</v>
      </c>
      <c r="E6736" s="4">
        <v>0.1219</v>
      </c>
      <c r="F6736" s="4">
        <v>0.1219</v>
      </c>
      <c r="G6736">
        <v>0</v>
      </c>
      <c r="H6736" s="4" t="s">
        <v>27132</v>
      </c>
      <c r="I6736">
        <v>80495510096</v>
      </c>
    </row>
    <row r="6737" ht="15.75" customHeight="1" spans="1:9">
      <c r="A6737">
        <v>6736</v>
      </c>
      <c r="B6737" t="s">
        <v>27813</v>
      </c>
      <c r="C6737" t="s">
        <v>26935</v>
      </c>
      <c r="D6737" t="s">
        <v>29723</v>
      </c>
      <c r="E6737" s="4">
        <v>0.1537</v>
      </c>
      <c r="F6737" s="4">
        <v>0.1189</v>
      </c>
      <c r="G6737">
        <v>0</v>
      </c>
      <c r="H6737" s="4" t="s">
        <v>27073</v>
      </c>
      <c r="I6737">
        <v>80495510002</v>
      </c>
    </row>
    <row r="6738" ht="15.75" customHeight="1" spans="1:8">
      <c r="A6738">
        <v>6737</v>
      </c>
      <c r="B6738" t="s">
        <v>33280</v>
      </c>
      <c r="C6738" t="s">
        <v>26935</v>
      </c>
      <c r="D6738" t="s">
        <v>28328</v>
      </c>
      <c r="E6738" s="4">
        <v>1.5476</v>
      </c>
      <c r="F6738" s="4">
        <v>1.2118</v>
      </c>
      <c r="G6738">
        <v>0</v>
      </c>
      <c r="H6738" s="4" t="s">
        <v>27134</v>
      </c>
    </row>
    <row r="6739" ht="15.75" customHeight="1" spans="1:9">
      <c r="A6739">
        <v>6738</v>
      </c>
      <c r="B6739" t="s">
        <v>27250</v>
      </c>
      <c r="C6739" t="s">
        <v>26935</v>
      </c>
      <c r="D6739" t="s">
        <v>33281</v>
      </c>
      <c r="E6739" s="4">
        <v>1.908</v>
      </c>
      <c r="F6739" s="4">
        <v>1.6992</v>
      </c>
      <c r="G6739">
        <v>0</v>
      </c>
      <c r="H6739" s="4" t="s">
        <v>27134</v>
      </c>
      <c r="I6739">
        <v>81078910005</v>
      </c>
    </row>
    <row r="6740" ht="15.75" customHeight="1" spans="1:9">
      <c r="A6740">
        <v>6739</v>
      </c>
      <c r="B6740" t="s">
        <v>30641</v>
      </c>
      <c r="C6740" t="s">
        <v>26935</v>
      </c>
      <c r="D6740" t="s">
        <v>33281</v>
      </c>
      <c r="E6740" s="4">
        <v>1.908</v>
      </c>
      <c r="F6740" s="4">
        <v>1.6992</v>
      </c>
      <c r="G6740">
        <v>0</v>
      </c>
      <c r="H6740" s="4" t="s">
        <v>27134</v>
      </c>
      <c r="I6740">
        <v>81078910005</v>
      </c>
    </row>
    <row r="6741" ht="15.75" customHeight="1" spans="1:9">
      <c r="A6741">
        <v>6740</v>
      </c>
      <c r="B6741" t="s">
        <v>30647</v>
      </c>
      <c r="C6741" t="s">
        <v>26935</v>
      </c>
      <c r="D6741" t="s">
        <v>33281</v>
      </c>
      <c r="E6741" s="4">
        <v>1.908</v>
      </c>
      <c r="F6741" s="4">
        <v>1.6992</v>
      </c>
      <c r="G6741">
        <v>0</v>
      </c>
      <c r="H6741" s="4" t="s">
        <v>27134</v>
      </c>
      <c r="I6741">
        <v>81078910005</v>
      </c>
    </row>
    <row r="6742" ht="15.75" customHeight="1" spans="1:9">
      <c r="A6742">
        <v>6741</v>
      </c>
      <c r="B6742" t="s">
        <v>33282</v>
      </c>
      <c r="C6742" t="s">
        <v>26920</v>
      </c>
      <c r="D6742" t="s">
        <v>29625</v>
      </c>
      <c r="E6742" s="4">
        <v>0</v>
      </c>
      <c r="F6742" s="4">
        <v>0.0001</v>
      </c>
      <c r="G6742">
        <v>1</v>
      </c>
      <c r="H6742" s="4" t="s">
        <v>27398</v>
      </c>
      <c r="I6742" s="7">
        <v>1015100000000</v>
      </c>
    </row>
    <row r="6743" ht="15.75" customHeight="1" spans="1:9">
      <c r="A6743">
        <v>6742</v>
      </c>
      <c r="B6743" t="s">
        <v>33283</v>
      </c>
      <c r="C6743" t="s">
        <v>26920</v>
      </c>
      <c r="D6743" t="s">
        <v>29625</v>
      </c>
      <c r="E6743" s="4">
        <v>0</v>
      </c>
      <c r="F6743" s="4">
        <v>0.0001</v>
      </c>
      <c r="G6743">
        <v>1</v>
      </c>
      <c r="H6743" s="4" t="s">
        <v>27398</v>
      </c>
      <c r="I6743" t="s">
        <v>4013</v>
      </c>
    </row>
    <row r="6744" ht="15.75" customHeight="1" spans="1:9">
      <c r="A6744">
        <v>6743</v>
      </c>
      <c r="B6744" t="s">
        <v>33284</v>
      </c>
      <c r="C6744" t="s">
        <v>26920</v>
      </c>
      <c r="D6744" t="s">
        <v>29625</v>
      </c>
      <c r="E6744" s="4">
        <v>0</v>
      </c>
      <c r="F6744" s="4">
        <v>0.0001</v>
      </c>
      <c r="G6744">
        <v>45.4</v>
      </c>
      <c r="H6744" s="4" t="s">
        <v>27208</v>
      </c>
      <c r="I6744" s="7">
        <v>1015100000000</v>
      </c>
    </row>
    <row r="6745" ht="15.75" customHeight="1" spans="1:9">
      <c r="A6745">
        <v>6744</v>
      </c>
      <c r="B6745" t="s">
        <v>33285</v>
      </c>
      <c r="C6745" t="s">
        <v>26920</v>
      </c>
      <c r="D6745" t="s">
        <v>29625</v>
      </c>
      <c r="E6745" s="4">
        <v>0</v>
      </c>
      <c r="F6745" s="4">
        <v>1</v>
      </c>
      <c r="G6745">
        <v>3392.7</v>
      </c>
      <c r="H6745" s="4" t="s">
        <v>26925</v>
      </c>
      <c r="I6745" s="7">
        <v>1015100000000</v>
      </c>
    </row>
    <row r="6746" ht="15.75" customHeight="1" spans="1:9">
      <c r="A6746">
        <v>6745</v>
      </c>
      <c r="B6746" t="s">
        <v>33286</v>
      </c>
      <c r="C6746" t="s">
        <v>26920</v>
      </c>
      <c r="D6746" t="s">
        <v>29625</v>
      </c>
      <c r="E6746" s="4">
        <v>0</v>
      </c>
      <c r="F6746" s="4">
        <v>1</v>
      </c>
      <c r="G6746">
        <v>1</v>
      </c>
      <c r="H6746" s="4" t="s">
        <v>26933</v>
      </c>
      <c r="I6746" s="7">
        <v>1015100000000</v>
      </c>
    </row>
    <row r="6747" ht="15.75" customHeight="1" spans="1:9">
      <c r="A6747">
        <v>6746</v>
      </c>
      <c r="B6747" t="s">
        <v>33287</v>
      </c>
      <c r="C6747" t="s">
        <v>26920</v>
      </c>
      <c r="D6747" t="s">
        <v>29625</v>
      </c>
      <c r="E6747" s="4">
        <v>0</v>
      </c>
      <c r="F6747" s="4">
        <v>1</v>
      </c>
      <c r="G6747">
        <v>501.735</v>
      </c>
      <c r="H6747" s="4" t="s">
        <v>26925</v>
      </c>
      <c r="I6747" s="7">
        <v>1015100000000</v>
      </c>
    </row>
    <row r="6748" ht="15.75" customHeight="1" spans="1:9">
      <c r="A6748">
        <v>6747</v>
      </c>
      <c r="B6748" t="s">
        <v>33288</v>
      </c>
      <c r="C6748" t="s">
        <v>26920</v>
      </c>
      <c r="D6748" t="s">
        <v>29625</v>
      </c>
      <c r="E6748" s="4">
        <v>0</v>
      </c>
      <c r="F6748" s="4">
        <v>1</v>
      </c>
      <c r="G6748">
        <v>1498.535</v>
      </c>
      <c r="H6748" s="4" t="s">
        <v>26925</v>
      </c>
      <c r="I6748" s="7">
        <v>1015100000000</v>
      </c>
    </row>
    <row r="6749" ht="15.75" customHeight="1" spans="1:9">
      <c r="A6749">
        <v>6748</v>
      </c>
      <c r="B6749" t="s">
        <v>33289</v>
      </c>
      <c r="C6749" t="s">
        <v>26920</v>
      </c>
      <c r="D6749" t="s">
        <v>29625</v>
      </c>
      <c r="E6749" s="4">
        <v>0</v>
      </c>
      <c r="F6749" s="4">
        <v>1</v>
      </c>
      <c r="G6749">
        <v>1088.89</v>
      </c>
      <c r="H6749" s="4" t="s">
        <v>27208</v>
      </c>
      <c r="I6749" s="7">
        <v>1015100000000</v>
      </c>
    </row>
    <row r="6750" ht="15.75" customHeight="1" spans="1:9">
      <c r="A6750">
        <v>6749</v>
      </c>
      <c r="B6750" t="s">
        <v>33290</v>
      </c>
      <c r="C6750" t="s">
        <v>26920</v>
      </c>
      <c r="D6750" t="s">
        <v>29625</v>
      </c>
      <c r="E6750" s="4">
        <v>0</v>
      </c>
      <c r="F6750" s="4">
        <v>1</v>
      </c>
      <c r="G6750">
        <v>3302.5</v>
      </c>
      <c r="H6750" s="4" t="s">
        <v>27208</v>
      </c>
      <c r="I6750" s="7">
        <v>1015100000000</v>
      </c>
    </row>
    <row r="6751" ht="15.75" customHeight="1" spans="1:9">
      <c r="A6751">
        <v>6750</v>
      </c>
      <c r="B6751" t="s">
        <v>33291</v>
      </c>
      <c r="C6751" t="s">
        <v>26920</v>
      </c>
      <c r="D6751" t="s">
        <v>29625</v>
      </c>
      <c r="E6751" s="4">
        <v>0</v>
      </c>
      <c r="F6751" s="4">
        <v>1</v>
      </c>
      <c r="G6751">
        <v>8711.15</v>
      </c>
      <c r="H6751" s="4" t="s">
        <v>27208</v>
      </c>
      <c r="I6751" s="7">
        <v>1015100000000</v>
      </c>
    </row>
    <row r="6752" ht="15.75" customHeight="1" spans="1:9">
      <c r="A6752">
        <v>6751</v>
      </c>
      <c r="B6752" t="s">
        <v>33292</v>
      </c>
      <c r="C6752" t="s">
        <v>26920</v>
      </c>
      <c r="D6752" t="s">
        <v>29625</v>
      </c>
      <c r="E6752" s="4">
        <v>0</v>
      </c>
      <c r="F6752" s="4">
        <v>1</v>
      </c>
      <c r="G6752">
        <v>3826.63</v>
      </c>
      <c r="H6752" s="4" t="s">
        <v>27208</v>
      </c>
      <c r="I6752" s="7">
        <v>1015100000000</v>
      </c>
    </row>
    <row r="6753" ht="15.75" customHeight="1" spans="1:9">
      <c r="A6753">
        <v>6752</v>
      </c>
      <c r="B6753" t="s">
        <v>33293</v>
      </c>
      <c r="C6753" t="s">
        <v>26920</v>
      </c>
      <c r="D6753" t="s">
        <v>29625</v>
      </c>
      <c r="E6753" s="4">
        <v>0</v>
      </c>
      <c r="F6753" s="4">
        <v>1</v>
      </c>
      <c r="G6753">
        <v>1</v>
      </c>
      <c r="H6753" s="4" t="s">
        <v>26925</v>
      </c>
      <c r="I6753" s="7">
        <v>1015100000000</v>
      </c>
    </row>
    <row r="6754" ht="15.75" customHeight="1" spans="1:9">
      <c r="A6754">
        <v>6753</v>
      </c>
      <c r="B6754" t="s">
        <v>33294</v>
      </c>
      <c r="C6754" t="s">
        <v>26920</v>
      </c>
      <c r="D6754" t="s">
        <v>29625</v>
      </c>
      <c r="E6754" s="4">
        <v>0</v>
      </c>
      <c r="F6754" s="4">
        <v>1</v>
      </c>
      <c r="G6754">
        <v>1879.69</v>
      </c>
      <c r="H6754" s="4" t="s">
        <v>26925</v>
      </c>
      <c r="I6754" s="7">
        <v>1015100000000</v>
      </c>
    </row>
    <row r="6755" ht="15.75" customHeight="1" spans="1:9">
      <c r="A6755">
        <v>6754</v>
      </c>
      <c r="B6755" t="s">
        <v>33295</v>
      </c>
      <c r="C6755" t="s">
        <v>26920</v>
      </c>
      <c r="D6755" t="s">
        <v>29625</v>
      </c>
      <c r="E6755" s="4">
        <v>0</v>
      </c>
      <c r="F6755" s="4">
        <v>1</v>
      </c>
      <c r="G6755">
        <v>1</v>
      </c>
      <c r="H6755" s="4" t="s">
        <v>26925</v>
      </c>
      <c r="I6755" s="7">
        <v>1015100000000</v>
      </c>
    </row>
    <row r="6756" ht="15.75" customHeight="1" spans="1:9">
      <c r="A6756">
        <v>6755</v>
      </c>
      <c r="B6756" t="s">
        <v>33296</v>
      </c>
      <c r="C6756" t="s">
        <v>26920</v>
      </c>
      <c r="D6756" t="s">
        <v>29625</v>
      </c>
      <c r="E6756" s="4">
        <v>0</v>
      </c>
      <c r="F6756" s="4">
        <v>1</v>
      </c>
      <c r="G6756">
        <v>1</v>
      </c>
      <c r="H6756" s="4" t="s">
        <v>27208</v>
      </c>
      <c r="I6756" s="7">
        <v>1015100000000</v>
      </c>
    </row>
    <row r="6757" ht="15.75" customHeight="1" spans="1:9">
      <c r="A6757">
        <v>6756</v>
      </c>
      <c r="B6757" t="s">
        <v>33297</v>
      </c>
      <c r="C6757" t="s">
        <v>26920</v>
      </c>
      <c r="D6757" t="s">
        <v>29625</v>
      </c>
      <c r="E6757" s="4">
        <v>0</v>
      </c>
      <c r="F6757" s="4">
        <v>1</v>
      </c>
      <c r="G6757">
        <v>2114.06</v>
      </c>
      <c r="H6757" s="4" t="s">
        <v>26933</v>
      </c>
      <c r="I6757" s="7">
        <v>1015100000000</v>
      </c>
    </row>
    <row r="6758" ht="15.75" customHeight="1" spans="1:9">
      <c r="A6758">
        <v>6757</v>
      </c>
      <c r="B6758" t="s">
        <v>33298</v>
      </c>
      <c r="C6758" t="s">
        <v>26920</v>
      </c>
      <c r="D6758" t="s">
        <v>29625</v>
      </c>
      <c r="E6758" s="4">
        <v>0</v>
      </c>
      <c r="F6758" s="4">
        <v>1</v>
      </c>
      <c r="G6758">
        <v>1</v>
      </c>
      <c r="H6758" s="4" t="s">
        <v>26925</v>
      </c>
      <c r="I6758" s="7">
        <v>1015100000000</v>
      </c>
    </row>
    <row r="6759" ht="15.75" customHeight="1" spans="1:9">
      <c r="A6759">
        <v>6758</v>
      </c>
      <c r="B6759" t="s">
        <v>33299</v>
      </c>
      <c r="C6759" t="s">
        <v>26920</v>
      </c>
      <c r="D6759" t="s">
        <v>29625</v>
      </c>
      <c r="E6759" s="4">
        <v>0</v>
      </c>
      <c r="F6759" s="4">
        <v>1</v>
      </c>
      <c r="G6759">
        <v>1</v>
      </c>
      <c r="H6759" s="4" t="s">
        <v>26925</v>
      </c>
      <c r="I6759" s="7">
        <v>1015100000000</v>
      </c>
    </row>
    <row r="6760" ht="15.75" customHeight="1" spans="1:9">
      <c r="A6760">
        <v>6759</v>
      </c>
      <c r="B6760" t="s">
        <v>33300</v>
      </c>
      <c r="C6760" t="s">
        <v>26920</v>
      </c>
      <c r="D6760" t="s">
        <v>29625</v>
      </c>
      <c r="E6760" s="4">
        <v>0</v>
      </c>
      <c r="F6760" s="4">
        <v>1</v>
      </c>
      <c r="G6760">
        <v>2177.31</v>
      </c>
      <c r="H6760" s="4" t="s">
        <v>26925</v>
      </c>
      <c r="I6760" s="7">
        <v>1015100000000</v>
      </c>
    </row>
    <row r="6761" ht="15.75" customHeight="1" spans="1:9">
      <c r="A6761">
        <v>6760</v>
      </c>
      <c r="B6761" t="s">
        <v>33301</v>
      </c>
      <c r="C6761" t="s">
        <v>26920</v>
      </c>
      <c r="D6761" t="s">
        <v>29625</v>
      </c>
      <c r="E6761" s="4">
        <v>0</v>
      </c>
      <c r="F6761" s="4">
        <v>1</v>
      </c>
      <c r="G6761">
        <v>1</v>
      </c>
      <c r="H6761" s="4" t="s">
        <v>26925</v>
      </c>
      <c r="I6761" s="7">
        <v>1015100000000</v>
      </c>
    </row>
    <row r="6762" ht="15.75" customHeight="1" spans="1:9">
      <c r="A6762">
        <v>6761</v>
      </c>
      <c r="B6762" t="s">
        <v>33302</v>
      </c>
      <c r="C6762" t="s">
        <v>26931</v>
      </c>
      <c r="D6762" t="s">
        <v>27009</v>
      </c>
      <c r="E6762" s="4">
        <v>6.148</v>
      </c>
      <c r="F6762" s="4">
        <v>8.48</v>
      </c>
      <c r="G6762">
        <v>265.476</v>
      </c>
      <c r="H6762" s="4" t="s">
        <v>26925</v>
      </c>
      <c r="I6762" s="7">
        <v>1029800000000</v>
      </c>
    </row>
    <row r="6763" ht="15.75" customHeight="1" spans="1:9">
      <c r="A6763">
        <v>6762</v>
      </c>
      <c r="B6763" t="s">
        <v>29161</v>
      </c>
      <c r="C6763" t="s">
        <v>26920</v>
      </c>
      <c r="D6763" t="s">
        <v>26921</v>
      </c>
      <c r="E6763" s="4">
        <v>1.802</v>
      </c>
      <c r="F6763" s="4">
        <v>1.8028</v>
      </c>
      <c r="G6763">
        <v>19.76</v>
      </c>
      <c r="H6763" s="4" t="s">
        <v>26929</v>
      </c>
      <c r="I6763" s="7">
        <v>1023510000000</v>
      </c>
    </row>
    <row r="6764" ht="15.75" customHeight="1" spans="1:9">
      <c r="A6764">
        <v>6763</v>
      </c>
      <c r="B6764" t="s">
        <v>33303</v>
      </c>
      <c r="C6764" t="s">
        <v>26920</v>
      </c>
      <c r="D6764" t="s">
        <v>27009</v>
      </c>
      <c r="E6764" s="4">
        <v>12.72</v>
      </c>
      <c r="F6764" s="4">
        <v>12.72</v>
      </c>
      <c r="G6764">
        <v>31.8188</v>
      </c>
      <c r="H6764" s="4" t="s">
        <v>26943</v>
      </c>
      <c r="I6764" s="7">
        <v>1029800000000</v>
      </c>
    </row>
    <row r="6765" ht="15.75" customHeight="1" spans="1:9">
      <c r="A6765">
        <v>6764</v>
      </c>
      <c r="B6765" t="s">
        <v>33304</v>
      </c>
      <c r="C6765" t="s">
        <v>26931</v>
      </c>
      <c r="D6765" t="s">
        <v>27564</v>
      </c>
      <c r="E6765" s="4">
        <v>0.186242</v>
      </c>
      <c r="F6765" s="4">
        <v>0.1957</v>
      </c>
      <c r="G6765">
        <v>1</v>
      </c>
      <c r="H6765" s="4" t="s">
        <v>26933</v>
      </c>
      <c r="I6765" s="7">
        <v>1010000000000</v>
      </c>
    </row>
    <row r="6766" ht="15.75" customHeight="1" spans="1:9">
      <c r="A6766">
        <v>6765</v>
      </c>
      <c r="B6766" t="s">
        <v>33305</v>
      </c>
      <c r="C6766" t="s">
        <v>26920</v>
      </c>
      <c r="D6766" t="s">
        <v>28507</v>
      </c>
      <c r="E6766" s="4">
        <v>0.104884657</v>
      </c>
      <c r="F6766" s="4">
        <v>0.2339</v>
      </c>
      <c r="G6766">
        <v>0.3497</v>
      </c>
      <c r="H6766" s="4" t="s">
        <v>26952</v>
      </c>
      <c r="I6766" s="7">
        <v>1008900000000</v>
      </c>
    </row>
    <row r="6767" ht="15.75" customHeight="1" spans="1:9">
      <c r="A6767">
        <v>6766</v>
      </c>
      <c r="B6767" t="s">
        <v>33306</v>
      </c>
      <c r="C6767" t="s">
        <v>26931</v>
      </c>
      <c r="D6767" t="s">
        <v>26960</v>
      </c>
      <c r="E6767" s="4">
        <v>0.0848</v>
      </c>
      <c r="F6767" s="4">
        <v>0.0456</v>
      </c>
      <c r="G6767">
        <v>0.7667</v>
      </c>
      <c r="H6767" s="4" t="s">
        <v>26925</v>
      </c>
      <c r="I6767" s="7">
        <v>1542300000000</v>
      </c>
    </row>
    <row r="6768" ht="15.75" customHeight="1" spans="1:9">
      <c r="A6768">
        <v>6767</v>
      </c>
      <c r="B6768" t="s">
        <v>33182</v>
      </c>
      <c r="C6768" t="s">
        <v>26920</v>
      </c>
      <c r="D6768" t="s">
        <v>33307</v>
      </c>
      <c r="E6768" s="4">
        <v>0.22578</v>
      </c>
      <c r="F6768" s="4">
        <v>0.2173</v>
      </c>
      <c r="G6768">
        <v>1</v>
      </c>
      <c r="H6768" s="4" t="s">
        <v>26952</v>
      </c>
      <c r="I6768" s="7">
        <v>156490000000</v>
      </c>
    </row>
    <row r="6769" ht="15.75" customHeight="1" spans="1:9">
      <c r="A6769">
        <v>6768</v>
      </c>
      <c r="B6769" t="s">
        <v>33308</v>
      </c>
      <c r="C6769" t="s">
        <v>26931</v>
      </c>
      <c r="D6769" t="s">
        <v>28296</v>
      </c>
      <c r="E6769" s="4">
        <v>0.901318</v>
      </c>
      <c r="F6769" s="4">
        <v>0.8758</v>
      </c>
      <c r="G6769">
        <v>1.1817</v>
      </c>
      <c r="H6769" s="4" t="s">
        <v>27398</v>
      </c>
      <c r="I6769" s="7">
        <v>1055300000000</v>
      </c>
    </row>
    <row r="6770" ht="15.75" customHeight="1" spans="1:9">
      <c r="A6770">
        <v>6769</v>
      </c>
      <c r="B6770" t="s">
        <v>33309</v>
      </c>
      <c r="C6770" t="s">
        <v>26920</v>
      </c>
      <c r="D6770" t="s">
        <v>27573</v>
      </c>
      <c r="E6770" s="4">
        <v>3.498</v>
      </c>
      <c r="F6770" s="4">
        <v>3.399</v>
      </c>
      <c r="G6770">
        <v>3.2005</v>
      </c>
      <c r="H6770" s="4" t="s">
        <v>26925</v>
      </c>
      <c r="I6770" s="7">
        <v>1063900000000</v>
      </c>
    </row>
    <row r="6771" ht="15.75" customHeight="1" spans="1:9">
      <c r="A6771">
        <v>6770</v>
      </c>
      <c r="B6771" t="s">
        <v>33310</v>
      </c>
      <c r="C6771" t="s">
        <v>26935</v>
      </c>
      <c r="D6771" t="s">
        <v>27741</v>
      </c>
      <c r="E6771" s="4">
        <v>0.2332</v>
      </c>
      <c r="F6771" s="4">
        <v>0.2862</v>
      </c>
      <c r="G6771">
        <v>0</v>
      </c>
      <c r="H6771" s="4" t="s">
        <v>27132</v>
      </c>
      <c r="I6771">
        <v>80026180015</v>
      </c>
    </row>
    <row r="6772" ht="15.75" customHeight="1" spans="1:9">
      <c r="A6772">
        <v>6771</v>
      </c>
      <c r="B6772" t="s">
        <v>33311</v>
      </c>
      <c r="C6772" t="s">
        <v>26931</v>
      </c>
      <c r="D6772" t="s">
        <v>27085</v>
      </c>
      <c r="E6772" s="4">
        <v>2.226</v>
      </c>
      <c r="F6772" s="4">
        <v>2.142</v>
      </c>
      <c r="G6772">
        <v>3.0238</v>
      </c>
      <c r="H6772" s="4" t="s">
        <v>26943</v>
      </c>
      <c r="I6772" s="7">
        <v>1004310000000</v>
      </c>
    </row>
    <row r="6773" ht="15.75" customHeight="1" spans="1:9">
      <c r="A6773">
        <v>6772</v>
      </c>
      <c r="B6773" t="s">
        <v>31970</v>
      </c>
      <c r="C6773" t="s">
        <v>26935</v>
      </c>
      <c r="D6773" t="s">
        <v>33312</v>
      </c>
      <c r="E6773" s="4">
        <v>36.994</v>
      </c>
      <c r="F6773" s="4">
        <v>28.967</v>
      </c>
      <c r="G6773">
        <v>0</v>
      </c>
      <c r="H6773" s="4" t="s">
        <v>27134</v>
      </c>
      <c r="I6773" t="s">
        <v>4013</v>
      </c>
    </row>
    <row r="6774" ht="15.75" customHeight="1" spans="1:9">
      <c r="A6774">
        <v>6773</v>
      </c>
      <c r="B6774" t="s">
        <v>33313</v>
      </c>
      <c r="C6774" t="s">
        <v>26935</v>
      </c>
      <c r="D6774" t="s">
        <v>29616</v>
      </c>
      <c r="E6774" s="4">
        <v>16.96</v>
      </c>
      <c r="F6774" s="4">
        <v>14.84</v>
      </c>
      <c r="G6774">
        <v>0</v>
      </c>
      <c r="H6774" s="4" t="s">
        <v>27073</v>
      </c>
      <c r="I6774" t="s">
        <v>4013</v>
      </c>
    </row>
    <row r="6775" ht="15.75" customHeight="1" spans="1:9">
      <c r="A6775">
        <v>6774</v>
      </c>
      <c r="B6775" t="s">
        <v>33314</v>
      </c>
      <c r="C6775" t="s">
        <v>26920</v>
      </c>
      <c r="D6775" t="s">
        <v>27327</v>
      </c>
      <c r="E6775" s="4">
        <v>1.802</v>
      </c>
      <c r="F6775" s="4">
        <v>1.166</v>
      </c>
      <c r="G6775">
        <v>13.7496</v>
      </c>
      <c r="H6775" s="4" t="s">
        <v>26929</v>
      </c>
      <c r="I6775" s="7">
        <v>1038700000000</v>
      </c>
    </row>
    <row r="6776" ht="27" customHeight="1" spans="1:9">
      <c r="A6776">
        <v>6775</v>
      </c>
      <c r="B6776" t="s">
        <v>33315</v>
      </c>
      <c r="C6776" t="s">
        <v>26920</v>
      </c>
      <c r="D6776" t="s">
        <v>27085</v>
      </c>
      <c r="E6776" s="4">
        <v>2.500964</v>
      </c>
      <c r="F6776" s="4">
        <v>2.4066</v>
      </c>
      <c r="G6776">
        <v>0</v>
      </c>
      <c r="H6776" s="4" t="s">
        <v>27125</v>
      </c>
      <c r="I6776" t="s">
        <v>4013</v>
      </c>
    </row>
    <row r="6777" ht="15.75" customHeight="1" spans="1:9">
      <c r="A6777">
        <v>6776</v>
      </c>
      <c r="B6777" t="s">
        <v>33316</v>
      </c>
      <c r="C6777" t="s">
        <v>26935</v>
      </c>
      <c r="D6777" t="s">
        <v>33317</v>
      </c>
      <c r="E6777" s="4">
        <v>31.8</v>
      </c>
      <c r="F6777" s="4">
        <v>21</v>
      </c>
      <c r="G6777">
        <v>0</v>
      </c>
      <c r="H6777" s="4" t="s">
        <v>27134</v>
      </c>
      <c r="I6777">
        <v>10196320053</v>
      </c>
    </row>
    <row r="6778" ht="15.75" customHeight="1" spans="1:9">
      <c r="A6778">
        <v>6777</v>
      </c>
      <c r="B6778" t="s">
        <v>33318</v>
      </c>
      <c r="C6778" t="s">
        <v>26935</v>
      </c>
      <c r="D6778" t="s">
        <v>33317</v>
      </c>
      <c r="E6778" s="4">
        <v>31.8</v>
      </c>
      <c r="F6778" s="4">
        <v>21</v>
      </c>
      <c r="G6778">
        <v>0</v>
      </c>
      <c r="H6778" s="4" t="s">
        <v>27134</v>
      </c>
      <c r="I6778">
        <v>10196320053</v>
      </c>
    </row>
    <row r="6779" ht="15.75" customHeight="1" spans="1:9">
      <c r="A6779">
        <v>6778</v>
      </c>
      <c r="B6779" t="s">
        <v>33319</v>
      </c>
      <c r="C6779" t="s">
        <v>26935</v>
      </c>
      <c r="D6779" t="s">
        <v>28136</v>
      </c>
      <c r="E6779" s="4">
        <v>0.208714</v>
      </c>
      <c r="F6779" s="4">
        <v>0.2047</v>
      </c>
      <c r="G6779">
        <v>0</v>
      </c>
      <c r="H6779" s="4" t="s">
        <v>27073</v>
      </c>
      <c r="I6779">
        <v>80205290001</v>
      </c>
    </row>
    <row r="6780" ht="15.75" customHeight="1" spans="1:9">
      <c r="A6780">
        <v>6779</v>
      </c>
      <c r="B6780" t="s">
        <v>33320</v>
      </c>
      <c r="C6780" t="s">
        <v>26935</v>
      </c>
      <c r="D6780" t="s">
        <v>28136</v>
      </c>
      <c r="E6780" s="4">
        <v>0.31005</v>
      </c>
      <c r="F6780" s="4">
        <v>0.304</v>
      </c>
      <c r="G6780">
        <v>0</v>
      </c>
      <c r="H6780" s="4" t="s">
        <v>27073</v>
      </c>
      <c r="I6780">
        <v>80205290001</v>
      </c>
    </row>
    <row r="6781" ht="15.75" customHeight="1" spans="1:9">
      <c r="A6781">
        <v>6780</v>
      </c>
      <c r="B6781" t="s">
        <v>33321</v>
      </c>
      <c r="C6781" t="s">
        <v>26935</v>
      </c>
      <c r="D6781" t="s">
        <v>28136</v>
      </c>
      <c r="E6781" s="4">
        <v>0.417428</v>
      </c>
      <c r="F6781" s="4">
        <v>0.4093</v>
      </c>
      <c r="G6781">
        <v>0</v>
      </c>
      <c r="H6781" s="4" t="s">
        <v>27073</v>
      </c>
      <c r="I6781">
        <v>80205290001</v>
      </c>
    </row>
    <row r="6782" ht="15.75" customHeight="1" spans="1:9">
      <c r="A6782">
        <v>6781</v>
      </c>
      <c r="B6782" t="s">
        <v>33322</v>
      </c>
      <c r="C6782" t="s">
        <v>26935</v>
      </c>
      <c r="D6782" t="s">
        <v>28136</v>
      </c>
      <c r="E6782" s="4">
        <v>0.6678</v>
      </c>
      <c r="F6782" s="4">
        <v>0.3</v>
      </c>
      <c r="G6782">
        <v>0</v>
      </c>
      <c r="H6782" s="4" t="s">
        <v>27073</v>
      </c>
      <c r="I6782">
        <v>80205290001</v>
      </c>
    </row>
    <row r="6783" ht="15.75" customHeight="1" spans="1:9">
      <c r="A6783">
        <v>6782</v>
      </c>
      <c r="B6783" t="s">
        <v>33323</v>
      </c>
      <c r="C6783" t="s">
        <v>26935</v>
      </c>
      <c r="D6783" t="s">
        <v>28136</v>
      </c>
      <c r="E6783" s="4">
        <v>0.5724</v>
      </c>
      <c r="F6783" s="4">
        <v>0.6284</v>
      </c>
      <c r="G6783">
        <v>0</v>
      </c>
      <c r="H6783" s="4" t="s">
        <v>27073</v>
      </c>
      <c r="I6783">
        <v>80205290001</v>
      </c>
    </row>
    <row r="6784" ht="15.75" customHeight="1" spans="1:9">
      <c r="A6784">
        <v>6783</v>
      </c>
      <c r="B6784" t="s">
        <v>33324</v>
      </c>
      <c r="C6784" t="s">
        <v>26935</v>
      </c>
      <c r="D6784" t="s">
        <v>28136</v>
      </c>
      <c r="E6784" s="4">
        <v>0.912236</v>
      </c>
      <c r="F6784" s="4">
        <v>0.8945</v>
      </c>
      <c r="G6784">
        <v>0</v>
      </c>
      <c r="H6784" s="4" t="s">
        <v>27073</v>
      </c>
      <c r="I6784">
        <v>80205290001</v>
      </c>
    </row>
    <row r="6785" ht="15.75" customHeight="1" spans="1:9">
      <c r="A6785">
        <v>6784</v>
      </c>
      <c r="B6785" t="s">
        <v>33325</v>
      </c>
      <c r="C6785" t="s">
        <v>26935</v>
      </c>
      <c r="D6785" t="s">
        <v>28136</v>
      </c>
      <c r="E6785" s="4">
        <v>36.252</v>
      </c>
      <c r="F6785" s="4">
        <v>33.0885</v>
      </c>
      <c r="G6785">
        <v>0</v>
      </c>
      <c r="H6785" s="4" t="s">
        <v>27073</v>
      </c>
      <c r="I6785">
        <v>80205290005</v>
      </c>
    </row>
    <row r="6786" ht="15.75" customHeight="1" spans="1:9">
      <c r="A6786">
        <v>6785</v>
      </c>
      <c r="B6786" t="s">
        <v>33326</v>
      </c>
      <c r="C6786" t="s">
        <v>26931</v>
      </c>
      <c r="D6786" t="s">
        <v>33327</v>
      </c>
      <c r="E6786" s="4">
        <v>2.95475</v>
      </c>
      <c r="F6786" s="4">
        <v>2.8433</v>
      </c>
      <c r="G6786">
        <v>0</v>
      </c>
      <c r="H6786" s="4" t="s">
        <v>26943</v>
      </c>
      <c r="I6786" t="s">
        <v>4013</v>
      </c>
    </row>
    <row r="6787" ht="15.75" customHeight="1" spans="1:9">
      <c r="A6787">
        <v>6786</v>
      </c>
      <c r="B6787" t="s">
        <v>33328</v>
      </c>
      <c r="C6787" t="s">
        <v>26920</v>
      </c>
      <c r="D6787" t="s">
        <v>27955</v>
      </c>
      <c r="E6787" s="4">
        <v>1.113106</v>
      </c>
      <c r="F6787" s="4">
        <v>1.0711</v>
      </c>
      <c r="G6787">
        <v>0</v>
      </c>
      <c r="H6787" s="4" t="s">
        <v>26925</v>
      </c>
      <c r="I6787" t="s">
        <v>4013</v>
      </c>
    </row>
    <row r="6788" ht="15.75" customHeight="1" spans="1:9">
      <c r="A6788">
        <v>6787</v>
      </c>
      <c r="B6788" t="s">
        <v>33329</v>
      </c>
      <c r="C6788" t="s">
        <v>26920</v>
      </c>
      <c r="D6788" t="s">
        <v>27895</v>
      </c>
      <c r="E6788" s="4">
        <v>10.918</v>
      </c>
      <c r="F6788" s="4">
        <v>10.506</v>
      </c>
      <c r="G6788">
        <v>10.92</v>
      </c>
      <c r="H6788" s="4" t="s">
        <v>26933</v>
      </c>
      <c r="I6788" s="7">
        <v>1021600000000</v>
      </c>
    </row>
    <row r="6789" ht="15.75" customHeight="1" spans="1:9">
      <c r="A6789">
        <v>6788</v>
      </c>
      <c r="B6789" t="s">
        <v>33330</v>
      </c>
      <c r="C6789" t="s">
        <v>26920</v>
      </c>
      <c r="D6789" t="s">
        <v>33331</v>
      </c>
      <c r="E6789" s="4">
        <v>8.8192</v>
      </c>
      <c r="F6789" s="4">
        <v>8.4864</v>
      </c>
      <c r="G6789">
        <v>15.6196</v>
      </c>
      <c r="H6789" s="4" t="s">
        <v>26952</v>
      </c>
      <c r="I6789" s="7">
        <v>1553700000000</v>
      </c>
    </row>
    <row r="6790" ht="15.75" customHeight="1" spans="1:9">
      <c r="A6790">
        <v>6789</v>
      </c>
      <c r="B6790" t="s">
        <v>33332</v>
      </c>
      <c r="C6790" t="s">
        <v>26931</v>
      </c>
      <c r="D6790" t="s">
        <v>27009</v>
      </c>
      <c r="E6790" s="4">
        <v>5.644182</v>
      </c>
      <c r="F6790" s="4">
        <v>5.6441</v>
      </c>
      <c r="G6790">
        <v>10.7772</v>
      </c>
      <c r="H6790" s="4" t="s">
        <v>26933</v>
      </c>
      <c r="I6790" s="7">
        <v>1029800000000</v>
      </c>
    </row>
    <row r="6791" ht="15.75" customHeight="1" spans="1:9">
      <c r="A6791">
        <v>6790</v>
      </c>
      <c r="B6791" t="s">
        <v>33333</v>
      </c>
      <c r="C6791" t="s">
        <v>26920</v>
      </c>
      <c r="D6791" t="s">
        <v>27055</v>
      </c>
      <c r="E6791" s="4">
        <v>9.4976</v>
      </c>
      <c r="F6791" s="4">
        <v>9.1392</v>
      </c>
      <c r="G6791">
        <v>0</v>
      </c>
      <c r="H6791" s="4" t="s">
        <v>26929</v>
      </c>
      <c r="I6791" s="7">
        <v>1516700000000</v>
      </c>
    </row>
    <row r="6792" ht="15.75" customHeight="1" spans="1:8">
      <c r="A6792">
        <v>6791</v>
      </c>
      <c r="B6792" t="s">
        <v>33334</v>
      </c>
      <c r="C6792" t="s">
        <v>26920</v>
      </c>
      <c r="D6792" t="s">
        <v>27021</v>
      </c>
      <c r="E6792" s="4">
        <v>2.014</v>
      </c>
      <c r="F6792" s="4">
        <v>2.014</v>
      </c>
      <c r="G6792">
        <v>1</v>
      </c>
      <c r="H6792" s="4" t="s">
        <v>26925</v>
      </c>
    </row>
    <row r="6793" ht="15.75" customHeight="1" spans="1:9">
      <c r="A6793">
        <v>6792</v>
      </c>
      <c r="B6793" t="s">
        <v>32179</v>
      </c>
      <c r="C6793" t="s">
        <v>26920</v>
      </c>
      <c r="D6793" t="s">
        <v>31475</v>
      </c>
      <c r="E6793" s="4">
        <v>3.1694</v>
      </c>
      <c r="F6793" s="4">
        <v>4.4393</v>
      </c>
      <c r="G6793">
        <v>38.1937</v>
      </c>
      <c r="H6793" s="4" t="s">
        <v>26952</v>
      </c>
      <c r="I6793" s="7">
        <v>1476100000000</v>
      </c>
    </row>
    <row r="6794" ht="15.75" customHeight="1" spans="1:9">
      <c r="A6794">
        <v>6793</v>
      </c>
      <c r="B6794" t="s">
        <v>33335</v>
      </c>
      <c r="C6794" t="s">
        <v>26920</v>
      </c>
      <c r="D6794" t="s">
        <v>26940</v>
      </c>
      <c r="E6794" s="4">
        <v>1.298818</v>
      </c>
      <c r="F6794" s="4">
        <v>0.848</v>
      </c>
      <c r="G6794">
        <v>4.7686</v>
      </c>
      <c r="H6794" s="4" t="s">
        <v>26933</v>
      </c>
      <c r="I6794" s="7">
        <v>1134300000000</v>
      </c>
    </row>
    <row r="6795" ht="15.75" customHeight="1" spans="1:9">
      <c r="A6795">
        <v>6794</v>
      </c>
      <c r="B6795" t="s">
        <v>33336</v>
      </c>
      <c r="C6795" t="s">
        <v>26920</v>
      </c>
      <c r="D6795" t="s">
        <v>26921</v>
      </c>
      <c r="E6795" s="4">
        <v>0.090033284</v>
      </c>
      <c r="F6795" s="4">
        <v>0.09</v>
      </c>
      <c r="G6795">
        <v>2.391</v>
      </c>
      <c r="H6795" s="4" t="s">
        <v>26952</v>
      </c>
      <c r="I6795" s="7">
        <v>1023510000000</v>
      </c>
    </row>
    <row r="6796" ht="15.75" customHeight="1" spans="1:9">
      <c r="A6796">
        <v>6795</v>
      </c>
      <c r="B6796" t="s">
        <v>33337</v>
      </c>
      <c r="C6796" t="s">
        <v>26935</v>
      </c>
      <c r="D6796" t="s">
        <v>27559</v>
      </c>
      <c r="E6796" s="4">
        <v>19.239</v>
      </c>
      <c r="F6796" s="4">
        <v>17.7466</v>
      </c>
      <c r="G6796">
        <v>1</v>
      </c>
      <c r="H6796" s="4" t="s">
        <v>27068</v>
      </c>
      <c r="I6796" t="s">
        <v>4013</v>
      </c>
    </row>
    <row r="6797" ht="15.75" customHeight="1" spans="1:9">
      <c r="A6797">
        <v>6796</v>
      </c>
      <c r="B6797" t="s">
        <v>33338</v>
      </c>
      <c r="C6797" t="s">
        <v>26931</v>
      </c>
      <c r="D6797" t="s">
        <v>27606</v>
      </c>
      <c r="E6797" s="4">
        <v>2.55566</v>
      </c>
      <c r="F6797" s="4">
        <v>2.4592</v>
      </c>
      <c r="G6797">
        <v>1</v>
      </c>
      <c r="H6797" s="4" t="s">
        <v>27398</v>
      </c>
      <c r="I6797" s="7">
        <v>1017100000000</v>
      </c>
    </row>
    <row r="6798" ht="15.75" customHeight="1" spans="1:9">
      <c r="A6798">
        <v>6797</v>
      </c>
      <c r="B6798" t="s">
        <v>33339</v>
      </c>
      <c r="C6798" t="s">
        <v>26931</v>
      </c>
      <c r="D6798" t="s">
        <v>31364</v>
      </c>
      <c r="E6798" s="4">
        <v>3.8955</v>
      </c>
      <c r="F6798" s="4">
        <v>3.7485</v>
      </c>
      <c r="G6798">
        <v>6.2871</v>
      </c>
      <c r="H6798" s="4" t="s">
        <v>26943</v>
      </c>
      <c r="I6798" s="7">
        <v>1004700000000</v>
      </c>
    </row>
    <row r="6799" ht="15.75" customHeight="1" spans="1:9">
      <c r="A6799">
        <v>6798</v>
      </c>
      <c r="B6799" t="s">
        <v>33340</v>
      </c>
      <c r="C6799" t="s">
        <v>26920</v>
      </c>
      <c r="D6799" t="s">
        <v>27834</v>
      </c>
      <c r="E6799" s="4">
        <v>0.40174</v>
      </c>
      <c r="F6799" s="4">
        <v>0.3866</v>
      </c>
      <c r="G6799">
        <v>2.536</v>
      </c>
      <c r="H6799" s="4" t="s">
        <v>26943</v>
      </c>
      <c r="I6799" s="7">
        <v>1039200000000</v>
      </c>
    </row>
    <row r="6800" ht="15.75" customHeight="1" spans="1:9">
      <c r="A6800">
        <v>6799</v>
      </c>
      <c r="B6800" t="s">
        <v>33341</v>
      </c>
      <c r="C6800" t="s">
        <v>26920</v>
      </c>
      <c r="D6800" t="s">
        <v>27078</v>
      </c>
      <c r="E6800" s="4">
        <v>0.318</v>
      </c>
      <c r="F6800" s="4">
        <v>0.45</v>
      </c>
      <c r="G6800">
        <v>0.5904</v>
      </c>
      <c r="H6800" s="4" t="s">
        <v>26925</v>
      </c>
      <c r="I6800" s="7">
        <v>1031100000000</v>
      </c>
    </row>
    <row r="6801" ht="15.75" customHeight="1" spans="1:9">
      <c r="A6801">
        <v>6800</v>
      </c>
      <c r="B6801" t="s">
        <v>33342</v>
      </c>
      <c r="C6801" t="s">
        <v>26920</v>
      </c>
      <c r="D6801" t="s">
        <v>26927</v>
      </c>
      <c r="E6801" s="4">
        <v>0.246580687</v>
      </c>
      <c r="F6801" s="4">
        <v>0.239578</v>
      </c>
      <c r="G6801">
        <v>0.2914</v>
      </c>
      <c r="H6801" s="4" t="s">
        <v>26952</v>
      </c>
      <c r="I6801" s="7">
        <v>1037010000000</v>
      </c>
    </row>
    <row r="6802" ht="15.75" customHeight="1" spans="1:9">
      <c r="A6802">
        <v>6801</v>
      </c>
      <c r="B6802" t="s">
        <v>33343</v>
      </c>
      <c r="C6802" t="s">
        <v>26920</v>
      </c>
      <c r="D6802" t="s">
        <v>26960</v>
      </c>
      <c r="E6802" s="4">
        <v>0.106</v>
      </c>
      <c r="F6802" s="4">
        <v>0.106</v>
      </c>
      <c r="G6802">
        <v>0.1</v>
      </c>
      <c r="H6802" s="4" t="s">
        <v>26925</v>
      </c>
      <c r="I6802" s="7">
        <v>1542300000000</v>
      </c>
    </row>
    <row r="6803" ht="15.75" customHeight="1" spans="1:9">
      <c r="A6803">
        <v>6802</v>
      </c>
      <c r="B6803" t="s">
        <v>30647</v>
      </c>
      <c r="C6803" t="s">
        <v>26935</v>
      </c>
      <c r="D6803" t="s">
        <v>32549</v>
      </c>
      <c r="E6803" s="4">
        <v>0</v>
      </c>
      <c r="F6803" s="4">
        <v>1.581</v>
      </c>
      <c r="G6803">
        <v>0</v>
      </c>
      <c r="H6803" s="4" t="s">
        <v>27134</v>
      </c>
      <c r="I6803">
        <v>80614390030</v>
      </c>
    </row>
    <row r="6804" ht="15.75" customHeight="1" spans="1:9">
      <c r="A6804">
        <v>6803</v>
      </c>
      <c r="B6804" t="s">
        <v>30641</v>
      </c>
      <c r="C6804" t="s">
        <v>26935</v>
      </c>
      <c r="D6804" t="s">
        <v>32549</v>
      </c>
      <c r="E6804" s="4">
        <v>0</v>
      </c>
      <c r="F6804" s="4">
        <v>1.581</v>
      </c>
      <c r="G6804">
        <v>0</v>
      </c>
      <c r="H6804" s="4" t="s">
        <v>27134</v>
      </c>
      <c r="I6804">
        <v>80614390004</v>
      </c>
    </row>
    <row r="6805" ht="15.75" customHeight="1" spans="1:9">
      <c r="A6805">
        <v>6804</v>
      </c>
      <c r="B6805" t="s">
        <v>27250</v>
      </c>
      <c r="C6805" t="s">
        <v>26935</v>
      </c>
      <c r="D6805" t="s">
        <v>32549</v>
      </c>
      <c r="E6805" s="4">
        <v>2.014</v>
      </c>
      <c r="F6805" s="4">
        <v>1.558</v>
      </c>
      <c r="G6805">
        <v>0</v>
      </c>
      <c r="H6805" s="4" t="s">
        <v>27134</v>
      </c>
      <c r="I6805">
        <v>80614390030</v>
      </c>
    </row>
    <row r="6806" ht="15.75" customHeight="1" spans="1:9">
      <c r="A6806">
        <v>6805</v>
      </c>
      <c r="B6806" t="s">
        <v>33344</v>
      </c>
      <c r="C6806" t="s">
        <v>26935</v>
      </c>
      <c r="D6806" t="s">
        <v>27741</v>
      </c>
      <c r="E6806" s="4">
        <v>0.11448</v>
      </c>
      <c r="F6806" s="4">
        <v>0.1166</v>
      </c>
      <c r="G6806">
        <v>0</v>
      </c>
      <c r="H6806" s="4" t="s">
        <v>27132</v>
      </c>
      <c r="I6806">
        <v>80026180014</v>
      </c>
    </row>
    <row r="6807" ht="15.75" customHeight="1" spans="1:9">
      <c r="A6807">
        <v>6806</v>
      </c>
      <c r="B6807" t="s">
        <v>33345</v>
      </c>
      <c r="C6807" t="s">
        <v>26931</v>
      </c>
      <c r="D6807" t="s">
        <v>26921</v>
      </c>
      <c r="E6807" s="4">
        <v>0.336974</v>
      </c>
      <c r="F6807" s="4">
        <v>0.3242</v>
      </c>
      <c r="G6807">
        <v>1</v>
      </c>
      <c r="H6807" s="4" t="s">
        <v>26952</v>
      </c>
      <c r="I6807" t="s">
        <v>4013</v>
      </c>
    </row>
    <row r="6808" ht="15.75" customHeight="1" spans="1:9">
      <c r="A6808">
        <v>6807</v>
      </c>
      <c r="B6808" t="s">
        <v>33346</v>
      </c>
      <c r="C6808" t="s">
        <v>26931</v>
      </c>
      <c r="D6808" t="s">
        <v>27551</v>
      </c>
      <c r="E6808" s="4">
        <v>0.386052</v>
      </c>
      <c r="F6808" s="4">
        <v>0.3715</v>
      </c>
      <c r="G6808">
        <v>1</v>
      </c>
      <c r="H6808" s="4" t="s">
        <v>27398</v>
      </c>
      <c r="I6808" t="s">
        <v>4013</v>
      </c>
    </row>
    <row r="6809" ht="15.75" customHeight="1" spans="1:9">
      <c r="A6809">
        <v>6808</v>
      </c>
      <c r="B6809" t="s">
        <v>29407</v>
      </c>
      <c r="C6809" t="s">
        <v>26920</v>
      </c>
      <c r="D6809" t="s">
        <v>26921</v>
      </c>
      <c r="E6809" s="4">
        <v>2.42996167</v>
      </c>
      <c r="F6809" s="4">
        <v>2.43</v>
      </c>
      <c r="G6809">
        <v>14.94</v>
      </c>
      <c r="H6809" s="4" t="s">
        <v>26952</v>
      </c>
      <c r="I6809" s="7">
        <v>1023510000000</v>
      </c>
    </row>
    <row r="6810" ht="15.75" customHeight="1" spans="1:9">
      <c r="A6810">
        <v>6809</v>
      </c>
      <c r="B6810" t="s">
        <v>33347</v>
      </c>
      <c r="C6810" t="s">
        <v>26920</v>
      </c>
      <c r="D6810" t="s">
        <v>27009</v>
      </c>
      <c r="E6810" s="4">
        <v>42.0555</v>
      </c>
      <c r="F6810" s="4">
        <v>13.3</v>
      </c>
      <c r="G6810">
        <v>36.805</v>
      </c>
      <c r="H6810" s="4" t="s">
        <v>26943</v>
      </c>
      <c r="I6810" s="7">
        <v>1029800000000</v>
      </c>
    </row>
    <row r="6811" ht="15.75" customHeight="1" spans="1:9">
      <c r="A6811">
        <v>6810</v>
      </c>
      <c r="B6811" t="s">
        <v>33348</v>
      </c>
      <c r="C6811" t="s">
        <v>26920</v>
      </c>
      <c r="D6811" t="s">
        <v>26921</v>
      </c>
      <c r="E6811" s="4">
        <v>0.246556</v>
      </c>
      <c r="F6811" s="4">
        <v>0.2373</v>
      </c>
      <c r="G6811">
        <v>1</v>
      </c>
      <c r="H6811" s="4" t="s">
        <v>26952</v>
      </c>
      <c r="I6811" t="s">
        <v>4013</v>
      </c>
    </row>
    <row r="6812" ht="15.75" customHeight="1" spans="1:9">
      <c r="A6812">
        <v>6811</v>
      </c>
      <c r="B6812" t="s">
        <v>33349</v>
      </c>
      <c r="C6812" t="s">
        <v>26920</v>
      </c>
      <c r="D6812" t="s">
        <v>27216</v>
      </c>
      <c r="E6812" s="4">
        <v>10.6</v>
      </c>
      <c r="F6812" s="4">
        <v>10.6</v>
      </c>
      <c r="G6812">
        <v>149.8516</v>
      </c>
      <c r="H6812" s="4" t="s">
        <v>26952</v>
      </c>
      <c r="I6812" s="7">
        <v>1006300000000</v>
      </c>
    </row>
    <row r="6813" ht="15.75" customHeight="1" spans="1:9">
      <c r="A6813">
        <v>6812</v>
      </c>
      <c r="B6813" t="s">
        <v>33350</v>
      </c>
      <c r="C6813" t="s">
        <v>26920</v>
      </c>
      <c r="D6813" t="s">
        <v>27009</v>
      </c>
      <c r="E6813" s="4">
        <v>2.64894</v>
      </c>
      <c r="F6813" s="4">
        <v>4.876</v>
      </c>
      <c r="G6813">
        <v>13.0633</v>
      </c>
      <c r="H6813" s="4" t="s">
        <v>26925</v>
      </c>
      <c r="I6813" s="7">
        <v>1029800000000</v>
      </c>
    </row>
    <row r="6814" ht="15.75" customHeight="1" spans="1:9">
      <c r="A6814">
        <v>6813</v>
      </c>
      <c r="B6814" t="s">
        <v>33351</v>
      </c>
      <c r="C6814" t="s">
        <v>26931</v>
      </c>
      <c r="D6814" t="s">
        <v>27551</v>
      </c>
      <c r="E6814" s="4">
        <v>1.9398</v>
      </c>
      <c r="F6814" s="4">
        <v>1.9398</v>
      </c>
      <c r="G6814">
        <v>1</v>
      </c>
      <c r="H6814" s="4" t="s">
        <v>26933</v>
      </c>
      <c r="I6814" t="s">
        <v>4013</v>
      </c>
    </row>
    <row r="6815" ht="15.75" customHeight="1" spans="1:9">
      <c r="A6815">
        <v>6814</v>
      </c>
      <c r="B6815" t="s">
        <v>33352</v>
      </c>
      <c r="C6815" t="s">
        <v>26920</v>
      </c>
      <c r="D6815" t="s">
        <v>27009</v>
      </c>
      <c r="E6815" s="4">
        <v>3.336562</v>
      </c>
      <c r="F6815" s="4">
        <v>3.5515</v>
      </c>
      <c r="G6815">
        <v>2.9988</v>
      </c>
      <c r="H6815" s="4" t="s">
        <v>26925</v>
      </c>
      <c r="I6815" s="7">
        <v>1029800000000</v>
      </c>
    </row>
    <row r="6816" ht="15.75" customHeight="1" spans="1:9">
      <c r="A6816">
        <v>6815</v>
      </c>
      <c r="B6816" t="s">
        <v>33353</v>
      </c>
      <c r="C6816" t="s">
        <v>26935</v>
      </c>
      <c r="D6816" t="s">
        <v>27070</v>
      </c>
      <c r="E6816" s="4">
        <v>76.321802</v>
      </c>
      <c r="F6816" s="4">
        <v>69.6617</v>
      </c>
      <c r="G6816">
        <v>0</v>
      </c>
      <c r="H6816" s="4" t="s">
        <v>27073</v>
      </c>
      <c r="I6816">
        <v>80245210069</v>
      </c>
    </row>
    <row r="6817" ht="15.75" customHeight="1" spans="1:9">
      <c r="A6817">
        <v>6816</v>
      </c>
      <c r="B6817" t="s">
        <v>33354</v>
      </c>
      <c r="C6817" t="s">
        <v>26931</v>
      </c>
      <c r="D6817" t="s">
        <v>26927</v>
      </c>
      <c r="E6817" s="4">
        <v>8.49908</v>
      </c>
      <c r="F6817" s="4">
        <v>8.4991</v>
      </c>
      <c r="G6817">
        <v>206.764</v>
      </c>
      <c r="H6817" s="4" t="s">
        <v>26925</v>
      </c>
      <c r="I6817" s="7">
        <v>103701000000</v>
      </c>
    </row>
    <row r="6818" ht="15.75" customHeight="1" spans="1:9">
      <c r="A6818">
        <v>6817</v>
      </c>
      <c r="B6818" t="s">
        <v>33355</v>
      </c>
      <c r="C6818" t="s">
        <v>26931</v>
      </c>
      <c r="D6818" t="s">
        <v>26927</v>
      </c>
      <c r="E6818" s="4">
        <v>1.06</v>
      </c>
      <c r="F6818" s="4">
        <v>0.636</v>
      </c>
      <c r="G6818">
        <v>0.72</v>
      </c>
      <c r="H6818" s="4" t="s">
        <v>26929</v>
      </c>
      <c r="I6818" s="7">
        <v>1037010000000</v>
      </c>
    </row>
    <row r="6819" ht="15.75" customHeight="1" spans="1:9">
      <c r="A6819">
        <v>6818</v>
      </c>
      <c r="B6819" t="s">
        <v>33356</v>
      </c>
      <c r="C6819" t="s">
        <v>26931</v>
      </c>
      <c r="D6819" t="s">
        <v>26927</v>
      </c>
      <c r="E6819" s="4">
        <v>1.8338</v>
      </c>
      <c r="F6819" s="4">
        <v>1.8338</v>
      </c>
      <c r="G6819">
        <v>32.764</v>
      </c>
      <c r="H6819" s="4" t="s">
        <v>26929</v>
      </c>
      <c r="I6819" s="7">
        <v>1037010000000</v>
      </c>
    </row>
    <row r="6820" ht="15.75" customHeight="1" spans="1:9">
      <c r="A6820">
        <v>6819</v>
      </c>
      <c r="B6820" t="s">
        <v>33357</v>
      </c>
      <c r="C6820" t="s">
        <v>26935</v>
      </c>
      <c r="D6820" t="s">
        <v>33358</v>
      </c>
      <c r="E6820" s="4">
        <v>106</v>
      </c>
      <c r="F6820" s="4">
        <v>82</v>
      </c>
      <c r="G6820">
        <v>0</v>
      </c>
      <c r="H6820" s="4" t="s">
        <v>27134</v>
      </c>
      <c r="I6820" t="s">
        <v>4013</v>
      </c>
    </row>
    <row r="6821" ht="15.75" customHeight="1" spans="1:9">
      <c r="A6821">
        <v>6820</v>
      </c>
      <c r="B6821" t="s">
        <v>33359</v>
      </c>
      <c r="C6821" t="s">
        <v>26931</v>
      </c>
      <c r="D6821" t="s">
        <v>27581</v>
      </c>
      <c r="E6821" s="4">
        <v>0.166738</v>
      </c>
      <c r="F6821" s="4">
        <v>0.1605</v>
      </c>
      <c r="G6821">
        <v>0.3447</v>
      </c>
      <c r="H6821" s="4" t="s">
        <v>26952</v>
      </c>
      <c r="I6821" s="7">
        <v>1018110000000</v>
      </c>
    </row>
    <row r="6822" ht="15.75" customHeight="1" spans="1:9">
      <c r="A6822">
        <v>6821</v>
      </c>
      <c r="B6822" t="s">
        <v>33360</v>
      </c>
      <c r="C6822" t="s">
        <v>26920</v>
      </c>
      <c r="D6822" t="s">
        <v>28517</v>
      </c>
      <c r="E6822" s="4">
        <v>0.665468</v>
      </c>
      <c r="F6822" s="4">
        <v>0.6403</v>
      </c>
      <c r="G6822">
        <v>1.1333</v>
      </c>
      <c r="H6822" s="4" t="s">
        <v>26943</v>
      </c>
      <c r="I6822" s="7">
        <v>1565100000000</v>
      </c>
    </row>
    <row r="6823" ht="15.75" customHeight="1" spans="1:9">
      <c r="A6823">
        <v>6822</v>
      </c>
      <c r="B6823" t="s">
        <v>33361</v>
      </c>
      <c r="C6823" t="s">
        <v>26931</v>
      </c>
      <c r="D6823" t="s">
        <v>28507</v>
      </c>
      <c r="E6823" s="4">
        <v>1.301786</v>
      </c>
      <c r="F6823" s="4">
        <v>1.2649</v>
      </c>
      <c r="G6823">
        <v>3.2817</v>
      </c>
      <c r="H6823" s="4" t="s">
        <v>26952</v>
      </c>
      <c r="I6823" s="7">
        <v>1008900000000</v>
      </c>
    </row>
    <row r="6824" ht="15.75" customHeight="1" spans="1:9">
      <c r="A6824">
        <v>6823</v>
      </c>
      <c r="B6824" t="s">
        <v>33362</v>
      </c>
      <c r="C6824" t="s">
        <v>26920</v>
      </c>
      <c r="D6824" t="s">
        <v>27430</v>
      </c>
      <c r="E6824" s="4">
        <v>0.060102</v>
      </c>
      <c r="F6824" s="4">
        <v>0.055</v>
      </c>
      <c r="G6824">
        <v>0.0352</v>
      </c>
      <c r="H6824" s="4" t="s">
        <v>26943</v>
      </c>
      <c r="I6824" s="7">
        <v>1181900000000</v>
      </c>
    </row>
    <row r="6825" ht="15.75" customHeight="1" spans="1:9">
      <c r="A6825">
        <v>6824</v>
      </c>
      <c r="B6825" t="s">
        <v>33363</v>
      </c>
      <c r="C6825" t="s">
        <v>26920</v>
      </c>
      <c r="D6825" t="s">
        <v>26960</v>
      </c>
      <c r="E6825" s="4">
        <v>0.53106</v>
      </c>
      <c r="F6825" s="4">
        <v>0.6376</v>
      </c>
      <c r="G6825">
        <v>4.775</v>
      </c>
      <c r="H6825" s="4" t="s">
        <v>26952</v>
      </c>
      <c r="I6825" s="7">
        <v>1542300000000</v>
      </c>
    </row>
    <row r="6826" ht="15.75" customHeight="1" spans="1:9">
      <c r="A6826">
        <v>6825</v>
      </c>
      <c r="B6826" t="s">
        <v>33364</v>
      </c>
      <c r="C6826" t="s">
        <v>26920</v>
      </c>
      <c r="D6826" t="s">
        <v>27583</v>
      </c>
      <c r="E6826" s="4">
        <v>0.5459</v>
      </c>
      <c r="F6826" s="4">
        <v>0.5459</v>
      </c>
      <c r="G6826">
        <v>38.9725</v>
      </c>
      <c r="H6826" s="4" t="s">
        <v>26952</v>
      </c>
      <c r="I6826" s="7">
        <v>1677300000000</v>
      </c>
    </row>
    <row r="6827" ht="15.75" customHeight="1" spans="1:8">
      <c r="A6827">
        <v>6826</v>
      </c>
      <c r="B6827" t="s">
        <v>33365</v>
      </c>
      <c r="C6827" t="s">
        <v>26935</v>
      </c>
      <c r="D6827" t="s">
        <v>27559</v>
      </c>
      <c r="E6827" s="4">
        <v>132.5</v>
      </c>
      <c r="F6827" s="4">
        <v>140.616</v>
      </c>
      <c r="G6827">
        <v>0</v>
      </c>
      <c r="H6827" s="4" t="s">
        <v>27134</v>
      </c>
    </row>
    <row r="6828" ht="15.75" customHeight="1" spans="1:9">
      <c r="A6828">
        <v>6827</v>
      </c>
      <c r="B6828" t="s">
        <v>27852</v>
      </c>
      <c r="C6828" t="s">
        <v>26920</v>
      </c>
      <c r="D6828" t="s">
        <v>31364</v>
      </c>
      <c r="E6828" s="4">
        <v>0.0954</v>
      </c>
      <c r="F6828" s="4">
        <v>0.2306</v>
      </c>
      <c r="G6828">
        <v>1.6453</v>
      </c>
      <c r="H6828" s="4" t="s">
        <v>26952</v>
      </c>
      <c r="I6828" s="7">
        <v>1004700000000</v>
      </c>
    </row>
    <row r="6829" ht="15.75" customHeight="1" spans="1:9">
      <c r="A6829">
        <v>6828</v>
      </c>
      <c r="B6829" t="s">
        <v>33366</v>
      </c>
      <c r="C6829" t="s">
        <v>26920</v>
      </c>
      <c r="D6829" t="s">
        <v>26960</v>
      </c>
      <c r="E6829" s="4">
        <v>0.21836</v>
      </c>
      <c r="F6829" s="4">
        <v>0.159</v>
      </c>
      <c r="G6829">
        <v>2.4271</v>
      </c>
      <c r="H6829" s="4" t="s">
        <v>26925</v>
      </c>
      <c r="I6829" s="7">
        <v>1542300000000</v>
      </c>
    </row>
    <row r="6830" ht="15.75" customHeight="1" spans="1:9">
      <c r="A6830">
        <v>6829</v>
      </c>
      <c r="B6830" t="s">
        <v>30375</v>
      </c>
      <c r="C6830" t="s">
        <v>26931</v>
      </c>
      <c r="D6830" t="s">
        <v>27583</v>
      </c>
      <c r="E6830" s="4">
        <v>0.77539</v>
      </c>
      <c r="F6830" s="4">
        <v>0.7461</v>
      </c>
      <c r="G6830">
        <v>3.654</v>
      </c>
      <c r="H6830" s="4" t="s">
        <v>26952</v>
      </c>
      <c r="I6830" s="7">
        <v>1677300000000</v>
      </c>
    </row>
    <row r="6831" ht="15.75" customHeight="1" spans="1:9">
      <c r="A6831">
        <v>6830</v>
      </c>
      <c r="B6831" t="s">
        <v>33367</v>
      </c>
      <c r="C6831" t="s">
        <v>26920</v>
      </c>
      <c r="D6831" t="s">
        <v>27583</v>
      </c>
      <c r="E6831" s="4">
        <v>0.26553</v>
      </c>
      <c r="F6831" s="4">
        <v>0.2756</v>
      </c>
      <c r="G6831">
        <v>1.2905</v>
      </c>
      <c r="H6831" s="4" t="s">
        <v>26943</v>
      </c>
      <c r="I6831" s="7">
        <v>1677300000000</v>
      </c>
    </row>
    <row r="6832" ht="15.75" customHeight="1" spans="1:9">
      <c r="A6832">
        <v>6831</v>
      </c>
      <c r="B6832" t="s">
        <v>33368</v>
      </c>
      <c r="C6832" t="s">
        <v>26920</v>
      </c>
      <c r="D6832" t="s">
        <v>27583</v>
      </c>
      <c r="E6832" s="4">
        <v>1.013254</v>
      </c>
      <c r="F6832" s="4">
        <v>0.1908</v>
      </c>
      <c r="G6832">
        <v>20.18</v>
      </c>
      <c r="H6832" s="4" t="s">
        <v>26943</v>
      </c>
      <c r="I6832" s="7">
        <v>1677310000000</v>
      </c>
    </row>
    <row r="6833" ht="15.75" customHeight="1" spans="1:9">
      <c r="A6833">
        <v>6832</v>
      </c>
      <c r="B6833" t="s">
        <v>33369</v>
      </c>
      <c r="C6833" t="s">
        <v>26920</v>
      </c>
      <c r="D6833" t="s">
        <v>28838</v>
      </c>
      <c r="E6833" s="4">
        <v>0</v>
      </c>
      <c r="F6833" s="4">
        <v>28.0977</v>
      </c>
      <c r="G6833">
        <v>1</v>
      </c>
      <c r="H6833" s="4" t="s">
        <v>26943</v>
      </c>
      <c r="I6833" t="s">
        <v>4013</v>
      </c>
    </row>
    <row r="6834" ht="15.75" customHeight="1" spans="1:9">
      <c r="A6834">
        <v>6833</v>
      </c>
      <c r="B6834" t="s">
        <v>33370</v>
      </c>
      <c r="C6834" t="s">
        <v>26920</v>
      </c>
      <c r="D6834" t="s">
        <v>28838</v>
      </c>
      <c r="E6834" s="4">
        <v>17.7338</v>
      </c>
      <c r="F6834" s="4">
        <v>17.2319</v>
      </c>
      <c r="G6834">
        <v>18</v>
      </c>
      <c r="H6834" s="4" t="s">
        <v>26943</v>
      </c>
      <c r="I6834" s="7">
        <v>1172500000000</v>
      </c>
    </row>
    <row r="6835" ht="15.75" customHeight="1" spans="1:9">
      <c r="A6835">
        <v>6834</v>
      </c>
      <c r="B6835" t="s">
        <v>33371</v>
      </c>
      <c r="C6835" t="s">
        <v>26920</v>
      </c>
      <c r="D6835" t="s">
        <v>28838</v>
      </c>
      <c r="E6835" s="4">
        <v>0</v>
      </c>
      <c r="F6835" s="4">
        <v>7</v>
      </c>
      <c r="G6835">
        <v>1</v>
      </c>
      <c r="H6835" s="4" t="s">
        <v>26943</v>
      </c>
      <c r="I6835" t="s">
        <v>4013</v>
      </c>
    </row>
    <row r="6836" ht="15.75" customHeight="1" spans="1:9">
      <c r="A6836">
        <v>6835</v>
      </c>
      <c r="B6836" t="s">
        <v>33372</v>
      </c>
      <c r="C6836" t="s">
        <v>26920</v>
      </c>
      <c r="D6836" t="s">
        <v>28838</v>
      </c>
      <c r="E6836" s="4">
        <v>0</v>
      </c>
      <c r="F6836" s="4">
        <v>17.3222</v>
      </c>
      <c r="G6836">
        <v>1</v>
      </c>
      <c r="H6836" s="4" t="s">
        <v>26943</v>
      </c>
      <c r="I6836" t="s">
        <v>4013</v>
      </c>
    </row>
    <row r="6837" ht="15.75" customHeight="1" spans="1:9">
      <c r="A6837">
        <v>6836</v>
      </c>
      <c r="B6837" t="s">
        <v>33373</v>
      </c>
      <c r="C6837" t="s">
        <v>26920</v>
      </c>
      <c r="D6837" t="s">
        <v>28838</v>
      </c>
      <c r="E6837" s="4">
        <v>0</v>
      </c>
      <c r="F6837" s="4">
        <v>1.0312</v>
      </c>
      <c r="G6837">
        <v>1</v>
      </c>
      <c r="H6837" s="4" t="s">
        <v>26943</v>
      </c>
      <c r="I6837" t="s">
        <v>4013</v>
      </c>
    </row>
    <row r="6838" ht="15.75" customHeight="1" spans="1:9">
      <c r="A6838">
        <v>6837</v>
      </c>
      <c r="B6838" t="s">
        <v>33374</v>
      </c>
      <c r="C6838" t="s">
        <v>26920</v>
      </c>
      <c r="D6838" t="s">
        <v>27009</v>
      </c>
      <c r="E6838" s="4">
        <v>0</v>
      </c>
      <c r="F6838" s="4">
        <v>0.5402</v>
      </c>
      <c r="G6838">
        <v>1</v>
      </c>
      <c r="H6838" s="4" t="s">
        <v>26943</v>
      </c>
      <c r="I6838" t="s">
        <v>4013</v>
      </c>
    </row>
    <row r="6839" ht="15.75" customHeight="1" spans="1:9">
      <c r="A6839">
        <v>6838</v>
      </c>
      <c r="B6839" t="s">
        <v>33375</v>
      </c>
      <c r="C6839" t="s">
        <v>26920</v>
      </c>
      <c r="D6839" t="s">
        <v>27009</v>
      </c>
      <c r="E6839" s="4">
        <v>0</v>
      </c>
      <c r="F6839" s="4">
        <v>2.3652</v>
      </c>
      <c r="G6839">
        <v>1</v>
      </c>
      <c r="H6839" s="4" t="s">
        <v>26943</v>
      </c>
      <c r="I6839" t="s">
        <v>4013</v>
      </c>
    </row>
    <row r="6840" ht="15.75" customHeight="1" spans="1:9">
      <c r="A6840">
        <v>6839</v>
      </c>
      <c r="B6840" t="s">
        <v>33376</v>
      </c>
      <c r="C6840" t="s">
        <v>26931</v>
      </c>
      <c r="D6840" t="s">
        <v>27009</v>
      </c>
      <c r="E6840" s="4">
        <v>0.4134</v>
      </c>
      <c r="F6840" s="4">
        <v>0.4134</v>
      </c>
      <c r="G6840">
        <v>12.5144</v>
      </c>
      <c r="H6840" s="4" t="s">
        <v>26952</v>
      </c>
      <c r="I6840" s="7">
        <v>1029800000000</v>
      </c>
    </row>
    <row r="6841" ht="15.75" customHeight="1" spans="1:8">
      <c r="A6841">
        <v>6840</v>
      </c>
      <c r="B6841" t="s">
        <v>33377</v>
      </c>
      <c r="C6841" t="s">
        <v>26931</v>
      </c>
      <c r="D6841" t="s">
        <v>27009</v>
      </c>
      <c r="E6841" s="4">
        <v>0</v>
      </c>
      <c r="F6841" s="4">
        <v>5.1559</v>
      </c>
      <c r="G6841">
        <v>1</v>
      </c>
      <c r="H6841" s="4" t="s">
        <v>26952</v>
      </c>
    </row>
    <row r="6842" ht="15.75" customHeight="1" spans="1:9">
      <c r="A6842">
        <v>6841</v>
      </c>
      <c r="B6842" t="s">
        <v>33378</v>
      </c>
      <c r="C6842" t="s">
        <v>26931</v>
      </c>
      <c r="D6842" t="s">
        <v>27009</v>
      </c>
      <c r="E6842" s="4">
        <v>0.1484</v>
      </c>
      <c r="F6842" s="4">
        <v>0.1007</v>
      </c>
      <c r="G6842">
        <v>3.7603</v>
      </c>
      <c r="H6842" s="4" t="s">
        <v>26929</v>
      </c>
      <c r="I6842" s="7">
        <v>1029800000000</v>
      </c>
    </row>
    <row r="6843" ht="15.75" customHeight="1" spans="1:9">
      <c r="A6843">
        <v>6842</v>
      </c>
      <c r="B6843" t="s">
        <v>33379</v>
      </c>
      <c r="C6843" t="s">
        <v>26931</v>
      </c>
      <c r="D6843" t="s">
        <v>27009</v>
      </c>
      <c r="E6843" s="4">
        <v>0</v>
      </c>
      <c r="F6843" s="4">
        <v>2.157</v>
      </c>
      <c r="G6843">
        <v>1</v>
      </c>
      <c r="H6843" s="4" t="s">
        <v>26952</v>
      </c>
      <c r="I6843" t="s">
        <v>4013</v>
      </c>
    </row>
    <row r="6844" ht="15.75" customHeight="1" spans="1:9">
      <c r="A6844">
        <v>6843</v>
      </c>
      <c r="B6844" t="s">
        <v>33380</v>
      </c>
      <c r="C6844" t="s">
        <v>26920</v>
      </c>
      <c r="D6844" t="s">
        <v>27009</v>
      </c>
      <c r="E6844" s="4">
        <v>299.6196</v>
      </c>
      <c r="F6844" s="4">
        <v>299.6196</v>
      </c>
      <c r="G6844">
        <v>457.642</v>
      </c>
      <c r="H6844" s="4" t="s">
        <v>26925</v>
      </c>
      <c r="I6844" s="7">
        <v>1029800000000</v>
      </c>
    </row>
    <row r="6845" ht="15.75" customHeight="1" spans="1:9">
      <c r="A6845">
        <v>6844</v>
      </c>
      <c r="B6845" t="s">
        <v>33381</v>
      </c>
      <c r="C6845" t="s">
        <v>26920</v>
      </c>
      <c r="D6845" t="s">
        <v>28838</v>
      </c>
      <c r="E6845" s="4">
        <v>0</v>
      </c>
      <c r="F6845" s="4">
        <v>7.6631</v>
      </c>
      <c r="G6845">
        <v>1</v>
      </c>
      <c r="H6845" s="4" t="s">
        <v>27398</v>
      </c>
      <c r="I6845" t="s">
        <v>4013</v>
      </c>
    </row>
    <row r="6846" ht="15.75" customHeight="1" spans="1:9">
      <c r="A6846">
        <v>6845</v>
      </c>
      <c r="B6846" t="s">
        <v>33382</v>
      </c>
      <c r="C6846" t="s">
        <v>26920</v>
      </c>
      <c r="D6846" t="s">
        <v>28838</v>
      </c>
      <c r="E6846" s="4">
        <v>0</v>
      </c>
      <c r="F6846" s="4">
        <v>9.6876</v>
      </c>
      <c r="G6846">
        <v>1</v>
      </c>
      <c r="H6846" s="4" t="s">
        <v>27398</v>
      </c>
      <c r="I6846" t="s">
        <v>4013</v>
      </c>
    </row>
    <row r="6847" ht="15.75" customHeight="1" spans="1:9">
      <c r="A6847">
        <v>6846</v>
      </c>
      <c r="B6847" t="s">
        <v>33383</v>
      </c>
      <c r="C6847" t="s">
        <v>26920</v>
      </c>
      <c r="D6847" t="s">
        <v>28838</v>
      </c>
      <c r="E6847" s="4">
        <v>0</v>
      </c>
      <c r="F6847" s="4">
        <v>20.7942</v>
      </c>
      <c r="G6847">
        <v>1</v>
      </c>
      <c r="H6847" s="4" t="s">
        <v>27398</v>
      </c>
      <c r="I6847" t="s">
        <v>4013</v>
      </c>
    </row>
    <row r="6848" ht="15.75" customHeight="1" spans="1:9">
      <c r="A6848">
        <v>6847</v>
      </c>
      <c r="B6848" t="s">
        <v>33384</v>
      </c>
      <c r="C6848" t="s">
        <v>26920</v>
      </c>
      <c r="D6848" t="s">
        <v>28838</v>
      </c>
      <c r="E6848" s="4">
        <v>0</v>
      </c>
      <c r="F6848" s="4">
        <v>8.9213</v>
      </c>
      <c r="G6848">
        <v>1</v>
      </c>
      <c r="H6848" s="4" t="s">
        <v>27398</v>
      </c>
      <c r="I6848" t="s">
        <v>4013</v>
      </c>
    </row>
    <row r="6849" ht="15.75" customHeight="1" spans="1:9">
      <c r="A6849">
        <v>6848</v>
      </c>
      <c r="B6849" t="s">
        <v>33385</v>
      </c>
      <c r="C6849" t="s">
        <v>26931</v>
      </c>
      <c r="D6849" t="s">
        <v>27009</v>
      </c>
      <c r="E6849" s="4">
        <v>3.551</v>
      </c>
      <c r="F6849" s="4">
        <v>3.551</v>
      </c>
      <c r="G6849">
        <v>5.02</v>
      </c>
      <c r="H6849" s="4" t="s">
        <v>27398</v>
      </c>
      <c r="I6849" s="7">
        <v>1029800000000</v>
      </c>
    </row>
    <row r="6850" ht="15.75" customHeight="1" spans="1:9">
      <c r="A6850">
        <v>6849</v>
      </c>
      <c r="B6850" t="s">
        <v>33386</v>
      </c>
      <c r="C6850" t="s">
        <v>26920</v>
      </c>
      <c r="D6850" t="s">
        <v>27009</v>
      </c>
      <c r="E6850" s="4">
        <v>9.54</v>
      </c>
      <c r="F6850" s="4">
        <v>11.66</v>
      </c>
      <c r="G6850">
        <v>44.904</v>
      </c>
      <c r="H6850" s="4" t="s">
        <v>27208</v>
      </c>
      <c r="I6850" s="7">
        <v>1029800000000</v>
      </c>
    </row>
    <row r="6851" ht="15.75" customHeight="1" spans="1:9">
      <c r="A6851">
        <v>6850</v>
      </c>
      <c r="B6851" t="s">
        <v>30573</v>
      </c>
      <c r="C6851" t="s">
        <v>26931</v>
      </c>
      <c r="D6851" t="s">
        <v>28838</v>
      </c>
      <c r="E6851" s="4">
        <v>0</v>
      </c>
      <c r="F6851" s="4">
        <v>6.0453</v>
      </c>
      <c r="G6851">
        <v>8.04</v>
      </c>
      <c r="H6851" s="4" t="s">
        <v>26943</v>
      </c>
      <c r="I6851">
        <v>8</v>
      </c>
    </row>
    <row r="6852" ht="15.75" customHeight="1" spans="1:9">
      <c r="A6852">
        <v>6851</v>
      </c>
      <c r="B6852" t="s">
        <v>33387</v>
      </c>
      <c r="C6852" t="s">
        <v>26920</v>
      </c>
      <c r="D6852" t="s">
        <v>27934</v>
      </c>
      <c r="E6852" s="4">
        <v>0.141298</v>
      </c>
      <c r="F6852" s="4">
        <v>0.1414</v>
      </c>
      <c r="G6852">
        <v>0.1333</v>
      </c>
      <c r="H6852" s="4" t="s">
        <v>26943</v>
      </c>
      <c r="I6852" s="7">
        <v>1468200000000</v>
      </c>
    </row>
    <row r="6853" ht="15.75" customHeight="1" spans="1:9">
      <c r="A6853">
        <v>6852</v>
      </c>
      <c r="B6853" t="s">
        <v>33388</v>
      </c>
      <c r="C6853" t="s">
        <v>26920</v>
      </c>
      <c r="D6853" t="s">
        <v>26924</v>
      </c>
      <c r="E6853" s="4">
        <v>0.848</v>
      </c>
      <c r="F6853" s="4">
        <v>0.954</v>
      </c>
      <c r="G6853">
        <v>1</v>
      </c>
      <c r="H6853" s="4" t="s">
        <v>26929</v>
      </c>
      <c r="I6853" s="7">
        <v>1071400000000</v>
      </c>
    </row>
    <row r="6854" ht="15.75" customHeight="1" spans="1:9">
      <c r="A6854">
        <v>6853</v>
      </c>
      <c r="B6854" t="s">
        <v>31587</v>
      </c>
      <c r="C6854" t="s">
        <v>26935</v>
      </c>
      <c r="D6854" t="s">
        <v>33389</v>
      </c>
      <c r="E6854" s="4">
        <v>0.5512</v>
      </c>
      <c r="F6854" s="4">
        <v>0.551</v>
      </c>
      <c r="G6854">
        <v>0</v>
      </c>
      <c r="H6854" s="4" t="s">
        <v>27134</v>
      </c>
      <c r="I6854">
        <v>10252420041</v>
      </c>
    </row>
    <row r="6855" ht="15.75" customHeight="1" spans="1:9">
      <c r="A6855">
        <v>6854</v>
      </c>
      <c r="B6855" t="s">
        <v>30798</v>
      </c>
      <c r="C6855" t="s">
        <v>26935</v>
      </c>
      <c r="D6855" t="s">
        <v>33389</v>
      </c>
      <c r="E6855" s="4">
        <v>0.5512</v>
      </c>
      <c r="F6855" s="4">
        <v>0.5579</v>
      </c>
      <c r="G6855">
        <v>0</v>
      </c>
      <c r="H6855" s="4" t="s">
        <v>27134</v>
      </c>
      <c r="I6855">
        <v>10252420041</v>
      </c>
    </row>
    <row r="6856" ht="15.75" customHeight="1" spans="1:9">
      <c r="A6856">
        <v>6855</v>
      </c>
      <c r="B6856" t="s">
        <v>33390</v>
      </c>
      <c r="C6856" t="s">
        <v>26920</v>
      </c>
      <c r="D6856" t="s">
        <v>33391</v>
      </c>
      <c r="E6856" s="4">
        <v>103.88</v>
      </c>
      <c r="F6856" s="4">
        <v>103.88</v>
      </c>
      <c r="G6856">
        <v>327.3</v>
      </c>
      <c r="H6856" s="4" t="s">
        <v>26943</v>
      </c>
      <c r="I6856" s="7">
        <v>1630700000000</v>
      </c>
    </row>
    <row r="6857" ht="15.75" customHeight="1" spans="1:9">
      <c r="A6857">
        <v>6856</v>
      </c>
      <c r="B6857" t="s">
        <v>33392</v>
      </c>
      <c r="C6857" t="s">
        <v>26931</v>
      </c>
      <c r="D6857" t="s">
        <v>26927</v>
      </c>
      <c r="E6857" s="4">
        <v>0.251326</v>
      </c>
      <c r="F6857" s="4">
        <v>0.2418</v>
      </c>
      <c r="G6857">
        <v>1</v>
      </c>
      <c r="H6857" s="4" t="s">
        <v>26952</v>
      </c>
      <c r="I6857" t="s">
        <v>4013</v>
      </c>
    </row>
    <row r="6858" ht="15.75" customHeight="1" spans="1:9">
      <c r="A6858">
        <v>6857</v>
      </c>
      <c r="B6858" t="s">
        <v>33393</v>
      </c>
      <c r="C6858" t="s">
        <v>26920</v>
      </c>
      <c r="D6858" t="s">
        <v>28348</v>
      </c>
      <c r="E6858" s="4">
        <v>121.9</v>
      </c>
      <c r="F6858" s="4">
        <v>117.3</v>
      </c>
      <c r="G6858">
        <v>539.507</v>
      </c>
      <c r="H6858" s="4" t="s">
        <v>26943</v>
      </c>
      <c r="I6858" s="7">
        <v>1498000000000</v>
      </c>
    </row>
    <row r="6859" ht="15.75" customHeight="1" spans="1:9">
      <c r="A6859">
        <v>6858</v>
      </c>
      <c r="B6859" t="s">
        <v>33394</v>
      </c>
      <c r="C6859" t="s">
        <v>26920</v>
      </c>
      <c r="D6859" t="s">
        <v>27583</v>
      </c>
      <c r="E6859" s="4">
        <v>0.21624</v>
      </c>
      <c r="F6859" s="4">
        <v>0.2081</v>
      </c>
      <c r="G6859">
        <v>1.2382</v>
      </c>
      <c r="H6859" s="4" t="s">
        <v>26952</v>
      </c>
      <c r="I6859" s="7">
        <v>1677300000000</v>
      </c>
    </row>
    <row r="6860" ht="15.75" customHeight="1" spans="1:9">
      <c r="A6860">
        <v>6859</v>
      </c>
      <c r="B6860" t="s">
        <v>32679</v>
      </c>
      <c r="C6860" t="s">
        <v>26920</v>
      </c>
      <c r="D6860" t="s">
        <v>26950</v>
      </c>
      <c r="E6860" s="4">
        <v>0.396864</v>
      </c>
      <c r="F6860" s="4">
        <v>0.3819</v>
      </c>
      <c r="G6860">
        <v>4.069</v>
      </c>
      <c r="H6860" s="4" t="s">
        <v>26952</v>
      </c>
      <c r="I6860" s="7">
        <v>1558400000000</v>
      </c>
    </row>
    <row r="6861" ht="15.75" customHeight="1" spans="1:9">
      <c r="A6861">
        <v>6860</v>
      </c>
      <c r="B6861" t="s">
        <v>33395</v>
      </c>
      <c r="C6861" t="s">
        <v>26920</v>
      </c>
      <c r="D6861" t="s">
        <v>26927</v>
      </c>
      <c r="E6861" s="4">
        <v>0.01272</v>
      </c>
      <c r="F6861" s="4">
        <v>0.0127</v>
      </c>
      <c r="G6861">
        <v>0.2399</v>
      </c>
      <c r="H6861" s="4" t="s">
        <v>26929</v>
      </c>
      <c r="I6861" s="7">
        <v>1037010000000</v>
      </c>
    </row>
    <row r="6862" ht="15.75" customHeight="1" spans="1:9">
      <c r="A6862">
        <v>6861</v>
      </c>
      <c r="B6862" t="s">
        <v>33396</v>
      </c>
      <c r="C6862" t="s">
        <v>26931</v>
      </c>
      <c r="D6862" t="s">
        <v>27382</v>
      </c>
      <c r="E6862" s="4">
        <v>3.211058</v>
      </c>
      <c r="F6862" s="4">
        <v>3.211</v>
      </c>
      <c r="G6862">
        <v>2.4183</v>
      </c>
      <c r="H6862" s="4" t="s">
        <v>26952</v>
      </c>
      <c r="I6862" s="7">
        <v>1832600000000</v>
      </c>
    </row>
    <row r="6863" ht="15.75" customHeight="1" spans="1:9">
      <c r="A6863">
        <v>6862</v>
      </c>
      <c r="B6863" t="s">
        <v>33397</v>
      </c>
      <c r="C6863" t="s">
        <v>26931</v>
      </c>
      <c r="D6863" t="s">
        <v>26960</v>
      </c>
      <c r="E6863" s="4">
        <v>0.2968</v>
      </c>
      <c r="F6863" s="4">
        <v>0.2968</v>
      </c>
      <c r="G6863">
        <v>1.9556</v>
      </c>
      <c r="H6863" s="4" t="s">
        <v>26929</v>
      </c>
      <c r="I6863" s="7">
        <v>1542300000000</v>
      </c>
    </row>
    <row r="6864" ht="15.75" customHeight="1" spans="1:9">
      <c r="A6864">
        <v>6863</v>
      </c>
      <c r="B6864" t="s">
        <v>33182</v>
      </c>
      <c r="C6864" t="s">
        <v>26920</v>
      </c>
      <c r="D6864" t="s">
        <v>27583</v>
      </c>
      <c r="E6864" s="4">
        <v>0.509012</v>
      </c>
      <c r="F6864" s="4">
        <v>0.4898</v>
      </c>
      <c r="G6864">
        <v>1.974</v>
      </c>
      <c r="H6864" s="4" t="s">
        <v>26952</v>
      </c>
      <c r="I6864" s="7">
        <v>1677300000000</v>
      </c>
    </row>
    <row r="6865" ht="15.75" customHeight="1" spans="1:9">
      <c r="A6865">
        <v>6864</v>
      </c>
      <c r="B6865" t="s">
        <v>28221</v>
      </c>
      <c r="C6865" t="s">
        <v>26920</v>
      </c>
      <c r="D6865" t="s">
        <v>26924</v>
      </c>
      <c r="E6865" s="4">
        <v>2.915</v>
      </c>
      <c r="F6865" s="4">
        <v>2.915</v>
      </c>
      <c r="G6865">
        <v>27.7054</v>
      </c>
      <c r="H6865" s="4" t="s">
        <v>26929</v>
      </c>
      <c r="I6865" s="7">
        <v>1071400000000</v>
      </c>
    </row>
    <row r="6866" ht="15.75" customHeight="1" spans="1:9">
      <c r="A6866">
        <v>6865</v>
      </c>
      <c r="B6866" t="s">
        <v>33398</v>
      </c>
      <c r="C6866" t="s">
        <v>26935</v>
      </c>
      <c r="D6866" t="s">
        <v>27741</v>
      </c>
      <c r="E6866" s="4">
        <v>0.134514</v>
      </c>
      <c r="F6866" s="4">
        <v>0.1258</v>
      </c>
      <c r="G6866">
        <v>0</v>
      </c>
      <c r="H6866" s="4" t="s">
        <v>27073</v>
      </c>
      <c r="I6866">
        <v>80026180014</v>
      </c>
    </row>
    <row r="6867" ht="15.75" customHeight="1" spans="1:9">
      <c r="A6867">
        <v>6866</v>
      </c>
      <c r="B6867" t="s">
        <v>33399</v>
      </c>
      <c r="C6867" t="s">
        <v>26920</v>
      </c>
      <c r="D6867" t="s">
        <v>26932</v>
      </c>
      <c r="E6867" s="4">
        <v>12.19</v>
      </c>
      <c r="F6867" s="4">
        <v>15</v>
      </c>
      <c r="G6867">
        <v>83.87</v>
      </c>
      <c r="H6867" s="4" t="s">
        <v>26925</v>
      </c>
      <c r="I6867" s="7">
        <v>1004100000000</v>
      </c>
    </row>
    <row r="6868" ht="15.75" customHeight="1" spans="1:9">
      <c r="A6868">
        <v>6867</v>
      </c>
      <c r="B6868" t="s">
        <v>33400</v>
      </c>
      <c r="C6868" t="s">
        <v>26920</v>
      </c>
      <c r="D6868" t="s">
        <v>26921</v>
      </c>
      <c r="E6868" s="4">
        <v>0.7844</v>
      </c>
      <c r="F6868" s="4">
        <v>0.7548</v>
      </c>
      <c r="G6868">
        <v>3.4457</v>
      </c>
      <c r="H6868" s="4" t="s">
        <v>26952</v>
      </c>
      <c r="I6868" s="7">
        <v>1023500000000</v>
      </c>
    </row>
    <row r="6869" ht="15.75" customHeight="1" spans="1:9">
      <c r="A6869">
        <v>6868</v>
      </c>
      <c r="B6869" t="s">
        <v>33401</v>
      </c>
      <c r="C6869" t="s">
        <v>26920</v>
      </c>
      <c r="D6869" t="s">
        <v>26988</v>
      </c>
      <c r="E6869" s="4">
        <v>0.647357147</v>
      </c>
      <c r="F6869" s="4">
        <v>0.629</v>
      </c>
      <c r="G6869">
        <v>2.0964</v>
      </c>
      <c r="H6869" s="4" t="s">
        <v>26952</v>
      </c>
      <c r="I6869" s="7">
        <v>1091700000000</v>
      </c>
    </row>
    <row r="6870" ht="15.75" customHeight="1" spans="1:9">
      <c r="A6870">
        <v>6869</v>
      </c>
      <c r="B6870" t="s">
        <v>33400</v>
      </c>
      <c r="C6870" t="s">
        <v>26920</v>
      </c>
      <c r="D6870" t="s">
        <v>27916</v>
      </c>
      <c r="E6870" s="4">
        <v>1.144376</v>
      </c>
      <c r="F6870" s="4">
        <v>1.1012</v>
      </c>
      <c r="G6870">
        <v>1</v>
      </c>
      <c r="H6870" s="4" t="s">
        <v>26952</v>
      </c>
      <c r="I6870" s="7">
        <v>1267500000000</v>
      </c>
    </row>
    <row r="6871" ht="15.75" customHeight="1" spans="1:9">
      <c r="A6871">
        <v>6870</v>
      </c>
      <c r="B6871" t="s">
        <v>33402</v>
      </c>
      <c r="C6871" t="s">
        <v>26931</v>
      </c>
      <c r="D6871" t="s">
        <v>26927</v>
      </c>
      <c r="E6871" s="4">
        <v>0.106</v>
      </c>
      <c r="F6871" s="4">
        <v>0.11</v>
      </c>
      <c r="G6871">
        <v>6.6047</v>
      </c>
      <c r="H6871" s="4" t="s">
        <v>26929</v>
      </c>
      <c r="I6871" s="7">
        <v>1037010000000</v>
      </c>
    </row>
    <row r="6872" ht="15.75" customHeight="1" spans="1:9">
      <c r="A6872">
        <v>6871</v>
      </c>
      <c r="B6872" t="s">
        <v>33403</v>
      </c>
      <c r="C6872" t="s">
        <v>26935</v>
      </c>
      <c r="D6872" t="s">
        <v>27559</v>
      </c>
      <c r="E6872" s="4">
        <v>2438</v>
      </c>
      <c r="F6872" s="4">
        <v>1926.25</v>
      </c>
      <c r="G6872">
        <v>0</v>
      </c>
      <c r="H6872" s="4" t="s">
        <v>27068</v>
      </c>
      <c r="I6872" t="s">
        <v>4013</v>
      </c>
    </row>
    <row r="6873" ht="15.75" customHeight="1" spans="1:9">
      <c r="A6873">
        <v>6872</v>
      </c>
      <c r="B6873" t="s">
        <v>33404</v>
      </c>
      <c r="C6873" t="s">
        <v>26920</v>
      </c>
      <c r="D6873" t="s">
        <v>27604</v>
      </c>
      <c r="E6873" s="4">
        <v>0</v>
      </c>
      <c r="F6873" s="4">
        <v>0.0001</v>
      </c>
      <c r="G6873">
        <v>7.9514</v>
      </c>
      <c r="H6873" s="4" t="s">
        <v>26943</v>
      </c>
      <c r="I6873" s="7">
        <v>1356910000000</v>
      </c>
    </row>
    <row r="6874" ht="15.75" customHeight="1" spans="1:9">
      <c r="A6874">
        <v>6873</v>
      </c>
      <c r="B6874" t="s">
        <v>33405</v>
      </c>
      <c r="C6874" t="s">
        <v>26920</v>
      </c>
      <c r="D6874" t="s">
        <v>27604</v>
      </c>
      <c r="E6874" s="4">
        <v>0</v>
      </c>
      <c r="F6874" s="4">
        <v>0.0001</v>
      </c>
      <c r="G6874">
        <v>7.9514</v>
      </c>
      <c r="H6874" s="4" t="s">
        <v>26943</v>
      </c>
      <c r="I6874" s="7">
        <v>1356910000000</v>
      </c>
    </row>
    <row r="6875" ht="15.75" customHeight="1" spans="1:9">
      <c r="A6875">
        <v>6874</v>
      </c>
      <c r="B6875" t="s">
        <v>33406</v>
      </c>
      <c r="C6875" t="s">
        <v>26920</v>
      </c>
      <c r="D6875" t="s">
        <v>28507</v>
      </c>
      <c r="E6875" s="4">
        <v>0</v>
      </c>
      <c r="F6875" s="4">
        <v>0.0001</v>
      </c>
      <c r="G6875">
        <v>0.869</v>
      </c>
      <c r="H6875" s="4" t="s">
        <v>26943</v>
      </c>
      <c r="I6875" s="7">
        <v>1008900000000</v>
      </c>
    </row>
    <row r="6876" ht="15.75" customHeight="1" spans="1:9">
      <c r="A6876">
        <v>6875</v>
      </c>
      <c r="B6876" t="s">
        <v>33407</v>
      </c>
      <c r="C6876" t="s">
        <v>26920</v>
      </c>
      <c r="D6876" t="s">
        <v>28507</v>
      </c>
      <c r="E6876" s="4">
        <v>0</v>
      </c>
      <c r="F6876" s="4">
        <v>1</v>
      </c>
      <c r="G6876">
        <v>0.6994</v>
      </c>
      <c r="H6876" s="4" t="s">
        <v>26943</v>
      </c>
      <c r="I6876" s="7">
        <v>1008900000000</v>
      </c>
    </row>
    <row r="6877" ht="15.75" customHeight="1" spans="1:9">
      <c r="A6877">
        <v>6876</v>
      </c>
      <c r="B6877" t="s">
        <v>33408</v>
      </c>
      <c r="C6877" t="s">
        <v>26920</v>
      </c>
      <c r="D6877" t="s">
        <v>28507</v>
      </c>
      <c r="E6877" s="4">
        <v>0</v>
      </c>
      <c r="F6877" s="4">
        <v>1</v>
      </c>
      <c r="G6877">
        <v>1</v>
      </c>
      <c r="H6877" s="4" t="s">
        <v>26943</v>
      </c>
      <c r="I6877" s="7">
        <v>1008900000000</v>
      </c>
    </row>
    <row r="6878" ht="15.75" customHeight="1" spans="1:8">
      <c r="A6878">
        <v>6877</v>
      </c>
      <c r="B6878" t="s">
        <v>33409</v>
      </c>
      <c r="C6878" t="s">
        <v>26920</v>
      </c>
      <c r="D6878" t="s">
        <v>28507</v>
      </c>
      <c r="E6878" s="4">
        <v>0</v>
      </c>
      <c r="F6878" s="4">
        <v>1.5326</v>
      </c>
      <c r="G6878">
        <v>1</v>
      </c>
      <c r="H6878" s="4" t="s">
        <v>26943</v>
      </c>
    </row>
    <row r="6879" ht="15.75" customHeight="1" spans="1:8">
      <c r="A6879">
        <v>6878</v>
      </c>
      <c r="B6879" t="s">
        <v>33410</v>
      </c>
      <c r="C6879" t="s">
        <v>26920</v>
      </c>
      <c r="D6879" t="s">
        <v>28507</v>
      </c>
      <c r="E6879" s="4">
        <v>0.1219</v>
      </c>
      <c r="F6879" s="4">
        <v>0.053</v>
      </c>
      <c r="G6879">
        <v>1</v>
      </c>
      <c r="H6879" s="4" t="s">
        <v>26952</v>
      </c>
    </row>
    <row r="6880" ht="15.75" customHeight="1" spans="1:9">
      <c r="A6880">
        <v>6879</v>
      </c>
      <c r="B6880" t="s">
        <v>33411</v>
      </c>
      <c r="C6880" t="s">
        <v>26935</v>
      </c>
      <c r="D6880" t="s">
        <v>28507</v>
      </c>
      <c r="E6880" s="4">
        <v>1.125248894</v>
      </c>
      <c r="F6880" s="4">
        <v>1.1252</v>
      </c>
      <c r="G6880">
        <v>1.3937</v>
      </c>
      <c r="H6880" s="4" t="s">
        <v>27552</v>
      </c>
      <c r="I6880" s="7">
        <v>1008900000000</v>
      </c>
    </row>
    <row r="6881" ht="15.75" customHeight="1" spans="1:9">
      <c r="A6881">
        <v>6880</v>
      </c>
      <c r="B6881" t="s">
        <v>33412</v>
      </c>
      <c r="C6881" t="s">
        <v>26920</v>
      </c>
      <c r="D6881" t="s">
        <v>28507</v>
      </c>
      <c r="E6881" s="4">
        <v>0</v>
      </c>
      <c r="F6881" s="4">
        <v>0.53</v>
      </c>
      <c r="G6881">
        <v>1.405</v>
      </c>
      <c r="H6881" s="4" t="s">
        <v>27398</v>
      </c>
      <c r="I6881" s="7">
        <v>1008900000000</v>
      </c>
    </row>
    <row r="6882" ht="15.75" customHeight="1" spans="1:9">
      <c r="A6882">
        <v>6881</v>
      </c>
      <c r="B6882" t="s">
        <v>33413</v>
      </c>
      <c r="C6882" t="s">
        <v>26920</v>
      </c>
      <c r="D6882" t="s">
        <v>28507</v>
      </c>
      <c r="E6882" s="4">
        <v>0</v>
      </c>
      <c r="F6882" s="4">
        <v>1</v>
      </c>
      <c r="G6882">
        <v>1</v>
      </c>
      <c r="H6882" s="4" t="s">
        <v>26943</v>
      </c>
      <c r="I6882" s="7">
        <v>1008900000000</v>
      </c>
    </row>
    <row r="6883" ht="15.75" customHeight="1" spans="1:9">
      <c r="A6883">
        <v>6882</v>
      </c>
      <c r="B6883" t="s">
        <v>33414</v>
      </c>
      <c r="C6883" t="s">
        <v>26920</v>
      </c>
      <c r="D6883" t="s">
        <v>28507</v>
      </c>
      <c r="E6883" s="4">
        <v>0.234578</v>
      </c>
      <c r="F6883" s="4">
        <v>0.228</v>
      </c>
      <c r="G6883">
        <v>1.647</v>
      </c>
      <c r="H6883" s="4" t="s">
        <v>26952</v>
      </c>
      <c r="I6883" s="7">
        <v>1008900000000</v>
      </c>
    </row>
    <row r="6884" ht="15.75" customHeight="1" spans="1:9">
      <c r="A6884">
        <v>6883</v>
      </c>
      <c r="B6884" t="s">
        <v>33415</v>
      </c>
      <c r="C6884" t="s">
        <v>26920</v>
      </c>
      <c r="D6884" t="s">
        <v>28507</v>
      </c>
      <c r="E6884" s="4">
        <v>0.266908</v>
      </c>
      <c r="F6884" s="4">
        <v>0.2669</v>
      </c>
      <c r="G6884">
        <v>4.494</v>
      </c>
      <c r="H6884" s="4" t="s">
        <v>26952</v>
      </c>
      <c r="I6884" s="7">
        <v>1008900000000</v>
      </c>
    </row>
    <row r="6885" ht="15.75" customHeight="1" spans="1:9">
      <c r="A6885">
        <v>6884</v>
      </c>
      <c r="B6885" t="s">
        <v>33416</v>
      </c>
      <c r="C6885" t="s">
        <v>26931</v>
      </c>
      <c r="D6885" t="s">
        <v>28507</v>
      </c>
      <c r="E6885" s="4">
        <v>1.06</v>
      </c>
      <c r="F6885" s="4">
        <v>1.06</v>
      </c>
      <c r="G6885">
        <v>5.0307</v>
      </c>
      <c r="H6885" s="4" t="s">
        <v>26952</v>
      </c>
      <c r="I6885" s="7">
        <v>1008900000000</v>
      </c>
    </row>
    <row r="6886" ht="15.75" customHeight="1" spans="1:9">
      <c r="A6886">
        <v>6885</v>
      </c>
      <c r="B6886" t="s">
        <v>33417</v>
      </c>
      <c r="C6886" t="s">
        <v>26920</v>
      </c>
      <c r="D6886" t="s">
        <v>28507</v>
      </c>
      <c r="E6886" s="4">
        <v>0</v>
      </c>
      <c r="F6886" s="4">
        <v>1</v>
      </c>
      <c r="G6886">
        <v>0.7523</v>
      </c>
      <c r="H6886" s="4" t="s">
        <v>26943</v>
      </c>
      <c r="I6886" s="7">
        <v>1008900000000</v>
      </c>
    </row>
    <row r="6887" ht="15.75" customHeight="1" spans="1:9">
      <c r="A6887">
        <v>6886</v>
      </c>
      <c r="B6887" t="s">
        <v>33418</v>
      </c>
      <c r="C6887" t="s">
        <v>26920</v>
      </c>
      <c r="D6887" t="s">
        <v>28507</v>
      </c>
      <c r="E6887" s="4">
        <v>0</v>
      </c>
      <c r="F6887" s="4">
        <v>1</v>
      </c>
      <c r="G6887">
        <v>1.4863</v>
      </c>
      <c r="H6887" s="4" t="s">
        <v>26943</v>
      </c>
      <c r="I6887" s="7">
        <v>1008900000000</v>
      </c>
    </row>
    <row r="6888" ht="15.75" customHeight="1" spans="1:9">
      <c r="A6888">
        <v>6887</v>
      </c>
      <c r="B6888" t="s">
        <v>33419</v>
      </c>
      <c r="C6888" t="s">
        <v>26920</v>
      </c>
      <c r="D6888" t="s">
        <v>28507</v>
      </c>
      <c r="E6888" s="4">
        <v>0</v>
      </c>
      <c r="F6888" s="4">
        <v>1.852</v>
      </c>
      <c r="G6888">
        <v>3.4225</v>
      </c>
      <c r="H6888" s="4" t="s">
        <v>26943</v>
      </c>
      <c r="I6888" s="7">
        <v>1008900000000</v>
      </c>
    </row>
    <row r="6889" ht="15.75" customHeight="1" spans="1:9">
      <c r="A6889">
        <v>6888</v>
      </c>
      <c r="B6889" t="s">
        <v>33420</v>
      </c>
      <c r="C6889" t="s">
        <v>26920</v>
      </c>
      <c r="D6889" t="s">
        <v>28507</v>
      </c>
      <c r="E6889" s="4">
        <v>0</v>
      </c>
      <c r="F6889" s="4">
        <v>1</v>
      </c>
      <c r="G6889">
        <v>4.5956</v>
      </c>
      <c r="H6889" s="4" t="s">
        <v>26952</v>
      </c>
      <c r="I6889" s="7">
        <v>1008900000000</v>
      </c>
    </row>
    <row r="6890" ht="15.75" customHeight="1" spans="1:9">
      <c r="A6890">
        <v>6889</v>
      </c>
      <c r="B6890" t="s">
        <v>33421</v>
      </c>
      <c r="C6890" t="s">
        <v>26920</v>
      </c>
      <c r="D6890" t="s">
        <v>28507</v>
      </c>
      <c r="E6890" s="4">
        <v>0</v>
      </c>
      <c r="F6890" s="4">
        <v>4.6</v>
      </c>
      <c r="G6890">
        <v>7.5193</v>
      </c>
      <c r="H6890" s="4" t="s">
        <v>26952</v>
      </c>
      <c r="I6890" s="7">
        <v>1008900000000</v>
      </c>
    </row>
    <row r="6891" ht="15.75" customHeight="1" spans="1:9">
      <c r="A6891">
        <v>6890</v>
      </c>
      <c r="B6891" t="s">
        <v>33422</v>
      </c>
      <c r="C6891" t="s">
        <v>26920</v>
      </c>
      <c r="D6891" t="s">
        <v>28507</v>
      </c>
      <c r="E6891" s="4">
        <v>0</v>
      </c>
      <c r="F6891" s="4">
        <v>1</v>
      </c>
      <c r="G6891">
        <v>1</v>
      </c>
      <c r="H6891" s="4" t="s">
        <v>26955</v>
      </c>
      <c r="I6891" s="7">
        <v>1008900000000</v>
      </c>
    </row>
    <row r="6892" ht="15.75" customHeight="1" spans="1:9">
      <c r="A6892">
        <v>6891</v>
      </c>
      <c r="B6892" t="s">
        <v>33423</v>
      </c>
      <c r="C6892" t="s">
        <v>26931</v>
      </c>
      <c r="D6892" t="s">
        <v>28507</v>
      </c>
      <c r="E6892" s="4">
        <v>0</v>
      </c>
      <c r="F6892" s="4">
        <v>1</v>
      </c>
      <c r="G6892">
        <v>1</v>
      </c>
      <c r="H6892" s="4" t="s">
        <v>26952</v>
      </c>
      <c r="I6892" s="7">
        <v>1008900000000</v>
      </c>
    </row>
    <row r="6893" ht="15.75" customHeight="1" spans="1:9">
      <c r="A6893">
        <v>6892</v>
      </c>
      <c r="B6893" t="s">
        <v>33424</v>
      </c>
      <c r="C6893" t="s">
        <v>26931</v>
      </c>
      <c r="D6893" t="s">
        <v>28507</v>
      </c>
      <c r="E6893" s="4">
        <v>0</v>
      </c>
      <c r="F6893" s="4">
        <v>1</v>
      </c>
      <c r="G6893">
        <v>1</v>
      </c>
      <c r="H6893" s="4" t="s">
        <v>26952</v>
      </c>
      <c r="I6893" s="7">
        <v>1008900000000</v>
      </c>
    </row>
    <row r="6894" ht="15.75" customHeight="1" spans="1:9">
      <c r="A6894">
        <v>6893</v>
      </c>
      <c r="B6894" t="s">
        <v>33425</v>
      </c>
      <c r="C6894" t="s">
        <v>26931</v>
      </c>
      <c r="D6894" t="s">
        <v>28507</v>
      </c>
      <c r="E6894" s="4">
        <v>0</v>
      </c>
      <c r="F6894" s="4">
        <v>1</v>
      </c>
      <c r="G6894">
        <v>1</v>
      </c>
      <c r="H6894" s="4" t="s">
        <v>26952</v>
      </c>
      <c r="I6894" s="7">
        <v>1008900000000</v>
      </c>
    </row>
    <row r="6895" ht="15.75" customHeight="1" spans="1:9">
      <c r="A6895">
        <v>6894</v>
      </c>
      <c r="B6895" t="s">
        <v>33426</v>
      </c>
      <c r="C6895" t="s">
        <v>26931</v>
      </c>
      <c r="D6895" t="s">
        <v>28507</v>
      </c>
      <c r="E6895" s="4">
        <v>0</v>
      </c>
      <c r="F6895" s="4">
        <v>1</v>
      </c>
      <c r="G6895">
        <v>1.4507</v>
      </c>
      <c r="H6895" s="4" t="s">
        <v>26952</v>
      </c>
      <c r="I6895" s="7">
        <v>1008900000000</v>
      </c>
    </row>
    <row r="6896" ht="15.75" customHeight="1" spans="1:9">
      <c r="A6896">
        <v>6895</v>
      </c>
      <c r="B6896" t="s">
        <v>32210</v>
      </c>
      <c r="C6896" t="s">
        <v>26931</v>
      </c>
      <c r="D6896" t="s">
        <v>28507</v>
      </c>
      <c r="E6896" s="4">
        <v>0</v>
      </c>
      <c r="F6896" s="4">
        <v>1</v>
      </c>
      <c r="G6896">
        <v>1</v>
      </c>
      <c r="H6896" s="4" t="s">
        <v>26952</v>
      </c>
      <c r="I6896" s="7">
        <v>1008900000000</v>
      </c>
    </row>
    <row r="6897" ht="15.75" customHeight="1" spans="1:9">
      <c r="A6897">
        <v>6896</v>
      </c>
      <c r="B6897" t="s">
        <v>33427</v>
      </c>
      <c r="C6897" t="s">
        <v>26931</v>
      </c>
      <c r="D6897" t="s">
        <v>28507</v>
      </c>
      <c r="E6897" s="4">
        <v>0</v>
      </c>
      <c r="F6897" s="4">
        <v>0.2</v>
      </c>
      <c r="G6897">
        <v>2.4017</v>
      </c>
      <c r="H6897" s="4" t="s">
        <v>26952</v>
      </c>
      <c r="I6897" s="7">
        <v>1008900000000</v>
      </c>
    </row>
    <row r="6898" ht="15.75" customHeight="1" spans="1:9">
      <c r="A6898">
        <v>6897</v>
      </c>
      <c r="B6898" t="s">
        <v>28225</v>
      </c>
      <c r="C6898" t="s">
        <v>26920</v>
      </c>
      <c r="D6898" t="s">
        <v>28507</v>
      </c>
      <c r="E6898" s="4">
        <v>0</v>
      </c>
      <c r="F6898" s="4">
        <v>1</v>
      </c>
      <c r="G6898">
        <v>1</v>
      </c>
      <c r="H6898" s="4" t="s">
        <v>26952</v>
      </c>
      <c r="I6898" s="7">
        <v>1008900000000</v>
      </c>
    </row>
    <row r="6899" ht="15.75" customHeight="1" spans="1:9">
      <c r="A6899">
        <v>6898</v>
      </c>
      <c r="B6899" t="s">
        <v>29321</v>
      </c>
      <c r="C6899" t="s">
        <v>26920</v>
      </c>
      <c r="D6899" t="s">
        <v>28507</v>
      </c>
      <c r="E6899" s="4">
        <v>0</v>
      </c>
      <c r="F6899" s="4">
        <v>1</v>
      </c>
      <c r="G6899">
        <v>1</v>
      </c>
      <c r="H6899" s="4" t="s">
        <v>26952</v>
      </c>
      <c r="I6899" s="7">
        <v>1008900000000</v>
      </c>
    </row>
    <row r="6900" ht="15.75" customHeight="1" spans="1:9">
      <c r="A6900">
        <v>6899</v>
      </c>
      <c r="B6900" t="s">
        <v>33428</v>
      </c>
      <c r="C6900" t="s">
        <v>26920</v>
      </c>
      <c r="D6900" t="s">
        <v>28507</v>
      </c>
      <c r="E6900" s="4">
        <v>0</v>
      </c>
      <c r="F6900" s="4">
        <v>1</v>
      </c>
      <c r="G6900">
        <v>1</v>
      </c>
      <c r="H6900" s="4" t="s">
        <v>26952</v>
      </c>
      <c r="I6900" s="7">
        <v>1008900000000</v>
      </c>
    </row>
    <row r="6901" ht="15.75" customHeight="1" spans="1:9">
      <c r="A6901">
        <v>6900</v>
      </c>
      <c r="B6901" t="s">
        <v>33429</v>
      </c>
      <c r="C6901" t="s">
        <v>26920</v>
      </c>
      <c r="D6901" t="s">
        <v>28507</v>
      </c>
      <c r="E6901" s="4">
        <v>0</v>
      </c>
      <c r="F6901" s="4">
        <v>0.3</v>
      </c>
      <c r="G6901">
        <v>0.4217</v>
      </c>
      <c r="H6901" s="4" t="s">
        <v>26952</v>
      </c>
      <c r="I6901" s="7">
        <v>1008900000000</v>
      </c>
    </row>
    <row r="6902" ht="15.75" customHeight="1" spans="1:9">
      <c r="A6902">
        <v>6901</v>
      </c>
      <c r="B6902" t="s">
        <v>33430</v>
      </c>
      <c r="C6902" t="s">
        <v>26920</v>
      </c>
      <c r="D6902" t="s">
        <v>28507</v>
      </c>
      <c r="E6902" s="4">
        <v>0.0689</v>
      </c>
      <c r="F6902" s="4">
        <v>0.0848</v>
      </c>
      <c r="G6902">
        <v>0.5377</v>
      </c>
      <c r="H6902" s="4" t="s">
        <v>26952</v>
      </c>
      <c r="I6902" s="7">
        <v>1008900000000</v>
      </c>
    </row>
    <row r="6903" ht="15.75" customHeight="1" spans="1:9">
      <c r="A6903">
        <v>6902</v>
      </c>
      <c r="B6903" t="s">
        <v>33431</v>
      </c>
      <c r="C6903" t="s">
        <v>26920</v>
      </c>
      <c r="D6903" t="s">
        <v>28507</v>
      </c>
      <c r="E6903" s="4">
        <v>0</v>
      </c>
      <c r="F6903" s="4">
        <v>0.092</v>
      </c>
      <c r="G6903">
        <v>0.4003</v>
      </c>
      <c r="H6903" s="4" t="s">
        <v>26952</v>
      </c>
      <c r="I6903" s="7">
        <v>1008900000000</v>
      </c>
    </row>
    <row r="6904" ht="15.75" customHeight="1" spans="1:9">
      <c r="A6904">
        <v>6903</v>
      </c>
      <c r="B6904" t="s">
        <v>33432</v>
      </c>
      <c r="C6904" t="s">
        <v>26920</v>
      </c>
      <c r="D6904" t="s">
        <v>28507</v>
      </c>
      <c r="E6904" s="4">
        <v>0</v>
      </c>
      <c r="F6904" s="4">
        <v>0.11</v>
      </c>
      <c r="G6904">
        <v>0.432</v>
      </c>
      <c r="H6904" s="4" t="s">
        <v>26952</v>
      </c>
      <c r="I6904" s="7">
        <v>1008900000000</v>
      </c>
    </row>
    <row r="6905" ht="15.75" customHeight="1" spans="1:9">
      <c r="A6905">
        <v>6904</v>
      </c>
      <c r="B6905" t="s">
        <v>33433</v>
      </c>
      <c r="C6905" t="s">
        <v>26920</v>
      </c>
      <c r="D6905" t="s">
        <v>28507</v>
      </c>
      <c r="E6905" s="4">
        <v>0</v>
      </c>
      <c r="F6905" s="4">
        <v>0.11</v>
      </c>
      <c r="G6905">
        <v>0.5453</v>
      </c>
      <c r="H6905" s="4" t="s">
        <v>26952</v>
      </c>
      <c r="I6905" s="7">
        <v>1008900000000</v>
      </c>
    </row>
    <row r="6906" ht="15.75" customHeight="1" spans="1:9">
      <c r="A6906">
        <v>6905</v>
      </c>
      <c r="B6906" t="s">
        <v>33434</v>
      </c>
      <c r="C6906" t="s">
        <v>26920</v>
      </c>
      <c r="D6906" t="s">
        <v>28507</v>
      </c>
      <c r="E6906" s="4">
        <v>0.64236</v>
      </c>
      <c r="F6906" s="4">
        <v>0.6424</v>
      </c>
      <c r="G6906">
        <v>0.9427</v>
      </c>
      <c r="H6906" s="4" t="s">
        <v>26952</v>
      </c>
      <c r="I6906" s="7">
        <v>1008900000000</v>
      </c>
    </row>
    <row r="6907" ht="15.75" customHeight="1" spans="1:9">
      <c r="A6907">
        <v>6906</v>
      </c>
      <c r="B6907" t="s">
        <v>33435</v>
      </c>
      <c r="C6907" t="s">
        <v>26920</v>
      </c>
      <c r="D6907" t="s">
        <v>28507</v>
      </c>
      <c r="E6907" s="4">
        <v>0</v>
      </c>
      <c r="F6907" s="4">
        <v>1</v>
      </c>
      <c r="G6907">
        <v>1</v>
      </c>
      <c r="H6907" s="4" t="s">
        <v>26952</v>
      </c>
      <c r="I6907" s="7">
        <v>1008900000000</v>
      </c>
    </row>
    <row r="6908" ht="15.75" customHeight="1" spans="1:9">
      <c r="A6908">
        <v>6907</v>
      </c>
      <c r="B6908" t="s">
        <v>33436</v>
      </c>
      <c r="C6908" t="s">
        <v>26920</v>
      </c>
      <c r="D6908" t="s">
        <v>28507</v>
      </c>
      <c r="E6908" s="4">
        <v>0</v>
      </c>
      <c r="F6908" s="4">
        <v>1</v>
      </c>
      <c r="G6908">
        <v>1</v>
      </c>
      <c r="H6908" s="4" t="s">
        <v>26952</v>
      </c>
      <c r="I6908" s="7">
        <v>1008900000000</v>
      </c>
    </row>
    <row r="6909" ht="15.75" customHeight="1" spans="1:9">
      <c r="A6909">
        <v>6908</v>
      </c>
      <c r="B6909" t="s">
        <v>33437</v>
      </c>
      <c r="C6909" t="s">
        <v>26931</v>
      </c>
      <c r="D6909" t="s">
        <v>28507</v>
      </c>
      <c r="E6909" s="4">
        <v>0.174052</v>
      </c>
      <c r="F6909" s="4">
        <v>0.1741</v>
      </c>
      <c r="G6909">
        <v>2.459</v>
      </c>
      <c r="H6909" s="4" t="s">
        <v>26952</v>
      </c>
      <c r="I6909" s="7">
        <v>1008900000000</v>
      </c>
    </row>
    <row r="6910" ht="15.75" customHeight="1" spans="1:9">
      <c r="A6910">
        <v>6909</v>
      </c>
      <c r="B6910" t="s">
        <v>33438</v>
      </c>
      <c r="C6910" t="s">
        <v>26931</v>
      </c>
      <c r="D6910" t="s">
        <v>28507</v>
      </c>
      <c r="E6910" s="4">
        <v>0.149248</v>
      </c>
      <c r="F6910" s="4">
        <v>0.1493</v>
      </c>
      <c r="G6910">
        <v>1.945</v>
      </c>
      <c r="H6910" s="4" t="s">
        <v>26952</v>
      </c>
      <c r="I6910" s="7">
        <v>1008900000000</v>
      </c>
    </row>
    <row r="6911" ht="15.75" customHeight="1" spans="1:9">
      <c r="A6911">
        <v>6910</v>
      </c>
      <c r="B6911" t="s">
        <v>33439</v>
      </c>
      <c r="C6911" t="s">
        <v>26920</v>
      </c>
      <c r="D6911" t="s">
        <v>28507</v>
      </c>
      <c r="E6911" s="4">
        <v>0</v>
      </c>
      <c r="F6911" s="4">
        <v>3.71</v>
      </c>
      <c r="G6911">
        <v>6.0583</v>
      </c>
      <c r="H6911" s="4" t="s">
        <v>26943</v>
      </c>
      <c r="I6911" s="7">
        <v>1008900000000</v>
      </c>
    </row>
    <row r="6912" ht="15.75" customHeight="1" spans="1:9">
      <c r="A6912">
        <v>6911</v>
      </c>
      <c r="B6912" t="s">
        <v>33440</v>
      </c>
      <c r="C6912" t="s">
        <v>26920</v>
      </c>
      <c r="D6912" t="s">
        <v>28507</v>
      </c>
      <c r="E6912" s="4">
        <v>0</v>
      </c>
      <c r="F6912" s="4">
        <v>1</v>
      </c>
      <c r="G6912">
        <v>0.5593</v>
      </c>
      <c r="H6912" s="4" t="s">
        <v>26952</v>
      </c>
      <c r="I6912" s="7">
        <v>1008900000000</v>
      </c>
    </row>
    <row r="6913" ht="15.75" customHeight="1" spans="1:9">
      <c r="A6913">
        <v>6912</v>
      </c>
      <c r="B6913" t="s">
        <v>33441</v>
      </c>
      <c r="C6913" t="s">
        <v>26920</v>
      </c>
      <c r="D6913" t="s">
        <v>28507</v>
      </c>
      <c r="E6913" s="4">
        <v>0.0689</v>
      </c>
      <c r="F6913" s="4">
        <v>0.0583</v>
      </c>
      <c r="G6913">
        <v>1.0977</v>
      </c>
      <c r="H6913" s="4" t="s">
        <v>26952</v>
      </c>
      <c r="I6913" s="7">
        <v>1008900000000</v>
      </c>
    </row>
    <row r="6914" ht="27" customHeight="1" spans="1:9">
      <c r="A6914">
        <v>6913</v>
      </c>
      <c r="B6914" t="s">
        <v>33442</v>
      </c>
      <c r="C6914" t="s">
        <v>26920</v>
      </c>
      <c r="D6914" t="s">
        <v>28507</v>
      </c>
      <c r="E6914" s="4">
        <v>0</v>
      </c>
      <c r="F6914" s="4">
        <v>1</v>
      </c>
      <c r="G6914">
        <v>2.1333</v>
      </c>
      <c r="H6914" s="4" t="s">
        <v>26952</v>
      </c>
      <c r="I6914" s="7">
        <v>1008900000000</v>
      </c>
    </row>
    <row r="6915" ht="15.75" customHeight="1" spans="1:9">
      <c r="A6915">
        <v>6914</v>
      </c>
      <c r="B6915" t="s">
        <v>33443</v>
      </c>
      <c r="C6915" t="s">
        <v>26920</v>
      </c>
      <c r="D6915" t="s">
        <v>28507</v>
      </c>
      <c r="E6915" s="4">
        <v>0</v>
      </c>
      <c r="F6915" s="4">
        <v>0.25</v>
      </c>
      <c r="G6915">
        <v>2.4483</v>
      </c>
      <c r="H6915" s="4" t="s">
        <v>26952</v>
      </c>
      <c r="I6915" s="7">
        <v>1008900000000</v>
      </c>
    </row>
    <row r="6916" ht="15.75" customHeight="1" spans="1:9">
      <c r="A6916">
        <v>6915</v>
      </c>
      <c r="B6916" t="s">
        <v>33444</v>
      </c>
      <c r="C6916" t="s">
        <v>26920</v>
      </c>
      <c r="D6916" t="s">
        <v>28507</v>
      </c>
      <c r="E6916" s="4">
        <v>0</v>
      </c>
      <c r="F6916" s="4">
        <v>1</v>
      </c>
      <c r="G6916">
        <v>22.01</v>
      </c>
      <c r="H6916" s="4" t="s">
        <v>26952</v>
      </c>
      <c r="I6916" s="7">
        <v>1008900000000</v>
      </c>
    </row>
    <row r="6917" ht="15.75" customHeight="1" spans="1:9">
      <c r="A6917">
        <v>6916</v>
      </c>
      <c r="B6917" t="s">
        <v>33445</v>
      </c>
      <c r="C6917" t="s">
        <v>26920</v>
      </c>
      <c r="D6917" t="s">
        <v>28507</v>
      </c>
      <c r="E6917" s="4">
        <v>0</v>
      </c>
      <c r="F6917" s="4">
        <v>1</v>
      </c>
      <c r="G6917">
        <v>1</v>
      </c>
      <c r="H6917" s="4" t="s">
        <v>26952</v>
      </c>
      <c r="I6917" s="7">
        <v>1008900000000</v>
      </c>
    </row>
    <row r="6918" ht="15.75" customHeight="1" spans="1:9">
      <c r="A6918">
        <v>6917</v>
      </c>
      <c r="B6918" t="s">
        <v>32399</v>
      </c>
      <c r="C6918" t="s">
        <v>26920</v>
      </c>
      <c r="D6918" t="s">
        <v>28507</v>
      </c>
      <c r="E6918" s="4">
        <v>0.132924</v>
      </c>
      <c r="F6918" s="4">
        <v>0.1</v>
      </c>
      <c r="G6918">
        <v>1</v>
      </c>
      <c r="H6918" s="4" t="s">
        <v>26952</v>
      </c>
      <c r="I6918" s="7">
        <v>1008900000000</v>
      </c>
    </row>
    <row r="6919" ht="15.75" customHeight="1" spans="1:9">
      <c r="A6919">
        <v>6918</v>
      </c>
      <c r="B6919" t="s">
        <v>31071</v>
      </c>
      <c r="C6919" t="s">
        <v>26920</v>
      </c>
      <c r="D6919" t="s">
        <v>28507</v>
      </c>
      <c r="E6919" s="4">
        <v>0</v>
      </c>
      <c r="F6919" s="4">
        <v>1</v>
      </c>
      <c r="G6919">
        <v>1</v>
      </c>
      <c r="H6919" s="4" t="s">
        <v>26952</v>
      </c>
      <c r="I6919" s="7">
        <v>1008900000000</v>
      </c>
    </row>
    <row r="6920" ht="15.75" customHeight="1" spans="1:9">
      <c r="A6920">
        <v>6919</v>
      </c>
      <c r="B6920" t="s">
        <v>33446</v>
      </c>
      <c r="C6920" t="s">
        <v>26920</v>
      </c>
      <c r="D6920" t="s">
        <v>27009</v>
      </c>
      <c r="E6920" s="4">
        <v>0.1908</v>
      </c>
      <c r="F6920" s="4">
        <v>0.1908</v>
      </c>
      <c r="G6920">
        <v>1.1154</v>
      </c>
      <c r="H6920" s="4" t="s">
        <v>26925</v>
      </c>
      <c r="I6920" s="7">
        <v>1029800000000</v>
      </c>
    </row>
    <row r="6921" ht="15.75" customHeight="1" spans="1:9">
      <c r="A6921">
        <v>6920</v>
      </c>
      <c r="B6921" t="s">
        <v>33447</v>
      </c>
      <c r="C6921" t="s">
        <v>26920</v>
      </c>
      <c r="D6921" t="s">
        <v>26960</v>
      </c>
      <c r="E6921" s="4">
        <v>0.583</v>
      </c>
      <c r="F6921" s="4">
        <v>0.583</v>
      </c>
      <c r="G6921">
        <v>9.2137</v>
      </c>
      <c r="H6921" s="4" t="s">
        <v>26925</v>
      </c>
      <c r="I6921" s="7">
        <v>1542300000000</v>
      </c>
    </row>
    <row r="6922" ht="15.75" customHeight="1" spans="1:9">
      <c r="A6922">
        <v>6921</v>
      </c>
      <c r="B6922" t="s">
        <v>33448</v>
      </c>
      <c r="C6922" t="s">
        <v>26931</v>
      </c>
      <c r="D6922" t="s">
        <v>28140</v>
      </c>
      <c r="E6922" s="4">
        <v>0.169357207</v>
      </c>
      <c r="F6922" s="4">
        <v>0.164594</v>
      </c>
      <c r="G6922">
        <v>1.718</v>
      </c>
      <c r="H6922" s="4" t="s">
        <v>26952</v>
      </c>
      <c r="I6922" s="7">
        <v>1058310000000</v>
      </c>
    </row>
    <row r="6923" ht="15.75" customHeight="1" spans="1:9">
      <c r="A6923">
        <v>6922</v>
      </c>
      <c r="B6923" t="s">
        <v>33449</v>
      </c>
      <c r="C6923" t="s">
        <v>26920</v>
      </c>
      <c r="D6923" t="s">
        <v>27430</v>
      </c>
      <c r="E6923" s="4">
        <v>0.218042</v>
      </c>
      <c r="F6923" s="4">
        <v>0.2098</v>
      </c>
      <c r="G6923">
        <v>0.9057</v>
      </c>
      <c r="H6923" s="4" t="s">
        <v>26952</v>
      </c>
      <c r="I6923" s="7">
        <v>1181900000000</v>
      </c>
    </row>
    <row r="6924" ht="15.75" customHeight="1" spans="1:9">
      <c r="A6924">
        <v>6923</v>
      </c>
      <c r="B6924" t="s">
        <v>33450</v>
      </c>
      <c r="C6924" t="s">
        <v>26920</v>
      </c>
      <c r="D6924" t="s">
        <v>33327</v>
      </c>
      <c r="E6924" s="4">
        <v>2.253878</v>
      </c>
      <c r="F6924" s="4">
        <v>2.1689</v>
      </c>
      <c r="G6924">
        <v>1</v>
      </c>
      <c r="H6924" s="4" t="s">
        <v>26952</v>
      </c>
      <c r="I6924" t="s">
        <v>4013</v>
      </c>
    </row>
    <row r="6925" ht="15.75" customHeight="1" spans="1:9">
      <c r="A6925">
        <v>6924</v>
      </c>
      <c r="B6925" t="s">
        <v>33451</v>
      </c>
      <c r="C6925" t="s">
        <v>26935</v>
      </c>
      <c r="D6925" t="s">
        <v>27070</v>
      </c>
      <c r="E6925" s="4">
        <v>243.8</v>
      </c>
      <c r="F6925" s="4">
        <v>213.9</v>
      </c>
      <c r="G6925">
        <v>0</v>
      </c>
      <c r="H6925" s="4" t="s">
        <v>27068</v>
      </c>
      <c r="I6925">
        <v>10252420075</v>
      </c>
    </row>
    <row r="6926" ht="15.75" customHeight="1" spans="1:9">
      <c r="A6926">
        <v>6925</v>
      </c>
      <c r="B6926" t="s">
        <v>32061</v>
      </c>
      <c r="C6926" t="s">
        <v>26920</v>
      </c>
      <c r="D6926" t="s">
        <v>27382</v>
      </c>
      <c r="E6926" s="4">
        <v>10.2078</v>
      </c>
      <c r="F6926" s="4">
        <v>4.578</v>
      </c>
      <c r="G6926">
        <v>1</v>
      </c>
      <c r="H6926" s="4" t="s">
        <v>26943</v>
      </c>
      <c r="I6926" s="7">
        <v>1832600000000</v>
      </c>
    </row>
    <row r="6927" ht="15.75" customHeight="1" spans="1:9">
      <c r="A6927">
        <v>6926</v>
      </c>
      <c r="B6927" t="s">
        <v>32631</v>
      </c>
      <c r="C6927" t="s">
        <v>26935</v>
      </c>
      <c r="D6927" t="s">
        <v>33452</v>
      </c>
      <c r="E6927" s="4">
        <v>0</v>
      </c>
      <c r="F6927" s="4">
        <v>1.0946</v>
      </c>
      <c r="G6927">
        <v>0</v>
      </c>
      <c r="H6927" s="4" t="s">
        <v>27068</v>
      </c>
      <c r="I6927" t="s">
        <v>4013</v>
      </c>
    </row>
    <row r="6928" ht="15.75" customHeight="1" spans="1:9">
      <c r="A6928">
        <v>6927</v>
      </c>
      <c r="B6928" t="s">
        <v>29553</v>
      </c>
      <c r="C6928" t="s">
        <v>26935</v>
      </c>
      <c r="D6928" t="s">
        <v>33452</v>
      </c>
      <c r="E6928" s="4">
        <v>0</v>
      </c>
      <c r="F6928" s="4">
        <v>1.4805</v>
      </c>
      <c r="G6928">
        <v>0</v>
      </c>
      <c r="H6928" s="4" t="s">
        <v>27068</v>
      </c>
      <c r="I6928" t="s">
        <v>4013</v>
      </c>
    </row>
    <row r="6929" ht="15.75" customHeight="1" spans="1:9">
      <c r="A6929">
        <v>6928</v>
      </c>
      <c r="B6929" t="s">
        <v>29554</v>
      </c>
      <c r="C6929" t="s">
        <v>26935</v>
      </c>
      <c r="D6929" t="s">
        <v>33452</v>
      </c>
      <c r="E6929" s="4">
        <v>2.597</v>
      </c>
      <c r="F6929" s="4">
        <v>1.93</v>
      </c>
      <c r="G6929">
        <v>0</v>
      </c>
      <c r="H6929" s="4" t="s">
        <v>27068</v>
      </c>
      <c r="I6929" t="s">
        <v>4013</v>
      </c>
    </row>
    <row r="6930" ht="15.75" customHeight="1" spans="1:9">
      <c r="A6930">
        <v>6929</v>
      </c>
      <c r="B6930" t="s">
        <v>28951</v>
      </c>
      <c r="C6930" t="s">
        <v>26935</v>
      </c>
      <c r="D6930" t="s">
        <v>33452</v>
      </c>
      <c r="E6930" s="4">
        <v>3.7736</v>
      </c>
      <c r="F6930" s="4">
        <v>3.1097</v>
      </c>
      <c r="G6930">
        <v>0</v>
      </c>
      <c r="H6930" s="4" t="s">
        <v>27068</v>
      </c>
      <c r="I6930" t="s">
        <v>4013</v>
      </c>
    </row>
    <row r="6931" ht="15.75" customHeight="1" spans="1:9">
      <c r="A6931">
        <v>6930</v>
      </c>
      <c r="B6931" t="s">
        <v>33453</v>
      </c>
      <c r="C6931" t="s">
        <v>26920</v>
      </c>
      <c r="D6931" t="s">
        <v>28608</v>
      </c>
      <c r="E6931" s="4">
        <v>43.548828</v>
      </c>
      <c r="F6931" s="4">
        <v>41.9054</v>
      </c>
      <c r="G6931">
        <v>1</v>
      </c>
      <c r="H6931" s="4" t="s">
        <v>26933</v>
      </c>
      <c r="I6931" t="s">
        <v>4013</v>
      </c>
    </row>
    <row r="6932" ht="15.75" customHeight="1" spans="1:8">
      <c r="A6932">
        <v>6931</v>
      </c>
      <c r="B6932" t="s">
        <v>33454</v>
      </c>
      <c r="C6932" t="s">
        <v>26920</v>
      </c>
      <c r="D6932" t="s">
        <v>31247</v>
      </c>
      <c r="E6932" s="4">
        <v>2.833062</v>
      </c>
      <c r="F6932" s="4">
        <v>7.753</v>
      </c>
      <c r="G6932">
        <v>1</v>
      </c>
      <c r="H6932" s="4" t="s">
        <v>26943</v>
      </c>
    </row>
    <row r="6933" ht="15.75" customHeight="1" spans="1:9">
      <c r="A6933">
        <v>6932</v>
      </c>
      <c r="B6933" t="s">
        <v>31823</v>
      </c>
      <c r="C6933" t="s">
        <v>26931</v>
      </c>
      <c r="D6933" t="s">
        <v>27403</v>
      </c>
      <c r="E6933" s="4">
        <v>0</v>
      </c>
      <c r="F6933" s="4">
        <v>3.286</v>
      </c>
      <c r="G6933">
        <v>1</v>
      </c>
      <c r="H6933" s="4" t="s">
        <v>26929</v>
      </c>
      <c r="I6933" t="s">
        <v>4013</v>
      </c>
    </row>
    <row r="6934" ht="15.75" customHeight="1" spans="1:9">
      <c r="A6934">
        <v>6933</v>
      </c>
      <c r="B6934" t="s">
        <v>33455</v>
      </c>
      <c r="C6934" t="s">
        <v>26920</v>
      </c>
      <c r="D6934" t="s">
        <v>26950</v>
      </c>
      <c r="E6934" s="4">
        <v>0.11183</v>
      </c>
      <c r="F6934" s="4">
        <v>0.115</v>
      </c>
      <c r="G6934">
        <v>0.566</v>
      </c>
      <c r="H6934" s="4" t="s">
        <v>26952</v>
      </c>
      <c r="I6934" s="7">
        <v>1558400000000</v>
      </c>
    </row>
    <row r="6935" ht="15.75" customHeight="1" spans="1:9">
      <c r="A6935">
        <v>6934</v>
      </c>
      <c r="B6935" t="s">
        <v>33456</v>
      </c>
      <c r="C6935" t="s">
        <v>26920</v>
      </c>
      <c r="D6935" t="s">
        <v>27906</v>
      </c>
      <c r="E6935" s="4">
        <v>16.2975</v>
      </c>
      <c r="F6935" s="4">
        <v>12.72</v>
      </c>
      <c r="G6935">
        <v>158.92</v>
      </c>
      <c r="H6935" s="4" t="s">
        <v>26952</v>
      </c>
      <c r="I6935" s="7">
        <v>1556200000000</v>
      </c>
    </row>
    <row r="6936" ht="15.75" customHeight="1" spans="1:9">
      <c r="A6936">
        <v>6935</v>
      </c>
      <c r="B6936" t="s">
        <v>33457</v>
      </c>
      <c r="C6936" t="s">
        <v>26920</v>
      </c>
      <c r="D6936" t="s">
        <v>27458</v>
      </c>
      <c r="E6936" s="4">
        <v>0.630506656</v>
      </c>
      <c r="F6936" s="4">
        <v>0.6127</v>
      </c>
      <c r="G6936">
        <v>0.7692</v>
      </c>
      <c r="H6936" s="4" t="s">
        <v>26943</v>
      </c>
      <c r="I6936" s="7">
        <v>1410700000000</v>
      </c>
    </row>
    <row r="6937" ht="15.75" customHeight="1" spans="1:9">
      <c r="A6937">
        <v>6936</v>
      </c>
      <c r="B6937" t="s">
        <v>33458</v>
      </c>
      <c r="C6937" t="s">
        <v>26935</v>
      </c>
      <c r="D6937" t="s">
        <v>27906</v>
      </c>
      <c r="E6937" s="4">
        <v>0.67257</v>
      </c>
      <c r="F6937" s="4">
        <v>0.73</v>
      </c>
      <c r="G6937">
        <v>4.659</v>
      </c>
      <c r="H6937" s="4" t="s">
        <v>27552</v>
      </c>
      <c r="I6937" s="7">
        <v>1556200000000</v>
      </c>
    </row>
    <row r="6938" ht="15.75" customHeight="1" spans="1:9">
      <c r="A6938">
        <v>6937</v>
      </c>
      <c r="B6938" t="s">
        <v>33459</v>
      </c>
      <c r="C6938" t="s">
        <v>26931</v>
      </c>
      <c r="D6938" t="s">
        <v>27009</v>
      </c>
      <c r="E6938" s="4">
        <v>40.068</v>
      </c>
      <c r="F6938" s="4">
        <v>40.068</v>
      </c>
      <c r="G6938">
        <v>57.474</v>
      </c>
      <c r="H6938" s="4" t="s">
        <v>26925</v>
      </c>
      <c r="I6938" s="7">
        <v>1029800000000</v>
      </c>
    </row>
    <row r="6939" ht="15.75" customHeight="1" spans="1:9">
      <c r="A6939">
        <v>6938</v>
      </c>
      <c r="B6939" t="s">
        <v>33460</v>
      </c>
      <c r="C6939" t="s">
        <v>26920</v>
      </c>
      <c r="D6939" t="s">
        <v>26927</v>
      </c>
      <c r="E6939" s="4">
        <v>0.27401</v>
      </c>
      <c r="F6939" s="4">
        <v>0.2663</v>
      </c>
      <c r="G6939">
        <v>1.2156</v>
      </c>
      <c r="H6939" s="4" t="s">
        <v>26929</v>
      </c>
      <c r="I6939" s="7">
        <v>1037010000000</v>
      </c>
    </row>
    <row r="6940" ht="15.75" customHeight="1" spans="1:9">
      <c r="A6940">
        <v>6939</v>
      </c>
      <c r="B6940" t="s">
        <v>33461</v>
      </c>
      <c r="C6940" t="s">
        <v>26935</v>
      </c>
      <c r="D6940" t="s">
        <v>27559</v>
      </c>
      <c r="E6940" s="4">
        <v>3.074</v>
      </c>
      <c r="F6940" s="4">
        <v>2.156</v>
      </c>
      <c r="G6940">
        <v>0</v>
      </c>
      <c r="H6940" s="4" t="s">
        <v>27134</v>
      </c>
      <c r="I6940" t="s">
        <v>4013</v>
      </c>
    </row>
    <row r="6941" ht="15.75" customHeight="1" spans="1:8">
      <c r="A6941">
        <v>6940</v>
      </c>
      <c r="B6941" t="s">
        <v>33462</v>
      </c>
      <c r="C6941" t="s">
        <v>26935</v>
      </c>
      <c r="D6941" t="s">
        <v>27559</v>
      </c>
      <c r="E6941" s="4">
        <v>2.12</v>
      </c>
      <c r="F6941" s="4">
        <v>1.6182</v>
      </c>
      <c r="G6941">
        <v>0</v>
      </c>
      <c r="H6941" s="4" t="s">
        <v>27134</v>
      </c>
    </row>
    <row r="6942" ht="15.75" customHeight="1" spans="1:8">
      <c r="A6942">
        <v>6941</v>
      </c>
      <c r="B6942" t="s">
        <v>33334</v>
      </c>
      <c r="C6942" t="s">
        <v>26920</v>
      </c>
      <c r="D6942" t="s">
        <v>26921</v>
      </c>
      <c r="E6942" s="4">
        <v>4.3884</v>
      </c>
      <c r="F6942" s="4">
        <v>4.2588</v>
      </c>
      <c r="G6942">
        <v>1</v>
      </c>
      <c r="H6942" s="4" t="s">
        <v>26943</v>
      </c>
    </row>
    <row r="6943" ht="15.75" customHeight="1" spans="1:9">
      <c r="A6943">
        <v>6942</v>
      </c>
      <c r="B6943" t="s">
        <v>33463</v>
      </c>
      <c r="C6943" t="s">
        <v>26920</v>
      </c>
      <c r="D6943" t="s">
        <v>27430</v>
      </c>
      <c r="E6943" s="4">
        <v>0</v>
      </c>
      <c r="F6943" s="4">
        <v>0.3286</v>
      </c>
      <c r="G6943">
        <v>1</v>
      </c>
      <c r="H6943" s="4" t="s">
        <v>26922</v>
      </c>
      <c r="I6943" t="s">
        <v>4013</v>
      </c>
    </row>
    <row r="6944" ht="15.75" customHeight="1" spans="1:9">
      <c r="A6944">
        <v>6943</v>
      </c>
      <c r="B6944" t="s">
        <v>28221</v>
      </c>
      <c r="C6944" t="s">
        <v>26920</v>
      </c>
      <c r="D6944" t="s">
        <v>26960</v>
      </c>
      <c r="E6944" s="4">
        <v>6.6568</v>
      </c>
      <c r="F6944" s="4">
        <v>6.4056</v>
      </c>
      <c r="G6944">
        <v>28.93</v>
      </c>
      <c r="H6944" s="4" t="s">
        <v>26952</v>
      </c>
      <c r="I6944" s="7">
        <v>1542300000000</v>
      </c>
    </row>
    <row r="6945" ht="15.75" customHeight="1" spans="1:9">
      <c r="A6945">
        <v>6944</v>
      </c>
      <c r="B6945" t="s">
        <v>31124</v>
      </c>
      <c r="C6945" t="s">
        <v>26935</v>
      </c>
      <c r="D6945" t="s">
        <v>28240</v>
      </c>
      <c r="E6945" s="4">
        <v>0</v>
      </c>
      <c r="F6945" s="4">
        <v>0.0001</v>
      </c>
      <c r="G6945">
        <v>0</v>
      </c>
      <c r="H6945" s="4" t="s">
        <v>27134</v>
      </c>
      <c r="I6945" t="s">
        <v>4013</v>
      </c>
    </row>
    <row r="6946" ht="15.75" customHeight="1" spans="1:9">
      <c r="A6946">
        <v>6945</v>
      </c>
      <c r="B6946" t="s">
        <v>31123</v>
      </c>
      <c r="C6946" t="s">
        <v>26935</v>
      </c>
      <c r="D6946" t="s">
        <v>28240</v>
      </c>
      <c r="E6946" s="4">
        <v>1.5052</v>
      </c>
      <c r="F6946" s="4">
        <v>1.4778</v>
      </c>
      <c r="G6946">
        <v>0</v>
      </c>
      <c r="H6946" s="4" t="s">
        <v>27134</v>
      </c>
      <c r="I6946">
        <v>10237610011</v>
      </c>
    </row>
    <row r="6947" ht="15.75" customHeight="1" spans="1:9">
      <c r="A6947">
        <v>6946</v>
      </c>
      <c r="B6947" t="s">
        <v>31122</v>
      </c>
      <c r="C6947" t="s">
        <v>26935</v>
      </c>
      <c r="D6947" t="s">
        <v>28240</v>
      </c>
      <c r="E6947" s="4">
        <v>1.393688</v>
      </c>
      <c r="F6947" s="4">
        <v>1.4342</v>
      </c>
      <c r="G6947">
        <v>0</v>
      </c>
      <c r="H6947" s="4" t="s">
        <v>27134</v>
      </c>
      <c r="I6947">
        <v>10237610011</v>
      </c>
    </row>
    <row r="6948" ht="15.75" customHeight="1" spans="1:9">
      <c r="A6948">
        <v>6947</v>
      </c>
      <c r="B6948" t="s">
        <v>29606</v>
      </c>
      <c r="C6948" t="s">
        <v>26935</v>
      </c>
      <c r="D6948" t="s">
        <v>28240</v>
      </c>
      <c r="E6948" s="4">
        <v>0</v>
      </c>
      <c r="F6948" s="4">
        <v>0.0001</v>
      </c>
      <c r="G6948">
        <v>0</v>
      </c>
      <c r="H6948" s="4" t="s">
        <v>27134</v>
      </c>
      <c r="I6948" t="s">
        <v>4013</v>
      </c>
    </row>
    <row r="6949" ht="15.75" customHeight="1" spans="1:9">
      <c r="A6949">
        <v>6948</v>
      </c>
      <c r="B6949" t="s">
        <v>29607</v>
      </c>
      <c r="C6949" t="s">
        <v>26935</v>
      </c>
      <c r="D6949" t="s">
        <v>28240</v>
      </c>
      <c r="E6949" s="4">
        <v>0</v>
      </c>
      <c r="F6949" s="4">
        <v>0.0001</v>
      </c>
      <c r="G6949">
        <v>0</v>
      </c>
      <c r="H6949" s="4" t="s">
        <v>27134</v>
      </c>
      <c r="I6949" t="s">
        <v>4013</v>
      </c>
    </row>
    <row r="6950" ht="15.75" customHeight="1" spans="1:9">
      <c r="A6950">
        <v>6949</v>
      </c>
      <c r="B6950" t="s">
        <v>30102</v>
      </c>
      <c r="C6950" t="s">
        <v>26935</v>
      </c>
      <c r="D6950" t="s">
        <v>28240</v>
      </c>
      <c r="E6950" s="4">
        <v>0</v>
      </c>
      <c r="F6950" s="4">
        <v>0.0001</v>
      </c>
      <c r="G6950">
        <v>0</v>
      </c>
      <c r="H6950" s="4" t="s">
        <v>27134</v>
      </c>
      <c r="I6950" t="s">
        <v>4013</v>
      </c>
    </row>
    <row r="6951" ht="15.75" customHeight="1" spans="1:9">
      <c r="A6951">
        <v>6950</v>
      </c>
      <c r="B6951" t="s">
        <v>32492</v>
      </c>
      <c r="C6951" t="s">
        <v>26935</v>
      </c>
      <c r="D6951" t="s">
        <v>28240</v>
      </c>
      <c r="E6951" s="4">
        <v>0</v>
      </c>
      <c r="F6951" s="4">
        <v>0.0001</v>
      </c>
      <c r="G6951">
        <v>0</v>
      </c>
      <c r="H6951" s="4" t="s">
        <v>27134</v>
      </c>
      <c r="I6951" t="s">
        <v>4013</v>
      </c>
    </row>
    <row r="6952" ht="15.75" customHeight="1" spans="1:9">
      <c r="A6952">
        <v>6951</v>
      </c>
      <c r="B6952" t="s">
        <v>33464</v>
      </c>
      <c r="C6952" t="s">
        <v>26935</v>
      </c>
      <c r="D6952" t="s">
        <v>28240</v>
      </c>
      <c r="E6952" s="4">
        <v>0</v>
      </c>
      <c r="F6952" s="4">
        <v>0.0001</v>
      </c>
      <c r="G6952">
        <v>0</v>
      </c>
      <c r="H6952" s="4" t="s">
        <v>27134</v>
      </c>
      <c r="I6952" t="s">
        <v>4013</v>
      </c>
    </row>
    <row r="6953" ht="15.75" customHeight="1" spans="1:9">
      <c r="A6953">
        <v>6952</v>
      </c>
      <c r="B6953" t="s">
        <v>28884</v>
      </c>
      <c r="C6953" t="s">
        <v>26935</v>
      </c>
      <c r="D6953" t="s">
        <v>28240</v>
      </c>
      <c r="E6953" s="4">
        <v>0</v>
      </c>
      <c r="F6953" s="4">
        <v>0.0001</v>
      </c>
      <c r="G6953">
        <v>0</v>
      </c>
      <c r="H6953" s="4" t="s">
        <v>27068</v>
      </c>
      <c r="I6953" t="s">
        <v>4013</v>
      </c>
    </row>
    <row r="6954" ht="15.75" customHeight="1" spans="1:9">
      <c r="A6954">
        <v>6953</v>
      </c>
      <c r="B6954" t="s">
        <v>33465</v>
      </c>
      <c r="C6954" t="s">
        <v>26935</v>
      </c>
      <c r="D6954" t="s">
        <v>28240</v>
      </c>
      <c r="E6954" s="4">
        <v>0</v>
      </c>
      <c r="F6954" s="4">
        <v>0.0001</v>
      </c>
      <c r="G6954">
        <v>0</v>
      </c>
      <c r="H6954" s="4" t="s">
        <v>27068</v>
      </c>
      <c r="I6954" t="s">
        <v>4013</v>
      </c>
    </row>
    <row r="6955" ht="15.75" customHeight="1" spans="1:9">
      <c r="A6955">
        <v>6954</v>
      </c>
      <c r="B6955" t="s">
        <v>33466</v>
      </c>
      <c r="C6955" t="s">
        <v>26920</v>
      </c>
      <c r="D6955" t="s">
        <v>27573</v>
      </c>
      <c r="E6955" s="4">
        <v>0.550458</v>
      </c>
      <c r="F6955" s="4">
        <v>0.5349</v>
      </c>
      <c r="G6955">
        <v>1</v>
      </c>
      <c r="H6955" s="4" t="s">
        <v>26943</v>
      </c>
      <c r="I6955" s="7">
        <v>1781710000000</v>
      </c>
    </row>
    <row r="6956" ht="15.75" customHeight="1" spans="1:9">
      <c r="A6956">
        <v>6955</v>
      </c>
      <c r="B6956" t="s">
        <v>27630</v>
      </c>
      <c r="C6956" t="s">
        <v>26935</v>
      </c>
      <c r="D6956" t="s">
        <v>33174</v>
      </c>
      <c r="E6956" s="4">
        <v>0</v>
      </c>
      <c r="F6956" s="4">
        <v>0.0001</v>
      </c>
      <c r="G6956">
        <v>0</v>
      </c>
      <c r="H6956" s="4" t="s">
        <v>27073</v>
      </c>
      <c r="I6956" t="s">
        <v>4013</v>
      </c>
    </row>
    <row r="6957" ht="15.75" customHeight="1" spans="1:9">
      <c r="A6957">
        <v>6956</v>
      </c>
      <c r="B6957" t="s">
        <v>28932</v>
      </c>
      <c r="C6957" t="s">
        <v>26935</v>
      </c>
      <c r="D6957" t="s">
        <v>33174</v>
      </c>
      <c r="E6957" s="4">
        <v>0</v>
      </c>
      <c r="F6957" s="4">
        <v>0.0001</v>
      </c>
      <c r="G6957">
        <v>0</v>
      </c>
      <c r="H6957" s="4" t="s">
        <v>27073</v>
      </c>
      <c r="I6957" t="s">
        <v>4013</v>
      </c>
    </row>
    <row r="6958" ht="15.75" customHeight="1" spans="1:9">
      <c r="A6958">
        <v>6957</v>
      </c>
      <c r="B6958" t="s">
        <v>27631</v>
      </c>
      <c r="C6958" t="s">
        <v>26935</v>
      </c>
      <c r="D6958" t="s">
        <v>33174</v>
      </c>
      <c r="E6958" s="4">
        <v>0</v>
      </c>
      <c r="F6958" s="4">
        <v>0.0001</v>
      </c>
      <c r="G6958">
        <v>0</v>
      </c>
      <c r="H6958" s="4" t="s">
        <v>27073</v>
      </c>
      <c r="I6958" t="s">
        <v>4013</v>
      </c>
    </row>
    <row r="6959" ht="15.75" customHeight="1" spans="1:9">
      <c r="A6959">
        <v>6958</v>
      </c>
      <c r="B6959" t="s">
        <v>27635</v>
      </c>
      <c r="C6959" t="s">
        <v>26935</v>
      </c>
      <c r="D6959" t="s">
        <v>33174</v>
      </c>
      <c r="E6959" s="4">
        <v>0</v>
      </c>
      <c r="F6959" s="4">
        <v>0.0001</v>
      </c>
      <c r="G6959">
        <v>0</v>
      </c>
      <c r="H6959" s="4" t="s">
        <v>27073</v>
      </c>
      <c r="I6959" t="s">
        <v>4013</v>
      </c>
    </row>
    <row r="6960" ht="15.75" customHeight="1" spans="1:9">
      <c r="A6960">
        <v>6959</v>
      </c>
      <c r="B6960" t="s">
        <v>27639</v>
      </c>
      <c r="C6960" t="s">
        <v>26935</v>
      </c>
      <c r="D6960" t="s">
        <v>33174</v>
      </c>
      <c r="E6960" s="4">
        <v>0</v>
      </c>
      <c r="F6960" s="4">
        <v>0.0001</v>
      </c>
      <c r="G6960">
        <v>0</v>
      </c>
      <c r="H6960" s="4" t="s">
        <v>27073</v>
      </c>
      <c r="I6960" t="s">
        <v>4013</v>
      </c>
    </row>
    <row r="6961" ht="15.75" customHeight="1" spans="1:9">
      <c r="A6961">
        <v>6960</v>
      </c>
      <c r="B6961" t="s">
        <v>27675</v>
      </c>
      <c r="C6961" t="s">
        <v>26920</v>
      </c>
      <c r="D6961" t="s">
        <v>26960</v>
      </c>
      <c r="E6961" s="4">
        <v>8.9464</v>
      </c>
      <c r="F6961" s="4">
        <v>8.6088</v>
      </c>
      <c r="G6961">
        <v>40.96</v>
      </c>
      <c r="H6961" s="4" t="s">
        <v>26952</v>
      </c>
      <c r="I6961" s="7">
        <v>1542300000000</v>
      </c>
    </row>
    <row r="6962" ht="15.75" customHeight="1" spans="1:9">
      <c r="A6962">
        <v>6961</v>
      </c>
      <c r="B6962" t="s">
        <v>28624</v>
      </c>
      <c r="C6962" t="s">
        <v>26935</v>
      </c>
      <c r="D6962" t="s">
        <v>33174</v>
      </c>
      <c r="E6962" s="4">
        <v>0</v>
      </c>
      <c r="F6962" s="4">
        <v>0.0001</v>
      </c>
      <c r="G6962">
        <v>0</v>
      </c>
      <c r="H6962" s="4" t="s">
        <v>27073</v>
      </c>
      <c r="I6962" t="s">
        <v>4013</v>
      </c>
    </row>
    <row r="6963" ht="15.75" customHeight="1" spans="1:9">
      <c r="A6963">
        <v>6962</v>
      </c>
      <c r="B6963" t="s">
        <v>29752</v>
      </c>
      <c r="C6963" t="s">
        <v>26935</v>
      </c>
      <c r="D6963" t="s">
        <v>33174</v>
      </c>
      <c r="E6963" s="4">
        <v>0</v>
      </c>
      <c r="F6963" s="4">
        <v>0.0001</v>
      </c>
      <c r="G6963">
        <v>0</v>
      </c>
      <c r="H6963" s="4" t="s">
        <v>27073</v>
      </c>
      <c r="I6963" t="s">
        <v>4013</v>
      </c>
    </row>
    <row r="6964" ht="15.75" customHeight="1" spans="1:9">
      <c r="A6964">
        <v>6963</v>
      </c>
      <c r="B6964" t="s">
        <v>28760</v>
      </c>
      <c r="C6964" t="s">
        <v>26935</v>
      </c>
      <c r="D6964" t="s">
        <v>33174</v>
      </c>
      <c r="E6964" s="4">
        <v>0</v>
      </c>
      <c r="F6964" s="4">
        <v>0.0001</v>
      </c>
      <c r="G6964">
        <v>0</v>
      </c>
      <c r="H6964" s="4" t="s">
        <v>27073</v>
      </c>
      <c r="I6964" t="s">
        <v>4013</v>
      </c>
    </row>
    <row r="6965" ht="15.75" customHeight="1" spans="1:9">
      <c r="A6965">
        <v>6964</v>
      </c>
      <c r="B6965" t="s">
        <v>27178</v>
      </c>
      <c r="C6965" t="s">
        <v>26935</v>
      </c>
      <c r="D6965" t="s">
        <v>33174</v>
      </c>
      <c r="E6965" s="4">
        <v>0</v>
      </c>
      <c r="F6965" s="4">
        <v>0.0001</v>
      </c>
      <c r="G6965">
        <v>0</v>
      </c>
      <c r="H6965" s="4" t="s">
        <v>27073</v>
      </c>
      <c r="I6965" t="s">
        <v>4013</v>
      </c>
    </row>
    <row r="6966" ht="15.75" customHeight="1" spans="1:9">
      <c r="A6966">
        <v>6965</v>
      </c>
      <c r="B6966" t="s">
        <v>28847</v>
      </c>
      <c r="C6966" t="s">
        <v>26935</v>
      </c>
      <c r="D6966" t="s">
        <v>33174</v>
      </c>
      <c r="E6966" s="4">
        <v>0</v>
      </c>
      <c r="F6966" s="4">
        <v>0.0001</v>
      </c>
      <c r="G6966">
        <v>0</v>
      </c>
      <c r="H6966" s="4" t="s">
        <v>27073</v>
      </c>
      <c r="I6966" t="s">
        <v>4013</v>
      </c>
    </row>
    <row r="6967" ht="15.75" customHeight="1" spans="1:9">
      <c r="A6967">
        <v>6966</v>
      </c>
      <c r="B6967" t="s">
        <v>33467</v>
      </c>
      <c r="C6967" t="s">
        <v>26935</v>
      </c>
      <c r="D6967" t="s">
        <v>33174</v>
      </c>
      <c r="E6967" s="4">
        <v>0</v>
      </c>
      <c r="F6967" s="4">
        <v>0.0001</v>
      </c>
      <c r="G6967">
        <v>0</v>
      </c>
      <c r="H6967" s="4" t="s">
        <v>27073</v>
      </c>
      <c r="I6967" t="s">
        <v>4013</v>
      </c>
    </row>
    <row r="6968" ht="15.75" customHeight="1" spans="1:9">
      <c r="A6968">
        <v>6967</v>
      </c>
      <c r="B6968" t="s">
        <v>33468</v>
      </c>
      <c r="C6968" t="s">
        <v>26935</v>
      </c>
      <c r="D6968" t="s">
        <v>33174</v>
      </c>
      <c r="E6968" s="4">
        <v>0</v>
      </c>
      <c r="F6968" s="4">
        <v>0.0001</v>
      </c>
      <c r="G6968">
        <v>0</v>
      </c>
      <c r="H6968" s="4" t="s">
        <v>27073</v>
      </c>
      <c r="I6968" t="s">
        <v>4013</v>
      </c>
    </row>
    <row r="6969" ht="15.75" customHeight="1" spans="1:9">
      <c r="A6969">
        <v>6968</v>
      </c>
      <c r="B6969" t="s">
        <v>28445</v>
      </c>
      <c r="C6969" t="s">
        <v>26935</v>
      </c>
      <c r="D6969" t="s">
        <v>33174</v>
      </c>
      <c r="E6969" s="4">
        <v>0</v>
      </c>
      <c r="F6969" s="4">
        <v>0.0001</v>
      </c>
      <c r="G6969">
        <v>0</v>
      </c>
      <c r="H6969" s="4" t="s">
        <v>27073</v>
      </c>
      <c r="I6969" t="s">
        <v>4013</v>
      </c>
    </row>
    <row r="6970" ht="15.75" customHeight="1" spans="1:9">
      <c r="A6970">
        <v>6969</v>
      </c>
      <c r="B6970" t="s">
        <v>27178</v>
      </c>
      <c r="C6970" t="s">
        <v>26935</v>
      </c>
      <c r="D6970" t="s">
        <v>33469</v>
      </c>
      <c r="E6970" s="4">
        <v>0</v>
      </c>
      <c r="F6970" s="4">
        <v>0.0001</v>
      </c>
      <c r="G6970">
        <v>0</v>
      </c>
      <c r="H6970" s="4" t="s">
        <v>27073</v>
      </c>
      <c r="I6970" t="s">
        <v>4013</v>
      </c>
    </row>
    <row r="6971" ht="15.75" customHeight="1" spans="1:9">
      <c r="A6971">
        <v>6970</v>
      </c>
      <c r="B6971" t="s">
        <v>28847</v>
      </c>
      <c r="C6971" t="s">
        <v>26935</v>
      </c>
      <c r="D6971" t="s">
        <v>33469</v>
      </c>
      <c r="E6971" s="4">
        <v>0</v>
      </c>
      <c r="F6971" s="4">
        <v>0.0001</v>
      </c>
      <c r="G6971">
        <v>0</v>
      </c>
      <c r="H6971" s="4" t="s">
        <v>27073</v>
      </c>
      <c r="I6971" t="s">
        <v>4013</v>
      </c>
    </row>
    <row r="6972" ht="15.75" customHeight="1" spans="1:9">
      <c r="A6972">
        <v>6971</v>
      </c>
      <c r="B6972" t="s">
        <v>33470</v>
      </c>
      <c r="C6972" t="s">
        <v>26935</v>
      </c>
      <c r="D6972" t="s">
        <v>27070</v>
      </c>
      <c r="E6972" s="4">
        <v>14.1139</v>
      </c>
      <c r="F6972" s="4">
        <v>12.8823</v>
      </c>
      <c r="G6972">
        <v>0</v>
      </c>
      <c r="H6972" s="4" t="s">
        <v>27073</v>
      </c>
      <c r="I6972">
        <v>802452090</v>
      </c>
    </row>
    <row r="6973" ht="15.75" customHeight="1" spans="1:9">
      <c r="A6973">
        <v>6972</v>
      </c>
      <c r="B6973" t="s">
        <v>33471</v>
      </c>
      <c r="C6973" t="s">
        <v>26935</v>
      </c>
      <c r="D6973" t="s">
        <v>27070</v>
      </c>
      <c r="E6973" s="4">
        <v>3.58863</v>
      </c>
      <c r="F6973" s="4">
        <v>3.2755</v>
      </c>
      <c r="G6973">
        <v>0</v>
      </c>
      <c r="H6973" s="4" t="s">
        <v>27073</v>
      </c>
      <c r="I6973">
        <v>80245210090</v>
      </c>
    </row>
    <row r="6974" ht="15.75" customHeight="1" spans="1:9">
      <c r="A6974">
        <v>6973</v>
      </c>
      <c r="B6974" t="s">
        <v>33472</v>
      </c>
      <c r="C6974" t="s">
        <v>26920</v>
      </c>
      <c r="D6974" t="s">
        <v>27834</v>
      </c>
      <c r="E6974" s="4">
        <v>1.8444</v>
      </c>
      <c r="F6974" s="4">
        <v>0.7844</v>
      </c>
      <c r="G6974">
        <v>19.33</v>
      </c>
      <c r="H6974" s="4" t="s">
        <v>26952</v>
      </c>
      <c r="I6974" s="7">
        <v>1039200000000</v>
      </c>
    </row>
    <row r="6975" ht="15.75" customHeight="1" spans="1:9">
      <c r="A6975">
        <v>6974</v>
      </c>
      <c r="B6975" t="s">
        <v>33473</v>
      </c>
      <c r="C6975" t="s">
        <v>26935</v>
      </c>
      <c r="D6975" t="s">
        <v>33474</v>
      </c>
      <c r="E6975" s="4">
        <v>4.240318</v>
      </c>
      <c r="F6975" s="4">
        <v>3.8702</v>
      </c>
      <c r="G6975">
        <v>0</v>
      </c>
      <c r="H6975" s="4" t="s">
        <v>27073</v>
      </c>
      <c r="I6975">
        <v>80245210156</v>
      </c>
    </row>
    <row r="6976" ht="15.75" customHeight="1" spans="1:9">
      <c r="A6976">
        <v>6975</v>
      </c>
      <c r="B6976" t="s">
        <v>33475</v>
      </c>
      <c r="C6976" t="s">
        <v>26920</v>
      </c>
      <c r="D6976" t="s">
        <v>28507</v>
      </c>
      <c r="E6976" s="4">
        <v>0.21942</v>
      </c>
      <c r="F6976" s="4">
        <v>0.2132</v>
      </c>
      <c r="G6976">
        <v>0.29</v>
      </c>
      <c r="H6976" s="4" t="s">
        <v>27398</v>
      </c>
      <c r="I6976" s="7">
        <v>1008900000000</v>
      </c>
    </row>
    <row r="6977" ht="15.75" customHeight="1" spans="1:9">
      <c r="A6977">
        <v>6976</v>
      </c>
      <c r="B6977" t="s">
        <v>33476</v>
      </c>
      <c r="C6977" t="s">
        <v>26920</v>
      </c>
      <c r="D6977" t="s">
        <v>26945</v>
      </c>
      <c r="E6977" s="4">
        <v>0.292136</v>
      </c>
      <c r="F6977" s="4">
        <v>0.2811</v>
      </c>
      <c r="G6977">
        <v>1.1607</v>
      </c>
      <c r="H6977" s="4" t="s">
        <v>26929</v>
      </c>
      <c r="I6977" s="7">
        <v>1256800000000</v>
      </c>
    </row>
    <row r="6978" ht="15.75" customHeight="1" spans="1:9">
      <c r="A6978">
        <v>6977</v>
      </c>
      <c r="B6978" t="s">
        <v>33477</v>
      </c>
      <c r="C6978" t="s">
        <v>26920</v>
      </c>
      <c r="D6978" t="s">
        <v>28224</v>
      </c>
      <c r="E6978" s="4">
        <v>2.5705</v>
      </c>
      <c r="F6978" s="4">
        <v>2.4735</v>
      </c>
      <c r="G6978">
        <v>3.3005</v>
      </c>
      <c r="H6978" s="4" t="s">
        <v>26933</v>
      </c>
      <c r="I6978" s="7">
        <v>1161800000000</v>
      </c>
    </row>
    <row r="6979" ht="15.75" customHeight="1" spans="1:9">
      <c r="A6979">
        <v>6978</v>
      </c>
      <c r="B6979" t="s">
        <v>33478</v>
      </c>
      <c r="C6979" t="s">
        <v>26920</v>
      </c>
      <c r="D6979" t="s">
        <v>27955</v>
      </c>
      <c r="E6979" s="4">
        <v>12.0946</v>
      </c>
      <c r="F6979" s="4">
        <v>11.6382</v>
      </c>
      <c r="G6979">
        <v>17.6024</v>
      </c>
      <c r="H6979" s="4" t="s">
        <v>26943</v>
      </c>
      <c r="I6979" s="7">
        <v>1011800000000</v>
      </c>
    </row>
    <row r="6980" ht="15.75" customHeight="1" spans="1:9">
      <c r="A6980">
        <v>6979</v>
      </c>
      <c r="B6980" t="s">
        <v>32351</v>
      </c>
      <c r="C6980" t="s">
        <v>26931</v>
      </c>
      <c r="D6980" t="s">
        <v>26921</v>
      </c>
      <c r="E6980" s="4">
        <v>0.915946848</v>
      </c>
      <c r="F6980" s="4">
        <v>0.89002</v>
      </c>
      <c r="G6980">
        <v>8.2043</v>
      </c>
      <c r="H6980" s="4" t="s">
        <v>26952</v>
      </c>
      <c r="I6980" s="7">
        <v>1023510000000</v>
      </c>
    </row>
    <row r="6981" ht="15.75" customHeight="1" spans="1:9">
      <c r="A6981">
        <v>6980</v>
      </c>
      <c r="B6981" t="s">
        <v>33479</v>
      </c>
      <c r="C6981" t="s">
        <v>26935</v>
      </c>
      <c r="D6981" t="s">
        <v>27070</v>
      </c>
      <c r="E6981" s="4">
        <v>5.8936</v>
      </c>
      <c r="F6981" s="4">
        <v>4</v>
      </c>
      <c r="G6981">
        <v>0</v>
      </c>
      <c r="H6981" s="4" t="s">
        <v>27073</v>
      </c>
      <c r="I6981">
        <v>80245210156</v>
      </c>
    </row>
    <row r="6982" ht="15.75" customHeight="1" spans="1:9">
      <c r="A6982">
        <v>6981</v>
      </c>
      <c r="B6982" t="s">
        <v>33480</v>
      </c>
      <c r="C6982" t="s">
        <v>26935</v>
      </c>
      <c r="D6982" t="s">
        <v>27070</v>
      </c>
      <c r="E6982" s="4">
        <v>31.165484</v>
      </c>
      <c r="F6982" s="4">
        <v>28.4459</v>
      </c>
      <c r="G6982">
        <v>0</v>
      </c>
      <c r="H6982" s="4" t="s">
        <v>27073</v>
      </c>
      <c r="I6982">
        <v>80245210069</v>
      </c>
    </row>
    <row r="6983" ht="15.75" customHeight="1" spans="1:9">
      <c r="A6983">
        <v>6982</v>
      </c>
      <c r="B6983" t="s">
        <v>33481</v>
      </c>
      <c r="C6983" t="s">
        <v>26920</v>
      </c>
      <c r="D6983" t="s">
        <v>27581</v>
      </c>
      <c r="E6983" s="4">
        <v>0.46375</v>
      </c>
      <c r="F6983" s="4">
        <v>0.3282</v>
      </c>
      <c r="G6983">
        <v>5.3007</v>
      </c>
      <c r="H6983" s="4" t="s">
        <v>26943</v>
      </c>
      <c r="I6983" s="7">
        <v>1832600000000</v>
      </c>
    </row>
    <row r="6984" ht="15.75" customHeight="1" spans="1:9">
      <c r="A6984">
        <v>6983</v>
      </c>
      <c r="B6984" t="s">
        <v>33482</v>
      </c>
      <c r="C6984" t="s">
        <v>26920</v>
      </c>
      <c r="D6984" t="s">
        <v>33483</v>
      </c>
      <c r="E6984" s="4">
        <v>7.4094</v>
      </c>
      <c r="F6984" s="4">
        <v>7.1906</v>
      </c>
      <c r="G6984">
        <v>1</v>
      </c>
      <c r="H6984" s="4" t="s">
        <v>26943</v>
      </c>
      <c r="I6984" s="7">
        <v>1048100000000</v>
      </c>
    </row>
    <row r="6985" ht="15.75" customHeight="1" spans="1:9">
      <c r="A6985">
        <v>6984</v>
      </c>
      <c r="B6985" t="s">
        <v>33484</v>
      </c>
      <c r="C6985" t="s">
        <v>26920</v>
      </c>
      <c r="D6985" t="s">
        <v>26947</v>
      </c>
      <c r="E6985" s="4">
        <v>15.168812</v>
      </c>
      <c r="F6985" s="4">
        <v>14.5964</v>
      </c>
      <c r="G6985">
        <v>1</v>
      </c>
      <c r="H6985" s="4" t="s">
        <v>26943</v>
      </c>
      <c r="I6985" t="s">
        <v>4013</v>
      </c>
    </row>
    <row r="6986" ht="15.75" customHeight="1" spans="1:9">
      <c r="A6986">
        <v>6985</v>
      </c>
      <c r="B6986" t="s">
        <v>33485</v>
      </c>
      <c r="C6986" t="s">
        <v>26935</v>
      </c>
      <c r="D6986" t="s">
        <v>27070</v>
      </c>
      <c r="E6986" s="4">
        <v>127.185902</v>
      </c>
      <c r="F6986" s="4">
        <v>178.5069</v>
      </c>
      <c r="G6986">
        <v>0</v>
      </c>
      <c r="H6986" s="4" t="s">
        <v>27073</v>
      </c>
      <c r="I6986">
        <v>80245210166</v>
      </c>
    </row>
    <row r="6987" ht="15.75" customHeight="1" spans="1:9">
      <c r="A6987">
        <v>6986</v>
      </c>
      <c r="B6987" t="s">
        <v>33486</v>
      </c>
      <c r="C6987" t="s">
        <v>26935</v>
      </c>
      <c r="D6987" t="s">
        <v>27070</v>
      </c>
      <c r="E6987" s="4">
        <v>2.173</v>
      </c>
      <c r="F6987" s="4">
        <v>2.05</v>
      </c>
      <c r="G6987">
        <v>0</v>
      </c>
      <c r="H6987" s="4" t="s">
        <v>28182</v>
      </c>
      <c r="I6987">
        <v>80245210070</v>
      </c>
    </row>
    <row r="6988" ht="15.75" customHeight="1" spans="1:9">
      <c r="A6988">
        <v>6987</v>
      </c>
      <c r="B6988" t="s">
        <v>33487</v>
      </c>
      <c r="C6988" t="s">
        <v>26935</v>
      </c>
      <c r="D6988" t="s">
        <v>33389</v>
      </c>
      <c r="E6988" s="4">
        <v>2.279</v>
      </c>
      <c r="F6988" s="4">
        <v>1.9681</v>
      </c>
      <c r="G6988">
        <v>0</v>
      </c>
      <c r="H6988" s="4" t="s">
        <v>27068</v>
      </c>
      <c r="I6988">
        <v>10252420020</v>
      </c>
    </row>
    <row r="6989" ht="15.75" customHeight="1" spans="1:9">
      <c r="A6989">
        <v>6988</v>
      </c>
      <c r="B6989" t="s">
        <v>33488</v>
      </c>
      <c r="C6989" t="s">
        <v>26935</v>
      </c>
      <c r="D6989" t="s">
        <v>33389</v>
      </c>
      <c r="E6989" s="4">
        <v>7.3034</v>
      </c>
      <c r="F6989" s="4">
        <v>4</v>
      </c>
      <c r="G6989">
        <v>0</v>
      </c>
      <c r="H6989" s="4" t="s">
        <v>28182</v>
      </c>
      <c r="I6989">
        <v>10252420036</v>
      </c>
    </row>
    <row r="6990" ht="15.75" customHeight="1" spans="1:9">
      <c r="A6990">
        <v>6989</v>
      </c>
      <c r="B6990" t="s">
        <v>33489</v>
      </c>
      <c r="C6990" t="s">
        <v>26935</v>
      </c>
      <c r="D6990" t="s">
        <v>33389</v>
      </c>
      <c r="E6990" s="4">
        <v>1.166</v>
      </c>
      <c r="F6990" s="4">
        <v>0.9213</v>
      </c>
      <c r="G6990">
        <v>0</v>
      </c>
      <c r="H6990" s="4" t="s">
        <v>27068</v>
      </c>
      <c r="I6990">
        <v>10252420048</v>
      </c>
    </row>
    <row r="6991" ht="15.75" customHeight="1" spans="1:9">
      <c r="A6991">
        <v>6990</v>
      </c>
      <c r="B6991" t="s">
        <v>33490</v>
      </c>
      <c r="C6991" t="s">
        <v>26935</v>
      </c>
      <c r="D6991" t="s">
        <v>33389</v>
      </c>
      <c r="E6991" s="4">
        <v>0.742</v>
      </c>
      <c r="F6991" s="4">
        <v>0.744</v>
      </c>
      <c r="G6991">
        <v>0</v>
      </c>
      <c r="H6991" s="4" t="s">
        <v>27134</v>
      </c>
      <c r="I6991">
        <v>10252420044</v>
      </c>
    </row>
    <row r="6992" ht="15.75" customHeight="1" spans="1:9">
      <c r="A6992">
        <v>6991</v>
      </c>
      <c r="B6992" t="s">
        <v>33491</v>
      </c>
      <c r="C6992" t="s">
        <v>26935</v>
      </c>
      <c r="D6992" t="s">
        <v>28049</v>
      </c>
      <c r="E6992" s="4">
        <v>3.123926</v>
      </c>
      <c r="F6992" s="4">
        <v>3.9377</v>
      </c>
      <c r="G6992">
        <v>0</v>
      </c>
      <c r="H6992" s="4" t="s">
        <v>27073</v>
      </c>
      <c r="I6992">
        <v>10071159055</v>
      </c>
    </row>
    <row r="6993" ht="27" customHeight="1" spans="1:9">
      <c r="A6993">
        <v>6992</v>
      </c>
      <c r="B6993" t="s">
        <v>33492</v>
      </c>
      <c r="C6993" t="s">
        <v>26935</v>
      </c>
      <c r="D6993" t="s">
        <v>27070</v>
      </c>
      <c r="E6993" s="4">
        <v>0.81408</v>
      </c>
      <c r="F6993" s="4">
        <v>0.3</v>
      </c>
      <c r="G6993">
        <v>0</v>
      </c>
      <c r="H6993" s="4" t="s">
        <v>27073</v>
      </c>
      <c r="I6993">
        <v>10071150057</v>
      </c>
    </row>
    <row r="6994" ht="27" customHeight="1" spans="1:9">
      <c r="A6994">
        <v>6993</v>
      </c>
      <c r="B6994" t="s">
        <v>33493</v>
      </c>
      <c r="C6994" t="s">
        <v>26935</v>
      </c>
      <c r="D6994" t="s">
        <v>27070</v>
      </c>
      <c r="E6994" s="4">
        <v>1.21582</v>
      </c>
      <c r="F6994" s="4">
        <v>1.1098</v>
      </c>
      <c r="G6994">
        <v>0</v>
      </c>
      <c r="H6994" s="4" t="s">
        <v>27073</v>
      </c>
      <c r="I6994">
        <v>10071150057</v>
      </c>
    </row>
    <row r="6995" ht="15.75" customHeight="1" spans="1:9">
      <c r="A6995">
        <v>6994</v>
      </c>
      <c r="B6995" t="s">
        <v>33494</v>
      </c>
      <c r="C6995" t="s">
        <v>26935</v>
      </c>
      <c r="D6995" t="s">
        <v>33389</v>
      </c>
      <c r="E6995" s="4">
        <v>0.818744</v>
      </c>
      <c r="F6995" s="4">
        <v>0.7453</v>
      </c>
      <c r="G6995">
        <v>0</v>
      </c>
      <c r="H6995" s="4" t="s">
        <v>27134</v>
      </c>
      <c r="I6995">
        <v>10252420044</v>
      </c>
    </row>
    <row r="6996" ht="15.75" customHeight="1" spans="1:9">
      <c r="A6996">
        <v>6995</v>
      </c>
      <c r="B6996" t="s">
        <v>33495</v>
      </c>
      <c r="C6996" t="s">
        <v>26935</v>
      </c>
      <c r="D6996" t="s">
        <v>32515</v>
      </c>
      <c r="E6996" s="4">
        <v>0</v>
      </c>
      <c r="F6996" s="4">
        <v>9.46</v>
      </c>
      <c r="G6996">
        <v>1</v>
      </c>
      <c r="H6996" s="4" t="s">
        <v>27134</v>
      </c>
      <c r="I6996">
        <v>2065960014</v>
      </c>
    </row>
    <row r="6997" ht="15.75" customHeight="1" spans="1:9">
      <c r="A6997">
        <v>6996</v>
      </c>
      <c r="B6997" t="s">
        <v>33496</v>
      </c>
      <c r="C6997" t="s">
        <v>26935</v>
      </c>
      <c r="D6997" t="s">
        <v>32515</v>
      </c>
      <c r="E6997" s="4">
        <v>14.3736</v>
      </c>
      <c r="F6997" s="4">
        <v>9.8649</v>
      </c>
      <c r="G6997">
        <v>1</v>
      </c>
      <c r="H6997" s="4" t="s">
        <v>27134</v>
      </c>
      <c r="I6997">
        <v>2065965</v>
      </c>
    </row>
    <row r="6998" ht="15.75" customHeight="1" spans="1:9">
      <c r="A6998">
        <v>6997</v>
      </c>
      <c r="B6998" t="s">
        <v>33497</v>
      </c>
      <c r="C6998" t="s">
        <v>26935</v>
      </c>
      <c r="D6998" t="s">
        <v>32515</v>
      </c>
      <c r="E6998" s="4">
        <v>0</v>
      </c>
      <c r="F6998" s="4">
        <v>6.7672</v>
      </c>
      <c r="G6998">
        <v>0</v>
      </c>
      <c r="H6998" s="4" t="s">
        <v>27134</v>
      </c>
      <c r="I6998">
        <v>2065965</v>
      </c>
    </row>
    <row r="6999" ht="15.75" customHeight="1" spans="1:9">
      <c r="A6999">
        <v>6998</v>
      </c>
      <c r="B6999" t="s">
        <v>33498</v>
      </c>
      <c r="C6999" t="s">
        <v>26935</v>
      </c>
      <c r="D6999" t="s">
        <v>33215</v>
      </c>
      <c r="E6999" s="4">
        <v>0</v>
      </c>
      <c r="F6999" s="4">
        <v>0.0001</v>
      </c>
      <c r="G6999">
        <v>0</v>
      </c>
      <c r="H6999" s="4" t="s">
        <v>27073</v>
      </c>
      <c r="I6999" t="s">
        <v>4013</v>
      </c>
    </row>
    <row r="7000" ht="15.75" customHeight="1" spans="1:9">
      <c r="A7000">
        <v>6999</v>
      </c>
      <c r="B7000" t="s">
        <v>33499</v>
      </c>
      <c r="C7000" t="s">
        <v>26935</v>
      </c>
      <c r="D7000" t="s">
        <v>27573</v>
      </c>
      <c r="E7000" s="4">
        <v>0.650522</v>
      </c>
      <c r="F7000" s="4">
        <v>0.6259</v>
      </c>
      <c r="G7000">
        <v>1</v>
      </c>
      <c r="H7000" s="4" t="s">
        <v>31003</v>
      </c>
      <c r="I7000" t="s">
        <v>4013</v>
      </c>
    </row>
    <row r="7001" ht="15.75" customHeight="1" spans="1:9">
      <c r="A7001">
        <v>7000</v>
      </c>
      <c r="B7001" t="s">
        <v>33500</v>
      </c>
      <c r="C7001" t="s">
        <v>26920</v>
      </c>
      <c r="D7001" t="s">
        <v>27569</v>
      </c>
      <c r="E7001" s="4">
        <v>0.394214</v>
      </c>
      <c r="F7001" s="4">
        <v>0.3793</v>
      </c>
      <c r="G7001">
        <v>1</v>
      </c>
      <c r="H7001" s="4" t="s">
        <v>26943</v>
      </c>
      <c r="I7001" t="s">
        <v>4013</v>
      </c>
    </row>
    <row r="7002" ht="15.75" customHeight="1" spans="1:9">
      <c r="A7002">
        <v>7001</v>
      </c>
      <c r="B7002" t="s">
        <v>33501</v>
      </c>
      <c r="C7002" t="s">
        <v>26920</v>
      </c>
      <c r="D7002" t="s">
        <v>26988</v>
      </c>
      <c r="E7002" s="4">
        <v>1.8974</v>
      </c>
      <c r="F7002" s="4">
        <v>1.8974</v>
      </c>
      <c r="G7002">
        <v>1.79</v>
      </c>
      <c r="H7002" s="4" t="s">
        <v>26925</v>
      </c>
      <c r="I7002" t="s">
        <v>4013</v>
      </c>
    </row>
    <row r="7003" ht="15.75" customHeight="1" spans="1:9">
      <c r="A7003">
        <v>7002</v>
      </c>
      <c r="B7003" t="s">
        <v>33502</v>
      </c>
      <c r="C7003" t="s">
        <v>26920</v>
      </c>
      <c r="D7003" t="s">
        <v>27216</v>
      </c>
      <c r="E7003" s="4">
        <v>18.4122</v>
      </c>
      <c r="F7003" s="4">
        <v>21.2</v>
      </c>
      <c r="G7003">
        <v>1</v>
      </c>
      <c r="H7003" s="4" t="s">
        <v>26933</v>
      </c>
      <c r="I7003" s="7">
        <v>1883000000000</v>
      </c>
    </row>
    <row r="7004" ht="15.75" customHeight="1" spans="1:9">
      <c r="A7004">
        <v>7003</v>
      </c>
      <c r="B7004" t="s">
        <v>33503</v>
      </c>
      <c r="C7004" t="s">
        <v>26920</v>
      </c>
      <c r="D7004" t="s">
        <v>27216</v>
      </c>
      <c r="E7004" s="4">
        <v>0</v>
      </c>
      <c r="F7004" s="4">
        <v>16.69</v>
      </c>
      <c r="G7004">
        <v>1</v>
      </c>
      <c r="H7004" s="4" t="s">
        <v>26925</v>
      </c>
      <c r="I7004" t="s">
        <v>4013</v>
      </c>
    </row>
    <row r="7005" ht="15.75" customHeight="1" spans="1:9">
      <c r="A7005">
        <v>7004</v>
      </c>
      <c r="B7005" t="s">
        <v>33504</v>
      </c>
      <c r="C7005" t="s">
        <v>26920</v>
      </c>
      <c r="D7005" t="s">
        <v>27015</v>
      </c>
      <c r="E7005" s="4">
        <v>0.1961</v>
      </c>
      <c r="F7005" s="4">
        <v>0.1961</v>
      </c>
      <c r="G7005">
        <v>1.0478</v>
      </c>
      <c r="H7005" s="4" t="s">
        <v>26943</v>
      </c>
      <c r="I7005">
        <v>138410056</v>
      </c>
    </row>
    <row r="7006" ht="15.75" customHeight="1" spans="1:9">
      <c r="A7006">
        <v>7005</v>
      </c>
      <c r="B7006" t="s">
        <v>33505</v>
      </c>
      <c r="C7006" t="s">
        <v>26935</v>
      </c>
      <c r="D7006" t="s">
        <v>27559</v>
      </c>
      <c r="E7006" s="4">
        <v>3.18</v>
      </c>
      <c r="F7006" s="4">
        <v>4.557</v>
      </c>
      <c r="G7006">
        <v>0</v>
      </c>
      <c r="H7006" s="4" t="s">
        <v>27068</v>
      </c>
      <c r="I7006" s="7">
        <v>3132900000000</v>
      </c>
    </row>
    <row r="7007" ht="15.75" customHeight="1" spans="1:9">
      <c r="A7007">
        <v>7006</v>
      </c>
      <c r="B7007" t="s">
        <v>33506</v>
      </c>
      <c r="C7007" t="s">
        <v>26935</v>
      </c>
      <c r="D7007" t="s">
        <v>33389</v>
      </c>
      <c r="E7007" s="4">
        <v>5.3742</v>
      </c>
      <c r="F7007" s="4">
        <v>4.2461</v>
      </c>
      <c r="G7007">
        <v>0</v>
      </c>
      <c r="H7007" s="4" t="s">
        <v>27068</v>
      </c>
      <c r="I7007">
        <v>10252420020</v>
      </c>
    </row>
    <row r="7008" ht="15.75" customHeight="1" spans="1:9">
      <c r="A7008">
        <v>7007</v>
      </c>
      <c r="B7008" t="s">
        <v>33507</v>
      </c>
      <c r="C7008" t="s">
        <v>26935</v>
      </c>
      <c r="D7008" t="s">
        <v>27070</v>
      </c>
      <c r="E7008" s="4">
        <v>6.36</v>
      </c>
      <c r="F7008" s="4">
        <v>5.9475</v>
      </c>
      <c r="G7008">
        <v>0</v>
      </c>
      <c r="H7008" s="4" t="s">
        <v>27073</v>
      </c>
      <c r="I7008">
        <v>80245210090</v>
      </c>
    </row>
    <row r="7009" ht="15.75" customHeight="1" spans="1:9">
      <c r="A7009">
        <v>7008</v>
      </c>
      <c r="B7009" t="s">
        <v>27474</v>
      </c>
      <c r="C7009" t="s">
        <v>26920</v>
      </c>
      <c r="D7009" t="s">
        <v>28140</v>
      </c>
      <c r="E7009" s="4">
        <v>3.44712</v>
      </c>
      <c r="F7009" s="4">
        <v>4.9211</v>
      </c>
      <c r="G7009">
        <v>12.75</v>
      </c>
      <c r="H7009" s="4" t="s">
        <v>26952</v>
      </c>
      <c r="I7009" s="7">
        <v>1058300000000</v>
      </c>
    </row>
    <row r="7010" ht="15.75" customHeight="1" spans="1:9">
      <c r="A7010">
        <v>7009</v>
      </c>
      <c r="B7010" t="s">
        <v>27935</v>
      </c>
      <c r="C7010" t="s">
        <v>26931</v>
      </c>
      <c r="D7010" t="s">
        <v>28517</v>
      </c>
      <c r="E7010" s="4">
        <v>0.211682</v>
      </c>
      <c r="F7010" s="4">
        <v>0.0954</v>
      </c>
      <c r="G7010">
        <v>3.759</v>
      </c>
      <c r="H7010" s="4" t="s">
        <v>26952</v>
      </c>
      <c r="I7010" s="7">
        <v>1565100000000</v>
      </c>
    </row>
    <row r="7011" ht="15.75" customHeight="1" spans="1:9">
      <c r="A7011">
        <v>7010</v>
      </c>
      <c r="B7011" t="s">
        <v>28120</v>
      </c>
      <c r="C7011" t="s">
        <v>26931</v>
      </c>
      <c r="D7011" t="s">
        <v>28517</v>
      </c>
      <c r="E7011" s="4">
        <v>0.45898707</v>
      </c>
      <c r="F7011" s="4">
        <v>0.7031</v>
      </c>
      <c r="G7011">
        <v>12.514</v>
      </c>
      <c r="H7011" s="4" t="s">
        <v>26952</v>
      </c>
      <c r="I7011" s="7">
        <v>1565100000000</v>
      </c>
    </row>
    <row r="7012" ht="15.75" customHeight="1" spans="1:9">
      <c r="A7012">
        <v>7011</v>
      </c>
      <c r="B7012" t="s">
        <v>33508</v>
      </c>
      <c r="C7012" t="s">
        <v>26920</v>
      </c>
      <c r="D7012" t="s">
        <v>27595</v>
      </c>
      <c r="E7012" s="4">
        <v>2.518242</v>
      </c>
      <c r="F7012" s="4">
        <v>2.4232</v>
      </c>
      <c r="G7012">
        <v>3.4483</v>
      </c>
      <c r="H7012" s="4" t="s">
        <v>26943</v>
      </c>
      <c r="I7012" s="7">
        <v>1003300000000</v>
      </c>
    </row>
    <row r="7013" ht="15.75" customHeight="1" spans="1:9">
      <c r="A7013">
        <v>7012</v>
      </c>
      <c r="B7013" t="s">
        <v>33509</v>
      </c>
      <c r="C7013" t="s">
        <v>26935</v>
      </c>
      <c r="D7013" t="s">
        <v>27070</v>
      </c>
      <c r="E7013" s="4">
        <v>18.202002</v>
      </c>
      <c r="F7013" s="4">
        <v>16.6136</v>
      </c>
      <c r="G7013">
        <v>0</v>
      </c>
      <c r="H7013" s="4" t="s">
        <v>27073</v>
      </c>
      <c r="I7013">
        <v>80245210090</v>
      </c>
    </row>
    <row r="7014" ht="15.75" customHeight="1" spans="1:9">
      <c r="A7014">
        <v>7013</v>
      </c>
      <c r="B7014" t="s">
        <v>33510</v>
      </c>
      <c r="C7014" t="s">
        <v>26935</v>
      </c>
      <c r="D7014" t="s">
        <v>33389</v>
      </c>
      <c r="E7014" s="4">
        <v>7.705988</v>
      </c>
      <c r="F7014" s="4">
        <v>7.27</v>
      </c>
      <c r="G7014">
        <v>1</v>
      </c>
      <c r="H7014" s="4" t="s">
        <v>28182</v>
      </c>
      <c r="I7014">
        <v>10252420036</v>
      </c>
    </row>
    <row r="7015" ht="15.75" customHeight="1" spans="1:9">
      <c r="A7015">
        <v>7014</v>
      </c>
      <c r="B7015" t="s">
        <v>33511</v>
      </c>
      <c r="C7015" t="s">
        <v>26935</v>
      </c>
      <c r="D7015" t="s">
        <v>27070</v>
      </c>
      <c r="E7015" s="4">
        <v>0.0250584</v>
      </c>
      <c r="F7015" s="4">
        <v>0.02502</v>
      </c>
      <c r="G7015">
        <v>0</v>
      </c>
      <c r="H7015" s="4" t="s">
        <v>27073</v>
      </c>
      <c r="I7015">
        <v>80245210068</v>
      </c>
    </row>
    <row r="7016" ht="15.75" customHeight="1" spans="1:9">
      <c r="A7016">
        <v>7015</v>
      </c>
      <c r="B7016" t="s">
        <v>33512</v>
      </c>
      <c r="C7016" t="s">
        <v>26935</v>
      </c>
      <c r="D7016" t="s">
        <v>33389</v>
      </c>
      <c r="E7016" s="4">
        <v>6.6992</v>
      </c>
      <c r="F7016" s="4">
        <v>4</v>
      </c>
      <c r="G7016">
        <v>0</v>
      </c>
      <c r="H7016" s="4" t="s">
        <v>28182</v>
      </c>
      <c r="I7016">
        <v>10252420036</v>
      </c>
    </row>
    <row r="7017" ht="15.75" customHeight="1" spans="1:9">
      <c r="A7017">
        <v>7016</v>
      </c>
      <c r="B7017" t="s">
        <v>33513</v>
      </c>
      <c r="C7017" t="s">
        <v>26935</v>
      </c>
      <c r="D7017" t="s">
        <v>27070</v>
      </c>
      <c r="E7017" s="4">
        <v>0.869306</v>
      </c>
      <c r="F7017" s="4">
        <v>0.8999</v>
      </c>
      <c r="G7017">
        <v>0</v>
      </c>
      <c r="H7017" s="4" t="s">
        <v>27073</v>
      </c>
      <c r="I7017">
        <v>10071150051</v>
      </c>
    </row>
    <row r="7018" ht="15.75" customHeight="1" spans="1:9">
      <c r="A7018">
        <v>7017</v>
      </c>
      <c r="B7018" t="s">
        <v>33514</v>
      </c>
      <c r="C7018" t="s">
        <v>26920</v>
      </c>
      <c r="D7018" t="s">
        <v>33391</v>
      </c>
      <c r="E7018" s="4">
        <v>674.16</v>
      </c>
      <c r="F7018" s="4">
        <v>674.16</v>
      </c>
      <c r="G7018">
        <v>636</v>
      </c>
      <c r="H7018" s="4" t="s">
        <v>27208</v>
      </c>
      <c r="I7018" s="7">
        <v>1630700000000</v>
      </c>
    </row>
    <row r="7019" ht="15.75" customHeight="1" spans="1:9">
      <c r="A7019">
        <v>7018</v>
      </c>
      <c r="B7019" t="s">
        <v>33515</v>
      </c>
      <c r="C7019" t="s">
        <v>26920</v>
      </c>
      <c r="D7019" t="s">
        <v>26945</v>
      </c>
      <c r="E7019" s="4">
        <v>0.1802</v>
      </c>
      <c r="F7019" s="4">
        <v>0.2028</v>
      </c>
      <c r="G7019">
        <v>11.6406</v>
      </c>
      <c r="H7019" s="4" t="s">
        <v>26952</v>
      </c>
      <c r="I7019" s="7">
        <v>1256800000000</v>
      </c>
    </row>
    <row r="7020" ht="15.75" customHeight="1" spans="1:9">
      <c r="A7020">
        <v>7019</v>
      </c>
      <c r="B7020" t="s">
        <v>33516</v>
      </c>
      <c r="C7020" t="s">
        <v>26920</v>
      </c>
      <c r="D7020" t="s">
        <v>26988</v>
      </c>
      <c r="E7020" s="4">
        <v>1.4098</v>
      </c>
      <c r="F7020" s="4">
        <v>1.3699</v>
      </c>
      <c r="G7020">
        <v>7.32</v>
      </c>
      <c r="H7020" s="4" t="s">
        <v>26952</v>
      </c>
      <c r="I7020" s="7">
        <v>1091700000000</v>
      </c>
    </row>
    <row r="7021" ht="15.75" customHeight="1" spans="1:9">
      <c r="A7021">
        <v>7020</v>
      </c>
      <c r="B7021" t="s">
        <v>33517</v>
      </c>
      <c r="C7021" t="s">
        <v>26920</v>
      </c>
      <c r="D7021" t="s">
        <v>28300</v>
      </c>
      <c r="E7021" s="4">
        <v>0.054378</v>
      </c>
      <c r="F7021" s="4">
        <v>0.075</v>
      </c>
      <c r="G7021">
        <v>1.4503</v>
      </c>
      <c r="H7021" s="4" t="s">
        <v>26943</v>
      </c>
      <c r="I7021" s="7">
        <v>1052500000000</v>
      </c>
    </row>
    <row r="7022" ht="15.75" customHeight="1" spans="1:9">
      <c r="A7022">
        <v>7021</v>
      </c>
      <c r="B7022" t="s">
        <v>33518</v>
      </c>
      <c r="C7022" t="s">
        <v>26920</v>
      </c>
      <c r="D7022" t="s">
        <v>26945</v>
      </c>
      <c r="E7022" s="4">
        <v>0.0477</v>
      </c>
      <c r="F7022" s="4">
        <v>0.0503</v>
      </c>
      <c r="G7022">
        <v>0.4524</v>
      </c>
      <c r="H7022" s="4" t="s">
        <v>26952</v>
      </c>
      <c r="I7022" s="7">
        <v>1256800000000</v>
      </c>
    </row>
    <row r="7023" ht="15.75" customHeight="1" spans="1:9">
      <c r="A7023">
        <v>7022</v>
      </c>
      <c r="B7023" t="s">
        <v>33519</v>
      </c>
      <c r="C7023" t="s">
        <v>26920</v>
      </c>
      <c r="D7023" t="s">
        <v>26945</v>
      </c>
      <c r="E7023" s="4">
        <v>0.0477</v>
      </c>
      <c r="F7023" s="4">
        <v>0.053</v>
      </c>
      <c r="G7023">
        <v>0.5774</v>
      </c>
      <c r="H7023" s="4" t="s">
        <v>26952</v>
      </c>
      <c r="I7023" s="7">
        <v>1256800000000</v>
      </c>
    </row>
    <row r="7024" ht="15.75" customHeight="1" spans="1:9">
      <c r="A7024">
        <v>7023</v>
      </c>
      <c r="B7024" t="s">
        <v>33520</v>
      </c>
      <c r="C7024" t="s">
        <v>26920</v>
      </c>
      <c r="D7024" t="s">
        <v>28507</v>
      </c>
      <c r="E7024" s="4">
        <v>0</v>
      </c>
      <c r="F7024" s="4">
        <v>11.9254</v>
      </c>
      <c r="G7024">
        <v>11.25</v>
      </c>
      <c r="H7024" s="4" t="s">
        <v>26943</v>
      </c>
      <c r="I7024" t="s">
        <v>4013</v>
      </c>
    </row>
    <row r="7025" ht="15.75" customHeight="1" spans="1:9">
      <c r="A7025">
        <v>7024</v>
      </c>
      <c r="B7025" t="s">
        <v>33521</v>
      </c>
      <c r="C7025" t="s">
        <v>26920</v>
      </c>
      <c r="D7025" t="s">
        <v>28507</v>
      </c>
      <c r="E7025" s="4">
        <v>0</v>
      </c>
      <c r="F7025" s="4">
        <v>11.9254</v>
      </c>
      <c r="G7025">
        <v>1</v>
      </c>
      <c r="H7025" s="4" t="s">
        <v>26943</v>
      </c>
      <c r="I7025" t="s">
        <v>4013</v>
      </c>
    </row>
    <row r="7026" ht="15.75" customHeight="1" spans="1:9">
      <c r="A7026">
        <v>7025</v>
      </c>
      <c r="B7026" t="s">
        <v>33522</v>
      </c>
      <c r="C7026" t="s">
        <v>26920</v>
      </c>
      <c r="D7026" t="s">
        <v>28507</v>
      </c>
      <c r="E7026" s="4">
        <v>0</v>
      </c>
      <c r="F7026" s="4">
        <v>11.9254</v>
      </c>
      <c r="G7026">
        <v>11.25</v>
      </c>
      <c r="H7026" s="4" t="s">
        <v>26943</v>
      </c>
      <c r="I7026" t="s">
        <v>4013</v>
      </c>
    </row>
    <row r="7027" ht="15.75" customHeight="1" spans="1:9">
      <c r="A7027">
        <v>7026</v>
      </c>
      <c r="B7027" t="s">
        <v>33523</v>
      </c>
      <c r="C7027" t="s">
        <v>26920</v>
      </c>
      <c r="D7027" t="s">
        <v>26960</v>
      </c>
      <c r="E7027" s="4">
        <v>0.212</v>
      </c>
      <c r="F7027" s="4">
        <v>0.212</v>
      </c>
      <c r="G7027">
        <v>1.289</v>
      </c>
      <c r="H7027" s="4" t="s">
        <v>26925</v>
      </c>
      <c r="I7027" s="7">
        <v>1542300000000</v>
      </c>
    </row>
    <row r="7028" ht="15.75" customHeight="1" spans="1:9">
      <c r="A7028">
        <v>7027</v>
      </c>
      <c r="B7028" t="s">
        <v>33524</v>
      </c>
      <c r="C7028" t="s">
        <v>26920</v>
      </c>
      <c r="D7028" t="s">
        <v>27304</v>
      </c>
      <c r="E7028" s="4">
        <v>0.35298</v>
      </c>
      <c r="F7028" s="4">
        <v>0.1307</v>
      </c>
      <c r="G7028">
        <v>1.566</v>
      </c>
      <c r="H7028" s="4" t="s">
        <v>26952</v>
      </c>
      <c r="I7028" s="7">
        <v>1438100000000</v>
      </c>
    </row>
    <row r="7029" ht="15.75" customHeight="1" spans="1:9">
      <c r="A7029">
        <v>7028</v>
      </c>
      <c r="B7029" t="s">
        <v>33525</v>
      </c>
      <c r="C7029" t="s">
        <v>26920</v>
      </c>
      <c r="D7029" t="s">
        <v>26988</v>
      </c>
      <c r="E7029" s="4">
        <v>0.1696</v>
      </c>
      <c r="F7029" s="4">
        <v>0.318</v>
      </c>
      <c r="G7029">
        <v>7.0362</v>
      </c>
      <c r="H7029" s="4" t="s">
        <v>26925</v>
      </c>
      <c r="I7029" s="7">
        <v>1091700000000</v>
      </c>
    </row>
    <row r="7030" ht="15.75" customHeight="1" spans="1:8">
      <c r="A7030">
        <v>7029</v>
      </c>
      <c r="B7030" t="s">
        <v>32165</v>
      </c>
      <c r="C7030" t="s">
        <v>26935</v>
      </c>
      <c r="D7030" t="s">
        <v>26988</v>
      </c>
      <c r="E7030" s="4">
        <v>0.088192</v>
      </c>
      <c r="F7030" s="4">
        <v>0.0775</v>
      </c>
      <c r="G7030">
        <v>1</v>
      </c>
      <c r="H7030" s="4" t="s">
        <v>27134</v>
      </c>
    </row>
    <row r="7031" ht="15.75" customHeight="1" spans="1:9">
      <c r="A7031">
        <v>7030</v>
      </c>
      <c r="B7031" t="s">
        <v>33526</v>
      </c>
      <c r="C7031" t="s">
        <v>26920</v>
      </c>
      <c r="D7031" t="s">
        <v>27595</v>
      </c>
      <c r="E7031" s="4">
        <v>0.863688</v>
      </c>
      <c r="F7031" s="4">
        <v>0.8922</v>
      </c>
      <c r="G7031">
        <v>1.0983</v>
      </c>
      <c r="H7031" s="4" t="s">
        <v>27398</v>
      </c>
      <c r="I7031" s="7">
        <v>1003300000000</v>
      </c>
    </row>
    <row r="7032" ht="15.75" customHeight="1" spans="1:9">
      <c r="A7032">
        <v>7031</v>
      </c>
      <c r="B7032" t="s">
        <v>33527</v>
      </c>
      <c r="C7032" t="s">
        <v>26920</v>
      </c>
      <c r="D7032" t="s">
        <v>27557</v>
      </c>
      <c r="E7032" s="4">
        <v>6.012002</v>
      </c>
      <c r="F7032" s="4">
        <v>7.4165</v>
      </c>
      <c r="G7032">
        <v>8.343</v>
      </c>
      <c r="H7032" s="4" t="s">
        <v>27398</v>
      </c>
      <c r="I7032" s="7">
        <v>1036700000000</v>
      </c>
    </row>
    <row r="7033" ht="15.75" customHeight="1" spans="1:9">
      <c r="A7033">
        <v>7032</v>
      </c>
      <c r="B7033" t="s">
        <v>33528</v>
      </c>
      <c r="C7033" t="s">
        <v>26920</v>
      </c>
      <c r="D7033" t="s">
        <v>28300</v>
      </c>
      <c r="E7033" s="4">
        <v>1.058198</v>
      </c>
      <c r="F7033" s="4">
        <v>1.0582</v>
      </c>
      <c r="G7033">
        <v>1</v>
      </c>
      <c r="H7033" s="4" t="s">
        <v>26943</v>
      </c>
      <c r="I7033" s="7">
        <v>1052500000000</v>
      </c>
    </row>
    <row r="7034" ht="15.75" customHeight="1" spans="1:9">
      <c r="A7034">
        <v>7033</v>
      </c>
      <c r="B7034" t="s">
        <v>33529</v>
      </c>
      <c r="C7034" t="s">
        <v>26920</v>
      </c>
      <c r="D7034" t="s">
        <v>26927</v>
      </c>
      <c r="E7034" s="4">
        <v>8.5648</v>
      </c>
      <c r="F7034" s="4">
        <v>9.54</v>
      </c>
      <c r="G7034">
        <v>52.006</v>
      </c>
      <c r="H7034" s="4" t="s">
        <v>26929</v>
      </c>
      <c r="I7034" s="7">
        <v>1037010000000</v>
      </c>
    </row>
    <row r="7035" ht="15.75" customHeight="1" spans="1:9">
      <c r="A7035">
        <v>7034</v>
      </c>
      <c r="B7035" t="s">
        <v>33530</v>
      </c>
      <c r="C7035" t="s">
        <v>26935</v>
      </c>
      <c r="D7035" t="s">
        <v>29616</v>
      </c>
      <c r="E7035" s="4">
        <v>3.604</v>
      </c>
      <c r="F7035" s="4">
        <v>3.604</v>
      </c>
      <c r="G7035">
        <v>0</v>
      </c>
      <c r="H7035" s="4" t="s">
        <v>27073</v>
      </c>
      <c r="I7035">
        <v>80037490007</v>
      </c>
    </row>
    <row r="7036" ht="15.75" customHeight="1" spans="1:9">
      <c r="A7036">
        <v>7035</v>
      </c>
      <c r="B7036" t="s">
        <v>33531</v>
      </c>
      <c r="C7036" t="s">
        <v>26920</v>
      </c>
      <c r="D7036" t="s">
        <v>27906</v>
      </c>
      <c r="E7036" s="4">
        <v>8.487314</v>
      </c>
      <c r="F7036" s="4">
        <v>8.4873</v>
      </c>
      <c r="G7036">
        <v>15.343</v>
      </c>
      <c r="H7036" s="4" t="s">
        <v>26929</v>
      </c>
      <c r="I7036" s="7">
        <v>1556200000000</v>
      </c>
    </row>
    <row r="7037" ht="15.75" customHeight="1" spans="1:9">
      <c r="A7037">
        <v>7036</v>
      </c>
      <c r="B7037" t="s">
        <v>33532</v>
      </c>
      <c r="C7037" t="s">
        <v>26920</v>
      </c>
      <c r="D7037" t="s">
        <v>31475</v>
      </c>
      <c r="E7037" s="4">
        <v>0.689</v>
      </c>
      <c r="F7037" s="4">
        <v>0.689</v>
      </c>
      <c r="G7037">
        <v>0.65</v>
      </c>
      <c r="H7037" s="4" t="s">
        <v>26925</v>
      </c>
      <c r="I7037" s="7">
        <v>1476100000000</v>
      </c>
    </row>
    <row r="7038" ht="15.75" customHeight="1" spans="1:9">
      <c r="A7038">
        <v>7037</v>
      </c>
      <c r="B7038" t="s">
        <v>33533</v>
      </c>
      <c r="C7038" t="s">
        <v>26920</v>
      </c>
      <c r="D7038" t="s">
        <v>31475</v>
      </c>
      <c r="E7038" s="4">
        <v>1.484</v>
      </c>
      <c r="F7038" s="4">
        <v>1.6856</v>
      </c>
      <c r="G7038">
        <v>1.4</v>
      </c>
      <c r="H7038" s="4" t="s">
        <v>26929</v>
      </c>
      <c r="I7038" t="s">
        <v>4013</v>
      </c>
    </row>
    <row r="7039" ht="15.75" customHeight="1" spans="1:9">
      <c r="A7039">
        <v>7038</v>
      </c>
      <c r="B7039" t="s">
        <v>33534</v>
      </c>
      <c r="C7039" t="s">
        <v>26920</v>
      </c>
      <c r="D7039" t="s">
        <v>31475</v>
      </c>
      <c r="E7039" s="4">
        <v>2.1094</v>
      </c>
      <c r="F7039" s="4">
        <v>2.1094</v>
      </c>
      <c r="G7039">
        <v>17.3774</v>
      </c>
      <c r="H7039" s="4" t="s">
        <v>26925</v>
      </c>
      <c r="I7039" s="7">
        <v>1476100000000</v>
      </c>
    </row>
    <row r="7040" ht="15.75" customHeight="1" spans="1:9">
      <c r="A7040">
        <v>7039</v>
      </c>
      <c r="B7040" t="s">
        <v>33535</v>
      </c>
      <c r="C7040" t="s">
        <v>26920</v>
      </c>
      <c r="D7040" t="s">
        <v>27573</v>
      </c>
      <c r="E7040" s="4">
        <v>6.3494</v>
      </c>
      <c r="F7040" s="4">
        <v>6.1098</v>
      </c>
      <c r="G7040">
        <v>7.891</v>
      </c>
      <c r="H7040" s="4" t="s">
        <v>26933</v>
      </c>
      <c r="I7040">
        <v>8</v>
      </c>
    </row>
    <row r="7041" ht="15.75" customHeight="1" spans="1:9">
      <c r="A7041">
        <v>7040</v>
      </c>
      <c r="B7041" t="s">
        <v>33536</v>
      </c>
      <c r="C7041" t="s">
        <v>26920</v>
      </c>
      <c r="D7041" t="s">
        <v>26921</v>
      </c>
      <c r="E7041" s="4">
        <v>0.951244</v>
      </c>
      <c r="F7041" s="4">
        <v>0.9153</v>
      </c>
      <c r="G7041">
        <v>4.2777</v>
      </c>
      <c r="H7041" s="4" t="s">
        <v>26952</v>
      </c>
      <c r="I7041" s="7">
        <v>1023510000000</v>
      </c>
    </row>
    <row r="7042" ht="15.75" customHeight="1" spans="1:9">
      <c r="A7042">
        <v>7041</v>
      </c>
      <c r="B7042" t="s">
        <v>28511</v>
      </c>
      <c r="C7042" t="s">
        <v>26920</v>
      </c>
      <c r="D7042" t="s">
        <v>27583</v>
      </c>
      <c r="E7042" s="4">
        <v>0.309838</v>
      </c>
      <c r="F7042" s="4">
        <v>0.3011</v>
      </c>
      <c r="G7042">
        <v>3.5723</v>
      </c>
      <c r="H7042" s="4" t="s">
        <v>26952</v>
      </c>
      <c r="I7042" s="7">
        <v>1667300000000</v>
      </c>
    </row>
    <row r="7043" ht="15.75" customHeight="1" spans="1:9">
      <c r="A7043">
        <v>7042</v>
      </c>
      <c r="B7043" t="s">
        <v>33537</v>
      </c>
      <c r="C7043" t="s">
        <v>26920</v>
      </c>
      <c r="D7043" t="s">
        <v>26960</v>
      </c>
      <c r="E7043" s="4">
        <v>0</v>
      </c>
      <c r="F7043" s="4">
        <v>0.0001</v>
      </c>
      <c r="G7043">
        <v>1</v>
      </c>
      <c r="H7043" s="4" t="s">
        <v>26929</v>
      </c>
      <c r="I7043" t="s">
        <v>4013</v>
      </c>
    </row>
    <row r="7044" ht="15.75" customHeight="1" spans="1:9">
      <c r="A7044">
        <v>7043</v>
      </c>
      <c r="B7044" t="s">
        <v>33538</v>
      </c>
      <c r="C7044" t="s">
        <v>26920</v>
      </c>
      <c r="D7044" t="s">
        <v>27555</v>
      </c>
      <c r="E7044" s="4">
        <v>4.11969</v>
      </c>
      <c r="F7044" s="4">
        <v>4.1197</v>
      </c>
      <c r="G7044">
        <v>1</v>
      </c>
      <c r="H7044" s="4" t="s">
        <v>26943</v>
      </c>
      <c r="I7044" s="7">
        <v>1006800000000</v>
      </c>
    </row>
    <row r="7045" ht="15.75" customHeight="1" spans="1:9">
      <c r="A7045">
        <v>7044</v>
      </c>
      <c r="B7045" t="s">
        <v>33539</v>
      </c>
      <c r="C7045" t="s">
        <v>26931</v>
      </c>
      <c r="D7045" t="s">
        <v>27569</v>
      </c>
      <c r="E7045" s="4">
        <v>1.03297</v>
      </c>
      <c r="F7045" s="4">
        <v>1.033</v>
      </c>
      <c r="G7045">
        <v>1</v>
      </c>
      <c r="H7045" s="4" t="s">
        <v>27398</v>
      </c>
      <c r="I7045" s="7">
        <v>1130010000000</v>
      </c>
    </row>
    <row r="7046" ht="15.75" customHeight="1" spans="1:9">
      <c r="A7046">
        <v>7045</v>
      </c>
      <c r="B7046" t="s">
        <v>33540</v>
      </c>
      <c r="C7046" t="s">
        <v>26920</v>
      </c>
      <c r="D7046" t="s">
        <v>27116</v>
      </c>
      <c r="E7046" s="4">
        <v>2.8514</v>
      </c>
      <c r="F7046" s="4">
        <v>2.7672</v>
      </c>
      <c r="G7046">
        <v>12.83</v>
      </c>
      <c r="H7046" s="4" t="s">
        <v>26943</v>
      </c>
      <c r="I7046" s="7">
        <v>1057100000000</v>
      </c>
    </row>
    <row r="7047" ht="15.75" customHeight="1" spans="1:9">
      <c r="A7047">
        <v>7046</v>
      </c>
      <c r="B7047" t="s">
        <v>33541</v>
      </c>
      <c r="C7047" t="s">
        <v>26920</v>
      </c>
      <c r="D7047" t="s">
        <v>27304</v>
      </c>
      <c r="E7047" s="4">
        <v>0.179882</v>
      </c>
      <c r="F7047" s="4">
        <v>0.1731</v>
      </c>
      <c r="G7047">
        <v>1</v>
      </c>
      <c r="H7047" s="4" t="s">
        <v>26943</v>
      </c>
      <c r="I7047" t="s">
        <v>4013</v>
      </c>
    </row>
    <row r="7048" ht="15.75" customHeight="1" spans="1:9">
      <c r="A7048">
        <v>7047</v>
      </c>
      <c r="B7048" t="s">
        <v>33542</v>
      </c>
      <c r="C7048" t="s">
        <v>26920</v>
      </c>
      <c r="D7048" t="s">
        <v>33543</v>
      </c>
      <c r="E7048" s="4">
        <v>20.405</v>
      </c>
      <c r="F7048" s="4">
        <v>20.405</v>
      </c>
      <c r="G7048">
        <v>1</v>
      </c>
      <c r="H7048" s="4" t="s">
        <v>26943</v>
      </c>
      <c r="I7048" t="s">
        <v>4013</v>
      </c>
    </row>
    <row r="7049" ht="27" customHeight="1" spans="1:9">
      <c r="A7049">
        <v>7048</v>
      </c>
      <c r="B7049" t="s">
        <v>33482</v>
      </c>
      <c r="C7049" t="s">
        <v>26920</v>
      </c>
      <c r="D7049" t="s">
        <v>33544</v>
      </c>
      <c r="E7049" s="4">
        <v>8.9994</v>
      </c>
      <c r="F7049" s="4">
        <v>8.7337</v>
      </c>
      <c r="G7049">
        <v>1</v>
      </c>
      <c r="H7049" s="4" t="s">
        <v>26943</v>
      </c>
      <c r="I7049" t="s">
        <v>4013</v>
      </c>
    </row>
    <row r="7050" ht="15.75" customHeight="1" spans="1:9">
      <c r="A7050">
        <v>7049</v>
      </c>
      <c r="B7050" t="s">
        <v>33545</v>
      </c>
      <c r="C7050" t="s">
        <v>26920</v>
      </c>
      <c r="D7050" t="s">
        <v>31475</v>
      </c>
      <c r="E7050" s="4">
        <v>2.862</v>
      </c>
      <c r="F7050" s="4">
        <v>3.1694</v>
      </c>
      <c r="G7050">
        <v>36.7002</v>
      </c>
      <c r="H7050" s="4" t="s">
        <v>26925</v>
      </c>
      <c r="I7050" s="7">
        <v>1476100000000</v>
      </c>
    </row>
    <row r="7051" ht="15.75" customHeight="1" spans="1:9">
      <c r="A7051">
        <v>7050</v>
      </c>
      <c r="B7051" t="s">
        <v>33546</v>
      </c>
      <c r="C7051" t="s">
        <v>26935</v>
      </c>
      <c r="D7051" t="s">
        <v>27070</v>
      </c>
      <c r="E7051" s="4">
        <v>1.2932</v>
      </c>
      <c r="F7051" s="4">
        <v>1.2932</v>
      </c>
      <c r="G7051">
        <v>1</v>
      </c>
      <c r="H7051" s="4" t="s">
        <v>27073</v>
      </c>
      <c r="I7051">
        <v>10071150057</v>
      </c>
    </row>
    <row r="7052" ht="15.75" customHeight="1" spans="1:9">
      <c r="A7052">
        <v>7051</v>
      </c>
      <c r="B7052" t="s">
        <v>33547</v>
      </c>
      <c r="C7052" t="s">
        <v>26935</v>
      </c>
      <c r="D7052" t="s">
        <v>33548</v>
      </c>
      <c r="E7052" s="4">
        <v>0</v>
      </c>
      <c r="F7052" s="4">
        <v>0.0001</v>
      </c>
      <c r="G7052">
        <v>0</v>
      </c>
      <c r="H7052" s="4" t="s">
        <v>27132</v>
      </c>
      <c r="I7052" t="s">
        <v>4013</v>
      </c>
    </row>
    <row r="7053" ht="15.75" customHeight="1" spans="1:9">
      <c r="A7053">
        <v>7052</v>
      </c>
      <c r="B7053" t="s">
        <v>33549</v>
      </c>
      <c r="C7053" t="s">
        <v>26935</v>
      </c>
      <c r="D7053" t="s">
        <v>33548</v>
      </c>
      <c r="E7053" s="4">
        <v>0</v>
      </c>
      <c r="F7053" s="4">
        <v>0.0001</v>
      </c>
      <c r="G7053">
        <v>0</v>
      </c>
      <c r="H7053" s="4" t="s">
        <v>27132</v>
      </c>
      <c r="I7053" t="s">
        <v>4013</v>
      </c>
    </row>
    <row r="7054" ht="15.75" customHeight="1" spans="1:9">
      <c r="A7054">
        <v>7053</v>
      </c>
      <c r="B7054" t="s">
        <v>33550</v>
      </c>
      <c r="C7054" t="s">
        <v>26935</v>
      </c>
      <c r="D7054" t="s">
        <v>33548</v>
      </c>
      <c r="E7054" s="4">
        <v>0</v>
      </c>
      <c r="F7054" s="4">
        <v>0.0001</v>
      </c>
      <c r="G7054">
        <v>0</v>
      </c>
      <c r="H7054" s="4" t="s">
        <v>27132</v>
      </c>
      <c r="I7054" t="s">
        <v>4013</v>
      </c>
    </row>
    <row r="7055" ht="15.75" customHeight="1" spans="1:9">
      <c r="A7055">
        <v>7054</v>
      </c>
      <c r="B7055" t="s">
        <v>33551</v>
      </c>
      <c r="C7055" t="s">
        <v>26935</v>
      </c>
      <c r="D7055" t="s">
        <v>33548</v>
      </c>
      <c r="E7055" s="4">
        <v>0</v>
      </c>
      <c r="F7055" s="4">
        <v>0.0001</v>
      </c>
      <c r="G7055">
        <v>0</v>
      </c>
      <c r="H7055" s="4" t="s">
        <v>27132</v>
      </c>
      <c r="I7055" t="s">
        <v>4013</v>
      </c>
    </row>
    <row r="7056" ht="15.75" customHeight="1" spans="1:9">
      <c r="A7056">
        <v>7055</v>
      </c>
      <c r="B7056" t="s">
        <v>33552</v>
      </c>
      <c r="C7056" t="s">
        <v>26935</v>
      </c>
      <c r="D7056" t="s">
        <v>33548</v>
      </c>
      <c r="E7056" s="4">
        <v>0</v>
      </c>
      <c r="F7056" s="4">
        <v>0.0001</v>
      </c>
      <c r="G7056">
        <v>0</v>
      </c>
      <c r="H7056" s="4" t="s">
        <v>27132</v>
      </c>
      <c r="I7056" t="s">
        <v>4013</v>
      </c>
    </row>
    <row r="7057" ht="15.75" customHeight="1" spans="1:9">
      <c r="A7057">
        <v>7056</v>
      </c>
      <c r="B7057" t="s">
        <v>33553</v>
      </c>
      <c r="C7057" t="s">
        <v>26920</v>
      </c>
      <c r="D7057" t="s">
        <v>29233</v>
      </c>
      <c r="E7057" s="4">
        <v>1.464602</v>
      </c>
      <c r="F7057" s="4">
        <v>1.4093</v>
      </c>
      <c r="G7057">
        <v>1</v>
      </c>
      <c r="H7057" s="4" t="s">
        <v>26943</v>
      </c>
      <c r="I7057" s="7">
        <v>1155700000000</v>
      </c>
    </row>
    <row r="7058" ht="15.75" customHeight="1" spans="1:9">
      <c r="A7058">
        <v>7057</v>
      </c>
      <c r="B7058" t="s">
        <v>33554</v>
      </c>
      <c r="C7058" t="s">
        <v>26920</v>
      </c>
      <c r="D7058" t="s">
        <v>27606</v>
      </c>
      <c r="E7058" s="4">
        <v>8.6072</v>
      </c>
      <c r="F7058" s="4">
        <v>8.2824</v>
      </c>
      <c r="G7058">
        <v>1</v>
      </c>
      <c r="H7058" s="4" t="s">
        <v>27398</v>
      </c>
      <c r="I7058" s="7">
        <v>1017100000000</v>
      </c>
    </row>
    <row r="7059" ht="15.75" customHeight="1" spans="1:9">
      <c r="A7059">
        <v>7058</v>
      </c>
      <c r="B7059" t="s">
        <v>33555</v>
      </c>
      <c r="C7059" t="s">
        <v>26931</v>
      </c>
      <c r="D7059" t="s">
        <v>33327</v>
      </c>
      <c r="E7059" s="4">
        <v>0.527032</v>
      </c>
      <c r="F7059" s="4">
        <v>0.527</v>
      </c>
      <c r="G7059">
        <v>0.7698</v>
      </c>
      <c r="H7059" s="4" t="s">
        <v>26943</v>
      </c>
      <c r="I7059" s="7">
        <v>1037200000000</v>
      </c>
    </row>
    <row r="7060" ht="15.75" customHeight="1" spans="1:9">
      <c r="A7060">
        <v>7059</v>
      </c>
      <c r="B7060" t="s">
        <v>33556</v>
      </c>
      <c r="C7060" t="s">
        <v>26920</v>
      </c>
      <c r="D7060" t="s">
        <v>26945</v>
      </c>
      <c r="E7060" s="4">
        <v>0.1166</v>
      </c>
      <c r="F7060" s="4">
        <v>0.1166</v>
      </c>
      <c r="G7060">
        <v>0.2607</v>
      </c>
      <c r="H7060" s="4" t="s">
        <v>26929</v>
      </c>
      <c r="I7060" s="7">
        <v>1256800000000</v>
      </c>
    </row>
    <row r="7061" ht="15.75" customHeight="1" spans="1:9">
      <c r="A7061">
        <v>7060</v>
      </c>
      <c r="B7061" t="s">
        <v>28234</v>
      </c>
      <c r="C7061" t="s">
        <v>26920</v>
      </c>
      <c r="D7061" t="s">
        <v>27557</v>
      </c>
      <c r="E7061" s="4">
        <v>0.52417</v>
      </c>
      <c r="F7061" s="4">
        <v>0.5044</v>
      </c>
      <c r="G7061">
        <v>1</v>
      </c>
      <c r="H7061" s="4" t="s">
        <v>26943</v>
      </c>
      <c r="I7061" s="7">
        <v>1036700000000</v>
      </c>
    </row>
    <row r="7062" ht="15.75" customHeight="1" spans="1:9">
      <c r="A7062">
        <v>7061</v>
      </c>
      <c r="B7062" t="s">
        <v>33557</v>
      </c>
      <c r="C7062" t="s">
        <v>26931</v>
      </c>
      <c r="D7062" t="s">
        <v>26966</v>
      </c>
      <c r="E7062" s="4">
        <v>3.45489333</v>
      </c>
      <c r="F7062" s="4">
        <v>3.4627</v>
      </c>
      <c r="G7062">
        <v>4.4637</v>
      </c>
      <c r="H7062" s="4" t="s">
        <v>26943</v>
      </c>
      <c r="I7062" s="7">
        <v>1049710000000</v>
      </c>
    </row>
    <row r="7063" ht="15.75" customHeight="1" spans="1:9">
      <c r="A7063">
        <v>7062</v>
      </c>
      <c r="B7063" t="s">
        <v>29597</v>
      </c>
      <c r="C7063" t="s">
        <v>26920</v>
      </c>
      <c r="D7063" t="s">
        <v>26921</v>
      </c>
      <c r="E7063" s="4">
        <v>0.2438</v>
      </c>
      <c r="F7063" s="4">
        <v>0.2972</v>
      </c>
      <c r="G7063">
        <v>1.2088</v>
      </c>
      <c r="H7063" s="4" t="s">
        <v>26952</v>
      </c>
      <c r="I7063" s="7">
        <v>1023510000000</v>
      </c>
    </row>
    <row r="7064" ht="15.75" customHeight="1" spans="1:9">
      <c r="A7064">
        <v>7063</v>
      </c>
      <c r="B7064" t="s">
        <v>33558</v>
      </c>
      <c r="C7064" t="s">
        <v>26935</v>
      </c>
      <c r="D7064" t="s">
        <v>27070</v>
      </c>
      <c r="E7064" s="4">
        <v>1.194302</v>
      </c>
      <c r="F7064" s="4">
        <v>1.0913</v>
      </c>
      <c r="G7064">
        <v>0</v>
      </c>
      <c r="H7064" s="4" t="s">
        <v>27073</v>
      </c>
      <c r="I7064">
        <v>10071150057</v>
      </c>
    </row>
    <row r="7065" ht="15.75" customHeight="1" spans="1:9">
      <c r="A7065">
        <v>7064</v>
      </c>
      <c r="B7065" t="s">
        <v>33559</v>
      </c>
      <c r="C7065" t="s">
        <v>26920</v>
      </c>
      <c r="D7065" t="s">
        <v>26921</v>
      </c>
      <c r="E7065" s="4">
        <v>3.738408</v>
      </c>
      <c r="F7065" s="4">
        <v>3.7384</v>
      </c>
      <c r="G7065">
        <v>31.66</v>
      </c>
      <c r="H7065" s="4" t="s">
        <v>26952</v>
      </c>
      <c r="I7065" s="7">
        <v>7896000000000</v>
      </c>
    </row>
    <row r="7066" ht="15.75" customHeight="1" spans="1:9">
      <c r="A7066">
        <v>7065</v>
      </c>
      <c r="B7066" t="s">
        <v>33560</v>
      </c>
      <c r="C7066" t="s">
        <v>26920</v>
      </c>
      <c r="D7066" t="s">
        <v>26921</v>
      </c>
      <c r="E7066" s="4">
        <v>0.212</v>
      </c>
      <c r="F7066" s="4">
        <v>0.204</v>
      </c>
      <c r="G7066">
        <v>5.4162</v>
      </c>
      <c r="H7066" s="4" t="s">
        <v>26952</v>
      </c>
      <c r="I7066" s="7">
        <v>1023500000000</v>
      </c>
    </row>
    <row r="7067" ht="15.75" customHeight="1" spans="1:9">
      <c r="A7067">
        <v>7066</v>
      </c>
      <c r="B7067" t="s">
        <v>33561</v>
      </c>
      <c r="C7067" t="s">
        <v>26920</v>
      </c>
      <c r="D7067" t="s">
        <v>26945</v>
      </c>
      <c r="E7067" s="4">
        <v>0.07579</v>
      </c>
      <c r="F7067" s="4">
        <v>0.076</v>
      </c>
      <c r="G7067">
        <v>1.2065</v>
      </c>
      <c r="H7067" s="4" t="s">
        <v>26952</v>
      </c>
      <c r="I7067" s="7">
        <v>1256800000000</v>
      </c>
    </row>
    <row r="7068" ht="15.75" customHeight="1" spans="1:9">
      <c r="A7068">
        <v>7067</v>
      </c>
      <c r="B7068" t="s">
        <v>33562</v>
      </c>
      <c r="C7068" t="s">
        <v>26935</v>
      </c>
      <c r="D7068" t="s">
        <v>33563</v>
      </c>
      <c r="E7068" s="4">
        <v>90.1</v>
      </c>
      <c r="F7068" s="4">
        <v>69.7</v>
      </c>
      <c r="G7068">
        <v>0</v>
      </c>
      <c r="H7068" s="4" t="s">
        <v>27134</v>
      </c>
      <c r="I7068">
        <v>400761895</v>
      </c>
    </row>
    <row r="7069" ht="15.75" customHeight="1" spans="1:9">
      <c r="A7069">
        <v>7068</v>
      </c>
      <c r="B7069" t="s">
        <v>33564</v>
      </c>
      <c r="C7069" t="s">
        <v>26935</v>
      </c>
      <c r="D7069" t="s">
        <v>27559</v>
      </c>
      <c r="E7069" s="4">
        <v>159</v>
      </c>
      <c r="F7069" s="4">
        <v>139.5</v>
      </c>
      <c r="G7069">
        <v>0</v>
      </c>
      <c r="H7069" s="4" t="s">
        <v>27134</v>
      </c>
      <c r="I7069" t="s">
        <v>4013</v>
      </c>
    </row>
    <row r="7070" ht="15.75" customHeight="1" spans="1:9">
      <c r="A7070">
        <v>7069</v>
      </c>
      <c r="B7070" t="s">
        <v>33565</v>
      </c>
      <c r="C7070" t="s">
        <v>26931</v>
      </c>
      <c r="D7070" t="s">
        <v>27595</v>
      </c>
      <c r="E7070" s="4">
        <v>1.5582</v>
      </c>
      <c r="F7070" s="4">
        <v>1.4994</v>
      </c>
      <c r="G7070">
        <v>2.4917</v>
      </c>
      <c r="H7070" s="4" t="s">
        <v>26943</v>
      </c>
      <c r="I7070" s="7">
        <v>1003300000000</v>
      </c>
    </row>
    <row r="7071" ht="15.75" customHeight="1" spans="1:9">
      <c r="A7071">
        <v>7070</v>
      </c>
      <c r="B7071" t="s">
        <v>33566</v>
      </c>
      <c r="C7071" t="s">
        <v>26931</v>
      </c>
      <c r="D7071" t="s">
        <v>27382</v>
      </c>
      <c r="E7071" s="4">
        <v>2.373446</v>
      </c>
      <c r="F7071" s="4">
        <v>2.3734</v>
      </c>
      <c r="G7071">
        <v>0</v>
      </c>
      <c r="H7071" s="4" t="s">
        <v>26952</v>
      </c>
      <c r="I7071" t="s">
        <v>4013</v>
      </c>
    </row>
    <row r="7072" ht="15.75" customHeight="1" spans="1:9">
      <c r="A7072">
        <v>7071</v>
      </c>
      <c r="B7072" t="s">
        <v>33567</v>
      </c>
      <c r="C7072" t="s">
        <v>26920</v>
      </c>
      <c r="D7072" t="s">
        <v>31512</v>
      </c>
      <c r="E7072" s="4">
        <v>5.775092</v>
      </c>
      <c r="F7072" s="4">
        <v>5.7751</v>
      </c>
      <c r="G7072">
        <v>8.9543</v>
      </c>
      <c r="H7072" s="4" t="s">
        <v>27398</v>
      </c>
      <c r="I7072" s="7">
        <v>1002900000000</v>
      </c>
    </row>
    <row r="7073" ht="15.75" customHeight="1" spans="1:9">
      <c r="A7073">
        <v>7072</v>
      </c>
      <c r="B7073" t="s">
        <v>33568</v>
      </c>
      <c r="C7073" t="s">
        <v>26920</v>
      </c>
      <c r="D7073" t="s">
        <v>27595</v>
      </c>
      <c r="E7073" s="4">
        <v>1.317898</v>
      </c>
      <c r="F7073" s="4">
        <v>1.3179</v>
      </c>
      <c r="G7073">
        <v>1.8338</v>
      </c>
      <c r="H7073" s="4" t="s">
        <v>26943</v>
      </c>
      <c r="I7073" s="7">
        <v>1003300000000</v>
      </c>
    </row>
    <row r="7074" ht="15.75" customHeight="1" spans="1:9">
      <c r="A7074">
        <v>7073</v>
      </c>
      <c r="B7074" t="s">
        <v>33569</v>
      </c>
      <c r="C7074" t="s">
        <v>26935</v>
      </c>
      <c r="D7074" t="s">
        <v>33563</v>
      </c>
      <c r="E7074" s="4">
        <v>333.9</v>
      </c>
      <c r="F7074" s="4">
        <v>262.4</v>
      </c>
      <c r="G7074">
        <v>0</v>
      </c>
      <c r="H7074" s="4" t="s">
        <v>27134</v>
      </c>
      <c r="I7074">
        <v>400761778</v>
      </c>
    </row>
    <row r="7075" ht="15.75" customHeight="1" spans="1:9">
      <c r="A7075">
        <v>7074</v>
      </c>
      <c r="B7075" t="s">
        <v>33570</v>
      </c>
      <c r="C7075" t="s">
        <v>26920</v>
      </c>
      <c r="D7075" t="s">
        <v>28224</v>
      </c>
      <c r="E7075" s="4">
        <v>0</v>
      </c>
      <c r="F7075" s="4">
        <v>0.0001</v>
      </c>
      <c r="G7075">
        <v>37.8864</v>
      </c>
      <c r="H7075" s="4" t="s">
        <v>27398</v>
      </c>
      <c r="I7075">
        <v>38</v>
      </c>
    </row>
    <row r="7076" ht="15.75" customHeight="1" spans="1:9">
      <c r="A7076">
        <v>7075</v>
      </c>
      <c r="B7076" t="s">
        <v>33571</v>
      </c>
      <c r="C7076" t="s">
        <v>26920</v>
      </c>
      <c r="D7076" t="s">
        <v>27085</v>
      </c>
      <c r="E7076" s="4">
        <v>0.205534</v>
      </c>
      <c r="F7076" s="4">
        <v>0.1997</v>
      </c>
      <c r="G7076">
        <v>1.0637</v>
      </c>
      <c r="H7076" s="4" t="s">
        <v>26952</v>
      </c>
      <c r="I7076" s="7">
        <v>1004310000000</v>
      </c>
    </row>
    <row r="7077" ht="15.75" customHeight="1" spans="1:9">
      <c r="A7077">
        <v>7076</v>
      </c>
      <c r="B7077" t="s">
        <v>30730</v>
      </c>
      <c r="C7077" t="s">
        <v>26935</v>
      </c>
      <c r="D7077" t="s">
        <v>33281</v>
      </c>
      <c r="E7077" s="4">
        <v>1.908</v>
      </c>
      <c r="F7077" s="4">
        <v>1.674</v>
      </c>
      <c r="G7077">
        <v>0</v>
      </c>
      <c r="H7077" s="4" t="s">
        <v>27134</v>
      </c>
      <c r="I7077">
        <v>81078910005</v>
      </c>
    </row>
    <row r="7078" ht="15.75" customHeight="1" spans="1:9">
      <c r="A7078">
        <v>7077</v>
      </c>
      <c r="B7078" t="s">
        <v>33572</v>
      </c>
      <c r="C7078" t="s">
        <v>26935</v>
      </c>
      <c r="D7078" t="s">
        <v>33281</v>
      </c>
      <c r="E7078" s="4">
        <v>1.908</v>
      </c>
      <c r="F7078" s="4">
        <v>1.3</v>
      </c>
      <c r="G7078">
        <v>0</v>
      </c>
      <c r="H7078" s="4" t="s">
        <v>27134</v>
      </c>
      <c r="I7078">
        <v>81078910005</v>
      </c>
    </row>
    <row r="7079" ht="15.75" customHeight="1" spans="1:9">
      <c r="A7079">
        <v>7078</v>
      </c>
      <c r="B7079" t="s">
        <v>33573</v>
      </c>
      <c r="C7079" t="s">
        <v>26935</v>
      </c>
      <c r="D7079" t="s">
        <v>27070</v>
      </c>
      <c r="E7079" s="4">
        <v>0.560846</v>
      </c>
      <c r="F7079" s="4">
        <v>0.4</v>
      </c>
      <c r="G7079">
        <v>0</v>
      </c>
      <c r="H7079" s="4" t="s">
        <v>27073</v>
      </c>
      <c r="I7079">
        <v>10071150059</v>
      </c>
    </row>
    <row r="7080" ht="15.75" customHeight="1" spans="1:9">
      <c r="A7080">
        <v>7079</v>
      </c>
      <c r="B7080" t="s">
        <v>33574</v>
      </c>
      <c r="C7080" t="s">
        <v>26935</v>
      </c>
      <c r="D7080" t="s">
        <v>27070</v>
      </c>
      <c r="E7080" s="4">
        <v>0.576004</v>
      </c>
      <c r="F7080" s="4">
        <v>0.25</v>
      </c>
      <c r="G7080">
        <v>0</v>
      </c>
      <c r="H7080" s="4" t="s">
        <v>27073</v>
      </c>
      <c r="I7080">
        <v>80245210083</v>
      </c>
    </row>
    <row r="7081" ht="15.75" customHeight="1" spans="1:9">
      <c r="A7081">
        <v>7080</v>
      </c>
      <c r="B7081" t="s">
        <v>33575</v>
      </c>
      <c r="C7081" t="s">
        <v>26935</v>
      </c>
      <c r="D7081" t="s">
        <v>27070</v>
      </c>
      <c r="E7081" s="4">
        <v>0.892944</v>
      </c>
      <c r="F7081" s="4">
        <v>0.815</v>
      </c>
      <c r="G7081">
        <v>0</v>
      </c>
      <c r="H7081" s="4" t="s">
        <v>27073</v>
      </c>
      <c r="I7081">
        <v>10071150051</v>
      </c>
    </row>
    <row r="7082" ht="15.75" customHeight="1" spans="1:9">
      <c r="A7082">
        <v>7081</v>
      </c>
      <c r="B7082" t="s">
        <v>33576</v>
      </c>
      <c r="C7082" t="s">
        <v>26935</v>
      </c>
      <c r="D7082" t="s">
        <v>27070</v>
      </c>
      <c r="E7082" s="4">
        <v>10.362348</v>
      </c>
      <c r="F7082" s="4">
        <v>9.4581</v>
      </c>
      <c r="G7082">
        <v>0</v>
      </c>
      <c r="H7082" s="4" t="s">
        <v>27073</v>
      </c>
      <c r="I7082">
        <v>80245219064</v>
      </c>
    </row>
    <row r="7083" ht="15.75" customHeight="1" spans="1:9">
      <c r="A7083">
        <v>7082</v>
      </c>
      <c r="B7083" t="s">
        <v>33577</v>
      </c>
      <c r="C7083" t="s">
        <v>26935</v>
      </c>
      <c r="D7083" t="s">
        <v>27070</v>
      </c>
      <c r="E7083" s="4">
        <v>5.3</v>
      </c>
      <c r="F7083" s="4">
        <v>4.6899</v>
      </c>
      <c r="G7083">
        <v>0</v>
      </c>
      <c r="H7083" s="4" t="s">
        <v>27073</v>
      </c>
      <c r="I7083">
        <v>80245219059</v>
      </c>
    </row>
    <row r="7084" ht="15.75" customHeight="1" spans="1:9">
      <c r="A7084">
        <v>7083</v>
      </c>
      <c r="B7084" t="s">
        <v>33578</v>
      </c>
      <c r="C7084" t="s">
        <v>26935</v>
      </c>
      <c r="D7084" t="s">
        <v>33579</v>
      </c>
      <c r="E7084" s="4">
        <v>1.4734</v>
      </c>
      <c r="F7084" s="4">
        <v>1.4734</v>
      </c>
      <c r="G7084">
        <v>0</v>
      </c>
      <c r="H7084" s="4" t="s">
        <v>27132</v>
      </c>
      <c r="I7084">
        <v>80245210144</v>
      </c>
    </row>
    <row r="7085" ht="15.75" customHeight="1" spans="1:9">
      <c r="A7085">
        <v>7084</v>
      </c>
      <c r="B7085" t="s">
        <v>33580</v>
      </c>
      <c r="C7085" t="s">
        <v>26935</v>
      </c>
      <c r="D7085" t="s">
        <v>27070</v>
      </c>
      <c r="E7085" s="4">
        <v>65.031</v>
      </c>
      <c r="F7085" s="4">
        <v>57.0648</v>
      </c>
      <c r="G7085">
        <v>0</v>
      </c>
      <c r="H7085" s="4" t="s">
        <v>27134</v>
      </c>
      <c r="I7085" t="s">
        <v>4013</v>
      </c>
    </row>
    <row r="7086" ht="15.75" customHeight="1" spans="1:9">
      <c r="A7086">
        <v>7085</v>
      </c>
      <c r="B7086" t="s">
        <v>33581</v>
      </c>
      <c r="C7086" t="s">
        <v>26935</v>
      </c>
      <c r="D7086" t="s">
        <v>27070</v>
      </c>
      <c r="E7086" s="4">
        <v>55.7242</v>
      </c>
      <c r="F7086" s="4">
        <v>48.8901</v>
      </c>
      <c r="G7086">
        <v>0</v>
      </c>
      <c r="H7086" s="4" t="s">
        <v>27134</v>
      </c>
      <c r="I7086" t="s">
        <v>4013</v>
      </c>
    </row>
    <row r="7087" ht="15.75" customHeight="1" spans="1:9">
      <c r="A7087">
        <v>7086</v>
      </c>
      <c r="B7087" t="s">
        <v>33582</v>
      </c>
      <c r="C7087" t="s">
        <v>26935</v>
      </c>
      <c r="D7087" t="s">
        <v>27070</v>
      </c>
      <c r="E7087" s="4">
        <v>8.5224</v>
      </c>
      <c r="F7087" s="4">
        <v>3</v>
      </c>
      <c r="G7087">
        <v>0</v>
      </c>
      <c r="H7087" s="4" t="s">
        <v>27068</v>
      </c>
      <c r="I7087">
        <v>10252420084</v>
      </c>
    </row>
    <row r="7088" ht="15.75" customHeight="1" spans="1:9">
      <c r="A7088">
        <v>7087</v>
      </c>
      <c r="B7088" t="s">
        <v>33583</v>
      </c>
      <c r="C7088" t="s">
        <v>26935</v>
      </c>
      <c r="D7088" t="s">
        <v>27070</v>
      </c>
      <c r="E7088" s="4">
        <v>453.7966</v>
      </c>
      <c r="F7088" s="4">
        <v>398.1423</v>
      </c>
      <c r="G7088">
        <v>0</v>
      </c>
      <c r="H7088" s="4" t="s">
        <v>27134</v>
      </c>
      <c r="I7088" t="s">
        <v>4013</v>
      </c>
    </row>
    <row r="7089" ht="15.75" customHeight="1" spans="1:9">
      <c r="A7089">
        <v>7088</v>
      </c>
      <c r="B7089" t="s">
        <v>33584</v>
      </c>
      <c r="C7089" t="s">
        <v>26935</v>
      </c>
      <c r="D7089" t="s">
        <v>27070</v>
      </c>
      <c r="E7089" s="4">
        <v>0.262562</v>
      </c>
      <c r="F7089" s="4">
        <v>0.2</v>
      </c>
      <c r="G7089">
        <v>0</v>
      </c>
      <c r="H7089" s="4" t="s">
        <v>27132</v>
      </c>
      <c r="I7089" s="7">
        <v>10390000000000</v>
      </c>
    </row>
    <row r="7090" ht="15.75" customHeight="1" spans="1:9">
      <c r="A7090">
        <v>7089</v>
      </c>
      <c r="B7090" t="s">
        <v>33585</v>
      </c>
      <c r="C7090" t="s">
        <v>26935</v>
      </c>
      <c r="D7090" t="s">
        <v>27070</v>
      </c>
      <c r="E7090" s="4">
        <v>1.376304</v>
      </c>
      <c r="F7090" s="4">
        <v>0.8</v>
      </c>
      <c r="G7090">
        <v>0</v>
      </c>
      <c r="H7090" s="4" t="s">
        <v>27134</v>
      </c>
      <c r="I7090">
        <v>80245210151</v>
      </c>
    </row>
    <row r="7091" ht="15.75" customHeight="1" spans="1:9">
      <c r="A7091">
        <v>7090</v>
      </c>
      <c r="B7091" t="s">
        <v>33586</v>
      </c>
      <c r="C7091" t="s">
        <v>26935</v>
      </c>
      <c r="D7091" t="s">
        <v>27070</v>
      </c>
      <c r="E7091" s="4">
        <v>1.376304</v>
      </c>
      <c r="F7091" s="4">
        <v>0.8</v>
      </c>
      <c r="G7091">
        <v>0</v>
      </c>
      <c r="H7091" s="4" t="s">
        <v>27134</v>
      </c>
      <c r="I7091">
        <v>80245210151</v>
      </c>
    </row>
    <row r="7092" ht="15.75" customHeight="1" spans="1:9">
      <c r="A7092">
        <v>7091</v>
      </c>
      <c r="B7092" t="s">
        <v>33587</v>
      </c>
      <c r="C7092" t="s">
        <v>26935</v>
      </c>
      <c r="D7092" t="s">
        <v>33389</v>
      </c>
      <c r="E7092" s="4">
        <v>4.888084</v>
      </c>
      <c r="F7092" s="4">
        <v>3.8621</v>
      </c>
      <c r="G7092">
        <v>0</v>
      </c>
      <c r="H7092" s="4" t="s">
        <v>27068</v>
      </c>
      <c r="I7092">
        <v>10252420042</v>
      </c>
    </row>
    <row r="7093" ht="15.75" customHeight="1" spans="1:9">
      <c r="A7093">
        <v>7092</v>
      </c>
      <c r="B7093" t="s">
        <v>33588</v>
      </c>
      <c r="C7093" t="s">
        <v>26935</v>
      </c>
      <c r="D7093" t="s">
        <v>33389</v>
      </c>
      <c r="E7093" s="4">
        <v>2.289812</v>
      </c>
      <c r="F7093" s="4">
        <v>1.8092</v>
      </c>
      <c r="G7093">
        <v>0</v>
      </c>
      <c r="H7093" s="4" t="s">
        <v>27068</v>
      </c>
      <c r="I7093">
        <v>10252420065</v>
      </c>
    </row>
    <row r="7094" ht="15.75" customHeight="1" spans="1:9">
      <c r="A7094">
        <v>7093</v>
      </c>
      <c r="B7094" t="s">
        <v>33589</v>
      </c>
      <c r="C7094" t="s">
        <v>26935</v>
      </c>
      <c r="D7094" t="s">
        <v>33389</v>
      </c>
      <c r="E7094" s="4">
        <v>2.7878</v>
      </c>
      <c r="F7094" s="4">
        <v>1.5</v>
      </c>
      <c r="G7094">
        <v>0</v>
      </c>
      <c r="H7094" s="4" t="s">
        <v>27068</v>
      </c>
      <c r="I7094">
        <v>10252420064</v>
      </c>
    </row>
    <row r="7095" ht="15.75" customHeight="1" spans="1:9">
      <c r="A7095">
        <v>7094</v>
      </c>
      <c r="B7095" t="s">
        <v>33590</v>
      </c>
      <c r="C7095" t="s">
        <v>26935</v>
      </c>
      <c r="D7095" t="s">
        <v>27070</v>
      </c>
      <c r="E7095" s="4">
        <v>307.3152</v>
      </c>
      <c r="F7095" s="4">
        <v>269.6256</v>
      </c>
      <c r="G7095">
        <v>0</v>
      </c>
      <c r="H7095" s="4" t="s">
        <v>27134</v>
      </c>
      <c r="I7095">
        <v>80154420027</v>
      </c>
    </row>
    <row r="7096" ht="15.75" customHeight="1" spans="1:9">
      <c r="A7096">
        <v>7095</v>
      </c>
      <c r="B7096" t="s">
        <v>33591</v>
      </c>
      <c r="C7096" t="s">
        <v>26935</v>
      </c>
      <c r="D7096" t="s">
        <v>33389</v>
      </c>
      <c r="E7096" s="4">
        <v>1.378</v>
      </c>
      <c r="F7096" s="4">
        <v>1.0971</v>
      </c>
      <c r="G7096">
        <v>0</v>
      </c>
      <c r="H7096" s="4" t="s">
        <v>27068</v>
      </c>
      <c r="I7096">
        <v>10252420050</v>
      </c>
    </row>
    <row r="7097" ht="15.75" customHeight="1" spans="1:9">
      <c r="A7097">
        <v>7096</v>
      </c>
      <c r="B7097" t="s">
        <v>33592</v>
      </c>
      <c r="C7097" t="s">
        <v>26931</v>
      </c>
      <c r="D7097" t="s">
        <v>26966</v>
      </c>
      <c r="E7097" s="4">
        <v>9.955732</v>
      </c>
      <c r="F7097" s="4">
        <v>7.937</v>
      </c>
      <c r="G7097">
        <v>178.734</v>
      </c>
      <c r="H7097" s="4" t="s">
        <v>26929</v>
      </c>
      <c r="I7097" s="7">
        <v>1049710000000</v>
      </c>
    </row>
    <row r="7098" ht="15.75" customHeight="1" spans="1:9">
      <c r="A7098">
        <v>7097</v>
      </c>
      <c r="B7098" t="s">
        <v>33593</v>
      </c>
      <c r="C7098" t="s">
        <v>26920</v>
      </c>
      <c r="D7098" t="s">
        <v>27304</v>
      </c>
      <c r="E7098" s="4">
        <v>0.1378</v>
      </c>
      <c r="F7098" s="4">
        <v>0.0576</v>
      </c>
      <c r="G7098">
        <v>1.063</v>
      </c>
      <c r="H7098" s="4" t="s">
        <v>26952</v>
      </c>
      <c r="I7098" s="7">
        <v>1023510000000</v>
      </c>
    </row>
    <row r="7099" ht="15.75" customHeight="1" spans="1:9">
      <c r="A7099">
        <v>7098</v>
      </c>
      <c r="B7099" t="s">
        <v>33594</v>
      </c>
      <c r="C7099" t="s">
        <v>26920</v>
      </c>
      <c r="D7099" t="s">
        <v>27041</v>
      </c>
      <c r="E7099" s="4">
        <v>41.552</v>
      </c>
      <c r="F7099" s="4">
        <v>41.552</v>
      </c>
      <c r="G7099">
        <v>244.692</v>
      </c>
      <c r="H7099" s="4" t="s">
        <v>27208</v>
      </c>
      <c r="I7099" s="7">
        <v>1376400000000</v>
      </c>
    </row>
    <row r="7100" ht="15.75" customHeight="1" spans="1:9">
      <c r="A7100">
        <v>7099</v>
      </c>
      <c r="B7100" t="s">
        <v>33595</v>
      </c>
      <c r="C7100" t="s">
        <v>26920</v>
      </c>
      <c r="D7100" t="s">
        <v>26921</v>
      </c>
      <c r="E7100" s="4">
        <v>4.664</v>
      </c>
      <c r="F7100" s="4">
        <v>4.664</v>
      </c>
      <c r="G7100">
        <v>13.42</v>
      </c>
      <c r="H7100" s="4" t="s">
        <v>26952</v>
      </c>
      <c r="I7100" s="7">
        <v>1023500000000</v>
      </c>
    </row>
    <row r="7101" ht="15.75" customHeight="1" spans="1:8">
      <c r="A7101">
        <v>7100</v>
      </c>
      <c r="B7101" t="s">
        <v>33596</v>
      </c>
      <c r="C7101" t="s">
        <v>26920</v>
      </c>
      <c r="D7101" t="s">
        <v>28080</v>
      </c>
      <c r="E7101" s="4">
        <v>0.809098</v>
      </c>
      <c r="F7101" s="4">
        <v>0.7786</v>
      </c>
      <c r="G7101">
        <v>1</v>
      </c>
      <c r="H7101" s="4" t="s">
        <v>27398</v>
      </c>
    </row>
    <row r="7102" ht="15.75" customHeight="1" spans="1:9">
      <c r="A7102">
        <v>7101</v>
      </c>
      <c r="B7102" t="s">
        <v>33597</v>
      </c>
      <c r="C7102" t="s">
        <v>26935</v>
      </c>
      <c r="D7102" t="s">
        <v>33579</v>
      </c>
      <c r="E7102" s="4">
        <v>2.787694</v>
      </c>
      <c r="F7102" s="4">
        <v>2.7877</v>
      </c>
      <c r="G7102">
        <v>0</v>
      </c>
      <c r="H7102" s="4" t="s">
        <v>27132</v>
      </c>
      <c r="I7102">
        <v>80245210167</v>
      </c>
    </row>
    <row r="7103" ht="15.75" customHeight="1" spans="1:9">
      <c r="A7103">
        <v>7102</v>
      </c>
      <c r="B7103" t="s">
        <v>33598</v>
      </c>
      <c r="C7103" t="s">
        <v>26935</v>
      </c>
      <c r="D7103" t="s">
        <v>33389</v>
      </c>
      <c r="E7103" s="4">
        <v>2.7878</v>
      </c>
      <c r="F7103" s="4">
        <v>1.5</v>
      </c>
      <c r="G7103">
        <v>0</v>
      </c>
      <c r="H7103" s="4" t="s">
        <v>27068</v>
      </c>
      <c r="I7103" t="s">
        <v>4013</v>
      </c>
    </row>
    <row r="7104" ht="15.75" customHeight="1" spans="1:9">
      <c r="A7104">
        <v>7103</v>
      </c>
      <c r="B7104" t="s">
        <v>33599</v>
      </c>
      <c r="C7104" t="s">
        <v>26935</v>
      </c>
      <c r="D7104" t="s">
        <v>33389</v>
      </c>
      <c r="E7104" s="4">
        <v>2.7878</v>
      </c>
      <c r="F7104" s="4">
        <v>1.5</v>
      </c>
      <c r="G7104">
        <v>0</v>
      </c>
      <c r="H7104" s="4" t="s">
        <v>27068</v>
      </c>
      <c r="I7104" t="s">
        <v>4013</v>
      </c>
    </row>
    <row r="7105" ht="15.75" customHeight="1" spans="1:9">
      <c r="A7105">
        <v>7104</v>
      </c>
      <c r="B7105" t="s">
        <v>32084</v>
      </c>
      <c r="C7105" t="s">
        <v>26920</v>
      </c>
      <c r="D7105" t="s">
        <v>27878</v>
      </c>
      <c r="E7105" s="4">
        <v>4.982</v>
      </c>
      <c r="F7105" s="4">
        <v>8.48</v>
      </c>
      <c r="G7105">
        <v>10.524</v>
      </c>
      <c r="H7105" s="4" t="s">
        <v>26925</v>
      </c>
      <c r="I7105" s="7">
        <v>1427700000000</v>
      </c>
    </row>
    <row r="7106" ht="15.75" customHeight="1" spans="1:8">
      <c r="A7106">
        <v>7105</v>
      </c>
      <c r="B7106" t="s">
        <v>33600</v>
      </c>
      <c r="C7106" t="s">
        <v>26935</v>
      </c>
      <c r="D7106" t="s">
        <v>26936</v>
      </c>
      <c r="E7106" s="4">
        <v>0.901</v>
      </c>
      <c r="F7106" s="4">
        <v>0.901</v>
      </c>
      <c r="G7106">
        <v>0</v>
      </c>
      <c r="H7106" s="4" t="s">
        <v>27236</v>
      </c>
    </row>
    <row r="7107" ht="15.75" customHeight="1" spans="1:9">
      <c r="A7107">
        <v>7106</v>
      </c>
      <c r="B7107" t="s">
        <v>27754</v>
      </c>
      <c r="C7107" t="s">
        <v>26920</v>
      </c>
      <c r="D7107" t="s">
        <v>31475</v>
      </c>
      <c r="E7107" s="4">
        <v>1.166</v>
      </c>
      <c r="F7107" s="4">
        <v>1.219</v>
      </c>
      <c r="G7107">
        <v>1.1</v>
      </c>
      <c r="H7107" s="4" t="s">
        <v>26929</v>
      </c>
      <c r="I7107" s="7">
        <v>1476100000000</v>
      </c>
    </row>
    <row r="7108" ht="15.75" customHeight="1" spans="1:9">
      <c r="A7108">
        <v>7107</v>
      </c>
      <c r="B7108" t="s">
        <v>33601</v>
      </c>
      <c r="C7108" t="s">
        <v>26920</v>
      </c>
      <c r="D7108" t="s">
        <v>27906</v>
      </c>
      <c r="E7108" s="4">
        <v>15.888552</v>
      </c>
      <c r="F7108" s="4">
        <v>10.07</v>
      </c>
      <c r="G7108">
        <v>78.9484</v>
      </c>
      <c r="H7108" s="4" t="s">
        <v>26952</v>
      </c>
      <c r="I7108" s="7">
        <v>1556200000000</v>
      </c>
    </row>
    <row r="7109" ht="15.75" customHeight="1" spans="1:9">
      <c r="A7109">
        <v>7108</v>
      </c>
      <c r="B7109" t="s">
        <v>33602</v>
      </c>
      <c r="C7109" t="s">
        <v>26935</v>
      </c>
      <c r="D7109" t="s">
        <v>27070</v>
      </c>
      <c r="E7109" s="4">
        <v>0.364746</v>
      </c>
      <c r="F7109" s="4">
        <v>0.28</v>
      </c>
      <c r="G7109">
        <v>0</v>
      </c>
      <c r="H7109" s="4" t="s">
        <v>27073</v>
      </c>
      <c r="I7109">
        <v>10071150059</v>
      </c>
    </row>
    <row r="7110" ht="15.75" customHeight="1" spans="1:9">
      <c r="A7110">
        <v>7109</v>
      </c>
      <c r="B7110" t="s">
        <v>33603</v>
      </c>
      <c r="C7110" t="s">
        <v>26935</v>
      </c>
      <c r="D7110" t="s">
        <v>27070</v>
      </c>
      <c r="E7110" s="4">
        <v>15.423</v>
      </c>
      <c r="F7110" s="4">
        <v>12.1856</v>
      </c>
      <c r="G7110">
        <v>0</v>
      </c>
      <c r="H7110" s="4" t="s">
        <v>27068</v>
      </c>
      <c r="I7110" t="s">
        <v>4013</v>
      </c>
    </row>
    <row r="7111" ht="15.75" customHeight="1" spans="1:9">
      <c r="A7111">
        <v>7110</v>
      </c>
      <c r="B7111" t="s">
        <v>33604</v>
      </c>
      <c r="C7111" t="s">
        <v>26920</v>
      </c>
      <c r="D7111" t="s">
        <v>27834</v>
      </c>
      <c r="E7111" s="4">
        <v>0.0318</v>
      </c>
      <c r="F7111" s="4">
        <v>0.0318</v>
      </c>
      <c r="G7111">
        <v>1.1059</v>
      </c>
      <c r="H7111" s="4" t="s">
        <v>26925</v>
      </c>
      <c r="I7111" s="7">
        <v>1039200000000</v>
      </c>
    </row>
    <row r="7112" ht="15.75" customHeight="1" spans="1:8">
      <c r="A7112">
        <v>7111</v>
      </c>
      <c r="B7112" t="s">
        <v>33605</v>
      </c>
      <c r="C7112" t="s">
        <v>26935</v>
      </c>
      <c r="D7112" t="s">
        <v>26921</v>
      </c>
      <c r="E7112" s="4">
        <v>1.177914411</v>
      </c>
      <c r="F7112" s="4">
        <v>1.1779</v>
      </c>
      <c r="G7112">
        <v>1</v>
      </c>
      <c r="H7112" s="4" t="s">
        <v>27236</v>
      </c>
    </row>
    <row r="7113" ht="15.75" customHeight="1" spans="1:9">
      <c r="A7113">
        <v>7112</v>
      </c>
      <c r="B7113" t="s">
        <v>33606</v>
      </c>
      <c r="C7113" t="s">
        <v>26920</v>
      </c>
      <c r="D7113" t="s">
        <v>27551</v>
      </c>
      <c r="E7113" s="4">
        <v>0.207018</v>
      </c>
      <c r="F7113" s="4">
        <v>0.1992</v>
      </c>
      <c r="G7113">
        <v>0.6223</v>
      </c>
      <c r="H7113" s="4" t="s">
        <v>26952</v>
      </c>
      <c r="I7113" s="7">
        <v>1121300000000</v>
      </c>
    </row>
    <row r="7114" ht="15.75" customHeight="1" spans="1:9">
      <c r="A7114">
        <v>7113</v>
      </c>
      <c r="B7114" t="s">
        <v>28279</v>
      </c>
      <c r="C7114" t="s">
        <v>26935</v>
      </c>
      <c r="D7114" t="s">
        <v>33200</v>
      </c>
      <c r="E7114" s="4">
        <v>1.693032</v>
      </c>
      <c r="F7114" s="4">
        <v>1.8162</v>
      </c>
      <c r="G7114">
        <v>1.675</v>
      </c>
      <c r="H7114" s="4" t="s">
        <v>27068</v>
      </c>
      <c r="I7114">
        <v>2088400</v>
      </c>
    </row>
    <row r="7115" ht="15.75" customHeight="1" spans="1:9">
      <c r="A7115">
        <v>7114</v>
      </c>
      <c r="B7115" t="s">
        <v>33607</v>
      </c>
      <c r="C7115" t="s">
        <v>26935</v>
      </c>
      <c r="D7115" t="s">
        <v>33200</v>
      </c>
      <c r="E7115" s="4">
        <v>2.144592</v>
      </c>
      <c r="F7115" s="4">
        <v>2.1478</v>
      </c>
      <c r="G7115">
        <v>1.675</v>
      </c>
      <c r="H7115" s="4" t="s">
        <v>27068</v>
      </c>
      <c r="I7115">
        <v>2088400</v>
      </c>
    </row>
    <row r="7116" ht="15.75" customHeight="1" spans="1:9">
      <c r="A7116">
        <v>7115</v>
      </c>
      <c r="B7116" t="s">
        <v>33608</v>
      </c>
      <c r="C7116" t="s">
        <v>26920</v>
      </c>
      <c r="D7116" t="s">
        <v>32925</v>
      </c>
      <c r="E7116" s="4">
        <v>32.711812</v>
      </c>
      <c r="F7116" s="4">
        <v>31.8</v>
      </c>
      <c r="G7116">
        <v>266.53</v>
      </c>
      <c r="H7116" s="4" t="s">
        <v>26929</v>
      </c>
      <c r="I7116" s="7">
        <v>1034600000000</v>
      </c>
    </row>
    <row r="7117" ht="15.75" customHeight="1" spans="1:9">
      <c r="A7117">
        <v>7116</v>
      </c>
      <c r="B7117" t="s">
        <v>33609</v>
      </c>
      <c r="C7117" t="s">
        <v>26920</v>
      </c>
      <c r="D7117" t="s">
        <v>27906</v>
      </c>
      <c r="E7117" s="4">
        <v>0.6254</v>
      </c>
      <c r="F7117" s="4">
        <v>0.6254</v>
      </c>
      <c r="G7117">
        <v>4.8613</v>
      </c>
      <c r="H7117" s="4" t="s">
        <v>26952</v>
      </c>
      <c r="I7117" s="7">
        <v>1556200000000</v>
      </c>
    </row>
    <row r="7118" ht="15.75" customHeight="1" spans="1:9">
      <c r="A7118">
        <v>7117</v>
      </c>
      <c r="B7118" t="s">
        <v>33610</v>
      </c>
      <c r="C7118" t="s">
        <v>26935</v>
      </c>
      <c r="D7118" t="s">
        <v>27559</v>
      </c>
      <c r="E7118" s="4">
        <v>10.865</v>
      </c>
      <c r="F7118" s="4">
        <v>9.805</v>
      </c>
      <c r="G7118">
        <v>0</v>
      </c>
      <c r="H7118" s="4" t="s">
        <v>27132</v>
      </c>
      <c r="I7118">
        <v>1015201</v>
      </c>
    </row>
    <row r="7119" ht="15.75" customHeight="1" spans="1:9">
      <c r="A7119">
        <v>7118</v>
      </c>
      <c r="B7119" t="s">
        <v>33611</v>
      </c>
      <c r="C7119" t="s">
        <v>26935</v>
      </c>
      <c r="D7119" t="s">
        <v>33389</v>
      </c>
      <c r="E7119" s="4">
        <v>1.537</v>
      </c>
      <c r="F7119" s="4">
        <v>1.2144</v>
      </c>
      <c r="G7119">
        <v>0</v>
      </c>
      <c r="H7119" s="4" t="s">
        <v>27068</v>
      </c>
      <c r="I7119" t="s">
        <v>4013</v>
      </c>
    </row>
    <row r="7120" ht="15.75" customHeight="1" spans="1:9">
      <c r="A7120">
        <v>7119</v>
      </c>
      <c r="B7120" t="s">
        <v>33612</v>
      </c>
      <c r="C7120" t="s">
        <v>26935</v>
      </c>
      <c r="D7120" t="s">
        <v>33389</v>
      </c>
      <c r="E7120" s="4">
        <v>3.5192</v>
      </c>
      <c r="F7120" s="4">
        <v>2.7805</v>
      </c>
      <c r="G7120">
        <v>0</v>
      </c>
      <c r="H7120" s="4" t="s">
        <v>27068</v>
      </c>
      <c r="I7120">
        <v>10252420010</v>
      </c>
    </row>
    <row r="7121" ht="15.75" customHeight="1" spans="1:9">
      <c r="A7121">
        <v>7120</v>
      </c>
      <c r="B7121" t="s">
        <v>33613</v>
      </c>
      <c r="C7121" t="s">
        <v>26935</v>
      </c>
      <c r="D7121" t="s">
        <v>27070</v>
      </c>
      <c r="E7121" s="4">
        <v>4.1658</v>
      </c>
      <c r="F7121" s="4">
        <v>3</v>
      </c>
      <c r="G7121">
        <v>0</v>
      </c>
      <c r="H7121" s="4" t="s">
        <v>27068</v>
      </c>
      <c r="I7121">
        <v>10252420093</v>
      </c>
    </row>
    <row r="7122" ht="15.75" customHeight="1" spans="1:9">
      <c r="A7122">
        <v>7121</v>
      </c>
      <c r="B7122" t="s">
        <v>33614</v>
      </c>
      <c r="C7122" t="s">
        <v>26935</v>
      </c>
      <c r="D7122" t="s">
        <v>27070</v>
      </c>
      <c r="E7122" s="4">
        <v>1.08115583</v>
      </c>
      <c r="F7122" s="4">
        <v>1.0812</v>
      </c>
      <c r="G7122">
        <v>0</v>
      </c>
      <c r="H7122" s="4" t="s">
        <v>27073</v>
      </c>
      <c r="I7122">
        <v>80245210083</v>
      </c>
    </row>
    <row r="7123" ht="15.75" customHeight="1" spans="1:9">
      <c r="A7123">
        <v>7122</v>
      </c>
      <c r="B7123" t="s">
        <v>33615</v>
      </c>
      <c r="C7123" t="s">
        <v>26935</v>
      </c>
      <c r="D7123" t="s">
        <v>27070</v>
      </c>
      <c r="E7123" s="4">
        <v>1.826698</v>
      </c>
      <c r="F7123" s="4">
        <v>1.6678</v>
      </c>
      <c r="G7123">
        <v>0</v>
      </c>
      <c r="H7123" s="4" t="s">
        <v>27073</v>
      </c>
      <c r="I7123">
        <v>10071150056</v>
      </c>
    </row>
    <row r="7124" ht="15.75" customHeight="1" spans="1:9">
      <c r="A7124">
        <v>7123</v>
      </c>
      <c r="B7124" t="s">
        <v>33616</v>
      </c>
      <c r="C7124" t="s">
        <v>26935</v>
      </c>
      <c r="D7124" t="s">
        <v>27070</v>
      </c>
      <c r="E7124" s="4">
        <v>5.111638</v>
      </c>
      <c r="F7124" s="4">
        <v>2</v>
      </c>
      <c r="G7124">
        <v>0</v>
      </c>
      <c r="H7124" s="4" t="s">
        <v>27073</v>
      </c>
      <c r="I7124" t="s">
        <v>4013</v>
      </c>
    </row>
    <row r="7125" ht="15.75" customHeight="1" spans="1:9">
      <c r="A7125">
        <v>7124</v>
      </c>
      <c r="B7125" t="s">
        <v>33617</v>
      </c>
      <c r="C7125" t="s">
        <v>26935</v>
      </c>
      <c r="D7125" t="s">
        <v>33389</v>
      </c>
      <c r="E7125" s="4">
        <v>0.7314</v>
      </c>
      <c r="F7125" s="4">
        <v>0.6417</v>
      </c>
      <c r="G7125">
        <v>0</v>
      </c>
      <c r="H7125" s="4" t="s">
        <v>27134</v>
      </c>
      <c r="I7125">
        <v>10252420037</v>
      </c>
    </row>
    <row r="7126" ht="15.75" customHeight="1" spans="1:9">
      <c r="A7126">
        <v>7125</v>
      </c>
      <c r="B7126" t="s">
        <v>33618</v>
      </c>
      <c r="C7126" t="s">
        <v>26935</v>
      </c>
      <c r="D7126" t="s">
        <v>27070</v>
      </c>
      <c r="E7126" s="4">
        <v>0.417216</v>
      </c>
      <c r="F7126" s="4">
        <v>0.22</v>
      </c>
      <c r="G7126">
        <v>0</v>
      </c>
      <c r="H7126" s="4" t="s">
        <v>27134</v>
      </c>
      <c r="I7126" t="s">
        <v>4013</v>
      </c>
    </row>
    <row r="7127" ht="15.75" customHeight="1" spans="1:9">
      <c r="A7127">
        <v>7126</v>
      </c>
      <c r="B7127" t="s">
        <v>33619</v>
      </c>
      <c r="C7127" t="s">
        <v>26935</v>
      </c>
      <c r="D7127" t="s">
        <v>33389</v>
      </c>
      <c r="E7127" s="4">
        <v>0.795</v>
      </c>
      <c r="F7127" s="4">
        <v>0.7254</v>
      </c>
      <c r="G7127">
        <v>0</v>
      </c>
      <c r="H7127" s="4" t="s">
        <v>27134</v>
      </c>
      <c r="I7127" t="s">
        <v>4013</v>
      </c>
    </row>
    <row r="7128" ht="15.75" customHeight="1" spans="1:9">
      <c r="A7128">
        <v>7127</v>
      </c>
      <c r="B7128" t="s">
        <v>33620</v>
      </c>
      <c r="C7128" t="s">
        <v>26935</v>
      </c>
      <c r="D7128" t="s">
        <v>33389</v>
      </c>
      <c r="E7128" s="4">
        <v>0.7102</v>
      </c>
      <c r="F7128" s="4">
        <v>0.6231</v>
      </c>
      <c r="G7128">
        <v>0</v>
      </c>
      <c r="H7128" s="4" t="s">
        <v>27134</v>
      </c>
      <c r="I7128">
        <v>10252420059</v>
      </c>
    </row>
    <row r="7129" ht="15.75" customHeight="1" spans="1:9">
      <c r="A7129">
        <v>7128</v>
      </c>
      <c r="B7129" t="s">
        <v>33621</v>
      </c>
      <c r="C7129" t="s">
        <v>26935</v>
      </c>
      <c r="D7129" t="s">
        <v>33389</v>
      </c>
      <c r="E7129" s="4">
        <v>0.636</v>
      </c>
      <c r="F7129" s="4">
        <v>0.5766</v>
      </c>
      <c r="G7129">
        <v>0</v>
      </c>
      <c r="H7129" s="4" t="s">
        <v>27134</v>
      </c>
      <c r="I7129">
        <v>10252420059</v>
      </c>
    </row>
    <row r="7130" ht="15.75" customHeight="1" spans="1:9">
      <c r="A7130">
        <v>7129</v>
      </c>
      <c r="B7130" t="s">
        <v>33622</v>
      </c>
      <c r="C7130" t="s">
        <v>26935</v>
      </c>
      <c r="D7130" t="s">
        <v>33389</v>
      </c>
      <c r="E7130" s="4">
        <v>28.3444</v>
      </c>
      <c r="F7130" s="4">
        <v>12</v>
      </c>
      <c r="G7130">
        <v>0</v>
      </c>
      <c r="H7130" s="4" t="s">
        <v>27134</v>
      </c>
      <c r="I7130">
        <v>10252420009</v>
      </c>
    </row>
    <row r="7131" ht="15.75" customHeight="1" spans="1:9">
      <c r="A7131">
        <v>7130</v>
      </c>
      <c r="B7131" t="s">
        <v>33623</v>
      </c>
      <c r="C7131" t="s">
        <v>26935</v>
      </c>
      <c r="D7131" t="s">
        <v>27070</v>
      </c>
      <c r="E7131" s="4">
        <v>0.36252</v>
      </c>
      <c r="F7131" s="4">
        <v>0.2</v>
      </c>
      <c r="G7131">
        <v>0</v>
      </c>
      <c r="H7131" s="4" t="s">
        <v>27073</v>
      </c>
      <c r="I7131" t="s">
        <v>4013</v>
      </c>
    </row>
    <row r="7132" ht="15.75" customHeight="1" spans="1:9">
      <c r="A7132">
        <v>7131</v>
      </c>
      <c r="B7132" t="s">
        <v>33624</v>
      </c>
      <c r="C7132" t="s">
        <v>26920</v>
      </c>
      <c r="D7132" t="s">
        <v>27458</v>
      </c>
      <c r="E7132" s="4">
        <v>0.08162</v>
      </c>
      <c r="F7132" s="4">
        <v>0.0785</v>
      </c>
      <c r="G7132">
        <v>1</v>
      </c>
      <c r="H7132" s="4" t="s">
        <v>26925</v>
      </c>
      <c r="I7132" t="s">
        <v>4013</v>
      </c>
    </row>
    <row r="7133" ht="15.75" customHeight="1" spans="1:9">
      <c r="A7133">
        <v>7132</v>
      </c>
      <c r="B7133" t="s">
        <v>33625</v>
      </c>
      <c r="C7133" t="s">
        <v>26935</v>
      </c>
      <c r="D7133" t="s">
        <v>33389</v>
      </c>
      <c r="E7133" s="4">
        <v>1.3886</v>
      </c>
      <c r="F7133" s="4">
        <v>1.0971</v>
      </c>
      <c r="G7133">
        <v>0</v>
      </c>
      <c r="H7133" s="4" t="s">
        <v>27068</v>
      </c>
      <c r="I7133">
        <v>10252420050</v>
      </c>
    </row>
    <row r="7134" ht="15.75" customHeight="1" spans="1:9">
      <c r="A7134">
        <v>7133</v>
      </c>
      <c r="B7134" t="s">
        <v>33626</v>
      </c>
      <c r="C7134" t="s">
        <v>26935</v>
      </c>
      <c r="D7134" t="s">
        <v>33389</v>
      </c>
      <c r="E7134" s="4">
        <v>1.3144</v>
      </c>
      <c r="F7134" s="4">
        <v>1.0469</v>
      </c>
      <c r="G7134">
        <v>0</v>
      </c>
      <c r="H7134" s="4" t="s">
        <v>27068</v>
      </c>
      <c r="I7134">
        <v>10252420050</v>
      </c>
    </row>
    <row r="7135" ht="15.75" customHeight="1" spans="1:9">
      <c r="A7135">
        <v>7134</v>
      </c>
      <c r="B7135" t="s">
        <v>27071</v>
      </c>
      <c r="C7135" t="s">
        <v>26935</v>
      </c>
      <c r="D7135" t="s">
        <v>27070</v>
      </c>
      <c r="E7135" s="4">
        <v>0.25758</v>
      </c>
      <c r="F7135" s="4">
        <v>0.2608</v>
      </c>
      <c r="G7135">
        <v>0</v>
      </c>
      <c r="H7135" s="4" t="s">
        <v>27073</v>
      </c>
      <c r="I7135">
        <v>80245210134</v>
      </c>
    </row>
    <row r="7136" ht="15.75" customHeight="1" spans="1:9">
      <c r="A7136">
        <v>7135</v>
      </c>
      <c r="B7136" t="s">
        <v>27959</v>
      </c>
      <c r="C7136" t="s">
        <v>26935</v>
      </c>
      <c r="D7136" t="s">
        <v>33389</v>
      </c>
      <c r="E7136" s="4">
        <v>0.4876</v>
      </c>
      <c r="F7136" s="4">
        <v>0.4278</v>
      </c>
      <c r="G7136">
        <v>0</v>
      </c>
      <c r="H7136" s="4" t="s">
        <v>27134</v>
      </c>
      <c r="I7136">
        <v>10252420006</v>
      </c>
    </row>
    <row r="7137" ht="15.75" customHeight="1" spans="1:9">
      <c r="A7137">
        <v>7136</v>
      </c>
      <c r="B7137" t="s">
        <v>29718</v>
      </c>
      <c r="C7137" t="s">
        <v>26935</v>
      </c>
      <c r="D7137" t="s">
        <v>33389</v>
      </c>
      <c r="E7137" s="4">
        <v>0.5724</v>
      </c>
      <c r="F7137" s="4">
        <v>0.5022</v>
      </c>
      <c r="G7137">
        <v>0</v>
      </c>
      <c r="H7137" s="4" t="s">
        <v>27134</v>
      </c>
      <c r="I7137">
        <v>10252420008</v>
      </c>
    </row>
    <row r="7138" ht="15.75" customHeight="1" spans="1:9">
      <c r="A7138">
        <v>7137</v>
      </c>
      <c r="B7138" t="s">
        <v>32156</v>
      </c>
      <c r="C7138" t="s">
        <v>26935</v>
      </c>
      <c r="D7138" t="s">
        <v>33389</v>
      </c>
      <c r="E7138" s="4">
        <v>0.5936</v>
      </c>
      <c r="F7138" s="4">
        <v>0.5208</v>
      </c>
      <c r="G7138">
        <v>0</v>
      </c>
      <c r="H7138" s="4" t="s">
        <v>27134</v>
      </c>
      <c r="I7138">
        <v>80245210246</v>
      </c>
    </row>
    <row r="7139" ht="15.75" customHeight="1" spans="1:9">
      <c r="A7139">
        <v>7138</v>
      </c>
      <c r="B7139" t="s">
        <v>27963</v>
      </c>
      <c r="C7139" t="s">
        <v>26935</v>
      </c>
      <c r="D7139" t="s">
        <v>33389</v>
      </c>
      <c r="E7139" s="4">
        <v>0.420608</v>
      </c>
      <c r="F7139" s="4">
        <v>0.25</v>
      </c>
      <c r="G7139">
        <v>0</v>
      </c>
      <c r="H7139" s="4" t="s">
        <v>27134</v>
      </c>
      <c r="I7139">
        <v>10252420006</v>
      </c>
    </row>
    <row r="7140" ht="15.75" customHeight="1" spans="1:9">
      <c r="A7140">
        <v>7139</v>
      </c>
      <c r="B7140" t="s">
        <v>27964</v>
      </c>
      <c r="C7140" t="s">
        <v>26935</v>
      </c>
      <c r="D7140" t="s">
        <v>33389</v>
      </c>
      <c r="E7140" s="4">
        <v>0.4876</v>
      </c>
      <c r="F7140" s="4">
        <v>0.24</v>
      </c>
      <c r="G7140">
        <v>0</v>
      </c>
      <c r="H7140" s="4" t="s">
        <v>27134</v>
      </c>
      <c r="I7140">
        <v>10252420006</v>
      </c>
    </row>
    <row r="7141" ht="15.75" customHeight="1" spans="1:9">
      <c r="A7141">
        <v>7140</v>
      </c>
      <c r="B7141" t="s">
        <v>33627</v>
      </c>
      <c r="C7141" t="s">
        <v>26935</v>
      </c>
      <c r="D7141" t="s">
        <v>33389</v>
      </c>
      <c r="E7141" s="4">
        <v>0.901</v>
      </c>
      <c r="F7141" s="4">
        <v>0.7905</v>
      </c>
      <c r="G7141">
        <v>0</v>
      </c>
      <c r="H7141" s="4" t="s">
        <v>27134</v>
      </c>
      <c r="I7141">
        <v>80245210227</v>
      </c>
    </row>
    <row r="7142" ht="15.75" customHeight="1" spans="1:9">
      <c r="A7142">
        <v>7141</v>
      </c>
      <c r="B7142" t="s">
        <v>33628</v>
      </c>
      <c r="C7142" t="s">
        <v>26935</v>
      </c>
      <c r="D7142" t="s">
        <v>27070</v>
      </c>
      <c r="E7142" s="4">
        <v>1.56827</v>
      </c>
      <c r="F7142" s="4">
        <v>1.4315</v>
      </c>
      <c r="G7142">
        <v>0</v>
      </c>
      <c r="H7142" s="4" t="s">
        <v>27073</v>
      </c>
      <c r="I7142" t="s">
        <v>4013</v>
      </c>
    </row>
    <row r="7143" ht="15.75" customHeight="1" spans="1:9">
      <c r="A7143">
        <v>7142</v>
      </c>
      <c r="B7143" t="s">
        <v>33629</v>
      </c>
      <c r="C7143" t="s">
        <v>26935</v>
      </c>
      <c r="D7143" t="s">
        <v>27070</v>
      </c>
      <c r="E7143" s="4">
        <v>1.901958</v>
      </c>
      <c r="F7143" s="4">
        <v>1.736</v>
      </c>
      <c r="G7143">
        <v>0</v>
      </c>
      <c r="H7143" s="4" t="s">
        <v>27073</v>
      </c>
      <c r="I7143">
        <v>10071150056</v>
      </c>
    </row>
    <row r="7144" ht="15.75" customHeight="1" spans="1:9">
      <c r="A7144">
        <v>7143</v>
      </c>
      <c r="B7144" t="s">
        <v>33630</v>
      </c>
      <c r="C7144" t="s">
        <v>26935</v>
      </c>
      <c r="D7144" t="s">
        <v>27070</v>
      </c>
      <c r="E7144" s="4">
        <v>1.312068</v>
      </c>
      <c r="F7144" s="4">
        <v>1.2457</v>
      </c>
      <c r="G7144">
        <v>0</v>
      </c>
      <c r="H7144" s="4" t="s">
        <v>27073</v>
      </c>
      <c r="I7144">
        <v>10071150057</v>
      </c>
    </row>
    <row r="7145" ht="15.75" customHeight="1" spans="1:9">
      <c r="A7145">
        <v>7144</v>
      </c>
      <c r="B7145" t="s">
        <v>33631</v>
      </c>
      <c r="C7145" t="s">
        <v>26935</v>
      </c>
      <c r="D7145" t="s">
        <v>27070</v>
      </c>
      <c r="E7145" s="4">
        <v>2.0988</v>
      </c>
      <c r="F7145" s="4">
        <v>1</v>
      </c>
      <c r="G7145">
        <v>0</v>
      </c>
      <c r="H7145" s="4" t="s">
        <v>27073</v>
      </c>
      <c r="I7145">
        <v>10071150057</v>
      </c>
    </row>
    <row r="7146" ht="15.75" customHeight="1" spans="1:9">
      <c r="A7146">
        <v>7145</v>
      </c>
      <c r="B7146" t="s">
        <v>33632</v>
      </c>
      <c r="C7146" t="s">
        <v>26935</v>
      </c>
      <c r="D7146" t="s">
        <v>27070</v>
      </c>
      <c r="E7146" s="4">
        <v>2.1995</v>
      </c>
      <c r="F7146" s="4">
        <v>2.0076</v>
      </c>
      <c r="G7146">
        <v>0</v>
      </c>
      <c r="H7146" s="4" t="s">
        <v>27073</v>
      </c>
      <c r="I7146" t="s">
        <v>4013</v>
      </c>
    </row>
    <row r="7147" ht="15.75" customHeight="1" spans="1:9">
      <c r="A7147">
        <v>7146</v>
      </c>
      <c r="B7147" t="s">
        <v>33633</v>
      </c>
      <c r="C7147" t="s">
        <v>26935</v>
      </c>
      <c r="D7147" t="s">
        <v>27070</v>
      </c>
      <c r="E7147" s="4">
        <v>1.53011</v>
      </c>
      <c r="F7147" s="4">
        <v>1.3966</v>
      </c>
      <c r="G7147">
        <v>0</v>
      </c>
      <c r="H7147" s="4" t="s">
        <v>27073</v>
      </c>
      <c r="I7147" t="s">
        <v>4013</v>
      </c>
    </row>
    <row r="7148" ht="15.75" customHeight="1" spans="1:9">
      <c r="A7148">
        <v>7147</v>
      </c>
      <c r="B7148" t="s">
        <v>33634</v>
      </c>
      <c r="C7148" t="s">
        <v>26935</v>
      </c>
      <c r="D7148" t="s">
        <v>33389</v>
      </c>
      <c r="E7148" s="4">
        <v>0.7208</v>
      </c>
      <c r="F7148" s="4">
        <v>0.4</v>
      </c>
      <c r="G7148">
        <v>0</v>
      </c>
      <c r="H7148" s="4" t="s">
        <v>27134</v>
      </c>
      <c r="I7148">
        <v>10252420008</v>
      </c>
    </row>
    <row r="7149" ht="15.75" customHeight="1" spans="1:9">
      <c r="A7149">
        <v>7148</v>
      </c>
      <c r="B7149" t="s">
        <v>33635</v>
      </c>
      <c r="C7149" t="s">
        <v>26935</v>
      </c>
      <c r="D7149" t="s">
        <v>33389</v>
      </c>
      <c r="E7149" s="4">
        <v>1.0494</v>
      </c>
      <c r="F7149" s="4">
        <v>0.278</v>
      </c>
      <c r="G7149">
        <v>0</v>
      </c>
      <c r="H7149" s="4" t="s">
        <v>27134</v>
      </c>
      <c r="I7149">
        <v>10252420009</v>
      </c>
    </row>
    <row r="7150" ht="15.75" customHeight="1" spans="1:9">
      <c r="A7150">
        <v>7149</v>
      </c>
      <c r="B7150" t="s">
        <v>33636</v>
      </c>
      <c r="C7150" t="s">
        <v>26935</v>
      </c>
      <c r="D7150" t="s">
        <v>33389</v>
      </c>
      <c r="E7150" s="4">
        <v>1.1448</v>
      </c>
      <c r="F7150" s="4">
        <v>0.7</v>
      </c>
      <c r="G7150">
        <v>0</v>
      </c>
      <c r="H7150" s="4" t="s">
        <v>27134</v>
      </c>
      <c r="I7150" t="s">
        <v>4013</v>
      </c>
    </row>
    <row r="7151" ht="15.75" customHeight="1" spans="1:9">
      <c r="A7151">
        <v>7150</v>
      </c>
      <c r="B7151" t="s">
        <v>33637</v>
      </c>
      <c r="C7151" t="s">
        <v>26935</v>
      </c>
      <c r="D7151" t="s">
        <v>33389</v>
      </c>
      <c r="E7151" s="4">
        <v>1.4946</v>
      </c>
      <c r="F7151" s="4">
        <v>1.3113</v>
      </c>
      <c r="G7151">
        <v>0</v>
      </c>
      <c r="H7151" s="4" t="s">
        <v>27134</v>
      </c>
      <c r="I7151">
        <v>10252420009</v>
      </c>
    </row>
    <row r="7152" ht="15.75" customHeight="1" spans="1:9">
      <c r="A7152">
        <v>7151</v>
      </c>
      <c r="B7152" t="s">
        <v>33638</v>
      </c>
      <c r="C7152" t="s">
        <v>26935</v>
      </c>
      <c r="D7152" t="s">
        <v>27070</v>
      </c>
      <c r="E7152" s="4">
        <v>6.096908</v>
      </c>
      <c r="F7152" s="4">
        <v>5.5649</v>
      </c>
      <c r="G7152">
        <v>0</v>
      </c>
      <c r="H7152" s="4" t="s">
        <v>27073</v>
      </c>
      <c r="I7152" t="s">
        <v>4013</v>
      </c>
    </row>
    <row r="7153" ht="15.75" customHeight="1" spans="1:9">
      <c r="A7153">
        <v>7152</v>
      </c>
      <c r="B7153" t="s">
        <v>33639</v>
      </c>
      <c r="C7153" t="s">
        <v>26935</v>
      </c>
      <c r="D7153" t="s">
        <v>27070</v>
      </c>
      <c r="E7153" s="4">
        <v>8.904</v>
      </c>
      <c r="F7153" s="4">
        <v>8.904</v>
      </c>
      <c r="G7153">
        <v>0</v>
      </c>
      <c r="H7153" s="4" t="s">
        <v>27073</v>
      </c>
      <c r="I7153">
        <v>10071150065</v>
      </c>
    </row>
    <row r="7154" ht="15.75" customHeight="1" spans="1:9">
      <c r="A7154">
        <v>7153</v>
      </c>
      <c r="B7154" t="s">
        <v>33640</v>
      </c>
      <c r="C7154" t="s">
        <v>26935</v>
      </c>
      <c r="D7154" t="s">
        <v>33389</v>
      </c>
      <c r="E7154" s="4">
        <v>0.7526</v>
      </c>
      <c r="F7154" s="4">
        <v>0.603</v>
      </c>
      <c r="G7154">
        <v>0</v>
      </c>
      <c r="H7154" s="4" t="s">
        <v>27068</v>
      </c>
      <c r="I7154">
        <v>10252420070</v>
      </c>
    </row>
    <row r="7155" ht="15.75" customHeight="1" spans="1:9">
      <c r="A7155">
        <v>7154</v>
      </c>
      <c r="B7155" t="s">
        <v>33641</v>
      </c>
      <c r="C7155" t="s">
        <v>26935</v>
      </c>
      <c r="D7155" t="s">
        <v>33389</v>
      </c>
      <c r="E7155" s="4">
        <v>0.8268</v>
      </c>
      <c r="F7155" s="4">
        <v>0.6533</v>
      </c>
      <c r="G7155">
        <v>0</v>
      </c>
      <c r="H7155" s="4" t="s">
        <v>27068</v>
      </c>
      <c r="I7155">
        <v>10252420050</v>
      </c>
    </row>
    <row r="7156" ht="15.75" customHeight="1" spans="1:9">
      <c r="A7156">
        <v>7155</v>
      </c>
      <c r="B7156" t="s">
        <v>33642</v>
      </c>
      <c r="C7156" t="s">
        <v>26935</v>
      </c>
      <c r="D7156" t="s">
        <v>33389</v>
      </c>
      <c r="E7156" s="4">
        <v>0.8056</v>
      </c>
      <c r="F7156" s="4">
        <v>0.6533</v>
      </c>
      <c r="G7156">
        <v>0</v>
      </c>
      <c r="H7156" s="4" t="s">
        <v>27068</v>
      </c>
      <c r="I7156">
        <v>10252420070</v>
      </c>
    </row>
    <row r="7157" ht="15.75" customHeight="1" spans="1:9">
      <c r="A7157">
        <v>7156</v>
      </c>
      <c r="B7157" t="s">
        <v>28048</v>
      </c>
      <c r="C7157" t="s">
        <v>26935</v>
      </c>
      <c r="D7157" t="s">
        <v>27070</v>
      </c>
      <c r="E7157" s="4">
        <v>2.236388</v>
      </c>
      <c r="F7157" s="4">
        <v>2.0455</v>
      </c>
      <c r="G7157">
        <v>0</v>
      </c>
      <c r="H7157" s="4" t="s">
        <v>27073</v>
      </c>
      <c r="I7157" t="s">
        <v>4013</v>
      </c>
    </row>
    <row r="7158" ht="15.75" customHeight="1" spans="1:9">
      <c r="A7158">
        <v>7157</v>
      </c>
      <c r="B7158" t="s">
        <v>33643</v>
      </c>
      <c r="C7158" t="s">
        <v>26935</v>
      </c>
      <c r="D7158" t="s">
        <v>27070</v>
      </c>
      <c r="E7158" s="4">
        <v>1.325</v>
      </c>
      <c r="F7158" s="4">
        <v>1.2578</v>
      </c>
      <c r="G7158">
        <v>0</v>
      </c>
      <c r="H7158" s="4" t="s">
        <v>27073</v>
      </c>
      <c r="I7158">
        <v>80245210076</v>
      </c>
    </row>
    <row r="7159" ht="15.75" customHeight="1" spans="1:9">
      <c r="A7159">
        <v>7158</v>
      </c>
      <c r="B7159" t="s">
        <v>33644</v>
      </c>
      <c r="C7159" t="s">
        <v>26935</v>
      </c>
      <c r="D7159" t="s">
        <v>27070</v>
      </c>
      <c r="E7159" s="4">
        <v>1.9186</v>
      </c>
      <c r="F7159" s="4">
        <v>1.7512</v>
      </c>
      <c r="G7159">
        <v>0</v>
      </c>
      <c r="H7159" s="4" t="s">
        <v>27073</v>
      </c>
      <c r="I7159">
        <v>80245210076</v>
      </c>
    </row>
    <row r="7160" ht="15.75" customHeight="1" spans="1:9">
      <c r="A7160">
        <v>7159</v>
      </c>
      <c r="B7160" t="s">
        <v>33645</v>
      </c>
      <c r="C7160" t="s">
        <v>26935</v>
      </c>
      <c r="D7160" t="s">
        <v>27070</v>
      </c>
      <c r="E7160" s="4">
        <v>2.2684</v>
      </c>
      <c r="F7160" s="4">
        <v>2.0705</v>
      </c>
      <c r="G7160">
        <v>0</v>
      </c>
      <c r="H7160" s="4" t="s">
        <v>27073</v>
      </c>
      <c r="I7160">
        <v>80245210076</v>
      </c>
    </row>
    <row r="7161" ht="15.75" customHeight="1" spans="1:9">
      <c r="A7161">
        <v>7160</v>
      </c>
      <c r="B7161" t="s">
        <v>33646</v>
      </c>
      <c r="C7161" t="s">
        <v>26935</v>
      </c>
      <c r="D7161" t="s">
        <v>33389</v>
      </c>
      <c r="E7161" s="4">
        <v>2.4062</v>
      </c>
      <c r="F7161" s="4">
        <v>1.9011</v>
      </c>
      <c r="G7161">
        <v>0</v>
      </c>
      <c r="H7161" s="4" t="s">
        <v>27068</v>
      </c>
      <c r="I7161">
        <v>10252420020</v>
      </c>
    </row>
    <row r="7162" ht="15.75" customHeight="1" spans="1:9">
      <c r="A7162">
        <v>7161</v>
      </c>
      <c r="B7162" t="s">
        <v>33647</v>
      </c>
      <c r="C7162" t="s">
        <v>26935</v>
      </c>
      <c r="D7162" t="s">
        <v>33389</v>
      </c>
      <c r="E7162" s="4">
        <v>2.2684</v>
      </c>
      <c r="F7162" s="4">
        <v>1.7923</v>
      </c>
      <c r="G7162">
        <v>0</v>
      </c>
      <c r="H7162" s="4" t="s">
        <v>27068</v>
      </c>
      <c r="I7162">
        <v>10252420078</v>
      </c>
    </row>
    <row r="7163" ht="15.75" customHeight="1" spans="1:9">
      <c r="A7163">
        <v>7162</v>
      </c>
      <c r="B7163" t="s">
        <v>33648</v>
      </c>
      <c r="C7163" t="s">
        <v>26935</v>
      </c>
      <c r="D7163" t="s">
        <v>27070</v>
      </c>
      <c r="E7163" s="4">
        <v>2.544</v>
      </c>
      <c r="F7163" s="4">
        <v>1.9148</v>
      </c>
      <c r="G7163">
        <v>0</v>
      </c>
      <c r="H7163" s="4" t="s">
        <v>27068</v>
      </c>
      <c r="I7163">
        <v>10252420081</v>
      </c>
    </row>
    <row r="7164" ht="15.75" customHeight="1" spans="1:9">
      <c r="A7164">
        <v>7163</v>
      </c>
      <c r="B7164" t="s">
        <v>33649</v>
      </c>
      <c r="C7164" t="s">
        <v>26935</v>
      </c>
      <c r="D7164" t="s">
        <v>27070</v>
      </c>
      <c r="E7164" s="4">
        <v>4.6216</v>
      </c>
      <c r="F7164" s="4">
        <v>4.0548</v>
      </c>
      <c r="G7164">
        <v>0</v>
      </c>
      <c r="H7164" s="4" t="s">
        <v>27134</v>
      </c>
      <c r="I7164">
        <v>10252420081</v>
      </c>
    </row>
    <row r="7165" ht="15.75" customHeight="1" spans="1:9">
      <c r="A7165">
        <v>7164</v>
      </c>
      <c r="B7165" t="s">
        <v>33650</v>
      </c>
      <c r="C7165" t="s">
        <v>26935</v>
      </c>
      <c r="D7165" t="s">
        <v>27070</v>
      </c>
      <c r="E7165" s="4">
        <v>2.5652</v>
      </c>
      <c r="F7165" s="4">
        <v>2.2506</v>
      </c>
      <c r="G7165">
        <v>0</v>
      </c>
      <c r="H7165" s="4" t="s">
        <v>27134</v>
      </c>
      <c r="I7165">
        <v>10252420081</v>
      </c>
    </row>
    <row r="7166" ht="15.75" customHeight="1" spans="1:9">
      <c r="A7166">
        <v>7165</v>
      </c>
      <c r="B7166" t="s">
        <v>33651</v>
      </c>
      <c r="C7166" t="s">
        <v>26935</v>
      </c>
      <c r="D7166" t="s">
        <v>27070</v>
      </c>
      <c r="E7166" s="4">
        <v>15.1792</v>
      </c>
      <c r="F7166" s="4">
        <v>13.3176</v>
      </c>
      <c r="G7166">
        <v>0</v>
      </c>
      <c r="H7166" s="4" t="s">
        <v>27134</v>
      </c>
      <c r="I7166">
        <v>10252420087</v>
      </c>
    </row>
    <row r="7167" ht="15.75" customHeight="1" spans="1:9">
      <c r="A7167">
        <v>7166</v>
      </c>
      <c r="B7167" t="s">
        <v>33652</v>
      </c>
      <c r="C7167" t="s">
        <v>26935</v>
      </c>
      <c r="D7167" t="s">
        <v>27070</v>
      </c>
      <c r="E7167" s="4">
        <v>18.709</v>
      </c>
      <c r="F7167" s="4">
        <v>17.65</v>
      </c>
      <c r="G7167">
        <v>0</v>
      </c>
      <c r="H7167" s="4" t="s">
        <v>27134</v>
      </c>
      <c r="I7167" t="s">
        <v>4013</v>
      </c>
    </row>
    <row r="7168" ht="15.75" customHeight="1" spans="1:9">
      <c r="A7168">
        <v>7167</v>
      </c>
      <c r="B7168" t="s">
        <v>33653</v>
      </c>
      <c r="C7168" t="s">
        <v>26935</v>
      </c>
      <c r="D7168" t="s">
        <v>27070</v>
      </c>
      <c r="E7168" s="4">
        <v>19.6418</v>
      </c>
      <c r="F7168" s="4">
        <v>17.2329</v>
      </c>
      <c r="G7168">
        <v>0</v>
      </c>
      <c r="H7168" s="4" t="s">
        <v>27134</v>
      </c>
      <c r="I7168">
        <v>10252420074</v>
      </c>
    </row>
    <row r="7169" ht="15.75" customHeight="1" spans="1:9">
      <c r="A7169">
        <v>7168</v>
      </c>
      <c r="B7169" t="s">
        <v>33654</v>
      </c>
      <c r="C7169" t="s">
        <v>26935</v>
      </c>
      <c r="D7169" t="s">
        <v>27070</v>
      </c>
      <c r="E7169" s="4">
        <v>10.2502</v>
      </c>
      <c r="F7169" s="4">
        <v>8.0986</v>
      </c>
      <c r="G7169">
        <v>0</v>
      </c>
      <c r="H7169" s="4" t="s">
        <v>27068</v>
      </c>
      <c r="I7169">
        <v>10252420094</v>
      </c>
    </row>
    <row r="7170" ht="15.75" customHeight="1" spans="1:9">
      <c r="A7170">
        <v>7169</v>
      </c>
      <c r="B7170" t="s">
        <v>33655</v>
      </c>
      <c r="C7170" t="s">
        <v>26935</v>
      </c>
      <c r="D7170" t="s">
        <v>27070</v>
      </c>
      <c r="E7170" s="4">
        <v>0.543886</v>
      </c>
      <c r="F7170" s="4">
        <v>0.4964</v>
      </c>
      <c r="G7170">
        <v>0</v>
      </c>
      <c r="H7170" s="4" t="s">
        <v>27073</v>
      </c>
      <c r="I7170" t="s">
        <v>4013</v>
      </c>
    </row>
    <row r="7171" ht="15.75" customHeight="1" spans="1:9">
      <c r="A7171">
        <v>7170</v>
      </c>
      <c r="B7171" t="s">
        <v>33656</v>
      </c>
      <c r="C7171" t="s">
        <v>26935</v>
      </c>
      <c r="D7171" t="s">
        <v>27070</v>
      </c>
      <c r="E7171" s="4">
        <v>0.662076</v>
      </c>
      <c r="F7171" s="4">
        <v>0.5</v>
      </c>
      <c r="G7171">
        <v>0</v>
      </c>
      <c r="H7171" s="4" t="s">
        <v>27073</v>
      </c>
      <c r="I7171" t="s">
        <v>4013</v>
      </c>
    </row>
    <row r="7172" ht="15.75" customHeight="1" spans="1:9">
      <c r="A7172">
        <v>7171</v>
      </c>
      <c r="B7172" t="s">
        <v>33657</v>
      </c>
      <c r="C7172" t="s">
        <v>26935</v>
      </c>
      <c r="D7172" t="s">
        <v>33389</v>
      </c>
      <c r="E7172" s="4">
        <v>0.3816</v>
      </c>
      <c r="F7172" s="4">
        <v>0.2</v>
      </c>
      <c r="G7172">
        <v>0</v>
      </c>
      <c r="H7172" s="4" t="s">
        <v>27134</v>
      </c>
      <c r="I7172">
        <v>10252420008</v>
      </c>
    </row>
    <row r="7173" ht="15.75" customHeight="1" spans="1:9">
      <c r="A7173">
        <v>7172</v>
      </c>
      <c r="B7173" t="s">
        <v>33658</v>
      </c>
      <c r="C7173" t="s">
        <v>26935</v>
      </c>
      <c r="D7173" t="s">
        <v>33389</v>
      </c>
      <c r="E7173" s="4">
        <v>1.4628</v>
      </c>
      <c r="F7173" s="4">
        <v>1.2834</v>
      </c>
      <c r="G7173">
        <v>0</v>
      </c>
      <c r="H7173" s="4" t="s">
        <v>27134</v>
      </c>
      <c r="I7173">
        <v>10252420047</v>
      </c>
    </row>
    <row r="7174" ht="15.75" customHeight="1" spans="1:9">
      <c r="A7174">
        <v>7173</v>
      </c>
      <c r="B7174" t="s">
        <v>33659</v>
      </c>
      <c r="C7174" t="s">
        <v>26935</v>
      </c>
      <c r="D7174" t="s">
        <v>27070</v>
      </c>
      <c r="E7174" s="4">
        <v>0.8904</v>
      </c>
      <c r="F7174" s="4">
        <v>0.8904</v>
      </c>
      <c r="G7174">
        <v>0</v>
      </c>
      <c r="H7174" s="4" t="s">
        <v>27073</v>
      </c>
      <c r="I7174">
        <v>80245210083</v>
      </c>
    </row>
    <row r="7175" ht="15.75" customHeight="1" spans="1:9">
      <c r="A7175">
        <v>7174</v>
      </c>
      <c r="B7175" t="s">
        <v>32637</v>
      </c>
      <c r="C7175" t="s">
        <v>26931</v>
      </c>
      <c r="D7175" t="s">
        <v>28140</v>
      </c>
      <c r="E7175" s="4">
        <v>0.126564</v>
      </c>
      <c r="F7175" s="4">
        <v>0.1353</v>
      </c>
      <c r="G7175">
        <v>0.402</v>
      </c>
      <c r="H7175" s="4" t="s">
        <v>26952</v>
      </c>
      <c r="I7175" s="7">
        <v>1058310000000</v>
      </c>
    </row>
    <row r="7176" ht="15.75" customHeight="1" spans="1:9">
      <c r="A7176">
        <v>7175</v>
      </c>
      <c r="B7176" t="s">
        <v>28248</v>
      </c>
      <c r="C7176" t="s">
        <v>26935</v>
      </c>
      <c r="D7176" t="s">
        <v>33660</v>
      </c>
      <c r="E7176" s="4">
        <v>0</v>
      </c>
      <c r="F7176" s="4">
        <v>0.0001</v>
      </c>
      <c r="G7176">
        <v>0</v>
      </c>
      <c r="H7176" s="4" t="s">
        <v>27134</v>
      </c>
      <c r="I7176" t="s">
        <v>4013</v>
      </c>
    </row>
    <row r="7177" ht="15.75" customHeight="1" spans="1:9">
      <c r="A7177">
        <v>7176</v>
      </c>
      <c r="B7177" t="s">
        <v>28247</v>
      </c>
      <c r="C7177" t="s">
        <v>26935</v>
      </c>
      <c r="D7177" t="s">
        <v>33660</v>
      </c>
      <c r="E7177" s="4">
        <v>0.5512</v>
      </c>
      <c r="F7177" s="4">
        <v>0.5412</v>
      </c>
      <c r="G7177">
        <v>0</v>
      </c>
      <c r="H7177" s="4" t="s">
        <v>27134</v>
      </c>
      <c r="I7177">
        <v>10237610056</v>
      </c>
    </row>
    <row r="7178" ht="15.75" customHeight="1" spans="1:9">
      <c r="A7178">
        <v>7177</v>
      </c>
      <c r="B7178" t="s">
        <v>33661</v>
      </c>
      <c r="C7178" t="s">
        <v>26920</v>
      </c>
      <c r="D7178" t="s">
        <v>27569</v>
      </c>
      <c r="E7178" s="4">
        <v>147.234</v>
      </c>
      <c r="F7178" s="4">
        <v>147.234</v>
      </c>
      <c r="G7178">
        <v>1</v>
      </c>
      <c r="H7178" s="4" t="s">
        <v>27398</v>
      </c>
      <c r="I7178" t="s">
        <v>4013</v>
      </c>
    </row>
    <row r="7179" ht="15.75" customHeight="1" spans="1:9">
      <c r="A7179">
        <v>7178</v>
      </c>
      <c r="B7179" t="s">
        <v>33662</v>
      </c>
      <c r="C7179" t="s">
        <v>26935</v>
      </c>
      <c r="D7179" t="s">
        <v>33389</v>
      </c>
      <c r="E7179" s="4">
        <v>0.410856</v>
      </c>
      <c r="F7179" s="4">
        <v>0.4092</v>
      </c>
      <c r="G7179">
        <v>0</v>
      </c>
      <c r="H7179" s="4" t="s">
        <v>27134</v>
      </c>
      <c r="I7179">
        <v>1025242008</v>
      </c>
    </row>
    <row r="7180" ht="15.75" customHeight="1" spans="1:9">
      <c r="A7180">
        <v>7179</v>
      </c>
      <c r="B7180" t="s">
        <v>33663</v>
      </c>
      <c r="C7180" t="s">
        <v>26935</v>
      </c>
      <c r="D7180" t="s">
        <v>33389</v>
      </c>
      <c r="E7180" s="4">
        <v>1.537</v>
      </c>
      <c r="F7180" s="4">
        <v>1.2144</v>
      </c>
      <c r="G7180">
        <v>0</v>
      </c>
      <c r="H7180" s="4" t="s">
        <v>27068</v>
      </c>
      <c r="I7180">
        <v>10252420050</v>
      </c>
    </row>
    <row r="7181" ht="15.75" customHeight="1" spans="1:9">
      <c r="A7181">
        <v>7180</v>
      </c>
      <c r="B7181" t="s">
        <v>33664</v>
      </c>
      <c r="C7181" t="s">
        <v>26935</v>
      </c>
      <c r="D7181" t="s">
        <v>33389</v>
      </c>
      <c r="E7181" s="4">
        <v>0.5618</v>
      </c>
      <c r="F7181" s="4">
        <v>0.4929</v>
      </c>
      <c r="G7181">
        <v>0</v>
      </c>
      <c r="H7181" s="4" t="s">
        <v>27134</v>
      </c>
      <c r="I7181">
        <v>10252420008</v>
      </c>
    </row>
    <row r="7182" ht="15.75" customHeight="1" spans="1:9">
      <c r="A7182">
        <v>7181</v>
      </c>
      <c r="B7182" t="s">
        <v>33665</v>
      </c>
      <c r="C7182" t="s">
        <v>26935</v>
      </c>
      <c r="D7182" t="s">
        <v>27070</v>
      </c>
      <c r="E7182" s="4">
        <v>1.484</v>
      </c>
      <c r="F7182" s="4">
        <v>1.3545</v>
      </c>
      <c r="G7182">
        <v>0</v>
      </c>
      <c r="H7182" s="4" t="s">
        <v>27073</v>
      </c>
      <c r="I7182">
        <v>10071159055</v>
      </c>
    </row>
    <row r="7183" ht="15.75" customHeight="1" spans="1:9">
      <c r="A7183">
        <v>7182</v>
      </c>
      <c r="B7183" t="s">
        <v>33666</v>
      </c>
      <c r="C7183" t="s">
        <v>26935</v>
      </c>
      <c r="D7183" t="s">
        <v>27070</v>
      </c>
      <c r="E7183" s="4">
        <v>3.0104</v>
      </c>
      <c r="F7183" s="4">
        <v>2.84</v>
      </c>
      <c r="G7183">
        <v>0</v>
      </c>
      <c r="H7183" s="4" t="s">
        <v>27068</v>
      </c>
      <c r="I7183">
        <v>80245210219</v>
      </c>
    </row>
    <row r="7184" ht="15.75" customHeight="1" spans="1:9">
      <c r="A7184">
        <v>7183</v>
      </c>
      <c r="B7184" t="s">
        <v>33667</v>
      </c>
      <c r="C7184" t="s">
        <v>26935</v>
      </c>
      <c r="D7184" t="s">
        <v>27070</v>
      </c>
      <c r="E7184" s="4">
        <v>20.0446</v>
      </c>
      <c r="F7184" s="4">
        <v>17.5863</v>
      </c>
      <c r="G7184">
        <v>0</v>
      </c>
      <c r="H7184" s="4" t="s">
        <v>27134</v>
      </c>
      <c r="I7184">
        <v>10252420081</v>
      </c>
    </row>
    <row r="7185" ht="15.75" customHeight="1" spans="1:9">
      <c r="A7185">
        <v>7184</v>
      </c>
      <c r="B7185" t="s">
        <v>27961</v>
      </c>
      <c r="C7185" t="s">
        <v>26935</v>
      </c>
      <c r="D7185" t="s">
        <v>33668</v>
      </c>
      <c r="E7185" s="4">
        <v>0.4876</v>
      </c>
      <c r="F7185" s="4">
        <v>0.4278</v>
      </c>
      <c r="G7185">
        <v>0</v>
      </c>
      <c r="H7185" s="4" t="s">
        <v>27134</v>
      </c>
      <c r="I7185">
        <v>10252420006</v>
      </c>
    </row>
    <row r="7186" ht="15.75" customHeight="1" spans="1:9">
      <c r="A7186">
        <v>7185</v>
      </c>
      <c r="B7186" t="s">
        <v>33669</v>
      </c>
      <c r="C7186" t="s">
        <v>26935</v>
      </c>
      <c r="D7186" t="s">
        <v>33668</v>
      </c>
      <c r="E7186" s="4">
        <v>0.8056</v>
      </c>
      <c r="F7186" s="4">
        <v>0.6365</v>
      </c>
      <c r="G7186">
        <v>0</v>
      </c>
      <c r="H7186" s="4" t="s">
        <v>27068</v>
      </c>
      <c r="I7186">
        <v>10252420058</v>
      </c>
    </row>
    <row r="7187" ht="15.75" customHeight="1" spans="1:9">
      <c r="A7187">
        <v>7186</v>
      </c>
      <c r="B7187" t="s">
        <v>33670</v>
      </c>
      <c r="C7187" t="s">
        <v>26920</v>
      </c>
      <c r="D7187" t="s">
        <v>27573</v>
      </c>
      <c r="E7187" s="4">
        <v>4.575278</v>
      </c>
      <c r="F7187" s="4">
        <v>4.4027</v>
      </c>
      <c r="G7187">
        <v>6.5837</v>
      </c>
      <c r="H7187" s="4" t="s">
        <v>27398</v>
      </c>
      <c r="I7187" s="7">
        <v>1063900000000</v>
      </c>
    </row>
    <row r="7188" ht="15.75" customHeight="1" spans="1:9">
      <c r="A7188">
        <v>7187</v>
      </c>
      <c r="B7188" t="s">
        <v>32198</v>
      </c>
      <c r="C7188" t="s">
        <v>26931</v>
      </c>
      <c r="D7188" t="s">
        <v>27551</v>
      </c>
      <c r="E7188" s="4">
        <v>2.12</v>
      </c>
      <c r="F7188" s="4">
        <v>2.12</v>
      </c>
      <c r="G7188">
        <v>4.486</v>
      </c>
      <c r="H7188" s="4" t="s">
        <v>26943</v>
      </c>
      <c r="I7188" s="7">
        <v>1057300000000</v>
      </c>
    </row>
    <row r="7189" ht="15.75" customHeight="1" spans="1:9">
      <c r="A7189">
        <v>7188</v>
      </c>
      <c r="B7189" t="s">
        <v>28045</v>
      </c>
      <c r="C7189" t="s">
        <v>26920</v>
      </c>
      <c r="D7189" t="s">
        <v>27604</v>
      </c>
      <c r="E7189" s="4">
        <v>1.169498</v>
      </c>
      <c r="F7189" s="4">
        <v>1.1695</v>
      </c>
      <c r="G7189">
        <v>5.471</v>
      </c>
      <c r="H7189" s="4" t="s">
        <v>26943</v>
      </c>
      <c r="I7189" s="7">
        <v>1356910000000</v>
      </c>
    </row>
    <row r="7190" ht="15.75" customHeight="1" spans="1:9">
      <c r="A7190">
        <v>7189</v>
      </c>
      <c r="B7190" t="s">
        <v>33671</v>
      </c>
      <c r="C7190" t="s">
        <v>26920</v>
      </c>
      <c r="D7190" t="s">
        <v>30019</v>
      </c>
      <c r="E7190" s="4">
        <v>286.2</v>
      </c>
      <c r="F7190" s="4">
        <v>307.97</v>
      </c>
      <c r="G7190">
        <v>306.91</v>
      </c>
      <c r="H7190" s="4" t="s">
        <v>26933</v>
      </c>
      <c r="I7190" s="7">
        <v>1364100000000</v>
      </c>
    </row>
    <row r="7191" ht="15.75" customHeight="1" spans="1:9">
      <c r="A7191">
        <v>7190</v>
      </c>
      <c r="B7191" t="s">
        <v>33672</v>
      </c>
      <c r="C7191" t="s">
        <v>26935</v>
      </c>
      <c r="D7191" t="s">
        <v>27616</v>
      </c>
      <c r="E7191" s="4">
        <v>0.1643</v>
      </c>
      <c r="F7191" s="4">
        <v>0.1988</v>
      </c>
      <c r="G7191">
        <v>0</v>
      </c>
      <c r="H7191" s="4" t="s">
        <v>27073</v>
      </c>
      <c r="I7191">
        <v>10330669025</v>
      </c>
    </row>
    <row r="7192" ht="15.75" customHeight="1" spans="1:9">
      <c r="A7192">
        <v>7191</v>
      </c>
      <c r="B7192" t="s">
        <v>30861</v>
      </c>
      <c r="C7192" t="s">
        <v>26935</v>
      </c>
      <c r="D7192" t="s">
        <v>27616</v>
      </c>
      <c r="E7192" s="4">
        <v>0.318</v>
      </c>
      <c r="F7192" s="4">
        <v>0.2524</v>
      </c>
      <c r="G7192">
        <v>0</v>
      </c>
      <c r="H7192" s="4" t="s">
        <v>27073</v>
      </c>
      <c r="I7192">
        <v>10330669025</v>
      </c>
    </row>
    <row r="7193" ht="15.75" customHeight="1" spans="1:9">
      <c r="A7193">
        <v>7192</v>
      </c>
      <c r="B7193" t="s">
        <v>33673</v>
      </c>
      <c r="C7193" t="s">
        <v>26935</v>
      </c>
      <c r="D7193" t="s">
        <v>27559</v>
      </c>
      <c r="E7193" s="4">
        <v>80.3056</v>
      </c>
      <c r="F7193" s="4">
        <v>74.2448</v>
      </c>
      <c r="G7193">
        <v>0</v>
      </c>
      <c r="H7193" s="4" t="s">
        <v>27134</v>
      </c>
      <c r="I7193" t="s">
        <v>4013</v>
      </c>
    </row>
    <row r="7194" ht="15.75" customHeight="1" spans="1:9">
      <c r="A7194">
        <v>7193</v>
      </c>
      <c r="B7194" t="s">
        <v>33674</v>
      </c>
      <c r="C7194" t="s">
        <v>26935</v>
      </c>
      <c r="D7194" t="s">
        <v>27559</v>
      </c>
      <c r="E7194" s="4">
        <v>189.8778</v>
      </c>
      <c r="F7194" s="4">
        <v>175.5376</v>
      </c>
      <c r="G7194">
        <v>0</v>
      </c>
      <c r="H7194" s="4" t="s">
        <v>27134</v>
      </c>
      <c r="I7194" t="s">
        <v>4013</v>
      </c>
    </row>
    <row r="7195" ht="15.75" customHeight="1" spans="1:8">
      <c r="A7195">
        <v>7194</v>
      </c>
      <c r="B7195" t="s">
        <v>33675</v>
      </c>
      <c r="C7195" t="s">
        <v>26935</v>
      </c>
      <c r="D7195" t="s">
        <v>27559</v>
      </c>
      <c r="E7195" s="4">
        <v>38.955</v>
      </c>
      <c r="F7195" s="4">
        <v>38.955</v>
      </c>
      <c r="G7195">
        <v>0</v>
      </c>
      <c r="H7195" s="4" t="s">
        <v>27132</v>
      </c>
    </row>
    <row r="7196" ht="15.75" customHeight="1" spans="1:8">
      <c r="A7196">
        <v>7195</v>
      </c>
      <c r="B7196" t="s">
        <v>33676</v>
      </c>
      <c r="C7196" t="s">
        <v>26935</v>
      </c>
      <c r="D7196" t="s">
        <v>27559</v>
      </c>
      <c r="E7196" s="4">
        <v>3.18</v>
      </c>
      <c r="F7196" s="4">
        <v>3.18</v>
      </c>
      <c r="G7196">
        <v>0</v>
      </c>
      <c r="H7196" s="4" t="s">
        <v>27132</v>
      </c>
    </row>
    <row r="7197" ht="15.75" customHeight="1" spans="1:9">
      <c r="A7197">
        <v>7196</v>
      </c>
      <c r="B7197" t="s">
        <v>33677</v>
      </c>
      <c r="C7197" t="s">
        <v>26935</v>
      </c>
      <c r="D7197" t="s">
        <v>27559</v>
      </c>
      <c r="E7197" s="4">
        <v>30.74</v>
      </c>
      <c r="F7197" s="4">
        <v>47.4075</v>
      </c>
      <c r="G7197">
        <v>0</v>
      </c>
      <c r="H7197" s="4" t="s">
        <v>27068</v>
      </c>
      <c r="I7197" s="7">
        <v>2186900000000</v>
      </c>
    </row>
    <row r="7198" ht="15.75" customHeight="1" spans="1:9">
      <c r="A7198">
        <v>7197</v>
      </c>
      <c r="B7198" t="s">
        <v>33678</v>
      </c>
      <c r="C7198" t="s">
        <v>26931</v>
      </c>
      <c r="D7198" t="s">
        <v>26966</v>
      </c>
      <c r="E7198" s="4">
        <v>12.5292</v>
      </c>
      <c r="F7198" s="4">
        <v>8.056</v>
      </c>
      <c r="G7198">
        <v>47.64</v>
      </c>
      <c r="H7198" s="4" t="s">
        <v>26925</v>
      </c>
      <c r="I7198" s="7">
        <v>1049710000000</v>
      </c>
    </row>
    <row r="7199" ht="15.75" customHeight="1" spans="1:9">
      <c r="A7199">
        <v>7198</v>
      </c>
      <c r="B7199" t="s">
        <v>33679</v>
      </c>
      <c r="C7199" t="s">
        <v>26920</v>
      </c>
      <c r="D7199" t="s">
        <v>26927</v>
      </c>
      <c r="E7199" s="4">
        <v>12.72</v>
      </c>
      <c r="F7199" s="4">
        <v>13.25</v>
      </c>
      <c r="G7199">
        <v>1</v>
      </c>
      <c r="H7199" s="4" t="s">
        <v>26929</v>
      </c>
      <c r="I7199" s="7">
        <v>1516700000000</v>
      </c>
    </row>
    <row r="7200" ht="15.75" customHeight="1" spans="1:9">
      <c r="A7200">
        <v>7199</v>
      </c>
      <c r="B7200" t="s">
        <v>33680</v>
      </c>
      <c r="C7200" t="s">
        <v>26935</v>
      </c>
      <c r="D7200" t="s">
        <v>27533</v>
      </c>
      <c r="E7200" s="4">
        <v>0</v>
      </c>
      <c r="F7200" s="4">
        <v>0.0001</v>
      </c>
      <c r="G7200">
        <v>0</v>
      </c>
      <c r="H7200" s="4" t="s">
        <v>27534</v>
      </c>
      <c r="I7200" t="s">
        <v>4013</v>
      </c>
    </row>
    <row r="7201" ht="15.75" customHeight="1" spans="1:9">
      <c r="A7201">
        <v>7200</v>
      </c>
      <c r="B7201" t="s">
        <v>29263</v>
      </c>
      <c r="C7201" t="s">
        <v>26935</v>
      </c>
      <c r="D7201" t="s">
        <v>27070</v>
      </c>
      <c r="E7201" s="4">
        <v>10.8126625</v>
      </c>
      <c r="F7201" s="4">
        <v>10.812636</v>
      </c>
      <c r="G7201">
        <v>0</v>
      </c>
      <c r="H7201" s="4" t="s">
        <v>27073</v>
      </c>
      <c r="I7201">
        <v>10071150056</v>
      </c>
    </row>
    <row r="7202" ht="15.75" customHeight="1" spans="1:9">
      <c r="A7202">
        <v>7201</v>
      </c>
      <c r="B7202" t="s">
        <v>32090</v>
      </c>
      <c r="C7202" t="s">
        <v>26920</v>
      </c>
      <c r="D7202" t="s">
        <v>26921</v>
      </c>
      <c r="E7202" s="4">
        <v>1.3833</v>
      </c>
      <c r="F7202" s="4">
        <v>1.3376</v>
      </c>
      <c r="G7202">
        <v>1</v>
      </c>
      <c r="H7202" s="4" t="s">
        <v>26952</v>
      </c>
      <c r="I7202" t="s">
        <v>4013</v>
      </c>
    </row>
    <row r="7203" ht="15.75" customHeight="1" spans="1:9">
      <c r="A7203">
        <v>7202</v>
      </c>
      <c r="B7203" t="s">
        <v>33681</v>
      </c>
      <c r="C7203" t="s">
        <v>26920</v>
      </c>
      <c r="D7203" t="s">
        <v>28213</v>
      </c>
      <c r="E7203" s="4">
        <v>2.004884</v>
      </c>
      <c r="F7203" s="4">
        <v>1.9293</v>
      </c>
      <c r="G7203">
        <v>1</v>
      </c>
      <c r="H7203" s="4" t="s">
        <v>26933</v>
      </c>
      <c r="I7203" t="s">
        <v>4013</v>
      </c>
    </row>
    <row r="7204" ht="15.75" customHeight="1" spans="1:9">
      <c r="A7204">
        <v>7203</v>
      </c>
      <c r="B7204" t="s">
        <v>33682</v>
      </c>
      <c r="C7204" t="s">
        <v>26935</v>
      </c>
      <c r="D7204" t="s">
        <v>33683</v>
      </c>
      <c r="E7204" s="4">
        <v>3.816</v>
      </c>
      <c r="F7204" s="4">
        <v>2.619</v>
      </c>
      <c r="G7204">
        <v>0</v>
      </c>
      <c r="H7204" s="4" t="s">
        <v>27068</v>
      </c>
      <c r="I7204" t="s">
        <v>4013</v>
      </c>
    </row>
    <row r="7205" ht="15.75" customHeight="1" spans="1:9">
      <c r="A7205">
        <v>7204</v>
      </c>
      <c r="B7205" t="s">
        <v>33684</v>
      </c>
      <c r="C7205" t="s">
        <v>26935</v>
      </c>
      <c r="D7205" t="s">
        <v>33683</v>
      </c>
      <c r="E7205" s="4">
        <v>4.081</v>
      </c>
      <c r="F7205" s="4">
        <v>2.9934</v>
      </c>
      <c r="G7205">
        <v>0</v>
      </c>
      <c r="H7205" s="4" t="s">
        <v>27068</v>
      </c>
      <c r="I7205" t="s">
        <v>4013</v>
      </c>
    </row>
    <row r="7206" ht="15.75" customHeight="1" spans="1:9">
      <c r="A7206">
        <v>7205</v>
      </c>
      <c r="B7206" t="s">
        <v>33685</v>
      </c>
      <c r="C7206" t="s">
        <v>26920</v>
      </c>
      <c r="D7206" t="s">
        <v>26921</v>
      </c>
      <c r="E7206" s="4">
        <v>0.316304</v>
      </c>
      <c r="F7206" s="4">
        <v>0.2542</v>
      </c>
      <c r="G7206">
        <v>1.1673</v>
      </c>
      <c r="H7206" s="4" t="s">
        <v>26952</v>
      </c>
      <c r="I7206" s="7">
        <v>1023510000000</v>
      </c>
    </row>
    <row r="7207" ht="15.75" customHeight="1" spans="1:9">
      <c r="A7207">
        <v>7206</v>
      </c>
      <c r="B7207" t="s">
        <v>31609</v>
      </c>
      <c r="C7207" t="s">
        <v>26931</v>
      </c>
      <c r="D7207" t="s">
        <v>28140</v>
      </c>
      <c r="E7207" s="4">
        <v>0.099428</v>
      </c>
      <c r="F7207" s="4">
        <v>0.1172</v>
      </c>
      <c r="G7207">
        <v>3.7629</v>
      </c>
      <c r="H7207" s="4" t="s">
        <v>26952</v>
      </c>
      <c r="I7207">
        <v>4</v>
      </c>
    </row>
    <row r="7208" ht="15.75" customHeight="1" spans="1:9">
      <c r="A7208">
        <v>7207</v>
      </c>
      <c r="B7208" t="s">
        <v>33686</v>
      </c>
      <c r="C7208" t="s">
        <v>26935</v>
      </c>
      <c r="D7208" t="s">
        <v>27741</v>
      </c>
      <c r="E7208" s="4">
        <v>0.307612</v>
      </c>
      <c r="F7208" s="4">
        <v>0.3074</v>
      </c>
      <c r="G7208">
        <v>0</v>
      </c>
      <c r="H7208" s="4" t="s">
        <v>27073</v>
      </c>
      <c r="I7208" t="s">
        <v>4013</v>
      </c>
    </row>
    <row r="7209" ht="15.75" customHeight="1" spans="1:9">
      <c r="A7209">
        <v>7208</v>
      </c>
      <c r="B7209" t="s">
        <v>33687</v>
      </c>
      <c r="C7209" t="s">
        <v>26935</v>
      </c>
      <c r="D7209" t="s">
        <v>27741</v>
      </c>
      <c r="E7209" s="4">
        <v>0.2968</v>
      </c>
      <c r="F7209" s="4">
        <v>0.3628</v>
      </c>
      <c r="G7209">
        <v>0</v>
      </c>
      <c r="H7209" s="4" t="s">
        <v>27073</v>
      </c>
      <c r="I7209">
        <v>80026180015</v>
      </c>
    </row>
    <row r="7210" ht="15.75" customHeight="1" spans="1:9">
      <c r="A7210">
        <v>7209</v>
      </c>
      <c r="B7210" t="s">
        <v>33688</v>
      </c>
      <c r="C7210" t="s">
        <v>26935</v>
      </c>
      <c r="D7210" t="s">
        <v>27741</v>
      </c>
      <c r="E7210" s="4">
        <v>0.285564</v>
      </c>
      <c r="F7210" s="4">
        <v>0.2851</v>
      </c>
      <c r="G7210">
        <v>0</v>
      </c>
      <c r="H7210" s="4" t="s">
        <v>27073</v>
      </c>
      <c r="I7210" t="s">
        <v>4013</v>
      </c>
    </row>
    <row r="7211" ht="15.75" customHeight="1" spans="1:9">
      <c r="A7211">
        <v>7210</v>
      </c>
      <c r="B7211" t="s">
        <v>33689</v>
      </c>
      <c r="C7211" t="s">
        <v>26935</v>
      </c>
      <c r="D7211" t="s">
        <v>27741</v>
      </c>
      <c r="E7211" s="4">
        <v>0.340472</v>
      </c>
      <c r="F7211" s="4">
        <v>0.3403</v>
      </c>
      <c r="G7211">
        <v>0</v>
      </c>
      <c r="H7211" s="4" t="s">
        <v>27073</v>
      </c>
      <c r="I7211" t="s">
        <v>4013</v>
      </c>
    </row>
    <row r="7212" ht="15.75" customHeight="1" spans="1:9">
      <c r="A7212">
        <v>7211</v>
      </c>
      <c r="B7212" t="s">
        <v>33690</v>
      </c>
      <c r="C7212" t="s">
        <v>26935</v>
      </c>
      <c r="D7212" t="s">
        <v>27741</v>
      </c>
      <c r="E7212" s="4">
        <v>0.417428</v>
      </c>
      <c r="F7212" s="4">
        <v>0.4176</v>
      </c>
      <c r="G7212">
        <v>0</v>
      </c>
      <c r="H7212" s="4" t="s">
        <v>27073</v>
      </c>
      <c r="I7212" t="s">
        <v>4013</v>
      </c>
    </row>
    <row r="7213" ht="15.75" customHeight="1" spans="1:9">
      <c r="A7213">
        <v>7212</v>
      </c>
      <c r="B7213" t="s">
        <v>33691</v>
      </c>
      <c r="C7213" t="s">
        <v>26935</v>
      </c>
      <c r="D7213" t="s">
        <v>33692</v>
      </c>
      <c r="E7213" s="4">
        <v>0</v>
      </c>
      <c r="F7213" s="4">
        <v>0.0001</v>
      </c>
      <c r="G7213">
        <v>0</v>
      </c>
      <c r="H7213" s="4" t="s">
        <v>27534</v>
      </c>
      <c r="I7213" t="s">
        <v>4013</v>
      </c>
    </row>
    <row r="7214" ht="15.75" customHeight="1" spans="1:9">
      <c r="A7214">
        <v>7213</v>
      </c>
      <c r="B7214" t="s">
        <v>33693</v>
      </c>
      <c r="C7214" t="s">
        <v>26935</v>
      </c>
      <c r="D7214" t="s">
        <v>33694</v>
      </c>
      <c r="E7214" s="4">
        <v>0</v>
      </c>
      <c r="F7214" s="4">
        <v>13.78</v>
      </c>
      <c r="G7214">
        <v>0</v>
      </c>
      <c r="H7214" s="4" t="s">
        <v>27068</v>
      </c>
      <c r="I7214" t="s">
        <v>4013</v>
      </c>
    </row>
    <row r="7215" ht="15.75" customHeight="1" spans="1:9">
      <c r="A7215">
        <v>7214</v>
      </c>
      <c r="B7215" t="s">
        <v>33695</v>
      </c>
      <c r="C7215" t="s">
        <v>26935</v>
      </c>
      <c r="D7215" t="s">
        <v>33694</v>
      </c>
      <c r="E7215" s="4">
        <v>0</v>
      </c>
      <c r="F7215" s="4">
        <v>1.48</v>
      </c>
      <c r="G7215">
        <v>0</v>
      </c>
      <c r="H7215" s="4" t="s">
        <v>27068</v>
      </c>
      <c r="I7215" t="s">
        <v>4013</v>
      </c>
    </row>
    <row r="7216" ht="15.75" customHeight="1" spans="1:9">
      <c r="A7216">
        <v>7215</v>
      </c>
      <c r="B7216" t="s">
        <v>33696</v>
      </c>
      <c r="C7216" t="s">
        <v>26920</v>
      </c>
      <c r="D7216" t="s">
        <v>27078</v>
      </c>
      <c r="E7216" s="4">
        <v>0</v>
      </c>
      <c r="F7216" s="4">
        <v>11.13</v>
      </c>
      <c r="G7216">
        <v>210.59</v>
      </c>
      <c r="H7216" s="4" t="s">
        <v>26952</v>
      </c>
      <c r="I7216" s="7">
        <v>1031100000000</v>
      </c>
    </row>
    <row r="7217" ht="15.75" customHeight="1" spans="1:9">
      <c r="A7217">
        <v>7216</v>
      </c>
      <c r="B7217" t="s">
        <v>31850</v>
      </c>
      <c r="C7217" t="s">
        <v>26935</v>
      </c>
      <c r="D7217" t="s">
        <v>27522</v>
      </c>
      <c r="E7217" s="4">
        <v>5.6498</v>
      </c>
      <c r="F7217" s="4">
        <v>5.6498</v>
      </c>
      <c r="G7217">
        <v>0</v>
      </c>
      <c r="H7217" s="4" t="s">
        <v>27132</v>
      </c>
      <c r="I7217" t="s">
        <v>4013</v>
      </c>
    </row>
    <row r="7218" ht="15.75" customHeight="1" spans="1:9">
      <c r="A7218">
        <v>7217</v>
      </c>
      <c r="B7218" t="s">
        <v>33697</v>
      </c>
      <c r="C7218" t="s">
        <v>26935</v>
      </c>
      <c r="D7218" t="s">
        <v>27616</v>
      </c>
      <c r="E7218" s="4">
        <v>0.049396</v>
      </c>
      <c r="F7218" s="4">
        <v>0.05</v>
      </c>
      <c r="G7218">
        <v>0</v>
      </c>
      <c r="H7218" s="4" t="s">
        <v>27073</v>
      </c>
      <c r="I7218">
        <v>10330669090</v>
      </c>
    </row>
    <row r="7219" ht="15.75" customHeight="1" spans="1:9">
      <c r="A7219">
        <v>7218</v>
      </c>
      <c r="B7219" t="s">
        <v>33698</v>
      </c>
      <c r="C7219" t="s">
        <v>26935</v>
      </c>
      <c r="D7219" t="s">
        <v>27616</v>
      </c>
      <c r="E7219" s="4">
        <v>0.09487</v>
      </c>
      <c r="F7219" s="4">
        <v>0.0866</v>
      </c>
      <c r="G7219">
        <v>0</v>
      </c>
      <c r="H7219" s="4" t="s">
        <v>27073</v>
      </c>
      <c r="I7219">
        <v>10330669090</v>
      </c>
    </row>
    <row r="7220" ht="15.75" customHeight="1" spans="1:9">
      <c r="A7220">
        <v>7219</v>
      </c>
      <c r="B7220" t="s">
        <v>33699</v>
      </c>
      <c r="C7220" t="s">
        <v>26935</v>
      </c>
      <c r="D7220" t="s">
        <v>27616</v>
      </c>
      <c r="E7220" s="4">
        <v>0.09487</v>
      </c>
      <c r="F7220" s="4">
        <v>0.07</v>
      </c>
      <c r="G7220">
        <v>0</v>
      </c>
      <c r="H7220" s="4" t="s">
        <v>27073</v>
      </c>
      <c r="I7220">
        <v>10330660147</v>
      </c>
    </row>
    <row r="7221" ht="15.75" customHeight="1" spans="1:9">
      <c r="A7221">
        <v>7220</v>
      </c>
      <c r="B7221" t="s">
        <v>28927</v>
      </c>
      <c r="C7221" t="s">
        <v>26935</v>
      </c>
      <c r="D7221" t="s">
        <v>27070</v>
      </c>
      <c r="E7221" s="4">
        <v>1.2508</v>
      </c>
      <c r="F7221" s="4">
        <v>1.1417</v>
      </c>
      <c r="G7221">
        <v>0</v>
      </c>
      <c r="H7221" s="4" t="s">
        <v>27073</v>
      </c>
      <c r="I7221">
        <v>10071159055</v>
      </c>
    </row>
    <row r="7222" ht="15.75" customHeight="1" spans="1:9">
      <c r="A7222">
        <v>7221</v>
      </c>
      <c r="B7222" t="s">
        <v>33700</v>
      </c>
      <c r="C7222" t="s">
        <v>26935</v>
      </c>
      <c r="D7222" t="s">
        <v>27070</v>
      </c>
      <c r="E7222" s="4">
        <v>4.7912</v>
      </c>
      <c r="F7222" s="4">
        <v>3.2</v>
      </c>
      <c r="G7222">
        <v>0</v>
      </c>
      <c r="H7222" s="4" t="s">
        <v>27068</v>
      </c>
      <c r="I7222" t="s">
        <v>4013</v>
      </c>
    </row>
    <row r="7223" ht="15.75" customHeight="1" spans="1:9">
      <c r="A7223">
        <v>7222</v>
      </c>
      <c r="B7223" t="s">
        <v>27962</v>
      </c>
      <c r="C7223" t="s">
        <v>26935</v>
      </c>
      <c r="D7223" t="s">
        <v>33389</v>
      </c>
      <c r="E7223" s="4">
        <v>0.467354</v>
      </c>
      <c r="F7223" s="4">
        <v>0.4278</v>
      </c>
      <c r="G7223">
        <v>0</v>
      </c>
      <c r="H7223" s="4" t="s">
        <v>27134</v>
      </c>
      <c r="I7223" t="s">
        <v>4013</v>
      </c>
    </row>
    <row r="7224" ht="15.75" customHeight="1" spans="1:9">
      <c r="A7224">
        <v>7223</v>
      </c>
      <c r="B7224" t="s">
        <v>33701</v>
      </c>
      <c r="C7224" t="s">
        <v>26931</v>
      </c>
      <c r="D7224" t="s">
        <v>28296</v>
      </c>
      <c r="E7224" s="4">
        <v>7.89841333</v>
      </c>
      <c r="F7224" s="4">
        <v>7.6748</v>
      </c>
      <c r="G7224">
        <v>8.481</v>
      </c>
      <c r="H7224" s="4" t="s">
        <v>27398</v>
      </c>
      <c r="I7224" s="7">
        <v>1055300000000</v>
      </c>
    </row>
    <row r="7225" ht="15.75" customHeight="1" spans="1:9">
      <c r="A7225">
        <v>7224</v>
      </c>
      <c r="B7225" t="s">
        <v>33702</v>
      </c>
      <c r="C7225" t="s">
        <v>26920</v>
      </c>
      <c r="D7225" t="s">
        <v>27569</v>
      </c>
      <c r="E7225" s="4">
        <v>0.351496</v>
      </c>
      <c r="F7225" s="4">
        <v>0.3382</v>
      </c>
      <c r="G7225">
        <v>1</v>
      </c>
      <c r="H7225" s="4" t="s">
        <v>26925</v>
      </c>
      <c r="I7225" t="s">
        <v>4013</v>
      </c>
    </row>
    <row r="7226" ht="15.75" customHeight="1" spans="1:9">
      <c r="A7226">
        <v>7225</v>
      </c>
      <c r="B7226" t="s">
        <v>33703</v>
      </c>
      <c r="C7226" t="s">
        <v>26920</v>
      </c>
      <c r="D7226" t="s">
        <v>26921</v>
      </c>
      <c r="E7226" s="4">
        <v>1.2455</v>
      </c>
      <c r="F7226" s="4">
        <v>1.1985</v>
      </c>
      <c r="G7226">
        <v>3.289</v>
      </c>
      <c r="H7226" s="4" t="s">
        <v>26952</v>
      </c>
      <c r="I7226">
        <v>3</v>
      </c>
    </row>
    <row r="7227" ht="15.75" customHeight="1" spans="1:9">
      <c r="A7227">
        <v>7226</v>
      </c>
      <c r="B7227" t="s">
        <v>33704</v>
      </c>
      <c r="C7227" t="s">
        <v>26920</v>
      </c>
      <c r="D7227" t="s">
        <v>26940</v>
      </c>
      <c r="E7227" s="4">
        <v>9.54</v>
      </c>
      <c r="F7227" s="4">
        <v>9.54</v>
      </c>
      <c r="G7227">
        <v>18.2974</v>
      </c>
      <c r="H7227" s="4" t="s">
        <v>26929</v>
      </c>
      <c r="I7227" s="7">
        <v>1134300000000</v>
      </c>
    </row>
    <row r="7228" ht="15.75" customHeight="1" spans="1:9">
      <c r="A7228">
        <v>7227</v>
      </c>
      <c r="B7228" t="s">
        <v>33705</v>
      </c>
      <c r="C7228" t="s">
        <v>26935</v>
      </c>
      <c r="D7228" t="s">
        <v>33706</v>
      </c>
      <c r="E7228" s="4">
        <v>0.212</v>
      </c>
      <c r="F7228" s="4">
        <v>0.1575</v>
      </c>
      <c r="G7228">
        <v>0</v>
      </c>
      <c r="H7228" s="4" t="s">
        <v>27068</v>
      </c>
      <c r="I7228" t="s">
        <v>4013</v>
      </c>
    </row>
    <row r="7229" ht="15.75" customHeight="1" spans="1:9">
      <c r="A7229">
        <v>7228</v>
      </c>
      <c r="B7229" t="s">
        <v>32618</v>
      </c>
      <c r="C7229" t="s">
        <v>26935</v>
      </c>
      <c r="D7229" t="s">
        <v>33389</v>
      </c>
      <c r="E7229" s="4">
        <v>0.410856</v>
      </c>
      <c r="F7229" s="4">
        <v>0.3</v>
      </c>
      <c r="G7229">
        <v>0</v>
      </c>
      <c r="H7229" s="4" t="s">
        <v>27134</v>
      </c>
      <c r="I7229">
        <v>10252429014</v>
      </c>
    </row>
    <row r="7230" ht="15.75" customHeight="1" spans="1:9">
      <c r="A7230">
        <v>7229</v>
      </c>
      <c r="B7230" t="s">
        <v>33707</v>
      </c>
      <c r="C7230" t="s">
        <v>26935</v>
      </c>
      <c r="D7230" t="s">
        <v>27070</v>
      </c>
      <c r="E7230" s="4">
        <v>0.802314</v>
      </c>
      <c r="F7230" s="4">
        <v>0.7323</v>
      </c>
      <c r="G7230">
        <v>0</v>
      </c>
      <c r="H7230" s="4" t="s">
        <v>27073</v>
      </c>
      <c r="I7230" t="s">
        <v>4013</v>
      </c>
    </row>
    <row r="7231" ht="15.75" customHeight="1" spans="1:9">
      <c r="A7231">
        <v>7230</v>
      </c>
      <c r="B7231" t="s">
        <v>33708</v>
      </c>
      <c r="C7231" t="s">
        <v>26935</v>
      </c>
      <c r="D7231" t="s">
        <v>27070</v>
      </c>
      <c r="E7231" s="4">
        <v>346.8638</v>
      </c>
      <c r="F7231" s="4">
        <v>304.3239</v>
      </c>
      <c r="G7231">
        <v>0</v>
      </c>
      <c r="H7231" s="4" t="s">
        <v>27134</v>
      </c>
      <c r="I7231">
        <v>80245210163</v>
      </c>
    </row>
    <row r="7232" ht="15.75" customHeight="1" spans="1:9">
      <c r="A7232">
        <v>7231</v>
      </c>
      <c r="B7232" t="s">
        <v>33709</v>
      </c>
      <c r="C7232" t="s">
        <v>26935</v>
      </c>
      <c r="D7232" t="s">
        <v>27070</v>
      </c>
      <c r="E7232" s="4">
        <v>16.2816</v>
      </c>
      <c r="F7232" s="4">
        <v>12.864</v>
      </c>
      <c r="G7232">
        <v>0</v>
      </c>
      <c r="H7232" s="4" t="s">
        <v>27068</v>
      </c>
      <c r="I7232" t="s">
        <v>4013</v>
      </c>
    </row>
    <row r="7233" ht="15.75" customHeight="1" spans="1:9">
      <c r="A7233">
        <v>7232</v>
      </c>
      <c r="B7233" t="s">
        <v>33710</v>
      </c>
      <c r="C7233" t="s">
        <v>26935</v>
      </c>
      <c r="D7233" t="s">
        <v>33389</v>
      </c>
      <c r="E7233" s="4">
        <v>0.8692</v>
      </c>
      <c r="F7233" s="4">
        <v>0.6868</v>
      </c>
      <c r="G7233">
        <v>0</v>
      </c>
      <c r="H7233" s="4" t="s">
        <v>27068</v>
      </c>
      <c r="I7233">
        <v>10252429015</v>
      </c>
    </row>
    <row r="7234" ht="15.75" customHeight="1" spans="1:9">
      <c r="A7234">
        <v>7233</v>
      </c>
      <c r="B7234" t="s">
        <v>33711</v>
      </c>
      <c r="C7234" t="s">
        <v>26935</v>
      </c>
      <c r="D7234" t="s">
        <v>27559</v>
      </c>
      <c r="E7234" s="4">
        <v>23.055</v>
      </c>
      <c r="F7234" s="4">
        <v>20.23</v>
      </c>
      <c r="G7234">
        <v>0</v>
      </c>
      <c r="H7234" s="4" t="s">
        <v>27134</v>
      </c>
      <c r="I7234" s="7">
        <v>3132900000000</v>
      </c>
    </row>
    <row r="7235" ht="15.75" customHeight="1" spans="1:9">
      <c r="A7235">
        <v>7234</v>
      </c>
      <c r="B7235" t="s">
        <v>33712</v>
      </c>
      <c r="C7235" t="s">
        <v>26920</v>
      </c>
      <c r="D7235" t="s">
        <v>27304</v>
      </c>
      <c r="E7235" s="4">
        <v>0.06784</v>
      </c>
      <c r="F7235" s="4">
        <v>0.0678</v>
      </c>
      <c r="G7235">
        <v>0.8843</v>
      </c>
      <c r="H7235" s="4" t="s">
        <v>26952</v>
      </c>
      <c r="I7235" s="7">
        <v>1438100000000</v>
      </c>
    </row>
    <row r="7236" ht="15.75" customHeight="1" spans="1:9">
      <c r="A7236">
        <v>7235</v>
      </c>
      <c r="B7236" t="s">
        <v>33713</v>
      </c>
      <c r="C7236" t="s">
        <v>26920</v>
      </c>
      <c r="D7236" t="s">
        <v>33331</v>
      </c>
      <c r="E7236" s="4">
        <v>0.18302667</v>
      </c>
      <c r="F7236" s="4">
        <v>0.2096</v>
      </c>
      <c r="G7236">
        <v>0.651</v>
      </c>
      <c r="H7236" s="4" t="s">
        <v>26952</v>
      </c>
      <c r="I7236" s="7">
        <v>1553700000000</v>
      </c>
    </row>
    <row r="7237" ht="15.75" customHeight="1" spans="1:9">
      <c r="A7237">
        <v>7236</v>
      </c>
      <c r="B7237" t="s">
        <v>33714</v>
      </c>
      <c r="C7237" t="s">
        <v>26920</v>
      </c>
      <c r="D7237" t="s">
        <v>33331</v>
      </c>
      <c r="E7237" s="4">
        <v>0.42223333</v>
      </c>
      <c r="F7237" s="4">
        <v>0.4342</v>
      </c>
      <c r="G7237">
        <v>1.309</v>
      </c>
      <c r="H7237" s="4" t="s">
        <v>26952</v>
      </c>
      <c r="I7237" s="7">
        <v>1553700000000</v>
      </c>
    </row>
    <row r="7238" ht="15.75" customHeight="1" spans="1:9">
      <c r="A7238">
        <v>7237</v>
      </c>
      <c r="B7238" t="s">
        <v>33715</v>
      </c>
      <c r="C7238" t="s">
        <v>26920</v>
      </c>
      <c r="D7238" t="s">
        <v>33331</v>
      </c>
      <c r="E7238" s="4">
        <v>0.583</v>
      </c>
      <c r="F7238" s="4">
        <v>0.6751</v>
      </c>
      <c r="G7238">
        <v>2.1437</v>
      </c>
      <c r="H7238" s="4" t="s">
        <v>26952</v>
      </c>
      <c r="I7238" s="7">
        <v>1553700000000</v>
      </c>
    </row>
    <row r="7239" ht="15.75" customHeight="1" spans="1:9">
      <c r="A7239">
        <v>7238</v>
      </c>
      <c r="B7239" t="s">
        <v>33716</v>
      </c>
      <c r="C7239" t="s">
        <v>26935</v>
      </c>
      <c r="D7239" t="s">
        <v>33200</v>
      </c>
      <c r="E7239" s="4">
        <v>1.585866</v>
      </c>
      <c r="F7239" s="4">
        <v>1.5883</v>
      </c>
      <c r="G7239">
        <v>0</v>
      </c>
      <c r="H7239" s="4" t="s">
        <v>27068</v>
      </c>
      <c r="I7239">
        <v>2088400</v>
      </c>
    </row>
    <row r="7240" ht="15.75" customHeight="1" spans="1:9">
      <c r="A7240">
        <v>7239</v>
      </c>
      <c r="B7240" t="s">
        <v>33717</v>
      </c>
      <c r="C7240" t="s">
        <v>26935</v>
      </c>
      <c r="D7240" t="s">
        <v>33200</v>
      </c>
      <c r="E7240" s="4">
        <v>1.784086</v>
      </c>
      <c r="F7240" s="4">
        <v>1.4682</v>
      </c>
      <c r="G7240">
        <v>0</v>
      </c>
      <c r="H7240" s="4" t="s">
        <v>27068</v>
      </c>
      <c r="I7240">
        <v>2088400</v>
      </c>
    </row>
    <row r="7241" ht="15.75" customHeight="1" spans="1:9">
      <c r="A7241">
        <v>7240</v>
      </c>
      <c r="B7241" t="s">
        <v>33718</v>
      </c>
      <c r="C7241" t="s">
        <v>26920</v>
      </c>
      <c r="D7241" t="s">
        <v>28507</v>
      </c>
      <c r="E7241" s="4">
        <v>0.171508</v>
      </c>
      <c r="F7241" s="4">
        <v>0.2339</v>
      </c>
      <c r="G7241">
        <v>0.269</v>
      </c>
      <c r="H7241" s="4" t="s">
        <v>26952</v>
      </c>
      <c r="I7241" s="7">
        <v>1008900000000</v>
      </c>
    </row>
    <row r="7242" ht="15.75" customHeight="1" spans="1:9">
      <c r="A7242">
        <v>7241</v>
      </c>
      <c r="B7242" t="s">
        <v>33719</v>
      </c>
      <c r="C7242" t="s">
        <v>26920</v>
      </c>
      <c r="D7242" t="s">
        <v>28507</v>
      </c>
      <c r="E7242" s="4">
        <v>0.228067904</v>
      </c>
      <c r="F7242" s="4">
        <v>0.2339</v>
      </c>
      <c r="G7242">
        <v>0.32</v>
      </c>
      <c r="H7242" s="4" t="s">
        <v>26952</v>
      </c>
      <c r="I7242" s="7">
        <v>1008900000000</v>
      </c>
    </row>
    <row r="7243" ht="15.75" customHeight="1" spans="1:9">
      <c r="A7243">
        <v>7242</v>
      </c>
      <c r="B7243" t="s">
        <v>33720</v>
      </c>
      <c r="C7243" t="s">
        <v>26920</v>
      </c>
      <c r="D7243" t="s">
        <v>28507</v>
      </c>
      <c r="E7243" s="4">
        <v>0.19474108</v>
      </c>
      <c r="F7243" s="4">
        <v>0.2339</v>
      </c>
      <c r="G7243">
        <v>0.2733</v>
      </c>
      <c r="H7243" s="4" t="s">
        <v>26952</v>
      </c>
      <c r="I7243" s="7">
        <v>1008900000000</v>
      </c>
    </row>
    <row r="7244" ht="15.75" customHeight="1" spans="1:9">
      <c r="A7244">
        <v>7243</v>
      </c>
      <c r="B7244" t="s">
        <v>33721</v>
      </c>
      <c r="C7244" t="s">
        <v>26920</v>
      </c>
      <c r="D7244" t="s">
        <v>26945</v>
      </c>
      <c r="E7244" s="4">
        <v>0.186984</v>
      </c>
      <c r="F7244" s="4">
        <v>0.2533</v>
      </c>
      <c r="G7244">
        <v>1</v>
      </c>
      <c r="H7244" s="4" t="s">
        <v>26925</v>
      </c>
      <c r="I7244" t="s">
        <v>4013</v>
      </c>
    </row>
    <row r="7245" ht="15.75" customHeight="1" spans="1:9">
      <c r="A7245">
        <v>7244</v>
      </c>
      <c r="B7245" t="s">
        <v>33722</v>
      </c>
      <c r="C7245" t="s">
        <v>26920</v>
      </c>
      <c r="D7245" t="s">
        <v>26960</v>
      </c>
      <c r="E7245" s="4">
        <v>0.24539</v>
      </c>
      <c r="F7245" s="4">
        <v>0.2384</v>
      </c>
      <c r="G7245">
        <v>0.893</v>
      </c>
      <c r="H7245" s="4" t="s">
        <v>26943</v>
      </c>
      <c r="I7245">
        <v>1</v>
      </c>
    </row>
    <row r="7246" ht="15.75" customHeight="1" spans="1:9">
      <c r="A7246">
        <v>7245</v>
      </c>
      <c r="B7246" t="s">
        <v>33723</v>
      </c>
      <c r="C7246" t="s">
        <v>26920</v>
      </c>
      <c r="D7246" t="s">
        <v>27906</v>
      </c>
      <c r="E7246" s="4">
        <v>0</v>
      </c>
      <c r="F7246" s="4">
        <v>14.0194</v>
      </c>
      <c r="G7246">
        <v>13.3871</v>
      </c>
      <c r="H7246" s="4" t="s">
        <v>26929</v>
      </c>
      <c r="I7246" t="s">
        <v>4013</v>
      </c>
    </row>
    <row r="7247" ht="15.75" customHeight="1" spans="1:9">
      <c r="A7247">
        <v>7246</v>
      </c>
      <c r="B7247" t="s">
        <v>33724</v>
      </c>
      <c r="C7247" t="s">
        <v>26935</v>
      </c>
      <c r="D7247" t="s">
        <v>33281</v>
      </c>
      <c r="E7247" s="4">
        <v>1.908</v>
      </c>
      <c r="F7247" s="4">
        <v>1</v>
      </c>
      <c r="G7247">
        <v>0</v>
      </c>
      <c r="H7247" s="4" t="s">
        <v>27134</v>
      </c>
      <c r="I7247">
        <v>81078910005</v>
      </c>
    </row>
    <row r="7248" ht="15.75" customHeight="1" spans="1:9">
      <c r="A7248">
        <v>7247</v>
      </c>
      <c r="B7248" t="s">
        <v>33725</v>
      </c>
      <c r="C7248" t="s">
        <v>26935</v>
      </c>
      <c r="D7248" t="s">
        <v>33281</v>
      </c>
      <c r="E7248" s="4">
        <v>1.908</v>
      </c>
      <c r="F7248" s="4">
        <v>1</v>
      </c>
      <c r="G7248">
        <v>0</v>
      </c>
      <c r="H7248" s="4" t="s">
        <v>27134</v>
      </c>
      <c r="I7248">
        <v>81078910005</v>
      </c>
    </row>
    <row r="7249" ht="15.75" customHeight="1" spans="1:9">
      <c r="A7249">
        <v>7248</v>
      </c>
      <c r="B7249" t="s">
        <v>28497</v>
      </c>
      <c r="C7249" t="s">
        <v>26935</v>
      </c>
      <c r="D7249" t="s">
        <v>33281</v>
      </c>
      <c r="E7249" s="4">
        <v>0.15211</v>
      </c>
      <c r="F7249" s="4">
        <v>0.1</v>
      </c>
      <c r="G7249">
        <v>0</v>
      </c>
      <c r="H7249" s="4" t="s">
        <v>27068</v>
      </c>
      <c r="I7249" t="s">
        <v>4013</v>
      </c>
    </row>
    <row r="7250" ht="15.75" customHeight="1" spans="1:9">
      <c r="A7250">
        <v>7249</v>
      </c>
      <c r="B7250" t="s">
        <v>28325</v>
      </c>
      <c r="C7250" t="s">
        <v>26935</v>
      </c>
      <c r="D7250" t="s">
        <v>33281</v>
      </c>
      <c r="E7250" s="4">
        <v>0.15211</v>
      </c>
      <c r="F7250" s="4">
        <v>0.1</v>
      </c>
      <c r="G7250">
        <v>0</v>
      </c>
      <c r="H7250" s="4" t="s">
        <v>27068</v>
      </c>
      <c r="I7250" t="s">
        <v>4013</v>
      </c>
    </row>
    <row r="7251" ht="15.75" customHeight="1" spans="1:9">
      <c r="A7251">
        <v>7250</v>
      </c>
      <c r="B7251" t="s">
        <v>28326</v>
      </c>
      <c r="C7251" t="s">
        <v>26935</v>
      </c>
      <c r="D7251" t="s">
        <v>33281</v>
      </c>
      <c r="E7251" s="4">
        <v>0.15211</v>
      </c>
      <c r="F7251" s="4">
        <v>0.1</v>
      </c>
      <c r="G7251">
        <v>0</v>
      </c>
      <c r="H7251" s="4" t="s">
        <v>27068</v>
      </c>
      <c r="I7251" t="s">
        <v>4013</v>
      </c>
    </row>
    <row r="7252" ht="15.75" customHeight="1" spans="1:9">
      <c r="A7252">
        <v>7251</v>
      </c>
      <c r="B7252" t="s">
        <v>28391</v>
      </c>
      <c r="C7252" t="s">
        <v>26935</v>
      </c>
      <c r="D7252" t="s">
        <v>33281</v>
      </c>
      <c r="E7252" s="4">
        <v>0.15211</v>
      </c>
      <c r="F7252" s="4">
        <v>0.1</v>
      </c>
      <c r="G7252">
        <v>0</v>
      </c>
      <c r="H7252" s="4" t="s">
        <v>27068</v>
      </c>
      <c r="I7252">
        <v>81078910004</v>
      </c>
    </row>
    <row r="7253" ht="15.75" customHeight="1" spans="1:9">
      <c r="A7253">
        <v>7252</v>
      </c>
      <c r="B7253" t="s">
        <v>33726</v>
      </c>
      <c r="C7253" t="s">
        <v>26920</v>
      </c>
      <c r="D7253" t="s">
        <v>26945</v>
      </c>
      <c r="E7253" s="4">
        <v>0.053</v>
      </c>
      <c r="F7253" s="4">
        <v>0.051</v>
      </c>
      <c r="G7253">
        <v>0.7441</v>
      </c>
      <c r="H7253" s="4" t="s">
        <v>26929</v>
      </c>
      <c r="I7253" s="7">
        <v>1256800000000</v>
      </c>
    </row>
    <row r="7254" ht="15.75" customHeight="1" spans="1:8">
      <c r="A7254">
        <v>7253</v>
      </c>
      <c r="B7254" t="s">
        <v>33727</v>
      </c>
      <c r="C7254" t="s">
        <v>26935</v>
      </c>
      <c r="D7254" t="s">
        <v>33728</v>
      </c>
      <c r="E7254" s="4">
        <v>0.046216</v>
      </c>
      <c r="F7254" s="4">
        <v>0.0371</v>
      </c>
      <c r="G7254">
        <v>0.3283</v>
      </c>
      <c r="H7254" s="4" t="s">
        <v>26937</v>
      </c>
    </row>
    <row r="7255" ht="15.75" customHeight="1" spans="1:9">
      <c r="A7255">
        <v>7254</v>
      </c>
      <c r="B7255" t="s">
        <v>33729</v>
      </c>
      <c r="C7255" t="s">
        <v>26931</v>
      </c>
      <c r="D7255" t="s">
        <v>27078</v>
      </c>
      <c r="E7255" s="4">
        <v>1.166</v>
      </c>
      <c r="F7255" s="4">
        <v>1.166</v>
      </c>
      <c r="G7255">
        <v>9.6791</v>
      </c>
      <c r="H7255" s="4" t="s">
        <v>26952</v>
      </c>
      <c r="I7255" s="7">
        <v>1031100000000</v>
      </c>
    </row>
    <row r="7256" ht="15.75" customHeight="1" spans="1:9">
      <c r="A7256">
        <v>7255</v>
      </c>
      <c r="B7256" t="s">
        <v>33730</v>
      </c>
      <c r="C7256" t="s">
        <v>26931</v>
      </c>
      <c r="D7256" t="s">
        <v>26960</v>
      </c>
      <c r="E7256" s="4">
        <v>0.053</v>
      </c>
      <c r="F7256" s="4">
        <v>0.053</v>
      </c>
      <c r="G7256">
        <v>0.4691</v>
      </c>
      <c r="H7256" s="4" t="s">
        <v>26925</v>
      </c>
      <c r="I7256" s="7">
        <v>1542300000000</v>
      </c>
    </row>
    <row r="7257" ht="15.75" customHeight="1" spans="1:9">
      <c r="A7257">
        <v>7256</v>
      </c>
      <c r="B7257" t="s">
        <v>33731</v>
      </c>
      <c r="C7257" t="s">
        <v>26920</v>
      </c>
      <c r="D7257" t="s">
        <v>26960</v>
      </c>
      <c r="E7257" s="4">
        <v>0.53</v>
      </c>
      <c r="F7257" s="4">
        <v>0.53</v>
      </c>
      <c r="G7257">
        <v>7.5982</v>
      </c>
      <c r="H7257" s="4" t="s">
        <v>26952</v>
      </c>
      <c r="I7257" s="7">
        <v>1542300000000</v>
      </c>
    </row>
    <row r="7258" ht="15.75" customHeight="1" spans="1:9">
      <c r="A7258">
        <v>7257</v>
      </c>
      <c r="B7258" t="s">
        <v>30949</v>
      </c>
      <c r="C7258" t="s">
        <v>26935</v>
      </c>
      <c r="D7258" t="s">
        <v>27616</v>
      </c>
      <c r="E7258" s="4">
        <v>0.13038</v>
      </c>
      <c r="F7258" s="4">
        <v>0.10670225</v>
      </c>
      <c r="G7258">
        <v>0</v>
      </c>
      <c r="H7258" s="4" t="s">
        <v>27073</v>
      </c>
      <c r="I7258">
        <v>10330669025</v>
      </c>
    </row>
    <row r="7259" ht="15.75" customHeight="1" spans="1:9">
      <c r="A7259">
        <v>7258</v>
      </c>
      <c r="B7259" t="s">
        <v>30950</v>
      </c>
      <c r="C7259" t="s">
        <v>26935</v>
      </c>
      <c r="D7259" t="s">
        <v>27616</v>
      </c>
      <c r="E7259" s="4">
        <v>0.10282</v>
      </c>
      <c r="F7259" s="4">
        <v>0.0924</v>
      </c>
      <c r="G7259">
        <v>0</v>
      </c>
      <c r="H7259" s="4" t="s">
        <v>27073</v>
      </c>
      <c r="I7259" t="s">
        <v>4013</v>
      </c>
    </row>
    <row r="7260" ht="15.75" customHeight="1" spans="1:9">
      <c r="A7260">
        <v>7259</v>
      </c>
      <c r="B7260" t="s">
        <v>29710</v>
      </c>
      <c r="C7260" t="s">
        <v>26935</v>
      </c>
      <c r="D7260" t="s">
        <v>27559</v>
      </c>
      <c r="E7260" s="4">
        <v>2.862</v>
      </c>
      <c r="F7260" s="4">
        <v>3.3708</v>
      </c>
      <c r="G7260">
        <v>0</v>
      </c>
      <c r="H7260" s="4" t="s">
        <v>27132</v>
      </c>
      <c r="I7260">
        <v>1015201</v>
      </c>
    </row>
    <row r="7261" ht="15.75" customHeight="1" spans="1:9">
      <c r="A7261">
        <v>7260</v>
      </c>
      <c r="B7261" t="s">
        <v>33732</v>
      </c>
      <c r="C7261" t="s">
        <v>26920</v>
      </c>
      <c r="D7261" t="s">
        <v>27048</v>
      </c>
      <c r="E7261" s="4">
        <v>0.912448</v>
      </c>
      <c r="F7261" s="4">
        <v>0.9124</v>
      </c>
      <c r="G7261">
        <v>20.664</v>
      </c>
      <c r="H7261" s="4" t="s">
        <v>26943</v>
      </c>
      <c r="I7261" s="7">
        <v>1883000000000</v>
      </c>
    </row>
    <row r="7262" ht="15.75" customHeight="1" spans="1:9">
      <c r="A7262">
        <v>7261</v>
      </c>
      <c r="B7262" t="s">
        <v>33733</v>
      </c>
      <c r="C7262" t="s">
        <v>26920</v>
      </c>
      <c r="D7262" t="s">
        <v>27048</v>
      </c>
      <c r="E7262" s="4">
        <v>0.954</v>
      </c>
      <c r="F7262" s="4">
        <v>1.1</v>
      </c>
      <c r="G7262">
        <v>41.08</v>
      </c>
      <c r="H7262" s="4" t="s">
        <v>26943</v>
      </c>
      <c r="I7262" s="7">
        <v>1883000000000</v>
      </c>
    </row>
    <row r="7263" ht="15.75" customHeight="1" spans="1:9">
      <c r="A7263">
        <v>7262</v>
      </c>
      <c r="B7263" t="s">
        <v>33734</v>
      </c>
      <c r="C7263" t="s">
        <v>26935</v>
      </c>
      <c r="D7263" t="s">
        <v>27533</v>
      </c>
      <c r="E7263" s="4">
        <v>0</v>
      </c>
      <c r="F7263" s="4">
        <v>0.0001</v>
      </c>
      <c r="G7263">
        <v>0</v>
      </c>
      <c r="H7263" s="4" t="s">
        <v>27534</v>
      </c>
      <c r="I7263" t="s">
        <v>4013</v>
      </c>
    </row>
    <row r="7264" ht="15.75" customHeight="1" spans="1:9">
      <c r="A7264">
        <v>7263</v>
      </c>
      <c r="B7264" t="s">
        <v>33735</v>
      </c>
      <c r="C7264" t="s">
        <v>26920</v>
      </c>
      <c r="D7264" t="s">
        <v>26950</v>
      </c>
      <c r="E7264" s="4">
        <v>0.784294</v>
      </c>
      <c r="F7264" s="4">
        <v>0.9665</v>
      </c>
      <c r="G7264">
        <v>33.79</v>
      </c>
      <c r="H7264" s="4" t="s">
        <v>26952</v>
      </c>
      <c r="I7264">
        <v>34</v>
      </c>
    </row>
    <row r="7265" ht="15.75" customHeight="1" spans="1:9">
      <c r="A7265">
        <v>7264</v>
      </c>
      <c r="B7265" t="s">
        <v>33736</v>
      </c>
      <c r="C7265" t="s">
        <v>26920</v>
      </c>
      <c r="D7265" t="s">
        <v>26966</v>
      </c>
      <c r="E7265" s="4">
        <v>20.14</v>
      </c>
      <c r="F7265" s="4">
        <v>13.78</v>
      </c>
      <c r="G7265">
        <v>110.4228</v>
      </c>
      <c r="H7265" s="4" t="s">
        <v>26925</v>
      </c>
      <c r="I7265" s="7">
        <v>1020100000000</v>
      </c>
    </row>
    <row r="7266" ht="15.75" customHeight="1" spans="1:9">
      <c r="A7266">
        <v>7265</v>
      </c>
      <c r="B7266" t="s">
        <v>33737</v>
      </c>
      <c r="C7266" t="s">
        <v>26920</v>
      </c>
      <c r="D7266" t="s">
        <v>28213</v>
      </c>
      <c r="E7266" s="4">
        <v>0</v>
      </c>
      <c r="F7266" s="4">
        <v>0.0001</v>
      </c>
      <c r="G7266">
        <v>1</v>
      </c>
      <c r="H7266" s="4" t="s">
        <v>26925</v>
      </c>
      <c r="I7266" t="s">
        <v>4013</v>
      </c>
    </row>
    <row r="7267" ht="15.75" customHeight="1" spans="1:9">
      <c r="A7267">
        <v>7266</v>
      </c>
      <c r="B7267" t="s">
        <v>33687</v>
      </c>
      <c r="C7267" t="s">
        <v>26935</v>
      </c>
      <c r="D7267" t="s">
        <v>27616</v>
      </c>
      <c r="E7267" s="4">
        <v>0</v>
      </c>
      <c r="F7267" s="4">
        <v>0.3717</v>
      </c>
      <c r="G7267">
        <v>0</v>
      </c>
      <c r="H7267" s="4" t="s">
        <v>27073</v>
      </c>
      <c r="I7267" t="s">
        <v>4013</v>
      </c>
    </row>
    <row r="7268" ht="15.75" customHeight="1" spans="1:9">
      <c r="A7268">
        <v>7267</v>
      </c>
      <c r="B7268" t="s">
        <v>33738</v>
      </c>
      <c r="C7268" t="s">
        <v>26920</v>
      </c>
      <c r="D7268" t="s">
        <v>27495</v>
      </c>
      <c r="E7268" s="4">
        <v>1.2614</v>
      </c>
      <c r="F7268" s="4">
        <v>0.636</v>
      </c>
      <c r="G7268">
        <v>1.414</v>
      </c>
      <c r="H7268" s="4" t="s">
        <v>26929</v>
      </c>
      <c r="I7268" s="7">
        <v>1018600000000</v>
      </c>
    </row>
    <row r="7269" ht="15.75" customHeight="1" spans="1:9">
      <c r="A7269">
        <v>7268</v>
      </c>
      <c r="B7269" t="s">
        <v>33739</v>
      </c>
      <c r="C7269" t="s">
        <v>26935</v>
      </c>
      <c r="D7269" t="s">
        <v>28240</v>
      </c>
      <c r="E7269" s="4">
        <v>2.014</v>
      </c>
      <c r="F7269" s="4">
        <v>1.919</v>
      </c>
      <c r="G7269">
        <v>0</v>
      </c>
      <c r="H7269" s="4" t="s">
        <v>27134</v>
      </c>
      <c r="I7269">
        <v>10237610011</v>
      </c>
    </row>
    <row r="7270" ht="15.75" customHeight="1" spans="1:9">
      <c r="A7270">
        <v>7269</v>
      </c>
      <c r="B7270" t="s">
        <v>33740</v>
      </c>
      <c r="C7270" t="s">
        <v>26920</v>
      </c>
      <c r="D7270" t="s">
        <v>28029</v>
      </c>
      <c r="E7270" s="4">
        <v>0.144054</v>
      </c>
      <c r="F7270" s="4">
        <v>0.159</v>
      </c>
      <c r="G7270">
        <v>1</v>
      </c>
      <c r="H7270" s="4" t="s">
        <v>26952</v>
      </c>
      <c r="I7270" s="7">
        <v>1023510000000</v>
      </c>
    </row>
    <row r="7271" ht="15.75" customHeight="1" spans="1:9">
      <c r="A7271">
        <v>7270</v>
      </c>
      <c r="B7271" t="s">
        <v>33741</v>
      </c>
      <c r="C7271" t="s">
        <v>26920</v>
      </c>
      <c r="D7271" t="s">
        <v>26947</v>
      </c>
      <c r="E7271" s="4">
        <v>2.5758</v>
      </c>
      <c r="F7271" s="4">
        <v>2.4786</v>
      </c>
      <c r="G7271">
        <v>13.35</v>
      </c>
      <c r="H7271" s="4" t="s">
        <v>26943</v>
      </c>
      <c r="I7271">
        <v>13</v>
      </c>
    </row>
    <row r="7272" ht="15.75" customHeight="1" spans="1:9">
      <c r="A7272">
        <v>7271</v>
      </c>
      <c r="B7272" t="s">
        <v>33742</v>
      </c>
      <c r="C7272" t="s">
        <v>26920</v>
      </c>
      <c r="D7272" t="s">
        <v>28507</v>
      </c>
      <c r="E7272" s="4">
        <v>623.53016</v>
      </c>
      <c r="F7272" s="4">
        <v>623.5302</v>
      </c>
      <c r="G7272">
        <v>1109.79</v>
      </c>
      <c r="H7272" s="4" t="s">
        <v>27208</v>
      </c>
      <c r="I7272" s="7">
        <v>1008900000000</v>
      </c>
    </row>
    <row r="7273" ht="15.75" customHeight="1" spans="1:9">
      <c r="A7273">
        <v>7272</v>
      </c>
      <c r="B7273" t="s">
        <v>33743</v>
      </c>
      <c r="C7273" t="s">
        <v>26920</v>
      </c>
      <c r="D7273" t="s">
        <v>28507</v>
      </c>
      <c r="E7273" s="4">
        <v>557.696422</v>
      </c>
      <c r="F7273" s="4">
        <v>526.1287</v>
      </c>
      <c r="G7273">
        <v>1303.42</v>
      </c>
      <c r="H7273" s="4" t="s">
        <v>26925</v>
      </c>
      <c r="I7273" s="7">
        <v>1008900000000</v>
      </c>
    </row>
    <row r="7274" ht="15.75" customHeight="1" spans="1:9">
      <c r="A7274">
        <v>7273</v>
      </c>
      <c r="B7274" t="s">
        <v>33744</v>
      </c>
      <c r="C7274" t="s">
        <v>26935</v>
      </c>
      <c r="D7274" t="s">
        <v>27533</v>
      </c>
      <c r="E7274" s="4">
        <v>0</v>
      </c>
      <c r="F7274" s="4">
        <v>0.0001</v>
      </c>
      <c r="G7274">
        <v>0</v>
      </c>
      <c r="H7274" s="4" t="s">
        <v>27534</v>
      </c>
      <c r="I7274" t="s">
        <v>4013</v>
      </c>
    </row>
    <row r="7275" ht="15.75" customHeight="1" spans="1:9">
      <c r="A7275">
        <v>7274</v>
      </c>
      <c r="B7275" t="s">
        <v>33745</v>
      </c>
      <c r="C7275" t="s">
        <v>26935</v>
      </c>
      <c r="D7275" t="s">
        <v>27533</v>
      </c>
      <c r="E7275" s="4">
        <v>0</v>
      </c>
      <c r="F7275" s="4">
        <v>0.0001</v>
      </c>
      <c r="G7275">
        <v>0</v>
      </c>
      <c r="H7275" s="4" t="s">
        <v>27534</v>
      </c>
      <c r="I7275" t="s">
        <v>4013</v>
      </c>
    </row>
    <row r="7276" ht="15.75" customHeight="1" spans="1:9">
      <c r="A7276">
        <v>7275</v>
      </c>
      <c r="B7276" t="s">
        <v>33746</v>
      </c>
      <c r="C7276" t="s">
        <v>26935</v>
      </c>
      <c r="D7276" t="s">
        <v>27533</v>
      </c>
      <c r="E7276" s="4">
        <v>0</v>
      </c>
      <c r="F7276" s="4">
        <v>0.0001</v>
      </c>
      <c r="G7276">
        <v>0</v>
      </c>
      <c r="H7276" s="4" t="s">
        <v>27534</v>
      </c>
      <c r="I7276" t="s">
        <v>4013</v>
      </c>
    </row>
    <row r="7277" ht="15.75" customHeight="1" spans="1:9">
      <c r="A7277">
        <v>7276</v>
      </c>
      <c r="B7277" t="s">
        <v>33747</v>
      </c>
      <c r="C7277" t="s">
        <v>26935</v>
      </c>
      <c r="D7277" t="s">
        <v>27533</v>
      </c>
      <c r="E7277" s="4">
        <v>0</v>
      </c>
      <c r="F7277" s="4">
        <v>0.0001</v>
      </c>
      <c r="G7277">
        <v>0</v>
      </c>
      <c r="H7277" s="4" t="s">
        <v>27534</v>
      </c>
      <c r="I7277" t="s">
        <v>4013</v>
      </c>
    </row>
    <row r="7278" ht="15.75" customHeight="1" spans="1:9">
      <c r="A7278">
        <v>7277</v>
      </c>
      <c r="B7278" t="s">
        <v>33748</v>
      </c>
      <c r="C7278" t="s">
        <v>26935</v>
      </c>
      <c r="D7278" t="s">
        <v>32515</v>
      </c>
      <c r="E7278" s="4">
        <v>0</v>
      </c>
      <c r="F7278" s="4">
        <v>8.6504</v>
      </c>
      <c r="G7278">
        <v>1</v>
      </c>
      <c r="H7278" s="4" t="s">
        <v>27134</v>
      </c>
      <c r="I7278">
        <v>12200421</v>
      </c>
    </row>
    <row r="7279" ht="15.75" customHeight="1" spans="1:9">
      <c r="A7279">
        <v>7278</v>
      </c>
      <c r="B7279" t="s">
        <v>33749</v>
      </c>
      <c r="C7279" t="s">
        <v>26935</v>
      </c>
      <c r="D7279" t="s">
        <v>32515</v>
      </c>
      <c r="E7279" s="4">
        <v>0</v>
      </c>
      <c r="F7279" s="4">
        <v>3.916</v>
      </c>
      <c r="G7279">
        <v>0</v>
      </c>
      <c r="H7279" s="4" t="s">
        <v>27134</v>
      </c>
      <c r="I7279" t="s">
        <v>4013</v>
      </c>
    </row>
    <row r="7280" ht="15.75" customHeight="1" spans="1:9">
      <c r="A7280">
        <v>7279</v>
      </c>
      <c r="B7280" t="s">
        <v>33750</v>
      </c>
      <c r="C7280" t="s">
        <v>26935</v>
      </c>
      <c r="D7280" t="s">
        <v>32515</v>
      </c>
      <c r="E7280" s="4">
        <v>0</v>
      </c>
      <c r="F7280" s="4">
        <v>3.2296</v>
      </c>
      <c r="G7280">
        <v>0</v>
      </c>
      <c r="H7280" s="4" t="s">
        <v>27134</v>
      </c>
      <c r="I7280">
        <v>12200421</v>
      </c>
    </row>
    <row r="7281" ht="15.75" customHeight="1" spans="1:9">
      <c r="A7281">
        <v>7280</v>
      </c>
      <c r="B7281" t="s">
        <v>33751</v>
      </c>
      <c r="C7281" t="s">
        <v>26935</v>
      </c>
      <c r="D7281" t="s">
        <v>32515</v>
      </c>
      <c r="E7281" s="4">
        <v>0</v>
      </c>
      <c r="F7281" s="4">
        <v>3.2296</v>
      </c>
      <c r="G7281">
        <v>0</v>
      </c>
      <c r="H7281" s="4" t="s">
        <v>27134</v>
      </c>
      <c r="I7281">
        <v>12200421</v>
      </c>
    </row>
    <row r="7282" ht="15.75" customHeight="1" spans="1:9">
      <c r="A7282">
        <v>7281</v>
      </c>
      <c r="B7282" t="s">
        <v>33752</v>
      </c>
      <c r="C7282" t="s">
        <v>26935</v>
      </c>
      <c r="D7282" t="s">
        <v>32515</v>
      </c>
      <c r="E7282" s="4">
        <v>0</v>
      </c>
      <c r="F7282" s="4">
        <v>4.0565</v>
      </c>
      <c r="G7282">
        <v>0</v>
      </c>
      <c r="H7282" s="4" t="s">
        <v>27134</v>
      </c>
      <c r="I7282">
        <v>12200421</v>
      </c>
    </row>
    <row r="7283" ht="15.75" customHeight="1" spans="1:9">
      <c r="A7283">
        <v>7282</v>
      </c>
      <c r="B7283" t="s">
        <v>33753</v>
      </c>
      <c r="C7283" t="s">
        <v>26920</v>
      </c>
      <c r="D7283" t="s">
        <v>27078</v>
      </c>
      <c r="E7283" s="4">
        <v>21.2</v>
      </c>
      <c r="F7283" s="4">
        <v>19.122</v>
      </c>
      <c r="G7283">
        <v>118.63</v>
      </c>
      <c r="H7283" s="4" t="s">
        <v>26929</v>
      </c>
      <c r="I7283" s="7">
        <v>1517000000000</v>
      </c>
    </row>
    <row r="7284" ht="15.75" customHeight="1" spans="1:9">
      <c r="A7284">
        <v>7283</v>
      </c>
      <c r="B7284" t="s">
        <v>33754</v>
      </c>
      <c r="C7284" t="s">
        <v>26935</v>
      </c>
      <c r="D7284" t="s">
        <v>32149</v>
      </c>
      <c r="E7284" s="4">
        <v>0</v>
      </c>
      <c r="F7284" s="4">
        <v>25000</v>
      </c>
      <c r="G7284">
        <v>1</v>
      </c>
      <c r="H7284" s="4" t="s">
        <v>28182</v>
      </c>
      <c r="I7284" t="s">
        <v>4013</v>
      </c>
    </row>
    <row r="7285" ht="15.75" customHeight="1" spans="1:9">
      <c r="A7285">
        <v>7284</v>
      </c>
      <c r="B7285" t="s">
        <v>33755</v>
      </c>
      <c r="C7285" t="s">
        <v>26920</v>
      </c>
      <c r="D7285" t="s">
        <v>26927</v>
      </c>
      <c r="E7285" s="4">
        <v>0.23956</v>
      </c>
      <c r="F7285" s="4">
        <v>0.2305</v>
      </c>
      <c r="G7285">
        <v>1</v>
      </c>
      <c r="H7285" s="4" t="s">
        <v>26955</v>
      </c>
      <c r="I7285" s="7">
        <v>1037000000000</v>
      </c>
    </row>
    <row r="7286" ht="15.75" customHeight="1" spans="1:9">
      <c r="A7286">
        <v>7285</v>
      </c>
      <c r="B7286" t="s">
        <v>33756</v>
      </c>
      <c r="C7286" t="s">
        <v>26920</v>
      </c>
      <c r="D7286" t="s">
        <v>26921</v>
      </c>
      <c r="E7286" s="4">
        <v>0.30634</v>
      </c>
      <c r="F7286" s="4">
        <v>0.30634</v>
      </c>
      <c r="G7286">
        <v>0.773</v>
      </c>
      <c r="H7286" s="4" t="s">
        <v>26952</v>
      </c>
      <c r="I7286" s="7">
        <v>1023510000000</v>
      </c>
    </row>
    <row r="7287" ht="15.75" customHeight="1" spans="1:9">
      <c r="A7287">
        <v>7286</v>
      </c>
      <c r="B7287" t="s">
        <v>33757</v>
      </c>
      <c r="C7287" t="s">
        <v>26920</v>
      </c>
      <c r="D7287" t="s">
        <v>26932</v>
      </c>
      <c r="E7287" s="4">
        <v>2.65</v>
      </c>
      <c r="F7287" s="4">
        <v>2.756</v>
      </c>
      <c r="G7287">
        <v>11.87</v>
      </c>
      <c r="H7287" s="4" t="s">
        <v>26925</v>
      </c>
      <c r="I7287" s="7">
        <v>1004100000000</v>
      </c>
    </row>
    <row r="7288" ht="15.75" customHeight="1" spans="1:9">
      <c r="A7288">
        <v>7287</v>
      </c>
      <c r="B7288" t="s">
        <v>33758</v>
      </c>
      <c r="C7288" t="s">
        <v>26920</v>
      </c>
      <c r="D7288" t="s">
        <v>27222</v>
      </c>
      <c r="E7288" s="4">
        <v>2.8408</v>
      </c>
      <c r="F7288" s="4">
        <v>3.71</v>
      </c>
      <c r="G7288">
        <v>3.592</v>
      </c>
      <c r="H7288" s="4" t="s">
        <v>26952</v>
      </c>
      <c r="I7288" s="7">
        <v>1163700000000</v>
      </c>
    </row>
    <row r="7289" ht="15.75" customHeight="1" spans="1:9">
      <c r="A7289">
        <v>7288</v>
      </c>
      <c r="B7289" t="s">
        <v>33759</v>
      </c>
      <c r="C7289" t="s">
        <v>26935</v>
      </c>
      <c r="D7289" t="s">
        <v>28289</v>
      </c>
      <c r="E7289" s="4">
        <v>0.7632</v>
      </c>
      <c r="F7289" s="4">
        <v>0.742</v>
      </c>
      <c r="G7289">
        <v>0</v>
      </c>
      <c r="H7289" s="4" t="s">
        <v>27073</v>
      </c>
      <c r="I7289">
        <v>80245210085</v>
      </c>
    </row>
    <row r="7290" ht="15.75" customHeight="1" spans="1:9">
      <c r="A7290">
        <v>7289</v>
      </c>
      <c r="B7290" t="s">
        <v>33760</v>
      </c>
      <c r="C7290" t="s">
        <v>26920</v>
      </c>
      <c r="D7290" t="s">
        <v>28193</v>
      </c>
      <c r="E7290" s="4">
        <v>3.5828</v>
      </c>
      <c r="F7290" s="4">
        <v>4.24</v>
      </c>
      <c r="G7290">
        <v>7.7378</v>
      </c>
      <c r="H7290" s="4" t="s">
        <v>26929</v>
      </c>
      <c r="I7290" s="7">
        <v>1201900000000</v>
      </c>
    </row>
    <row r="7291" ht="15.75" customHeight="1" spans="1:9">
      <c r="A7291">
        <v>7290</v>
      </c>
      <c r="B7291" t="s">
        <v>33761</v>
      </c>
      <c r="C7291" t="s">
        <v>26920</v>
      </c>
      <c r="D7291" t="s">
        <v>27055</v>
      </c>
      <c r="E7291" s="4">
        <v>12.985</v>
      </c>
      <c r="F7291" s="4">
        <v>12.985</v>
      </c>
      <c r="G7291">
        <v>230.88</v>
      </c>
      <c r="H7291" s="4" t="s">
        <v>26929</v>
      </c>
      <c r="I7291" s="7">
        <v>1516700000000</v>
      </c>
    </row>
    <row r="7292" ht="15.75" customHeight="1" spans="1:9">
      <c r="A7292">
        <v>7291</v>
      </c>
      <c r="B7292" t="s">
        <v>33762</v>
      </c>
      <c r="C7292" t="s">
        <v>26920</v>
      </c>
      <c r="D7292" t="s">
        <v>27076</v>
      </c>
      <c r="E7292" s="4">
        <v>0.116706</v>
      </c>
      <c r="F7292" s="4">
        <v>0.1167</v>
      </c>
      <c r="G7292">
        <v>0.6013</v>
      </c>
      <c r="H7292" s="4" t="s">
        <v>26925</v>
      </c>
      <c r="I7292" s="7">
        <v>1177200000000</v>
      </c>
    </row>
    <row r="7293" ht="15.75" customHeight="1" spans="1:9">
      <c r="A7293">
        <v>7292</v>
      </c>
      <c r="B7293" t="s">
        <v>33763</v>
      </c>
      <c r="C7293" t="s">
        <v>26931</v>
      </c>
      <c r="D7293" t="s">
        <v>27009</v>
      </c>
      <c r="E7293" s="4">
        <v>65.72</v>
      </c>
      <c r="F7293" s="4">
        <v>65.72</v>
      </c>
      <c r="G7293">
        <v>97.3148</v>
      </c>
      <c r="H7293" s="4" t="s">
        <v>26925</v>
      </c>
      <c r="I7293" s="7">
        <v>1029800000000</v>
      </c>
    </row>
    <row r="7294" ht="15.75" customHeight="1" spans="1:9">
      <c r="A7294">
        <v>7293</v>
      </c>
      <c r="B7294" t="s">
        <v>32573</v>
      </c>
      <c r="C7294" t="s">
        <v>26931</v>
      </c>
      <c r="D7294" t="s">
        <v>26960</v>
      </c>
      <c r="E7294" s="4">
        <v>0.318</v>
      </c>
      <c r="F7294" s="4">
        <v>0.318</v>
      </c>
      <c r="G7294">
        <v>4.6353</v>
      </c>
      <c r="H7294" s="4" t="s">
        <v>26952</v>
      </c>
      <c r="I7294" s="7">
        <v>1542300000000</v>
      </c>
    </row>
    <row r="7295" ht="15.75" customHeight="1" spans="1:9">
      <c r="A7295">
        <v>7294</v>
      </c>
      <c r="B7295" t="s">
        <v>33764</v>
      </c>
      <c r="C7295" t="s">
        <v>26931</v>
      </c>
      <c r="D7295" t="s">
        <v>26960</v>
      </c>
      <c r="E7295" s="4">
        <v>0.1113</v>
      </c>
      <c r="F7295" s="4">
        <v>0.0933</v>
      </c>
      <c r="G7295">
        <v>2.52</v>
      </c>
      <c r="H7295" s="4" t="s">
        <v>26929</v>
      </c>
      <c r="I7295" s="7">
        <v>1542300000000</v>
      </c>
    </row>
    <row r="7296" ht="15.75" customHeight="1" spans="1:9">
      <c r="A7296">
        <v>7295</v>
      </c>
      <c r="B7296" t="s">
        <v>33765</v>
      </c>
      <c r="C7296" t="s">
        <v>26920</v>
      </c>
      <c r="D7296" t="s">
        <v>28517</v>
      </c>
      <c r="E7296" s="4">
        <v>0.154654</v>
      </c>
      <c r="F7296" s="4">
        <v>0.0954</v>
      </c>
      <c r="G7296">
        <v>0.2919</v>
      </c>
      <c r="H7296" s="4" t="s">
        <v>26929</v>
      </c>
      <c r="I7296" s="7">
        <v>1565100000000</v>
      </c>
    </row>
    <row r="7297" ht="15.75" customHeight="1" spans="1:9">
      <c r="A7297">
        <v>7296</v>
      </c>
      <c r="B7297" t="s">
        <v>33766</v>
      </c>
      <c r="C7297" t="s">
        <v>26931</v>
      </c>
      <c r="D7297" t="s">
        <v>27327</v>
      </c>
      <c r="E7297" s="4">
        <v>1.325</v>
      </c>
      <c r="F7297" s="4">
        <v>1.325</v>
      </c>
      <c r="G7297">
        <v>4.5064</v>
      </c>
      <c r="H7297" s="4" t="s">
        <v>26929</v>
      </c>
      <c r="I7297" s="7">
        <v>1038700000000</v>
      </c>
    </row>
    <row r="7298" ht="15.75" customHeight="1" spans="1:9">
      <c r="A7298">
        <v>7297</v>
      </c>
      <c r="B7298" t="s">
        <v>33767</v>
      </c>
      <c r="C7298" t="s">
        <v>26920</v>
      </c>
      <c r="D7298" t="s">
        <v>26950</v>
      </c>
      <c r="E7298" s="4">
        <v>0.212954</v>
      </c>
      <c r="F7298" s="4">
        <v>0.2049</v>
      </c>
      <c r="G7298">
        <v>1.0263</v>
      </c>
      <c r="H7298" s="4" t="s">
        <v>26952</v>
      </c>
      <c r="I7298">
        <v>1</v>
      </c>
    </row>
    <row r="7299" ht="15.75" customHeight="1" spans="1:9">
      <c r="A7299">
        <v>7298</v>
      </c>
      <c r="B7299" t="s">
        <v>31699</v>
      </c>
      <c r="C7299" t="s">
        <v>26920</v>
      </c>
      <c r="D7299" t="s">
        <v>26921</v>
      </c>
      <c r="E7299" s="4">
        <v>0.112656906</v>
      </c>
      <c r="F7299" s="4">
        <v>0.1413</v>
      </c>
      <c r="G7299">
        <v>3.7677</v>
      </c>
      <c r="H7299" s="4" t="s">
        <v>26952</v>
      </c>
      <c r="I7299" s="7">
        <v>1023510000000</v>
      </c>
    </row>
    <row r="7300" ht="15.75" customHeight="1" spans="1:8">
      <c r="A7300">
        <v>7299</v>
      </c>
      <c r="B7300" t="s">
        <v>33768</v>
      </c>
      <c r="C7300" t="s">
        <v>26920</v>
      </c>
      <c r="D7300" t="s">
        <v>27116</v>
      </c>
      <c r="E7300" s="4">
        <v>3.3814</v>
      </c>
      <c r="F7300" s="4">
        <v>3.2538</v>
      </c>
      <c r="G7300">
        <v>1</v>
      </c>
      <c r="H7300" s="4" t="s">
        <v>26943</v>
      </c>
    </row>
    <row r="7301" ht="15.75" customHeight="1" spans="1:9">
      <c r="A7301">
        <v>7300</v>
      </c>
      <c r="B7301" t="s">
        <v>33769</v>
      </c>
      <c r="C7301" t="s">
        <v>26920</v>
      </c>
      <c r="D7301" t="s">
        <v>26950</v>
      </c>
      <c r="E7301" s="4">
        <v>4.2082</v>
      </c>
      <c r="F7301" s="4">
        <v>4.0494</v>
      </c>
      <c r="G7301">
        <v>10.73</v>
      </c>
      <c r="H7301" s="4" t="s">
        <v>26952</v>
      </c>
      <c r="I7301" s="7">
        <v>1558400000000</v>
      </c>
    </row>
    <row r="7302" ht="15.75" customHeight="1" spans="1:8">
      <c r="A7302">
        <v>7301</v>
      </c>
      <c r="B7302" t="s">
        <v>32510</v>
      </c>
      <c r="C7302" t="s">
        <v>26935</v>
      </c>
      <c r="D7302" t="s">
        <v>27559</v>
      </c>
      <c r="E7302" s="4">
        <v>8.109</v>
      </c>
      <c r="F7302" s="4">
        <v>9.4594</v>
      </c>
      <c r="G7302">
        <v>0</v>
      </c>
      <c r="H7302" s="4" t="s">
        <v>27068</v>
      </c>
    </row>
    <row r="7303" ht="15.75" customHeight="1" spans="1:9">
      <c r="A7303">
        <v>7302</v>
      </c>
      <c r="B7303" t="s">
        <v>33770</v>
      </c>
      <c r="C7303" t="s">
        <v>26935</v>
      </c>
      <c r="D7303" t="s">
        <v>27559</v>
      </c>
      <c r="E7303" s="4">
        <v>1.55025</v>
      </c>
      <c r="F7303" s="4">
        <v>1.3969</v>
      </c>
      <c r="G7303">
        <v>0</v>
      </c>
      <c r="H7303" s="4" t="s">
        <v>27068</v>
      </c>
      <c r="I7303" s="7">
        <v>118690000000</v>
      </c>
    </row>
    <row r="7304" ht="15.75" customHeight="1" spans="1:9">
      <c r="A7304">
        <v>7303</v>
      </c>
      <c r="B7304" t="s">
        <v>33771</v>
      </c>
      <c r="C7304" t="s">
        <v>26935</v>
      </c>
      <c r="D7304" t="s">
        <v>27559</v>
      </c>
      <c r="E7304" s="4">
        <v>0</v>
      </c>
      <c r="F7304" s="4">
        <v>24.9984</v>
      </c>
      <c r="G7304">
        <v>0</v>
      </c>
      <c r="H7304" s="4" t="s">
        <v>27134</v>
      </c>
      <c r="I7304" s="7">
        <v>2186900000000</v>
      </c>
    </row>
    <row r="7305" ht="15.75" customHeight="1" spans="1:9">
      <c r="A7305">
        <v>7304</v>
      </c>
      <c r="B7305" t="s">
        <v>33772</v>
      </c>
      <c r="C7305" t="s">
        <v>26920</v>
      </c>
      <c r="D7305" t="s">
        <v>27015</v>
      </c>
      <c r="E7305" s="4">
        <v>0.255036</v>
      </c>
      <c r="F7305" s="4">
        <v>0.2478</v>
      </c>
      <c r="G7305">
        <v>1.1755</v>
      </c>
      <c r="H7305" s="4" t="s">
        <v>26925</v>
      </c>
      <c r="I7305" s="7">
        <v>1384100000000</v>
      </c>
    </row>
    <row r="7306" ht="15.75" customHeight="1" spans="1:8">
      <c r="A7306">
        <v>7305</v>
      </c>
      <c r="B7306" t="s">
        <v>33773</v>
      </c>
      <c r="C7306" t="s">
        <v>26920</v>
      </c>
      <c r="D7306" t="s">
        <v>32143</v>
      </c>
      <c r="E7306" s="4">
        <v>1.1978</v>
      </c>
      <c r="F7306" s="4">
        <v>4.8654</v>
      </c>
      <c r="G7306">
        <v>0.9878</v>
      </c>
      <c r="H7306" s="4" t="s">
        <v>26925</v>
      </c>
    </row>
    <row r="7307" ht="15.75" customHeight="1" spans="1:8">
      <c r="A7307">
        <v>7306</v>
      </c>
      <c r="B7307" t="s">
        <v>27977</v>
      </c>
      <c r="C7307" t="s">
        <v>26920</v>
      </c>
      <c r="D7307" t="s">
        <v>27119</v>
      </c>
      <c r="E7307" s="4">
        <v>0</v>
      </c>
      <c r="F7307" s="4">
        <v>2.1836</v>
      </c>
      <c r="G7307">
        <v>1</v>
      </c>
      <c r="H7307" s="4" t="s">
        <v>26925</v>
      </c>
    </row>
    <row r="7308" ht="15.75" customHeight="1" spans="1:9">
      <c r="A7308">
        <v>7307</v>
      </c>
      <c r="B7308" t="s">
        <v>33774</v>
      </c>
      <c r="C7308" t="s">
        <v>26920</v>
      </c>
      <c r="D7308" t="s">
        <v>31364</v>
      </c>
      <c r="E7308" s="4">
        <v>1.085742853</v>
      </c>
      <c r="F7308" s="4">
        <v>1.2787</v>
      </c>
      <c r="G7308">
        <v>5.7186</v>
      </c>
      <c r="H7308" s="4" t="s">
        <v>26952</v>
      </c>
      <c r="I7308" s="7">
        <v>1004700000000</v>
      </c>
    </row>
    <row r="7309" ht="15.75" customHeight="1" spans="1:9">
      <c r="A7309">
        <v>7308</v>
      </c>
      <c r="B7309" t="s">
        <v>33775</v>
      </c>
      <c r="C7309" t="s">
        <v>26920</v>
      </c>
      <c r="D7309" t="s">
        <v>27009</v>
      </c>
      <c r="E7309" s="4">
        <v>19.928</v>
      </c>
      <c r="F7309" s="4">
        <v>42.4</v>
      </c>
      <c r="G7309">
        <v>244.494</v>
      </c>
      <c r="H7309" s="4" t="s">
        <v>26925</v>
      </c>
      <c r="I7309" s="7">
        <v>1029800000000</v>
      </c>
    </row>
    <row r="7310" ht="15.75" customHeight="1" spans="1:9">
      <c r="A7310">
        <v>7309</v>
      </c>
      <c r="B7310" t="s">
        <v>33776</v>
      </c>
      <c r="C7310" t="s">
        <v>26931</v>
      </c>
      <c r="D7310" t="s">
        <v>27216</v>
      </c>
      <c r="E7310" s="4">
        <v>45.978666</v>
      </c>
      <c r="F7310" s="4">
        <v>48.76</v>
      </c>
      <c r="G7310">
        <v>54.752</v>
      </c>
      <c r="H7310" s="4" t="s">
        <v>26952</v>
      </c>
      <c r="I7310" s="7">
        <v>1006300000000</v>
      </c>
    </row>
    <row r="7311" ht="15.75" customHeight="1" spans="1:9">
      <c r="A7311">
        <v>7310</v>
      </c>
      <c r="B7311" t="s">
        <v>33777</v>
      </c>
      <c r="C7311" t="s">
        <v>26935</v>
      </c>
      <c r="D7311" t="s">
        <v>33778</v>
      </c>
      <c r="E7311" s="4">
        <v>3.440548</v>
      </c>
      <c r="F7311" s="4">
        <v>2</v>
      </c>
      <c r="G7311">
        <v>0</v>
      </c>
      <c r="H7311" s="4" t="s">
        <v>27134</v>
      </c>
      <c r="I7311" t="s">
        <v>4013</v>
      </c>
    </row>
    <row r="7312" ht="15.75" customHeight="1" spans="1:9">
      <c r="A7312">
        <v>7311</v>
      </c>
      <c r="B7312" t="s">
        <v>33779</v>
      </c>
      <c r="C7312" t="s">
        <v>26920</v>
      </c>
      <c r="D7312" t="s">
        <v>27834</v>
      </c>
      <c r="E7312" s="4">
        <v>1.802</v>
      </c>
      <c r="F7312" s="4">
        <v>2.067</v>
      </c>
      <c r="G7312">
        <v>19.7</v>
      </c>
      <c r="H7312" s="4" t="s">
        <v>26925</v>
      </c>
      <c r="I7312" s="7">
        <v>1039200000000</v>
      </c>
    </row>
    <row r="7313" ht="15.75" customHeight="1" spans="1:9">
      <c r="A7313">
        <v>7312</v>
      </c>
      <c r="B7313" t="s">
        <v>33780</v>
      </c>
      <c r="C7313" t="s">
        <v>26920</v>
      </c>
      <c r="D7313" t="s">
        <v>26945</v>
      </c>
      <c r="E7313" s="4">
        <v>2.12</v>
      </c>
      <c r="F7313" s="4">
        <v>2.12</v>
      </c>
      <c r="G7313">
        <v>15.01</v>
      </c>
      <c r="H7313" s="4" t="s">
        <v>26952</v>
      </c>
      <c r="I7313" s="7">
        <v>12568000000000</v>
      </c>
    </row>
    <row r="7314" ht="15.75" customHeight="1" spans="1:9">
      <c r="A7314">
        <v>7313</v>
      </c>
      <c r="B7314" t="s">
        <v>33781</v>
      </c>
      <c r="C7314" t="s">
        <v>26920</v>
      </c>
      <c r="D7314" t="s">
        <v>26945</v>
      </c>
      <c r="E7314" s="4">
        <v>0.30422</v>
      </c>
      <c r="F7314" s="4">
        <v>0.159</v>
      </c>
      <c r="G7314">
        <v>0.3549</v>
      </c>
      <c r="H7314" s="4" t="s">
        <v>26929</v>
      </c>
      <c r="I7314" s="7">
        <v>1256800000000</v>
      </c>
    </row>
    <row r="7315" ht="15.75" customHeight="1" spans="1:9">
      <c r="A7315">
        <v>7314</v>
      </c>
      <c r="B7315" t="s">
        <v>33782</v>
      </c>
      <c r="C7315" t="s">
        <v>26920</v>
      </c>
      <c r="D7315" t="s">
        <v>31364</v>
      </c>
      <c r="E7315" s="4">
        <v>13.674</v>
      </c>
      <c r="F7315" s="4">
        <v>13.6846</v>
      </c>
      <c r="G7315">
        <v>57.74</v>
      </c>
      <c r="H7315" s="4" t="s">
        <v>26952</v>
      </c>
      <c r="I7315" s="7">
        <v>1004700000000</v>
      </c>
    </row>
    <row r="7316" ht="15.75" customHeight="1" spans="1:9">
      <c r="A7316">
        <v>7315</v>
      </c>
      <c r="B7316" t="s">
        <v>33783</v>
      </c>
      <c r="C7316" t="s">
        <v>26920</v>
      </c>
      <c r="D7316" t="s">
        <v>31364</v>
      </c>
      <c r="E7316" s="4">
        <v>8.5436</v>
      </c>
      <c r="F7316" s="4">
        <v>10.6</v>
      </c>
      <c r="G7316">
        <v>73.75</v>
      </c>
      <c r="H7316" s="4" t="s">
        <v>26952</v>
      </c>
      <c r="I7316" s="7">
        <v>1004700000000</v>
      </c>
    </row>
    <row r="7317" ht="15.75" customHeight="1" spans="1:9">
      <c r="A7317">
        <v>7316</v>
      </c>
      <c r="B7317" t="s">
        <v>33784</v>
      </c>
      <c r="C7317" t="s">
        <v>26935</v>
      </c>
      <c r="D7317" t="s">
        <v>27070</v>
      </c>
      <c r="E7317" s="4">
        <v>4.971188</v>
      </c>
      <c r="F7317" s="4">
        <v>1</v>
      </c>
      <c r="G7317">
        <v>0</v>
      </c>
      <c r="H7317" s="4" t="s">
        <v>27073</v>
      </c>
      <c r="I7317">
        <v>10071150065</v>
      </c>
    </row>
    <row r="7318" ht="15.75" customHeight="1" spans="1:9">
      <c r="A7318">
        <v>7317</v>
      </c>
      <c r="B7318" t="s">
        <v>33785</v>
      </c>
      <c r="C7318" t="s">
        <v>26920</v>
      </c>
      <c r="D7318" t="s">
        <v>31364</v>
      </c>
      <c r="E7318" s="4">
        <v>0</v>
      </c>
      <c r="F7318" s="4">
        <v>0.0001</v>
      </c>
      <c r="G7318">
        <v>1</v>
      </c>
      <c r="H7318" s="4" t="s">
        <v>26952</v>
      </c>
      <c r="I7318" t="s">
        <v>4013</v>
      </c>
    </row>
    <row r="7319" ht="15.75" customHeight="1" spans="1:9">
      <c r="A7319">
        <v>7318</v>
      </c>
      <c r="B7319" t="s">
        <v>33786</v>
      </c>
      <c r="C7319" t="s">
        <v>26920</v>
      </c>
      <c r="D7319" t="s">
        <v>31364</v>
      </c>
      <c r="E7319" s="4">
        <v>0</v>
      </c>
      <c r="F7319" s="4">
        <v>0.2</v>
      </c>
      <c r="G7319">
        <v>1</v>
      </c>
      <c r="H7319" s="4" t="s">
        <v>26952</v>
      </c>
      <c r="I7319" t="s">
        <v>4013</v>
      </c>
    </row>
    <row r="7320" ht="15.75" customHeight="1" spans="1:9">
      <c r="A7320">
        <v>7319</v>
      </c>
      <c r="B7320" t="s">
        <v>33787</v>
      </c>
      <c r="C7320" t="s">
        <v>26920</v>
      </c>
      <c r="D7320" t="s">
        <v>31364</v>
      </c>
      <c r="E7320" s="4">
        <v>0.060102</v>
      </c>
      <c r="F7320" s="4">
        <v>0.0636</v>
      </c>
      <c r="G7320">
        <v>2.3975</v>
      </c>
      <c r="H7320" s="4" t="s">
        <v>26929</v>
      </c>
      <c r="I7320" s="7">
        <v>1004700000000</v>
      </c>
    </row>
    <row r="7321" ht="15.75" customHeight="1" spans="1:9">
      <c r="A7321">
        <v>7320</v>
      </c>
      <c r="B7321" t="s">
        <v>33788</v>
      </c>
      <c r="C7321" t="s">
        <v>26920</v>
      </c>
      <c r="D7321" t="s">
        <v>27555</v>
      </c>
      <c r="E7321" s="4">
        <v>0.5194</v>
      </c>
      <c r="F7321" s="4">
        <v>0.5194</v>
      </c>
      <c r="G7321">
        <v>2.2335</v>
      </c>
      <c r="H7321" s="4" t="s">
        <v>27398</v>
      </c>
      <c r="I7321" s="7">
        <v>1006800000000</v>
      </c>
    </row>
    <row r="7322" ht="15.75" customHeight="1" spans="1:9">
      <c r="A7322">
        <v>7321</v>
      </c>
      <c r="B7322" t="s">
        <v>33789</v>
      </c>
      <c r="C7322" t="s">
        <v>26920</v>
      </c>
      <c r="D7322" t="s">
        <v>27555</v>
      </c>
      <c r="E7322" s="4">
        <v>0</v>
      </c>
      <c r="F7322" s="4">
        <v>1</v>
      </c>
      <c r="G7322">
        <v>1</v>
      </c>
      <c r="H7322" s="4" t="s">
        <v>27398</v>
      </c>
      <c r="I7322" t="s">
        <v>4013</v>
      </c>
    </row>
    <row r="7323" ht="15.75" customHeight="1" spans="1:9">
      <c r="A7323">
        <v>7322</v>
      </c>
      <c r="B7323" t="s">
        <v>33790</v>
      </c>
      <c r="C7323" t="s">
        <v>26920</v>
      </c>
      <c r="D7323" t="s">
        <v>27555</v>
      </c>
      <c r="E7323" s="4">
        <v>1.825108</v>
      </c>
      <c r="F7323" s="4">
        <v>2.8</v>
      </c>
      <c r="G7323">
        <v>4.4404</v>
      </c>
      <c r="H7323" s="4" t="s">
        <v>27398</v>
      </c>
      <c r="I7323" s="7">
        <v>1006800000000</v>
      </c>
    </row>
    <row r="7324" ht="15.75" customHeight="1" spans="1:9">
      <c r="A7324">
        <v>7323</v>
      </c>
      <c r="B7324" t="s">
        <v>33791</v>
      </c>
      <c r="C7324" t="s">
        <v>26920</v>
      </c>
      <c r="D7324" t="s">
        <v>27555</v>
      </c>
      <c r="E7324" s="4">
        <v>0</v>
      </c>
      <c r="F7324" s="4">
        <v>0.0001</v>
      </c>
      <c r="G7324">
        <v>1</v>
      </c>
      <c r="H7324" s="4" t="s">
        <v>27398</v>
      </c>
      <c r="I7324" t="s">
        <v>4013</v>
      </c>
    </row>
    <row r="7325" ht="15.75" customHeight="1" spans="1:9">
      <c r="A7325">
        <v>7324</v>
      </c>
      <c r="B7325" t="s">
        <v>33792</v>
      </c>
      <c r="C7325" t="s">
        <v>26920</v>
      </c>
      <c r="D7325" t="s">
        <v>26964</v>
      </c>
      <c r="E7325" s="4">
        <v>0</v>
      </c>
      <c r="F7325" s="4">
        <v>0.0001</v>
      </c>
      <c r="G7325">
        <v>1</v>
      </c>
      <c r="H7325" s="4" t="s">
        <v>26943</v>
      </c>
      <c r="I7325" t="s">
        <v>4013</v>
      </c>
    </row>
    <row r="7326" ht="15.75" customHeight="1" spans="1:9">
      <c r="A7326">
        <v>7325</v>
      </c>
      <c r="B7326" t="s">
        <v>33793</v>
      </c>
      <c r="C7326" t="s">
        <v>26920</v>
      </c>
      <c r="D7326" t="s">
        <v>26964</v>
      </c>
      <c r="E7326" s="4">
        <v>0</v>
      </c>
      <c r="F7326" s="4">
        <v>0.0001</v>
      </c>
      <c r="G7326">
        <v>1</v>
      </c>
      <c r="H7326" s="4" t="s">
        <v>26943</v>
      </c>
      <c r="I7326" t="s">
        <v>4013</v>
      </c>
    </row>
    <row r="7327" ht="15.75" customHeight="1" spans="1:9">
      <c r="A7327">
        <v>7326</v>
      </c>
      <c r="B7327" t="s">
        <v>33794</v>
      </c>
      <c r="C7327" t="s">
        <v>26920</v>
      </c>
      <c r="D7327" t="s">
        <v>28029</v>
      </c>
      <c r="E7327" s="4">
        <v>0.109816</v>
      </c>
      <c r="F7327" s="4">
        <v>0.1131</v>
      </c>
      <c r="G7327">
        <v>3.3597</v>
      </c>
      <c r="H7327" s="4" t="s">
        <v>26952</v>
      </c>
      <c r="I7327" s="7">
        <v>1267500000000</v>
      </c>
    </row>
    <row r="7328" ht="15.75" customHeight="1" spans="1:9">
      <c r="A7328">
        <v>7327</v>
      </c>
      <c r="B7328" t="s">
        <v>33795</v>
      </c>
      <c r="C7328" t="s">
        <v>26931</v>
      </c>
      <c r="D7328" t="s">
        <v>26966</v>
      </c>
      <c r="E7328" s="4">
        <v>0.10918</v>
      </c>
      <c r="F7328" s="4">
        <v>0.1124</v>
      </c>
      <c r="G7328">
        <v>0.7103</v>
      </c>
      <c r="H7328" s="4" t="s">
        <v>26952</v>
      </c>
      <c r="I7328" s="7">
        <v>1049710000000</v>
      </c>
    </row>
    <row r="7329" ht="15.75" customHeight="1" spans="1:9">
      <c r="A7329">
        <v>7328</v>
      </c>
      <c r="B7329" t="s">
        <v>33796</v>
      </c>
      <c r="C7329" t="s">
        <v>26920</v>
      </c>
      <c r="D7329" t="s">
        <v>26966</v>
      </c>
      <c r="E7329" s="4">
        <v>0.13426667</v>
      </c>
      <c r="F7329" s="4">
        <v>0.1343</v>
      </c>
      <c r="G7329">
        <v>1.0343</v>
      </c>
      <c r="H7329" s="4" t="s">
        <v>26952</v>
      </c>
      <c r="I7329" s="7">
        <v>1049710000000</v>
      </c>
    </row>
    <row r="7330" ht="15.75" customHeight="1" spans="1:9">
      <c r="A7330">
        <v>7329</v>
      </c>
      <c r="B7330" t="s">
        <v>33797</v>
      </c>
      <c r="C7330" t="s">
        <v>26931</v>
      </c>
      <c r="D7330" t="s">
        <v>26921</v>
      </c>
      <c r="E7330" s="4">
        <v>0.30033333</v>
      </c>
      <c r="F7330" s="4">
        <v>0.300298</v>
      </c>
      <c r="G7330">
        <v>7.8177</v>
      </c>
      <c r="H7330" s="4" t="s">
        <v>26952</v>
      </c>
      <c r="I7330" s="7">
        <v>1023510000000</v>
      </c>
    </row>
    <row r="7331" ht="15.75" customHeight="1" spans="1:9">
      <c r="A7331">
        <v>7330</v>
      </c>
      <c r="B7331" t="s">
        <v>33798</v>
      </c>
      <c r="C7331" t="s">
        <v>26931</v>
      </c>
      <c r="D7331" t="s">
        <v>26950</v>
      </c>
      <c r="E7331" s="4">
        <v>0.130733266</v>
      </c>
      <c r="F7331" s="4">
        <v>0.1344</v>
      </c>
      <c r="G7331">
        <v>1.382</v>
      </c>
      <c r="H7331" s="4" t="s">
        <v>26952</v>
      </c>
      <c r="I7331" s="7">
        <v>1558400000000</v>
      </c>
    </row>
    <row r="7332" ht="15.75" customHeight="1" spans="1:9">
      <c r="A7332">
        <v>7331</v>
      </c>
      <c r="B7332" t="s">
        <v>33799</v>
      </c>
      <c r="C7332" t="s">
        <v>26920</v>
      </c>
      <c r="D7332" t="s">
        <v>28140</v>
      </c>
      <c r="E7332" s="4">
        <v>0.083846</v>
      </c>
      <c r="F7332" s="4">
        <v>0.0838</v>
      </c>
      <c r="G7332">
        <v>0.615</v>
      </c>
      <c r="H7332" s="4" t="s">
        <v>26952</v>
      </c>
      <c r="I7332" s="7">
        <v>1058310000000</v>
      </c>
    </row>
    <row r="7333" ht="15.75" customHeight="1" spans="1:9">
      <c r="A7333">
        <v>7332</v>
      </c>
      <c r="B7333" t="s">
        <v>33800</v>
      </c>
      <c r="C7333" t="s">
        <v>26920</v>
      </c>
      <c r="D7333" t="s">
        <v>26960</v>
      </c>
      <c r="E7333" s="4">
        <v>1.128264</v>
      </c>
      <c r="F7333" s="4">
        <v>1.0963</v>
      </c>
      <c r="G7333">
        <v>3.1388</v>
      </c>
      <c r="H7333" s="4" t="s">
        <v>26952</v>
      </c>
      <c r="I7333" s="7">
        <v>1542300000000</v>
      </c>
    </row>
    <row r="7334" ht="15.75" customHeight="1" spans="1:9">
      <c r="A7334">
        <v>7333</v>
      </c>
      <c r="B7334" t="s">
        <v>33801</v>
      </c>
      <c r="C7334" t="s">
        <v>26920</v>
      </c>
      <c r="D7334" t="s">
        <v>27430</v>
      </c>
      <c r="E7334" s="4">
        <v>0.11448</v>
      </c>
      <c r="F7334" s="4">
        <v>0.1166</v>
      </c>
      <c r="G7334">
        <v>0.1</v>
      </c>
      <c r="H7334" s="4" t="s">
        <v>26943</v>
      </c>
      <c r="I7334" s="7">
        <v>1181900000000</v>
      </c>
    </row>
    <row r="7335" ht="15.75" customHeight="1" spans="1:9">
      <c r="A7335">
        <v>7334</v>
      </c>
      <c r="B7335" t="s">
        <v>33802</v>
      </c>
      <c r="C7335" t="s">
        <v>26931</v>
      </c>
      <c r="D7335" t="s">
        <v>27009</v>
      </c>
      <c r="E7335" s="4">
        <v>2.332</v>
      </c>
      <c r="F7335" s="4">
        <v>2.332</v>
      </c>
      <c r="G7335">
        <v>5.05</v>
      </c>
      <c r="H7335" s="4" t="s">
        <v>26925</v>
      </c>
      <c r="I7335" s="7">
        <v>1029800000000</v>
      </c>
    </row>
    <row r="7336" ht="15.75" customHeight="1" spans="1:9">
      <c r="A7336">
        <v>7335</v>
      </c>
      <c r="B7336" t="s">
        <v>33803</v>
      </c>
      <c r="C7336" t="s">
        <v>26920</v>
      </c>
      <c r="D7336" t="s">
        <v>28296</v>
      </c>
      <c r="E7336" s="4">
        <v>68.9</v>
      </c>
      <c r="F7336" s="4">
        <v>87.55</v>
      </c>
      <c r="G7336">
        <v>282.18</v>
      </c>
      <c r="H7336" s="4" t="s">
        <v>26925</v>
      </c>
      <c r="I7336" s="7">
        <v>1055300000000</v>
      </c>
    </row>
    <row r="7337" ht="15.75" customHeight="1" spans="1:9">
      <c r="A7337">
        <v>7336</v>
      </c>
      <c r="B7337" t="s">
        <v>33804</v>
      </c>
      <c r="C7337" t="s">
        <v>26920</v>
      </c>
      <c r="D7337" t="s">
        <v>27458</v>
      </c>
      <c r="E7337" s="4">
        <v>0.245132844</v>
      </c>
      <c r="F7337" s="4">
        <v>0.2382</v>
      </c>
      <c r="G7337">
        <v>0.492</v>
      </c>
      <c r="H7337" s="4" t="s">
        <v>26952</v>
      </c>
      <c r="I7337" s="7">
        <v>1410700000000</v>
      </c>
    </row>
    <row r="7338" ht="15.75" customHeight="1" spans="1:9">
      <c r="A7338">
        <v>7337</v>
      </c>
      <c r="B7338" t="s">
        <v>29901</v>
      </c>
      <c r="C7338" t="s">
        <v>26920</v>
      </c>
      <c r="D7338" t="s">
        <v>31247</v>
      </c>
      <c r="E7338" s="4">
        <v>0.045792</v>
      </c>
      <c r="F7338" s="4">
        <v>0.0478</v>
      </c>
      <c r="G7338">
        <v>0.2037</v>
      </c>
      <c r="H7338" s="4" t="s">
        <v>26925</v>
      </c>
      <c r="I7338" s="7">
        <v>1425900000000</v>
      </c>
    </row>
    <row r="7339" ht="15.75" customHeight="1" spans="1:9">
      <c r="A7339">
        <v>7338</v>
      </c>
      <c r="B7339" t="s">
        <v>33805</v>
      </c>
      <c r="C7339" t="s">
        <v>26920</v>
      </c>
      <c r="D7339" t="s">
        <v>27583</v>
      </c>
      <c r="E7339" s="4">
        <v>0.171826</v>
      </c>
      <c r="F7339" s="4">
        <v>0.167</v>
      </c>
      <c r="G7339">
        <v>7.6939</v>
      </c>
      <c r="H7339" s="4" t="s">
        <v>26952</v>
      </c>
      <c r="I7339" s="7">
        <v>1677300000000</v>
      </c>
    </row>
    <row r="7340" ht="15.75" customHeight="1" spans="1:9">
      <c r="A7340">
        <v>7339</v>
      </c>
      <c r="B7340" t="s">
        <v>33806</v>
      </c>
      <c r="C7340" t="s">
        <v>26920</v>
      </c>
      <c r="D7340" t="s">
        <v>27906</v>
      </c>
      <c r="E7340" s="4">
        <v>0</v>
      </c>
      <c r="F7340" s="4">
        <v>14.95</v>
      </c>
      <c r="G7340">
        <v>17</v>
      </c>
      <c r="H7340" s="4" t="s">
        <v>26929</v>
      </c>
      <c r="I7340">
        <v>155620033</v>
      </c>
    </row>
    <row r="7341" ht="15.75" customHeight="1" spans="1:9">
      <c r="A7341">
        <v>7340</v>
      </c>
      <c r="B7341" t="s">
        <v>33807</v>
      </c>
      <c r="C7341" t="s">
        <v>26920</v>
      </c>
      <c r="D7341" t="s">
        <v>28507</v>
      </c>
      <c r="E7341" s="4">
        <v>0</v>
      </c>
      <c r="F7341" s="4">
        <v>0.0001</v>
      </c>
      <c r="G7341">
        <v>1</v>
      </c>
      <c r="H7341" s="4" t="s">
        <v>26925</v>
      </c>
      <c r="I7341" t="s">
        <v>4013</v>
      </c>
    </row>
    <row r="7342" ht="15.75" customHeight="1" spans="1:9">
      <c r="A7342">
        <v>7341</v>
      </c>
      <c r="B7342" t="s">
        <v>33808</v>
      </c>
      <c r="C7342" t="s">
        <v>26920</v>
      </c>
      <c r="D7342" t="s">
        <v>28507</v>
      </c>
      <c r="E7342" s="4">
        <v>3.052906</v>
      </c>
      <c r="F7342" s="4">
        <v>3.0946</v>
      </c>
      <c r="G7342">
        <v>1</v>
      </c>
      <c r="H7342" s="4" t="s">
        <v>27398</v>
      </c>
      <c r="I7342" s="7">
        <v>1008900000000</v>
      </c>
    </row>
    <row r="7343" ht="27" customHeight="1" spans="1:9">
      <c r="A7343">
        <v>7342</v>
      </c>
      <c r="B7343" t="s">
        <v>29554</v>
      </c>
      <c r="C7343" t="s">
        <v>26935</v>
      </c>
      <c r="D7343" t="s">
        <v>33809</v>
      </c>
      <c r="E7343" s="4">
        <v>0</v>
      </c>
      <c r="F7343" s="4">
        <v>0.0001</v>
      </c>
      <c r="G7343">
        <v>0</v>
      </c>
      <c r="H7343" s="4" t="s">
        <v>27068</v>
      </c>
      <c r="I7343">
        <v>80855729001</v>
      </c>
    </row>
    <row r="7344" ht="15.75" customHeight="1" spans="1:9">
      <c r="A7344">
        <v>7343</v>
      </c>
      <c r="B7344" t="s">
        <v>28951</v>
      </c>
      <c r="C7344" t="s">
        <v>26935</v>
      </c>
      <c r="D7344" t="s">
        <v>33809</v>
      </c>
      <c r="E7344" s="4">
        <v>3.392106</v>
      </c>
      <c r="F7344" s="4">
        <v>3.1601</v>
      </c>
      <c r="G7344">
        <v>0</v>
      </c>
      <c r="H7344" s="4" t="s">
        <v>27068</v>
      </c>
      <c r="I7344">
        <v>80855729001</v>
      </c>
    </row>
    <row r="7345" ht="15.75" customHeight="1" spans="1:9">
      <c r="A7345">
        <v>7344</v>
      </c>
      <c r="B7345" t="s">
        <v>33810</v>
      </c>
      <c r="C7345" t="s">
        <v>26920</v>
      </c>
      <c r="D7345" t="s">
        <v>28029</v>
      </c>
      <c r="E7345" s="4">
        <v>0.068582</v>
      </c>
      <c r="F7345" s="4">
        <v>0.07</v>
      </c>
      <c r="G7345">
        <v>3.018</v>
      </c>
      <c r="H7345" s="4" t="s">
        <v>26952</v>
      </c>
      <c r="I7345" s="7">
        <v>1267500000000</v>
      </c>
    </row>
    <row r="7346" ht="15.75" customHeight="1" spans="1:9">
      <c r="A7346">
        <v>7345</v>
      </c>
      <c r="B7346" t="s">
        <v>33811</v>
      </c>
      <c r="C7346" t="s">
        <v>26920</v>
      </c>
      <c r="D7346" t="s">
        <v>28029</v>
      </c>
      <c r="E7346" s="4">
        <v>0.082892</v>
      </c>
      <c r="F7346" s="4">
        <v>0.0829</v>
      </c>
      <c r="G7346">
        <v>2.6873</v>
      </c>
      <c r="H7346" s="4" t="s">
        <v>26952</v>
      </c>
      <c r="I7346" s="7">
        <v>1267500000000</v>
      </c>
    </row>
    <row r="7347" ht="15.75" customHeight="1" spans="1:9">
      <c r="A7347">
        <v>7346</v>
      </c>
      <c r="B7347" t="s">
        <v>33812</v>
      </c>
      <c r="C7347" t="s">
        <v>26920</v>
      </c>
      <c r="D7347" t="s">
        <v>27495</v>
      </c>
      <c r="E7347" s="4">
        <v>0.848</v>
      </c>
      <c r="F7347" s="4">
        <v>0.848</v>
      </c>
      <c r="G7347">
        <v>6.0707</v>
      </c>
      <c r="H7347" s="4" t="s">
        <v>26952</v>
      </c>
      <c r="I7347" s="7">
        <v>1018600000000</v>
      </c>
    </row>
    <row r="7348" ht="15.75" customHeight="1" spans="1:9">
      <c r="A7348">
        <v>7347</v>
      </c>
      <c r="B7348" t="s">
        <v>33813</v>
      </c>
      <c r="C7348" t="s">
        <v>26920</v>
      </c>
      <c r="D7348" t="s">
        <v>27495</v>
      </c>
      <c r="E7348" s="4">
        <v>1.143528</v>
      </c>
      <c r="F7348" s="4">
        <v>2.5441</v>
      </c>
      <c r="G7348">
        <v>2.9725</v>
      </c>
      <c r="H7348" s="4" t="s">
        <v>26952</v>
      </c>
      <c r="I7348" s="7">
        <v>1018600000000</v>
      </c>
    </row>
    <row r="7349" ht="15.75" customHeight="1" spans="1:8">
      <c r="A7349">
        <v>7348</v>
      </c>
      <c r="B7349" t="s">
        <v>33814</v>
      </c>
      <c r="C7349" t="s">
        <v>26935</v>
      </c>
      <c r="D7349" t="s">
        <v>32515</v>
      </c>
      <c r="E7349" s="4">
        <v>7.4094</v>
      </c>
      <c r="F7349" s="4">
        <v>7.1997</v>
      </c>
      <c r="G7349">
        <v>4.5</v>
      </c>
      <c r="H7349" s="4" t="s">
        <v>27236</v>
      </c>
    </row>
    <row r="7350" ht="15.75" customHeight="1" spans="1:9">
      <c r="A7350">
        <v>7349</v>
      </c>
      <c r="B7350" t="s">
        <v>33815</v>
      </c>
      <c r="C7350" t="s">
        <v>26931</v>
      </c>
      <c r="D7350" t="s">
        <v>27555</v>
      </c>
      <c r="E7350" s="4">
        <v>0.624022</v>
      </c>
      <c r="F7350" s="4">
        <v>0.624</v>
      </c>
      <c r="G7350">
        <v>2.232</v>
      </c>
      <c r="H7350" s="4" t="s">
        <v>26933</v>
      </c>
      <c r="I7350" s="7">
        <v>1006800000000</v>
      </c>
    </row>
    <row r="7351" ht="15.75" customHeight="1" spans="1:9">
      <c r="A7351">
        <v>7350</v>
      </c>
      <c r="B7351" t="s">
        <v>33364</v>
      </c>
      <c r="C7351" t="s">
        <v>26920</v>
      </c>
      <c r="D7351" t="s">
        <v>26921</v>
      </c>
      <c r="E7351" s="4">
        <v>0.212</v>
      </c>
      <c r="F7351" s="4">
        <v>0.212</v>
      </c>
      <c r="G7351">
        <v>36.9925</v>
      </c>
      <c r="H7351" s="4" t="s">
        <v>26952</v>
      </c>
      <c r="I7351" s="7">
        <v>1023510000000</v>
      </c>
    </row>
    <row r="7352" ht="15.75" customHeight="1" spans="1:9">
      <c r="A7352">
        <v>7351</v>
      </c>
      <c r="B7352" t="s">
        <v>33816</v>
      </c>
      <c r="C7352" t="s">
        <v>26931</v>
      </c>
      <c r="D7352" t="s">
        <v>26927</v>
      </c>
      <c r="E7352" s="4">
        <v>1.166</v>
      </c>
      <c r="F7352" s="4">
        <v>1.133</v>
      </c>
      <c r="G7352">
        <v>6.484</v>
      </c>
      <c r="H7352" s="4" t="s">
        <v>26929</v>
      </c>
      <c r="I7352">
        <v>6</v>
      </c>
    </row>
    <row r="7353" ht="15.75" customHeight="1" spans="1:9">
      <c r="A7353">
        <v>7352</v>
      </c>
      <c r="B7353" t="s">
        <v>33817</v>
      </c>
      <c r="C7353" t="s">
        <v>26935</v>
      </c>
      <c r="D7353" t="s">
        <v>31364</v>
      </c>
      <c r="E7353" s="4">
        <v>608.7733111</v>
      </c>
      <c r="F7353" s="4">
        <v>608.7733</v>
      </c>
      <c r="G7353">
        <v>1046.15</v>
      </c>
      <c r="H7353" s="4" t="s">
        <v>29947</v>
      </c>
      <c r="I7353" s="7">
        <v>1004700000000</v>
      </c>
    </row>
    <row r="7354" ht="15.75" customHeight="1" spans="1:9">
      <c r="A7354">
        <v>7353</v>
      </c>
      <c r="B7354" t="s">
        <v>33818</v>
      </c>
      <c r="C7354" t="s">
        <v>26920</v>
      </c>
      <c r="D7354" t="s">
        <v>31364</v>
      </c>
      <c r="E7354" s="4">
        <v>824.0122</v>
      </c>
      <c r="F7354" s="4">
        <v>824.0122</v>
      </c>
      <c r="G7354">
        <v>1624.62</v>
      </c>
      <c r="H7354" s="4" t="s">
        <v>27208</v>
      </c>
      <c r="I7354" s="7">
        <v>1004700000000</v>
      </c>
    </row>
    <row r="7355" ht="15.75" customHeight="1" spans="1:9">
      <c r="A7355">
        <v>7354</v>
      </c>
      <c r="B7355" t="s">
        <v>28139</v>
      </c>
      <c r="C7355" t="s">
        <v>26920</v>
      </c>
      <c r="D7355" t="s">
        <v>27916</v>
      </c>
      <c r="E7355" s="4">
        <v>0.053636</v>
      </c>
      <c r="F7355" s="4">
        <v>0.0537</v>
      </c>
      <c r="G7355">
        <v>1.3767</v>
      </c>
      <c r="H7355" s="4" t="s">
        <v>26952</v>
      </c>
      <c r="I7355" s="7">
        <v>1058310000000</v>
      </c>
    </row>
    <row r="7356" ht="15.75" customHeight="1" spans="1:9">
      <c r="A7356">
        <v>7355</v>
      </c>
      <c r="B7356" t="s">
        <v>33819</v>
      </c>
      <c r="C7356" t="s">
        <v>26920</v>
      </c>
      <c r="D7356" t="s">
        <v>31364</v>
      </c>
      <c r="E7356" s="4">
        <v>0.06349453</v>
      </c>
      <c r="F7356" s="4">
        <v>0.0678</v>
      </c>
      <c r="G7356">
        <v>0.7083</v>
      </c>
      <c r="H7356" s="4" t="s">
        <v>26943</v>
      </c>
      <c r="I7356" s="7">
        <v>1004700000000</v>
      </c>
    </row>
    <row r="7357" ht="15.75" customHeight="1" spans="1:9">
      <c r="A7357">
        <v>7356</v>
      </c>
      <c r="B7357" t="s">
        <v>33820</v>
      </c>
      <c r="C7357" t="s">
        <v>26920</v>
      </c>
      <c r="D7357" t="s">
        <v>28507</v>
      </c>
      <c r="E7357" s="4">
        <v>0.04876</v>
      </c>
      <c r="F7357" s="4">
        <v>0.0623</v>
      </c>
      <c r="G7357">
        <v>0.581</v>
      </c>
      <c r="H7357" s="4" t="s">
        <v>26952</v>
      </c>
      <c r="I7357" s="7">
        <v>1008900000000</v>
      </c>
    </row>
    <row r="7358" ht="15.75" customHeight="1" spans="1:9">
      <c r="A7358">
        <v>7357</v>
      </c>
      <c r="B7358" t="s">
        <v>33821</v>
      </c>
      <c r="C7358" t="s">
        <v>26935</v>
      </c>
      <c r="D7358" t="s">
        <v>33694</v>
      </c>
      <c r="E7358" s="4">
        <v>0</v>
      </c>
      <c r="F7358" s="4">
        <v>0.0001</v>
      </c>
      <c r="G7358">
        <v>1</v>
      </c>
      <c r="H7358" s="4" t="s">
        <v>27182</v>
      </c>
      <c r="I7358" t="s">
        <v>4013</v>
      </c>
    </row>
    <row r="7359" ht="15.75" customHeight="1" spans="1:9">
      <c r="A7359">
        <v>7358</v>
      </c>
      <c r="B7359" t="s">
        <v>33822</v>
      </c>
      <c r="C7359" t="s">
        <v>26935</v>
      </c>
      <c r="D7359" t="s">
        <v>33694</v>
      </c>
      <c r="E7359" s="4">
        <v>0</v>
      </c>
      <c r="F7359" s="4">
        <v>0.0001</v>
      </c>
      <c r="G7359">
        <v>0</v>
      </c>
      <c r="H7359" s="4" t="s">
        <v>27068</v>
      </c>
      <c r="I7359" t="s">
        <v>4013</v>
      </c>
    </row>
    <row r="7360" ht="15.75" customHeight="1" spans="1:9">
      <c r="A7360">
        <v>7359</v>
      </c>
      <c r="B7360" t="s">
        <v>33823</v>
      </c>
      <c r="C7360" t="s">
        <v>26920</v>
      </c>
      <c r="D7360" t="s">
        <v>26927</v>
      </c>
      <c r="E7360" s="4">
        <v>2.915</v>
      </c>
      <c r="F7360" s="4">
        <v>3.18</v>
      </c>
      <c r="G7360">
        <v>18.6594</v>
      </c>
      <c r="H7360" s="4" t="s">
        <v>26925</v>
      </c>
      <c r="I7360" s="7">
        <v>1037000000000</v>
      </c>
    </row>
    <row r="7361" ht="15.75" customHeight="1" spans="1:9">
      <c r="A7361">
        <v>7360</v>
      </c>
      <c r="B7361" t="s">
        <v>33824</v>
      </c>
      <c r="C7361" t="s">
        <v>26935</v>
      </c>
      <c r="D7361" t="s">
        <v>27741</v>
      </c>
      <c r="E7361" s="4">
        <v>0.111088</v>
      </c>
      <c r="F7361" s="4">
        <v>0.1014</v>
      </c>
      <c r="G7361">
        <v>0</v>
      </c>
      <c r="H7361" s="4" t="s">
        <v>27073</v>
      </c>
      <c r="I7361">
        <v>80026180014</v>
      </c>
    </row>
    <row r="7362" ht="15.75" customHeight="1" spans="1:9">
      <c r="A7362">
        <v>7361</v>
      </c>
      <c r="B7362" t="s">
        <v>33825</v>
      </c>
      <c r="C7362" t="s">
        <v>26920</v>
      </c>
      <c r="D7362" t="s">
        <v>27583</v>
      </c>
      <c r="E7362" s="4">
        <v>0.32542</v>
      </c>
      <c r="F7362" s="4">
        <v>0.3127</v>
      </c>
      <c r="G7362">
        <v>4.649</v>
      </c>
      <c r="H7362" s="4" t="s">
        <v>26952</v>
      </c>
      <c r="I7362" s="7">
        <v>1677300000000</v>
      </c>
    </row>
    <row r="7363" ht="15.75" customHeight="1" spans="1:9">
      <c r="A7363">
        <v>7362</v>
      </c>
      <c r="B7363" t="s">
        <v>33826</v>
      </c>
      <c r="C7363" t="s">
        <v>26920</v>
      </c>
      <c r="D7363" t="s">
        <v>27604</v>
      </c>
      <c r="E7363" s="4">
        <v>2.7878</v>
      </c>
      <c r="F7363" s="4">
        <v>2.7089</v>
      </c>
      <c r="G7363">
        <v>9.585</v>
      </c>
      <c r="H7363" s="4" t="s">
        <v>26943</v>
      </c>
      <c r="I7363" s="7">
        <v>1356910000000</v>
      </c>
    </row>
    <row r="7364" ht="15.75" customHeight="1" spans="1:9">
      <c r="A7364">
        <v>7363</v>
      </c>
      <c r="B7364" t="s">
        <v>33827</v>
      </c>
      <c r="C7364" t="s">
        <v>26931</v>
      </c>
      <c r="D7364" t="s">
        <v>26921</v>
      </c>
      <c r="E7364" s="4">
        <v>0.255142</v>
      </c>
      <c r="F7364" s="4">
        <v>0.4244</v>
      </c>
      <c r="G7364">
        <v>12.529</v>
      </c>
      <c r="H7364" s="4" t="s">
        <v>26952</v>
      </c>
      <c r="I7364" s="7">
        <v>1023510000000</v>
      </c>
    </row>
    <row r="7365" ht="15.75" customHeight="1" spans="1:9">
      <c r="A7365">
        <v>7364</v>
      </c>
      <c r="B7365" t="s">
        <v>33828</v>
      </c>
      <c r="C7365" t="s">
        <v>26920</v>
      </c>
      <c r="D7365" t="s">
        <v>27430</v>
      </c>
      <c r="E7365" s="4">
        <v>0.2173</v>
      </c>
      <c r="F7365" s="4">
        <v>0.2226</v>
      </c>
      <c r="G7365">
        <v>2.6564</v>
      </c>
      <c r="H7365" s="4" t="s">
        <v>26952</v>
      </c>
      <c r="I7365" s="7">
        <v>1181900000000</v>
      </c>
    </row>
    <row r="7366" ht="15.75" customHeight="1" spans="1:9">
      <c r="A7366">
        <v>7365</v>
      </c>
      <c r="B7366" t="s">
        <v>33829</v>
      </c>
      <c r="C7366" t="s">
        <v>26920</v>
      </c>
      <c r="D7366" t="s">
        <v>27878</v>
      </c>
      <c r="E7366" s="4">
        <v>4.982</v>
      </c>
      <c r="F7366" s="4">
        <v>4.982</v>
      </c>
      <c r="G7366">
        <v>1</v>
      </c>
      <c r="H7366" s="4" t="s">
        <v>26925</v>
      </c>
      <c r="I7366" s="7">
        <v>142770000000</v>
      </c>
    </row>
    <row r="7367" ht="15.75" customHeight="1" spans="1:9">
      <c r="A7367">
        <v>7366</v>
      </c>
      <c r="B7367" t="s">
        <v>33830</v>
      </c>
      <c r="C7367" t="s">
        <v>26920</v>
      </c>
      <c r="D7367" t="s">
        <v>26966</v>
      </c>
      <c r="E7367" s="4">
        <v>5.088</v>
      </c>
      <c r="F7367" s="4">
        <v>5.088</v>
      </c>
      <c r="G7367">
        <v>10.6572</v>
      </c>
      <c r="H7367" s="4" t="s">
        <v>26925</v>
      </c>
      <c r="I7367" s="7">
        <v>1049700000000</v>
      </c>
    </row>
    <row r="7368" ht="15.75" customHeight="1" spans="1:9">
      <c r="A7368">
        <v>7367</v>
      </c>
      <c r="B7368" t="s">
        <v>33831</v>
      </c>
      <c r="C7368" t="s">
        <v>26920</v>
      </c>
      <c r="D7368" t="s">
        <v>27916</v>
      </c>
      <c r="E7368" s="4">
        <v>1.539014</v>
      </c>
      <c r="F7368" s="4">
        <v>1.539</v>
      </c>
      <c r="G7368">
        <v>13.1343</v>
      </c>
      <c r="H7368" s="4" t="s">
        <v>26943</v>
      </c>
      <c r="I7368" s="7">
        <v>1267500000000</v>
      </c>
    </row>
    <row r="7369" ht="15.75" customHeight="1" spans="1:9">
      <c r="A7369">
        <v>7368</v>
      </c>
      <c r="B7369" t="s">
        <v>33832</v>
      </c>
      <c r="C7369" t="s">
        <v>26920</v>
      </c>
      <c r="D7369" t="s">
        <v>27916</v>
      </c>
      <c r="E7369" s="4">
        <v>0.73617</v>
      </c>
      <c r="F7369" s="4">
        <v>0.742</v>
      </c>
      <c r="G7369">
        <v>6.2582</v>
      </c>
      <c r="H7369" s="4" t="s">
        <v>26943</v>
      </c>
      <c r="I7369" s="7">
        <v>126702000000</v>
      </c>
    </row>
    <row r="7370" ht="15.75" customHeight="1" spans="1:9">
      <c r="A7370">
        <v>7369</v>
      </c>
      <c r="B7370" t="s">
        <v>33833</v>
      </c>
      <c r="C7370" t="s">
        <v>26920</v>
      </c>
      <c r="D7370" t="s">
        <v>27916</v>
      </c>
      <c r="E7370" s="4">
        <v>0.101124</v>
      </c>
      <c r="F7370" s="4">
        <v>0.106</v>
      </c>
      <c r="G7370">
        <v>1.644</v>
      </c>
      <c r="H7370" s="4" t="s">
        <v>26952</v>
      </c>
      <c r="I7370" s="7">
        <v>1058310000000</v>
      </c>
    </row>
    <row r="7371" ht="15.75" customHeight="1" spans="1:9">
      <c r="A7371">
        <v>7370</v>
      </c>
      <c r="B7371" t="s">
        <v>33834</v>
      </c>
      <c r="C7371" t="s">
        <v>26920</v>
      </c>
      <c r="D7371" t="s">
        <v>27009</v>
      </c>
      <c r="E7371" s="4">
        <v>1.4628</v>
      </c>
      <c r="F7371" s="4">
        <v>1.166</v>
      </c>
      <c r="G7371">
        <v>3.1664</v>
      </c>
      <c r="H7371" s="4" t="s">
        <v>26929</v>
      </c>
      <c r="I7371" s="7">
        <v>1029800000000</v>
      </c>
    </row>
    <row r="7372" ht="15.75" customHeight="1" spans="1:9">
      <c r="A7372">
        <v>7371</v>
      </c>
      <c r="B7372" t="s">
        <v>33835</v>
      </c>
      <c r="C7372" t="s">
        <v>26935</v>
      </c>
      <c r="D7372" t="s">
        <v>28652</v>
      </c>
      <c r="E7372" s="4">
        <v>2.8408</v>
      </c>
      <c r="F7372" s="4">
        <v>2.593</v>
      </c>
      <c r="G7372">
        <v>0</v>
      </c>
      <c r="H7372" s="4" t="s">
        <v>27073</v>
      </c>
      <c r="I7372">
        <v>80304960001</v>
      </c>
    </row>
    <row r="7373" ht="15.75" customHeight="1" spans="1:9">
      <c r="A7373">
        <v>7372</v>
      </c>
      <c r="B7373" t="s">
        <v>33836</v>
      </c>
      <c r="C7373" t="s">
        <v>26920</v>
      </c>
      <c r="D7373" t="s">
        <v>26932</v>
      </c>
      <c r="E7373" s="4">
        <v>1.484</v>
      </c>
      <c r="F7373" s="4">
        <v>1.484</v>
      </c>
      <c r="G7373">
        <v>8.33</v>
      </c>
      <c r="H7373" s="4" t="s">
        <v>26925</v>
      </c>
      <c r="I7373" s="7">
        <v>1004100000000</v>
      </c>
    </row>
    <row r="7374" ht="15.75" customHeight="1" spans="1:9">
      <c r="A7374">
        <v>7373</v>
      </c>
      <c r="B7374" t="s">
        <v>33837</v>
      </c>
      <c r="C7374" t="s">
        <v>26920</v>
      </c>
      <c r="D7374" t="s">
        <v>26927</v>
      </c>
      <c r="E7374" s="4">
        <v>0.88245</v>
      </c>
      <c r="F7374" s="4">
        <v>0.8574</v>
      </c>
      <c r="G7374">
        <v>13.4525</v>
      </c>
      <c r="H7374" s="4" t="s">
        <v>26952</v>
      </c>
      <c r="I7374" s="7">
        <v>1037010000000</v>
      </c>
    </row>
    <row r="7375" ht="15.75" customHeight="1" spans="1:9">
      <c r="A7375">
        <v>7374</v>
      </c>
      <c r="B7375" t="s">
        <v>32304</v>
      </c>
      <c r="C7375" t="s">
        <v>26920</v>
      </c>
      <c r="D7375" t="s">
        <v>27085</v>
      </c>
      <c r="E7375" s="4">
        <v>1.38824667</v>
      </c>
      <c r="F7375" s="4">
        <v>2.0497</v>
      </c>
      <c r="G7375">
        <v>8.949</v>
      </c>
      <c r="H7375" s="4" t="s">
        <v>26952</v>
      </c>
      <c r="I7375" s="7">
        <v>1004310000000</v>
      </c>
    </row>
    <row r="7376" ht="15.75" customHeight="1" spans="1:9">
      <c r="A7376">
        <v>7375</v>
      </c>
      <c r="B7376" t="s">
        <v>33838</v>
      </c>
      <c r="C7376" t="s">
        <v>26920</v>
      </c>
      <c r="D7376" t="s">
        <v>27015</v>
      </c>
      <c r="E7376" s="4">
        <v>0.053</v>
      </c>
      <c r="F7376" s="4">
        <v>0.0371</v>
      </c>
      <c r="G7376">
        <v>1</v>
      </c>
      <c r="H7376" s="4" t="s">
        <v>26925</v>
      </c>
      <c r="I7376">
        <v>1038413</v>
      </c>
    </row>
    <row r="7377" ht="15.75" customHeight="1" spans="1:9">
      <c r="A7377">
        <v>7376</v>
      </c>
      <c r="B7377" t="s">
        <v>33839</v>
      </c>
      <c r="C7377" t="s">
        <v>26920</v>
      </c>
      <c r="D7377" t="s">
        <v>27583</v>
      </c>
      <c r="E7377" s="4">
        <v>0.26394</v>
      </c>
      <c r="F7377" s="4">
        <v>0.2589</v>
      </c>
      <c r="G7377">
        <v>2.868</v>
      </c>
      <c r="H7377" s="4" t="s">
        <v>26943</v>
      </c>
      <c r="I7377" s="7">
        <v>1677300000000</v>
      </c>
    </row>
    <row r="7378" ht="15.75" customHeight="1" spans="1:9">
      <c r="A7378">
        <v>7377</v>
      </c>
      <c r="B7378" t="s">
        <v>33840</v>
      </c>
      <c r="C7378" t="s">
        <v>26920</v>
      </c>
      <c r="D7378" t="s">
        <v>27458</v>
      </c>
      <c r="E7378" s="4">
        <v>0.324042</v>
      </c>
      <c r="F7378" s="4">
        <v>0.3148</v>
      </c>
      <c r="G7378">
        <v>1</v>
      </c>
      <c r="H7378" s="4" t="s">
        <v>26925</v>
      </c>
      <c r="I7378" s="7">
        <v>1410700000000</v>
      </c>
    </row>
    <row r="7379" ht="15.75" customHeight="1" spans="1:9">
      <c r="A7379">
        <v>7378</v>
      </c>
      <c r="B7379" t="s">
        <v>33841</v>
      </c>
      <c r="C7379" t="s">
        <v>26920</v>
      </c>
      <c r="D7379" t="s">
        <v>26950</v>
      </c>
      <c r="E7379" s="4">
        <v>0.904922</v>
      </c>
      <c r="F7379" s="4">
        <v>0.8793</v>
      </c>
      <c r="G7379">
        <v>3.0827</v>
      </c>
      <c r="H7379" s="4" t="s">
        <v>26952</v>
      </c>
      <c r="I7379" s="7">
        <v>1558400000000</v>
      </c>
    </row>
    <row r="7380" ht="15.75" customHeight="1" spans="1:9">
      <c r="A7380">
        <v>7379</v>
      </c>
      <c r="B7380" t="s">
        <v>33842</v>
      </c>
      <c r="C7380" t="s">
        <v>26920</v>
      </c>
      <c r="D7380" t="s">
        <v>26921</v>
      </c>
      <c r="E7380" s="4">
        <v>1.68646</v>
      </c>
      <c r="F7380" s="4">
        <v>1.6387</v>
      </c>
      <c r="G7380">
        <v>2.885</v>
      </c>
      <c r="H7380" s="4" t="s">
        <v>26943</v>
      </c>
      <c r="I7380" s="7">
        <v>102310000000</v>
      </c>
    </row>
    <row r="7381" ht="15.75" customHeight="1" spans="1:9">
      <c r="A7381">
        <v>7380</v>
      </c>
      <c r="B7381" t="s">
        <v>33843</v>
      </c>
      <c r="C7381" t="s">
        <v>26920</v>
      </c>
      <c r="D7381" t="s">
        <v>27085</v>
      </c>
      <c r="E7381" s="4">
        <v>0.37806667</v>
      </c>
      <c r="F7381" s="4">
        <v>0.3674</v>
      </c>
      <c r="G7381">
        <v>4.263</v>
      </c>
      <c r="H7381" s="4" t="s">
        <v>26952</v>
      </c>
      <c r="I7381" s="7">
        <v>1004310000000</v>
      </c>
    </row>
    <row r="7382" ht="15.75" customHeight="1" spans="1:9">
      <c r="A7382">
        <v>7381</v>
      </c>
      <c r="B7382" t="s">
        <v>27020</v>
      </c>
      <c r="C7382" t="s">
        <v>26920</v>
      </c>
      <c r="D7382" t="s">
        <v>26936</v>
      </c>
      <c r="E7382" s="4">
        <v>0</v>
      </c>
      <c r="F7382" s="4">
        <v>1</v>
      </c>
      <c r="G7382">
        <v>1</v>
      </c>
      <c r="H7382" s="4" t="s">
        <v>26929</v>
      </c>
      <c r="I7382" t="s">
        <v>4013</v>
      </c>
    </row>
    <row r="7383" ht="15.75" customHeight="1" spans="1:9">
      <c r="A7383">
        <v>7382</v>
      </c>
      <c r="B7383" t="s">
        <v>28311</v>
      </c>
      <c r="C7383" t="s">
        <v>26920</v>
      </c>
      <c r="D7383" t="s">
        <v>26936</v>
      </c>
      <c r="E7383" s="4">
        <v>0</v>
      </c>
      <c r="F7383" s="4">
        <v>1</v>
      </c>
      <c r="G7383">
        <v>1</v>
      </c>
      <c r="H7383" s="4" t="s">
        <v>26929</v>
      </c>
      <c r="I7383" t="s">
        <v>4013</v>
      </c>
    </row>
    <row r="7384" ht="15.75" customHeight="1" spans="1:9">
      <c r="A7384">
        <v>7383</v>
      </c>
      <c r="B7384" t="s">
        <v>33844</v>
      </c>
      <c r="C7384" t="s">
        <v>26920</v>
      </c>
      <c r="D7384" t="s">
        <v>27581</v>
      </c>
      <c r="E7384" s="4">
        <v>0.626142</v>
      </c>
      <c r="F7384" s="4">
        <v>0.6096</v>
      </c>
      <c r="G7384">
        <v>1.5053</v>
      </c>
      <c r="H7384" s="4" t="s">
        <v>26952</v>
      </c>
      <c r="I7384" s="7">
        <v>11300100000000</v>
      </c>
    </row>
    <row r="7385" ht="15.75" customHeight="1" spans="1:9">
      <c r="A7385">
        <v>7384</v>
      </c>
      <c r="B7385" t="s">
        <v>33845</v>
      </c>
      <c r="C7385" t="s">
        <v>26931</v>
      </c>
      <c r="D7385" t="s">
        <v>28213</v>
      </c>
      <c r="E7385" s="4">
        <v>0</v>
      </c>
      <c r="F7385" s="4">
        <v>1</v>
      </c>
      <c r="G7385">
        <v>1.7208</v>
      </c>
      <c r="H7385" s="4" t="s">
        <v>26952</v>
      </c>
      <c r="I7385" s="7">
        <v>1049200000000</v>
      </c>
    </row>
    <row r="7386" ht="15.75" customHeight="1" spans="1:9">
      <c r="A7386">
        <v>7385</v>
      </c>
      <c r="B7386" t="s">
        <v>33846</v>
      </c>
      <c r="C7386" t="s">
        <v>26920</v>
      </c>
      <c r="D7386" t="s">
        <v>26927</v>
      </c>
      <c r="E7386" s="4">
        <v>0.270035572</v>
      </c>
      <c r="F7386" s="4">
        <v>0.262444</v>
      </c>
      <c r="G7386">
        <v>1.1725</v>
      </c>
      <c r="H7386" s="4" t="s">
        <v>26943</v>
      </c>
      <c r="I7386" s="7">
        <v>1037000000000</v>
      </c>
    </row>
    <row r="7387" ht="15.75" customHeight="1" spans="1:9">
      <c r="A7387">
        <v>7386</v>
      </c>
      <c r="B7387" t="s">
        <v>33847</v>
      </c>
      <c r="C7387" t="s">
        <v>26920</v>
      </c>
      <c r="D7387" t="s">
        <v>27222</v>
      </c>
      <c r="E7387" s="4">
        <v>2.73586</v>
      </c>
      <c r="F7387" s="4">
        <v>2.735899</v>
      </c>
      <c r="G7387">
        <v>4.8938</v>
      </c>
      <c r="H7387" s="4" t="s">
        <v>26952</v>
      </c>
      <c r="I7387" s="7">
        <v>1163700000000</v>
      </c>
    </row>
    <row r="7388" ht="15.75" customHeight="1" spans="1:9">
      <c r="A7388">
        <v>7387</v>
      </c>
      <c r="B7388" t="s">
        <v>33848</v>
      </c>
      <c r="C7388" t="s">
        <v>26935</v>
      </c>
      <c r="D7388" t="s">
        <v>33849</v>
      </c>
      <c r="E7388" s="4">
        <v>10.76218</v>
      </c>
      <c r="F7388" s="4">
        <v>9.5188</v>
      </c>
      <c r="G7388">
        <v>0</v>
      </c>
      <c r="H7388" s="4" t="s">
        <v>27073</v>
      </c>
      <c r="I7388">
        <v>80238460002</v>
      </c>
    </row>
    <row r="7389" ht="15.75" customHeight="1" spans="1:9">
      <c r="A7389">
        <v>7388</v>
      </c>
      <c r="B7389" t="s">
        <v>33850</v>
      </c>
      <c r="C7389" t="s">
        <v>26920</v>
      </c>
      <c r="D7389" t="s">
        <v>33851</v>
      </c>
      <c r="E7389" s="4">
        <v>0.978168</v>
      </c>
      <c r="F7389" s="4">
        <v>0.9582</v>
      </c>
      <c r="G7389">
        <v>2.373</v>
      </c>
      <c r="H7389" s="4" t="s">
        <v>26952</v>
      </c>
      <c r="I7389" s="7">
        <v>1351700000000</v>
      </c>
    </row>
    <row r="7390" ht="15.75" customHeight="1" spans="1:9">
      <c r="A7390">
        <v>7389</v>
      </c>
      <c r="B7390" t="s">
        <v>27852</v>
      </c>
      <c r="C7390" t="s">
        <v>26920</v>
      </c>
      <c r="D7390" t="s">
        <v>27583</v>
      </c>
      <c r="E7390" s="4">
        <v>0.19256667</v>
      </c>
      <c r="F7390" s="4">
        <v>0.1935</v>
      </c>
      <c r="G7390">
        <v>2.782</v>
      </c>
      <c r="H7390" s="4" t="s">
        <v>26952</v>
      </c>
      <c r="I7390" s="7">
        <v>1677300000000</v>
      </c>
    </row>
    <row r="7391" ht="15.75" customHeight="1" spans="1:9">
      <c r="A7391">
        <v>7390</v>
      </c>
      <c r="B7391" t="s">
        <v>33852</v>
      </c>
      <c r="C7391" t="s">
        <v>26920</v>
      </c>
      <c r="D7391" t="s">
        <v>27595</v>
      </c>
      <c r="E7391" s="4">
        <v>3.777098</v>
      </c>
      <c r="F7391" s="4">
        <v>3.6702</v>
      </c>
      <c r="G7391">
        <v>4.9817</v>
      </c>
      <c r="H7391" s="4" t="s">
        <v>26943</v>
      </c>
      <c r="I7391" s="7">
        <v>1003300000000</v>
      </c>
    </row>
    <row r="7392" ht="15.75" customHeight="1" spans="1:9">
      <c r="A7392">
        <v>7391</v>
      </c>
      <c r="B7392" t="s">
        <v>33853</v>
      </c>
      <c r="C7392" t="s">
        <v>26920</v>
      </c>
      <c r="D7392" t="s">
        <v>27009</v>
      </c>
      <c r="E7392" s="4">
        <v>68.9</v>
      </c>
      <c r="F7392" s="4">
        <v>65</v>
      </c>
      <c r="G7392">
        <v>469.53</v>
      </c>
      <c r="H7392" s="4" t="s">
        <v>26929</v>
      </c>
      <c r="I7392" s="7">
        <v>1029800000000</v>
      </c>
    </row>
    <row r="7393" ht="15.75" customHeight="1" spans="1:9">
      <c r="A7393">
        <v>7392</v>
      </c>
      <c r="B7393" t="s">
        <v>33420</v>
      </c>
      <c r="C7393" t="s">
        <v>26920</v>
      </c>
      <c r="D7393" t="s">
        <v>27458</v>
      </c>
      <c r="E7393" s="4">
        <v>0.35828</v>
      </c>
      <c r="F7393" s="4">
        <v>0.3481</v>
      </c>
      <c r="G7393">
        <v>3.59</v>
      </c>
      <c r="H7393" s="4" t="s">
        <v>26952</v>
      </c>
      <c r="I7393" s="7">
        <v>1410700000000</v>
      </c>
    </row>
    <row r="7394" ht="15.75" customHeight="1" spans="1:9">
      <c r="A7394">
        <v>7393</v>
      </c>
      <c r="B7394" t="s">
        <v>33290</v>
      </c>
      <c r="C7394" t="s">
        <v>26920</v>
      </c>
      <c r="D7394" t="s">
        <v>30019</v>
      </c>
      <c r="E7394" s="4">
        <v>0</v>
      </c>
      <c r="F7394" s="4">
        <v>0.0001</v>
      </c>
      <c r="G7394">
        <v>1</v>
      </c>
      <c r="H7394" s="4" t="s">
        <v>27208</v>
      </c>
      <c r="I7394" t="s">
        <v>4013</v>
      </c>
    </row>
    <row r="7395" ht="15.75" customHeight="1" spans="1:9">
      <c r="A7395">
        <v>7394</v>
      </c>
      <c r="B7395" t="s">
        <v>33854</v>
      </c>
      <c r="C7395" t="s">
        <v>26935</v>
      </c>
      <c r="D7395" t="s">
        <v>27070</v>
      </c>
      <c r="E7395" s="4">
        <v>4.02853</v>
      </c>
      <c r="F7395" s="4">
        <v>3.8005</v>
      </c>
      <c r="G7395">
        <v>2.86</v>
      </c>
      <c r="H7395" s="4" t="s">
        <v>27182</v>
      </c>
      <c r="I7395">
        <v>80244110070</v>
      </c>
    </row>
    <row r="7396" ht="15.75" customHeight="1" spans="1:9">
      <c r="A7396">
        <v>7395</v>
      </c>
      <c r="B7396" t="s">
        <v>33855</v>
      </c>
      <c r="C7396" t="s">
        <v>26935</v>
      </c>
      <c r="D7396" t="s">
        <v>27070</v>
      </c>
      <c r="E7396" s="4">
        <v>25.0796</v>
      </c>
      <c r="F7396" s="4">
        <v>22.0038</v>
      </c>
      <c r="G7396">
        <v>0</v>
      </c>
      <c r="H7396" s="4" t="s">
        <v>27134</v>
      </c>
      <c r="I7396">
        <v>10252420087</v>
      </c>
    </row>
    <row r="7397" ht="15.75" customHeight="1" spans="1:9">
      <c r="A7397">
        <v>7396</v>
      </c>
      <c r="B7397" t="s">
        <v>33856</v>
      </c>
      <c r="C7397" t="s">
        <v>26935</v>
      </c>
      <c r="D7397" t="s">
        <v>27070</v>
      </c>
      <c r="E7397" s="4">
        <v>24.751</v>
      </c>
      <c r="F7397" s="4">
        <v>21.7155</v>
      </c>
      <c r="G7397">
        <v>0</v>
      </c>
      <c r="H7397" s="4" t="s">
        <v>27134</v>
      </c>
      <c r="I7397">
        <v>10252420087</v>
      </c>
    </row>
    <row r="7398" ht="15.75" customHeight="1" spans="1:9">
      <c r="A7398">
        <v>7397</v>
      </c>
      <c r="B7398" t="s">
        <v>33857</v>
      </c>
      <c r="C7398" t="s">
        <v>26935</v>
      </c>
      <c r="D7398" t="s">
        <v>27070</v>
      </c>
      <c r="E7398" s="4">
        <v>23.0868</v>
      </c>
      <c r="F7398" s="4">
        <v>20.2554</v>
      </c>
      <c r="G7398">
        <v>0</v>
      </c>
      <c r="H7398" s="4" t="s">
        <v>27134</v>
      </c>
      <c r="I7398">
        <v>10252420087</v>
      </c>
    </row>
    <row r="7399" ht="15.75" customHeight="1" spans="1:9">
      <c r="A7399">
        <v>7398</v>
      </c>
      <c r="B7399" t="s">
        <v>33858</v>
      </c>
      <c r="C7399" t="s">
        <v>26920</v>
      </c>
      <c r="D7399" t="s">
        <v>26940</v>
      </c>
      <c r="E7399" s="4">
        <v>3.0316</v>
      </c>
      <c r="F7399" s="4">
        <v>2.9458</v>
      </c>
      <c r="G7399">
        <v>1</v>
      </c>
      <c r="H7399" s="4" t="s">
        <v>26929</v>
      </c>
      <c r="I7399" s="7">
        <v>1134300000000</v>
      </c>
    </row>
    <row r="7400" ht="15.75" customHeight="1" spans="1:9">
      <c r="A7400">
        <v>7399</v>
      </c>
      <c r="B7400" t="s">
        <v>33859</v>
      </c>
      <c r="C7400" t="s">
        <v>26931</v>
      </c>
      <c r="D7400" t="s">
        <v>28517</v>
      </c>
      <c r="E7400" s="4">
        <v>1.2137106</v>
      </c>
      <c r="F7400" s="4">
        <v>1.17935</v>
      </c>
      <c r="G7400">
        <v>2.434</v>
      </c>
      <c r="H7400" s="4" t="s">
        <v>26952</v>
      </c>
      <c r="I7400" s="7">
        <v>1565100000000</v>
      </c>
    </row>
    <row r="7401" ht="15.75" customHeight="1" spans="1:9">
      <c r="A7401">
        <v>7400</v>
      </c>
      <c r="B7401" t="s">
        <v>33860</v>
      </c>
      <c r="C7401" t="s">
        <v>26920</v>
      </c>
      <c r="D7401" t="s">
        <v>27009</v>
      </c>
      <c r="E7401" s="4">
        <v>28.62</v>
      </c>
      <c r="F7401" s="4">
        <v>28.62</v>
      </c>
      <c r="G7401">
        <v>248.18</v>
      </c>
      <c r="H7401" s="4" t="s">
        <v>26925</v>
      </c>
      <c r="I7401" s="7">
        <v>1029800000000</v>
      </c>
    </row>
    <row r="7402" ht="15.75" customHeight="1" spans="1:9">
      <c r="A7402">
        <v>7401</v>
      </c>
      <c r="B7402" t="s">
        <v>33861</v>
      </c>
      <c r="C7402" t="s">
        <v>26920</v>
      </c>
      <c r="D7402" t="s">
        <v>27009</v>
      </c>
      <c r="E7402" s="4">
        <v>18.444</v>
      </c>
      <c r="F7402" s="4">
        <v>18.444</v>
      </c>
      <c r="G7402">
        <v>88.012</v>
      </c>
      <c r="H7402" s="4" t="s">
        <v>27208</v>
      </c>
      <c r="I7402" s="7">
        <v>1029800000000</v>
      </c>
    </row>
    <row r="7403" ht="15.75" customHeight="1" spans="1:9">
      <c r="A7403">
        <v>7402</v>
      </c>
      <c r="B7403" t="s">
        <v>33862</v>
      </c>
      <c r="C7403" t="s">
        <v>26920</v>
      </c>
      <c r="D7403" t="s">
        <v>27009</v>
      </c>
      <c r="E7403" s="4">
        <v>2.862</v>
      </c>
      <c r="F7403" s="4">
        <v>2.862</v>
      </c>
      <c r="G7403">
        <v>4.2463</v>
      </c>
      <c r="H7403" s="4" t="s">
        <v>26925</v>
      </c>
      <c r="I7403" s="7">
        <v>1029800000000</v>
      </c>
    </row>
    <row r="7404" ht="15.75" customHeight="1" spans="1:9">
      <c r="A7404">
        <v>7403</v>
      </c>
      <c r="B7404" t="s">
        <v>33863</v>
      </c>
      <c r="C7404" t="s">
        <v>26931</v>
      </c>
      <c r="D7404" t="s">
        <v>27009</v>
      </c>
      <c r="E7404" s="4">
        <v>10.600212</v>
      </c>
      <c r="F7404" s="4">
        <v>10</v>
      </c>
      <c r="G7404">
        <v>58.917</v>
      </c>
      <c r="H7404" s="4" t="s">
        <v>26925</v>
      </c>
      <c r="I7404" s="7">
        <v>1029800000000</v>
      </c>
    </row>
    <row r="7405" ht="15.75" customHeight="1" spans="1:9">
      <c r="A7405">
        <v>7404</v>
      </c>
      <c r="B7405" t="s">
        <v>28778</v>
      </c>
      <c r="C7405" t="s">
        <v>26920</v>
      </c>
      <c r="D7405" t="s">
        <v>26927</v>
      </c>
      <c r="E7405" s="4">
        <v>2.64523</v>
      </c>
      <c r="F7405" s="4">
        <v>2.5704</v>
      </c>
      <c r="G7405">
        <v>0</v>
      </c>
      <c r="H7405" s="4" t="s">
        <v>26929</v>
      </c>
      <c r="I7405" s="7">
        <v>1037010000000</v>
      </c>
    </row>
    <row r="7406" ht="15.75" customHeight="1" spans="1:9">
      <c r="A7406">
        <v>7405</v>
      </c>
      <c r="B7406" t="s">
        <v>27408</v>
      </c>
      <c r="C7406" t="s">
        <v>26920</v>
      </c>
      <c r="D7406" t="s">
        <v>26921</v>
      </c>
      <c r="E7406" s="4">
        <v>0.062858</v>
      </c>
      <c r="F7406" s="4">
        <v>0.0611</v>
      </c>
      <c r="G7406">
        <v>0.368</v>
      </c>
      <c r="H7406" s="4" t="s">
        <v>26952</v>
      </c>
      <c r="I7406" s="7">
        <v>1023510000000</v>
      </c>
    </row>
    <row r="7407" ht="15.75" customHeight="1" spans="1:9">
      <c r="A7407">
        <v>7406</v>
      </c>
      <c r="B7407" t="s">
        <v>33864</v>
      </c>
      <c r="C7407" t="s">
        <v>26920</v>
      </c>
      <c r="D7407" t="s">
        <v>27916</v>
      </c>
      <c r="E7407" s="4">
        <v>0.374392</v>
      </c>
      <c r="F7407" s="4">
        <v>0.3903</v>
      </c>
      <c r="G7407">
        <v>4.7511</v>
      </c>
      <c r="H7407" s="4" t="s">
        <v>26952</v>
      </c>
      <c r="I7407" s="7">
        <v>1267500000000</v>
      </c>
    </row>
    <row r="7408" ht="15.75" customHeight="1" spans="1:9">
      <c r="A7408">
        <v>7407</v>
      </c>
      <c r="B7408" t="s">
        <v>33865</v>
      </c>
      <c r="C7408" t="s">
        <v>26920</v>
      </c>
      <c r="D7408" t="s">
        <v>26927</v>
      </c>
      <c r="E7408" s="4">
        <v>0.901</v>
      </c>
      <c r="F7408" s="4">
        <v>0.8755</v>
      </c>
      <c r="G7408">
        <v>9.82</v>
      </c>
      <c r="H7408" s="4" t="s">
        <v>26943</v>
      </c>
      <c r="I7408" s="7">
        <v>1037000000000</v>
      </c>
    </row>
    <row r="7409" ht="15.75" customHeight="1" spans="1:9">
      <c r="A7409">
        <v>7408</v>
      </c>
      <c r="B7409" t="s">
        <v>33866</v>
      </c>
      <c r="C7409" t="s">
        <v>26935</v>
      </c>
      <c r="D7409" t="s">
        <v>32143</v>
      </c>
      <c r="E7409" s="4">
        <v>0.424</v>
      </c>
      <c r="F7409" s="4">
        <v>0.412</v>
      </c>
      <c r="G7409">
        <v>0.7923</v>
      </c>
      <c r="H7409" s="4" t="s">
        <v>26937</v>
      </c>
      <c r="I7409" s="7">
        <v>1559200000000</v>
      </c>
    </row>
    <row r="7410" ht="15.75" customHeight="1" spans="1:9">
      <c r="A7410">
        <v>7409</v>
      </c>
      <c r="B7410" t="s">
        <v>33867</v>
      </c>
      <c r="C7410" t="s">
        <v>26920</v>
      </c>
      <c r="D7410" t="s">
        <v>31364</v>
      </c>
      <c r="E7410" s="4">
        <v>0</v>
      </c>
      <c r="F7410" s="4">
        <v>0.3718</v>
      </c>
      <c r="G7410">
        <v>1</v>
      </c>
      <c r="H7410" s="4" t="s">
        <v>26943</v>
      </c>
      <c r="I7410" t="s">
        <v>4013</v>
      </c>
    </row>
    <row r="7411" ht="15.75" customHeight="1" spans="1:9">
      <c r="A7411">
        <v>7410</v>
      </c>
      <c r="B7411" t="s">
        <v>32425</v>
      </c>
      <c r="C7411" t="s">
        <v>26920</v>
      </c>
      <c r="D7411" t="s">
        <v>31364</v>
      </c>
      <c r="E7411" s="4">
        <v>0</v>
      </c>
      <c r="F7411" s="4">
        <v>0.198</v>
      </c>
      <c r="G7411">
        <v>1</v>
      </c>
      <c r="H7411" s="4" t="s">
        <v>26943</v>
      </c>
      <c r="I7411" t="s">
        <v>4013</v>
      </c>
    </row>
    <row r="7412" ht="15.75" customHeight="1" spans="1:9">
      <c r="A7412">
        <v>7411</v>
      </c>
      <c r="B7412" t="s">
        <v>33868</v>
      </c>
      <c r="C7412" t="s">
        <v>26920</v>
      </c>
      <c r="D7412" t="s">
        <v>26921</v>
      </c>
      <c r="E7412" s="4">
        <v>27.376832</v>
      </c>
      <c r="F7412" s="4">
        <v>26.602</v>
      </c>
      <c r="G7412">
        <v>141.18</v>
      </c>
      <c r="H7412" s="4" t="s">
        <v>26952</v>
      </c>
      <c r="I7412" s="7">
        <v>1023510000000</v>
      </c>
    </row>
    <row r="7413" ht="15.75" customHeight="1" spans="1:9">
      <c r="A7413">
        <v>7412</v>
      </c>
      <c r="B7413" t="s">
        <v>33869</v>
      </c>
      <c r="C7413" t="s">
        <v>26920</v>
      </c>
      <c r="D7413" t="s">
        <v>26966</v>
      </c>
      <c r="E7413" s="4">
        <v>0.371</v>
      </c>
      <c r="F7413" s="4">
        <v>0.53</v>
      </c>
      <c r="G7413">
        <v>1.406</v>
      </c>
      <c r="H7413" s="4" t="s">
        <v>26925</v>
      </c>
      <c r="I7413" s="7">
        <v>1427700000000</v>
      </c>
    </row>
    <row r="7414" ht="15.75" customHeight="1" spans="1:9">
      <c r="A7414">
        <v>7413</v>
      </c>
      <c r="B7414" t="s">
        <v>33870</v>
      </c>
      <c r="C7414" t="s">
        <v>26920</v>
      </c>
      <c r="D7414" t="s">
        <v>28399</v>
      </c>
      <c r="E7414" s="4">
        <v>0.2173</v>
      </c>
      <c r="F7414" s="4">
        <v>0.2235</v>
      </c>
      <c r="G7414">
        <v>1.2677</v>
      </c>
      <c r="H7414" s="4" t="s">
        <v>26925</v>
      </c>
      <c r="I7414" s="7">
        <v>1127800000000</v>
      </c>
    </row>
    <row r="7415" ht="15.75" customHeight="1" spans="1:9">
      <c r="A7415">
        <v>7414</v>
      </c>
      <c r="B7415" t="s">
        <v>33871</v>
      </c>
      <c r="C7415" t="s">
        <v>26935</v>
      </c>
      <c r="D7415" t="s">
        <v>27070</v>
      </c>
      <c r="E7415" s="4">
        <v>25.864</v>
      </c>
      <c r="F7415" s="4">
        <v>24.4</v>
      </c>
      <c r="G7415">
        <v>0</v>
      </c>
      <c r="H7415" s="4" t="s">
        <v>27134</v>
      </c>
      <c r="I7415">
        <v>10252420087</v>
      </c>
    </row>
    <row r="7416" ht="15.75" customHeight="1" spans="1:9">
      <c r="A7416">
        <v>7415</v>
      </c>
      <c r="B7416" t="s">
        <v>33872</v>
      </c>
      <c r="C7416" t="s">
        <v>26935</v>
      </c>
      <c r="D7416" t="s">
        <v>27070</v>
      </c>
      <c r="E7416" s="4">
        <v>29.7966</v>
      </c>
      <c r="F7416" s="4">
        <v>28.11</v>
      </c>
      <c r="G7416">
        <v>0</v>
      </c>
      <c r="H7416" s="4" t="s">
        <v>27134</v>
      </c>
      <c r="I7416" t="s">
        <v>4013</v>
      </c>
    </row>
    <row r="7417" ht="15.75" customHeight="1" spans="1:9">
      <c r="A7417">
        <v>7416</v>
      </c>
      <c r="B7417" t="s">
        <v>33873</v>
      </c>
      <c r="C7417" t="s">
        <v>26935</v>
      </c>
      <c r="D7417" t="s">
        <v>27070</v>
      </c>
      <c r="E7417" s="4">
        <v>26.4576</v>
      </c>
      <c r="F7417" s="4">
        <v>24.96</v>
      </c>
      <c r="G7417">
        <v>0</v>
      </c>
      <c r="H7417" s="4" t="s">
        <v>27134</v>
      </c>
      <c r="I7417" t="s">
        <v>4013</v>
      </c>
    </row>
    <row r="7418" ht="15.75" customHeight="1" spans="1:9">
      <c r="A7418">
        <v>7417</v>
      </c>
      <c r="B7418" t="s">
        <v>33662</v>
      </c>
      <c r="C7418" t="s">
        <v>26935</v>
      </c>
      <c r="D7418" t="s">
        <v>27070</v>
      </c>
      <c r="E7418" s="4">
        <v>0.410856</v>
      </c>
      <c r="F7418" s="4">
        <v>0.3605</v>
      </c>
      <c r="G7418">
        <v>2383779.3</v>
      </c>
      <c r="H7418" s="4" t="s">
        <v>27134</v>
      </c>
      <c r="I7418">
        <v>2383779</v>
      </c>
    </row>
    <row r="7419" ht="15.75" customHeight="1" spans="1:9">
      <c r="A7419">
        <v>7418</v>
      </c>
      <c r="B7419" t="s">
        <v>33874</v>
      </c>
      <c r="C7419" t="s">
        <v>26935</v>
      </c>
      <c r="D7419" t="s">
        <v>27070</v>
      </c>
      <c r="E7419" s="4">
        <v>31.1216</v>
      </c>
      <c r="F7419" s="4">
        <v>29.36</v>
      </c>
      <c r="G7419">
        <v>0</v>
      </c>
      <c r="H7419" s="4" t="s">
        <v>27134</v>
      </c>
      <c r="I7419">
        <v>10252420087</v>
      </c>
    </row>
    <row r="7420" ht="15.75" customHeight="1" spans="1:9">
      <c r="A7420">
        <v>7419</v>
      </c>
      <c r="B7420" t="s">
        <v>33875</v>
      </c>
      <c r="C7420" t="s">
        <v>26935</v>
      </c>
      <c r="D7420" t="s">
        <v>27070</v>
      </c>
      <c r="E7420" s="4">
        <v>25.1856</v>
      </c>
      <c r="F7420" s="4">
        <v>23.76</v>
      </c>
      <c r="G7420">
        <v>0</v>
      </c>
      <c r="H7420" s="4" t="s">
        <v>27134</v>
      </c>
      <c r="I7420">
        <v>10252420087</v>
      </c>
    </row>
    <row r="7421" ht="15.75" customHeight="1" spans="1:9">
      <c r="A7421">
        <v>7420</v>
      </c>
      <c r="B7421" t="s">
        <v>33876</v>
      </c>
      <c r="C7421" t="s">
        <v>26920</v>
      </c>
      <c r="D7421" t="s">
        <v>27009</v>
      </c>
      <c r="E7421" s="4">
        <v>14.84</v>
      </c>
      <c r="F7421" s="4">
        <v>16.0272</v>
      </c>
      <c r="G7421">
        <v>38.669</v>
      </c>
      <c r="H7421" s="4" t="s">
        <v>26925</v>
      </c>
      <c r="I7421" s="7">
        <v>1029800000000</v>
      </c>
    </row>
    <row r="7422" ht="15.75" customHeight="1" spans="1:9">
      <c r="A7422">
        <v>7421</v>
      </c>
      <c r="B7422" t="s">
        <v>33877</v>
      </c>
      <c r="C7422" t="s">
        <v>26920</v>
      </c>
      <c r="D7422" t="s">
        <v>27557</v>
      </c>
      <c r="E7422" s="4">
        <v>2491</v>
      </c>
      <c r="F7422" s="4">
        <v>2350.04</v>
      </c>
      <c r="G7422">
        <v>1</v>
      </c>
      <c r="H7422" s="4" t="s">
        <v>26933</v>
      </c>
      <c r="I7422" s="7">
        <v>1036700000000</v>
      </c>
    </row>
    <row r="7423" ht="15.75" customHeight="1" spans="1:9">
      <c r="A7423">
        <v>7422</v>
      </c>
      <c r="B7423" t="s">
        <v>33878</v>
      </c>
      <c r="C7423" t="s">
        <v>26931</v>
      </c>
      <c r="D7423" t="s">
        <v>28140</v>
      </c>
      <c r="E7423" s="4">
        <v>0.16465333</v>
      </c>
      <c r="F7423" s="4">
        <v>0.3838</v>
      </c>
      <c r="G7423">
        <v>3.1172</v>
      </c>
      <c r="H7423" s="4" t="s">
        <v>26952</v>
      </c>
      <c r="I7423" s="7">
        <v>1058310000000</v>
      </c>
    </row>
    <row r="7424" ht="15.75" customHeight="1" spans="1:9">
      <c r="A7424">
        <v>7423</v>
      </c>
      <c r="B7424" t="s">
        <v>33879</v>
      </c>
      <c r="C7424" t="s">
        <v>26920</v>
      </c>
      <c r="D7424" t="s">
        <v>27551</v>
      </c>
      <c r="E7424" s="4">
        <v>32.0968</v>
      </c>
      <c r="F7424" s="4">
        <v>31.1884</v>
      </c>
      <c r="G7424">
        <v>46.24</v>
      </c>
      <c r="H7424" s="4" t="s">
        <v>26925</v>
      </c>
      <c r="I7424" s="7">
        <v>1121300000000</v>
      </c>
    </row>
    <row r="7425" ht="15.75" customHeight="1" spans="1:9">
      <c r="A7425">
        <v>7424</v>
      </c>
      <c r="B7425" t="s">
        <v>33880</v>
      </c>
      <c r="C7425" t="s">
        <v>26931</v>
      </c>
      <c r="D7425" t="s">
        <v>26927</v>
      </c>
      <c r="E7425" s="4">
        <v>0.310792</v>
      </c>
      <c r="F7425" s="4">
        <v>0.3019</v>
      </c>
      <c r="G7425">
        <v>3.208</v>
      </c>
      <c r="H7425" s="4" t="s">
        <v>26952</v>
      </c>
      <c r="I7425" s="7">
        <v>1037010000000</v>
      </c>
    </row>
    <row r="7426" ht="15.75" customHeight="1" spans="1:9">
      <c r="A7426">
        <v>7425</v>
      </c>
      <c r="B7426" t="s">
        <v>33881</v>
      </c>
      <c r="C7426" t="s">
        <v>26920</v>
      </c>
      <c r="D7426" t="s">
        <v>26927</v>
      </c>
      <c r="E7426" s="4">
        <v>7.3564</v>
      </c>
      <c r="F7426" s="4">
        <v>7.1482</v>
      </c>
      <c r="G7426">
        <v>28.99</v>
      </c>
      <c r="H7426" s="4" t="s">
        <v>26943</v>
      </c>
      <c r="I7426" s="7">
        <v>1037000000000</v>
      </c>
    </row>
    <row r="7427" ht="15.75" customHeight="1" spans="1:9">
      <c r="A7427">
        <v>7426</v>
      </c>
      <c r="B7427" t="s">
        <v>33882</v>
      </c>
      <c r="C7427" t="s">
        <v>26920</v>
      </c>
      <c r="D7427" t="s">
        <v>27895</v>
      </c>
      <c r="E7427" s="4">
        <v>5.447658</v>
      </c>
      <c r="F7427" s="4">
        <v>5.2935</v>
      </c>
      <c r="G7427">
        <v>6.4982</v>
      </c>
      <c r="H7427" s="4" t="s">
        <v>27398</v>
      </c>
      <c r="I7427" s="7">
        <v>1211000000000</v>
      </c>
    </row>
    <row r="7428" ht="15.75" customHeight="1" spans="1:9">
      <c r="A7428">
        <v>7427</v>
      </c>
      <c r="B7428" t="s">
        <v>33883</v>
      </c>
      <c r="C7428" t="s">
        <v>26920</v>
      </c>
      <c r="D7428" t="s">
        <v>28296</v>
      </c>
      <c r="E7428" s="4">
        <v>0</v>
      </c>
      <c r="F7428" s="4">
        <v>0.0001</v>
      </c>
      <c r="G7428">
        <v>1</v>
      </c>
      <c r="H7428" s="4" t="s">
        <v>27398</v>
      </c>
      <c r="I7428" t="s">
        <v>4013</v>
      </c>
    </row>
    <row r="7429" ht="15.75" customHeight="1" spans="1:9">
      <c r="A7429">
        <v>7428</v>
      </c>
      <c r="B7429" t="s">
        <v>33884</v>
      </c>
      <c r="C7429" t="s">
        <v>26920</v>
      </c>
      <c r="D7429" t="s">
        <v>28296</v>
      </c>
      <c r="E7429" s="4">
        <v>0</v>
      </c>
      <c r="F7429" s="4">
        <v>1</v>
      </c>
      <c r="G7429">
        <v>1</v>
      </c>
      <c r="H7429" s="4" t="s">
        <v>27398</v>
      </c>
      <c r="I7429" t="s">
        <v>4013</v>
      </c>
    </row>
    <row r="7430" ht="15.75" customHeight="1" spans="1:9">
      <c r="A7430">
        <v>7429</v>
      </c>
      <c r="B7430" t="s">
        <v>33885</v>
      </c>
      <c r="C7430" t="s">
        <v>26920</v>
      </c>
      <c r="D7430" t="s">
        <v>28296</v>
      </c>
      <c r="E7430" s="4">
        <v>0</v>
      </c>
      <c r="F7430" s="4">
        <v>1</v>
      </c>
      <c r="G7430">
        <v>1</v>
      </c>
      <c r="H7430" s="4" t="s">
        <v>27398</v>
      </c>
      <c r="I7430" t="s">
        <v>4013</v>
      </c>
    </row>
    <row r="7431" ht="15.75" customHeight="1" spans="1:9">
      <c r="A7431">
        <v>7430</v>
      </c>
      <c r="B7431" t="s">
        <v>33886</v>
      </c>
      <c r="C7431" t="s">
        <v>26920</v>
      </c>
      <c r="D7431" t="s">
        <v>28296</v>
      </c>
      <c r="E7431" s="4">
        <v>0</v>
      </c>
      <c r="F7431" s="4">
        <v>0.0001</v>
      </c>
      <c r="G7431">
        <v>1</v>
      </c>
      <c r="H7431" s="4" t="s">
        <v>27398</v>
      </c>
      <c r="I7431" t="s">
        <v>4013</v>
      </c>
    </row>
    <row r="7432" ht="15.75" customHeight="1" spans="1:9">
      <c r="A7432">
        <v>7431</v>
      </c>
      <c r="B7432" t="s">
        <v>33887</v>
      </c>
      <c r="C7432" t="s">
        <v>26920</v>
      </c>
      <c r="D7432" t="s">
        <v>28296</v>
      </c>
      <c r="E7432" s="4">
        <v>0</v>
      </c>
      <c r="F7432" s="4">
        <v>0.0001</v>
      </c>
      <c r="G7432">
        <v>1</v>
      </c>
      <c r="H7432" s="4" t="s">
        <v>27398</v>
      </c>
      <c r="I7432" t="s">
        <v>4013</v>
      </c>
    </row>
    <row r="7433" ht="15.75" customHeight="1" spans="1:9">
      <c r="A7433">
        <v>7432</v>
      </c>
      <c r="B7433" t="s">
        <v>33888</v>
      </c>
      <c r="C7433" t="s">
        <v>26920</v>
      </c>
      <c r="D7433" t="s">
        <v>28296</v>
      </c>
      <c r="E7433" s="4">
        <v>0.8798</v>
      </c>
      <c r="F7433" s="4">
        <v>0.8798</v>
      </c>
      <c r="G7433">
        <v>2.1917</v>
      </c>
      <c r="H7433" s="4" t="s">
        <v>27398</v>
      </c>
      <c r="I7433" s="7">
        <v>1055300000000</v>
      </c>
    </row>
    <row r="7434" ht="15.75" customHeight="1" spans="1:9">
      <c r="A7434">
        <v>7433</v>
      </c>
      <c r="B7434" t="s">
        <v>33889</v>
      </c>
      <c r="C7434" t="s">
        <v>26920</v>
      </c>
      <c r="D7434" t="s">
        <v>28296</v>
      </c>
      <c r="E7434" s="4">
        <v>1.76278</v>
      </c>
      <c r="F7434" s="4">
        <v>1.663</v>
      </c>
      <c r="G7434">
        <v>4.3907</v>
      </c>
      <c r="H7434" s="4" t="s">
        <v>27398</v>
      </c>
      <c r="I7434" s="7">
        <v>1022300000000</v>
      </c>
    </row>
    <row r="7435" ht="15.75" customHeight="1" spans="1:9">
      <c r="A7435">
        <v>7434</v>
      </c>
      <c r="B7435" t="s">
        <v>28148</v>
      </c>
      <c r="C7435" t="s">
        <v>26920</v>
      </c>
      <c r="D7435" t="s">
        <v>28296</v>
      </c>
      <c r="E7435" s="4">
        <v>0</v>
      </c>
      <c r="F7435" s="4">
        <v>2.4094</v>
      </c>
      <c r="G7435">
        <v>1</v>
      </c>
      <c r="H7435" s="4" t="s">
        <v>27398</v>
      </c>
      <c r="I7435" t="s">
        <v>4013</v>
      </c>
    </row>
    <row r="7436" ht="15.75" customHeight="1" spans="1:9">
      <c r="A7436">
        <v>7435</v>
      </c>
      <c r="B7436" t="s">
        <v>28191</v>
      </c>
      <c r="C7436" t="s">
        <v>26920</v>
      </c>
      <c r="D7436" t="s">
        <v>28296</v>
      </c>
      <c r="E7436" s="4">
        <v>0</v>
      </c>
      <c r="F7436" s="4">
        <v>2.4094</v>
      </c>
      <c r="G7436">
        <v>1</v>
      </c>
      <c r="H7436" s="4" t="s">
        <v>27398</v>
      </c>
      <c r="I7436" t="s">
        <v>4013</v>
      </c>
    </row>
    <row r="7437" ht="15.75" customHeight="1" spans="1:9">
      <c r="A7437">
        <v>7436</v>
      </c>
      <c r="B7437" t="s">
        <v>28194</v>
      </c>
      <c r="C7437" t="s">
        <v>26920</v>
      </c>
      <c r="D7437" t="s">
        <v>28296</v>
      </c>
      <c r="E7437" s="4">
        <v>0</v>
      </c>
      <c r="F7437" s="4">
        <v>4.817</v>
      </c>
      <c r="G7437">
        <v>1</v>
      </c>
      <c r="H7437" s="4" t="s">
        <v>27398</v>
      </c>
      <c r="I7437" t="s">
        <v>4013</v>
      </c>
    </row>
    <row r="7438" ht="15.75" customHeight="1" spans="1:9">
      <c r="A7438">
        <v>7437</v>
      </c>
      <c r="B7438" t="s">
        <v>33890</v>
      </c>
      <c r="C7438" t="s">
        <v>26920</v>
      </c>
      <c r="D7438" t="s">
        <v>28296</v>
      </c>
      <c r="E7438" s="4">
        <v>0</v>
      </c>
      <c r="F7438" s="4">
        <v>4.817</v>
      </c>
      <c r="G7438">
        <v>1</v>
      </c>
      <c r="H7438" s="4" t="s">
        <v>27398</v>
      </c>
      <c r="I7438" t="s">
        <v>4013</v>
      </c>
    </row>
    <row r="7439" ht="15.75" customHeight="1" spans="1:9">
      <c r="A7439">
        <v>7438</v>
      </c>
      <c r="B7439" t="s">
        <v>33891</v>
      </c>
      <c r="C7439" t="s">
        <v>26920</v>
      </c>
      <c r="D7439" t="s">
        <v>28296</v>
      </c>
      <c r="E7439" s="4">
        <v>0</v>
      </c>
      <c r="F7439" s="4">
        <v>0.0001</v>
      </c>
      <c r="G7439">
        <v>1</v>
      </c>
      <c r="H7439" s="4" t="s">
        <v>27398</v>
      </c>
      <c r="I7439" t="s">
        <v>4013</v>
      </c>
    </row>
    <row r="7440" ht="15.75" customHeight="1" spans="1:9">
      <c r="A7440">
        <v>7439</v>
      </c>
      <c r="B7440" t="s">
        <v>33892</v>
      </c>
      <c r="C7440" t="s">
        <v>26920</v>
      </c>
      <c r="D7440" t="s">
        <v>27834</v>
      </c>
      <c r="E7440" s="4">
        <v>0.17437</v>
      </c>
      <c r="F7440" s="4">
        <v>0.1696</v>
      </c>
      <c r="G7440">
        <v>0.8785</v>
      </c>
      <c r="H7440" s="4" t="s">
        <v>26943</v>
      </c>
      <c r="I7440" s="7">
        <v>1039200000000</v>
      </c>
    </row>
    <row r="7441" ht="15.75" customHeight="1" spans="1:9">
      <c r="A7441">
        <v>7440</v>
      </c>
      <c r="B7441" t="s">
        <v>33893</v>
      </c>
      <c r="C7441" t="s">
        <v>26920</v>
      </c>
      <c r="D7441" t="s">
        <v>28296</v>
      </c>
      <c r="E7441" s="4">
        <v>0</v>
      </c>
      <c r="F7441" s="4">
        <v>0.0001</v>
      </c>
      <c r="G7441">
        <v>1</v>
      </c>
      <c r="H7441" s="4" t="s">
        <v>27398</v>
      </c>
      <c r="I7441" t="s">
        <v>4013</v>
      </c>
    </row>
    <row r="7442" ht="15.75" customHeight="1" spans="1:9">
      <c r="A7442">
        <v>7441</v>
      </c>
      <c r="B7442" t="s">
        <v>33894</v>
      </c>
      <c r="C7442" t="s">
        <v>26920</v>
      </c>
      <c r="D7442" t="s">
        <v>28296</v>
      </c>
      <c r="E7442" s="4">
        <v>0</v>
      </c>
      <c r="F7442" s="4">
        <v>0.0001</v>
      </c>
      <c r="G7442">
        <v>1</v>
      </c>
      <c r="H7442" s="4" t="s">
        <v>27398</v>
      </c>
      <c r="I7442" t="s">
        <v>4013</v>
      </c>
    </row>
    <row r="7443" ht="15.75" customHeight="1" spans="1:9">
      <c r="A7443">
        <v>7442</v>
      </c>
      <c r="B7443" t="s">
        <v>33895</v>
      </c>
      <c r="C7443" t="s">
        <v>26920</v>
      </c>
      <c r="D7443" t="s">
        <v>28296</v>
      </c>
      <c r="E7443" s="4">
        <v>0</v>
      </c>
      <c r="F7443" s="4">
        <v>0.0001</v>
      </c>
      <c r="G7443">
        <v>1</v>
      </c>
      <c r="H7443" s="4" t="s">
        <v>27398</v>
      </c>
      <c r="I7443" t="s">
        <v>4013</v>
      </c>
    </row>
    <row r="7444" ht="15.75" customHeight="1" spans="1:9">
      <c r="A7444">
        <v>7443</v>
      </c>
      <c r="B7444" t="s">
        <v>33896</v>
      </c>
      <c r="C7444" t="s">
        <v>26920</v>
      </c>
      <c r="D7444" t="s">
        <v>28296</v>
      </c>
      <c r="E7444" s="4">
        <v>0</v>
      </c>
      <c r="F7444" s="4">
        <v>0.0001</v>
      </c>
      <c r="G7444">
        <v>1</v>
      </c>
      <c r="H7444" s="4" t="s">
        <v>26943</v>
      </c>
      <c r="I7444" t="s">
        <v>4013</v>
      </c>
    </row>
    <row r="7445" ht="15.75" customHeight="1" spans="1:9">
      <c r="A7445">
        <v>7444</v>
      </c>
      <c r="B7445" t="s">
        <v>33897</v>
      </c>
      <c r="C7445" t="s">
        <v>26935</v>
      </c>
      <c r="D7445" t="s">
        <v>31572</v>
      </c>
      <c r="E7445" s="4">
        <v>0.156562</v>
      </c>
      <c r="F7445" s="4">
        <v>0.1473</v>
      </c>
      <c r="G7445">
        <v>0</v>
      </c>
      <c r="H7445" s="4" t="s">
        <v>27068</v>
      </c>
      <c r="I7445" t="s">
        <v>4013</v>
      </c>
    </row>
    <row r="7446" ht="15.75" customHeight="1" spans="1:9">
      <c r="A7446">
        <v>7445</v>
      </c>
      <c r="B7446" t="s">
        <v>33898</v>
      </c>
      <c r="C7446" t="s">
        <v>26920</v>
      </c>
      <c r="D7446" t="s">
        <v>28296</v>
      </c>
      <c r="E7446" s="4">
        <v>0</v>
      </c>
      <c r="F7446" s="4">
        <v>0.0001</v>
      </c>
      <c r="G7446">
        <v>1</v>
      </c>
      <c r="H7446" s="4" t="s">
        <v>27398</v>
      </c>
      <c r="I7446" t="s">
        <v>4013</v>
      </c>
    </row>
    <row r="7447" ht="15.75" customHeight="1" spans="1:9">
      <c r="A7447">
        <v>7446</v>
      </c>
      <c r="B7447" t="s">
        <v>33899</v>
      </c>
      <c r="C7447" t="s">
        <v>26920</v>
      </c>
      <c r="D7447" t="s">
        <v>28296</v>
      </c>
      <c r="E7447" s="4">
        <v>0</v>
      </c>
      <c r="F7447" s="4">
        <v>0.0001</v>
      </c>
      <c r="G7447">
        <v>1</v>
      </c>
      <c r="H7447" s="4" t="s">
        <v>27398</v>
      </c>
      <c r="I7447" t="s">
        <v>4013</v>
      </c>
    </row>
    <row r="7448" ht="15.75" customHeight="1" spans="1:9">
      <c r="A7448">
        <v>7447</v>
      </c>
      <c r="B7448" t="s">
        <v>33900</v>
      </c>
      <c r="C7448" t="s">
        <v>26920</v>
      </c>
      <c r="D7448" t="s">
        <v>28296</v>
      </c>
      <c r="E7448" s="4">
        <v>0</v>
      </c>
      <c r="F7448" s="4">
        <v>0.0001</v>
      </c>
      <c r="G7448">
        <v>1</v>
      </c>
      <c r="H7448" s="4" t="s">
        <v>27398</v>
      </c>
      <c r="I7448" t="s">
        <v>4013</v>
      </c>
    </row>
    <row r="7449" ht="15.75" customHeight="1" spans="1:9">
      <c r="A7449">
        <v>7448</v>
      </c>
      <c r="B7449" t="s">
        <v>33901</v>
      </c>
      <c r="C7449" t="s">
        <v>26920</v>
      </c>
      <c r="D7449" t="s">
        <v>28296</v>
      </c>
      <c r="E7449" s="4">
        <v>0</v>
      </c>
      <c r="F7449" s="4">
        <v>0.0001</v>
      </c>
      <c r="G7449">
        <v>1</v>
      </c>
      <c r="H7449" s="4" t="s">
        <v>27398</v>
      </c>
      <c r="I7449" t="s">
        <v>4013</v>
      </c>
    </row>
    <row r="7450" ht="15.75" customHeight="1" spans="1:9">
      <c r="A7450">
        <v>7449</v>
      </c>
      <c r="B7450" t="s">
        <v>33902</v>
      </c>
      <c r="C7450" t="s">
        <v>26920</v>
      </c>
      <c r="D7450" t="s">
        <v>28296</v>
      </c>
      <c r="E7450" s="4">
        <v>0</v>
      </c>
      <c r="F7450" s="4">
        <v>0.0001</v>
      </c>
      <c r="G7450">
        <v>1</v>
      </c>
      <c r="H7450" s="4" t="s">
        <v>27398</v>
      </c>
      <c r="I7450" t="s">
        <v>4013</v>
      </c>
    </row>
    <row r="7451" ht="15.75" customHeight="1" spans="1:9">
      <c r="A7451">
        <v>7450</v>
      </c>
      <c r="B7451" t="s">
        <v>33903</v>
      </c>
      <c r="C7451" t="s">
        <v>26920</v>
      </c>
      <c r="D7451" t="s">
        <v>28296</v>
      </c>
      <c r="E7451" s="4">
        <v>5.392644</v>
      </c>
      <c r="F7451" s="4">
        <v>6.3588</v>
      </c>
      <c r="G7451">
        <v>66.7672</v>
      </c>
      <c r="H7451" s="4" t="s">
        <v>27398</v>
      </c>
      <c r="I7451" s="7">
        <v>105530000000</v>
      </c>
    </row>
    <row r="7452" ht="15.75" customHeight="1" spans="1:9">
      <c r="A7452">
        <v>7451</v>
      </c>
      <c r="B7452" t="s">
        <v>33904</v>
      </c>
      <c r="C7452" t="s">
        <v>26920</v>
      </c>
      <c r="D7452" t="s">
        <v>28296</v>
      </c>
      <c r="E7452" s="4">
        <v>0</v>
      </c>
      <c r="F7452" s="4">
        <v>8.5</v>
      </c>
      <c r="G7452">
        <v>1</v>
      </c>
      <c r="H7452" s="4" t="s">
        <v>27398</v>
      </c>
      <c r="I7452" t="s">
        <v>4013</v>
      </c>
    </row>
    <row r="7453" ht="15.75" customHeight="1" spans="1:9">
      <c r="A7453">
        <v>7452</v>
      </c>
      <c r="B7453" t="s">
        <v>33905</v>
      </c>
      <c r="C7453" t="s">
        <v>26920</v>
      </c>
      <c r="D7453" t="s">
        <v>28296</v>
      </c>
      <c r="E7453" s="4">
        <v>0</v>
      </c>
      <c r="F7453" s="4">
        <v>36.888</v>
      </c>
      <c r="G7453">
        <v>1</v>
      </c>
      <c r="H7453" s="4" t="s">
        <v>27398</v>
      </c>
      <c r="I7453" t="s">
        <v>4013</v>
      </c>
    </row>
    <row r="7454" ht="15.75" customHeight="1" spans="1:9">
      <c r="A7454">
        <v>7453</v>
      </c>
      <c r="B7454" t="s">
        <v>33906</v>
      </c>
      <c r="C7454" t="s">
        <v>26920</v>
      </c>
      <c r="D7454" t="s">
        <v>28296</v>
      </c>
      <c r="E7454" s="4">
        <v>0</v>
      </c>
      <c r="F7454" s="4">
        <v>0.0001</v>
      </c>
      <c r="G7454">
        <v>1</v>
      </c>
      <c r="H7454" s="4" t="s">
        <v>27398</v>
      </c>
      <c r="I7454" t="s">
        <v>4013</v>
      </c>
    </row>
    <row r="7455" ht="15.75" customHeight="1" spans="1:9">
      <c r="A7455">
        <v>7454</v>
      </c>
      <c r="B7455" t="s">
        <v>33907</v>
      </c>
      <c r="C7455" t="s">
        <v>26920</v>
      </c>
      <c r="D7455" t="s">
        <v>28296</v>
      </c>
      <c r="E7455" s="4">
        <v>3.66654</v>
      </c>
      <c r="F7455" s="4">
        <v>3.6665</v>
      </c>
      <c r="G7455">
        <v>20.273</v>
      </c>
      <c r="H7455" s="4" t="s">
        <v>27398</v>
      </c>
      <c r="I7455" s="7">
        <v>1055300000000</v>
      </c>
    </row>
    <row r="7456" ht="15.75" customHeight="1" spans="1:9">
      <c r="A7456">
        <v>7455</v>
      </c>
      <c r="B7456" t="s">
        <v>33908</v>
      </c>
      <c r="C7456" t="s">
        <v>26920</v>
      </c>
      <c r="D7456" t="s">
        <v>28296</v>
      </c>
      <c r="E7456" s="4">
        <v>0</v>
      </c>
      <c r="F7456" s="4">
        <v>0.0001</v>
      </c>
      <c r="G7456">
        <v>1</v>
      </c>
      <c r="H7456" s="4" t="s">
        <v>27398</v>
      </c>
      <c r="I7456" t="s">
        <v>4013</v>
      </c>
    </row>
    <row r="7457" ht="15.75" customHeight="1" spans="1:9">
      <c r="A7457">
        <v>7456</v>
      </c>
      <c r="B7457" t="s">
        <v>33909</v>
      </c>
      <c r="C7457" t="s">
        <v>26920</v>
      </c>
      <c r="D7457" t="s">
        <v>28296</v>
      </c>
      <c r="E7457" s="4">
        <v>0</v>
      </c>
      <c r="F7457" s="4">
        <v>0.0001</v>
      </c>
      <c r="G7457">
        <v>1</v>
      </c>
      <c r="H7457" s="4" t="s">
        <v>27398</v>
      </c>
      <c r="I7457" t="s">
        <v>4013</v>
      </c>
    </row>
    <row r="7458" ht="15.75" customHeight="1" spans="1:9">
      <c r="A7458">
        <v>7457</v>
      </c>
      <c r="B7458" t="s">
        <v>33910</v>
      </c>
      <c r="C7458" t="s">
        <v>26931</v>
      </c>
      <c r="D7458" t="s">
        <v>28296</v>
      </c>
      <c r="E7458" s="4">
        <v>0</v>
      </c>
      <c r="F7458" s="4">
        <v>0.0001</v>
      </c>
      <c r="G7458">
        <v>1</v>
      </c>
      <c r="H7458" s="4" t="s">
        <v>27398</v>
      </c>
      <c r="I7458" t="s">
        <v>4013</v>
      </c>
    </row>
    <row r="7459" ht="15.75" customHeight="1" spans="1:9">
      <c r="A7459">
        <v>7458</v>
      </c>
      <c r="B7459" t="s">
        <v>33911</v>
      </c>
      <c r="C7459" t="s">
        <v>26920</v>
      </c>
      <c r="D7459" t="s">
        <v>28296</v>
      </c>
      <c r="E7459" s="4">
        <v>0</v>
      </c>
      <c r="F7459" s="4">
        <v>0.0001</v>
      </c>
      <c r="G7459">
        <v>1</v>
      </c>
      <c r="H7459" s="4" t="s">
        <v>27398</v>
      </c>
      <c r="I7459" t="s">
        <v>4013</v>
      </c>
    </row>
    <row r="7460" ht="15.75" customHeight="1" spans="1:9">
      <c r="A7460">
        <v>7459</v>
      </c>
      <c r="B7460" t="s">
        <v>33912</v>
      </c>
      <c r="C7460" t="s">
        <v>26920</v>
      </c>
      <c r="D7460" t="s">
        <v>28296</v>
      </c>
      <c r="E7460" s="4">
        <v>0</v>
      </c>
      <c r="F7460" s="4">
        <v>0.0001</v>
      </c>
      <c r="G7460">
        <v>1</v>
      </c>
      <c r="H7460" s="4" t="s">
        <v>27398</v>
      </c>
      <c r="I7460" t="s">
        <v>4013</v>
      </c>
    </row>
    <row r="7461" ht="15.75" customHeight="1" spans="1:9">
      <c r="A7461">
        <v>7460</v>
      </c>
      <c r="B7461" t="s">
        <v>33913</v>
      </c>
      <c r="C7461" t="s">
        <v>26920</v>
      </c>
      <c r="D7461" t="s">
        <v>28296</v>
      </c>
      <c r="E7461" s="4">
        <v>0</v>
      </c>
      <c r="F7461" s="4">
        <v>0.0001</v>
      </c>
      <c r="G7461">
        <v>1</v>
      </c>
      <c r="H7461" s="4" t="s">
        <v>27398</v>
      </c>
      <c r="I7461" t="s">
        <v>4013</v>
      </c>
    </row>
    <row r="7462" ht="15.75" customHeight="1" spans="1:9">
      <c r="A7462">
        <v>7461</v>
      </c>
      <c r="B7462" t="s">
        <v>33914</v>
      </c>
      <c r="C7462" t="s">
        <v>26920</v>
      </c>
      <c r="D7462" t="s">
        <v>28296</v>
      </c>
      <c r="E7462" s="4">
        <v>0</v>
      </c>
      <c r="F7462" s="4">
        <v>0.0001</v>
      </c>
      <c r="G7462">
        <v>1</v>
      </c>
      <c r="H7462" s="4" t="s">
        <v>27398</v>
      </c>
      <c r="I7462" t="s">
        <v>4013</v>
      </c>
    </row>
    <row r="7463" ht="15.75" customHeight="1" spans="1:9">
      <c r="A7463">
        <v>7462</v>
      </c>
      <c r="B7463" t="s">
        <v>33915</v>
      </c>
      <c r="C7463" t="s">
        <v>26920</v>
      </c>
      <c r="D7463" t="s">
        <v>28296</v>
      </c>
      <c r="E7463" s="4">
        <v>0</v>
      </c>
      <c r="F7463" s="4">
        <v>0.0001</v>
      </c>
      <c r="G7463">
        <v>1</v>
      </c>
      <c r="H7463" s="4" t="s">
        <v>27398</v>
      </c>
      <c r="I7463" t="s">
        <v>4013</v>
      </c>
    </row>
    <row r="7464" ht="15.75" customHeight="1" spans="1:9">
      <c r="A7464">
        <v>7463</v>
      </c>
      <c r="B7464" t="s">
        <v>33916</v>
      </c>
      <c r="C7464" t="s">
        <v>26920</v>
      </c>
      <c r="D7464" t="s">
        <v>28296</v>
      </c>
      <c r="E7464" s="4">
        <v>0</v>
      </c>
      <c r="F7464" s="4">
        <v>0.0001</v>
      </c>
      <c r="G7464">
        <v>1</v>
      </c>
      <c r="H7464" s="4" t="s">
        <v>27398</v>
      </c>
      <c r="I7464" t="s">
        <v>4013</v>
      </c>
    </row>
    <row r="7465" ht="15.75" customHeight="1" spans="1:9">
      <c r="A7465">
        <v>7464</v>
      </c>
      <c r="B7465" t="s">
        <v>33917</v>
      </c>
      <c r="C7465" t="s">
        <v>26920</v>
      </c>
      <c r="D7465" t="s">
        <v>28296</v>
      </c>
      <c r="E7465" s="4">
        <v>0</v>
      </c>
      <c r="F7465" s="4">
        <v>0.0001</v>
      </c>
      <c r="G7465">
        <v>1</v>
      </c>
      <c r="H7465" s="4" t="s">
        <v>27398</v>
      </c>
      <c r="I7465" t="s">
        <v>4013</v>
      </c>
    </row>
    <row r="7466" ht="15.75" customHeight="1" spans="1:9">
      <c r="A7466">
        <v>7465</v>
      </c>
      <c r="B7466" t="s">
        <v>33918</v>
      </c>
      <c r="C7466" t="s">
        <v>26920</v>
      </c>
      <c r="D7466" t="s">
        <v>28296</v>
      </c>
      <c r="E7466" s="4">
        <v>0</v>
      </c>
      <c r="F7466" s="4">
        <v>0.0001</v>
      </c>
      <c r="G7466">
        <v>1</v>
      </c>
      <c r="H7466" s="4" t="s">
        <v>27398</v>
      </c>
      <c r="I7466" t="s">
        <v>4013</v>
      </c>
    </row>
    <row r="7467" ht="15.75" customHeight="1" spans="1:9">
      <c r="A7467">
        <v>7466</v>
      </c>
      <c r="B7467" t="s">
        <v>33919</v>
      </c>
      <c r="C7467" t="s">
        <v>26920</v>
      </c>
      <c r="D7467" t="s">
        <v>28296</v>
      </c>
      <c r="E7467" s="4">
        <v>0</v>
      </c>
      <c r="F7467" s="4">
        <v>0.0001</v>
      </c>
      <c r="G7467">
        <v>1</v>
      </c>
      <c r="H7467" s="4" t="s">
        <v>27398</v>
      </c>
      <c r="I7467" t="s">
        <v>4013</v>
      </c>
    </row>
    <row r="7468" ht="15.75" customHeight="1" spans="1:9">
      <c r="A7468">
        <v>7467</v>
      </c>
      <c r="B7468" t="s">
        <v>33920</v>
      </c>
      <c r="C7468" t="s">
        <v>26920</v>
      </c>
      <c r="D7468" t="s">
        <v>28296</v>
      </c>
      <c r="E7468" s="4">
        <v>0</v>
      </c>
      <c r="F7468" s="4">
        <v>0.0001</v>
      </c>
      <c r="G7468">
        <v>1</v>
      </c>
      <c r="H7468" s="4" t="s">
        <v>27398</v>
      </c>
      <c r="I7468" t="s">
        <v>4013</v>
      </c>
    </row>
    <row r="7469" ht="15.75" customHeight="1" spans="1:9">
      <c r="A7469">
        <v>7468</v>
      </c>
      <c r="B7469" t="s">
        <v>33921</v>
      </c>
      <c r="C7469" t="s">
        <v>26920</v>
      </c>
      <c r="D7469" t="s">
        <v>28296</v>
      </c>
      <c r="E7469" s="4">
        <v>0</v>
      </c>
      <c r="F7469" s="4">
        <v>0.0001</v>
      </c>
      <c r="G7469">
        <v>1</v>
      </c>
      <c r="H7469" s="4" t="s">
        <v>27398</v>
      </c>
      <c r="I7469" t="s">
        <v>4013</v>
      </c>
    </row>
    <row r="7470" ht="15.75" customHeight="1" spans="1:9">
      <c r="A7470">
        <v>7469</v>
      </c>
      <c r="B7470" t="s">
        <v>33922</v>
      </c>
      <c r="C7470" t="s">
        <v>26920</v>
      </c>
      <c r="D7470" t="s">
        <v>28296</v>
      </c>
      <c r="E7470" s="4">
        <v>0</v>
      </c>
      <c r="F7470" s="4">
        <v>0.0001</v>
      </c>
      <c r="G7470">
        <v>1</v>
      </c>
      <c r="H7470" s="4" t="s">
        <v>27398</v>
      </c>
      <c r="I7470" t="s">
        <v>4013</v>
      </c>
    </row>
    <row r="7471" ht="27" customHeight="1" spans="1:9">
      <c r="A7471">
        <v>7470</v>
      </c>
      <c r="B7471" t="s">
        <v>33923</v>
      </c>
      <c r="C7471" t="s">
        <v>26920</v>
      </c>
      <c r="D7471" t="s">
        <v>28296</v>
      </c>
      <c r="E7471" s="4">
        <v>0</v>
      </c>
      <c r="F7471" s="4">
        <v>0.0001</v>
      </c>
      <c r="G7471">
        <v>1</v>
      </c>
      <c r="H7471" s="4" t="s">
        <v>27398</v>
      </c>
      <c r="I7471" t="s">
        <v>4013</v>
      </c>
    </row>
    <row r="7472" ht="27" customHeight="1" spans="1:9">
      <c r="A7472">
        <v>7471</v>
      </c>
      <c r="B7472" t="s">
        <v>33924</v>
      </c>
      <c r="C7472" t="s">
        <v>26920</v>
      </c>
      <c r="D7472" t="s">
        <v>28296</v>
      </c>
      <c r="E7472" s="4">
        <v>0</v>
      </c>
      <c r="F7472" s="4">
        <v>0.0001</v>
      </c>
      <c r="G7472">
        <v>1</v>
      </c>
      <c r="H7472" s="4" t="s">
        <v>27398</v>
      </c>
      <c r="I7472" t="s">
        <v>4013</v>
      </c>
    </row>
    <row r="7473" ht="15.75" customHeight="1" spans="1:9">
      <c r="A7473">
        <v>7472</v>
      </c>
      <c r="B7473" t="s">
        <v>33925</v>
      </c>
      <c r="C7473" t="s">
        <v>26920</v>
      </c>
      <c r="D7473" t="s">
        <v>28296</v>
      </c>
      <c r="E7473" s="4">
        <v>0</v>
      </c>
      <c r="F7473" s="4">
        <v>0.0001</v>
      </c>
      <c r="G7473">
        <v>1</v>
      </c>
      <c r="H7473" s="4" t="s">
        <v>27398</v>
      </c>
      <c r="I7473" t="s">
        <v>4013</v>
      </c>
    </row>
    <row r="7474" ht="15.75" customHeight="1" spans="1:9">
      <c r="A7474">
        <v>7473</v>
      </c>
      <c r="B7474" t="s">
        <v>33926</v>
      </c>
      <c r="C7474" t="s">
        <v>26920</v>
      </c>
      <c r="D7474" t="s">
        <v>28296</v>
      </c>
      <c r="E7474" s="4">
        <v>0</v>
      </c>
      <c r="F7474" s="4">
        <v>0.0001</v>
      </c>
      <c r="G7474">
        <v>1</v>
      </c>
      <c r="H7474" s="4" t="s">
        <v>26943</v>
      </c>
      <c r="I7474" t="s">
        <v>4013</v>
      </c>
    </row>
    <row r="7475" ht="15.75" customHeight="1" spans="1:9">
      <c r="A7475">
        <v>7474</v>
      </c>
      <c r="B7475" t="s">
        <v>33927</v>
      </c>
      <c r="C7475" t="s">
        <v>26920</v>
      </c>
      <c r="D7475" t="s">
        <v>28296</v>
      </c>
      <c r="E7475" s="4">
        <v>0</v>
      </c>
      <c r="F7475" s="4">
        <v>0.0001</v>
      </c>
      <c r="G7475">
        <v>1</v>
      </c>
      <c r="H7475" s="4" t="s">
        <v>26943</v>
      </c>
      <c r="I7475" t="s">
        <v>4013</v>
      </c>
    </row>
    <row r="7476" ht="15.75" customHeight="1" spans="1:9">
      <c r="A7476">
        <v>7475</v>
      </c>
      <c r="B7476" t="s">
        <v>33928</v>
      </c>
      <c r="C7476" t="s">
        <v>26920</v>
      </c>
      <c r="D7476" t="s">
        <v>28296</v>
      </c>
      <c r="E7476" s="4">
        <v>0</v>
      </c>
      <c r="F7476" s="4">
        <v>0.0001</v>
      </c>
      <c r="G7476">
        <v>1</v>
      </c>
      <c r="H7476" s="4" t="s">
        <v>27398</v>
      </c>
      <c r="I7476" t="s">
        <v>4013</v>
      </c>
    </row>
    <row r="7477" ht="15.75" customHeight="1" spans="1:9">
      <c r="A7477">
        <v>7476</v>
      </c>
      <c r="B7477" t="s">
        <v>33929</v>
      </c>
      <c r="C7477" t="s">
        <v>26920</v>
      </c>
      <c r="D7477" t="s">
        <v>28296</v>
      </c>
      <c r="E7477" s="4">
        <v>0</v>
      </c>
      <c r="F7477" s="4">
        <v>1</v>
      </c>
      <c r="G7477">
        <v>1</v>
      </c>
      <c r="H7477" s="4" t="s">
        <v>27398</v>
      </c>
      <c r="I7477" t="s">
        <v>4013</v>
      </c>
    </row>
    <row r="7478" ht="15.75" customHeight="1" spans="1:9">
      <c r="A7478">
        <v>7477</v>
      </c>
      <c r="B7478" t="s">
        <v>33930</v>
      </c>
      <c r="C7478" t="s">
        <v>26920</v>
      </c>
      <c r="D7478" t="s">
        <v>28296</v>
      </c>
      <c r="E7478" s="4">
        <v>0</v>
      </c>
      <c r="F7478" s="4">
        <v>0.0001</v>
      </c>
      <c r="G7478">
        <v>1</v>
      </c>
      <c r="H7478" s="4" t="s">
        <v>27398</v>
      </c>
      <c r="I7478" t="s">
        <v>4013</v>
      </c>
    </row>
    <row r="7479" ht="15.75" customHeight="1" spans="1:9">
      <c r="A7479">
        <v>7478</v>
      </c>
      <c r="B7479" t="s">
        <v>33931</v>
      </c>
      <c r="C7479" t="s">
        <v>26920</v>
      </c>
      <c r="D7479" t="s">
        <v>28296</v>
      </c>
      <c r="E7479" s="4">
        <v>0</v>
      </c>
      <c r="F7479" s="4">
        <v>0.0001</v>
      </c>
      <c r="G7479">
        <v>1</v>
      </c>
      <c r="H7479" s="4" t="s">
        <v>27398</v>
      </c>
      <c r="I7479" t="s">
        <v>4013</v>
      </c>
    </row>
    <row r="7480" ht="15.75" customHeight="1" spans="1:9">
      <c r="A7480">
        <v>7479</v>
      </c>
      <c r="B7480" t="s">
        <v>33932</v>
      </c>
      <c r="C7480" t="s">
        <v>26920</v>
      </c>
      <c r="D7480" t="s">
        <v>28296</v>
      </c>
      <c r="E7480" s="4">
        <v>0</v>
      </c>
      <c r="F7480" s="4">
        <v>0.0001</v>
      </c>
      <c r="G7480">
        <v>1</v>
      </c>
      <c r="H7480" s="4" t="s">
        <v>27398</v>
      </c>
      <c r="I7480" t="s">
        <v>4013</v>
      </c>
    </row>
    <row r="7481" ht="15.75" customHeight="1" spans="1:9">
      <c r="A7481">
        <v>7480</v>
      </c>
      <c r="B7481" t="s">
        <v>33933</v>
      </c>
      <c r="C7481" t="s">
        <v>26920</v>
      </c>
      <c r="D7481" t="s">
        <v>31581</v>
      </c>
      <c r="E7481" s="4">
        <v>23.956</v>
      </c>
      <c r="F7481" s="4">
        <v>23.278</v>
      </c>
      <c r="G7481">
        <v>41.17</v>
      </c>
      <c r="H7481" s="4" t="s">
        <v>26933</v>
      </c>
      <c r="I7481" s="7">
        <v>1123630000000</v>
      </c>
    </row>
    <row r="7482" ht="15.75" customHeight="1" spans="1:9">
      <c r="A7482">
        <v>7481</v>
      </c>
      <c r="B7482" t="s">
        <v>33934</v>
      </c>
      <c r="C7482" t="s">
        <v>26920</v>
      </c>
      <c r="D7482" t="s">
        <v>31581</v>
      </c>
      <c r="E7482" s="4">
        <v>27.136</v>
      </c>
      <c r="F7482" s="4">
        <v>26.368</v>
      </c>
      <c r="G7482">
        <v>41.17</v>
      </c>
      <c r="H7482" s="4" t="s">
        <v>26943</v>
      </c>
      <c r="I7482" s="7">
        <v>1123630000000</v>
      </c>
    </row>
    <row r="7483" ht="15.75" customHeight="1" spans="1:9">
      <c r="A7483">
        <v>7482</v>
      </c>
      <c r="B7483" t="s">
        <v>33935</v>
      </c>
      <c r="C7483" t="s">
        <v>26920</v>
      </c>
      <c r="D7483" t="s">
        <v>27557</v>
      </c>
      <c r="E7483" s="4">
        <v>1.8974</v>
      </c>
      <c r="F7483" s="4">
        <v>1.8437</v>
      </c>
      <c r="G7483">
        <v>2.2585</v>
      </c>
      <c r="H7483" s="4" t="s">
        <v>27398</v>
      </c>
      <c r="I7483" s="7">
        <v>1036700000000</v>
      </c>
    </row>
    <row r="7484" ht="15.75" customHeight="1" spans="1:9">
      <c r="A7484">
        <v>7483</v>
      </c>
      <c r="B7484" t="s">
        <v>33936</v>
      </c>
      <c r="C7484" t="s">
        <v>26920</v>
      </c>
      <c r="D7484" t="s">
        <v>32143</v>
      </c>
      <c r="E7484" s="4">
        <v>0.21094</v>
      </c>
      <c r="F7484" s="4">
        <v>0.2852</v>
      </c>
      <c r="G7484">
        <v>1</v>
      </c>
      <c r="H7484" s="4" t="s">
        <v>26925</v>
      </c>
      <c r="I7484" s="7">
        <v>1559200000000</v>
      </c>
    </row>
    <row r="7485" ht="15.75" customHeight="1" spans="1:9">
      <c r="A7485">
        <v>7484</v>
      </c>
      <c r="B7485" t="s">
        <v>33937</v>
      </c>
      <c r="C7485" t="s">
        <v>26935</v>
      </c>
      <c r="D7485" t="s">
        <v>26936</v>
      </c>
      <c r="E7485" s="4">
        <v>0.8268</v>
      </c>
      <c r="F7485" s="4">
        <v>0.5565</v>
      </c>
      <c r="G7485">
        <v>0.9633</v>
      </c>
      <c r="H7485" s="4" t="s">
        <v>26937</v>
      </c>
      <c r="I7485" s="7">
        <v>1108500000000</v>
      </c>
    </row>
    <row r="7486" ht="15.75" customHeight="1" spans="1:9">
      <c r="A7486">
        <v>7485</v>
      </c>
      <c r="B7486" t="s">
        <v>33938</v>
      </c>
      <c r="C7486" t="s">
        <v>26931</v>
      </c>
      <c r="D7486" t="s">
        <v>33939</v>
      </c>
      <c r="E7486" s="4">
        <v>12.442598</v>
      </c>
      <c r="F7486" s="4">
        <v>12.4426</v>
      </c>
      <c r="G7486">
        <v>1</v>
      </c>
      <c r="H7486" s="4" t="s">
        <v>27398</v>
      </c>
      <c r="I7486" s="7">
        <v>1087900000000</v>
      </c>
    </row>
    <row r="7487" ht="15.75" customHeight="1" spans="1:9">
      <c r="A7487">
        <v>7486</v>
      </c>
      <c r="B7487" t="s">
        <v>33940</v>
      </c>
      <c r="C7487" t="s">
        <v>26931</v>
      </c>
      <c r="D7487" t="s">
        <v>26966</v>
      </c>
      <c r="E7487" s="4">
        <v>7.632</v>
      </c>
      <c r="F7487" s="4">
        <v>7.632</v>
      </c>
      <c r="G7487">
        <v>171.74</v>
      </c>
      <c r="H7487" s="4" t="s">
        <v>26925</v>
      </c>
      <c r="I7487" s="7">
        <v>1049710000000</v>
      </c>
    </row>
    <row r="7488" ht="15.75" customHeight="1" spans="1:9">
      <c r="A7488">
        <v>7487</v>
      </c>
      <c r="B7488" t="s">
        <v>33941</v>
      </c>
      <c r="C7488" t="s">
        <v>26935</v>
      </c>
      <c r="D7488" t="s">
        <v>27741</v>
      </c>
      <c r="E7488" s="4">
        <v>0.27454</v>
      </c>
      <c r="F7488" s="4">
        <v>0.2506</v>
      </c>
      <c r="G7488">
        <v>0</v>
      </c>
      <c r="H7488" s="4" t="s">
        <v>27073</v>
      </c>
      <c r="I7488">
        <v>80026180014</v>
      </c>
    </row>
    <row r="7489" ht="15.75" customHeight="1" spans="1:9">
      <c r="A7489">
        <v>7488</v>
      </c>
      <c r="B7489" t="s">
        <v>33942</v>
      </c>
      <c r="C7489" t="s">
        <v>26935</v>
      </c>
      <c r="D7489" t="s">
        <v>27741</v>
      </c>
      <c r="E7489" s="4">
        <v>0.41022</v>
      </c>
      <c r="F7489" s="4">
        <v>0.3744</v>
      </c>
      <c r="G7489">
        <v>0</v>
      </c>
      <c r="H7489" s="4" t="s">
        <v>27073</v>
      </c>
      <c r="I7489">
        <v>80026180014</v>
      </c>
    </row>
    <row r="7490" ht="15.75" customHeight="1" spans="1:9">
      <c r="A7490">
        <v>7489</v>
      </c>
      <c r="B7490" t="s">
        <v>27457</v>
      </c>
      <c r="C7490" t="s">
        <v>26920</v>
      </c>
      <c r="D7490" t="s">
        <v>27021</v>
      </c>
      <c r="E7490" s="4">
        <v>1.2614</v>
      </c>
      <c r="F7490" s="4">
        <v>1.2748</v>
      </c>
      <c r="G7490">
        <v>2.1861</v>
      </c>
      <c r="H7490" s="4" t="s">
        <v>26929</v>
      </c>
      <c r="I7490" s="7">
        <v>1624100000000</v>
      </c>
    </row>
    <row r="7491" ht="15.75" customHeight="1" spans="1:9">
      <c r="A7491">
        <v>7490</v>
      </c>
      <c r="B7491" t="s">
        <v>33943</v>
      </c>
      <c r="C7491" t="s">
        <v>26935</v>
      </c>
      <c r="D7491" t="s">
        <v>28900</v>
      </c>
      <c r="E7491" s="4">
        <v>2.12</v>
      </c>
      <c r="F7491" s="4">
        <v>1.5048</v>
      </c>
      <c r="G7491">
        <v>1</v>
      </c>
      <c r="H7491" s="4" t="s">
        <v>27068</v>
      </c>
      <c r="I7491">
        <v>249060004</v>
      </c>
    </row>
    <row r="7492" ht="15.75" customHeight="1" spans="1:9">
      <c r="A7492">
        <v>7491</v>
      </c>
      <c r="B7492" t="s">
        <v>33944</v>
      </c>
      <c r="C7492" t="s">
        <v>26935</v>
      </c>
      <c r="D7492" t="s">
        <v>27559</v>
      </c>
      <c r="E7492" s="4">
        <v>1.9186</v>
      </c>
      <c r="F7492" s="4">
        <v>1.696</v>
      </c>
      <c r="G7492">
        <v>0</v>
      </c>
      <c r="H7492" s="4" t="s">
        <v>27132</v>
      </c>
      <c r="I7492">
        <v>1015201</v>
      </c>
    </row>
    <row r="7493" ht="15.75" customHeight="1" spans="1:9">
      <c r="A7493">
        <v>7492</v>
      </c>
      <c r="B7493" t="s">
        <v>33472</v>
      </c>
      <c r="C7493" t="s">
        <v>26920</v>
      </c>
      <c r="D7493" t="s">
        <v>26927</v>
      </c>
      <c r="E7493" s="4">
        <v>2.104948</v>
      </c>
      <c r="F7493" s="4">
        <v>2.0454</v>
      </c>
      <c r="G7493">
        <v>23.32</v>
      </c>
      <c r="H7493" s="4" t="s">
        <v>26952</v>
      </c>
      <c r="I7493" s="7">
        <v>1037010000000</v>
      </c>
    </row>
    <row r="7494" ht="15.75" customHeight="1" spans="1:9">
      <c r="A7494">
        <v>7493</v>
      </c>
      <c r="B7494" t="s">
        <v>33945</v>
      </c>
      <c r="C7494" t="s">
        <v>26920</v>
      </c>
      <c r="D7494" t="s">
        <v>26945</v>
      </c>
      <c r="E7494" s="4">
        <v>3.48634</v>
      </c>
      <c r="F7494" s="4">
        <v>3.3877</v>
      </c>
      <c r="G7494">
        <v>20.1524</v>
      </c>
      <c r="H7494" s="4" t="s">
        <v>26929</v>
      </c>
      <c r="I7494" s="7">
        <v>1256800000000</v>
      </c>
    </row>
    <row r="7495" ht="15.75" customHeight="1" spans="1:9">
      <c r="A7495">
        <v>7494</v>
      </c>
      <c r="B7495" t="s">
        <v>33946</v>
      </c>
      <c r="C7495" t="s">
        <v>26920</v>
      </c>
      <c r="D7495" t="s">
        <v>26936</v>
      </c>
      <c r="E7495" s="4">
        <v>0.848</v>
      </c>
      <c r="F7495" s="4">
        <v>1.007</v>
      </c>
      <c r="G7495">
        <v>1.5547</v>
      </c>
      <c r="H7495" s="4" t="s">
        <v>26929</v>
      </c>
      <c r="I7495" s="7">
        <v>1108500000000</v>
      </c>
    </row>
    <row r="7496" ht="15.75" customHeight="1" spans="1:9">
      <c r="A7496">
        <v>7495</v>
      </c>
      <c r="B7496" t="s">
        <v>33947</v>
      </c>
      <c r="C7496" t="s">
        <v>26920</v>
      </c>
      <c r="D7496" t="s">
        <v>26927</v>
      </c>
      <c r="E7496" s="4">
        <v>1.4628</v>
      </c>
      <c r="F7496" s="4">
        <v>1.4214</v>
      </c>
      <c r="G7496">
        <v>9.92</v>
      </c>
      <c r="H7496" s="4" t="s">
        <v>26943</v>
      </c>
      <c r="I7496" s="7">
        <v>1037010000000</v>
      </c>
    </row>
    <row r="7497" ht="15.75" customHeight="1" spans="1:9">
      <c r="A7497">
        <v>7496</v>
      </c>
      <c r="B7497" t="s">
        <v>33948</v>
      </c>
      <c r="C7497" t="s">
        <v>26920</v>
      </c>
      <c r="D7497" t="s">
        <v>26921</v>
      </c>
      <c r="E7497" s="4">
        <v>2.5281</v>
      </c>
      <c r="F7497" s="4">
        <v>2.4566</v>
      </c>
      <c r="G7497">
        <v>12.53</v>
      </c>
      <c r="H7497" s="4" t="s">
        <v>26943</v>
      </c>
      <c r="I7497" s="7">
        <v>1023510000000</v>
      </c>
    </row>
    <row r="7498" ht="15.75" customHeight="1" spans="1:9">
      <c r="A7498">
        <v>7497</v>
      </c>
      <c r="B7498" t="s">
        <v>33949</v>
      </c>
      <c r="C7498" t="s">
        <v>26931</v>
      </c>
      <c r="D7498" t="s">
        <v>27009</v>
      </c>
      <c r="E7498" s="4">
        <v>0.1908</v>
      </c>
      <c r="F7498" s="4">
        <v>0.1908</v>
      </c>
      <c r="G7498">
        <v>0.4441</v>
      </c>
      <c r="H7498" s="4" t="s">
        <v>26925</v>
      </c>
      <c r="I7498" s="7">
        <v>1029800000000</v>
      </c>
    </row>
    <row r="7499" ht="15.75" customHeight="1" spans="1:9">
      <c r="A7499">
        <v>7498</v>
      </c>
      <c r="B7499" t="s">
        <v>33950</v>
      </c>
      <c r="C7499" t="s">
        <v>26920</v>
      </c>
      <c r="D7499" t="s">
        <v>26921</v>
      </c>
      <c r="E7499" s="4">
        <v>2.976904</v>
      </c>
      <c r="F7499" s="4">
        <v>2.8927</v>
      </c>
      <c r="G7499">
        <v>14.86</v>
      </c>
      <c r="H7499" s="4" t="s">
        <v>26952</v>
      </c>
      <c r="I7499" s="7">
        <v>1023510000000</v>
      </c>
    </row>
    <row r="7500" ht="15.75" customHeight="1" spans="1:9">
      <c r="A7500">
        <v>7499</v>
      </c>
      <c r="B7500" t="s">
        <v>33951</v>
      </c>
      <c r="C7500" t="s">
        <v>26920</v>
      </c>
      <c r="D7500" t="s">
        <v>28507</v>
      </c>
      <c r="E7500" s="4">
        <v>2.49948</v>
      </c>
      <c r="F7500" s="4">
        <v>2.4287</v>
      </c>
      <c r="G7500">
        <v>2.103</v>
      </c>
      <c r="H7500" s="4" t="s">
        <v>27398</v>
      </c>
      <c r="I7500" s="7">
        <v>1008900000000</v>
      </c>
    </row>
    <row r="7501" ht="15.75" customHeight="1" spans="1:9">
      <c r="A7501">
        <v>7500</v>
      </c>
      <c r="B7501" t="s">
        <v>33952</v>
      </c>
      <c r="C7501" t="s">
        <v>26935</v>
      </c>
      <c r="D7501" t="s">
        <v>27177</v>
      </c>
      <c r="E7501" s="4">
        <v>1.501702</v>
      </c>
      <c r="F7501" s="4">
        <v>1.3282</v>
      </c>
      <c r="G7501">
        <v>0</v>
      </c>
      <c r="H7501" s="4" t="s">
        <v>27073</v>
      </c>
      <c r="I7501">
        <v>80110080013</v>
      </c>
    </row>
    <row r="7502" ht="15.75" customHeight="1" spans="1:9">
      <c r="A7502">
        <v>7501</v>
      </c>
      <c r="B7502" t="s">
        <v>33953</v>
      </c>
      <c r="C7502" t="s">
        <v>26920</v>
      </c>
      <c r="D7502" t="s">
        <v>26927</v>
      </c>
      <c r="E7502" s="4">
        <v>0.5936</v>
      </c>
      <c r="F7502" s="4">
        <v>0.424</v>
      </c>
      <c r="G7502">
        <v>10.1838</v>
      </c>
      <c r="H7502" s="4" t="s">
        <v>26929</v>
      </c>
      <c r="I7502" s="7">
        <v>1037000000000</v>
      </c>
    </row>
    <row r="7503" ht="15.75" customHeight="1" spans="1:8">
      <c r="A7503">
        <v>7502</v>
      </c>
      <c r="B7503" t="s">
        <v>33954</v>
      </c>
      <c r="C7503" t="s">
        <v>26935</v>
      </c>
      <c r="D7503" t="s">
        <v>31247</v>
      </c>
      <c r="E7503" s="4">
        <v>3.2701</v>
      </c>
      <c r="F7503" s="4">
        <v>2.65</v>
      </c>
      <c r="G7503">
        <v>1</v>
      </c>
      <c r="H7503" s="4" t="s">
        <v>27236</v>
      </c>
    </row>
    <row r="7504" ht="15.75" customHeight="1" spans="1:9">
      <c r="A7504">
        <v>7503</v>
      </c>
      <c r="B7504" t="s">
        <v>33880</v>
      </c>
      <c r="C7504" t="s">
        <v>26931</v>
      </c>
      <c r="D7504" t="s">
        <v>27916</v>
      </c>
      <c r="E7504" s="4">
        <v>0.17136667</v>
      </c>
      <c r="F7504" s="4">
        <v>0.2009</v>
      </c>
      <c r="G7504">
        <v>3.207</v>
      </c>
      <c r="H7504" s="4" t="s">
        <v>26952</v>
      </c>
      <c r="I7504" s="7">
        <v>1267500000000</v>
      </c>
    </row>
    <row r="7505" ht="15.75" customHeight="1" spans="1:9">
      <c r="A7505">
        <v>7504</v>
      </c>
      <c r="B7505" t="s">
        <v>31922</v>
      </c>
      <c r="C7505" t="s">
        <v>26920</v>
      </c>
      <c r="D7505" t="s">
        <v>26927</v>
      </c>
      <c r="E7505" s="4">
        <v>0</v>
      </c>
      <c r="F7505" s="4">
        <v>1</v>
      </c>
      <c r="G7505">
        <v>1</v>
      </c>
      <c r="H7505" s="4" t="s">
        <v>26952</v>
      </c>
      <c r="I7505" s="7">
        <v>1037000000000</v>
      </c>
    </row>
    <row r="7506" ht="15.75" customHeight="1" spans="1:9">
      <c r="A7506">
        <v>7505</v>
      </c>
      <c r="B7506" t="s">
        <v>33955</v>
      </c>
      <c r="C7506" t="s">
        <v>26920</v>
      </c>
      <c r="D7506" t="s">
        <v>31364</v>
      </c>
      <c r="E7506" s="4">
        <v>0.1166</v>
      </c>
      <c r="F7506" s="4">
        <v>0.1007</v>
      </c>
      <c r="G7506">
        <v>0.9377</v>
      </c>
      <c r="H7506" s="4" t="s">
        <v>26943</v>
      </c>
      <c r="I7506" s="7">
        <v>1004700000000</v>
      </c>
    </row>
    <row r="7507" ht="15.75" customHeight="1" spans="1:9">
      <c r="A7507">
        <v>7506</v>
      </c>
      <c r="B7507" t="s">
        <v>33956</v>
      </c>
      <c r="C7507" t="s">
        <v>26935</v>
      </c>
      <c r="D7507" t="s">
        <v>27559</v>
      </c>
      <c r="E7507" s="4">
        <v>2.385</v>
      </c>
      <c r="F7507" s="4">
        <v>2.385</v>
      </c>
      <c r="G7507">
        <v>1</v>
      </c>
      <c r="H7507" s="4" t="s">
        <v>27132</v>
      </c>
      <c r="I7507">
        <v>1015201</v>
      </c>
    </row>
    <row r="7508" ht="15.75" customHeight="1" spans="1:8">
      <c r="A7508">
        <v>7507</v>
      </c>
      <c r="B7508" t="s">
        <v>33957</v>
      </c>
      <c r="C7508" t="s">
        <v>26935</v>
      </c>
      <c r="D7508" t="s">
        <v>27559</v>
      </c>
      <c r="E7508" s="4">
        <v>2.279</v>
      </c>
      <c r="F7508" s="4">
        <v>2.2154</v>
      </c>
      <c r="G7508">
        <v>1</v>
      </c>
      <c r="H7508" s="4" t="s">
        <v>27132</v>
      </c>
    </row>
    <row r="7509" ht="15.75" customHeight="1" spans="1:8">
      <c r="A7509">
        <v>7508</v>
      </c>
      <c r="B7509" t="s">
        <v>33958</v>
      </c>
      <c r="C7509" t="s">
        <v>26935</v>
      </c>
      <c r="D7509" t="s">
        <v>27559</v>
      </c>
      <c r="E7509" s="4">
        <v>7.0278</v>
      </c>
      <c r="F7509" s="4">
        <v>14.31</v>
      </c>
      <c r="G7509">
        <v>1</v>
      </c>
      <c r="H7509" s="4" t="s">
        <v>27132</v>
      </c>
    </row>
    <row r="7510" ht="27" customHeight="1" spans="1:9">
      <c r="A7510">
        <v>7509</v>
      </c>
      <c r="B7510" t="s">
        <v>33959</v>
      </c>
      <c r="C7510" t="s">
        <v>26935</v>
      </c>
      <c r="D7510" t="s">
        <v>27559</v>
      </c>
      <c r="E7510" s="4">
        <v>15.9</v>
      </c>
      <c r="F7510" s="4">
        <v>14.9481</v>
      </c>
      <c r="G7510">
        <v>1</v>
      </c>
      <c r="H7510" s="4" t="s">
        <v>27132</v>
      </c>
      <c r="I7510">
        <v>1015201</v>
      </c>
    </row>
    <row r="7511" ht="15.75" customHeight="1" spans="1:9">
      <c r="A7511">
        <v>7510</v>
      </c>
      <c r="B7511" t="s">
        <v>33960</v>
      </c>
      <c r="C7511" t="s">
        <v>26931</v>
      </c>
      <c r="D7511" t="s">
        <v>26921</v>
      </c>
      <c r="E7511" s="4">
        <v>0.238288</v>
      </c>
      <c r="F7511" s="4">
        <v>0.2315</v>
      </c>
      <c r="G7511">
        <v>1.2593</v>
      </c>
      <c r="H7511" s="4" t="s">
        <v>26952</v>
      </c>
      <c r="I7511" s="7">
        <v>1023510000000</v>
      </c>
    </row>
    <row r="7512" ht="15.75" customHeight="1" spans="1:9">
      <c r="A7512">
        <v>7511</v>
      </c>
      <c r="B7512" t="s">
        <v>33961</v>
      </c>
      <c r="C7512" t="s">
        <v>26931</v>
      </c>
      <c r="D7512" t="s">
        <v>26927</v>
      </c>
      <c r="E7512" s="4">
        <v>0.3021</v>
      </c>
      <c r="F7512" s="4">
        <v>0.5496</v>
      </c>
      <c r="G7512">
        <v>2.7257</v>
      </c>
      <c r="H7512" s="4" t="s">
        <v>26952</v>
      </c>
      <c r="I7512" s="7">
        <v>1037010000000</v>
      </c>
    </row>
    <row r="7513" ht="15.75" customHeight="1" spans="1:9">
      <c r="A7513">
        <v>7512</v>
      </c>
      <c r="B7513" t="s">
        <v>33962</v>
      </c>
      <c r="C7513" t="s">
        <v>26920</v>
      </c>
      <c r="D7513" t="s">
        <v>27009</v>
      </c>
      <c r="E7513" s="4">
        <v>13.25</v>
      </c>
      <c r="F7513" s="4">
        <v>14</v>
      </c>
      <c r="G7513">
        <v>69.0648</v>
      </c>
      <c r="H7513" s="4" t="s">
        <v>27208</v>
      </c>
      <c r="I7513" s="7">
        <v>1029800000000</v>
      </c>
    </row>
    <row r="7514" ht="15.75" customHeight="1" spans="1:9">
      <c r="A7514">
        <v>7513</v>
      </c>
      <c r="B7514" t="s">
        <v>33963</v>
      </c>
      <c r="C7514" t="s">
        <v>26920</v>
      </c>
      <c r="D7514" t="s">
        <v>31364</v>
      </c>
      <c r="E7514" s="4">
        <v>0.636</v>
      </c>
      <c r="F7514" s="4">
        <v>1.113</v>
      </c>
      <c r="G7514">
        <v>5.7314</v>
      </c>
      <c r="H7514" s="4" t="s">
        <v>26952</v>
      </c>
      <c r="I7514" s="7">
        <v>1004700000000</v>
      </c>
    </row>
    <row r="7515" ht="15.75" customHeight="1" spans="1:9">
      <c r="A7515">
        <v>7514</v>
      </c>
      <c r="B7515" t="s">
        <v>33964</v>
      </c>
      <c r="C7515" t="s">
        <v>26920</v>
      </c>
      <c r="D7515" t="s">
        <v>26960</v>
      </c>
      <c r="E7515" s="4">
        <v>0.7208</v>
      </c>
      <c r="F7515" s="4">
        <v>0.742</v>
      </c>
      <c r="G7515">
        <v>2.4256</v>
      </c>
      <c r="H7515" s="4" t="s">
        <v>26943</v>
      </c>
      <c r="I7515" s="7">
        <v>1542300000000</v>
      </c>
    </row>
    <row r="7516" ht="15.75" customHeight="1" spans="1:9">
      <c r="A7516">
        <v>7515</v>
      </c>
      <c r="B7516" t="s">
        <v>33965</v>
      </c>
      <c r="C7516" t="s">
        <v>26920</v>
      </c>
      <c r="D7516" t="s">
        <v>28608</v>
      </c>
      <c r="E7516" s="4">
        <v>0.583</v>
      </c>
      <c r="F7516" s="4">
        <v>0.5665</v>
      </c>
      <c r="G7516">
        <v>0.7052</v>
      </c>
      <c r="H7516" s="4" t="s">
        <v>26933</v>
      </c>
      <c r="I7516" s="7">
        <v>1705600000000</v>
      </c>
    </row>
    <row r="7517" ht="15.75" customHeight="1" spans="1:9">
      <c r="A7517">
        <v>7516</v>
      </c>
      <c r="B7517" t="s">
        <v>33966</v>
      </c>
      <c r="C7517" t="s">
        <v>26920</v>
      </c>
      <c r="D7517" t="s">
        <v>26927</v>
      </c>
      <c r="E7517" s="4">
        <v>0.10653</v>
      </c>
      <c r="F7517" s="4">
        <v>0.1118</v>
      </c>
      <c r="G7517">
        <v>1.2641</v>
      </c>
      <c r="H7517" s="4" t="s">
        <v>26952</v>
      </c>
      <c r="I7517" s="7">
        <v>1037000000000</v>
      </c>
    </row>
    <row r="7518" ht="15.75" customHeight="1" spans="1:9">
      <c r="A7518">
        <v>7517</v>
      </c>
      <c r="B7518" t="s">
        <v>33967</v>
      </c>
      <c r="C7518" t="s">
        <v>26935</v>
      </c>
      <c r="D7518" t="s">
        <v>33968</v>
      </c>
      <c r="E7518" s="4">
        <v>2.5758</v>
      </c>
      <c r="F7518" s="4">
        <v>1.9926</v>
      </c>
      <c r="G7518">
        <v>1</v>
      </c>
      <c r="H7518" s="4" t="s">
        <v>27134</v>
      </c>
      <c r="I7518">
        <v>1015047083</v>
      </c>
    </row>
    <row r="7519" ht="15.75" customHeight="1" spans="1:9">
      <c r="A7519">
        <v>7518</v>
      </c>
      <c r="B7519" t="s">
        <v>33969</v>
      </c>
      <c r="C7519" t="s">
        <v>26920</v>
      </c>
      <c r="D7519" t="s">
        <v>26960</v>
      </c>
      <c r="E7519" s="4">
        <v>12.710354</v>
      </c>
      <c r="F7519" s="4">
        <v>12.3506</v>
      </c>
      <c r="G7519">
        <v>53.43</v>
      </c>
      <c r="H7519" s="4" t="s">
        <v>26952</v>
      </c>
      <c r="I7519" s="7">
        <v>1542300000000</v>
      </c>
    </row>
    <row r="7520" ht="15.75" customHeight="1" spans="1:9">
      <c r="A7520">
        <v>7519</v>
      </c>
      <c r="B7520" t="s">
        <v>33970</v>
      </c>
      <c r="C7520" t="s">
        <v>26931</v>
      </c>
      <c r="D7520" t="s">
        <v>33327</v>
      </c>
      <c r="E7520" s="4">
        <v>2.62244</v>
      </c>
      <c r="F7520" s="4">
        <v>2.5482</v>
      </c>
      <c r="G7520">
        <v>7.8157</v>
      </c>
      <c r="H7520" s="4" t="s">
        <v>26943</v>
      </c>
      <c r="I7520" s="7">
        <v>1037200000000</v>
      </c>
    </row>
    <row r="7521" ht="15.75" customHeight="1" spans="1:9">
      <c r="A7521">
        <v>7520</v>
      </c>
      <c r="B7521" t="s">
        <v>33971</v>
      </c>
      <c r="C7521" t="s">
        <v>26935</v>
      </c>
      <c r="D7521" t="s">
        <v>27015</v>
      </c>
      <c r="E7521" s="4">
        <v>1.4416</v>
      </c>
      <c r="F7521" s="4">
        <v>1.4416</v>
      </c>
      <c r="G7521">
        <v>1</v>
      </c>
      <c r="H7521" s="4" t="s">
        <v>27236</v>
      </c>
      <c r="I7521">
        <v>1038413</v>
      </c>
    </row>
    <row r="7522" ht="15.75" customHeight="1" spans="1:9">
      <c r="A7522">
        <v>7521</v>
      </c>
      <c r="B7522" t="s">
        <v>33972</v>
      </c>
      <c r="C7522" t="s">
        <v>26920</v>
      </c>
      <c r="D7522" t="s">
        <v>27015</v>
      </c>
      <c r="E7522" s="4">
        <v>2.226</v>
      </c>
      <c r="F7522" s="4">
        <v>2.163</v>
      </c>
      <c r="G7522">
        <v>1</v>
      </c>
      <c r="H7522" s="4" t="s">
        <v>26925</v>
      </c>
      <c r="I7522">
        <v>1038413</v>
      </c>
    </row>
    <row r="7523" ht="15.75" customHeight="1" spans="1:9">
      <c r="A7523">
        <v>7522</v>
      </c>
      <c r="B7523" t="s">
        <v>33973</v>
      </c>
      <c r="C7523" t="s">
        <v>26920</v>
      </c>
      <c r="D7523" t="s">
        <v>27430</v>
      </c>
      <c r="E7523" s="4">
        <v>0.50138</v>
      </c>
      <c r="F7523" s="4">
        <v>0.4872</v>
      </c>
      <c r="G7523">
        <v>1.497</v>
      </c>
      <c r="H7523" s="4" t="s">
        <v>26952</v>
      </c>
      <c r="I7523" s="7">
        <v>1181900000000</v>
      </c>
    </row>
    <row r="7524" ht="15.75" customHeight="1" spans="1:9">
      <c r="A7524">
        <v>7523</v>
      </c>
      <c r="B7524" t="s">
        <v>33974</v>
      </c>
      <c r="C7524" t="s">
        <v>26935</v>
      </c>
      <c r="D7524" t="s">
        <v>28900</v>
      </c>
      <c r="E7524" s="4">
        <v>1.961</v>
      </c>
      <c r="F7524" s="4">
        <v>1.628</v>
      </c>
      <c r="G7524">
        <v>0</v>
      </c>
      <c r="H7524" s="4" t="s">
        <v>27068</v>
      </c>
      <c r="I7524">
        <v>249060002</v>
      </c>
    </row>
    <row r="7525" ht="15.75" customHeight="1" spans="1:9">
      <c r="A7525">
        <v>7524</v>
      </c>
      <c r="B7525" t="s">
        <v>33975</v>
      </c>
      <c r="C7525" t="s">
        <v>26935</v>
      </c>
      <c r="D7525" t="s">
        <v>27741</v>
      </c>
      <c r="E7525" s="4">
        <v>0</v>
      </c>
      <c r="F7525" s="4">
        <v>0.1393</v>
      </c>
      <c r="G7525">
        <v>1</v>
      </c>
      <c r="H7525" s="4" t="s">
        <v>27073</v>
      </c>
      <c r="I7525">
        <v>80026180050</v>
      </c>
    </row>
    <row r="7526" ht="15.75" customHeight="1" spans="1:9">
      <c r="A7526">
        <v>7525</v>
      </c>
      <c r="B7526" t="s">
        <v>33976</v>
      </c>
      <c r="C7526" t="s">
        <v>26920</v>
      </c>
      <c r="D7526" t="s">
        <v>27009</v>
      </c>
      <c r="E7526" s="4">
        <v>187.62</v>
      </c>
      <c r="F7526" s="4">
        <v>193.98</v>
      </c>
      <c r="G7526">
        <v>1921.28</v>
      </c>
      <c r="H7526" s="4" t="s">
        <v>26925</v>
      </c>
      <c r="I7526" s="7">
        <v>1029800000000</v>
      </c>
    </row>
    <row r="7527" ht="15.75" customHeight="1" spans="1:9">
      <c r="A7527">
        <v>7526</v>
      </c>
      <c r="B7527" t="s">
        <v>28511</v>
      </c>
      <c r="C7527" t="s">
        <v>26920</v>
      </c>
      <c r="D7527" t="s">
        <v>31364</v>
      </c>
      <c r="E7527" s="4">
        <v>0.278462</v>
      </c>
      <c r="F7527" s="4">
        <v>0.2843</v>
      </c>
      <c r="G7527">
        <v>1.161</v>
      </c>
      <c r="H7527" s="4" t="s">
        <v>26952</v>
      </c>
      <c r="I7527" s="7">
        <v>1004700000000</v>
      </c>
    </row>
    <row r="7528" ht="15.75" customHeight="1" spans="1:9">
      <c r="A7528">
        <v>7527</v>
      </c>
      <c r="B7528" t="s">
        <v>33977</v>
      </c>
      <c r="C7528" t="s">
        <v>26920</v>
      </c>
      <c r="D7528" t="s">
        <v>26945</v>
      </c>
      <c r="E7528" s="4">
        <v>0.022896</v>
      </c>
      <c r="F7528" s="4">
        <v>0.0148</v>
      </c>
      <c r="G7528">
        <v>0.2852</v>
      </c>
      <c r="H7528" s="4" t="s">
        <v>26929</v>
      </c>
      <c r="I7528" s="7">
        <v>1256800000000</v>
      </c>
    </row>
    <row r="7529" ht="15.75" customHeight="1" spans="1:9">
      <c r="A7529">
        <v>7528</v>
      </c>
      <c r="B7529" t="s">
        <v>28388</v>
      </c>
      <c r="C7529" t="s">
        <v>26920</v>
      </c>
      <c r="D7529" t="s">
        <v>27834</v>
      </c>
      <c r="E7529" s="4">
        <v>0.06307</v>
      </c>
      <c r="F7529" s="4">
        <v>0.0631</v>
      </c>
      <c r="G7529">
        <v>0.256</v>
      </c>
      <c r="H7529" s="4" t="s">
        <v>26952</v>
      </c>
      <c r="I7529" s="7">
        <v>1039200000000</v>
      </c>
    </row>
    <row r="7530" ht="15.75" customHeight="1" spans="1:9">
      <c r="A7530">
        <v>7529</v>
      </c>
      <c r="B7530" t="s">
        <v>33978</v>
      </c>
      <c r="C7530" t="s">
        <v>26920</v>
      </c>
      <c r="D7530" t="s">
        <v>26927</v>
      </c>
      <c r="E7530" s="4">
        <v>0.088086</v>
      </c>
      <c r="F7530" s="4">
        <v>0.0856</v>
      </c>
      <c r="G7530">
        <v>1</v>
      </c>
      <c r="H7530" s="4" t="s">
        <v>26925</v>
      </c>
      <c r="I7530" s="7">
        <v>1037000000000</v>
      </c>
    </row>
    <row r="7531" ht="15.75" customHeight="1" spans="1:9">
      <c r="A7531">
        <v>7530</v>
      </c>
      <c r="B7531" t="s">
        <v>33979</v>
      </c>
      <c r="C7531" t="s">
        <v>26920</v>
      </c>
      <c r="D7531" t="s">
        <v>26921</v>
      </c>
      <c r="E7531" s="4">
        <v>4.558</v>
      </c>
      <c r="F7531" s="4">
        <v>5.8195</v>
      </c>
      <c r="G7531">
        <v>20.82</v>
      </c>
      <c r="H7531" s="4" t="s">
        <v>26952</v>
      </c>
      <c r="I7531" s="7">
        <v>1023510000000</v>
      </c>
    </row>
    <row r="7532" ht="15.75" customHeight="1" spans="1:9">
      <c r="A7532">
        <v>7531</v>
      </c>
      <c r="B7532" t="s">
        <v>33980</v>
      </c>
      <c r="C7532" t="s">
        <v>26931</v>
      </c>
      <c r="D7532" t="s">
        <v>31364</v>
      </c>
      <c r="E7532" s="4">
        <v>0.951138</v>
      </c>
      <c r="F7532" s="4">
        <v>0.9242</v>
      </c>
      <c r="G7532">
        <v>2.2442</v>
      </c>
      <c r="H7532" s="4" t="s">
        <v>26952</v>
      </c>
      <c r="I7532" s="7">
        <v>1004700000000</v>
      </c>
    </row>
    <row r="7533" ht="15.75" customHeight="1" spans="1:9">
      <c r="A7533">
        <v>7532</v>
      </c>
      <c r="B7533" t="s">
        <v>33981</v>
      </c>
      <c r="C7533" t="s">
        <v>26920</v>
      </c>
      <c r="D7533" t="s">
        <v>27895</v>
      </c>
      <c r="E7533" s="4">
        <v>114.056</v>
      </c>
      <c r="F7533" s="4">
        <v>110.828</v>
      </c>
      <c r="G7533">
        <v>127.54</v>
      </c>
      <c r="H7533" s="4" t="s">
        <v>27398</v>
      </c>
      <c r="I7533" s="7">
        <v>1021600000000</v>
      </c>
    </row>
    <row r="7534" ht="15.75" customHeight="1" spans="1:9">
      <c r="A7534">
        <v>7533</v>
      </c>
      <c r="B7534" t="s">
        <v>33982</v>
      </c>
      <c r="C7534" t="s">
        <v>26935</v>
      </c>
      <c r="D7534" t="s">
        <v>27741</v>
      </c>
      <c r="E7534" s="4">
        <v>0.190058</v>
      </c>
      <c r="F7534" s="4">
        <v>0.15</v>
      </c>
      <c r="G7534">
        <v>1</v>
      </c>
      <c r="H7534" s="4" t="s">
        <v>27073</v>
      </c>
      <c r="I7534">
        <v>80026180014</v>
      </c>
    </row>
    <row r="7535" ht="15.75" customHeight="1" spans="1:9">
      <c r="A7535">
        <v>7534</v>
      </c>
      <c r="B7535" t="s">
        <v>33983</v>
      </c>
      <c r="C7535" t="s">
        <v>26920</v>
      </c>
      <c r="D7535" t="s">
        <v>27916</v>
      </c>
      <c r="E7535" s="4">
        <v>5.2894</v>
      </c>
      <c r="F7535" s="4">
        <v>5.1397</v>
      </c>
      <c r="G7535">
        <v>41.23</v>
      </c>
      <c r="H7535" s="4" t="s">
        <v>26952</v>
      </c>
      <c r="I7535" s="7">
        <v>1356900000000</v>
      </c>
    </row>
    <row r="7536" ht="15.75" customHeight="1" spans="1:9">
      <c r="A7536">
        <v>7535</v>
      </c>
      <c r="B7536" t="s">
        <v>33984</v>
      </c>
      <c r="C7536" t="s">
        <v>26920</v>
      </c>
      <c r="D7536" t="s">
        <v>27906</v>
      </c>
      <c r="E7536" s="4">
        <v>0</v>
      </c>
      <c r="F7536" s="4">
        <v>2.8039</v>
      </c>
      <c r="G7536">
        <v>81.398</v>
      </c>
      <c r="H7536" s="4" t="s">
        <v>26952</v>
      </c>
      <c r="I7536" s="7">
        <v>1096300000000</v>
      </c>
    </row>
    <row r="7537" ht="27" customHeight="1" spans="1:9">
      <c r="A7537">
        <v>7536</v>
      </c>
      <c r="B7537" t="s">
        <v>33985</v>
      </c>
      <c r="C7537" t="s">
        <v>26931</v>
      </c>
      <c r="D7537" t="s">
        <v>26921</v>
      </c>
      <c r="E7537" s="4">
        <v>0.4876</v>
      </c>
      <c r="F7537" s="4">
        <v>0.4738</v>
      </c>
      <c r="G7537">
        <v>2.4987</v>
      </c>
      <c r="H7537" s="4" t="s">
        <v>26952</v>
      </c>
      <c r="I7537" s="7">
        <v>1023510000000</v>
      </c>
    </row>
    <row r="7538" ht="27" customHeight="1" spans="1:9">
      <c r="A7538">
        <v>7537</v>
      </c>
      <c r="B7538" t="s">
        <v>28120</v>
      </c>
      <c r="C7538" t="s">
        <v>26931</v>
      </c>
      <c r="D7538" t="s">
        <v>26921</v>
      </c>
      <c r="E7538" s="4">
        <v>0.496292</v>
      </c>
      <c r="F7538" s="4">
        <v>0.5088</v>
      </c>
      <c r="G7538">
        <v>12.515</v>
      </c>
      <c r="H7538" s="4" t="s">
        <v>26952</v>
      </c>
      <c r="I7538" s="7">
        <v>1023510000000</v>
      </c>
    </row>
    <row r="7539" ht="15.75" customHeight="1" spans="1:9">
      <c r="A7539">
        <v>7538</v>
      </c>
      <c r="B7539" t="s">
        <v>33986</v>
      </c>
      <c r="C7539" t="s">
        <v>26931</v>
      </c>
      <c r="D7539" t="s">
        <v>28296</v>
      </c>
      <c r="E7539" s="4">
        <v>18.656</v>
      </c>
      <c r="F7539" s="4">
        <v>18.128</v>
      </c>
      <c r="G7539">
        <v>20.03</v>
      </c>
      <c r="H7539" s="4" t="s">
        <v>26925</v>
      </c>
      <c r="I7539" s="7">
        <v>1055300000000</v>
      </c>
    </row>
    <row r="7540" ht="15.75" customHeight="1" spans="1:9">
      <c r="A7540">
        <v>7539</v>
      </c>
      <c r="B7540" t="s">
        <v>33987</v>
      </c>
      <c r="C7540" t="s">
        <v>26920</v>
      </c>
      <c r="D7540" t="s">
        <v>27119</v>
      </c>
      <c r="E7540" s="4">
        <v>1.7172</v>
      </c>
      <c r="F7540" s="4">
        <v>1.7172</v>
      </c>
      <c r="G7540">
        <v>1</v>
      </c>
      <c r="H7540" s="4" t="s">
        <v>26925</v>
      </c>
      <c r="I7540">
        <v>1009636</v>
      </c>
    </row>
    <row r="7541" ht="15.75" customHeight="1" spans="1:9">
      <c r="A7541">
        <v>7540</v>
      </c>
      <c r="B7541" t="s">
        <v>33988</v>
      </c>
      <c r="C7541" t="s">
        <v>26920</v>
      </c>
      <c r="D7541" t="s">
        <v>26936</v>
      </c>
      <c r="E7541" s="4">
        <v>1.272</v>
      </c>
      <c r="F7541" s="4">
        <v>2.544</v>
      </c>
      <c r="G7541">
        <v>12.7092</v>
      </c>
      <c r="H7541" s="4" t="s">
        <v>26929</v>
      </c>
      <c r="I7541" s="7">
        <v>1108500000000</v>
      </c>
    </row>
    <row r="7542" ht="15.75" customHeight="1" spans="1:9">
      <c r="A7542">
        <v>7541</v>
      </c>
      <c r="B7542" t="s">
        <v>33989</v>
      </c>
      <c r="C7542" t="s">
        <v>26920</v>
      </c>
      <c r="D7542" t="s">
        <v>28213</v>
      </c>
      <c r="E7542" s="4">
        <v>2.493756</v>
      </c>
      <c r="F7542" s="4">
        <v>2.4938</v>
      </c>
      <c r="G7542">
        <v>3.0732</v>
      </c>
      <c r="H7542" s="4" t="s">
        <v>26943</v>
      </c>
      <c r="I7542" s="7">
        <v>1097400000000</v>
      </c>
    </row>
    <row r="7543" ht="15.75" customHeight="1" spans="1:9">
      <c r="A7543">
        <v>7542</v>
      </c>
      <c r="B7543" t="s">
        <v>33990</v>
      </c>
      <c r="C7543" t="s">
        <v>26920</v>
      </c>
      <c r="D7543" t="s">
        <v>27222</v>
      </c>
      <c r="E7543" s="4">
        <v>2.12</v>
      </c>
      <c r="F7543" s="4">
        <v>2.12</v>
      </c>
      <c r="G7543">
        <v>4.6231</v>
      </c>
      <c r="H7543" s="4" t="s">
        <v>26943</v>
      </c>
      <c r="I7543" s="7">
        <v>1163700000000</v>
      </c>
    </row>
    <row r="7544" ht="15.75" customHeight="1" spans="1:9">
      <c r="A7544">
        <v>7543</v>
      </c>
      <c r="B7544" t="s">
        <v>33991</v>
      </c>
      <c r="C7544" t="s">
        <v>26920</v>
      </c>
      <c r="D7544" t="s">
        <v>26966</v>
      </c>
      <c r="E7544" s="4">
        <v>6.1904</v>
      </c>
      <c r="F7544" s="4">
        <v>6.1904</v>
      </c>
      <c r="G7544">
        <v>1</v>
      </c>
      <c r="H7544" s="4" t="s">
        <v>26943</v>
      </c>
      <c r="I7544" s="7">
        <v>6632500000000</v>
      </c>
    </row>
    <row r="7545" ht="15.75" customHeight="1" spans="1:9">
      <c r="A7545">
        <v>7544</v>
      </c>
      <c r="B7545" t="s">
        <v>33992</v>
      </c>
      <c r="C7545" t="s">
        <v>26920</v>
      </c>
      <c r="D7545" t="s">
        <v>33085</v>
      </c>
      <c r="E7545" s="4">
        <v>5.15372</v>
      </c>
      <c r="F7545" s="4">
        <v>5.0079</v>
      </c>
      <c r="G7545">
        <v>18.42</v>
      </c>
      <c r="H7545" s="4" t="s">
        <v>26943</v>
      </c>
      <c r="I7545" s="7">
        <v>1068900000000</v>
      </c>
    </row>
    <row r="7546" ht="15.75" customHeight="1" spans="1:9">
      <c r="A7546">
        <v>7545</v>
      </c>
      <c r="B7546" t="s">
        <v>33993</v>
      </c>
      <c r="C7546" t="s">
        <v>26935</v>
      </c>
      <c r="D7546" t="s">
        <v>27070</v>
      </c>
      <c r="E7546" s="4">
        <v>23.1027</v>
      </c>
      <c r="F7546" s="4">
        <v>21.0869</v>
      </c>
      <c r="G7546">
        <v>1</v>
      </c>
      <c r="H7546" s="4" t="s">
        <v>27073</v>
      </c>
      <c r="I7546">
        <v>80245210170</v>
      </c>
    </row>
    <row r="7547" ht="15.75" customHeight="1" spans="1:9">
      <c r="A7547">
        <v>7546</v>
      </c>
      <c r="B7547" t="s">
        <v>33994</v>
      </c>
      <c r="C7547" t="s">
        <v>26935</v>
      </c>
      <c r="D7547" t="s">
        <v>27070</v>
      </c>
      <c r="E7547" s="4">
        <v>1.290762</v>
      </c>
      <c r="F7547" s="4">
        <v>0.8</v>
      </c>
      <c r="G7547">
        <v>1</v>
      </c>
      <c r="H7547" s="4" t="s">
        <v>27073</v>
      </c>
      <c r="I7547">
        <v>80245210170</v>
      </c>
    </row>
    <row r="7548" ht="15.75" customHeight="1" spans="1:9">
      <c r="A7548">
        <v>7547</v>
      </c>
      <c r="B7548" t="s">
        <v>33995</v>
      </c>
      <c r="C7548" t="s">
        <v>26935</v>
      </c>
      <c r="D7548" t="s">
        <v>27070</v>
      </c>
      <c r="E7548" s="4">
        <v>1.464814</v>
      </c>
      <c r="F7548" s="4">
        <v>1</v>
      </c>
      <c r="G7548">
        <v>1</v>
      </c>
      <c r="H7548" s="4" t="s">
        <v>27132</v>
      </c>
      <c r="I7548">
        <v>80245210170</v>
      </c>
    </row>
    <row r="7549" ht="15.75" customHeight="1" spans="1:9">
      <c r="A7549">
        <v>7548</v>
      </c>
      <c r="B7549" t="s">
        <v>33996</v>
      </c>
      <c r="C7549" t="s">
        <v>26920</v>
      </c>
      <c r="D7549" t="s">
        <v>27875</v>
      </c>
      <c r="E7549" s="4">
        <v>0.557878</v>
      </c>
      <c r="F7549" s="4">
        <v>0.5421</v>
      </c>
      <c r="G7549">
        <v>1.5597</v>
      </c>
      <c r="H7549" s="4" t="s">
        <v>26952</v>
      </c>
      <c r="I7549" s="7">
        <v>1121300000000</v>
      </c>
    </row>
    <row r="7550" ht="15.75" customHeight="1" spans="1:9">
      <c r="A7550">
        <v>7549</v>
      </c>
      <c r="B7550" t="s">
        <v>33997</v>
      </c>
      <c r="C7550" t="s">
        <v>26920</v>
      </c>
      <c r="D7550" t="s">
        <v>27222</v>
      </c>
      <c r="E7550" s="4">
        <v>4.5262</v>
      </c>
      <c r="F7550" s="4">
        <v>3.5334</v>
      </c>
      <c r="G7550">
        <v>3.1221</v>
      </c>
      <c r="H7550" s="4" t="s">
        <v>26929</v>
      </c>
      <c r="I7550" s="7">
        <v>1163700000000</v>
      </c>
    </row>
    <row r="7551" ht="15.75" customHeight="1" spans="1:9">
      <c r="A7551">
        <v>7550</v>
      </c>
      <c r="B7551" t="s">
        <v>33998</v>
      </c>
      <c r="C7551" t="s">
        <v>26920</v>
      </c>
      <c r="D7551" t="s">
        <v>33331</v>
      </c>
      <c r="E7551" s="4">
        <v>1.254722</v>
      </c>
      <c r="F7551" s="4">
        <v>0.911</v>
      </c>
      <c r="G7551">
        <v>3.141</v>
      </c>
      <c r="H7551" s="4" t="s">
        <v>26943</v>
      </c>
      <c r="I7551" s="7">
        <v>1553700000000</v>
      </c>
    </row>
    <row r="7552" ht="15.75" customHeight="1" spans="1:9">
      <c r="A7552">
        <v>7551</v>
      </c>
      <c r="B7552" t="s">
        <v>33999</v>
      </c>
      <c r="C7552" t="s">
        <v>26920</v>
      </c>
      <c r="D7552" t="s">
        <v>33331</v>
      </c>
      <c r="E7552" s="4">
        <v>0.380858</v>
      </c>
      <c r="F7552" s="4">
        <v>0.367</v>
      </c>
      <c r="G7552">
        <v>0.9153</v>
      </c>
      <c r="H7552" s="4" t="s">
        <v>26943</v>
      </c>
      <c r="I7552" s="7">
        <v>1553700000000</v>
      </c>
    </row>
    <row r="7553" ht="15.75" customHeight="1" spans="1:9">
      <c r="A7553">
        <v>7552</v>
      </c>
      <c r="B7553" t="s">
        <v>34000</v>
      </c>
      <c r="C7553" t="s">
        <v>26920</v>
      </c>
      <c r="D7553" t="s">
        <v>31475</v>
      </c>
      <c r="E7553" s="4">
        <v>6.148</v>
      </c>
      <c r="F7553" s="4">
        <v>5.974</v>
      </c>
      <c r="G7553">
        <v>35.3739</v>
      </c>
      <c r="H7553" s="4" t="s">
        <v>26929</v>
      </c>
      <c r="I7553" s="7">
        <v>1476100000000</v>
      </c>
    </row>
    <row r="7554" ht="15.75" customHeight="1" spans="1:9">
      <c r="A7554">
        <v>7553</v>
      </c>
      <c r="B7554" t="s">
        <v>34001</v>
      </c>
      <c r="C7554" t="s">
        <v>26931</v>
      </c>
      <c r="D7554" t="s">
        <v>27009</v>
      </c>
      <c r="E7554" s="4">
        <v>2.9362</v>
      </c>
      <c r="F7554" s="4">
        <v>2.9362</v>
      </c>
      <c r="G7554">
        <v>3.2566</v>
      </c>
      <c r="H7554" s="4" t="s">
        <v>27552</v>
      </c>
      <c r="I7554" s="7">
        <v>1029800000000</v>
      </c>
    </row>
    <row r="7555" ht="15.75" customHeight="1" spans="1:9">
      <c r="A7555">
        <v>7554</v>
      </c>
      <c r="B7555" t="s">
        <v>34002</v>
      </c>
      <c r="C7555" t="s">
        <v>26920</v>
      </c>
      <c r="D7555" t="s">
        <v>26927</v>
      </c>
      <c r="E7555" s="4">
        <v>5.413632</v>
      </c>
      <c r="F7555" s="4">
        <v>5.2604</v>
      </c>
      <c r="G7555">
        <v>1</v>
      </c>
      <c r="H7555" s="4" t="s">
        <v>26955</v>
      </c>
      <c r="I7555" s="7">
        <v>1037000000000</v>
      </c>
    </row>
    <row r="7556" ht="15.75" customHeight="1" spans="1:9">
      <c r="A7556">
        <v>7555</v>
      </c>
      <c r="B7556" t="s">
        <v>30614</v>
      </c>
      <c r="C7556" t="s">
        <v>26920</v>
      </c>
      <c r="D7556" t="s">
        <v>26950</v>
      </c>
      <c r="E7556" s="4">
        <v>9.169</v>
      </c>
      <c r="F7556" s="4">
        <v>8.9095</v>
      </c>
      <c r="G7556">
        <v>36.17</v>
      </c>
      <c r="H7556" s="4" t="s">
        <v>26952</v>
      </c>
      <c r="I7556" s="7">
        <v>1558400000000</v>
      </c>
    </row>
    <row r="7557" ht="15.75" customHeight="1" spans="1:9">
      <c r="A7557">
        <v>7556</v>
      </c>
      <c r="B7557" t="s">
        <v>34003</v>
      </c>
      <c r="C7557" t="s">
        <v>26931</v>
      </c>
      <c r="D7557" t="s">
        <v>26927</v>
      </c>
      <c r="E7557" s="4">
        <v>0</v>
      </c>
      <c r="F7557" s="4">
        <v>0.0001</v>
      </c>
      <c r="G7557">
        <v>1</v>
      </c>
      <c r="H7557" s="4" t="s">
        <v>26952</v>
      </c>
      <c r="I7557" t="s">
        <v>4013</v>
      </c>
    </row>
    <row r="7558" ht="15.75" customHeight="1" spans="1:9">
      <c r="A7558">
        <v>7557</v>
      </c>
      <c r="B7558" t="s">
        <v>34004</v>
      </c>
      <c r="C7558" t="s">
        <v>26931</v>
      </c>
      <c r="D7558" t="s">
        <v>26927</v>
      </c>
      <c r="E7558" s="4">
        <v>0</v>
      </c>
      <c r="F7558" s="4">
        <v>0.0001</v>
      </c>
      <c r="G7558">
        <v>1</v>
      </c>
      <c r="H7558" s="4" t="s">
        <v>26952</v>
      </c>
      <c r="I7558" t="s">
        <v>4013</v>
      </c>
    </row>
    <row r="7559" ht="15.75" customHeight="1" spans="1:9">
      <c r="A7559">
        <v>7558</v>
      </c>
      <c r="B7559" t="s">
        <v>33970</v>
      </c>
      <c r="C7559" t="s">
        <v>26931</v>
      </c>
      <c r="D7559" t="s">
        <v>26947</v>
      </c>
      <c r="E7559" s="4">
        <v>1.815754136</v>
      </c>
      <c r="F7559" s="4">
        <v>1.6616</v>
      </c>
      <c r="G7559">
        <v>6.9143</v>
      </c>
      <c r="H7559" s="4" t="s">
        <v>26952</v>
      </c>
      <c r="I7559">
        <v>7</v>
      </c>
    </row>
    <row r="7560" ht="15.75" customHeight="1" spans="1:9">
      <c r="A7560">
        <v>7559</v>
      </c>
      <c r="B7560" t="s">
        <v>34005</v>
      </c>
      <c r="C7560" t="s">
        <v>26920</v>
      </c>
      <c r="D7560" t="s">
        <v>27009</v>
      </c>
      <c r="E7560" s="4">
        <v>17.49</v>
      </c>
      <c r="F7560" s="4">
        <v>15.0202</v>
      </c>
      <c r="G7560">
        <v>24.723</v>
      </c>
      <c r="H7560" s="4" t="s">
        <v>26925</v>
      </c>
      <c r="I7560" s="7">
        <v>1029800000000</v>
      </c>
    </row>
    <row r="7561" ht="15.75" customHeight="1" spans="1:9">
      <c r="A7561">
        <v>7560</v>
      </c>
      <c r="B7561" t="s">
        <v>34006</v>
      </c>
      <c r="C7561" t="s">
        <v>26935</v>
      </c>
      <c r="D7561" t="s">
        <v>26936</v>
      </c>
      <c r="E7561" s="4">
        <v>6.996</v>
      </c>
      <c r="F7561" s="4">
        <v>5.3</v>
      </c>
      <c r="G7561">
        <v>9.81</v>
      </c>
      <c r="H7561" s="4" t="s">
        <v>26937</v>
      </c>
      <c r="I7561" s="7">
        <v>1108500000000</v>
      </c>
    </row>
    <row r="7562" ht="15.75" customHeight="1" spans="1:9">
      <c r="A7562">
        <v>7561</v>
      </c>
      <c r="B7562" t="s">
        <v>34007</v>
      </c>
      <c r="C7562" t="s">
        <v>26920</v>
      </c>
      <c r="D7562" t="s">
        <v>27458</v>
      </c>
      <c r="E7562" s="4">
        <v>0.9699</v>
      </c>
      <c r="F7562" s="4">
        <v>0.9805</v>
      </c>
      <c r="G7562">
        <v>0</v>
      </c>
      <c r="H7562" s="4" t="s">
        <v>26925</v>
      </c>
      <c r="I7562" s="7">
        <v>1410700000000</v>
      </c>
    </row>
    <row r="7563" ht="15.75" customHeight="1" spans="1:9">
      <c r="A7563">
        <v>7562</v>
      </c>
      <c r="B7563" t="s">
        <v>27935</v>
      </c>
      <c r="C7563" t="s">
        <v>26931</v>
      </c>
      <c r="D7563" t="s">
        <v>26921</v>
      </c>
      <c r="E7563" s="4">
        <v>0.13084428</v>
      </c>
      <c r="F7563" s="4">
        <v>0.1378</v>
      </c>
      <c r="G7563">
        <v>3.6783</v>
      </c>
      <c r="H7563" s="4" t="s">
        <v>26952</v>
      </c>
      <c r="I7563" s="7">
        <v>1023510000000</v>
      </c>
    </row>
    <row r="7564" ht="15.75" customHeight="1" spans="1:9">
      <c r="A7564">
        <v>7563</v>
      </c>
      <c r="B7564" t="s">
        <v>34008</v>
      </c>
      <c r="C7564" t="s">
        <v>26920</v>
      </c>
      <c r="D7564" t="s">
        <v>27009</v>
      </c>
      <c r="E7564" s="4">
        <v>20.14</v>
      </c>
      <c r="F7564" s="4">
        <v>17</v>
      </c>
      <c r="G7564">
        <v>42.975</v>
      </c>
      <c r="H7564" s="4" t="s">
        <v>26925</v>
      </c>
      <c r="I7564" s="7">
        <v>1029800000000</v>
      </c>
    </row>
    <row r="7565" ht="15.75" customHeight="1" spans="1:9">
      <c r="A7565">
        <v>7564</v>
      </c>
      <c r="B7565" t="s">
        <v>32351</v>
      </c>
      <c r="C7565" t="s">
        <v>26931</v>
      </c>
      <c r="D7565" t="s">
        <v>27085</v>
      </c>
      <c r="E7565" s="4">
        <v>1.01018</v>
      </c>
      <c r="F7565" s="4">
        <v>0.9816</v>
      </c>
      <c r="G7565">
        <v>5.2443</v>
      </c>
      <c r="H7565" s="4" t="s">
        <v>26952</v>
      </c>
      <c r="I7565" s="7">
        <v>1004310000000</v>
      </c>
    </row>
    <row r="7566" ht="15.75" customHeight="1" spans="1:9">
      <c r="A7566">
        <v>7565</v>
      </c>
      <c r="B7566" t="s">
        <v>34009</v>
      </c>
      <c r="C7566" t="s">
        <v>26931</v>
      </c>
      <c r="D7566" t="s">
        <v>26921</v>
      </c>
      <c r="E7566" s="4">
        <v>0.371</v>
      </c>
      <c r="F7566" s="4">
        <v>0.3605</v>
      </c>
      <c r="G7566">
        <v>6.597</v>
      </c>
      <c r="H7566" s="4" t="s">
        <v>26952</v>
      </c>
      <c r="I7566" s="7">
        <v>1023510000000</v>
      </c>
    </row>
    <row r="7567" ht="15.75" customHeight="1" spans="1:9">
      <c r="A7567">
        <v>7566</v>
      </c>
      <c r="B7567" t="s">
        <v>32855</v>
      </c>
      <c r="C7567" t="s">
        <v>26920</v>
      </c>
      <c r="D7567" t="s">
        <v>27583</v>
      </c>
      <c r="E7567" s="4">
        <v>0.2756</v>
      </c>
      <c r="F7567" s="4">
        <v>0.2678</v>
      </c>
      <c r="G7567">
        <v>2.395</v>
      </c>
      <c r="H7567" s="4" t="s">
        <v>26952</v>
      </c>
      <c r="I7567" s="7">
        <v>1677300000000</v>
      </c>
    </row>
    <row r="7568" ht="15.75" customHeight="1" spans="1:9">
      <c r="A7568">
        <v>7567</v>
      </c>
      <c r="B7568" t="s">
        <v>34010</v>
      </c>
      <c r="C7568" t="s">
        <v>26931</v>
      </c>
      <c r="D7568" t="s">
        <v>27555</v>
      </c>
      <c r="E7568" s="4">
        <v>2.226</v>
      </c>
      <c r="F7568" s="4">
        <v>2.163</v>
      </c>
      <c r="G7568">
        <v>1</v>
      </c>
      <c r="H7568" s="4" t="s">
        <v>26933</v>
      </c>
      <c r="I7568" s="7">
        <v>1006800000000</v>
      </c>
    </row>
    <row r="7569" ht="15.75" customHeight="1" spans="1:9">
      <c r="A7569">
        <v>7568</v>
      </c>
      <c r="B7569" t="s">
        <v>34011</v>
      </c>
      <c r="C7569" t="s">
        <v>26931</v>
      </c>
      <c r="D7569" t="s">
        <v>27875</v>
      </c>
      <c r="E7569" s="4">
        <v>2.852778</v>
      </c>
      <c r="F7569" s="4">
        <v>2.772</v>
      </c>
      <c r="G7569">
        <v>6.3843</v>
      </c>
      <c r="H7569" s="4" t="s">
        <v>26952</v>
      </c>
      <c r="I7569" s="7">
        <v>1121300000000</v>
      </c>
    </row>
    <row r="7570" ht="15.75" customHeight="1" spans="1:9">
      <c r="A7570">
        <v>7569</v>
      </c>
      <c r="B7570" t="s">
        <v>34012</v>
      </c>
      <c r="C7570" t="s">
        <v>26931</v>
      </c>
      <c r="D7570" t="s">
        <v>28296</v>
      </c>
      <c r="E7570" s="4">
        <v>2.566048</v>
      </c>
      <c r="F7570" s="4">
        <v>2.678</v>
      </c>
      <c r="G7570">
        <v>3.7375</v>
      </c>
      <c r="H7570" s="4" t="s">
        <v>26933</v>
      </c>
      <c r="I7570" s="7">
        <v>1055300000000</v>
      </c>
    </row>
    <row r="7571" ht="15.75" customHeight="1" spans="1:9">
      <c r="A7571">
        <v>7570</v>
      </c>
      <c r="B7571" t="s">
        <v>30935</v>
      </c>
      <c r="C7571" t="s">
        <v>26931</v>
      </c>
      <c r="D7571" t="s">
        <v>27009</v>
      </c>
      <c r="E7571" s="4">
        <v>13.779788</v>
      </c>
      <c r="F7571" s="4">
        <v>13.78</v>
      </c>
      <c r="G7571">
        <v>70.75</v>
      </c>
      <c r="H7571" s="4" t="s">
        <v>26943</v>
      </c>
      <c r="I7571" s="7">
        <v>1029800000000</v>
      </c>
    </row>
    <row r="7572" ht="15.75" customHeight="1" spans="1:9">
      <c r="A7572">
        <v>7571</v>
      </c>
      <c r="B7572" t="s">
        <v>34013</v>
      </c>
      <c r="C7572" t="s">
        <v>26931</v>
      </c>
      <c r="D7572" t="s">
        <v>26950</v>
      </c>
      <c r="E7572" s="4">
        <v>0.088686596</v>
      </c>
      <c r="F7572" s="4">
        <v>0.091233</v>
      </c>
      <c r="G7572">
        <v>0.8243</v>
      </c>
      <c r="H7572" s="4" t="s">
        <v>26952</v>
      </c>
      <c r="I7572" s="7">
        <v>1558400000000</v>
      </c>
    </row>
    <row r="7573" ht="15.75" customHeight="1" spans="1:9">
      <c r="A7573">
        <v>7572</v>
      </c>
      <c r="B7573" t="s">
        <v>34014</v>
      </c>
      <c r="C7573" t="s">
        <v>26935</v>
      </c>
      <c r="D7573" t="s">
        <v>27187</v>
      </c>
      <c r="E7573" s="4">
        <v>10.886518</v>
      </c>
      <c r="F7573" s="4">
        <v>9.6284</v>
      </c>
      <c r="G7573">
        <v>1</v>
      </c>
      <c r="H7573" s="4" t="s">
        <v>27073</v>
      </c>
      <c r="I7573">
        <v>80113320001</v>
      </c>
    </row>
    <row r="7574" ht="15.75" customHeight="1" spans="1:9">
      <c r="A7574">
        <v>7573</v>
      </c>
      <c r="B7574" t="s">
        <v>34015</v>
      </c>
      <c r="C7574" t="s">
        <v>26920</v>
      </c>
      <c r="D7574" t="s">
        <v>27015</v>
      </c>
      <c r="E7574" s="4">
        <v>7.3034</v>
      </c>
      <c r="F7574" s="4">
        <v>5.5112</v>
      </c>
      <c r="G7574">
        <v>13.336</v>
      </c>
      <c r="H7574" s="4" t="s">
        <v>26925</v>
      </c>
      <c r="I7574" s="7">
        <v>1384100000000</v>
      </c>
    </row>
    <row r="7575" ht="15.75" customHeight="1" spans="1:9">
      <c r="A7575">
        <v>7574</v>
      </c>
      <c r="B7575" t="s">
        <v>34016</v>
      </c>
      <c r="C7575" t="s">
        <v>26931</v>
      </c>
      <c r="D7575" t="s">
        <v>27009</v>
      </c>
      <c r="E7575" s="4">
        <v>10.66678</v>
      </c>
      <c r="F7575" s="4">
        <v>5.3636</v>
      </c>
      <c r="G7575">
        <v>21.0064</v>
      </c>
      <c r="H7575" s="4" t="s">
        <v>26925</v>
      </c>
      <c r="I7575" s="7">
        <v>1029800000000</v>
      </c>
    </row>
    <row r="7576" ht="15.75" customHeight="1" spans="1:9">
      <c r="A7576">
        <v>7575</v>
      </c>
      <c r="B7576" t="s">
        <v>34017</v>
      </c>
      <c r="C7576" t="s">
        <v>26920</v>
      </c>
      <c r="D7576" t="s">
        <v>31475</v>
      </c>
      <c r="E7576" s="4">
        <v>32.8494</v>
      </c>
      <c r="F7576" s="4">
        <v>32.8494</v>
      </c>
      <c r="G7576">
        <v>84.1767</v>
      </c>
      <c r="H7576" s="4" t="s">
        <v>26929</v>
      </c>
      <c r="I7576" s="7">
        <v>1476100000000</v>
      </c>
    </row>
    <row r="7577" ht="15.75" customHeight="1" spans="1:9">
      <c r="A7577">
        <v>7576</v>
      </c>
      <c r="B7577" t="s">
        <v>34018</v>
      </c>
      <c r="C7577" t="s">
        <v>26920</v>
      </c>
      <c r="D7577" t="s">
        <v>26936</v>
      </c>
      <c r="E7577" s="4">
        <v>4.028</v>
      </c>
      <c r="F7577" s="4">
        <v>4.028</v>
      </c>
      <c r="G7577">
        <v>12.4432</v>
      </c>
      <c r="H7577" s="4" t="s">
        <v>26925</v>
      </c>
      <c r="I7577" s="7">
        <v>1108500000000</v>
      </c>
    </row>
    <row r="7578" ht="15.75" customHeight="1" spans="1:9">
      <c r="A7578">
        <v>7577</v>
      </c>
      <c r="B7578" t="s">
        <v>34019</v>
      </c>
      <c r="C7578" t="s">
        <v>26931</v>
      </c>
      <c r="D7578" t="s">
        <v>26950</v>
      </c>
      <c r="E7578" s="4">
        <v>0.037683</v>
      </c>
      <c r="F7578" s="4">
        <v>0.0392</v>
      </c>
      <c r="G7578">
        <v>0.7275</v>
      </c>
      <c r="H7578" s="4" t="s">
        <v>26929</v>
      </c>
      <c r="I7578" s="7">
        <v>1558400000000</v>
      </c>
    </row>
    <row r="7579" ht="15.75" customHeight="1" spans="1:9">
      <c r="A7579">
        <v>7578</v>
      </c>
      <c r="B7579" t="s">
        <v>34020</v>
      </c>
      <c r="C7579" t="s">
        <v>26920</v>
      </c>
      <c r="D7579" t="s">
        <v>26927</v>
      </c>
      <c r="E7579" s="4">
        <v>2.901008</v>
      </c>
      <c r="F7579" s="4">
        <v>2.8189</v>
      </c>
      <c r="G7579">
        <v>8.4</v>
      </c>
      <c r="H7579" s="4" t="s">
        <v>26952</v>
      </c>
      <c r="I7579" s="7">
        <v>1037000000000</v>
      </c>
    </row>
    <row r="7580" ht="15.75" customHeight="1" spans="1:9">
      <c r="A7580">
        <v>7579</v>
      </c>
      <c r="B7580" t="s">
        <v>34021</v>
      </c>
      <c r="C7580" t="s">
        <v>26935</v>
      </c>
      <c r="D7580" t="s">
        <v>28240</v>
      </c>
      <c r="E7580" s="4">
        <v>1.484</v>
      </c>
      <c r="F7580" s="4">
        <v>1.4049</v>
      </c>
      <c r="G7580">
        <v>0</v>
      </c>
      <c r="H7580" s="4" t="s">
        <v>27068</v>
      </c>
      <c r="I7580">
        <v>10237610034</v>
      </c>
    </row>
    <row r="7581" ht="15.75" customHeight="1" spans="1:9">
      <c r="A7581">
        <v>7580</v>
      </c>
      <c r="B7581" t="s">
        <v>34022</v>
      </c>
      <c r="C7581" t="s">
        <v>26935</v>
      </c>
      <c r="D7581" t="s">
        <v>29616</v>
      </c>
      <c r="E7581" s="4">
        <v>0</v>
      </c>
      <c r="F7581" s="4">
        <v>20</v>
      </c>
      <c r="G7581">
        <v>0</v>
      </c>
      <c r="H7581" s="4" t="s">
        <v>27073</v>
      </c>
      <c r="I7581">
        <v>8003749004</v>
      </c>
    </row>
    <row r="7582" ht="15.75" customHeight="1" spans="1:9">
      <c r="A7582">
        <v>7581</v>
      </c>
      <c r="B7582" t="s">
        <v>34023</v>
      </c>
      <c r="C7582" t="s">
        <v>26935</v>
      </c>
      <c r="D7582" t="s">
        <v>27559</v>
      </c>
      <c r="E7582" s="4">
        <v>32.224</v>
      </c>
      <c r="F7582" s="4">
        <v>41.817</v>
      </c>
      <c r="G7582">
        <v>0</v>
      </c>
      <c r="H7582" s="4" t="s">
        <v>27068</v>
      </c>
      <c r="I7582" s="7">
        <v>3132900000000</v>
      </c>
    </row>
    <row r="7583" ht="15.75" customHeight="1" spans="1:9">
      <c r="A7583">
        <v>7582</v>
      </c>
      <c r="B7583" t="s">
        <v>34024</v>
      </c>
      <c r="C7583" t="s">
        <v>26920</v>
      </c>
      <c r="D7583" t="s">
        <v>26950</v>
      </c>
      <c r="E7583" s="4">
        <v>0.324648373</v>
      </c>
      <c r="F7583" s="4">
        <v>0.13</v>
      </c>
      <c r="G7583">
        <v>1.143</v>
      </c>
      <c r="H7583" s="4" t="s">
        <v>26943</v>
      </c>
      <c r="I7583" s="7">
        <v>1558400000000</v>
      </c>
    </row>
    <row r="7584" ht="15.75" customHeight="1" spans="1:9">
      <c r="A7584">
        <v>7583</v>
      </c>
      <c r="B7584" t="s">
        <v>34025</v>
      </c>
      <c r="C7584" t="s">
        <v>26920</v>
      </c>
      <c r="D7584" t="s">
        <v>27009</v>
      </c>
      <c r="E7584" s="4">
        <v>15.9</v>
      </c>
      <c r="F7584" s="4">
        <v>15.9</v>
      </c>
      <c r="G7584">
        <v>19.2016</v>
      </c>
      <c r="H7584" s="4" t="s">
        <v>26925</v>
      </c>
      <c r="I7584" s="7">
        <v>1029800000000</v>
      </c>
    </row>
    <row r="7585" ht="15.75" customHeight="1" spans="1:9">
      <c r="A7585">
        <v>7584</v>
      </c>
      <c r="B7585" t="s">
        <v>34026</v>
      </c>
      <c r="C7585" t="s">
        <v>26931</v>
      </c>
      <c r="D7585" t="s">
        <v>27009</v>
      </c>
      <c r="E7585" s="4">
        <v>2.1412</v>
      </c>
      <c r="F7585" s="4">
        <v>2.1412</v>
      </c>
      <c r="G7585">
        <v>2.6052</v>
      </c>
      <c r="H7585" s="4" t="s">
        <v>26925</v>
      </c>
      <c r="I7585" s="7">
        <v>1029800000000</v>
      </c>
    </row>
    <row r="7586" ht="15.75" customHeight="1" spans="1:9">
      <c r="A7586">
        <v>7585</v>
      </c>
      <c r="B7586" t="s">
        <v>34027</v>
      </c>
      <c r="C7586" t="s">
        <v>26931</v>
      </c>
      <c r="D7586" t="s">
        <v>27009</v>
      </c>
      <c r="E7586" s="4">
        <v>11.66</v>
      </c>
      <c r="F7586" s="4">
        <v>11.66</v>
      </c>
      <c r="G7586">
        <v>22.6868</v>
      </c>
      <c r="H7586" s="4" t="s">
        <v>26925</v>
      </c>
      <c r="I7586" s="7">
        <v>1029800000000</v>
      </c>
    </row>
    <row r="7587" ht="15.75" customHeight="1" spans="1:9">
      <c r="A7587">
        <v>7586</v>
      </c>
      <c r="B7587" t="s">
        <v>34028</v>
      </c>
      <c r="C7587" t="s">
        <v>26920</v>
      </c>
      <c r="D7587" t="s">
        <v>27009</v>
      </c>
      <c r="E7587" s="4">
        <v>1.5476</v>
      </c>
      <c r="F7587" s="4">
        <v>1.5038</v>
      </c>
      <c r="G7587">
        <v>32.8524</v>
      </c>
      <c r="H7587" s="4" t="s">
        <v>26925</v>
      </c>
      <c r="I7587" s="7">
        <v>1029800000000</v>
      </c>
    </row>
    <row r="7588" ht="15.75" customHeight="1" spans="1:9">
      <c r="A7588">
        <v>7587</v>
      </c>
      <c r="B7588" t="s">
        <v>34029</v>
      </c>
      <c r="C7588" t="s">
        <v>26931</v>
      </c>
      <c r="D7588" t="s">
        <v>27009</v>
      </c>
      <c r="E7588" s="4">
        <v>1.961</v>
      </c>
      <c r="F7588" s="4">
        <v>1.961</v>
      </c>
      <c r="G7588">
        <v>7.948</v>
      </c>
      <c r="H7588" s="4" t="s">
        <v>26925</v>
      </c>
      <c r="I7588" s="7">
        <v>1029800000000</v>
      </c>
    </row>
    <row r="7589" ht="27" customHeight="1" spans="1:9">
      <c r="A7589">
        <v>7588</v>
      </c>
      <c r="B7589" t="s">
        <v>34030</v>
      </c>
      <c r="C7589" t="s">
        <v>26920</v>
      </c>
      <c r="D7589" t="s">
        <v>31364</v>
      </c>
      <c r="E7589" s="4">
        <v>0.173098</v>
      </c>
      <c r="F7589" s="4">
        <v>0.1682</v>
      </c>
      <c r="G7589">
        <v>0.5075</v>
      </c>
      <c r="H7589" s="4" t="s">
        <v>26952</v>
      </c>
      <c r="I7589" s="7">
        <v>1004710000000</v>
      </c>
    </row>
    <row r="7590" ht="15.75" customHeight="1" spans="1:9">
      <c r="A7590">
        <v>7589</v>
      </c>
      <c r="B7590" t="s">
        <v>34031</v>
      </c>
      <c r="C7590" t="s">
        <v>26920</v>
      </c>
      <c r="D7590" t="s">
        <v>27085</v>
      </c>
      <c r="E7590" s="4">
        <v>44.7426</v>
      </c>
      <c r="F7590" s="4">
        <v>43.4763</v>
      </c>
      <c r="G7590">
        <v>92.86</v>
      </c>
      <c r="H7590" s="4" t="s">
        <v>26933</v>
      </c>
      <c r="I7590" s="7">
        <v>1004310000000</v>
      </c>
    </row>
    <row r="7591" ht="15.75" customHeight="1" spans="1:9">
      <c r="A7591">
        <v>7590</v>
      </c>
      <c r="B7591" t="s">
        <v>34032</v>
      </c>
      <c r="C7591" t="s">
        <v>26920</v>
      </c>
      <c r="D7591" t="s">
        <v>27085</v>
      </c>
      <c r="E7591" s="4">
        <v>29.68</v>
      </c>
      <c r="F7591" s="4">
        <v>56.4543</v>
      </c>
      <c r="G7591">
        <v>123.895</v>
      </c>
      <c r="H7591" s="4" t="s">
        <v>26933</v>
      </c>
      <c r="I7591" s="7">
        <v>1004310000000</v>
      </c>
    </row>
    <row r="7592" ht="15.75" customHeight="1" spans="1:9">
      <c r="A7592">
        <v>7591</v>
      </c>
      <c r="B7592" t="s">
        <v>34033</v>
      </c>
      <c r="C7592" t="s">
        <v>26920</v>
      </c>
      <c r="D7592" t="s">
        <v>27085</v>
      </c>
      <c r="E7592" s="4">
        <v>0.137694</v>
      </c>
      <c r="F7592" s="4">
        <v>0.1338</v>
      </c>
      <c r="G7592">
        <v>0.6173</v>
      </c>
      <c r="H7592" s="4" t="s">
        <v>26952</v>
      </c>
      <c r="I7592" s="7">
        <v>1004310000000</v>
      </c>
    </row>
    <row r="7593" ht="15.75" customHeight="1" spans="1:9">
      <c r="A7593">
        <v>7592</v>
      </c>
      <c r="B7593" t="s">
        <v>31214</v>
      </c>
      <c r="C7593" t="s">
        <v>26920</v>
      </c>
      <c r="D7593" t="s">
        <v>27583</v>
      </c>
      <c r="E7593" s="4">
        <v>3.95168</v>
      </c>
      <c r="F7593" s="4">
        <v>3.8398</v>
      </c>
      <c r="G7593">
        <v>25.52</v>
      </c>
      <c r="H7593" s="4" t="s">
        <v>26943</v>
      </c>
      <c r="I7593" s="7">
        <v>1677300000000</v>
      </c>
    </row>
    <row r="7594" ht="15.75" customHeight="1" spans="1:9">
      <c r="A7594">
        <v>7593</v>
      </c>
      <c r="B7594" t="s">
        <v>34034</v>
      </c>
      <c r="C7594" t="s">
        <v>26920</v>
      </c>
      <c r="D7594" t="s">
        <v>27581</v>
      </c>
      <c r="E7594" s="4">
        <v>21.995</v>
      </c>
      <c r="F7594" s="4">
        <v>21.3725</v>
      </c>
      <c r="G7594">
        <v>35.9</v>
      </c>
      <c r="H7594" s="4" t="s">
        <v>26952</v>
      </c>
      <c r="I7594" s="7">
        <v>1832600000000</v>
      </c>
    </row>
    <row r="7595" ht="15.75" customHeight="1" spans="1:9">
      <c r="A7595">
        <v>7594</v>
      </c>
      <c r="B7595" t="s">
        <v>34035</v>
      </c>
      <c r="C7595" t="s">
        <v>26920</v>
      </c>
      <c r="D7595" t="s">
        <v>27430</v>
      </c>
      <c r="E7595" s="4">
        <v>0.123834744</v>
      </c>
      <c r="F7595" s="4">
        <v>0.1166</v>
      </c>
      <c r="G7595">
        <v>0.8825</v>
      </c>
      <c r="H7595" s="4" t="s">
        <v>26943</v>
      </c>
      <c r="I7595" s="7">
        <v>1181900000000</v>
      </c>
    </row>
    <row r="7596" ht="27" customHeight="1" spans="1:9">
      <c r="A7596">
        <v>7595</v>
      </c>
      <c r="B7596" t="s">
        <v>33435</v>
      </c>
      <c r="C7596" t="s">
        <v>26920</v>
      </c>
      <c r="D7596" t="s">
        <v>27304</v>
      </c>
      <c r="E7596" s="4">
        <v>0.170749687</v>
      </c>
      <c r="F7596" s="4">
        <v>0.0966</v>
      </c>
      <c r="G7596">
        <v>4.3646</v>
      </c>
      <c r="H7596" s="4" t="s">
        <v>26952</v>
      </c>
      <c r="I7596" s="7">
        <v>1677300000000</v>
      </c>
    </row>
    <row r="7597" ht="15.75" customHeight="1" spans="1:9">
      <c r="A7597">
        <v>7596</v>
      </c>
      <c r="B7597" t="s">
        <v>34036</v>
      </c>
      <c r="C7597" t="s">
        <v>26931</v>
      </c>
      <c r="D7597" t="s">
        <v>26927</v>
      </c>
      <c r="E7597" s="4">
        <v>0.158682</v>
      </c>
      <c r="F7597" s="4">
        <v>0.1542</v>
      </c>
      <c r="G7597">
        <v>0.8473</v>
      </c>
      <c r="H7597" s="4" t="s">
        <v>26952</v>
      </c>
      <c r="I7597" s="7">
        <v>1037000000000</v>
      </c>
    </row>
    <row r="7598" ht="15.75" customHeight="1" spans="1:9">
      <c r="A7598">
        <v>7597</v>
      </c>
      <c r="B7598" t="s">
        <v>32270</v>
      </c>
      <c r="C7598" t="s">
        <v>26935</v>
      </c>
      <c r="D7598" t="s">
        <v>28457</v>
      </c>
      <c r="E7598" s="4">
        <v>0.5194</v>
      </c>
      <c r="F7598" s="4">
        <v>0.4018</v>
      </c>
      <c r="G7598">
        <v>0</v>
      </c>
      <c r="H7598" s="4" t="s">
        <v>27134</v>
      </c>
      <c r="I7598">
        <v>10252420008</v>
      </c>
    </row>
    <row r="7599" ht="15.75" customHeight="1" spans="1:9">
      <c r="A7599">
        <v>7598</v>
      </c>
      <c r="B7599" t="s">
        <v>34037</v>
      </c>
      <c r="C7599" t="s">
        <v>26920</v>
      </c>
      <c r="D7599" t="s">
        <v>28865</v>
      </c>
      <c r="E7599" s="4">
        <v>0.168328</v>
      </c>
      <c r="F7599" s="4">
        <v>0.1702</v>
      </c>
      <c r="G7599">
        <v>1</v>
      </c>
      <c r="H7599" s="4" t="s">
        <v>26952</v>
      </c>
      <c r="I7599" s="7">
        <v>1235200000000</v>
      </c>
    </row>
    <row r="7600" ht="15.75" customHeight="1" spans="1:9">
      <c r="A7600">
        <v>7599</v>
      </c>
      <c r="B7600" t="s">
        <v>34038</v>
      </c>
      <c r="C7600" t="s">
        <v>26920</v>
      </c>
      <c r="D7600" t="s">
        <v>27495</v>
      </c>
      <c r="E7600" s="4">
        <v>0.578018</v>
      </c>
      <c r="F7600" s="4">
        <v>0.636</v>
      </c>
      <c r="G7600">
        <v>1.0863</v>
      </c>
      <c r="H7600" s="4" t="s">
        <v>26925</v>
      </c>
      <c r="I7600" s="7">
        <v>1018600000000</v>
      </c>
    </row>
    <row r="7601" ht="15.75" customHeight="1" spans="1:9">
      <c r="A7601">
        <v>7600</v>
      </c>
      <c r="B7601" t="s">
        <v>34039</v>
      </c>
      <c r="C7601" t="s">
        <v>26920</v>
      </c>
      <c r="D7601" t="s">
        <v>27085</v>
      </c>
      <c r="E7601" s="4">
        <v>0.242104</v>
      </c>
      <c r="F7601" s="4">
        <v>0.3137</v>
      </c>
      <c r="G7601">
        <v>1.498</v>
      </c>
      <c r="H7601" s="4" t="s">
        <v>26952</v>
      </c>
      <c r="I7601" s="7">
        <v>1004310000000</v>
      </c>
    </row>
    <row r="7602" ht="15.75" customHeight="1" spans="1:9">
      <c r="A7602">
        <v>7601</v>
      </c>
      <c r="B7602" t="s">
        <v>34040</v>
      </c>
      <c r="C7602" t="s">
        <v>26935</v>
      </c>
      <c r="D7602" t="s">
        <v>34041</v>
      </c>
      <c r="E7602" s="4">
        <v>0</v>
      </c>
      <c r="F7602" s="4">
        <v>0.0001</v>
      </c>
      <c r="G7602">
        <v>0</v>
      </c>
      <c r="H7602" s="4" t="s">
        <v>28246</v>
      </c>
      <c r="I7602" t="s">
        <v>4013</v>
      </c>
    </row>
    <row r="7603" ht="15.75" customHeight="1" spans="1:9">
      <c r="A7603">
        <v>7602</v>
      </c>
      <c r="B7603" t="s">
        <v>34042</v>
      </c>
      <c r="C7603" t="s">
        <v>26920</v>
      </c>
      <c r="D7603" t="s">
        <v>26945</v>
      </c>
      <c r="E7603" s="4">
        <v>0.04558</v>
      </c>
      <c r="F7603" s="4">
        <v>0.0359</v>
      </c>
      <c r="G7603">
        <v>0.7893</v>
      </c>
      <c r="H7603" s="4" t="s">
        <v>26929</v>
      </c>
      <c r="I7603" s="7">
        <v>1256800000000</v>
      </c>
    </row>
    <row r="7604" ht="15.75" customHeight="1" spans="1:9">
      <c r="A7604">
        <v>7603</v>
      </c>
      <c r="B7604" t="s">
        <v>34043</v>
      </c>
      <c r="C7604" t="s">
        <v>26931</v>
      </c>
      <c r="D7604" t="s">
        <v>27916</v>
      </c>
      <c r="E7604" s="4">
        <v>0</v>
      </c>
      <c r="F7604" s="4">
        <v>0.3242</v>
      </c>
      <c r="G7604">
        <v>1</v>
      </c>
      <c r="H7604" s="4" t="s">
        <v>26943</v>
      </c>
      <c r="I7604" t="s">
        <v>4013</v>
      </c>
    </row>
    <row r="7605" ht="27" customHeight="1" spans="1:9">
      <c r="A7605">
        <v>7604</v>
      </c>
      <c r="B7605" t="s">
        <v>34044</v>
      </c>
      <c r="C7605" t="s">
        <v>26931</v>
      </c>
      <c r="D7605" t="s">
        <v>27934</v>
      </c>
      <c r="E7605" s="4">
        <v>0</v>
      </c>
      <c r="F7605" s="4">
        <v>1</v>
      </c>
      <c r="G7605">
        <v>1</v>
      </c>
      <c r="H7605" s="4" t="s">
        <v>26952</v>
      </c>
      <c r="I7605" t="s">
        <v>4013</v>
      </c>
    </row>
    <row r="7606" ht="15.75" customHeight="1" spans="1:9">
      <c r="A7606">
        <v>7605</v>
      </c>
      <c r="B7606" t="s">
        <v>34045</v>
      </c>
      <c r="C7606" t="s">
        <v>26931</v>
      </c>
      <c r="D7606" t="s">
        <v>28865</v>
      </c>
      <c r="E7606" s="4">
        <v>1.694877651</v>
      </c>
      <c r="F7606" s="4">
        <v>1.6469</v>
      </c>
      <c r="G7606">
        <v>3.3157</v>
      </c>
      <c r="H7606" s="4" t="s">
        <v>26952</v>
      </c>
      <c r="I7606" s="7">
        <v>1235200000000</v>
      </c>
    </row>
    <row r="7607" ht="15.75" customHeight="1" spans="1:9">
      <c r="A7607">
        <v>7606</v>
      </c>
      <c r="B7607" t="s">
        <v>34046</v>
      </c>
      <c r="C7607" t="s">
        <v>26920</v>
      </c>
      <c r="D7607" t="s">
        <v>27916</v>
      </c>
      <c r="E7607" s="4">
        <v>0</v>
      </c>
      <c r="F7607" s="4">
        <v>0.0001</v>
      </c>
      <c r="G7607">
        <v>0</v>
      </c>
      <c r="H7607" s="4" t="s">
        <v>26952</v>
      </c>
      <c r="I7607" t="s">
        <v>4013</v>
      </c>
    </row>
    <row r="7608" ht="15.75" customHeight="1" spans="1:9">
      <c r="A7608">
        <v>7607</v>
      </c>
      <c r="B7608" t="s">
        <v>34047</v>
      </c>
      <c r="C7608" t="s">
        <v>26931</v>
      </c>
      <c r="D7608" t="s">
        <v>34048</v>
      </c>
      <c r="E7608" s="4">
        <v>0.0424</v>
      </c>
      <c r="F7608" s="4">
        <v>0.0424</v>
      </c>
      <c r="G7608">
        <v>0.562</v>
      </c>
      <c r="H7608" s="4" t="s">
        <v>26952</v>
      </c>
      <c r="I7608" s="7">
        <v>1677300000000</v>
      </c>
    </row>
    <row r="7609" ht="15.75" customHeight="1" spans="1:9">
      <c r="A7609">
        <v>7608</v>
      </c>
      <c r="B7609" t="s">
        <v>34049</v>
      </c>
      <c r="C7609" t="s">
        <v>26931</v>
      </c>
      <c r="D7609" t="s">
        <v>26940</v>
      </c>
      <c r="E7609" s="4">
        <v>7.42</v>
      </c>
      <c r="F7609" s="4">
        <v>6.36</v>
      </c>
      <c r="G7609">
        <v>15.186</v>
      </c>
      <c r="H7609" s="4" t="s">
        <v>26929</v>
      </c>
      <c r="I7609" s="7">
        <v>1134300000000</v>
      </c>
    </row>
    <row r="7610" ht="15.75" customHeight="1" spans="1:9">
      <c r="A7610">
        <v>7609</v>
      </c>
      <c r="B7610" t="s">
        <v>34050</v>
      </c>
      <c r="C7610" t="s">
        <v>26920</v>
      </c>
      <c r="D7610" t="s">
        <v>27458</v>
      </c>
      <c r="E7610" s="4">
        <v>0.2968</v>
      </c>
      <c r="F7610" s="4">
        <v>0.2884</v>
      </c>
      <c r="G7610">
        <v>2.082</v>
      </c>
      <c r="H7610" s="4" t="s">
        <v>26925</v>
      </c>
      <c r="I7610" s="7">
        <v>1410700000000</v>
      </c>
    </row>
    <row r="7611" ht="27" customHeight="1" spans="1:9">
      <c r="A7611">
        <v>7610</v>
      </c>
      <c r="B7611" t="s">
        <v>34051</v>
      </c>
      <c r="C7611" t="s">
        <v>26920</v>
      </c>
      <c r="D7611" t="s">
        <v>31364</v>
      </c>
      <c r="E7611" s="4">
        <v>261.184</v>
      </c>
      <c r="F7611" s="4">
        <v>261.184</v>
      </c>
      <c r="G7611">
        <v>500.53</v>
      </c>
      <c r="H7611" s="4" t="s">
        <v>27208</v>
      </c>
      <c r="I7611" s="7">
        <v>1004700000000</v>
      </c>
    </row>
    <row r="7612" ht="15.75" customHeight="1" spans="1:9">
      <c r="A7612">
        <v>7611</v>
      </c>
      <c r="B7612" t="s">
        <v>34052</v>
      </c>
      <c r="C7612" t="s">
        <v>26931</v>
      </c>
      <c r="D7612" t="s">
        <v>26966</v>
      </c>
      <c r="E7612" s="4">
        <v>0.11713</v>
      </c>
      <c r="F7612" s="4">
        <v>0.159</v>
      </c>
      <c r="G7612">
        <v>0.3137</v>
      </c>
      <c r="H7612" s="4" t="s">
        <v>26929</v>
      </c>
      <c r="I7612" s="7">
        <v>1049700000000</v>
      </c>
    </row>
    <row r="7613" ht="15.75" customHeight="1" spans="1:9">
      <c r="A7613">
        <v>7612</v>
      </c>
      <c r="B7613" t="s">
        <v>34053</v>
      </c>
      <c r="C7613" t="s">
        <v>26920</v>
      </c>
      <c r="D7613" t="s">
        <v>27458</v>
      </c>
      <c r="E7613" s="4">
        <v>0.10388</v>
      </c>
      <c r="F7613" s="4">
        <v>0.053</v>
      </c>
      <c r="G7613">
        <v>0.5171</v>
      </c>
      <c r="H7613" s="4" t="s">
        <v>26929</v>
      </c>
      <c r="I7613" s="7">
        <v>1410700000000</v>
      </c>
    </row>
    <row r="7614" ht="15.75" customHeight="1" spans="1:9">
      <c r="A7614">
        <v>7613</v>
      </c>
      <c r="B7614" t="s">
        <v>34054</v>
      </c>
      <c r="C7614" t="s">
        <v>26920</v>
      </c>
      <c r="D7614" t="s">
        <v>28507</v>
      </c>
      <c r="E7614" s="4">
        <v>0.4050684</v>
      </c>
      <c r="F7614" s="4">
        <v>0.4051</v>
      </c>
      <c r="G7614">
        <v>0.71</v>
      </c>
      <c r="H7614" s="4" t="s">
        <v>26943</v>
      </c>
      <c r="I7614" s="7">
        <v>1008900000000</v>
      </c>
    </row>
    <row r="7615" ht="15.75" customHeight="1" spans="1:9">
      <c r="A7615">
        <v>7614</v>
      </c>
      <c r="B7615" t="s">
        <v>34055</v>
      </c>
      <c r="C7615" t="s">
        <v>26931</v>
      </c>
      <c r="D7615" t="s">
        <v>28865</v>
      </c>
      <c r="E7615" s="4">
        <v>0.809204</v>
      </c>
      <c r="F7615" s="4">
        <v>0.9641</v>
      </c>
      <c r="G7615">
        <v>1.6927</v>
      </c>
      <c r="H7615" s="4" t="s">
        <v>26952</v>
      </c>
      <c r="I7615" s="7">
        <v>1235200000000</v>
      </c>
    </row>
    <row r="7616" ht="15.75" customHeight="1" spans="1:9">
      <c r="A7616">
        <v>7615</v>
      </c>
      <c r="B7616" t="s">
        <v>28106</v>
      </c>
      <c r="C7616" t="s">
        <v>26935</v>
      </c>
      <c r="D7616" t="s">
        <v>34056</v>
      </c>
      <c r="E7616" s="4">
        <v>7.8864</v>
      </c>
      <c r="F7616" s="4">
        <v>5.4126</v>
      </c>
      <c r="G7616">
        <v>0</v>
      </c>
      <c r="H7616" s="4" t="s">
        <v>27068</v>
      </c>
      <c r="I7616">
        <v>8078967</v>
      </c>
    </row>
    <row r="7617" ht="15.75" customHeight="1" spans="1:9">
      <c r="A7617">
        <v>7616</v>
      </c>
      <c r="B7617" t="s">
        <v>34057</v>
      </c>
      <c r="C7617" t="s">
        <v>26920</v>
      </c>
      <c r="D7617" t="s">
        <v>27009</v>
      </c>
      <c r="E7617" s="4">
        <v>0</v>
      </c>
      <c r="F7617" s="4">
        <v>1</v>
      </c>
      <c r="G7617">
        <v>1</v>
      </c>
      <c r="H7617" s="4" t="s">
        <v>26929</v>
      </c>
      <c r="I7617" s="7">
        <v>1029800000000</v>
      </c>
    </row>
    <row r="7618" ht="15.75" customHeight="1" spans="1:9">
      <c r="A7618">
        <v>7617</v>
      </c>
      <c r="B7618" t="s">
        <v>34058</v>
      </c>
      <c r="C7618" t="s">
        <v>26931</v>
      </c>
      <c r="D7618" t="s">
        <v>27078</v>
      </c>
      <c r="E7618" s="4">
        <v>1.06</v>
      </c>
      <c r="F7618" s="4">
        <v>1.06</v>
      </c>
      <c r="G7618">
        <v>6.7722</v>
      </c>
      <c r="H7618" s="4" t="s">
        <v>26952</v>
      </c>
      <c r="I7618" s="7">
        <v>1031100000000</v>
      </c>
    </row>
    <row r="7619" ht="15.75" customHeight="1" spans="1:9">
      <c r="A7619">
        <v>7618</v>
      </c>
      <c r="B7619" t="s">
        <v>28557</v>
      </c>
      <c r="C7619" t="s">
        <v>26920</v>
      </c>
      <c r="D7619" t="s">
        <v>27495</v>
      </c>
      <c r="E7619" s="4">
        <v>0.7632</v>
      </c>
      <c r="F7619" s="4">
        <v>0.7416</v>
      </c>
      <c r="G7619">
        <v>0.9248</v>
      </c>
      <c r="H7619" s="4" t="s">
        <v>26925</v>
      </c>
      <c r="I7619" s="7">
        <v>1018600000000</v>
      </c>
    </row>
    <row r="7620" ht="15.75" customHeight="1" spans="1:9">
      <c r="A7620">
        <v>7619</v>
      </c>
      <c r="B7620" t="s">
        <v>29826</v>
      </c>
      <c r="C7620" t="s">
        <v>26920</v>
      </c>
      <c r="D7620" t="s">
        <v>31475</v>
      </c>
      <c r="E7620" s="4">
        <v>0</v>
      </c>
      <c r="F7620" s="4">
        <v>2.12</v>
      </c>
      <c r="G7620">
        <v>1</v>
      </c>
      <c r="H7620" s="4" t="s">
        <v>26925</v>
      </c>
      <c r="I7620" t="s">
        <v>4013</v>
      </c>
    </row>
    <row r="7621" ht="15.75" customHeight="1" spans="1:9">
      <c r="A7621">
        <v>7620</v>
      </c>
      <c r="B7621" t="s">
        <v>34059</v>
      </c>
      <c r="C7621" t="s">
        <v>26931</v>
      </c>
      <c r="D7621" t="s">
        <v>28865</v>
      </c>
      <c r="E7621" s="4">
        <v>1.24815</v>
      </c>
      <c r="F7621" s="4">
        <v>1.4633</v>
      </c>
      <c r="G7621">
        <v>3.3107</v>
      </c>
      <c r="H7621" s="4" t="s">
        <v>26952</v>
      </c>
      <c r="I7621" s="7">
        <v>1235200000000</v>
      </c>
    </row>
    <row r="7622" ht="15.75" customHeight="1" spans="1:9">
      <c r="A7622">
        <v>7621</v>
      </c>
      <c r="B7622" t="s">
        <v>34060</v>
      </c>
      <c r="C7622" t="s">
        <v>26935</v>
      </c>
      <c r="D7622" t="s">
        <v>27533</v>
      </c>
      <c r="E7622" s="4">
        <v>0</v>
      </c>
      <c r="F7622" s="4">
        <v>0.0001</v>
      </c>
      <c r="G7622">
        <v>0</v>
      </c>
      <c r="H7622" s="4" t="s">
        <v>28246</v>
      </c>
      <c r="I7622" t="s">
        <v>4013</v>
      </c>
    </row>
    <row r="7623" ht="15.75" customHeight="1" spans="1:9">
      <c r="A7623">
        <v>7622</v>
      </c>
      <c r="B7623" t="s">
        <v>34061</v>
      </c>
      <c r="C7623" t="s">
        <v>26935</v>
      </c>
      <c r="D7623" t="s">
        <v>27533</v>
      </c>
      <c r="E7623" s="4">
        <v>0</v>
      </c>
      <c r="F7623" s="4">
        <v>0.0001</v>
      </c>
      <c r="G7623">
        <v>0</v>
      </c>
      <c r="H7623" s="4" t="s">
        <v>28246</v>
      </c>
      <c r="I7623" t="s">
        <v>4013</v>
      </c>
    </row>
    <row r="7624" ht="15.75" customHeight="1" spans="1:9">
      <c r="A7624">
        <v>7623</v>
      </c>
      <c r="B7624" t="s">
        <v>34062</v>
      </c>
      <c r="C7624" t="s">
        <v>26920</v>
      </c>
      <c r="D7624" t="s">
        <v>27085</v>
      </c>
      <c r="E7624" s="4">
        <v>1.89846</v>
      </c>
      <c r="F7624" s="4">
        <v>1.8447</v>
      </c>
      <c r="G7624">
        <v>10.929</v>
      </c>
      <c r="H7624" s="4" t="s">
        <v>26952</v>
      </c>
      <c r="I7624" s="7">
        <v>1004310000000</v>
      </c>
    </row>
    <row r="7625" ht="15.75" customHeight="1" spans="1:9">
      <c r="A7625">
        <v>7624</v>
      </c>
      <c r="B7625" t="s">
        <v>34063</v>
      </c>
      <c r="C7625" t="s">
        <v>26920</v>
      </c>
      <c r="D7625" t="s">
        <v>27458</v>
      </c>
      <c r="E7625" s="4">
        <v>0.54342667</v>
      </c>
      <c r="F7625" s="4">
        <v>0.528</v>
      </c>
      <c r="G7625">
        <v>2.1507</v>
      </c>
      <c r="H7625" s="4" t="s">
        <v>26952</v>
      </c>
      <c r="I7625" s="7">
        <v>1410700000000</v>
      </c>
    </row>
    <row r="7626" ht="27" customHeight="1" spans="1:8">
      <c r="A7626">
        <v>7625</v>
      </c>
      <c r="B7626" t="s">
        <v>32970</v>
      </c>
      <c r="C7626" t="s">
        <v>26920</v>
      </c>
      <c r="D7626" t="s">
        <v>33544</v>
      </c>
      <c r="E7626" s="4">
        <v>0.8745</v>
      </c>
      <c r="F7626" s="4">
        <v>0.8498</v>
      </c>
      <c r="G7626">
        <v>1</v>
      </c>
      <c r="H7626" s="4" t="s">
        <v>26925</v>
      </c>
    </row>
    <row r="7627" ht="15.75" customHeight="1" spans="1:8">
      <c r="A7627">
        <v>7626</v>
      </c>
      <c r="B7627" t="s">
        <v>27263</v>
      </c>
      <c r="C7627" t="s">
        <v>26920</v>
      </c>
      <c r="D7627" t="s">
        <v>33544</v>
      </c>
      <c r="E7627" s="4">
        <v>0.848</v>
      </c>
      <c r="F7627" s="4">
        <v>0.824</v>
      </c>
      <c r="G7627">
        <v>1</v>
      </c>
      <c r="H7627" s="4" t="s">
        <v>26925</v>
      </c>
    </row>
    <row r="7628" ht="15.75" customHeight="1" spans="1:9">
      <c r="A7628">
        <v>7627</v>
      </c>
      <c r="B7628" t="s">
        <v>34064</v>
      </c>
      <c r="C7628" t="s">
        <v>26920</v>
      </c>
      <c r="D7628" t="s">
        <v>27085</v>
      </c>
      <c r="E7628" s="4">
        <v>12.047112</v>
      </c>
      <c r="F7628" s="4">
        <v>14.6775</v>
      </c>
      <c r="G7628">
        <v>43.68</v>
      </c>
      <c r="H7628" s="4" t="s">
        <v>26952</v>
      </c>
      <c r="I7628" s="7">
        <v>1004310000000</v>
      </c>
    </row>
    <row r="7629" ht="15.75" customHeight="1" spans="1:9">
      <c r="A7629">
        <v>7628</v>
      </c>
      <c r="B7629" t="s">
        <v>34065</v>
      </c>
      <c r="C7629" t="s">
        <v>26920</v>
      </c>
      <c r="D7629" t="s">
        <v>27015</v>
      </c>
      <c r="E7629" s="4">
        <v>1.9451</v>
      </c>
      <c r="F7629" s="4">
        <v>1.8732</v>
      </c>
      <c r="G7629">
        <v>1</v>
      </c>
      <c r="H7629" s="4" t="s">
        <v>26925</v>
      </c>
      <c r="I7629">
        <v>1038413</v>
      </c>
    </row>
    <row r="7630" ht="15.75" customHeight="1" spans="1:9">
      <c r="A7630">
        <v>7629</v>
      </c>
      <c r="B7630" t="s">
        <v>34066</v>
      </c>
      <c r="C7630" t="s">
        <v>26920</v>
      </c>
      <c r="D7630" t="s">
        <v>26921</v>
      </c>
      <c r="E7630" s="4">
        <v>0.203202</v>
      </c>
      <c r="F7630" s="4">
        <v>0.1975</v>
      </c>
      <c r="G7630">
        <v>0.9092</v>
      </c>
      <c r="H7630" s="4" t="s">
        <v>26952</v>
      </c>
      <c r="I7630" s="7">
        <v>1023510000000</v>
      </c>
    </row>
    <row r="7631" ht="15.75" customHeight="1" spans="1:9">
      <c r="A7631">
        <v>7630</v>
      </c>
      <c r="B7631" t="s">
        <v>34067</v>
      </c>
      <c r="C7631" t="s">
        <v>26920</v>
      </c>
      <c r="D7631" t="s">
        <v>27551</v>
      </c>
      <c r="E7631" s="4">
        <v>2.057036</v>
      </c>
      <c r="F7631" s="4">
        <v>1.9988</v>
      </c>
      <c r="G7631">
        <v>5.4047</v>
      </c>
      <c r="H7631" s="4" t="s">
        <v>26943</v>
      </c>
      <c r="I7631" s="7">
        <v>1057300000000</v>
      </c>
    </row>
    <row r="7632" ht="15.75" customHeight="1" spans="1:9">
      <c r="A7632">
        <v>7631</v>
      </c>
      <c r="B7632" t="s">
        <v>34068</v>
      </c>
      <c r="C7632" t="s">
        <v>26920</v>
      </c>
      <c r="D7632" t="s">
        <v>26927</v>
      </c>
      <c r="E7632" s="4">
        <v>0.49396</v>
      </c>
      <c r="F7632" s="4">
        <v>0.9957</v>
      </c>
      <c r="G7632">
        <v>2.1673</v>
      </c>
      <c r="H7632" s="4" t="s">
        <v>26943</v>
      </c>
      <c r="I7632" s="7">
        <v>1037000000000</v>
      </c>
    </row>
    <row r="7633" ht="15.75" customHeight="1" spans="1:8">
      <c r="A7633">
        <v>7632</v>
      </c>
      <c r="B7633" t="s">
        <v>34069</v>
      </c>
      <c r="C7633" t="s">
        <v>26920</v>
      </c>
      <c r="D7633" t="s">
        <v>27522</v>
      </c>
      <c r="E7633" s="4">
        <v>15.794</v>
      </c>
      <c r="F7633" s="4">
        <v>15.347</v>
      </c>
      <c r="G7633">
        <v>0</v>
      </c>
      <c r="H7633" s="4" t="s">
        <v>26943</v>
      </c>
    </row>
    <row r="7634" ht="15.75" customHeight="1" spans="1:9">
      <c r="A7634">
        <v>7633</v>
      </c>
      <c r="B7634" t="s">
        <v>34070</v>
      </c>
      <c r="C7634" t="s">
        <v>26920</v>
      </c>
      <c r="D7634" t="s">
        <v>26927</v>
      </c>
      <c r="E7634" s="4">
        <v>0.16218</v>
      </c>
      <c r="F7634" s="4">
        <v>0.195</v>
      </c>
      <c r="G7634">
        <v>0.5523</v>
      </c>
      <c r="H7634" s="4" t="s">
        <v>26952</v>
      </c>
      <c r="I7634" s="7">
        <v>1037010000000</v>
      </c>
    </row>
    <row r="7635" ht="15.75" customHeight="1" spans="1:9">
      <c r="A7635">
        <v>7634</v>
      </c>
      <c r="B7635" t="s">
        <v>34071</v>
      </c>
      <c r="C7635" t="s">
        <v>26920</v>
      </c>
      <c r="D7635" t="s">
        <v>27583</v>
      </c>
      <c r="E7635" s="4">
        <v>0.532965954</v>
      </c>
      <c r="F7635" s="4">
        <v>0.517884</v>
      </c>
      <c r="G7635">
        <v>4.2437</v>
      </c>
      <c r="H7635" s="4" t="s">
        <v>26952</v>
      </c>
      <c r="I7635" s="7">
        <v>1677300000000</v>
      </c>
    </row>
    <row r="7636" ht="15.75" customHeight="1" spans="1:9">
      <c r="A7636">
        <v>7635</v>
      </c>
      <c r="B7636" t="s">
        <v>34072</v>
      </c>
      <c r="C7636" t="s">
        <v>26920</v>
      </c>
      <c r="D7636" t="s">
        <v>27009</v>
      </c>
      <c r="E7636" s="4">
        <v>3.816</v>
      </c>
      <c r="F7636" s="4">
        <v>3.816</v>
      </c>
      <c r="G7636">
        <v>23.6936</v>
      </c>
      <c r="H7636" s="4" t="s">
        <v>29788</v>
      </c>
      <c r="I7636" s="7">
        <v>1029800000000</v>
      </c>
    </row>
    <row r="7637" ht="15.75" customHeight="1" spans="1:9">
      <c r="A7637">
        <v>7636</v>
      </c>
      <c r="B7637" t="s">
        <v>34073</v>
      </c>
      <c r="C7637" t="s">
        <v>26920</v>
      </c>
      <c r="D7637" t="s">
        <v>27009</v>
      </c>
      <c r="E7637" s="4">
        <v>153.7</v>
      </c>
      <c r="F7637" s="4">
        <v>153.7</v>
      </c>
      <c r="G7637">
        <v>1248.98</v>
      </c>
      <c r="H7637" s="4" t="s">
        <v>26929</v>
      </c>
      <c r="I7637" s="7">
        <v>1029800000000</v>
      </c>
    </row>
    <row r="7638" ht="15.75" customHeight="1" spans="1:9">
      <c r="A7638">
        <v>7637</v>
      </c>
      <c r="B7638" t="s">
        <v>34074</v>
      </c>
      <c r="C7638" t="s">
        <v>26935</v>
      </c>
      <c r="D7638" t="s">
        <v>29616</v>
      </c>
      <c r="E7638" s="4">
        <v>0</v>
      </c>
      <c r="F7638" s="4">
        <v>20</v>
      </c>
      <c r="G7638">
        <v>0</v>
      </c>
      <c r="H7638" s="4" t="s">
        <v>27073</v>
      </c>
      <c r="I7638">
        <v>80037490004</v>
      </c>
    </row>
    <row r="7639" ht="15.75" customHeight="1" spans="1:9">
      <c r="A7639">
        <v>7638</v>
      </c>
      <c r="B7639" t="s">
        <v>34075</v>
      </c>
      <c r="C7639" t="s">
        <v>26920</v>
      </c>
      <c r="D7639" t="s">
        <v>30786</v>
      </c>
      <c r="E7639" s="4">
        <v>17.912198</v>
      </c>
      <c r="F7639" s="4">
        <v>19.6887</v>
      </c>
      <c r="G7639">
        <v>34.2395</v>
      </c>
      <c r="H7639" s="4" t="s">
        <v>26925</v>
      </c>
      <c r="I7639" s="7">
        <v>1183600000000</v>
      </c>
    </row>
    <row r="7640" ht="15.75" customHeight="1" spans="1:9">
      <c r="A7640">
        <v>7639</v>
      </c>
      <c r="B7640" t="s">
        <v>34076</v>
      </c>
      <c r="C7640" t="s">
        <v>26931</v>
      </c>
      <c r="D7640" t="s">
        <v>26966</v>
      </c>
      <c r="E7640" s="4">
        <v>7.42</v>
      </c>
      <c r="F7640" s="4">
        <v>7.632</v>
      </c>
      <c r="G7640">
        <v>152.234</v>
      </c>
      <c r="H7640" s="4" t="s">
        <v>26929</v>
      </c>
      <c r="I7640" s="7">
        <v>1049710000000</v>
      </c>
    </row>
    <row r="7641" ht="15.75" customHeight="1" spans="1:9">
      <c r="A7641">
        <v>7640</v>
      </c>
      <c r="B7641" t="s">
        <v>34077</v>
      </c>
      <c r="C7641" t="s">
        <v>26935</v>
      </c>
      <c r="D7641" t="s">
        <v>32999</v>
      </c>
      <c r="E7641" s="4">
        <v>0.371</v>
      </c>
      <c r="F7641" s="4">
        <v>0.3281</v>
      </c>
      <c r="G7641">
        <v>0</v>
      </c>
      <c r="H7641" s="4" t="s">
        <v>27073</v>
      </c>
      <c r="I7641" t="s">
        <v>4013</v>
      </c>
    </row>
    <row r="7642" ht="15.75" customHeight="1" spans="1:9">
      <c r="A7642">
        <v>7641</v>
      </c>
      <c r="B7642" t="s">
        <v>34078</v>
      </c>
      <c r="C7642" t="s">
        <v>26935</v>
      </c>
      <c r="D7642" t="s">
        <v>32999</v>
      </c>
      <c r="E7642" s="4">
        <v>0.371</v>
      </c>
      <c r="F7642" s="4">
        <v>0.3281</v>
      </c>
      <c r="G7642">
        <v>0</v>
      </c>
      <c r="H7642" s="4" t="s">
        <v>27073</v>
      </c>
      <c r="I7642" t="s">
        <v>4013</v>
      </c>
    </row>
    <row r="7643" ht="15.75" customHeight="1" spans="1:9">
      <c r="A7643">
        <v>7642</v>
      </c>
      <c r="B7643" t="s">
        <v>33507</v>
      </c>
      <c r="C7643" t="s">
        <v>26935</v>
      </c>
      <c r="D7643" t="s">
        <v>27070</v>
      </c>
      <c r="E7643" s="4">
        <v>0</v>
      </c>
      <c r="F7643" s="4">
        <v>0.0001</v>
      </c>
      <c r="G7643">
        <v>0</v>
      </c>
      <c r="H7643" s="4" t="s">
        <v>27073</v>
      </c>
      <c r="I7643">
        <v>80245210090</v>
      </c>
    </row>
    <row r="7644" ht="15.75" customHeight="1" spans="1:9">
      <c r="A7644">
        <v>7643</v>
      </c>
      <c r="B7644" t="s">
        <v>34079</v>
      </c>
      <c r="C7644" t="s">
        <v>26920</v>
      </c>
      <c r="D7644" t="s">
        <v>27551</v>
      </c>
      <c r="E7644" s="4">
        <v>2.58799</v>
      </c>
      <c r="F7644" s="4">
        <v>2.5147</v>
      </c>
      <c r="G7644">
        <v>5.404</v>
      </c>
      <c r="H7644" s="4" t="s">
        <v>26943</v>
      </c>
      <c r="I7644" s="7">
        <v>1057300000000</v>
      </c>
    </row>
    <row r="7645" ht="15.75" customHeight="1" spans="1:9">
      <c r="A7645">
        <v>7644</v>
      </c>
      <c r="B7645" t="s">
        <v>34080</v>
      </c>
      <c r="C7645" t="s">
        <v>26920</v>
      </c>
      <c r="D7645" t="s">
        <v>27595</v>
      </c>
      <c r="E7645" s="4">
        <v>1.462058</v>
      </c>
      <c r="F7645" s="4">
        <v>1.4207</v>
      </c>
      <c r="G7645">
        <v>2.1303</v>
      </c>
      <c r="H7645" s="4" t="s">
        <v>26943</v>
      </c>
      <c r="I7645" s="7">
        <v>1003300000000</v>
      </c>
    </row>
    <row r="7646" ht="15.75" customHeight="1" spans="1:9">
      <c r="A7646">
        <v>7645</v>
      </c>
      <c r="B7646" t="s">
        <v>34081</v>
      </c>
      <c r="C7646" t="s">
        <v>26931</v>
      </c>
      <c r="D7646" t="s">
        <v>34082</v>
      </c>
      <c r="E7646" s="4">
        <v>8.0295</v>
      </c>
      <c r="F7646" s="4">
        <v>7.8023</v>
      </c>
      <c r="G7646">
        <v>10.4483</v>
      </c>
      <c r="H7646" s="4" t="s">
        <v>27398</v>
      </c>
      <c r="I7646" s="7">
        <v>1236100000000</v>
      </c>
    </row>
    <row r="7647" ht="15.75" customHeight="1" spans="1:9">
      <c r="A7647">
        <v>7646</v>
      </c>
      <c r="B7647" t="s">
        <v>34083</v>
      </c>
      <c r="C7647" t="s">
        <v>26920</v>
      </c>
      <c r="D7647" t="s">
        <v>26921</v>
      </c>
      <c r="E7647" s="4">
        <v>4.028</v>
      </c>
      <c r="F7647" s="4">
        <v>3.914</v>
      </c>
      <c r="G7647">
        <v>29.24</v>
      </c>
      <c r="H7647" s="4" t="s">
        <v>26952</v>
      </c>
      <c r="I7647" s="7">
        <v>1023510000000</v>
      </c>
    </row>
    <row r="7648" ht="27" customHeight="1" spans="1:9">
      <c r="A7648">
        <v>7647</v>
      </c>
      <c r="B7648" t="s">
        <v>34084</v>
      </c>
      <c r="C7648" t="s">
        <v>26920</v>
      </c>
      <c r="D7648" t="s">
        <v>34085</v>
      </c>
      <c r="E7648" s="4">
        <v>2.84044667</v>
      </c>
      <c r="F7648" s="4">
        <v>3.0423</v>
      </c>
      <c r="G7648">
        <v>3.045</v>
      </c>
      <c r="H7648" s="4" t="s">
        <v>26943</v>
      </c>
      <c r="I7648" s="7">
        <v>1581900000000</v>
      </c>
    </row>
    <row r="7649" ht="15.75" customHeight="1" spans="1:9">
      <c r="A7649">
        <v>7648</v>
      </c>
      <c r="B7649" t="s">
        <v>34086</v>
      </c>
      <c r="C7649" t="s">
        <v>26920</v>
      </c>
      <c r="D7649" t="s">
        <v>26988</v>
      </c>
      <c r="E7649" s="4">
        <v>0.45474</v>
      </c>
      <c r="F7649" s="4">
        <v>0.4419</v>
      </c>
      <c r="G7649">
        <v>2.375</v>
      </c>
      <c r="H7649" s="4" t="s">
        <v>26943</v>
      </c>
      <c r="I7649" s="7">
        <v>1091700000000</v>
      </c>
    </row>
    <row r="7650" ht="15.75" customHeight="1" spans="1:9">
      <c r="A7650">
        <v>7649</v>
      </c>
      <c r="B7650" t="s">
        <v>34087</v>
      </c>
      <c r="C7650" t="s">
        <v>26931</v>
      </c>
      <c r="D7650" t="s">
        <v>31364</v>
      </c>
      <c r="E7650" s="4">
        <v>0.577806</v>
      </c>
      <c r="F7650" s="4">
        <v>0.5615</v>
      </c>
      <c r="G7650">
        <v>1.396</v>
      </c>
      <c r="H7650" s="4" t="s">
        <v>26952</v>
      </c>
      <c r="I7650" s="7">
        <v>1004700000000</v>
      </c>
    </row>
    <row r="7651" ht="15.75" customHeight="1" spans="1:9">
      <c r="A7651">
        <v>7650</v>
      </c>
      <c r="B7651" t="s">
        <v>31947</v>
      </c>
      <c r="C7651" t="s">
        <v>26920</v>
      </c>
      <c r="D7651" t="s">
        <v>26936</v>
      </c>
      <c r="E7651" s="4">
        <v>0</v>
      </c>
      <c r="F7651" s="4">
        <v>0.6071</v>
      </c>
      <c r="G7651">
        <v>1</v>
      </c>
      <c r="H7651" s="4" t="s">
        <v>26929</v>
      </c>
      <c r="I7651" t="s">
        <v>4013</v>
      </c>
    </row>
    <row r="7652" ht="15.75" customHeight="1" spans="1:9">
      <c r="A7652">
        <v>7651</v>
      </c>
      <c r="B7652" t="s">
        <v>34088</v>
      </c>
      <c r="C7652" t="s">
        <v>26920</v>
      </c>
      <c r="D7652" t="s">
        <v>27906</v>
      </c>
      <c r="E7652" s="4">
        <v>17.861</v>
      </c>
      <c r="F7652" s="4">
        <v>16.96</v>
      </c>
      <c r="G7652">
        <v>41.99</v>
      </c>
      <c r="H7652" s="4" t="s">
        <v>26952</v>
      </c>
      <c r="I7652" s="7">
        <v>1556200000000</v>
      </c>
    </row>
    <row r="7653" ht="15.75" customHeight="1" spans="1:9">
      <c r="A7653">
        <v>7652</v>
      </c>
      <c r="B7653" t="s">
        <v>34089</v>
      </c>
      <c r="C7653" t="s">
        <v>26931</v>
      </c>
      <c r="D7653" t="s">
        <v>27009</v>
      </c>
      <c r="E7653" s="4">
        <v>2.5758</v>
      </c>
      <c r="F7653" s="4">
        <v>2.1942</v>
      </c>
      <c r="G7653">
        <v>2.6753</v>
      </c>
      <c r="H7653" s="4" t="s">
        <v>26925</v>
      </c>
      <c r="I7653" s="7">
        <v>1029800000000</v>
      </c>
    </row>
    <row r="7654" ht="15.75" customHeight="1" spans="1:9">
      <c r="A7654">
        <v>7653</v>
      </c>
      <c r="B7654" t="s">
        <v>34090</v>
      </c>
      <c r="C7654" t="s">
        <v>26920</v>
      </c>
      <c r="D7654" t="s">
        <v>27868</v>
      </c>
      <c r="E7654" s="4">
        <v>0.0954</v>
      </c>
      <c r="F7654" s="4">
        <v>0.0954</v>
      </c>
      <c r="G7654">
        <v>1</v>
      </c>
      <c r="H7654" s="4" t="s">
        <v>26925</v>
      </c>
      <c r="I7654">
        <v>1017173</v>
      </c>
    </row>
    <row r="7655" ht="15.75" customHeight="1" spans="1:9">
      <c r="A7655">
        <v>7654</v>
      </c>
      <c r="B7655" t="s">
        <v>30161</v>
      </c>
      <c r="C7655" t="s">
        <v>26920</v>
      </c>
      <c r="D7655" t="s">
        <v>27868</v>
      </c>
      <c r="E7655" s="4">
        <v>0.424</v>
      </c>
      <c r="F7655" s="4">
        <v>0.424</v>
      </c>
      <c r="G7655">
        <v>1</v>
      </c>
      <c r="H7655" s="4" t="s">
        <v>26943</v>
      </c>
      <c r="I7655">
        <v>1017173</v>
      </c>
    </row>
    <row r="7656" ht="15.75" customHeight="1" spans="1:9">
      <c r="A7656">
        <v>7655</v>
      </c>
      <c r="B7656" t="s">
        <v>30224</v>
      </c>
      <c r="C7656" t="s">
        <v>26920</v>
      </c>
      <c r="D7656" t="s">
        <v>27868</v>
      </c>
      <c r="E7656" s="4">
        <v>0</v>
      </c>
      <c r="F7656" s="4">
        <v>1</v>
      </c>
      <c r="G7656">
        <v>1</v>
      </c>
      <c r="H7656" s="4" t="s">
        <v>26929</v>
      </c>
      <c r="I7656" t="s">
        <v>4013</v>
      </c>
    </row>
    <row r="7657" ht="15.75" customHeight="1" spans="1:9">
      <c r="A7657">
        <v>7656</v>
      </c>
      <c r="B7657" t="s">
        <v>34091</v>
      </c>
      <c r="C7657" t="s">
        <v>26920</v>
      </c>
      <c r="D7657" t="s">
        <v>27868</v>
      </c>
      <c r="E7657" s="4">
        <v>0.1908</v>
      </c>
      <c r="F7657" s="4">
        <v>0.1908</v>
      </c>
      <c r="G7657">
        <v>2.3097</v>
      </c>
      <c r="H7657" s="4" t="s">
        <v>26925</v>
      </c>
      <c r="I7657" s="7">
        <v>1171700000000</v>
      </c>
    </row>
    <row r="7658" ht="15.75" customHeight="1" spans="1:9">
      <c r="A7658">
        <v>7657</v>
      </c>
      <c r="B7658" t="s">
        <v>33221</v>
      </c>
      <c r="C7658" t="s">
        <v>26931</v>
      </c>
      <c r="D7658" t="s">
        <v>28865</v>
      </c>
      <c r="E7658" s="4">
        <v>0.0424</v>
      </c>
      <c r="F7658" s="4">
        <v>0.0424</v>
      </c>
      <c r="G7658">
        <v>0.5443</v>
      </c>
      <c r="H7658" s="4" t="s">
        <v>26929</v>
      </c>
      <c r="I7658" s="7">
        <v>1235200000000</v>
      </c>
    </row>
    <row r="7659" ht="15.75" customHeight="1" spans="1:9">
      <c r="A7659">
        <v>7658</v>
      </c>
      <c r="B7659" t="s">
        <v>29013</v>
      </c>
      <c r="C7659" t="s">
        <v>26935</v>
      </c>
      <c r="D7659" t="s">
        <v>27741</v>
      </c>
      <c r="E7659" s="4">
        <v>0.0477</v>
      </c>
      <c r="F7659" s="4">
        <v>0.045</v>
      </c>
      <c r="G7659">
        <v>1</v>
      </c>
      <c r="H7659" s="4" t="s">
        <v>27073</v>
      </c>
      <c r="I7659">
        <v>10218480011</v>
      </c>
    </row>
    <row r="7660" ht="15.75" customHeight="1" spans="1:9">
      <c r="A7660">
        <v>7659</v>
      </c>
      <c r="B7660" t="s">
        <v>29276</v>
      </c>
      <c r="C7660" t="s">
        <v>26935</v>
      </c>
      <c r="D7660" t="s">
        <v>34092</v>
      </c>
      <c r="E7660" s="4">
        <v>0.08162</v>
      </c>
      <c r="F7660" s="4">
        <v>0.04</v>
      </c>
      <c r="G7660">
        <v>1</v>
      </c>
      <c r="H7660" s="4" t="s">
        <v>27073</v>
      </c>
      <c r="I7660">
        <v>10150470496</v>
      </c>
    </row>
    <row r="7661" ht="15.75" customHeight="1" spans="1:9">
      <c r="A7661">
        <v>7660</v>
      </c>
      <c r="B7661" t="s">
        <v>34093</v>
      </c>
      <c r="C7661" t="s">
        <v>26935</v>
      </c>
      <c r="D7661" t="s">
        <v>34094</v>
      </c>
      <c r="E7661" s="4">
        <v>14.104678</v>
      </c>
      <c r="F7661" s="4">
        <v>12.4246</v>
      </c>
      <c r="G7661">
        <v>1</v>
      </c>
      <c r="H7661" s="4" t="s">
        <v>27134</v>
      </c>
      <c r="I7661">
        <v>10366900040</v>
      </c>
    </row>
    <row r="7662" ht="15.75" customHeight="1" spans="1:9">
      <c r="A7662">
        <v>7661</v>
      </c>
      <c r="B7662" t="s">
        <v>34095</v>
      </c>
      <c r="C7662" t="s">
        <v>26931</v>
      </c>
      <c r="D7662" t="s">
        <v>27916</v>
      </c>
      <c r="E7662" s="4">
        <v>0</v>
      </c>
      <c r="F7662" s="4">
        <v>0.0001</v>
      </c>
      <c r="G7662">
        <v>1</v>
      </c>
      <c r="H7662" s="4" t="s">
        <v>26925</v>
      </c>
      <c r="I7662" t="s">
        <v>4013</v>
      </c>
    </row>
    <row r="7663" ht="15.75" customHeight="1" spans="1:9">
      <c r="A7663">
        <v>7662</v>
      </c>
      <c r="B7663" t="s">
        <v>27020</v>
      </c>
      <c r="C7663" t="s">
        <v>26920</v>
      </c>
      <c r="D7663" t="s">
        <v>27304</v>
      </c>
      <c r="E7663" s="4">
        <v>4.982</v>
      </c>
      <c r="F7663" s="4">
        <v>4.841</v>
      </c>
      <c r="G7663">
        <v>20.59</v>
      </c>
      <c r="H7663" s="4" t="s">
        <v>26943</v>
      </c>
      <c r="I7663" s="7">
        <v>1438100000000</v>
      </c>
    </row>
    <row r="7664" ht="15.75" customHeight="1" spans="1:9">
      <c r="A7664">
        <v>7663</v>
      </c>
      <c r="B7664" t="s">
        <v>34096</v>
      </c>
      <c r="C7664" t="s">
        <v>26935</v>
      </c>
      <c r="D7664" t="s">
        <v>27559</v>
      </c>
      <c r="E7664" s="4">
        <v>34.45</v>
      </c>
      <c r="F7664" s="4">
        <v>30.4763</v>
      </c>
      <c r="G7664">
        <v>0</v>
      </c>
      <c r="H7664" s="4" t="s">
        <v>27132</v>
      </c>
      <c r="I7664">
        <v>1015201</v>
      </c>
    </row>
    <row r="7665" ht="15.75" customHeight="1" spans="1:9">
      <c r="A7665">
        <v>7664</v>
      </c>
      <c r="B7665" t="s">
        <v>34097</v>
      </c>
      <c r="C7665" t="s">
        <v>26920</v>
      </c>
      <c r="D7665" t="s">
        <v>27868</v>
      </c>
      <c r="E7665" s="4">
        <v>0.3816</v>
      </c>
      <c r="F7665" s="4">
        <v>0.3816</v>
      </c>
      <c r="G7665">
        <v>1</v>
      </c>
      <c r="H7665" s="4" t="s">
        <v>26943</v>
      </c>
      <c r="I7665">
        <v>1017173</v>
      </c>
    </row>
    <row r="7666" ht="15.75" customHeight="1" spans="1:9">
      <c r="A7666">
        <v>7665</v>
      </c>
      <c r="B7666" t="s">
        <v>34098</v>
      </c>
      <c r="C7666" t="s">
        <v>26920</v>
      </c>
      <c r="D7666" t="s">
        <v>27009</v>
      </c>
      <c r="E7666" s="4">
        <v>0</v>
      </c>
      <c r="F7666" s="4">
        <v>2.8408</v>
      </c>
      <c r="G7666">
        <v>2.68</v>
      </c>
      <c r="H7666" s="4" t="s">
        <v>26925</v>
      </c>
      <c r="I7666" t="s">
        <v>4013</v>
      </c>
    </row>
    <row r="7667" ht="15.75" customHeight="1" spans="1:9">
      <c r="A7667">
        <v>7666</v>
      </c>
      <c r="B7667" t="s">
        <v>34099</v>
      </c>
      <c r="C7667" t="s">
        <v>26931</v>
      </c>
      <c r="D7667" t="s">
        <v>27555</v>
      </c>
      <c r="E7667" s="4">
        <v>0.5194</v>
      </c>
      <c r="F7667" s="4">
        <v>0.5925</v>
      </c>
      <c r="G7667">
        <v>3.3495</v>
      </c>
      <c r="H7667" s="4" t="s">
        <v>26925</v>
      </c>
      <c r="I7667" s="7">
        <v>1006800000000</v>
      </c>
    </row>
    <row r="7668" ht="15.75" customHeight="1" spans="1:9">
      <c r="A7668">
        <v>7667</v>
      </c>
      <c r="B7668" t="s">
        <v>34100</v>
      </c>
      <c r="C7668" t="s">
        <v>26920</v>
      </c>
      <c r="D7668" t="s">
        <v>26945</v>
      </c>
      <c r="E7668" s="4">
        <v>0</v>
      </c>
      <c r="F7668" s="4">
        <v>2.862</v>
      </c>
      <c r="G7668">
        <v>26.93</v>
      </c>
      <c r="H7668" s="4" t="s">
        <v>26952</v>
      </c>
      <c r="I7668" s="7">
        <v>1256800000000</v>
      </c>
    </row>
    <row r="7669" ht="15.75" customHeight="1" spans="1:9">
      <c r="A7669">
        <v>7668</v>
      </c>
      <c r="B7669" t="s">
        <v>34101</v>
      </c>
      <c r="C7669" t="s">
        <v>26920</v>
      </c>
      <c r="D7669" t="s">
        <v>27906</v>
      </c>
      <c r="E7669" s="4">
        <v>12.150144</v>
      </c>
      <c r="F7669" s="4">
        <v>11</v>
      </c>
      <c r="G7669">
        <v>131.221</v>
      </c>
      <c r="H7669" s="4" t="s">
        <v>26929</v>
      </c>
      <c r="I7669" s="7">
        <v>1556200000000</v>
      </c>
    </row>
    <row r="7670" ht="15.75" customHeight="1" spans="1:9">
      <c r="A7670">
        <v>7669</v>
      </c>
      <c r="B7670" t="s">
        <v>34102</v>
      </c>
      <c r="C7670" t="s">
        <v>26920</v>
      </c>
      <c r="D7670" t="s">
        <v>26921</v>
      </c>
      <c r="E7670" s="4">
        <v>0.739456</v>
      </c>
      <c r="F7670" s="4">
        <v>0.742</v>
      </c>
      <c r="G7670">
        <v>1.4397</v>
      </c>
      <c r="H7670" s="4" t="s">
        <v>26952</v>
      </c>
      <c r="I7670" s="7">
        <v>1023510000000</v>
      </c>
    </row>
    <row r="7671" ht="15.75" customHeight="1" spans="1:9">
      <c r="A7671">
        <v>7670</v>
      </c>
      <c r="B7671" t="s">
        <v>34103</v>
      </c>
      <c r="C7671" t="s">
        <v>26920</v>
      </c>
      <c r="D7671" t="s">
        <v>27458</v>
      </c>
      <c r="E7671" s="4">
        <v>0.350754</v>
      </c>
      <c r="F7671" s="4">
        <v>0.3408</v>
      </c>
      <c r="G7671">
        <v>1</v>
      </c>
      <c r="H7671" s="4" t="s">
        <v>26929</v>
      </c>
      <c r="I7671" s="7">
        <v>1410700000000</v>
      </c>
    </row>
    <row r="7672" ht="15.75" customHeight="1" spans="1:9">
      <c r="A7672">
        <v>7671</v>
      </c>
      <c r="B7672" t="s">
        <v>30585</v>
      </c>
      <c r="C7672" t="s">
        <v>26920</v>
      </c>
      <c r="D7672" t="s">
        <v>27085</v>
      </c>
      <c r="E7672" s="4">
        <v>11.13</v>
      </c>
      <c r="F7672" s="4">
        <v>10.815</v>
      </c>
      <c r="G7672">
        <v>55.842</v>
      </c>
      <c r="H7672" s="4" t="s">
        <v>26929</v>
      </c>
      <c r="I7672" s="7">
        <v>1516700000000</v>
      </c>
    </row>
    <row r="7673" ht="15.75" customHeight="1" spans="1:9">
      <c r="A7673">
        <v>7672</v>
      </c>
      <c r="B7673" t="s">
        <v>34104</v>
      </c>
      <c r="C7673" t="s">
        <v>26931</v>
      </c>
      <c r="D7673" t="s">
        <v>31364</v>
      </c>
      <c r="E7673" s="4">
        <v>0.600195882</v>
      </c>
      <c r="F7673" s="4">
        <v>0.8373</v>
      </c>
      <c r="G7673">
        <v>2.0293</v>
      </c>
      <c r="H7673" s="4" t="s">
        <v>26952</v>
      </c>
      <c r="I7673" s="7">
        <v>1004710000000</v>
      </c>
    </row>
    <row r="7674" ht="15.75" customHeight="1" spans="1:9">
      <c r="A7674">
        <v>7673</v>
      </c>
      <c r="B7674" t="s">
        <v>34105</v>
      </c>
      <c r="C7674" t="s">
        <v>26920</v>
      </c>
      <c r="D7674" t="s">
        <v>34106</v>
      </c>
      <c r="E7674" s="4">
        <v>0.106</v>
      </c>
      <c r="F7674" s="4">
        <v>0.082</v>
      </c>
      <c r="G7674">
        <v>1</v>
      </c>
      <c r="H7674" s="4" t="s">
        <v>26925</v>
      </c>
      <c r="I7674">
        <v>120094</v>
      </c>
    </row>
    <row r="7675" ht="15.75" customHeight="1" spans="1:9">
      <c r="A7675">
        <v>7674</v>
      </c>
      <c r="B7675" t="s">
        <v>33566</v>
      </c>
      <c r="C7675" t="s">
        <v>26931</v>
      </c>
      <c r="D7675" t="s">
        <v>26927</v>
      </c>
      <c r="E7675" s="4">
        <v>0.608122</v>
      </c>
      <c r="F7675" s="4">
        <v>0.5909</v>
      </c>
      <c r="G7675">
        <v>12.528</v>
      </c>
      <c r="H7675" s="4" t="s">
        <v>26952</v>
      </c>
      <c r="I7675" s="7">
        <v>1037010000000</v>
      </c>
    </row>
    <row r="7676" ht="15.75" customHeight="1" spans="1:9">
      <c r="A7676">
        <v>7675</v>
      </c>
      <c r="B7676" t="s">
        <v>34107</v>
      </c>
      <c r="C7676" t="s">
        <v>26920</v>
      </c>
      <c r="D7676" t="s">
        <v>27085</v>
      </c>
      <c r="E7676" s="4">
        <v>0.47859</v>
      </c>
      <c r="F7676" s="4">
        <v>0.465</v>
      </c>
      <c r="G7676">
        <v>1</v>
      </c>
      <c r="H7676" s="4" t="s">
        <v>26952</v>
      </c>
      <c r="I7676" s="7">
        <v>1004310000000</v>
      </c>
    </row>
    <row r="7677" ht="15.75" customHeight="1" spans="1:9">
      <c r="A7677">
        <v>7676</v>
      </c>
      <c r="B7677" t="s">
        <v>34108</v>
      </c>
      <c r="C7677" t="s">
        <v>26935</v>
      </c>
      <c r="D7677" t="s">
        <v>34109</v>
      </c>
      <c r="E7677" s="4">
        <v>0.3074</v>
      </c>
      <c r="F7677" s="4">
        <v>0.2719</v>
      </c>
      <c r="G7677">
        <v>1</v>
      </c>
      <c r="H7677" s="4" t="s">
        <v>27073</v>
      </c>
      <c r="I7677" t="s">
        <v>4013</v>
      </c>
    </row>
    <row r="7678" ht="15.75" customHeight="1" spans="1:9">
      <c r="A7678">
        <v>7677</v>
      </c>
      <c r="B7678" t="s">
        <v>34110</v>
      </c>
      <c r="C7678" t="s">
        <v>26920</v>
      </c>
      <c r="D7678" t="s">
        <v>27222</v>
      </c>
      <c r="E7678" s="4">
        <v>11.1194</v>
      </c>
      <c r="F7678" s="4">
        <v>10.8047</v>
      </c>
      <c r="G7678">
        <v>69.826</v>
      </c>
      <c r="H7678" s="4" t="s">
        <v>26925</v>
      </c>
      <c r="I7678">
        <v>70</v>
      </c>
    </row>
    <row r="7679" ht="15.75" customHeight="1" spans="1:9">
      <c r="A7679">
        <v>7678</v>
      </c>
      <c r="B7679" t="s">
        <v>30306</v>
      </c>
      <c r="C7679" t="s">
        <v>26931</v>
      </c>
      <c r="D7679" t="s">
        <v>28140</v>
      </c>
      <c r="E7679" s="4">
        <v>0.09752</v>
      </c>
      <c r="F7679" s="4">
        <v>0.0948</v>
      </c>
      <c r="G7679">
        <v>1</v>
      </c>
      <c r="H7679" s="4" t="s">
        <v>26952</v>
      </c>
      <c r="I7679" t="s">
        <v>4013</v>
      </c>
    </row>
    <row r="7680" ht="15.75" customHeight="1" spans="1:9">
      <c r="A7680">
        <v>7679</v>
      </c>
      <c r="B7680" t="s">
        <v>31686</v>
      </c>
      <c r="C7680" t="s">
        <v>26931</v>
      </c>
      <c r="D7680" t="s">
        <v>27916</v>
      </c>
      <c r="E7680" s="4">
        <v>0.099004</v>
      </c>
      <c r="F7680" s="4">
        <v>0.0962</v>
      </c>
      <c r="G7680">
        <v>1</v>
      </c>
      <c r="H7680" s="4" t="s">
        <v>26929</v>
      </c>
      <c r="I7680" s="7">
        <v>1267500000000</v>
      </c>
    </row>
    <row r="7681" ht="15.75" customHeight="1" spans="1:9">
      <c r="A7681">
        <v>7680</v>
      </c>
      <c r="B7681" t="s">
        <v>34111</v>
      </c>
      <c r="C7681" t="s">
        <v>26920</v>
      </c>
      <c r="D7681" t="s">
        <v>27916</v>
      </c>
      <c r="E7681" s="4">
        <v>0.159212</v>
      </c>
      <c r="F7681" s="4">
        <v>0.1547</v>
      </c>
      <c r="G7681">
        <v>1</v>
      </c>
      <c r="H7681" s="4" t="s">
        <v>26943</v>
      </c>
      <c r="I7681" s="7">
        <v>1356900000000</v>
      </c>
    </row>
    <row r="7682" ht="15.75" customHeight="1" spans="1:9">
      <c r="A7682">
        <v>7681</v>
      </c>
      <c r="B7682" t="s">
        <v>34112</v>
      </c>
      <c r="C7682" t="s">
        <v>26931</v>
      </c>
      <c r="D7682" t="s">
        <v>34113</v>
      </c>
      <c r="E7682" s="4">
        <v>0.169812</v>
      </c>
      <c r="F7682" s="4">
        <v>0.1634</v>
      </c>
      <c r="G7682">
        <v>1</v>
      </c>
      <c r="H7682" s="4" t="s">
        <v>26925</v>
      </c>
      <c r="I7682">
        <v>1027899</v>
      </c>
    </row>
    <row r="7683" ht="15.75" customHeight="1" spans="1:9">
      <c r="A7683">
        <v>7682</v>
      </c>
      <c r="B7683" t="s">
        <v>34066</v>
      </c>
      <c r="C7683" t="s">
        <v>26920</v>
      </c>
      <c r="D7683" t="s">
        <v>27895</v>
      </c>
      <c r="E7683" s="4">
        <v>0.974352</v>
      </c>
      <c r="F7683" s="4">
        <v>0.9468</v>
      </c>
      <c r="G7683">
        <v>1.4021</v>
      </c>
      <c r="H7683" s="4" t="s">
        <v>26943</v>
      </c>
      <c r="I7683" s="7">
        <v>1211000000000</v>
      </c>
    </row>
    <row r="7684" ht="15.75" customHeight="1" spans="1:9">
      <c r="A7684">
        <v>7683</v>
      </c>
      <c r="B7684" t="s">
        <v>34114</v>
      </c>
      <c r="C7684" t="s">
        <v>26920</v>
      </c>
      <c r="D7684" t="s">
        <v>26945</v>
      </c>
      <c r="E7684" s="4">
        <v>4.5474</v>
      </c>
      <c r="F7684" s="4">
        <v>4.4187</v>
      </c>
      <c r="G7684">
        <v>24.14</v>
      </c>
      <c r="H7684" s="4" t="s">
        <v>26952</v>
      </c>
      <c r="I7684" s="7">
        <v>1256800000000</v>
      </c>
    </row>
    <row r="7685" ht="15.75" customHeight="1" spans="1:9">
      <c r="A7685">
        <v>7684</v>
      </c>
      <c r="B7685" t="s">
        <v>33970</v>
      </c>
      <c r="C7685" t="s">
        <v>26931</v>
      </c>
      <c r="D7685" t="s">
        <v>27085</v>
      </c>
      <c r="E7685" s="4">
        <v>2.89521333</v>
      </c>
      <c r="F7685" s="4">
        <v>2.9149</v>
      </c>
      <c r="G7685">
        <v>7.2443</v>
      </c>
      <c r="H7685" s="4" t="s">
        <v>26952</v>
      </c>
      <c r="I7685" s="7">
        <v>1004310000000</v>
      </c>
    </row>
    <row r="7686" ht="15.75" customHeight="1" spans="1:9">
      <c r="A7686">
        <v>7685</v>
      </c>
      <c r="B7686" t="s">
        <v>34115</v>
      </c>
      <c r="C7686" t="s">
        <v>26935</v>
      </c>
      <c r="D7686" t="s">
        <v>33202</v>
      </c>
      <c r="E7686" s="4">
        <v>0</v>
      </c>
      <c r="F7686" s="4">
        <v>1</v>
      </c>
      <c r="G7686">
        <v>1</v>
      </c>
      <c r="H7686" s="4" t="s">
        <v>28182</v>
      </c>
      <c r="I7686" t="s">
        <v>4013</v>
      </c>
    </row>
    <row r="7687" ht="15.75" customHeight="1" spans="1:9">
      <c r="A7687">
        <v>7686</v>
      </c>
      <c r="B7687" t="s">
        <v>34116</v>
      </c>
      <c r="C7687" t="s">
        <v>26920</v>
      </c>
      <c r="D7687" t="s">
        <v>27085</v>
      </c>
      <c r="E7687" s="4">
        <v>10.24384</v>
      </c>
      <c r="F7687" s="4">
        <v>9.9539</v>
      </c>
      <c r="G7687">
        <v>37.39</v>
      </c>
      <c r="H7687" s="4" t="s">
        <v>26952</v>
      </c>
      <c r="I7687" s="7">
        <v>1004300000000</v>
      </c>
    </row>
    <row r="7688" ht="15.75" customHeight="1" spans="1:9">
      <c r="A7688">
        <v>7687</v>
      </c>
      <c r="B7688" t="s">
        <v>34117</v>
      </c>
      <c r="C7688" t="s">
        <v>26935</v>
      </c>
      <c r="D7688" t="s">
        <v>34118</v>
      </c>
      <c r="E7688" s="4">
        <v>0</v>
      </c>
      <c r="F7688" s="4">
        <v>1</v>
      </c>
      <c r="G7688">
        <v>1</v>
      </c>
      <c r="H7688" s="4" t="s">
        <v>28182</v>
      </c>
      <c r="I7688" t="s">
        <v>4013</v>
      </c>
    </row>
    <row r="7689" ht="15.75" customHeight="1" spans="1:9">
      <c r="A7689">
        <v>7688</v>
      </c>
      <c r="B7689" t="s">
        <v>34119</v>
      </c>
      <c r="C7689" t="s">
        <v>26920</v>
      </c>
      <c r="D7689" t="s">
        <v>27885</v>
      </c>
      <c r="E7689" s="4">
        <v>10.294402</v>
      </c>
      <c r="F7689" s="4">
        <v>10.003</v>
      </c>
      <c r="G7689">
        <v>14.465</v>
      </c>
      <c r="H7689" s="4" t="s">
        <v>26943</v>
      </c>
      <c r="I7689" s="7">
        <v>1039000000000</v>
      </c>
    </row>
    <row r="7690" ht="15.75" customHeight="1" spans="1:9">
      <c r="A7690">
        <v>7689</v>
      </c>
      <c r="B7690" t="s">
        <v>34104</v>
      </c>
      <c r="C7690" t="s">
        <v>26931</v>
      </c>
      <c r="D7690" t="s">
        <v>28140</v>
      </c>
      <c r="E7690" s="4">
        <v>0.643102</v>
      </c>
      <c r="F7690" s="4">
        <v>0.6249</v>
      </c>
      <c r="G7690">
        <v>2.8917</v>
      </c>
      <c r="H7690" s="4" t="s">
        <v>26952</v>
      </c>
      <c r="I7690" s="7">
        <v>1058300000000</v>
      </c>
    </row>
    <row r="7691" ht="15.75" customHeight="1" spans="1:9">
      <c r="A7691">
        <v>7690</v>
      </c>
      <c r="B7691" t="s">
        <v>34120</v>
      </c>
      <c r="C7691" t="s">
        <v>26935</v>
      </c>
      <c r="D7691" t="s">
        <v>34121</v>
      </c>
      <c r="E7691" s="4">
        <v>0</v>
      </c>
      <c r="F7691" s="4">
        <v>16.95</v>
      </c>
      <c r="G7691">
        <v>1</v>
      </c>
      <c r="H7691" s="4" t="s">
        <v>28246</v>
      </c>
      <c r="I7691" t="s">
        <v>4013</v>
      </c>
    </row>
    <row r="7692" ht="15.75" customHeight="1" spans="1:9">
      <c r="A7692">
        <v>7691</v>
      </c>
      <c r="B7692" t="s">
        <v>34122</v>
      </c>
      <c r="C7692" t="s">
        <v>26920</v>
      </c>
      <c r="D7692" t="s">
        <v>27583</v>
      </c>
      <c r="E7692" s="4">
        <v>0.053848</v>
      </c>
      <c r="F7692" s="4">
        <v>0.0518</v>
      </c>
      <c r="G7692">
        <v>4.4998</v>
      </c>
      <c r="H7692" s="4" t="s">
        <v>26952</v>
      </c>
      <c r="I7692" s="7">
        <v>1677300000000</v>
      </c>
    </row>
    <row r="7693" ht="15.75" customHeight="1" spans="1:9">
      <c r="A7693">
        <v>7692</v>
      </c>
      <c r="B7693" t="s">
        <v>34122</v>
      </c>
      <c r="C7693" t="s">
        <v>26920</v>
      </c>
      <c r="D7693" t="s">
        <v>27604</v>
      </c>
      <c r="E7693" s="4">
        <v>0.214544</v>
      </c>
      <c r="F7693" s="4">
        <v>0.2085</v>
      </c>
      <c r="G7693">
        <v>1</v>
      </c>
      <c r="H7693" s="4" t="s">
        <v>26952</v>
      </c>
      <c r="I7693" s="7">
        <v>1356900000000</v>
      </c>
    </row>
    <row r="7694" ht="15.75" customHeight="1" spans="1:9">
      <c r="A7694">
        <v>7693</v>
      </c>
      <c r="B7694" t="s">
        <v>34123</v>
      </c>
      <c r="C7694" t="s">
        <v>26935</v>
      </c>
      <c r="D7694" t="s">
        <v>27559</v>
      </c>
      <c r="E7694" s="4">
        <v>0</v>
      </c>
      <c r="F7694" s="4">
        <v>1</v>
      </c>
      <c r="G7694">
        <v>1</v>
      </c>
      <c r="H7694" s="4" t="s">
        <v>27068</v>
      </c>
      <c r="I7694" s="7">
        <v>2535160000000000</v>
      </c>
    </row>
    <row r="7695" ht="15.75" customHeight="1" spans="1:9">
      <c r="A7695">
        <v>7694</v>
      </c>
      <c r="B7695" t="s">
        <v>28104</v>
      </c>
      <c r="C7695" t="s">
        <v>26935</v>
      </c>
      <c r="D7695" t="s">
        <v>27736</v>
      </c>
      <c r="E7695" s="4">
        <v>32.86</v>
      </c>
      <c r="F7695" s="4">
        <v>22.55</v>
      </c>
      <c r="G7695">
        <v>1</v>
      </c>
      <c r="H7695" s="4" t="s">
        <v>27134</v>
      </c>
      <c r="I7695" s="7">
        <v>802411000000</v>
      </c>
    </row>
    <row r="7696" ht="15.75" customHeight="1" spans="1:9">
      <c r="A7696">
        <v>7695</v>
      </c>
      <c r="B7696" t="s">
        <v>34124</v>
      </c>
      <c r="C7696" t="s">
        <v>26920</v>
      </c>
      <c r="D7696" t="s">
        <v>26927</v>
      </c>
      <c r="E7696" s="4">
        <v>2.7984</v>
      </c>
      <c r="F7696" s="4">
        <v>2.7192</v>
      </c>
      <c r="G7696">
        <v>29.03</v>
      </c>
      <c r="H7696" s="4" t="s">
        <v>26943</v>
      </c>
      <c r="I7696" s="7">
        <v>1037010000000</v>
      </c>
    </row>
    <row r="7697" ht="15.75" customHeight="1" spans="1:9">
      <c r="A7697">
        <v>7696</v>
      </c>
      <c r="B7697" t="s">
        <v>34125</v>
      </c>
      <c r="C7697" t="s">
        <v>26920</v>
      </c>
      <c r="D7697" t="s">
        <v>30509</v>
      </c>
      <c r="E7697" s="4">
        <v>1.272</v>
      </c>
      <c r="F7697" s="4">
        <v>1.59</v>
      </c>
      <c r="G7697">
        <v>4.3502</v>
      </c>
      <c r="H7697" s="4" t="s">
        <v>26929</v>
      </c>
      <c r="I7697" s="7">
        <v>1458700000000</v>
      </c>
    </row>
    <row r="7698" ht="15.75" customHeight="1" spans="1:8">
      <c r="A7698">
        <v>7697</v>
      </c>
      <c r="B7698" t="s">
        <v>34126</v>
      </c>
      <c r="C7698" t="s">
        <v>26920</v>
      </c>
      <c r="D7698" t="s">
        <v>27868</v>
      </c>
      <c r="E7698" s="4">
        <v>0.3816</v>
      </c>
      <c r="F7698" s="4">
        <v>0.3816</v>
      </c>
      <c r="G7698">
        <v>1</v>
      </c>
      <c r="H7698" s="4" t="s">
        <v>26943</v>
      </c>
    </row>
    <row r="7699" ht="15.75" customHeight="1" spans="1:9">
      <c r="A7699">
        <v>7698</v>
      </c>
      <c r="B7699" t="s">
        <v>34127</v>
      </c>
      <c r="C7699" t="s">
        <v>26920</v>
      </c>
      <c r="D7699" t="s">
        <v>27419</v>
      </c>
      <c r="E7699" s="4">
        <v>2.46927</v>
      </c>
      <c r="F7699" s="4">
        <v>2.4693</v>
      </c>
      <c r="G7699">
        <v>11.96</v>
      </c>
      <c r="H7699" s="4" t="s">
        <v>26943</v>
      </c>
      <c r="I7699" s="7">
        <v>1156000000000</v>
      </c>
    </row>
    <row r="7700" ht="15.75" customHeight="1" spans="1:9">
      <c r="A7700">
        <v>7699</v>
      </c>
      <c r="B7700" t="s">
        <v>34128</v>
      </c>
      <c r="C7700" t="s">
        <v>26920</v>
      </c>
      <c r="D7700" t="s">
        <v>27085</v>
      </c>
      <c r="E7700" s="4">
        <v>1.093814</v>
      </c>
      <c r="F7700" s="4">
        <v>1.0629</v>
      </c>
      <c r="G7700">
        <v>3.831</v>
      </c>
      <c r="H7700" s="4" t="s">
        <v>26952</v>
      </c>
      <c r="I7700" s="7">
        <v>1004310000000</v>
      </c>
    </row>
    <row r="7701" ht="15.75" customHeight="1" spans="1:9">
      <c r="A7701">
        <v>7700</v>
      </c>
      <c r="B7701" t="s">
        <v>32593</v>
      </c>
      <c r="C7701" t="s">
        <v>26920</v>
      </c>
      <c r="D7701" t="s">
        <v>27085</v>
      </c>
      <c r="E7701" s="4">
        <v>3.53563</v>
      </c>
      <c r="F7701" s="4">
        <v>3.4356</v>
      </c>
      <c r="G7701">
        <v>18.64</v>
      </c>
      <c r="H7701" s="4" t="s">
        <v>26952</v>
      </c>
      <c r="I7701" s="7">
        <v>1004310000000</v>
      </c>
    </row>
    <row r="7702" ht="15.75" customHeight="1" spans="1:9">
      <c r="A7702">
        <v>7701</v>
      </c>
      <c r="B7702" t="s">
        <v>27935</v>
      </c>
      <c r="C7702" t="s">
        <v>26931</v>
      </c>
      <c r="D7702" t="s">
        <v>26960</v>
      </c>
      <c r="E7702" s="4">
        <v>0.1908</v>
      </c>
      <c r="F7702" s="4">
        <v>0.1378</v>
      </c>
      <c r="G7702">
        <v>3.7567</v>
      </c>
      <c r="H7702" s="4" t="s">
        <v>26952</v>
      </c>
      <c r="I7702" s="7">
        <v>1542300000000</v>
      </c>
    </row>
    <row r="7703" ht="15.75" customHeight="1" spans="1:9">
      <c r="A7703">
        <v>7702</v>
      </c>
      <c r="B7703" t="s">
        <v>34129</v>
      </c>
      <c r="C7703" t="s">
        <v>26931</v>
      </c>
      <c r="D7703" t="s">
        <v>26960</v>
      </c>
      <c r="E7703" s="4">
        <v>0.954</v>
      </c>
      <c r="F7703" s="4">
        <v>1.0282</v>
      </c>
      <c r="G7703">
        <v>22.488</v>
      </c>
      <c r="H7703" s="4" t="s">
        <v>26952</v>
      </c>
      <c r="I7703" s="7">
        <v>1542300000000</v>
      </c>
    </row>
    <row r="7704" ht="15.75" customHeight="1" spans="1:9">
      <c r="A7704">
        <v>7703</v>
      </c>
      <c r="B7704" t="s">
        <v>31686</v>
      </c>
      <c r="C7704" t="s">
        <v>26931</v>
      </c>
      <c r="D7704" t="s">
        <v>27085</v>
      </c>
      <c r="E7704" s="4">
        <v>0.156244</v>
      </c>
      <c r="F7704" s="4">
        <v>0.1518</v>
      </c>
      <c r="G7704">
        <v>1.4133</v>
      </c>
      <c r="H7704" s="4" t="s">
        <v>26952</v>
      </c>
      <c r="I7704" s="7">
        <v>1004300000000</v>
      </c>
    </row>
    <row r="7705" ht="15.75" customHeight="1" spans="1:9">
      <c r="A7705">
        <v>7704</v>
      </c>
      <c r="B7705" t="s">
        <v>34130</v>
      </c>
      <c r="C7705" t="s">
        <v>26920</v>
      </c>
      <c r="D7705" t="s">
        <v>26940</v>
      </c>
      <c r="E7705" s="4">
        <v>4.664</v>
      </c>
      <c r="F7705" s="4">
        <v>6.36</v>
      </c>
      <c r="G7705">
        <v>1</v>
      </c>
      <c r="H7705" s="4" t="s">
        <v>26929</v>
      </c>
      <c r="I7705">
        <v>113430154</v>
      </c>
    </row>
    <row r="7706" ht="15.75" customHeight="1" spans="1:8">
      <c r="A7706">
        <v>7705</v>
      </c>
      <c r="B7706" t="s">
        <v>34131</v>
      </c>
      <c r="C7706" t="s">
        <v>26935</v>
      </c>
      <c r="D7706" t="s">
        <v>27559</v>
      </c>
      <c r="E7706" s="4">
        <v>159</v>
      </c>
      <c r="F7706" s="4">
        <v>139.5</v>
      </c>
      <c r="G7706">
        <v>0</v>
      </c>
      <c r="H7706" s="4" t="s">
        <v>27132</v>
      </c>
    </row>
    <row r="7707" ht="15.75" customHeight="1" spans="1:9">
      <c r="A7707">
        <v>7706</v>
      </c>
      <c r="B7707" t="s">
        <v>27437</v>
      </c>
      <c r="C7707" t="s">
        <v>26920</v>
      </c>
      <c r="D7707" t="s">
        <v>31247</v>
      </c>
      <c r="E7707" s="4">
        <v>0.05141</v>
      </c>
      <c r="F7707" s="4">
        <v>0.0515</v>
      </c>
      <c r="G7707">
        <v>0.1294</v>
      </c>
      <c r="H7707" s="4" t="s">
        <v>26943</v>
      </c>
      <c r="I7707" s="7">
        <v>1425900000000</v>
      </c>
    </row>
    <row r="7708" ht="15.75" customHeight="1" spans="1:9">
      <c r="A7708">
        <v>7707</v>
      </c>
      <c r="B7708" t="s">
        <v>34132</v>
      </c>
      <c r="C7708" t="s">
        <v>26920</v>
      </c>
      <c r="D7708" t="s">
        <v>27403</v>
      </c>
      <c r="E7708" s="4">
        <v>2.862</v>
      </c>
      <c r="F7708" s="4">
        <v>2.968</v>
      </c>
      <c r="G7708">
        <v>4.5102</v>
      </c>
      <c r="H7708" s="4" t="s">
        <v>26929</v>
      </c>
      <c r="I7708" s="7">
        <v>1140200000000</v>
      </c>
    </row>
    <row r="7709" ht="15.75" customHeight="1" spans="1:9">
      <c r="A7709">
        <v>7708</v>
      </c>
      <c r="B7709" t="s">
        <v>27935</v>
      </c>
      <c r="C7709" t="s">
        <v>26931</v>
      </c>
      <c r="D7709" t="s">
        <v>26927</v>
      </c>
      <c r="E7709" s="4">
        <v>0.313124</v>
      </c>
      <c r="F7709" s="4">
        <v>0.3043</v>
      </c>
      <c r="G7709">
        <v>3.7617</v>
      </c>
      <c r="H7709" s="4" t="s">
        <v>26952</v>
      </c>
      <c r="I7709" s="7">
        <v>1037010000000</v>
      </c>
    </row>
    <row r="7710" ht="15.75" customHeight="1" spans="1:9">
      <c r="A7710">
        <v>7709</v>
      </c>
      <c r="B7710" t="s">
        <v>34133</v>
      </c>
      <c r="C7710" t="s">
        <v>26920</v>
      </c>
      <c r="D7710" t="s">
        <v>29625</v>
      </c>
      <c r="E7710" s="4">
        <v>48.76</v>
      </c>
      <c r="F7710" s="4">
        <v>47.38</v>
      </c>
      <c r="G7710">
        <v>67.28</v>
      </c>
      <c r="H7710" s="4" t="s">
        <v>27208</v>
      </c>
      <c r="I7710" s="7">
        <v>1015100000000</v>
      </c>
    </row>
    <row r="7711" ht="15.75" customHeight="1" spans="1:9">
      <c r="A7711">
        <v>7710</v>
      </c>
      <c r="B7711" t="s">
        <v>34134</v>
      </c>
      <c r="C7711" t="s">
        <v>26935</v>
      </c>
      <c r="D7711" t="s">
        <v>32733</v>
      </c>
      <c r="E7711" s="4">
        <v>34.874</v>
      </c>
      <c r="F7711" s="4">
        <v>23.9355</v>
      </c>
      <c r="G7711">
        <v>0</v>
      </c>
      <c r="H7711" s="4" t="s">
        <v>27068</v>
      </c>
      <c r="I7711">
        <v>147252</v>
      </c>
    </row>
    <row r="7712" ht="15.75" customHeight="1" spans="1:9">
      <c r="A7712">
        <v>7711</v>
      </c>
      <c r="B7712" t="s">
        <v>34135</v>
      </c>
      <c r="C7712" t="s">
        <v>26931</v>
      </c>
      <c r="D7712" t="s">
        <v>26940</v>
      </c>
      <c r="E7712" s="4">
        <v>0.2544</v>
      </c>
      <c r="F7712" s="4">
        <v>0.1908</v>
      </c>
      <c r="G7712">
        <v>0.3024</v>
      </c>
      <c r="H7712" s="4" t="s">
        <v>26929</v>
      </c>
      <c r="I7712" s="7">
        <v>1134300000000</v>
      </c>
    </row>
    <row r="7713" ht="15.75" customHeight="1" spans="1:9">
      <c r="A7713">
        <v>7712</v>
      </c>
      <c r="B7713" t="s">
        <v>34136</v>
      </c>
      <c r="C7713" t="s">
        <v>26931</v>
      </c>
      <c r="D7713" t="s">
        <v>26966</v>
      </c>
      <c r="E7713" s="4">
        <v>349.8</v>
      </c>
      <c r="F7713" s="4">
        <v>349.8</v>
      </c>
      <c r="G7713">
        <v>2089.5</v>
      </c>
      <c r="H7713" s="4" t="s">
        <v>26925</v>
      </c>
      <c r="I7713" s="7">
        <v>1049710000000</v>
      </c>
    </row>
    <row r="7714" ht="15.75" customHeight="1" spans="1:9">
      <c r="A7714">
        <v>7713</v>
      </c>
      <c r="B7714" t="s">
        <v>34137</v>
      </c>
      <c r="C7714" t="s">
        <v>26920</v>
      </c>
      <c r="D7714" t="s">
        <v>26921</v>
      </c>
      <c r="E7714" s="4">
        <v>0.052960738</v>
      </c>
      <c r="F7714" s="4">
        <v>0.0601</v>
      </c>
      <c r="G7714">
        <v>0.923</v>
      </c>
      <c r="H7714" s="4" t="s">
        <v>26952</v>
      </c>
      <c r="I7714" s="7">
        <v>1023500000000</v>
      </c>
    </row>
    <row r="7715" ht="15.75" customHeight="1" spans="1:9">
      <c r="A7715">
        <v>7714</v>
      </c>
      <c r="B7715" t="s">
        <v>34138</v>
      </c>
      <c r="C7715" t="s">
        <v>26920</v>
      </c>
      <c r="D7715" t="s">
        <v>27048</v>
      </c>
      <c r="E7715" s="4">
        <v>29.3832</v>
      </c>
      <c r="F7715" s="4">
        <v>29.68</v>
      </c>
      <c r="G7715">
        <v>122.905</v>
      </c>
      <c r="H7715" s="4" t="s">
        <v>26925</v>
      </c>
      <c r="I7715" s="7">
        <v>1883000000000</v>
      </c>
    </row>
    <row r="7716" ht="15.75" customHeight="1" spans="1:9">
      <c r="A7716">
        <v>7715</v>
      </c>
      <c r="B7716" t="s">
        <v>34139</v>
      </c>
      <c r="C7716" t="s">
        <v>26935</v>
      </c>
      <c r="D7716" t="s">
        <v>34140</v>
      </c>
      <c r="E7716" s="4">
        <v>1.4522</v>
      </c>
      <c r="F7716" s="4">
        <v>0.0997</v>
      </c>
      <c r="G7716">
        <v>0</v>
      </c>
      <c r="H7716" s="4" t="s">
        <v>27068</v>
      </c>
      <c r="I7716">
        <v>80015040027</v>
      </c>
    </row>
    <row r="7717" ht="15.75" customHeight="1" spans="1:9">
      <c r="A7717">
        <v>7716</v>
      </c>
      <c r="B7717" t="s">
        <v>34141</v>
      </c>
      <c r="C7717" t="s">
        <v>26920</v>
      </c>
      <c r="D7717" t="s">
        <v>26927</v>
      </c>
      <c r="E7717" s="4">
        <v>0.085118</v>
      </c>
      <c r="F7717" s="4">
        <v>0.0827</v>
      </c>
      <c r="G7717">
        <v>0.654</v>
      </c>
      <c r="H7717" s="4" t="s">
        <v>26952</v>
      </c>
      <c r="I7717" s="7">
        <v>1037000000000</v>
      </c>
    </row>
    <row r="7718" ht="15.75" customHeight="1" spans="1:9">
      <c r="A7718">
        <v>7717</v>
      </c>
      <c r="B7718" t="s">
        <v>34142</v>
      </c>
      <c r="C7718" t="s">
        <v>26935</v>
      </c>
      <c r="D7718" t="s">
        <v>27070</v>
      </c>
      <c r="E7718" s="4">
        <v>16.112954</v>
      </c>
      <c r="F7718" s="4">
        <v>10</v>
      </c>
      <c r="G7718">
        <v>1</v>
      </c>
      <c r="H7718" s="4" t="s">
        <v>27073</v>
      </c>
      <c r="I7718">
        <v>80245210161</v>
      </c>
    </row>
    <row r="7719" ht="15.75" customHeight="1" spans="1:9">
      <c r="A7719">
        <v>7718</v>
      </c>
      <c r="B7719" t="s">
        <v>34143</v>
      </c>
      <c r="C7719" t="s">
        <v>26920</v>
      </c>
      <c r="D7719" t="s">
        <v>26921</v>
      </c>
      <c r="E7719" s="4">
        <v>1.757049375</v>
      </c>
      <c r="F7719" s="4">
        <v>1.757</v>
      </c>
      <c r="G7719">
        <v>13.395</v>
      </c>
      <c r="H7719" s="4" t="s">
        <v>26952</v>
      </c>
      <c r="I7719" s="7">
        <v>1023500000000</v>
      </c>
    </row>
    <row r="7720" ht="15.75" customHeight="1" spans="1:9">
      <c r="A7720">
        <v>7719</v>
      </c>
      <c r="B7720" t="s">
        <v>30834</v>
      </c>
      <c r="C7720" t="s">
        <v>26935</v>
      </c>
      <c r="D7720" t="s">
        <v>34144</v>
      </c>
      <c r="E7720" s="4">
        <v>0.27454</v>
      </c>
      <c r="F7720" s="4">
        <v>0.2379</v>
      </c>
      <c r="G7720">
        <v>1</v>
      </c>
      <c r="H7720" s="4" t="s">
        <v>27073</v>
      </c>
      <c r="I7720">
        <v>81418620003</v>
      </c>
    </row>
    <row r="7721" ht="15.75" customHeight="1" spans="1:9">
      <c r="A7721">
        <v>7720</v>
      </c>
      <c r="B7721" t="s">
        <v>33884</v>
      </c>
      <c r="C7721" t="s">
        <v>26920</v>
      </c>
      <c r="D7721" t="s">
        <v>27085</v>
      </c>
      <c r="E7721" s="4">
        <v>0.31376</v>
      </c>
      <c r="F7721" s="4">
        <v>0.3656</v>
      </c>
      <c r="G7721">
        <v>1.0553</v>
      </c>
      <c r="H7721" s="4" t="s">
        <v>26952</v>
      </c>
      <c r="I7721" s="7">
        <v>1004310000000</v>
      </c>
    </row>
    <row r="7722" ht="15.75" customHeight="1" spans="1:9">
      <c r="A7722">
        <v>7721</v>
      </c>
      <c r="B7722" t="s">
        <v>30306</v>
      </c>
      <c r="C7722" t="s">
        <v>26931</v>
      </c>
      <c r="D7722" t="s">
        <v>27583</v>
      </c>
      <c r="E7722" s="4">
        <v>0.104092</v>
      </c>
      <c r="F7722" s="4">
        <v>0.1169</v>
      </c>
      <c r="G7722">
        <v>0.7005</v>
      </c>
      <c r="H7722" s="4" t="s">
        <v>26952</v>
      </c>
      <c r="I7722" s="7">
        <v>1677300000000</v>
      </c>
    </row>
    <row r="7723" ht="15.75" customHeight="1" spans="1:9">
      <c r="A7723">
        <v>7722</v>
      </c>
      <c r="B7723" t="s">
        <v>28568</v>
      </c>
      <c r="C7723" t="s">
        <v>26935</v>
      </c>
      <c r="D7723" t="s">
        <v>34144</v>
      </c>
      <c r="E7723" s="4">
        <v>0.1431</v>
      </c>
      <c r="F7723" s="4">
        <v>0.1389</v>
      </c>
      <c r="G7723">
        <v>1</v>
      </c>
      <c r="H7723" s="4" t="s">
        <v>27073</v>
      </c>
      <c r="I7723">
        <v>81418620003</v>
      </c>
    </row>
    <row r="7724" ht="15.75" customHeight="1" spans="1:9">
      <c r="A7724">
        <v>7723</v>
      </c>
      <c r="B7724" t="s">
        <v>34145</v>
      </c>
      <c r="C7724" t="s">
        <v>26935</v>
      </c>
      <c r="D7724" t="s">
        <v>34144</v>
      </c>
      <c r="E7724" s="4">
        <v>0.1272</v>
      </c>
      <c r="F7724" s="4">
        <v>0.1235</v>
      </c>
      <c r="G7724">
        <v>1</v>
      </c>
      <c r="H7724" s="4" t="s">
        <v>27073</v>
      </c>
      <c r="I7724">
        <v>81418620001</v>
      </c>
    </row>
    <row r="7725" ht="15.75" customHeight="1" spans="1:9">
      <c r="A7725">
        <v>7724</v>
      </c>
      <c r="B7725" t="s">
        <v>34146</v>
      </c>
      <c r="C7725" t="s">
        <v>26935</v>
      </c>
      <c r="D7725" t="s">
        <v>34144</v>
      </c>
      <c r="E7725" s="4">
        <v>0.1007</v>
      </c>
      <c r="F7725" s="4">
        <v>0.0977</v>
      </c>
      <c r="G7725">
        <v>1</v>
      </c>
      <c r="H7725" s="4" t="s">
        <v>27073</v>
      </c>
      <c r="I7725">
        <v>81418620001</v>
      </c>
    </row>
    <row r="7726" ht="15.75" customHeight="1" spans="1:9">
      <c r="A7726">
        <v>7725</v>
      </c>
      <c r="B7726" t="s">
        <v>34147</v>
      </c>
      <c r="C7726" t="s">
        <v>26935</v>
      </c>
      <c r="D7726" t="s">
        <v>34144</v>
      </c>
      <c r="E7726" s="4">
        <v>0.19504</v>
      </c>
      <c r="F7726" s="4">
        <v>0.148</v>
      </c>
      <c r="G7726">
        <v>1</v>
      </c>
      <c r="H7726" s="4" t="s">
        <v>27073</v>
      </c>
      <c r="I7726">
        <v>81418620003</v>
      </c>
    </row>
    <row r="7727" ht="15.75" customHeight="1" spans="1:9">
      <c r="A7727">
        <v>7726</v>
      </c>
      <c r="B7727" t="s">
        <v>34148</v>
      </c>
      <c r="C7727" t="s">
        <v>26935</v>
      </c>
      <c r="D7727" t="s">
        <v>34144</v>
      </c>
      <c r="E7727" s="4">
        <v>0.12084</v>
      </c>
      <c r="F7727" s="4">
        <v>0.1173</v>
      </c>
      <c r="G7727">
        <v>1</v>
      </c>
      <c r="H7727" s="4" t="s">
        <v>27073</v>
      </c>
      <c r="I7727">
        <v>81418620001</v>
      </c>
    </row>
    <row r="7728" ht="15.75" customHeight="1" spans="1:9">
      <c r="A7728">
        <v>7727</v>
      </c>
      <c r="B7728" t="s">
        <v>34149</v>
      </c>
      <c r="C7728" t="s">
        <v>26920</v>
      </c>
      <c r="D7728" t="s">
        <v>28507</v>
      </c>
      <c r="E7728" s="4">
        <v>4.2294</v>
      </c>
      <c r="F7728" s="4">
        <v>4.1097</v>
      </c>
      <c r="G7728">
        <v>2.5017</v>
      </c>
      <c r="H7728" s="4" t="s">
        <v>27398</v>
      </c>
      <c r="I7728" s="7">
        <v>1008900000000</v>
      </c>
    </row>
    <row r="7729" ht="15.75" customHeight="1" spans="1:9">
      <c r="A7729">
        <v>7728</v>
      </c>
      <c r="B7729" t="s">
        <v>34150</v>
      </c>
      <c r="C7729" t="s">
        <v>26920</v>
      </c>
      <c r="D7729" t="s">
        <v>27595</v>
      </c>
      <c r="E7729" s="4">
        <v>0.6784</v>
      </c>
      <c r="F7729" s="4">
        <v>0.6592</v>
      </c>
      <c r="G7729">
        <v>0.7853</v>
      </c>
      <c r="H7729" s="4" t="s">
        <v>26943</v>
      </c>
      <c r="I7729" s="7">
        <v>1003300000000</v>
      </c>
    </row>
    <row r="7730" ht="15.75" customHeight="1" spans="1:9">
      <c r="A7730">
        <v>7729</v>
      </c>
      <c r="B7730" t="s">
        <v>34151</v>
      </c>
      <c r="C7730" t="s">
        <v>26920</v>
      </c>
      <c r="D7730" t="s">
        <v>27557</v>
      </c>
      <c r="E7730" s="4">
        <v>11.13318</v>
      </c>
      <c r="F7730" s="4">
        <v>10.8181</v>
      </c>
      <c r="G7730">
        <v>1</v>
      </c>
      <c r="H7730" s="4" t="s">
        <v>26925</v>
      </c>
      <c r="I7730" s="7">
        <v>1036700000000</v>
      </c>
    </row>
    <row r="7731" ht="15.75" customHeight="1" spans="1:9">
      <c r="A7731">
        <v>7730</v>
      </c>
      <c r="B7731" t="s">
        <v>34152</v>
      </c>
      <c r="C7731" t="s">
        <v>26920</v>
      </c>
      <c r="D7731" t="s">
        <v>28838</v>
      </c>
      <c r="E7731" s="4">
        <v>22.737</v>
      </c>
      <c r="F7731" s="4">
        <v>22.0935</v>
      </c>
      <c r="G7731">
        <v>23.08</v>
      </c>
      <c r="H7731" s="4" t="s">
        <v>26943</v>
      </c>
      <c r="I7731" s="7">
        <v>1172500000000</v>
      </c>
    </row>
    <row r="7732" ht="15.75" customHeight="1" spans="1:9">
      <c r="A7732">
        <v>7731</v>
      </c>
      <c r="B7732" t="s">
        <v>33371</v>
      </c>
      <c r="C7732" t="s">
        <v>26920</v>
      </c>
      <c r="D7732" t="s">
        <v>34153</v>
      </c>
      <c r="E7732" s="4">
        <v>21.0728</v>
      </c>
      <c r="F7732" s="4">
        <v>20.4764</v>
      </c>
      <c r="G7732">
        <v>29.46</v>
      </c>
      <c r="H7732" s="4" t="s">
        <v>26943</v>
      </c>
      <c r="I7732" s="7">
        <v>1049710000000</v>
      </c>
    </row>
    <row r="7733" ht="15.75" customHeight="1" spans="1:9">
      <c r="A7733">
        <v>7732</v>
      </c>
      <c r="B7733" t="s">
        <v>32252</v>
      </c>
      <c r="C7733" t="s">
        <v>26920</v>
      </c>
      <c r="D7733" t="s">
        <v>27085</v>
      </c>
      <c r="E7733" s="4">
        <v>0.52964667</v>
      </c>
      <c r="F7733" s="4">
        <v>0.5943</v>
      </c>
      <c r="G7733">
        <v>2.6987</v>
      </c>
      <c r="H7733" s="4" t="s">
        <v>26952</v>
      </c>
      <c r="I7733" s="7">
        <v>1004310000000</v>
      </c>
    </row>
    <row r="7734" ht="15.75" customHeight="1" spans="1:9">
      <c r="A7734">
        <v>7733</v>
      </c>
      <c r="B7734" t="s">
        <v>28043</v>
      </c>
      <c r="C7734" t="s">
        <v>26920</v>
      </c>
      <c r="D7734" t="s">
        <v>27581</v>
      </c>
      <c r="E7734" s="4">
        <v>2.049298</v>
      </c>
      <c r="F7734" s="4">
        <v>1.9913</v>
      </c>
      <c r="G7734">
        <v>1.9573</v>
      </c>
      <c r="H7734" s="4" t="s">
        <v>26952</v>
      </c>
      <c r="I7734" s="7">
        <v>1832600000000</v>
      </c>
    </row>
    <row r="7735" ht="15.75" customHeight="1" spans="1:9">
      <c r="A7735">
        <v>7734</v>
      </c>
      <c r="B7735" t="s">
        <v>34154</v>
      </c>
      <c r="C7735" t="s">
        <v>26920</v>
      </c>
      <c r="D7735" t="s">
        <v>31540</v>
      </c>
      <c r="E7735" s="4">
        <v>0.098792</v>
      </c>
      <c r="F7735" s="4">
        <v>0.096</v>
      </c>
      <c r="G7735">
        <v>0.9195</v>
      </c>
      <c r="H7735" s="4" t="s">
        <v>26943</v>
      </c>
      <c r="I7735" s="7">
        <v>1014600000000</v>
      </c>
    </row>
    <row r="7736" ht="15.75" customHeight="1" spans="1:9">
      <c r="A7736">
        <v>7735</v>
      </c>
      <c r="B7736" t="s">
        <v>34155</v>
      </c>
      <c r="C7736" t="s">
        <v>26920</v>
      </c>
      <c r="D7736" t="s">
        <v>31540</v>
      </c>
      <c r="E7736" s="4">
        <v>0.129002</v>
      </c>
      <c r="F7736" s="4">
        <v>0.1288</v>
      </c>
      <c r="G7736">
        <v>0.9195</v>
      </c>
      <c r="H7736" s="4" t="s">
        <v>26943</v>
      </c>
      <c r="I7736" s="7">
        <v>1014600000000</v>
      </c>
    </row>
    <row r="7737" ht="15.75" customHeight="1" spans="1:9">
      <c r="A7737">
        <v>7736</v>
      </c>
      <c r="B7737" t="s">
        <v>34156</v>
      </c>
      <c r="C7737" t="s">
        <v>26920</v>
      </c>
      <c r="D7737" t="s">
        <v>31540</v>
      </c>
      <c r="E7737" s="4">
        <v>0.063918</v>
      </c>
      <c r="F7737" s="4">
        <v>0.0615</v>
      </c>
      <c r="G7737">
        <v>0.9195</v>
      </c>
      <c r="H7737" s="4" t="s">
        <v>26943</v>
      </c>
      <c r="I7737" s="7">
        <v>1014600000000</v>
      </c>
    </row>
    <row r="7738" ht="15.75" customHeight="1" spans="1:9">
      <c r="A7738">
        <v>7737</v>
      </c>
      <c r="B7738" t="s">
        <v>34157</v>
      </c>
      <c r="C7738" t="s">
        <v>26920</v>
      </c>
      <c r="D7738" t="s">
        <v>31540</v>
      </c>
      <c r="E7738" s="4">
        <v>0.083952</v>
      </c>
      <c r="F7738" s="4">
        <v>0.084</v>
      </c>
      <c r="G7738">
        <v>0.9195</v>
      </c>
      <c r="H7738" s="4" t="s">
        <v>26943</v>
      </c>
      <c r="I7738" s="7">
        <v>1014600000000</v>
      </c>
    </row>
    <row r="7739" ht="15.75" customHeight="1" spans="1:9">
      <c r="A7739">
        <v>7738</v>
      </c>
      <c r="B7739" t="s">
        <v>34158</v>
      </c>
      <c r="C7739" t="s">
        <v>26920</v>
      </c>
      <c r="D7739" t="s">
        <v>31540</v>
      </c>
      <c r="E7739" s="4">
        <v>0.284822</v>
      </c>
      <c r="F7739" s="4">
        <v>0.2768</v>
      </c>
      <c r="G7739">
        <v>1.672</v>
      </c>
      <c r="H7739" s="4" t="s">
        <v>26925</v>
      </c>
      <c r="I7739" s="7">
        <v>1014600000000</v>
      </c>
    </row>
    <row r="7740" ht="15.75" customHeight="1" spans="1:9">
      <c r="A7740">
        <v>7739</v>
      </c>
      <c r="B7740" t="s">
        <v>34159</v>
      </c>
      <c r="C7740" t="s">
        <v>26920</v>
      </c>
      <c r="D7740" t="s">
        <v>31540</v>
      </c>
      <c r="E7740" s="4">
        <v>0.804964</v>
      </c>
      <c r="F7740" s="4">
        <v>0.7822</v>
      </c>
      <c r="G7740">
        <v>1.1223</v>
      </c>
      <c r="H7740" s="4" t="s">
        <v>26943</v>
      </c>
      <c r="I7740" s="7">
        <v>1014600000000</v>
      </c>
    </row>
    <row r="7741" ht="15.75" customHeight="1" spans="1:9">
      <c r="A7741">
        <v>7740</v>
      </c>
      <c r="B7741" t="s">
        <v>34160</v>
      </c>
      <c r="C7741" t="s">
        <v>26935</v>
      </c>
      <c r="D7741" t="s">
        <v>32999</v>
      </c>
      <c r="E7741" s="4">
        <v>0.5194</v>
      </c>
      <c r="F7741" s="4">
        <v>0.4594</v>
      </c>
      <c r="G7741">
        <v>1</v>
      </c>
      <c r="H7741" s="4" t="s">
        <v>27073</v>
      </c>
      <c r="I7741" t="s">
        <v>4013</v>
      </c>
    </row>
    <row r="7742" ht="15.75" customHeight="1" spans="1:9">
      <c r="A7742">
        <v>7741</v>
      </c>
      <c r="B7742" t="s">
        <v>34161</v>
      </c>
      <c r="C7742" t="s">
        <v>26920</v>
      </c>
      <c r="D7742" t="s">
        <v>26927</v>
      </c>
      <c r="E7742" s="4">
        <v>7.844</v>
      </c>
      <c r="F7742" s="4">
        <v>7.622</v>
      </c>
      <c r="G7742">
        <v>17.55</v>
      </c>
      <c r="H7742" s="4" t="s">
        <v>26943</v>
      </c>
      <c r="I7742" s="7">
        <v>1037000000000</v>
      </c>
    </row>
    <row r="7743" ht="15.75" customHeight="1" spans="1:9">
      <c r="A7743">
        <v>7742</v>
      </c>
      <c r="B7743" t="s">
        <v>34162</v>
      </c>
      <c r="C7743" t="s">
        <v>26935</v>
      </c>
      <c r="D7743" t="s">
        <v>28906</v>
      </c>
      <c r="E7743" s="4">
        <v>4.59404</v>
      </c>
      <c r="F7743" s="4">
        <v>3.153</v>
      </c>
      <c r="G7743">
        <v>1</v>
      </c>
      <c r="H7743" s="4" t="s">
        <v>27068</v>
      </c>
      <c r="I7743">
        <v>272010</v>
      </c>
    </row>
    <row r="7744" ht="15.75" customHeight="1" spans="1:9">
      <c r="A7744">
        <v>7743</v>
      </c>
      <c r="B7744" t="s">
        <v>34163</v>
      </c>
      <c r="C7744" t="s">
        <v>26935</v>
      </c>
      <c r="D7744" t="s">
        <v>27419</v>
      </c>
      <c r="E7744" s="4">
        <v>25.546</v>
      </c>
      <c r="F7744" s="4">
        <v>19.762</v>
      </c>
      <c r="G7744">
        <v>1</v>
      </c>
      <c r="H7744" s="4" t="s">
        <v>27134</v>
      </c>
      <c r="I7744">
        <v>272010</v>
      </c>
    </row>
    <row r="7745" ht="15.75" customHeight="1" spans="1:9">
      <c r="A7745">
        <v>7744</v>
      </c>
      <c r="B7745" t="s">
        <v>34164</v>
      </c>
      <c r="C7745" t="s">
        <v>26920</v>
      </c>
      <c r="D7745" t="s">
        <v>27581</v>
      </c>
      <c r="E7745" s="4">
        <v>3.18</v>
      </c>
      <c r="F7745" s="4">
        <v>3.09</v>
      </c>
      <c r="G7745">
        <v>7.87</v>
      </c>
      <c r="H7745" s="4" t="s">
        <v>26952</v>
      </c>
      <c r="I7745" s="7">
        <v>1832600000000</v>
      </c>
    </row>
    <row r="7746" ht="15.75" customHeight="1" spans="1:9">
      <c r="A7746">
        <v>7745</v>
      </c>
      <c r="B7746" t="s">
        <v>34165</v>
      </c>
      <c r="C7746" t="s">
        <v>26920</v>
      </c>
      <c r="D7746" t="s">
        <v>27608</v>
      </c>
      <c r="E7746" s="4">
        <v>11.6388</v>
      </c>
      <c r="F7746" s="4">
        <v>11.3094</v>
      </c>
      <c r="G7746">
        <v>16.36</v>
      </c>
      <c r="H7746" s="4" t="s">
        <v>27398</v>
      </c>
      <c r="I7746" s="7">
        <v>1014700000000</v>
      </c>
    </row>
    <row r="7747" ht="15.75" customHeight="1" spans="1:9">
      <c r="A7747">
        <v>7746</v>
      </c>
      <c r="B7747" t="s">
        <v>34166</v>
      </c>
      <c r="C7747" t="s">
        <v>26931</v>
      </c>
      <c r="D7747" t="s">
        <v>28140</v>
      </c>
      <c r="E7747" s="4">
        <v>11.697312</v>
      </c>
      <c r="F7747" s="4">
        <v>11.3663</v>
      </c>
      <c r="G7747">
        <v>70.24</v>
      </c>
      <c r="H7747" s="4" t="s">
        <v>26952</v>
      </c>
      <c r="I7747" s="7">
        <v>1058300000000</v>
      </c>
    </row>
    <row r="7748" ht="15.75" customHeight="1" spans="1:9">
      <c r="A7748">
        <v>7747</v>
      </c>
      <c r="B7748" t="s">
        <v>34167</v>
      </c>
      <c r="C7748" t="s">
        <v>26931</v>
      </c>
      <c r="D7748" t="s">
        <v>26950</v>
      </c>
      <c r="E7748" s="4">
        <v>14.051572</v>
      </c>
      <c r="F7748" s="4">
        <v>13.6539</v>
      </c>
      <c r="G7748">
        <v>66.77</v>
      </c>
      <c r="H7748" s="4" t="s">
        <v>26952</v>
      </c>
      <c r="I7748" s="7">
        <v>1558400000000</v>
      </c>
    </row>
    <row r="7749" ht="15.75" customHeight="1" spans="1:9">
      <c r="A7749">
        <v>7748</v>
      </c>
      <c r="B7749" t="s">
        <v>34168</v>
      </c>
      <c r="C7749" t="s">
        <v>26920</v>
      </c>
      <c r="D7749" t="s">
        <v>26921</v>
      </c>
      <c r="E7749" s="4">
        <v>0.106</v>
      </c>
      <c r="F7749" s="4">
        <v>0.103</v>
      </c>
      <c r="G7749">
        <v>1.5693</v>
      </c>
      <c r="H7749" s="4" t="s">
        <v>26952</v>
      </c>
      <c r="I7749" s="7">
        <v>1023500000000</v>
      </c>
    </row>
    <row r="7750" ht="15.75" customHeight="1" spans="1:9">
      <c r="A7750">
        <v>7749</v>
      </c>
      <c r="B7750" t="s">
        <v>34169</v>
      </c>
      <c r="C7750" t="s">
        <v>26920</v>
      </c>
      <c r="D7750" t="s">
        <v>28140</v>
      </c>
      <c r="E7750" s="4">
        <v>0.09858</v>
      </c>
      <c r="F7750" s="4">
        <v>0.0958</v>
      </c>
      <c r="G7750">
        <v>0.6163</v>
      </c>
      <c r="H7750" s="4" t="s">
        <v>26952</v>
      </c>
      <c r="I7750" s="7">
        <v>1058310000000</v>
      </c>
    </row>
    <row r="7751" ht="15.75" customHeight="1" spans="1:9">
      <c r="A7751">
        <v>7750</v>
      </c>
      <c r="B7751" t="s">
        <v>34170</v>
      </c>
      <c r="C7751" t="s">
        <v>26920</v>
      </c>
      <c r="D7751" t="s">
        <v>26960</v>
      </c>
      <c r="E7751" s="4">
        <v>0.18444</v>
      </c>
      <c r="F7751" s="4">
        <v>0.1792</v>
      </c>
      <c r="G7751">
        <v>1</v>
      </c>
      <c r="H7751" s="4" t="s">
        <v>26925</v>
      </c>
      <c r="I7751" s="7">
        <v>1542300000000</v>
      </c>
    </row>
    <row r="7752" ht="15.75" customHeight="1" spans="1:9">
      <c r="A7752">
        <v>7751</v>
      </c>
      <c r="B7752" t="s">
        <v>33144</v>
      </c>
      <c r="C7752" t="s">
        <v>26935</v>
      </c>
      <c r="D7752" t="s">
        <v>34171</v>
      </c>
      <c r="E7752" s="4">
        <v>56.091702</v>
      </c>
      <c r="F7752" s="4">
        <v>52.9167</v>
      </c>
      <c r="G7752">
        <v>1</v>
      </c>
      <c r="H7752" s="4" t="s">
        <v>27134</v>
      </c>
      <c r="I7752" t="s">
        <v>4013</v>
      </c>
    </row>
    <row r="7753" ht="15.75" customHeight="1" spans="1:9">
      <c r="A7753">
        <v>7752</v>
      </c>
      <c r="B7753" t="s">
        <v>34172</v>
      </c>
      <c r="C7753" t="s">
        <v>26920</v>
      </c>
      <c r="D7753" t="s">
        <v>26921</v>
      </c>
      <c r="E7753" s="4">
        <v>10.04615</v>
      </c>
      <c r="F7753" s="4">
        <v>9.7618</v>
      </c>
      <c r="G7753">
        <v>33.28</v>
      </c>
      <c r="H7753" s="4" t="s">
        <v>26952</v>
      </c>
      <c r="I7753" s="7">
        <v>1023510000000</v>
      </c>
    </row>
    <row r="7754" ht="15.75" customHeight="1" spans="1:9">
      <c r="A7754">
        <v>7753</v>
      </c>
      <c r="B7754" t="s">
        <v>34173</v>
      </c>
      <c r="C7754" t="s">
        <v>26931</v>
      </c>
      <c r="D7754" t="s">
        <v>26950</v>
      </c>
      <c r="E7754" s="4">
        <v>0.02826667</v>
      </c>
      <c r="F7754" s="4">
        <v>0.0291</v>
      </c>
      <c r="G7754">
        <v>0.5397</v>
      </c>
      <c r="H7754" s="4" t="s">
        <v>26952</v>
      </c>
      <c r="I7754" s="7">
        <v>1558400000000</v>
      </c>
    </row>
    <row r="7755" ht="15.75" customHeight="1" spans="1:9">
      <c r="A7755">
        <v>7754</v>
      </c>
      <c r="B7755" t="s">
        <v>34174</v>
      </c>
      <c r="C7755" t="s">
        <v>26931</v>
      </c>
      <c r="D7755" t="s">
        <v>26960</v>
      </c>
      <c r="E7755" s="4">
        <v>0.2544</v>
      </c>
      <c r="F7755" s="4">
        <v>0.2544</v>
      </c>
      <c r="G7755">
        <v>14.0097</v>
      </c>
      <c r="H7755" s="4" t="s">
        <v>26952</v>
      </c>
      <c r="I7755" s="7">
        <v>1542300000000</v>
      </c>
    </row>
    <row r="7756" ht="15.75" customHeight="1" spans="1:9">
      <c r="A7756">
        <v>7755</v>
      </c>
      <c r="B7756" t="s">
        <v>34175</v>
      </c>
      <c r="C7756" t="s">
        <v>26931</v>
      </c>
      <c r="D7756" t="s">
        <v>26947</v>
      </c>
      <c r="E7756" s="4">
        <v>0</v>
      </c>
      <c r="F7756" s="4">
        <v>1</v>
      </c>
      <c r="G7756">
        <v>1</v>
      </c>
      <c r="H7756" s="4" t="s">
        <v>26952</v>
      </c>
      <c r="I7756" t="s">
        <v>4013</v>
      </c>
    </row>
    <row r="7757" ht="15.75" customHeight="1" spans="1:9">
      <c r="A7757">
        <v>7756</v>
      </c>
      <c r="B7757" t="s">
        <v>34176</v>
      </c>
      <c r="C7757" t="s">
        <v>26931</v>
      </c>
      <c r="D7757" t="s">
        <v>26960</v>
      </c>
      <c r="E7757" s="4">
        <v>0.4028</v>
      </c>
      <c r="F7757" s="4">
        <v>0.4028</v>
      </c>
      <c r="G7757">
        <v>28.206</v>
      </c>
      <c r="H7757" s="4" t="s">
        <v>26952</v>
      </c>
      <c r="I7757" s="7">
        <v>1542300000000</v>
      </c>
    </row>
    <row r="7758" ht="15.75" customHeight="1" spans="1:9">
      <c r="A7758">
        <v>7757</v>
      </c>
      <c r="B7758" t="s">
        <v>34177</v>
      </c>
      <c r="C7758" t="s">
        <v>26920</v>
      </c>
      <c r="D7758" t="s">
        <v>26960</v>
      </c>
      <c r="E7758" s="4">
        <v>0</v>
      </c>
      <c r="F7758" s="4">
        <v>1</v>
      </c>
      <c r="G7758">
        <v>1</v>
      </c>
      <c r="H7758" s="4" t="s">
        <v>26952</v>
      </c>
      <c r="I7758" t="s">
        <v>4013</v>
      </c>
    </row>
    <row r="7759" ht="15.75" customHeight="1" spans="1:9">
      <c r="A7759">
        <v>7758</v>
      </c>
      <c r="B7759" t="s">
        <v>34178</v>
      </c>
      <c r="C7759" t="s">
        <v>26920</v>
      </c>
      <c r="D7759" t="s">
        <v>26960</v>
      </c>
      <c r="E7759" s="4">
        <v>0</v>
      </c>
      <c r="F7759" s="4">
        <v>1</v>
      </c>
      <c r="G7759">
        <v>1</v>
      </c>
      <c r="H7759" s="4" t="s">
        <v>26952</v>
      </c>
      <c r="I7759" t="s">
        <v>4013</v>
      </c>
    </row>
    <row r="7760" ht="15.75" customHeight="1" spans="1:9">
      <c r="A7760">
        <v>7759</v>
      </c>
      <c r="B7760" t="s">
        <v>31716</v>
      </c>
      <c r="C7760" t="s">
        <v>26920</v>
      </c>
      <c r="D7760" t="s">
        <v>26960</v>
      </c>
      <c r="E7760" s="4">
        <v>0</v>
      </c>
      <c r="F7760" s="4">
        <v>1</v>
      </c>
      <c r="G7760">
        <v>1</v>
      </c>
      <c r="H7760" s="4" t="s">
        <v>26952</v>
      </c>
      <c r="I7760" t="s">
        <v>4013</v>
      </c>
    </row>
    <row r="7761" ht="15.75" customHeight="1" spans="1:9">
      <c r="A7761">
        <v>7760</v>
      </c>
      <c r="B7761" t="s">
        <v>34179</v>
      </c>
      <c r="C7761" t="s">
        <v>26935</v>
      </c>
      <c r="D7761" t="s">
        <v>26960</v>
      </c>
      <c r="E7761" s="4">
        <v>5.406</v>
      </c>
      <c r="F7761" s="4">
        <v>5.406</v>
      </c>
      <c r="G7761">
        <v>22.3</v>
      </c>
      <c r="H7761" s="4" t="s">
        <v>26937</v>
      </c>
      <c r="I7761" s="7">
        <v>1542300000000</v>
      </c>
    </row>
    <row r="7762" ht="15.75" customHeight="1" spans="1:9">
      <c r="A7762">
        <v>7761</v>
      </c>
      <c r="B7762" t="s">
        <v>34180</v>
      </c>
      <c r="C7762" t="s">
        <v>26920</v>
      </c>
      <c r="D7762" t="s">
        <v>26960</v>
      </c>
      <c r="E7762" s="4">
        <v>0</v>
      </c>
      <c r="F7762" s="4">
        <v>1</v>
      </c>
      <c r="G7762">
        <v>1</v>
      </c>
      <c r="H7762" s="4" t="s">
        <v>26952</v>
      </c>
      <c r="I7762" t="s">
        <v>4013</v>
      </c>
    </row>
    <row r="7763" ht="15.75" customHeight="1" spans="1:9">
      <c r="A7763">
        <v>7762</v>
      </c>
      <c r="B7763" t="s">
        <v>32351</v>
      </c>
      <c r="C7763" t="s">
        <v>26931</v>
      </c>
      <c r="D7763" t="s">
        <v>26960</v>
      </c>
      <c r="E7763" s="4">
        <v>0.477</v>
      </c>
      <c r="F7763" s="4">
        <v>0.424</v>
      </c>
      <c r="G7763">
        <v>2.9463</v>
      </c>
      <c r="H7763" s="4" t="s">
        <v>26952</v>
      </c>
      <c r="I7763" s="7">
        <v>1542300000000</v>
      </c>
    </row>
    <row r="7764" ht="15.75" customHeight="1" spans="1:9">
      <c r="A7764">
        <v>7763</v>
      </c>
      <c r="B7764" t="s">
        <v>34181</v>
      </c>
      <c r="C7764" t="s">
        <v>26920</v>
      </c>
      <c r="D7764" t="s">
        <v>27916</v>
      </c>
      <c r="E7764" s="4">
        <v>6.89</v>
      </c>
      <c r="F7764" s="4">
        <v>6.695</v>
      </c>
      <c r="G7764">
        <v>27.26</v>
      </c>
      <c r="H7764" s="4" t="s">
        <v>26952</v>
      </c>
      <c r="I7764" s="7">
        <v>1267500000000</v>
      </c>
    </row>
    <row r="7765" ht="15.75" customHeight="1" spans="1:9">
      <c r="A7765">
        <v>7764</v>
      </c>
      <c r="B7765" t="s">
        <v>34182</v>
      </c>
      <c r="C7765" t="s">
        <v>26920</v>
      </c>
      <c r="D7765" t="s">
        <v>27583</v>
      </c>
      <c r="E7765" s="4">
        <v>6.2434</v>
      </c>
      <c r="F7765" s="4">
        <v>6.0667</v>
      </c>
      <c r="G7765">
        <v>18.94</v>
      </c>
      <c r="H7765" s="4" t="s">
        <v>26952</v>
      </c>
      <c r="I7765" s="7">
        <v>1677300000000</v>
      </c>
    </row>
    <row r="7766" ht="15.75" customHeight="1" spans="1:9">
      <c r="A7766">
        <v>7765</v>
      </c>
      <c r="B7766" t="s">
        <v>29413</v>
      </c>
      <c r="C7766" t="s">
        <v>26935</v>
      </c>
      <c r="D7766" t="s">
        <v>34183</v>
      </c>
      <c r="E7766" s="4">
        <v>0.063494</v>
      </c>
      <c r="F7766" s="4">
        <v>0.0562</v>
      </c>
      <c r="G7766">
        <v>1</v>
      </c>
      <c r="H7766" s="4" t="s">
        <v>27073</v>
      </c>
      <c r="I7766">
        <v>10369460064</v>
      </c>
    </row>
    <row r="7767" ht="15.75" customHeight="1" spans="1:9">
      <c r="A7767">
        <v>7766</v>
      </c>
      <c r="B7767" t="s">
        <v>29413</v>
      </c>
      <c r="C7767" t="s">
        <v>26935</v>
      </c>
      <c r="D7767" t="s">
        <v>27153</v>
      </c>
      <c r="E7767" s="4">
        <v>0.059784</v>
      </c>
      <c r="F7767" s="4">
        <v>0.0529</v>
      </c>
      <c r="G7767">
        <v>1</v>
      </c>
      <c r="H7767" s="4" t="s">
        <v>27073</v>
      </c>
      <c r="I7767">
        <v>10369460190</v>
      </c>
    </row>
    <row r="7768" ht="15.75" customHeight="1" spans="1:9">
      <c r="A7768">
        <v>7767</v>
      </c>
      <c r="B7768" t="s">
        <v>34184</v>
      </c>
      <c r="C7768" t="s">
        <v>26920</v>
      </c>
      <c r="D7768" t="s">
        <v>31364</v>
      </c>
      <c r="E7768" s="4">
        <v>1.410754</v>
      </c>
      <c r="F7768" s="4">
        <v>1.3708</v>
      </c>
      <c r="G7768">
        <v>5.71</v>
      </c>
      <c r="H7768" s="4" t="s">
        <v>26952</v>
      </c>
      <c r="I7768" s="7">
        <v>1004700000000</v>
      </c>
    </row>
    <row r="7769" ht="15.75" customHeight="1" spans="1:9">
      <c r="A7769">
        <v>7768</v>
      </c>
      <c r="B7769" t="s">
        <v>34185</v>
      </c>
      <c r="C7769" t="s">
        <v>26935</v>
      </c>
      <c r="D7769" t="s">
        <v>27533</v>
      </c>
      <c r="E7769" s="4">
        <v>0</v>
      </c>
      <c r="F7769" s="4">
        <v>1</v>
      </c>
      <c r="G7769">
        <v>1</v>
      </c>
      <c r="H7769" s="4" t="s">
        <v>27534</v>
      </c>
      <c r="I7769" t="s">
        <v>4013</v>
      </c>
    </row>
    <row r="7770" ht="15.75" customHeight="1" spans="1:9">
      <c r="A7770">
        <v>7769</v>
      </c>
      <c r="B7770" t="s">
        <v>33880</v>
      </c>
      <c r="C7770" t="s">
        <v>26931</v>
      </c>
      <c r="D7770" t="s">
        <v>27583</v>
      </c>
      <c r="E7770" s="4">
        <v>0.1378</v>
      </c>
      <c r="F7770" s="4">
        <v>0.1049</v>
      </c>
      <c r="G7770">
        <v>3.1953</v>
      </c>
      <c r="H7770" s="4" t="s">
        <v>26952</v>
      </c>
      <c r="I7770" s="7">
        <v>1677300000000</v>
      </c>
    </row>
    <row r="7771" ht="15.75" customHeight="1" spans="1:9">
      <c r="A7771">
        <v>7770</v>
      </c>
      <c r="B7771" t="s">
        <v>34186</v>
      </c>
      <c r="C7771" t="s">
        <v>26920</v>
      </c>
      <c r="D7771" t="s">
        <v>27224</v>
      </c>
      <c r="E7771" s="4">
        <v>0.15264</v>
      </c>
      <c r="F7771" s="4">
        <v>0.15696</v>
      </c>
      <c r="G7771">
        <v>0.3825</v>
      </c>
      <c r="H7771" s="4" t="s">
        <v>26943</v>
      </c>
      <c r="I7771" s="7">
        <v>1558400000000</v>
      </c>
    </row>
    <row r="7772" ht="15.75" customHeight="1" spans="1:9">
      <c r="A7772">
        <v>7771</v>
      </c>
      <c r="B7772" t="s">
        <v>34187</v>
      </c>
      <c r="C7772" t="s">
        <v>26920</v>
      </c>
      <c r="D7772" t="s">
        <v>26960</v>
      </c>
      <c r="E7772" s="4">
        <v>1.7808</v>
      </c>
      <c r="F7772" s="4">
        <v>1.59</v>
      </c>
      <c r="G7772">
        <v>23.02</v>
      </c>
      <c r="H7772" s="4" t="s">
        <v>26943</v>
      </c>
      <c r="I7772" s="7">
        <v>1542300000000</v>
      </c>
    </row>
    <row r="7773" ht="15.75" customHeight="1" spans="1:9">
      <c r="A7773">
        <v>7772</v>
      </c>
      <c r="B7773" t="s">
        <v>34188</v>
      </c>
      <c r="C7773" t="s">
        <v>26931</v>
      </c>
      <c r="D7773" t="s">
        <v>26921</v>
      </c>
      <c r="E7773" s="4">
        <v>0.5512</v>
      </c>
      <c r="F7773" s="4">
        <v>0.5356</v>
      </c>
      <c r="G7773">
        <v>3.8417</v>
      </c>
      <c r="H7773" s="4" t="s">
        <v>26952</v>
      </c>
      <c r="I7773" s="7">
        <v>1023510000000</v>
      </c>
    </row>
    <row r="7774" ht="15.75" customHeight="1" spans="1:9">
      <c r="A7774">
        <v>7773</v>
      </c>
      <c r="B7774" t="s">
        <v>34189</v>
      </c>
      <c r="C7774" t="s">
        <v>26931</v>
      </c>
      <c r="D7774" t="s">
        <v>28140</v>
      </c>
      <c r="E7774" s="4">
        <v>0.087852599</v>
      </c>
      <c r="F7774" s="4">
        <v>0.1049</v>
      </c>
      <c r="G7774">
        <v>2.4613</v>
      </c>
      <c r="H7774" s="4" t="s">
        <v>26952</v>
      </c>
      <c r="I7774" s="7">
        <v>1058310000000</v>
      </c>
    </row>
    <row r="7775" ht="15.75" customHeight="1" spans="1:9">
      <c r="A7775">
        <v>7774</v>
      </c>
      <c r="B7775" t="s">
        <v>34190</v>
      </c>
      <c r="C7775" t="s">
        <v>26920</v>
      </c>
      <c r="D7775" t="s">
        <v>26966</v>
      </c>
      <c r="E7775" s="4">
        <v>9.5612</v>
      </c>
      <c r="F7775" s="4">
        <v>9.5612</v>
      </c>
      <c r="G7775">
        <v>45.32</v>
      </c>
      <c r="H7775" s="4" t="s">
        <v>26952</v>
      </c>
      <c r="I7775" s="7">
        <v>1049710000000</v>
      </c>
    </row>
    <row r="7776" ht="15.75" customHeight="1" spans="1:9">
      <c r="A7776">
        <v>7775</v>
      </c>
      <c r="B7776" t="s">
        <v>34191</v>
      </c>
      <c r="C7776" t="s">
        <v>26931</v>
      </c>
      <c r="D7776" t="s">
        <v>26966</v>
      </c>
      <c r="E7776" s="4">
        <v>2.2578</v>
      </c>
      <c r="F7776" s="4">
        <v>1.6428</v>
      </c>
      <c r="G7776">
        <v>16.4302</v>
      </c>
      <c r="H7776" s="4" t="s">
        <v>26925</v>
      </c>
      <c r="I7776" s="7">
        <v>1049700000000</v>
      </c>
    </row>
    <row r="7777" ht="15.75" customHeight="1" spans="1:9">
      <c r="A7777">
        <v>7776</v>
      </c>
      <c r="B7777" t="s">
        <v>34192</v>
      </c>
      <c r="C7777" t="s">
        <v>26920</v>
      </c>
      <c r="D7777" t="s">
        <v>27048</v>
      </c>
      <c r="E7777" s="4">
        <v>19.08</v>
      </c>
      <c r="F7777" s="4">
        <v>19.62</v>
      </c>
      <c r="G7777">
        <v>120.388</v>
      </c>
      <c r="H7777" s="4" t="s">
        <v>26925</v>
      </c>
      <c r="I7777" s="7">
        <v>1883000000000</v>
      </c>
    </row>
    <row r="7778" ht="15.75" customHeight="1" spans="1:8">
      <c r="A7778">
        <v>7777</v>
      </c>
      <c r="B7778" t="s">
        <v>34193</v>
      </c>
      <c r="C7778" t="s">
        <v>26920</v>
      </c>
      <c r="D7778" t="s">
        <v>31247</v>
      </c>
      <c r="E7778" s="4">
        <v>0.377042</v>
      </c>
      <c r="F7778" s="4">
        <v>0.0604</v>
      </c>
      <c r="G7778">
        <v>1</v>
      </c>
      <c r="H7778" s="4" t="s">
        <v>26925</v>
      </c>
    </row>
    <row r="7779" ht="15.75" customHeight="1" spans="1:9">
      <c r="A7779">
        <v>7778</v>
      </c>
      <c r="B7779" t="s">
        <v>34194</v>
      </c>
      <c r="C7779" t="s">
        <v>26920</v>
      </c>
      <c r="D7779" t="s">
        <v>26960</v>
      </c>
      <c r="E7779" s="4">
        <v>0</v>
      </c>
      <c r="F7779" s="4">
        <v>0.1908</v>
      </c>
      <c r="G7779">
        <v>2.4558</v>
      </c>
      <c r="H7779" s="4" t="s">
        <v>26929</v>
      </c>
      <c r="I7779" s="7">
        <v>1542300000000</v>
      </c>
    </row>
    <row r="7780" ht="15.75" customHeight="1" spans="1:9">
      <c r="A7780">
        <v>7779</v>
      </c>
      <c r="B7780" t="s">
        <v>28194</v>
      </c>
      <c r="C7780" t="s">
        <v>26920</v>
      </c>
      <c r="D7780" t="s">
        <v>26960</v>
      </c>
      <c r="E7780" s="4">
        <v>0</v>
      </c>
      <c r="F7780" s="4">
        <v>0.212</v>
      </c>
      <c r="G7780">
        <v>4.9119</v>
      </c>
      <c r="H7780" s="4" t="s">
        <v>26929</v>
      </c>
      <c r="I7780" s="7">
        <v>1542300000000</v>
      </c>
    </row>
    <row r="7781" ht="27" customHeight="1" spans="1:9">
      <c r="A7781">
        <v>7780</v>
      </c>
      <c r="B7781" t="s">
        <v>34195</v>
      </c>
      <c r="C7781" t="s">
        <v>26920</v>
      </c>
      <c r="D7781" t="s">
        <v>26921</v>
      </c>
      <c r="E7781" s="4">
        <v>12.72</v>
      </c>
      <c r="F7781" s="4">
        <v>12.72</v>
      </c>
      <c r="G7781">
        <v>38.82</v>
      </c>
      <c r="H7781" s="4" t="s">
        <v>26952</v>
      </c>
      <c r="I7781" s="7">
        <v>1023510000000</v>
      </c>
    </row>
    <row r="7782" ht="15.75" customHeight="1" spans="1:9">
      <c r="A7782">
        <v>7781</v>
      </c>
      <c r="B7782" t="s">
        <v>34196</v>
      </c>
      <c r="C7782" t="s">
        <v>26920</v>
      </c>
      <c r="D7782" t="s">
        <v>26960</v>
      </c>
      <c r="E7782" s="4">
        <v>0</v>
      </c>
      <c r="F7782" s="4">
        <v>6.2328</v>
      </c>
      <c r="G7782">
        <v>24.75</v>
      </c>
      <c r="H7782" s="4" t="s">
        <v>26943</v>
      </c>
      <c r="I7782" s="7">
        <v>1542300000000</v>
      </c>
    </row>
    <row r="7783" ht="15.75" customHeight="1" spans="1:9">
      <c r="A7783">
        <v>7782</v>
      </c>
      <c r="B7783" t="s">
        <v>34197</v>
      </c>
      <c r="C7783" t="s">
        <v>26920</v>
      </c>
      <c r="D7783" t="s">
        <v>26960</v>
      </c>
      <c r="E7783" s="4">
        <v>0</v>
      </c>
      <c r="F7783" s="4">
        <v>8.162</v>
      </c>
      <c r="G7783">
        <v>35.63</v>
      </c>
      <c r="H7783" s="4" t="s">
        <v>26943</v>
      </c>
      <c r="I7783" s="7">
        <v>1542300000000</v>
      </c>
    </row>
    <row r="7784" ht="15.75" customHeight="1" spans="1:9">
      <c r="A7784">
        <v>7783</v>
      </c>
      <c r="B7784" t="s">
        <v>34198</v>
      </c>
      <c r="C7784" t="s">
        <v>26920</v>
      </c>
      <c r="D7784" t="s">
        <v>26921</v>
      </c>
      <c r="E7784" s="4">
        <v>0.20034</v>
      </c>
      <c r="F7784" s="4">
        <v>0.1947</v>
      </c>
      <c r="G7784">
        <v>1.063</v>
      </c>
      <c r="H7784" s="4" t="s">
        <v>26943</v>
      </c>
      <c r="I7784" s="7">
        <v>7896000000000</v>
      </c>
    </row>
    <row r="7785" ht="15.75" customHeight="1" spans="1:9">
      <c r="A7785">
        <v>7784</v>
      </c>
      <c r="B7785" t="s">
        <v>34199</v>
      </c>
      <c r="C7785" t="s">
        <v>26920</v>
      </c>
      <c r="D7785" t="s">
        <v>26960</v>
      </c>
      <c r="E7785" s="4">
        <v>0.051198</v>
      </c>
      <c r="F7785" s="4">
        <v>0.0497</v>
      </c>
      <c r="G7785">
        <v>1</v>
      </c>
      <c r="H7785" s="4" t="s">
        <v>26925</v>
      </c>
      <c r="I7785" s="7">
        <v>1542300000000</v>
      </c>
    </row>
    <row r="7786" ht="15.75" customHeight="1" spans="1:9">
      <c r="A7786">
        <v>7785</v>
      </c>
      <c r="B7786" t="s">
        <v>34200</v>
      </c>
      <c r="C7786" t="s">
        <v>26920</v>
      </c>
      <c r="D7786" t="s">
        <v>27906</v>
      </c>
      <c r="E7786" s="4">
        <v>18.692464</v>
      </c>
      <c r="F7786" s="4">
        <v>7</v>
      </c>
      <c r="G7786">
        <v>30.687</v>
      </c>
      <c r="H7786" s="4" t="s">
        <v>26929</v>
      </c>
      <c r="I7786" s="7">
        <v>1556200000000</v>
      </c>
    </row>
    <row r="7787" ht="15.75" customHeight="1" spans="1:9">
      <c r="A7787">
        <v>7786</v>
      </c>
      <c r="B7787" t="s">
        <v>34201</v>
      </c>
      <c r="C7787" t="s">
        <v>26931</v>
      </c>
      <c r="D7787" t="s">
        <v>27085</v>
      </c>
      <c r="E7787" s="4">
        <v>0.37736</v>
      </c>
      <c r="F7787" s="4">
        <v>0.3667</v>
      </c>
      <c r="G7787">
        <v>4.8907</v>
      </c>
      <c r="H7787" s="4" t="s">
        <v>26952</v>
      </c>
      <c r="I7787" s="7">
        <v>1004310000000</v>
      </c>
    </row>
    <row r="7788" ht="15.75" customHeight="1" spans="1:9">
      <c r="A7788">
        <v>7787</v>
      </c>
      <c r="B7788" t="s">
        <v>34202</v>
      </c>
      <c r="C7788" t="s">
        <v>26931</v>
      </c>
      <c r="D7788" t="s">
        <v>26988</v>
      </c>
      <c r="E7788" s="4">
        <v>0.1219</v>
      </c>
      <c r="F7788" s="4">
        <v>0.11845</v>
      </c>
      <c r="G7788">
        <v>1.323</v>
      </c>
      <c r="H7788" s="4" t="s">
        <v>26952</v>
      </c>
      <c r="I7788" s="7">
        <v>1091700000000</v>
      </c>
    </row>
    <row r="7789" ht="15.75" customHeight="1" spans="1:9">
      <c r="A7789">
        <v>7788</v>
      </c>
      <c r="B7789" t="s">
        <v>34203</v>
      </c>
      <c r="C7789" t="s">
        <v>26931</v>
      </c>
      <c r="D7789" t="s">
        <v>26921</v>
      </c>
      <c r="E7789" s="4">
        <v>0.3604</v>
      </c>
      <c r="F7789" s="4">
        <v>1.03</v>
      </c>
      <c r="G7789">
        <v>14.01</v>
      </c>
      <c r="H7789" s="4" t="s">
        <v>26952</v>
      </c>
      <c r="I7789" s="7">
        <v>1023510000000</v>
      </c>
    </row>
    <row r="7790" ht="15.75" customHeight="1" spans="1:9">
      <c r="A7790">
        <v>7789</v>
      </c>
      <c r="B7790" t="s">
        <v>34204</v>
      </c>
      <c r="C7790" t="s">
        <v>26920</v>
      </c>
      <c r="D7790" t="s">
        <v>27583</v>
      </c>
      <c r="E7790" s="4">
        <v>1.670242</v>
      </c>
      <c r="F7790" s="4">
        <v>1.6914</v>
      </c>
      <c r="G7790">
        <v>11.6436</v>
      </c>
      <c r="H7790" s="4" t="s">
        <v>26952</v>
      </c>
      <c r="I7790" s="7">
        <v>1677310000000</v>
      </c>
    </row>
    <row r="7791" ht="15.75" customHeight="1" spans="1:9">
      <c r="A7791">
        <v>7790</v>
      </c>
      <c r="B7791" t="s">
        <v>34205</v>
      </c>
      <c r="C7791" t="s">
        <v>26931</v>
      </c>
      <c r="D7791" t="s">
        <v>28865</v>
      </c>
      <c r="E7791" s="4">
        <v>1.147344</v>
      </c>
      <c r="F7791" s="4">
        <v>1.1474</v>
      </c>
      <c r="G7791">
        <v>7.2423</v>
      </c>
      <c r="H7791" s="4" t="s">
        <v>26952</v>
      </c>
      <c r="I7791" s="7">
        <v>1235200000000</v>
      </c>
    </row>
    <row r="7792" ht="15.75" customHeight="1" spans="1:9">
      <c r="A7792">
        <v>7791</v>
      </c>
      <c r="B7792" t="s">
        <v>32849</v>
      </c>
      <c r="C7792" t="s">
        <v>26920</v>
      </c>
      <c r="D7792" t="s">
        <v>27916</v>
      </c>
      <c r="E7792" s="4">
        <v>0.635152</v>
      </c>
      <c r="F7792" s="4">
        <v>0.636</v>
      </c>
      <c r="G7792">
        <v>8.141</v>
      </c>
      <c r="H7792" s="4" t="s">
        <v>26943</v>
      </c>
      <c r="I7792" s="7">
        <v>1267500000000</v>
      </c>
    </row>
    <row r="7793" ht="27" customHeight="1" spans="1:9">
      <c r="A7793">
        <v>7792</v>
      </c>
      <c r="B7793" t="s">
        <v>34206</v>
      </c>
      <c r="C7793" t="s">
        <v>26920</v>
      </c>
      <c r="D7793" t="s">
        <v>31540</v>
      </c>
      <c r="E7793" s="4">
        <v>0.358386</v>
      </c>
      <c r="F7793" s="4">
        <v>0.3481</v>
      </c>
      <c r="G7793">
        <v>1.0013</v>
      </c>
      <c r="H7793" s="4" t="s">
        <v>26933</v>
      </c>
      <c r="I7793" s="7">
        <v>1014600000000</v>
      </c>
    </row>
    <row r="7794" ht="15.75" customHeight="1" spans="1:9">
      <c r="A7794">
        <v>7793</v>
      </c>
      <c r="B7794" t="s">
        <v>34207</v>
      </c>
      <c r="C7794" t="s">
        <v>26920</v>
      </c>
      <c r="D7794" t="s">
        <v>28507</v>
      </c>
      <c r="E7794" s="4">
        <v>0.647542223</v>
      </c>
      <c r="F7794" s="4">
        <v>1.0276</v>
      </c>
      <c r="G7794">
        <v>2.3727</v>
      </c>
      <c r="H7794" s="4" t="s">
        <v>26952</v>
      </c>
      <c r="I7794" s="7">
        <v>1008900000000</v>
      </c>
    </row>
    <row r="7795" ht="15.75" customHeight="1" spans="1:9">
      <c r="A7795">
        <v>7794</v>
      </c>
      <c r="B7795" t="s">
        <v>34208</v>
      </c>
      <c r="C7795" t="s">
        <v>26920</v>
      </c>
      <c r="D7795" t="s">
        <v>27604</v>
      </c>
      <c r="E7795" s="4">
        <v>0.227158</v>
      </c>
      <c r="F7795" s="4">
        <v>0.2207</v>
      </c>
      <c r="G7795">
        <v>1</v>
      </c>
      <c r="H7795" s="4" t="s">
        <v>26952</v>
      </c>
      <c r="I7795" s="7">
        <v>1356900000000</v>
      </c>
    </row>
    <row r="7796" ht="15.75" customHeight="1" spans="1:9">
      <c r="A7796">
        <v>7795</v>
      </c>
      <c r="B7796" t="s">
        <v>34209</v>
      </c>
      <c r="C7796" t="s">
        <v>26920</v>
      </c>
      <c r="D7796" t="s">
        <v>26927</v>
      </c>
      <c r="E7796" s="4">
        <v>0.030104</v>
      </c>
      <c r="F7796" s="4">
        <v>0.0293</v>
      </c>
      <c r="G7796">
        <v>0.2397</v>
      </c>
      <c r="H7796" s="4" t="s">
        <v>26952</v>
      </c>
      <c r="I7796" s="7">
        <v>1037010000000</v>
      </c>
    </row>
    <row r="7797" ht="15.75" customHeight="1" spans="1:9">
      <c r="A7797">
        <v>7796</v>
      </c>
      <c r="B7797" t="s">
        <v>34210</v>
      </c>
      <c r="C7797" t="s">
        <v>26935</v>
      </c>
      <c r="D7797" t="s">
        <v>31548</v>
      </c>
      <c r="E7797" s="4">
        <v>53</v>
      </c>
      <c r="F7797" s="4">
        <v>36.375</v>
      </c>
      <c r="G7797">
        <v>1</v>
      </c>
      <c r="H7797" s="4" t="s">
        <v>27068</v>
      </c>
      <c r="I7797">
        <v>80275310060</v>
      </c>
    </row>
    <row r="7798" ht="15.75" customHeight="1" spans="1:9">
      <c r="A7798">
        <v>7797</v>
      </c>
      <c r="B7798" t="s">
        <v>34211</v>
      </c>
      <c r="C7798" t="s">
        <v>26935</v>
      </c>
      <c r="D7798" t="s">
        <v>31548</v>
      </c>
      <c r="E7798" s="4">
        <v>0.6678</v>
      </c>
      <c r="F7798" s="4">
        <v>0.4583</v>
      </c>
      <c r="G7798">
        <v>1</v>
      </c>
      <c r="H7798" s="4" t="s">
        <v>27068</v>
      </c>
      <c r="I7798" t="s">
        <v>4013</v>
      </c>
    </row>
    <row r="7799" ht="15.75" customHeight="1" spans="1:8">
      <c r="A7799">
        <v>7798</v>
      </c>
      <c r="B7799" t="s">
        <v>34212</v>
      </c>
      <c r="C7799" t="s">
        <v>26920</v>
      </c>
      <c r="D7799" t="s">
        <v>27015</v>
      </c>
      <c r="E7799" s="4">
        <v>0.636</v>
      </c>
      <c r="F7799" s="4">
        <v>0.636</v>
      </c>
      <c r="G7799">
        <v>1</v>
      </c>
      <c r="H7799" s="4" t="s">
        <v>26925</v>
      </c>
    </row>
    <row r="7800" ht="15.75" customHeight="1" spans="1:9">
      <c r="A7800">
        <v>7799</v>
      </c>
      <c r="B7800" t="s">
        <v>34213</v>
      </c>
      <c r="C7800" t="s">
        <v>26920</v>
      </c>
      <c r="D7800" t="s">
        <v>31540</v>
      </c>
      <c r="E7800" s="4">
        <v>0.1325</v>
      </c>
      <c r="F7800" s="4">
        <v>0.1288</v>
      </c>
      <c r="G7800">
        <v>1.18</v>
      </c>
      <c r="H7800" s="4" t="s">
        <v>26943</v>
      </c>
      <c r="I7800" s="7">
        <v>1014600000000</v>
      </c>
    </row>
    <row r="7801" ht="15.75" customHeight="1" spans="1:9">
      <c r="A7801">
        <v>7800</v>
      </c>
      <c r="B7801" t="s">
        <v>34214</v>
      </c>
      <c r="C7801" t="s">
        <v>26935</v>
      </c>
      <c r="D7801" t="s">
        <v>27559</v>
      </c>
      <c r="E7801" s="4">
        <v>1.30486</v>
      </c>
      <c r="F7801" s="4">
        <v>1.908</v>
      </c>
      <c r="G7801">
        <v>0</v>
      </c>
      <c r="H7801" s="4" t="s">
        <v>27132</v>
      </c>
      <c r="I7801">
        <v>1015201</v>
      </c>
    </row>
    <row r="7802" ht="15.75" customHeight="1" spans="1:9">
      <c r="A7802">
        <v>7801</v>
      </c>
      <c r="B7802" t="s">
        <v>27481</v>
      </c>
      <c r="C7802" t="s">
        <v>26935</v>
      </c>
      <c r="D7802" t="s">
        <v>27728</v>
      </c>
      <c r="E7802" s="4">
        <v>0.03286</v>
      </c>
      <c r="F7802" s="4">
        <v>0.0424</v>
      </c>
      <c r="G7802">
        <v>1</v>
      </c>
      <c r="H7802" s="4" t="s">
        <v>27068</v>
      </c>
      <c r="I7802">
        <v>2402018</v>
      </c>
    </row>
    <row r="7803" ht="15.75" customHeight="1" spans="1:9">
      <c r="A7803">
        <v>7802</v>
      </c>
      <c r="B7803" t="s">
        <v>34215</v>
      </c>
      <c r="C7803" t="s">
        <v>26920</v>
      </c>
      <c r="D7803" t="s">
        <v>27009</v>
      </c>
      <c r="E7803" s="4">
        <v>8.48</v>
      </c>
      <c r="F7803" s="4">
        <v>10.6</v>
      </c>
      <c r="G7803">
        <v>57.19</v>
      </c>
      <c r="H7803" s="4" t="s">
        <v>26943</v>
      </c>
      <c r="I7803" s="7">
        <v>1029800000000</v>
      </c>
    </row>
    <row r="7804" ht="27" customHeight="1" spans="1:9">
      <c r="A7804">
        <v>7803</v>
      </c>
      <c r="B7804" t="s">
        <v>34216</v>
      </c>
      <c r="C7804" t="s">
        <v>26931</v>
      </c>
      <c r="D7804" t="s">
        <v>27055</v>
      </c>
      <c r="E7804" s="4">
        <v>0</v>
      </c>
      <c r="F7804" s="4">
        <v>1</v>
      </c>
      <c r="G7804">
        <v>1</v>
      </c>
      <c r="H7804" s="4" t="s">
        <v>26929</v>
      </c>
      <c r="I7804" s="7">
        <v>1516700000000</v>
      </c>
    </row>
    <row r="7805" ht="15.75" customHeight="1" spans="1:9">
      <c r="A7805">
        <v>7804</v>
      </c>
      <c r="B7805" t="s">
        <v>34217</v>
      </c>
      <c r="C7805" t="s">
        <v>26920</v>
      </c>
      <c r="D7805" t="s">
        <v>30811</v>
      </c>
      <c r="E7805" s="4">
        <v>0.18073</v>
      </c>
      <c r="F7805" s="4">
        <v>0.1364</v>
      </c>
      <c r="G7805">
        <v>1</v>
      </c>
      <c r="H7805" s="4" t="s">
        <v>26925</v>
      </c>
      <c r="I7805" s="7">
        <v>1779400000000</v>
      </c>
    </row>
    <row r="7806" ht="15.75" customHeight="1" spans="1:9">
      <c r="A7806">
        <v>7805</v>
      </c>
      <c r="B7806" t="s">
        <v>34218</v>
      </c>
      <c r="C7806" t="s">
        <v>26920</v>
      </c>
      <c r="D7806" t="s">
        <v>28193</v>
      </c>
      <c r="E7806" s="4">
        <v>0.113844</v>
      </c>
      <c r="F7806" s="4">
        <v>0.1166</v>
      </c>
      <c r="G7806">
        <v>0.4374</v>
      </c>
      <c r="H7806" s="4" t="s">
        <v>26952</v>
      </c>
      <c r="I7806" s="7">
        <v>1201900000000</v>
      </c>
    </row>
    <row r="7807" ht="15.75" customHeight="1" spans="1:9">
      <c r="A7807">
        <v>7806</v>
      </c>
      <c r="B7807" t="s">
        <v>32045</v>
      </c>
      <c r="C7807" t="s">
        <v>26920</v>
      </c>
      <c r="D7807" t="s">
        <v>27555</v>
      </c>
      <c r="E7807" s="4">
        <v>12.932</v>
      </c>
      <c r="F7807" s="4">
        <v>12.566</v>
      </c>
      <c r="G7807">
        <v>17.7</v>
      </c>
      <c r="H7807" s="4" t="s">
        <v>26922</v>
      </c>
      <c r="I7807" s="7">
        <v>1006810000000</v>
      </c>
    </row>
    <row r="7808" ht="15.75" customHeight="1" spans="1:9">
      <c r="A7808">
        <v>7807</v>
      </c>
      <c r="B7808" t="s">
        <v>34219</v>
      </c>
      <c r="C7808" t="s">
        <v>26935</v>
      </c>
      <c r="D7808" t="s">
        <v>34113</v>
      </c>
      <c r="E7808" s="4">
        <v>1.79352</v>
      </c>
      <c r="F7808" s="4">
        <v>1.7428</v>
      </c>
      <c r="G7808">
        <v>1</v>
      </c>
      <c r="H7808" s="4" t="s">
        <v>27132</v>
      </c>
      <c r="I7808">
        <v>1027899</v>
      </c>
    </row>
    <row r="7809" ht="15.75" customHeight="1" spans="1:9">
      <c r="A7809">
        <v>7808</v>
      </c>
      <c r="B7809" t="s">
        <v>33566</v>
      </c>
      <c r="C7809" t="s">
        <v>26931</v>
      </c>
      <c r="D7809" t="s">
        <v>26960</v>
      </c>
      <c r="E7809" s="4">
        <v>0.5936</v>
      </c>
      <c r="F7809" s="4">
        <v>0.159</v>
      </c>
      <c r="G7809">
        <v>12.5287</v>
      </c>
      <c r="H7809" s="4" t="s">
        <v>26952</v>
      </c>
      <c r="I7809" s="7">
        <v>1542300000000</v>
      </c>
    </row>
    <row r="7810" ht="15.75" customHeight="1" spans="1:9">
      <c r="A7810">
        <v>7809</v>
      </c>
      <c r="B7810" t="s">
        <v>34220</v>
      </c>
      <c r="C7810" t="s">
        <v>26931</v>
      </c>
      <c r="D7810" t="s">
        <v>26960</v>
      </c>
      <c r="E7810" s="4">
        <v>1.484</v>
      </c>
      <c r="F7810" s="4">
        <v>1.088</v>
      </c>
      <c r="G7810">
        <v>4.1757</v>
      </c>
      <c r="H7810" s="4" t="s">
        <v>26952</v>
      </c>
      <c r="I7810" s="7">
        <v>1542300000000</v>
      </c>
    </row>
    <row r="7811" ht="15.75" customHeight="1" spans="1:9">
      <c r="A7811">
        <v>7810</v>
      </c>
      <c r="B7811" t="s">
        <v>34221</v>
      </c>
      <c r="C7811" t="s">
        <v>26920</v>
      </c>
      <c r="D7811" t="s">
        <v>26966</v>
      </c>
      <c r="E7811" s="4">
        <v>5.088</v>
      </c>
      <c r="F7811" s="4">
        <v>5.088</v>
      </c>
      <c r="G7811">
        <v>51.3674</v>
      </c>
      <c r="H7811" s="4" t="s">
        <v>26925</v>
      </c>
      <c r="I7811" s="7">
        <v>1049700000000</v>
      </c>
    </row>
    <row r="7812" ht="15.75" customHeight="1" spans="1:9">
      <c r="A7812">
        <v>7811</v>
      </c>
      <c r="B7812" t="s">
        <v>34222</v>
      </c>
      <c r="C7812" t="s">
        <v>26920</v>
      </c>
      <c r="D7812" t="s">
        <v>26936</v>
      </c>
      <c r="E7812" s="4">
        <v>0.583</v>
      </c>
      <c r="F7812" s="4">
        <v>0.583</v>
      </c>
      <c r="G7812">
        <v>1.0696</v>
      </c>
      <c r="H7812" s="4" t="s">
        <v>26925</v>
      </c>
      <c r="I7812" s="7">
        <v>1108500000000</v>
      </c>
    </row>
    <row r="7813" ht="15.75" customHeight="1" spans="1:9">
      <c r="A7813">
        <v>7812</v>
      </c>
      <c r="B7813" t="s">
        <v>34223</v>
      </c>
      <c r="C7813" t="s">
        <v>26920</v>
      </c>
      <c r="D7813" t="s">
        <v>27085</v>
      </c>
      <c r="E7813" s="4">
        <v>9.222</v>
      </c>
      <c r="F7813" s="4">
        <v>8.961</v>
      </c>
      <c r="G7813">
        <v>25.894</v>
      </c>
      <c r="H7813" s="4" t="s">
        <v>26952</v>
      </c>
      <c r="I7813" s="7">
        <v>1004310000000</v>
      </c>
    </row>
    <row r="7814" ht="15.75" customHeight="1" spans="1:9">
      <c r="A7814">
        <v>7813</v>
      </c>
      <c r="B7814" t="s">
        <v>34224</v>
      </c>
      <c r="C7814" t="s">
        <v>26920</v>
      </c>
      <c r="D7814" t="s">
        <v>28865</v>
      </c>
      <c r="E7814" s="4">
        <v>0.093598</v>
      </c>
      <c r="F7814" s="4">
        <v>0.386</v>
      </c>
      <c r="G7814">
        <v>0.5648</v>
      </c>
      <c r="H7814" s="4" t="s">
        <v>26952</v>
      </c>
      <c r="I7814" s="7">
        <v>1235200000000</v>
      </c>
    </row>
    <row r="7815" ht="15.75" customHeight="1" spans="1:9">
      <c r="A7815">
        <v>7814</v>
      </c>
      <c r="B7815" t="s">
        <v>34225</v>
      </c>
      <c r="C7815" t="s">
        <v>26920</v>
      </c>
      <c r="D7815" t="s">
        <v>28507</v>
      </c>
      <c r="E7815" s="4">
        <v>0.05934233</v>
      </c>
      <c r="F7815" s="4">
        <v>0.059389</v>
      </c>
      <c r="G7815">
        <v>0.3967</v>
      </c>
      <c r="H7815" s="4" t="s">
        <v>26952</v>
      </c>
      <c r="I7815" s="7">
        <v>1008900000000</v>
      </c>
    </row>
    <row r="7816" ht="15.75" customHeight="1" spans="1:9">
      <c r="A7816">
        <v>7815</v>
      </c>
      <c r="B7816" t="s">
        <v>34226</v>
      </c>
      <c r="C7816" t="s">
        <v>26920</v>
      </c>
      <c r="D7816" t="s">
        <v>27430</v>
      </c>
      <c r="E7816" s="4">
        <v>0.137482</v>
      </c>
      <c r="F7816" s="4">
        <v>0.1336</v>
      </c>
      <c r="G7816">
        <v>1.599</v>
      </c>
      <c r="H7816" s="4" t="s">
        <v>26952</v>
      </c>
      <c r="I7816" s="7">
        <v>1181900000000</v>
      </c>
    </row>
    <row r="7817" ht="15.75" customHeight="1" spans="1:9">
      <c r="A7817">
        <v>7816</v>
      </c>
      <c r="B7817" t="s">
        <v>34227</v>
      </c>
      <c r="C7817" t="s">
        <v>26920</v>
      </c>
      <c r="D7817" t="s">
        <v>32533</v>
      </c>
      <c r="E7817" s="4">
        <v>0.116282</v>
      </c>
      <c r="F7817" s="4">
        <v>0.113</v>
      </c>
      <c r="G7817">
        <v>0.6257</v>
      </c>
      <c r="H7817" s="4" t="s">
        <v>26943</v>
      </c>
      <c r="I7817" s="7">
        <v>1558900000000</v>
      </c>
    </row>
    <row r="7818" ht="15.75" customHeight="1" spans="1:9">
      <c r="A7818">
        <v>7817</v>
      </c>
      <c r="B7818" t="s">
        <v>34228</v>
      </c>
      <c r="C7818" t="s">
        <v>26920</v>
      </c>
      <c r="D7818" t="s">
        <v>33123</v>
      </c>
      <c r="E7818" s="4">
        <v>0.028832</v>
      </c>
      <c r="F7818" s="4">
        <v>0.0289</v>
      </c>
      <c r="G7818">
        <v>0.335</v>
      </c>
      <c r="H7818" s="4" t="s">
        <v>26925</v>
      </c>
      <c r="I7818" s="7">
        <v>1050400000000</v>
      </c>
    </row>
    <row r="7819" ht="15.75" customHeight="1" spans="1:9">
      <c r="A7819">
        <v>7818</v>
      </c>
      <c r="B7819" t="s">
        <v>34229</v>
      </c>
      <c r="C7819" t="s">
        <v>26920</v>
      </c>
      <c r="D7819" t="s">
        <v>26950</v>
      </c>
      <c r="E7819" s="4">
        <v>3.310592</v>
      </c>
      <c r="F7819" s="4">
        <v>3.2169</v>
      </c>
      <c r="G7819">
        <v>9.3983</v>
      </c>
      <c r="H7819" s="4" t="s">
        <v>26952</v>
      </c>
      <c r="I7819" s="7">
        <v>1558410000000</v>
      </c>
    </row>
    <row r="7820" ht="15.75" customHeight="1" spans="1:9">
      <c r="A7820">
        <v>7819</v>
      </c>
      <c r="B7820" t="s">
        <v>34230</v>
      </c>
      <c r="C7820" t="s">
        <v>26931</v>
      </c>
      <c r="D7820" t="s">
        <v>26921</v>
      </c>
      <c r="E7820" s="4">
        <v>0.41304384</v>
      </c>
      <c r="F7820" s="4">
        <v>0.2438</v>
      </c>
      <c r="G7820">
        <v>0.9057</v>
      </c>
      <c r="H7820" s="4" t="s">
        <v>26952</v>
      </c>
      <c r="I7820" s="7">
        <v>1023510000000</v>
      </c>
    </row>
    <row r="7821" ht="15.75" customHeight="1" spans="1:9">
      <c r="A7821">
        <v>7820</v>
      </c>
      <c r="B7821" t="s">
        <v>34231</v>
      </c>
      <c r="C7821" t="s">
        <v>26920</v>
      </c>
      <c r="D7821" t="s">
        <v>26940</v>
      </c>
      <c r="E7821" s="4">
        <v>5.83</v>
      </c>
      <c r="F7821" s="4">
        <v>6.36</v>
      </c>
      <c r="G7821">
        <v>63.6814</v>
      </c>
      <c r="H7821" s="4" t="s">
        <v>26929</v>
      </c>
      <c r="I7821" s="7">
        <v>1134300000000</v>
      </c>
    </row>
    <row r="7822" ht="15.75" customHeight="1" spans="1:9">
      <c r="A7822">
        <v>7821</v>
      </c>
      <c r="B7822" t="s">
        <v>34232</v>
      </c>
      <c r="C7822" t="s">
        <v>26920</v>
      </c>
      <c r="D7822" t="s">
        <v>26966</v>
      </c>
      <c r="E7822" s="4">
        <v>19.5358</v>
      </c>
      <c r="F7822" s="4">
        <v>19.5358</v>
      </c>
      <c r="G7822">
        <v>28.4883</v>
      </c>
      <c r="H7822" s="4" t="s">
        <v>26925</v>
      </c>
      <c r="I7822" s="7">
        <v>1049700000000</v>
      </c>
    </row>
    <row r="7823" ht="15.75" customHeight="1" spans="1:9">
      <c r="A7823">
        <v>7822</v>
      </c>
      <c r="B7823" t="s">
        <v>34233</v>
      </c>
      <c r="C7823" t="s">
        <v>26931</v>
      </c>
      <c r="D7823" t="s">
        <v>26960</v>
      </c>
      <c r="E7823" s="4">
        <v>0.424</v>
      </c>
      <c r="F7823" s="4">
        <v>0.371</v>
      </c>
      <c r="G7823">
        <v>3.8503</v>
      </c>
      <c r="H7823" s="4" t="s">
        <v>26952</v>
      </c>
      <c r="I7823" s="7">
        <v>1542300000000</v>
      </c>
    </row>
    <row r="7824" ht="15.75" customHeight="1" spans="1:9">
      <c r="A7824">
        <v>7823</v>
      </c>
      <c r="B7824" t="s">
        <v>34234</v>
      </c>
      <c r="C7824" t="s">
        <v>26920</v>
      </c>
      <c r="D7824" t="s">
        <v>26921</v>
      </c>
      <c r="E7824" s="4">
        <v>10.6</v>
      </c>
      <c r="F7824" s="4">
        <v>11</v>
      </c>
      <c r="G7824">
        <v>21.89</v>
      </c>
      <c r="H7824" s="4" t="s">
        <v>26952</v>
      </c>
      <c r="I7824" s="7">
        <v>1023510000000</v>
      </c>
    </row>
    <row r="7825" ht="15.75" customHeight="1" spans="1:9">
      <c r="A7825">
        <v>7824</v>
      </c>
      <c r="B7825" t="s">
        <v>34235</v>
      </c>
      <c r="C7825" t="s">
        <v>26920</v>
      </c>
      <c r="D7825" t="s">
        <v>27834</v>
      </c>
      <c r="E7825" s="4">
        <v>0.10211333</v>
      </c>
      <c r="F7825" s="4">
        <v>0.0992</v>
      </c>
      <c r="G7825">
        <v>0.9857</v>
      </c>
      <c r="H7825" s="4" t="s">
        <v>26952</v>
      </c>
      <c r="I7825" s="7">
        <v>1039200000000</v>
      </c>
    </row>
    <row r="7826" ht="15.75" customHeight="1" spans="1:9">
      <c r="A7826">
        <v>7825</v>
      </c>
      <c r="B7826" t="s">
        <v>30482</v>
      </c>
      <c r="C7826" t="s">
        <v>26920</v>
      </c>
      <c r="D7826" t="s">
        <v>28213</v>
      </c>
      <c r="E7826" s="4">
        <v>0.6996</v>
      </c>
      <c r="F7826" s="4">
        <v>0.6798</v>
      </c>
      <c r="G7826">
        <v>2.1048</v>
      </c>
      <c r="H7826" s="4" t="s">
        <v>26943</v>
      </c>
      <c r="I7826" s="7">
        <v>1097400000000</v>
      </c>
    </row>
    <row r="7827" ht="15.75" customHeight="1" spans="1:9">
      <c r="A7827">
        <v>7826</v>
      </c>
      <c r="B7827" t="s">
        <v>34236</v>
      </c>
      <c r="C7827" t="s">
        <v>26920</v>
      </c>
      <c r="D7827" t="s">
        <v>27085</v>
      </c>
      <c r="E7827" s="4">
        <v>0.47311333</v>
      </c>
      <c r="F7827" s="4">
        <v>0.459689</v>
      </c>
      <c r="G7827">
        <v>1.1687</v>
      </c>
      <c r="H7827" s="4" t="s">
        <v>26952</v>
      </c>
      <c r="I7827" s="7">
        <v>1004310000000</v>
      </c>
    </row>
    <row r="7828" ht="15.75" customHeight="1" spans="1:9">
      <c r="A7828">
        <v>7827</v>
      </c>
      <c r="B7828" t="s">
        <v>34219</v>
      </c>
      <c r="C7828" t="s">
        <v>26935</v>
      </c>
      <c r="D7828" t="s">
        <v>27243</v>
      </c>
      <c r="E7828" s="4">
        <v>2.0988</v>
      </c>
      <c r="F7828" s="4">
        <v>2.0394</v>
      </c>
      <c r="G7828">
        <v>0</v>
      </c>
      <c r="H7828" s="4" t="s">
        <v>27073</v>
      </c>
      <c r="I7828">
        <v>19912006</v>
      </c>
    </row>
    <row r="7829" ht="15.75" customHeight="1" spans="1:9">
      <c r="A7829">
        <v>7828</v>
      </c>
      <c r="B7829" t="s">
        <v>34237</v>
      </c>
      <c r="C7829" t="s">
        <v>26920</v>
      </c>
      <c r="D7829" t="s">
        <v>28213</v>
      </c>
      <c r="E7829" s="4">
        <v>10.6</v>
      </c>
      <c r="F7829" s="4">
        <v>10.9</v>
      </c>
      <c r="G7829">
        <v>50.13</v>
      </c>
      <c r="H7829" s="4" t="s">
        <v>26943</v>
      </c>
      <c r="I7829" s="7">
        <v>1097400000000</v>
      </c>
    </row>
    <row r="7830" ht="15.75" customHeight="1" spans="1:9">
      <c r="A7830">
        <v>7829</v>
      </c>
      <c r="B7830" t="s">
        <v>34238</v>
      </c>
      <c r="C7830" t="s">
        <v>26931</v>
      </c>
      <c r="D7830" t="s">
        <v>34239</v>
      </c>
      <c r="E7830" s="4">
        <v>9.0524</v>
      </c>
      <c r="F7830" s="4">
        <v>9.0524</v>
      </c>
      <c r="G7830">
        <v>33.334</v>
      </c>
      <c r="H7830" s="4" t="s">
        <v>26925</v>
      </c>
      <c r="I7830" s="7">
        <v>1370400000000</v>
      </c>
    </row>
    <row r="7831" ht="15.75" customHeight="1" spans="1:9">
      <c r="A7831">
        <v>7830</v>
      </c>
      <c r="B7831" t="s">
        <v>34240</v>
      </c>
      <c r="C7831" t="s">
        <v>26935</v>
      </c>
      <c r="D7831" t="s">
        <v>27559</v>
      </c>
      <c r="E7831" s="4">
        <v>0</v>
      </c>
      <c r="F7831" s="4">
        <v>0.0001</v>
      </c>
      <c r="G7831">
        <v>0</v>
      </c>
      <c r="H7831" s="4" t="s">
        <v>27132</v>
      </c>
      <c r="I7831" t="s">
        <v>4013</v>
      </c>
    </row>
    <row r="7832" ht="15.75" customHeight="1" spans="1:8">
      <c r="A7832">
        <v>7831</v>
      </c>
      <c r="B7832" t="s">
        <v>34241</v>
      </c>
      <c r="C7832" t="s">
        <v>26920</v>
      </c>
      <c r="D7832" t="s">
        <v>27868</v>
      </c>
      <c r="E7832" s="4">
        <v>0.026712</v>
      </c>
      <c r="F7832" s="4">
        <v>0.0318</v>
      </c>
      <c r="G7832">
        <v>1</v>
      </c>
      <c r="H7832" s="4" t="s">
        <v>26925</v>
      </c>
    </row>
    <row r="7833" ht="15.75" customHeight="1" spans="1:9">
      <c r="A7833">
        <v>7832</v>
      </c>
      <c r="B7833" t="s">
        <v>34242</v>
      </c>
      <c r="C7833" t="s">
        <v>26920</v>
      </c>
      <c r="D7833" t="s">
        <v>26921</v>
      </c>
      <c r="E7833" s="4">
        <v>0.583</v>
      </c>
      <c r="F7833" s="4">
        <v>0.561</v>
      </c>
      <c r="G7833">
        <v>4.1182</v>
      </c>
      <c r="H7833" s="4" t="s">
        <v>26952</v>
      </c>
      <c r="I7833" s="7">
        <v>1023510000000</v>
      </c>
    </row>
    <row r="7834" ht="15.75" customHeight="1" spans="1:9">
      <c r="A7834">
        <v>7833</v>
      </c>
      <c r="B7834" t="s">
        <v>32258</v>
      </c>
      <c r="C7834" t="s">
        <v>26935</v>
      </c>
      <c r="D7834" t="s">
        <v>32768</v>
      </c>
      <c r="E7834" s="4">
        <v>7.9606</v>
      </c>
      <c r="F7834" s="4">
        <v>7.7353</v>
      </c>
      <c r="G7834">
        <v>0.1</v>
      </c>
      <c r="H7834" s="4" t="s">
        <v>27068</v>
      </c>
      <c r="I7834">
        <v>81196230001</v>
      </c>
    </row>
    <row r="7835" ht="15.75" customHeight="1" spans="1:9">
      <c r="A7835">
        <v>7834</v>
      </c>
      <c r="B7835" t="s">
        <v>32257</v>
      </c>
      <c r="C7835" t="s">
        <v>26935</v>
      </c>
      <c r="D7835" t="s">
        <v>32768</v>
      </c>
      <c r="E7835" s="4">
        <v>4.8018</v>
      </c>
      <c r="F7835" s="4">
        <v>3.2956</v>
      </c>
      <c r="G7835">
        <v>0.1</v>
      </c>
      <c r="H7835" s="4" t="s">
        <v>27068</v>
      </c>
      <c r="I7835">
        <v>81196230001</v>
      </c>
    </row>
    <row r="7836" ht="15.75" customHeight="1" spans="1:9">
      <c r="A7836">
        <v>7835</v>
      </c>
      <c r="B7836" t="s">
        <v>34243</v>
      </c>
      <c r="C7836" t="s">
        <v>26931</v>
      </c>
      <c r="D7836" t="s">
        <v>26960</v>
      </c>
      <c r="E7836" s="4">
        <v>0.583</v>
      </c>
      <c r="F7836" s="4">
        <v>0.583</v>
      </c>
      <c r="G7836">
        <v>12.5053</v>
      </c>
      <c r="H7836" s="4" t="s">
        <v>26952</v>
      </c>
      <c r="I7836" s="7">
        <v>1542300000000</v>
      </c>
    </row>
    <row r="7837" ht="15.75" customHeight="1" spans="1:9">
      <c r="A7837">
        <v>7836</v>
      </c>
      <c r="B7837" t="s">
        <v>34244</v>
      </c>
      <c r="C7837" t="s">
        <v>26920</v>
      </c>
      <c r="D7837" t="s">
        <v>27581</v>
      </c>
      <c r="E7837" s="4">
        <v>0.07314</v>
      </c>
      <c r="F7837" s="4">
        <v>0.0731</v>
      </c>
      <c r="G7837">
        <v>0.2957</v>
      </c>
      <c r="H7837" s="4" t="s">
        <v>26952</v>
      </c>
      <c r="I7837" s="7">
        <v>1832600000000</v>
      </c>
    </row>
    <row r="7838" ht="15.75" customHeight="1" spans="1:9">
      <c r="A7838">
        <v>7837</v>
      </c>
      <c r="B7838" t="s">
        <v>34245</v>
      </c>
      <c r="C7838" t="s">
        <v>26920</v>
      </c>
      <c r="D7838" t="s">
        <v>26942</v>
      </c>
      <c r="E7838" s="4">
        <v>0</v>
      </c>
      <c r="F7838" s="4">
        <v>0.0001</v>
      </c>
      <c r="G7838">
        <v>53.92</v>
      </c>
      <c r="H7838" s="4" t="s">
        <v>27609</v>
      </c>
      <c r="I7838" s="7">
        <v>1008400000000</v>
      </c>
    </row>
    <row r="7839" ht="15.75" customHeight="1" spans="1:9">
      <c r="A7839">
        <v>7838</v>
      </c>
      <c r="B7839" t="s">
        <v>34246</v>
      </c>
      <c r="C7839" t="s">
        <v>26935</v>
      </c>
      <c r="D7839" t="s">
        <v>33389</v>
      </c>
      <c r="E7839" s="4">
        <v>0.8161735</v>
      </c>
      <c r="F7839" s="4">
        <v>0.7161</v>
      </c>
      <c r="G7839">
        <v>0.1</v>
      </c>
      <c r="H7839" s="4" t="s">
        <v>27134</v>
      </c>
      <c r="I7839">
        <v>10252420008</v>
      </c>
    </row>
    <row r="7840" ht="15.75" customHeight="1" spans="1:9">
      <c r="A7840">
        <v>7839</v>
      </c>
      <c r="B7840" t="s">
        <v>34247</v>
      </c>
      <c r="C7840" t="s">
        <v>26920</v>
      </c>
      <c r="D7840" t="s">
        <v>27048</v>
      </c>
      <c r="E7840" s="4">
        <v>11.66</v>
      </c>
      <c r="F7840" s="4">
        <v>11.99</v>
      </c>
      <c r="G7840">
        <v>31.826</v>
      </c>
      <c r="H7840" s="4" t="s">
        <v>26925</v>
      </c>
      <c r="I7840" s="7">
        <v>1883000000000</v>
      </c>
    </row>
    <row r="7841" ht="15.75" customHeight="1" spans="1:9">
      <c r="A7841">
        <v>7840</v>
      </c>
      <c r="B7841" t="s">
        <v>34248</v>
      </c>
      <c r="C7841" t="s">
        <v>26920</v>
      </c>
      <c r="D7841" t="s">
        <v>27403</v>
      </c>
      <c r="E7841" s="4">
        <v>0</v>
      </c>
      <c r="F7841" s="4">
        <v>11.554</v>
      </c>
      <c r="G7841">
        <v>1</v>
      </c>
      <c r="H7841" s="4" t="s">
        <v>26955</v>
      </c>
      <c r="I7841" s="7">
        <v>1140200000000</v>
      </c>
    </row>
    <row r="7842" ht="15.75" customHeight="1" spans="1:9">
      <c r="A7842">
        <v>7841</v>
      </c>
      <c r="B7842" t="s">
        <v>33844</v>
      </c>
      <c r="C7842" t="s">
        <v>26920</v>
      </c>
      <c r="D7842" t="s">
        <v>28906</v>
      </c>
      <c r="E7842" s="4">
        <v>0.572294</v>
      </c>
      <c r="F7842" s="4">
        <v>0.5507</v>
      </c>
      <c r="G7842">
        <v>1.979</v>
      </c>
      <c r="H7842" s="4" t="s">
        <v>26952</v>
      </c>
      <c r="I7842" s="7">
        <v>1053500000000</v>
      </c>
    </row>
    <row r="7843" ht="15.75" customHeight="1" spans="1:9">
      <c r="A7843">
        <v>7842</v>
      </c>
      <c r="B7843" t="s">
        <v>34249</v>
      </c>
      <c r="C7843" t="s">
        <v>26920</v>
      </c>
      <c r="D7843" t="s">
        <v>31364</v>
      </c>
      <c r="E7843" s="4">
        <v>0.2597</v>
      </c>
      <c r="F7843" s="4">
        <v>0.2597</v>
      </c>
      <c r="G7843">
        <v>1.46</v>
      </c>
      <c r="H7843" s="4" t="s">
        <v>26952</v>
      </c>
      <c r="I7843" s="7">
        <v>1004700000000</v>
      </c>
    </row>
    <row r="7844" ht="15.75" customHeight="1" spans="1:9">
      <c r="A7844">
        <v>7843</v>
      </c>
      <c r="B7844" t="s">
        <v>34250</v>
      </c>
      <c r="C7844" t="s">
        <v>26920</v>
      </c>
      <c r="D7844" t="s">
        <v>26927</v>
      </c>
      <c r="E7844" s="4">
        <v>0.249842</v>
      </c>
      <c r="F7844" s="4">
        <v>0.2427</v>
      </c>
      <c r="G7844">
        <v>0.1</v>
      </c>
      <c r="H7844" s="4" t="s">
        <v>26943</v>
      </c>
      <c r="I7844" s="7">
        <v>1037000000000</v>
      </c>
    </row>
    <row r="7845" ht="15.75" customHeight="1" spans="1:9">
      <c r="A7845">
        <v>7844</v>
      </c>
      <c r="B7845" t="s">
        <v>34217</v>
      </c>
      <c r="C7845" t="s">
        <v>26920</v>
      </c>
      <c r="D7845" t="s">
        <v>30811</v>
      </c>
      <c r="E7845" s="4">
        <v>0.070702</v>
      </c>
      <c r="F7845" s="4">
        <v>0.075</v>
      </c>
      <c r="G7845">
        <v>0.3048</v>
      </c>
      <c r="H7845" s="4" t="s">
        <v>26952</v>
      </c>
      <c r="I7845" s="7">
        <v>1779400000000</v>
      </c>
    </row>
    <row r="7846" ht="15.75" customHeight="1" spans="1:9">
      <c r="A7846">
        <v>7845</v>
      </c>
      <c r="B7846" t="s">
        <v>34251</v>
      </c>
      <c r="C7846" t="s">
        <v>26931</v>
      </c>
      <c r="D7846" t="s">
        <v>28213</v>
      </c>
      <c r="E7846" s="4">
        <v>0.419548</v>
      </c>
      <c r="F7846" s="4">
        <v>0.1632</v>
      </c>
      <c r="G7846">
        <v>0.4998</v>
      </c>
      <c r="H7846" s="4" t="s">
        <v>26952</v>
      </c>
      <c r="I7846" s="7">
        <v>1049200000000</v>
      </c>
    </row>
    <row r="7847" ht="15.75" customHeight="1" spans="1:9">
      <c r="A7847">
        <v>7846</v>
      </c>
      <c r="B7847" t="s">
        <v>34252</v>
      </c>
      <c r="C7847" t="s">
        <v>26931</v>
      </c>
      <c r="D7847" t="s">
        <v>26940</v>
      </c>
      <c r="E7847" s="4">
        <v>0.53</v>
      </c>
      <c r="F7847" s="4">
        <v>0.53</v>
      </c>
      <c r="G7847">
        <v>0.7848</v>
      </c>
      <c r="H7847" s="4" t="s">
        <v>26952</v>
      </c>
      <c r="I7847" s="7">
        <v>1134300000000</v>
      </c>
    </row>
    <row r="7848" ht="15.75" customHeight="1" spans="1:8">
      <c r="A7848">
        <v>7847</v>
      </c>
      <c r="B7848" t="s">
        <v>29826</v>
      </c>
      <c r="C7848" t="s">
        <v>26920</v>
      </c>
      <c r="D7848" t="s">
        <v>31475</v>
      </c>
      <c r="E7848" s="4">
        <v>4.42285</v>
      </c>
      <c r="F7848" s="4">
        <v>4.297675</v>
      </c>
      <c r="G7848">
        <v>1</v>
      </c>
      <c r="H7848" s="4" t="s">
        <v>26925</v>
      </c>
    </row>
    <row r="7849" ht="15.75" customHeight="1" spans="1:9">
      <c r="A7849">
        <v>7848</v>
      </c>
      <c r="B7849" t="s">
        <v>33198</v>
      </c>
      <c r="C7849" t="s">
        <v>26935</v>
      </c>
      <c r="D7849" t="s">
        <v>34253</v>
      </c>
      <c r="E7849" s="4">
        <v>0.269452</v>
      </c>
      <c r="F7849" s="4">
        <v>0.1849</v>
      </c>
      <c r="G7849">
        <v>0.1</v>
      </c>
      <c r="H7849" s="4" t="s">
        <v>27068</v>
      </c>
      <c r="I7849">
        <v>10330660095</v>
      </c>
    </row>
    <row r="7850" ht="15.75" customHeight="1" spans="1:9">
      <c r="A7850">
        <v>7849</v>
      </c>
      <c r="B7850" t="s">
        <v>34254</v>
      </c>
      <c r="C7850" t="s">
        <v>26935</v>
      </c>
      <c r="D7850" t="s">
        <v>29616</v>
      </c>
      <c r="E7850" s="4">
        <v>91.16</v>
      </c>
      <c r="F7850" s="4">
        <v>83.7619</v>
      </c>
      <c r="G7850">
        <v>0</v>
      </c>
      <c r="H7850" s="4" t="s">
        <v>27073</v>
      </c>
      <c r="I7850">
        <v>80037490014</v>
      </c>
    </row>
    <row r="7851" ht="15.75" customHeight="1" spans="1:9">
      <c r="A7851">
        <v>7850</v>
      </c>
      <c r="B7851" t="s">
        <v>34255</v>
      </c>
      <c r="C7851" t="s">
        <v>26935</v>
      </c>
      <c r="D7851" t="s">
        <v>29616</v>
      </c>
      <c r="E7851" s="4">
        <v>0.901</v>
      </c>
      <c r="F7851" s="4">
        <v>0.901</v>
      </c>
      <c r="G7851">
        <v>0</v>
      </c>
      <c r="H7851" s="4" t="s">
        <v>27073</v>
      </c>
      <c r="I7851">
        <v>80037490008</v>
      </c>
    </row>
    <row r="7852" ht="15.75" customHeight="1" spans="1:9">
      <c r="A7852">
        <v>7851</v>
      </c>
      <c r="B7852" t="s">
        <v>34256</v>
      </c>
      <c r="C7852" t="s">
        <v>26935</v>
      </c>
      <c r="D7852" t="s">
        <v>29616</v>
      </c>
      <c r="E7852" s="4">
        <v>1.0388</v>
      </c>
      <c r="F7852" s="4">
        <v>0.7</v>
      </c>
      <c r="G7852">
        <v>0</v>
      </c>
      <c r="H7852" s="4" t="s">
        <v>27073</v>
      </c>
      <c r="I7852">
        <v>80037490008</v>
      </c>
    </row>
    <row r="7853" ht="15.75" customHeight="1" spans="1:9">
      <c r="A7853">
        <v>7852</v>
      </c>
      <c r="B7853" t="s">
        <v>34257</v>
      </c>
      <c r="C7853" t="s">
        <v>26935</v>
      </c>
      <c r="D7853" t="s">
        <v>29616</v>
      </c>
      <c r="E7853" s="4">
        <v>17.914</v>
      </c>
      <c r="F7853" s="4">
        <v>10</v>
      </c>
      <c r="G7853">
        <v>0</v>
      </c>
      <c r="H7853" s="4" t="s">
        <v>27073</v>
      </c>
      <c r="I7853">
        <v>80037490013</v>
      </c>
    </row>
    <row r="7854" ht="15.75" customHeight="1" spans="1:9">
      <c r="A7854">
        <v>7853</v>
      </c>
      <c r="B7854" t="s">
        <v>34258</v>
      </c>
      <c r="C7854" t="s">
        <v>26935</v>
      </c>
      <c r="D7854" t="s">
        <v>34259</v>
      </c>
      <c r="E7854" s="4">
        <v>0</v>
      </c>
      <c r="F7854" s="4">
        <v>1</v>
      </c>
      <c r="G7854">
        <v>1</v>
      </c>
      <c r="H7854" s="4" t="s">
        <v>28246</v>
      </c>
      <c r="I7854" t="s">
        <v>4013</v>
      </c>
    </row>
    <row r="7855" ht="15.75" customHeight="1" spans="1:9">
      <c r="A7855">
        <v>7854</v>
      </c>
      <c r="B7855" t="s">
        <v>34260</v>
      </c>
      <c r="C7855" t="s">
        <v>26935</v>
      </c>
      <c r="D7855" t="s">
        <v>34259</v>
      </c>
      <c r="E7855" s="4">
        <v>0</v>
      </c>
      <c r="F7855" s="4">
        <v>1</v>
      </c>
      <c r="G7855">
        <v>1</v>
      </c>
      <c r="H7855" s="4" t="s">
        <v>27073</v>
      </c>
      <c r="I7855" t="s">
        <v>4013</v>
      </c>
    </row>
    <row r="7856" ht="15.75" customHeight="1" spans="1:9">
      <c r="A7856">
        <v>7855</v>
      </c>
      <c r="B7856" t="s">
        <v>34261</v>
      </c>
      <c r="C7856" t="s">
        <v>26935</v>
      </c>
      <c r="D7856" t="s">
        <v>34259</v>
      </c>
      <c r="E7856" s="4">
        <v>0</v>
      </c>
      <c r="F7856" s="4">
        <v>1</v>
      </c>
      <c r="G7856">
        <v>1</v>
      </c>
      <c r="H7856" s="4" t="s">
        <v>28246</v>
      </c>
      <c r="I7856" t="s">
        <v>4013</v>
      </c>
    </row>
    <row r="7857" ht="15.75" customHeight="1" spans="1:9">
      <c r="A7857">
        <v>7856</v>
      </c>
      <c r="B7857" t="s">
        <v>34262</v>
      </c>
      <c r="C7857" t="s">
        <v>26935</v>
      </c>
      <c r="D7857" t="s">
        <v>34259</v>
      </c>
      <c r="E7857" s="4">
        <v>0</v>
      </c>
      <c r="F7857" s="4">
        <v>1</v>
      </c>
      <c r="G7857">
        <v>1</v>
      </c>
      <c r="H7857" s="4" t="s">
        <v>28246</v>
      </c>
      <c r="I7857" t="s">
        <v>4013</v>
      </c>
    </row>
    <row r="7858" ht="15.75" customHeight="1" spans="1:9">
      <c r="A7858">
        <v>7857</v>
      </c>
      <c r="B7858" t="s">
        <v>34263</v>
      </c>
      <c r="C7858" t="s">
        <v>26920</v>
      </c>
      <c r="D7858" t="s">
        <v>26966</v>
      </c>
      <c r="E7858" s="4">
        <v>0.5088</v>
      </c>
      <c r="F7858" s="4">
        <v>0.53</v>
      </c>
      <c r="G7858">
        <v>1.788</v>
      </c>
      <c r="H7858" s="4" t="s">
        <v>26952</v>
      </c>
      <c r="I7858" s="7">
        <v>1049710000000</v>
      </c>
    </row>
    <row r="7859" ht="15.75" customHeight="1" spans="1:9">
      <c r="A7859">
        <v>7858</v>
      </c>
      <c r="B7859" t="s">
        <v>34264</v>
      </c>
      <c r="C7859" t="s">
        <v>26935</v>
      </c>
      <c r="D7859" t="s">
        <v>27741</v>
      </c>
      <c r="E7859" s="4">
        <v>0</v>
      </c>
      <c r="F7859" s="4">
        <v>0.0001</v>
      </c>
      <c r="G7859">
        <v>0</v>
      </c>
      <c r="H7859" s="4" t="s">
        <v>27073</v>
      </c>
      <c r="I7859" t="s">
        <v>4013</v>
      </c>
    </row>
    <row r="7860" ht="15.75" customHeight="1" spans="1:9">
      <c r="A7860">
        <v>7859</v>
      </c>
      <c r="B7860" t="s">
        <v>29145</v>
      </c>
      <c r="C7860" t="s">
        <v>26920</v>
      </c>
      <c r="D7860" t="s">
        <v>27078</v>
      </c>
      <c r="E7860" s="4">
        <v>9.01</v>
      </c>
      <c r="F7860" s="4">
        <v>18</v>
      </c>
      <c r="G7860">
        <v>137.23</v>
      </c>
      <c r="H7860" s="4" t="s">
        <v>26952</v>
      </c>
      <c r="I7860">
        <v>103110129</v>
      </c>
    </row>
    <row r="7861" ht="15.75" customHeight="1" spans="1:9">
      <c r="A7861">
        <v>7860</v>
      </c>
      <c r="B7861" t="s">
        <v>34265</v>
      </c>
      <c r="C7861" t="s">
        <v>26935</v>
      </c>
      <c r="D7861" t="s">
        <v>29616</v>
      </c>
      <c r="E7861" s="4">
        <v>0.3816</v>
      </c>
      <c r="F7861" s="4">
        <v>0.3816</v>
      </c>
      <c r="G7861">
        <v>0</v>
      </c>
      <c r="H7861" s="4" t="s">
        <v>27073</v>
      </c>
      <c r="I7861">
        <v>80037490012</v>
      </c>
    </row>
    <row r="7862" ht="15.75" customHeight="1" spans="1:9">
      <c r="A7862">
        <v>7861</v>
      </c>
      <c r="B7862" t="s">
        <v>34266</v>
      </c>
      <c r="C7862" t="s">
        <v>26920</v>
      </c>
      <c r="D7862" t="s">
        <v>34106</v>
      </c>
      <c r="E7862" s="4">
        <v>0.106</v>
      </c>
      <c r="F7862" s="4">
        <v>0.0848</v>
      </c>
      <c r="G7862">
        <v>1.2954</v>
      </c>
      <c r="H7862" s="4" t="s">
        <v>26925</v>
      </c>
      <c r="I7862" s="7">
        <v>1200900000000</v>
      </c>
    </row>
    <row r="7863" ht="15.75" customHeight="1" spans="1:9">
      <c r="A7863">
        <v>7862</v>
      </c>
      <c r="B7863" t="s">
        <v>34267</v>
      </c>
      <c r="C7863" t="s">
        <v>26920</v>
      </c>
      <c r="D7863" t="s">
        <v>27875</v>
      </c>
      <c r="E7863" s="4">
        <v>1.1448</v>
      </c>
      <c r="F7863" s="4">
        <v>1.1448</v>
      </c>
      <c r="G7863">
        <v>3.78</v>
      </c>
      <c r="H7863" s="4" t="s">
        <v>26952</v>
      </c>
      <c r="I7863" s="7">
        <v>1121300000000</v>
      </c>
    </row>
    <row r="7864" ht="15.75" customHeight="1" spans="1:9">
      <c r="A7864">
        <v>7863</v>
      </c>
      <c r="B7864" t="s">
        <v>34268</v>
      </c>
      <c r="C7864" t="s">
        <v>26920</v>
      </c>
      <c r="D7864" t="s">
        <v>26966</v>
      </c>
      <c r="E7864" s="4">
        <v>0.15264</v>
      </c>
      <c r="F7864" s="4">
        <v>0.1526</v>
      </c>
      <c r="G7864">
        <v>1.4147</v>
      </c>
      <c r="H7864" s="4" t="s">
        <v>26943</v>
      </c>
      <c r="I7864" s="7">
        <v>1049710000000</v>
      </c>
    </row>
    <row r="7865" ht="27" customHeight="1" spans="1:9">
      <c r="A7865">
        <v>7864</v>
      </c>
      <c r="B7865" t="s">
        <v>29553</v>
      </c>
      <c r="C7865" t="s">
        <v>26935</v>
      </c>
      <c r="D7865" t="s">
        <v>33809</v>
      </c>
      <c r="E7865" s="4">
        <v>1.732888</v>
      </c>
      <c r="F7865" s="4">
        <v>1.7484</v>
      </c>
      <c r="G7865">
        <v>0</v>
      </c>
      <c r="H7865" s="4" t="s">
        <v>27068</v>
      </c>
      <c r="I7865">
        <v>80855729001</v>
      </c>
    </row>
    <row r="7866" ht="15.75" customHeight="1" spans="1:9">
      <c r="A7866">
        <v>7865</v>
      </c>
      <c r="B7866" t="s">
        <v>29427</v>
      </c>
      <c r="C7866" t="s">
        <v>26920</v>
      </c>
      <c r="D7866" t="s">
        <v>26966</v>
      </c>
      <c r="E7866" s="4">
        <v>0.9752</v>
      </c>
      <c r="F7866" s="4">
        <v>0.9752</v>
      </c>
      <c r="G7866">
        <v>1.2452</v>
      </c>
      <c r="H7866" s="4" t="s">
        <v>26925</v>
      </c>
      <c r="I7866" s="7">
        <v>1049710000000</v>
      </c>
    </row>
    <row r="7867" ht="15.75" customHeight="1" spans="1:9">
      <c r="A7867">
        <v>7866</v>
      </c>
      <c r="B7867" t="s">
        <v>34190</v>
      </c>
      <c r="C7867" t="s">
        <v>26920</v>
      </c>
      <c r="D7867" t="s">
        <v>26927</v>
      </c>
      <c r="E7867" s="4">
        <v>13.409</v>
      </c>
      <c r="F7867" s="4">
        <v>13.0295</v>
      </c>
      <c r="G7867">
        <v>40.96</v>
      </c>
      <c r="H7867" s="4" t="s">
        <v>26952</v>
      </c>
      <c r="I7867" s="7">
        <v>1037010000000</v>
      </c>
    </row>
    <row r="7868" ht="15.75" customHeight="1" spans="1:9">
      <c r="A7868">
        <v>7867</v>
      </c>
      <c r="B7868" t="s">
        <v>34269</v>
      </c>
      <c r="C7868" t="s">
        <v>26920</v>
      </c>
      <c r="D7868" t="s">
        <v>26940</v>
      </c>
      <c r="E7868" s="4">
        <v>1.06</v>
      </c>
      <c r="F7868" s="4">
        <v>1.06</v>
      </c>
      <c r="G7868">
        <v>3.2235</v>
      </c>
      <c r="H7868" s="4" t="s">
        <v>26952</v>
      </c>
      <c r="I7868" s="7">
        <v>1134300000000</v>
      </c>
    </row>
    <row r="7869" ht="15.75" customHeight="1" spans="1:9">
      <c r="A7869">
        <v>7868</v>
      </c>
      <c r="B7869" t="s">
        <v>34270</v>
      </c>
      <c r="C7869" t="s">
        <v>26920</v>
      </c>
      <c r="D7869" t="s">
        <v>28838</v>
      </c>
      <c r="E7869" s="4">
        <v>0</v>
      </c>
      <c r="F7869" s="4">
        <v>0.0001</v>
      </c>
      <c r="G7869">
        <v>1</v>
      </c>
      <c r="H7869" s="4" t="s">
        <v>26922</v>
      </c>
      <c r="I7869" t="s">
        <v>4013</v>
      </c>
    </row>
    <row r="7870" ht="15.75" customHeight="1" spans="1:9">
      <c r="A7870">
        <v>7869</v>
      </c>
      <c r="B7870" t="s">
        <v>34271</v>
      </c>
      <c r="C7870" t="s">
        <v>26920</v>
      </c>
      <c r="D7870" t="s">
        <v>26945</v>
      </c>
      <c r="E7870" s="4">
        <v>0</v>
      </c>
      <c r="F7870" s="4">
        <v>9.01</v>
      </c>
      <c r="G7870">
        <v>1</v>
      </c>
      <c r="H7870" s="4" t="s">
        <v>26943</v>
      </c>
      <c r="I7870" t="s">
        <v>4013</v>
      </c>
    </row>
    <row r="7871" ht="15.75" customHeight="1" spans="1:9">
      <c r="A7871">
        <v>7870</v>
      </c>
      <c r="B7871" t="s">
        <v>31699</v>
      </c>
      <c r="C7871" t="s">
        <v>26920</v>
      </c>
      <c r="D7871" t="s">
        <v>28140</v>
      </c>
      <c r="E7871" s="4">
        <v>0.12932</v>
      </c>
      <c r="F7871" s="4">
        <v>0.1293</v>
      </c>
      <c r="G7871">
        <v>3.7677</v>
      </c>
      <c r="H7871" s="4" t="s">
        <v>26952</v>
      </c>
      <c r="I7871" s="7">
        <v>1058310000000</v>
      </c>
    </row>
    <row r="7872" ht="15.75" customHeight="1" spans="1:9">
      <c r="A7872">
        <v>7871</v>
      </c>
      <c r="B7872" t="s">
        <v>30484</v>
      </c>
      <c r="C7872" t="s">
        <v>26920</v>
      </c>
      <c r="D7872" t="s">
        <v>28140</v>
      </c>
      <c r="E7872" s="4">
        <v>0.053</v>
      </c>
      <c r="F7872" s="4">
        <v>0.0742</v>
      </c>
      <c r="G7872">
        <v>2.6867</v>
      </c>
      <c r="H7872" s="4" t="s">
        <v>26952</v>
      </c>
      <c r="I7872" s="7">
        <v>1058310000000</v>
      </c>
    </row>
    <row r="7873" ht="15.75" customHeight="1" spans="1:8">
      <c r="A7873">
        <v>7872</v>
      </c>
      <c r="B7873" t="s">
        <v>34272</v>
      </c>
      <c r="C7873" t="s">
        <v>26920</v>
      </c>
      <c r="D7873" t="s">
        <v>26936</v>
      </c>
      <c r="E7873" s="4">
        <v>3.5722</v>
      </c>
      <c r="F7873" s="4">
        <v>3.4711</v>
      </c>
      <c r="G7873">
        <v>1</v>
      </c>
      <c r="H7873" s="4" t="s">
        <v>26925</v>
      </c>
    </row>
    <row r="7874" ht="15.75" customHeight="1" spans="1:9">
      <c r="A7874">
        <v>7873</v>
      </c>
      <c r="B7874" t="s">
        <v>30627</v>
      </c>
      <c r="C7874" t="s">
        <v>26935</v>
      </c>
      <c r="D7874" t="s">
        <v>27741</v>
      </c>
      <c r="E7874" s="4">
        <v>0.35828</v>
      </c>
      <c r="F7874" s="4">
        <v>0.327</v>
      </c>
      <c r="G7874">
        <v>0</v>
      </c>
      <c r="H7874" s="4" t="s">
        <v>27073</v>
      </c>
      <c r="I7874">
        <v>80026180014</v>
      </c>
    </row>
    <row r="7875" ht="15.75" customHeight="1" spans="1:9">
      <c r="A7875">
        <v>7874</v>
      </c>
      <c r="B7875" t="s">
        <v>34273</v>
      </c>
      <c r="C7875" t="s">
        <v>26931</v>
      </c>
      <c r="D7875" t="s">
        <v>28865</v>
      </c>
      <c r="E7875" s="4">
        <v>0.034132</v>
      </c>
      <c r="F7875" s="4">
        <v>0.0342</v>
      </c>
      <c r="G7875">
        <v>0.5437</v>
      </c>
      <c r="H7875" s="4" t="s">
        <v>26952</v>
      </c>
      <c r="I7875" s="7">
        <v>1235200000000</v>
      </c>
    </row>
    <row r="7876" ht="15.75" customHeight="1" spans="1:9">
      <c r="A7876">
        <v>7875</v>
      </c>
      <c r="B7876" t="s">
        <v>34274</v>
      </c>
      <c r="C7876" t="s">
        <v>26920</v>
      </c>
      <c r="D7876" t="s">
        <v>27583</v>
      </c>
      <c r="E7876" s="4">
        <v>0.851816</v>
      </c>
      <c r="F7876" s="4">
        <v>0.8277</v>
      </c>
      <c r="G7876">
        <v>4.1182</v>
      </c>
      <c r="H7876" s="4" t="s">
        <v>26952</v>
      </c>
      <c r="I7876" s="7">
        <v>1677300000000</v>
      </c>
    </row>
    <row r="7877" ht="15.75" customHeight="1" spans="1:9">
      <c r="A7877">
        <v>7876</v>
      </c>
      <c r="B7877" t="s">
        <v>34275</v>
      </c>
      <c r="C7877" t="s">
        <v>26935</v>
      </c>
      <c r="D7877" t="s">
        <v>27533</v>
      </c>
      <c r="E7877" s="4">
        <v>0</v>
      </c>
      <c r="F7877" s="4">
        <v>0.0001</v>
      </c>
      <c r="G7877">
        <v>0</v>
      </c>
      <c r="H7877" s="4" t="s">
        <v>27534</v>
      </c>
      <c r="I7877" t="s">
        <v>4013</v>
      </c>
    </row>
    <row r="7878" ht="15.75" customHeight="1" spans="1:9">
      <c r="A7878">
        <v>7877</v>
      </c>
      <c r="B7878" t="s">
        <v>34276</v>
      </c>
      <c r="C7878" t="s">
        <v>26935</v>
      </c>
      <c r="D7878" t="s">
        <v>27533</v>
      </c>
      <c r="E7878" s="4">
        <v>0</v>
      </c>
      <c r="F7878" s="4">
        <v>0.0001</v>
      </c>
      <c r="G7878">
        <v>0</v>
      </c>
      <c r="H7878" s="4" t="s">
        <v>27534</v>
      </c>
      <c r="I7878" t="s">
        <v>4013</v>
      </c>
    </row>
    <row r="7879" ht="15.75" customHeight="1" spans="1:9">
      <c r="A7879">
        <v>7878</v>
      </c>
      <c r="B7879" t="s">
        <v>34277</v>
      </c>
      <c r="C7879" t="s">
        <v>26920</v>
      </c>
      <c r="D7879" t="s">
        <v>26945</v>
      </c>
      <c r="E7879" s="4">
        <v>0</v>
      </c>
      <c r="F7879" s="4">
        <v>0.0636</v>
      </c>
      <c r="G7879">
        <v>1</v>
      </c>
      <c r="H7879" s="4" t="s">
        <v>26929</v>
      </c>
      <c r="I7879" t="s">
        <v>4013</v>
      </c>
    </row>
    <row r="7880" ht="15.75" customHeight="1" spans="1:9">
      <c r="A7880">
        <v>7879</v>
      </c>
      <c r="B7880" t="s">
        <v>34278</v>
      </c>
      <c r="C7880" t="s">
        <v>26935</v>
      </c>
      <c r="D7880" t="s">
        <v>27741</v>
      </c>
      <c r="E7880" s="4">
        <v>0.382978</v>
      </c>
      <c r="F7880" s="4">
        <v>0.3496</v>
      </c>
      <c r="G7880">
        <v>0</v>
      </c>
      <c r="H7880" s="4" t="s">
        <v>27132</v>
      </c>
      <c r="I7880">
        <v>80026180002</v>
      </c>
    </row>
    <row r="7881" ht="15.75" customHeight="1" spans="1:9">
      <c r="A7881">
        <v>7880</v>
      </c>
      <c r="B7881" t="s">
        <v>34279</v>
      </c>
      <c r="C7881" t="s">
        <v>26920</v>
      </c>
      <c r="D7881" t="s">
        <v>31364</v>
      </c>
      <c r="E7881" s="4">
        <v>5.09960965</v>
      </c>
      <c r="F7881" s="4">
        <v>4.6657</v>
      </c>
      <c r="G7881">
        <v>10.42</v>
      </c>
      <c r="H7881" s="4" t="s">
        <v>26952</v>
      </c>
      <c r="I7881" s="7">
        <v>1004710000000</v>
      </c>
    </row>
    <row r="7882" ht="15.75" customHeight="1" spans="1:9">
      <c r="A7882">
        <v>7881</v>
      </c>
      <c r="B7882" t="s">
        <v>34280</v>
      </c>
      <c r="C7882" t="s">
        <v>26920</v>
      </c>
      <c r="D7882" t="s">
        <v>28507</v>
      </c>
      <c r="E7882" s="4">
        <v>0</v>
      </c>
      <c r="F7882" s="4">
        <v>0.0001</v>
      </c>
      <c r="G7882">
        <v>1</v>
      </c>
      <c r="H7882" s="4" t="s">
        <v>26943</v>
      </c>
      <c r="I7882" t="s">
        <v>4013</v>
      </c>
    </row>
    <row r="7883" ht="15.75" customHeight="1" spans="1:9">
      <c r="A7883">
        <v>7882</v>
      </c>
      <c r="B7883" t="s">
        <v>29648</v>
      </c>
      <c r="C7883" t="s">
        <v>26935</v>
      </c>
      <c r="D7883" t="s">
        <v>29616</v>
      </c>
      <c r="E7883" s="4">
        <v>0</v>
      </c>
      <c r="F7883" s="4">
        <v>0.0001</v>
      </c>
      <c r="G7883">
        <v>0</v>
      </c>
      <c r="H7883" s="4" t="s">
        <v>27073</v>
      </c>
      <c r="I7883" t="s">
        <v>4013</v>
      </c>
    </row>
    <row r="7884" ht="15.75" customHeight="1" spans="1:9">
      <c r="A7884">
        <v>7883</v>
      </c>
      <c r="B7884" t="s">
        <v>34281</v>
      </c>
      <c r="C7884" t="s">
        <v>26935</v>
      </c>
      <c r="D7884" t="s">
        <v>29616</v>
      </c>
      <c r="E7884" s="4">
        <v>0</v>
      </c>
      <c r="F7884" s="4">
        <v>0.0001</v>
      </c>
      <c r="G7884">
        <v>0</v>
      </c>
      <c r="H7884" s="4" t="s">
        <v>27073</v>
      </c>
      <c r="I7884" t="s">
        <v>4013</v>
      </c>
    </row>
    <row r="7885" ht="15.75" customHeight="1" spans="1:9">
      <c r="A7885">
        <v>7884</v>
      </c>
      <c r="B7885" t="s">
        <v>34282</v>
      </c>
      <c r="C7885" t="s">
        <v>26935</v>
      </c>
      <c r="D7885" t="s">
        <v>27741</v>
      </c>
      <c r="E7885" s="4">
        <v>0.2968</v>
      </c>
      <c r="F7885" s="4">
        <v>0.2884</v>
      </c>
      <c r="G7885">
        <v>0</v>
      </c>
      <c r="H7885" s="4" t="s">
        <v>27095</v>
      </c>
      <c r="I7885">
        <v>80026180015</v>
      </c>
    </row>
    <row r="7886" ht="15.75" customHeight="1" spans="1:9">
      <c r="A7886">
        <v>7885</v>
      </c>
      <c r="B7886" t="s">
        <v>34283</v>
      </c>
      <c r="C7886" t="s">
        <v>26931</v>
      </c>
      <c r="D7886" t="s">
        <v>27878</v>
      </c>
      <c r="E7886" s="4">
        <v>40.28</v>
      </c>
      <c r="F7886" s="4">
        <v>40.28</v>
      </c>
      <c r="G7886">
        <v>1</v>
      </c>
      <c r="H7886" s="4" t="s">
        <v>27208</v>
      </c>
      <c r="I7886" s="7">
        <v>1427700000000</v>
      </c>
    </row>
    <row r="7887" ht="15.75" customHeight="1" spans="1:9">
      <c r="A7887">
        <v>7886</v>
      </c>
      <c r="B7887" t="s">
        <v>34284</v>
      </c>
      <c r="C7887" t="s">
        <v>26935</v>
      </c>
      <c r="D7887" t="s">
        <v>27741</v>
      </c>
      <c r="E7887" s="4">
        <v>0</v>
      </c>
      <c r="F7887" s="4">
        <v>0.0001</v>
      </c>
      <c r="G7887">
        <v>0</v>
      </c>
      <c r="H7887" s="4" t="s">
        <v>27132</v>
      </c>
      <c r="I7887">
        <v>80026180047</v>
      </c>
    </row>
    <row r="7888" ht="15.75" customHeight="1" spans="1:9">
      <c r="A7888">
        <v>7887</v>
      </c>
      <c r="B7888" t="s">
        <v>34285</v>
      </c>
      <c r="C7888" t="s">
        <v>26935</v>
      </c>
      <c r="D7888" t="s">
        <v>27559</v>
      </c>
      <c r="E7888" s="4">
        <v>0</v>
      </c>
      <c r="F7888" s="4">
        <v>24.9984</v>
      </c>
      <c r="G7888">
        <v>0</v>
      </c>
      <c r="H7888" s="4" t="s">
        <v>27134</v>
      </c>
      <c r="I7888" t="s">
        <v>4013</v>
      </c>
    </row>
    <row r="7889" ht="15.75" customHeight="1" spans="1:9">
      <c r="A7889">
        <v>7888</v>
      </c>
      <c r="B7889" t="s">
        <v>34286</v>
      </c>
      <c r="C7889" t="s">
        <v>26920</v>
      </c>
      <c r="D7889" t="s">
        <v>26921</v>
      </c>
      <c r="E7889" s="4">
        <v>0.30011144</v>
      </c>
      <c r="F7889" s="4">
        <v>0.1193</v>
      </c>
      <c r="G7889">
        <v>0.7263</v>
      </c>
      <c r="H7889" s="4" t="s">
        <v>26952</v>
      </c>
      <c r="I7889" s="7">
        <v>1023510000000</v>
      </c>
    </row>
    <row r="7890" ht="15.75" customHeight="1" spans="1:9">
      <c r="A7890">
        <v>7889</v>
      </c>
      <c r="B7890" t="s">
        <v>30041</v>
      </c>
      <c r="C7890" t="s">
        <v>26920</v>
      </c>
      <c r="D7890" t="s">
        <v>27055</v>
      </c>
      <c r="E7890" s="4">
        <v>0.1219</v>
      </c>
      <c r="F7890" s="4">
        <v>0.1219</v>
      </c>
      <c r="G7890">
        <v>0.1</v>
      </c>
      <c r="H7890" s="4" t="s">
        <v>26922</v>
      </c>
      <c r="I7890" t="s">
        <v>4013</v>
      </c>
    </row>
    <row r="7891" ht="15.75" customHeight="1" spans="1:9">
      <c r="A7891">
        <v>7890</v>
      </c>
      <c r="B7891" t="s">
        <v>34287</v>
      </c>
      <c r="C7891" t="s">
        <v>26920</v>
      </c>
      <c r="D7891" t="s">
        <v>26927</v>
      </c>
      <c r="E7891" s="4">
        <v>0.052258</v>
      </c>
      <c r="F7891" s="4">
        <v>0.0508</v>
      </c>
      <c r="G7891">
        <v>0.373</v>
      </c>
      <c r="H7891" s="4" t="s">
        <v>26952</v>
      </c>
      <c r="I7891" s="7">
        <v>1037010000000</v>
      </c>
    </row>
    <row r="7892" ht="15.75" customHeight="1" spans="1:9">
      <c r="A7892">
        <v>7891</v>
      </c>
      <c r="B7892" t="s">
        <v>34288</v>
      </c>
      <c r="C7892" t="s">
        <v>26931</v>
      </c>
      <c r="D7892" t="s">
        <v>27009</v>
      </c>
      <c r="E7892" s="4">
        <v>2.4486</v>
      </c>
      <c r="F7892" s="4">
        <v>4.24</v>
      </c>
      <c r="G7892">
        <v>19.8904</v>
      </c>
      <c r="H7892" s="4" t="s">
        <v>26925</v>
      </c>
      <c r="I7892" s="7">
        <v>1029800000000</v>
      </c>
    </row>
    <row r="7893" ht="15.75" customHeight="1" spans="1:9">
      <c r="A7893">
        <v>7892</v>
      </c>
      <c r="B7893" t="s">
        <v>34289</v>
      </c>
      <c r="C7893" t="s">
        <v>26931</v>
      </c>
      <c r="D7893" t="s">
        <v>26988</v>
      </c>
      <c r="E7893" s="4">
        <v>0.0583</v>
      </c>
      <c r="F7893" s="4">
        <v>0.0583</v>
      </c>
      <c r="G7893">
        <v>1.1992</v>
      </c>
      <c r="H7893" s="4" t="s">
        <v>26952</v>
      </c>
      <c r="I7893" s="7">
        <v>1091700000000</v>
      </c>
    </row>
    <row r="7894" ht="15.75" customHeight="1" spans="1:9">
      <c r="A7894">
        <v>7893</v>
      </c>
      <c r="B7894" t="s">
        <v>34290</v>
      </c>
      <c r="C7894" t="s">
        <v>26920</v>
      </c>
      <c r="D7894" t="s">
        <v>28193</v>
      </c>
      <c r="E7894" s="4">
        <v>0</v>
      </c>
      <c r="F7894" s="4">
        <v>0.0001</v>
      </c>
      <c r="G7894">
        <v>1</v>
      </c>
      <c r="H7894" s="4" t="s">
        <v>26929</v>
      </c>
      <c r="I7894" t="s">
        <v>4013</v>
      </c>
    </row>
    <row r="7895" ht="15.75" customHeight="1" spans="1:9">
      <c r="A7895">
        <v>7894</v>
      </c>
      <c r="B7895" t="s">
        <v>34291</v>
      </c>
      <c r="C7895" t="s">
        <v>26935</v>
      </c>
      <c r="D7895" t="s">
        <v>27741</v>
      </c>
      <c r="E7895" s="4">
        <v>0</v>
      </c>
      <c r="F7895" s="4">
        <v>0.1166</v>
      </c>
      <c r="G7895">
        <v>1</v>
      </c>
      <c r="H7895" s="4" t="s">
        <v>27073</v>
      </c>
      <c r="I7895" t="s">
        <v>4013</v>
      </c>
    </row>
    <row r="7896" ht="15.75" customHeight="1" spans="1:9">
      <c r="A7896">
        <v>7895</v>
      </c>
      <c r="B7896" t="s">
        <v>34292</v>
      </c>
      <c r="C7896" t="s">
        <v>26935</v>
      </c>
      <c r="D7896" t="s">
        <v>27741</v>
      </c>
      <c r="E7896" s="4">
        <v>0</v>
      </c>
      <c r="F7896" s="4">
        <v>0.1908</v>
      </c>
      <c r="G7896">
        <v>1</v>
      </c>
      <c r="H7896" s="4" t="s">
        <v>27073</v>
      </c>
      <c r="I7896" t="s">
        <v>4013</v>
      </c>
    </row>
    <row r="7897" ht="15.75" customHeight="1" spans="1:9">
      <c r="A7897">
        <v>7896</v>
      </c>
      <c r="B7897" t="s">
        <v>34293</v>
      </c>
      <c r="C7897" t="s">
        <v>26920</v>
      </c>
      <c r="D7897" t="s">
        <v>27834</v>
      </c>
      <c r="E7897" s="4">
        <v>0</v>
      </c>
      <c r="F7897" s="4">
        <v>0.0001</v>
      </c>
      <c r="G7897">
        <v>1</v>
      </c>
      <c r="H7897" s="4" t="s">
        <v>26925</v>
      </c>
      <c r="I7897" t="s">
        <v>4013</v>
      </c>
    </row>
    <row r="7898" ht="15.75" customHeight="1" spans="1:9">
      <c r="A7898">
        <v>7897</v>
      </c>
      <c r="B7898" t="s">
        <v>33386</v>
      </c>
      <c r="C7898" t="s">
        <v>26920</v>
      </c>
      <c r="D7898" t="s">
        <v>33331</v>
      </c>
      <c r="E7898" s="4">
        <v>18.02</v>
      </c>
      <c r="F7898" s="4">
        <v>18.02</v>
      </c>
      <c r="G7898">
        <v>2.96</v>
      </c>
      <c r="H7898" s="4" t="s">
        <v>27208</v>
      </c>
      <c r="I7898" s="7">
        <v>1553700000000</v>
      </c>
    </row>
    <row r="7899" ht="15.75" customHeight="1" spans="1:9">
      <c r="A7899">
        <v>7898</v>
      </c>
      <c r="B7899" t="s">
        <v>34294</v>
      </c>
      <c r="C7899" t="s">
        <v>26935</v>
      </c>
      <c r="D7899" t="s">
        <v>34295</v>
      </c>
      <c r="E7899" s="4">
        <v>9.01</v>
      </c>
      <c r="F7899" s="4">
        <v>9.375</v>
      </c>
      <c r="G7899">
        <v>1</v>
      </c>
      <c r="H7899" s="4" t="s">
        <v>27073</v>
      </c>
      <c r="I7899">
        <v>80102511592</v>
      </c>
    </row>
    <row r="7900" ht="15.75" customHeight="1" spans="1:9">
      <c r="A7900">
        <v>7899</v>
      </c>
      <c r="B7900" t="s">
        <v>34296</v>
      </c>
      <c r="C7900" t="s">
        <v>26935</v>
      </c>
      <c r="D7900" t="s">
        <v>34295</v>
      </c>
      <c r="E7900" s="4">
        <v>27.931</v>
      </c>
      <c r="F7900" s="4">
        <v>29.0625</v>
      </c>
      <c r="G7900">
        <v>1</v>
      </c>
      <c r="H7900" s="4" t="s">
        <v>27073</v>
      </c>
      <c r="I7900">
        <v>80102511880</v>
      </c>
    </row>
    <row r="7901" ht="15.75" customHeight="1" spans="1:9">
      <c r="A7901">
        <v>7900</v>
      </c>
      <c r="B7901" t="s">
        <v>34297</v>
      </c>
      <c r="C7901" t="s">
        <v>26935</v>
      </c>
      <c r="D7901" t="s">
        <v>34295</v>
      </c>
      <c r="E7901" s="4">
        <v>166.95</v>
      </c>
      <c r="F7901" s="4">
        <v>200.064</v>
      </c>
      <c r="G7901">
        <v>1</v>
      </c>
      <c r="H7901" s="4" t="s">
        <v>27073</v>
      </c>
      <c r="I7901">
        <v>80102511452</v>
      </c>
    </row>
    <row r="7902" ht="15.75" customHeight="1" spans="1:9">
      <c r="A7902">
        <v>7901</v>
      </c>
      <c r="B7902" t="s">
        <v>34298</v>
      </c>
      <c r="C7902" t="s">
        <v>26935</v>
      </c>
      <c r="D7902" t="s">
        <v>34295</v>
      </c>
      <c r="E7902" s="4">
        <v>4.73184</v>
      </c>
      <c r="F7902" s="4">
        <v>4.185</v>
      </c>
      <c r="G7902">
        <v>1</v>
      </c>
      <c r="H7902" s="4" t="s">
        <v>27073</v>
      </c>
      <c r="I7902">
        <v>80102511882</v>
      </c>
    </row>
    <row r="7903" ht="15.75" customHeight="1" spans="1:9">
      <c r="A7903">
        <v>7902</v>
      </c>
      <c r="B7903" t="s">
        <v>34299</v>
      </c>
      <c r="C7903" t="s">
        <v>26935</v>
      </c>
      <c r="D7903" t="s">
        <v>34295</v>
      </c>
      <c r="E7903" s="4">
        <v>5.68584</v>
      </c>
      <c r="F7903" s="4">
        <v>5.02875</v>
      </c>
      <c r="G7903">
        <v>1</v>
      </c>
      <c r="H7903" s="4" t="s">
        <v>27073</v>
      </c>
      <c r="I7903">
        <v>80102511882</v>
      </c>
    </row>
    <row r="7904" ht="15.75" customHeight="1" spans="1:9">
      <c r="A7904">
        <v>7903</v>
      </c>
      <c r="B7904" t="s">
        <v>34300</v>
      </c>
      <c r="C7904" t="s">
        <v>26920</v>
      </c>
      <c r="D7904" t="s">
        <v>31475</v>
      </c>
      <c r="E7904" s="4">
        <v>0</v>
      </c>
      <c r="F7904" s="4">
        <v>0.0001</v>
      </c>
      <c r="G7904">
        <v>1</v>
      </c>
      <c r="H7904" s="4" t="s">
        <v>26952</v>
      </c>
      <c r="I7904" t="s">
        <v>4013</v>
      </c>
    </row>
    <row r="7905" ht="15.75" customHeight="1" spans="1:9">
      <c r="A7905">
        <v>7904</v>
      </c>
      <c r="B7905" t="s">
        <v>34301</v>
      </c>
      <c r="C7905" t="s">
        <v>26920</v>
      </c>
      <c r="D7905" t="s">
        <v>27009</v>
      </c>
      <c r="E7905" s="4">
        <v>12.932</v>
      </c>
      <c r="F7905" s="4">
        <v>12.932</v>
      </c>
      <c r="G7905">
        <v>158.925</v>
      </c>
      <c r="H7905" s="4" t="s">
        <v>26952</v>
      </c>
      <c r="I7905" s="7">
        <v>1029800000000</v>
      </c>
    </row>
    <row r="7906" ht="15.75" customHeight="1" spans="1:9">
      <c r="A7906">
        <v>7905</v>
      </c>
      <c r="B7906" t="s">
        <v>34302</v>
      </c>
      <c r="C7906" t="s">
        <v>26935</v>
      </c>
      <c r="D7906" t="s">
        <v>27559</v>
      </c>
      <c r="E7906" s="4">
        <v>0</v>
      </c>
      <c r="F7906" s="4">
        <v>0.0001</v>
      </c>
      <c r="G7906">
        <v>1</v>
      </c>
      <c r="H7906" s="4" t="s">
        <v>27068</v>
      </c>
      <c r="I7906" t="s">
        <v>4013</v>
      </c>
    </row>
    <row r="7907" ht="15.75" customHeight="1" spans="1:9">
      <c r="A7907">
        <v>7906</v>
      </c>
      <c r="B7907" t="s">
        <v>34303</v>
      </c>
      <c r="C7907" t="s">
        <v>26935</v>
      </c>
      <c r="D7907" t="s">
        <v>27559</v>
      </c>
      <c r="E7907" s="4">
        <v>0</v>
      </c>
      <c r="F7907" s="4">
        <v>1</v>
      </c>
      <c r="G7907">
        <v>1</v>
      </c>
      <c r="H7907" s="4" t="s">
        <v>27073</v>
      </c>
      <c r="I7907" t="s">
        <v>4013</v>
      </c>
    </row>
    <row r="7908" ht="15.75" customHeight="1" spans="1:9">
      <c r="A7908">
        <v>7907</v>
      </c>
      <c r="B7908" t="s">
        <v>34304</v>
      </c>
      <c r="C7908" t="s">
        <v>26920</v>
      </c>
      <c r="D7908" t="s">
        <v>27916</v>
      </c>
      <c r="E7908" s="4">
        <v>2.769674</v>
      </c>
      <c r="F7908" s="4">
        <v>2.6912</v>
      </c>
      <c r="G7908">
        <v>8.6086</v>
      </c>
      <c r="H7908" s="4" t="s">
        <v>26952</v>
      </c>
      <c r="I7908" s="7">
        <v>1267500000000</v>
      </c>
    </row>
    <row r="7909" ht="15.75" customHeight="1" spans="1:9">
      <c r="A7909">
        <v>7908</v>
      </c>
      <c r="B7909" t="s">
        <v>34105</v>
      </c>
      <c r="C7909" t="s">
        <v>26920</v>
      </c>
      <c r="D7909" t="s">
        <v>34106</v>
      </c>
      <c r="E7909" s="4">
        <v>0.0901</v>
      </c>
      <c r="F7909" s="4">
        <v>0.1219</v>
      </c>
      <c r="G7909">
        <v>1</v>
      </c>
      <c r="H7909" s="4" t="s">
        <v>26925</v>
      </c>
      <c r="I7909">
        <v>120094</v>
      </c>
    </row>
    <row r="7910" ht="15.75" customHeight="1" spans="1:9">
      <c r="A7910">
        <v>7909</v>
      </c>
      <c r="B7910" t="s">
        <v>34305</v>
      </c>
      <c r="C7910" t="s">
        <v>26935</v>
      </c>
      <c r="D7910" t="s">
        <v>27741</v>
      </c>
      <c r="E7910" s="4">
        <v>0</v>
      </c>
      <c r="F7910" s="4">
        <v>0.0001</v>
      </c>
      <c r="G7910">
        <v>1</v>
      </c>
      <c r="H7910" s="4" t="s">
        <v>27073</v>
      </c>
      <c r="I7910" t="s">
        <v>4013</v>
      </c>
    </row>
    <row r="7911" ht="15.75" customHeight="1" spans="1:9">
      <c r="A7911">
        <v>7910</v>
      </c>
      <c r="B7911" t="s">
        <v>34306</v>
      </c>
      <c r="C7911" t="s">
        <v>26920</v>
      </c>
      <c r="D7911" t="s">
        <v>27834</v>
      </c>
      <c r="E7911" s="4">
        <v>0</v>
      </c>
      <c r="F7911" s="4">
        <v>1</v>
      </c>
      <c r="G7911">
        <v>1</v>
      </c>
      <c r="H7911" s="4" t="s">
        <v>26925</v>
      </c>
      <c r="I7911" t="s">
        <v>4013</v>
      </c>
    </row>
    <row r="7912" ht="15.75" customHeight="1" spans="1:9">
      <c r="A7912">
        <v>7911</v>
      </c>
      <c r="B7912" t="s">
        <v>34307</v>
      </c>
      <c r="C7912" t="s">
        <v>26935</v>
      </c>
      <c r="D7912" t="s">
        <v>29616</v>
      </c>
      <c r="E7912" s="4">
        <v>0</v>
      </c>
      <c r="F7912" s="4">
        <v>0.0001</v>
      </c>
      <c r="G7912">
        <v>0</v>
      </c>
      <c r="H7912" s="4" t="s">
        <v>27073</v>
      </c>
      <c r="I7912" t="s">
        <v>4013</v>
      </c>
    </row>
    <row r="7913" ht="15.75" customHeight="1" spans="1:9">
      <c r="A7913">
        <v>7912</v>
      </c>
      <c r="B7913" t="s">
        <v>34308</v>
      </c>
      <c r="C7913" t="s">
        <v>26920</v>
      </c>
      <c r="D7913" t="s">
        <v>27222</v>
      </c>
      <c r="E7913" s="4">
        <v>4.028</v>
      </c>
      <c r="F7913" s="4">
        <v>3.286</v>
      </c>
      <c r="G7913">
        <v>54.1133</v>
      </c>
      <c r="H7913" s="4" t="s">
        <v>26929</v>
      </c>
      <c r="I7913" s="7">
        <v>1163700000000</v>
      </c>
    </row>
    <row r="7914" ht="15.75" customHeight="1" spans="1:9">
      <c r="A7914">
        <v>7913</v>
      </c>
      <c r="B7914" t="s">
        <v>34309</v>
      </c>
      <c r="C7914" t="s">
        <v>26931</v>
      </c>
      <c r="D7914" t="s">
        <v>26921</v>
      </c>
      <c r="E7914" s="4">
        <v>0.144974027</v>
      </c>
      <c r="F7914" s="4">
        <v>0.145</v>
      </c>
      <c r="G7914">
        <v>6.2957</v>
      </c>
      <c r="H7914" s="4" t="s">
        <v>26952</v>
      </c>
      <c r="I7914" s="7">
        <v>1023510000000</v>
      </c>
    </row>
    <row r="7915" ht="15.75" customHeight="1" spans="1:9">
      <c r="A7915">
        <v>7914</v>
      </c>
      <c r="B7915" t="s">
        <v>34310</v>
      </c>
      <c r="C7915" t="s">
        <v>26931</v>
      </c>
      <c r="D7915" t="s">
        <v>28507</v>
      </c>
      <c r="E7915" s="4">
        <v>0.18338</v>
      </c>
      <c r="F7915" s="4">
        <v>0.2339</v>
      </c>
      <c r="G7915">
        <v>0.297</v>
      </c>
      <c r="H7915" s="4" t="s">
        <v>26929</v>
      </c>
      <c r="I7915" s="7">
        <v>1008900000000</v>
      </c>
    </row>
    <row r="7916" ht="15.75" customHeight="1" spans="1:9">
      <c r="A7916">
        <v>7915</v>
      </c>
      <c r="B7916" t="s">
        <v>34311</v>
      </c>
      <c r="C7916" t="s">
        <v>26920</v>
      </c>
      <c r="D7916" t="s">
        <v>27551</v>
      </c>
      <c r="E7916" s="4">
        <v>0</v>
      </c>
      <c r="F7916" s="4">
        <v>0.0001</v>
      </c>
      <c r="G7916">
        <v>1</v>
      </c>
      <c r="H7916" s="4" t="s">
        <v>26943</v>
      </c>
      <c r="I7916" t="s">
        <v>4013</v>
      </c>
    </row>
    <row r="7917" ht="15.75" customHeight="1" spans="1:9">
      <c r="A7917">
        <v>7916</v>
      </c>
      <c r="B7917" t="s">
        <v>34312</v>
      </c>
      <c r="C7917" t="s">
        <v>26931</v>
      </c>
      <c r="D7917" t="s">
        <v>28140</v>
      </c>
      <c r="E7917" s="4">
        <v>0.070702</v>
      </c>
      <c r="F7917" s="4">
        <v>0.0777</v>
      </c>
      <c r="G7917">
        <v>0.7677</v>
      </c>
      <c r="H7917" s="4" t="s">
        <v>26952</v>
      </c>
      <c r="I7917" s="7">
        <v>1058310000000</v>
      </c>
    </row>
    <row r="7918" ht="15.75" customHeight="1" spans="1:9">
      <c r="A7918">
        <v>7917</v>
      </c>
      <c r="B7918" t="s">
        <v>34313</v>
      </c>
      <c r="C7918" t="s">
        <v>26931</v>
      </c>
      <c r="D7918" t="s">
        <v>28140</v>
      </c>
      <c r="E7918" s="4">
        <v>0.254612</v>
      </c>
      <c r="F7918" s="4">
        <v>0.2756</v>
      </c>
      <c r="G7918">
        <v>3.3155</v>
      </c>
      <c r="H7918" s="4" t="s">
        <v>26952</v>
      </c>
      <c r="I7918" s="7">
        <v>1058310000000</v>
      </c>
    </row>
    <row r="7919" ht="15.75" customHeight="1" spans="1:9">
      <c r="A7919">
        <v>7918</v>
      </c>
      <c r="B7919" t="s">
        <v>34046</v>
      </c>
      <c r="C7919" t="s">
        <v>26920</v>
      </c>
      <c r="D7919" t="s">
        <v>28140</v>
      </c>
      <c r="E7919" s="4">
        <v>0.085966</v>
      </c>
      <c r="F7919" s="4">
        <v>0.09</v>
      </c>
      <c r="G7919">
        <v>5.0613</v>
      </c>
      <c r="H7919" s="4" t="s">
        <v>26952</v>
      </c>
      <c r="I7919" s="7">
        <v>1058310000000</v>
      </c>
    </row>
    <row r="7920" ht="15.75" customHeight="1" spans="1:9">
      <c r="A7920">
        <v>7919</v>
      </c>
      <c r="B7920" t="s">
        <v>34314</v>
      </c>
      <c r="C7920" t="s">
        <v>26920</v>
      </c>
      <c r="D7920" t="s">
        <v>27085</v>
      </c>
      <c r="E7920" s="4">
        <v>0</v>
      </c>
      <c r="F7920" s="4">
        <v>0.0001</v>
      </c>
      <c r="G7920">
        <v>1</v>
      </c>
      <c r="H7920" s="4" t="s">
        <v>26929</v>
      </c>
      <c r="I7920" s="7">
        <v>1004310000000</v>
      </c>
    </row>
    <row r="7921" ht="15.75" customHeight="1" spans="1:9">
      <c r="A7921">
        <v>7920</v>
      </c>
      <c r="B7921" t="s">
        <v>34315</v>
      </c>
      <c r="C7921" t="s">
        <v>26920</v>
      </c>
      <c r="D7921" t="s">
        <v>27569</v>
      </c>
      <c r="E7921" s="4">
        <v>0</v>
      </c>
      <c r="F7921" s="4">
        <v>0.0001</v>
      </c>
      <c r="G7921">
        <v>1</v>
      </c>
      <c r="H7921" s="4" t="s">
        <v>27398</v>
      </c>
      <c r="I7921" s="7">
        <v>1130000000000</v>
      </c>
    </row>
    <row r="7922" ht="15.75" customHeight="1" spans="1:9">
      <c r="A7922">
        <v>7921</v>
      </c>
      <c r="B7922" t="s">
        <v>34316</v>
      </c>
      <c r="C7922" t="s">
        <v>26931</v>
      </c>
      <c r="D7922" t="s">
        <v>26921</v>
      </c>
      <c r="E7922" s="4">
        <v>0</v>
      </c>
      <c r="F7922" s="4">
        <v>0.0001</v>
      </c>
      <c r="G7922">
        <v>1</v>
      </c>
      <c r="H7922" s="4" t="s">
        <v>26925</v>
      </c>
      <c r="I7922" t="s">
        <v>4013</v>
      </c>
    </row>
    <row r="7923" ht="15.75" customHeight="1" spans="1:9">
      <c r="A7923">
        <v>7922</v>
      </c>
      <c r="B7923" t="s">
        <v>32001</v>
      </c>
      <c r="C7923" t="s">
        <v>26935</v>
      </c>
      <c r="D7923" t="s">
        <v>34317</v>
      </c>
      <c r="E7923" s="4">
        <v>0</v>
      </c>
      <c r="F7923" s="4">
        <v>0.0001</v>
      </c>
      <c r="G7923">
        <v>0</v>
      </c>
      <c r="H7923" s="4" t="s">
        <v>27134</v>
      </c>
      <c r="I7923" t="s">
        <v>4013</v>
      </c>
    </row>
    <row r="7924" ht="15.75" customHeight="1" spans="1:9">
      <c r="A7924">
        <v>7923</v>
      </c>
      <c r="B7924" t="s">
        <v>34318</v>
      </c>
      <c r="C7924" t="s">
        <v>26920</v>
      </c>
      <c r="D7924" t="s">
        <v>26921</v>
      </c>
      <c r="E7924" s="4">
        <v>1.201629653</v>
      </c>
      <c r="F7924" s="4">
        <v>1.275</v>
      </c>
      <c r="G7924">
        <v>8.6082</v>
      </c>
      <c r="H7924" s="4" t="s">
        <v>26952</v>
      </c>
      <c r="I7924" s="7">
        <v>1023510000000</v>
      </c>
    </row>
    <row r="7925" ht="15.75" customHeight="1" spans="1:9">
      <c r="A7925">
        <v>7924</v>
      </c>
      <c r="B7925" t="s">
        <v>34319</v>
      </c>
      <c r="C7925" t="s">
        <v>26920</v>
      </c>
      <c r="D7925" t="s">
        <v>26966</v>
      </c>
      <c r="E7925" s="4">
        <v>2.12</v>
      </c>
      <c r="F7925" s="4">
        <v>2.332</v>
      </c>
      <c r="G7925">
        <v>12.1</v>
      </c>
      <c r="H7925" s="4" t="s">
        <v>26943</v>
      </c>
      <c r="I7925" s="7">
        <v>1049710000000</v>
      </c>
    </row>
    <row r="7926" ht="15.75" customHeight="1" spans="1:9">
      <c r="A7926">
        <v>7925</v>
      </c>
      <c r="B7926" t="s">
        <v>34320</v>
      </c>
      <c r="C7926" t="s">
        <v>26920</v>
      </c>
      <c r="D7926" t="s">
        <v>28193</v>
      </c>
      <c r="E7926" s="4">
        <v>2.1518</v>
      </c>
      <c r="F7926" s="4">
        <v>2.0909</v>
      </c>
      <c r="G7926">
        <v>3.426</v>
      </c>
      <c r="H7926" s="4" t="s">
        <v>26952</v>
      </c>
      <c r="I7926" s="7">
        <v>1201900000000</v>
      </c>
    </row>
    <row r="7927" ht="15.75" customHeight="1" spans="1:9">
      <c r="A7927">
        <v>7926</v>
      </c>
      <c r="B7927" t="s">
        <v>33820</v>
      </c>
      <c r="C7927" t="s">
        <v>26920</v>
      </c>
      <c r="D7927" t="s">
        <v>28507</v>
      </c>
      <c r="E7927" s="4">
        <v>0.058274761</v>
      </c>
      <c r="F7927" s="4">
        <v>0.0954</v>
      </c>
      <c r="G7927">
        <v>0.539</v>
      </c>
      <c r="H7927" s="4" t="s">
        <v>26952</v>
      </c>
      <c r="I7927" s="7">
        <v>1008900000000</v>
      </c>
    </row>
    <row r="7928" ht="15.75" customHeight="1" spans="1:9">
      <c r="A7928">
        <v>7927</v>
      </c>
      <c r="B7928" t="s">
        <v>34321</v>
      </c>
      <c r="C7928" t="s">
        <v>26920</v>
      </c>
      <c r="D7928" t="s">
        <v>30027</v>
      </c>
      <c r="E7928" s="4">
        <v>0</v>
      </c>
      <c r="F7928" s="4">
        <v>0.0001</v>
      </c>
      <c r="G7928">
        <v>1</v>
      </c>
      <c r="H7928" s="4" t="s">
        <v>26933</v>
      </c>
      <c r="I7928" s="7">
        <v>1006810000000</v>
      </c>
    </row>
    <row r="7929" ht="15.75" customHeight="1" spans="1:9">
      <c r="A7929">
        <v>7928</v>
      </c>
      <c r="B7929" t="s">
        <v>34322</v>
      </c>
      <c r="C7929" t="s">
        <v>26920</v>
      </c>
      <c r="D7929" t="s">
        <v>33171</v>
      </c>
      <c r="E7929" s="4">
        <v>2.4963</v>
      </c>
      <c r="F7929" s="4">
        <v>2.4963</v>
      </c>
      <c r="G7929">
        <v>1</v>
      </c>
      <c r="H7929" s="4" t="s">
        <v>27398</v>
      </c>
      <c r="I7929" s="7">
        <v>1875900000000</v>
      </c>
    </row>
    <row r="7930" ht="15.75" customHeight="1" spans="1:9">
      <c r="A7930">
        <v>7929</v>
      </c>
      <c r="B7930" t="s">
        <v>34323</v>
      </c>
      <c r="C7930" t="s">
        <v>26920</v>
      </c>
      <c r="D7930" t="s">
        <v>26945</v>
      </c>
      <c r="E7930" s="4">
        <v>0.069657147</v>
      </c>
      <c r="F7930" s="4">
        <v>0.053</v>
      </c>
      <c r="G7930">
        <v>2.6048</v>
      </c>
      <c r="H7930" s="4" t="s">
        <v>26929</v>
      </c>
      <c r="I7930" s="7">
        <v>1256800000000</v>
      </c>
    </row>
    <row r="7931" ht="15.75" customHeight="1" spans="1:9">
      <c r="A7931">
        <v>7930</v>
      </c>
      <c r="B7931" t="s">
        <v>34286</v>
      </c>
      <c r="C7931" t="s">
        <v>26920</v>
      </c>
      <c r="D7931" t="s">
        <v>28140</v>
      </c>
      <c r="E7931" s="4">
        <v>0.31764667</v>
      </c>
      <c r="F7931" s="4">
        <v>0.17</v>
      </c>
      <c r="G7931">
        <v>0.7217</v>
      </c>
      <c r="H7931" s="4" t="s">
        <v>26952</v>
      </c>
      <c r="I7931" s="7">
        <v>1058300000000</v>
      </c>
    </row>
    <row r="7932" ht="15.75" customHeight="1" spans="1:9">
      <c r="A7932">
        <v>7931</v>
      </c>
      <c r="B7932" t="s">
        <v>34304</v>
      </c>
      <c r="C7932" t="s">
        <v>26920</v>
      </c>
      <c r="D7932" t="s">
        <v>27583</v>
      </c>
      <c r="E7932" s="4">
        <v>1.378</v>
      </c>
      <c r="F7932" s="4">
        <v>1.7133</v>
      </c>
      <c r="G7932">
        <v>8.6086</v>
      </c>
      <c r="H7932" s="4" t="s">
        <v>26952</v>
      </c>
      <c r="I7932" s="7">
        <v>1677300000000</v>
      </c>
    </row>
    <row r="7933" ht="15.75" customHeight="1" spans="1:9">
      <c r="A7933">
        <v>7932</v>
      </c>
      <c r="B7933" t="s">
        <v>34324</v>
      </c>
      <c r="C7933" t="s">
        <v>26920</v>
      </c>
      <c r="D7933" t="s">
        <v>26927</v>
      </c>
      <c r="E7933" s="4">
        <v>0.41516667</v>
      </c>
      <c r="F7933" s="4">
        <v>0.4034</v>
      </c>
      <c r="G7933">
        <v>4.885</v>
      </c>
      <c r="H7933" s="4" t="s">
        <v>26952</v>
      </c>
      <c r="I7933" s="7">
        <v>1037010000000</v>
      </c>
    </row>
    <row r="7934" ht="15.75" customHeight="1" spans="1:9">
      <c r="A7934">
        <v>7933</v>
      </c>
      <c r="B7934" t="s">
        <v>31366</v>
      </c>
      <c r="C7934" t="s">
        <v>26931</v>
      </c>
      <c r="D7934" t="s">
        <v>27569</v>
      </c>
      <c r="E7934" s="4">
        <v>1.2084</v>
      </c>
      <c r="F7934" s="4">
        <v>1.1742</v>
      </c>
      <c r="G7934">
        <v>1</v>
      </c>
      <c r="H7934" s="4" t="s">
        <v>26933</v>
      </c>
      <c r="I7934" s="7">
        <v>1832600000000</v>
      </c>
    </row>
    <row r="7935" ht="15.75" customHeight="1" spans="1:9">
      <c r="A7935">
        <v>7934</v>
      </c>
      <c r="B7935" t="s">
        <v>34325</v>
      </c>
      <c r="C7935" t="s">
        <v>26935</v>
      </c>
      <c r="D7935" t="s">
        <v>27741</v>
      </c>
      <c r="E7935" s="4">
        <v>0</v>
      </c>
      <c r="F7935" s="4">
        <v>0.0001</v>
      </c>
      <c r="G7935">
        <v>0</v>
      </c>
      <c r="H7935" s="4" t="s">
        <v>27073</v>
      </c>
      <c r="I7935" t="s">
        <v>4013</v>
      </c>
    </row>
    <row r="7936" ht="15.75" customHeight="1" spans="1:8">
      <c r="A7936">
        <v>7935</v>
      </c>
      <c r="B7936" t="s">
        <v>34326</v>
      </c>
      <c r="C7936" t="s">
        <v>26920</v>
      </c>
      <c r="D7936" t="s">
        <v>34327</v>
      </c>
      <c r="E7936" s="4">
        <v>0.08374</v>
      </c>
      <c r="F7936" s="4">
        <v>0.08</v>
      </c>
      <c r="G7936">
        <v>1</v>
      </c>
      <c r="H7936" s="4" t="s">
        <v>26943</v>
      </c>
    </row>
    <row r="7937" ht="15.75" customHeight="1" spans="1:9">
      <c r="A7937">
        <v>7936</v>
      </c>
      <c r="B7937" t="s">
        <v>34328</v>
      </c>
      <c r="C7937" t="s">
        <v>26935</v>
      </c>
      <c r="D7937" t="s">
        <v>27741</v>
      </c>
      <c r="E7937" s="4">
        <v>0</v>
      </c>
      <c r="F7937" s="4">
        <v>0.0001</v>
      </c>
      <c r="G7937">
        <v>0</v>
      </c>
      <c r="H7937" s="4" t="s">
        <v>27073</v>
      </c>
      <c r="I7937" t="s">
        <v>4013</v>
      </c>
    </row>
    <row r="7938" ht="15.75" customHeight="1" spans="1:9">
      <c r="A7938">
        <v>7937</v>
      </c>
      <c r="B7938" t="s">
        <v>34329</v>
      </c>
      <c r="C7938" t="s">
        <v>26935</v>
      </c>
      <c r="D7938" t="s">
        <v>27741</v>
      </c>
      <c r="E7938" s="4">
        <v>0</v>
      </c>
      <c r="F7938" s="4">
        <v>0.0001</v>
      </c>
      <c r="G7938">
        <v>0</v>
      </c>
      <c r="H7938" s="4" t="s">
        <v>27073</v>
      </c>
      <c r="I7938" t="s">
        <v>4013</v>
      </c>
    </row>
    <row r="7939" ht="15.75" customHeight="1" spans="1:9">
      <c r="A7939">
        <v>7938</v>
      </c>
      <c r="B7939" t="s">
        <v>34330</v>
      </c>
      <c r="C7939" t="s">
        <v>26920</v>
      </c>
      <c r="D7939" t="s">
        <v>26988</v>
      </c>
      <c r="E7939" s="4">
        <v>0.01484</v>
      </c>
      <c r="F7939" s="4">
        <v>0.0148</v>
      </c>
      <c r="G7939">
        <v>0.1493</v>
      </c>
      <c r="H7939" s="4" t="s">
        <v>26943</v>
      </c>
      <c r="I7939" s="7">
        <v>1097100000000</v>
      </c>
    </row>
    <row r="7940" ht="15.75" customHeight="1" spans="1:9">
      <c r="A7940">
        <v>7939</v>
      </c>
      <c r="B7940" t="s">
        <v>34188</v>
      </c>
      <c r="C7940" t="s">
        <v>26931</v>
      </c>
      <c r="D7940" t="s">
        <v>34331</v>
      </c>
      <c r="E7940" s="4">
        <v>0</v>
      </c>
      <c r="F7940" s="4">
        <v>0.0001</v>
      </c>
      <c r="G7940">
        <v>1</v>
      </c>
      <c r="H7940" s="4" t="s">
        <v>26929</v>
      </c>
      <c r="I7940" s="7">
        <v>1049200000000</v>
      </c>
    </row>
    <row r="7941" ht="15.75" customHeight="1" spans="1:9">
      <c r="A7941">
        <v>7940</v>
      </c>
      <c r="B7941" t="s">
        <v>34332</v>
      </c>
      <c r="C7941" t="s">
        <v>26935</v>
      </c>
      <c r="D7941" t="s">
        <v>27741</v>
      </c>
      <c r="E7941" s="4">
        <v>0</v>
      </c>
      <c r="F7941" s="4">
        <v>0.0001</v>
      </c>
      <c r="G7941">
        <v>0</v>
      </c>
      <c r="H7941" s="4" t="s">
        <v>27073</v>
      </c>
      <c r="I7941" t="s">
        <v>4013</v>
      </c>
    </row>
    <row r="7942" ht="15.75" customHeight="1" spans="1:9">
      <c r="A7942">
        <v>7941</v>
      </c>
      <c r="B7942" t="s">
        <v>34333</v>
      </c>
      <c r="C7942" t="s">
        <v>26935</v>
      </c>
      <c r="D7942" t="s">
        <v>27741</v>
      </c>
      <c r="E7942" s="4">
        <v>0</v>
      </c>
      <c r="F7942" s="4">
        <v>0.0001</v>
      </c>
      <c r="G7942">
        <v>0</v>
      </c>
      <c r="H7942" s="4" t="s">
        <v>27073</v>
      </c>
      <c r="I7942" t="s">
        <v>4013</v>
      </c>
    </row>
    <row r="7943" ht="27" customHeight="1" spans="1:9">
      <c r="A7943">
        <v>7942</v>
      </c>
      <c r="B7943" t="s">
        <v>34334</v>
      </c>
      <c r="C7943" t="s">
        <v>26920</v>
      </c>
      <c r="D7943" t="s">
        <v>26960</v>
      </c>
      <c r="E7943" s="4">
        <v>0</v>
      </c>
      <c r="F7943" s="4">
        <v>0.0001</v>
      </c>
      <c r="G7943">
        <v>1</v>
      </c>
      <c r="H7943" s="4" t="s">
        <v>26952</v>
      </c>
      <c r="I7943" s="7">
        <v>1542300000000</v>
      </c>
    </row>
    <row r="7944" ht="15.75" customHeight="1" spans="1:9">
      <c r="A7944">
        <v>7943</v>
      </c>
      <c r="B7944" t="s">
        <v>34335</v>
      </c>
      <c r="C7944" t="s">
        <v>26935</v>
      </c>
      <c r="D7944" t="s">
        <v>27741</v>
      </c>
      <c r="E7944" s="4">
        <v>0</v>
      </c>
      <c r="F7944" s="4">
        <v>0.0001</v>
      </c>
      <c r="G7944">
        <v>0</v>
      </c>
      <c r="H7944" s="4" t="s">
        <v>27073</v>
      </c>
      <c r="I7944" t="s">
        <v>4013</v>
      </c>
    </row>
    <row r="7945" ht="15.75" customHeight="1" spans="1:9">
      <c r="A7945">
        <v>7944</v>
      </c>
      <c r="B7945" t="s">
        <v>34336</v>
      </c>
      <c r="C7945" t="s">
        <v>26935</v>
      </c>
      <c r="D7945" t="s">
        <v>27741</v>
      </c>
      <c r="E7945" s="4">
        <v>0</v>
      </c>
      <c r="F7945" s="4">
        <v>0.0001</v>
      </c>
      <c r="G7945">
        <v>0</v>
      </c>
      <c r="H7945" s="4" t="s">
        <v>27073</v>
      </c>
      <c r="I7945" t="s">
        <v>4013</v>
      </c>
    </row>
    <row r="7946" ht="15.75" customHeight="1" spans="1:9">
      <c r="A7946">
        <v>7945</v>
      </c>
      <c r="B7946" t="s">
        <v>34337</v>
      </c>
      <c r="C7946" t="s">
        <v>26920</v>
      </c>
      <c r="D7946" t="s">
        <v>27327</v>
      </c>
      <c r="E7946" s="4">
        <v>29.68</v>
      </c>
      <c r="F7946" s="4">
        <v>29.68</v>
      </c>
      <c r="G7946">
        <v>168.08</v>
      </c>
      <c r="H7946" s="4" t="s">
        <v>26929</v>
      </c>
      <c r="I7946" s="7">
        <v>1038700000000</v>
      </c>
    </row>
    <row r="7947" ht="15.75" customHeight="1" spans="1:9">
      <c r="A7947">
        <v>7946</v>
      </c>
      <c r="B7947" t="s">
        <v>34338</v>
      </c>
      <c r="C7947" t="s">
        <v>26935</v>
      </c>
      <c r="D7947" t="s">
        <v>27741</v>
      </c>
      <c r="E7947" s="4">
        <v>0</v>
      </c>
      <c r="F7947" s="4">
        <v>0.0001</v>
      </c>
      <c r="G7947">
        <v>0</v>
      </c>
      <c r="H7947" s="4" t="s">
        <v>27073</v>
      </c>
      <c r="I7947" t="s">
        <v>4013</v>
      </c>
    </row>
    <row r="7948" ht="15.75" customHeight="1" spans="1:9">
      <c r="A7948">
        <v>7947</v>
      </c>
      <c r="B7948" t="s">
        <v>34339</v>
      </c>
      <c r="C7948" t="s">
        <v>26935</v>
      </c>
      <c r="D7948" t="s">
        <v>27741</v>
      </c>
      <c r="E7948" s="4">
        <v>0</v>
      </c>
      <c r="F7948" s="4">
        <v>0.0001</v>
      </c>
      <c r="G7948">
        <v>0</v>
      </c>
      <c r="H7948" s="4" t="s">
        <v>27073</v>
      </c>
      <c r="I7948" t="s">
        <v>4013</v>
      </c>
    </row>
    <row r="7949" ht="15.75" customHeight="1" spans="1:9">
      <c r="A7949">
        <v>7948</v>
      </c>
      <c r="B7949" t="s">
        <v>34340</v>
      </c>
      <c r="C7949" t="s">
        <v>26935</v>
      </c>
      <c r="D7949" t="s">
        <v>27741</v>
      </c>
      <c r="E7949" s="4">
        <v>0</v>
      </c>
      <c r="F7949" s="4">
        <v>0.0001</v>
      </c>
      <c r="G7949">
        <v>0</v>
      </c>
      <c r="H7949" s="4" t="s">
        <v>27073</v>
      </c>
      <c r="I7949" t="s">
        <v>4013</v>
      </c>
    </row>
    <row r="7950" ht="15.75" customHeight="1" spans="1:8">
      <c r="A7950">
        <v>7949</v>
      </c>
      <c r="B7950" t="s">
        <v>33954</v>
      </c>
      <c r="C7950" t="s">
        <v>26935</v>
      </c>
      <c r="D7950" t="s">
        <v>26936</v>
      </c>
      <c r="E7950" s="4">
        <v>1.484</v>
      </c>
      <c r="F7950" s="4">
        <v>2.65</v>
      </c>
      <c r="G7950">
        <v>1</v>
      </c>
      <c r="H7950" s="4" t="s">
        <v>27236</v>
      </c>
    </row>
    <row r="7951" ht="15.75" customHeight="1" spans="1:9">
      <c r="A7951">
        <v>7950</v>
      </c>
      <c r="B7951" t="s">
        <v>34341</v>
      </c>
      <c r="C7951" t="s">
        <v>26935</v>
      </c>
      <c r="D7951" t="s">
        <v>29616</v>
      </c>
      <c r="E7951" s="4">
        <v>0</v>
      </c>
      <c r="F7951" s="4">
        <v>0.0001</v>
      </c>
      <c r="G7951">
        <v>0</v>
      </c>
      <c r="H7951" s="4" t="s">
        <v>27073</v>
      </c>
      <c r="I7951" t="s">
        <v>4013</v>
      </c>
    </row>
    <row r="7952" ht="15.75" customHeight="1" spans="1:9">
      <c r="A7952">
        <v>7951</v>
      </c>
      <c r="B7952" t="s">
        <v>34342</v>
      </c>
      <c r="C7952" t="s">
        <v>26920</v>
      </c>
      <c r="D7952" t="s">
        <v>26927</v>
      </c>
      <c r="E7952" s="4">
        <v>5.4908</v>
      </c>
      <c r="F7952" s="4">
        <v>5.3354</v>
      </c>
      <c r="G7952">
        <v>113.323</v>
      </c>
      <c r="H7952" s="4" t="s">
        <v>26925</v>
      </c>
      <c r="I7952" s="7">
        <v>1037000000000</v>
      </c>
    </row>
    <row r="7953" ht="15.75" customHeight="1" spans="1:9">
      <c r="A7953">
        <v>7952</v>
      </c>
      <c r="B7953" t="s">
        <v>34343</v>
      </c>
      <c r="C7953" t="s">
        <v>26931</v>
      </c>
      <c r="D7953" t="s">
        <v>33327</v>
      </c>
      <c r="E7953" s="4">
        <v>0</v>
      </c>
      <c r="F7953" s="4">
        <v>0.0001</v>
      </c>
      <c r="G7953">
        <v>1</v>
      </c>
      <c r="H7953" s="4" t="s">
        <v>27398</v>
      </c>
      <c r="I7953" s="7">
        <v>1029800000000</v>
      </c>
    </row>
    <row r="7954" ht="15.75" customHeight="1" spans="1:9">
      <c r="A7954">
        <v>7953</v>
      </c>
      <c r="B7954" t="s">
        <v>34344</v>
      </c>
      <c r="C7954" t="s">
        <v>26920</v>
      </c>
      <c r="D7954" t="s">
        <v>26921</v>
      </c>
      <c r="E7954" s="4">
        <v>0.132394</v>
      </c>
      <c r="F7954" s="4">
        <v>0.1324</v>
      </c>
      <c r="G7954">
        <v>1.3375</v>
      </c>
      <c r="H7954" s="4" t="s">
        <v>26943</v>
      </c>
      <c r="I7954" s="7">
        <v>1023510000000</v>
      </c>
    </row>
    <row r="7955" ht="15.75" customHeight="1" spans="1:9">
      <c r="A7955">
        <v>7954</v>
      </c>
      <c r="B7955" t="s">
        <v>34345</v>
      </c>
      <c r="C7955" t="s">
        <v>26920</v>
      </c>
      <c r="D7955" t="s">
        <v>26921</v>
      </c>
      <c r="E7955" s="4">
        <v>0.1908</v>
      </c>
      <c r="F7955" s="4">
        <v>0.1908</v>
      </c>
      <c r="G7955">
        <v>4.9872</v>
      </c>
      <c r="H7955" s="4" t="s">
        <v>26943</v>
      </c>
      <c r="I7955" s="7">
        <v>1023500000000</v>
      </c>
    </row>
    <row r="7956" ht="15.75" customHeight="1" spans="1:9">
      <c r="A7956">
        <v>7955</v>
      </c>
      <c r="B7956" t="s">
        <v>34346</v>
      </c>
      <c r="C7956" t="s">
        <v>26931</v>
      </c>
      <c r="D7956" t="s">
        <v>34347</v>
      </c>
      <c r="E7956" s="4">
        <v>0.17702</v>
      </c>
      <c r="F7956" s="4">
        <v>0.1855</v>
      </c>
      <c r="G7956">
        <v>0.4736</v>
      </c>
      <c r="H7956" s="4" t="s">
        <v>26929</v>
      </c>
      <c r="I7956" s="7">
        <v>1097400000000</v>
      </c>
    </row>
    <row r="7957" ht="15.75" customHeight="1" spans="1:9">
      <c r="A7957">
        <v>7956</v>
      </c>
      <c r="B7957" t="s">
        <v>34348</v>
      </c>
      <c r="C7957" t="s">
        <v>26935</v>
      </c>
      <c r="D7957" t="s">
        <v>34349</v>
      </c>
      <c r="E7957" s="4">
        <v>0</v>
      </c>
      <c r="F7957" s="4">
        <v>0.0001</v>
      </c>
      <c r="G7957">
        <v>0</v>
      </c>
      <c r="H7957" s="4" t="s">
        <v>28246</v>
      </c>
      <c r="I7957" t="s">
        <v>4013</v>
      </c>
    </row>
    <row r="7958" ht="15.75" customHeight="1" spans="1:9">
      <c r="A7958">
        <v>7957</v>
      </c>
      <c r="B7958" t="s">
        <v>34350</v>
      </c>
      <c r="C7958" t="s">
        <v>26935</v>
      </c>
      <c r="D7958" t="s">
        <v>34349</v>
      </c>
      <c r="E7958" s="4">
        <v>0</v>
      </c>
      <c r="F7958" s="4">
        <v>0.0001</v>
      </c>
      <c r="G7958">
        <v>0</v>
      </c>
      <c r="H7958" s="4" t="s">
        <v>28246</v>
      </c>
      <c r="I7958" t="s">
        <v>4013</v>
      </c>
    </row>
    <row r="7959" ht="15.75" customHeight="1" spans="1:9">
      <c r="A7959">
        <v>7958</v>
      </c>
      <c r="B7959" t="s">
        <v>34351</v>
      </c>
      <c r="C7959" t="s">
        <v>26935</v>
      </c>
      <c r="D7959" t="s">
        <v>27741</v>
      </c>
      <c r="E7959" s="4">
        <v>0</v>
      </c>
      <c r="F7959" s="4">
        <v>0.0001</v>
      </c>
      <c r="G7959">
        <v>0</v>
      </c>
      <c r="H7959" s="4" t="s">
        <v>27073</v>
      </c>
      <c r="I7959" t="s">
        <v>4013</v>
      </c>
    </row>
    <row r="7960" ht="15.75" customHeight="1" spans="1:9">
      <c r="A7960">
        <v>7959</v>
      </c>
      <c r="B7960" t="s">
        <v>34352</v>
      </c>
      <c r="C7960" t="s">
        <v>26935</v>
      </c>
      <c r="D7960" t="s">
        <v>27741</v>
      </c>
      <c r="E7960" s="4">
        <v>0</v>
      </c>
      <c r="F7960" s="4">
        <v>0.4451</v>
      </c>
      <c r="G7960">
        <v>0</v>
      </c>
      <c r="H7960" s="4" t="s">
        <v>27073</v>
      </c>
      <c r="I7960" t="s">
        <v>4013</v>
      </c>
    </row>
    <row r="7961" ht="15.75" customHeight="1" spans="1:9">
      <c r="A7961">
        <v>7960</v>
      </c>
      <c r="B7961" t="s">
        <v>34353</v>
      </c>
      <c r="C7961" t="s">
        <v>26935</v>
      </c>
      <c r="D7961" t="s">
        <v>27741</v>
      </c>
      <c r="E7961" s="4">
        <v>0.460994</v>
      </c>
      <c r="F7961" s="4">
        <v>0.5</v>
      </c>
      <c r="G7961">
        <v>0</v>
      </c>
      <c r="H7961" s="4" t="s">
        <v>27073</v>
      </c>
      <c r="I7961">
        <v>80026180050</v>
      </c>
    </row>
    <row r="7962" ht="15.75" customHeight="1" spans="1:9">
      <c r="A7962">
        <v>7961</v>
      </c>
      <c r="B7962" t="s">
        <v>34354</v>
      </c>
      <c r="C7962" t="s">
        <v>26935</v>
      </c>
      <c r="D7962" t="s">
        <v>29616</v>
      </c>
      <c r="E7962" s="4">
        <v>0</v>
      </c>
      <c r="F7962" s="4">
        <v>0.0001</v>
      </c>
      <c r="G7962">
        <v>0</v>
      </c>
      <c r="H7962" s="4" t="s">
        <v>27073</v>
      </c>
      <c r="I7962" t="s">
        <v>4013</v>
      </c>
    </row>
    <row r="7963" ht="15.75" customHeight="1" spans="1:9">
      <c r="A7963">
        <v>7962</v>
      </c>
      <c r="B7963" t="s">
        <v>34355</v>
      </c>
      <c r="C7963" t="s">
        <v>26935</v>
      </c>
      <c r="D7963" t="s">
        <v>27741</v>
      </c>
      <c r="E7963" s="4">
        <v>0</v>
      </c>
      <c r="F7963" s="4">
        <v>0.0001</v>
      </c>
      <c r="G7963">
        <v>0</v>
      </c>
      <c r="H7963" s="4" t="s">
        <v>27073</v>
      </c>
      <c r="I7963" t="s">
        <v>4013</v>
      </c>
    </row>
    <row r="7964" ht="15.75" customHeight="1" spans="1:9">
      <c r="A7964">
        <v>7963</v>
      </c>
      <c r="B7964" t="s">
        <v>34356</v>
      </c>
      <c r="C7964" t="s">
        <v>26920</v>
      </c>
      <c r="D7964" t="s">
        <v>26924</v>
      </c>
      <c r="E7964" s="4">
        <v>0</v>
      </c>
      <c r="F7964" s="4">
        <v>0.3392</v>
      </c>
      <c r="G7964">
        <v>1.2085</v>
      </c>
      <c r="H7964" s="4" t="s">
        <v>26943</v>
      </c>
      <c r="I7964" s="7">
        <v>1071400000000</v>
      </c>
    </row>
    <row r="7965" ht="15.75" customHeight="1" spans="1:9">
      <c r="A7965">
        <v>7964</v>
      </c>
      <c r="B7965" t="s">
        <v>34357</v>
      </c>
      <c r="C7965" t="s">
        <v>26931</v>
      </c>
      <c r="D7965" t="s">
        <v>26921</v>
      </c>
      <c r="E7965" s="4">
        <v>0.0795</v>
      </c>
      <c r="F7965" s="4">
        <v>0.0802</v>
      </c>
      <c r="G7965">
        <v>0.7007</v>
      </c>
      <c r="H7965" s="4" t="s">
        <v>26952</v>
      </c>
      <c r="I7965" s="7">
        <v>1023500000000</v>
      </c>
    </row>
    <row r="7966" ht="27" customHeight="1" spans="1:9">
      <c r="A7966">
        <v>7965</v>
      </c>
      <c r="B7966" t="s">
        <v>34358</v>
      </c>
      <c r="C7966" t="s">
        <v>26931</v>
      </c>
      <c r="D7966" t="s">
        <v>26921</v>
      </c>
      <c r="E7966" s="4">
        <v>0.1378</v>
      </c>
      <c r="F7966" s="4">
        <v>0.13778</v>
      </c>
      <c r="G7966">
        <v>1.1257</v>
      </c>
      <c r="H7966" s="4" t="s">
        <v>26952</v>
      </c>
      <c r="I7966" s="7">
        <v>1023500000000</v>
      </c>
    </row>
    <row r="7967" ht="15.75" customHeight="1" spans="1:9">
      <c r="A7967">
        <v>7966</v>
      </c>
      <c r="B7967" t="s">
        <v>34359</v>
      </c>
      <c r="C7967" t="s">
        <v>26920</v>
      </c>
      <c r="D7967" t="s">
        <v>26921</v>
      </c>
      <c r="E7967" s="4">
        <v>0</v>
      </c>
      <c r="F7967" s="4">
        <v>0.0001</v>
      </c>
      <c r="G7967">
        <v>1</v>
      </c>
      <c r="H7967" s="4" t="s">
        <v>26929</v>
      </c>
      <c r="I7967" t="s">
        <v>4013</v>
      </c>
    </row>
    <row r="7968" ht="15.75" customHeight="1" spans="1:9">
      <c r="A7968">
        <v>7967</v>
      </c>
      <c r="B7968" t="s">
        <v>34360</v>
      </c>
      <c r="C7968" t="s">
        <v>26935</v>
      </c>
      <c r="D7968" t="s">
        <v>27741</v>
      </c>
      <c r="E7968" s="4">
        <v>0</v>
      </c>
      <c r="F7968" s="4">
        <v>0.0001</v>
      </c>
      <c r="G7968">
        <v>0</v>
      </c>
      <c r="H7968" s="4" t="s">
        <v>27073</v>
      </c>
      <c r="I7968" t="s">
        <v>4013</v>
      </c>
    </row>
    <row r="7969" ht="15.75" customHeight="1" spans="1:9">
      <c r="A7969">
        <v>7968</v>
      </c>
      <c r="B7969" t="s">
        <v>34361</v>
      </c>
      <c r="C7969" t="s">
        <v>26935</v>
      </c>
      <c r="D7969" t="s">
        <v>27741</v>
      </c>
      <c r="E7969" s="4">
        <v>0</v>
      </c>
      <c r="F7969" s="4">
        <v>0.0001</v>
      </c>
      <c r="G7969">
        <v>0</v>
      </c>
      <c r="H7969" s="4" t="s">
        <v>27073</v>
      </c>
      <c r="I7969" t="s">
        <v>4013</v>
      </c>
    </row>
    <row r="7970" ht="15.75" customHeight="1" spans="1:9">
      <c r="A7970">
        <v>7969</v>
      </c>
      <c r="B7970" t="s">
        <v>34362</v>
      </c>
      <c r="C7970" t="s">
        <v>26920</v>
      </c>
      <c r="D7970" t="s">
        <v>27216</v>
      </c>
      <c r="E7970" s="4">
        <v>14.3736</v>
      </c>
      <c r="F7970" s="4">
        <v>14.7804</v>
      </c>
      <c r="G7970">
        <v>259.9532</v>
      </c>
      <c r="H7970" s="4" t="s">
        <v>26952</v>
      </c>
      <c r="I7970" s="7">
        <v>1006300000000</v>
      </c>
    </row>
    <row r="7971" ht="15.75" customHeight="1" spans="1:9">
      <c r="A7971">
        <v>7970</v>
      </c>
      <c r="B7971" t="s">
        <v>34363</v>
      </c>
      <c r="C7971" t="s">
        <v>26935</v>
      </c>
      <c r="D7971" t="s">
        <v>27741</v>
      </c>
      <c r="E7971" s="4">
        <v>0</v>
      </c>
      <c r="F7971" s="4">
        <v>0.0001</v>
      </c>
      <c r="G7971">
        <v>0</v>
      </c>
      <c r="H7971" s="4" t="s">
        <v>27073</v>
      </c>
      <c r="I7971" t="s">
        <v>4013</v>
      </c>
    </row>
    <row r="7972" ht="15.75" customHeight="1" spans="1:9">
      <c r="A7972">
        <v>7971</v>
      </c>
      <c r="B7972" t="s">
        <v>34364</v>
      </c>
      <c r="C7972" t="s">
        <v>26935</v>
      </c>
      <c r="D7972" t="s">
        <v>27741</v>
      </c>
      <c r="E7972" s="4">
        <v>0</v>
      </c>
      <c r="F7972" s="4">
        <v>0.0001</v>
      </c>
      <c r="G7972">
        <v>1</v>
      </c>
      <c r="H7972" s="4" t="s">
        <v>27073</v>
      </c>
      <c r="I7972" t="s">
        <v>4013</v>
      </c>
    </row>
    <row r="7973" ht="15.75" customHeight="1" spans="1:9">
      <c r="A7973">
        <v>7972</v>
      </c>
      <c r="B7973" t="s">
        <v>34365</v>
      </c>
      <c r="C7973" t="s">
        <v>26920</v>
      </c>
      <c r="D7973" t="s">
        <v>31364</v>
      </c>
      <c r="E7973" s="4">
        <v>1.16564667</v>
      </c>
      <c r="F7973" s="4">
        <v>1.1326</v>
      </c>
      <c r="G7973">
        <v>2.1703</v>
      </c>
      <c r="H7973" s="4" t="s">
        <v>26952</v>
      </c>
      <c r="I7973" s="7">
        <v>1004710000000</v>
      </c>
    </row>
    <row r="7974" ht="15.75" customHeight="1" spans="1:9">
      <c r="A7974">
        <v>7973</v>
      </c>
      <c r="B7974" t="s">
        <v>34366</v>
      </c>
      <c r="C7974" t="s">
        <v>26920</v>
      </c>
      <c r="D7974" t="s">
        <v>26921</v>
      </c>
      <c r="E7974" s="4">
        <v>0.283656</v>
      </c>
      <c r="F7974" s="4">
        <v>0.922</v>
      </c>
      <c r="G7974">
        <v>2.372</v>
      </c>
      <c r="H7974" s="4" t="s">
        <v>26952</v>
      </c>
      <c r="I7974" s="7">
        <v>1023510000000</v>
      </c>
    </row>
    <row r="7975" ht="15.75" customHeight="1" spans="1:9">
      <c r="A7975">
        <v>7974</v>
      </c>
      <c r="B7975" t="s">
        <v>34122</v>
      </c>
      <c r="C7975" t="s">
        <v>26920</v>
      </c>
      <c r="D7975" t="s">
        <v>26921</v>
      </c>
      <c r="E7975" s="4">
        <v>0.146068</v>
      </c>
      <c r="F7975" s="4">
        <v>0.1419</v>
      </c>
      <c r="G7975">
        <v>3.2402</v>
      </c>
      <c r="H7975" s="4" t="s">
        <v>26952</v>
      </c>
      <c r="I7975" s="7">
        <v>1023500000000</v>
      </c>
    </row>
    <row r="7976" ht="15.75" customHeight="1" spans="1:9">
      <c r="A7976">
        <v>7975</v>
      </c>
      <c r="B7976" t="s">
        <v>34367</v>
      </c>
      <c r="C7976" t="s">
        <v>26935</v>
      </c>
      <c r="D7976" t="s">
        <v>32499</v>
      </c>
      <c r="E7976" s="4">
        <v>1.58558333</v>
      </c>
      <c r="F7976" s="4">
        <v>1.585548</v>
      </c>
      <c r="G7976">
        <v>3.8292</v>
      </c>
      <c r="H7976" s="4" t="s">
        <v>28119</v>
      </c>
      <c r="I7976" s="7">
        <v>1023500000000</v>
      </c>
    </row>
    <row r="7977" ht="15.75" customHeight="1" spans="1:9">
      <c r="A7977">
        <v>7976</v>
      </c>
      <c r="B7977" t="s">
        <v>34368</v>
      </c>
      <c r="C7977" t="s">
        <v>26920</v>
      </c>
      <c r="D7977" t="s">
        <v>26945</v>
      </c>
      <c r="E7977" s="4">
        <v>0</v>
      </c>
      <c r="F7977" s="4">
        <v>0.0001</v>
      </c>
      <c r="G7977">
        <v>1</v>
      </c>
      <c r="H7977" s="4" t="s">
        <v>26929</v>
      </c>
      <c r="I7977" t="s">
        <v>4013</v>
      </c>
    </row>
    <row r="7978" ht="15.75" customHeight="1" spans="1:9">
      <c r="A7978">
        <v>7977</v>
      </c>
      <c r="B7978" t="s">
        <v>32429</v>
      </c>
      <c r="C7978" t="s">
        <v>26920</v>
      </c>
      <c r="D7978" t="s">
        <v>26927</v>
      </c>
      <c r="E7978" s="4">
        <v>0.52364</v>
      </c>
      <c r="F7978" s="4">
        <v>0.5088</v>
      </c>
      <c r="G7978">
        <v>1.782</v>
      </c>
      <c r="H7978" s="4" t="s">
        <v>26952</v>
      </c>
      <c r="I7978" s="7">
        <v>1037000000000</v>
      </c>
    </row>
    <row r="7979" ht="15.75" customHeight="1" spans="1:9">
      <c r="A7979">
        <v>7978</v>
      </c>
      <c r="B7979" t="s">
        <v>34369</v>
      </c>
      <c r="C7979" t="s">
        <v>26920</v>
      </c>
      <c r="D7979" t="s">
        <v>26927</v>
      </c>
      <c r="E7979" s="4">
        <v>0</v>
      </c>
      <c r="F7979" s="4">
        <v>0.0001</v>
      </c>
      <c r="G7979">
        <v>1</v>
      </c>
      <c r="H7979" s="4" t="s">
        <v>26922</v>
      </c>
      <c r="I7979" t="s">
        <v>4013</v>
      </c>
    </row>
    <row r="7980" ht="15.75" customHeight="1" spans="1:9">
      <c r="A7980">
        <v>7979</v>
      </c>
      <c r="B7980" t="s">
        <v>34370</v>
      </c>
      <c r="C7980" t="s">
        <v>26920</v>
      </c>
      <c r="D7980" t="s">
        <v>34371</v>
      </c>
      <c r="E7980" s="4">
        <v>0</v>
      </c>
      <c r="F7980" s="4">
        <v>0.0001</v>
      </c>
      <c r="G7980">
        <v>1</v>
      </c>
      <c r="H7980" s="4" t="s">
        <v>26943</v>
      </c>
      <c r="I7980" t="s">
        <v>4013</v>
      </c>
    </row>
    <row r="7981" ht="15.75" customHeight="1" spans="1:9">
      <c r="A7981">
        <v>7980</v>
      </c>
      <c r="B7981" t="s">
        <v>34372</v>
      </c>
      <c r="C7981" t="s">
        <v>26920</v>
      </c>
      <c r="D7981" t="s">
        <v>27569</v>
      </c>
      <c r="E7981" s="4">
        <v>0</v>
      </c>
      <c r="F7981" s="4">
        <v>0.0001</v>
      </c>
      <c r="G7981">
        <v>1</v>
      </c>
      <c r="H7981" s="4" t="s">
        <v>26925</v>
      </c>
      <c r="I7981" t="s">
        <v>4013</v>
      </c>
    </row>
    <row r="7982" ht="15.75" customHeight="1" spans="1:9">
      <c r="A7982">
        <v>7981</v>
      </c>
      <c r="B7982" t="s">
        <v>34373</v>
      </c>
      <c r="C7982" t="s">
        <v>26920</v>
      </c>
      <c r="D7982" t="s">
        <v>27566</v>
      </c>
      <c r="E7982" s="4">
        <v>0</v>
      </c>
      <c r="F7982" s="4">
        <v>0.0001</v>
      </c>
      <c r="G7982">
        <v>1</v>
      </c>
      <c r="H7982" s="4" t="s">
        <v>26925</v>
      </c>
      <c r="I7982" t="s">
        <v>4013</v>
      </c>
    </row>
    <row r="7983" ht="15.75" customHeight="1" spans="1:9">
      <c r="A7983">
        <v>7982</v>
      </c>
      <c r="B7983" t="s">
        <v>34374</v>
      </c>
      <c r="C7983" t="s">
        <v>26920</v>
      </c>
      <c r="D7983" t="s">
        <v>26945</v>
      </c>
      <c r="E7983" s="4">
        <v>0</v>
      </c>
      <c r="F7983" s="4">
        <v>0.0001</v>
      </c>
      <c r="G7983">
        <v>0</v>
      </c>
      <c r="H7983" s="4" t="s">
        <v>26925</v>
      </c>
      <c r="I7983" t="s">
        <v>4013</v>
      </c>
    </row>
    <row r="7984" ht="15.75" customHeight="1" spans="1:9">
      <c r="A7984">
        <v>7983</v>
      </c>
      <c r="B7984" t="s">
        <v>34375</v>
      </c>
      <c r="C7984" t="s">
        <v>26920</v>
      </c>
      <c r="D7984" t="s">
        <v>28224</v>
      </c>
      <c r="E7984" s="4">
        <v>0</v>
      </c>
      <c r="F7984" s="4">
        <v>0.0001</v>
      </c>
      <c r="G7984">
        <v>1</v>
      </c>
      <c r="H7984" s="4" t="s">
        <v>26943</v>
      </c>
      <c r="I7984" t="s">
        <v>4013</v>
      </c>
    </row>
    <row r="7985" ht="15.75" customHeight="1" spans="1:9">
      <c r="A7985">
        <v>7984</v>
      </c>
      <c r="B7985" t="s">
        <v>34376</v>
      </c>
      <c r="C7985" t="s">
        <v>26920</v>
      </c>
      <c r="D7985" t="s">
        <v>28224</v>
      </c>
      <c r="E7985" s="4">
        <v>4.82441333</v>
      </c>
      <c r="F7985" s="4">
        <v>4.687839</v>
      </c>
      <c r="G7985">
        <v>5.7443</v>
      </c>
      <c r="H7985" s="4" t="s">
        <v>26943</v>
      </c>
      <c r="I7985" s="7">
        <v>1161800000000</v>
      </c>
    </row>
    <row r="7986" ht="15.75" customHeight="1" spans="1:9">
      <c r="A7986">
        <v>7985</v>
      </c>
      <c r="B7986" t="s">
        <v>34377</v>
      </c>
      <c r="C7986" t="s">
        <v>26935</v>
      </c>
      <c r="D7986" t="s">
        <v>27741</v>
      </c>
      <c r="E7986" s="4">
        <v>0</v>
      </c>
      <c r="F7986" s="4">
        <v>1</v>
      </c>
      <c r="G7986">
        <v>1</v>
      </c>
      <c r="H7986" s="4" t="s">
        <v>27095</v>
      </c>
      <c r="I7986" t="s">
        <v>4013</v>
      </c>
    </row>
    <row r="7987" ht="15.75" customHeight="1" spans="1:9">
      <c r="A7987">
        <v>7986</v>
      </c>
      <c r="B7987" t="s">
        <v>34378</v>
      </c>
      <c r="C7987" t="s">
        <v>26920</v>
      </c>
      <c r="D7987" t="s">
        <v>28224</v>
      </c>
      <c r="E7987" s="4">
        <v>0</v>
      </c>
      <c r="F7987" s="4">
        <v>0.0001</v>
      </c>
      <c r="G7987">
        <v>0</v>
      </c>
      <c r="H7987" s="4" t="s">
        <v>26943</v>
      </c>
      <c r="I7987" t="s">
        <v>4013</v>
      </c>
    </row>
    <row r="7988" ht="15.75" customHeight="1" spans="1:9">
      <c r="A7988">
        <v>7987</v>
      </c>
      <c r="B7988" t="s">
        <v>34379</v>
      </c>
      <c r="C7988" t="s">
        <v>26920</v>
      </c>
      <c r="D7988" t="s">
        <v>27569</v>
      </c>
      <c r="E7988" s="4">
        <v>0</v>
      </c>
      <c r="F7988" s="4">
        <v>0.0001</v>
      </c>
      <c r="G7988">
        <v>1</v>
      </c>
      <c r="H7988" s="4" t="s">
        <v>26925</v>
      </c>
      <c r="I7988" t="s">
        <v>4013</v>
      </c>
    </row>
    <row r="7989" ht="15.75" customHeight="1" spans="1:9">
      <c r="A7989">
        <v>7988</v>
      </c>
      <c r="B7989" t="s">
        <v>34380</v>
      </c>
      <c r="C7989" t="s">
        <v>26920</v>
      </c>
      <c r="D7989" t="s">
        <v>27569</v>
      </c>
      <c r="E7989" s="4">
        <v>0</v>
      </c>
      <c r="F7989" s="4">
        <v>0.0001</v>
      </c>
      <c r="G7989">
        <v>1</v>
      </c>
      <c r="H7989" s="4" t="s">
        <v>26925</v>
      </c>
      <c r="I7989" t="s">
        <v>4013</v>
      </c>
    </row>
    <row r="7990" ht="15.75" customHeight="1" spans="1:9">
      <c r="A7990">
        <v>7989</v>
      </c>
      <c r="B7990" t="s">
        <v>34381</v>
      </c>
      <c r="C7990" t="s">
        <v>26920</v>
      </c>
      <c r="D7990" t="s">
        <v>28224</v>
      </c>
      <c r="E7990" s="4">
        <v>0</v>
      </c>
      <c r="F7990" s="4">
        <v>0.0001</v>
      </c>
      <c r="G7990">
        <v>1</v>
      </c>
      <c r="H7990" s="4" t="s">
        <v>26933</v>
      </c>
      <c r="I7990" t="s">
        <v>4013</v>
      </c>
    </row>
    <row r="7991" ht="15.75" customHeight="1" spans="1:9">
      <c r="A7991">
        <v>7990</v>
      </c>
      <c r="B7991" t="s">
        <v>31231</v>
      </c>
      <c r="C7991" t="s">
        <v>26920</v>
      </c>
      <c r="D7991" t="s">
        <v>28140</v>
      </c>
      <c r="E7991" s="4">
        <v>1.696</v>
      </c>
      <c r="F7991" s="4">
        <v>2.438</v>
      </c>
      <c r="G7991">
        <v>27.11</v>
      </c>
      <c r="H7991" s="4" t="s">
        <v>26952</v>
      </c>
      <c r="I7991" s="7">
        <v>1058300000000</v>
      </c>
    </row>
    <row r="7992" ht="15.75" customHeight="1" spans="1:9">
      <c r="A7992">
        <v>7991</v>
      </c>
      <c r="B7992" t="s">
        <v>34382</v>
      </c>
      <c r="C7992" t="s">
        <v>26920</v>
      </c>
      <c r="D7992" t="s">
        <v>28608</v>
      </c>
      <c r="E7992" s="4">
        <v>8.518584</v>
      </c>
      <c r="F7992" s="4">
        <v>8.2775</v>
      </c>
      <c r="G7992">
        <v>10.1432</v>
      </c>
      <c r="H7992" s="4" t="s">
        <v>26925</v>
      </c>
      <c r="I7992" s="7">
        <v>1705600000000</v>
      </c>
    </row>
    <row r="7993" ht="27" customHeight="1" spans="1:9">
      <c r="A7993">
        <v>7992</v>
      </c>
      <c r="B7993" t="s">
        <v>34383</v>
      </c>
      <c r="C7993" t="s">
        <v>26931</v>
      </c>
      <c r="D7993" t="s">
        <v>28140</v>
      </c>
      <c r="E7993" s="4">
        <v>0.046746</v>
      </c>
      <c r="F7993" s="4">
        <v>0.0583</v>
      </c>
      <c r="G7993">
        <v>1.618</v>
      </c>
      <c r="H7993" s="4" t="s">
        <v>26952</v>
      </c>
      <c r="I7993" s="7">
        <v>1058300000000</v>
      </c>
    </row>
    <row r="7994" ht="15.75" customHeight="1" spans="1:9">
      <c r="A7994">
        <v>7993</v>
      </c>
      <c r="B7994" t="s">
        <v>34384</v>
      </c>
      <c r="C7994" t="s">
        <v>26935</v>
      </c>
      <c r="D7994" t="s">
        <v>27559</v>
      </c>
      <c r="E7994" s="4">
        <v>14.6704</v>
      </c>
      <c r="F7994" s="4">
        <v>16.96</v>
      </c>
      <c r="G7994">
        <v>0</v>
      </c>
      <c r="H7994" s="4" t="s">
        <v>27068</v>
      </c>
      <c r="I7994">
        <v>2018697</v>
      </c>
    </row>
    <row r="7995" ht="15.75" customHeight="1" spans="1:9">
      <c r="A7995">
        <v>7994</v>
      </c>
      <c r="B7995" t="s">
        <v>34385</v>
      </c>
      <c r="C7995" t="s">
        <v>26920</v>
      </c>
      <c r="D7995" t="s">
        <v>27216</v>
      </c>
      <c r="E7995" s="4">
        <v>5.65775</v>
      </c>
      <c r="F7995" s="4">
        <v>9.964</v>
      </c>
      <c r="G7995">
        <v>8.6352</v>
      </c>
      <c r="H7995" s="4" t="s">
        <v>26925</v>
      </c>
      <c r="I7995" s="7">
        <v>1006300000000</v>
      </c>
    </row>
    <row r="7996" ht="15.75" customHeight="1" spans="1:9">
      <c r="A7996">
        <v>7995</v>
      </c>
      <c r="B7996" t="s">
        <v>27639</v>
      </c>
      <c r="C7996" t="s">
        <v>26935</v>
      </c>
      <c r="D7996" t="s">
        <v>29616</v>
      </c>
      <c r="E7996" s="4">
        <v>0</v>
      </c>
      <c r="F7996" s="4">
        <v>0.0001</v>
      </c>
      <c r="G7996">
        <v>0</v>
      </c>
      <c r="H7996" s="4" t="s">
        <v>27073</v>
      </c>
      <c r="I7996" t="s">
        <v>4013</v>
      </c>
    </row>
    <row r="7997" ht="15.75" customHeight="1" spans="1:9">
      <c r="A7997">
        <v>7996</v>
      </c>
      <c r="B7997" t="s">
        <v>34386</v>
      </c>
      <c r="C7997" t="s">
        <v>26935</v>
      </c>
      <c r="D7997" t="s">
        <v>29616</v>
      </c>
      <c r="E7997" s="4">
        <v>0</v>
      </c>
      <c r="F7997" s="4">
        <v>0.0001</v>
      </c>
      <c r="G7997">
        <v>0</v>
      </c>
      <c r="H7997" s="4" t="s">
        <v>27073</v>
      </c>
      <c r="I7997" t="s">
        <v>4013</v>
      </c>
    </row>
    <row r="7998" ht="15.75" customHeight="1" spans="1:9">
      <c r="A7998">
        <v>7997</v>
      </c>
      <c r="B7998" t="s">
        <v>34387</v>
      </c>
      <c r="C7998" t="s">
        <v>26935</v>
      </c>
      <c r="D7998" t="s">
        <v>29616</v>
      </c>
      <c r="E7998" s="4">
        <v>0</v>
      </c>
      <c r="F7998" s="4">
        <v>0.0001</v>
      </c>
      <c r="G7998">
        <v>0</v>
      </c>
      <c r="H7998" s="4" t="s">
        <v>27073</v>
      </c>
      <c r="I7998" t="s">
        <v>4013</v>
      </c>
    </row>
    <row r="7999" ht="15.75" customHeight="1" spans="1:9">
      <c r="A7999">
        <v>7998</v>
      </c>
      <c r="B7999" t="s">
        <v>34388</v>
      </c>
      <c r="C7999" t="s">
        <v>26935</v>
      </c>
      <c r="D7999" t="s">
        <v>29616</v>
      </c>
      <c r="E7999" s="4">
        <v>0</v>
      </c>
      <c r="F7999" s="4">
        <v>0.0001</v>
      </c>
      <c r="G7999">
        <v>0</v>
      </c>
      <c r="H7999" s="4" t="s">
        <v>27073</v>
      </c>
      <c r="I7999" t="s">
        <v>4013</v>
      </c>
    </row>
    <row r="8000" ht="15.75" customHeight="1" spans="1:9">
      <c r="A8000">
        <v>7999</v>
      </c>
      <c r="B8000" t="s">
        <v>34389</v>
      </c>
      <c r="C8000" t="s">
        <v>26935</v>
      </c>
      <c r="D8000" t="s">
        <v>29616</v>
      </c>
      <c r="E8000" s="4">
        <v>0</v>
      </c>
      <c r="F8000" s="4">
        <v>0.0001</v>
      </c>
      <c r="G8000">
        <v>0</v>
      </c>
      <c r="H8000" s="4" t="s">
        <v>27073</v>
      </c>
      <c r="I8000" t="s">
        <v>4013</v>
      </c>
    </row>
    <row r="8001" ht="15.75" customHeight="1" spans="1:9">
      <c r="A8001">
        <v>8000</v>
      </c>
      <c r="B8001" t="s">
        <v>34390</v>
      </c>
      <c r="C8001" t="s">
        <v>26935</v>
      </c>
      <c r="D8001" t="s">
        <v>27559</v>
      </c>
      <c r="E8001" s="4">
        <v>0</v>
      </c>
      <c r="F8001" s="4">
        <v>0.0001</v>
      </c>
      <c r="G8001">
        <v>0</v>
      </c>
      <c r="H8001" s="4" t="s">
        <v>27073</v>
      </c>
      <c r="I8001" t="s">
        <v>4013</v>
      </c>
    </row>
    <row r="8002" ht="15.75" customHeight="1" spans="1:9">
      <c r="A8002">
        <v>8001</v>
      </c>
      <c r="B8002" t="s">
        <v>34391</v>
      </c>
      <c r="C8002" t="s">
        <v>26935</v>
      </c>
      <c r="D8002" t="s">
        <v>27439</v>
      </c>
      <c r="E8002" s="4">
        <v>176.96329</v>
      </c>
      <c r="F8002" s="4">
        <v>176.9633</v>
      </c>
      <c r="G8002">
        <v>229.28</v>
      </c>
      <c r="H8002" s="4" t="s">
        <v>27552</v>
      </c>
      <c r="I8002" s="7">
        <v>1010700000000</v>
      </c>
    </row>
    <row r="8003" ht="15.75" customHeight="1" spans="1:9">
      <c r="A8003">
        <v>8002</v>
      </c>
      <c r="B8003" t="s">
        <v>34392</v>
      </c>
      <c r="C8003" t="s">
        <v>26920</v>
      </c>
      <c r="D8003" t="s">
        <v>28202</v>
      </c>
      <c r="E8003" s="4">
        <v>0</v>
      </c>
      <c r="F8003" s="4">
        <v>0.0001</v>
      </c>
      <c r="G8003">
        <v>1</v>
      </c>
      <c r="H8003" s="4" t="s">
        <v>26933</v>
      </c>
      <c r="I8003" t="s">
        <v>4013</v>
      </c>
    </row>
    <row r="8004" ht="15.75" customHeight="1" spans="1:9">
      <c r="A8004">
        <v>8003</v>
      </c>
      <c r="B8004" t="s">
        <v>34393</v>
      </c>
      <c r="C8004" t="s">
        <v>26935</v>
      </c>
      <c r="D8004" t="s">
        <v>31805</v>
      </c>
      <c r="E8004" s="4">
        <v>0</v>
      </c>
      <c r="F8004" s="4">
        <v>0.0001</v>
      </c>
      <c r="G8004">
        <v>0</v>
      </c>
      <c r="H8004" s="4" t="s">
        <v>27132</v>
      </c>
      <c r="I8004" t="s">
        <v>4013</v>
      </c>
    </row>
    <row r="8005" ht="15.75" customHeight="1" spans="1:9">
      <c r="A8005">
        <v>8004</v>
      </c>
      <c r="B8005" t="s">
        <v>34394</v>
      </c>
      <c r="C8005" t="s">
        <v>26935</v>
      </c>
      <c r="D8005" t="s">
        <v>31805</v>
      </c>
      <c r="E8005" s="4">
        <v>0</v>
      </c>
      <c r="F8005" s="4">
        <v>0.0001</v>
      </c>
      <c r="G8005">
        <v>0</v>
      </c>
      <c r="H8005" s="4" t="s">
        <v>27132</v>
      </c>
      <c r="I8005" t="s">
        <v>4013</v>
      </c>
    </row>
    <row r="8006" ht="15.75" customHeight="1" spans="1:9">
      <c r="A8006">
        <v>8005</v>
      </c>
      <c r="B8006" t="s">
        <v>34395</v>
      </c>
      <c r="C8006" t="s">
        <v>26920</v>
      </c>
      <c r="D8006" t="s">
        <v>31364</v>
      </c>
      <c r="E8006" s="4">
        <v>218.250396</v>
      </c>
      <c r="F8006" s="4">
        <v>205.8966</v>
      </c>
      <c r="G8006">
        <v>767.09</v>
      </c>
      <c r="H8006" s="4" t="s">
        <v>27208</v>
      </c>
      <c r="I8006" s="7">
        <v>1004700000000</v>
      </c>
    </row>
    <row r="8007" ht="15.75" customHeight="1" spans="1:8">
      <c r="A8007">
        <v>8006</v>
      </c>
      <c r="B8007" t="s">
        <v>34396</v>
      </c>
      <c r="C8007" t="s">
        <v>26920</v>
      </c>
      <c r="D8007" t="s">
        <v>28507</v>
      </c>
      <c r="E8007" s="4">
        <v>0</v>
      </c>
      <c r="F8007" s="4">
        <v>0.0001</v>
      </c>
      <c r="G8007">
        <v>6236.43</v>
      </c>
      <c r="H8007" s="4" t="s">
        <v>26925</v>
      </c>
    </row>
    <row r="8008" ht="15.75" customHeight="1" spans="1:9">
      <c r="A8008">
        <v>8007</v>
      </c>
      <c r="B8008" t="s">
        <v>34397</v>
      </c>
      <c r="C8008" t="s">
        <v>26920</v>
      </c>
      <c r="D8008" t="s">
        <v>26966</v>
      </c>
      <c r="E8008" s="4">
        <v>3.18</v>
      </c>
      <c r="F8008" s="4">
        <v>4.452</v>
      </c>
      <c r="G8008">
        <v>7.3483</v>
      </c>
      <c r="H8008" s="4" t="s">
        <v>26925</v>
      </c>
      <c r="I8008" s="7">
        <v>1049700000000</v>
      </c>
    </row>
    <row r="8009" ht="15.75" customHeight="1" spans="1:9">
      <c r="A8009">
        <v>8008</v>
      </c>
      <c r="B8009" t="s">
        <v>34398</v>
      </c>
      <c r="C8009" t="s">
        <v>26920</v>
      </c>
      <c r="D8009" t="s">
        <v>27009</v>
      </c>
      <c r="E8009" s="4">
        <v>7.42</v>
      </c>
      <c r="F8009" s="4">
        <v>10.6</v>
      </c>
      <c r="G8009">
        <v>258.4233</v>
      </c>
      <c r="H8009" s="4" t="s">
        <v>26925</v>
      </c>
      <c r="I8009" s="7">
        <v>1029800000000</v>
      </c>
    </row>
    <row r="8010" ht="15.75" customHeight="1" spans="1:9">
      <c r="A8010">
        <v>8009</v>
      </c>
      <c r="B8010" t="s">
        <v>34399</v>
      </c>
      <c r="C8010" t="s">
        <v>26920</v>
      </c>
      <c r="D8010" t="s">
        <v>27085</v>
      </c>
      <c r="E8010" s="4">
        <v>15.4124</v>
      </c>
      <c r="F8010" s="4">
        <v>18.1945</v>
      </c>
      <c r="G8010">
        <v>75.82</v>
      </c>
      <c r="H8010" s="4" t="s">
        <v>26952</v>
      </c>
      <c r="I8010" s="7">
        <v>1004310000000</v>
      </c>
    </row>
    <row r="8011" ht="15.75" customHeight="1" spans="1:9">
      <c r="A8011">
        <v>8010</v>
      </c>
      <c r="B8011" t="s">
        <v>34400</v>
      </c>
      <c r="C8011" t="s">
        <v>26920</v>
      </c>
      <c r="D8011" t="s">
        <v>27555</v>
      </c>
      <c r="E8011" s="4">
        <v>4.672692</v>
      </c>
      <c r="F8011" s="4">
        <v>5.3656</v>
      </c>
      <c r="G8011">
        <v>5.5904</v>
      </c>
      <c r="H8011" s="4" t="s">
        <v>27398</v>
      </c>
      <c r="I8011" s="7">
        <v>1006810000000</v>
      </c>
    </row>
    <row r="8012" ht="15.75" customHeight="1" spans="1:9">
      <c r="A8012">
        <v>8011</v>
      </c>
      <c r="B8012" t="s">
        <v>34401</v>
      </c>
      <c r="C8012" t="s">
        <v>26935</v>
      </c>
      <c r="D8012" t="s">
        <v>32515</v>
      </c>
      <c r="E8012" s="4">
        <v>0</v>
      </c>
      <c r="F8012" s="4" t="s">
        <v>4013</v>
      </c>
      <c r="G8012">
        <v>1</v>
      </c>
      <c r="H8012" s="4" t="s">
        <v>27134</v>
      </c>
      <c r="I8012" t="s">
        <v>4013</v>
      </c>
    </row>
    <row r="8013" ht="15.75" customHeight="1" spans="1:9">
      <c r="A8013">
        <v>8012</v>
      </c>
      <c r="B8013" t="s">
        <v>34402</v>
      </c>
      <c r="C8013" t="s">
        <v>26935</v>
      </c>
      <c r="D8013" t="s">
        <v>27559</v>
      </c>
      <c r="E8013" s="4">
        <v>0</v>
      </c>
      <c r="F8013" s="4">
        <v>0.0001</v>
      </c>
      <c r="G8013">
        <v>0</v>
      </c>
      <c r="H8013" s="4" t="s">
        <v>27134</v>
      </c>
      <c r="I8013" t="s">
        <v>4013</v>
      </c>
    </row>
    <row r="8014" ht="15.75" customHeight="1" spans="1:9">
      <c r="A8014">
        <v>8013</v>
      </c>
      <c r="B8014" t="s">
        <v>34403</v>
      </c>
      <c r="C8014" t="s">
        <v>26920</v>
      </c>
      <c r="D8014" t="s">
        <v>27009</v>
      </c>
      <c r="E8014" s="4">
        <v>0</v>
      </c>
      <c r="F8014" s="4">
        <v>0.0001</v>
      </c>
      <c r="G8014">
        <v>1</v>
      </c>
      <c r="H8014" s="4" t="s">
        <v>26925</v>
      </c>
      <c r="I8014" s="7">
        <v>1029800000000</v>
      </c>
    </row>
    <row r="8015" ht="15.75" customHeight="1" spans="1:8">
      <c r="A8015">
        <v>8014</v>
      </c>
      <c r="B8015" t="s">
        <v>30261</v>
      </c>
      <c r="C8015" t="s">
        <v>26935</v>
      </c>
      <c r="D8015" t="s">
        <v>27009</v>
      </c>
      <c r="E8015" s="4">
        <v>1.431</v>
      </c>
      <c r="F8015" s="4">
        <v>1.5</v>
      </c>
      <c r="G8015">
        <v>0</v>
      </c>
      <c r="H8015" s="4" t="s">
        <v>27073</v>
      </c>
    </row>
    <row r="8016" ht="15.75" customHeight="1" spans="1:9">
      <c r="A8016">
        <v>8015</v>
      </c>
      <c r="B8016" t="s">
        <v>34404</v>
      </c>
      <c r="C8016" t="s">
        <v>26931</v>
      </c>
      <c r="D8016" t="s">
        <v>28140</v>
      </c>
      <c r="E8016" s="4">
        <v>0.117708771</v>
      </c>
      <c r="F8016" s="4">
        <v>0.1177</v>
      </c>
      <c r="G8016">
        <v>0.975</v>
      </c>
      <c r="H8016" s="4" t="s">
        <v>26952</v>
      </c>
      <c r="I8016" s="7">
        <v>1058310000000</v>
      </c>
    </row>
    <row r="8017" ht="15.75" customHeight="1" spans="1:9">
      <c r="A8017">
        <v>8016</v>
      </c>
      <c r="B8017" t="s">
        <v>34405</v>
      </c>
      <c r="C8017" t="s">
        <v>26920</v>
      </c>
      <c r="D8017" t="s">
        <v>27606</v>
      </c>
      <c r="E8017" s="4">
        <v>0</v>
      </c>
      <c r="F8017" s="4">
        <v>0.0001</v>
      </c>
      <c r="G8017">
        <v>1</v>
      </c>
      <c r="H8017" s="4" t="s">
        <v>27398</v>
      </c>
      <c r="I8017" t="s">
        <v>4013</v>
      </c>
    </row>
    <row r="8018" ht="15.75" customHeight="1" spans="1:9">
      <c r="A8018">
        <v>8017</v>
      </c>
      <c r="B8018" t="s">
        <v>34406</v>
      </c>
      <c r="C8018" t="s">
        <v>26935</v>
      </c>
      <c r="D8018" t="s">
        <v>29616</v>
      </c>
      <c r="E8018" s="4">
        <v>0</v>
      </c>
      <c r="F8018" s="4">
        <v>0.0001</v>
      </c>
      <c r="G8018">
        <v>0</v>
      </c>
      <c r="H8018" s="4" t="s">
        <v>27073</v>
      </c>
      <c r="I8018" t="s">
        <v>4013</v>
      </c>
    </row>
    <row r="8019" ht="15.75" customHeight="1" spans="1:9">
      <c r="A8019">
        <v>8018</v>
      </c>
      <c r="B8019" t="s">
        <v>34407</v>
      </c>
      <c r="C8019" t="s">
        <v>26920</v>
      </c>
      <c r="D8019" t="s">
        <v>28838</v>
      </c>
      <c r="E8019" s="4">
        <v>0</v>
      </c>
      <c r="F8019" s="4">
        <v>0.0001</v>
      </c>
      <c r="G8019">
        <v>0</v>
      </c>
      <c r="H8019" s="4" t="s">
        <v>26925</v>
      </c>
      <c r="I8019" t="s">
        <v>4013</v>
      </c>
    </row>
    <row r="8020" ht="15.75" customHeight="1" spans="1:9">
      <c r="A8020">
        <v>8019</v>
      </c>
      <c r="B8020" t="s">
        <v>34408</v>
      </c>
      <c r="C8020" t="s">
        <v>26920</v>
      </c>
      <c r="D8020" t="s">
        <v>26947</v>
      </c>
      <c r="E8020" s="4">
        <v>0</v>
      </c>
      <c r="F8020" s="4">
        <v>1</v>
      </c>
      <c r="G8020">
        <v>1</v>
      </c>
      <c r="H8020" s="4" t="s">
        <v>26925</v>
      </c>
      <c r="I8020" s="7">
        <v>1558400000000</v>
      </c>
    </row>
    <row r="8021" ht="15.75" customHeight="1" spans="1:8">
      <c r="A8021">
        <v>8020</v>
      </c>
      <c r="B8021" t="s">
        <v>34409</v>
      </c>
      <c r="C8021" t="s">
        <v>26935</v>
      </c>
      <c r="D8021" t="s">
        <v>27741</v>
      </c>
      <c r="E8021" s="4">
        <v>0</v>
      </c>
      <c r="F8021" s="4">
        <v>1</v>
      </c>
      <c r="G8021">
        <v>1</v>
      </c>
      <c r="H8021" s="4" t="s">
        <v>27073</v>
      </c>
    </row>
    <row r="8022" ht="15.75" customHeight="1" spans="1:9">
      <c r="A8022">
        <v>8021</v>
      </c>
      <c r="B8022" t="s">
        <v>34410</v>
      </c>
      <c r="C8022" t="s">
        <v>26935</v>
      </c>
      <c r="D8022" t="s">
        <v>29616</v>
      </c>
      <c r="E8022" s="4">
        <v>0.8268</v>
      </c>
      <c r="F8022" s="4">
        <v>0.8268</v>
      </c>
      <c r="G8022">
        <v>1</v>
      </c>
      <c r="H8022" s="4" t="s">
        <v>27073</v>
      </c>
      <c r="I8022">
        <v>91481900001</v>
      </c>
    </row>
    <row r="8023" ht="15.75" customHeight="1" spans="1:9">
      <c r="A8023">
        <v>8022</v>
      </c>
      <c r="B8023" t="s">
        <v>34411</v>
      </c>
      <c r="C8023" t="s">
        <v>26935</v>
      </c>
      <c r="D8023" t="s">
        <v>29616</v>
      </c>
      <c r="E8023" s="4">
        <v>0</v>
      </c>
      <c r="F8023" s="4">
        <v>1</v>
      </c>
      <c r="G8023">
        <v>1</v>
      </c>
      <c r="H8023" s="4" t="s">
        <v>27073</v>
      </c>
      <c r="I8023">
        <v>81481900001</v>
      </c>
    </row>
    <row r="8024" ht="15.75" customHeight="1" spans="1:9">
      <c r="A8024">
        <v>8023</v>
      </c>
      <c r="B8024" t="s">
        <v>34412</v>
      </c>
      <c r="C8024" t="s">
        <v>26935</v>
      </c>
      <c r="D8024" t="s">
        <v>29616</v>
      </c>
      <c r="E8024" s="4">
        <v>0</v>
      </c>
      <c r="F8024" s="4">
        <v>1</v>
      </c>
      <c r="G8024">
        <v>1</v>
      </c>
      <c r="H8024" s="4" t="s">
        <v>27073</v>
      </c>
      <c r="I8024" s="7">
        <v>1558400000000</v>
      </c>
    </row>
    <row r="8025" ht="27" customHeight="1" spans="1:9">
      <c r="A8025">
        <v>8024</v>
      </c>
      <c r="B8025" t="s">
        <v>34413</v>
      </c>
      <c r="C8025" t="s">
        <v>26920</v>
      </c>
      <c r="D8025" t="s">
        <v>27555</v>
      </c>
      <c r="E8025" s="4">
        <v>636</v>
      </c>
      <c r="F8025" s="4">
        <v>600</v>
      </c>
      <c r="G8025">
        <v>0</v>
      </c>
      <c r="H8025" s="4" t="s">
        <v>27398</v>
      </c>
      <c r="I8025" s="7">
        <v>1006810000000</v>
      </c>
    </row>
    <row r="8026" ht="27" customHeight="1" spans="1:9">
      <c r="A8026">
        <v>8025</v>
      </c>
      <c r="B8026" t="s">
        <v>34414</v>
      </c>
      <c r="C8026" t="s">
        <v>26920</v>
      </c>
      <c r="D8026" t="s">
        <v>31364</v>
      </c>
      <c r="E8026" s="4">
        <v>690.516012</v>
      </c>
      <c r="F8026" s="4">
        <v>690.516</v>
      </c>
      <c r="G8026">
        <v>4993.635</v>
      </c>
      <c r="H8026" s="4" t="s">
        <v>27208</v>
      </c>
      <c r="I8026" s="7">
        <v>1004710000000</v>
      </c>
    </row>
    <row r="8027" ht="27" customHeight="1" spans="1:9">
      <c r="A8027">
        <v>8026</v>
      </c>
      <c r="B8027" t="s">
        <v>34415</v>
      </c>
      <c r="C8027" t="s">
        <v>26935</v>
      </c>
      <c r="D8027" t="s">
        <v>26932</v>
      </c>
      <c r="E8027" s="4">
        <v>0</v>
      </c>
      <c r="F8027" s="4">
        <v>0.0001</v>
      </c>
      <c r="G8027">
        <v>0</v>
      </c>
      <c r="H8027" s="4" t="s">
        <v>27073</v>
      </c>
      <c r="I8027" t="s">
        <v>4013</v>
      </c>
    </row>
    <row r="8028" ht="15.75" customHeight="1" spans="1:9">
      <c r="A8028">
        <v>8027</v>
      </c>
      <c r="B8028" t="s">
        <v>34416</v>
      </c>
      <c r="C8028" t="s">
        <v>26920</v>
      </c>
      <c r="D8028" t="s">
        <v>26932</v>
      </c>
      <c r="E8028" s="4">
        <v>0</v>
      </c>
      <c r="F8028" s="4">
        <v>0.0001</v>
      </c>
      <c r="G8028">
        <v>0</v>
      </c>
      <c r="H8028" s="4" t="s">
        <v>26943</v>
      </c>
      <c r="I8028" t="s">
        <v>4013</v>
      </c>
    </row>
    <row r="8029" ht="15.75" customHeight="1" spans="1:9">
      <c r="A8029">
        <v>8028</v>
      </c>
      <c r="B8029" t="s">
        <v>34417</v>
      </c>
      <c r="C8029" t="s">
        <v>26935</v>
      </c>
      <c r="D8029" t="s">
        <v>27741</v>
      </c>
      <c r="E8029" s="4">
        <v>0</v>
      </c>
      <c r="F8029" s="4">
        <v>0.0001</v>
      </c>
      <c r="G8029">
        <v>0</v>
      </c>
      <c r="H8029" s="4" t="s">
        <v>27073</v>
      </c>
      <c r="I8029" t="s">
        <v>4013</v>
      </c>
    </row>
    <row r="8030" ht="15.75" customHeight="1" spans="1:9">
      <c r="A8030">
        <v>8029</v>
      </c>
      <c r="B8030" t="s">
        <v>34418</v>
      </c>
      <c r="C8030" t="s">
        <v>26935</v>
      </c>
      <c r="D8030" t="s">
        <v>27741</v>
      </c>
      <c r="E8030" s="4">
        <v>0</v>
      </c>
      <c r="F8030" s="4">
        <v>0.0001</v>
      </c>
      <c r="G8030">
        <v>0</v>
      </c>
      <c r="H8030" s="4" t="s">
        <v>27073</v>
      </c>
      <c r="I8030" t="s">
        <v>4013</v>
      </c>
    </row>
    <row r="8031" ht="15.75" customHeight="1" spans="1:9">
      <c r="A8031">
        <v>8030</v>
      </c>
      <c r="B8031" t="s">
        <v>34419</v>
      </c>
      <c r="C8031" t="s">
        <v>26935</v>
      </c>
      <c r="D8031" t="s">
        <v>27741</v>
      </c>
      <c r="E8031" s="4">
        <v>0</v>
      </c>
      <c r="F8031" s="4">
        <v>0.0001</v>
      </c>
      <c r="G8031">
        <v>0</v>
      </c>
      <c r="H8031" s="4" t="s">
        <v>27073</v>
      </c>
      <c r="I8031" t="s">
        <v>4013</v>
      </c>
    </row>
    <row r="8032" ht="15.75" customHeight="1" spans="1:9">
      <c r="A8032">
        <v>8031</v>
      </c>
      <c r="B8032" t="s">
        <v>34420</v>
      </c>
      <c r="C8032" t="s">
        <v>26935</v>
      </c>
      <c r="D8032" t="s">
        <v>27741</v>
      </c>
      <c r="E8032" s="4">
        <v>0.384886</v>
      </c>
      <c r="F8032" s="4">
        <v>0.3513</v>
      </c>
      <c r="G8032">
        <v>0</v>
      </c>
      <c r="H8032" s="4" t="s">
        <v>27073</v>
      </c>
      <c r="I8032">
        <v>80026180050</v>
      </c>
    </row>
    <row r="8033" ht="15.75" customHeight="1" spans="1:9">
      <c r="A8033">
        <v>8032</v>
      </c>
      <c r="B8033" t="s">
        <v>34421</v>
      </c>
      <c r="C8033" t="s">
        <v>26920</v>
      </c>
      <c r="D8033" t="s">
        <v>26966</v>
      </c>
      <c r="E8033" s="4">
        <v>17.49</v>
      </c>
      <c r="F8033" s="4">
        <v>17.49</v>
      </c>
      <c r="G8033">
        <v>25.1567</v>
      </c>
      <c r="H8033" s="4" t="s">
        <v>26925</v>
      </c>
      <c r="I8033" s="7">
        <v>1049700000000</v>
      </c>
    </row>
    <row r="8034" ht="15.75" customHeight="1" spans="1:9">
      <c r="A8034">
        <v>8033</v>
      </c>
      <c r="B8034" t="s">
        <v>34422</v>
      </c>
      <c r="C8034" t="s">
        <v>26935</v>
      </c>
      <c r="D8034" t="s">
        <v>34295</v>
      </c>
      <c r="E8034" s="4">
        <v>53.6095</v>
      </c>
      <c r="F8034" s="4">
        <v>57.56</v>
      </c>
      <c r="G8034">
        <v>0</v>
      </c>
      <c r="H8034" s="4" t="s">
        <v>27073</v>
      </c>
      <c r="I8034">
        <v>80102511872</v>
      </c>
    </row>
    <row r="8035" ht="15.75" customHeight="1" spans="1:9">
      <c r="A8035">
        <v>8034</v>
      </c>
      <c r="B8035" t="s">
        <v>33438</v>
      </c>
      <c r="C8035" t="s">
        <v>26931</v>
      </c>
      <c r="D8035" t="s">
        <v>28865</v>
      </c>
      <c r="E8035" s="4">
        <v>0.125398</v>
      </c>
      <c r="F8035" s="4">
        <v>0.1254</v>
      </c>
      <c r="G8035">
        <v>1.8897</v>
      </c>
      <c r="H8035" s="4" t="s">
        <v>26952</v>
      </c>
      <c r="I8035" s="7">
        <v>1235200000000</v>
      </c>
    </row>
    <row r="8036" ht="15.75" customHeight="1" spans="1:9">
      <c r="A8036">
        <v>8035</v>
      </c>
      <c r="B8036" t="s">
        <v>33437</v>
      </c>
      <c r="C8036" t="s">
        <v>26931</v>
      </c>
      <c r="D8036" t="s">
        <v>28865</v>
      </c>
      <c r="E8036" s="4">
        <v>0</v>
      </c>
      <c r="F8036" s="4">
        <v>0.0001</v>
      </c>
      <c r="G8036">
        <v>1</v>
      </c>
      <c r="H8036" s="4" t="s">
        <v>26952</v>
      </c>
      <c r="I8036" t="s">
        <v>4013</v>
      </c>
    </row>
    <row r="8037" ht="15.75" customHeight="1" spans="1:9">
      <c r="A8037">
        <v>8036</v>
      </c>
      <c r="B8037" t="s">
        <v>34423</v>
      </c>
      <c r="C8037" t="s">
        <v>26931</v>
      </c>
      <c r="D8037" t="s">
        <v>26960</v>
      </c>
      <c r="E8037" s="4">
        <v>0.1696</v>
      </c>
      <c r="F8037" s="4">
        <v>0.1484</v>
      </c>
      <c r="G8037">
        <v>9.9347</v>
      </c>
      <c r="H8037" s="4" t="s">
        <v>26952</v>
      </c>
      <c r="I8037" s="7">
        <v>1542300000000</v>
      </c>
    </row>
    <row r="8038" ht="15.75" customHeight="1" spans="1:9">
      <c r="A8038">
        <v>8037</v>
      </c>
      <c r="B8038" t="s">
        <v>34383</v>
      </c>
      <c r="C8038" t="s">
        <v>26931</v>
      </c>
      <c r="D8038" t="s">
        <v>26921</v>
      </c>
      <c r="E8038" s="4">
        <v>0.046746</v>
      </c>
      <c r="F8038" s="4">
        <v>0.0583</v>
      </c>
      <c r="G8038">
        <v>2.5837</v>
      </c>
      <c r="H8038" s="4" t="s">
        <v>26952</v>
      </c>
      <c r="I8038" s="7">
        <v>1023500000000</v>
      </c>
    </row>
    <row r="8039" ht="15.75" customHeight="1" spans="1:9">
      <c r="A8039">
        <v>8038</v>
      </c>
      <c r="B8039" t="s">
        <v>34424</v>
      </c>
      <c r="C8039" t="s">
        <v>26920</v>
      </c>
      <c r="D8039" t="s">
        <v>27216</v>
      </c>
      <c r="E8039" s="4">
        <v>4.24</v>
      </c>
      <c r="F8039" s="4">
        <v>4.5</v>
      </c>
      <c r="G8039">
        <v>14.932</v>
      </c>
      <c r="H8039" s="4" t="s">
        <v>26929</v>
      </c>
      <c r="I8039" s="7">
        <v>1006300000000</v>
      </c>
    </row>
    <row r="8040" ht="15.75" customHeight="1" spans="1:9">
      <c r="A8040">
        <v>8039</v>
      </c>
      <c r="B8040" t="s">
        <v>34425</v>
      </c>
      <c r="C8040" t="s">
        <v>26935</v>
      </c>
      <c r="D8040" t="s">
        <v>33174</v>
      </c>
      <c r="E8040" s="4">
        <v>0.28302</v>
      </c>
      <c r="F8040" s="4">
        <v>0.2583</v>
      </c>
      <c r="G8040">
        <v>1</v>
      </c>
      <c r="H8040" s="4" t="s">
        <v>27073</v>
      </c>
      <c r="I8040">
        <v>80384550005</v>
      </c>
    </row>
    <row r="8041" ht="15.75" customHeight="1" spans="1:9">
      <c r="A8041">
        <v>8040</v>
      </c>
      <c r="B8041" t="s">
        <v>34273</v>
      </c>
      <c r="C8041" t="s">
        <v>26931</v>
      </c>
      <c r="D8041" t="s">
        <v>26921</v>
      </c>
      <c r="E8041" s="4">
        <v>0.042556276</v>
      </c>
      <c r="F8041" s="4">
        <v>0.0506</v>
      </c>
      <c r="G8041">
        <v>0.5473</v>
      </c>
      <c r="H8041" s="4" t="s">
        <v>26952</v>
      </c>
      <c r="I8041" s="7">
        <v>1023510000000</v>
      </c>
    </row>
    <row r="8042" ht="15.75" customHeight="1" spans="1:9">
      <c r="A8042">
        <v>8041</v>
      </c>
      <c r="B8042" t="s">
        <v>34426</v>
      </c>
      <c r="C8042" t="s">
        <v>26920</v>
      </c>
      <c r="D8042" t="s">
        <v>27555</v>
      </c>
      <c r="E8042" s="4">
        <v>0</v>
      </c>
      <c r="F8042" s="4">
        <v>0.0001</v>
      </c>
      <c r="G8042">
        <v>1</v>
      </c>
      <c r="H8042" s="4" t="s">
        <v>27398</v>
      </c>
      <c r="I8042" s="7">
        <v>1006800000000</v>
      </c>
    </row>
    <row r="8043" ht="15.75" customHeight="1" spans="1:9">
      <c r="A8043">
        <v>8042</v>
      </c>
      <c r="B8043" t="s">
        <v>34427</v>
      </c>
      <c r="C8043" t="s">
        <v>26935</v>
      </c>
      <c r="D8043" t="s">
        <v>27741</v>
      </c>
      <c r="E8043" s="4">
        <v>0</v>
      </c>
      <c r="F8043" s="4">
        <v>0.0001</v>
      </c>
      <c r="G8043">
        <v>0</v>
      </c>
      <c r="H8043" s="4" t="s">
        <v>27073</v>
      </c>
      <c r="I8043" t="s">
        <v>4013</v>
      </c>
    </row>
    <row r="8044" ht="15.75" customHeight="1" spans="1:9">
      <c r="A8044">
        <v>8043</v>
      </c>
      <c r="B8044" t="s">
        <v>34428</v>
      </c>
      <c r="C8044" t="s">
        <v>26935</v>
      </c>
      <c r="D8044" t="s">
        <v>27741</v>
      </c>
      <c r="E8044" s="4">
        <v>0</v>
      </c>
      <c r="F8044" s="4">
        <v>0.0001</v>
      </c>
      <c r="G8044">
        <v>0</v>
      </c>
      <c r="H8044" s="4" t="s">
        <v>27073</v>
      </c>
      <c r="I8044" t="s">
        <v>4013</v>
      </c>
    </row>
    <row r="8045" ht="15.75" customHeight="1" spans="1:9">
      <c r="A8045">
        <v>8044</v>
      </c>
      <c r="B8045" t="s">
        <v>34429</v>
      </c>
      <c r="C8045" t="s">
        <v>26935</v>
      </c>
      <c r="D8045" t="s">
        <v>27741</v>
      </c>
      <c r="E8045" s="4">
        <v>0</v>
      </c>
      <c r="F8045" s="4">
        <v>0.0001</v>
      </c>
      <c r="G8045">
        <v>0</v>
      </c>
      <c r="H8045" s="4" t="s">
        <v>27073</v>
      </c>
      <c r="I8045" t="s">
        <v>4013</v>
      </c>
    </row>
    <row r="8046" ht="15.75" customHeight="1" spans="1:9">
      <c r="A8046">
        <v>8045</v>
      </c>
      <c r="B8046" t="s">
        <v>34430</v>
      </c>
      <c r="C8046" t="s">
        <v>26935</v>
      </c>
      <c r="D8046" t="s">
        <v>34295</v>
      </c>
      <c r="E8046" s="4">
        <v>3.498</v>
      </c>
      <c r="F8046" s="4">
        <v>3.0938</v>
      </c>
      <c r="G8046">
        <v>0</v>
      </c>
      <c r="H8046" s="4" t="s">
        <v>27073</v>
      </c>
      <c r="I8046">
        <v>80102511592</v>
      </c>
    </row>
    <row r="8047" ht="15.75" customHeight="1" spans="1:9">
      <c r="A8047">
        <v>8046</v>
      </c>
      <c r="B8047" t="s">
        <v>34431</v>
      </c>
      <c r="C8047" t="s">
        <v>26935</v>
      </c>
      <c r="D8047" t="s">
        <v>27741</v>
      </c>
      <c r="E8047" s="4">
        <v>0.396864</v>
      </c>
      <c r="F8047" s="4">
        <v>0.4346</v>
      </c>
      <c r="G8047">
        <v>1</v>
      </c>
      <c r="H8047" s="4" t="s">
        <v>27073</v>
      </c>
      <c r="I8047">
        <v>80026180050</v>
      </c>
    </row>
    <row r="8048" ht="15.75" customHeight="1" spans="1:9">
      <c r="A8048">
        <v>8047</v>
      </c>
      <c r="B8048" t="s">
        <v>34432</v>
      </c>
      <c r="C8048" t="s">
        <v>26935</v>
      </c>
      <c r="D8048" t="s">
        <v>34295</v>
      </c>
      <c r="E8048" s="4">
        <v>19.08</v>
      </c>
      <c r="F8048" s="4">
        <v>22.5</v>
      </c>
      <c r="G8048">
        <v>0</v>
      </c>
      <c r="H8048" s="4" t="s">
        <v>27073</v>
      </c>
      <c r="I8048">
        <v>80102511876</v>
      </c>
    </row>
    <row r="8049" ht="15.75" customHeight="1" spans="1:9">
      <c r="A8049">
        <v>8048</v>
      </c>
      <c r="B8049" t="s">
        <v>34433</v>
      </c>
      <c r="C8049" t="s">
        <v>26920</v>
      </c>
      <c r="D8049" t="s">
        <v>27009</v>
      </c>
      <c r="E8049" s="4">
        <v>11.0876</v>
      </c>
      <c r="F8049" s="4">
        <v>10.7738</v>
      </c>
      <c r="G8049">
        <v>11.762</v>
      </c>
      <c r="H8049" s="4" t="s">
        <v>26925</v>
      </c>
      <c r="I8049" s="7">
        <v>1029800000000</v>
      </c>
    </row>
    <row r="8050" ht="15.75" customHeight="1" spans="1:9">
      <c r="A8050">
        <v>8049</v>
      </c>
      <c r="B8050" t="s">
        <v>34434</v>
      </c>
      <c r="C8050" t="s">
        <v>26935</v>
      </c>
      <c r="D8050" t="s">
        <v>34295</v>
      </c>
      <c r="E8050" s="4">
        <v>1.908</v>
      </c>
      <c r="F8050" s="4">
        <v>2.25</v>
      </c>
      <c r="G8050">
        <v>0</v>
      </c>
      <c r="H8050" s="4" t="s">
        <v>27073</v>
      </c>
      <c r="I8050">
        <v>80102511592</v>
      </c>
    </row>
    <row r="8051" ht="15.75" customHeight="1" spans="1:9">
      <c r="A8051">
        <v>8050</v>
      </c>
      <c r="B8051" t="s">
        <v>34435</v>
      </c>
      <c r="C8051" t="s">
        <v>26935</v>
      </c>
      <c r="D8051" t="s">
        <v>34295</v>
      </c>
      <c r="E8051" s="4">
        <v>307.4</v>
      </c>
      <c r="F8051" s="4">
        <v>271.875</v>
      </c>
      <c r="G8051">
        <v>0</v>
      </c>
      <c r="H8051" s="4" t="s">
        <v>27073</v>
      </c>
      <c r="I8051">
        <v>80102511592</v>
      </c>
    </row>
    <row r="8052" ht="15.75" customHeight="1" spans="1:9">
      <c r="A8052">
        <v>8051</v>
      </c>
      <c r="B8052" t="s">
        <v>34436</v>
      </c>
      <c r="C8052" t="s">
        <v>26935</v>
      </c>
      <c r="D8052" t="s">
        <v>34295</v>
      </c>
      <c r="E8052" s="4">
        <v>54.06</v>
      </c>
      <c r="F8052" s="4">
        <v>56.2507</v>
      </c>
      <c r="G8052">
        <v>0</v>
      </c>
      <c r="H8052" s="4" t="s">
        <v>27073</v>
      </c>
      <c r="I8052">
        <v>80102511874</v>
      </c>
    </row>
    <row r="8053" ht="15.75" customHeight="1" spans="1:9">
      <c r="A8053">
        <v>8052</v>
      </c>
      <c r="B8053" t="s">
        <v>34437</v>
      </c>
      <c r="C8053" t="s">
        <v>26935</v>
      </c>
      <c r="D8053" t="s">
        <v>34295</v>
      </c>
      <c r="E8053" s="4">
        <v>119.25</v>
      </c>
      <c r="F8053" s="4">
        <v>140.625</v>
      </c>
      <c r="G8053">
        <v>0</v>
      </c>
      <c r="H8053" s="4" t="s">
        <v>27073</v>
      </c>
      <c r="I8053">
        <v>80102511592</v>
      </c>
    </row>
    <row r="8054" ht="15.75" customHeight="1" spans="1:9">
      <c r="A8054">
        <v>8053</v>
      </c>
      <c r="B8054" t="s">
        <v>34438</v>
      </c>
      <c r="C8054" t="s">
        <v>26935</v>
      </c>
      <c r="D8054" t="s">
        <v>34295</v>
      </c>
      <c r="E8054" s="4">
        <v>56.816</v>
      </c>
      <c r="F8054" s="4">
        <v>52.9688</v>
      </c>
      <c r="G8054">
        <v>0</v>
      </c>
      <c r="H8054" s="4" t="s">
        <v>27073</v>
      </c>
      <c r="I8054">
        <v>80102511592</v>
      </c>
    </row>
    <row r="8055" ht="15.75" customHeight="1" spans="1:9">
      <c r="A8055">
        <v>8054</v>
      </c>
      <c r="B8055" t="s">
        <v>34439</v>
      </c>
      <c r="C8055" t="s">
        <v>26935</v>
      </c>
      <c r="D8055" t="s">
        <v>34295</v>
      </c>
      <c r="E8055" s="4">
        <v>10.6</v>
      </c>
      <c r="F8055" s="4">
        <v>9.375</v>
      </c>
      <c r="G8055">
        <v>0</v>
      </c>
      <c r="H8055" s="4" t="s">
        <v>27073</v>
      </c>
      <c r="I8055">
        <v>80102511875</v>
      </c>
    </row>
    <row r="8056" ht="15.75" customHeight="1" spans="1:9">
      <c r="A8056">
        <v>8055</v>
      </c>
      <c r="B8056" t="s">
        <v>34440</v>
      </c>
      <c r="C8056" t="s">
        <v>26935</v>
      </c>
      <c r="D8056" t="s">
        <v>34295</v>
      </c>
      <c r="E8056" s="4">
        <v>3.0634</v>
      </c>
      <c r="F8056" s="4">
        <v>3.1875</v>
      </c>
      <c r="G8056">
        <v>0</v>
      </c>
      <c r="H8056" s="4" t="s">
        <v>27073</v>
      </c>
      <c r="I8056">
        <v>80102511875</v>
      </c>
    </row>
    <row r="8057" ht="15.75" customHeight="1" spans="1:9">
      <c r="A8057">
        <v>8056</v>
      </c>
      <c r="B8057" t="s">
        <v>34441</v>
      </c>
      <c r="C8057" t="s">
        <v>26935</v>
      </c>
      <c r="D8057" t="s">
        <v>34295</v>
      </c>
      <c r="E8057" s="4">
        <v>22.26</v>
      </c>
      <c r="F8057" s="4">
        <v>26.25</v>
      </c>
      <c r="G8057">
        <v>0</v>
      </c>
      <c r="H8057" s="4" t="s">
        <v>27073</v>
      </c>
      <c r="I8057">
        <v>80102511589</v>
      </c>
    </row>
    <row r="8058" ht="15.75" customHeight="1" spans="1:9">
      <c r="A8058">
        <v>8057</v>
      </c>
      <c r="B8058" t="s">
        <v>34442</v>
      </c>
      <c r="C8058" t="s">
        <v>26935</v>
      </c>
      <c r="D8058" t="s">
        <v>34295</v>
      </c>
      <c r="E8058" s="4">
        <v>46.64</v>
      </c>
      <c r="F8058" s="4">
        <v>41.25</v>
      </c>
      <c r="G8058">
        <v>0</v>
      </c>
      <c r="H8058" s="4" t="s">
        <v>27073</v>
      </c>
      <c r="I8058">
        <v>80102511589</v>
      </c>
    </row>
    <row r="8059" ht="15.75" customHeight="1" spans="1:9">
      <c r="A8059">
        <v>8058</v>
      </c>
      <c r="B8059" t="s">
        <v>29549</v>
      </c>
      <c r="C8059" t="s">
        <v>26935</v>
      </c>
      <c r="D8059" t="s">
        <v>33809</v>
      </c>
      <c r="E8059" s="4">
        <v>0</v>
      </c>
      <c r="F8059" s="4">
        <v>0.0001</v>
      </c>
      <c r="G8059">
        <v>0</v>
      </c>
      <c r="H8059" s="4" t="s">
        <v>27068</v>
      </c>
      <c r="I8059" t="s">
        <v>4013</v>
      </c>
    </row>
    <row r="8060" ht="15.75" customHeight="1" spans="1:9">
      <c r="A8060">
        <v>8059</v>
      </c>
      <c r="B8060" t="s">
        <v>34443</v>
      </c>
      <c r="C8060" t="s">
        <v>26920</v>
      </c>
      <c r="D8060" t="s">
        <v>26966</v>
      </c>
      <c r="E8060" s="4">
        <v>6.784</v>
      </c>
      <c r="F8060" s="4">
        <v>11.5</v>
      </c>
      <c r="G8060">
        <v>15.1208</v>
      </c>
      <c r="H8060" s="4" t="s">
        <v>26929</v>
      </c>
      <c r="I8060" s="7">
        <v>1049710000000</v>
      </c>
    </row>
    <row r="8061" ht="15.75" customHeight="1" spans="1:9">
      <c r="A8061">
        <v>8060</v>
      </c>
      <c r="B8061" t="s">
        <v>34444</v>
      </c>
      <c r="C8061" t="s">
        <v>26931</v>
      </c>
      <c r="D8061" t="s">
        <v>26966</v>
      </c>
      <c r="E8061" s="4">
        <v>233.2</v>
      </c>
      <c r="F8061" s="4">
        <v>185.5</v>
      </c>
      <c r="G8061">
        <v>723.66</v>
      </c>
      <c r="H8061" s="4" t="s">
        <v>26925</v>
      </c>
      <c r="I8061" s="7">
        <v>1049710000000</v>
      </c>
    </row>
    <row r="8062" ht="15.75" customHeight="1" spans="1:9">
      <c r="A8062">
        <v>8061</v>
      </c>
      <c r="B8062" t="s">
        <v>34445</v>
      </c>
      <c r="C8062" t="s">
        <v>26931</v>
      </c>
      <c r="D8062" t="s">
        <v>27569</v>
      </c>
      <c r="E8062" s="4">
        <v>0.61215</v>
      </c>
      <c r="F8062" s="4">
        <v>0.594825</v>
      </c>
      <c r="G8062">
        <v>0.729</v>
      </c>
      <c r="H8062" s="4" t="s">
        <v>27398</v>
      </c>
      <c r="I8062" s="7">
        <v>1130000000000</v>
      </c>
    </row>
    <row r="8063" ht="15.75" customHeight="1" spans="1:9">
      <c r="A8063">
        <v>8062</v>
      </c>
      <c r="B8063" t="s">
        <v>34446</v>
      </c>
      <c r="C8063" t="s">
        <v>26920</v>
      </c>
      <c r="D8063" t="s">
        <v>27085</v>
      </c>
      <c r="E8063" s="4">
        <v>3.745404</v>
      </c>
      <c r="F8063" s="4">
        <v>3.6394</v>
      </c>
      <c r="G8063">
        <v>12.6</v>
      </c>
      <c r="H8063" s="4" t="s">
        <v>26952</v>
      </c>
      <c r="I8063" s="7">
        <v>1004310000000</v>
      </c>
    </row>
    <row r="8064" ht="15.75" customHeight="1" spans="1:9">
      <c r="A8064">
        <v>8063</v>
      </c>
      <c r="B8064" t="s">
        <v>34273</v>
      </c>
      <c r="C8064" t="s">
        <v>26931</v>
      </c>
      <c r="D8064" t="s">
        <v>28140</v>
      </c>
      <c r="E8064" s="4">
        <v>0.042556191</v>
      </c>
      <c r="F8064" s="4">
        <v>0.0432</v>
      </c>
      <c r="G8064">
        <v>0.548</v>
      </c>
      <c r="H8064" s="4" t="s">
        <v>26952</v>
      </c>
      <c r="I8064" s="7">
        <v>1058310000000</v>
      </c>
    </row>
    <row r="8065" ht="15.75" customHeight="1" spans="1:9">
      <c r="A8065">
        <v>8064</v>
      </c>
      <c r="B8065" t="s">
        <v>33609</v>
      </c>
      <c r="C8065" t="s">
        <v>26920</v>
      </c>
      <c r="D8065" t="s">
        <v>28140</v>
      </c>
      <c r="E8065" s="4">
        <v>0.175218</v>
      </c>
      <c r="F8065" s="4">
        <v>0.2535</v>
      </c>
      <c r="G8065">
        <v>2.775</v>
      </c>
      <c r="H8065" s="4" t="s">
        <v>26952</v>
      </c>
      <c r="I8065" s="7">
        <v>1058300000000</v>
      </c>
    </row>
    <row r="8066" ht="15.75" customHeight="1" spans="1:9">
      <c r="A8066">
        <v>8065</v>
      </c>
      <c r="B8066" t="s">
        <v>28151</v>
      </c>
      <c r="C8066" t="s">
        <v>26920</v>
      </c>
      <c r="D8066" t="s">
        <v>26921</v>
      </c>
      <c r="E8066" s="4">
        <v>0.0636</v>
      </c>
      <c r="F8066" s="4">
        <v>0.08</v>
      </c>
      <c r="G8066">
        <v>1.7485</v>
      </c>
      <c r="H8066" s="4" t="s">
        <v>26952</v>
      </c>
      <c r="I8066" s="7">
        <v>1023500000000</v>
      </c>
    </row>
    <row r="8067" ht="15.75" customHeight="1" spans="1:9">
      <c r="A8067">
        <v>8066</v>
      </c>
      <c r="B8067" t="s">
        <v>34447</v>
      </c>
      <c r="C8067" t="s">
        <v>26920</v>
      </c>
      <c r="D8067" t="s">
        <v>28140</v>
      </c>
      <c r="E8067" s="4">
        <v>0.079441149</v>
      </c>
      <c r="F8067" s="4">
        <v>0.0836</v>
      </c>
      <c r="G8067">
        <v>1</v>
      </c>
      <c r="H8067" s="4" t="s">
        <v>26929</v>
      </c>
      <c r="I8067">
        <v>1005833</v>
      </c>
    </row>
    <row r="8068" ht="15.75" customHeight="1" spans="1:9">
      <c r="A8068">
        <v>8067</v>
      </c>
      <c r="B8068" t="s">
        <v>34448</v>
      </c>
      <c r="C8068" t="s">
        <v>26935</v>
      </c>
      <c r="D8068" t="s">
        <v>33042</v>
      </c>
      <c r="E8068" s="4">
        <v>0</v>
      </c>
      <c r="F8068" s="4">
        <v>0.0001</v>
      </c>
      <c r="G8068">
        <v>0</v>
      </c>
      <c r="H8068" s="4" t="s">
        <v>27134</v>
      </c>
      <c r="I8068" t="s">
        <v>4013</v>
      </c>
    </row>
    <row r="8069" ht="27" customHeight="1" spans="1:9">
      <c r="A8069">
        <v>8068</v>
      </c>
      <c r="B8069" t="s">
        <v>34449</v>
      </c>
      <c r="C8069" t="s">
        <v>26920</v>
      </c>
      <c r="D8069" t="s">
        <v>26945</v>
      </c>
      <c r="E8069" s="4">
        <v>0</v>
      </c>
      <c r="F8069" s="4">
        <v>0.0001</v>
      </c>
      <c r="G8069">
        <v>1</v>
      </c>
      <c r="H8069" s="4" t="s">
        <v>26925</v>
      </c>
      <c r="I8069" t="s">
        <v>4013</v>
      </c>
    </row>
    <row r="8070" ht="15.75" customHeight="1" spans="1:9">
      <c r="A8070">
        <v>8069</v>
      </c>
      <c r="B8070" t="s">
        <v>34450</v>
      </c>
      <c r="C8070" t="s">
        <v>26920</v>
      </c>
      <c r="D8070" t="s">
        <v>30366</v>
      </c>
      <c r="E8070" s="4">
        <v>0</v>
      </c>
      <c r="F8070" s="4">
        <v>0.0001</v>
      </c>
      <c r="G8070">
        <v>1</v>
      </c>
      <c r="H8070" s="4" t="s">
        <v>27208</v>
      </c>
      <c r="I8070" t="s">
        <v>4013</v>
      </c>
    </row>
    <row r="8071" ht="15.75" customHeight="1" spans="1:9">
      <c r="A8071">
        <v>8070</v>
      </c>
      <c r="B8071" t="s">
        <v>34451</v>
      </c>
      <c r="C8071" t="s">
        <v>26920</v>
      </c>
      <c r="D8071" t="s">
        <v>27085</v>
      </c>
      <c r="E8071" s="4">
        <v>19.08</v>
      </c>
      <c r="F8071" s="4">
        <v>19.08</v>
      </c>
      <c r="G8071">
        <v>1</v>
      </c>
      <c r="H8071" s="4" t="s">
        <v>26925</v>
      </c>
      <c r="I8071" s="7">
        <v>1004300000000</v>
      </c>
    </row>
    <row r="8072" ht="15.75" customHeight="1" spans="1:9">
      <c r="A8072">
        <v>8071</v>
      </c>
      <c r="B8072" t="s">
        <v>34452</v>
      </c>
      <c r="C8072" t="s">
        <v>26920</v>
      </c>
      <c r="D8072" t="s">
        <v>26960</v>
      </c>
      <c r="E8072" s="4">
        <v>9.54</v>
      </c>
      <c r="F8072" s="4">
        <v>9.54</v>
      </c>
      <c r="G8072">
        <v>118.19</v>
      </c>
      <c r="H8072" s="4" t="s">
        <v>27208</v>
      </c>
      <c r="I8072" s="7">
        <v>1542300000000</v>
      </c>
    </row>
    <row r="8073" ht="15.75" customHeight="1" spans="1:9">
      <c r="A8073">
        <v>8072</v>
      </c>
      <c r="B8073" t="s">
        <v>27303</v>
      </c>
      <c r="C8073" t="s">
        <v>26920</v>
      </c>
      <c r="D8073" t="s">
        <v>27419</v>
      </c>
      <c r="E8073" s="4">
        <v>0.317682</v>
      </c>
      <c r="F8073" s="4">
        <v>0.3177</v>
      </c>
      <c r="G8073">
        <v>2.6823</v>
      </c>
      <c r="H8073" s="4" t="s">
        <v>26943</v>
      </c>
      <c r="I8073" s="7">
        <v>1156000000000</v>
      </c>
    </row>
    <row r="8074" ht="15.75" customHeight="1" spans="1:9">
      <c r="A8074">
        <v>8073</v>
      </c>
      <c r="B8074" t="s">
        <v>34453</v>
      </c>
      <c r="C8074" t="s">
        <v>26935</v>
      </c>
      <c r="D8074" t="s">
        <v>34295</v>
      </c>
      <c r="E8074" s="4">
        <v>60.42</v>
      </c>
      <c r="F8074" s="4">
        <v>53.4375</v>
      </c>
      <c r="G8074">
        <v>0</v>
      </c>
      <c r="H8074" s="4" t="s">
        <v>27073</v>
      </c>
      <c r="I8074">
        <v>80102511879</v>
      </c>
    </row>
    <row r="8075" ht="15.75" customHeight="1" spans="1:9">
      <c r="A8075">
        <v>8074</v>
      </c>
      <c r="B8075" t="s">
        <v>33718</v>
      </c>
      <c r="C8075" t="s">
        <v>26920</v>
      </c>
      <c r="D8075" t="s">
        <v>28507</v>
      </c>
      <c r="E8075" s="4">
        <v>0.1961</v>
      </c>
      <c r="F8075" s="4">
        <v>0.2339</v>
      </c>
      <c r="G8075">
        <v>0</v>
      </c>
      <c r="H8075" s="4" t="s">
        <v>26952</v>
      </c>
      <c r="I8075" s="7">
        <v>1008900000000</v>
      </c>
    </row>
    <row r="8076" ht="15.75" customHeight="1" spans="1:9">
      <c r="A8076">
        <v>8075</v>
      </c>
      <c r="B8076" t="s">
        <v>34454</v>
      </c>
      <c r="C8076" t="s">
        <v>26920</v>
      </c>
      <c r="D8076" t="s">
        <v>28608</v>
      </c>
      <c r="E8076" s="4">
        <v>7.728142</v>
      </c>
      <c r="F8076" s="4">
        <v>7.5094</v>
      </c>
      <c r="G8076">
        <v>10.1432</v>
      </c>
      <c r="H8076" s="4" t="s">
        <v>26925</v>
      </c>
      <c r="I8076" s="7">
        <v>1705600000000</v>
      </c>
    </row>
    <row r="8077" ht="15.75" customHeight="1" spans="1:9">
      <c r="A8077">
        <v>8076</v>
      </c>
      <c r="B8077" t="s">
        <v>34455</v>
      </c>
      <c r="C8077" t="s">
        <v>26931</v>
      </c>
      <c r="D8077" t="s">
        <v>27009</v>
      </c>
      <c r="E8077" s="4">
        <v>0</v>
      </c>
      <c r="F8077" s="4">
        <v>0.0001</v>
      </c>
      <c r="G8077">
        <v>1</v>
      </c>
      <c r="H8077" s="4" t="s">
        <v>26925</v>
      </c>
      <c r="I8077" t="s">
        <v>4013</v>
      </c>
    </row>
    <row r="8078" ht="15.75" customHeight="1" spans="1:9">
      <c r="A8078">
        <v>8077</v>
      </c>
      <c r="B8078" t="s">
        <v>34456</v>
      </c>
      <c r="C8078" t="s">
        <v>26920</v>
      </c>
      <c r="D8078" t="s">
        <v>27009</v>
      </c>
      <c r="E8078" s="4">
        <v>0</v>
      </c>
      <c r="F8078" s="4">
        <v>0.0001</v>
      </c>
      <c r="G8078">
        <v>1</v>
      </c>
      <c r="H8078" s="4" t="s">
        <v>26925</v>
      </c>
      <c r="I8078" t="s">
        <v>4013</v>
      </c>
    </row>
    <row r="8079" ht="15.75" customHeight="1" spans="1:9">
      <c r="A8079">
        <v>8078</v>
      </c>
      <c r="B8079" t="s">
        <v>34457</v>
      </c>
      <c r="C8079" t="s">
        <v>26931</v>
      </c>
      <c r="D8079" t="s">
        <v>27569</v>
      </c>
      <c r="E8079" s="4">
        <v>12.1582</v>
      </c>
      <c r="F8079" s="4">
        <v>11.8141</v>
      </c>
      <c r="G8079">
        <v>1</v>
      </c>
      <c r="H8079" s="4" t="s">
        <v>26933</v>
      </c>
      <c r="I8079" s="7">
        <v>1130010000000</v>
      </c>
    </row>
    <row r="8080" ht="15.75" customHeight="1" spans="1:9">
      <c r="A8080">
        <v>8079</v>
      </c>
      <c r="B8080" t="s">
        <v>34458</v>
      </c>
      <c r="C8080" t="s">
        <v>26931</v>
      </c>
      <c r="D8080" t="s">
        <v>27595</v>
      </c>
      <c r="E8080" s="4">
        <v>0</v>
      </c>
      <c r="F8080" s="4">
        <v>0.0001</v>
      </c>
      <c r="G8080">
        <v>1</v>
      </c>
      <c r="H8080" s="4" t="s">
        <v>26929</v>
      </c>
      <c r="I8080" t="s">
        <v>4013</v>
      </c>
    </row>
    <row r="8081" ht="15.75" customHeight="1" spans="1:9">
      <c r="A8081">
        <v>8080</v>
      </c>
      <c r="B8081" t="s">
        <v>34459</v>
      </c>
      <c r="C8081" t="s">
        <v>26920</v>
      </c>
      <c r="D8081" t="s">
        <v>26960</v>
      </c>
      <c r="E8081" s="4">
        <v>0</v>
      </c>
      <c r="F8081" s="4">
        <v>0.0001</v>
      </c>
      <c r="G8081">
        <v>1</v>
      </c>
      <c r="H8081" s="4" t="s">
        <v>26925</v>
      </c>
      <c r="I8081" t="s">
        <v>4013</v>
      </c>
    </row>
    <row r="8082" ht="15.75" customHeight="1" spans="1:9">
      <c r="A8082">
        <v>8081</v>
      </c>
      <c r="B8082" t="s">
        <v>34460</v>
      </c>
      <c r="C8082" t="s">
        <v>26920</v>
      </c>
      <c r="D8082" t="s">
        <v>26960</v>
      </c>
      <c r="E8082" s="4">
        <v>0</v>
      </c>
      <c r="F8082" s="4">
        <v>0.0001</v>
      </c>
      <c r="G8082">
        <v>1</v>
      </c>
      <c r="H8082" s="4" t="s">
        <v>27398</v>
      </c>
      <c r="I8082" t="s">
        <v>4013</v>
      </c>
    </row>
    <row r="8083" ht="15.75" customHeight="1" spans="1:9">
      <c r="A8083">
        <v>8082</v>
      </c>
      <c r="B8083" t="s">
        <v>34461</v>
      </c>
      <c r="C8083" t="s">
        <v>26920</v>
      </c>
      <c r="D8083" t="s">
        <v>27583</v>
      </c>
      <c r="E8083" s="4">
        <v>0</v>
      </c>
      <c r="F8083" s="4">
        <v>0.0001</v>
      </c>
      <c r="G8083">
        <v>1</v>
      </c>
      <c r="H8083" s="4" t="s">
        <v>27398</v>
      </c>
      <c r="I8083" t="s">
        <v>4013</v>
      </c>
    </row>
    <row r="8084" ht="15.75" customHeight="1" spans="1:9">
      <c r="A8084">
        <v>8083</v>
      </c>
      <c r="B8084" t="s">
        <v>34462</v>
      </c>
      <c r="C8084" t="s">
        <v>26935</v>
      </c>
      <c r="D8084" t="s">
        <v>29616</v>
      </c>
      <c r="E8084" s="4">
        <v>0</v>
      </c>
      <c r="F8084" s="4">
        <v>0.0001</v>
      </c>
      <c r="G8084">
        <v>0</v>
      </c>
      <c r="H8084" s="4" t="s">
        <v>27073</v>
      </c>
      <c r="I8084" t="s">
        <v>4013</v>
      </c>
    </row>
    <row r="8085" ht="15.75" customHeight="1" spans="1:9">
      <c r="A8085">
        <v>8084</v>
      </c>
      <c r="B8085" t="s">
        <v>34463</v>
      </c>
      <c r="C8085" t="s">
        <v>26931</v>
      </c>
      <c r="D8085" t="s">
        <v>26966</v>
      </c>
      <c r="E8085" s="4">
        <v>1.802</v>
      </c>
      <c r="F8085" s="4">
        <v>1.6748</v>
      </c>
      <c r="G8085">
        <v>1.725</v>
      </c>
      <c r="H8085" s="4" t="s">
        <v>26925</v>
      </c>
      <c r="I8085" s="7">
        <v>1049700000000</v>
      </c>
    </row>
    <row r="8086" ht="15.75" customHeight="1" spans="1:9">
      <c r="A8086">
        <v>8085</v>
      </c>
      <c r="B8086" t="s">
        <v>30923</v>
      </c>
      <c r="C8086" t="s">
        <v>26935</v>
      </c>
      <c r="D8086" t="s">
        <v>27564</v>
      </c>
      <c r="E8086" s="4">
        <v>83.2524</v>
      </c>
      <c r="F8086" s="4">
        <v>64.4028</v>
      </c>
      <c r="G8086">
        <v>0.1</v>
      </c>
      <c r="H8086" s="4" t="s">
        <v>27134</v>
      </c>
      <c r="I8086">
        <v>81414020030</v>
      </c>
    </row>
    <row r="8087" ht="15.75" customHeight="1" spans="1:9">
      <c r="A8087">
        <v>8086</v>
      </c>
      <c r="B8087" t="s">
        <v>34464</v>
      </c>
      <c r="C8087" t="s">
        <v>26920</v>
      </c>
      <c r="D8087" t="s">
        <v>31364</v>
      </c>
      <c r="E8087" s="4">
        <v>208.4157866</v>
      </c>
      <c r="F8087" s="4">
        <v>196.6187</v>
      </c>
      <c r="G8087">
        <v>1984.39</v>
      </c>
      <c r="H8087" s="4" t="s">
        <v>27208</v>
      </c>
      <c r="I8087" s="7">
        <v>1004700000000</v>
      </c>
    </row>
    <row r="8088" ht="15.75" customHeight="1" spans="1:9">
      <c r="A8088">
        <v>8087</v>
      </c>
      <c r="B8088" t="s">
        <v>34465</v>
      </c>
      <c r="C8088" t="s">
        <v>26920</v>
      </c>
      <c r="D8088" t="s">
        <v>31364</v>
      </c>
      <c r="E8088" s="4">
        <v>0</v>
      </c>
      <c r="F8088" s="4">
        <v>0.0001</v>
      </c>
      <c r="G8088">
        <v>1</v>
      </c>
      <c r="H8088" s="4" t="s">
        <v>26952</v>
      </c>
      <c r="I8088" t="s">
        <v>4013</v>
      </c>
    </row>
    <row r="8089" ht="15.75" customHeight="1" spans="1:9">
      <c r="A8089">
        <v>8088</v>
      </c>
      <c r="B8089" t="s">
        <v>31071</v>
      </c>
      <c r="C8089" t="s">
        <v>26920</v>
      </c>
      <c r="D8089" t="s">
        <v>27834</v>
      </c>
      <c r="E8089" s="4">
        <v>0.13338333</v>
      </c>
      <c r="F8089" s="4">
        <v>0.0636</v>
      </c>
      <c r="G8089">
        <v>1.0425</v>
      </c>
      <c r="H8089" s="4" t="s">
        <v>26943</v>
      </c>
      <c r="I8089" s="7">
        <v>1039200000000</v>
      </c>
    </row>
    <row r="8090" ht="15.75" customHeight="1" spans="1:9">
      <c r="A8090">
        <v>8089</v>
      </c>
      <c r="B8090" t="s">
        <v>28951</v>
      </c>
      <c r="C8090" t="s">
        <v>26935</v>
      </c>
      <c r="D8090" t="s">
        <v>33809</v>
      </c>
      <c r="E8090" s="4">
        <v>4.313882</v>
      </c>
      <c r="F8090" s="4">
        <v>4.0188</v>
      </c>
      <c r="G8090">
        <v>0</v>
      </c>
      <c r="H8090" s="4" t="s">
        <v>27068</v>
      </c>
      <c r="I8090">
        <v>80855729001</v>
      </c>
    </row>
    <row r="8091" ht="15.75" customHeight="1" spans="1:9">
      <c r="A8091">
        <v>8090</v>
      </c>
      <c r="B8091" t="s">
        <v>34466</v>
      </c>
      <c r="C8091" t="s">
        <v>26920</v>
      </c>
      <c r="D8091" t="s">
        <v>31512</v>
      </c>
      <c r="E8091" s="4">
        <v>0</v>
      </c>
      <c r="F8091" s="4">
        <v>1</v>
      </c>
      <c r="G8091">
        <v>1</v>
      </c>
      <c r="H8091" s="4" t="s">
        <v>26933</v>
      </c>
      <c r="I8091" s="7">
        <v>1002900000000</v>
      </c>
    </row>
    <row r="8092" ht="15.75" customHeight="1" spans="1:9">
      <c r="A8092">
        <v>8091</v>
      </c>
      <c r="B8092" t="s">
        <v>34467</v>
      </c>
      <c r="C8092" t="s">
        <v>26920</v>
      </c>
      <c r="D8092" t="s">
        <v>27551</v>
      </c>
      <c r="E8092" s="4">
        <v>0</v>
      </c>
      <c r="F8092" s="4">
        <v>1</v>
      </c>
      <c r="G8092">
        <v>1</v>
      </c>
      <c r="H8092" s="4" t="s">
        <v>26922</v>
      </c>
      <c r="I8092" s="7">
        <v>1057300000000</v>
      </c>
    </row>
    <row r="8093" ht="15.75" customHeight="1" spans="1:9">
      <c r="A8093">
        <v>8092</v>
      </c>
      <c r="B8093" t="s">
        <v>34468</v>
      </c>
      <c r="C8093" t="s">
        <v>26920</v>
      </c>
      <c r="D8093" t="s">
        <v>27955</v>
      </c>
      <c r="E8093" s="4">
        <v>0</v>
      </c>
      <c r="F8093" s="4">
        <v>0.0001</v>
      </c>
      <c r="G8093">
        <v>1</v>
      </c>
      <c r="H8093" s="4" t="s">
        <v>26925</v>
      </c>
      <c r="I8093" t="s">
        <v>4013</v>
      </c>
    </row>
    <row r="8094" ht="15.75" customHeight="1" spans="1:9">
      <c r="A8094">
        <v>8093</v>
      </c>
      <c r="B8094" t="s">
        <v>34469</v>
      </c>
      <c r="C8094" t="s">
        <v>26920</v>
      </c>
      <c r="D8094" t="s">
        <v>33166</v>
      </c>
      <c r="E8094" s="4">
        <v>3.9962</v>
      </c>
      <c r="F8094" s="4">
        <v>3.8831</v>
      </c>
      <c r="G8094">
        <v>7.83</v>
      </c>
      <c r="H8094" s="4" t="s">
        <v>26943</v>
      </c>
      <c r="I8094" s="7">
        <v>1353100000000</v>
      </c>
    </row>
    <row r="8095" ht="15.75" customHeight="1" spans="1:9">
      <c r="A8095">
        <v>8094</v>
      </c>
      <c r="B8095" t="s">
        <v>32561</v>
      </c>
      <c r="C8095" t="s">
        <v>26920</v>
      </c>
      <c r="D8095" t="s">
        <v>27583</v>
      </c>
      <c r="E8095" s="4">
        <v>0.17755</v>
      </c>
      <c r="F8095" s="4">
        <v>0.2</v>
      </c>
      <c r="G8095">
        <v>1.215</v>
      </c>
      <c r="H8095" s="4" t="s">
        <v>26952</v>
      </c>
      <c r="I8095" s="7">
        <v>1677310000000</v>
      </c>
    </row>
    <row r="8096" ht="15.75" customHeight="1" spans="1:9">
      <c r="A8096">
        <v>8095</v>
      </c>
      <c r="B8096" t="s">
        <v>34470</v>
      </c>
      <c r="C8096" t="s">
        <v>26920</v>
      </c>
      <c r="D8096" t="s">
        <v>27222</v>
      </c>
      <c r="E8096" s="4">
        <v>0</v>
      </c>
      <c r="F8096" s="4">
        <v>2.332</v>
      </c>
      <c r="G8096">
        <v>1</v>
      </c>
      <c r="H8096" s="4" t="s">
        <v>26925</v>
      </c>
      <c r="I8096" t="s">
        <v>4013</v>
      </c>
    </row>
    <row r="8097" ht="15.75" customHeight="1" spans="1:9">
      <c r="A8097">
        <v>8096</v>
      </c>
      <c r="B8097" t="s">
        <v>34471</v>
      </c>
      <c r="C8097" t="s">
        <v>26920</v>
      </c>
      <c r="D8097" t="s">
        <v>27566</v>
      </c>
      <c r="E8097" s="4">
        <v>0</v>
      </c>
      <c r="F8097" s="4">
        <v>0.0001</v>
      </c>
      <c r="G8097">
        <v>1</v>
      </c>
      <c r="H8097" s="4" t="s">
        <v>26925</v>
      </c>
      <c r="I8097" s="7">
        <v>1071500000000</v>
      </c>
    </row>
    <row r="8098" ht="15.75" customHeight="1" spans="1:9">
      <c r="A8098">
        <v>8097</v>
      </c>
      <c r="B8098" t="s">
        <v>34472</v>
      </c>
      <c r="C8098" t="s">
        <v>26920</v>
      </c>
      <c r="D8098" t="s">
        <v>31364</v>
      </c>
      <c r="E8098" s="4">
        <v>0</v>
      </c>
      <c r="F8098" s="4">
        <v>0.0001</v>
      </c>
      <c r="G8098">
        <v>1</v>
      </c>
      <c r="H8098" s="4" t="s">
        <v>26929</v>
      </c>
      <c r="I8098" s="7">
        <v>1004710000000</v>
      </c>
    </row>
    <row r="8099" ht="15.75" customHeight="1" spans="1:9">
      <c r="A8099">
        <v>8098</v>
      </c>
      <c r="B8099" t="s">
        <v>34473</v>
      </c>
      <c r="C8099" t="s">
        <v>26920</v>
      </c>
      <c r="D8099" t="s">
        <v>26921</v>
      </c>
      <c r="E8099" s="4">
        <v>0.83635113</v>
      </c>
      <c r="F8099" s="4">
        <v>0.8414</v>
      </c>
      <c r="G8099">
        <v>3.176</v>
      </c>
      <c r="H8099" s="4" t="s">
        <v>26952</v>
      </c>
      <c r="I8099" s="7">
        <v>1023510000000</v>
      </c>
    </row>
    <row r="8100" ht="15.75" customHeight="1" spans="1:9">
      <c r="A8100">
        <v>8099</v>
      </c>
      <c r="B8100" t="s">
        <v>34474</v>
      </c>
      <c r="C8100" t="s">
        <v>26920</v>
      </c>
      <c r="D8100" t="s">
        <v>26921</v>
      </c>
      <c r="E8100" s="4">
        <v>6.6911228</v>
      </c>
      <c r="F8100" s="4">
        <v>2.12</v>
      </c>
      <c r="G8100">
        <v>22.87</v>
      </c>
      <c r="H8100" s="4" t="s">
        <v>26952</v>
      </c>
      <c r="I8100" s="7">
        <v>1023500000000</v>
      </c>
    </row>
    <row r="8101" ht="15.75" customHeight="1" spans="1:9">
      <c r="A8101">
        <v>8100</v>
      </c>
      <c r="B8101" t="s">
        <v>34475</v>
      </c>
      <c r="C8101" t="s">
        <v>26920</v>
      </c>
      <c r="D8101" t="s">
        <v>26921</v>
      </c>
      <c r="E8101" s="4">
        <v>1.7384</v>
      </c>
      <c r="F8101" s="4">
        <v>1.272</v>
      </c>
      <c r="G8101">
        <v>25.01</v>
      </c>
      <c r="H8101" s="4" t="s">
        <v>26952</v>
      </c>
      <c r="I8101" s="7">
        <v>1023510000000</v>
      </c>
    </row>
    <row r="8102" ht="15.75" customHeight="1" spans="1:9">
      <c r="A8102">
        <v>8101</v>
      </c>
      <c r="B8102" t="s">
        <v>34476</v>
      </c>
      <c r="C8102" t="s">
        <v>26920</v>
      </c>
      <c r="D8102" t="s">
        <v>27009</v>
      </c>
      <c r="E8102" s="4">
        <v>8.48</v>
      </c>
      <c r="F8102" s="4">
        <v>8.48</v>
      </c>
      <c r="G8102">
        <v>181.534</v>
      </c>
      <c r="H8102" s="4" t="s">
        <v>26925</v>
      </c>
      <c r="I8102" s="7">
        <v>1029800000000</v>
      </c>
    </row>
    <row r="8103" ht="15.75" customHeight="1" spans="1:9">
      <c r="A8103">
        <v>8102</v>
      </c>
      <c r="B8103" t="s">
        <v>32806</v>
      </c>
      <c r="C8103" t="s">
        <v>26920</v>
      </c>
      <c r="D8103" t="s">
        <v>27009</v>
      </c>
      <c r="E8103" s="4">
        <v>0</v>
      </c>
      <c r="F8103" s="4">
        <v>13.25</v>
      </c>
      <c r="G8103">
        <v>1</v>
      </c>
      <c r="H8103" s="4" t="s">
        <v>26929</v>
      </c>
      <c r="I8103" t="s">
        <v>4013</v>
      </c>
    </row>
    <row r="8104" ht="15.75" customHeight="1" spans="1:9">
      <c r="A8104">
        <v>8103</v>
      </c>
      <c r="B8104" t="s">
        <v>30484</v>
      </c>
      <c r="C8104" t="s">
        <v>26920</v>
      </c>
      <c r="D8104" t="s">
        <v>27916</v>
      </c>
      <c r="E8104" s="4">
        <v>0.102396</v>
      </c>
      <c r="F8104" s="4">
        <v>0.0995</v>
      </c>
      <c r="G8104">
        <v>2.6867</v>
      </c>
      <c r="H8104" s="4" t="s">
        <v>26952</v>
      </c>
      <c r="I8104" s="7">
        <v>1267500000000</v>
      </c>
    </row>
    <row r="8105" ht="15.75" customHeight="1" spans="1:9">
      <c r="A8105">
        <v>8104</v>
      </c>
      <c r="B8105" t="s">
        <v>34477</v>
      </c>
      <c r="C8105" t="s">
        <v>26935</v>
      </c>
      <c r="D8105" t="s">
        <v>27559</v>
      </c>
      <c r="E8105" s="4">
        <v>0</v>
      </c>
      <c r="F8105" s="4">
        <v>0.0001</v>
      </c>
      <c r="G8105">
        <v>0</v>
      </c>
      <c r="H8105" s="4" t="s">
        <v>27068</v>
      </c>
      <c r="I8105" t="s">
        <v>4013</v>
      </c>
    </row>
    <row r="8106" ht="15.75" customHeight="1" spans="1:9">
      <c r="A8106">
        <v>8105</v>
      </c>
      <c r="B8106" t="s">
        <v>34478</v>
      </c>
      <c r="C8106" t="s">
        <v>26920</v>
      </c>
      <c r="D8106" t="s">
        <v>33166</v>
      </c>
      <c r="E8106" s="4">
        <v>0.954</v>
      </c>
      <c r="F8106" s="4">
        <v>0.954</v>
      </c>
      <c r="G8106">
        <v>1</v>
      </c>
      <c r="H8106" s="4" t="s">
        <v>26925</v>
      </c>
      <c r="I8106">
        <v>1035312</v>
      </c>
    </row>
    <row r="8107" ht="15.75" customHeight="1" spans="1:9">
      <c r="A8107">
        <v>8106</v>
      </c>
      <c r="B8107" t="s">
        <v>30217</v>
      </c>
      <c r="C8107" t="s">
        <v>26920</v>
      </c>
      <c r="D8107" t="s">
        <v>27009</v>
      </c>
      <c r="E8107" s="4">
        <v>0</v>
      </c>
      <c r="F8107" s="4">
        <v>0.0001</v>
      </c>
      <c r="G8107">
        <v>1</v>
      </c>
      <c r="H8107" s="4" t="s">
        <v>26925</v>
      </c>
      <c r="I8107" t="s">
        <v>4013</v>
      </c>
    </row>
    <row r="8108" ht="15.75" customHeight="1" spans="1:9">
      <c r="A8108">
        <v>8107</v>
      </c>
      <c r="B8108" t="s">
        <v>34479</v>
      </c>
      <c r="C8108" t="s">
        <v>26920</v>
      </c>
      <c r="D8108" t="s">
        <v>27009</v>
      </c>
      <c r="E8108" s="4">
        <v>0</v>
      </c>
      <c r="F8108" s="4">
        <v>0.0001</v>
      </c>
      <c r="G8108">
        <v>0</v>
      </c>
      <c r="H8108" s="4" t="s">
        <v>26925</v>
      </c>
      <c r="I8108" t="s">
        <v>4013</v>
      </c>
    </row>
    <row r="8109" ht="15.75" customHeight="1" spans="1:9">
      <c r="A8109">
        <v>8108</v>
      </c>
      <c r="B8109" t="s">
        <v>34480</v>
      </c>
      <c r="C8109" t="s">
        <v>26920</v>
      </c>
      <c r="D8109" t="s">
        <v>27495</v>
      </c>
      <c r="E8109" s="4">
        <v>0</v>
      </c>
      <c r="F8109" s="4">
        <v>0.0001</v>
      </c>
      <c r="G8109">
        <v>1</v>
      </c>
      <c r="H8109" s="4" t="s">
        <v>26925</v>
      </c>
      <c r="I8109" t="s">
        <v>4013</v>
      </c>
    </row>
    <row r="8110" ht="15.75" customHeight="1" spans="1:9">
      <c r="A8110">
        <v>8109</v>
      </c>
      <c r="B8110" t="s">
        <v>34481</v>
      </c>
      <c r="C8110" t="s">
        <v>26931</v>
      </c>
      <c r="D8110" t="s">
        <v>26945</v>
      </c>
      <c r="E8110" s="4">
        <v>0.08692</v>
      </c>
      <c r="F8110" s="4">
        <v>0.0954</v>
      </c>
      <c r="G8110">
        <v>3.8859</v>
      </c>
      <c r="H8110" s="4" t="s">
        <v>26929</v>
      </c>
      <c r="I8110" s="7">
        <v>1256800000000</v>
      </c>
    </row>
    <row r="8111" ht="15.75" customHeight="1" spans="1:9">
      <c r="A8111">
        <v>8110</v>
      </c>
      <c r="B8111" t="s">
        <v>34482</v>
      </c>
      <c r="C8111" t="s">
        <v>26931</v>
      </c>
      <c r="D8111" t="s">
        <v>26945</v>
      </c>
      <c r="E8111" s="4">
        <v>0.10575267</v>
      </c>
      <c r="F8111" s="4">
        <v>0.1058</v>
      </c>
      <c r="G8111">
        <v>8.0524</v>
      </c>
      <c r="H8111" s="4" t="s">
        <v>26929</v>
      </c>
      <c r="I8111" s="7">
        <v>1256800000000</v>
      </c>
    </row>
    <row r="8112" ht="15.75" customHeight="1" spans="1:9">
      <c r="A8112">
        <v>8111</v>
      </c>
      <c r="B8112" t="s">
        <v>34483</v>
      </c>
      <c r="C8112" t="s">
        <v>26931</v>
      </c>
      <c r="D8112" t="s">
        <v>26945</v>
      </c>
      <c r="E8112" s="4">
        <v>0.14469</v>
      </c>
      <c r="F8112" s="4">
        <v>0.1447</v>
      </c>
      <c r="G8112">
        <v>12.0024</v>
      </c>
      <c r="H8112" s="4" t="s">
        <v>26929</v>
      </c>
      <c r="I8112" s="7">
        <v>1256800000000</v>
      </c>
    </row>
    <row r="8113" ht="15.75" customHeight="1" spans="1:9">
      <c r="A8113">
        <v>8112</v>
      </c>
      <c r="B8113" t="s">
        <v>34484</v>
      </c>
      <c r="C8113" t="s">
        <v>26920</v>
      </c>
      <c r="D8113" t="s">
        <v>28213</v>
      </c>
      <c r="E8113" s="4">
        <v>0</v>
      </c>
      <c r="F8113" s="4">
        <v>0.0001</v>
      </c>
      <c r="G8113">
        <v>1</v>
      </c>
      <c r="H8113" s="4" t="s">
        <v>26925</v>
      </c>
      <c r="I8113" t="s">
        <v>4013</v>
      </c>
    </row>
    <row r="8114" ht="15.75" customHeight="1" spans="1:9">
      <c r="A8114">
        <v>8113</v>
      </c>
      <c r="B8114" t="s">
        <v>32218</v>
      </c>
      <c r="C8114" t="s">
        <v>26920</v>
      </c>
      <c r="D8114" t="s">
        <v>28213</v>
      </c>
      <c r="E8114" s="4">
        <v>0</v>
      </c>
      <c r="F8114" s="4">
        <v>0.0001</v>
      </c>
      <c r="G8114">
        <v>1</v>
      </c>
      <c r="H8114" s="4" t="s">
        <v>26929</v>
      </c>
      <c r="I8114" t="s">
        <v>4013</v>
      </c>
    </row>
    <row r="8115" ht="15.75" customHeight="1" spans="1:9">
      <c r="A8115">
        <v>8114</v>
      </c>
      <c r="B8115" t="s">
        <v>34485</v>
      </c>
      <c r="C8115" t="s">
        <v>26920</v>
      </c>
      <c r="D8115" t="s">
        <v>26966</v>
      </c>
      <c r="E8115" s="4">
        <v>0</v>
      </c>
      <c r="F8115" s="4">
        <v>0.0001</v>
      </c>
      <c r="G8115">
        <v>1</v>
      </c>
      <c r="H8115" s="4" t="s">
        <v>26929</v>
      </c>
      <c r="I8115" t="s">
        <v>4013</v>
      </c>
    </row>
    <row r="8116" ht="15.75" customHeight="1" spans="1:9">
      <c r="A8116">
        <v>8115</v>
      </c>
      <c r="B8116" t="s">
        <v>34486</v>
      </c>
      <c r="C8116" t="s">
        <v>26920</v>
      </c>
      <c r="D8116" t="s">
        <v>27078</v>
      </c>
      <c r="E8116" s="4">
        <v>42.4</v>
      </c>
      <c r="F8116" s="4">
        <v>42.4</v>
      </c>
      <c r="G8116">
        <v>183.5203</v>
      </c>
      <c r="H8116" s="4" t="s">
        <v>26925</v>
      </c>
      <c r="I8116" s="7">
        <v>1031100000000</v>
      </c>
    </row>
    <row r="8117" ht="27" customHeight="1" spans="1:9">
      <c r="A8117">
        <v>8116</v>
      </c>
      <c r="B8117" t="s">
        <v>34487</v>
      </c>
      <c r="C8117" t="s">
        <v>26920</v>
      </c>
      <c r="D8117" t="s">
        <v>26988</v>
      </c>
      <c r="E8117" s="4">
        <v>0.21023333</v>
      </c>
      <c r="F8117" s="4">
        <v>0.2156</v>
      </c>
      <c r="G8117">
        <v>0.707</v>
      </c>
      <c r="H8117" s="4" t="s">
        <v>26943</v>
      </c>
      <c r="I8117" s="7">
        <v>1091700000000</v>
      </c>
    </row>
    <row r="8118" ht="15.75" customHeight="1" spans="1:9">
      <c r="A8118">
        <v>8117</v>
      </c>
      <c r="B8118" t="s">
        <v>34488</v>
      </c>
      <c r="C8118" t="s">
        <v>26920</v>
      </c>
      <c r="D8118" t="s">
        <v>31364</v>
      </c>
      <c r="E8118" s="4">
        <v>0</v>
      </c>
      <c r="F8118" s="4">
        <v>0.0001</v>
      </c>
      <c r="G8118">
        <v>1</v>
      </c>
      <c r="H8118" s="4" t="s">
        <v>26929</v>
      </c>
      <c r="I8118" s="7">
        <v>1004700000000</v>
      </c>
    </row>
    <row r="8119" ht="15.75" customHeight="1" spans="1:9">
      <c r="A8119">
        <v>8118</v>
      </c>
      <c r="B8119" t="s">
        <v>34489</v>
      </c>
      <c r="C8119" t="s">
        <v>26920</v>
      </c>
      <c r="D8119" t="s">
        <v>27583</v>
      </c>
      <c r="E8119" s="4">
        <v>4.861902</v>
      </c>
      <c r="F8119" s="4">
        <v>4.8619</v>
      </c>
      <c r="G8119">
        <v>42.15</v>
      </c>
      <c r="H8119" s="4" t="s">
        <v>26943</v>
      </c>
      <c r="I8119" s="7">
        <v>1677300000000</v>
      </c>
    </row>
    <row r="8120" ht="15.75" customHeight="1" spans="1:9">
      <c r="A8120">
        <v>8119</v>
      </c>
      <c r="B8120" t="s">
        <v>34490</v>
      </c>
      <c r="C8120" t="s">
        <v>26920</v>
      </c>
      <c r="D8120" t="s">
        <v>26927</v>
      </c>
      <c r="E8120" s="4">
        <v>0.314926</v>
      </c>
      <c r="F8120" s="4">
        <v>0.306</v>
      </c>
      <c r="G8120">
        <v>0</v>
      </c>
      <c r="H8120" s="4" t="s">
        <v>26925</v>
      </c>
      <c r="I8120">
        <v>1003707</v>
      </c>
    </row>
    <row r="8121" ht="15.75" customHeight="1" spans="1:9">
      <c r="A8121">
        <v>8120</v>
      </c>
      <c r="B8121" t="s">
        <v>34491</v>
      </c>
      <c r="C8121" t="s">
        <v>26920</v>
      </c>
      <c r="D8121" t="s">
        <v>27009</v>
      </c>
      <c r="E8121" s="4">
        <v>8.48</v>
      </c>
      <c r="F8121" s="4">
        <v>8.48</v>
      </c>
      <c r="G8121">
        <v>63.5304</v>
      </c>
      <c r="H8121" s="4" t="s">
        <v>27208</v>
      </c>
      <c r="I8121" s="7">
        <v>1029800000000</v>
      </c>
    </row>
    <row r="8122" ht="15.75" customHeight="1" spans="1:9">
      <c r="A8122">
        <v>8121</v>
      </c>
      <c r="B8122" t="s">
        <v>34492</v>
      </c>
      <c r="C8122" t="s">
        <v>26935</v>
      </c>
      <c r="D8122" t="s">
        <v>34493</v>
      </c>
      <c r="E8122" s="4">
        <v>0</v>
      </c>
      <c r="F8122" s="4">
        <v>1</v>
      </c>
      <c r="G8122">
        <v>1</v>
      </c>
      <c r="H8122" s="4" t="s">
        <v>27534</v>
      </c>
      <c r="I8122" t="s">
        <v>4013</v>
      </c>
    </row>
    <row r="8123" ht="15.75" customHeight="1" spans="1:9">
      <c r="A8123">
        <v>8122</v>
      </c>
      <c r="B8123" t="s">
        <v>34494</v>
      </c>
      <c r="C8123" t="s">
        <v>26931</v>
      </c>
      <c r="D8123" t="s">
        <v>34048</v>
      </c>
      <c r="E8123" s="4">
        <v>0.052960769</v>
      </c>
      <c r="F8123" s="4">
        <v>0.0424</v>
      </c>
      <c r="G8123">
        <v>0.4217</v>
      </c>
      <c r="H8123" s="4" t="s">
        <v>26952</v>
      </c>
      <c r="I8123" s="7">
        <v>1677300000000</v>
      </c>
    </row>
    <row r="8124" ht="15.75" customHeight="1" spans="1:9">
      <c r="A8124">
        <v>8123</v>
      </c>
      <c r="B8124" t="s">
        <v>34495</v>
      </c>
      <c r="C8124" t="s">
        <v>26920</v>
      </c>
      <c r="D8124" t="s">
        <v>27583</v>
      </c>
      <c r="E8124" s="4">
        <v>0.095082</v>
      </c>
      <c r="F8124" s="4">
        <v>0.0951</v>
      </c>
      <c r="G8124">
        <v>3.7677</v>
      </c>
      <c r="H8124" s="4" t="s">
        <v>26952</v>
      </c>
      <c r="I8124" s="7">
        <v>1677300000000</v>
      </c>
    </row>
    <row r="8125" ht="15.75" customHeight="1" spans="1:9">
      <c r="A8125">
        <v>8124</v>
      </c>
      <c r="B8125" t="s">
        <v>34496</v>
      </c>
      <c r="C8125" t="s">
        <v>26935</v>
      </c>
      <c r="D8125" t="s">
        <v>34295</v>
      </c>
      <c r="E8125" s="4">
        <v>14.8665</v>
      </c>
      <c r="F8125" s="4">
        <v>13.125</v>
      </c>
      <c r="G8125">
        <v>0</v>
      </c>
      <c r="H8125" s="4" t="s">
        <v>27073</v>
      </c>
      <c r="I8125">
        <v>80102511877</v>
      </c>
    </row>
    <row r="8126" ht="15.75" customHeight="1" spans="1:9">
      <c r="A8126">
        <v>8125</v>
      </c>
      <c r="B8126" t="s">
        <v>34497</v>
      </c>
      <c r="C8126" t="s">
        <v>26920</v>
      </c>
      <c r="D8126" t="s">
        <v>26936</v>
      </c>
      <c r="E8126" s="4">
        <v>0.636</v>
      </c>
      <c r="F8126" s="4">
        <v>0.636</v>
      </c>
      <c r="G8126">
        <v>0.9825</v>
      </c>
      <c r="H8126" s="4" t="s">
        <v>26943</v>
      </c>
      <c r="I8126" s="7">
        <v>1108500000000</v>
      </c>
    </row>
    <row r="8127" ht="15.75" customHeight="1" spans="1:9">
      <c r="A8127">
        <v>8126</v>
      </c>
      <c r="B8127" t="s">
        <v>34498</v>
      </c>
      <c r="C8127" t="s">
        <v>26931</v>
      </c>
      <c r="D8127" t="s">
        <v>28865</v>
      </c>
      <c r="E8127" s="4">
        <v>1.001488</v>
      </c>
      <c r="F8127" s="4">
        <v>4.048</v>
      </c>
      <c r="G8127">
        <v>7.2433</v>
      </c>
      <c r="H8127" s="4" t="s">
        <v>26929</v>
      </c>
      <c r="I8127" s="7">
        <v>1235200000000</v>
      </c>
    </row>
    <row r="8128" ht="15.75" customHeight="1" spans="1:9">
      <c r="A8128">
        <v>8127</v>
      </c>
      <c r="B8128" t="s">
        <v>34499</v>
      </c>
      <c r="C8128" t="s">
        <v>26920</v>
      </c>
      <c r="D8128" t="s">
        <v>34500</v>
      </c>
      <c r="E8128" s="4">
        <v>0</v>
      </c>
      <c r="F8128" s="4">
        <v>0.0001</v>
      </c>
      <c r="G8128">
        <v>0</v>
      </c>
      <c r="H8128" s="4" t="s">
        <v>26925</v>
      </c>
      <c r="I8128" t="s">
        <v>4013</v>
      </c>
    </row>
    <row r="8129" ht="15.75" customHeight="1" spans="1:9">
      <c r="A8129">
        <v>8128</v>
      </c>
      <c r="B8129" t="s">
        <v>34501</v>
      </c>
      <c r="C8129" t="s">
        <v>26935</v>
      </c>
      <c r="D8129" t="s">
        <v>29616</v>
      </c>
      <c r="E8129" s="4">
        <v>0</v>
      </c>
      <c r="F8129" s="4">
        <v>0.0001</v>
      </c>
      <c r="G8129">
        <v>0</v>
      </c>
      <c r="H8129" s="4" t="s">
        <v>27073</v>
      </c>
      <c r="I8129" t="s">
        <v>4013</v>
      </c>
    </row>
    <row r="8130" ht="15.75" customHeight="1" spans="1:9">
      <c r="A8130">
        <v>8129</v>
      </c>
      <c r="B8130" t="s">
        <v>34502</v>
      </c>
      <c r="C8130" t="s">
        <v>26935</v>
      </c>
      <c r="D8130" t="s">
        <v>27741</v>
      </c>
      <c r="E8130" s="4">
        <v>0.069748</v>
      </c>
      <c r="F8130" s="4">
        <v>0.0637</v>
      </c>
      <c r="G8130">
        <v>0</v>
      </c>
      <c r="H8130" s="4" t="s">
        <v>27073</v>
      </c>
      <c r="I8130">
        <v>80026180042</v>
      </c>
    </row>
    <row r="8131" ht="15.75" customHeight="1" spans="1:9">
      <c r="A8131">
        <v>8130</v>
      </c>
      <c r="B8131" t="s">
        <v>34503</v>
      </c>
      <c r="C8131" t="s">
        <v>26935</v>
      </c>
      <c r="D8131" t="s">
        <v>27559</v>
      </c>
      <c r="E8131" s="4">
        <v>21.2</v>
      </c>
      <c r="F8131" s="4">
        <v>16.75</v>
      </c>
      <c r="G8131">
        <v>0</v>
      </c>
      <c r="H8131" s="4" t="s">
        <v>27068</v>
      </c>
      <c r="I8131">
        <v>2018697</v>
      </c>
    </row>
    <row r="8132" ht="15.75" customHeight="1" spans="1:9">
      <c r="A8132">
        <v>8131</v>
      </c>
      <c r="B8132" t="s">
        <v>34504</v>
      </c>
      <c r="C8132" t="s">
        <v>26935</v>
      </c>
      <c r="D8132" t="s">
        <v>27559</v>
      </c>
      <c r="E8132" s="4">
        <v>37.1</v>
      </c>
      <c r="F8132" s="4">
        <v>31.0625</v>
      </c>
      <c r="G8132">
        <v>0</v>
      </c>
      <c r="H8132" s="4" t="s">
        <v>27068</v>
      </c>
      <c r="I8132" t="s">
        <v>4013</v>
      </c>
    </row>
    <row r="8133" ht="15.75" customHeight="1" spans="1:9">
      <c r="A8133">
        <v>8132</v>
      </c>
      <c r="B8133" t="s">
        <v>34505</v>
      </c>
      <c r="C8133" t="s">
        <v>26920</v>
      </c>
      <c r="D8133" t="s">
        <v>34506</v>
      </c>
      <c r="E8133" s="4">
        <v>8.889372</v>
      </c>
      <c r="F8133" s="4">
        <v>11.3</v>
      </c>
      <c r="G8133">
        <v>24.8</v>
      </c>
      <c r="H8133" s="4" t="s">
        <v>26925</v>
      </c>
      <c r="I8133" s="7">
        <v>1779400000000</v>
      </c>
    </row>
    <row r="8134" ht="15.75" customHeight="1" spans="1:9">
      <c r="A8134">
        <v>8133</v>
      </c>
      <c r="B8134" t="s">
        <v>34507</v>
      </c>
      <c r="C8134" t="s">
        <v>26935</v>
      </c>
      <c r="D8134" t="s">
        <v>27559</v>
      </c>
      <c r="E8134" s="4">
        <v>222.6</v>
      </c>
      <c r="F8134" s="4">
        <v>210.94</v>
      </c>
      <c r="G8134">
        <v>0</v>
      </c>
      <c r="H8134" s="4" t="s">
        <v>27068</v>
      </c>
      <c r="I8134" s="7">
        <v>3132900000000</v>
      </c>
    </row>
    <row r="8135" ht="15.75" customHeight="1" spans="1:9">
      <c r="A8135">
        <v>8134</v>
      </c>
      <c r="B8135" t="s">
        <v>34508</v>
      </c>
      <c r="C8135" t="s">
        <v>26931</v>
      </c>
      <c r="D8135" t="s">
        <v>27041</v>
      </c>
      <c r="E8135" s="4">
        <v>0</v>
      </c>
      <c r="F8135" s="4">
        <v>0.0001</v>
      </c>
      <c r="G8135">
        <v>1</v>
      </c>
      <c r="H8135" s="4" t="s">
        <v>27398</v>
      </c>
      <c r="I8135" s="7">
        <v>1376400000000</v>
      </c>
    </row>
    <row r="8136" ht="15.75" customHeight="1" spans="1:9">
      <c r="A8136">
        <v>8135</v>
      </c>
      <c r="B8136" t="s">
        <v>34509</v>
      </c>
      <c r="C8136" t="s">
        <v>26920</v>
      </c>
      <c r="D8136" t="s">
        <v>26945</v>
      </c>
      <c r="E8136" s="4">
        <v>0</v>
      </c>
      <c r="F8136" s="4">
        <v>0.0001</v>
      </c>
      <c r="G8136">
        <v>1</v>
      </c>
      <c r="H8136" s="4" t="s">
        <v>26955</v>
      </c>
      <c r="I8136" t="s">
        <v>4013</v>
      </c>
    </row>
    <row r="8137" ht="15.75" customHeight="1" spans="1:9">
      <c r="A8137">
        <v>8136</v>
      </c>
      <c r="B8137" t="s">
        <v>34510</v>
      </c>
      <c r="C8137" t="s">
        <v>26931</v>
      </c>
      <c r="D8137" t="s">
        <v>27382</v>
      </c>
      <c r="E8137" s="4">
        <v>0</v>
      </c>
      <c r="F8137" s="4">
        <v>0.0001</v>
      </c>
      <c r="G8137">
        <v>1</v>
      </c>
      <c r="H8137" s="4" t="s">
        <v>26925</v>
      </c>
      <c r="I8137" t="s">
        <v>4013</v>
      </c>
    </row>
    <row r="8138" ht="15.75" customHeight="1" spans="1:9">
      <c r="A8138">
        <v>8137</v>
      </c>
      <c r="B8138" t="s">
        <v>33438</v>
      </c>
      <c r="C8138" t="s">
        <v>26931</v>
      </c>
      <c r="D8138" t="s">
        <v>26966</v>
      </c>
      <c r="E8138" s="4">
        <v>0</v>
      </c>
      <c r="F8138" s="4">
        <v>0.0001</v>
      </c>
      <c r="G8138">
        <v>3.8877</v>
      </c>
      <c r="H8138" s="4" t="s">
        <v>26952</v>
      </c>
      <c r="I8138" s="7">
        <v>1049710000000</v>
      </c>
    </row>
    <row r="8139" ht="15.75" customHeight="1" spans="1:9">
      <c r="A8139">
        <v>8138</v>
      </c>
      <c r="B8139" t="s">
        <v>32871</v>
      </c>
      <c r="C8139" t="s">
        <v>26931</v>
      </c>
      <c r="D8139" t="s">
        <v>26966</v>
      </c>
      <c r="E8139" s="4">
        <v>0</v>
      </c>
      <c r="F8139" s="4">
        <v>0.0001</v>
      </c>
      <c r="G8139">
        <v>8.063</v>
      </c>
      <c r="H8139" s="4" t="s">
        <v>26952</v>
      </c>
      <c r="I8139" s="7">
        <v>1049710000000</v>
      </c>
    </row>
    <row r="8140" ht="15.75" customHeight="1" spans="1:9">
      <c r="A8140">
        <v>8139</v>
      </c>
      <c r="B8140" t="s">
        <v>34511</v>
      </c>
      <c r="C8140" t="s">
        <v>26935</v>
      </c>
      <c r="D8140" t="s">
        <v>31455</v>
      </c>
      <c r="E8140" s="4">
        <v>0</v>
      </c>
      <c r="F8140" s="4">
        <v>0.0001</v>
      </c>
      <c r="G8140">
        <v>0</v>
      </c>
      <c r="H8140" s="4" t="s">
        <v>27134</v>
      </c>
      <c r="I8140" t="s">
        <v>4013</v>
      </c>
    </row>
    <row r="8141" ht="15.75" customHeight="1" spans="1:9">
      <c r="A8141">
        <v>8140</v>
      </c>
      <c r="B8141" t="s">
        <v>34512</v>
      </c>
      <c r="C8141" t="s">
        <v>26935</v>
      </c>
      <c r="D8141" t="s">
        <v>31455</v>
      </c>
      <c r="E8141" s="4">
        <v>0</v>
      </c>
      <c r="F8141" s="4">
        <v>0.0001</v>
      </c>
      <c r="G8141">
        <v>0</v>
      </c>
      <c r="H8141" s="4" t="s">
        <v>27134</v>
      </c>
      <c r="I8141" t="s">
        <v>4013</v>
      </c>
    </row>
    <row r="8142" ht="15.75" customHeight="1" spans="1:9">
      <c r="A8142">
        <v>8141</v>
      </c>
      <c r="B8142" t="s">
        <v>34513</v>
      </c>
      <c r="C8142" t="s">
        <v>26935</v>
      </c>
      <c r="D8142" t="s">
        <v>31455</v>
      </c>
      <c r="E8142" s="4">
        <v>0</v>
      </c>
      <c r="F8142" s="4">
        <v>0.0001</v>
      </c>
      <c r="G8142">
        <v>0</v>
      </c>
      <c r="H8142" s="4" t="s">
        <v>27134</v>
      </c>
      <c r="I8142" t="s">
        <v>4013</v>
      </c>
    </row>
    <row r="8143" ht="15.75" customHeight="1" spans="1:9">
      <c r="A8143">
        <v>8142</v>
      </c>
      <c r="B8143" t="s">
        <v>34514</v>
      </c>
      <c r="C8143" t="s">
        <v>26935</v>
      </c>
      <c r="D8143" t="s">
        <v>31455</v>
      </c>
      <c r="E8143" s="4">
        <v>0</v>
      </c>
      <c r="F8143" s="4">
        <v>0.0001</v>
      </c>
      <c r="G8143">
        <v>0</v>
      </c>
      <c r="H8143" s="4" t="s">
        <v>27134</v>
      </c>
      <c r="I8143" t="s">
        <v>4013</v>
      </c>
    </row>
    <row r="8144" ht="15.75" customHeight="1" spans="1:9">
      <c r="A8144">
        <v>8143</v>
      </c>
      <c r="B8144" t="s">
        <v>34515</v>
      </c>
      <c r="C8144" t="s">
        <v>26935</v>
      </c>
      <c r="D8144" t="s">
        <v>31455</v>
      </c>
      <c r="E8144" s="4">
        <v>0</v>
      </c>
      <c r="F8144" s="4">
        <v>0.0001</v>
      </c>
      <c r="G8144">
        <v>0</v>
      </c>
      <c r="H8144" s="4" t="s">
        <v>27134</v>
      </c>
      <c r="I8144" t="s">
        <v>4013</v>
      </c>
    </row>
    <row r="8145" ht="15.75" customHeight="1" spans="1:9">
      <c r="A8145">
        <v>8144</v>
      </c>
      <c r="B8145" t="s">
        <v>32963</v>
      </c>
      <c r="C8145" t="s">
        <v>26935</v>
      </c>
      <c r="D8145" t="s">
        <v>31455</v>
      </c>
      <c r="E8145" s="4">
        <v>0</v>
      </c>
      <c r="F8145" s="4">
        <v>0.0001</v>
      </c>
      <c r="G8145">
        <v>0</v>
      </c>
      <c r="H8145" s="4" t="s">
        <v>27134</v>
      </c>
      <c r="I8145" t="s">
        <v>4013</v>
      </c>
    </row>
    <row r="8146" ht="15.75" customHeight="1" spans="1:9">
      <c r="A8146">
        <v>8145</v>
      </c>
      <c r="B8146" t="s">
        <v>34516</v>
      </c>
      <c r="C8146" t="s">
        <v>26935</v>
      </c>
      <c r="D8146" t="s">
        <v>31455</v>
      </c>
      <c r="E8146" s="4">
        <v>0</v>
      </c>
      <c r="F8146" s="4">
        <v>0.0001</v>
      </c>
      <c r="G8146">
        <v>0</v>
      </c>
      <c r="H8146" s="4" t="s">
        <v>27068</v>
      </c>
      <c r="I8146" t="s">
        <v>4013</v>
      </c>
    </row>
    <row r="8147" ht="15.75" customHeight="1" spans="1:9">
      <c r="A8147">
        <v>8146</v>
      </c>
      <c r="B8147" t="s">
        <v>34517</v>
      </c>
      <c r="C8147" t="s">
        <v>26935</v>
      </c>
      <c r="D8147" t="s">
        <v>31455</v>
      </c>
      <c r="E8147" s="4">
        <v>0</v>
      </c>
      <c r="F8147" s="4">
        <v>0.0001</v>
      </c>
      <c r="G8147">
        <v>0</v>
      </c>
      <c r="H8147" s="4" t="s">
        <v>27134</v>
      </c>
      <c r="I8147" t="s">
        <v>4013</v>
      </c>
    </row>
    <row r="8148" ht="15.75" customHeight="1" spans="1:9">
      <c r="A8148">
        <v>8147</v>
      </c>
      <c r="B8148" t="s">
        <v>34518</v>
      </c>
      <c r="C8148" t="s">
        <v>26935</v>
      </c>
      <c r="D8148" t="s">
        <v>31455</v>
      </c>
      <c r="E8148" s="4">
        <v>0</v>
      </c>
      <c r="F8148" s="4">
        <v>0.0001</v>
      </c>
      <c r="G8148">
        <v>0</v>
      </c>
      <c r="H8148" s="4" t="s">
        <v>27134</v>
      </c>
      <c r="I8148" t="s">
        <v>4013</v>
      </c>
    </row>
    <row r="8149" ht="15.75" customHeight="1" spans="1:9">
      <c r="A8149">
        <v>8148</v>
      </c>
      <c r="B8149" t="s">
        <v>34519</v>
      </c>
      <c r="C8149" t="s">
        <v>26935</v>
      </c>
      <c r="D8149" t="s">
        <v>31455</v>
      </c>
      <c r="E8149" s="4">
        <v>0</v>
      </c>
      <c r="F8149" s="4">
        <v>0.0001</v>
      </c>
      <c r="G8149">
        <v>0</v>
      </c>
      <c r="H8149" s="4" t="s">
        <v>27068</v>
      </c>
      <c r="I8149" t="s">
        <v>4013</v>
      </c>
    </row>
    <row r="8150" ht="15.75" customHeight="1" spans="1:9">
      <c r="A8150">
        <v>8149</v>
      </c>
      <c r="B8150" t="s">
        <v>34520</v>
      </c>
      <c r="C8150" t="s">
        <v>26935</v>
      </c>
      <c r="D8150" t="s">
        <v>27559</v>
      </c>
      <c r="E8150" s="4">
        <v>0</v>
      </c>
      <c r="F8150" s="4">
        <v>0.0001</v>
      </c>
      <c r="G8150">
        <v>0</v>
      </c>
      <c r="H8150" s="4" t="s">
        <v>27068</v>
      </c>
      <c r="I8150" t="s">
        <v>4013</v>
      </c>
    </row>
    <row r="8151" ht="15.75" customHeight="1" spans="1:9">
      <c r="A8151">
        <v>8150</v>
      </c>
      <c r="B8151" t="s">
        <v>34521</v>
      </c>
      <c r="C8151" t="s">
        <v>26935</v>
      </c>
      <c r="D8151" t="s">
        <v>34295</v>
      </c>
      <c r="E8151" s="4">
        <v>0</v>
      </c>
      <c r="F8151" s="4">
        <v>0.0001</v>
      </c>
      <c r="G8151">
        <v>0</v>
      </c>
      <c r="H8151" s="4" t="s">
        <v>27073</v>
      </c>
      <c r="I8151" t="s">
        <v>4013</v>
      </c>
    </row>
    <row r="8152" ht="15.75" customHeight="1" spans="1:9">
      <c r="A8152">
        <v>8151</v>
      </c>
      <c r="B8152" t="s">
        <v>34522</v>
      </c>
      <c r="C8152" t="s">
        <v>26920</v>
      </c>
      <c r="D8152" t="s">
        <v>26960</v>
      </c>
      <c r="E8152" s="4">
        <v>0</v>
      </c>
      <c r="F8152" s="4">
        <v>0.0001</v>
      </c>
      <c r="G8152">
        <v>1</v>
      </c>
      <c r="H8152" s="4" t="s">
        <v>26929</v>
      </c>
      <c r="I8152" s="7">
        <v>1542300000000</v>
      </c>
    </row>
    <row r="8153" ht="15.75" customHeight="1" spans="1:9">
      <c r="A8153">
        <v>8152</v>
      </c>
      <c r="B8153" t="s">
        <v>32813</v>
      </c>
      <c r="C8153" t="s">
        <v>26920</v>
      </c>
      <c r="D8153" t="s">
        <v>27906</v>
      </c>
      <c r="E8153" s="4">
        <v>15.06472</v>
      </c>
      <c r="F8153" s="4">
        <v>15.0647</v>
      </c>
      <c r="G8153">
        <v>51.886</v>
      </c>
      <c r="H8153" s="4" t="s">
        <v>27609</v>
      </c>
      <c r="I8153" s="7">
        <v>1556200000000</v>
      </c>
    </row>
    <row r="8154" ht="15.75" customHeight="1" spans="1:9">
      <c r="A8154">
        <v>8153</v>
      </c>
      <c r="B8154" t="s">
        <v>34523</v>
      </c>
      <c r="C8154" t="s">
        <v>26920</v>
      </c>
      <c r="D8154" t="s">
        <v>27458</v>
      </c>
      <c r="E8154" s="4">
        <v>0.078864</v>
      </c>
      <c r="F8154" s="4">
        <v>0.0812</v>
      </c>
      <c r="G8154">
        <v>0.4665</v>
      </c>
      <c r="H8154" s="4" t="s">
        <v>26929</v>
      </c>
      <c r="I8154" s="7">
        <v>1410700000000</v>
      </c>
    </row>
    <row r="8155" ht="15.75" customHeight="1" spans="1:9">
      <c r="A8155">
        <v>8154</v>
      </c>
      <c r="B8155" t="s">
        <v>34524</v>
      </c>
      <c r="C8155" t="s">
        <v>26920</v>
      </c>
      <c r="D8155" t="s">
        <v>26927</v>
      </c>
      <c r="E8155" s="4">
        <v>0.055968</v>
      </c>
      <c r="F8155" s="4">
        <v>0.0544</v>
      </c>
      <c r="G8155">
        <v>0.735</v>
      </c>
      <c r="H8155" s="4" t="s">
        <v>26952</v>
      </c>
      <c r="I8155" s="7">
        <v>1037000000000</v>
      </c>
    </row>
    <row r="8156" ht="27" customHeight="1" spans="1:9">
      <c r="A8156">
        <v>8155</v>
      </c>
      <c r="B8156" t="s">
        <v>34525</v>
      </c>
      <c r="C8156" t="s">
        <v>26935</v>
      </c>
      <c r="D8156" t="s">
        <v>28459</v>
      </c>
      <c r="E8156" s="4">
        <v>0.438946</v>
      </c>
      <c r="F8156" s="4">
        <v>0.4396</v>
      </c>
      <c r="G8156">
        <v>0</v>
      </c>
      <c r="H8156" s="4" t="s">
        <v>27073</v>
      </c>
      <c r="I8156">
        <v>208840</v>
      </c>
    </row>
    <row r="8157" ht="15.75" customHeight="1" spans="1:9">
      <c r="A8157">
        <v>8156</v>
      </c>
      <c r="B8157" t="s">
        <v>34526</v>
      </c>
      <c r="C8157" t="s">
        <v>26935</v>
      </c>
      <c r="D8157" t="s">
        <v>29616</v>
      </c>
      <c r="E8157" s="4">
        <v>0.265</v>
      </c>
      <c r="F8157" s="4">
        <v>0.3256</v>
      </c>
      <c r="G8157">
        <v>0</v>
      </c>
      <c r="H8157" s="4" t="s">
        <v>27073</v>
      </c>
      <c r="I8157">
        <v>8148190001</v>
      </c>
    </row>
    <row r="8158" ht="15.75" customHeight="1" spans="1:9">
      <c r="A8158">
        <v>8157</v>
      </c>
      <c r="B8158" t="s">
        <v>34527</v>
      </c>
      <c r="C8158" t="s">
        <v>26920</v>
      </c>
      <c r="D8158" t="s">
        <v>27055</v>
      </c>
      <c r="E8158" s="4">
        <v>0.38478</v>
      </c>
      <c r="F8158" s="4">
        <v>0.3739</v>
      </c>
      <c r="G8158">
        <v>0</v>
      </c>
      <c r="H8158" s="4" t="s">
        <v>26952</v>
      </c>
      <c r="I8158" s="7">
        <v>1516700000000</v>
      </c>
    </row>
    <row r="8159" ht="15.75" customHeight="1" spans="1:9">
      <c r="A8159">
        <v>8158</v>
      </c>
      <c r="B8159" t="s">
        <v>34528</v>
      </c>
      <c r="C8159" t="s">
        <v>26935</v>
      </c>
      <c r="D8159" t="s">
        <v>27533</v>
      </c>
      <c r="E8159" s="4">
        <v>0</v>
      </c>
      <c r="F8159" s="4">
        <v>0.0001</v>
      </c>
      <c r="G8159">
        <v>1</v>
      </c>
      <c r="H8159" s="4" t="s">
        <v>27534</v>
      </c>
      <c r="I8159" t="s">
        <v>4013</v>
      </c>
    </row>
    <row r="8160" ht="15.75" customHeight="1" spans="1:9">
      <c r="A8160">
        <v>8159</v>
      </c>
      <c r="B8160" t="s">
        <v>34529</v>
      </c>
      <c r="C8160" t="s">
        <v>26920</v>
      </c>
      <c r="D8160" t="s">
        <v>27015</v>
      </c>
      <c r="E8160" s="4">
        <v>0</v>
      </c>
      <c r="F8160" s="4">
        <v>0.0001</v>
      </c>
      <c r="G8160">
        <v>1</v>
      </c>
      <c r="H8160" s="4" t="s">
        <v>26925</v>
      </c>
      <c r="I8160" t="s">
        <v>4013</v>
      </c>
    </row>
    <row r="8161" ht="15.75" customHeight="1" spans="1:9">
      <c r="A8161">
        <v>8160</v>
      </c>
      <c r="B8161" t="s">
        <v>34530</v>
      </c>
      <c r="C8161" t="s">
        <v>26920</v>
      </c>
      <c r="D8161" t="s">
        <v>27015</v>
      </c>
      <c r="E8161" s="4">
        <v>0</v>
      </c>
      <c r="F8161" s="4">
        <v>0.0001</v>
      </c>
      <c r="G8161">
        <v>1</v>
      </c>
      <c r="H8161" s="4" t="s">
        <v>26925</v>
      </c>
      <c r="I8161" t="s">
        <v>4013</v>
      </c>
    </row>
    <row r="8162" ht="15.75" customHeight="1" spans="1:9">
      <c r="A8162">
        <v>8161</v>
      </c>
      <c r="B8162" t="s">
        <v>34531</v>
      </c>
      <c r="C8162" t="s">
        <v>26920</v>
      </c>
      <c r="D8162" t="s">
        <v>26945</v>
      </c>
      <c r="E8162" s="4">
        <v>0.171932</v>
      </c>
      <c r="F8162" s="4">
        <v>0.167</v>
      </c>
      <c r="G8162">
        <v>0.917</v>
      </c>
      <c r="H8162" s="4" t="s">
        <v>26929</v>
      </c>
      <c r="I8162" s="7">
        <v>1256800000000</v>
      </c>
    </row>
    <row r="8163" ht="15.75" customHeight="1" spans="1:9">
      <c r="A8163">
        <v>8162</v>
      </c>
      <c r="B8163" t="s">
        <v>32210</v>
      </c>
      <c r="C8163" t="s">
        <v>26931</v>
      </c>
      <c r="D8163" t="s">
        <v>28140</v>
      </c>
      <c r="E8163" s="4">
        <v>0.1378</v>
      </c>
      <c r="F8163" s="4">
        <v>0.21</v>
      </c>
      <c r="G8163">
        <v>6.2957</v>
      </c>
      <c r="H8163" s="4" t="s">
        <v>26952</v>
      </c>
      <c r="I8163" s="7">
        <v>1058310000000</v>
      </c>
    </row>
    <row r="8164" ht="15.75" customHeight="1" spans="1:9">
      <c r="A8164">
        <v>8163</v>
      </c>
      <c r="B8164" t="s">
        <v>34532</v>
      </c>
      <c r="C8164" t="s">
        <v>26935</v>
      </c>
      <c r="D8164" t="s">
        <v>27741</v>
      </c>
      <c r="E8164" s="4">
        <v>0</v>
      </c>
      <c r="F8164" s="4">
        <v>1</v>
      </c>
      <c r="G8164">
        <v>1</v>
      </c>
      <c r="H8164" s="4" t="s">
        <v>27073</v>
      </c>
      <c r="I8164" t="s">
        <v>4013</v>
      </c>
    </row>
    <row r="8165" ht="15.75" customHeight="1" spans="1:9">
      <c r="A8165">
        <v>8164</v>
      </c>
      <c r="B8165" t="s">
        <v>34533</v>
      </c>
      <c r="C8165" t="s">
        <v>26935</v>
      </c>
      <c r="D8165" t="s">
        <v>29616</v>
      </c>
      <c r="E8165" s="4">
        <v>3.498</v>
      </c>
      <c r="F8165" s="4">
        <v>3.498</v>
      </c>
      <c r="G8165">
        <v>0</v>
      </c>
      <c r="H8165" s="4" t="s">
        <v>27073</v>
      </c>
      <c r="I8165">
        <v>80037490007</v>
      </c>
    </row>
    <row r="8166" ht="15.75" customHeight="1" spans="1:9">
      <c r="A8166">
        <v>8165</v>
      </c>
      <c r="B8166" t="s">
        <v>34534</v>
      </c>
      <c r="C8166" t="s">
        <v>26931</v>
      </c>
      <c r="D8166" t="s">
        <v>28865</v>
      </c>
      <c r="E8166" s="4">
        <v>0.496292</v>
      </c>
      <c r="F8166" s="4">
        <v>1.132</v>
      </c>
      <c r="G8166">
        <v>2.0246</v>
      </c>
      <c r="H8166" s="4" t="s">
        <v>26952</v>
      </c>
      <c r="I8166" s="7">
        <v>1235200000000</v>
      </c>
    </row>
    <row r="8167" ht="15.75" customHeight="1" spans="1:9">
      <c r="A8167">
        <v>8166</v>
      </c>
      <c r="B8167" t="s">
        <v>34535</v>
      </c>
      <c r="C8167" t="s">
        <v>26920</v>
      </c>
      <c r="D8167" t="s">
        <v>26921</v>
      </c>
      <c r="E8167" s="4">
        <v>0.1696</v>
      </c>
      <c r="F8167" s="4">
        <v>0.1648</v>
      </c>
      <c r="G8167">
        <v>1.1827</v>
      </c>
      <c r="H8167" s="4" t="s">
        <v>26952</v>
      </c>
      <c r="I8167" s="7">
        <v>1023510000000</v>
      </c>
    </row>
    <row r="8168" ht="15.75" customHeight="1" spans="1:9">
      <c r="A8168">
        <v>8167</v>
      </c>
      <c r="B8168" t="s">
        <v>34536</v>
      </c>
      <c r="C8168" t="s">
        <v>26920</v>
      </c>
      <c r="D8168" t="s">
        <v>29625</v>
      </c>
      <c r="E8168" s="4">
        <v>0</v>
      </c>
      <c r="F8168" s="4">
        <v>1</v>
      </c>
      <c r="G8168">
        <v>1</v>
      </c>
      <c r="H8168" s="4" t="s">
        <v>27208</v>
      </c>
      <c r="I8168" s="7">
        <v>1015100000000</v>
      </c>
    </row>
    <row r="8169" ht="15.75" customHeight="1" spans="1:9">
      <c r="A8169">
        <v>8168</v>
      </c>
      <c r="B8169" t="s">
        <v>34537</v>
      </c>
      <c r="C8169" t="s">
        <v>26920</v>
      </c>
      <c r="D8169" t="s">
        <v>26936</v>
      </c>
      <c r="E8169" s="4">
        <v>0.954</v>
      </c>
      <c r="F8169" s="4">
        <v>0.954</v>
      </c>
      <c r="G8169">
        <v>4.6702</v>
      </c>
      <c r="H8169" s="4" t="s">
        <v>26929</v>
      </c>
      <c r="I8169" s="7">
        <v>1108500000000</v>
      </c>
    </row>
    <row r="8170" ht="15.75" customHeight="1" spans="1:9">
      <c r="A8170">
        <v>8169</v>
      </c>
      <c r="B8170" t="s">
        <v>34538</v>
      </c>
      <c r="C8170" t="s">
        <v>26935</v>
      </c>
      <c r="D8170" t="s">
        <v>29616</v>
      </c>
      <c r="E8170" s="4">
        <v>0</v>
      </c>
      <c r="F8170" s="4">
        <v>0.0001</v>
      </c>
      <c r="G8170">
        <v>0</v>
      </c>
      <c r="H8170" s="4" t="s">
        <v>27073</v>
      </c>
      <c r="I8170" t="s">
        <v>4013</v>
      </c>
    </row>
    <row r="8171" ht="15.75" customHeight="1" spans="1:9">
      <c r="A8171">
        <v>8170</v>
      </c>
      <c r="B8171" t="s">
        <v>34539</v>
      </c>
      <c r="C8171" t="s">
        <v>26920</v>
      </c>
      <c r="D8171" t="s">
        <v>26921</v>
      </c>
      <c r="E8171" s="4">
        <v>2.18466</v>
      </c>
      <c r="F8171" s="4">
        <v>2.1228</v>
      </c>
      <c r="G8171">
        <v>8.6086</v>
      </c>
      <c r="H8171" s="4" t="s">
        <v>26952</v>
      </c>
      <c r="I8171" s="7">
        <v>1023510000000</v>
      </c>
    </row>
    <row r="8172" ht="15.75" customHeight="1" spans="1:9">
      <c r="A8172">
        <v>8171</v>
      </c>
      <c r="B8172" t="s">
        <v>34540</v>
      </c>
      <c r="C8172" t="s">
        <v>26935</v>
      </c>
      <c r="D8172" t="s">
        <v>34295</v>
      </c>
      <c r="E8172" s="4">
        <v>1.696</v>
      </c>
      <c r="F8172" s="4">
        <v>1.5</v>
      </c>
      <c r="G8172">
        <v>0</v>
      </c>
      <c r="H8172" s="4" t="s">
        <v>27073</v>
      </c>
      <c r="I8172">
        <v>80102511875</v>
      </c>
    </row>
    <row r="8173" ht="15.75" customHeight="1" spans="1:9">
      <c r="A8173">
        <v>8172</v>
      </c>
      <c r="B8173" t="s">
        <v>34541</v>
      </c>
      <c r="C8173" t="s">
        <v>26935</v>
      </c>
      <c r="D8173" t="s">
        <v>31364</v>
      </c>
      <c r="E8173" s="4">
        <v>212.0001</v>
      </c>
      <c r="F8173" s="4">
        <v>200.0001</v>
      </c>
      <c r="G8173">
        <v>2321.825</v>
      </c>
      <c r="H8173" s="4" t="s">
        <v>29947</v>
      </c>
      <c r="I8173" s="7">
        <v>1004710000000</v>
      </c>
    </row>
    <row r="8174" ht="15.75" customHeight="1" spans="1:9">
      <c r="A8174">
        <v>8173</v>
      </c>
      <c r="B8174" t="s">
        <v>34542</v>
      </c>
      <c r="C8174" t="s">
        <v>26935</v>
      </c>
      <c r="D8174" t="s">
        <v>31364</v>
      </c>
      <c r="E8174" s="4">
        <v>914.7376</v>
      </c>
      <c r="F8174" s="4">
        <v>862.96</v>
      </c>
      <c r="G8174">
        <v>11591.59</v>
      </c>
      <c r="H8174" s="4" t="s">
        <v>29947</v>
      </c>
      <c r="I8174" s="7">
        <v>1004710000000</v>
      </c>
    </row>
    <row r="8175" ht="15.75" customHeight="1" spans="1:9">
      <c r="A8175">
        <v>8174</v>
      </c>
      <c r="B8175" t="s">
        <v>28467</v>
      </c>
      <c r="C8175" t="s">
        <v>26920</v>
      </c>
      <c r="D8175" t="s">
        <v>27403</v>
      </c>
      <c r="E8175" s="4">
        <v>5.618</v>
      </c>
      <c r="F8175" s="4">
        <v>4</v>
      </c>
      <c r="G8175">
        <v>79.871</v>
      </c>
      <c r="H8175" s="4" t="s">
        <v>26925</v>
      </c>
      <c r="I8175" s="7">
        <v>1140200000000</v>
      </c>
    </row>
    <row r="8176" ht="15.75" customHeight="1" spans="1:9">
      <c r="A8176">
        <v>8175</v>
      </c>
      <c r="B8176" t="s">
        <v>34543</v>
      </c>
      <c r="C8176" t="s">
        <v>26920</v>
      </c>
      <c r="D8176" t="s">
        <v>28224</v>
      </c>
      <c r="E8176" s="4">
        <v>41.34</v>
      </c>
      <c r="F8176" s="4">
        <v>40.17</v>
      </c>
      <c r="G8176">
        <v>70.664</v>
      </c>
      <c r="H8176" s="4" t="s">
        <v>27398</v>
      </c>
      <c r="I8176">
        <v>71</v>
      </c>
    </row>
    <row r="8177" ht="15.75" customHeight="1" spans="1:9">
      <c r="A8177">
        <v>8176</v>
      </c>
      <c r="B8177" t="s">
        <v>34544</v>
      </c>
      <c r="C8177" t="s">
        <v>26935</v>
      </c>
      <c r="D8177" t="s">
        <v>34295</v>
      </c>
      <c r="E8177" s="4">
        <v>4.293</v>
      </c>
      <c r="F8177" s="4">
        <v>3.796875</v>
      </c>
      <c r="G8177">
        <v>0</v>
      </c>
      <c r="H8177" s="4" t="s">
        <v>27073</v>
      </c>
      <c r="I8177">
        <v>80102511882</v>
      </c>
    </row>
    <row r="8178" ht="15.75" customHeight="1" spans="1:9">
      <c r="A8178">
        <v>8177</v>
      </c>
      <c r="B8178" t="s">
        <v>34545</v>
      </c>
      <c r="C8178" t="s">
        <v>26920</v>
      </c>
      <c r="D8178" t="s">
        <v>27875</v>
      </c>
      <c r="E8178" s="4">
        <v>0.45898</v>
      </c>
      <c r="F8178" s="4">
        <v>0.5639</v>
      </c>
      <c r="G8178">
        <v>1.181</v>
      </c>
      <c r="H8178" s="4" t="s">
        <v>26952</v>
      </c>
      <c r="I8178" s="7">
        <v>1121300000000</v>
      </c>
    </row>
    <row r="8179" ht="15.75" customHeight="1" spans="1:9">
      <c r="A8179">
        <v>8178</v>
      </c>
      <c r="B8179" t="s">
        <v>34546</v>
      </c>
      <c r="C8179" t="s">
        <v>26920</v>
      </c>
      <c r="D8179" t="s">
        <v>26936</v>
      </c>
      <c r="E8179" s="4">
        <v>0</v>
      </c>
      <c r="F8179" s="4">
        <v>0.0001</v>
      </c>
      <c r="G8179">
        <v>1</v>
      </c>
      <c r="H8179" s="4" t="s">
        <v>26925</v>
      </c>
      <c r="I8179" t="s">
        <v>4013</v>
      </c>
    </row>
    <row r="8180" ht="15.75" customHeight="1" spans="1:9">
      <c r="A8180">
        <v>8179</v>
      </c>
      <c r="B8180" t="s">
        <v>34547</v>
      </c>
      <c r="C8180" t="s">
        <v>26920</v>
      </c>
      <c r="D8180" t="s">
        <v>26936</v>
      </c>
      <c r="E8180" s="4">
        <v>1.802</v>
      </c>
      <c r="F8180" s="4">
        <v>1.484</v>
      </c>
      <c r="G8180">
        <v>11.0175</v>
      </c>
      <c r="H8180" s="4" t="s">
        <v>26929</v>
      </c>
      <c r="I8180" s="7">
        <v>1108500000000</v>
      </c>
    </row>
    <row r="8181" ht="15.75" customHeight="1" spans="1:9">
      <c r="A8181">
        <v>8180</v>
      </c>
      <c r="B8181" t="s">
        <v>30482</v>
      </c>
      <c r="C8181" t="s">
        <v>26920</v>
      </c>
      <c r="D8181" t="s">
        <v>27419</v>
      </c>
      <c r="E8181" s="4">
        <v>0.317576</v>
      </c>
      <c r="F8181" s="4">
        <v>0.3175</v>
      </c>
      <c r="G8181">
        <v>2.4312</v>
      </c>
      <c r="H8181" s="4" t="s">
        <v>26943</v>
      </c>
      <c r="I8181" s="7">
        <v>115600000000</v>
      </c>
    </row>
    <row r="8182" ht="15.75" customHeight="1" spans="1:9">
      <c r="A8182">
        <v>8181</v>
      </c>
      <c r="B8182" t="s">
        <v>31231</v>
      </c>
      <c r="C8182" t="s">
        <v>26920</v>
      </c>
      <c r="D8182" t="s">
        <v>26921</v>
      </c>
      <c r="E8182" s="4">
        <v>1.682432</v>
      </c>
      <c r="F8182" s="4">
        <v>2.438</v>
      </c>
      <c r="G8182">
        <v>32.99</v>
      </c>
      <c r="H8182" s="4" t="s">
        <v>26952</v>
      </c>
      <c r="I8182" s="7">
        <v>1023510000000</v>
      </c>
    </row>
    <row r="8183" ht="15.75" customHeight="1" spans="1:9">
      <c r="A8183">
        <v>8182</v>
      </c>
      <c r="B8183" t="s">
        <v>34548</v>
      </c>
      <c r="C8183" t="s">
        <v>26931</v>
      </c>
      <c r="D8183" t="s">
        <v>26940</v>
      </c>
      <c r="E8183" s="4">
        <v>4.77</v>
      </c>
      <c r="F8183" s="4">
        <v>4.77</v>
      </c>
      <c r="G8183">
        <v>178.742</v>
      </c>
      <c r="H8183" s="4" t="s">
        <v>26929</v>
      </c>
      <c r="I8183" s="7">
        <v>1134300000000</v>
      </c>
    </row>
    <row r="8184" ht="15.75" customHeight="1" spans="1:9">
      <c r="A8184">
        <v>8183</v>
      </c>
      <c r="B8184" t="s">
        <v>34549</v>
      </c>
      <c r="C8184" t="s">
        <v>26920</v>
      </c>
      <c r="D8184" t="s">
        <v>27868</v>
      </c>
      <c r="E8184" s="4">
        <v>0.0318</v>
      </c>
      <c r="F8184" s="4">
        <v>0.0318</v>
      </c>
      <c r="G8184">
        <v>1</v>
      </c>
      <c r="H8184" s="4" t="s">
        <v>26943</v>
      </c>
      <c r="I8184">
        <v>1017173</v>
      </c>
    </row>
    <row r="8185" ht="15.75" customHeight="1" spans="1:9">
      <c r="A8185">
        <v>8184</v>
      </c>
      <c r="B8185" t="s">
        <v>34550</v>
      </c>
      <c r="C8185" t="s">
        <v>26920</v>
      </c>
      <c r="D8185" t="s">
        <v>27327</v>
      </c>
      <c r="E8185" s="4">
        <v>21.2</v>
      </c>
      <c r="F8185" s="4">
        <v>18.02</v>
      </c>
      <c r="G8185">
        <v>111.41</v>
      </c>
      <c r="H8185" s="4" t="s">
        <v>26925</v>
      </c>
      <c r="I8185" s="7">
        <v>1038700000000</v>
      </c>
    </row>
    <row r="8186" ht="15.75" customHeight="1" spans="1:9">
      <c r="A8186">
        <v>8185</v>
      </c>
      <c r="B8186" t="s">
        <v>34551</v>
      </c>
      <c r="C8186" t="s">
        <v>26920</v>
      </c>
      <c r="D8186" t="s">
        <v>34552</v>
      </c>
      <c r="E8186" s="4">
        <v>0</v>
      </c>
      <c r="F8186" s="4">
        <v>0.0001</v>
      </c>
      <c r="G8186">
        <v>1</v>
      </c>
      <c r="H8186" s="4" t="s">
        <v>26925</v>
      </c>
      <c r="I8186" t="s">
        <v>4013</v>
      </c>
    </row>
    <row r="8187" ht="15.75" customHeight="1" spans="1:9">
      <c r="A8187">
        <v>8186</v>
      </c>
      <c r="B8187" t="s">
        <v>31686</v>
      </c>
      <c r="C8187" t="s">
        <v>26931</v>
      </c>
      <c r="D8187" t="s">
        <v>28140</v>
      </c>
      <c r="E8187" s="4">
        <v>0.07066667</v>
      </c>
      <c r="F8187" s="4">
        <v>0.0707</v>
      </c>
      <c r="G8187">
        <v>1.323</v>
      </c>
      <c r="H8187" s="4" t="s">
        <v>26952</v>
      </c>
      <c r="I8187" s="7">
        <v>1058310000000</v>
      </c>
    </row>
    <row r="8188" ht="15.75" customHeight="1" spans="1:9">
      <c r="A8188">
        <v>8187</v>
      </c>
      <c r="B8188" t="s">
        <v>34553</v>
      </c>
      <c r="C8188" t="s">
        <v>26920</v>
      </c>
      <c r="D8188" t="s">
        <v>26960</v>
      </c>
      <c r="E8188" s="4">
        <v>0.0318</v>
      </c>
      <c r="F8188" s="4">
        <v>0.0318</v>
      </c>
      <c r="G8188">
        <v>1.2805</v>
      </c>
      <c r="H8188" s="4" t="s">
        <v>26925</v>
      </c>
      <c r="I8188" s="7">
        <v>1542300000000</v>
      </c>
    </row>
    <row r="8189" ht="15.75" customHeight="1" spans="1:9">
      <c r="A8189">
        <v>8188</v>
      </c>
      <c r="B8189" t="s">
        <v>34554</v>
      </c>
      <c r="C8189" t="s">
        <v>26920</v>
      </c>
      <c r="D8189" t="s">
        <v>26927</v>
      </c>
      <c r="E8189" s="4">
        <v>0.487176</v>
      </c>
      <c r="F8189" s="4">
        <v>0.4734</v>
      </c>
      <c r="G8189">
        <v>1.5645</v>
      </c>
      <c r="H8189" s="4" t="s">
        <v>26943</v>
      </c>
      <c r="I8189" s="7">
        <v>1037010000000</v>
      </c>
    </row>
    <row r="8190" ht="15.75" customHeight="1" spans="1:9">
      <c r="A8190">
        <v>8189</v>
      </c>
      <c r="B8190" t="s">
        <v>34555</v>
      </c>
      <c r="C8190" t="s">
        <v>26920</v>
      </c>
      <c r="D8190" t="s">
        <v>26950</v>
      </c>
      <c r="E8190" s="4">
        <v>0.194509936</v>
      </c>
      <c r="F8190" s="4">
        <v>0.2</v>
      </c>
      <c r="G8190">
        <v>1.9165</v>
      </c>
      <c r="H8190" s="4" t="s">
        <v>26952</v>
      </c>
      <c r="I8190" s="7">
        <v>1558410000000</v>
      </c>
    </row>
    <row r="8191" ht="15.75" customHeight="1" spans="1:9">
      <c r="A8191">
        <v>8190</v>
      </c>
      <c r="B8191" t="s">
        <v>27831</v>
      </c>
      <c r="C8191" t="s">
        <v>26920</v>
      </c>
      <c r="D8191" t="s">
        <v>26950</v>
      </c>
      <c r="E8191" s="4">
        <v>5.2046</v>
      </c>
      <c r="F8191" s="4">
        <v>5.3519</v>
      </c>
      <c r="G8191">
        <v>51.08</v>
      </c>
      <c r="H8191" s="4" t="s">
        <v>26952</v>
      </c>
      <c r="I8191" s="7">
        <v>1558410000000</v>
      </c>
    </row>
    <row r="8192" ht="15.75" customHeight="1" spans="1:9">
      <c r="A8192">
        <v>8191</v>
      </c>
      <c r="B8192" t="s">
        <v>34556</v>
      </c>
      <c r="C8192" t="s">
        <v>26920</v>
      </c>
      <c r="D8192" t="s">
        <v>28202</v>
      </c>
      <c r="E8192" s="4">
        <v>28.4716</v>
      </c>
      <c r="F8192" s="4">
        <v>56.6674</v>
      </c>
      <c r="G8192">
        <v>63.11</v>
      </c>
      <c r="H8192" s="4" t="s">
        <v>26943</v>
      </c>
      <c r="I8192" s="7">
        <v>1005800000000</v>
      </c>
    </row>
    <row r="8193" ht="15.75" customHeight="1" spans="1:9">
      <c r="A8193">
        <v>8192</v>
      </c>
      <c r="B8193" t="s">
        <v>34557</v>
      </c>
      <c r="C8193" t="s">
        <v>26931</v>
      </c>
      <c r="D8193" t="s">
        <v>26966</v>
      </c>
      <c r="E8193" s="4">
        <v>147.34</v>
      </c>
      <c r="F8193" s="4">
        <v>127.2</v>
      </c>
      <c r="G8193">
        <v>611.5</v>
      </c>
      <c r="H8193" s="4" t="s">
        <v>26929</v>
      </c>
      <c r="I8193" s="7">
        <v>1049710000000</v>
      </c>
    </row>
    <row r="8194" ht="15.75" customHeight="1" spans="1:9">
      <c r="A8194">
        <v>8193</v>
      </c>
      <c r="B8194" t="s">
        <v>34558</v>
      </c>
      <c r="C8194" t="s">
        <v>26920</v>
      </c>
      <c r="D8194" t="s">
        <v>27009</v>
      </c>
      <c r="E8194" s="4">
        <v>0.954</v>
      </c>
      <c r="F8194" s="4">
        <v>0.9544</v>
      </c>
      <c r="G8194">
        <v>1.384</v>
      </c>
      <c r="H8194" s="4" t="s">
        <v>26925</v>
      </c>
      <c r="I8194" s="7">
        <v>1029800000000</v>
      </c>
    </row>
    <row r="8195" ht="15.75" customHeight="1" spans="1:9">
      <c r="A8195">
        <v>8194</v>
      </c>
      <c r="B8195" t="s">
        <v>32348</v>
      </c>
      <c r="C8195" t="s">
        <v>26935</v>
      </c>
      <c r="D8195" t="s">
        <v>33211</v>
      </c>
      <c r="E8195" s="4">
        <v>1.131868</v>
      </c>
      <c r="F8195" s="4">
        <v>0.7768</v>
      </c>
      <c r="G8195">
        <v>0</v>
      </c>
      <c r="H8195" s="4" t="s">
        <v>27068</v>
      </c>
      <c r="I8195">
        <v>2090862</v>
      </c>
    </row>
    <row r="8196" ht="15.75" customHeight="1" spans="1:9">
      <c r="A8196">
        <v>8195</v>
      </c>
      <c r="B8196" t="s">
        <v>34559</v>
      </c>
      <c r="C8196" t="s">
        <v>26935</v>
      </c>
      <c r="D8196" t="s">
        <v>28213</v>
      </c>
      <c r="E8196" s="4">
        <v>89.2202</v>
      </c>
      <c r="F8196" s="4">
        <v>70.4924</v>
      </c>
      <c r="G8196">
        <v>0</v>
      </c>
      <c r="H8196" s="4" t="s">
        <v>27134</v>
      </c>
      <c r="I8196" s="7">
        <v>6723500000000</v>
      </c>
    </row>
    <row r="8197" ht="15.75" customHeight="1" spans="1:9">
      <c r="A8197">
        <v>8196</v>
      </c>
      <c r="B8197" t="s">
        <v>34560</v>
      </c>
      <c r="C8197" t="s">
        <v>26920</v>
      </c>
      <c r="D8197" t="s">
        <v>31364</v>
      </c>
      <c r="E8197" s="4">
        <v>47.7</v>
      </c>
      <c r="F8197" s="4">
        <v>50.1857</v>
      </c>
      <c r="G8197">
        <v>696.55</v>
      </c>
      <c r="H8197" s="4" t="s">
        <v>27208</v>
      </c>
      <c r="I8197" s="7">
        <v>1004710000000</v>
      </c>
    </row>
    <row r="8198" ht="15.75" customHeight="1" spans="1:9">
      <c r="A8198">
        <v>8197</v>
      </c>
      <c r="B8198" t="s">
        <v>34561</v>
      </c>
      <c r="C8198" t="s">
        <v>26935</v>
      </c>
      <c r="D8198" t="s">
        <v>29616</v>
      </c>
      <c r="E8198" s="4">
        <v>0</v>
      </c>
      <c r="F8198" s="4">
        <v>0.0001</v>
      </c>
      <c r="G8198">
        <v>0</v>
      </c>
      <c r="H8198" s="4" t="s">
        <v>27073</v>
      </c>
      <c r="I8198" t="s">
        <v>4013</v>
      </c>
    </row>
    <row r="8199" ht="15.75" customHeight="1" spans="1:9">
      <c r="A8199">
        <v>8198</v>
      </c>
      <c r="B8199" t="s">
        <v>33566</v>
      </c>
      <c r="C8199" t="s">
        <v>26931</v>
      </c>
      <c r="D8199" t="s">
        <v>28140</v>
      </c>
      <c r="E8199" s="4">
        <v>0.323194</v>
      </c>
      <c r="F8199" s="4">
        <v>0.2751</v>
      </c>
      <c r="G8199">
        <v>12.529</v>
      </c>
      <c r="H8199" s="4" t="s">
        <v>26952</v>
      </c>
      <c r="I8199" s="7">
        <v>1058310000000</v>
      </c>
    </row>
    <row r="8200" ht="15.75" customHeight="1" spans="1:9">
      <c r="A8200">
        <v>8199</v>
      </c>
      <c r="B8200" t="s">
        <v>34562</v>
      </c>
      <c r="C8200" t="s">
        <v>26935</v>
      </c>
      <c r="D8200" t="s">
        <v>27741</v>
      </c>
      <c r="E8200" s="4">
        <v>0</v>
      </c>
      <c r="F8200" s="4">
        <v>0.0001</v>
      </c>
      <c r="G8200">
        <v>0</v>
      </c>
      <c r="H8200" s="4" t="s">
        <v>27073</v>
      </c>
      <c r="I8200" t="s">
        <v>4013</v>
      </c>
    </row>
    <row r="8201" ht="15.75" customHeight="1" spans="1:9">
      <c r="A8201">
        <v>8200</v>
      </c>
      <c r="B8201" t="s">
        <v>34563</v>
      </c>
      <c r="C8201" t="s">
        <v>26920</v>
      </c>
      <c r="D8201" t="s">
        <v>27555</v>
      </c>
      <c r="E8201" s="4">
        <v>0</v>
      </c>
      <c r="F8201" s="4">
        <v>0.0001</v>
      </c>
      <c r="G8201">
        <v>1</v>
      </c>
      <c r="H8201" s="4" t="s">
        <v>26943</v>
      </c>
      <c r="I8201" t="s">
        <v>4013</v>
      </c>
    </row>
    <row r="8202" ht="15.75" customHeight="1" spans="1:9">
      <c r="A8202">
        <v>8201</v>
      </c>
      <c r="B8202" t="s">
        <v>34564</v>
      </c>
      <c r="C8202" t="s">
        <v>26920</v>
      </c>
      <c r="D8202" t="s">
        <v>27555</v>
      </c>
      <c r="E8202" s="4">
        <v>0</v>
      </c>
      <c r="F8202" s="4">
        <v>0.0001</v>
      </c>
      <c r="G8202">
        <v>1</v>
      </c>
      <c r="H8202" s="4" t="s">
        <v>26943</v>
      </c>
      <c r="I8202" t="s">
        <v>4013</v>
      </c>
    </row>
    <row r="8203" ht="15.75" customHeight="1" spans="1:9">
      <c r="A8203">
        <v>8202</v>
      </c>
      <c r="B8203" t="s">
        <v>34565</v>
      </c>
      <c r="C8203" t="s">
        <v>26920</v>
      </c>
      <c r="D8203" t="s">
        <v>26966</v>
      </c>
      <c r="E8203" s="4">
        <v>5.98264</v>
      </c>
      <c r="F8203" s="4">
        <v>7.42</v>
      </c>
      <c r="G8203">
        <v>57.5562</v>
      </c>
      <c r="H8203" s="4" t="s">
        <v>26925</v>
      </c>
      <c r="I8203" s="7">
        <v>1049710000000</v>
      </c>
    </row>
    <row r="8204" ht="15.75" customHeight="1" spans="1:9">
      <c r="A8204">
        <v>8203</v>
      </c>
      <c r="B8204" t="s">
        <v>34566</v>
      </c>
      <c r="C8204" t="s">
        <v>26920</v>
      </c>
      <c r="D8204" t="s">
        <v>31581</v>
      </c>
      <c r="E8204" s="4">
        <v>0</v>
      </c>
      <c r="F8204" s="4">
        <v>0.0001</v>
      </c>
      <c r="G8204">
        <v>0</v>
      </c>
      <c r="H8204" s="4" t="s">
        <v>26925</v>
      </c>
      <c r="I8204" s="7">
        <v>1572100000000</v>
      </c>
    </row>
    <row r="8205" ht="15.75" customHeight="1" spans="1:9">
      <c r="A8205">
        <v>8204</v>
      </c>
      <c r="B8205" t="s">
        <v>29553</v>
      </c>
      <c r="C8205" t="s">
        <v>26935</v>
      </c>
      <c r="D8205" t="s">
        <v>29616</v>
      </c>
      <c r="E8205" s="4">
        <v>3.1376</v>
      </c>
      <c r="F8205" s="4">
        <v>2.1534</v>
      </c>
      <c r="G8205">
        <v>0</v>
      </c>
      <c r="H8205" s="4" t="s">
        <v>27068</v>
      </c>
      <c r="I8205">
        <v>80855729001</v>
      </c>
    </row>
    <row r="8206" ht="15.75" customHeight="1" spans="1:9">
      <c r="A8206">
        <v>8205</v>
      </c>
      <c r="B8206" t="s">
        <v>34567</v>
      </c>
      <c r="C8206" t="s">
        <v>26920</v>
      </c>
      <c r="D8206" t="s">
        <v>26921</v>
      </c>
      <c r="E8206" s="4">
        <v>0.228748</v>
      </c>
      <c r="F8206" s="4">
        <v>0.0636</v>
      </c>
      <c r="G8206">
        <v>1.288</v>
      </c>
      <c r="H8206" s="4" t="s">
        <v>26952</v>
      </c>
      <c r="I8206" s="7">
        <v>1023510000000</v>
      </c>
    </row>
    <row r="8207" ht="15.75" customHeight="1" spans="1:9">
      <c r="A8207">
        <v>8206</v>
      </c>
      <c r="B8207" t="s">
        <v>34568</v>
      </c>
      <c r="C8207" t="s">
        <v>26920</v>
      </c>
      <c r="D8207" t="s">
        <v>26932</v>
      </c>
      <c r="E8207" s="4">
        <v>0</v>
      </c>
      <c r="F8207" s="4">
        <v>1.378</v>
      </c>
      <c r="G8207">
        <v>1</v>
      </c>
      <c r="H8207" s="4" t="s">
        <v>26925</v>
      </c>
      <c r="I8207" t="s">
        <v>4013</v>
      </c>
    </row>
    <row r="8208" ht="15.75" customHeight="1" spans="1:9">
      <c r="A8208">
        <v>8207</v>
      </c>
      <c r="B8208" t="s">
        <v>34279</v>
      </c>
      <c r="C8208" t="s">
        <v>26920</v>
      </c>
      <c r="D8208" t="s">
        <v>33307</v>
      </c>
      <c r="E8208" s="4">
        <v>2.77373027</v>
      </c>
      <c r="F8208" s="4">
        <v>2.5381</v>
      </c>
      <c r="G8208">
        <v>6.662</v>
      </c>
      <c r="H8208" s="4" t="s">
        <v>26952</v>
      </c>
      <c r="I8208">
        <v>23</v>
      </c>
    </row>
    <row r="8209" ht="15.75" customHeight="1" spans="1:9">
      <c r="A8209">
        <v>8208</v>
      </c>
      <c r="B8209" t="s">
        <v>34569</v>
      </c>
      <c r="C8209" t="s">
        <v>26920</v>
      </c>
      <c r="D8209" t="s">
        <v>31364</v>
      </c>
      <c r="E8209" s="4">
        <v>0.279946</v>
      </c>
      <c r="F8209" s="4">
        <v>0.328</v>
      </c>
      <c r="G8209">
        <v>1.4717</v>
      </c>
      <c r="H8209" s="4" t="s">
        <v>26952</v>
      </c>
      <c r="I8209" s="7">
        <v>1004710000000</v>
      </c>
    </row>
    <row r="8210" ht="15.75" customHeight="1" spans="1:9">
      <c r="A8210">
        <v>8209</v>
      </c>
      <c r="B8210" t="s">
        <v>28148</v>
      </c>
      <c r="C8210" t="s">
        <v>26920</v>
      </c>
      <c r="D8210" t="s">
        <v>31364</v>
      </c>
      <c r="E8210" s="4">
        <v>0.209562</v>
      </c>
      <c r="F8210" s="4">
        <v>0.2615</v>
      </c>
      <c r="G8210">
        <v>1.4717</v>
      </c>
      <c r="H8210" s="4" t="s">
        <v>26952</v>
      </c>
      <c r="I8210" s="7">
        <v>1004710000000</v>
      </c>
    </row>
    <row r="8211" ht="15.75" customHeight="1" spans="1:9">
      <c r="A8211">
        <v>8210</v>
      </c>
      <c r="B8211" t="s">
        <v>28194</v>
      </c>
      <c r="C8211" t="s">
        <v>26920</v>
      </c>
      <c r="D8211" t="s">
        <v>31364</v>
      </c>
      <c r="E8211" s="4">
        <v>0.555334</v>
      </c>
      <c r="F8211" s="4">
        <v>0.6042</v>
      </c>
      <c r="G8211">
        <v>2.9437</v>
      </c>
      <c r="H8211" s="4" t="s">
        <v>26952</v>
      </c>
      <c r="I8211" s="7">
        <v>1004710000000</v>
      </c>
    </row>
    <row r="8212" ht="15.75" customHeight="1" spans="1:9">
      <c r="A8212">
        <v>8211</v>
      </c>
      <c r="B8212" t="s">
        <v>34570</v>
      </c>
      <c r="C8212" t="s">
        <v>26920</v>
      </c>
      <c r="D8212" t="s">
        <v>31364</v>
      </c>
      <c r="E8212" s="4">
        <v>0</v>
      </c>
      <c r="F8212" s="4">
        <v>0.0001</v>
      </c>
      <c r="G8212">
        <v>1</v>
      </c>
      <c r="H8212" s="4" t="s">
        <v>26929</v>
      </c>
      <c r="I8212" t="s">
        <v>4013</v>
      </c>
    </row>
    <row r="8213" ht="15.75" customHeight="1" spans="1:9">
      <c r="A8213">
        <v>8212</v>
      </c>
      <c r="B8213" t="s">
        <v>34571</v>
      </c>
      <c r="C8213" t="s">
        <v>26920</v>
      </c>
      <c r="D8213" t="s">
        <v>31364</v>
      </c>
      <c r="E8213" s="4">
        <v>0</v>
      </c>
      <c r="F8213" s="4">
        <v>0.0001</v>
      </c>
      <c r="G8213">
        <v>1</v>
      </c>
      <c r="H8213" s="4" t="s">
        <v>26952</v>
      </c>
      <c r="I8213" t="s">
        <v>4013</v>
      </c>
    </row>
    <row r="8214" ht="15.75" customHeight="1" spans="1:9">
      <c r="A8214">
        <v>8213</v>
      </c>
      <c r="B8214" t="s">
        <v>34572</v>
      </c>
      <c r="C8214" t="s">
        <v>26920</v>
      </c>
      <c r="D8214" t="s">
        <v>31364</v>
      </c>
      <c r="E8214" s="4">
        <v>0</v>
      </c>
      <c r="F8214" s="4">
        <v>0.0001</v>
      </c>
      <c r="G8214">
        <v>1</v>
      </c>
      <c r="H8214" s="4" t="s">
        <v>26943</v>
      </c>
      <c r="I8214" t="s">
        <v>4013</v>
      </c>
    </row>
    <row r="8215" ht="15.75" customHeight="1" spans="1:9">
      <c r="A8215">
        <v>8214</v>
      </c>
      <c r="B8215" t="s">
        <v>34573</v>
      </c>
      <c r="C8215" t="s">
        <v>26920</v>
      </c>
      <c r="D8215" t="s">
        <v>31364</v>
      </c>
      <c r="E8215" s="4">
        <v>0</v>
      </c>
      <c r="F8215" s="4">
        <v>0.0001</v>
      </c>
      <c r="G8215">
        <v>1</v>
      </c>
      <c r="H8215" s="4" t="s">
        <v>26943</v>
      </c>
      <c r="I8215" t="s">
        <v>4013</v>
      </c>
    </row>
    <row r="8216" ht="15.75" customHeight="1" spans="1:9">
      <c r="A8216">
        <v>8215</v>
      </c>
      <c r="B8216" t="s">
        <v>29494</v>
      </c>
      <c r="C8216" t="s">
        <v>26931</v>
      </c>
      <c r="D8216" t="s">
        <v>31364</v>
      </c>
      <c r="E8216" s="4">
        <v>0</v>
      </c>
      <c r="F8216" s="4">
        <v>0.0001</v>
      </c>
      <c r="G8216">
        <v>1</v>
      </c>
      <c r="H8216" s="4" t="s">
        <v>26929</v>
      </c>
      <c r="I8216" t="s">
        <v>4013</v>
      </c>
    </row>
    <row r="8217" ht="15.75" customHeight="1" spans="1:9">
      <c r="A8217">
        <v>8216</v>
      </c>
      <c r="B8217" t="s">
        <v>34574</v>
      </c>
      <c r="C8217" t="s">
        <v>26920</v>
      </c>
      <c r="D8217" t="s">
        <v>31364</v>
      </c>
      <c r="E8217" s="4">
        <v>0</v>
      </c>
      <c r="F8217" s="4">
        <v>0.0001</v>
      </c>
      <c r="G8217">
        <v>1</v>
      </c>
      <c r="H8217" s="4" t="s">
        <v>26929</v>
      </c>
      <c r="I8217" t="s">
        <v>4013</v>
      </c>
    </row>
    <row r="8218" ht="15.75" customHeight="1" spans="1:9">
      <c r="A8218">
        <v>8217</v>
      </c>
      <c r="B8218" t="s">
        <v>34575</v>
      </c>
      <c r="C8218" t="s">
        <v>26920</v>
      </c>
      <c r="D8218" t="s">
        <v>31364</v>
      </c>
      <c r="E8218" s="4">
        <v>0</v>
      </c>
      <c r="F8218" s="4">
        <v>0.0001</v>
      </c>
      <c r="G8218">
        <v>1</v>
      </c>
      <c r="H8218" s="4" t="s">
        <v>26929</v>
      </c>
      <c r="I8218" t="s">
        <v>4013</v>
      </c>
    </row>
    <row r="8219" ht="15.75" customHeight="1" spans="1:9">
      <c r="A8219">
        <v>8218</v>
      </c>
      <c r="B8219" t="s">
        <v>34576</v>
      </c>
      <c r="C8219" t="s">
        <v>26935</v>
      </c>
      <c r="D8219" t="s">
        <v>34295</v>
      </c>
      <c r="E8219" s="4">
        <v>41.34</v>
      </c>
      <c r="F8219" s="4">
        <v>48.75</v>
      </c>
      <c r="G8219">
        <v>0</v>
      </c>
      <c r="H8219" s="4" t="s">
        <v>27073</v>
      </c>
      <c r="I8219" t="s">
        <v>4013</v>
      </c>
    </row>
    <row r="8220" ht="15.75" customHeight="1" spans="1:9">
      <c r="A8220">
        <v>8219</v>
      </c>
      <c r="B8220" t="s">
        <v>34577</v>
      </c>
      <c r="C8220" t="s">
        <v>26935</v>
      </c>
      <c r="D8220" t="s">
        <v>34295</v>
      </c>
      <c r="E8220" s="4">
        <v>9.54</v>
      </c>
      <c r="F8220" s="4">
        <v>8.4375</v>
      </c>
      <c r="G8220">
        <v>0</v>
      </c>
      <c r="H8220" s="4" t="s">
        <v>27073</v>
      </c>
      <c r="I8220">
        <v>80006170003</v>
      </c>
    </row>
    <row r="8221" ht="15.75" customHeight="1" spans="1:9">
      <c r="A8221">
        <v>8220</v>
      </c>
      <c r="B8221" t="s">
        <v>34578</v>
      </c>
      <c r="C8221" t="s">
        <v>26935</v>
      </c>
      <c r="D8221" t="s">
        <v>34295</v>
      </c>
      <c r="E8221" s="4">
        <v>31.005</v>
      </c>
      <c r="F8221" s="4">
        <v>36.5625</v>
      </c>
      <c r="G8221">
        <v>0</v>
      </c>
      <c r="H8221" s="4" t="s">
        <v>27073</v>
      </c>
      <c r="I8221">
        <v>80102512177</v>
      </c>
    </row>
    <row r="8222" ht="15.75" customHeight="1" spans="1:9">
      <c r="A8222">
        <v>8221</v>
      </c>
      <c r="B8222" t="s">
        <v>34579</v>
      </c>
      <c r="C8222" t="s">
        <v>26935</v>
      </c>
      <c r="D8222" t="s">
        <v>27559</v>
      </c>
      <c r="E8222" s="4">
        <v>62.54</v>
      </c>
      <c r="F8222" s="4">
        <v>58.2625</v>
      </c>
      <c r="G8222">
        <v>0</v>
      </c>
      <c r="H8222" s="4" t="s">
        <v>27068</v>
      </c>
      <c r="I8222" t="s">
        <v>4013</v>
      </c>
    </row>
    <row r="8223" ht="15.75" customHeight="1" spans="1:9">
      <c r="A8223">
        <v>8222</v>
      </c>
      <c r="B8223" t="s">
        <v>34580</v>
      </c>
      <c r="C8223" t="s">
        <v>26935</v>
      </c>
      <c r="D8223" t="s">
        <v>27559</v>
      </c>
      <c r="E8223" s="4">
        <v>16.96</v>
      </c>
      <c r="F8223" s="4">
        <v>22.1558</v>
      </c>
      <c r="G8223">
        <v>0</v>
      </c>
      <c r="H8223" s="4" t="s">
        <v>27068</v>
      </c>
      <c r="I8223">
        <v>2018697</v>
      </c>
    </row>
    <row r="8224" ht="15.75" customHeight="1" spans="1:9">
      <c r="A8224">
        <v>8223</v>
      </c>
      <c r="B8224" t="s">
        <v>34581</v>
      </c>
      <c r="C8224" t="s">
        <v>26920</v>
      </c>
      <c r="D8224" t="s">
        <v>28202</v>
      </c>
      <c r="E8224" s="4">
        <v>62.7308</v>
      </c>
      <c r="F8224" s="4">
        <v>60.9554</v>
      </c>
      <c r="G8224">
        <v>61.04</v>
      </c>
      <c r="H8224" s="4" t="s">
        <v>26933</v>
      </c>
      <c r="I8224" s="7">
        <v>1005800000000</v>
      </c>
    </row>
    <row r="8225" ht="15.75" customHeight="1" spans="1:9">
      <c r="A8225">
        <v>8224</v>
      </c>
      <c r="B8225" t="s">
        <v>28811</v>
      </c>
      <c r="C8225" t="s">
        <v>26920</v>
      </c>
      <c r="D8225" t="s">
        <v>27551</v>
      </c>
      <c r="E8225" s="4">
        <v>1.476368</v>
      </c>
      <c r="F8225" s="4">
        <v>1.4346</v>
      </c>
      <c r="G8225">
        <v>1.938</v>
      </c>
      <c r="H8225" s="4" t="s">
        <v>26933</v>
      </c>
      <c r="I8225" s="7">
        <v>1121300000000</v>
      </c>
    </row>
    <row r="8226" ht="15.75" customHeight="1" spans="1:9">
      <c r="A8226">
        <v>8225</v>
      </c>
      <c r="B8226" t="s">
        <v>34243</v>
      </c>
      <c r="C8226" t="s">
        <v>26931</v>
      </c>
      <c r="D8226" t="s">
        <v>31364</v>
      </c>
      <c r="E8226" s="4">
        <v>0</v>
      </c>
      <c r="F8226" s="4">
        <v>0.0001</v>
      </c>
      <c r="G8226">
        <v>1</v>
      </c>
      <c r="H8226" s="4" t="s">
        <v>26952</v>
      </c>
      <c r="I8226" t="s">
        <v>4013</v>
      </c>
    </row>
    <row r="8227" ht="15.75" customHeight="1" spans="1:9">
      <c r="A8227">
        <v>8226</v>
      </c>
      <c r="B8227" t="s">
        <v>34582</v>
      </c>
      <c r="C8227" t="s">
        <v>26931</v>
      </c>
      <c r="D8227" t="s">
        <v>31364</v>
      </c>
      <c r="E8227" s="4">
        <v>1.364856</v>
      </c>
      <c r="F8227" s="4">
        <v>1.364856</v>
      </c>
      <c r="G8227">
        <v>7.3373</v>
      </c>
      <c r="H8227" s="4" t="s">
        <v>26952</v>
      </c>
      <c r="I8227" s="7">
        <v>1004700000000</v>
      </c>
    </row>
    <row r="8228" ht="15.75" customHeight="1" spans="1:9">
      <c r="A8228">
        <v>8227</v>
      </c>
      <c r="B8228" t="s">
        <v>27935</v>
      </c>
      <c r="C8228" t="s">
        <v>26920</v>
      </c>
      <c r="D8228" t="s">
        <v>31364</v>
      </c>
      <c r="E8228" s="4">
        <v>0</v>
      </c>
      <c r="F8228" s="4">
        <v>0.0001</v>
      </c>
      <c r="G8228">
        <v>1</v>
      </c>
      <c r="H8228" s="4" t="s">
        <v>26952</v>
      </c>
      <c r="I8228" t="s">
        <v>4013</v>
      </c>
    </row>
    <row r="8229" ht="15.75" customHeight="1" spans="1:9">
      <c r="A8229">
        <v>8228</v>
      </c>
      <c r="B8229" t="s">
        <v>34583</v>
      </c>
      <c r="C8229" t="s">
        <v>26931</v>
      </c>
      <c r="D8229" t="s">
        <v>31364</v>
      </c>
      <c r="E8229" s="4">
        <v>0.34768</v>
      </c>
      <c r="F8229" s="4">
        <v>0.5088</v>
      </c>
      <c r="G8229">
        <v>1.6925</v>
      </c>
      <c r="H8229" s="4" t="s">
        <v>26952</v>
      </c>
      <c r="I8229" s="7">
        <v>1004700000000</v>
      </c>
    </row>
    <row r="8230" ht="15.75" customHeight="1" spans="1:9">
      <c r="A8230">
        <v>8229</v>
      </c>
      <c r="B8230" t="s">
        <v>32679</v>
      </c>
      <c r="C8230" t="s">
        <v>26920</v>
      </c>
      <c r="D8230" t="s">
        <v>31364</v>
      </c>
      <c r="E8230" s="4">
        <v>0</v>
      </c>
      <c r="F8230" s="4">
        <v>0.0001</v>
      </c>
      <c r="G8230">
        <v>1</v>
      </c>
      <c r="H8230" s="4" t="s">
        <v>26952</v>
      </c>
      <c r="I8230" t="s">
        <v>4013</v>
      </c>
    </row>
    <row r="8231" ht="15.75" customHeight="1" spans="1:9">
      <c r="A8231">
        <v>8230</v>
      </c>
      <c r="B8231" t="s">
        <v>34584</v>
      </c>
      <c r="C8231" t="s">
        <v>26931</v>
      </c>
      <c r="D8231" t="s">
        <v>31364</v>
      </c>
      <c r="E8231" s="4">
        <v>2.4274</v>
      </c>
      <c r="F8231" s="4">
        <v>2.6658</v>
      </c>
      <c r="G8231">
        <v>4.1568</v>
      </c>
      <c r="H8231" s="4" t="s">
        <v>26952</v>
      </c>
      <c r="I8231" s="7">
        <v>1004710000000</v>
      </c>
    </row>
    <row r="8232" ht="15.75" customHeight="1" spans="1:9">
      <c r="A8232">
        <v>8231</v>
      </c>
      <c r="B8232" t="s">
        <v>33400</v>
      </c>
      <c r="C8232" t="s">
        <v>26920</v>
      </c>
      <c r="D8232" t="s">
        <v>31364</v>
      </c>
      <c r="E8232" s="4">
        <v>0</v>
      </c>
      <c r="F8232" s="4">
        <v>1</v>
      </c>
      <c r="G8232">
        <v>1</v>
      </c>
      <c r="H8232" s="4" t="s">
        <v>26952</v>
      </c>
      <c r="I8232" t="s">
        <v>4013</v>
      </c>
    </row>
    <row r="8233" ht="15.75" customHeight="1" spans="1:9">
      <c r="A8233">
        <v>8232</v>
      </c>
      <c r="B8233" t="s">
        <v>33785</v>
      </c>
      <c r="C8233" t="s">
        <v>26920</v>
      </c>
      <c r="D8233" t="s">
        <v>31364</v>
      </c>
      <c r="E8233" s="4">
        <v>0.186878</v>
      </c>
      <c r="F8233" s="4">
        <v>0.1869</v>
      </c>
      <c r="G8233">
        <v>4.411</v>
      </c>
      <c r="H8233" s="4" t="s">
        <v>26952</v>
      </c>
      <c r="I8233" s="7">
        <v>1004700000000</v>
      </c>
    </row>
    <row r="8234" ht="15.75" customHeight="1" spans="1:9">
      <c r="A8234">
        <v>8233</v>
      </c>
      <c r="B8234" t="s">
        <v>32660</v>
      </c>
      <c r="C8234" t="s">
        <v>26920</v>
      </c>
      <c r="D8234" t="s">
        <v>26950</v>
      </c>
      <c r="E8234" s="4">
        <v>0</v>
      </c>
      <c r="F8234" s="4">
        <v>0.0001</v>
      </c>
      <c r="G8234">
        <v>6.8423</v>
      </c>
      <c r="H8234" s="4" t="s">
        <v>26943</v>
      </c>
      <c r="I8234" s="7">
        <v>1558400000000</v>
      </c>
    </row>
    <row r="8235" ht="15.75" customHeight="1" spans="1:9">
      <c r="A8235">
        <v>8234</v>
      </c>
      <c r="B8235" t="s">
        <v>34585</v>
      </c>
      <c r="C8235" t="s">
        <v>26920</v>
      </c>
      <c r="D8235" t="s">
        <v>31364</v>
      </c>
      <c r="E8235" s="4">
        <v>0</v>
      </c>
      <c r="F8235" s="4">
        <v>0.0001</v>
      </c>
      <c r="G8235">
        <v>1</v>
      </c>
      <c r="H8235" s="4" t="s">
        <v>26952</v>
      </c>
      <c r="I8235" t="s">
        <v>4013</v>
      </c>
    </row>
    <row r="8236" ht="15.75" customHeight="1" spans="1:8">
      <c r="A8236">
        <v>8235</v>
      </c>
      <c r="B8236" t="s">
        <v>34586</v>
      </c>
      <c r="C8236" t="s">
        <v>26920</v>
      </c>
      <c r="D8236" t="s">
        <v>31364</v>
      </c>
      <c r="E8236" s="4">
        <v>0</v>
      </c>
      <c r="F8236" s="4">
        <v>0.0001</v>
      </c>
      <c r="G8236">
        <v>0</v>
      </c>
      <c r="H8236" s="4" t="s">
        <v>26952</v>
      </c>
    </row>
    <row r="8237" ht="15.75" customHeight="1" spans="1:9">
      <c r="A8237">
        <v>8236</v>
      </c>
      <c r="B8237" t="s">
        <v>34587</v>
      </c>
      <c r="C8237" t="s">
        <v>26931</v>
      </c>
      <c r="D8237" t="s">
        <v>31364</v>
      </c>
      <c r="E8237" s="4">
        <v>0.106</v>
      </c>
      <c r="F8237" s="4">
        <v>0.106</v>
      </c>
      <c r="G8237">
        <v>1.8238</v>
      </c>
      <c r="H8237" s="4" t="s">
        <v>26952</v>
      </c>
      <c r="I8237" s="7">
        <v>1004700000000</v>
      </c>
    </row>
    <row r="8238" ht="15.75" customHeight="1" spans="1:9">
      <c r="A8238">
        <v>8237</v>
      </c>
      <c r="B8238" t="s">
        <v>34588</v>
      </c>
      <c r="C8238" t="s">
        <v>26931</v>
      </c>
      <c r="D8238" t="s">
        <v>31364</v>
      </c>
      <c r="E8238" s="4">
        <v>0.0954</v>
      </c>
      <c r="F8238" s="4">
        <v>0.106</v>
      </c>
      <c r="G8238">
        <v>1.8238</v>
      </c>
      <c r="H8238" s="4" t="s">
        <v>26952</v>
      </c>
      <c r="I8238" s="7">
        <v>1004700000000</v>
      </c>
    </row>
    <row r="8239" ht="15.75" customHeight="1" spans="1:9">
      <c r="A8239">
        <v>8238</v>
      </c>
      <c r="B8239" t="s">
        <v>34589</v>
      </c>
      <c r="C8239" t="s">
        <v>26920</v>
      </c>
      <c r="D8239" t="s">
        <v>31364</v>
      </c>
      <c r="E8239" s="4">
        <v>0</v>
      </c>
      <c r="F8239" s="4">
        <v>0.0001</v>
      </c>
      <c r="G8239">
        <v>1</v>
      </c>
      <c r="H8239" s="4" t="s">
        <v>26925</v>
      </c>
      <c r="I8239" s="7">
        <v>1004710000000</v>
      </c>
    </row>
    <row r="8240" ht="15.75" customHeight="1" spans="1:9">
      <c r="A8240">
        <v>8239</v>
      </c>
      <c r="B8240" t="s">
        <v>34590</v>
      </c>
      <c r="C8240" t="s">
        <v>26920</v>
      </c>
      <c r="D8240" t="s">
        <v>31364</v>
      </c>
      <c r="E8240" s="4">
        <v>0</v>
      </c>
      <c r="F8240" s="4">
        <v>0.0001</v>
      </c>
      <c r="G8240">
        <v>1</v>
      </c>
      <c r="H8240" s="4" t="s">
        <v>26925</v>
      </c>
      <c r="I8240" s="7">
        <v>1004710000000</v>
      </c>
    </row>
    <row r="8241" ht="15.75" customHeight="1" spans="1:9">
      <c r="A8241">
        <v>8240</v>
      </c>
      <c r="B8241" t="s">
        <v>34591</v>
      </c>
      <c r="C8241" t="s">
        <v>26920</v>
      </c>
      <c r="D8241" t="s">
        <v>31364</v>
      </c>
      <c r="E8241" s="4">
        <v>0</v>
      </c>
      <c r="F8241" s="4">
        <v>0.0001</v>
      </c>
      <c r="G8241">
        <v>0</v>
      </c>
      <c r="H8241" s="4" t="s">
        <v>26925</v>
      </c>
      <c r="I8241" t="s">
        <v>4013</v>
      </c>
    </row>
    <row r="8242" ht="15.75" customHeight="1" spans="1:9">
      <c r="A8242">
        <v>8241</v>
      </c>
      <c r="B8242" t="s">
        <v>34592</v>
      </c>
      <c r="C8242" t="s">
        <v>26920</v>
      </c>
      <c r="D8242" t="s">
        <v>31364</v>
      </c>
      <c r="E8242" s="4">
        <v>0</v>
      </c>
      <c r="F8242" s="4">
        <v>0.0001</v>
      </c>
      <c r="G8242">
        <v>1</v>
      </c>
      <c r="H8242" s="4" t="s">
        <v>26925</v>
      </c>
      <c r="I8242" t="s">
        <v>4013</v>
      </c>
    </row>
    <row r="8243" ht="15.75" customHeight="1" spans="1:9">
      <c r="A8243">
        <v>8242</v>
      </c>
      <c r="B8243" t="s">
        <v>34593</v>
      </c>
      <c r="C8243" t="s">
        <v>26920</v>
      </c>
      <c r="D8243" t="s">
        <v>31364</v>
      </c>
      <c r="E8243" s="4">
        <v>0</v>
      </c>
      <c r="F8243" s="4">
        <v>0.0001</v>
      </c>
      <c r="G8243">
        <v>1</v>
      </c>
      <c r="H8243" s="4" t="s">
        <v>26925</v>
      </c>
      <c r="I8243" t="s">
        <v>4013</v>
      </c>
    </row>
    <row r="8244" ht="15.75" customHeight="1" spans="1:9">
      <c r="A8244">
        <v>8243</v>
      </c>
      <c r="B8244" t="s">
        <v>34594</v>
      </c>
      <c r="C8244" t="s">
        <v>26935</v>
      </c>
      <c r="D8244" t="s">
        <v>27741</v>
      </c>
      <c r="E8244" s="4">
        <v>0</v>
      </c>
      <c r="F8244" s="4">
        <v>0.0001</v>
      </c>
      <c r="G8244">
        <v>0</v>
      </c>
      <c r="H8244" s="4" t="s">
        <v>27132</v>
      </c>
      <c r="I8244" t="s">
        <v>4013</v>
      </c>
    </row>
    <row r="8245" ht="15.75" customHeight="1" spans="1:9">
      <c r="A8245">
        <v>8244</v>
      </c>
      <c r="B8245" t="s">
        <v>34595</v>
      </c>
      <c r="C8245" t="s">
        <v>26920</v>
      </c>
      <c r="D8245" t="s">
        <v>28213</v>
      </c>
      <c r="E8245" s="4">
        <v>0.1272</v>
      </c>
      <c r="F8245" s="4">
        <v>0.1131</v>
      </c>
      <c r="G8245">
        <v>1.737</v>
      </c>
      <c r="H8245" s="4" t="s">
        <v>26943</v>
      </c>
      <c r="I8245" s="7">
        <v>1097400000000</v>
      </c>
    </row>
    <row r="8246" ht="15.75" customHeight="1" spans="1:9">
      <c r="A8246">
        <v>8245</v>
      </c>
      <c r="B8246" t="s">
        <v>34596</v>
      </c>
      <c r="C8246" t="s">
        <v>26920</v>
      </c>
      <c r="D8246" t="s">
        <v>27222</v>
      </c>
      <c r="E8246" s="4">
        <v>8.644088</v>
      </c>
      <c r="F8246" s="4">
        <v>17.6596</v>
      </c>
      <c r="G8246">
        <v>23.9152</v>
      </c>
      <c r="H8246" s="4" t="s">
        <v>26925</v>
      </c>
      <c r="I8246" s="7">
        <v>1163700000000</v>
      </c>
    </row>
    <row r="8247" ht="15.75" customHeight="1" spans="1:9">
      <c r="A8247">
        <v>8246</v>
      </c>
      <c r="B8247" t="s">
        <v>34597</v>
      </c>
      <c r="C8247" t="s">
        <v>26920</v>
      </c>
      <c r="D8247" t="s">
        <v>27458</v>
      </c>
      <c r="E8247" s="4">
        <v>0.1113</v>
      </c>
      <c r="F8247" s="4">
        <v>0.1082</v>
      </c>
      <c r="G8247">
        <v>2.8504</v>
      </c>
      <c r="H8247" s="4" t="s">
        <v>26925</v>
      </c>
      <c r="I8247" s="7">
        <v>1410700000000</v>
      </c>
    </row>
    <row r="8248" ht="15.75" customHeight="1" spans="1:9">
      <c r="A8248">
        <v>8247</v>
      </c>
      <c r="B8248" t="s">
        <v>34598</v>
      </c>
      <c r="C8248" t="s">
        <v>26935</v>
      </c>
      <c r="D8248" t="s">
        <v>27741</v>
      </c>
      <c r="E8248" s="4">
        <v>0</v>
      </c>
      <c r="F8248" s="4">
        <v>0.0001</v>
      </c>
      <c r="G8248">
        <v>0</v>
      </c>
      <c r="H8248" s="4" t="s">
        <v>27132</v>
      </c>
      <c r="I8248" t="s">
        <v>4013</v>
      </c>
    </row>
    <row r="8249" ht="15.75" customHeight="1" spans="1:9">
      <c r="A8249">
        <v>8248</v>
      </c>
      <c r="B8249" t="s">
        <v>34599</v>
      </c>
      <c r="C8249" t="s">
        <v>26931</v>
      </c>
      <c r="D8249" t="s">
        <v>26921</v>
      </c>
      <c r="E8249" s="4">
        <v>0.177574263</v>
      </c>
      <c r="F8249" s="4">
        <v>0.3705</v>
      </c>
      <c r="G8249">
        <v>3.263</v>
      </c>
      <c r="H8249" s="4" t="s">
        <v>26952</v>
      </c>
      <c r="I8249" s="7">
        <v>1023510000000</v>
      </c>
    </row>
    <row r="8250" ht="15.75" customHeight="1" spans="1:9">
      <c r="A8250">
        <v>8249</v>
      </c>
      <c r="B8250" t="s">
        <v>34600</v>
      </c>
      <c r="C8250" t="s">
        <v>26935</v>
      </c>
      <c r="D8250" t="s">
        <v>27533</v>
      </c>
      <c r="E8250" s="4">
        <v>0</v>
      </c>
      <c r="F8250" s="4">
        <v>1</v>
      </c>
      <c r="G8250">
        <v>1</v>
      </c>
      <c r="H8250" s="4" t="s">
        <v>27534</v>
      </c>
      <c r="I8250" t="s">
        <v>4013</v>
      </c>
    </row>
    <row r="8251" ht="15.75" customHeight="1" spans="1:9">
      <c r="A8251">
        <v>8250</v>
      </c>
      <c r="B8251" t="s">
        <v>30643</v>
      </c>
      <c r="C8251" t="s">
        <v>26920</v>
      </c>
      <c r="D8251" t="s">
        <v>27015</v>
      </c>
      <c r="E8251" s="4">
        <v>1.113</v>
      </c>
      <c r="F8251" s="4">
        <v>1.113</v>
      </c>
      <c r="G8251">
        <v>1</v>
      </c>
      <c r="H8251" s="4" t="s">
        <v>26925</v>
      </c>
      <c r="I8251" s="7">
        <v>1384100000000</v>
      </c>
    </row>
    <row r="8252" ht="15.75" customHeight="1" spans="1:9">
      <c r="A8252">
        <v>8251</v>
      </c>
      <c r="B8252" t="s">
        <v>34601</v>
      </c>
      <c r="C8252" t="s">
        <v>26920</v>
      </c>
      <c r="D8252" t="s">
        <v>26960</v>
      </c>
      <c r="E8252" s="4">
        <v>27.453258</v>
      </c>
      <c r="F8252" s="4">
        <v>12.72</v>
      </c>
      <c r="G8252">
        <v>96.16</v>
      </c>
      <c r="H8252" s="4" t="s">
        <v>26952</v>
      </c>
      <c r="I8252" s="7">
        <v>1542300000000</v>
      </c>
    </row>
    <row r="8253" ht="15.75" customHeight="1" spans="1:9">
      <c r="A8253">
        <v>8252</v>
      </c>
      <c r="B8253" t="s">
        <v>34602</v>
      </c>
      <c r="C8253" t="s">
        <v>26935</v>
      </c>
      <c r="D8253" t="s">
        <v>27533</v>
      </c>
      <c r="E8253" s="4">
        <v>0</v>
      </c>
      <c r="F8253" s="4">
        <v>1</v>
      </c>
      <c r="G8253">
        <v>1</v>
      </c>
      <c r="H8253" s="4" t="s">
        <v>27534</v>
      </c>
      <c r="I8253" t="s">
        <v>4013</v>
      </c>
    </row>
    <row r="8254" ht="15.75" customHeight="1" spans="1:9">
      <c r="A8254">
        <v>8253</v>
      </c>
      <c r="B8254" t="s">
        <v>34603</v>
      </c>
      <c r="C8254" t="s">
        <v>26935</v>
      </c>
      <c r="D8254" t="s">
        <v>34604</v>
      </c>
      <c r="E8254" s="4">
        <v>0</v>
      </c>
      <c r="F8254" s="4">
        <v>1</v>
      </c>
      <c r="G8254">
        <v>1</v>
      </c>
      <c r="H8254" s="4" t="s">
        <v>27534</v>
      </c>
      <c r="I8254" t="s">
        <v>4013</v>
      </c>
    </row>
    <row r="8255" ht="15.75" customHeight="1" spans="1:9">
      <c r="A8255">
        <v>8254</v>
      </c>
      <c r="B8255" t="s">
        <v>34605</v>
      </c>
      <c r="C8255" t="s">
        <v>26935</v>
      </c>
      <c r="D8255" t="s">
        <v>34604</v>
      </c>
      <c r="E8255" s="4">
        <v>0</v>
      </c>
      <c r="F8255" s="4">
        <v>1</v>
      </c>
      <c r="G8255">
        <v>1</v>
      </c>
      <c r="H8255" s="4" t="s">
        <v>27534</v>
      </c>
      <c r="I8255" t="s">
        <v>4013</v>
      </c>
    </row>
    <row r="8256" ht="15.75" customHeight="1" spans="1:9">
      <c r="A8256">
        <v>8255</v>
      </c>
      <c r="B8256" t="s">
        <v>34606</v>
      </c>
      <c r="C8256" t="s">
        <v>26935</v>
      </c>
      <c r="D8256" t="s">
        <v>34604</v>
      </c>
      <c r="E8256" s="4">
        <v>0</v>
      </c>
      <c r="F8256" s="4">
        <v>1</v>
      </c>
      <c r="G8256">
        <v>1</v>
      </c>
      <c r="H8256" s="4" t="s">
        <v>27534</v>
      </c>
      <c r="I8256" t="s">
        <v>4013</v>
      </c>
    </row>
    <row r="8257" ht="15.75" customHeight="1" spans="1:9">
      <c r="A8257">
        <v>8256</v>
      </c>
      <c r="B8257" t="s">
        <v>34607</v>
      </c>
      <c r="C8257" t="s">
        <v>26935</v>
      </c>
      <c r="D8257" t="s">
        <v>27533</v>
      </c>
      <c r="E8257" s="4">
        <v>0</v>
      </c>
      <c r="F8257" s="4">
        <v>1</v>
      </c>
      <c r="G8257">
        <v>1</v>
      </c>
      <c r="H8257" s="4" t="s">
        <v>27534</v>
      </c>
      <c r="I8257" t="s">
        <v>4013</v>
      </c>
    </row>
    <row r="8258" ht="15.75" customHeight="1" spans="1:9">
      <c r="A8258">
        <v>8257</v>
      </c>
      <c r="B8258" t="s">
        <v>34608</v>
      </c>
      <c r="C8258" t="s">
        <v>26935</v>
      </c>
      <c r="D8258" t="s">
        <v>27533</v>
      </c>
      <c r="E8258" s="4">
        <v>0</v>
      </c>
      <c r="F8258" s="4">
        <v>1</v>
      </c>
      <c r="G8258">
        <v>1</v>
      </c>
      <c r="H8258" s="4" t="s">
        <v>27534</v>
      </c>
      <c r="I8258" t="s">
        <v>4013</v>
      </c>
    </row>
    <row r="8259" ht="15.75" customHeight="1" spans="1:9">
      <c r="A8259">
        <v>8258</v>
      </c>
      <c r="B8259" t="s">
        <v>34609</v>
      </c>
      <c r="C8259" t="s">
        <v>26935</v>
      </c>
      <c r="D8259" t="s">
        <v>27533</v>
      </c>
      <c r="E8259" s="4">
        <v>0</v>
      </c>
      <c r="F8259" s="4">
        <v>1</v>
      </c>
      <c r="G8259">
        <v>1</v>
      </c>
      <c r="H8259" s="4" t="s">
        <v>27534</v>
      </c>
      <c r="I8259" t="s">
        <v>4013</v>
      </c>
    </row>
    <row r="8260" ht="15.75" customHeight="1" spans="1:9">
      <c r="A8260">
        <v>8259</v>
      </c>
      <c r="B8260" t="s">
        <v>34610</v>
      </c>
      <c r="C8260" t="s">
        <v>26935</v>
      </c>
      <c r="D8260" t="s">
        <v>34604</v>
      </c>
      <c r="E8260" s="4">
        <v>0</v>
      </c>
      <c r="F8260" s="4">
        <v>1</v>
      </c>
      <c r="G8260">
        <v>1</v>
      </c>
      <c r="H8260" s="4" t="s">
        <v>27534</v>
      </c>
      <c r="I8260" t="s">
        <v>4013</v>
      </c>
    </row>
    <row r="8261" ht="15.75" customHeight="1" spans="1:9">
      <c r="A8261">
        <v>8260</v>
      </c>
      <c r="B8261" t="s">
        <v>34611</v>
      </c>
      <c r="C8261" t="s">
        <v>26935</v>
      </c>
      <c r="D8261" t="s">
        <v>34604</v>
      </c>
      <c r="E8261" s="4">
        <v>0</v>
      </c>
      <c r="F8261" s="4">
        <v>1</v>
      </c>
      <c r="G8261">
        <v>1</v>
      </c>
      <c r="H8261" s="4" t="s">
        <v>27534</v>
      </c>
      <c r="I8261" t="s">
        <v>4013</v>
      </c>
    </row>
    <row r="8262" ht="15.75" customHeight="1" spans="1:9">
      <c r="A8262">
        <v>8261</v>
      </c>
      <c r="B8262" t="s">
        <v>34612</v>
      </c>
      <c r="C8262" t="s">
        <v>26935</v>
      </c>
      <c r="D8262" t="s">
        <v>27533</v>
      </c>
      <c r="E8262" s="4">
        <v>0</v>
      </c>
      <c r="F8262" s="4">
        <v>1</v>
      </c>
      <c r="G8262">
        <v>1</v>
      </c>
      <c r="H8262" s="4" t="s">
        <v>27534</v>
      </c>
      <c r="I8262" t="s">
        <v>4013</v>
      </c>
    </row>
    <row r="8263" ht="15.75" customHeight="1" spans="1:9">
      <c r="A8263">
        <v>8262</v>
      </c>
      <c r="B8263" t="s">
        <v>34613</v>
      </c>
      <c r="C8263" t="s">
        <v>26935</v>
      </c>
      <c r="D8263" t="s">
        <v>34604</v>
      </c>
      <c r="E8263" s="4">
        <v>0</v>
      </c>
      <c r="F8263" s="4">
        <v>1</v>
      </c>
      <c r="G8263">
        <v>1</v>
      </c>
      <c r="H8263" s="4" t="s">
        <v>27534</v>
      </c>
      <c r="I8263" t="s">
        <v>4013</v>
      </c>
    </row>
    <row r="8264" ht="15.75" customHeight="1" spans="1:9">
      <c r="A8264">
        <v>8263</v>
      </c>
      <c r="B8264" t="s">
        <v>34614</v>
      </c>
      <c r="C8264" t="s">
        <v>26935</v>
      </c>
      <c r="D8264" t="s">
        <v>34604</v>
      </c>
      <c r="E8264" s="4">
        <v>0</v>
      </c>
      <c r="F8264" s="4">
        <v>1</v>
      </c>
      <c r="G8264">
        <v>1</v>
      </c>
      <c r="H8264" s="4" t="s">
        <v>27534</v>
      </c>
      <c r="I8264" t="s">
        <v>4013</v>
      </c>
    </row>
    <row r="8265" ht="15.75" customHeight="1" spans="1:9">
      <c r="A8265">
        <v>8264</v>
      </c>
      <c r="B8265" t="s">
        <v>34615</v>
      </c>
      <c r="C8265" t="s">
        <v>26935</v>
      </c>
      <c r="D8265" t="s">
        <v>34604</v>
      </c>
      <c r="E8265" s="4">
        <v>0</v>
      </c>
      <c r="F8265" s="4">
        <v>1</v>
      </c>
      <c r="G8265">
        <v>1</v>
      </c>
      <c r="H8265" s="4" t="s">
        <v>27534</v>
      </c>
      <c r="I8265" t="s">
        <v>4013</v>
      </c>
    </row>
    <row r="8266" ht="15.75" customHeight="1" spans="1:9">
      <c r="A8266">
        <v>8265</v>
      </c>
      <c r="B8266" t="s">
        <v>34616</v>
      </c>
      <c r="C8266" t="s">
        <v>26935</v>
      </c>
      <c r="D8266" t="s">
        <v>34604</v>
      </c>
      <c r="E8266" s="4">
        <v>0</v>
      </c>
      <c r="F8266" s="4">
        <v>1</v>
      </c>
      <c r="G8266">
        <v>1</v>
      </c>
      <c r="H8266" s="4" t="s">
        <v>27534</v>
      </c>
      <c r="I8266" t="s">
        <v>4013</v>
      </c>
    </row>
    <row r="8267" ht="15.75" customHeight="1" spans="1:9">
      <c r="A8267">
        <v>8266</v>
      </c>
      <c r="B8267" t="s">
        <v>34617</v>
      </c>
      <c r="C8267" t="s">
        <v>26935</v>
      </c>
      <c r="D8267" t="s">
        <v>34604</v>
      </c>
      <c r="E8267" s="4">
        <v>0</v>
      </c>
      <c r="F8267" s="4">
        <v>1</v>
      </c>
      <c r="G8267">
        <v>1</v>
      </c>
      <c r="H8267" s="4" t="s">
        <v>27534</v>
      </c>
      <c r="I8267" t="s">
        <v>4013</v>
      </c>
    </row>
    <row r="8268" ht="15.75" customHeight="1" spans="1:9">
      <c r="A8268">
        <v>8267</v>
      </c>
      <c r="B8268" t="s">
        <v>34618</v>
      </c>
      <c r="C8268" t="s">
        <v>26935</v>
      </c>
      <c r="D8268" t="s">
        <v>34604</v>
      </c>
      <c r="E8268" s="4">
        <v>0</v>
      </c>
      <c r="F8268" s="4">
        <v>1</v>
      </c>
      <c r="G8268">
        <v>1</v>
      </c>
      <c r="H8268" s="4" t="s">
        <v>27534</v>
      </c>
      <c r="I8268" t="s">
        <v>4013</v>
      </c>
    </row>
    <row r="8269" ht="15.75" customHeight="1" spans="1:9">
      <c r="A8269">
        <v>8268</v>
      </c>
      <c r="B8269" t="s">
        <v>34619</v>
      </c>
      <c r="C8269" t="s">
        <v>26935</v>
      </c>
      <c r="D8269" t="s">
        <v>27533</v>
      </c>
      <c r="E8269" s="4">
        <v>0</v>
      </c>
      <c r="F8269" s="4">
        <v>1</v>
      </c>
      <c r="G8269">
        <v>1</v>
      </c>
      <c r="H8269" s="4" t="s">
        <v>27534</v>
      </c>
      <c r="I8269" t="s">
        <v>4013</v>
      </c>
    </row>
    <row r="8270" ht="15.75" customHeight="1" spans="1:9">
      <c r="A8270">
        <v>8269</v>
      </c>
      <c r="B8270" t="s">
        <v>34620</v>
      </c>
      <c r="C8270" t="s">
        <v>26935</v>
      </c>
      <c r="D8270" t="s">
        <v>34604</v>
      </c>
      <c r="E8270" s="4">
        <v>0</v>
      </c>
      <c r="F8270" s="4">
        <v>1</v>
      </c>
      <c r="G8270">
        <v>1</v>
      </c>
      <c r="H8270" s="4" t="s">
        <v>27534</v>
      </c>
      <c r="I8270" t="s">
        <v>4013</v>
      </c>
    </row>
    <row r="8271" ht="15.75" customHeight="1" spans="1:9">
      <c r="A8271">
        <v>8270</v>
      </c>
      <c r="B8271" t="s">
        <v>34621</v>
      </c>
      <c r="C8271" t="s">
        <v>26935</v>
      </c>
      <c r="D8271" t="s">
        <v>34604</v>
      </c>
      <c r="E8271" s="4">
        <v>0</v>
      </c>
      <c r="F8271" s="4">
        <v>1</v>
      </c>
      <c r="G8271">
        <v>1</v>
      </c>
      <c r="H8271" s="4" t="s">
        <v>27534</v>
      </c>
      <c r="I8271" t="s">
        <v>4013</v>
      </c>
    </row>
    <row r="8272" ht="15.75" customHeight="1" spans="1:9">
      <c r="A8272">
        <v>8271</v>
      </c>
      <c r="B8272" t="s">
        <v>34622</v>
      </c>
      <c r="C8272" t="s">
        <v>26920</v>
      </c>
      <c r="D8272" t="s">
        <v>34623</v>
      </c>
      <c r="E8272" s="4">
        <v>0.227158</v>
      </c>
      <c r="F8272" s="4">
        <v>0.2272</v>
      </c>
      <c r="G8272">
        <v>7.5979</v>
      </c>
      <c r="H8272" s="4" t="s">
        <v>26952</v>
      </c>
      <c r="I8272" s="7">
        <v>1514300000000</v>
      </c>
    </row>
    <row r="8273" ht="15.75" customHeight="1" spans="1:9">
      <c r="A8273">
        <v>8272</v>
      </c>
      <c r="B8273" t="s">
        <v>34624</v>
      </c>
      <c r="C8273" t="s">
        <v>26920</v>
      </c>
      <c r="D8273" t="s">
        <v>27009</v>
      </c>
      <c r="E8273" s="4">
        <v>0</v>
      </c>
      <c r="F8273" s="4">
        <v>5.83</v>
      </c>
      <c r="G8273">
        <v>1</v>
      </c>
      <c r="H8273" s="4" t="s">
        <v>26925</v>
      </c>
      <c r="I8273" t="s">
        <v>4013</v>
      </c>
    </row>
    <row r="8274" ht="15.75" customHeight="1" spans="1:9">
      <c r="A8274">
        <v>8273</v>
      </c>
      <c r="B8274" t="s">
        <v>34625</v>
      </c>
      <c r="C8274" t="s">
        <v>26920</v>
      </c>
      <c r="D8274" t="s">
        <v>26966</v>
      </c>
      <c r="E8274" s="4">
        <v>0</v>
      </c>
      <c r="F8274" s="4">
        <v>7.42</v>
      </c>
      <c r="G8274">
        <v>1</v>
      </c>
      <c r="H8274" s="4" t="s">
        <v>26925</v>
      </c>
      <c r="I8274" t="s">
        <v>4013</v>
      </c>
    </row>
    <row r="8275" ht="15.75" customHeight="1" spans="1:9">
      <c r="A8275">
        <v>8274</v>
      </c>
      <c r="B8275" t="s">
        <v>34626</v>
      </c>
      <c r="C8275" t="s">
        <v>26920</v>
      </c>
      <c r="D8275" t="s">
        <v>26966</v>
      </c>
      <c r="E8275" s="4">
        <v>0</v>
      </c>
      <c r="F8275" s="4">
        <v>0.0001</v>
      </c>
      <c r="G8275">
        <v>1</v>
      </c>
      <c r="H8275" s="4" t="s">
        <v>26943</v>
      </c>
      <c r="I8275" t="s">
        <v>4013</v>
      </c>
    </row>
    <row r="8276" ht="15.75" customHeight="1" spans="1:9">
      <c r="A8276">
        <v>8275</v>
      </c>
      <c r="B8276" t="s">
        <v>34627</v>
      </c>
      <c r="C8276" t="s">
        <v>26920</v>
      </c>
      <c r="D8276" t="s">
        <v>34628</v>
      </c>
      <c r="E8276" s="4">
        <v>0</v>
      </c>
      <c r="F8276" s="4">
        <v>0.0001</v>
      </c>
      <c r="G8276">
        <v>1</v>
      </c>
      <c r="H8276" s="4" t="s">
        <v>26925</v>
      </c>
      <c r="I8276" t="s">
        <v>4013</v>
      </c>
    </row>
    <row r="8277" ht="15.75" customHeight="1" spans="1:9">
      <c r="A8277">
        <v>8276</v>
      </c>
      <c r="B8277" t="s">
        <v>34629</v>
      </c>
      <c r="C8277" t="s">
        <v>26920</v>
      </c>
      <c r="D8277" t="s">
        <v>27875</v>
      </c>
      <c r="E8277" s="4">
        <v>0</v>
      </c>
      <c r="F8277" s="4">
        <v>0.0001</v>
      </c>
      <c r="G8277">
        <v>1</v>
      </c>
      <c r="H8277" s="4" t="s">
        <v>26925</v>
      </c>
      <c r="I8277" t="s">
        <v>4013</v>
      </c>
    </row>
    <row r="8278" ht="15.75" customHeight="1" spans="1:9">
      <c r="A8278">
        <v>8277</v>
      </c>
      <c r="B8278" t="s">
        <v>34630</v>
      </c>
      <c r="C8278" t="s">
        <v>26920</v>
      </c>
      <c r="D8278" t="s">
        <v>34552</v>
      </c>
      <c r="E8278" s="4">
        <v>0</v>
      </c>
      <c r="F8278" s="4">
        <v>0.0001</v>
      </c>
      <c r="G8278">
        <v>1</v>
      </c>
      <c r="H8278" s="4" t="s">
        <v>26943</v>
      </c>
      <c r="I8278" t="s">
        <v>4013</v>
      </c>
    </row>
    <row r="8279" ht="15.75" customHeight="1" spans="1:9">
      <c r="A8279">
        <v>8278</v>
      </c>
      <c r="B8279" t="s">
        <v>34631</v>
      </c>
      <c r="C8279" t="s">
        <v>26920</v>
      </c>
      <c r="D8279" t="s">
        <v>29048</v>
      </c>
      <c r="E8279" s="4">
        <v>0</v>
      </c>
      <c r="F8279" s="4">
        <v>0.0001</v>
      </c>
      <c r="G8279">
        <v>1</v>
      </c>
      <c r="H8279" s="4" t="s">
        <v>26925</v>
      </c>
      <c r="I8279">
        <v>172870526</v>
      </c>
    </row>
    <row r="8280" ht="15.75" customHeight="1" spans="1:9">
      <c r="A8280">
        <v>8279</v>
      </c>
      <c r="B8280" t="s">
        <v>34632</v>
      </c>
      <c r="C8280" t="s">
        <v>26920</v>
      </c>
      <c r="D8280" t="s">
        <v>27856</v>
      </c>
      <c r="E8280" s="4">
        <v>0</v>
      </c>
      <c r="F8280" s="4">
        <v>0.0001</v>
      </c>
      <c r="G8280">
        <v>0</v>
      </c>
      <c r="H8280" s="4" t="s">
        <v>26925</v>
      </c>
      <c r="I8280" t="s">
        <v>4013</v>
      </c>
    </row>
    <row r="8281" ht="15.75" customHeight="1" spans="1:9">
      <c r="A8281">
        <v>8280</v>
      </c>
      <c r="B8281" t="s">
        <v>34633</v>
      </c>
      <c r="C8281" t="s">
        <v>26920</v>
      </c>
      <c r="D8281" t="s">
        <v>27015</v>
      </c>
      <c r="E8281" s="4">
        <v>0</v>
      </c>
      <c r="F8281" s="4">
        <v>0.0001</v>
      </c>
      <c r="G8281">
        <v>1</v>
      </c>
      <c r="H8281" s="4" t="s">
        <v>26925</v>
      </c>
      <c r="I8281" t="s">
        <v>4013</v>
      </c>
    </row>
    <row r="8282" ht="15.75" customHeight="1" spans="1:9">
      <c r="A8282">
        <v>8281</v>
      </c>
      <c r="B8282" t="s">
        <v>34634</v>
      </c>
      <c r="C8282" t="s">
        <v>26920</v>
      </c>
      <c r="D8282" t="s">
        <v>29625</v>
      </c>
      <c r="E8282" s="4">
        <v>0</v>
      </c>
      <c r="F8282" s="4">
        <v>0.0001</v>
      </c>
      <c r="G8282">
        <v>1</v>
      </c>
      <c r="H8282" s="4" t="s">
        <v>27208</v>
      </c>
      <c r="I8282" t="s">
        <v>4013</v>
      </c>
    </row>
    <row r="8283" ht="15.75" customHeight="1" spans="1:9">
      <c r="A8283">
        <v>8282</v>
      </c>
      <c r="B8283" t="s">
        <v>34635</v>
      </c>
      <c r="C8283" t="s">
        <v>26920</v>
      </c>
      <c r="D8283" t="s">
        <v>27569</v>
      </c>
      <c r="E8283" s="4">
        <v>0</v>
      </c>
      <c r="F8283" s="4">
        <v>0.0001</v>
      </c>
      <c r="G8283">
        <v>1</v>
      </c>
      <c r="H8283" s="4" t="s">
        <v>27208</v>
      </c>
      <c r="I8283" t="s">
        <v>4013</v>
      </c>
    </row>
    <row r="8284" ht="15.75" customHeight="1" spans="1:9">
      <c r="A8284">
        <v>8283</v>
      </c>
      <c r="B8284" t="s">
        <v>34636</v>
      </c>
      <c r="C8284" t="s">
        <v>26920</v>
      </c>
      <c r="D8284" t="s">
        <v>27608</v>
      </c>
      <c r="E8284" s="4">
        <v>0</v>
      </c>
      <c r="F8284" s="4">
        <v>0.0001</v>
      </c>
      <c r="G8284">
        <v>1</v>
      </c>
      <c r="H8284" s="4" t="s">
        <v>26929</v>
      </c>
      <c r="I8284" t="s">
        <v>4013</v>
      </c>
    </row>
    <row r="8285" ht="15.75" customHeight="1" spans="1:9">
      <c r="A8285">
        <v>8284</v>
      </c>
      <c r="B8285" t="s">
        <v>34637</v>
      </c>
      <c r="C8285" t="s">
        <v>26920</v>
      </c>
      <c r="D8285" t="s">
        <v>26945</v>
      </c>
      <c r="E8285" s="4">
        <v>0</v>
      </c>
      <c r="F8285" s="4">
        <v>0.0001</v>
      </c>
      <c r="G8285">
        <v>1</v>
      </c>
      <c r="H8285" s="4" t="s">
        <v>26925</v>
      </c>
      <c r="I8285" t="s">
        <v>4013</v>
      </c>
    </row>
    <row r="8286" ht="15.75" customHeight="1" spans="1:9">
      <c r="A8286">
        <v>8285</v>
      </c>
      <c r="B8286" t="s">
        <v>34638</v>
      </c>
      <c r="C8286" t="s">
        <v>26920</v>
      </c>
      <c r="D8286" t="s">
        <v>26932</v>
      </c>
      <c r="E8286" s="4">
        <v>0</v>
      </c>
      <c r="F8286" s="4">
        <v>0.0001</v>
      </c>
      <c r="G8286">
        <v>0</v>
      </c>
      <c r="H8286" s="4" t="s">
        <v>26925</v>
      </c>
      <c r="I8286" t="s">
        <v>4013</v>
      </c>
    </row>
    <row r="8287" ht="15.75" customHeight="1" spans="1:9">
      <c r="A8287">
        <v>8286</v>
      </c>
      <c r="B8287" t="s">
        <v>34639</v>
      </c>
      <c r="C8287" t="s">
        <v>26920</v>
      </c>
      <c r="D8287" t="s">
        <v>26932</v>
      </c>
      <c r="E8287" s="4">
        <v>0</v>
      </c>
      <c r="F8287" s="4">
        <v>0.0001</v>
      </c>
      <c r="G8287">
        <v>0</v>
      </c>
      <c r="H8287" s="4" t="s">
        <v>26925</v>
      </c>
      <c r="I8287" t="s">
        <v>4013</v>
      </c>
    </row>
    <row r="8288" ht="15.75" customHeight="1" spans="1:9">
      <c r="A8288">
        <v>8287</v>
      </c>
      <c r="B8288" t="s">
        <v>34640</v>
      </c>
      <c r="C8288" t="s">
        <v>26920</v>
      </c>
      <c r="D8288" t="s">
        <v>27856</v>
      </c>
      <c r="E8288" s="4">
        <v>0</v>
      </c>
      <c r="F8288" s="4">
        <v>0.0001</v>
      </c>
      <c r="G8288">
        <v>0</v>
      </c>
      <c r="H8288" s="4" t="s">
        <v>26925</v>
      </c>
      <c r="I8288" s="7">
        <v>1013900000000</v>
      </c>
    </row>
    <row r="8289" ht="15.75" customHeight="1" spans="1:9">
      <c r="A8289">
        <v>8288</v>
      </c>
      <c r="B8289" t="s">
        <v>34641</v>
      </c>
      <c r="C8289" t="s">
        <v>26920</v>
      </c>
      <c r="D8289" t="s">
        <v>34642</v>
      </c>
      <c r="E8289" s="4">
        <v>0</v>
      </c>
      <c r="F8289" s="4">
        <v>0.0001</v>
      </c>
      <c r="G8289">
        <v>1</v>
      </c>
      <c r="H8289" s="4" t="s">
        <v>26925</v>
      </c>
      <c r="I8289" t="s">
        <v>4013</v>
      </c>
    </row>
    <row r="8290" ht="15.75" customHeight="1" spans="1:9">
      <c r="A8290">
        <v>8289</v>
      </c>
      <c r="B8290" t="s">
        <v>34643</v>
      </c>
      <c r="C8290" t="s">
        <v>26920</v>
      </c>
      <c r="D8290" t="s">
        <v>28559</v>
      </c>
      <c r="E8290" s="4">
        <v>0</v>
      </c>
      <c r="F8290" s="4">
        <v>0.0001</v>
      </c>
      <c r="G8290">
        <v>1</v>
      </c>
      <c r="H8290" s="4" t="s">
        <v>26952</v>
      </c>
      <c r="I8290" t="s">
        <v>4013</v>
      </c>
    </row>
    <row r="8291" ht="15.75" customHeight="1" spans="1:9">
      <c r="A8291">
        <v>8290</v>
      </c>
      <c r="B8291" t="s">
        <v>34644</v>
      </c>
      <c r="C8291" t="s">
        <v>26920</v>
      </c>
      <c r="D8291" t="s">
        <v>27055</v>
      </c>
      <c r="E8291" s="4">
        <v>0</v>
      </c>
      <c r="F8291" s="4">
        <v>0.0001</v>
      </c>
      <c r="G8291">
        <v>1</v>
      </c>
      <c r="H8291" s="4" t="s">
        <v>26922</v>
      </c>
      <c r="I8291" t="s">
        <v>4013</v>
      </c>
    </row>
    <row r="8292" ht="15.75" customHeight="1" spans="1:9">
      <c r="A8292">
        <v>8291</v>
      </c>
      <c r="B8292" t="s">
        <v>34645</v>
      </c>
      <c r="C8292" t="s">
        <v>26931</v>
      </c>
      <c r="D8292" t="s">
        <v>34082</v>
      </c>
      <c r="E8292" s="4">
        <v>121.1686</v>
      </c>
      <c r="F8292" s="4">
        <v>117.7393</v>
      </c>
      <c r="G8292">
        <v>1</v>
      </c>
      <c r="H8292" s="4" t="s">
        <v>27398</v>
      </c>
      <c r="I8292" t="s">
        <v>4013</v>
      </c>
    </row>
    <row r="8293" ht="15.75" customHeight="1" spans="1:9">
      <c r="A8293">
        <v>8292</v>
      </c>
      <c r="B8293" t="s">
        <v>34646</v>
      </c>
      <c r="C8293" t="s">
        <v>26931</v>
      </c>
      <c r="D8293" t="s">
        <v>34082</v>
      </c>
      <c r="E8293" s="4">
        <v>1.86666</v>
      </c>
      <c r="F8293" s="4">
        <v>1.8138</v>
      </c>
      <c r="G8293">
        <v>2.014</v>
      </c>
      <c r="H8293" s="4" t="s">
        <v>27398</v>
      </c>
      <c r="I8293" s="7">
        <v>1236100000000</v>
      </c>
    </row>
    <row r="8294" ht="15.75" customHeight="1" spans="1:9">
      <c r="A8294">
        <v>8293</v>
      </c>
      <c r="B8294" t="s">
        <v>34647</v>
      </c>
      <c r="C8294" t="s">
        <v>26920</v>
      </c>
      <c r="D8294" t="s">
        <v>26950</v>
      </c>
      <c r="E8294" s="4">
        <v>0.198538</v>
      </c>
      <c r="F8294" s="4">
        <v>0.1929</v>
      </c>
      <c r="G8294">
        <v>2.455</v>
      </c>
      <c r="H8294" s="4" t="s">
        <v>26952</v>
      </c>
      <c r="I8294" s="7">
        <v>1558400000000</v>
      </c>
    </row>
    <row r="8295" ht="15.75" customHeight="1" spans="1:9">
      <c r="A8295">
        <v>8294</v>
      </c>
      <c r="B8295" t="s">
        <v>34648</v>
      </c>
      <c r="C8295" t="s">
        <v>26920</v>
      </c>
      <c r="D8295" t="s">
        <v>26950</v>
      </c>
      <c r="E8295" s="4">
        <v>0.068476</v>
      </c>
      <c r="F8295" s="4">
        <v>0.0665</v>
      </c>
      <c r="G8295">
        <v>0.2453</v>
      </c>
      <c r="H8295" s="4" t="s">
        <v>26952</v>
      </c>
      <c r="I8295" s="7">
        <v>1558400000000</v>
      </c>
    </row>
    <row r="8296" ht="27" customHeight="1" spans="1:9">
      <c r="A8296">
        <v>8295</v>
      </c>
      <c r="B8296" t="s">
        <v>34649</v>
      </c>
      <c r="C8296" t="s">
        <v>26920</v>
      </c>
      <c r="D8296" t="s">
        <v>26950</v>
      </c>
      <c r="E8296" s="4">
        <v>0.03657</v>
      </c>
      <c r="F8296" s="4">
        <v>0.0355</v>
      </c>
      <c r="G8296">
        <v>0.371</v>
      </c>
      <c r="H8296" s="4" t="s">
        <v>26952</v>
      </c>
      <c r="I8296" s="7">
        <v>1558400000000</v>
      </c>
    </row>
    <row r="8297" ht="15.75" customHeight="1" spans="1:9">
      <c r="A8297">
        <v>8296</v>
      </c>
      <c r="B8297" t="s">
        <v>34650</v>
      </c>
      <c r="C8297" t="s">
        <v>26920</v>
      </c>
      <c r="D8297" t="s">
        <v>33483</v>
      </c>
      <c r="E8297" s="4">
        <v>0.106636</v>
      </c>
      <c r="F8297" s="4">
        <v>0.1036</v>
      </c>
      <c r="G8297">
        <v>0.625</v>
      </c>
      <c r="H8297" s="4" t="s">
        <v>26952</v>
      </c>
      <c r="I8297" s="7">
        <v>1048100000000</v>
      </c>
    </row>
    <row r="8298" ht="15.75" customHeight="1" spans="1:9">
      <c r="A8298">
        <v>8297</v>
      </c>
      <c r="B8298" t="s">
        <v>34651</v>
      </c>
      <c r="C8298" t="s">
        <v>26920</v>
      </c>
      <c r="D8298" t="s">
        <v>33483</v>
      </c>
      <c r="E8298" s="4">
        <v>0.09116</v>
      </c>
      <c r="F8298" s="4">
        <v>0.0886</v>
      </c>
      <c r="G8298">
        <v>0.543</v>
      </c>
      <c r="H8298" s="4" t="s">
        <v>26952</v>
      </c>
      <c r="I8298" s="7">
        <v>1048100000000</v>
      </c>
    </row>
    <row r="8299" ht="15.75" customHeight="1" spans="1:9">
      <c r="A8299">
        <v>8298</v>
      </c>
      <c r="B8299" t="s">
        <v>34652</v>
      </c>
      <c r="C8299" t="s">
        <v>26920</v>
      </c>
      <c r="D8299" t="s">
        <v>34653</v>
      </c>
      <c r="E8299" s="4">
        <v>0.290758</v>
      </c>
      <c r="F8299" s="4">
        <v>0.2908</v>
      </c>
      <c r="G8299">
        <v>8.1846</v>
      </c>
      <c r="H8299" s="4" t="s">
        <v>26943</v>
      </c>
      <c r="I8299" s="7">
        <v>1058310000000</v>
      </c>
    </row>
    <row r="8300" ht="15.75" customHeight="1" spans="1:9">
      <c r="A8300">
        <v>8299</v>
      </c>
      <c r="B8300" t="s">
        <v>34654</v>
      </c>
      <c r="C8300" t="s">
        <v>26920</v>
      </c>
      <c r="D8300" t="s">
        <v>26921</v>
      </c>
      <c r="E8300" s="4">
        <v>0.222746884</v>
      </c>
      <c r="F8300" s="4">
        <v>0.31</v>
      </c>
      <c r="G8300">
        <v>1.6477</v>
      </c>
      <c r="H8300" s="4" t="s">
        <v>26952</v>
      </c>
      <c r="I8300" s="7">
        <v>1023510000000</v>
      </c>
    </row>
    <row r="8301" ht="15.75" customHeight="1" spans="1:9">
      <c r="A8301">
        <v>8300</v>
      </c>
      <c r="B8301" t="s">
        <v>34655</v>
      </c>
      <c r="C8301" t="s">
        <v>26935</v>
      </c>
      <c r="D8301" t="s">
        <v>27559</v>
      </c>
      <c r="E8301" s="4">
        <v>0</v>
      </c>
      <c r="F8301" s="4">
        <v>0.0001</v>
      </c>
      <c r="G8301">
        <v>0</v>
      </c>
      <c r="H8301" s="4" t="s">
        <v>27132</v>
      </c>
      <c r="I8301" t="s">
        <v>4013</v>
      </c>
    </row>
    <row r="8302" ht="15.75" customHeight="1" spans="1:9">
      <c r="A8302">
        <v>8301</v>
      </c>
      <c r="B8302" t="s">
        <v>34656</v>
      </c>
      <c r="C8302" t="s">
        <v>26920</v>
      </c>
      <c r="D8302" t="s">
        <v>31364</v>
      </c>
      <c r="E8302" s="4">
        <v>0</v>
      </c>
      <c r="F8302" s="4">
        <v>0.0001</v>
      </c>
      <c r="G8302">
        <v>0</v>
      </c>
      <c r="H8302" s="4" t="s">
        <v>26925</v>
      </c>
      <c r="I8302" t="s">
        <v>4013</v>
      </c>
    </row>
    <row r="8303" ht="15.75" customHeight="1" spans="1:9">
      <c r="A8303">
        <v>8302</v>
      </c>
      <c r="B8303" t="s">
        <v>34657</v>
      </c>
      <c r="C8303" t="s">
        <v>26920</v>
      </c>
      <c r="D8303" t="s">
        <v>27522</v>
      </c>
      <c r="E8303" s="4">
        <v>2.014</v>
      </c>
      <c r="F8303" s="4">
        <v>1.957</v>
      </c>
      <c r="G8303">
        <v>0</v>
      </c>
      <c r="H8303" s="4" t="s">
        <v>26925</v>
      </c>
      <c r="I8303">
        <v>1033828</v>
      </c>
    </row>
    <row r="8304" ht="15.75" customHeight="1" spans="1:9">
      <c r="A8304">
        <v>8303</v>
      </c>
      <c r="B8304" t="s">
        <v>34658</v>
      </c>
      <c r="C8304" t="s">
        <v>26920</v>
      </c>
      <c r="D8304" t="s">
        <v>27015</v>
      </c>
      <c r="E8304" s="4">
        <v>1.9504</v>
      </c>
      <c r="F8304" s="4">
        <v>1.8952</v>
      </c>
      <c r="G8304">
        <v>4.4028</v>
      </c>
      <c r="H8304" s="4" t="s">
        <v>26925</v>
      </c>
      <c r="I8304" s="7">
        <v>1384100000000</v>
      </c>
    </row>
    <row r="8305" ht="15.75" customHeight="1" spans="1:9">
      <c r="A8305">
        <v>8304</v>
      </c>
      <c r="B8305" t="s">
        <v>34659</v>
      </c>
      <c r="C8305" t="s">
        <v>26931</v>
      </c>
      <c r="D8305" t="s">
        <v>26921</v>
      </c>
      <c r="E8305" s="4">
        <v>0.265</v>
      </c>
      <c r="F8305" s="4">
        <v>0.2651</v>
      </c>
      <c r="G8305">
        <v>1.9075</v>
      </c>
      <c r="H8305" s="4" t="s">
        <v>26952</v>
      </c>
      <c r="I8305" s="7">
        <v>1023510000000</v>
      </c>
    </row>
    <row r="8306" ht="15.75" customHeight="1" spans="1:9">
      <c r="A8306">
        <v>8305</v>
      </c>
      <c r="B8306" t="s">
        <v>34660</v>
      </c>
      <c r="C8306" t="s">
        <v>26920</v>
      </c>
      <c r="D8306" t="s">
        <v>27604</v>
      </c>
      <c r="E8306" s="4">
        <v>0.422129227</v>
      </c>
      <c r="F8306" s="4">
        <v>0.4221</v>
      </c>
      <c r="G8306">
        <v>0.6442</v>
      </c>
      <c r="H8306" s="4" t="s">
        <v>26943</v>
      </c>
      <c r="I8306" s="7">
        <v>1356910000000</v>
      </c>
    </row>
    <row r="8307" ht="15.75" customHeight="1" spans="1:9">
      <c r="A8307">
        <v>8306</v>
      </c>
      <c r="B8307" t="s">
        <v>33255</v>
      </c>
      <c r="C8307" t="s">
        <v>26920</v>
      </c>
      <c r="D8307" t="s">
        <v>28140</v>
      </c>
      <c r="E8307" s="4">
        <v>5.088</v>
      </c>
      <c r="F8307" s="4">
        <v>5.0884</v>
      </c>
      <c r="G8307">
        <v>25.05</v>
      </c>
      <c r="H8307" s="4" t="s">
        <v>26952</v>
      </c>
      <c r="I8307" s="7">
        <v>1058310000000</v>
      </c>
    </row>
    <row r="8308" ht="15.75" customHeight="1" spans="1:9">
      <c r="A8308">
        <v>8307</v>
      </c>
      <c r="B8308" t="s">
        <v>34661</v>
      </c>
      <c r="C8308" t="s">
        <v>26920</v>
      </c>
      <c r="D8308" t="s">
        <v>27583</v>
      </c>
      <c r="E8308" s="4">
        <v>1.791824</v>
      </c>
      <c r="F8308" s="4">
        <v>0.2545</v>
      </c>
      <c r="G8308">
        <v>8.6082</v>
      </c>
      <c r="H8308" s="4" t="s">
        <v>26952</v>
      </c>
      <c r="I8308" s="7">
        <v>1677300000000</v>
      </c>
    </row>
    <row r="8309" ht="15.75" customHeight="1" spans="1:9">
      <c r="A8309">
        <v>8308</v>
      </c>
      <c r="B8309" t="s">
        <v>33439</v>
      </c>
      <c r="C8309" t="s">
        <v>26935</v>
      </c>
      <c r="D8309" t="s">
        <v>32499</v>
      </c>
      <c r="E8309" s="4">
        <v>0.88333333</v>
      </c>
      <c r="F8309" s="4">
        <v>0.8833</v>
      </c>
      <c r="G8309">
        <v>6.4683</v>
      </c>
      <c r="H8309" s="4" t="s">
        <v>28119</v>
      </c>
      <c r="I8309" s="7">
        <v>1023500000000</v>
      </c>
    </row>
    <row r="8310" ht="15.75" customHeight="1" spans="1:9">
      <c r="A8310">
        <v>8309</v>
      </c>
      <c r="B8310" t="s">
        <v>32221</v>
      </c>
      <c r="C8310" t="s">
        <v>26931</v>
      </c>
      <c r="D8310" t="s">
        <v>26921</v>
      </c>
      <c r="E8310" s="4">
        <v>0.123702</v>
      </c>
      <c r="F8310" s="4">
        <v>0.1237</v>
      </c>
      <c r="G8310">
        <v>2.431</v>
      </c>
      <c r="H8310" s="4" t="s">
        <v>26952</v>
      </c>
      <c r="I8310" s="7">
        <v>1023510000000</v>
      </c>
    </row>
    <row r="8311" ht="15.75" customHeight="1" spans="1:9">
      <c r="A8311">
        <v>8310</v>
      </c>
      <c r="B8311" t="s">
        <v>34662</v>
      </c>
      <c r="C8311" t="s">
        <v>26920</v>
      </c>
      <c r="D8311" t="s">
        <v>28140</v>
      </c>
      <c r="E8311" s="4">
        <v>0.130844227</v>
      </c>
      <c r="F8311" s="4">
        <v>0.1308</v>
      </c>
      <c r="G8311">
        <v>0.8255</v>
      </c>
      <c r="H8311" s="4" t="s">
        <v>26952</v>
      </c>
      <c r="I8311" s="7">
        <v>1058310000000</v>
      </c>
    </row>
    <row r="8312" ht="15.75" customHeight="1" spans="1:9">
      <c r="A8312">
        <v>8311</v>
      </c>
      <c r="B8312" t="s">
        <v>34663</v>
      </c>
      <c r="C8312" t="s">
        <v>26935</v>
      </c>
      <c r="D8312" t="s">
        <v>29616</v>
      </c>
      <c r="E8312" s="4">
        <v>36.692324</v>
      </c>
      <c r="F8312" s="4">
        <v>33.4904</v>
      </c>
      <c r="G8312">
        <v>0</v>
      </c>
      <c r="H8312" s="4" t="s">
        <v>27073</v>
      </c>
      <c r="I8312">
        <v>80037490014</v>
      </c>
    </row>
    <row r="8313" ht="15.75" customHeight="1" spans="1:9">
      <c r="A8313">
        <v>8312</v>
      </c>
      <c r="B8313" t="s">
        <v>34664</v>
      </c>
      <c r="C8313" t="s">
        <v>26920</v>
      </c>
      <c r="D8313" t="s">
        <v>26960</v>
      </c>
      <c r="E8313" s="4">
        <v>0.50138</v>
      </c>
      <c r="F8313" s="4">
        <v>0.6795</v>
      </c>
      <c r="G8313">
        <v>1.5517</v>
      </c>
      <c r="H8313" s="4" t="s">
        <v>26943</v>
      </c>
      <c r="I8313" s="7">
        <v>1542300000000</v>
      </c>
    </row>
    <row r="8314" ht="15.75" customHeight="1" spans="1:9">
      <c r="A8314">
        <v>8313</v>
      </c>
      <c r="B8314" t="s">
        <v>34665</v>
      </c>
      <c r="C8314" t="s">
        <v>26920</v>
      </c>
      <c r="D8314" t="s">
        <v>27116</v>
      </c>
      <c r="E8314" s="4">
        <v>0.2809</v>
      </c>
      <c r="F8314" s="4">
        <v>0.2902</v>
      </c>
      <c r="G8314">
        <v>1.22</v>
      </c>
      <c r="H8314" s="4" t="s">
        <v>26943</v>
      </c>
      <c r="I8314" s="7">
        <v>1057100000000</v>
      </c>
    </row>
    <row r="8315" ht="15.75" customHeight="1" spans="1:9">
      <c r="A8315">
        <v>8314</v>
      </c>
      <c r="B8315" t="s">
        <v>34666</v>
      </c>
      <c r="C8315" t="s">
        <v>26920</v>
      </c>
      <c r="D8315" t="s">
        <v>27304</v>
      </c>
      <c r="E8315" s="4">
        <v>2.8408</v>
      </c>
      <c r="F8315" s="4">
        <v>2.7604</v>
      </c>
      <c r="G8315">
        <v>16.34</v>
      </c>
      <c r="H8315" s="4" t="s">
        <v>26952</v>
      </c>
      <c r="I8315" s="7">
        <v>1438100000000</v>
      </c>
    </row>
    <row r="8316" ht="15.75" customHeight="1" spans="1:9">
      <c r="A8316">
        <v>8315</v>
      </c>
      <c r="B8316" t="s">
        <v>34667</v>
      </c>
      <c r="C8316" t="s">
        <v>26935</v>
      </c>
      <c r="D8316" t="s">
        <v>34327</v>
      </c>
      <c r="E8316" s="4">
        <v>0</v>
      </c>
      <c r="F8316" s="4">
        <v>0.0001</v>
      </c>
      <c r="G8316">
        <v>0</v>
      </c>
      <c r="H8316" s="4" t="s">
        <v>27134</v>
      </c>
      <c r="I8316" t="s">
        <v>4013</v>
      </c>
    </row>
    <row r="8317" ht="15.75" customHeight="1" spans="1:9">
      <c r="A8317">
        <v>8316</v>
      </c>
      <c r="B8317" t="s">
        <v>34668</v>
      </c>
      <c r="C8317" t="s">
        <v>26935</v>
      </c>
      <c r="D8317" t="s">
        <v>34327</v>
      </c>
      <c r="E8317" s="4">
        <v>35.51</v>
      </c>
      <c r="F8317" s="4">
        <v>29.3125</v>
      </c>
      <c r="G8317">
        <v>0</v>
      </c>
      <c r="H8317" s="4" t="s">
        <v>27134</v>
      </c>
      <c r="I8317" s="7">
        <v>6739200000000</v>
      </c>
    </row>
    <row r="8318" ht="15.75" customHeight="1" spans="1:9">
      <c r="A8318">
        <v>8317</v>
      </c>
      <c r="B8318" t="s">
        <v>34662</v>
      </c>
      <c r="C8318" t="s">
        <v>26920</v>
      </c>
      <c r="D8318" t="s">
        <v>28140</v>
      </c>
      <c r="E8318" s="4">
        <v>0</v>
      </c>
      <c r="F8318" s="4">
        <v>0.0001</v>
      </c>
      <c r="G8318">
        <v>1</v>
      </c>
      <c r="H8318" s="4" t="s">
        <v>26925</v>
      </c>
      <c r="I8318" t="s">
        <v>4013</v>
      </c>
    </row>
    <row r="8319" ht="15.75" customHeight="1" spans="1:9">
      <c r="A8319">
        <v>8318</v>
      </c>
      <c r="B8319" t="s">
        <v>34669</v>
      </c>
      <c r="C8319" t="s">
        <v>26920</v>
      </c>
      <c r="D8319" t="s">
        <v>26945</v>
      </c>
      <c r="E8319" s="4">
        <v>0</v>
      </c>
      <c r="F8319" s="4">
        <v>0.0001</v>
      </c>
      <c r="G8319">
        <v>1</v>
      </c>
      <c r="H8319" s="4" t="s">
        <v>26929</v>
      </c>
      <c r="I8319" t="s">
        <v>4013</v>
      </c>
    </row>
    <row r="8320" ht="15.75" customHeight="1" spans="1:9">
      <c r="A8320">
        <v>8319</v>
      </c>
      <c r="B8320" t="s">
        <v>34670</v>
      </c>
      <c r="C8320" t="s">
        <v>26920</v>
      </c>
      <c r="D8320" t="s">
        <v>26947</v>
      </c>
      <c r="E8320" s="4">
        <v>0</v>
      </c>
      <c r="F8320" s="4">
        <v>0.0001</v>
      </c>
      <c r="G8320">
        <v>1</v>
      </c>
      <c r="H8320" s="4" t="s">
        <v>26933</v>
      </c>
      <c r="I8320" t="s">
        <v>4013</v>
      </c>
    </row>
    <row r="8321" ht="15.75" customHeight="1" spans="1:9">
      <c r="A8321">
        <v>8320</v>
      </c>
      <c r="B8321" t="s">
        <v>34671</v>
      </c>
      <c r="C8321" t="s">
        <v>26920</v>
      </c>
      <c r="D8321" t="s">
        <v>27878</v>
      </c>
      <c r="E8321" s="4">
        <v>0</v>
      </c>
      <c r="F8321" s="4">
        <v>0.0001</v>
      </c>
      <c r="G8321">
        <v>1</v>
      </c>
      <c r="H8321" s="4" t="s">
        <v>26925</v>
      </c>
      <c r="I8321" t="s">
        <v>4013</v>
      </c>
    </row>
    <row r="8322" ht="15.75" customHeight="1" spans="1:9">
      <c r="A8322">
        <v>8321</v>
      </c>
      <c r="B8322" t="s">
        <v>34672</v>
      </c>
      <c r="C8322" t="s">
        <v>26935</v>
      </c>
      <c r="D8322" t="s">
        <v>32205</v>
      </c>
      <c r="E8322" s="4">
        <v>0</v>
      </c>
      <c r="F8322" s="4">
        <v>0.0001</v>
      </c>
      <c r="G8322">
        <v>1</v>
      </c>
      <c r="H8322" s="4" t="s">
        <v>27134</v>
      </c>
      <c r="I8322" t="s">
        <v>4013</v>
      </c>
    </row>
    <row r="8323" ht="15.75" customHeight="1" spans="1:9">
      <c r="A8323">
        <v>8322</v>
      </c>
      <c r="B8323" t="s">
        <v>32848</v>
      </c>
      <c r="C8323" t="s">
        <v>26920</v>
      </c>
      <c r="D8323" t="s">
        <v>26921</v>
      </c>
      <c r="E8323" s="4">
        <v>0.140190523</v>
      </c>
      <c r="F8323" s="4">
        <v>0.1402</v>
      </c>
      <c r="G8323">
        <v>4.649</v>
      </c>
      <c r="H8323" s="4" t="s">
        <v>26952</v>
      </c>
      <c r="I8323" s="7">
        <v>1023510000000</v>
      </c>
    </row>
    <row r="8324" ht="15.75" customHeight="1" spans="1:9">
      <c r="A8324">
        <v>8323</v>
      </c>
      <c r="B8324" t="s">
        <v>34673</v>
      </c>
      <c r="C8324" t="s">
        <v>26931</v>
      </c>
      <c r="D8324" t="s">
        <v>26940</v>
      </c>
      <c r="E8324" s="4">
        <v>3.0952</v>
      </c>
      <c r="F8324" s="4">
        <v>1.802</v>
      </c>
      <c r="G8324">
        <v>1</v>
      </c>
      <c r="H8324" s="4" t="s">
        <v>26929</v>
      </c>
      <c r="I8324" s="7">
        <v>1134300000000</v>
      </c>
    </row>
    <row r="8325" ht="15.75" customHeight="1" spans="1:9">
      <c r="A8325">
        <v>8324</v>
      </c>
      <c r="B8325" t="s">
        <v>34674</v>
      </c>
      <c r="C8325" t="s">
        <v>26920</v>
      </c>
      <c r="D8325" t="s">
        <v>27015</v>
      </c>
      <c r="E8325" s="4">
        <v>1.8232</v>
      </c>
      <c r="F8325" s="4">
        <v>1.8232</v>
      </c>
      <c r="G8325">
        <v>1</v>
      </c>
      <c r="H8325" s="4" t="s">
        <v>26925</v>
      </c>
      <c r="I8325" s="7">
        <v>19920100000000</v>
      </c>
    </row>
    <row r="8326" ht="15.75" customHeight="1" spans="1:9">
      <c r="A8326">
        <v>8325</v>
      </c>
      <c r="B8326" t="s">
        <v>34675</v>
      </c>
      <c r="C8326" t="s">
        <v>26920</v>
      </c>
      <c r="D8326" t="s">
        <v>26945</v>
      </c>
      <c r="E8326" s="4">
        <v>0.11448</v>
      </c>
      <c r="F8326" s="4">
        <v>0.0636</v>
      </c>
      <c r="G8326">
        <v>1.3229</v>
      </c>
      <c r="H8326" s="4" t="s">
        <v>26952</v>
      </c>
      <c r="I8326" s="7">
        <v>1091700000000</v>
      </c>
    </row>
    <row r="8327" ht="15.75" customHeight="1" spans="1:9">
      <c r="A8327">
        <v>8326</v>
      </c>
      <c r="B8327" t="s">
        <v>28122</v>
      </c>
      <c r="C8327" t="s">
        <v>26931</v>
      </c>
      <c r="D8327" t="s">
        <v>26921</v>
      </c>
      <c r="E8327" s="4">
        <v>0.6996</v>
      </c>
      <c r="F8327" s="4">
        <v>0.6996</v>
      </c>
      <c r="G8327">
        <v>22.5133</v>
      </c>
      <c r="H8327" s="4" t="s">
        <v>26952</v>
      </c>
      <c r="I8327" s="7">
        <v>1023510000000</v>
      </c>
    </row>
    <row r="8328" ht="15.75" customHeight="1" spans="1:9">
      <c r="A8328">
        <v>8327</v>
      </c>
      <c r="B8328" t="s">
        <v>34676</v>
      </c>
      <c r="C8328" t="s">
        <v>26931</v>
      </c>
      <c r="D8328" t="s">
        <v>28140</v>
      </c>
      <c r="E8328" s="4">
        <v>0.123702</v>
      </c>
      <c r="F8328" s="4">
        <v>0.1237</v>
      </c>
      <c r="G8328">
        <v>2.3583</v>
      </c>
      <c r="H8328" s="4" t="s">
        <v>26952</v>
      </c>
      <c r="I8328" s="7">
        <v>1058310000000</v>
      </c>
    </row>
    <row r="8329" ht="15.75" customHeight="1" spans="1:9">
      <c r="A8329">
        <v>8328</v>
      </c>
      <c r="B8329" t="s">
        <v>30484</v>
      </c>
      <c r="C8329" t="s">
        <v>26920</v>
      </c>
      <c r="D8329" t="s">
        <v>27583</v>
      </c>
      <c r="E8329" s="4">
        <v>0.126810026</v>
      </c>
      <c r="F8329" s="4">
        <v>0.1242</v>
      </c>
      <c r="G8329">
        <v>2.6867</v>
      </c>
      <c r="H8329" s="4" t="s">
        <v>26952</v>
      </c>
      <c r="I8329" s="7">
        <v>1677300000000</v>
      </c>
    </row>
    <row r="8330" ht="15.75" customHeight="1" spans="1:9">
      <c r="A8330">
        <v>8329</v>
      </c>
      <c r="B8330" t="s">
        <v>34599</v>
      </c>
      <c r="C8330" t="s">
        <v>26931</v>
      </c>
      <c r="D8330" t="s">
        <v>27583</v>
      </c>
      <c r="E8330" s="4">
        <v>0.229911901</v>
      </c>
      <c r="F8330" s="4">
        <v>0.2809</v>
      </c>
      <c r="G8330">
        <v>3.088</v>
      </c>
      <c r="H8330" s="4" t="s">
        <v>26952</v>
      </c>
      <c r="I8330" s="7">
        <v>1677300000000</v>
      </c>
    </row>
    <row r="8331" ht="15.75" customHeight="1" spans="1:9">
      <c r="A8331">
        <v>8330</v>
      </c>
      <c r="B8331" t="s">
        <v>33336</v>
      </c>
      <c r="C8331" t="s">
        <v>26920</v>
      </c>
      <c r="D8331" t="s">
        <v>27583</v>
      </c>
      <c r="E8331" s="4">
        <v>0.08586</v>
      </c>
      <c r="F8331" s="4">
        <v>0.0615</v>
      </c>
      <c r="G8331">
        <v>3.018</v>
      </c>
      <c r="H8331" s="4" t="s">
        <v>26952</v>
      </c>
      <c r="I8331" s="7">
        <v>1677300000000</v>
      </c>
    </row>
    <row r="8332" ht="15.75" customHeight="1" spans="1:9">
      <c r="A8332">
        <v>8331</v>
      </c>
      <c r="B8332" t="s">
        <v>34677</v>
      </c>
      <c r="C8332" t="s">
        <v>26935</v>
      </c>
      <c r="D8332" t="s">
        <v>34295</v>
      </c>
      <c r="E8332" s="4">
        <v>37.365</v>
      </c>
      <c r="F8332" s="4">
        <v>33.0469</v>
      </c>
      <c r="G8332">
        <v>0</v>
      </c>
      <c r="H8332" s="4" t="s">
        <v>27073</v>
      </c>
      <c r="I8332">
        <v>80102511876</v>
      </c>
    </row>
    <row r="8333" ht="15.75" customHeight="1" spans="1:9">
      <c r="A8333">
        <v>8332</v>
      </c>
      <c r="B8333" t="s">
        <v>34678</v>
      </c>
      <c r="C8333" t="s">
        <v>26920</v>
      </c>
      <c r="D8333" t="s">
        <v>26921</v>
      </c>
      <c r="E8333" s="4">
        <v>0.064020216</v>
      </c>
      <c r="F8333" s="4">
        <v>0.053</v>
      </c>
      <c r="G8333">
        <v>1.024</v>
      </c>
      <c r="H8333" s="4" t="s">
        <v>26952</v>
      </c>
      <c r="I8333" s="7">
        <v>1023510000000</v>
      </c>
    </row>
    <row r="8334" ht="15.75" customHeight="1" spans="1:9">
      <c r="A8334">
        <v>8333</v>
      </c>
      <c r="B8334" t="s">
        <v>32257</v>
      </c>
      <c r="C8334" t="s">
        <v>26935</v>
      </c>
      <c r="D8334" t="s">
        <v>34679</v>
      </c>
      <c r="E8334" s="4">
        <v>1.749</v>
      </c>
      <c r="F8334" s="4">
        <v>1.7985</v>
      </c>
      <c r="G8334">
        <v>0</v>
      </c>
      <c r="H8334" s="4" t="s">
        <v>27068</v>
      </c>
      <c r="I8334" t="s">
        <v>4013</v>
      </c>
    </row>
    <row r="8335" ht="15.75" customHeight="1" spans="1:9">
      <c r="A8335">
        <v>8334</v>
      </c>
      <c r="B8335" t="s">
        <v>32258</v>
      </c>
      <c r="C8335" t="s">
        <v>26935</v>
      </c>
      <c r="D8335" t="s">
        <v>34679</v>
      </c>
      <c r="E8335" s="4">
        <v>2.809</v>
      </c>
      <c r="F8335" s="4">
        <v>2.8885</v>
      </c>
      <c r="G8335">
        <v>0</v>
      </c>
      <c r="H8335" s="4" t="s">
        <v>27068</v>
      </c>
      <c r="I8335" t="s">
        <v>4013</v>
      </c>
    </row>
    <row r="8336" ht="15.75" customHeight="1" spans="1:9">
      <c r="A8336">
        <v>8335</v>
      </c>
      <c r="B8336" t="s">
        <v>34680</v>
      </c>
      <c r="C8336" t="s">
        <v>26935</v>
      </c>
      <c r="D8336" t="s">
        <v>34681</v>
      </c>
      <c r="E8336" s="4">
        <v>0</v>
      </c>
      <c r="F8336" s="4">
        <v>1</v>
      </c>
      <c r="G8336">
        <v>1</v>
      </c>
      <c r="H8336" s="4" t="s">
        <v>27068</v>
      </c>
      <c r="I8336" t="s">
        <v>4013</v>
      </c>
    </row>
    <row r="8337" ht="15.75" customHeight="1" spans="1:9">
      <c r="A8337">
        <v>8336</v>
      </c>
      <c r="B8337" t="s">
        <v>34682</v>
      </c>
      <c r="C8337" t="s">
        <v>26935</v>
      </c>
      <c r="D8337" t="s">
        <v>34681</v>
      </c>
      <c r="E8337" s="4">
        <v>0</v>
      </c>
      <c r="F8337" s="4">
        <v>1</v>
      </c>
      <c r="G8337">
        <v>1</v>
      </c>
      <c r="H8337" s="4" t="s">
        <v>27068</v>
      </c>
      <c r="I8337" t="s">
        <v>4013</v>
      </c>
    </row>
    <row r="8338" ht="15.75" customHeight="1" spans="1:9">
      <c r="A8338">
        <v>8337</v>
      </c>
      <c r="B8338" t="s">
        <v>34683</v>
      </c>
      <c r="C8338" t="s">
        <v>26920</v>
      </c>
      <c r="D8338" t="s">
        <v>26927</v>
      </c>
      <c r="E8338" s="4">
        <v>0.279416</v>
      </c>
      <c r="F8338" s="4">
        <v>0.2715</v>
      </c>
      <c r="G8338">
        <v>1.215</v>
      </c>
      <c r="H8338" s="4" t="s">
        <v>26952</v>
      </c>
      <c r="I8338" s="7">
        <v>1037010000000</v>
      </c>
    </row>
    <row r="8339" ht="15.75" customHeight="1" spans="1:9">
      <c r="A8339">
        <v>8338</v>
      </c>
      <c r="B8339" t="s">
        <v>34684</v>
      </c>
      <c r="C8339" t="s">
        <v>26920</v>
      </c>
      <c r="D8339" t="s">
        <v>31475</v>
      </c>
      <c r="E8339" s="4">
        <v>5.247</v>
      </c>
      <c r="F8339" s="4">
        <v>5.6959</v>
      </c>
      <c r="G8339">
        <v>10.5972</v>
      </c>
      <c r="H8339" s="4" t="s">
        <v>26929</v>
      </c>
      <c r="I8339" s="7">
        <v>1476100000000</v>
      </c>
    </row>
    <row r="8340" ht="15.75" customHeight="1" spans="1:9">
      <c r="A8340">
        <v>8339</v>
      </c>
      <c r="B8340" t="s">
        <v>34448</v>
      </c>
      <c r="C8340" t="s">
        <v>26935</v>
      </c>
      <c r="D8340" t="s">
        <v>31358</v>
      </c>
      <c r="E8340" s="4">
        <v>29.68</v>
      </c>
      <c r="F8340" s="4">
        <v>28.84</v>
      </c>
      <c r="G8340">
        <v>0</v>
      </c>
      <c r="H8340" s="4" t="s">
        <v>27068</v>
      </c>
      <c r="I8340" t="s">
        <v>4013</v>
      </c>
    </row>
    <row r="8341" ht="15.75" customHeight="1" spans="1:9">
      <c r="A8341">
        <v>8340</v>
      </c>
      <c r="B8341" t="s">
        <v>34685</v>
      </c>
      <c r="C8341" t="s">
        <v>26920</v>
      </c>
      <c r="D8341" t="s">
        <v>31512</v>
      </c>
      <c r="E8341" s="4">
        <v>0</v>
      </c>
      <c r="F8341" s="4">
        <v>0.0001</v>
      </c>
      <c r="G8341">
        <v>1</v>
      </c>
      <c r="H8341" s="4" t="s">
        <v>26925</v>
      </c>
      <c r="I8341" s="7">
        <v>1002900000000</v>
      </c>
    </row>
    <row r="8342" ht="15.75" customHeight="1" spans="1:9">
      <c r="A8342">
        <v>8341</v>
      </c>
      <c r="B8342" t="s">
        <v>31541</v>
      </c>
      <c r="C8342" t="s">
        <v>26935</v>
      </c>
      <c r="D8342" t="s">
        <v>30383</v>
      </c>
      <c r="E8342" s="4">
        <v>0.44308</v>
      </c>
      <c r="F8342" s="4">
        <v>0.33231</v>
      </c>
      <c r="G8342">
        <v>0</v>
      </c>
      <c r="H8342" s="4" t="s">
        <v>27068</v>
      </c>
      <c r="I8342">
        <v>80560310031</v>
      </c>
    </row>
    <row r="8343" ht="15.75" customHeight="1" spans="1:9">
      <c r="A8343">
        <v>8342</v>
      </c>
      <c r="B8343" t="s">
        <v>34686</v>
      </c>
      <c r="C8343" t="s">
        <v>26920</v>
      </c>
      <c r="D8343" t="s">
        <v>27078</v>
      </c>
      <c r="E8343" s="4">
        <v>26.5</v>
      </c>
      <c r="F8343" s="4">
        <v>17.49</v>
      </c>
      <c r="G8343">
        <v>241.03</v>
      </c>
      <c r="H8343" s="4" t="s">
        <v>26929</v>
      </c>
      <c r="I8343" s="7">
        <v>1303100000000</v>
      </c>
    </row>
    <row r="8344" ht="15.75" customHeight="1" spans="1:9">
      <c r="A8344">
        <v>8343</v>
      </c>
      <c r="B8344" t="s">
        <v>34687</v>
      </c>
      <c r="C8344" t="s">
        <v>26935</v>
      </c>
      <c r="D8344" t="s">
        <v>27533</v>
      </c>
      <c r="E8344" s="4">
        <v>0</v>
      </c>
      <c r="F8344" s="4">
        <v>1</v>
      </c>
      <c r="G8344">
        <v>1</v>
      </c>
      <c r="H8344" s="4" t="s">
        <v>27534</v>
      </c>
      <c r="I8344" t="s">
        <v>4013</v>
      </c>
    </row>
    <row r="8345" ht="15.75" customHeight="1" spans="1:9">
      <c r="A8345">
        <v>8344</v>
      </c>
      <c r="B8345" t="s">
        <v>34662</v>
      </c>
      <c r="C8345" t="s">
        <v>26920</v>
      </c>
      <c r="D8345" t="s">
        <v>26950</v>
      </c>
      <c r="E8345" s="4">
        <v>0.155129728</v>
      </c>
      <c r="F8345" s="4">
        <v>0.150689</v>
      </c>
      <c r="G8345">
        <v>0.957</v>
      </c>
      <c r="H8345" s="4" t="s">
        <v>26952</v>
      </c>
      <c r="I8345" s="7">
        <v>1558400000000</v>
      </c>
    </row>
    <row r="8346" ht="15.75" customHeight="1" spans="1:9">
      <c r="A8346">
        <v>8345</v>
      </c>
      <c r="B8346" t="s">
        <v>34688</v>
      </c>
      <c r="C8346" t="s">
        <v>26920</v>
      </c>
      <c r="D8346" t="s">
        <v>27555</v>
      </c>
      <c r="E8346" s="4">
        <v>3.670992</v>
      </c>
      <c r="F8346" s="4">
        <v>3.5671</v>
      </c>
      <c r="G8346">
        <v>5.5908</v>
      </c>
      <c r="H8346" s="4" t="s">
        <v>27398</v>
      </c>
      <c r="I8346">
        <v>6</v>
      </c>
    </row>
    <row r="8347" ht="15.75" customHeight="1" spans="1:8">
      <c r="A8347">
        <v>8346</v>
      </c>
      <c r="B8347" t="s">
        <v>34689</v>
      </c>
      <c r="C8347" t="s">
        <v>26935</v>
      </c>
      <c r="D8347" t="s">
        <v>34690</v>
      </c>
      <c r="E8347" s="4">
        <v>3.233</v>
      </c>
      <c r="F8347" s="4">
        <v>5</v>
      </c>
      <c r="G8347">
        <v>0</v>
      </c>
      <c r="H8347" s="4" t="s">
        <v>27068</v>
      </c>
    </row>
    <row r="8348" ht="15.75" customHeight="1" spans="1:9">
      <c r="A8348">
        <v>8347</v>
      </c>
      <c r="B8348" t="s">
        <v>34047</v>
      </c>
      <c r="C8348" t="s">
        <v>26931</v>
      </c>
      <c r="D8348" t="s">
        <v>26921</v>
      </c>
      <c r="E8348" s="4">
        <v>0</v>
      </c>
      <c r="F8348" s="4">
        <v>0.0001</v>
      </c>
      <c r="G8348">
        <v>1</v>
      </c>
      <c r="H8348" s="4" t="s">
        <v>26929</v>
      </c>
      <c r="I8348" s="7">
        <v>1356910000000</v>
      </c>
    </row>
    <row r="8349" ht="15.75" customHeight="1" spans="1:9">
      <c r="A8349">
        <v>8348</v>
      </c>
      <c r="B8349" t="s">
        <v>34691</v>
      </c>
      <c r="C8349" t="s">
        <v>26931</v>
      </c>
      <c r="D8349" t="s">
        <v>26921</v>
      </c>
      <c r="E8349" s="4">
        <v>0</v>
      </c>
      <c r="F8349" s="4">
        <v>0.0001</v>
      </c>
      <c r="G8349">
        <v>1</v>
      </c>
      <c r="H8349" s="4" t="s">
        <v>26952</v>
      </c>
      <c r="I8349" s="7">
        <v>1356910000000</v>
      </c>
    </row>
    <row r="8350" ht="15.75" customHeight="1" spans="1:9">
      <c r="A8350">
        <v>8349</v>
      </c>
      <c r="B8350" t="s">
        <v>34692</v>
      </c>
      <c r="C8350" t="s">
        <v>26931</v>
      </c>
      <c r="D8350" t="s">
        <v>27009</v>
      </c>
      <c r="E8350" s="4">
        <v>0</v>
      </c>
      <c r="F8350" s="4">
        <v>0.0001</v>
      </c>
      <c r="G8350">
        <v>1</v>
      </c>
      <c r="H8350" s="4" t="s">
        <v>26925</v>
      </c>
      <c r="I8350" t="s">
        <v>4013</v>
      </c>
    </row>
    <row r="8351" ht="15.75" customHeight="1" spans="1:9">
      <c r="A8351">
        <v>8350</v>
      </c>
      <c r="B8351" t="s">
        <v>34693</v>
      </c>
      <c r="C8351" t="s">
        <v>26935</v>
      </c>
      <c r="D8351" t="s">
        <v>29616</v>
      </c>
      <c r="E8351" s="4">
        <v>0.3922</v>
      </c>
      <c r="F8351" s="4">
        <v>0.4028</v>
      </c>
      <c r="G8351">
        <v>1</v>
      </c>
      <c r="H8351" s="4" t="s">
        <v>27073</v>
      </c>
      <c r="I8351">
        <v>81481900001</v>
      </c>
    </row>
    <row r="8352" ht="15.75" customHeight="1" spans="1:9">
      <c r="A8352">
        <v>8351</v>
      </c>
      <c r="B8352" t="s">
        <v>34694</v>
      </c>
      <c r="C8352" t="s">
        <v>26920</v>
      </c>
      <c r="D8352" t="s">
        <v>26936</v>
      </c>
      <c r="E8352" s="4">
        <v>0</v>
      </c>
      <c r="F8352" s="4">
        <v>0.0001</v>
      </c>
      <c r="G8352">
        <v>1</v>
      </c>
      <c r="H8352" s="4" t="s">
        <v>26929</v>
      </c>
      <c r="I8352" t="s">
        <v>4013</v>
      </c>
    </row>
    <row r="8353" ht="15.75" customHeight="1" spans="1:9">
      <c r="A8353">
        <v>8352</v>
      </c>
      <c r="B8353" t="s">
        <v>34695</v>
      </c>
      <c r="C8353" t="s">
        <v>26920</v>
      </c>
      <c r="D8353" t="s">
        <v>26960</v>
      </c>
      <c r="E8353" s="4">
        <v>1.960894</v>
      </c>
      <c r="F8353" s="4">
        <v>1.484</v>
      </c>
      <c r="G8353">
        <v>9.02</v>
      </c>
      <c r="H8353" s="4" t="s">
        <v>26943</v>
      </c>
      <c r="I8353" s="7">
        <v>1542300000000</v>
      </c>
    </row>
    <row r="8354" ht="15.75" customHeight="1" spans="1:9">
      <c r="A8354">
        <v>8353</v>
      </c>
      <c r="B8354" t="s">
        <v>34696</v>
      </c>
      <c r="C8354" t="s">
        <v>26920</v>
      </c>
      <c r="D8354" t="s">
        <v>26921</v>
      </c>
      <c r="E8354" s="4">
        <v>0.199916</v>
      </c>
      <c r="F8354" s="4">
        <v>0.1952</v>
      </c>
      <c r="G8354">
        <v>0.5662</v>
      </c>
      <c r="H8354" s="4" t="s">
        <v>26943</v>
      </c>
      <c r="I8354" s="7">
        <v>1023500000000</v>
      </c>
    </row>
    <row r="8355" ht="15.75" customHeight="1" spans="1:9">
      <c r="A8355">
        <v>8354</v>
      </c>
      <c r="B8355" t="s">
        <v>34697</v>
      </c>
      <c r="C8355" t="s">
        <v>26935</v>
      </c>
      <c r="D8355" t="s">
        <v>34295</v>
      </c>
      <c r="E8355" s="4">
        <v>6.466</v>
      </c>
      <c r="F8355" s="4">
        <v>5.719</v>
      </c>
      <c r="G8355">
        <v>0</v>
      </c>
      <c r="H8355" s="4" t="s">
        <v>27073</v>
      </c>
      <c r="I8355">
        <v>50102511880</v>
      </c>
    </row>
    <row r="8356" ht="15.75" customHeight="1" spans="1:9">
      <c r="A8356">
        <v>8355</v>
      </c>
      <c r="B8356" t="s">
        <v>34698</v>
      </c>
      <c r="C8356" t="s">
        <v>26920</v>
      </c>
      <c r="D8356" t="s">
        <v>26921</v>
      </c>
      <c r="E8356" s="4">
        <v>0.487388</v>
      </c>
      <c r="F8356" s="4">
        <v>0.4837</v>
      </c>
      <c r="G8356">
        <v>1.536</v>
      </c>
      <c r="H8356" s="4" t="s">
        <v>26952</v>
      </c>
      <c r="I8356" s="7">
        <v>1058300000000</v>
      </c>
    </row>
    <row r="8357" ht="15.75" customHeight="1" spans="1:9">
      <c r="A8357">
        <v>8356</v>
      </c>
      <c r="B8357" t="s">
        <v>34699</v>
      </c>
      <c r="C8357" t="s">
        <v>26920</v>
      </c>
      <c r="D8357" t="s">
        <v>28959</v>
      </c>
      <c r="E8357" s="4">
        <v>81.4875</v>
      </c>
      <c r="F8357" s="4">
        <v>76</v>
      </c>
      <c r="G8357">
        <v>197.042</v>
      </c>
      <c r="H8357" s="4" t="s">
        <v>26952</v>
      </c>
      <c r="I8357" s="7">
        <v>1101300000000</v>
      </c>
    </row>
    <row r="8358" ht="15.75" customHeight="1" spans="1:9">
      <c r="A8358">
        <v>8357</v>
      </c>
      <c r="B8358" t="s">
        <v>34700</v>
      </c>
      <c r="C8358" t="s">
        <v>26935</v>
      </c>
      <c r="D8358" t="s">
        <v>34701</v>
      </c>
      <c r="E8358" s="4">
        <v>0</v>
      </c>
      <c r="F8358" s="4">
        <v>0.0001</v>
      </c>
      <c r="G8358">
        <v>0</v>
      </c>
      <c r="H8358" s="4" t="s">
        <v>27534</v>
      </c>
      <c r="I8358" t="s">
        <v>4013</v>
      </c>
    </row>
    <row r="8359" ht="15.75" customHeight="1" spans="1:9">
      <c r="A8359">
        <v>8358</v>
      </c>
      <c r="B8359" t="s">
        <v>34702</v>
      </c>
      <c r="C8359" t="s">
        <v>26931</v>
      </c>
      <c r="D8359" t="s">
        <v>27581</v>
      </c>
      <c r="E8359" s="4">
        <v>0.407994</v>
      </c>
      <c r="F8359" s="4">
        <v>1.0494</v>
      </c>
      <c r="G8359">
        <v>3.9117</v>
      </c>
      <c r="H8359" s="4" t="s">
        <v>26952</v>
      </c>
      <c r="I8359" s="7">
        <v>1832600000000</v>
      </c>
    </row>
    <row r="8360" ht="15.75" customHeight="1" spans="1:9">
      <c r="A8360">
        <v>8359</v>
      </c>
      <c r="B8360" t="s">
        <v>32745</v>
      </c>
      <c r="C8360" t="s">
        <v>26920</v>
      </c>
      <c r="D8360" t="s">
        <v>26921</v>
      </c>
      <c r="E8360" s="4">
        <v>1.0388</v>
      </c>
      <c r="F8360" s="4">
        <v>1.0388</v>
      </c>
      <c r="G8360">
        <v>2.33</v>
      </c>
      <c r="H8360" s="4" t="s">
        <v>26952</v>
      </c>
      <c r="I8360" s="7">
        <v>1023500000000</v>
      </c>
    </row>
    <row r="8361" ht="15.75" customHeight="1" spans="1:9">
      <c r="A8361">
        <v>8360</v>
      </c>
      <c r="B8361" t="s">
        <v>31406</v>
      </c>
      <c r="C8361" t="s">
        <v>26935</v>
      </c>
      <c r="D8361" t="s">
        <v>27559</v>
      </c>
      <c r="E8361" s="4">
        <v>4.876</v>
      </c>
      <c r="F8361" s="4">
        <v>6.6526</v>
      </c>
      <c r="G8361">
        <v>10.3324</v>
      </c>
      <c r="H8361" s="4" t="s">
        <v>27068</v>
      </c>
      <c r="I8361">
        <v>2018697</v>
      </c>
    </row>
    <row r="8362" ht="15.75" customHeight="1" spans="1:9">
      <c r="A8362">
        <v>8361</v>
      </c>
      <c r="B8362" t="s">
        <v>34703</v>
      </c>
      <c r="C8362" t="s">
        <v>26920</v>
      </c>
      <c r="D8362" t="s">
        <v>27222</v>
      </c>
      <c r="E8362" s="4">
        <v>0</v>
      </c>
      <c r="F8362" s="4">
        <v>2.2967</v>
      </c>
      <c r="G8362">
        <v>1</v>
      </c>
      <c r="H8362" s="4" t="s">
        <v>26943</v>
      </c>
      <c r="I8362" t="s">
        <v>4013</v>
      </c>
    </row>
    <row r="8363" ht="15.75" customHeight="1" spans="1:9">
      <c r="A8363">
        <v>8362</v>
      </c>
      <c r="B8363" t="s">
        <v>29756</v>
      </c>
      <c r="C8363" t="s">
        <v>26920</v>
      </c>
      <c r="D8363" t="s">
        <v>26927</v>
      </c>
      <c r="E8363" s="4">
        <v>14.84</v>
      </c>
      <c r="F8363" s="4">
        <v>14.42</v>
      </c>
      <c r="G8363">
        <v>210.4308</v>
      </c>
      <c r="H8363" s="4" t="s">
        <v>26925</v>
      </c>
      <c r="I8363" s="7">
        <v>1037000000000</v>
      </c>
    </row>
    <row r="8364" ht="15.75" customHeight="1" spans="1:9">
      <c r="A8364">
        <v>8363</v>
      </c>
      <c r="B8364" t="s">
        <v>34704</v>
      </c>
      <c r="C8364" t="s">
        <v>26920</v>
      </c>
      <c r="D8364" t="s">
        <v>26921</v>
      </c>
      <c r="E8364" s="4">
        <v>0.1696</v>
      </c>
      <c r="F8364" s="4">
        <v>0.1696</v>
      </c>
      <c r="G8364">
        <v>8.6063</v>
      </c>
      <c r="H8364" s="4" t="s">
        <v>26952</v>
      </c>
      <c r="I8364" s="7">
        <v>1023510000000</v>
      </c>
    </row>
    <row r="8365" ht="15.75" customHeight="1" spans="1:9">
      <c r="A8365">
        <v>8364</v>
      </c>
      <c r="B8365" t="s">
        <v>34705</v>
      </c>
      <c r="C8365" t="s">
        <v>26931</v>
      </c>
      <c r="D8365" t="s">
        <v>26927</v>
      </c>
      <c r="E8365" s="4">
        <v>0.43354</v>
      </c>
      <c r="F8365" s="4">
        <v>0.4213</v>
      </c>
      <c r="G8365">
        <v>1.2533</v>
      </c>
      <c r="H8365" s="4" t="s">
        <v>26952</v>
      </c>
      <c r="I8365" s="7">
        <v>1037000000000</v>
      </c>
    </row>
    <row r="8366" ht="15.75" customHeight="1" spans="1:9">
      <c r="A8366">
        <v>8365</v>
      </c>
      <c r="B8366" t="s">
        <v>34706</v>
      </c>
      <c r="C8366" t="s">
        <v>26931</v>
      </c>
      <c r="D8366" t="s">
        <v>27916</v>
      </c>
      <c r="E8366" s="4">
        <v>1.46068</v>
      </c>
      <c r="F8366" s="4">
        <v>1.4193</v>
      </c>
      <c r="G8366">
        <v>5.454</v>
      </c>
      <c r="H8366" s="4" t="s">
        <v>26952</v>
      </c>
      <c r="I8366" s="7">
        <v>1267500000000</v>
      </c>
    </row>
    <row r="8367" ht="15.75" customHeight="1" spans="1:9">
      <c r="A8367">
        <v>8366</v>
      </c>
      <c r="B8367" t="s">
        <v>34707</v>
      </c>
      <c r="C8367" t="s">
        <v>26920</v>
      </c>
      <c r="D8367" t="s">
        <v>28634</v>
      </c>
      <c r="E8367" s="4">
        <v>5.6392</v>
      </c>
      <c r="F8367" s="4">
        <v>5.4796</v>
      </c>
      <c r="G8367">
        <v>32.57</v>
      </c>
      <c r="H8367" s="4" t="s">
        <v>26952</v>
      </c>
      <c r="I8367" s="7">
        <v>1044000000000</v>
      </c>
    </row>
    <row r="8368" ht="15.75" customHeight="1" spans="1:9">
      <c r="A8368">
        <v>8367</v>
      </c>
      <c r="B8368" t="s">
        <v>34708</v>
      </c>
      <c r="C8368" t="s">
        <v>26931</v>
      </c>
      <c r="D8368" t="s">
        <v>27085</v>
      </c>
      <c r="E8368" s="4">
        <v>1.550462</v>
      </c>
      <c r="F8368" s="4">
        <v>1.5066</v>
      </c>
      <c r="G8368">
        <v>20.2083</v>
      </c>
      <c r="H8368" s="4" t="s">
        <v>26952</v>
      </c>
      <c r="I8368" s="7">
        <v>1004310000000</v>
      </c>
    </row>
    <row r="8369" ht="15.75" customHeight="1" spans="1:9">
      <c r="A8369">
        <v>8368</v>
      </c>
      <c r="B8369" t="s">
        <v>34709</v>
      </c>
      <c r="C8369" t="s">
        <v>26920</v>
      </c>
      <c r="D8369" t="s">
        <v>31364</v>
      </c>
      <c r="E8369" s="4">
        <v>0.306552</v>
      </c>
      <c r="F8369" s="4">
        <v>0.2979</v>
      </c>
      <c r="G8369">
        <v>1.4524</v>
      </c>
      <c r="H8369" s="4" t="s">
        <v>26943</v>
      </c>
      <c r="I8369" s="7">
        <v>1004700000000</v>
      </c>
    </row>
    <row r="8370" ht="15.75" customHeight="1" spans="1:9">
      <c r="A8370">
        <v>8369</v>
      </c>
      <c r="B8370" t="s">
        <v>34710</v>
      </c>
      <c r="C8370" t="s">
        <v>26920</v>
      </c>
      <c r="D8370" t="s">
        <v>26927</v>
      </c>
      <c r="E8370" s="4">
        <v>1.728542</v>
      </c>
      <c r="F8370" s="4">
        <v>1.6796</v>
      </c>
      <c r="G8370">
        <v>6.78</v>
      </c>
      <c r="H8370" s="4" t="s">
        <v>26952</v>
      </c>
      <c r="I8370" s="7">
        <v>1037000000000</v>
      </c>
    </row>
    <row r="8371" ht="15.75" customHeight="1" spans="1:9">
      <c r="A8371">
        <v>8370</v>
      </c>
      <c r="B8371" t="s">
        <v>33449</v>
      </c>
      <c r="C8371" t="s">
        <v>26920</v>
      </c>
      <c r="D8371" t="s">
        <v>27430</v>
      </c>
      <c r="E8371" s="4">
        <v>0.250478</v>
      </c>
      <c r="F8371" s="4">
        <v>0.2434</v>
      </c>
      <c r="G8371">
        <v>0.9057</v>
      </c>
      <c r="H8371" s="4" t="s">
        <v>26943</v>
      </c>
      <c r="I8371" s="7">
        <v>1181900000000</v>
      </c>
    </row>
    <row r="8372" ht="27" customHeight="1" spans="1:9">
      <c r="A8372">
        <v>8371</v>
      </c>
      <c r="B8372" t="s">
        <v>34711</v>
      </c>
      <c r="C8372" t="s">
        <v>26920</v>
      </c>
      <c r="D8372" t="s">
        <v>32397</v>
      </c>
      <c r="E8372" s="4">
        <v>0</v>
      </c>
      <c r="F8372" s="4">
        <v>0.0001</v>
      </c>
      <c r="G8372">
        <v>1</v>
      </c>
      <c r="H8372" s="4" t="s">
        <v>26943</v>
      </c>
      <c r="I8372" s="7">
        <v>1034100000000</v>
      </c>
    </row>
    <row r="8373" ht="15.75" customHeight="1" spans="1:9">
      <c r="A8373">
        <v>8372</v>
      </c>
      <c r="B8373" t="s">
        <v>32248</v>
      </c>
      <c r="C8373" t="s">
        <v>26931</v>
      </c>
      <c r="D8373" t="s">
        <v>27581</v>
      </c>
      <c r="E8373" s="4">
        <v>0.898562</v>
      </c>
      <c r="F8373" s="4">
        <v>0.8986</v>
      </c>
      <c r="G8373">
        <v>1</v>
      </c>
      <c r="H8373" s="4" t="s">
        <v>26952</v>
      </c>
      <c r="I8373" s="7">
        <v>1832600000000</v>
      </c>
    </row>
    <row r="8374" ht="15.75" customHeight="1" spans="1:9">
      <c r="A8374">
        <v>8373</v>
      </c>
      <c r="B8374" t="s">
        <v>34712</v>
      </c>
      <c r="C8374" t="s">
        <v>26920</v>
      </c>
      <c r="D8374" t="s">
        <v>27569</v>
      </c>
      <c r="E8374" s="4">
        <v>43.248</v>
      </c>
      <c r="F8374" s="4">
        <v>43.248</v>
      </c>
      <c r="G8374">
        <v>66.24</v>
      </c>
      <c r="H8374" s="4" t="s">
        <v>26943</v>
      </c>
      <c r="I8374" s="7">
        <v>1130000000000</v>
      </c>
    </row>
    <row r="8375" ht="27" customHeight="1" spans="1:9">
      <c r="A8375">
        <v>8374</v>
      </c>
      <c r="B8375" t="s">
        <v>30603</v>
      </c>
      <c r="C8375" t="s">
        <v>26920</v>
      </c>
      <c r="D8375" t="s">
        <v>27569</v>
      </c>
      <c r="E8375" s="4">
        <v>3.130498</v>
      </c>
      <c r="F8375" s="4">
        <v>3.1305</v>
      </c>
      <c r="G8375">
        <v>4.88</v>
      </c>
      <c r="H8375" s="4" t="s">
        <v>26943</v>
      </c>
      <c r="I8375" s="7">
        <v>1130000000000</v>
      </c>
    </row>
    <row r="8376" ht="15.75" customHeight="1" spans="1:9">
      <c r="A8376">
        <v>8375</v>
      </c>
      <c r="B8376" t="s">
        <v>34713</v>
      </c>
      <c r="C8376" t="s">
        <v>26931</v>
      </c>
      <c r="D8376" t="s">
        <v>27583</v>
      </c>
      <c r="E8376" s="4">
        <v>0.161997691</v>
      </c>
      <c r="F8376" s="4">
        <v>0.1623</v>
      </c>
      <c r="G8376">
        <v>6.2957</v>
      </c>
      <c r="H8376" s="4" t="s">
        <v>26952</v>
      </c>
      <c r="I8376" s="7">
        <v>1677300000000</v>
      </c>
    </row>
    <row r="8377" ht="15.75" customHeight="1" spans="1:9">
      <c r="A8377">
        <v>8376</v>
      </c>
      <c r="B8377" t="s">
        <v>34714</v>
      </c>
      <c r="C8377" t="s">
        <v>26920</v>
      </c>
      <c r="D8377" t="s">
        <v>26927</v>
      </c>
      <c r="E8377" s="4">
        <v>9.132536</v>
      </c>
      <c r="F8377" s="4">
        <v>8.8741</v>
      </c>
      <c r="G8377">
        <v>43.07</v>
      </c>
      <c r="H8377" s="4" t="s">
        <v>26952</v>
      </c>
      <c r="I8377" s="7">
        <v>1037010000000</v>
      </c>
    </row>
    <row r="8378" ht="15.75" customHeight="1" spans="1:9">
      <c r="A8378">
        <v>8377</v>
      </c>
      <c r="B8378" t="s">
        <v>34476</v>
      </c>
      <c r="C8378" t="s">
        <v>26920</v>
      </c>
      <c r="D8378" t="s">
        <v>27009</v>
      </c>
      <c r="E8378" s="4">
        <v>27.56</v>
      </c>
      <c r="F8378" s="4">
        <v>13.78</v>
      </c>
      <c r="G8378">
        <v>152.236</v>
      </c>
      <c r="H8378" s="4" t="s">
        <v>26929</v>
      </c>
      <c r="I8378" s="7">
        <v>1029800000000</v>
      </c>
    </row>
    <row r="8379" ht="15.75" customHeight="1" spans="1:9">
      <c r="A8379">
        <v>8378</v>
      </c>
      <c r="B8379" t="s">
        <v>34715</v>
      </c>
      <c r="C8379" t="s">
        <v>26920</v>
      </c>
      <c r="D8379" t="s">
        <v>26947</v>
      </c>
      <c r="E8379" s="4">
        <v>0</v>
      </c>
      <c r="F8379" s="4">
        <v>0.0001</v>
      </c>
      <c r="G8379">
        <v>1</v>
      </c>
      <c r="H8379" s="4" t="s">
        <v>26952</v>
      </c>
      <c r="I8379" t="s">
        <v>4013</v>
      </c>
    </row>
    <row r="8380" ht="15.75" customHeight="1" spans="1:9">
      <c r="A8380">
        <v>8379</v>
      </c>
      <c r="B8380" t="s">
        <v>34716</v>
      </c>
      <c r="C8380" t="s">
        <v>26920</v>
      </c>
      <c r="D8380" t="s">
        <v>27916</v>
      </c>
      <c r="E8380" s="4">
        <v>0</v>
      </c>
      <c r="F8380" s="4">
        <v>0.0001</v>
      </c>
      <c r="G8380">
        <v>1</v>
      </c>
      <c r="H8380" s="4" t="s">
        <v>26943</v>
      </c>
      <c r="I8380" t="s">
        <v>4013</v>
      </c>
    </row>
    <row r="8381" ht="15.75" customHeight="1" spans="1:9">
      <c r="A8381">
        <v>8380</v>
      </c>
      <c r="B8381" t="s">
        <v>28232</v>
      </c>
      <c r="C8381" t="s">
        <v>26920</v>
      </c>
      <c r="D8381" t="s">
        <v>27595</v>
      </c>
      <c r="E8381" s="4">
        <v>0</v>
      </c>
      <c r="F8381" s="4">
        <v>0.0001</v>
      </c>
      <c r="G8381">
        <v>1</v>
      </c>
      <c r="H8381" s="4" t="s">
        <v>26943</v>
      </c>
      <c r="I8381" t="s">
        <v>4013</v>
      </c>
    </row>
    <row r="8382" ht="15.75" customHeight="1" spans="1:9">
      <c r="A8382">
        <v>8381</v>
      </c>
      <c r="B8382" t="s">
        <v>34717</v>
      </c>
      <c r="C8382" t="s">
        <v>26920</v>
      </c>
      <c r="D8382" t="s">
        <v>33327</v>
      </c>
      <c r="E8382" s="4">
        <v>0</v>
      </c>
      <c r="F8382" s="4">
        <v>0.0001</v>
      </c>
      <c r="G8382">
        <v>1</v>
      </c>
      <c r="H8382" s="4" t="s">
        <v>26952</v>
      </c>
      <c r="I8382" t="s">
        <v>4013</v>
      </c>
    </row>
    <row r="8383" ht="15.75" customHeight="1" spans="1:9">
      <c r="A8383">
        <v>8382</v>
      </c>
      <c r="B8383" t="s">
        <v>34718</v>
      </c>
      <c r="C8383" t="s">
        <v>26920</v>
      </c>
      <c r="D8383" t="s">
        <v>26921</v>
      </c>
      <c r="E8383" s="4">
        <v>0</v>
      </c>
      <c r="F8383" s="4">
        <v>0.0001</v>
      </c>
      <c r="G8383">
        <v>1</v>
      </c>
      <c r="H8383" s="4" t="s">
        <v>26952</v>
      </c>
      <c r="I8383" t="s">
        <v>4013</v>
      </c>
    </row>
    <row r="8384" ht="15.75" customHeight="1" spans="1:9">
      <c r="A8384">
        <v>8383</v>
      </c>
      <c r="B8384" t="s">
        <v>34719</v>
      </c>
      <c r="C8384" t="s">
        <v>26920</v>
      </c>
      <c r="D8384" t="s">
        <v>27595</v>
      </c>
      <c r="E8384" s="4">
        <v>0</v>
      </c>
      <c r="F8384" s="4">
        <v>0.0001</v>
      </c>
      <c r="G8384">
        <v>1</v>
      </c>
      <c r="H8384" s="4" t="s">
        <v>26952</v>
      </c>
      <c r="I8384" t="s">
        <v>4013</v>
      </c>
    </row>
    <row r="8385" ht="15.75" customHeight="1" spans="1:9">
      <c r="A8385">
        <v>8384</v>
      </c>
      <c r="B8385" t="s">
        <v>34720</v>
      </c>
      <c r="C8385" t="s">
        <v>26920</v>
      </c>
      <c r="D8385" t="s">
        <v>33327</v>
      </c>
      <c r="E8385" s="4">
        <v>0</v>
      </c>
      <c r="F8385" s="4">
        <v>0.0001</v>
      </c>
      <c r="G8385">
        <v>1</v>
      </c>
      <c r="H8385" s="4" t="s">
        <v>26943</v>
      </c>
      <c r="I8385" t="s">
        <v>4013</v>
      </c>
    </row>
    <row r="8386" ht="15.75" customHeight="1" spans="1:9">
      <c r="A8386">
        <v>8385</v>
      </c>
      <c r="B8386" t="s">
        <v>27286</v>
      </c>
      <c r="C8386" t="s">
        <v>26935</v>
      </c>
      <c r="D8386" t="s">
        <v>27009</v>
      </c>
      <c r="E8386" s="4">
        <v>9.4658</v>
      </c>
      <c r="F8386" s="4">
        <v>9.4658</v>
      </c>
      <c r="G8386">
        <v>59.417</v>
      </c>
      <c r="H8386" s="4" t="s">
        <v>28119</v>
      </c>
      <c r="I8386" s="7">
        <v>1029810000000</v>
      </c>
    </row>
    <row r="8387" ht="15.75" customHeight="1" spans="1:9">
      <c r="A8387">
        <v>8386</v>
      </c>
      <c r="B8387" t="s">
        <v>34721</v>
      </c>
      <c r="C8387" t="s">
        <v>26935</v>
      </c>
      <c r="D8387" t="s">
        <v>29723</v>
      </c>
      <c r="E8387" s="4">
        <v>0.149884</v>
      </c>
      <c r="F8387" s="4">
        <v>0.1833</v>
      </c>
      <c r="G8387">
        <v>0</v>
      </c>
      <c r="H8387" s="4" t="s">
        <v>27068</v>
      </c>
      <c r="I8387">
        <v>80495510019</v>
      </c>
    </row>
    <row r="8388" ht="15.75" customHeight="1" spans="1:9">
      <c r="A8388">
        <v>8387</v>
      </c>
      <c r="B8388" t="s">
        <v>34722</v>
      </c>
      <c r="C8388" t="s">
        <v>26935</v>
      </c>
      <c r="D8388" t="s">
        <v>29723</v>
      </c>
      <c r="E8388" s="4">
        <v>0.149884</v>
      </c>
      <c r="F8388" s="4">
        <v>0.1833</v>
      </c>
      <c r="G8388">
        <v>0</v>
      </c>
      <c r="H8388" s="4" t="s">
        <v>27068</v>
      </c>
      <c r="I8388">
        <v>80495510019</v>
      </c>
    </row>
    <row r="8389" ht="15.75" customHeight="1" spans="1:9">
      <c r="A8389">
        <v>8388</v>
      </c>
      <c r="B8389" t="s">
        <v>34723</v>
      </c>
      <c r="C8389" t="s">
        <v>26935</v>
      </c>
      <c r="D8389" t="s">
        <v>29723</v>
      </c>
      <c r="E8389" s="4">
        <v>0.149884</v>
      </c>
      <c r="F8389" s="4">
        <v>0.1833</v>
      </c>
      <c r="G8389">
        <v>0</v>
      </c>
      <c r="H8389" s="4" t="s">
        <v>27068</v>
      </c>
      <c r="I8389">
        <v>80495510019</v>
      </c>
    </row>
    <row r="8390" ht="15.75" customHeight="1" spans="1:9">
      <c r="A8390">
        <v>8389</v>
      </c>
      <c r="B8390" t="s">
        <v>34724</v>
      </c>
      <c r="C8390" t="s">
        <v>26935</v>
      </c>
      <c r="D8390" t="s">
        <v>29723</v>
      </c>
      <c r="E8390" s="4">
        <v>0.149884</v>
      </c>
      <c r="F8390" s="4">
        <v>0.1833</v>
      </c>
      <c r="G8390">
        <v>0</v>
      </c>
      <c r="H8390" s="4" t="s">
        <v>27068</v>
      </c>
      <c r="I8390">
        <v>80495510019</v>
      </c>
    </row>
    <row r="8391" ht="15.75" customHeight="1" spans="1:9">
      <c r="A8391">
        <v>8390</v>
      </c>
      <c r="B8391" t="s">
        <v>34725</v>
      </c>
      <c r="C8391" t="s">
        <v>26935</v>
      </c>
      <c r="D8391" t="s">
        <v>27559</v>
      </c>
      <c r="E8391" s="4">
        <v>1.2508</v>
      </c>
      <c r="F8391" s="4">
        <v>1.2826</v>
      </c>
      <c r="G8391">
        <v>0</v>
      </c>
      <c r="H8391" s="4" t="s">
        <v>27132</v>
      </c>
      <c r="I8391">
        <v>1015201</v>
      </c>
    </row>
    <row r="8392" ht="15.75" customHeight="1" spans="1:9">
      <c r="A8392">
        <v>8391</v>
      </c>
      <c r="B8392" t="s">
        <v>34726</v>
      </c>
      <c r="C8392" t="s">
        <v>26935</v>
      </c>
      <c r="D8392" t="s">
        <v>27559</v>
      </c>
      <c r="E8392" s="4">
        <v>1.9504</v>
      </c>
      <c r="F8392" s="4">
        <v>1</v>
      </c>
      <c r="G8392">
        <v>0</v>
      </c>
      <c r="H8392" s="4" t="s">
        <v>27134</v>
      </c>
      <c r="I8392">
        <v>2098697</v>
      </c>
    </row>
    <row r="8393" ht="15.75" customHeight="1" spans="1:9">
      <c r="A8393">
        <v>8392</v>
      </c>
      <c r="B8393" t="s">
        <v>34727</v>
      </c>
      <c r="C8393" t="s">
        <v>26931</v>
      </c>
      <c r="D8393" t="s">
        <v>26927</v>
      </c>
      <c r="E8393" s="4">
        <v>0.1696</v>
      </c>
      <c r="F8393" s="4">
        <v>0.1648</v>
      </c>
      <c r="G8393">
        <v>0.3127</v>
      </c>
      <c r="H8393" s="4" t="s">
        <v>26952</v>
      </c>
      <c r="I8393" s="7">
        <v>1037010000000</v>
      </c>
    </row>
    <row r="8394" ht="15.75" customHeight="1" spans="1:9">
      <c r="A8394">
        <v>8393</v>
      </c>
      <c r="B8394" t="s">
        <v>27703</v>
      </c>
      <c r="C8394" t="s">
        <v>26920</v>
      </c>
      <c r="D8394" t="s">
        <v>28140</v>
      </c>
      <c r="E8394" s="4">
        <v>0.159</v>
      </c>
      <c r="F8394" s="4">
        <v>0.1545</v>
      </c>
      <c r="G8394">
        <v>1.5487</v>
      </c>
      <c r="H8394" s="4" t="s">
        <v>26952</v>
      </c>
      <c r="I8394" s="7">
        <v>1058310000000</v>
      </c>
    </row>
    <row r="8395" ht="15.75" customHeight="1" spans="1:9">
      <c r="A8395">
        <v>8394</v>
      </c>
      <c r="B8395" t="s">
        <v>28915</v>
      </c>
      <c r="C8395" t="s">
        <v>26931</v>
      </c>
      <c r="D8395" t="s">
        <v>27583</v>
      </c>
      <c r="E8395" s="4">
        <v>0.627273476</v>
      </c>
      <c r="F8395" s="4">
        <v>0.3533</v>
      </c>
      <c r="G8395">
        <v>0.3014</v>
      </c>
      <c r="H8395" s="4" t="s">
        <v>26952</v>
      </c>
      <c r="I8395" s="7">
        <v>1677310000000</v>
      </c>
    </row>
    <row r="8396" ht="15.75" customHeight="1" spans="1:9">
      <c r="A8396">
        <v>8395</v>
      </c>
      <c r="B8396" t="s">
        <v>33255</v>
      </c>
      <c r="C8396" t="s">
        <v>26920</v>
      </c>
      <c r="D8396" t="s">
        <v>27583</v>
      </c>
      <c r="E8396" s="4">
        <v>4.9608</v>
      </c>
      <c r="F8396" s="4">
        <v>4.9608</v>
      </c>
      <c r="G8396">
        <v>25.05</v>
      </c>
      <c r="H8396" s="4" t="s">
        <v>26952</v>
      </c>
      <c r="I8396" s="7">
        <v>1677310000000</v>
      </c>
    </row>
    <row r="8397" ht="15.75" customHeight="1" spans="1:9">
      <c r="A8397">
        <v>8396</v>
      </c>
      <c r="B8397" t="s">
        <v>34728</v>
      </c>
      <c r="C8397" t="s">
        <v>26920</v>
      </c>
      <c r="D8397" t="s">
        <v>27834</v>
      </c>
      <c r="E8397" s="4">
        <v>5.215836</v>
      </c>
      <c r="F8397" s="4">
        <v>5.0682</v>
      </c>
      <c r="G8397">
        <v>12.33</v>
      </c>
      <c r="H8397" s="4" t="s">
        <v>26952</v>
      </c>
      <c r="I8397" s="7">
        <v>1039200000000</v>
      </c>
    </row>
    <row r="8398" ht="15.75" customHeight="1" spans="1:9">
      <c r="A8398">
        <v>8397</v>
      </c>
      <c r="B8398" t="s">
        <v>34729</v>
      </c>
      <c r="C8398" t="s">
        <v>26935</v>
      </c>
      <c r="D8398" t="s">
        <v>33085</v>
      </c>
      <c r="E8398" s="4">
        <v>14.8294</v>
      </c>
      <c r="F8398" s="4">
        <v>14.4097</v>
      </c>
      <c r="G8398">
        <v>1</v>
      </c>
      <c r="H8398" s="4" t="s">
        <v>27132</v>
      </c>
      <c r="I8398" t="s">
        <v>4013</v>
      </c>
    </row>
    <row r="8399" ht="15.75" customHeight="1" spans="1:9">
      <c r="A8399">
        <v>8398</v>
      </c>
      <c r="B8399" t="s">
        <v>34730</v>
      </c>
      <c r="C8399" t="s">
        <v>26935</v>
      </c>
      <c r="D8399" t="s">
        <v>27741</v>
      </c>
      <c r="E8399" s="4">
        <v>0.3498</v>
      </c>
      <c r="F8399" s="4">
        <v>0.3438</v>
      </c>
      <c r="G8399">
        <v>0</v>
      </c>
      <c r="H8399" s="4" t="s">
        <v>27073</v>
      </c>
      <c r="I8399" t="s">
        <v>4013</v>
      </c>
    </row>
    <row r="8400" ht="15.75" customHeight="1" spans="1:9">
      <c r="A8400">
        <v>8399</v>
      </c>
      <c r="B8400" t="s">
        <v>34731</v>
      </c>
      <c r="C8400" t="s">
        <v>26920</v>
      </c>
      <c r="D8400" t="s">
        <v>27458</v>
      </c>
      <c r="E8400" s="4">
        <v>0.18656</v>
      </c>
      <c r="F8400" s="4">
        <v>0.0774</v>
      </c>
      <c r="G8400">
        <v>1.5107</v>
      </c>
      <c r="H8400" s="4" t="s">
        <v>26952</v>
      </c>
      <c r="I8400" s="7">
        <v>1410700000000</v>
      </c>
    </row>
    <row r="8401" ht="15.75" customHeight="1" spans="1:9">
      <c r="A8401">
        <v>8400</v>
      </c>
      <c r="B8401" t="s">
        <v>34732</v>
      </c>
      <c r="C8401" t="s">
        <v>26920</v>
      </c>
      <c r="D8401" t="s">
        <v>27551</v>
      </c>
      <c r="E8401" s="4">
        <v>2.241582</v>
      </c>
      <c r="F8401" s="4">
        <v>2.1781</v>
      </c>
      <c r="G8401">
        <v>3.0397</v>
      </c>
      <c r="H8401" s="4" t="s">
        <v>26943</v>
      </c>
      <c r="I8401" s="7">
        <v>1057300000000</v>
      </c>
    </row>
    <row r="8402" ht="15.75" customHeight="1" spans="1:9">
      <c r="A8402">
        <v>8401</v>
      </c>
      <c r="B8402" t="s">
        <v>34733</v>
      </c>
      <c r="C8402" t="s">
        <v>26920</v>
      </c>
      <c r="D8402" t="s">
        <v>26921</v>
      </c>
      <c r="E8402" s="4">
        <v>0.46375</v>
      </c>
      <c r="F8402" s="4">
        <v>0.5981</v>
      </c>
      <c r="G8402">
        <v>1.6485</v>
      </c>
      <c r="H8402" s="4" t="s">
        <v>26952</v>
      </c>
      <c r="I8402" s="7">
        <v>1023510000000</v>
      </c>
    </row>
    <row r="8403" ht="15.75" customHeight="1" spans="1:9">
      <c r="A8403">
        <v>8402</v>
      </c>
      <c r="B8403" t="s">
        <v>34734</v>
      </c>
      <c r="C8403" t="s">
        <v>26931</v>
      </c>
      <c r="D8403" t="s">
        <v>32078</v>
      </c>
      <c r="E8403" s="4">
        <v>0.13532667</v>
      </c>
      <c r="F8403" s="4">
        <v>0.1315</v>
      </c>
      <c r="G8403">
        <v>0</v>
      </c>
      <c r="H8403" s="4" t="s">
        <v>26943</v>
      </c>
      <c r="I8403">
        <v>1002104</v>
      </c>
    </row>
    <row r="8404" ht="15.75" customHeight="1" spans="1:9">
      <c r="A8404">
        <v>8403</v>
      </c>
      <c r="B8404" t="s">
        <v>34735</v>
      </c>
      <c r="C8404" t="s">
        <v>26920</v>
      </c>
      <c r="D8404" t="s">
        <v>27119</v>
      </c>
      <c r="E8404" s="4">
        <v>1.4522</v>
      </c>
      <c r="F8404" s="4">
        <v>1.4111</v>
      </c>
      <c r="G8404">
        <v>1.4203</v>
      </c>
      <c r="H8404" s="4" t="s">
        <v>26925</v>
      </c>
      <c r="I8404">
        <v>1</v>
      </c>
    </row>
    <row r="8405" ht="15.75" customHeight="1" spans="1:8">
      <c r="A8405">
        <v>8404</v>
      </c>
      <c r="B8405" t="s">
        <v>29652</v>
      </c>
      <c r="C8405" t="s">
        <v>26920</v>
      </c>
      <c r="D8405" t="s">
        <v>27569</v>
      </c>
      <c r="E8405" s="4">
        <v>0</v>
      </c>
      <c r="F8405" s="4">
        <v>0.0001</v>
      </c>
      <c r="G8405">
        <v>1</v>
      </c>
      <c r="H8405" s="4" t="s">
        <v>26943</v>
      </c>
    </row>
    <row r="8406" ht="15.75" customHeight="1" spans="1:9">
      <c r="A8406">
        <v>8405</v>
      </c>
      <c r="B8406" t="s">
        <v>34736</v>
      </c>
      <c r="C8406" t="s">
        <v>26920</v>
      </c>
      <c r="D8406" t="s">
        <v>31364</v>
      </c>
      <c r="E8406" s="4">
        <v>0.68953</v>
      </c>
      <c r="F8406" s="4">
        <v>0.67</v>
      </c>
      <c r="G8406">
        <v>1.5512</v>
      </c>
      <c r="H8406" s="4" t="s">
        <v>26952</v>
      </c>
      <c r="I8406" s="7">
        <v>1004710000000</v>
      </c>
    </row>
    <row r="8407" ht="15.75" customHeight="1" spans="1:9">
      <c r="A8407">
        <v>8406</v>
      </c>
      <c r="B8407" t="s">
        <v>34737</v>
      </c>
      <c r="C8407" t="s">
        <v>26920</v>
      </c>
      <c r="D8407" t="s">
        <v>30596</v>
      </c>
      <c r="E8407" s="4">
        <v>0.0848</v>
      </c>
      <c r="F8407" s="4">
        <v>0.0371</v>
      </c>
      <c r="G8407">
        <v>1</v>
      </c>
      <c r="H8407" s="4" t="s">
        <v>26943</v>
      </c>
      <c r="I8407">
        <v>1016957</v>
      </c>
    </row>
    <row r="8408" ht="15.75" customHeight="1" spans="1:9">
      <c r="A8408">
        <v>8407</v>
      </c>
      <c r="B8408" t="s">
        <v>34738</v>
      </c>
      <c r="C8408" t="s">
        <v>26920</v>
      </c>
      <c r="D8408" t="s">
        <v>26945</v>
      </c>
      <c r="E8408" s="4">
        <v>18.338</v>
      </c>
      <c r="F8408" s="4">
        <v>18.338</v>
      </c>
      <c r="G8408">
        <v>94.4416</v>
      </c>
      <c r="H8408" s="4" t="s">
        <v>26929</v>
      </c>
      <c r="I8408" s="7">
        <v>1256800000000</v>
      </c>
    </row>
    <row r="8409" ht="15.75" customHeight="1" spans="1:9">
      <c r="A8409">
        <v>8408</v>
      </c>
      <c r="B8409" t="s">
        <v>34319</v>
      </c>
      <c r="C8409" t="s">
        <v>26920</v>
      </c>
      <c r="D8409" t="s">
        <v>26947</v>
      </c>
      <c r="E8409" s="4">
        <v>2.322884</v>
      </c>
      <c r="F8409" s="4">
        <v>2.2571</v>
      </c>
      <c r="G8409">
        <v>11.21</v>
      </c>
      <c r="H8409" s="4" t="s">
        <v>26952</v>
      </c>
      <c r="I8409" s="7">
        <v>1558410000000</v>
      </c>
    </row>
    <row r="8410" ht="15.75" customHeight="1" spans="1:9">
      <c r="A8410">
        <v>8409</v>
      </c>
      <c r="B8410" t="s">
        <v>30387</v>
      </c>
      <c r="C8410" t="s">
        <v>26920</v>
      </c>
      <c r="D8410" t="s">
        <v>28213</v>
      </c>
      <c r="E8410" s="4">
        <v>0.151156</v>
      </c>
      <c r="F8410" s="4">
        <v>0.1469</v>
      </c>
      <c r="G8410">
        <v>0.2389</v>
      </c>
      <c r="H8410" s="4" t="s">
        <v>26952</v>
      </c>
      <c r="I8410" s="7">
        <v>1097400000000</v>
      </c>
    </row>
    <row r="8411" ht="15.75" customHeight="1" spans="1:9">
      <c r="A8411">
        <v>8410</v>
      </c>
      <c r="B8411" t="s">
        <v>34739</v>
      </c>
      <c r="C8411" t="s">
        <v>26935</v>
      </c>
      <c r="D8411" t="s">
        <v>29616</v>
      </c>
      <c r="E8411" s="4">
        <v>0.901</v>
      </c>
      <c r="F8411" s="4">
        <v>0.8224</v>
      </c>
      <c r="G8411">
        <v>0</v>
      </c>
      <c r="H8411" s="4" t="s">
        <v>27132</v>
      </c>
      <c r="I8411">
        <v>81481900010</v>
      </c>
    </row>
    <row r="8412" ht="15.75" customHeight="1" spans="1:9">
      <c r="A8412">
        <v>8411</v>
      </c>
      <c r="B8412" t="s">
        <v>34740</v>
      </c>
      <c r="C8412" t="s">
        <v>26935</v>
      </c>
      <c r="D8412" t="s">
        <v>34741</v>
      </c>
      <c r="E8412" s="4">
        <v>2.355108</v>
      </c>
      <c r="F8412" s="4">
        <v>2.384</v>
      </c>
      <c r="G8412">
        <v>1</v>
      </c>
      <c r="H8412" s="4" t="s">
        <v>27134</v>
      </c>
      <c r="I8412">
        <v>1036474</v>
      </c>
    </row>
    <row r="8413" ht="15.75" customHeight="1" spans="1:9">
      <c r="A8413">
        <v>8412</v>
      </c>
      <c r="B8413" t="s">
        <v>34742</v>
      </c>
      <c r="C8413" t="s">
        <v>26931</v>
      </c>
      <c r="D8413" t="s">
        <v>26927</v>
      </c>
      <c r="E8413" s="4">
        <v>1.5688</v>
      </c>
      <c r="F8413" s="4">
        <v>4.6968</v>
      </c>
      <c r="G8413">
        <v>9.1937</v>
      </c>
      <c r="H8413" s="4" t="s">
        <v>26929</v>
      </c>
      <c r="I8413" s="7">
        <v>1037010000000</v>
      </c>
    </row>
    <row r="8414" ht="15.75" customHeight="1" spans="1:9">
      <c r="A8414">
        <v>8413</v>
      </c>
      <c r="B8414" t="s">
        <v>34743</v>
      </c>
      <c r="C8414" t="s">
        <v>26935</v>
      </c>
      <c r="D8414" t="s">
        <v>27533</v>
      </c>
      <c r="E8414" s="4">
        <v>0</v>
      </c>
      <c r="F8414" s="4">
        <v>0.0001</v>
      </c>
      <c r="G8414">
        <v>0</v>
      </c>
      <c r="H8414" s="4" t="s">
        <v>27534</v>
      </c>
      <c r="I8414" t="s">
        <v>4013</v>
      </c>
    </row>
    <row r="8415" ht="15.75" customHeight="1" spans="1:9">
      <c r="A8415">
        <v>8414</v>
      </c>
      <c r="B8415" t="s">
        <v>34744</v>
      </c>
      <c r="C8415" t="s">
        <v>26935</v>
      </c>
      <c r="D8415" t="s">
        <v>27533</v>
      </c>
      <c r="E8415" s="4">
        <v>0</v>
      </c>
      <c r="F8415" s="4">
        <v>0.0001</v>
      </c>
      <c r="G8415">
        <v>0</v>
      </c>
      <c r="H8415" s="4" t="s">
        <v>27132</v>
      </c>
      <c r="I8415" t="s">
        <v>4013</v>
      </c>
    </row>
    <row r="8416" ht="15.75" customHeight="1" spans="1:9">
      <c r="A8416">
        <v>8415</v>
      </c>
      <c r="B8416" t="s">
        <v>34745</v>
      </c>
      <c r="C8416" t="s">
        <v>26935</v>
      </c>
      <c r="D8416" t="s">
        <v>27533</v>
      </c>
      <c r="E8416" s="4">
        <v>0</v>
      </c>
      <c r="F8416" s="4">
        <v>0.0001</v>
      </c>
      <c r="G8416">
        <v>0</v>
      </c>
      <c r="H8416" s="4" t="s">
        <v>27068</v>
      </c>
      <c r="I8416" t="s">
        <v>4013</v>
      </c>
    </row>
    <row r="8417" ht="15.75" customHeight="1" spans="1:9">
      <c r="A8417">
        <v>8416</v>
      </c>
      <c r="B8417" t="s">
        <v>34746</v>
      </c>
      <c r="C8417" t="s">
        <v>26935</v>
      </c>
      <c r="D8417" t="s">
        <v>27533</v>
      </c>
      <c r="E8417" s="4">
        <v>0</v>
      </c>
      <c r="F8417" s="4">
        <v>0.0001</v>
      </c>
      <c r="G8417">
        <v>0</v>
      </c>
      <c r="H8417" s="4" t="s">
        <v>27068</v>
      </c>
      <c r="I8417" t="s">
        <v>4013</v>
      </c>
    </row>
    <row r="8418" ht="15.75" customHeight="1" spans="1:9">
      <c r="A8418">
        <v>8417</v>
      </c>
      <c r="B8418" t="s">
        <v>34747</v>
      </c>
      <c r="C8418" t="s">
        <v>26935</v>
      </c>
      <c r="D8418" t="s">
        <v>27533</v>
      </c>
      <c r="E8418" s="4">
        <v>0</v>
      </c>
      <c r="F8418" s="4">
        <v>0.0001</v>
      </c>
      <c r="G8418">
        <v>0</v>
      </c>
      <c r="H8418" s="4" t="s">
        <v>27534</v>
      </c>
      <c r="I8418" t="s">
        <v>4013</v>
      </c>
    </row>
    <row r="8419" ht="15.75" customHeight="1" spans="1:9">
      <c r="A8419">
        <v>8418</v>
      </c>
      <c r="B8419" t="s">
        <v>34748</v>
      </c>
      <c r="C8419" t="s">
        <v>26935</v>
      </c>
      <c r="D8419" t="s">
        <v>27533</v>
      </c>
      <c r="E8419" s="4">
        <v>0</v>
      </c>
      <c r="F8419" s="4">
        <v>0.0001</v>
      </c>
      <c r="G8419">
        <v>0</v>
      </c>
      <c r="H8419" s="4" t="s">
        <v>27534</v>
      </c>
      <c r="I8419" t="s">
        <v>4013</v>
      </c>
    </row>
    <row r="8420" ht="15.75" customHeight="1" spans="1:9">
      <c r="A8420">
        <v>8419</v>
      </c>
      <c r="B8420" t="s">
        <v>34749</v>
      </c>
      <c r="C8420" t="s">
        <v>26935</v>
      </c>
      <c r="D8420" t="s">
        <v>27533</v>
      </c>
      <c r="E8420" s="4">
        <v>0</v>
      </c>
      <c r="F8420" s="4">
        <v>0.0001</v>
      </c>
      <c r="G8420">
        <v>0</v>
      </c>
      <c r="H8420" s="4" t="s">
        <v>27073</v>
      </c>
      <c r="I8420" t="s">
        <v>4013</v>
      </c>
    </row>
    <row r="8421" ht="15.75" customHeight="1" spans="1:9">
      <c r="A8421">
        <v>8420</v>
      </c>
      <c r="B8421" t="s">
        <v>34750</v>
      </c>
      <c r="C8421" t="s">
        <v>26935</v>
      </c>
      <c r="D8421" t="s">
        <v>27533</v>
      </c>
      <c r="E8421" s="4">
        <v>0</v>
      </c>
      <c r="F8421" s="4">
        <v>0.0001</v>
      </c>
      <c r="G8421">
        <v>0</v>
      </c>
      <c r="H8421" s="4" t="s">
        <v>27073</v>
      </c>
      <c r="I8421" t="s">
        <v>4013</v>
      </c>
    </row>
    <row r="8422" ht="15.75" customHeight="1" spans="1:9">
      <c r="A8422">
        <v>8421</v>
      </c>
      <c r="B8422" t="s">
        <v>34751</v>
      </c>
      <c r="C8422" t="s">
        <v>26935</v>
      </c>
      <c r="D8422" t="s">
        <v>27533</v>
      </c>
      <c r="E8422" s="4">
        <v>0</v>
      </c>
      <c r="F8422" s="4">
        <v>0.0001</v>
      </c>
      <c r="G8422">
        <v>0</v>
      </c>
      <c r="H8422" s="4" t="s">
        <v>27073</v>
      </c>
      <c r="I8422" t="s">
        <v>4013</v>
      </c>
    </row>
    <row r="8423" ht="15.75" customHeight="1" spans="1:9">
      <c r="A8423">
        <v>8422</v>
      </c>
      <c r="B8423" t="s">
        <v>34752</v>
      </c>
      <c r="C8423" t="s">
        <v>26935</v>
      </c>
      <c r="D8423" t="s">
        <v>27533</v>
      </c>
      <c r="E8423" s="4">
        <v>0</v>
      </c>
      <c r="F8423" s="4">
        <v>0.0001</v>
      </c>
      <c r="G8423">
        <v>0</v>
      </c>
      <c r="H8423" s="4" t="s">
        <v>27073</v>
      </c>
      <c r="I8423" t="s">
        <v>4013</v>
      </c>
    </row>
    <row r="8424" ht="15.75" customHeight="1" spans="1:9">
      <c r="A8424">
        <v>8423</v>
      </c>
      <c r="B8424" t="s">
        <v>34753</v>
      </c>
      <c r="C8424" t="s">
        <v>26920</v>
      </c>
      <c r="D8424" t="s">
        <v>28296</v>
      </c>
      <c r="E8424" s="4">
        <v>0</v>
      </c>
      <c r="F8424" s="4">
        <v>0.0001</v>
      </c>
      <c r="G8424">
        <v>1</v>
      </c>
      <c r="H8424" s="4" t="s">
        <v>26943</v>
      </c>
      <c r="I8424">
        <v>105530338</v>
      </c>
    </row>
    <row r="8425" ht="15.75" customHeight="1" spans="1:9">
      <c r="A8425">
        <v>8424</v>
      </c>
      <c r="B8425" t="s">
        <v>34754</v>
      </c>
      <c r="C8425" t="s">
        <v>26935</v>
      </c>
      <c r="D8425" t="s">
        <v>27533</v>
      </c>
      <c r="E8425" s="4">
        <v>0</v>
      </c>
      <c r="F8425" s="4">
        <v>0.0001</v>
      </c>
      <c r="G8425">
        <v>0</v>
      </c>
      <c r="H8425" s="4" t="s">
        <v>27534</v>
      </c>
      <c r="I8425" t="s">
        <v>4013</v>
      </c>
    </row>
    <row r="8426" ht="15.75" customHeight="1" spans="1:9">
      <c r="A8426">
        <v>8425</v>
      </c>
      <c r="B8426" t="s">
        <v>34755</v>
      </c>
      <c r="C8426" t="s">
        <v>26935</v>
      </c>
      <c r="D8426" t="s">
        <v>27533</v>
      </c>
      <c r="E8426" s="4">
        <v>0</v>
      </c>
      <c r="F8426" s="4">
        <v>0.0001</v>
      </c>
      <c r="G8426">
        <v>0</v>
      </c>
      <c r="H8426" s="4" t="s">
        <v>27073</v>
      </c>
      <c r="I8426" t="s">
        <v>4013</v>
      </c>
    </row>
    <row r="8427" ht="15.75" customHeight="1" spans="1:9">
      <c r="A8427">
        <v>8426</v>
      </c>
      <c r="B8427" t="s">
        <v>34756</v>
      </c>
      <c r="C8427" t="s">
        <v>26935</v>
      </c>
      <c r="D8427" t="s">
        <v>27533</v>
      </c>
      <c r="E8427" s="4">
        <v>0</v>
      </c>
      <c r="F8427" s="4">
        <v>0.0001</v>
      </c>
      <c r="G8427">
        <v>0</v>
      </c>
      <c r="H8427" s="4" t="s">
        <v>27534</v>
      </c>
      <c r="I8427" t="s">
        <v>4013</v>
      </c>
    </row>
    <row r="8428" ht="15.75" customHeight="1" spans="1:9">
      <c r="A8428">
        <v>8427</v>
      </c>
      <c r="B8428" t="s">
        <v>34757</v>
      </c>
      <c r="C8428" t="s">
        <v>26931</v>
      </c>
      <c r="D8428" t="s">
        <v>31364</v>
      </c>
      <c r="E8428" s="4">
        <v>0</v>
      </c>
      <c r="F8428" s="4">
        <v>0.0001</v>
      </c>
      <c r="G8428">
        <v>1</v>
      </c>
      <c r="H8428" s="4" t="s">
        <v>26943</v>
      </c>
      <c r="I8428" t="s">
        <v>4013</v>
      </c>
    </row>
    <row r="8429" ht="15.75" customHeight="1" spans="1:9">
      <c r="A8429">
        <v>8428</v>
      </c>
      <c r="B8429" t="s">
        <v>34758</v>
      </c>
      <c r="C8429" t="s">
        <v>26920</v>
      </c>
      <c r="D8429" t="s">
        <v>26940</v>
      </c>
      <c r="E8429" s="4">
        <v>0.848</v>
      </c>
      <c r="F8429" s="4">
        <v>0.848</v>
      </c>
      <c r="G8429">
        <v>6.0187</v>
      </c>
      <c r="H8429" s="4" t="s">
        <v>26929</v>
      </c>
      <c r="I8429" s="7">
        <v>1134300000000</v>
      </c>
    </row>
    <row r="8430" ht="15.75" customHeight="1" spans="1:9">
      <c r="A8430">
        <v>8429</v>
      </c>
      <c r="B8430" t="s">
        <v>34759</v>
      </c>
      <c r="C8430" t="s">
        <v>26920</v>
      </c>
      <c r="D8430" t="s">
        <v>26927</v>
      </c>
      <c r="E8430" s="4">
        <v>0.159</v>
      </c>
      <c r="F8430" s="4">
        <v>0.1545</v>
      </c>
      <c r="G8430">
        <v>1.7605</v>
      </c>
      <c r="H8430" s="4" t="s">
        <v>26943</v>
      </c>
      <c r="I8430" s="7">
        <v>1037010000000</v>
      </c>
    </row>
    <row r="8431" ht="15.75" customHeight="1" spans="1:9">
      <c r="A8431">
        <v>8430</v>
      </c>
      <c r="B8431" t="s">
        <v>31609</v>
      </c>
      <c r="C8431" t="s">
        <v>26920</v>
      </c>
      <c r="D8431" t="s">
        <v>31364</v>
      </c>
      <c r="E8431" s="4">
        <v>0.318318</v>
      </c>
      <c r="F8431" s="4">
        <v>0.3183</v>
      </c>
      <c r="G8431">
        <v>3.0486</v>
      </c>
      <c r="H8431" s="4" t="s">
        <v>26952</v>
      </c>
      <c r="I8431" s="7">
        <v>1004700000000</v>
      </c>
    </row>
    <row r="8432" ht="15.75" customHeight="1" spans="1:9">
      <c r="A8432">
        <v>8431</v>
      </c>
      <c r="B8432" t="s">
        <v>34760</v>
      </c>
      <c r="C8432" t="s">
        <v>26931</v>
      </c>
      <c r="D8432" t="s">
        <v>28634</v>
      </c>
      <c r="E8432" s="4">
        <v>0</v>
      </c>
      <c r="F8432" s="4">
        <v>0.0001</v>
      </c>
      <c r="G8432">
        <v>1</v>
      </c>
      <c r="H8432" s="4" t="s">
        <v>26943</v>
      </c>
      <c r="I8432" t="s">
        <v>4013</v>
      </c>
    </row>
    <row r="8433" ht="15.75" customHeight="1" spans="1:9">
      <c r="A8433">
        <v>8432</v>
      </c>
      <c r="B8433" t="s">
        <v>34761</v>
      </c>
      <c r="C8433" t="s">
        <v>26931</v>
      </c>
      <c r="D8433" t="s">
        <v>28634</v>
      </c>
      <c r="E8433" s="4">
        <v>0</v>
      </c>
      <c r="F8433" s="4">
        <v>0.0001</v>
      </c>
      <c r="G8433">
        <v>1</v>
      </c>
      <c r="H8433" s="4" t="s">
        <v>26943</v>
      </c>
      <c r="I8433" t="s">
        <v>4013</v>
      </c>
    </row>
    <row r="8434" ht="15.75" customHeight="1" spans="1:9">
      <c r="A8434">
        <v>8433</v>
      </c>
      <c r="B8434" t="s">
        <v>34762</v>
      </c>
      <c r="C8434" t="s">
        <v>26920</v>
      </c>
      <c r="D8434" t="s">
        <v>26921</v>
      </c>
      <c r="E8434" s="4">
        <v>0</v>
      </c>
      <c r="F8434" s="4">
        <v>0.0001</v>
      </c>
      <c r="G8434">
        <v>1</v>
      </c>
      <c r="H8434" s="4" t="s">
        <v>26943</v>
      </c>
      <c r="I8434" t="s">
        <v>4013</v>
      </c>
    </row>
    <row r="8435" ht="15.75" customHeight="1" spans="1:9">
      <c r="A8435">
        <v>8434</v>
      </c>
      <c r="B8435" t="s">
        <v>33232</v>
      </c>
      <c r="C8435" t="s">
        <v>26920</v>
      </c>
      <c r="D8435" t="s">
        <v>26921</v>
      </c>
      <c r="E8435" s="4">
        <v>0</v>
      </c>
      <c r="F8435" s="4">
        <v>0.0001</v>
      </c>
      <c r="G8435">
        <v>1</v>
      </c>
      <c r="H8435" s="4" t="s">
        <v>26943</v>
      </c>
      <c r="I8435" t="s">
        <v>4013</v>
      </c>
    </row>
    <row r="8436" ht="15.75" customHeight="1" spans="1:9">
      <c r="A8436">
        <v>8435</v>
      </c>
      <c r="B8436" t="s">
        <v>34763</v>
      </c>
      <c r="C8436" t="s">
        <v>26931</v>
      </c>
      <c r="D8436" t="s">
        <v>26921</v>
      </c>
      <c r="E8436" s="4">
        <v>0</v>
      </c>
      <c r="F8436" s="4">
        <v>0.0001</v>
      </c>
      <c r="G8436">
        <v>1</v>
      </c>
      <c r="H8436" s="4" t="s">
        <v>26952</v>
      </c>
      <c r="I8436" t="s">
        <v>4013</v>
      </c>
    </row>
    <row r="8437" ht="15.75" customHeight="1" spans="1:9">
      <c r="A8437">
        <v>8436</v>
      </c>
      <c r="B8437" t="s">
        <v>34764</v>
      </c>
      <c r="C8437" t="s">
        <v>26931</v>
      </c>
      <c r="D8437" t="s">
        <v>27041</v>
      </c>
      <c r="E8437" s="4">
        <v>0</v>
      </c>
      <c r="F8437" s="4">
        <v>0.0001</v>
      </c>
      <c r="G8437">
        <v>1</v>
      </c>
      <c r="H8437" s="4" t="s">
        <v>26943</v>
      </c>
      <c r="I8437" t="s">
        <v>4013</v>
      </c>
    </row>
    <row r="8438" ht="15.75" customHeight="1" spans="1:9">
      <c r="A8438">
        <v>8437</v>
      </c>
      <c r="B8438" t="s">
        <v>29116</v>
      </c>
      <c r="C8438" t="s">
        <v>26931</v>
      </c>
      <c r="D8438" t="s">
        <v>31364</v>
      </c>
      <c r="E8438" s="4">
        <v>0.0954</v>
      </c>
      <c r="F8438" s="4">
        <v>0.1108</v>
      </c>
      <c r="G8438">
        <v>1.9443</v>
      </c>
      <c r="H8438" s="4" t="s">
        <v>26952</v>
      </c>
      <c r="I8438" s="7">
        <v>1004700000000</v>
      </c>
    </row>
    <row r="8439" ht="15.75" customHeight="1" spans="1:9">
      <c r="A8439">
        <v>8438</v>
      </c>
      <c r="B8439" t="s">
        <v>33437</v>
      </c>
      <c r="C8439" t="s">
        <v>26931</v>
      </c>
      <c r="D8439" t="s">
        <v>31364</v>
      </c>
      <c r="E8439" s="4">
        <v>0.106</v>
      </c>
      <c r="F8439" s="4">
        <v>0.1306</v>
      </c>
      <c r="G8439">
        <v>1.9443</v>
      </c>
      <c r="H8439" s="4" t="s">
        <v>26952</v>
      </c>
      <c r="I8439" s="7">
        <v>1004700000000</v>
      </c>
    </row>
    <row r="8440" ht="15.75" customHeight="1" spans="1:9">
      <c r="A8440">
        <v>8439</v>
      </c>
      <c r="B8440" t="s">
        <v>34765</v>
      </c>
      <c r="C8440" t="s">
        <v>26935</v>
      </c>
      <c r="D8440" t="s">
        <v>27533</v>
      </c>
      <c r="E8440" s="4">
        <v>0</v>
      </c>
      <c r="F8440" s="4">
        <v>0.0001</v>
      </c>
      <c r="G8440">
        <v>0</v>
      </c>
      <c r="H8440" s="4" t="s">
        <v>27534</v>
      </c>
      <c r="I8440" t="s">
        <v>4013</v>
      </c>
    </row>
    <row r="8441" ht="15.75" customHeight="1" spans="1:9">
      <c r="A8441">
        <v>8440</v>
      </c>
      <c r="B8441" t="s">
        <v>34766</v>
      </c>
      <c r="C8441" t="s">
        <v>26935</v>
      </c>
      <c r="D8441" t="s">
        <v>27533</v>
      </c>
      <c r="E8441" s="4">
        <v>0</v>
      </c>
      <c r="F8441" s="4">
        <v>0.0001</v>
      </c>
      <c r="G8441">
        <v>1</v>
      </c>
      <c r="H8441" s="4" t="s">
        <v>29737</v>
      </c>
      <c r="I8441" t="s">
        <v>4013</v>
      </c>
    </row>
    <row r="8442" ht="15.75" customHeight="1" spans="1:9">
      <c r="A8442">
        <v>8441</v>
      </c>
      <c r="B8442" t="s">
        <v>34767</v>
      </c>
      <c r="C8442" t="s">
        <v>26935</v>
      </c>
      <c r="D8442" t="s">
        <v>27533</v>
      </c>
      <c r="E8442" s="4">
        <v>0</v>
      </c>
      <c r="F8442" s="4">
        <v>0.0001</v>
      </c>
      <c r="G8442">
        <v>0</v>
      </c>
      <c r="H8442" s="4" t="s">
        <v>27073</v>
      </c>
      <c r="I8442" t="s">
        <v>4013</v>
      </c>
    </row>
    <row r="8443" ht="15.75" customHeight="1" spans="1:9">
      <c r="A8443">
        <v>8442</v>
      </c>
      <c r="B8443" t="s">
        <v>34768</v>
      </c>
      <c r="C8443" t="s">
        <v>26935</v>
      </c>
      <c r="D8443" t="s">
        <v>27533</v>
      </c>
      <c r="E8443" s="4">
        <v>0</v>
      </c>
      <c r="F8443" s="4">
        <v>0.0001</v>
      </c>
      <c r="G8443">
        <v>0</v>
      </c>
      <c r="H8443" s="4" t="s">
        <v>27534</v>
      </c>
      <c r="I8443" t="s">
        <v>4013</v>
      </c>
    </row>
    <row r="8444" ht="15.75" customHeight="1" spans="1:9">
      <c r="A8444">
        <v>8443</v>
      </c>
      <c r="B8444" t="s">
        <v>34769</v>
      </c>
      <c r="C8444" t="s">
        <v>26935</v>
      </c>
      <c r="D8444" t="s">
        <v>27533</v>
      </c>
      <c r="E8444" s="4">
        <v>0</v>
      </c>
      <c r="F8444" s="4">
        <v>0.0001</v>
      </c>
      <c r="G8444">
        <v>0</v>
      </c>
      <c r="H8444" s="4" t="s">
        <v>27534</v>
      </c>
      <c r="I8444" t="s">
        <v>4013</v>
      </c>
    </row>
    <row r="8445" ht="15.75" customHeight="1" spans="1:9">
      <c r="A8445">
        <v>8444</v>
      </c>
      <c r="B8445" t="s">
        <v>34770</v>
      </c>
      <c r="C8445" t="s">
        <v>26935</v>
      </c>
      <c r="D8445" t="s">
        <v>27533</v>
      </c>
      <c r="E8445" s="4">
        <v>0</v>
      </c>
      <c r="F8445" s="4">
        <v>0.0001</v>
      </c>
      <c r="G8445">
        <v>0</v>
      </c>
      <c r="H8445" s="4" t="s">
        <v>27534</v>
      </c>
      <c r="I8445" t="s">
        <v>4013</v>
      </c>
    </row>
    <row r="8446" ht="15.75" customHeight="1" spans="1:9">
      <c r="A8446">
        <v>8445</v>
      </c>
      <c r="B8446" t="s">
        <v>34771</v>
      </c>
      <c r="C8446" t="s">
        <v>26935</v>
      </c>
      <c r="D8446" t="s">
        <v>27533</v>
      </c>
      <c r="E8446" s="4">
        <v>0</v>
      </c>
      <c r="F8446" s="4">
        <v>0.0001</v>
      </c>
      <c r="G8446">
        <v>0</v>
      </c>
      <c r="H8446" s="4" t="s">
        <v>27073</v>
      </c>
      <c r="I8446" t="s">
        <v>4013</v>
      </c>
    </row>
    <row r="8447" ht="15.75" customHeight="1" spans="1:9">
      <c r="A8447">
        <v>8446</v>
      </c>
      <c r="B8447" t="s">
        <v>34772</v>
      </c>
      <c r="C8447" t="s">
        <v>26935</v>
      </c>
      <c r="D8447" t="s">
        <v>27533</v>
      </c>
      <c r="E8447" s="4">
        <v>0</v>
      </c>
      <c r="F8447" s="4">
        <v>0.0001</v>
      </c>
      <c r="G8447">
        <v>0</v>
      </c>
      <c r="H8447" s="4" t="s">
        <v>27534</v>
      </c>
      <c r="I8447" t="s">
        <v>4013</v>
      </c>
    </row>
    <row r="8448" ht="15.75" customHeight="1" spans="1:9">
      <c r="A8448">
        <v>8447</v>
      </c>
      <c r="B8448" t="s">
        <v>34773</v>
      </c>
      <c r="C8448" t="s">
        <v>26935</v>
      </c>
      <c r="D8448" t="s">
        <v>27533</v>
      </c>
      <c r="E8448" s="4">
        <v>0</v>
      </c>
      <c r="F8448" s="4">
        <v>0.0001</v>
      </c>
      <c r="G8448">
        <v>0</v>
      </c>
      <c r="H8448" s="4" t="s">
        <v>27073</v>
      </c>
      <c r="I8448" t="s">
        <v>4013</v>
      </c>
    </row>
    <row r="8449" ht="15.75" customHeight="1" spans="1:9">
      <c r="A8449">
        <v>8448</v>
      </c>
      <c r="B8449" t="s">
        <v>34774</v>
      </c>
      <c r="C8449" t="s">
        <v>26935</v>
      </c>
      <c r="D8449" t="s">
        <v>27533</v>
      </c>
      <c r="E8449" s="4">
        <v>0</v>
      </c>
      <c r="F8449" s="4">
        <v>0.0001</v>
      </c>
      <c r="G8449">
        <v>0</v>
      </c>
      <c r="H8449" s="4" t="s">
        <v>27534</v>
      </c>
      <c r="I8449" t="s">
        <v>4013</v>
      </c>
    </row>
    <row r="8450" ht="15.75" customHeight="1" spans="1:9">
      <c r="A8450">
        <v>8449</v>
      </c>
      <c r="B8450" t="s">
        <v>34775</v>
      </c>
      <c r="C8450" t="s">
        <v>26935</v>
      </c>
      <c r="D8450" t="s">
        <v>27533</v>
      </c>
      <c r="E8450" s="4">
        <v>0</v>
      </c>
      <c r="F8450" s="4">
        <v>0.0001</v>
      </c>
      <c r="G8450">
        <v>0</v>
      </c>
      <c r="H8450" s="4" t="s">
        <v>27534</v>
      </c>
      <c r="I8450" t="s">
        <v>4013</v>
      </c>
    </row>
    <row r="8451" ht="15.75" customHeight="1" spans="1:9">
      <c r="A8451">
        <v>8450</v>
      </c>
      <c r="B8451" t="s">
        <v>34776</v>
      </c>
      <c r="C8451" t="s">
        <v>26935</v>
      </c>
      <c r="D8451" t="s">
        <v>27533</v>
      </c>
      <c r="E8451" s="4">
        <v>0</v>
      </c>
      <c r="F8451" s="4">
        <v>0.0001</v>
      </c>
      <c r="G8451">
        <v>0</v>
      </c>
      <c r="H8451" s="4" t="s">
        <v>27534</v>
      </c>
      <c r="I8451" t="s">
        <v>4013</v>
      </c>
    </row>
    <row r="8452" ht="15.75" customHeight="1" spans="1:9">
      <c r="A8452">
        <v>8451</v>
      </c>
      <c r="B8452" t="s">
        <v>34777</v>
      </c>
      <c r="C8452" t="s">
        <v>26935</v>
      </c>
      <c r="D8452" t="s">
        <v>27533</v>
      </c>
      <c r="E8452" s="4">
        <v>0</v>
      </c>
      <c r="F8452" s="4">
        <v>0.0001</v>
      </c>
      <c r="G8452">
        <v>0</v>
      </c>
      <c r="H8452" s="4" t="s">
        <v>27534</v>
      </c>
      <c r="I8452" t="s">
        <v>4013</v>
      </c>
    </row>
    <row r="8453" ht="15.75" customHeight="1" spans="1:9">
      <c r="A8453">
        <v>8452</v>
      </c>
      <c r="B8453" t="s">
        <v>34778</v>
      </c>
      <c r="C8453" t="s">
        <v>26935</v>
      </c>
      <c r="D8453" t="s">
        <v>27533</v>
      </c>
      <c r="E8453" s="4">
        <v>0</v>
      </c>
      <c r="F8453" s="4">
        <v>0.0001</v>
      </c>
      <c r="G8453">
        <v>0</v>
      </c>
      <c r="H8453" s="4" t="s">
        <v>27534</v>
      </c>
      <c r="I8453" t="s">
        <v>4013</v>
      </c>
    </row>
    <row r="8454" ht="15.75" customHeight="1" spans="1:9">
      <c r="A8454">
        <v>8453</v>
      </c>
      <c r="B8454" t="s">
        <v>34779</v>
      </c>
      <c r="C8454" t="s">
        <v>26935</v>
      </c>
      <c r="D8454" t="s">
        <v>27533</v>
      </c>
      <c r="E8454" s="4">
        <v>0</v>
      </c>
      <c r="F8454" s="4">
        <v>0.0001</v>
      </c>
      <c r="G8454">
        <v>0</v>
      </c>
      <c r="H8454" s="4" t="s">
        <v>27073</v>
      </c>
      <c r="I8454" t="s">
        <v>4013</v>
      </c>
    </row>
    <row r="8455" ht="15.75" customHeight="1" spans="1:9">
      <c r="A8455">
        <v>8454</v>
      </c>
      <c r="B8455" t="s">
        <v>34780</v>
      </c>
      <c r="C8455" t="s">
        <v>26935</v>
      </c>
      <c r="D8455" t="s">
        <v>27533</v>
      </c>
      <c r="E8455" s="4">
        <v>0</v>
      </c>
      <c r="F8455" s="4">
        <v>0.0001</v>
      </c>
      <c r="G8455">
        <v>0</v>
      </c>
      <c r="H8455" s="4" t="s">
        <v>27534</v>
      </c>
      <c r="I8455" t="s">
        <v>4013</v>
      </c>
    </row>
    <row r="8456" ht="15.75" customHeight="1" spans="1:9">
      <c r="A8456">
        <v>8455</v>
      </c>
      <c r="B8456" t="s">
        <v>34781</v>
      </c>
      <c r="C8456" t="s">
        <v>26935</v>
      </c>
      <c r="D8456" t="s">
        <v>27533</v>
      </c>
      <c r="E8456" s="4">
        <v>0</v>
      </c>
      <c r="F8456" s="4">
        <v>0.0001</v>
      </c>
      <c r="G8456">
        <v>0</v>
      </c>
      <c r="H8456" s="4" t="s">
        <v>27068</v>
      </c>
      <c r="I8456" t="s">
        <v>4013</v>
      </c>
    </row>
    <row r="8457" ht="15.75" customHeight="1" spans="1:9">
      <c r="A8457">
        <v>8456</v>
      </c>
      <c r="B8457" t="s">
        <v>34782</v>
      </c>
      <c r="C8457" t="s">
        <v>26935</v>
      </c>
      <c r="D8457" t="s">
        <v>27533</v>
      </c>
      <c r="E8457" s="4">
        <v>0</v>
      </c>
      <c r="F8457" s="4">
        <v>0.0001</v>
      </c>
      <c r="G8457">
        <v>0</v>
      </c>
      <c r="H8457" s="4" t="s">
        <v>27068</v>
      </c>
      <c r="I8457" t="s">
        <v>4013</v>
      </c>
    </row>
    <row r="8458" ht="15.75" customHeight="1" spans="1:9">
      <c r="A8458">
        <v>8457</v>
      </c>
      <c r="B8458" t="s">
        <v>34783</v>
      </c>
      <c r="C8458" t="s">
        <v>26935</v>
      </c>
      <c r="D8458" t="s">
        <v>27533</v>
      </c>
      <c r="E8458" s="4">
        <v>0</v>
      </c>
      <c r="F8458" s="4">
        <v>0.0001</v>
      </c>
      <c r="G8458">
        <v>0</v>
      </c>
      <c r="H8458" s="4" t="s">
        <v>27534</v>
      </c>
      <c r="I8458" t="s">
        <v>4013</v>
      </c>
    </row>
    <row r="8459" ht="15.75" customHeight="1" spans="1:9">
      <c r="A8459">
        <v>8458</v>
      </c>
      <c r="B8459" t="s">
        <v>34784</v>
      </c>
      <c r="C8459" t="s">
        <v>26935</v>
      </c>
      <c r="D8459" t="s">
        <v>27533</v>
      </c>
      <c r="E8459" s="4">
        <v>0</v>
      </c>
      <c r="F8459" s="4">
        <v>0.0001</v>
      </c>
      <c r="G8459">
        <v>0</v>
      </c>
      <c r="H8459" s="4" t="s">
        <v>27534</v>
      </c>
      <c r="I8459" t="s">
        <v>4013</v>
      </c>
    </row>
    <row r="8460" ht="15.75" customHeight="1" spans="1:9">
      <c r="A8460">
        <v>8459</v>
      </c>
      <c r="B8460" t="s">
        <v>34785</v>
      </c>
      <c r="C8460" t="s">
        <v>26935</v>
      </c>
      <c r="D8460" t="s">
        <v>27533</v>
      </c>
      <c r="E8460" s="4">
        <v>0</v>
      </c>
      <c r="F8460" s="4">
        <v>0.0001</v>
      </c>
      <c r="G8460">
        <v>0</v>
      </c>
      <c r="H8460" s="4" t="s">
        <v>27068</v>
      </c>
      <c r="I8460" t="s">
        <v>4013</v>
      </c>
    </row>
    <row r="8461" ht="15.75" customHeight="1" spans="1:9">
      <c r="A8461">
        <v>8460</v>
      </c>
      <c r="B8461" t="s">
        <v>34786</v>
      </c>
      <c r="C8461" t="s">
        <v>26935</v>
      </c>
      <c r="D8461" t="s">
        <v>27533</v>
      </c>
      <c r="E8461" s="4">
        <v>0</v>
      </c>
      <c r="F8461" s="4">
        <v>0.0001</v>
      </c>
      <c r="G8461">
        <v>0</v>
      </c>
      <c r="H8461" s="4" t="s">
        <v>27534</v>
      </c>
      <c r="I8461" t="s">
        <v>4013</v>
      </c>
    </row>
    <row r="8462" ht="15.75" customHeight="1" spans="1:9">
      <c r="A8462">
        <v>8461</v>
      </c>
      <c r="B8462" t="s">
        <v>34787</v>
      </c>
      <c r="C8462" t="s">
        <v>26935</v>
      </c>
      <c r="D8462" t="s">
        <v>27533</v>
      </c>
      <c r="E8462" s="4">
        <v>0</v>
      </c>
      <c r="F8462" s="4">
        <v>0.0001</v>
      </c>
      <c r="G8462">
        <v>0</v>
      </c>
      <c r="H8462" s="4" t="s">
        <v>27534</v>
      </c>
      <c r="I8462" t="s">
        <v>4013</v>
      </c>
    </row>
    <row r="8463" ht="15.75" customHeight="1" spans="1:9">
      <c r="A8463">
        <v>8462</v>
      </c>
      <c r="B8463" t="s">
        <v>34788</v>
      </c>
      <c r="C8463" t="s">
        <v>26935</v>
      </c>
      <c r="D8463" t="s">
        <v>27533</v>
      </c>
      <c r="E8463" s="4">
        <v>0</v>
      </c>
      <c r="F8463" s="4">
        <v>0.0001</v>
      </c>
      <c r="G8463">
        <v>0</v>
      </c>
      <c r="H8463" s="4" t="s">
        <v>27068</v>
      </c>
      <c r="I8463" t="s">
        <v>4013</v>
      </c>
    </row>
    <row r="8464" ht="15.75" customHeight="1" spans="1:9">
      <c r="A8464">
        <v>8463</v>
      </c>
      <c r="B8464" t="s">
        <v>34789</v>
      </c>
      <c r="C8464" t="s">
        <v>26935</v>
      </c>
      <c r="D8464" t="s">
        <v>27533</v>
      </c>
      <c r="E8464" s="4">
        <v>0</v>
      </c>
      <c r="F8464" s="4">
        <v>0.0001</v>
      </c>
      <c r="G8464">
        <v>0</v>
      </c>
      <c r="H8464" s="4" t="s">
        <v>27534</v>
      </c>
      <c r="I8464" t="s">
        <v>4013</v>
      </c>
    </row>
    <row r="8465" ht="15.75" customHeight="1" spans="1:9">
      <c r="A8465">
        <v>8464</v>
      </c>
      <c r="B8465" t="s">
        <v>34790</v>
      </c>
      <c r="C8465" t="s">
        <v>26935</v>
      </c>
      <c r="D8465" t="s">
        <v>27533</v>
      </c>
      <c r="E8465" s="4">
        <v>0</v>
      </c>
      <c r="F8465" s="4">
        <v>0.0001</v>
      </c>
      <c r="G8465">
        <v>0</v>
      </c>
      <c r="H8465" s="4" t="s">
        <v>27534</v>
      </c>
      <c r="I8465" t="s">
        <v>4013</v>
      </c>
    </row>
    <row r="8466" ht="15.75" customHeight="1" spans="1:9">
      <c r="A8466">
        <v>8465</v>
      </c>
      <c r="B8466" t="s">
        <v>34791</v>
      </c>
      <c r="C8466" t="s">
        <v>26935</v>
      </c>
      <c r="D8466" t="s">
        <v>27533</v>
      </c>
      <c r="E8466" s="4">
        <v>0</v>
      </c>
      <c r="F8466" s="4">
        <v>0.0001</v>
      </c>
      <c r="G8466">
        <v>0</v>
      </c>
      <c r="H8466" s="4" t="s">
        <v>27073</v>
      </c>
      <c r="I8466" t="s">
        <v>4013</v>
      </c>
    </row>
    <row r="8467" ht="15.75" customHeight="1" spans="1:9">
      <c r="A8467">
        <v>8466</v>
      </c>
      <c r="B8467" t="s">
        <v>34792</v>
      </c>
      <c r="C8467" t="s">
        <v>26935</v>
      </c>
      <c r="D8467" t="s">
        <v>27533</v>
      </c>
      <c r="E8467" s="4">
        <v>0</v>
      </c>
      <c r="F8467" s="4">
        <v>0.0001</v>
      </c>
      <c r="G8467">
        <v>0</v>
      </c>
      <c r="H8467" s="4" t="s">
        <v>27073</v>
      </c>
      <c r="I8467" t="s">
        <v>4013</v>
      </c>
    </row>
    <row r="8468" ht="15.75" customHeight="1" spans="1:9">
      <c r="A8468">
        <v>8467</v>
      </c>
      <c r="B8468" t="s">
        <v>34793</v>
      </c>
      <c r="C8468" t="s">
        <v>26935</v>
      </c>
      <c r="D8468" t="s">
        <v>27533</v>
      </c>
      <c r="E8468" s="4">
        <v>0</v>
      </c>
      <c r="F8468" s="4">
        <v>0.0001</v>
      </c>
      <c r="G8468">
        <v>0</v>
      </c>
      <c r="H8468" s="4" t="s">
        <v>27073</v>
      </c>
      <c r="I8468" t="s">
        <v>4013</v>
      </c>
    </row>
    <row r="8469" ht="15.75" customHeight="1" spans="1:9">
      <c r="A8469">
        <v>8468</v>
      </c>
      <c r="B8469" t="s">
        <v>34794</v>
      </c>
      <c r="C8469" t="s">
        <v>26935</v>
      </c>
      <c r="D8469" t="s">
        <v>27533</v>
      </c>
      <c r="E8469" s="4">
        <v>0</v>
      </c>
      <c r="F8469" s="4">
        <v>0.0001</v>
      </c>
      <c r="G8469">
        <v>0</v>
      </c>
      <c r="H8469" s="4" t="s">
        <v>27534</v>
      </c>
      <c r="I8469" t="s">
        <v>4013</v>
      </c>
    </row>
    <row r="8470" ht="15.75" customHeight="1" spans="1:9">
      <c r="A8470">
        <v>8469</v>
      </c>
      <c r="B8470" t="s">
        <v>34795</v>
      </c>
      <c r="C8470" t="s">
        <v>26935</v>
      </c>
      <c r="D8470" t="s">
        <v>27533</v>
      </c>
      <c r="E8470" s="4">
        <v>0</v>
      </c>
      <c r="F8470" s="4">
        <v>0.0001</v>
      </c>
      <c r="G8470">
        <v>0</v>
      </c>
      <c r="H8470" s="4" t="s">
        <v>27534</v>
      </c>
      <c r="I8470" t="s">
        <v>4013</v>
      </c>
    </row>
    <row r="8471" ht="15.75" customHeight="1" spans="1:9">
      <c r="A8471">
        <v>8470</v>
      </c>
      <c r="B8471" t="s">
        <v>34796</v>
      </c>
      <c r="C8471" t="s">
        <v>26935</v>
      </c>
      <c r="D8471" t="s">
        <v>27533</v>
      </c>
      <c r="E8471" s="4">
        <v>0</v>
      </c>
      <c r="F8471" s="4">
        <v>0.0001</v>
      </c>
      <c r="G8471">
        <v>0</v>
      </c>
      <c r="H8471" s="4" t="s">
        <v>27073</v>
      </c>
      <c r="I8471" t="s">
        <v>4013</v>
      </c>
    </row>
    <row r="8472" ht="15.75" customHeight="1" spans="1:9">
      <c r="A8472">
        <v>8471</v>
      </c>
      <c r="B8472" t="s">
        <v>34797</v>
      </c>
      <c r="C8472" t="s">
        <v>26935</v>
      </c>
      <c r="D8472" t="s">
        <v>34295</v>
      </c>
      <c r="E8472" s="4">
        <v>26.5</v>
      </c>
      <c r="F8472" s="4">
        <v>23.4375</v>
      </c>
      <c r="G8472">
        <v>1</v>
      </c>
      <c r="H8472" s="4" t="s">
        <v>27073</v>
      </c>
      <c r="I8472" t="s">
        <v>4013</v>
      </c>
    </row>
    <row r="8473" ht="15.75" customHeight="1" spans="1:9">
      <c r="A8473">
        <v>8472</v>
      </c>
      <c r="B8473" t="s">
        <v>34798</v>
      </c>
      <c r="C8473" t="s">
        <v>26920</v>
      </c>
      <c r="D8473" t="s">
        <v>27458</v>
      </c>
      <c r="E8473" s="4">
        <v>0.230444</v>
      </c>
      <c r="F8473" s="4">
        <v>0.2239</v>
      </c>
      <c r="G8473">
        <v>0.868</v>
      </c>
      <c r="H8473" s="4" t="s">
        <v>26952</v>
      </c>
      <c r="I8473" s="7">
        <v>1410700000000</v>
      </c>
    </row>
    <row r="8474" ht="15.75" customHeight="1" spans="1:9">
      <c r="A8474">
        <v>8473</v>
      </c>
      <c r="B8474" t="s">
        <v>34799</v>
      </c>
      <c r="C8474" t="s">
        <v>26920</v>
      </c>
      <c r="D8474" t="s">
        <v>26988</v>
      </c>
      <c r="E8474" s="4">
        <v>0.0424</v>
      </c>
      <c r="F8474" s="4">
        <v>0.0412</v>
      </c>
      <c r="G8474">
        <v>0.4387</v>
      </c>
      <c r="H8474" s="4" t="s">
        <v>26952</v>
      </c>
      <c r="I8474" s="7">
        <v>1091700000000</v>
      </c>
    </row>
    <row r="8475" ht="15.75" customHeight="1" spans="1:9">
      <c r="A8475">
        <v>8474</v>
      </c>
      <c r="B8475" t="s">
        <v>34800</v>
      </c>
      <c r="C8475" t="s">
        <v>26931</v>
      </c>
      <c r="D8475" t="s">
        <v>26966</v>
      </c>
      <c r="E8475" s="4">
        <v>0</v>
      </c>
      <c r="F8475" s="4">
        <v>0.0001</v>
      </c>
      <c r="G8475">
        <v>1</v>
      </c>
      <c r="H8475" s="4" t="s">
        <v>26952</v>
      </c>
      <c r="I8475" t="s">
        <v>4013</v>
      </c>
    </row>
    <row r="8476" ht="15.75" customHeight="1" spans="1:9">
      <c r="A8476">
        <v>8475</v>
      </c>
      <c r="B8476" t="s">
        <v>34801</v>
      </c>
      <c r="C8476" t="s">
        <v>26920</v>
      </c>
      <c r="D8476" t="s">
        <v>27555</v>
      </c>
      <c r="E8476" s="4">
        <v>0</v>
      </c>
      <c r="F8476" s="4">
        <v>0.0001</v>
      </c>
      <c r="G8476">
        <v>1</v>
      </c>
      <c r="H8476" s="4" t="s">
        <v>26929</v>
      </c>
      <c r="I8476" t="s">
        <v>4013</v>
      </c>
    </row>
    <row r="8477" ht="15.75" customHeight="1" spans="1:9">
      <c r="A8477">
        <v>8476</v>
      </c>
      <c r="B8477" t="s">
        <v>34802</v>
      </c>
      <c r="C8477" t="s">
        <v>26935</v>
      </c>
      <c r="D8477" t="s">
        <v>27533</v>
      </c>
      <c r="E8477" s="4">
        <v>0</v>
      </c>
      <c r="F8477" s="4">
        <v>0.0001</v>
      </c>
      <c r="G8477">
        <v>0</v>
      </c>
      <c r="H8477" s="4" t="s">
        <v>27068</v>
      </c>
      <c r="I8477" t="s">
        <v>4013</v>
      </c>
    </row>
    <row r="8478" ht="15.75" customHeight="1" spans="1:9">
      <c r="A8478">
        <v>8477</v>
      </c>
      <c r="B8478" t="s">
        <v>34803</v>
      </c>
      <c r="C8478" t="s">
        <v>26935</v>
      </c>
      <c r="D8478" t="s">
        <v>27533</v>
      </c>
      <c r="E8478" s="4">
        <v>0</v>
      </c>
      <c r="F8478" s="4">
        <v>0.0001</v>
      </c>
      <c r="G8478">
        <v>0</v>
      </c>
      <c r="H8478" s="4" t="s">
        <v>27068</v>
      </c>
      <c r="I8478" t="s">
        <v>4013</v>
      </c>
    </row>
    <row r="8479" ht="15.75" customHeight="1" spans="1:9">
      <c r="A8479">
        <v>8478</v>
      </c>
      <c r="B8479" t="s">
        <v>34804</v>
      </c>
      <c r="C8479" t="s">
        <v>26935</v>
      </c>
      <c r="D8479" t="s">
        <v>27533</v>
      </c>
      <c r="E8479" s="4">
        <v>0</v>
      </c>
      <c r="F8479" s="4">
        <v>0.0001</v>
      </c>
      <c r="G8479">
        <v>0</v>
      </c>
      <c r="H8479" s="4" t="s">
        <v>27068</v>
      </c>
      <c r="I8479" t="s">
        <v>4013</v>
      </c>
    </row>
    <row r="8480" ht="15.75" customHeight="1" spans="1:9">
      <c r="A8480">
        <v>8479</v>
      </c>
      <c r="B8480" t="s">
        <v>34805</v>
      </c>
      <c r="C8480" t="s">
        <v>26935</v>
      </c>
      <c r="D8480" t="s">
        <v>27533</v>
      </c>
      <c r="E8480" s="4">
        <v>0</v>
      </c>
      <c r="F8480" s="4">
        <v>0.0001</v>
      </c>
      <c r="G8480">
        <v>0</v>
      </c>
      <c r="H8480" s="4" t="s">
        <v>27068</v>
      </c>
      <c r="I8480" t="s">
        <v>4013</v>
      </c>
    </row>
    <row r="8481" ht="15.75" customHeight="1" spans="1:9">
      <c r="A8481">
        <v>8480</v>
      </c>
      <c r="B8481" t="s">
        <v>34806</v>
      </c>
      <c r="C8481" t="s">
        <v>26935</v>
      </c>
      <c r="D8481" t="s">
        <v>27533</v>
      </c>
      <c r="E8481" s="4">
        <v>0</v>
      </c>
      <c r="F8481" s="4">
        <v>0.0001</v>
      </c>
      <c r="G8481">
        <v>0</v>
      </c>
      <c r="H8481" s="4" t="s">
        <v>27534</v>
      </c>
      <c r="I8481" t="s">
        <v>4013</v>
      </c>
    </row>
    <row r="8482" ht="15.75" customHeight="1" spans="1:9">
      <c r="A8482">
        <v>8481</v>
      </c>
      <c r="B8482" t="s">
        <v>34807</v>
      </c>
      <c r="C8482" t="s">
        <v>26935</v>
      </c>
      <c r="D8482" t="s">
        <v>27533</v>
      </c>
      <c r="E8482" s="4">
        <v>0</v>
      </c>
      <c r="F8482" s="4">
        <v>0.0001</v>
      </c>
      <c r="G8482">
        <v>0</v>
      </c>
      <c r="H8482" s="4" t="s">
        <v>27068</v>
      </c>
      <c r="I8482" t="s">
        <v>4013</v>
      </c>
    </row>
    <row r="8483" ht="15.75" customHeight="1" spans="1:9">
      <c r="A8483">
        <v>8482</v>
      </c>
      <c r="B8483" t="s">
        <v>34808</v>
      </c>
      <c r="C8483" t="s">
        <v>26935</v>
      </c>
      <c r="D8483" t="s">
        <v>27533</v>
      </c>
      <c r="E8483" s="4">
        <v>0</v>
      </c>
      <c r="F8483" s="4">
        <v>0.0001</v>
      </c>
      <c r="G8483">
        <v>0</v>
      </c>
      <c r="H8483" s="4" t="s">
        <v>27534</v>
      </c>
      <c r="I8483" t="s">
        <v>4013</v>
      </c>
    </row>
    <row r="8484" ht="15.75" customHeight="1" spans="1:9">
      <c r="A8484">
        <v>8483</v>
      </c>
      <c r="B8484" t="s">
        <v>29080</v>
      </c>
      <c r="C8484" t="s">
        <v>26920</v>
      </c>
      <c r="D8484" t="s">
        <v>26960</v>
      </c>
      <c r="E8484" s="4">
        <v>0.03074</v>
      </c>
      <c r="F8484" s="4">
        <v>0.0212</v>
      </c>
      <c r="G8484">
        <v>0.6715</v>
      </c>
      <c r="H8484" s="4" t="s">
        <v>26943</v>
      </c>
      <c r="I8484" s="7">
        <v>1542300000000</v>
      </c>
    </row>
    <row r="8485" ht="15.75" customHeight="1" spans="1:9">
      <c r="A8485">
        <v>8484</v>
      </c>
      <c r="B8485" t="s">
        <v>34809</v>
      </c>
      <c r="C8485" t="s">
        <v>26935</v>
      </c>
      <c r="D8485" t="s">
        <v>27533</v>
      </c>
      <c r="E8485" s="4">
        <v>0</v>
      </c>
      <c r="F8485" s="4">
        <v>0.0001</v>
      </c>
      <c r="G8485">
        <v>0</v>
      </c>
      <c r="H8485" s="4" t="s">
        <v>27534</v>
      </c>
      <c r="I8485" t="s">
        <v>4013</v>
      </c>
    </row>
    <row r="8486" ht="15.75" customHeight="1" spans="1:9">
      <c r="A8486">
        <v>8485</v>
      </c>
      <c r="B8486" t="s">
        <v>34810</v>
      </c>
      <c r="C8486" t="s">
        <v>26935</v>
      </c>
      <c r="D8486" t="s">
        <v>27533</v>
      </c>
      <c r="E8486" s="4">
        <v>0</v>
      </c>
      <c r="F8486" s="4">
        <v>0.0001</v>
      </c>
      <c r="G8486">
        <v>0</v>
      </c>
      <c r="H8486" s="4" t="s">
        <v>27534</v>
      </c>
      <c r="I8486" t="s">
        <v>4013</v>
      </c>
    </row>
    <row r="8487" ht="15.75" customHeight="1" spans="1:9">
      <c r="A8487">
        <v>8486</v>
      </c>
      <c r="B8487" t="s">
        <v>34811</v>
      </c>
      <c r="C8487" t="s">
        <v>26935</v>
      </c>
      <c r="D8487" t="s">
        <v>27533</v>
      </c>
      <c r="E8487" s="4">
        <v>0</v>
      </c>
      <c r="F8487" s="4">
        <v>0.0001</v>
      </c>
      <c r="G8487">
        <v>0</v>
      </c>
      <c r="H8487" s="4" t="s">
        <v>27534</v>
      </c>
      <c r="I8487" t="s">
        <v>4013</v>
      </c>
    </row>
    <row r="8488" ht="15.75" customHeight="1" spans="1:9">
      <c r="A8488">
        <v>8487</v>
      </c>
      <c r="B8488" t="s">
        <v>34812</v>
      </c>
      <c r="C8488" t="s">
        <v>26935</v>
      </c>
      <c r="D8488" t="s">
        <v>27533</v>
      </c>
      <c r="E8488" s="4">
        <v>0</v>
      </c>
      <c r="F8488" s="4">
        <v>0.0001</v>
      </c>
      <c r="G8488">
        <v>0</v>
      </c>
      <c r="H8488" s="4" t="s">
        <v>29737</v>
      </c>
      <c r="I8488" t="s">
        <v>4013</v>
      </c>
    </row>
    <row r="8489" ht="15.75" customHeight="1" spans="1:9">
      <c r="A8489">
        <v>8488</v>
      </c>
      <c r="B8489" t="s">
        <v>34474</v>
      </c>
      <c r="C8489" t="s">
        <v>26920</v>
      </c>
      <c r="D8489" t="s">
        <v>27583</v>
      </c>
      <c r="E8489" s="4">
        <v>1.5264</v>
      </c>
      <c r="F8489" s="4">
        <v>1.5265</v>
      </c>
      <c r="G8489">
        <v>26.7</v>
      </c>
      <c r="H8489" s="4" t="s">
        <v>26952</v>
      </c>
      <c r="I8489" s="7">
        <v>1677300000000</v>
      </c>
    </row>
    <row r="8490" ht="15.75" customHeight="1" spans="1:9">
      <c r="A8490">
        <v>8489</v>
      </c>
      <c r="B8490" t="s">
        <v>34813</v>
      </c>
      <c r="C8490" t="s">
        <v>26920</v>
      </c>
      <c r="D8490" t="s">
        <v>27885</v>
      </c>
      <c r="E8490" s="4">
        <v>0</v>
      </c>
      <c r="F8490" s="4">
        <v>0.0001</v>
      </c>
      <c r="G8490">
        <v>1</v>
      </c>
      <c r="H8490" s="4" t="s">
        <v>26952</v>
      </c>
      <c r="I8490" s="7">
        <v>1039000000000</v>
      </c>
    </row>
    <row r="8491" ht="15.75" customHeight="1" spans="1:9">
      <c r="A8491">
        <v>8490</v>
      </c>
      <c r="B8491" t="s">
        <v>34814</v>
      </c>
      <c r="C8491" t="s">
        <v>26920</v>
      </c>
      <c r="D8491" t="s">
        <v>26921</v>
      </c>
      <c r="E8491" s="4">
        <v>0</v>
      </c>
      <c r="F8491" s="4">
        <v>0.0001</v>
      </c>
      <c r="G8491">
        <v>1</v>
      </c>
      <c r="H8491" s="4" t="s">
        <v>26943</v>
      </c>
      <c r="I8491" s="7">
        <v>1023510000000</v>
      </c>
    </row>
    <row r="8492" ht="15.75" customHeight="1" spans="1:9">
      <c r="A8492">
        <v>8491</v>
      </c>
      <c r="B8492" t="s">
        <v>34815</v>
      </c>
      <c r="C8492" t="s">
        <v>26920</v>
      </c>
      <c r="D8492" t="s">
        <v>28634</v>
      </c>
      <c r="E8492" s="4">
        <v>0</v>
      </c>
      <c r="F8492" s="4">
        <v>0.0001</v>
      </c>
      <c r="G8492">
        <v>1</v>
      </c>
      <c r="H8492" s="4" t="s">
        <v>26943</v>
      </c>
      <c r="I8492" s="7">
        <v>1044000000000</v>
      </c>
    </row>
    <row r="8493" ht="15.75" customHeight="1" spans="1:9">
      <c r="A8493">
        <v>8492</v>
      </c>
      <c r="B8493" t="s">
        <v>34816</v>
      </c>
      <c r="C8493" t="s">
        <v>26931</v>
      </c>
      <c r="D8493" t="s">
        <v>28213</v>
      </c>
      <c r="E8493" s="4">
        <v>0</v>
      </c>
      <c r="F8493" s="4">
        <v>0.0001</v>
      </c>
      <c r="G8493">
        <v>1</v>
      </c>
      <c r="H8493" s="4" t="s">
        <v>26929</v>
      </c>
      <c r="I8493" s="7">
        <v>1049200000000</v>
      </c>
    </row>
    <row r="8494" ht="15.75" customHeight="1" spans="1:9">
      <c r="A8494">
        <v>8493</v>
      </c>
      <c r="B8494" t="s">
        <v>34817</v>
      </c>
      <c r="C8494" t="s">
        <v>26935</v>
      </c>
      <c r="D8494" t="s">
        <v>27533</v>
      </c>
      <c r="E8494" s="4">
        <v>0</v>
      </c>
      <c r="F8494" s="4">
        <v>0.0001</v>
      </c>
      <c r="G8494" t="s">
        <v>4013</v>
      </c>
      <c r="H8494" s="4" t="s">
        <v>29737</v>
      </c>
      <c r="I8494" t="s">
        <v>4013</v>
      </c>
    </row>
    <row r="8495" ht="15.75" customHeight="1" spans="1:9">
      <c r="A8495">
        <v>8494</v>
      </c>
      <c r="B8495" t="s">
        <v>34818</v>
      </c>
      <c r="C8495" t="s">
        <v>26935</v>
      </c>
      <c r="D8495" t="s">
        <v>27533</v>
      </c>
      <c r="E8495" s="4">
        <v>0</v>
      </c>
      <c r="F8495" s="4">
        <v>0.0001</v>
      </c>
      <c r="G8495">
        <v>0</v>
      </c>
      <c r="H8495" s="4" t="s">
        <v>27534</v>
      </c>
      <c r="I8495" t="s">
        <v>4013</v>
      </c>
    </row>
    <row r="8496" ht="27" customHeight="1" spans="1:9">
      <c r="A8496">
        <v>8495</v>
      </c>
      <c r="B8496" t="s">
        <v>34799</v>
      </c>
      <c r="C8496" t="s">
        <v>26920</v>
      </c>
      <c r="D8496" t="s">
        <v>26921</v>
      </c>
      <c r="E8496" s="4">
        <v>0.0742</v>
      </c>
      <c r="F8496" s="4">
        <v>0.0721</v>
      </c>
      <c r="G8496">
        <v>1.2053</v>
      </c>
      <c r="H8496" s="4" t="s">
        <v>26952</v>
      </c>
      <c r="I8496" s="7">
        <v>1023500000000</v>
      </c>
    </row>
    <row r="8497" ht="15.75" customHeight="1" spans="1:9">
      <c r="A8497">
        <v>8496</v>
      </c>
      <c r="B8497" t="s">
        <v>28542</v>
      </c>
      <c r="C8497" t="s">
        <v>26920</v>
      </c>
      <c r="D8497" t="s">
        <v>26932</v>
      </c>
      <c r="E8497" s="4">
        <v>7.42</v>
      </c>
      <c r="F8497" s="4">
        <v>7.42</v>
      </c>
      <c r="G8497">
        <v>123.18</v>
      </c>
      <c r="H8497" s="4" t="s">
        <v>26925</v>
      </c>
      <c r="I8497" s="7">
        <v>1004200000000</v>
      </c>
    </row>
    <row r="8498" ht="15.75" customHeight="1" spans="1:9">
      <c r="A8498">
        <v>8497</v>
      </c>
      <c r="B8498" t="s">
        <v>27451</v>
      </c>
      <c r="C8498" t="s">
        <v>26920</v>
      </c>
      <c r="D8498" t="s">
        <v>27430</v>
      </c>
      <c r="E8498" s="4">
        <v>0.033602</v>
      </c>
      <c r="F8498" s="4">
        <v>0.0265</v>
      </c>
      <c r="G8498">
        <v>0.4547</v>
      </c>
      <c r="H8498" s="4" t="s">
        <v>26952</v>
      </c>
      <c r="I8498" s="7">
        <v>1181900000000</v>
      </c>
    </row>
    <row r="8499" ht="15.75" customHeight="1" spans="1:9">
      <c r="A8499">
        <v>8498</v>
      </c>
      <c r="B8499" t="s">
        <v>34819</v>
      </c>
      <c r="C8499" t="s">
        <v>26935</v>
      </c>
      <c r="D8499" t="s">
        <v>27533</v>
      </c>
      <c r="E8499" s="4">
        <v>0</v>
      </c>
      <c r="F8499" s="4">
        <v>0.0001</v>
      </c>
      <c r="G8499">
        <v>0</v>
      </c>
      <c r="H8499" s="4" t="s">
        <v>27534</v>
      </c>
      <c r="I8499" t="s">
        <v>4013</v>
      </c>
    </row>
    <row r="8500" ht="15.75" customHeight="1" spans="1:9">
      <c r="A8500">
        <v>8499</v>
      </c>
      <c r="B8500" t="s">
        <v>34820</v>
      </c>
      <c r="C8500" t="s">
        <v>26935</v>
      </c>
      <c r="D8500" t="s">
        <v>27533</v>
      </c>
      <c r="E8500" s="4">
        <v>0</v>
      </c>
      <c r="F8500" s="4">
        <v>0.0001</v>
      </c>
      <c r="G8500">
        <v>0</v>
      </c>
      <c r="H8500" s="4" t="s">
        <v>27534</v>
      </c>
      <c r="I8500" t="s">
        <v>4013</v>
      </c>
    </row>
    <row r="8501" ht="15.75" customHeight="1" spans="1:9">
      <c r="A8501">
        <v>8500</v>
      </c>
      <c r="B8501" t="s">
        <v>34821</v>
      </c>
      <c r="C8501" t="s">
        <v>26920</v>
      </c>
      <c r="D8501" t="s">
        <v>26927</v>
      </c>
      <c r="E8501" s="4">
        <v>4.8972</v>
      </c>
      <c r="F8501" s="4">
        <v>4.7586</v>
      </c>
      <c r="G8501">
        <v>11.92</v>
      </c>
      <c r="H8501" s="4" t="s">
        <v>26952</v>
      </c>
      <c r="I8501" s="7">
        <v>1037010000000</v>
      </c>
    </row>
    <row r="8502" ht="15.75" customHeight="1" spans="1:9">
      <c r="A8502">
        <v>8501</v>
      </c>
      <c r="B8502" t="s">
        <v>34822</v>
      </c>
      <c r="C8502" t="s">
        <v>26935</v>
      </c>
      <c r="D8502" t="s">
        <v>27533</v>
      </c>
      <c r="E8502" s="4">
        <v>0</v>
      </c>
      <c r="F8502" s="4">
        <v>0.0001</v>
      </c>
      <c r="G8502">
        <v>0</v>
      </c>
      <c r="H8502" s="4" t="s">
        <v>27534</v>
      </c>
      <c r="I8502" t="s">
        <v>4013</v>
      </c>
    </row>
    <row r="8503" ht="15.75" customHeight="1" spans="1:9">
      <c r="A8503">
        <v>8502</v>
      </c>
      <c r="B8503" t="s">
        <v>34823</v>
      </c>
      <c r="C8503" t="s">
        <v>26935</v>
      </c>
      <c r="D8503" t="s">
        <v>27533</v>
      </c>
      <c r="E8503" s="4">
        <v>0</v>
      </c>
      <c r="F8503" s="4">
        <v>0.0001</v>
      </c>
      <c r="G8503">
        <v>0</v>
      </c>
      <c r="H8503" s="4" t="s">
        <v>27534</v>
      </c>
      <c r="I8503" t="s">
        <v>4013</v>
      </c>
    </row>
    <row r="8504" ht="15.75" customHeight="1" spans="1:9">
      <c r="A8504">
        <v>8503</v>
      </c>
      <c r="B8504" t="s">
        <v>34824</v>
      </c>
      <c r="C8504" t="s">
        <v>26920</v>
      </c>
      <c r="D8504" t="s">
        <v>34371</v>
      </c>
      <c r="E8504" s="4">
        <v>2.9468</v>
      </c>
      <c r="F8504" s="4">
        <v>2.8634</v>
      </c>
      <c r="G8504">
        <v>4.2992</v>
      </c>
      <c r="H8504" s="4" t="s">
        <v>26943</v>
      </c>
      <c r="I8504">
        <v>4</v>
      </c>
    </row>
    <row r="8505" ht="15.75" customHeight="1" spans="1:9">
      <c r="A8505">
        <v>8504</v>
      </c>
      <c r="B8505" t="s">
        <v>34825</v>
      </c>
      <c r="C8505" t="s">
        <v>26935</v>
      </c>
      <c r="D8505" t="s">
        <v>27533</v>
      </c>
      <c r="E8505" s="4">
        <v>0</v>
      </c>
      <c r="F8505" s="4">
        <v>0.0001</v>
      </c>
      <c r="G8505">
        <v>0</v>
      </c>
      <c r="H8505" s="4" t="s">
        <v>27534</v>
      </c>
      <c r="I8505" t="s">
        <v>4013</v>
      </c>
    </row>
    <row r="8506" ht="27" customHeight="1" spans="1:9">
      <c r="A8506">
        <v>8505</v>
      </c>
      <c r="B8506" t="s">
        <v>34826</v>
      </c>
      <c r="C8506" t="s">
        <v>26935</v>
      </c>
      <c r="D8506" t="s">
        <v>27533</v>
      </c>
      <c r="E8506" s="4">
        <v>0</v>
      </c>
      <c r="F8506" s="4">
        <v>0.0001</v>
      </c>
      <c r="G8506">
        <v>0</v>
      </c>
      <c r="H8506" s="4" t="s">
        <v>27534</v>
      </c>
      <c r="I8506" t="s">
        <v>4013</v>
      </c>
    </row>
    <row r="8507" ht="15.75" customHeight="1" spans="1:9">
      <c r="A8507">
        <v>8506</v>
      </c>
      <c r="B8507" t="s">
        <v>34827</v>
      </c>
      <c r="C8507" t="s">
        <v>26935</v>
      </c>
      <c r="D8507" t="s">
        <v>27533</v>
      </c>
      <c r="E8507" s="4">
        <v>0</v>
      </c>
      <c r="F8507" s="4">
        <v>0.0001</v>
      </c>
      <c r="G8507" t="s">
        <v>4013</v>
      </c>
      <c r="H8507" s="4" t="s">
        <v>27534</v>
      </c>
      <c r="I8507" t="s">
        <v>4013</v>
      </c>
    </row>
    <row r="8508" ht="15.75" customHeight="1" spans="1:9">
      <c r="A8508">
        <v>8507</v>
      </c>
      <c r="B8508" t="s">
        <v>34828</v>
      </c>
      <c r="C8508" t="s">
        <v>26935</v>
      </c>
      <c r="D8508" t="s">
        <v>27533</v>
      </c>
      <c r="E8508" s="4">
        <v>0</v>
      </c>
      <c r="F8508" s="4">
        <v>0.0001</v>
      </c>
      <c r="G8508">
        <v>0</v>
      </c>
      <c r="H8508" s="4" t="s">
        <v>27534</v>
      </c>
      <c r="I8508" t="s">
        <v>4013</v>
      </c>
    </row>
    <row r="8509" ht="15.75" customHeight="1" spans="1:9">
      <c r="A8509">
        <v>8508</v>
      </c>
      <c r="B8509" t="s">
        <v>34829</v>
      </c>
      <c r="C8509" t="s">
        <v>26935</v>
      </c>
      <c r="D8509" t="s">
        <v>27533</v>
      </c>
      <c r="E8509" s="4">
        <v>0</v>
      </c>
      <c r="F8509" s="4">
        <v>0.0001</v>
      </c>
      <c r="G8509">
        <v>0</v>
      </c>
      <c r="H8509" s="4" t="s">
        <v>27534</v>
      </c>
      <c r="I8509" t="s">
        <v>4013</v>
      </c>
    </row>
    <row r="8510" ht="15.75" customHeight="1" spans="1:9">
      <c r="A8510">
        <v>8509</v>
      </c>
      <c r="B8510" t="s">
        <v>34830</v>
      </c>
      <c r="C8510" t="s">
        <v>26935</v>
      </c>
      <c r="D8510" t="s">
        <v>27533</v>
      </c>
      <c r="E8510" s="4">
        <v>0</v>
      </c>
      <c r="F8510" s="4">
        <v>0.0001</v>
      </c>
      <c r="G8510">
        <v>0</v>
      </c>
      <c r="H8510" s="4" t="s">
        <v>27534</v>
      </c>
      <c r="I8510" t="s">
        <v>4013</v>
      </c>
    </row>
    <row r="8511" ht="15.75" customHeight="1" spans="1:9">
      <c r="A8511">
        <v>8510</v>
      </c>
      <c r="B8511" t="s">
        <v>34831</v>
      </c>
      <c r="C8511" t="s">
        <v>26920</v>
      </c>
      <c r="D8511" t="s">
        <v>32768</v>
      </c>
      <c r="E8511" s="4">
        <v>7.526</v>
      </c>
      <c r="F8511" s="4">
        <v>7.526</v>
      </c>
      <c r="G8511">
        <v>1</v>
      </c>
      <c r="H8511" s="4" t="s">
        <v>26943</v>
      </c>
      <c r="I8511" s="7">
        <v>2436300000000</v>
      </c>
    </row>
    <row r="8512" ht="15.75" customHeight="1" spans="1:9">
      <c r="A8512">
        <v>8511</v>
      </c>
      <c r="B8512" t="s">
        <v>34832</v>
      </c>
      <c r="C8512" t="s">
        <v>26935</v>
      </c>
      <c r="D8512" t="s">
        <v>27533</v>
      </c>
      <c r="E8512" s="4">
        <v>0</v>
      </c>
      <c r="F8512" s="4">
        <v>0.0001</v>
      </c>
      <c r="G8512">
        <v>0</v>
      </c>
      <c r="H8512" s="4" t="s">
        <v>27534</v>
      </c>
      <c r="I8512" t="s">
        <v>4013</v>
      </c>
    </row>
    <row r="8513" ht="15.75" customHeight="1" spans="1:9">
      <c r="A8513">
        <v>8512</v>
      </c>
      <c r="B8513" t="s">
        <v>34833</v>
      </c>
      <c r="C8513" t="s">
        <v>26935</v>
      </c>
      <c r="D8513" t="s">
        <v>27533</v>
      </c>
      <c r="E8513" s="4">
        <v>0</v>
      </c>
      <c r="F8513" s="4">
        <v>0.0001</v>
      </c>
      <c r="G8513">
        <v>0</v>
      </c>
      <c r="H8513" s="4" t="s">
        <v>27534</v>
      </c>
      <c r="I8513" t="s">
        <v>4013</v>
      </c>
    </row>
    <row r="8514" ht="15.75" customHeight="1" spans="1:9">
      <c r="A8514">
        <v>8513</v>
      </c>
      <c r="B8514" t="s">
        <v>34834</v>
      </c>
      <c r="C8514" t="s">
        <v>26935</v>
      </c>
      <c r="D8514" t="s">
        <v>27533</v>
      </c>
      <c r="E8514" s="4">
        <v>0</v>
      </c>
      <c r="F8514" s="4">
        <v>0.0001</v>
      </c>
      <c r="G8514">
        <v>0</v>
      </c>
      <c r="H8514" s="4" t="s">
        <v>27534</v>
      </c>
      <c r="I8514" t="s">
        <v>4013</v>
      </c>
    </row>
    <row r="8515" ht="15.75" customHeight="1" spans="1:9">
      <c r="A8515">
        <v>8514</v>
      </c>
      <c r="B8515" t="s">
        <v>34835</v>
      </c>
      <c r="C8515" t="s">
        <v>26935</v>
      </c>
      <c r="D8515" t="s">
        <v>27533</v>
      </c>
      <c r="E8515" s="4">
        <v>0</v>
      </c>
      <c r="F8515" s="4">
        <v>0.0001</v>
      </c>
      <c r="G8515">
        <v>0</v>
      </c>
      <c r="H8515" s="4" t="s">
        <v>27534</v>
      </c>
      <c r="I8515" t="s">
        <v>4013</v>
      </c>
    </row>
    <row r="8516" ht="27" customHeight="1" spans="1:9">
      <c r="A8516">
        <v>8515</v>
      </c>
      <c r="B8516" t="s">
        <v>34836</v>
      </c>
      <c r="C8516" t="s">
        <v>26935</v>
      </c>
      <c r="D8516" t="s">
        <v>27533</v>
      </c>
      <c r="E8516" s="4">
        <v>0</v>
      </c>
      <c r="F8516" s="4">
        <v>0.0001</v>
      </c>
      <c r="G8516">
        <v>0</v>
      </c>
      <c r="H8516" s="4" t="s">
        <v>27534</v>
      </c>
      <c r="I8516" t="s">
        <v>4013</v>
      </c>
    </row>
    <row r="8517" ht="15.75" customHeight="1" spans="1:9">
      <c r="A8517">
        <v>8516</v>
      </c>
      <c r="B8517" t="s">
        <v>34837</v>
      </c>
      <c r="C8517" t="s">
        <v>26935</v>
      </c>
      <c r="D8517" t="s">
        <v>27533</v>
      </c>
      <c r="E8517" s="4">
        <v>0</v>
      </c>
      <c r="F8517" s="4">
        <v>0.0001</v>
      </c>
      <c r="G8517">
        <v>0</v>
      </c>
      <c r="H8517" s="4" t="s">
        <v>27534</v>
      </c>
      <c r="I8517" t="s">
        <v>4013</v>
      </c>
    </row>
    <row r="8518" ht="15.75" customHeight="1" spans="1:9">
      <c r="A8518">
        <v>8517</v>
      </c>
      <c r="B8518" t="s">
        <v>34838</v>
      </c>
      <c r="C8518" t="s">
        <v>26935</v>
      </c>
      <c r="D8518" t="s">
        <v>27533</v>
      </c>
      <c r="E8518" s="4">
        <v>0</v>
      </c>
      <c r="F8518" s="4">
        <v>0.0001</v>
      </c>
      <c r="G8518">
        <v>0</v>
      </c>
      <c r="H8518" s="4" t="s">
        <v>27534</v>
      </c>
      <c r="I8518" t="s">
        <v>4013</v>
      </c>
    </row>
    <row r="8519" ht="15.75" customHeight="1" spans="1:9">
      <c r="A8519">
        <v>8518</v>
      </c>
      <c r="B8519" t="s">
        <v>34839</v>
      </c>
      <c r="C8519" t="s">
        <v>26931</v>
      </c>
      <c r="D8519" t="s">
        <v>26921</v>
      </c>
      <c r="E8519" s="4">
        <v>0.48548</v>
      </c>
      <c r="F8519" s="4">
        <v>0.4717</v>
      </c>
      <c r="G8519">
        <v>5.2147</v>
      </c>
      <c r="H8519" s="4" t="s">
        <v>26952</v>
      </c>
      <c r="I8519" s="7">
        <v>1023510000000</v>
      </c>
    </row>
    <row r="8520" ht="15.75" customHeight="1" spans="1:9">
      <c r="A8520">
        <v>8519</v>
      </c>
      <c r="B8520" t="s">
        <v>32222</v>
      </c>
      <c r="C8520" t="s">
        <v>26931</v>
      </c>
      <c r="D8520" t="s">
        <v>27583</v>
      </c>
      <c r="E8520" s="4">
        <v>0.536148</v>
      </c>
      <c r="F8520" s="4">
        <v>0.52</v>
      </c>
      <c r="G8520">
        <v>2.5825</v>
      </c>
      <c r="H8520" s="4" t="s">
        <v>26952</v>
      </c>
      <c r="I8520" s="7">
        <v>1677300000000</v>
      </c>
    </row>
    <row r="8521" ht="15.75" customHeight="1" spans="1:9">
      <c r="A8521">
        <v>8520</v>
      </c>
      <c r="B8521" t="s">
        <v>34840</v>
      </c>
      <c r="C8521" t="s">
        <v>26931</v>
      </c>
      <c r="D8521" t="s">
        <v>26921</v>
      </c>
      <c r="E8521" s="4">
        <v>0.527427115</v>
      </c>
      <c r="F8521" s="4">
        <v>0.5274</v>
      </c>
      <c r="G8521">
        <v>25.9966</v>
      </c>
      <c r="H8521" s="4" t="s">
        <v>26952</v>
      </c>
      <c r="I8521" s="7">
        <v>1023510000000</v>
      </c>
    </row>
    <row r="8522" ht="15.75" customHeight="1" spans="1:9">
      <c r="A8522">
        <v>8521</v>
      </c>
      <c r="B8522" t="s">
        <v>34841</v>
      </c>
      <c r="C8522" t="s">
        <v>26935</v>
      </c>
      <c r="D8522" t="s">
        <v>27533</v>
      </c>
      <c r="E8522" s="4">
        <v>0</v>
      </c>
      <c r="F8522" s="4">
        <v>0.0001</v>
      </c>
      <c r="G8522">
        <v>0</v>
      </c>
      <c r="H8522" s="4" t="s">
        <v>27534</v>
      </c>
      <c r="I8522" t="s">
        <v>4013</v>
      </c>
    </row>
    <row r="8523" ht="15.75" customHeight="1" spans="1:9">
      <c r="A8523">
        <v>8522</v>
      </c>
      <c r="B8523" t="s">
        <v>34842</v>
      </c>
      <c r="C8523" t="s">
        <v>26935</v>
      </c>
      <c r="D8523" t="s">
        <v>27533</v>
      </c>
      <c r="E8523" s="4">
        <v>0</v>
      </c>
      <c r="F8523" s="4">
        <v>0.0001</v>
      </c>
      <c r="G8523">
        <v>0</v>
      </c>
      <c r="H8523" s="4" t="s">
        <v>27534</v>
      </c>
      <c r="I8523" t="s">
        <v>4013</v>
      </c>
    </row>
    <row r="8524" ht="15.75" customHeight="1" spans="1:9">
      <c r="A8524">
        <v>8523</v>
      </c>
      <c r="B8524" t="s">
        <v>34843</v>
      </c>
      <c r="C8524" t="s">
        <v>26931</v>
      </c>
      <c r="D8524" t="s">
        <v>27085</v>
      </c>
      <c r="E8524" s="4">
        <v>0.5247</v>
      </c>
      <c r="F8524" s="4">
        <v>0.5099</v>
      </c>
      <c r="G8524">
        <v>6.841</v>
      </c>
      <c r="H8524" s="4" t="s">
        <v>26952</v>
      </c>
      <c r="I8524" s="7">
        <v>1004310000000</v>
      </c>
    </row>
    <row r="8525" ht="15.75" customHeight="1" spans="1:9">
      <c r="A8525">
        <v>8524</v>
      </c>
      <c r="B8525" t="s">
        <v>34844</v>
      </c>
      <c r="C8525" t="s">
        <v>26935</v>
      </c>
      <c r="D8525" t="s">
        <v>27533</v>
      </c>
      <c r="E8525" s="4">
        <v>0</v>
      </c>
      <c r="F8525" s="4">
        <v>0.0001</v>
      </c>
      <c r="G8525">
        <v>0</v>
      </c>
      <c r="H8525" s="4" t="s">
        <v>27534</v>
      </c>
      <c r="I8525" t="s">
        <v>4013</v>
      </c>
    </row>
    <row r="8526" ht="15.75" customHeight="1" spans="1:9">
      <c r="A8526">
        <v>8525</v>
      </c>
      <c r="B8526" t="s">
        <v>34845</v>
      </c>
      <c r="C8526" t="s">
        <v>26920</v>
      </c>
      <c r="D8526" t="s">
        <v>33728</v>
      </c>
      <c r="E8526" s="4">
        <v>0</v>
      </c>
      <c r="F8526" s="4">
        <v>1</v>
      </c>
      <c r="G8526">
        <v>1</v>
      </c>
      <c r="H8526" s="4" t="s">
        <v>26943</v>
      </c>
      <c r="I8526" s="7">
        <v>1179500000000</v>
      </c>
    </row>
    <row r="8527" ht="15.75" customHeight="1" spans="1:9">
      <c r="A8527">
        <v>8526</v>
      </c>
      <c r="B8527" t="s">
        <v>34846</v>
      </c>
      <c r="C8527" t="s">
        <v>26920</v>
      </c>
      <c r="D8527" t="s">
        <v>27085</v>
      </c>
      <c r="E8527" s="4">
        <v>0</v>
      </c>
      <c r="F8527" s="4">
        <v>1</v>
      </c>
      <c r="G8527">
        <v>1</v>
      </c>
      <c r="H8527" s="4" t="s">
        <v>26943</v>
      </c>
      <c r="I8527" s="7">
        <v>1004310000000</v>
      </c>
    </row>
    <row r="8528" ht="15.75" customHeight="1" spans="1:9">
      <c r="A8528">
        <v>8527</v>
      </c>
      <c r="B8528" t="s">
        <v>34847</v>
      </c>
      <c r="C8528" t="s">
        <v>26935</v>
      </c>
      <c r="D8528" t="s">
        <v>27533</v>
      </c>
      <c r="E8528" s="4">
        <v>0</v>
      </c>
      <c r="F8528" s="4">
        <v>0.0001</v>
      </c>
      <c r="G8528">
        <v>0</v>
      </c>
      <c r="H8528" s="4" t="s">
        <v>27534</v>
      </c>
      <c r="I8528" t="s">
        <v>4013</v>
      </c>
    </row>
    <row r="8529" ht="15.75" customHeight="1" spans="1:9">
      <c r="A8529">
        <v>8528</v>
      </c>
      <c r="B8529" t="s">
        <v>34848</v>
      </c>
      <c r="C8529" t="s">
        <v>26935</v>
      </c>
      <c r="D8529" t="s">
        <v>27559</v>
      </c>
      <c r="E8529" s="4">
        <v>15.794</v>
      </c>
      <c r="F8529" s="4">
        <v>20.7409</v>
      </c>
      <c r="G8529">
        <v>1</v>
      </c>
      <c r="H8529" s="4" t="s">
        <v>27068</v>
      </c>
      <c r="I8529" s="7">
        <v>3132900000000</v>
      </c>
    </row>
    <row r="8530" ht="15.75" customHeight="1" spans="1:9">
      <c r="A8530">
        <v>8529</v>
      </c>
      <c r="B8530" t="s">
        <v>34849</v>
      </c>
      <c r="C8530" t="s">
        <v>26935</v>
      </c>
      <c r="D8530" t="s">
        <v>27559</v>
      </c>
      <c r="E8530" s="4">
        <v>1.06</v>
      </c>
      <c r="F8530" s="4">
        <v>1.272</v>
      </c>
      <c r="G8530">
        <v>0</v>
      </c>
      <c r="H8530" s="4" t="s">
        <v>27132</v>
      </c>
      <c r="I8530" t="s">
        <v>4013</v>
      </c>
    </row>
    <row r="8531" ht="15.75" customHeight="1" spans="1:9">
      <c r="A8531">
        <v>8530</v>
      </c>
      <c r="B8531" t="s">
        <v>34850</v>
      </c>
      <c r="C8531" t="s">
        <v>26935</v>
      </c>
      <c r="D8531" t="s">
        <v>27533</v>
      </c>
      <c r="E8531" s="4">
        <v>0</v>
      </c>
      <c r="F8531" s="4">
        <v>0.0001</v>
      </c>
      <c r="G8531">
        <v>0</v>
      </c>
      <c r="H8531" s="4" t="s">
        <v>27534</v>
      </c>
      <c r="I8531" t="s">
        <v>4013</v>
      </c>
    </row>
    <row r="8532" ht="15.75" customHeight="1" spans="1:9">
      <c r="A8532">
        <v>8531</v>
      </c>
      <c r="B8532" t="s">
        <v>34851</v>
      </c>
      <c r="C8532" t="s">
        <v>26935</v>
      </c>
      <c r="D8532" t="s">
        <v>27533</v>
      </c>
      <c r="E8532" s="4">
        <v>0</v>
      </c>
      <c r="F8532" s="4">
        <v>0.0001</v>
      </c>
      <c r="G8532">
        <v>0</v>
      </c>
      <c r="H8532" s="4" t="s">
        <v>27534</v>
      </c>
      <c r="I8532" t="s">
        <v>4013</v>
      </c>
    </row>
    <row r="8533" ht="15.75" customHeight="1" spans="1:9">
      <c r="A8533">
        <v>8532</v>
      </c>
      <c r="B8533" t="s">
        <v>34852</v>
      </c>
      <c r="C8533" t="s">
        <v>26935</v>
      </c>
      <c r="D8533" t="s">
        <v>27533</v>
      </c>
      <c r="E8533" s="4">
        <v>0</v>
      </c>
      <c r="F8533" s="4">
        <v>0.0001</v>
      </c>
      <c r="G8533">
        <v>0</v>
      </c>
      <c r="H8533" s="4" t="s">
        <v>27534</v>
      </c>
      <c r="I8533" t="s">
        <v>4013</v>
      </c>
    </row>
    <row r="8534" ht="15.75" customHeight="1" spans="1:9">
      <c r="A8534">
        <v>8533</v>
      </c>
      <c r="B8534" t="s">
        <v>34853</v>
      </c>
      <c r="C8534" t="s">
        <v>26935</v>
      </c>
      <c r="D8534" t="s">
        <v>27533</v>
      </c>
      <c r="E8534" s="4">
        <v>0</v>
      </c>
      <c r="F8534" s="4">
        <v>0.0001</v>
      </c>
      <c r="G8534">
        <v>0</v>
      </c>
      <c r="H8534" s="4" t="s">
        <v>27534</v>
      </c>
      <c r="I8534" t="s">
        <v>4013</v>
      </c>
    </row>
    <row r="8535" ht="15.75" customHeight="1" spans="1:9">
      <c r="A8535">
        <v>8534</v>
      </c>
      <c r="B8535" t="s">
        <v>34854</v>
      </c>
      <c r="C8535" t="s">
        <v>26935</v>
      </c>
      <c r="D8535" t="s">
        <v>27533</v>
      </c>
      <c r="E8535" s="4">
        <v>0</v>
      </c>
      <c r="F8535" s="4">
        <v>0.0001</v>
      </c>
      <c r="G8535">
        <v>0</v>
      </c>
      <c r="H8535" s="4" t="s">
        <v>27534</v>
      </c>
      <c r="I8535" t="s">
        <v>4013</v>
      </c>
    </row>
    <row r="8536" ht="15.75" customHeight="1" spans="1:9">
      <c r="A8536">
        <v>8535</v>
      </c>
      <c r="B8536" t="s">
        <v>34855</v>
      </c>
      <c r="C8536" t="s">
        <v>26935</v>
      </c>
      <c r="D8536" t="s">
        <v>27533</v>
      </c>
      <c r="E8536" s="4">
        <v>0</v>
      </c>
      <c r="F8536" s="4">
        <v>0.0001</v>
      </c>
      <c r="G8536">
        <v>0</v>
      </c>
      <c r="H8536" s="4" t="s">
        <v>27534</v>
      </c>
      <c r="I8536" t="s">
        <v>4013</v>
      </c>
    </row>
    <row r="8537" ht="15.75" customHeight="1" spans="1:9">
      <c r="A8537">
        <v>8536</v>
      </c>
      <c r="B8537" t="s">
        <v>34856</v>
      </c>
      <c r="C8537" t="s">
        <v>26935</v>
      </c>
      <c r="D8537" t="s">
        <v>27533</v>
      </c>
      <c r="E8537" s="4">
        <v>0</v>
      </c>
      <c r="F8537" s="4">
        <v>0.0001</v>
      </c>
      <c r="G8537">
        <v>0</v>
      </c>
      <c r="H8537" s="4" t="s">
        <v>27534</v>
      </c>
      <c r="I8537" t="s">
        <v>4013</v>
      </c>
    </row>
    <row r="8538" ht="15.75" customHeight="1" spans="1:9">
      <c r="A8538">
        <v>8537</v>
      </c>
      <c r="B8538" t="s">
        <v>34857</v>
      </c>
      <c r="C8538" t="s">
        <v>26935</v>
      </c>
      <c r="D8538" t="s">
        <v>27533</v>
      </c>
      <c r="E8538" s="4">
        <v>0</v>
      </c>
      <c r="F8538" s="4">
        <v>0.0001</v>
      </c>
      <c r="G8538">
        <v>0</v>
      </c>
      <c r="H8538" s="4" t="s">
        <v>27534</v>
      </c>
      <c r="I8538" t="s">
        <v>4013</v>
      </c>
    </row>
    <row r="8539" ht="15.75" customHeight="1" spans="1:9">
      <c r="A8539">
        <v>8538</v>
      </c>
      <c r="B8539" t="s">
        <v>34858</v>
      </c>
      <c r="C8539" t="s">
        <v>26935</v>
      </c>
      <c r="D8539" t="s">
        <v>27533</v>
      </c>
      <c r="E8539" s="4">
        <v>0</v>
      </c>
      <c r="F8539" s="4">
        <v>0.0001</v>
      </c>
      <c r="G8539">
        <v>0</v>
      </c>
      <c r="H8539" s="4" t="s">
        <v>27534</v>
      </c>
      <c r="I8539" t="s">
        <v>4013</v>
      </c>
    </row>
    <row r="8540" ht="15.75" customHeight="1" spans="1:9">
      <c r="A8540">
        <v>8539</v>
      </c>
      <c r="B8540" t="s">
        <v>34859</v>
      </c>
      <c r="C8540" t="s">
        <v>26935</v>
      </c>
      <c r="D8540" t="s">
        <v>27533</v>
      </c>
      <c r="E8540" s="4">
        <v>0</v>
      </c>
      <c r="F8540" s="4">
        <v>0.0001</v>
      </c>
      <c r="G8540">
        <v>0</v>
      </c>
      <c r="H8540" s="4" t="s">
        <v>27534</v>
      </c>
      <c r="I8540" t="s">
        <v>4013</v>
      </c>
    </row>
    <row r="8541" ht="15.75" customHeight="1" spans="1:9">
      <c r="A8541">
        <v>8540</v>
      </c>
      <c r="B8541" t="s">
        <v>34860</v>
      </c>
      <c r="C8541" t="s">
        <v>26935</v>
      </c>
      <c r="D8541" t="s">
        <v>27533</v>
      </c>
      <c r="E8541" s="4">
        <v>0</v>
      </c>
      <c r="F8541" s="4">
        <v>0.0001</v>
      </c>
      <c r="G8541">
        <v>1</v>
      </c>
      <c r="H8541" s="4" t="s">
        <v>27534</v>
      </c>
      <c r="I8541" t="s">
        <v>4013</v>
      </c>
    </row>
    <row r="8542" ht="15.75" customHeight="1" spans="1:9">
      <c r="A8542">
        <v>8541</v>
      </c>
      <c r="B8542" t="s">
        <v>34861</v>
      </c>
      <c r="C8542" t="s">
        <v>26935</v>
      </c>
      <c r="D8542" t="s">
        <v>27533</v>
      </c>
      <c r="E8542" s="4">
        <v>0</v>
      </c>
      <c r="F8542" s="4">
        <v>0.0001</v>
      </c>
      <c r="G8542">
        <v>0</v>
      </c>
      <c r="H8542" s="4" t="s">
        <v>27534</v>
      </c>
      <c r="I8542" t="s">
        <v>4013</v>
      </c>
    </row>
    <row r="8543" ht="15.75" customHeight="1" spans="1:9">
      <c r="A8543">
        <v>8542</v>
      </c>
      <c r="B8543" t="s">
        <v>34862</v>
      </c>
      <c r="C8543" t="s">
        <v>26935</v>
      </c>
      <c r="D8543" t="s">
        <v>27533</v>
      </c>
      <c r="E8543" s="4">
        <v>0</v>
      </c>
      <c r="F8543" s="4">
        <v>0.0001</v>
      </c>
      <c r="G8543">
        <v>0</v>
      </c>
      <c r="H8543" s="4" t="s">
        <v>27534</v>
      </c>
      <c r="I8543" t="s">
        <v>4013</v>
      </c>
    </row>
    <row r="8544" ht="15.75" customHeight="1" spans="1:9">
      <c r="A8544">
        <v>8543</v>
      </c>
      <c r="B8544" t="s">
        <v>34863</v>
      </c>
      <c r="C8544" t="s">
        <v>26935</v>
      </c>
      <c r="D8544" t="s">
        <v>27533</v>
      </c>
      <c r="E8544" s="4">
        <v>0</v>
      </c>
      <c r="F8544" s="4">
        <v>0.0001</v>
      </c>
      <c r="G8544">
        <v>0</v>
      </c>
      <c r="H8544" s="4" t="s">
        <v>27534</v>
      </c>
      <c r="I8544" t="s">
        <v>4013</v>
      </c>
    </row>
    <row r="8545" ht="15.75" customHeight="1" spans="1:9">
      <c r="A8545">
        <v>8544</v>
      </c>
      <c r="B8545" t="s">
        <v>34864</v>
      </c>
      <c r="C8545" t="s">
        <v>26935</v>
      </c>
      <c r="D8545" t="s">
        <v>27533</v>
      </c>
      <c r="E8545" s="4">
        <v>0</v>
      </c>
      <c r="F8545" s="4">
        <v>0.0001</v>
      </c>
      <c r="G8545">
        <v>0</v>
      </c>
      <c r="H8545" s="4" t="s">
        <v>27534</v>
      </c>
      <c r="I8545" t="s">
        <v>4013</v>
      </c>
    </row>
    <row r="8546" ht="15.75" customHeight="1" spans="1:9">
      <c r="A8546">
        <v>8545</v>
      </c>
      <c r="B8546" t="s">
        <v>34865</v>
      </c>
      <c r="C8546" t="s">
        <v>26935</v>
      </c>
      <c r="D8546" t="s">
        <v>27533</v>
      </c>
      <c r="E8546" s="4">
        <v>0</v>
      </c>
      <c r="F8546" s="4">
        <v>0.0001</v>
      </c>
      <c r="G8546">
        <v>0</v>
      </c>
      <c r="H8546" s="4" t="s">
        <v>27534</v>
      </c>
      <c r="I8546" t="s">
        <v>4013</v>
      </c>
    </row>
    <row r="8547" ht="15.75" customHeight="1" spans="1:9">
      <c r="A8547">
        <v>8546</v>
      </c>
      <c r="B8547" t="s">
        <v>34866</v>
      </c>
      <c r="C8547" t="s">
        <v>26935</v>
      </c>
      <c r="D8547" t="s">
        <v>27533</v>
      </c>
      <c r="E8547" s="4">
        <v>0</v>
      </c>
      <c r="F8547" s="4">
        <v>0.0001</v>
      </c>
      <c r="G8547">
        <v>0</v>
      </c>
      <c r="H8547" s="4" t="s">
        <v>27534</v>
      </c>
      <c r="I8547" t="s">
        <v>4013</v>
      </c>
    </row>
    <row r="8548" ht="15.75" customHeight="1" spans="1:9">
      <c r="A8548">
        <v>8547</v>
      </c>
      <c r="B8548" t="s">
        <v>34867</v>
      </c>
      <c r="C8548" t="s">
        <v>26935</v>
      </c>
      <c r="D8548" t="s">
        <v>27533</v>
      </c>
      <c r="E8548" s="4">
        <v>0</v>
      </c>
      <c r="F8548" s="4">
        <v>0.0001</v>
      </c>
      <c r="G8548">
        <v>0</v>
      </c>
      <c r="H8548" s="4" t="s">
        <v>27534</v>
      </c>
      <c r="I8548" t="s">
        <v>4013</v>
      </c>
    </row>
    <row r="8549" ht="15.75" customHeight="1" spans="1:9">
      <c r="A8549">
        <v>8548</v>
      </c>
      <c r="B8549" t="s">
        <v>34868</v>
      </c>
      <c r="C8549" t="s">
        <v>26935</v>
      </c>
      <c r="D8549" t="s">
        <v>27533</v>
      </c>
      <c r="E8549" s="4">
        <v>0</v>
      </c>
      <c r="F8549" s="4">
        <v>0.0001</v>
      </c>
      <c r="G8549">
        <v>1</v>
      </c>
      <c r="H8549" s="4" t="s">
        <v>27534</v>
      </c>
      <c r="I8549" t="s">
        <v>4013</v>
      </c>
    </row>
    <row r="8550" ht="15.75" customHeight="1" spans="1:9">
      <c r="A8550">
        <v>8549</v>
      </c>
      <c r="B8550" t="s">
        <v>34869</v>
      </c>
      <c r="C8550" t="s">
        <v>26935</v>
      </c>
      <c r="D8550" t="s">
        <v>27533</v>
      </c>
      <c r="E8550" s="4">
        <v>0</v>
      </c>
      <c r="F8550" s="4">
        <v>0.0001</v>
      </c>
      <c r="G8550">
        <v>0</v>
      </c>
      <c r="H8550" s="4" t="s">
        <v>27534</v>
      </c>
      <c r="I8550" t="s">
        <v>4013</v>
      </c>
    </row>
    <row r="8551" ht="15.75" customHeight="1" spans="1:9">
      <c r="A8551">
        <v>8550</v>
      </c>
      <c r="B8551" t="s">
        <v>34870</v>
      </c>
      <c r="C8551" t="s">
        <v>26935</v>
      </c>
      <c r="D8551" t="s">
        <v>27533</v>
      </c>
      <c r="E8551" s="4">
        <v>0</v>
      </c>
      <c r="F8551" s="4">
        <v>0.0001</v>
      </c>
      <c r="G8551">
        <v>0</v>
      </c>
      <c r="H8551" s="4" t="s">
        <v>27534</v>
      </c>
      <c r="I8551" t="s">
        <v>4013</v>
      </c>
    </row>
    <row r="8552" ht="15.75" customHeight="1" spans="1:9">
      <c r="A8552">
        <v>8551</v>
      </c>
      <c r="B8552" t="s">
        <v>34871</v>
      </c>
      <c r="C8552" t="s">
        <v>26931</v>
      </c>
      <c r="D8552" t="s">
        <v>26945</v>
      </c>
      <c r="E8552" s="4">
        <v>0</v>
      </c>
      <c r="F8552" s="4">
        <v>0.0954</v>
      </c>
      <c r="G8552">
        <v>1</v>
      </c>
      <c r="H8552" s="4" t="s">
        <v>26952</v>
      </c>
      <c r="I8552" t="s">
        <v>4013</v>
      </c>
    </row>
    <row r="8553" ht="15.75" customHeight="1" spans="1:9">
      <c r="A8553">
        <v>8552</v>
      </c>
      <c r="B8553" t="s">
        <v>34872</v>
      </c>
      <c r="C8553" t="s">
        <v>26920</v>
      </c>
      <c r="D8553" t="s">
        <v>26945</v>
      </c>
      <c r="E8553" s="4">
        <v>9.487</v>
      </c>
      <c r="F8553" s="4">
        <v>6.36</v>
      </c>
      <c r="G8553">
        <v>27.513</v>
      </c>
      <c r="H8553" s="4" t="s">
        <v>26925</v>
      </c>
      <c r="I8553" s="7">
        <v>1256800000000</v>
      </c>
    </row>
    <row r="8554" ht="15.75" customHeight="1" spans="1:9">
      <c r="A8554">
        <v>8553</v>
      </c>
      <c r="B8554" t="s">
        <v>34873</v>
      </c>
      <c r="C8554" t="s">
        <v>26920</v>
      </c>
      <c r="D8554" t="s">
        <v>28507</v>
      </c>
      <c r="E8554" s="4">
        <v>0.06772835</v>
      </c>
      <c r="F8554" s="4">
        <v>0.2339</v>
      </c>
      <c r="G8554">
        <v>0.2537</v>
      </c>
      <c r="H8554" s="4" t="s">
        <v>26929</v>
      </c>
      <c r="I8554" s="7">
        <v>1008900000000</v>
      </c>
    </row>
    <row r="8555" ht="15.75" customHeight="1" spans="1:9">
      <c r="A8555">
        <v>8554</v>
      </c>
      <c r="B8555" t="s">
        <v>34874</v>
      </c>
      <c r="C8555" t="s">
        <v>26935</v>
      </c>
      <c r="D8555" t="s">
        <v>33042</v>
      </c>
      <c r="E8555" s="4">
        <v>0</v>
      </c>
      <c r="F8555" s="4">
        <v>0.0001</v>
      </c>
      <c r="G8555">
        <v>0</v>
      </c>
      <c r="H8555" s="4" t="s">
        <v>27134</v>
      </c>
      <c r="I8555" t="s">
        <v>4013</v>
      </c>
    </row>
    <row r="8556" ht="15.75" customHeight="1" spans="1:9">
      <c r="A8556">
        <v>8555</v>
      </c>
      <c r="B8556" t="s">
        <v>34875</v>
      </c>
      <c r="C8556" t="s">
        <v>26935</v>
      </c>
      <c r="D8556" t="s">
        <v>27533</v>
      </c>
      <c r="E8556" s="4">
        <v>0</v>
      </c>
      <c r="F8556" s="4">
        <v>0.0001</v>
      </c>
      <c r="G8556">
        <v>0</v>
      </c>
      <c r="H8556" s="4" t="s">
        <v>27534</v>
      </c>
      <c r="I8556" t="s">
        <v>4013</v>
      </c>
    </row>
    <row r="8557" ht="15.75" customHeight="1" spans="1:9">
      <c r="A8557">
        <v>8556</v>
      </c>
      <c r="B8557" t="s">
        <v>34876</v>
      </c>
      <c r="C8557" t="s">
        <v>26920</v>
      </c>
      <c r="D8557" t="s">
        <v>26950</v>
      </c>
      <c r="E8557" s="4">
        <v>0.448710868</v>
      </c>
      <c r="F8557" s="4">
        <v>0.441</v>
      </c>
      <c r="G8557">
        <v>2.7336</v>
      </c>
      <c r="H8557" s="4" t="s">
        <v>26952</v>
      </c>
      <c r="I8557" s="7">
        <v>1558410000000</v>
      </c>
    </row>
    <row r="8558" ht="15.75" customHeight="1" spans="1:9">
      <c r="A8558">
        <v>8557</v>
      </c>
      <c r="B8558" t="s">
        <v>34365</v>
      </c>
      <c r="C8558" t="s">
        <v>26920</v>
      </c>
      <c r="D8558" t="s">
        <v>26921</v>
      </c>
      <c r="E8558" s="4">
        <v>0.62706102</v>
      </c>
      <c r="F8558" s="4">
        <v>0.609348</v>
      </c>
      <c r="G8558">
        <v>3.683</v>
      </c>
      <c r="H8558" s="4" t="s">
        <v>26952</v>
      </c>
      <c r="I8558" s="7">
        <v>1023510000000</v>
      </c>
    </row>
    <row r="8559" ht="15.75" customHeight="1" spans="1:9">
      <c r="A8559">
        <v>8558</v>
      </c>
      <c r="B8559" t="s">
        <v>34877</v>
      </c>
      <c r="C8559" t="s">
        <v>26920</v>
      </c>
      <c r="D8559" t="s">
        <v>28365</v>
      </c>
      <c r="E8559" s="4">
        <v>0.388702</v>
      </c>
      <c r="F8559" s="4">
        <v>0.424</v>
      </c>
      <c r="G8559">
        <v>1.1543</v>
      </c>
      <c r="H8559" s="4" t="s">
        <v>26952</v>
      </c>
      <c r="I8559" s="7">
        <v>1565100000000</v>
      </c>
    </row>
    <row r="8560" ht="15.75" customHeight="1" spans="1:9">
      <c r="A8560">
        <v>8559</v>
      </c>
      <c r="B8560" t="s">
        <v>34878</v>
      </c>
      <c r="C8560" t="s">
        <v>26920</v>
      </c>
      <c r="D8560" t="s">
        <v>26924</v>
      </c>
      <c r="E8560" s="4">
        <v>0.02544</v>
      </c>
      <c r="F8560" s="4">
        <v>0.017</v>
      </c>
      <c r="G8560">
        <v>0.149</v>
      </c>
      <c r="H8560" s="4" t="s">
        <v>26952</v>
      </c>
      <c r="I8560" s="7">
        <v>1071400000000</v>
      </c>
    </row>
    <row r="8561" ht="15.75" customHeight="1" spans="1:9">
      <c r="A8561">
        <v>8560</v>
      </c>
      <c r="B8561" t="s">
        <v>34879</v>
      </c>
      <c r="C8561" t="s">
        <v>26935</v>
      </c>
      <c r="D8561" t="s">
        <v>27533</v>
      </c>
      <c r="E8561" s="4">
        <v>0</v>
      </c>
      <c r="F8561" s="4">
        <v>0.0001</v>
      </c>
      <c r="G8561">
        <v>1</v>
      </c>
      <c r="H8561" s="4" t="s">
        <v>27534</v>
      </c>
      <c r="I8561" t="s">
        <v>4013</v>
      </c>
    </row>
    <row r="8562" ht="15.75" customHeight="1" spans="1:9">
      <c r="A8562">
        <v>8561</v>
      </c>
      <c r="B8562" t="s">
        <v>34880</v>
      </c>
      <c r="C8562" t="s">
        <v>26935</v>
      </c>
      <c r="D8562" t="s">
        <v>27533</v>
      </c>
      <c r="E8562" s="4">
        <v>0</v>
      </c>
      <c r="F8562" s="4">
        <v>0.0001</v>
      </c>
      <c r="G8562">
        <v>1</v>
      </c>
      <c r="H8562" s="4" t="s">
        <v>27534</v>
      </c>
      <c r="I8562" t="s">
        <v>4013</v>
      </c>
    </row>
    <row r="8563" ht="15.75" customHeight="1" spans="1:9">
      <c r="A8563">
        <v>8562</v>
      </c>
      <c r="B8563" t="s">
        <v>34881</v>
      </c>
      <c r="C8563" t="s">
        <v>26935</v>
      </c>
      <c r="D8563" t="s">
        <v>27533</v>
      </c>
      <c r="E8563" s="4">
        <v>0</v>
      </c>
      <c r="F8563" s="4">
        <v>0.0001</v>
      </c>
      <c r="G8563">
        <v>1</v>
      </c>
      <c r="H8563" s="4" t="s">
        <v>27534</v>
      </c>
      <c r="I8563" t="s">
        <v>4013</v>
      </c>
    </row>
    <row r="8564" ht="15.75" customHeight="1" spans="1:9">
      <c r="A8564">
        <v>8563</v>
      </c>
      <c r="B8564" t="s">
        <v>34663</v>
      </c>
      <c r="C8564" t="s">
        <v>26935</v>
      </c>
      <c r="D8564" t="s">
        <v>29616</v>
      </c>
      <c r="E8564" s="4">
        <v>36.04</v>
      </c>
      <c r="F8564" s="4">
        <v>32.895</v>
      </c>
      <c r="G8564">
        <v>0</v>
      </c>
      <c r="H8564" s="4" t="s">
        <v>27073</v>
      </c>
      <c r="I8564">
        <v>80037490005</v>
      </c>
    </row>
    <row r="8565" ht="15.75" customHeight="1" spans="1:9">
      <c r="A8565">
        <v>8564</v>
      </c>
      <c r="B8565" t="s">
        <v>34882</v>
      </c>
      <c r="C8565" t="s">
        <v>26935</v>
      </c>
      <c r="D8565" t="s">
        <v>27533</v>
      </c>
      <c r="E8565" s="4">
        <v>0</v>
      </c>
      <c r="F8565" s="4">
        <v>0.0001</v>
      </c>
      <c r="G8565">
        <v>0</v>
      </c>
      <c r="H8565" s="4" t="s">
        <v>27534</v>
      </c>
      <c r="I8565" t="s">
        <v>4013</v>
      </c>
    </row>
    <row r="8566" ht="15.75" customHeight="1" spans="1:9">
      <c r="A8566">
        <v>8565</v>
      </c>
      <c r="B8566" t="s">
        <v>34883</v>
      </c>
      <c r="C8566" t="s">
        <v>26935</v>
      </c>
      <c r="D8566" t="s">
        <v>27533</v>
      </c>
      <c r="E8566" s="4">
        <v>0</v>
      </c>
      <c r="F8566" s="4">
        <v>0.0001</v>
      </c>
      <c r="G8566">
        <v>0</v>
      </c>
      <c r="H8566" s="4" t="s">
        <v>27534</v>
      </c>
      <c r="I8566" t="s">
        <v>4013</v>
      </c>
    </row>
    <row r="8567" ht="15.75" customHeight="1" spans="1:9">
      <c r="A8567">
        <v>8566</v>
      </c>
      <c r="B8567" t="s">
        <v>34884</v>
      </c>
      <c r="C8567" t="s">
        <v>26935</v>
      </c>
      <c r="D8567" t="s">
        <v>27533</v>
      </c>
      <c r="E8567" s="4">
        <v>0</v>
      </c>
      <c r="F8567" s="4">
        <v>0.0001</v>
      </c>
      <c r="G8567">
        <v>0</v>
      </c>
      <c r="H8567" s="4" t="s">
        <v>27534</v>
      </c>
      <c r="I8567" t="s">
        <v>4013</v>
      </c>
    </row>
    <row r="8568" ht="15.75" customHeight="1" spans="1:9">
      <c r="A8568">
        <v>8567</v>
      </c>
      <c r="B8568" t="s">
        <v>34885</v>
      </c>
      <c r="C8568" t="s">
        <v>26935</v>
      </c>
      <c r="D8568" t="s">
        <v>27533</v>
      </c>
      <c r="E8568" s="4">
        <v>0</v>
      </c>
      <c r="F8568" s="4">
        <v>0.0001</v>
      </c>
      <c r="G8568">
        <v>0</v>
      </c>
      <c r="H8568" s="4" t="s">
        <v>27534</v>
      </c>
      <c r="I8568" t="s">
        <v>4013</v>
      </c>
    </row>
    <row r="8569" ht="15.75" customHeight="1" spans="1:9">
      <c r="A8569">
        <v>8568</v>
      </c>
      <c r="B8569" t="s">
        <v>34886</v>
      </c>
      <c r="C8569" t="s">
        <v>26935</v>
      </c>
      <c r="D8569" t="s">
        <v>27533</v>
      </c>
      <c r="E8569" s="4">
        <v>0</v>
      </c>
      <c r="F8569" s="4">
        <v>0.0001</v>
      </c>
      <c r="G8569">
        <v>0</v>
      </c>
      <c r="H8569" s="4" t="s">
        <v>27534</v>
      </c>
      <c r="I8569" t="s">
        <v>4013</v>
      </c>
    </row>
    <row r="8570" ht="27" customHeight="1" spans="1:9">
      <c r="A8570">
        <v>8569</v>
      </c>
      <c r="B8570" t="s">
        <v>34887</v>
      </c>
      <c r="C8570" t="s">
        <v>26935</v>
      </c>
      <c r="D8570" t="s">
        <v>27533</v>
      </c>
      <c r="E8570" s="4">
        <v>0</v>
      </c>
      <c r="F8570" s="4">
        <v>0.0001</v>
      </c>
      <c r="G8570">
        <v>0</v>
      </c>
      <c r="H8570" s="4" t="s">
        <v>27534</v>
      </c>
      <c r="I8570" t="s">
        <v>4013</v>
      </c>
    </row>
    <row r="8571" ht="15.75" customHeight="1" spans="1:9">
      <c r="A8571">
        <v>8570</v>
      </c>
      <c r="B8571" t="s">
        <v>34888</v>
      </c>
      <c r="C8571" t="s">
        <v>26935</v>
      </c>
      <c r="D8571" t="s">
        <v>27533</v>
      </c>
      <c r="E8571" s="4">
        <v>0</v>
      </c>
      <c r="F8571" s="4">
        <v>0.0001</v>
      </c>
      <c r="G8571">
        <v>0</v>
      </c>
      <c r="H8571" s="4" t="s">
        <v>27534</v>
      </c>
      <c r="I8571" t="s">
        <v>4013</v>
      </c>
    </row>
    <row r="8572" ht="15.75" customHeight="1" spans="1:9">
      <c r="A8572">
        <v>8571</v>
      </c>
      <c r="B8572" t="s">
        <v>34889</v>
      </c>
      <c r="C8572" t="s">
        <v>26935</v>
      </c>
      <c r="D8572" t="s">
        <v>27533</v>
      </c>
      <c r="E8572" s="4">
        <v>0</v>
      </c>
      <c r="F8572" s="4">
        <v>0.0001</v>
      </c>
      <c r="G8572">
        <v>0</v>
      </c>
      <c r="H8572" s="4" t="s">
        <v>27534</v>
      </c>
      <c r="I8572" t="s">
        <v>4013</v>
      </c>
    </row>
    <row r="8573" ht="15.75" customHeight="1" spans="1:9">
      <c r="A8573">
        <v>8572</v>
      </c>
      <c r="B8573" t="s">
        <v>34890</v>
      </c>
      <c r="C8573" t="s">
        <v>26935</v>
      </c>
      <c r="D8573" t="s">
        <v>27533</v>
      </c>
      <c r="E8573" s="4">
        <v>0</v>
      </c>
      <c r="F8573" s="4">
        <v>0.0001</v>
      </c>
      <c r="G8573">
        <v>0</v>
      </c>
      <c r="H8573" s="4" t="s">
        <v>27534</v>
      </c>
      <c r="I8573" t="s">
        <v>4013</v>
      </c>
    </row>
    <row r="8574" ht="15.75" customHeight="1" spans="1:9">
      <c r="A8574">
        <v>8573</v>
      </c>
      <c r="B8574" t="s">
        <v>34891</v>
      </c>
      <c r="C8574" t="s">
        <v>26935</v>
      </c>
      <c r="D8574" t="s">
        <v>27533</v>
      </c>
      <c r="E8574" s="4">
        <v>0</v>
      </c>
      <c r="F8574" s="4">
        <v>0.0001</v>
      </c>
      <c r="G8574">
        <v>0</v>
      </c>
      <c r="H8574" s="4" t="s">
        <v>27534</v>
      </c>
      <c r="I8574" t="s">
        <v>4013</v>
      </c>
    </row>
    <row r="8575" ht="15.75" customHeight="1" spans="1:9">
      <c r="A8575">
        <v>8574</v>
      </c>
      <c r="B8575" t="s">
        <v>34892</v>
      </c>
      <c r="C8575" t="s">
        <v>26935</v>
      </c>
      <c r="D8575" t="s">
        <v>27533</v>
      </c>
      <c r="E8575" s="4">
        <v>0</v>
      </c>
      <c r="F8575" s="4">
        <v>0.0001</v>
      </c>
      <c r="G8575">
        <v>0</v>
      </c>
      <c r="H8575" s="4" t="s">
        <v>27534</v>
      </c>
      <c r="I8575" t="s">
        <v>4013</v>
      </c>
    </row>
    <row r="8576" ht="15.75" customHeight="1" spans="1:9">
      <c r="A8576">
        <v>8575</v>
      </c>
      <c r="B8576" t="s">
        <v>34893</v>
      </c>
      <c r="C8576" t="s">
        <v>26931</v>
      </c>
      <c r="D8576" t="s">
        <v>26945</v>
      </c>
      <c r="E8576" s="4">
        <v>0.0954</v>
      </c>
      <c r="F8576" s="4">
        <v>0.1357</v>
      </c>
      <c r="G8576">
        <v>3.0808</v>
      </c>
      <c r="H8576" s="4" t="s">
        <v>26929</v>
      </c>
      <c r="I8576" s="7">
        <v>1256800000000</v>
      </c>
    </row>
    <row r="8577" ht="15.75" customHeight="1" spans="1:9">
      <c r="A8577">
        <v>8576</v>
      </c>
      <c r="B8577" t="s">
        <v>34894</v>
      </c>
      <c r="C8577" t="s">
        <v>26935</v>
      </c>
      <c r="D8577" t="s">
        <v>27533</v>
      </c>
      <c r="E8577" s="4">
        <v>0</v>
      </c>
      <c r="F8577" s="4">
        <v>0.0001</v>
      </c>
      <c r="G8577">
        <v>0</v>
      </c>
      <c r="H8577" s="4" t="s">
        <v>27534</v>
      </c>
      <c r="I8577" t="s">
        <v>4013</v>
      </c>
    </row>
    <row r="8578" ht="15.75" customHeight="1" spans="1:9">
      <c r="A8578">
        <v>8577</v>
      </c>
      <c r="B8578" t="s">
        <v>34895</v>
      </c>
      <c r="C8578" t="s">
        <v>26935</v>
      </c>
      <c r="D8578" t="s">
        <v>27533</v>
      </c>
      <c r="E8578" s="4">
        <v>0</v>
      </c>
      <c r="F8578" s="4">
        <v>0.0001</v>
      </c>
      <c r="G8578">
        <v>0</v>
      </c>
      <c r="H8578" s="4" t="s">
        <v>27534</v>
      </c>
      <c r="I8578" t="s">
        <v>4013</v>
      </c>
    </row>
    <row r="8579" ht="15.75" customHeight="1" spans="1:9">
      <c r="A8579">
        <v>8578</v>
      </c>
      <c r="B8579" t="s">
        <v>34896</v>
      </c>
      <c r="C8579" t="s">
        <v>26935</v>
      </c>
      <c r="D8579" t="s">
        <v>27533</v>
      </c>
      <c r="E8579" s="4">
        <v>0</v>
      </c>
      <c r="F8579" s="4" t="s">
        <v>4013</v>
      </c>
      <c r="G8579">
        <v>1</v>
      </c>
      <c r="H8579" s="4" t="s">
        <v>27534</v>
      </c>
      <c r="I8579" t="s">
        <v>4013</v>
      </c>
    </row>
    <row r="8580" ht="15.75" customHeight="1" spans="1:9">
      <c r="A8580">
        <v>8579</v>
      </c>
      <c r="B8580" t="s">
        <v>34897</v>
      </c>
      <c r="C8580" t="s">
        <v>26920</v>
      </c>
      <c r="D8580" t="s">
        <v>34898</v>
      </c>
      <c r="E8580" s="4">
        <v>0.1908</v>
      </c>
      <c r="F8580" s="4">
        <v>0.1908</v>
      </c>
      <c r="G8580">
        <v>0.6124</v>
      </c>
      <c r="H8580" s="4" t="s">
        <v>26952</v>
      </c>
      <c r="I8580" s="7">
        <v>1235200000000</v>
      </c>
    </row>
    <row r="8581" ht="15.75" customHeight="1" spans="1:9">
      <c r="A8581">
        <v>8580</v>
      </c>
      <c r="B8581" t="s">
        <v>34899</v>
      </c>
      <c r="C8581" t="s">
        <v>26920</v>
      </c>
      <c r="D8581" t="s">
        <v>34900</v>
      </c>
      <c r="E8581" s="4">
        <v>0</v>
      </c>
      <c r="F8581" s="4">
        <v>0.0001</v>
      </c>
      <c r="G8581">
        <v>1</v>
      </c>
      <c r="H8581" s="4" t="s">
        <v>26943</v>
      </c>
      <c r="I8581" s="7">
        <v>1771700000000</v>
      </c>
    </row>
    <row r="8582" ht="15.75" customHeight="1" spans="1:9">
      <c r="A8582">
        <v>8581</v>
      </c>
      <c r="B8582" t="s">
        <v>34901</v>
      </c>
      <c r="C8582" t="s">
        <v>26920</v>
      </c>
      <c r="D8582" t="s">
        <v>26950</v>
      </c>
      <c r="E8582" s="4">
        <v>4.876</v>
      </c>
      <c r="F8582" s="4">
        <v>4.7747</v>
      </c>
      <c r="G8582">
        <v>11.62</v>
      </c>
      <c r="H8582" s="4" t="s">
        <v>26943</v>
      </c>
      <c r="I8582" s="7">
        <v>1558400000000</v>
      </c>
    </row>
    <row r="8583" ht="15.75" customHeight="1" spans="1:9">
      <c r="A8583">
        <v>8582</v>
      </c>
      <c r="B8583" t="s">
        <v>34902</v>
      </c>
      <c r="C8583" t="s">
        <v>26920</v>
      </c>
      <c r="D8583" t="s">
        <v>26988</v>
      </c>
      <c r="E8583" s="4">
        <v>0</v>
      </c>
      <c r="F8583" s="4">
        <v>0.0001</v>
      </c>
      <c r="G8583">
        <v>1</v>
      </c>
      <c r="H8583" s="4" t="s">
        <v>26943</v>
      </c>
      <c r="I8583" s="7">
        <v>1091700000000</v>
      </c>
    </row>
    <row r="8584" ht="15.75" customHeight="1" spans="1:9">
      <c r="A8584">
        <v>8583</v>
      </c>
      <c r="B8584" t="s">
        <v>34903</v>
      </c>
      <c r="C8584" t="s">
        <v>26935</v>
      </c>
      <c r="D8584" t="s">
        <v>27533</v>
      </c>
      <c r="E8584" s="4">
        <v>0</v>
      </c>
      <c r="F8584" s="4">
        <v>0.0001</v>
      </c>
      <c r="G8584">
        <v>0</v>
      </c>
      <c r="H8584" s="4" t="s">
        <v>27534</v>
      </c>
      <c r="I8584" t="s">
        <v>4013</v>
      </c>
    </row>
    <row r="8585" ht="15.75" customHeight="1" spans="1:9">
      <c r="A8585">
        <v>8584</v>
      </c>
      <c r="B8585" t="s">
        <v>34904</v>
      </c>
      <c r="C8585" t="s">
        <v>26935</v>
      </c>
      <c r="D8585" t="s">
        <v>27533</v>
      </c>
      <c r="E8585" s="4">
        <v>0</v>
      </c>
      <c r="F8585" s="4">
        <v>0.0001</v>
      </c>
      <c r="G8585">
        <v>0</v>
      </c>
      <c r="H8585" s="4" t="s">
        <v>27534</v>
      </c>
      <c r="I8585" t="s">
        <v>4013</v>
      </c>
    </row>
    <row r="8586" ht="15.75" customHeight="1" spans="1:9">
      <c r="A8586">
        <v>8585</v>
      </c>
      <c r="B8586" t="s">
        <v>34905</v>
      </c>
      <c r="C8586" t="s">
        <v>26935</v>
      </c>
      <c r="D8586" t="s">
        <v>27533</v>
      </c>
      <c r="E8586" s="4">
        <v>0</v>
      </c>
      <c r="F8586" s="4">
        <v>0.0001</v>
      </c>
      <c r="G8586">
        <v>0</v>
      </c>
      <c r="H8586" s="4" t="s">
        <v>27534</v>
      </c>
      <c r="I8586" t="s">
        <v>4013</v>
      </c>
    </row>
    <row r="8587" ht="15.75" customHeight="1" spans="1:9">
      <c r="A8587">
        <v>8586</v>
      </c>
      <c r="B8587" t="s">
        <v>34906</v>
      </c>
      <c r="C8587" t="s">
        <v>26935</v>
      </c>
      <c r="D8587" t="s">
        <v>27533</v>
      </c>
      <c r="E8587" s="4">
        <v>0</v>
      </c>
      <c r="F8587" s="4">
        <v>0.0001</v>
      </c>
      <c r="G8587">
        <v>0</v>
      </c>
      <c r="H8587" s="4" t="s">
        <v>27534</v>
      </c>
      <c r="I8587" t="s">
        <v>4013</v>
      </c>
    </row>
    <row r="8588" ht="15.75" customHeight="1" spans="1:9">
      <c r="A8588">
        <v>8587</v>
      </c>
      <c r="B8588" t="s">
        <v>34907</v>
      </c>
      <c r="C8588" t="s">
        <v>26935</v>
      </c>
      <c r="D8588" t="s">
        <v>27533</v>
      </c>
      <c r="E8588" s="4">
        <v>0</v>
      </c>
      <c r="F8588" s="4">
        <v>0.0001</v>
      </c>
      <c r="G8588">
        <v>0</v>
      </c>
      <c r="H8588" s="4" t="s">
        <v>27534</v>
      </c>
      <c r="I8588" t="s">
        <v>4013</v>
      </c>
    </row>
    <row r="8589" ht="15.75" customHeight="1" spans="1:9">
      <c r="A8589">
        <v>8588</v>
      </c>
      <c r="B8589" t="s">
        <v>34908</v>
      </c>
      <c r="C8589" t="s">
        <v>26935</v>
      </c>
      <c r="D8589" t="s">
        <v>27533</v>
      </c>
      <c r="E8589" s="4">
        <v>0</v>
      </c>
      <c r="F8589" s="4">
        <v>0.0001</v>
      </c>
      <c r="G8589">
        <v>0</v>
      </c>
      <c r="H8589" s="4" t="s">
        <v>27534</v>
      </c>
      <c r="I8589" t="s">
        <v>4013</v>
      </c>
    </row>
    <row r="8590" ht="15.75" customHeight="1" spans="1:9">
      <c r="A8590">
        <v>8589</v>
      </c>
      <c r="B8590" t="s">
        <v>34909</v>
      </c>
      <c r="C8590" t="s">
        <v>26935</v>
      </c>
      <c r="D8590" t="s">
        <v>27533</v>
      </c>
      <c r="E8590" s="4">
        <v>0</v>
      </c>
      <c r="F8590" s="4">
        <v>0.0001</v>
      </c>
      <c r="G8590">
        <v>0</v>
      </c>
      <c r="H8590" s="4" t="s">
        <v>27534</v>
      </c>
      <c r="I8590" t="s">
        <v>4013</v>
      </c>
    </row>
    <row r="8591" ht="15.75" customHeight="1" spans="1:9">
      <c r="A8591">
        <v>8590</v>
      </c>
      <c r="B8591" t="s">
        <v>34910</v>
      </c>
      <c r="C8591" t="s">
        <v>26935</v>
      </c>
      <c r="D8591" t="s">
        <v>27533</v>
      </c>
      <c r="E8591" s="4">
        <v>0</v>
      </c>
      <c r="F8591" s="4">
        <v>0.0001</v>
      </c>
      <c r="G8591">
        <v>0</v>
      </c>
      <c r="H8591" s="4" t="s">
        <v>27534</v>
      </c>
      <c r="I8591" t="s">
        <v>4013</v>
      </c>
    </row>
    <row r="8592" ht="15.75" customHeight="1" spans="1:9">
      <c r="A8592">
        <v>8591</v>
      </c>
      <c r="B8592" t="s">
        <v>34911</v>
      </c>
      <c r="C8592" t="s">
        <v>26935</v>
      </c>
      <c r="D8592" t="s">
        <v>27533</v>
      </c>
      <c r="E8592" s="4">
        <v>0</v>
      </c>
      <c r="F8592" s="4">
        <v>0.0001</v>
      </c>
      <c r="G8592">
        <v>0</v>
      </c>
      <c r="H8592" s="4" t="s">
        <v>27534</v>
      </c>
      <c r="I8592" t="s">
        <v>4013</v>
      </c>
    </row>
    <row r="8593" ht="15.75" customHeight="1" spans="1:9">
      <c r="A8593">
        <v>8592</v>
      </c>
      <c r="B8593" t="s">
        <v>34912</v>
      </c>
      <c r="C8593" t="s">
        <v>26935</v>
      </c>
      <c r="D8593" t="s">
        <v>27533</v>
      </c>
      <c r="E8593" s="4">
        <v>0</v>
      </c>
      <c r="F8593" s="4">
        <v>0.0001</v>
      </c>
      <c r="G8593">
        <v>0</v>
      </c>
      <c r="H8593" s="4" t="s">
        <v>27534</v>
      </c>
      <c r="I8593" t="s">
        <v>4013</v>
      </c>
    </row>
    <row r="8594" ht="15.75" customHeight="1" spans="1:9">
      <c r="A8594">
        <v>8593</v>
      </c>
      <c r="B8594" t="s">
        <v>34913</v>
      </c>
      <c r="C8594" t="s">
        <v>26935</v>
      </c>
      <c r="D8594" t="s">
        <v>27533</v>
      </c>
      <c r="E8594" s="4">
        <v>0</v>
      </c>
      <c r="F8594" s="4">
        <v>0.0001</v>
      </c>
      <c r="G8594">
        <v>0</v>
      </c>
      <c r="H8594" s="4" t="s">
        <v>27534</v>
      </c>
      <c r="I8594" t="s">
        <v>4013</v>
      </c>
    </row>
    <row r="8595" ht="15.75" customHeight="1" spans="1:9">
      <c r="A8595">
        <v>8594</v>
      </c>
      <c r="B8595" t="s">
        <v>34914</v>
      </c>
      <c r="C8595" t="s">
        <v>26935</v>
      </c>
      <c r="D8595" t="s">
        <v>27533</v>
      </c>
      <c r="E8595" s="4">
        <v>0</v>
      </c>
      <c r="F8595" s="4">
        <v>0.0001</v>
      </c>
      <c r="G8595">
        <v>0</v>
      </c>
      <c r="H8595" s="4" t="s">
        <v>27534</v>
      </c>
      <c r="I8595" t="s">
        <v>4013</v>
      </c>
    </row>
    <row r="8596" ht="15.75" customHeight="1" spans="1:9">
      <c r="A8596">
        <v>8595</v>
      </c>
      <c r="B8596" t="s">
        <v>32291</v>
      </c>
      <c r="C8596" t="s">
        <v>26920</v>
      </c>
      <c r="D8596" t="s">
        <v>27916</v>
      </c>
      <c r="E8596" s="4">
        <v>0.11554</v>
      </c>
      <c r="F8596" s="4">
        <v>0.1123</v>
      </c>
      <c r="G8596">
        <v>0.7615</v>
      </c>
      <c r="H8596" s="4" t="s">
        <v>26952</v>
      </c>
      <c r="I8596" s="7">
        <v>1267500000000</v>
      </c>
    </row>
    <row r="8597" ht="15.75" customHeight="1" spans="1:9">
      <c r="A8597">
        <v>8596</v>
      </c>
      <c r="B8597" t="s">
        <v>34915</v>
      </c>
      <c r="C8597" t="s">
        <v>26935</v>
      </c>
      <c r="D8597" t="s">
        <v>27533</v>
      </c>
      <c r="E8597" s="4">
        <v>0</v>
      </c>
      <c r="F8597" s="4">
        <v>0.0001</v>
      </c>
      <c r="G8597">
        <v>0</v>
      </c>
      <c r="H8597" s="4" t="s">
        <v>27534</v>
      </c>
      <c r="I8597" t="s">
        <v>4013</v>
      </c>
    </row>
    <row r="8598" ht="15.75" customHeight="1" spans="1:9">
      <c r="A8598">
        <v>8597</v>
      </c>
      <c r="B8598" t="s">
        <v>34916</v>
      </c>
      <c r="C8598" t="s">
        <v>26935</v>
      </c>
      <c r="D8598" t="s">
        <v>27533</v>
      </c>
      <c r="E8598" s="4">
        <v>0</v>
      </c>
      <c r="F8598" s="4">
        <v>0.0001</v>
      </c>
      <c r="G8598">
        <v>1</v>
      </c>
      <c r="H8598" s="4" t="s">
        <v>27534</v>
      </c>
      <c r="I8598" t="s">
        <v>4013</v>
      </c>
    </row>
    <row r="8599" ht="15.75" customHeight="1" spans="1:9">
      <c r="A8599">
        <v>8598</v>
      </c>
      <c r="B8599" t="s">
        <v>34917</v>
      </c>
      <c r="C8599" t="s">
        <v>26935</v>
      </c>
      <c r="D8599" t="s">
        <v>27533</v>
      </c>
      <c r="E8599" s="4">
        <v>0</v>
      </c>
      <c r="F8599" s="4">
        <v>0.0001</v>
      </c>
      <c r="G8599">
        <v>0</v>
      </c>
      <c r="H8599" s="4" t="s">
        <v>27534</v>
      </c>
      <c r="I8599" t="s">
        <v>4013</v>
      </c>
    </row>
    <row r="8600" ht="15.75" customHeight="1" spans="1:9">
      <c r="A8600">
        <v>8599</v>
      </c>
      <c r="B8600" t="s">
        <v>34918</v>
      </c>
      <c r="C8600" t="s">
        <v>26935</v>
      </c>
      <c r="D8600" t="s">
        <v>27533</v>
      </c>
      <c r="E8600" s="4">
        <v>0</v>
      </c>
      <c r="F8600" s="4">
        <v>0.0001</v>
      </c>
      <c r="G8600">
        <v>0</v>
      </c>
      <c r="H8600" s="4" t="s">
        <v>27534</v>
      </c>
      <c r="I8600" t="s">
        <v>4013</v>
      </c>
    </row>
    <row r="8601" ht="15.75" customHeight="1" spans="1:9">
      <c r="A8601">
        <v>8600</v>
      </c>
      <c r="B8601" t="s">
        <v>34919</v>
      </c>
      <c r="C8601" t="s">
        <v>26935</v>
      </c>
      <c r="D8601" t="s">
        <v>27533</v>
      </c>
      <c r="E8601" s="4">
        <v>0</v>
      </c>
      <c r="F8601" s="4">
        <v>0.0001</v>
      </c>
      <c r="G8601">
        <v>0</v>
      </c>
      <c r="H8601" s="4" t="s">
        <v>27534</v>
      </c>
      <c r="I8601" t="s">
        <v>4013</v>
      </c>
    </row>
    <row r="8602" ht="15.75" customHeight="1" spans="1:9">
      <c r="A8602">
        <v>8601</v>
      </c>
      <c r="B8602" t="s">
        <v>34920</v>
      </c>
      <c r="C8602" t="s">
        <v>26931</v>
      </c>
      <c r="D8602" t="s">
        <v>27009</v>
      </c>
      <c r="E8602" s="4">
        <v>0</v>
      </c>
      <c r="F8602" s="4">
        <v>0.0001</v>
      </c>
      <c r="G8602">
        <v>1</v>
      </c>
      <c r="H8602" s="4" t="s">
        <v>26943</v>
      </c>
      <c r="I8602" s="7">
        <v>1029800000000</v>
      </c>
    </row>
    <row r="8603" ht="15.75" customHeight="1" spans="1:9">
      <c r="A8603">
        <v>8602</v>
      </c>
      <c r="B8603" t="s">
        <v>34921</v>
      </c>
      <c r="C8603" t="s">
        <v>26935</v>
      </c>
      <c r="D8603" t="s">
        <v>27533</v>
      </c>
      <c r="E8603" s="4">
        <v>0</v>
      </c>
      <c r="F8603" s="4">
        <v>1</v>
      </c>
      <c r="G8603">
        <v>1</v>
      </c>
      <c r="H8603" s="4" t="s">
        <v>27534</v>
      </c>
      <c r="I8603" t="s">
        <v>4013</v>
      </c>
    </row>
    <row r="8604" ht="15.75" customHeight="1" spans="1:9">
      <c r="A8604">
        <v>8603</v>
      </c>
      <c r="B8604" t="s">
        <v>34922</v>
      </c>
      <c r="C8604" t="s">
        <v>26935</v>
      </c>
      <c r="D8604" t="s">
        <v>27533</v>
      </c>
      <c r="E8604" s="4">
        <v>0</v>
      </c>
      <c r="F8604" s="4">
        <v>1</v>
      </c>
      <c r="G8604">
        <v>1</v>
      </c>
      <c r="H8604" s="4" t="s">
        <v>27534</v>
      </c>
      <c r="I8604" t="s">
        <v>4013</v>
      </c>
    </row>
    <row r="8605" ht="15.75" customHeight="1" spans="1:9">
      <c r="A8605">
        <v>8604</v>
      </c>
      <c r="B8605" t="s">
        <v>34923</v>
      </c>
      <c r="C8605" t="s">
        <v>26935</v>
      </c>
      <c r="D8605" t="s">
        <v>27533</v>
      </c>
      <c r="E8605" s="4">
        <v>0</v>
      </c>
      <c r="F8605" s="4">
        <v>0.0001</v>
      </c>
      <c r="G8605">
        <v>0</v>
      </c>
      <c r="H8605" s="4" t="s">
        <v>27534</v>
      </c>
      <c r="I8605" t="s">
        <v>4013</v>
      </c>
    </row>
    <row r="8606" ht="15.75" customHeight="1" spans="1:9">
      <c r="A8606">
        <v>8605</v>
      </c>
      <c r="B8606" t="s">
        <v>34924</v>
      </c>
      <c r="C8606" t="s">
        <v>26935</v>
      </c>
      <c r="D8606" t="s">
        <v>27559</v>
      </c>
      <c r="E8606" s="4">
        <v>13.3666</v>
      </c>
      <c r="F8606" s="4">
        <v>11.1914</v>
      </c>
      <c r="G8606">
        <v>0</v>
      </c>
      <c r="H8606" s="4" t="s">
        <v>27068</v>
      </c>
      <c r="I8606">
        <v>3013291</v>
      </c>
    </row>
    <row r="8607" ht="15.75" customHeight="1" spans="1:9">
      <c r="A8607">
        <v>8606</v>
      </c>
      <c r="B8607" t="s">
        <v>34925</v>
      </c>
      <c r="C8607" t="s">
        <v>26935</v>
      </c>
      <c r="D8607" t="s">
        <v>34926</v>
      </c>
      <c r="E8607" s="4">
        <v>0</v>
      </c>
      <c r="F8607" s="4">
        <v>0.01</v>
      </c>
      <c r="G8607">
        <v>0</v>
      </c>
      <c r="H8607" s="4" t="s">
        <v>27134</v>
      </c>
      <c r="I8607" t="s">
        <v>4013</v>
      </c>
    </row>
    <row r="8608" ht="15.75" customHeight="1" spans="1:9">
      <c r="A8608">
        <v>8607</v>
      </c>
      <c r="B8608" t="s">
        <v>34927</v>
      </c>
      <c r="C8608" t="s">
        <v>26935</v>
      </c>
      <c r="D8608" t="s">
        <v>27533</v>
      </c>
      <c r="E8608" s="4">
        <v>0</v>
      </c>
      <c r="F8608" s="4">
        <v>0.0001</v>
      </c>
      <c r="G8608">
        <v>0</v>
      </c>
      <c r="H8608" s="4" t="s">
        <v>27534</v>
      </c>
      <c r="I8608" t="s">
        <v>4013</v>
      </c>
    </row>
    <row r="8609" ht="15.75" customHeight="1" spans="1:9">
      <c r="A8609">
        <v>8608</v>
      </c>
      <c r="B8609" t="s">
        <v>34928</v>
      </c>
      <c r="C8609" t="s">
        <v>26935</v>
      </c>
      <c r="D8609" t="s">
        <v>27533</v>
      </c>
      <c r="E8609" s="4">
        <v>0</v>
      </c>
      <c r="F8609" s="4">
        <v>0.0001</v>
      </c>
      <c r="G8609">
        <v>0</v>
      </c>
      <c r="H8609" s="4" t="s">
        <v>27534</v>
      </c>
      <c r="I8609" t="s">
        <v>4013</v>
      </c>
    </row>
    <row r="8610" ht="15.75" customHeight="1" spans="1:9">
      <c r="A8610">
        <v>8609</v>
      </c>
      <c r="B8610" t="s">
        <v>34316</v>
      </c>
      <c r="C8610" t="s">
        <v>26931</v>
      </c>
      <c r="D8610" t="s">
        <v>26927</v>
      </c>
      <c r="E8610" s="4">
        <v>0</v>
      </c>
      <c r="F8610" s="4">
        <v>0.0001</v>
      </c>
      <c r="G8610">
        <v>1</v>
      </c>
      <c r="H8610" s="4" t="s">
        <v>26952</v>
      </c>
      <c r="I8610" s="7">
        <v>1037010000000</v>
      </c>
    </row>
    <row r="8611" ht="15.75" customHeight="1" spans="1:9">
      <c r="A8611">
        <v>8610</v>
      </c>
      <c r="B8611" t="s">
        <v>34929</v>
      </c>
      <c r="C8611" t="s">
        <v>26931</v>
      </c>
      <c r="D8611" t="s">
        <v>27009</v>
      </c>
      <c r="E8611" s="4">
        <v>0</v>
      </c>
      <c r="F8611" s="4">
        <v>0.0001</v>
      </c>
      <c r="G8611">
        <v>0.939</v>
      </c>
      <c r="H8611" s="4" t="s">
        <v>26943</v>
      </c>
      <c r="I8611" s="7">
        <v>1029800000000</v>
      </c>
    </row>
    <row r="8612" ht="15.75" customHeight="1" spans="1:9">
      <c r="A8612">
        <v>8611</v>
      </c>
      <c r="B8612" t="s">
        <v>31442</v>
      </c>
      <c r="C8612" t="s">
        <v>26931</v>
      </c>
      <c r="D8612" t="s">
        <v>27604</v>
      </c>
      <c r="E8612" s="4">
        <v>0</v>
      </c>
      <c r="F8612" s="4">
        <v>0.0001</v>
      </c>
      <c r="G8612">
        <v>0.7025</v>
      </c>
      <c r="H8612" s="4" t="s">
        <v>26943</v>
      </c>
      <c r="I8612" s="7">
        <v>1356910000000</v>
      </c>
    </row>
    <row r="8613" ht="15.75" customHeight="1" spans="1:9">
      <c r="A8613">
        <v>8612</v>
      </c>
      <c r="B8613" t="s">
        <v>34930</v>
      </c>
      <c r="C8613" t="s">
        <v>26931</v>
      </c>
      <c r="D8613" t="s">
        <v>27041</v>
      </c>
      <c r="E8613" s="4">
        <v>0</v>
      </c>
      <c r="F8613" s="4">
        <v>0.0001</v>
      </c>
      <c r="G8613">
        <v>291.3</v>
      </c>
      <c r="H8613" s="4" t="s">
        <v>26943</v>
      </c>
      <c r="I8613" s="7">
        <v>1376400000000</v>
      </c>
    </row>
    <row r="8614" ht="15.75" customHeight="1" spans="1:9">
      <c r="A8614">
        <v>8613</v>
      </c>
      <c r="B8614" t="s">
        <v>34931</v>
      </c>
      <c r="C8614" t="s">
        <v>26935</v>
      </c>
      <c r="D8614" t="s">
        <v>27533</v>
      </c>
      <c r="E8614" s="4">
        <v>0</v>
      </c>
      <c r="F8614" s="4">
        <v>0.0001</v>
      </c>
      <c r="G8614">
        <v>0</v>
      </c>
      <c r="H8614" s="4" t="s">
        <v>27534</v>
      </c>
      <c r="I8614" t="s">
        <v>4013</v>
      </c>
    </row>
    <row r="8615" ht="15.75" customHeight="1" spans="1:9">
      <c r="A8615">
        <v>8614</v>
      </c>
      <c r="B8615" t="s">
        <v>34932</v>
      </c>
      <c r="C8615" t="s">
        <v>26935</v>
      </c>
      <c r="D8615" t="s">
        <v>27533</v>
      </c>
      <c r="E8615" s="4">
        <v>0</v>
      </c>
      <c r="F8615" s="4">
        <v>0.0001</v>
      </c>
      <c r="G8615">
        <v>0</v>
      </c>
      <c r="H8615" s="4" t="s">
        <v>27534</v>
      </c>
      <c r="I8615" t="s">
        <v>4013</v>
      </c>
    </row>
    <row r="8616" ht="15.75" customHeight="1" spans="1:9">
      <c r="A8616">
        <v>8615</v>
      </c>
      <c r="B8616" t="s">
        <v>34933</v>
      </c>
      <c r="C8616" t="s">
        <v>26935</v>
      </c>
      <c r="D8616" t="s">
        <v>27533</v>
      </c>
      <c r="E8616" s="4">
        <v>0</v>
      </c>
      <c r="F8616" s="4">
        <v>0.0001</v>
      </c>
      <c r="G8616">
        <v>0</v>
      </c>
      <c r="H8616" s="4" t="s">
        <v>27534</v>
      </c>
      <c r="I8616" t="s">
        <v>4013</v>
      </c>
    </row>
    <row r="8617" ht="15.75" customHeight="1" spans="1:9">
      <c r="A8617">
        <v>8616</v>
      </c>
      <c r="B8617" t="s">
        <v>34934</v>
      </c>
      <c r="C8617" t="s">
        <v>26935</v>
      </c>
      <c r="D8617" t="s">
        <v>27533</v>
      </c>
      <c r="E8617" s="4">
        <v>0</v>
      </c>
      <c r="F8617" s="4">
        <v>0.0001</v>
      </c>
      <c r="G8617">
        <v>0</v>
      </c>
      <c r="H8617" s="4" t="s">
        <v>27534</v>
      </c>
      <c r="I8617" t="s">
        <v>4013</v>
      </c>
    </row>
    <row r="8618" ht="15.75" customHeight="1" spans="1:9">
      <c r="A8618">
        <v>8617</v>
      </c>
      <c r="B8618" t="s">
        <v>34935</v>
      </c>
      <c r="C8618" t="s">
        <v>26935</v>
      </c>
      <c r="D8618" t="s">
        <v>27533</v>
      </c>
      <c r="E8618" s="4">
        <v>0</v>
      </c>
      <c r="F8618" s="4">
        <v>0.0001</v>
      </c>
      <c r="G8618">
        <v>0</v>
      </c>
      <c r="H8618" s="4" t="s">
        <v>27534</v>
      </c>
      <c r="I8618" t="s">
        <v>4013</v>
      </c>
    </row>
    <row r="8619" ht="15.75" customHeight="1" spans="1:9">
      <c r="A8619">
        <v>8618</v>
      </c>
      <c r="B8619" t="s">
        <v>34936</v>
      </c>
      <c r="C8619" t="s">
        <v>26935</v>
      </c>
      <c r="D8619" t="s">
        <v>27533</v>
      </c>
      <c r="E8619" s="4">
        <v>0</v>
      </c>
      <c r="F8619" s="4">
        <v>0.0001</v>
      </c>
      <c r="G8619">
        <v>0</v>
      </c>
      <c r="H8619" s="4" t="s">
        <v>27534</v>
      </c>
      <c r="I8619" t="s">
        <v>4013</v>
      </c>
    </row>
    <row r="8620" ht="15.75" customHeight="1" spans="1:9">
      <c r="A8620">
        <v>8619</v>
      </c>
      <c r="B8620" t="s">
        <v>34937</v>
      </c>
      <c r="C8620" t="s">
        <v>26935</v>
      </c>
      <c r="D8620" t="s">
        <v>27533</v>
      </c>
      <c r="E8620" s="4">
        <v>0</v>
      </c>
      <c r="F8620" s="4">
        <v>0.0001</v>
      </c>
      <c r="G8620">
        <v>0</v>
      </c>
      <c r="H8620" s="4" t="s">
        <v>27534</v>
      </c>
      <c r="I8620" t="s">
        <v>4013</v>
      </c>
    </row>
    <row r="8621" ht="15.75" customHeight="1" spans="1:9">
      <c r="A8621">
        <v>8620</v>
      </c>
      <c r="B8621" t="s">
        <v>34938</v>
      </c>
      <c r="C8621" t="s">
        <v>26935</v>
      </c>
      <c r="D8621" t="s">
        <v>27533</v>
      </c>
      <c r="E8621" s="4">
        <v>0</v>
      </c>
      <c r="F8621" s="4">
        <v>0.0001</v>
      </c>
      <c r="G8621">
        <v>0</v>
      </c>
      <c r="H8621" s="4" t="s">
        <v>27534</v>
      </c>
      <c r="I8621" t="s">
        <v>4013</v>
      </c>
    </row>
    <row r="8622" ht="15.75" customHeight="1" spans="1:9">
      <c r="A8622">
        <v>8621</v>
      </c>
      <c r="B8622" t="s">
        <v>34939</v>
      </c>
      <c r="C8622" t="s">
        <v>26935</v>
      </c>
      <c r="D8622" t="s">
        <v>27533</v>
      </c>
      <c r="E8622" s="4">
        <v>0</v>
      </c>
      <c r="F8622" s="4">
        <v>0.0001</v>
      </c>
      <c r="G8622">
        <v>0</v>
      </c>
      <c r="H8622" s="4" t="s">
        <v>27534</v>
      </c>
      <c r="I8622" t="s">
        <v>4013</v>
      </c>
    </row>
    <row r="8623" ht="15.75" customHeight="1" spans="1:9">
      <c r="A8623">
        <v>8622</v>
      </c>
      <c r="B8623" t="s">
        <v>34940</v>
      </c>
      <c r="C8623" t="s">
        <v>26935</v>
      </c>
      <c r="D8623" t="s">
        <v>27533</v>
      </c>
      <c r="E8623" s="4">
        <v>0</v>
      </c>
      <c r="F8623" s="4">
        <v>0.0001</v>
      </c>
      <c r="G8623">
        <v>0</v>
      </c>
      <c r="H8623" s="4" t="s">
        <v>27534</v>
      </c>
      <c r="I8623" t="s">
        <v>4013</v>
      </c>
    </row>
    <row r="8624" ht="15.75" customHeight="1" spans="1:9">
      <c r="A8624">
        <v>8623</v>
      </c>
      <c r="B8624" t="s">
        <v>34941</v>
      </c>
      <c r="C8624" t="s">
        <v>26935</v>
      </c>
      <c r="D8624" t="s">
        <v>27533</v>
      </c>
      <c r="E8624" s="4">
        <v>0</v>
      </c>
      <c r="F8624" s="4">
        <v>0.0001</v>
      </c>
      <c r="G8624">
        <v>0</v>
      </c>
      <c r="H8624" s="4" t="s">
        <v>27534</v>
      </c>
      <c r="I8624" t="s">
        <v>4013</v>
      </c>
    </row>
    <row r="8625" ht="15.75" customHeight="1" spans="1:9">
      <c r="A8625">
        <v>8624</v>
      </c>
      <c r="B8625" t="s">
        <v>34942</v>
      </c>
      <c r="C8625" t="s">
        <v>26935</v>
      </c>
      <c r="D8625" t="s">
        <v>27533</v>
      </c>
      <c r="E8625" s="4">
        <v>0</v>
      </c>
      <c r="F8625" s="4">
        <v>0.0001</v>
      </c>
      <c r="G8625">
        <v>0</v>
      </c>
      <c r="H8625" s="4" t="s">
        <v>27534</v>
      </c>
      <c r="I8625" t="s">
        <v>4013</v>
      </c>
    </row>
    <row r="8626" ht="15.75" customHeight="1" spans="1:9">
      <c r="A8626">
        <v>8625</v>
      </c>
      <c r="B8626" t="s">
        <v>34943</v>
      </c>
      <c r="C8626" t="s">
        <v>26935</v>
      </c>
      <c r="D8626" t="s">
        <v>27533</v>
      </c>
      <c r="E8626" s="4">
        <v>0</v>
      </c>
      <c r="F8626" s="4">
        <v>0.0001</v>
      </c>
      <c r="G8626">
        <v>0</v>
      </c>
      <c r="H8626" s="4" t="s">
        <v>27534</v>
      </c>
      <c r="I8626" t="s">
        <v>4013</v>
      </c>
    </row>
    <row r="8627" ht="15.75" customHeight="1" spans="1:9">
      <c r="A8627">
        <v>8626</v>
      </c>
      <c r="B8627" t="s">
        <v>34944</v>
      </c>
      <c r="C8627" t="s">
        <v>26935</v>
      </c>
      <c r="D8627" t="s">
        <v>27533</v>
      </c>
      <c r="E8627" s="4">
        <v>0</v>
      </c>
      <c r="F8627" s="4">
        <v>0.0001</v>
      </c>
      <c r="G8627">
        <v>0</v>
      </c>
      <c r="H8627" s="4" t="s">
        <v>27534</v>
      </c>
      <c r="I8627" t="s">
        <v>4013</v>
      </c>
    </row>
    <row r="8628" ht="15.75" customHeight="1" spans="1:9">
      <c r="A8628">
        <v>8627</v>
      </c>
      <c r="B8628" t="s">
        <v>34945</v>
      </c>
      <c r="C8628" t="s">
        <v>26935</v>
      </c>
      <c r="D8628" t="s">
        <v>27533</v>
      </c>
      <c r="E8628" s="4">
        <v>0</v>
      </c>
      <c r="F8628" s="4">
        <v>0.0001</v>
      </c>
      <c r="G8628">
        <v>0</v>
      </c>
      <c r="H8628" s="4" t="s">
        <v>27534</v>
      </c>
      <c r="I8628" t="s">
        <v>4013</v>
      </c>
    </row>
    <row r="8629" ht="15.75" customHeight="1" spans="1:9">
      <c r="A8629">
        <v>8628</v>
      </c>
      <c r="B8629" t="s">
        <v>34946</v>
      </c>
      <c r="C8629" t="s">
        <v>26935</v>
      </c>
      <c r="D8629" t="s">
        <v>27533</v>
      </c>
      <c r="E8629" s="4">
        <v>0</v>
      </c>
      <c r="F8629" s="4">
        <v>0.0001</v>
      </c>
      <c r="G8629">
        <v>0</v>
      </c>
      <c r="H8629" s="4" t="s">
        <v>27534</v>
      </c>
      <c r="I8629" t="s">
        <v>4013</v>
      </c>
    </row>
    <row r="8630" ht="15.75" customHeight="1" spans="1:9">
      <c r="A8630">
        <v>8629</v>
      </c>
      <c r="B8630" t="s">
        <v>34947</v>
      </c>
      <c r="C8630" t="s">
        <v>26935</v>
      </c>
      <c r="D8630" t="s">
        <v>27533</v>
      </c>
      <c r="E8630" s="4">
        <v>0</v>
      </c>
      <c r="F8630" s="4">
        <v>0.0001</v>
      </c>
      <c r="G8630">
        <v>0</v>
      </c>
      <c r="H8630" s="4" t="s">
        <v>27534</v>
      </c>
      <c r="I8630" t="s">
        <v>4013</v>
      </c>
    </row>
    <row r="8631" ht="15.75" customHeight="1" spans="1:9">
      <c r="A8631">
        <v>8630</v>
      </c>
      <c r="B8631" t="s">
        <v>34948</v>
      </c>
      <c r="C8631" t="s">
        <v>26935</v>
      </c>
      <c r="D8631" t="s">
        <v>27533</v>
      </c>
      <c r="E8631" s="4">
        <v>0</v>
      </c>
      <c r="F8631" s="4">
        <v>0.0001</v>
      </c>
      <c r="G8631">
        <v>0</v>
      </c>
      <c r="H8631" s="4" t="s">
        <v>27534</v>
      </c>
      <c r="I8631" t="s">
        <v>4013</v>
      </c>
    </row>
    <row r="8632" ht="15.75" customHeight="1" spans="1:9">
      <c r="A8632">
        <v>8631</v>
      </c>
      <c r="B8632" t="s">
        <v>34949</v>
      </c>
      <c r="C8632" t="s">
        <v>26935</v>
      </c>
      <c r="D8632" t="s">
        <v>27533</v>
      </c>
      <c r="E8632" s="4">
        <v>0</v>
      </c>
      <c r="F8632" s="4">
        <v>0.0001</v>
      </c>
      <c r="G8632">
        <v>0</v>
      </c>
      <c r="H8632" s="4" t="s">
        <v>27534</v>
      </c>
      <c r="I8632" t="s">
        <v>4013</v>
      </c>
    </row>
    <row r="8633" ht="15.75" customHeight="1" spans="1:9">
      <c r="A8633">
        <v>8632</v>
      </c>
      <c r="B8633" t="s">
        <v>34950</v>
      </c>
      <c r="C8633" t="s">
        <v>26935</v>
      </c>
      <c r="D8633" t="s">
        <v>27533</v>
      </c>
      <c r="E8633" s="4">
        <v>0</v>
      </c>
      <c r="F8633" s="4">
        <v>0.0001</v>
      </c>
      <c r="G8633">
        <v>0</v>
      </c>
      <c r="H8633" s="4" t="s">
        <v>27534</v>
      </c>
      <c r="I8633" t="s">
        <v>4013</v>
      </c>
    </row>
    <row r="8634" ht="15.75" customHeight="1" spans="1:9">
      <c r="A8634">
        <v>8633</v>
      </c>
      <c r="B8634" t="s">
        <v>34951</v>
      </c>
      <c r="C8634" t="s">
        <v>26935</v>
      </c>
      <c r="D8634" t="s">
        <v>27533</v>
      </c>
      <c r="E8634" s="4">
        <v>0</v>
      </c>
      <c r="F8634" s="4">
        <v>0.0001</v>
      </c>
      <c r="G8634">
        <v>0</v>
      </c>
      <c r="H8634" s="4" t="s">
        <v>27534</v>
      </c>
      <c r="I8634" t="s">
        <v>4013</v>
      </c>
    </row>
    <row r="8635" ht="15.75" customHeight="1" spans="1:9">
      <c r="A8635">
        <v>8634</v>
      </c>
      <c r="B8635" t="s">
        <v>34952</v>
      </c>
      <c r="C8635" t="s">
        <v>26935</v>
      </c>
      <c r="D8635" t="s">
        <v>27533</v>
      </c>
      <c r="E8635" s="4">
        <v>0</v>
      </c>
      <c r="F8635" s="4">
        <v>0.0001</v>
      </c>
      <c r="G8635">
        <v>0</v>
      </c>
      <c r="H8635" s="4" t="s">
        <v>27534</v>
      </c>
      <c r="I8635" t="s">
        <v>4013</v>
      </c>
    </row>
    <row r="8636" ht="15.75" customHeight="1" spans="1:9">
      <c r="A8636">
        <v>8635</v>
      </c>
      <c r="B8636" t="s">
        <v>34953</v>
      </c>
      <c r="C8636" t="s">
        <v>26935</v>
      </c>
      <c r="D8636" t="s">
        <v>27533</v>
      </c>
      <c r="E8636" s="4">
        <v>0</v>
      </c>
      <c r="F8636" s="4">
        <v>0.0001</v>
      </c>
      <c r="G8636">
        <v>0</v>
      </c>
      <c r="H8636" s="4" t="s">
        <v>27534</v>
      </c>
      <c r="I8636" t="s">
        <v>4013</v>
      </c>
    </row>
    <row r="8637" ht="15.75" customHeight="1" spans="1:9">
      <c r="A8637">
        <v>8636</v>
      </c>
      <c r="B8637" t="s">
        <v>34954</v>
      </c>
      <c r="C8637" t="s">
        <v>26935</v>
      </c>
      <c r="D8637" t="s">
        <v>27533</v>
      </c>
      <c r="E8637" s="4">
        <v>0</v>
      </c>
      <c r="F8637" s="4">
        <v>0.0001</v>
      </c>
      <c r="G8637">
        <v>0</v>
      </c>
      <c r="H8637" s="4" t="s">
        <v>27534</v>
      </c>
      <c r="I8637" t="s">
        <v>4013</v>
      </c>
    </row>
    <row r="8638" ht="15.75" customHeight="1" spans="1:9">
      <c r="A8638">
        <v>8637</v>
      </c>
      <c r="B8638" t="s">
        <v>34955</v>
      </c>
      <c r="C8638" t="s">
        <v>26935</v>
      </c>
      <c r="D8638" t="s">
        <v>27533</v>
      </c>
      <c r="E8638" s="4">
        <v>0</v>
      </c>
      <c r="F8638" s="4">
        <v>0.0001</v>
      </c>
      <c r="G8638">
        <v>0</v>
      </c>
      <c r="H8638" s="4" t="s">
        <v>27534</v>
      </c>
      <c r="I8638" t="s">
        <v>4013</v>
      </c>
    </row>
    <row r="8639" ht="15.75" customHeight="1" spans="1:9">
      <c r="A8639">
        <v>8638</v>
      </c>
      <c r="B8639" t="s">
        <v>34956</v>
      </c>
      <c r="C8639" t="s">
        <v>26935</v>
      </c>
      <c r="D8639" t="s">
        <v>27533</v>
      </c>
      <c r="E8639" s="4">
        <v>0</v>
      </c>
      <c r="F8639" s="4">
        <v>0.0001</v>
      </c>
      <c r="G8639">
        <v>0</v>
      </c>
      <c r="H8639" s="4" t="s">
        <v>27534</v>
      </c>
      <c r="I8639" t="s">
        <v>4013</v>
      </c>
    </row>
    <row r="8640" ht="27" customHeight="1" spans="1:9">
      <c r="A8640">
        <v>8639</v>
      </c>
      <c r="B8640" t="s">
        <v>34957</v>
      </c>
      <c r="C8640" t="s">
        <v>26935</v>
      </c>
      <c r="D8640" t="s">
        <v>27533</v>
      </c>
      <c r="E8640" s="4">
        <v>0</v>
      </c>
      <c r="F8640" s="4">
        <v>0.0001</v>
      </c>
      <c r="G8640">
        <v>0</v>
      </c>
      <c r="H8640" s="4" t="s">
        <v>27534</v>
      </c>
      <c r="I8640" t="s">
        <v>4013</v>
      </c>
    </row>
    <row r="8641" ht="15.75" customHeight="1" spans="1:9">
      <c r="A8641">
        <v>8640</v>
      </c>
      <c r="B8641" t="s">
        <v>34958</v>
      </c>
      <c r="C8641" t="s">
        <v>26935</v>
      </c>
      <c r="D8641" t="s">
        <v>27533</v>
      </c>
      <c r="E8641" s="4">
        <v>0</v>
      </c>
      <c r="F8641" s="4">
        <v>0.0001</v>
      </c>
      <c r="G8641">
        <v>0</v>
      </c>
      <c r="H8641" s="4" t="s">
        <v>27534</v>
      </c>
      <c r="I8641" t="s">
        <v>4013</v>
      </c>
    </row>
    <row r="8642" ht="15.75" customHeight="1" spans="1:9">
      <c r="A8642">
        <v>8641</v>
      </c>
      <c r="B8642" t="s">
        <v>34959</v>
      </c>
      <c r="C8642" t="s">
        <v>26935</v>
      </c>
      <c r="D8642" t="s">
        <v>26936</v>
      </c>
      <c r="E8642" s="4">
        <v>3.71</v>
      </c>
      <c r="F8642" s="4">
        <v>3.71</v>
      </c>
      <c r="G8642">
        <v>8.5128</v>
      </c>
      <c r="H8642" s="4" t="s">
        <v>26937</v>
      </c>
      <c r="I8642" s="7">
        <v>1108500000000</v>
      </c>
    </row>
    <row r="8643" ht="15.75" customHeight="1" spans="1:9">
      <c r="A8643">
        <v>8642</v>
      </c>
      <c r="B8643" t="s">
        <v>29351</v>
      </c>
      <c r="C8643" t="s">
        <v>26920</v>
      </c>
      <c r="D8643" t="s">
        <v>27551</v>
      </c>
      <c r="E8643" s="4">
        <v>0</v>
      </c>
      <c r="F8643" s="4">
        <v>0.0001</v>
      </c>
      <c r="G8643">
        <v>11.36</v>
      </c>
      <c r="H8643" s="4" t="s">
        <v>26952</v>
      </c>
      <c r="I8643" s="7">
        <v>1057310000000</v>
      </c>
    </row>
    <row r="8644" ht="15.75" customHeight="1" spans="1:9">
      <c r="A8644">
        <v>8643</v>
      </c>
      <c r="B8644" t="s">
        <v>31474</v>
      </c>
      <c r="C8644" t="s">
        <v>26920</v>
      </c>
      <c r="D8644" t="s">
        <v>27551</v>
      </c>
      <c r="E8644" s="4">
        <v>0</v>
      </c>
      <c r="F8644" s="4">
        <v>0.0001</v>
      </c>
      <c r="G8644">
        <v>1</v>
      </c>
      <c r="H8644" s="4" t="s">
        <v>26943</v>
      </c>
      <c r="I8644" s="7">
        <v>1057310000000</v>
      </c>
    </row>
    <row r="8645" ht="15.75" customHeight="1" spans="1:9">
      <c r="A8645">
        <v>8644</v>
      </c>
      <c r="B8645" t="s">
        <v>34960</v>
      </c>
      <c r="C8645" t="s">
        <v>26920</v>
      </c>
      <c r="D8645" t="s">
        <v>34961</v>
      </c>
      <c r="E8645" s="4">
        <v>0.054696</v>
      </c>
      <c r="F8645" s="4">
        <v>0.0636</v>
      </c>
      <c r="G8645">
        <v>0.6125</v>
      </c>
      <c r="H8645" s="4" t="s">
        <v>26943</v>
      </c>
      <c r="I8645">
        <v>1</v>
      </c>
    </row>
    <row r="8646" ht="15.75" customHeight="1" spans="1:9">
      <c r="A8646">
        <v>8645</v>
      </c>
      <c r="B8646" t="s">
        <v>34962</v>
      </c>
      <c r="C8646" t="s">
        <v>26931</v>
      </c>
      <c r="D8646" t="s">
        <v>26940</v>
      </c>
      <c r="E8646" s="4">
        <v>5.3</v>
      </c>
      <c r="F8646" s="4">
        <v>5.3</v>
      </c>
      <c r="G8646">
        <v>8.9792</v>
      </c>
      <c r="H8646" s="4" t="s">
        <v>26929</v>
      </c>
      <c r="I8646" s="7">
        <v>1134300000000</v>
      </c>
    </row>
    <row r="8647" ht="15.75" customHeight="1" spans="1:9">
      <c r="A8647">
        <v>8646</v>
      </c>
      <c r="B8647" t="s">
        <v>34963</v>
      </c>
      <c r="C8647" t="s">
        <v>26935</v>
      </c>
      <c r="D8647" t="s">
        <v>27533</v>
      </c>
      <c r="E8647" s="4">
        <v>0</v>
      </c>
      <c r="F8647" s="4">
        <v>0.0001</v>
      </c>
      <c r="G8647">
        <v>1</v>
      </c>
      <c r="H8647" s="4" t="s">
        <v>27534</v>
      </c>
      <c r="I8647" t="s">
        <v>4013</v>
      </c>
    </row>
    <row r="8648" ht="15.75" customHeight="1" spans="1:9">
      <c r="A8648">
        <v>8647</v>
      </c>
      <c r="B8648" t="s">
        <v>34964</v>
      </c>
      <c r="C8648" t="s">
        <v>26935</v>
      </c>
      <c r="D8648" t="s">
        <v>27533</v>
      </c>
      <c r="E8648" s="4">
        <v>0</v>
      </c>
      <c r="F8648" s="4">
        <v>0.0001</v>
      </c>
      <c r="G8648">
        <v>0</v>
      </c>
      <c r="H8648" s="4" t="s">
        <v>27534</v>
      </c>
      <c r="I8648" t="s">
        <v>4013</v>
      </c>
    </row>
    <row r="8649" ht="15.75" customHeight="1" spans="1:9">
      <c r="A8649">
        <v>8648</v>
      </c>
      <c r="B8649" t="s">
        <v>34965</v>
      </c>
      <c r="C8649" t="s">
        <v>26935</v>
      </c>
      <c r="D8649" t="s">
        <v>27533</v>
      </c>
      <c r="E8649" s="4">
        <v>0</v>
      </c>
      <c r="F8649" s="4">
        <v>0.0001</v>
      </c>
      <c r="G8649">
        <v>0</v>
      </c>
      <c r="H8649" s="4" t="s">
        <v>27534</v>
      </c>
      <c r="I8649" t="s">
        <v>4013</v>
      </c>
    </row>
    <row r="8650" ht="15.75" customHeight="1" spans="1:9">
      <c r="A8650">
        <v>8649</v>
      </c>
      <c r="B8650" t="s">
        <v>29826</v>
      </c>
      <c r="C8650" t="s">
        <v>26920</v>
      </c>
      <c r="D8650" t="s">
        <v>26945</v>
      </c>
      <c r="E8650" s="4">
        <v>1.908</v>
      </c>
      <c r="F8650" s="4">
        <v>1.908</v>
      </c>
      <c r="G8650">
        <v>10.3278</v>
      </c>
      <c r="H8650" s="4" t="s">
        <v>26933</v>
      </c>
      <c r="I8650">
        <v>10</v>
      </c>
    </row>
    <row r="8651" ht="15.75" customHeight="1" spans="1:9">
      <c r="A8651">
        <v>8650</v>
      </c>
      <c r="B8651" t="s">
        <v>34966</v>
      </c>
      <c r="C8651" t="s">
        <v>26935</v>
      </c>
      <c r="D8651" t="s">
        <v>27533</v>
      </c>
      <c r="E8651" s="4">
        <v>0</v>
      </c>
      <c r="F8651" s="4">
        <v>0.0001</v>
      </c>
      <c r="G8651">
        <v>0</v>
      </c>
      <c r="H8651" s="4" t="s">
        <v>27534</v>
      </c>
      <c r="I8651" t="s">
        <v>4013</v>
      </c>
    </row>
    <row r="8652" ht="15.75" customHeight="1" spans="1:9">
      <c r="A8652">
        <v>8651</v>
      </c>
      <c r="B8652" t="s">
        <v>34967</v>
      </c>
      <c r="C8652" t="s">
        <v>26935</v>
      </c>
      <c r="D8652" t="s">
        <v>27533</v>
      </c>
      <c r="E8652" s="4">
        <v>0</v>
      </c>
      <c r="F8652" s="4">
        <v>0.0001</v>
      </c>
      <c r="G8652">
        <v>0</v>
      </c>
      <c r="H8652" s="4" t="s">
        <v>27534</v>
      </c>
      <c r="I8652" t="s">
        <v>4013</v>
      </c>
    </row>
    <row r="8653" ht="15.75" customHeight="1" spans="1:9">
      <c r="A8653">
        <v>8652</v>
      </c>
      <c r="B8653" t="s">
        <v>34968</v>
      </c>
      <c r="C8653" t="s">
        <v>26935</v>
      </c>
      <c r="D8653" t="s">
        <v>27533</v>
      </c>
      <c r="E8653" s="4">
        <v>0</v>
      </c>
      <c r="F8653" s="4">
        <v>0.0001</v>
      </c>
      <c r="G8653">
        <v>0</v>
      </c>
      <c r="H8653" s="4" t="s">
        <v>27534</v>
      </c>
      <c r="I8653" t="s">
        <v>4013</v>
      </c>
    </row>
    <row r="8654" ht="15.75" customHeight="1" spans="1:9">
      <c r="A8654">
        <v>8653</v>
      </c>
      <c r="B8654" t="s">
        <v>34969</v>
      </c>
      <c r="C8654" t="s">
        <v>26935</v>
      </c>
      <c r="D8654" t="s">
        <v>27533</v>
      </c>
      <c r="E8654" s="4">
        <v>0</v>
      </c>
      <c r="F8654" s="4">
        <v>0.0001</v>
      </c>
      <c r="G8654">
        <v>0</v>
      </c>
      <c r="H8654" s="4" t="s">
        <v>27534</v>
      </c>
      <c r="I8654" t="s">
        <v>4013</v>
      </c>
    </row>
    <row r="8655" ht="15.75" customHeight="1" spans="1:9">
      <c r="A8655">
        <v>8654</v>
      </c>
      <c r="B8655" t="s">
        <v>30375</v>
      </c>
      <c r="C8655" t="s">
        <v>26931</v>
      </c>
      <c r="D8655" t="s">
        <v>27304</v>
      </c>
      <c r="E8655" s="4">
        <v>0.50138</v>
      </c>
      <c r="F8655" s="4">
        <v>0.2544</v>
      </c>
      <c r="G8655">
        <v>2.833</v>
      </c>
      <c r="H8655" s="4" t="s">
        <v>26952</v>
      </c>
      <c r="I8655" s="7">
        <v>1049200000000</v>
      </c>
    </row>
    <row r="8656" ht="15.75" customHeight="1" spans="1:9">
      <c r="A8656">
        <v>8655</v>
      </c>
      <c r="B8656" t="s">
        <v>34970</v>
      </c>
      <c r="C8656" t="s">
        <v>26935</v>
      </c>
      <c r="D8656" t="s">
        <v>27533</v>
      </c>
      <c r="E8656" s="4">
        <v>0</v>
      </c>
      <c r="F8656" s="4">
        <v>0.0001</v>
      </c>
      <c r="G8656">
        <v>0</v>
      </c>
      <c r="H8656" s="4" t="s">
        <v>27534</v>
      </c>
      <c r="I8656" t="s">
        <v>4013</v>
      </c>
    </row>
    <row r="8657" ht="15.75" customHeight="1" spans="1:9">
      <c r="A8657">
        <v>8656</v>
      </c>
      <c r="B8657" t="s">
        <v>34971</v>
      </c>
      <c r="C8657" t="s">
        <v>26935</v>
      </c>
      <c r="D8657" t="s">
        <v>27533</v>
      </c>
      <c r="E8657" s="4">
        <v>0</v>
      </c>
      <c r="F8657" s="4">
        <v>0.0001</v>
      </c>
      <c r="G8657">
        <v>0</v>
      </c>
      <c r="H8657" s="4" t="s">
        <v>27534</v>
      </c>
      <c r="I8657" t="s">
        <v>4013</v>
      </c>
    </row>
    <row r="8658" ht="15.75" customHeight="1" spans="1:9">
      <c r="A8658">
        <v>8657</v>
      </c>
      <c r="B8658" t="s">
        <v>34972</v>
      </c>
      <c r="C8658" t="s">
        <v>26935</v>
      </c>
      <c r="D8658" t="s">
        <v>27533</v>
      </c>
      <c r="E8658" s="4">
        <v>0</v>
      </c>
      <c r="F8658" s="4">
        <v>0.0001</v>
      </c>
      <c r="G8658">
        <v>0</v>
      </c>
      <c r="H8658" s="4" t="s">
        <v>27534</v>
      </c>
      <c r="I8658" t="s">
        <v>4013</v>
      </c>
    </row>
    <row r="8659" ht="15.75" customHeight="1" spans="1:9">
      <c r="A8659">
        <v>8658</v>
      </c>
      <c r="B8659" t="s">
        <v>34973</v>
      </c>
      <c r="C8659" t="s">
        <v>26935</v>
      </c>
      <c r="D8659" t="s">
        <v>27533</v>
      </c>
      <c r="E8659" s="4">
        <v>0</v>
      </c>
      <c r="F8659" s="4">
        <v>0.0001</v>
      </c>
      <c r="G8659">
        <v>0</v>
      </c>
      <c r="H8659" s="4" t="s">
        <v>27534</v>
      </c>
      <c r="I8659" t="s">
        <v>4013</v>
      </c>
    </row>
    <row r="8660" ht="15.75" customHeight="1" spans="1:9">
      <c r="A8660">
        <v>8659</v>
      </c>
      <c r="B8660" t="s">
        <v>34974</v>
      </c>
      <c r="C8660" t="s">
        <v>26935</v>
      </c>
      <c r="D8660" t="s">
        <v>27533</v>
      </c>
      <c r="E8660" s="4">
        <v>0</v>
      </c>
      <c r="F8660" s="4">
        <v>0.0001</v>
      </c>
      <c r="G8660">
        <v>0</v>
      </c>
      <c r="H8660" s="4" t="s">
        <v>27534</v>
      </c>
      <c r="I8660" t="s">
        <v>4013</v>
      </c>
    </row>
    <row r="8661" ht="15.75" customHeight="1" spans="1:9">
      <c r="A8661">
        <v>8660</v>
      </c>
      <c r="B8661" t="s">
        <v>34975</v>
      </c>
      <c r="C8661" t="s">
        <v>26935</v>
      </c>
      <c r="D8661" t="s">
        <v>27533</v>
      </c>
      <c r="E8661" s="4">
        <v>0</v>
      </c>
      <c r="F8661" s="4">
        <v>0.0001</v>
      </c>
      <c r="G8661">
        <v>0</v>
      </c>
      <c r="H8661" s="4" t="s">
        <v>27534</v>
      </c>
      <c r="I8661" t="s">
        <v>4013</v>
      </c>
    </row>
    <row r="8662" ht="15.75" customHeight="1" spans="1:9">
      <c r="A8662">
        <v>8661</v>
      </c>
      <c r="B8662" t="s">
        <v>34976</v>
      </c>
      <c r="C8662" t="s">
        <v>26931</v>
      </c>
      <c r="D8662" t="s">
        <v>27222</v>
      </c>
      <c r="E8662" s="4">
        <v>9.434</v>
      </c>
      <c r="F8662" s="4">
        <v>9.434</v>
      </c>
      <c r="G8662">
        <v>17.954</v>
      </c>
      <c r="H8662" s="4" t="s">
        <v>26929</v>
      </c>
      <c r="I8662" s="7">
        <v>1163700000000</v>
      </c>
    </row>
    <row r="8663" ht="15.75" customHeight="1" spans="1:9">
      <c r="A8663">
        <v>8662</v>
      </c>
      <c r="B8663" t="s">
        <v>34977</v>
      </c>
      <c r="C8663" t="s">
        <v>26931</v>
      </c>
      <c r="D8663" t="s">
        <v>27878</v>
      </c>
      <c r="E8663" s="4">
        <v>0</v>
      </c>
      <c r="F8663" s="4">
        <v>0.0001</v>
      </c>
      <c r="G8663">
        <v>1</v>
      </c>
      <c r="H8663" s="4" t="s">
        <v>27208</v>
      </c>
      <c r="I8663" s="7">
        <v>1427700000000</v>
      </c>
    </row>
    <row r="8664" ht="15.75" customHeight="1" spans="1:9">
      <c r="A8664">
        <v>8663</v>
      </c>
      <c r="B8664" t="s">
        <v>34312</v>
      </c>
      <c r="C8664" t="s">
        <v>26931</v>
      </c>
      <c r="D8664" t="s">
        <v>27583</v>
      </c>
      <c r="E8664" s="4">
        <v>0.070702</v>
      </c>
      <c r="F8664" s="4">
        <v>0.0777</v>
      </c>
      <c r="G8664">
        <v>0.7783</v>
      </c>
      <c r="H8664" s="4" t="s">
        <v>26952</v>
      </c>
      <c r="I8664" s="7">
        <v>1677300000000</v>
      </c>
    </row>
    <row r="8665" ht="15.75" customHeight="1" spans="1:9">
      <c r="A8665">
        <v>8664</v>
      </c>
      <c r="B8665" t="s">
        <v>34978</v>
      </c>
      <c r="C8665" t="s">
        <v>26920</v>
      </c>
      <c r="D8665" t="s">
        <v>27583</v>
      </c>
      <c r="E8665" s="4">
        <v>3.056148816</v>
      </c>
      <c r="F8665" s="4">
        <v>3.1</v>
      </c>
      <c r="G8665">
        <v>20.33</v>
      </c>
      <c r="H8665" s="4" t="s">
        <v>26943</v>
      </c>
      <c r="I8665" s="7">
        <v>1677300000000</v>
      </c>
    </row>
    <row r="8666" ht="15.75" customHeight="1" spans="1:9">
      <c r="A8666">
        <v>8665</v>
      </c>
      <c r="B8666" t="s">
        <v>27945</v>
      </c>
      <c r="C8666" t="s">
        <v>26931</v>
      </c>
      <c r="D8666" t="s">
        <v>27583</v>
      </c>
      <c r="E8666" s="4">
        <v>0.318</v>
      </c>
      <c r="F8666" s="4">
        <v>0.3533</v>
      </c>
      <c r="G8666">
        <v>3.3137</v>
      </c>
      <c r="H8666" s="4" t="s">
        <v>26952</v>
      </c>
      <c r="I8666" s="7">
        <v>1677310000000</v>
      </c>
    </row>
    <row r="8667" ht="15.75" customHeight="1" spans="1:9">
      <c r="A8667">
        <v>8666</v>
      </c>
      <c r="B8667" t="s">
        <v>30946</v>
      </c>
      <c r="C8667" t="s">
        <v>26931</v>
      </c>
      <c r="D8667" t="s">
        <v>28140</v>
      </c>
      <c r="E8667" s="4">
        <v>0.378526</v>
      </c>
      <c r="F8667" s="4">
        <v>0.38</v>
      </c>
      <c r="G8667">
        <v>8.6886</v>
      </c>
      <c r="H8667" s="4" t="s">
        <v>26952</v>
      </c>
      <c r="I8667" s="7">
        <v>1058310000000</v>
      </c>
    </row>
    <row r="8668" ht="15.75" customHeight="1" spans="1:9">
      <c r="A8668">
        <v>8667</v>
      </c>
      <c r="B8668" t="s">
        <v>34839</v>
      </c>
      <c r="C8668" t="s">
        <v>26931</v>
      </c>
      <c r="D8668" t="s">
        <v>28140</v>
      </c>
      <c r="E8668" s="4">
        <v>0.589144046</v>
      </c>
      <c r="F8668" s="4">
        <v>0.3908</v>
      </c>
      <c r="G8668">
        <v>5.2147</v>
      </c>
      <c r="H8668" s="4" t="s">
        <v>26952</v>
      </c>
      <c r="I8668" s="7">
        <v>1058310000000</v>
      </c>
    </row>
    <row r="8669" ht="15.75" customHeight="1" spans="1:9">
      <c r="A8669">
        <v>8668</v>
      </c>
      <c r="B8669" t="s">
        <v>34979</v>
      </c>
      <c r="C8669" t="s">
        <v>26920</v>
      </c>
      <c r="D8669" t="s">
        <v>28140</v>
      </c>
      <c r="E8669" s="4">
        <v>0.0636</v>
      </c>
      <c r="F8669" s="4">
        <v>0.0742</v>
      </c>
      <c r="G8669">
        <v>1.6213</v>
      </c>
      <c r="H8669" s="4" t="s">
        <v>26952</v>
      </c>
      <c r="I8669" s="7">
        <v>1058310000000</v>
      </c>
    </row>
    <row r="8670" ht="15.75" customHeight="1" spans="1:9">
      <c r="A8670">
        <v>8669</v>
      </c>
      <c r="B8670" t="s">
        <v>34980</v>
      </c>
      <c r="C8670" t="s">
        <v>26935</v>
      </c>
      <c r="D8670" t="s">
        <v>27559</v>
      </c>
      <c r="E8670" s="4">
        <v>24.486</v>
      </c>
      <c r="F8670" s="4">
        <v>24.274</v>
      </c>
      <c r="G8670">
        <v>0</v>
      </c>
      <c r="H8670" s="4" t="s">
        <v>27068</v>
      </c>
      <c r="I8670">
        <v>2018697</v>
      </c>
    </row>
    <row r="8671" ht="15.75" customHeight="1" spans="1:9">
      <c r="A8671">
        <v>8670</v>
      </c>
      <c r="B8671" t="s">
        <v>34981</v>
      </c>
      <c r="C8671" t="s">
        <v>26935</v>
      </c>
      <c r="D8671" t="s">
        <v>27533</v>
      </c>
      <c r="E8671" s="4">
        <v>0</v>
      </c>
      <c r="F8671" s="4">
        <v>0.0001</v>
      </c>
      <c r="G8671">
        <v>0</v>
      </c>
      <c r="H8671" s="4" t="s">
        <v>27534</v>
      </c>
      <c r="I8671" t="s">
        <v>4013</v>
      </c>
    </row>
    <row r="8672" ht="15.75" customHeight="1" spans="1:9">
      <c r="A8672">
        <v>8671</v>
      </c>
      <c r="B8672" t="s">
        <v>34982</v>
      </c>
      <c r="C8672" t="s">
        <v>26935</v>
      </c>
      <c r="D8672" t="s">
        <v>27533</v>
      </c>
      <c r="E8672" s="4">
        <v>0</v>
      </c>
      <c r="F8672" s="4">
        <v>0.0001</v>
      </c>
      <c r="G8672">
        <v>0</v>
      </c>
      <c r="H8672" s="4" t="s">
        <v>27534</v>
      </c>
      <c r="I8672" t="s">
        <v>4013</v>
      </c>
    </row>
    <row r="8673" ht="15.75" customHeight="1" spans="1:9">
      <c r="A8673">
        <v>8672</v>
      </c>
      <c r="B8673" t="s">
        <v>34983</v>
      </c>
      <c r="C8673" t="s">
        <v>26935</v>
      </c>
      <c r="D8673" t="s">
        <v>27533</v>
      </c>
      <c r="E8673" s="4">
        <v>0</v>
      </c>
      <c r="F8673" s="4">
        <v>0.0001</v>
      </c>
      <c r="G8673">
        <v>0</v>
      </c>
      <c r="H8673" s="4" t="s">
        <v>27534</v>
      </c>
      <c r="I8673" t="s">
        <v>4013</v>
      </c>
    </row>
    <row r="8674" ht="15.75" customHeight="1" spans="1:9">
      <c r="A8674">
        <v>8673</v>
      </c>
      <c r="B8674" t="s">
        <v>34984</v>
      </c>
      <c r="C8674" t="s">
        <v>26935</v>
      </c>
      <c r="D8674" t="s">
        <v>27533</v>
      </c>
      <c r="E8674" s="4">
        <v>0</v>
      </c>
      <c r="F8674" s="4">
        <v>0.0001</v>
      </c>
      <c r="G8674">
        <v>0</v>
      </c>
      <c r="H8674" s="4" t="s">
        <v>27534</v>
      </c>
      <c r="I8674" t="s">
        <v>4013</v>
      </c>
    </row>
    <row r="8675" ht="15.75" customHeight="1" spans="1:9">
      <c r="A8675">
        <v>8674</v>
      </c>
      <c r="B8675" t="s">
        <v>34985</v>
      </c>
      <c r="C8675" t="s">
        <v>26935</v>
      </c>
      <c r="D8675" t="s">
        <v>27533</v>
      </c>
      <c r="E8675" s="4">
        <v>0</v>
      </c>
      <c r="F8675" s="4">
        <v>0.0001</v>
      </c>
      <c r="G8675">
        <v>0</v>
      </c>
      <c r="H8675" s="4" t="s">
        <v>27534</v>
      </c>
      <c r="I8675" t="s">
        <v>4013</v>
      </c>
    </row>
    <row r="8676" ht="15.75" customHeight="1" spans="1:9">
      <c r="A8676">
        <v>8675</v>
      </c>
      <c r="B8676" t="s">
        <v>34986</v>
      </c>
      <c r="C8676" t="s">
        <v>26935</v>
      </c>
      <c r="D8676" t="s">
        <v>27533</v>
      </c>
      <c r="E8676" s="4">
        <v>0</v>
      </c>
      <c r="F8676" s="4">
        <v>0.0001</v>
      </c>
      <c r="G8676">
        <v>0</v>
      </c>
      <c r="H8676" s="4" t="s">
        <v>27534</v>
      </c>
      <c r="I8676" t="s">
        <v>4013</v>
      </c>
    </row>
    <row r="8677" ht="15.75" customHeight="1" spans="1:9">
      <c r="A8677">
        <v>8676</v>
      </c>
      <c r="B8677" t="s">
        <v>34987</v>
      </c>
      <c r="C8677" t="s">
        <v>26935</v>
      </c>
      <c r="D8677" t="s">
        <v>27533</v>
      </c>
      <c r="E8677" s="4">
        <v>0</v>
      </c>
      <c r="F8677" s="4">
        <v>0.0001</v>
      </c>
      <c r="G8677">
        <v>0</v>
      </c>
      <c r="H8677" s="4" t="s">
        <v>27534</v>
      </c>
      <c r="I8677" t="s">
        <v>4013</v>
      </c>
    </row>
    <row r="8678" ht="15.75" customHeight="1" spans="1:9">
      <c r="A8678">
        <v>8677</v>
      </c>
      <c r="B8678" t="s">
        <v>34988</v>
      </c>
      <c r="C8678" t="s">
        <v>26935</v>
      </c>
      <c r="D8678" t="s">
        <v>27533</v>
      </c>
      <c r="E8678" s="4">
        <v>0</v>
      </c>
      <c r="F8678" s="4">
        <v>0.0001</v>
      </c>
      <c r="G8678">
        <v>0</v>
      </c>
      <c r="H8678" s="4" t="s">
        <v>27534</v>
      </c>
      <c r="I8678" t="s">
        <v>4013</v>
      </c>
    </row>
    <row r="8679" ht="15.75" customHeight="1" spans="1:9">
      <c r="A8679">
        <v>8678</v>
      </c>
      <c r="B8679" t="s">
        <v>34989</v>
      </c>
      <c r="C8679" t="s">
        <v>26935</v>
      </c>
      <c r="D8679" t="s">
        <v>27533</v>
      </c>
      <c r="E8679" s="4">
        <v>0</v>
      </c>
      <c r="F8679" s="4">
        <v>0.0001</v>
      </c>
      <c r="G8679">
        <v>0</v>
      </c>
      <c r="H8679" s="4" t="s">
        <v>27534</v>
      </c>
      <c r="I8679" t="s">
        <v>4013</v>
      </c>
    </row>
    <row r="8680" ht="15.75" customHeight="1" spans="1:9">
      <c r="A8680">
        <v>8679</v>
      </c>
      <c r="B8680" t="s">
        <v>34990</v>
      </c>
      <c r="C8680" t="s">
        <v>26935</v>
      </c>
      <c r="D8680" t="s">
        <v>27533</v>
      </c>
      <c r="E8680" s="4">
        <v>0</v>
      </c>
      <c r="F8680" s="4">
        <v>0.0001</v>
      </c>
      <c r="G8680">
        <v>0</v>
      </c>
      <c r="H8680" s="4" t="s">
        <v>27534</v>
      </c>
      <c r="I8680" t="s">
        <v>4013</v>
      </c>
    </row>
    <row r="8681" ht="15.75" customHeight="1" spans="1:9">
      <c r="A8681">
        <v>8680</v>
      </c>
      <c r="B8681" t="s">
        <v>34991</v>
      </c>
      <c r="C8681" t="s">
        <v>26935</v>
      </c>
      <c r="D8681" t="s">
        <v>27533</v>
      </c>
      <c r="E8681" s="4">
        <v>0</v>
      </c>
      <c r="F8681" s="4">
        <v>0.0001</v>
      </c>
      <c r="G8681">
        <v>0</v>
      </c>
      <c r="H8681" s="4" t="s">
        <v>27534</v>
      </c>
      <c r="I8681" t="s">
        <v>4013</v>
      </c>
    </row>
    <row r="8682" ht="15.75" customHeight="1" spans="1:9">
      <c r="A8682">
        <v>8681</v>
      </c>
      <c r="B8682" t="s">
        <v>34992</v>
      </c>
      <c r="C8682" t="s">
        <v>26935</v>
      </c>
      <c r="D8682" t="s">
        <v>27533</v>
      </c>
      <c r="E8682" s="4">
        <v>0</v>
      </c>
      <c r="F8682" s="4">
        <v>0.0001</v>
      </c>
      <c r="G8682">
        <v>0</v>
      </c>
      <c r="H8682" s="4" t="s">
        <v>27534</v>
      </c>
      <c r="I8682" t="s">
        <v>4013</v>
      </c>
    </row>
    <row r="8683" ht="15.75" customHeight="1" spans="1:9">
      <c r="A8683">
        <v>8682</v>
      </c>
      <c r="B8683" t="s">
        <v>34993</v>
      </c>
      <c r="C8683" t="s">
        <v>26935</v>
      </c>
      <c r="D8683" t="s">
        <v>27533</v>
      </c>
      <c r="E8683" s="4">
        <v>0</v>
      </c>
      <c r="F8683" s="4">
        <v>0.0001</v>
      </c>
      <c r="G8683">
        <v>0</v>
      </c>
      <c r="H8683" s="4" t="s">
        <v>27534</v>
      </c>
      <c r="I8683" t="s">
        <v>4013</v>
      </c>
    </row>
    <row r="8684" ht="15.75" customHeight="1" spans="1:9">
      <c r="A8684">
        <v>8683</v>
      </c>
      <c r="B8684" t="s">
        <v>34994</v>
      </c>
      <c r="C8684" t="s">
        <v>26935</v>
      </c>
      <c r="D8684" t="s">
        <v>27533</v>
      </c>
      <c r="E8684" s="4">
        <v>0</v>
      </c>
      <c r="F8684" s="4">
        <v>0.0001</v>
      </c>
      <c r="G8684">
        <v>0</v>
      </c>
      <c r="H8684" s="4" t="s">
        <v>27534</v>
      </c>
      <c r="I8684" t="s">
        <v>4013</v>
      </c>
    </row>
    <row r="8685" ht="15.75" customHeight="1" spans="1:9">
      <c r="A8685">
        <v>8684</v>
      </c>
      <c r="B8685" t="s">
        <v>34995</v>
      </c>
      <c r="C8685" t="s">
        <v>26920</v>
      </c>
      <c r="D8685" t="s">
        <v>26927</v>
      </c>
      <c r="E8685" s="4">
        <v>0.212</v>
      </c>
      <c r="F8685" s="4">
        <v>0.206</v>
      </c>
      <c r="G8685">
        <v>1.3665</v>
      </c>
      <c r="H8685" s="4" t="s">
        <v>26952</v>
      </c>
      <c r="I8685" s="7">
        <v>1037010000000</v>
      </c>
    </row>
    <row r="8686" ht="15.75" customHeight="1" spans="1:9">
      <c r="A8686">
        <v>8685</v>
      </c>
      <c r="B8686" t="s">
        <v>34996</v>
      </c>
      <c r="C8686" t="s">
        <v>26931</v>
      </c>
      <c r="D8686" t="s">
        <v>26988</v>
      </c>
      <c r="E8686" s="4">
        <v>0.3922</v>
      </c>
      <c r="F8686" s="4">
        <v>0.1908</v>
      </c>
      <c r="G8686">
        <v>0.8721</v>
      </c>
      <c r="H8686" s="4" t="s">
        <v>26952</v>
      </c>
      <c r="I8686" s="7">
        <v>1091700000000</v>
      </c>
    </row>
    <row r="8687" ht="27" customHeight="1" spans="1:9">
      <c r="A8687">
        <v>8686</v>
      </c>
      <c r="B8687" t="s">
        <v>34997</v>
      </c>
      <c r="C8687" t="s">
        <v>26935</v>
      </c>
      <c r="D8687" t="s">
        <v>27533</v>
      </c>
      <c r="E8687" s="4">
        <v>0</v>
      </c>
      <c r="F8687" s="4">
        <v>0.0001</v>
      </c>
      <c r="G8687">
        <v>0</v>
      </c>
      <c r="H8687" s="4" t="s">
        <v>27534</v>
      </c>
      <c r="I8687" t="s">
        <v>4013</v>
      </c>
    </row>
    <row r="8688" ht="15.75" customHeight="1" spans="1:9">
      <c r="A8688">
        <v>8687</v>
      </c>
      <c r="B8688" t="s">
        <v>34998</v>
      </c>
      <c r="C8688" t="s">
        <v>26935</v>
      </c>
      <c r="D8688" t="s">
        <v>27533</v>
      </c>
      <c r="E8688" s="4">
        <v>0</v>
      </c>
      <c r="F8688" s="4">
        <v>0.0001</v>
      </c>
      <c r="G8688">
        <v>0</v>
      </c>
      <c r="H8688" s="4" t="s">
        <v>27534</v>
      </c>
      <c r="I8688" t="s">
        <v>4013</v>
      </c>
    </row>
    <row r="8689" ht="15.75" customHeight="1" spans="1:9">
      <c r="A8689">
        <v>8688</v>
      </c>
      <c r="B8689" t="s">
        <v>34999</v>
      </c>
      <c r="C8689" t="s">
        <v>26935</v>
      </c>
      <c r="D8689" t="s">
        <v>27533</v>
      </c>
      <c r="E8689" s="4">
        <v>0</v>
      </c>
      <c r="F8689" s="4">
        <v>0.0001</v>
      </c>
      <c r="G8689">
        <v>0</v>
      </c>
      <c r="H8689" s="4" t="s">
        <v>27534</v>
      </c>
      <c r="I8689" t="s">
        <v>4013</v>
      </c>
    </row>
    <row r="8690" ht="15.75" customHeight="1" spans="1:9">
      <c r="A8690">
        <v>8689</v>
      </c>
      <c r="B8690" t="s">
        <v>35000</v>
      </c>
      <c r="C8690" t="s">
        <v>26935</v>
      </c>
      <c r="D8690" t="s">
        <v>27533</v>
      </c>
      <c r="E8690" s="4">
        <v>0</v>
      </c>
      <c r="F8690" s="4">
        <v>0.0001</v>
      </c>
      <c r="G8690">
        <v>0</v>
      </c>
      <c r="H8690" s="4" t="s">
        <v>27534</v>
      </c>
      <c r="I8690" t="s">
        <v>4013</v>
      </c>
    </row>
    <row r="8691" ht="15.75" customHeight="1" spans="1:9">
      <c r="A8691">
        <v>8690</v>
      </c>
      <c r="B8691" t="s">
        <v>35001</v>
      </c>
      <c r="C8691" t="s">
        <v>26935</v>
      </c>
      <c r="D8691" t="s">
        <v>27533</v>
      </c>
      <c r="E8691" s="4">
        <v>0</v>
      </c>
      <c r="F8691" s="4">
        <v>0.0001</v>
      </c>
      <c r="G8691">
        <v>0</v>
      </c>
      <c r="H8691" s="4" t="s">
        <v>27534</v>
      </c>
      <c r="I8691" t="s">
        <v>4013</v>
      </c>
    </row>
    <row r="8692" ht="15.75" customHeight="1" spans="1:9">
      <c r="A8692">
        <v>8691</v>
      </c>
      <c r="B8692" t="s">
        <v>35002</v>
      </c>
      <c r="C8692" t="s">
        <v>26935</v>
      </c>
      <c r="D8692" t="s">
        <v>27533</v>
      </c>
      <c r="E8692" s="4">
        <v>0</v>
      </c>
      <c r="F8692" s="4">
        <v>0.0001</v>
      </c>
      <c r="G8692">
        <v>0</v>
      </c>
      <c r="H8692" s="4" t="s">
        <v>27534</v>
      </c>
      <c r="I8692" t="s">
        <v>4013</v>
      </c>
    </row>
    <row r="8693" ht="15.75" customHeight="1" spans="1:9">
      <c r="A8693">
        <v>8692</v>
      </c>
      <c r="B8693" t="s">
        <v>35003</v>
      </c>
      <c r="C8693" t="s">
        <v>26935</v>
      </c>
      <c r="D8693" t="s">
        <v>27533</v>
      </c>
      <c r="E8693" s="4">
        <v>0</v>
      </c>
      <c r="F8693" s="4">
        <v>0.0001</v>
      </c>
      <c r="G8693">
        <v>0</v>
      </c>
      <c r="H8693" s="4" t="s">
        <v>27534</v>
      </c>
      <c r="I8693" t="s">
        <v>4013</v>
      </c>
    </row>
    <row r="8694" ht="15.75" customHeight="1" spans="1:9">
      <c r="A8694">
        <v>8693</v>
      </c>
      <c r="B8694" t="s">
        <v>35004</v>
      </c>
      <c r="C8694" t="s">
        <v>26920</v>
      </c>
      <c r="D8694" t="s">
        <v>26936</v>
      </c>
      <c r="E8694" s="4">
        <v>4.1234</v>
      </c>
      <c r="F8694" s="4">
        <v>0.5724</v>
      </c>
      <c r="G8694">
        <v>1.0452</v>
      </c>
      <c r="H8694" s="4" t="s">
        <v>26925</v>
      </c>
      <c r="I8694" s="7">
        <v>1108500000000</v>
      </c>
    </row>
    <row r="8695" ht="15.75" customHeight="1" spans="1:9">
      <c r="A8695">
        <v>8694</v>
      </c>
      <c r="B8695" t="s">
        <v>29282</v>
      </c>
      <c r="C8695" t="s">
        <v>26935</v>
      </c>
      <c r="D8695" t="s">
        <v>28240</v>
      </c>
      <c r="E8695" s="4">
        <v>0.6784</v>
      </c>
      <c r="F8695" s="4">
        <v>0.7043</v>
      </c>
      <c r="G8695">
        <v>0</v>
      </c>
      <c r="H8695" s="4" t="s">
        <v>27134</v>
      </c>
      <c r="I8695">
        <v>10237610156</v>
      </c>
    </row>
    <row r="8696" ht="15.75" customHeight="1" spans="1:9">
      <c r="A8696">
        <v>8695</v>
      </c>
      <c r="B8696" t="s">
        <v>35005</v>
      </c>
      <c r="C8696" t="s">
        <v>26935</v>
      </c>
      <c r="D8696" t="s">
        <v>27533</v>
      </c>
      <c r="E8696" s="4">
        <v>0</v>
      </c>
      <c r="F8696" s="4">
        <v>0.0001</v>
      </c>
      <c r="G8696">
        <v>0</v>
      </c>
      <c r="H8696" s="4" t="s">
        <v>27534</v>
      </c>
      <c r="I8696" t="s">
        <v>4013</v>
      </c>
    </row>
    <row r="8697" ht="15.75" customHeight="1" spans="1:9">
      <c r="A8697">
        <v>8696</v>
      </c>
      <c r="B8697" t="s">
        <v>35006</v>
      </c>
      <c r="C8697" t="s">
        <v>26935</v>
      </c>
      <c r="D8697" t="s">
        <v>27533</v>
      </c>
      <c r="E8697" s="4">
        <v>0</v>
      </c>
      <c r="F8697" s="4">
        <v>0.0001</v>
      </c>
      <c r="G8697">
        <v>0</v>
      </c>
      <c r="H8697" s="4" t="s">
        <v>27534</v>
      </c>
      <c r="I8697" t="s">
        <v>4013</v>
      </c>
    </row>
    <row r="8698" ht="15.75" customHeight="1" spans="1:9">
      <c r="A8698">
        <v>8697</v>
      </c>
      <c r="B8698" t="s">
        <v>35007</v>
      </c>
      <c r="C8698" t="s">
        <v>26920</v>
      </c>
      <c r="D8698" t="s">
        <v>28865</v>
      </c>
      <c r="E8698" s="4">
        <v>1.9504</v>
      </c>
      <c r="F8698" s="4">
        <v>1.866</v>
      </c>
      <c r="G8698">
        <v>3.86</v>
      </c>
      <c r="H8698" s="4" t="s">
        <v>26952</v>
      </c>
      <c r="I8698" s="7">
        <v>1235200000000</v>
      </c>
    </row>
    <row r="8699" ht="15.75" customHeight="1" spans="1:9">
      <c r="A8699">
        <v>8698</v>
      </c>
      <c r="B8699" t="s">
        <v>35008</v>
      </c>
      <c r="C8699" t="s">
        <v>26935</v>
      </c>
      <c r="D8699" t="s">
        <v>27533</v>
      </c>
      <c r="E8699" s="4">
        <v>0</v>
      </c>
      <c r="F8699" s="4">
        <v>0.0001</v>
      </c>
      <c r="G8699">
        <v>0</v>
      </c>
      <c r="H8699" s="4" t="s">
        <v>27534</v>
      </c>
      <c r="I8699" t="s">
        <v>4013</v>
      </c>
    </row>
    <row r="8700" ht="15.75" customHeight="1" spans="1:9">
      <c r="A8700">
        <v>8699</v>
      </c>
      <c r="B8700" t="s">
        <v>35009</v>
      </c>
      <c r="C8700" t="s">
        <v>26935</v>
      </c>
      <c r="D8700" t="s">
        <v>27533</v>
      </c>
      <c r="E8700" s="4">
        <v>0</v>
      </c>
      <c r="F8700" s="4">
        <v>0.0001</v>
      </c>
      <c r="G8700">
        <v>0</v>
      </c>
      <c r="H8700" s="4" t="s">
        <v>27534</v>
      </c>
      <c r="I8700" t="s">
        <v>4013</v>
      </c>
    </row>
    <row r="8701" ht="15.75" customHeight="1" spans="1:9">
      <c r="A8701">
        <v>8700</v>
      </c>
      <c r="B8701" t="s">
        <v>35010</v>
      </c>
      <c r="C8701" t="s">
        <v>26935</v>
      </c>
      <c r="D8701" t="s">
        <v>27533</v>
      </c>
      <c r="E8701" s="4">
        <v>0</v>
      </c>
      <c r="F8701" s="4">
        <v>0.0001</v>
      </c>
      <c r="G8701">
        <v>0</v>
      </c>
      <c r="H8701" s="4" t="s">
        <v>27534</v>
      </c>
      <c r="I8701" t="s">
        <v>4013</v>
      </c>
    </row>
    <row r="8702" ht="15.75" customHeight="1" spans="1:9">
      <c r="A8702">
        <v>8701</v>
      </c>
      <c r="B8702" t="s">
        <v>35011</v>
      </c>
      <c r="C8702" t="s">
        <v>26935</v>
      </c>
      <c r="D8702" t="s">
        <v>27533</v>
      </c>
      <c r="E8702" s="4">
        <v>0</v>
      </c>
      <c r="F8702" s="4">
        <v>0.0001</v>
      </c>
      <c r="G8702">
        <v>0</v>
      </c>
      <c r="H8702" s="4" t="s">
        <v>27534</v>
      </c>
      <c r="I8702" t="s">
        <v>4013</v>
      </c>
    </row>
    <row r="8703" ht="27" customHeight="1" spans="1:9">
      <c r="A8703">
        <v>8702</v>
      </c>
      <c r="B8703" t="s">
        <v>35012</v>
      </c>
      <c r="C8703" t="s">
        <v>26935</v>
      </c>
      <c r="D8703" t="s">
        <v>27533</v>
      </c>
      <c r="E8703" s="4">
        <v>0</v>
      </c>
      <c r="F8703" s="4">
        <v>0.0001</v>
      </c>
      <c r="G8703">
        <v>0</v>
      </c>
      <c r="H8703" s="4" t="s">
        <v>27534</v>
      </c>
      <c r="I8703" t="s">
        <v>4013</v>
      </c>
    </row>
    <row r="8704" ht="15.75" customHeight="1" spans="1:9">
      <c r="A8704">
        <v>8703</v>
      </c>
      <c r="B8704" t="s">
        <v>35013</v>
      </c>
      <c r="C8704" t="s">
        <v>26935</v>
      </c>
      <c r="D8704" t="s">
        <v>27533</v>
      </c>
      <c r="E8704" s="4">
        <v>0</v>
      </c>
      <c r="F8704" s="4">
        <v>0.0001</v>
      </c>
      <c r="G8704">
        <v>0</v>
      </c>
      <c r="H8704" s="4" t="s">
        <v>27534</v>
      </c>
      <c r="I8704" t="s">
        <v>4013</v>
      </c>
    </row>
    <row r="8705" ht="15.75" customHeight="1" spans="1:9">
      <c r="A8705">
        <v>8704</v>
      </c>
      <c r="B8705" t="s">
        <v>35014</v>
      </c>
      <c r="C8705" t="s">
        <v>26935</v>
      </c>
      <c r="D8705" t="s">
        <v>27533</v>
      </c>
      <c r="E8705" s="4">
        <v>0</v>
      </c>
      <c r="F8705" s="4">
        <v>0.0001</v>
      </c>
      <c r="G8705">
        <v>0</v>
      </c>
      <c r="H8705" s="4" t="s">
        <v>27534</v>
      </c>
      <c r="I8705" t="s">
        <v>4013</v>
      </c>
    </row>
    <row r="8706" ht="15.75" customHeight="1" spans="1:8">
      <c r="A8706">
        <v>8705</v>
      </c>
      <c r="B8706" t="s">
        <v>35015</v>
      </c>
      <c r="C8706" t="s">
        <v>26935</v>
      </c>
      <c r="D8706" t="s">
        <v>26921</v>
      </c>
      <c r="E8706" s="4">
        <v>0.1484</v>
      </c>
      <c r="F8706" s="4">
        <v>0.1219</v>
      </c>
      <c r="G8706">
        <v>1</v>
      </c>
      <c r="H8706" s="4" t="s">
        <v>27236</v>
      </c>
    </row>
    <row r="8707" ht="15.75" customHeight="1" spans="1:9">
      <c r="A8707">
        <v>8706</v>
      </c>
      <c r="B8707" t="s">
        <v>35016</v>
      </c>
      <c r="C8707" t="s">
        <v>26935</v>
      </c>
      <c r="D8707" t="s">
        <v>27533</v>
      </c>
      <c r="E8707" s="4">
        <v>0</v>
      </c>
      <c r="F8707" s="4">
        <v>0.0001</v>
      </c>
      <c r="G8707">
        <v>0</v>
      </c>
      <c r="H8707" s="4" t="s">
        <v>27534</v>
      </c>
      <c r="I8707" t="s">
        <v>4013</v>
      </c>
    </row>
    <row r="8708" ht="15.75" customHeight="1" spans="1:9">
      <c r="A8708">
        <v>8707</v>
      </c>
      <c r="B8708" t="s">
        <v>35017</v>
      </c>
      <c r="C8708" t="s">
        <v>26935</v>
      </c>
      <c r="D8708" t="s">
        <v>27533</v>
      </c>
      <c r="E8708" s="4">
        <v>0</v>
      </c>
      <c r="F8708" s="4">
        <v>0.0001</v>
      </c>
      <c r="G8708">
        <v>0</v>
      </c>
      <c r="H8708" s="4" t="s">
        <v>27534</v>
      </c>
      <c r="I8708" t="s">
        <v>4013</v>
      </c>
    </row>
    <row r="8709" ht="15.75" customHeight="1" spans="1:9">
      <c r="A8709">
        <v>8708</v>
      </c>
      <c r="B8709" t="s">
        <v>35018</v>
      </c>
      <c r="C8709" t="s">
        <v>26935</v>
      </c>
      <c r="D8709" t="s">
        <v>27533</v>
      </c>
      <c r="E8709" s="4">
        <v>0</v>
      </c>
      <c r="F8709" s="4">
        <v>0.0001</v>
      </c>
      <c r="G8709">
        <v>0</v>
      </c>
      <c r="H8709" s="4" t="s">
        <v>27534</v>
      </c>
      <c r="I8709" t="s">
        <v>4013</v>
      </c>
    </row>
    <row r="8710" ht="15.75" customHeight="1" spans="1:9">
      <c r="A8710">
        <v>8709</v>
      </c>
      <c r="B8710" t="s">
        <v>35019</v>
      </c>
      <c r="C8710" t="s">
        <v>26931</v>
      </c>
      <c r="D8710" t="s">
        <v>27916</v>
      </c>
      <c r="E8710" s="4">
        <v>1.009014</v>
      </c>
      <c r="F8710" s="4">
        <v>1.0427</v>
      </c>
      <c r="G8710">
        <v>2.0667</v>
      </c>
      <c r="H8710" s="4" t="s">
        <v>26952</v>
      </c>
      <c r="I8710" s="7">
        <v>1267500000000</v>
      </c>
    </row>
    <row r="8711" ht="15.75" customHeight="1" spans="1:9">
      <c r="A8711">
        <v>8710</v>
      </c>
      <c r="B8711" t="s">
        <v>35020</v>
      </c>
      <c r="C8711" t="s">
        <v>26931</v>
      </c>
      <c r="D8711" t="s">
        <v>27916</v>
      </c>
      <c r="E8711" s="4">
        <v>0.36146</v>
      </c>
      <c r="F8711" s="4">
        <v>0.5564</v>
      </c>
      <c r="G8711">
        <v>1.0335</v>
      </c>
      <c r="H8711" s="4" t="s">
        <v>26952</v>
      </c>
      <c r="I8711" s="7">
        <v>1267500000000</v>
      </c>
    </row>
    <row r="8712" ht="15.75" customHeight="1" spans="1:9">
      <c r="A8712">
        <v>8711</v>
      </c>
      <c r="B8712" t="s">
        <v>35021</v>
      </c>
      <c r="C8712" t="s">
        <v>26920</v>
      </c>
      <c r="D8712" t="s">
        <v>26940</v>
      </c>
      <c r="E8712" s="4">
        <v>2.12</v>
      </c>
      <c r="F8712" s="4">
        <v>2.12</v>
      </c>
      <c r="G8712">
        <v>27.4466</v>
      </c>
      <c r="H8712" s="4" t="s">
        <v>26952</v>
      </c>
      <c r="I8712" s="7">
        <v>1134300000000</v>
      </c>
    </row>
    <row r="8713" ht="15.75" customHeight="1" spans="1:9">
      <c r="A8713">
        <v>8712</v>
      </c>
      <c r="B8713" t="s">
        <v>33954</v>
      </c>
      <c r="C8713" t="s">
        <v>26935</v>
      </c>
      <c r="D8713" t="s">
        <v>26936</v>
      </c>
      <c r="E8713" s="4">
        <v>2.65</v>
      </c>
      <c r="F8713" s="4">
        <v>2.968</v>
      </c>
      <c r="G8713">
        <v>1</v>
      </c>
      <c r="H8713" s="4" t="s">
        <v>27236</v>
      </c>
      <c r="I8713">
        <v>1010851</v>
      </c>
    </row>
    <row r="8714" ht="15.75" customHeight="1" spans="1:9">
      <c r="A8714">
        <v>8713</v>
      </c>
      <c r="B8714" t="s">
        <v>35022</v>
      </c>
      <c r="C8714" t="s">
        <v>26935</v>
      </c>
      <c r="D8714" t="s">
        <v>27533</v>
      </c>
      <c r="E8714" s="4">
        <v>0</v>
      </c>
      <c r="F8714" s="4">
        <v>0.0001</v>
      </c>
      <c r="G8714">
        <v>0</v>
      </c>
      <c r="H8714" s="4" t="s">
        <v>27534</v>
      </c>
      <c r="I8714" t="s">
        <v>4013</v>
      </c>
    </row>
    <row r="8715" ht="15.75" customHeight="1" spans="1:9">
      <c r="A8715">
        <v>8714</v>
      </c>
      <c r="B8715" t="s">
        <v>35023</v>
      </c>
      <c r="C8715" t="s">
        <v>26935</v>
      </c>
      <c r="D8715" t="s">
        <v>27533</v>
      </c>
      <c r="E8715" s="4">
        <v>0</v>
      </c>
      <c r="F8715" s="4">
        <v>0.0001</v>
      </c>
      <c r="G8715">
        <v>0</v>
      </c>
      <c r="H8715" s="4" t="s">
        <v>27534</v>
      </c>
      <c r="I8715" t="s">
        <v>4013</v>
      </c>
    </row>
    <row r="8716" ht="15.75" customHeight="1" spans="1:9">
      <c r="A8716">
        <v>8715</v>
      </c>
      <c r="B8716" t="s">
        <v>35024</v>
      </c>
      <c r="C8716" t="s">
        <v>26935</v>
      </c>
      <c r="D8716" t="s">
        <v>27533</v>
      </c>
      <c r="E8716" s="4">
        <v>0</v>
      </c>
      <c r="F8716" s="4">
        <v>0.0001</v>
      </c>
      <c r="G8716">
        <v>0</v>
      </c>
      <c r="H8716" s="4" t="s">
        <v>27534</v>
      </c>
      <c r="I8716" t="s">
        <v>4013</v>
      </c>
    </row>
    <row r="8717" ht="15.75" customHeight="1" spans="1:9">
      <c r="A8717">
        <v>8716</v>
      </c>
      <c r="B8717" t="s">
        <v>35025</v>
      </c>
      <c r="C8717" t="s">
        <v>26935</v>
      </c>
      <c r="D8717" t="s">
        <v>27533</v>
      </c>
      <c r="E8717" s="4">
        <v>0</v>
      </c>
      <c r="F8717" s="4">
        <v>0.0001</v>
      </c>
      <c r="G8717">
        <v>0</v>
      </c>
      <c r="H8717" s="4" t="s">
        <v>27534</v>
      </c>
      <c r="I8717" t="s">
        <v>4013</v>
      </c>
    </row>
    <row r="8718" ht="15.75" customHeight="1" spans="1:9">
      <c r="A8718">
        <v>8717</v>
      </c>
      <c r="B8718" t="s">
        <v>35026</v>
      </c>
      <c r="C8718" t="s">
        <v>26935</v>
      </c>
      <c r="D8718" t="s">
        <v>27533</v>
      </c>
      <c r="E8718" s="4">
        <v>0</v>
      </c>
      <c r="F8718" s="4">
        <v>0.0001</v>
      </c>
      <c r="G8718">
        <v>0</v>
      </c>
      <c r="H8718" s="4" t="s">
        <v>27534</v>
      </c>
      <c r="I8718" t="s">
        <v>4013</v>
      </c>
    </row>
    <row r="8719" ht="15.75" customHeight="1" spans="1:9">
      <c r="A8719">
        <v>8718</v>
      </c>
      <c r="B8719" t="s">
        <v>35027</v>
      </c>
      <c r="C8719" t="s">
        <v>26935</v>
      </c>
      <c r="D8719" t="s">
        <v>27533</v>
      </c>
      <c r="E8719" s="4">
        <v>0</v>
      </c>
      <c r="F8719" s="4">
        <v>0.0001</v>
      </c>
      <c r="G8719">
        <v>0</v>
      </c>
      <c r="H8719" s="4" t="s">
        <v>27534</v>
      </c>
      <c r="I8719" t="s">
        <v>4013</v>
      </c>
    </row>
    <row r="8720" ht="15.75" customHeight="1" spans="1:9">
      <c r="A8720">
        <v>8719</v>
      </c>
      <c r="B8720" t="s">
        <v>35028</v>
      </c>
      <c r="C8720" t="s">
        <v>26935</v>
      </c>
      <c r="D8720" t="s">
        <v>27533</v>
      </c>
      <c r="E8720" s="4">
        <v>0</v>
      </c>
      <c r="F8720" s="4">
        <v>0.0001</v>
      </c>
      <c r="G8720">
        <v>0</v>
      </c>
      <c r="H8720" s="4" t="s">
        <v>27534</v>
      </c>
      <c r="I8720" t="s">
        <v>4013</v>
      </c>
    </row>
    <row r="8721" ht="15.75" customHeight="1" spans="1:9">
      <c r="A8721">
        <v>8720</v>
      </c>
      <c r="B8721" t="s">
        <v>35029</v>
      </c>
      <c r="C8721" t="s">
        <v>26935</v>
      </c>
      <c r="D8721" t="s">
        <v>27533</v>
      </c>
      <c r="E8721" s="4">
        <v>0</v>
      </c>
      <c r="F8721" s="4">
        <v>0.0001</v>
      </c>
      <c r="G8721">
        <v>0</v>
      </c>
      <c r="H8721" s="4" t="s">
        <v>27534</v>
      </c>
      <c r="I8721" t="s">
        <v>4013</v>
      </c>
    </row>
    <row r="8722" ht="15.75" customHeight="1" spans="1:9">
      <c r="A8722">
        <v>8721</v>
      </c>
      <c r="B8722" t="s">
        <v>35030</v>
      </c>
      <c r="C8722" t="s">
        <v>26935</v>
      </c>
      <c r="D8722" t="s">
        <v>27559</v>
      </c>
      <c r="E8722" s="4">
        <v>11.766</v>
      </c>
      <c r="F8722" s="4">
        <v>5</v>
      </c>
      <c r="G8722">
        <v>0</v>
      </c>
      <c r="H8722" s="4" t="s">
        <v>27068</v>
      </c>
      <c r="I8722">
        <v>2018697</v>
      </c>
    </row>
    <row r="8723" ht="15.75" customHeight="1" spans="1:9">
      <c r="A8723">
        <v>8722</v>
      </c>
      <c r="B8723" t="s">
        <v>35031</v>
      </c>
      <c r="C8723" t="s">
        <v>26931</v>
      </c>
      <c r="D8723" t="s">
        <v>33851</v>
      </c>
      <c r="E8723" s="4">
        <v>0.55438</v>
      </c>
      <c r="F8723" s="4">
        <v>0.5387</v>
      </c>
      <c r="G8723">
        <v>2.3133</v>
      </c>
      <c r="H8723" s="4" t="s">
        <v>26952</v>
      </c>
      <c r="I8723" s="7">
        <v>1351700000000</v>
      </c>
    </row>
    <row r="8724" ht="15.75" customHeight="1" spans="1:9">
      <c r="A8724">
        <v>8723</v>
      </c>
      <c r="B8724" t="s">
        <v>35032</v>
      </c>
      <c r="C8724" t="s">
        <v>26935</v>
      </c>
      <c r="D8724" t="s">
        <v>27533</v>
      </c>
      <c r="E8724" s="4">
        <v>0</v>
      </c>
      <c r="F8724" s="4">
        <v>0.0001</v>
      </c>
      <c r="G8724">
        <v>0</v>
      </c>
      <c r="H8724" s="4" t="s">
        <v>27534</v>
      </c>
      <c r="I8724" t="s">
        <v>4013</v>
      </c>
    </row>
    <row r="8725" ht="15.75" customHeight="1" spans="1:9">
      <c r="A8725">
        <v>8724</v>
      </c>
      <c r="B8725" t="s">
        <v>32712</v>
      </c>
      <c r="C8725" t="s">
        <v>26920</v>
      </c>
      <c r="D8725" t="s">
        <v>27555</v>
      </c>
      <c r="E8725" s="4">
        <v>3.030434</v>
      </c>
      <c r="F8725" s="4">
        <v>2.9447</v>
      </c>
      <c r="G8725">
        <v>4.5068</v>
      </c>
      <c r="H8725" s="4" t="s">
        <v>26952</v>
      </c>
      <c r="I8725" s="7">
        <v>1006810000000</v>
      </c>
    </row>
    <row r="8726" ht="15.75" customHeight="1" spans="1:9">
      <c r="A8726">
        <v>8725</v>
      </c>
      <c r="B8726" t="s">
        <v>35033</v>
      </c>
      <c r="C8726" t="s">
        <v>26920</v>
      </c>
      <c r="D8726" t="s">
        <v>27078</v>
      </c>
      <c r="E8726" s="4">
        <v>12.19</v>
      </c>
      <c r="F8726" s="4">
        <v>6.36</v>
      </c>
      <c r="G8726">
        <v>167.9137</v>
      </c>
      <c r="H8726" s="4" t="s">
        <v>26929</v>
      </c>
      <c r="I8726" s="7">
        <v>1031100000000</v>
      </c>
    </row>
    <row r="8727" ht="15.75" customHeight="1" spans="1:9">
      <c r="A8727">
        <v>8726</v>
      </c>
      <c r="B8727" t="s">
        <v>35034</v>
      </c>
      <c r="C8727" t="s">
        <v>26920</v>
      </c>
      <c r="D8727" t="s">
        <v>26966</v>
      </c>
      <c r="E8727" s="4">
        <v>0.1378</v>
      </c>
      <c r="F8727" s="4">
        <v>0.1378</v>
      </c>
      <c r="G8727">
        <v>0.7507</v>
      </c>
      <c r="H8727" s="4" t="s">
        <v>26952</v>
      </c>
      <c r="I8727" s="7">
        <v>1049710000000</v>
      </c>
    </row>
    <row r="8728" ht="15.75" customHeight="1" spans="1:9">
      <c r="A8728">
        <v>8727</v>
      </c>
      <c r="B8728" t="s">
        <v>35035</v>
      </c>
      <c r="C8728" t="s">
        <v>26920</v>
      </c>
      <c r="D8728" t="s">
        <v>27222</v>
      </c>
      <c r="E8728" s="4">
        <v>29.203</v>
      </c>
      <c r="F8728" s="4">
        <v>28.3765</v>
      </c>
      <c r="G8728">
        <v>38.31</v>
      </c>
      <c r="H8728" s="4" t="s">
        <v>26925</v>
      </c>
      <c r="I8728">
        <v>38</v>
      </c>
    </row>
    <row r="8729" ht="15.75" customHeight="1" spans="1:9">
      <c r="A8729">
        <v>8728</v>
      </c>
      <c r="B8729" t="s">
        <v>35036</v>
      </c>
      <c r="C8729" t="s">
        <v>26935</v>
      </c>
      <c r="D8729" t="s">
        <v>27533</v>
      </c>
      <c r="E8729" s="4">
        <v>0</v>
      </c>
      <c r="F8729" s="4">
        <v>0.0001</v>
      </c>
      <c r="G8729">
        <v>0</v>
      </c>
      <c r="H8729" s="4" t="s">
        <v>27534</v>
      </c>
      <c r="I8729" t="s">
        <v>4013</v>
      </c>
    </row>
    <row r="8730" ht="15.75" customHeight="1" spans="1:9">
      <c r="A8730">
        <v>8729</v>
      </c>
      <c r="B8730" t="s">
        <v>35037</v>
      </c>
      <c r="C8730" t="s">
        <v>26935</v>
      </c>
      <c r="D8730" t="s">
        <v>27533</v>
      </c>
      <c r="E8730" s="4">
        <v>0</v>
      </c>
      <c r="F8730" s="4">
        <v>0.0001</v>
      </c>
      <c r="G8730">
        <v>0</v>
      </c>
      <c r="H8730" s="4" t="s">
        <v>27534</v>
      </c>
      <c r="I8730" t="s">
        <v>4013</v>
      </c>
    </row>
    <row r="8731" ht="15.75" customHeight="1" spans="1:9">
      <c r="A8731">
        <v>8730</v>
      </c>
      <c r="B8731" t="s">
        <v>35038</v>
      </c>
      <c r="C8731" t="s">
        <v>26935</v>
      </c>
      <c r="D8731" t="s">
        <v>27533</v>
      </c>
      <c r="E8731" s="4">
        <v>0</v>
      </c>
      <c r="F8731" s="4">
        <v>0.0001</v>
      </c>
      <c r="G8731">
        <v>0</v>
      </c>
      <c r="H8731" s="4" t="s">
        <v>27534</v>
      </c>
      <c r="I8731" t="s">
        <v>4013</v>
      </c>
    </row>
    <row r="8732" ht="15.75" customHeight="1" spans="1:9">
      <c r="A8732">
        <v>8731</v>
      </c>
      <c r="B8732" t="s">
        <v>35039</v>
      </c>
      <c r="C8732" t="s">
        <v>26935</v>
      </c>
      <c r="D8732" t="s">
        <v>27533</v>
      </c>
      <c r="E8732" s="4">
        <v>0</v>
      </c>
      <c r="F8732" s="4">
        <v>0.0001</v>
      </c>
      <c r="G8732">
        <v>0</v>
      </c>
      <c r="H8732" s="4" t="s">
        <v>27534</v>
      </c>
      <c r="I8732" t="s">
        <v>4013</v>
      </c>
    </row>
    <row r="8733" ht="15.75" customHeight="1" spans="1:9">
      <c r="A8733">
        <v>8732</v>
      </c>
      <c r="B8733" t="s">
        <v>35040</v>
      </c>
      <c r="C8733" t="s">
        <v>26935</v>
      </c>
      <c r="D8733" t="s">
        <v>27533</v>
      </c>
      <c r="E8733" s="4">
        <v>0</v>
      </c>
      <c r="F8733" s="4">
        <v>0.0001</v>
      </c>
      <c r="G8733">
        <v>0</v>
      </c>
      <c r="H8733" s="4" t="s">
        <v>27534</v>
      </c>
      <c r="I8733" t="s">
        <v>4013</v>
      </c>
    </row>
    <row r="8734" ht="15.75" customHeight="1" spans="1:9">
      <c r="A8734">
        <v>8733</v>
      </c>
      <c r="B8734" t="s">
        <v>35041</v>
      </c>
      <c r="C8734" t="s">
        <v>26935</v>
      </c>
      <c r="D8734" t="s">
        <v>27533</v>
      </c>
      <c r="E8734" s="4">
        <v>0</v>
      </c>
      <c r="F8734" s="4">
        <v>0.0001</v>
      </c>
      <c r="G8734">
        <v>0</v>
      </c>
      <c r="H8734" s="4" t="s">
        <v>27534</v>
      </c>
      <c r="I8734" t="s">
        <v>4013</v>
      </c>
    </row>
    <row r="8735" ht="15.75" customHeight="1" spans="1:9">
      <c r="A8735">
        <v>8734</v>
      </c>
      <c r="B8735" t="s">
        <v>35042</v>
      </c>
      <c r="C8735" t="s">
        <v>26935</v>
      </c>
      <c r="D8735" t="s">
        <v>27533</v>
      </c>
      <c r="E8735" s="4">
        <v>0</v>
      </c>
      <c r="F8735" s="4">
        <v>0.0001</v>
      </c>
      <c r="G8735">
        <v>0</v>
      </c>
      <c r="H8735" s="4" t="s">
        <v>27534</v>
      </c>
      <c r="I8735" t="s">
        <v>4013</v>
      </c>
    </row>
    <row r="8736" ht="15.75" customHeight="1" spans="1:9">
      <c r="A8736">
        <v>8735</v>
      </c>
      <c r="B8736" t="s">
        <v>35043</v>
      </c>
      <c r="C8736" t="s">
        <v>26935</v>
      </c>
      <c r="D8736" t="s">
        <v>27533</v>
      </c>
      <c r="E8736" s="4">
        <v>0</v>
      </c>
      <c r="F8736" s="4">
        <v>0.0001</v>
      </c>
      <c r="G8736">
        <v>0</v>
      </c>
      <c r="H8736" s="4" t="s">
        <v>27534</v>
      </c>
      <c r="I8736" t="s">
        <v>4013</v>
      </c>
    </row>
    <row r="8737" ht="15.75" customHeight="1" spans="1:9">
      <c r="A8737">
        <v>8736</v>
      </c>
      <c r="B8737" t="s">
        <v>35044</v>
      </c>
      <c r="C8737" t="s">
        <v>26935</v>
      </c>
      <c r="D8737" t="s">
        <v>27533</v>
      </c>
      <c r="E8737" s="4">
        <v>0</v>
      </c>
      <c r="F8737" s="4">
        <v>0.0001</v>
      </c>
      <c r="G8737">
        <v>0</v>
      </c>
      <c r="H8737" s="4" t="s">
        <v>27534</v>
      </c>
      <c r="I8737" t="s">
        <v>4013</v>
      </c>
    </row>
    <row r="8738" ht="15.75" customHeight="1" spans="1:9">
      <c r="A8738">
        <v>8737</v>
      </c>
      <c r="B8738" t="s">
        <v>35045</v>
      </c>
      <c r="C8738" t="s">
        <v>26935</v>
      </c>
      <c r="D8738" t="s">
        <v>27533</v>
      </c>
      <c r="E8738" s="4">
        <v>0</v>
      </c>
      <c r="F8738" s="4">
        <v>0.0001</v>
      </c>
      <c r="G8738">
        <v>0</v>
      </c>
      <c r="H8738" s="4" t="s">
        <v>27534</v>
      </c>
      <c r="I8738" t="s">
        <v>4013</v>
      </c>
    </row>
    <row r="8739" ht="15.75" customHeight="1" spans="1:9">
      <c r="A8739">
        <v>8738</v>
      </c>
      <c r="B8739" t="s">
        <v>35046</v>
      </c>
      <c r="C8739" t="s">
        <v>26935</v>
      </c>
      <c r="D8739" t="s">
        <v>27533</v>
      </c>
      <c r="E8739" s="4">
        <v>0</v>
      </c>
      <c r="F8739" s="4">
        <v>0.0001</v>
      </c>
      <c r="G8739">
        <v>0</v>
      </c>
      <c r="H8739" s="4" t="s">
        <v>27534</v>
      </c>
      <c r="I8739" t="s">
        <v>4013</v>
      </c>
    </row>
    <row r="8740" ht="15.75" customHeight="1" spans="1:9">
      <c r="A8740">
        <v>8739</v>
      </c>
      <c r="B8740" t="s">
        <v>35047</v>
      </c>
      <c r="C8740" t="s">
        <v>26935</v>
      </c>
      <c r="D8740" t="s">
        <v>27533</v>
      </c>
      <c r="E8740" s="4">
        <v>0</v>
      </c>
      <c r="F8740" s="4">
        <v>0.0001</v>
      </c>
      <c r="G8740">
        <v>0</v>
      </c>
      <c r="H8740" s="4" t="s">
        <v>27534</v>
      </c>
      <c r="I8740" t="s">
        <v>4013</v>
      </c>
    </row>
    <row r="8741" ht="15.75" customHeight="1" spans="1:9">
      <c r="A8741">
        <v>8740</v>
      </c>
      <c r="B8741" t="s">
        <v>35048</v>
      </c>
      <c r="C8741" t="s">
        <v>26935</v>
      </c>
      <c r="D8741" t="s">
        <v>27009</v>
      </c>
      <c r="E8741" s="4">
        <v>11.554</v>
      </c>
      <c r="F8741" s="4">
        <v>12.826</v>
      </c>
      <c r="G8741">
        <v>61.044</v>
      </c>
      <c r="H8741" s="4" t="s">
        <v>28119</v>
      </c>
      <c r="I8741" s="7">
        <v>1029810000000</v>
      </c>
    </row>
    <row r="8742" ht="15.75" customHeight="1" spans="1:9">
      <c r="A8742">
        <v>8741</v>
      </c>
      <c r="B8742" t="s">
        <v>27457</v>
      </c>
      <c r="C8742" t="s">
        <v>26920</v>
      </c>
      <c r="D8742" t="s">
        <v>27021</v>
      </c>
      <c r="E8742" s="4">
        <v>1.272</v>
      </c>
      <c r="F8742" s="4">
        <v>1.4729</v>
      </c>
      <c r="G8742">
        <v>5.9</v>
      </c>
      <c r="H8742" s="4" t="s">
        <v>26952</v>
      </c>
      <c r="I8742" s="7">
        <v>1624100000000</v>
      </c>
    </row>
    <row r="8743" ht="15.75" customHeight="1" spans="1:9">
      <c r="A8743">
        <v>8742</v>
      </c>
      <c r="B8743" t="s">
        <v>35049</v>
      </c>
      <c r="C8743" t="s">
        <v>26935</v>
      </c>
      <c r="D8743" t="s">
        <v>27533</v>
      </c>
      <c r="E8743" s="4">
        <v>0</v>
      </c>
      <c r="F8743" s="4">
        <v>0.0001</v>
      </c>
      <c r="G8743">
        <v>0</v>
      </c>
      <c r="H8743" s="4" t="s">
        <v>27534</v>
      </c>
      <c r="I8743" t="s">
        <v>4013</v>
      </c>
    </row>
    <row r="8744" ht="27" customHeight="1" spans="1:9">
      <c r="A8744">
        <v>8743</v>
      </c>
      <c r="B8744" t="s">
        <v>35050</v>
      </c>
      <c r="C8744" t="s">
        <v>26935</v>
      </c>
      <c r="D8744" t="s">
        <v>27533</v>
      </c>
      <c r="E8744" s="4">
        <v>0</v>
      </c>
      <c r="F8744" s="4">
        <v>0.0001</v>
      </c>
      <c r="G8744">
        <v>0</v>
      </c>
      <c r="H8744" s="4" t="s">
        <v>27534</v>
      </c>
      <c r="I8744" t="s">
        <v>4013</v>
      </c>
    </row>
    <row r="8745" ht="15.75" customHeight="1" spans="1:9">
      <c r="A8745">
        <v>8744</v>
      </c>
      <c r="B8745" t="s">
        <v>32660</v>
      </c>
      <c r="C8745" t="s">
        <v>26931</v>
      </c>
      <c r="D8745" t="s">
        <v>26921</v>
      </c>
      <c r="E8745" s="4">
        <v>0.142371165</v>
      </c>
      <c r="F8745" s="4">
        <v>0.2389</v>
      </c>
      <c r="G8745">
        <v>6.5953</v>
      </c>
      <c r="H8745" s="4" t="s">
        <v>26952</v>
      </c>
      <c r="I8745" s="7">
        <v>1023510000000</v>
      </c>
    </row>
    <row r="8746" ht="15.75" customHeight="1" spans="1:9">
      <c r="A8746">
        <v>8745</v>
      </c>
      <c r="B8746" t="s">
        <v>35051</v>
      </c>
      <c r="C8746" t="s">
        <v>26935</v>
      </c>
      <c r="D8746" t="s">
        <v>27533</v>
      </c>
      <c r="E8746" s="4">
        <v>0</v>
      </c>
      <c r="F8746" s="4">
        <v>0.0001</v>
      </c>
      <c r="G8746">
        <v>0</v>
      </c>
      <c r="H8746" s="4" t="s">
        <v>27534</v>
      </c>
      <c r="I8746" t="s">
        <v>4013</v>
      </c>
    </row>
    <row r="8747" ht="15.75" customHeight="1" spans="1:9">
      <c r="A8747">
        <v>8746</v>
      </c>
      <c r="B8747" t="s">
        <v>35052</v>
      </c>
      <c r="C8747" t="s">
        <v>26935</v>
      </c>
      <c r="D8747" t="s">
        <v>27533</v>
      </c>
      <c r="E8747" s="4">
        <v>0</v>
      </c>
      <c r="F8747" s="4">
        <v>0.0001</v>
      </c>
      <c r="G8747">
        <v>0</v>
      </c>
      <c r="H8747" s="4" t="s">
        <v>27534</v>
      </c>
      <c r="I8747" t="s">
        <v>4013</v>
      </c>
    </row>
    <row r="8748" ht="15.75" customHeight="1" spans="1:9">
      <c r="A8748">
        <v>8747</v>
      </c>
      <c r="B8748" t="s">
        <v>35053</v>
      </c>
      <c r="C8748" t="s">
        <v>26920</v>
      </c>
      <c r="D8748" t="s">
        <v>31364</v>
      </c>
      <c r="E8748" s="4">
        <v>0.636</v>
      </c>
      <c r="F8748" s="4">
        <v>1.113</v>
      </c>
      <c r="G8748">
        <v>5.7094</v>
      </c>
      <c r="H8748" s="4" t="s">
        <v>26952</v>
      </c>
      <c r="I8748" s="7">
        <v>1004700000000</v>
      </c>
    </row>
    <row r="8749" ht="15.75" customHeight="1" spans="1:9">
      <c r="A8749">
        <v>8748</v>
      </c>
      <c r="B8749" t="s">
        <v>35054</v>
      </c>
      <c r="C8749" t="s">
        <v>26935</v>
      </c>
      <c r="D8749" t="s">
        <v>27533</v>
      </c>
      <c r="E8749" s="4">
        <v>0</v>
      </c>
      <c r="F8749" s="4">
        <v>0.0001</v>
      </c>
      <c r="G8749">
        <v>0</v>
      </c>
      <c r="H8749" s="4" t="s">
        <v>27534</v>
      </c>
      <c r="I8749" t="s">
        <v>4013</v>
      </c>
    </row>
    <row r="8750" ht="15.75" customHeight="1" spans="1:9">
      <c r="A8750">
        <v>8749</v>
      </c>
      <c r="B8750" t="s">
        <v>35055</v>
      </c>
      <c r="C8750" t="s">
        <v>26935</v>
      </c>
      <c r="D8750" t="s">
        <v>27533</v>
      </c>
      <c r="E8750" s="4">
        <v>0</v>
      </c>
      <c r="F8750" s="4">
        <v>0.0001</v>
      </c>
      <c r="G8750">
        <v>0</v>
      </c>
      <c r="H8750" s="4" t="s">
        <v>27534</v>
      </c>
      <c r="I8750" t="s">
        <v>4013</v>
      </c>
    </row>
    <row r="8751" ht="15.75" customHeight="1" spans="1:9">
      <c r="A8751">
        <v>8750</v>
      </c>
      <c r="B8751" t="s">
        <v>35056</v>
      </c>
      <c r="C8751" t="s">
        <v>26935</v>
      </c>
      <c r="D8751" t="s">
        <v>27533</v>
      </c>
      <c r="E8751" s="4">
        <v>0</v>
      </c>
      <c r="F8751" s="4">
        <v>0.0001</v>
      </c>
      <c r="G8751">
        <v>0</v>
      </c>
      <c r="H8751" s="4" t="s">
        <v>27534</v>
      </c>
      <c r="I8751" t="s">
        <v>4013</v>
      </c>
    </row>
    <row r="8752" ht="15.75" customHeight="1" spans="1:9">
      <c r="A8752">
        <v>8751</v>
      </c>
      <c r="B8752" t="s">
        <v>35057</v>
      </c>
      <c r="C8752" t="s">
        <v>26935</v>
      </c>
      <c r="D8752" t="s">
        <v>28213</v>
      </c>
      <c r="E8752" s="4">
        <v>0.26288</v>
      </c>
      <c r="F8752" s="4">
        <v>0.264</v>
      </c>
      <c r="G8752">
        <v>3.1273</v>
      </c>
      <c r="H8752" s="4" t="s">
        <v>27552</v>
      </c>
      <c r="I8752" s="7">
        <v>1097400000000</v>
      </c>
    </row>
    <row r="8753" ht="15.75" customHeight="1" spans="1:9">
      <c r="A8753">
        <v>8752</v>
      </c>
      <c r="B8753" t="s">
        <v>35058</v>
      </c>
      <c r="C8753" t="s">
        <v>26931</v>
      </c>
      <c r="D8753" t="s">
        <v>27009</v>
      </c>
      <c r="E8753" s="4">
        <v>0</v>
      </c>
      <c r="F8753" s="4">
        <v>0.0001</v>
      </c>
      <c r="G8753">
        <v>0.4717</v>
      </c>
      <c r="H8753" s="4" t="s">
        <v>26943</v>
      </c>
      <c r="I8753" s="7">
        <v>1029800000000</v>
      </c>
    </row>
    <row r="8754" ht="15.75" customHeight="1" spans="1:9">
      <c r="A8754">
        <v>8753</v>
      </c>
      <c r="B8754" t="s">
        <v>35059</v>
      </c>
      <c r="C8754" t="s">
        <v>26920</v>
      </c>
      <c r="D8754" t="s">
        <v>27555</v>
      </c>
      <c r="E8754" s="4">
        <v>0</v>
      </c>
      <c r="F8754" s="4">
        <v>0.0001</v>
      </c>
      <c r="G8754">
        <v>4.631</v>
      </c>
      <c r="H8754" s="4" t="s">
        <v>26943</v>
      </c>
      <c r="I8754" s="7">
        <v>1006810000000</v>
      </c>
    </row>
    <row r="8755" ht="15.75" customHeight="1" spans="1:9">
      <c r="A8755">
        <v>8754</v>
      </c>
      <c r="B8755" t="s">
        <v>35060</v>
      </c>
      <c r="C8755" t="s">
        <v>26920</v>
      </c>
      <c r="D8755" t="s">
        <v>33327</v>
      </c>
      <c r="E8755" s="4">
        <v>0</v>
      </c>
      <c r="F8755" s="4">
        <v>0.0001</v>
      </c>
      <c r="G8755">
        <v>7.1483</v>
      </c>
      <c r="H8755" s="4" t="s">
        <v>26943</v>
      </c>
      <c r="I8755" s="7">
        <v>1037200000000</v>
      </c>
    </row>
    <row r="8756" ht="15.75" customHeight="1" spans="1:9">
      <c r="A8756">
        <v>8755</v>
      </c>
      <c r="B8756" t="s">
        <v>33379</v>
      </c>
      <c r="C8756" t="s">
        <v>26931</v>
      </c>
      <c r="D8756" t="s">
        <v>28517</v>
      </c>
      <c r="E8756" s="4">
        <v>0</v>
      </c>
      <c r="F8756" s="4">
        <v>0.0001</v>
      </c>
      <c r="G8756">
        <v>6.1577</v>
      </c>
      <c r="H8756" s="4" t="s">
        <v>26943</v>
      </c>
      <c r="I8756" s="7">
        <v>1565100000000</v>
      </c>
    </row>
    <row r="8757" ht="15.75" customHeight="1" spans="1:9">
      <c r="A8757">
        <v>8756</v>
      </c>
      <c r="B8757" t="s">
        <v>33437</v>
      </c>
      <c r="C8757" t="s">
        <v>26931</v>
      </c>
      <c r="D8757" t="s">
        <v>28213</v>
      </c>
      <c r="E8757" s="4">
        <v>0</v>
      </c>
      <c r="F8757" s="4">
        <v>0.0001</v>
      </c>
      <c r="G8757">
        <v>5.5077</v>
      </c>
      <c r="H8757" s="4" t="s">
        <v>26952</v>
      </c>
      <c r="I8757" s="7">
        <v>1049200000000</v>
      </c>
    </row>
    <row r="8758" ht="15.75" customHeight="1" spans="1:9">
      <c r="A8758">
        <v>8757</v>
      </c>
      <c r="B8758" t="s">
        <v>35061</v>
      </c>
      <c r="C8758" t="s">
        <v>26935</v>
      </c>
      <c r="D8758" t="s">
        <v>27533</v>
      </c>
      <c r="E8758" s="4">
        <v>0</v>
      </c>
      <c r="F8758" s="4">
        <v>0.0001</v>
      </c>
      <c r="G8758">
        <v>0</v>
      </c>
      <c r="H8758" s="4" t="s">
        <v>27534</v>
      </c>
      <c r="I8758" t="s">
        <v>4013</v>
      </c>
    </row>
    <row r="8759" ht="15.75" customHeight="1" spans="1:9">
      <c r="A8759">
        <v>8758</v>
      </c>
      <c r="B8759" t="s">
        <v>35062</v>
      </c>
      <c r="C8759" t="s">
        <v>26935</v>
      </c>
      <c r="D8759" t="s">
        <v>27533</v>
      </c>
      <c r="E8759" s="4">
        <v>0</v>
      </c>
      <c r="F8759" s="4">
        <v>0.0001</v>
      </c>
      <c r="G8759">
        <v>0</v>
      </c>
      <c r="H8759" s="4" t="s">
        <v>27534</v>
      </c>
      <c r="I8759" t="s">
        <v>4013</v>
      </c>
    </row>
    <row r="8760" ht="15.75" customHeight="1" spans="1:9">
      <c r="A8760">
        <v>8759</v>
      </c>
      <c r="B8760" t="s">
        <v>35063</v>
      </c>
      <c r="C8760" t="s">
        <v>26935</v>
      </c>
      <c r="D8760" t="s">
        <v>27533</v>
      </c>
      <c r="E8760" s="4">
        <v>0</v>
      </c>
      <c r="F8760" s="4">
        <v>0.0001</v>
      </c>
      <c r="G8760">
        <v>0</v>
      </c>
      <c r="H8760" s="4" t="s">
        <v>27534</v>
      </c>
      <c r="I8760" t="s">
        <v>4013</v>
      </c>
    </row>
    <row r="8761" ht="15.75" customHeight="1" spans="1:9">
      <c r="A8761">
        <v>8760</v>
      </c>
      <c r="B8761" t="s">
        <v>35064</v>
      </c>
      <c r="C8761" t="s">
        <v>26935</v>
      </c>
      <c r="D8761" t="s">
        <v>27533</v>
      </c>
      <c r="E8761" s="4">
        <v>0</v>
      </c>
      <c r="F8761" s="4">
        <v>0.0001</v>
      </c>
      <c r="G8761">
        <v>0</v>
      </c>
      <c r="H8761" s="4" t="s">
        <v>27534</v>
      </c>
      <c r="I8761" t="s">
        <v>4013</v>
      </c>
    </row>
    <row r="8762" ht="15.75" customHeight="1" spans="1:9">
      <c r="A8762">
        <v>8761</v>
      </c>
      <c r="B8762" t="s">
        <v>35065</v>
      </c>
      <c r="C8762" t="s">
        <v>26935</v>
      </c>
      <c r="D8762" t="s">
        <v>27533</v>
      </c>
      <c r="E8762" s="4">
        <v>0</v>
      </c>
      <c r="F8762" s="4">
        <v>0.0001</v>
      </c>
      <c r="G8762">
        <v>0</v>
      </c>
      <c r="H8762" s="4" t="s">
        <v>27534</v>
      </c>
      <c r="I8762" t="s">
        <v>4013</v>
      </c>
    </row>
    <row r="8763" ht="15.75" customHeight="1" spans="1:9">
      <c r="A8763">
        <v>8762</v>
      </c>
      <c r="B8763" t="s">
        <v>35066</v>
      </c>
      <c r="C8763" t="s">
        <v>26935</v>
      </c>
      <c r="D8763" t="s">
        <v>27533</v>
      </c>
      <c r="E8763" s="4">
        <v>0</v>
      </c>
      <c r="F8763" s="4">
        <v>0.0001</v>
      </c>
      <c r="G8763">
        <v>0</v>
      </c>
      <c r="H8763" s="4" t="s">
        <v>27534</v>
      </c>
      <c r="I8763" t="s">
        <v>4013</v>
      </c>
    </row>
    <row r="8764" ht="15.75" customHeight="1" spans="1:9">
      <c r="A8764">
        <v>8763</v>
      </c>
      <c r="B8764" t="s">
        <v>35067</v>
      </c>
      <c r="C8764" t="s">
        <v>26935</v>
      </c>
      <c r="D8764" t="s">
        <v>27533</v>
      </c>
      <c r="E8764" s="4">
        <v>0</v>
      </c>
      <c r="F8764" s="4">
        <v>0.0001</v>
      </c>
      <c r="G8764">
        <v>0</v>
      </c>
      <c r="H8764" s="4" t="s">
        <v>27534</v>
      </c>
      <c r="I8764" t="s">
        <v>4013</v>
      </c>
    </row>
    <row r="8765" ht="15.75" customHeight="1" spans="1:9">
      <c r="A8765">
        <v>8764</v>
      </c>
      <c r="B8765" t="s">
        <v>35068</v>
      </c>
      <c r="C8765" t="s">
        <v>26935</v>
      </c>
      <c r="D8765" t="s">
        <v>27533</v>
      </c>
      <c r="E8765" s="4">
        <v>0</v>
      </c>
      <c r="F8765" s="4">
        <v>0.0001</v>
      </c>
      <c r="G8765">
        <v>0</v>
      </c>
      <c r="H8765" s="4" t="s">
        <v>27534</v>
      </c>
      <c r="I8765" t="s">
        <v>4013</v>
      </c>
    </row>
    <row r="8766" ht="15.75" customHeight="1" spans="1:9">
      <c r="A8766">
        <v>8765</v>
      </c>
      <c r="B8766" t="s">
        <v>35069</v>
      </c>
      <c r="C8766" t="s">
        <v>26935</v>
      </c>
      <c r="D8766" t="s">
        <v>27533</v>
      </c>
      <c r="E8766" s="4">
        <v>0</v>
      </c>
      <c r="F8766" s="4">
        <v>0.0001</v>
      </c>
      <c r="G8766">
        <v>0</v>
      </c>
      <c r="H8766" s="4" t="s">
        <v>27534</v>
      </c>
      <c r="I8766" t="s">
        <v>4013</v>
      </c>
    </row>
    <row r="8767" ht="15.75" customHeight="1" spans="1:9">
      <c r="A8767">
        <v>8766</v>
      </c>
      <c r="B8767" t="s">
        <v>35070</v>
      </c>
      <c r="C8767" t="s">
        <v>26935</v>
      </c>
      <c r="D8767" t="s">
        <v>27533</v>
      </c>
      <c r="E8767" s="4">
        <v>0</v>
      </c>
      <c r="F8767" s="4">
        <v>0.0001</v>
      </c>
      <c r="G8767">
        <v>0</v>
      </c>
      <c r="H8767" s="4" t="s">
        <v>27534</v>
      </c>
      <c r="I8767" t="s">
        <v>4013</v>
      </c>
    </row>
    <row r="8768" ht="15.75" customHeight="1" spans="1:9">
      <c r="A8768">
        <v>8767</v>
      </c>
      <c r="B8768" t="s">
        <v>35071</v>
      </c>
      <c r="C8768" t="s">
        <v>26935</v>
      </c>
      <c r="D8768" t="s">
        <v>27533</v>
      </c>
      <c r="E8768" s="4">
        <v>0</v>
      </c>
      <c r="F8768" s="4">
        <v>0.0001</v>
      </c>
      <c r="G8768">
        <v>0</v>
      </c>
      <c r="H8768" s="4" t="s">
        <v>27534</v>
      </c>
      <c r="I8768" t="s">
        <v>4013</v>
      </c>
    </row>
    <row r="8769" ht="15.75" customHeight="1" spans="1:9">
      <c r="A8769">
        <v>8768</v>
      </c>
      <c r="B8769" t="s">
        <v>35072</v>
      </c>
      <c r="C8769" t="s">
        <v>26935</v>
      </c>
      <c r="D8769" t="s">
        <v>27533</v>
      </c>
      <c r="E8769" s="4">
        <v>0</v>
      </c>
      <c r="F8769" s="4">
        <v>0.0001</v>
      </c>
      <c r="G8769">
        <v>0</v>
      </c>
      <c r="H8769" s="4" t="s">
        <v>27534</v>
      </c>
      <c r="I8769" t="s">
        <v>4013</v>
      </c>
    </row>
    <row r="8770" ht="15.75" customHeight="1" spans="1:9">
      <c r="A8770">
        <v>8769</v>
      </c>
      <c r="B8770" t="s">
        <v>35073</v>
      </c>
      <c r="C8770" t="s">
        <v>26935</v>
      </c>
      <c r="D8770" t="s">
        <v>27533</v>
      </c>
      <c r="E8770" s="4">
        <v>0</v>
      </c>
      <c r="F8770" s="4">
        <v>0.0001</v>
      </c>
      <c r="G8770">
        <v>0</v>
      </c>
      <c r="H8770" s="4" t="s">
        <v>27534</v>
      </c>
      <c r="I8770" t="s">
        <v>4013</v>
      </c>
    </row>
    <row r="8771" ht="15.75" customHeight="1" spans="1:9">
      <c r="A8771">
        <v>8770</v>
      </c>
      <c r="B8771" t="s">
        <v>35074</v>
      </c>
      <c r="C8771" t="s">
        <v>26935</v>
      </c>
      <c r="D8771" t="s">
        <v>27533</v>
      </c>
      <c r="E8771" s="4">
        <v>0</v>
      </c>
      <c r="F8771" s="4">
        <v>0.0001</v>
      </c>
      <c r="G8771">
        <v>0</v>
      </c>
      <c r="H8771" s="4" t="s">
        <v>27534</v>
      </c>
      <c r="I8771" t="s">
        <v>4013</v>
      </c>
    </row>
    <row r="8772" ht="15.75" customHeight="1" spans="1:9">
      <c r="A8772">
        <v>8771</v>
      </c>
      <c r="B8772" t="s">
        <v>35075</v>
      </c>
      <c r="C8772" t="s">
        <v>26935</v>
      </c>
      <c r="D8772" t="s">
        <v>27533</v>
      </c>
      <c r="E8772" s="4">
        <v>0</v>
      </c>
      <c r="F8772" s="4">
        <v>0.0001</v>
      </c>
      <c r="G8772">
        <v>0</v>
      </c>
      <c r="H8772" s="4" t="s">
        <v>27534</v>
      </c>
      <c r="I8772" t="s">
        <v>4013</v>
      </c>
    </row>
    <row r="8773" ht="15.75" customHeight="1" spans="1:9">
      <c r="A8773">
        <v>8772</v>
      </c>
      <c r="B8773" t="s">
        <v>35076</v>
      </c>
      <c r="C8773" t="s">
        <v>26920</v>
      </c>
      <c r="D8773" t="s">
        <v>26936</v>
      </c>
      <c r="E8773" s="4">
        <v>0.9752</v>
      </c>
      <c r="F8773" s="4">
        <v>0.954</v>
      </c>
      <c r="G8773">
        <v>2.6352</v>
      </c>
      <c r="H8773" s="4" t="s">
        <v>26929</v>
      </c>
      <c r="I8773" s="7">
        <v>1108500000000</v>
      </c>
    </row>
    <row r="8774" ht="15.75" customHeight="1" spans="1:9">
      <c r="A8774">
        <v>8773</v>
      </c>
      <c r="B8774" t="s">
        <v>32127</v>
      </c>
      <c r="C8774" t="s">
        <v>26920</v>
      </c>
      <c r="D8774" t="s">
        <v>26945</v>
      </c>
      <c r="E8774" s="4">
        <v>0</v>
      </c>
      <c r="F8774" s="4">
        <v>0.0001</v>
      </c>
      <c r="G8774">
        <v>1.0477</v>
      </c>
      <c r="H8774" s="4" t="s">
        <v>26952</v>
      </c>
      <c r="I8774">
        <v>1</v>
      </c>
    </row>
    <row r="8775" ht="15.75" customHeight="1" spans="1:9">
      <c r="A8775">
        <v>8774</v>
      </c>
      <c r="B8775" t="s">
        <v>35077</v>
      </c>
      <c r="C8775" t="s">
        <v>26920</v>
      </c>
      <c r="D8775" t="s">
        <v>26945</v>
      </c>
      <c r="E8775" s="4">
        <v>0</v>
      </c>
      <c r="F8775" s="4">
        <v>0.0001</v>
      </c>
      <c r="G8775">
        <v>7.2147</v>
      </c>
      <c r="H8775" s="4" t="s">
        <v>26952</v>
      </c>
      <c r="I8775">
        <v>7</v>
      </c>
    </row>
    <row r="8776" ht="15.75" customHeight="1" spans="1:9">
      <c r="A8776">
        <v>8775</v>
      </c>
      <c r="B8776" t="s">
        <v>35078</v>
      </c>
      <c r="C8776" t="s">
        <v>26920</v>
      </c>
      <c r="D8776" t="s">
        <v>31475</v>
      </c>
      <c r="E8776" s="4">
        <v>0</v>
      </c>
      <c r="F8776" s="4">
        <v>0.0001</v>
      </c>
      <c r="G8776">
        <v>17.73</v>
      </c>
      <c r="H8776" s="4" t="s">
        <v>26925</v>
      </c>
      <c r="I8776">
        <v>18</v>
      </c>
    </row>
    <row r="8777" ht="15.75" customHeight="1" spans="1:9">
      <c r="A8777">
        <v>8776</v>
      </c>
      <c r="B8777" t="s">
        <v>35079</v>
      </c>
      <c r="C8777" t="s">
        <v>26935</v>
      </c>
      <c r="D8777" t="s">
        <v>27533</v>
      </c>
      <c r="E8777" s="4">
        <v>0</v>
      </c>
      <c r="F8777" s="4">
        <v>0.0001</v>
      </c>
      <c r="G8777">
        <v>0</v>
      </c>
      <c r="H8777" s="4" t="s">
        <v>27534</v>
      </c>
      <c r="I8777" t="s">
        <v>4013</v>
      </c>
    </row>
    <row r="8778" ht="15.75" customHeight="1" spans="1:9">
      <c r="A8778">
        <v>8777</v>
      </c>
      <c r="B8778" t="s">
        <v>35080</v>
      </c>
      <c r="C8778" t="s">
        <v>26935</v>
      </c>
      <c r="D8778" t="s">
        <v>27533</v>
      </c>
      <c r="E8778" s="4">
        <v>0</v>
      </c>
      <c r="F8778" s="4">
        <v>0.0001</v>
      </c>
      <c r="G8778">
        <v>0</v>
      </c>
      <c r="H8778" s="4" t="s">
        <v>27534</v>
      </c>
      <c r="I8778" t="s">
        <v>4013</v>
      </c>
    </row>
    <row r="8779" ht="15.75" customHeight="1" spans="1:9">
      <c r="A8779">
        <v>8778</v>
      </c>
      <c r="B8779" t="s">
        <v>35081</v>
      </c>
      <c r="C8779" t="s">
        <v>26935</v>
      </c>
      <c r="D8779" t="s">
        <v>27533</v>
      </c>
      <c r="E8779" s="4">
        <v>0</v>
      </c>
      <c r="F8779" s="4">
        <v>0.0001</v>
      </c>
      <c r="G8779">
        <v>0</v>
      </c>
      <c r="H8779" s="4" t="s">
        <v>27534</v>
      </c>
      <c r="I8779" t="s">
        <v>4013</v>
      </c>
    </row>
    <row r="8780" ht="15.75" customHeight="1" spans="1:9">
      <c r="A8780">
        <v>8779</v>
      </c>
      <c r="B8780" t="s">
        <v>35082</v>
      </c>
      <c r="C8780" t="s">
        <v>26935</v>
      </c>
      <c r="D8780" t="s">
        <v>27533</v>
      </c>
      <c r="E8780" s="4">
        <v>0</v>
      </c>
      <c r="F8780" s="4">
        <v>0.0001</v>
      </c>
      <c r="G8780">
        <v>0</v>
      </c>
      <c r="H8780" s="4" t="s">
        <v>27534</v>
      </c>
      <c r="I8780" t="s">
        <v>4013</v>
      </c>
    </row>
    <row r="8781" ht="15.75" customHeight="1" spans="1:9">
      <c r="A8781">
        <v>8780</v>
      </c>
      <c r="B8781" t="s">
        <v>35083</v>
      </c>
      <c r="C8781" t="s">
        <v>26935</v>
      </c>
      <c r="D8781" t="s">
        <v>27533</v>
      </c>
      <c r="E8781" s="4">
        <v>0</v>
      </c>
      <c r="F8781" s="4">
        <v>0.0001</v>
      </c>
      <c r="G8781">
        <v>0</v>
      </c>
      <c r="H8781" s="4" t="s">
        <v>27534</v>
      </c>
      <c r="I8781" t="s">
        <v>4013</v>
      </c>
    </row>
    <row r="8782" ht="15.75" customHeight="1" spans="1:9">
      <c r="A8782">
        <v>8781</v>
      </c>
      <c r="B8782" t="s">
        <v>35084</v>
      </c>
      <c r="C8782" t="s">
        <v>26935</v>
      </c>
      <c r="D8782" t="s">
        <v>27533</v>
      </c>
      <c r="E8782" s="4">
        <v>0</v>
      </c>
      <c r="F8782" s="4">
        <v>0.0001</v>
      </c>
      <c r="G8782">
        <v>0</v>
      </c>
      <c r="H8782" s="4" t="s">
        <v>27534</v>
      </c>
      <c r="I8782" t="s">
        <v>4013</v>
      </c>
    </row>
    <row r="8783" ht="15.75" customHeight="1" spans="1:9">
      <c r="A8783">
        <v>8782</v>
      </c>
      <c r="B8783" t="s">
        <v>35085</v>
      </c>
      <c r="C8783" t="s">
        <v>26935</v>
      </c>
      <c r="D8783" t="s">
        <v>27533</v>
      </c>
      <c r="E8783" s="4">
        <v>0</v>
      </c>
      <c r="F8783" s="4">
        <v>0.0001</v>
      </c>
      <c r="G8783">
        <v>0</v>
      </c>
      <c r="H8783" s="4" t="s">
        <v>27534</v>
      </c>
      <c r="I8783" t="s">
        <v>4013</v>
      </c>
    </row>
    <row r="8784" ht="15.75" customHeight="1" spans="1:9">
      <c r="A8784">
        <v>8783</v>
      </c>
      <c r="B8784" t="s">
        <v>35086</v>
      </c>
      <c r="C8784" t="s">
        <v>26935</v>
      </c>
      <c r="D8784" t="s">
        <v>27533</v>
      </c>
      <c r="E8784" s="4">
        <v>0</v>
      </c>
      <c r="F8784" s="4">
        <v>0.0001</v>
      </c>
      <c r="G8784">
        <v>0</v>
      </c>
      <c r="H8784" s="4" t="s">
        <v>27534</v>
      </c>
      <c r="I8784" t="s">
        <v>4013</v>
      </c>
    </row>
    <row r="8785" ht="15.75" customHeight="1" spans="1:9">
      <c r="A8785">
        <v>8784</v>
      </c>
      <c r="B8785" t="s">
        <v>35087</v>
      </c>
      <c r="C8785" t="s">
        <v>26935</v>
      </c>
      <c r="D8785" t="s">
        <v>27533</v>
      </c>
      <c r="E8785" s="4">
        <v>0</v>
      </c>
      <c r="F8785" s="4">
        <v>0.0001</v>
      </c>
      <c r="G8785">
        <v>0</v>
      </c>
      <c r="H8785" s="4" t="s">
        <v>27534</v>
      </c>
      <c r="I8785" t="s">
        <v>4013</v>
      </c>
    </row>
    <row r="8786" ht="15.75" customHeight="1" spans="1:9">
      <c r="A8786">
        <v>8785</v>
      </c>
      <c r="B8786" t="s">
        <v>35088</v>
      </c>
      <c r="C8786" t="s">
        <v>26935</v>
      </c>
      <c r="D8786" t="s">
        <v>27533</v>
      </c>
      <c r="E8786" s="4">
        <v>0</v>
      </c>
      <c r="F8786" s="4">
        <v>0.0001</v>
      </c>
      <c r="G8786">
        <v>0</v>
      </c>
      <c r="H8786" s="4" t="s">
        <v>27534</v>
      </c>
      <c r="I8786" t="s">
        <v>4013</v>
      </c>
    </row>
    <row r="8787" ht="15.75" customHeight="1" spans="1:9">
      <c r="A8787">
        <v>8786</v>
      </c>
      <c r="B8787" t="s">
        <v>35089</v>
      </c>
      <c r="C8787" t="s">
        <v>26935</v>
      </c>
      <c r="D8787" t="s">
        <v>27533</v>
      </c>
      <c r="E8787" s="4">
        <v>0</v>
      </c>
      <c r="F8787" s="4">
        <v>0.0001</v>
      </c>
      <c r="G8787">
        <v>0</v>
      </c>
      <c r="H8787" s="4" t="s">
        <v>27534</v>
      </c>
      <c r="I8787" t="s">
        <v>4013</v>
      </c>
    </row>
    <row r="8788" ht="15.75" customHeight="1" spans="1:9">
      <c r="A8788">
        <v>8787</v>
      </c>
      <c r="B8788" t="s">
        <v>35090</v>
      </c>
      <c r="C8788" t="s">
        <v>26935</v>
      </c>
      <c r="D8788" t="s">
        <v>27533</v>
      </c>
      <c r="E8788" s="4">
        <v>0</v>
      </c>
      <c r="F8788" s="4">
        <v>0.0001</v>
      </c>
      <c r="G8788">
        <v>0</v>
      </c>
      <c r="H8788" s="4" t="s">
        <v>27534</v>
      </c>
      <c r="I8788" t="s">
        <v>4013</v>
      </c>
    </row>
    <row r="8789" ht="15.75" customHeight="1" spans="1:9">
      <c r="A8789">
        <v>8788</v>
      </c>
      <c r="B8789" t="s">
        <v>35091</v>
      </c>
      <c r="C8789" t="s">
        <v>26935</v>
      </c>
      <c r="D8789" t="s">
        <v>27533</v>
      </c>
      <c r="E8789" s="4">
        <v>0</v>
      </c>
      <c r="F8789" s="4">
        <v>0.0001</v>
      </c>
      <c r="G8789">
        <v>0</v>
      </c>
      <c r="H8789" s="4" t="s">
        <v>27534</v>
      </c>
      <c r="I8789" t="s">
        <v>4013</v>
      </c>
    </row>
    <row r="8790" ht="15.75" customHeight="1" spans="1:9">
      <c r="A8790">
        <v>8789</v>
      </c>
      <c r="B8790" t="s">
        <v>35092</v>
      </c>
      <c r="C8790" t="s">
        <v>26935</v>
      </c>
      <c r="D8790" t="s">
        <v>27533</v>
      </c>
      <c r="E8790" s="4">
        <v>0</v>
      </c>
      <c r="F8790" s="4">
        <v>0.0001</v>
      </c>
      <c r="G8790">
        <v>0</v>
      </c>
      <c r="H8790" s="4" t="s">
        <v>27534</v>
      </c>
      <c r="I8790" t="s">
        <v>4013</v>
      </c>
    </row>
    <row r="8791" ht="15.75" customHeight="1" spans="1:9">
      <c r="A8791">
        <v>8790</v>
      </c>
      <c r="B8791" t="s">
        <v>35093</v>
      </c>
      <c r="C8791" t="s">
        <v>26935</v>
      </c>
      <c r="D8791" t="s">
        <v>27533</v>
      </c>
      <c r="E8791" s="4">
        <v>0</v>
      </c>
      <c r="F8791" s="4">
        <v>0.0001</v>
      </c>
      <c r="G8791">
        <v>0</v>
      </c>
      <c r="H8791" s="4" t="s">
        <v>27534</v>
      </c>
      <c r="I8791" t="s">
        <v>4013</v>
      </c>
    </row>
    <row r="8792" ht="15.75" customHeight="1" spans="1:9">
      <c r="A8792">
        <v>8791</v>
      </c>
      <c r="B8792" t="s">
        <v>35094</v>
      </c>
      <c r="C8792" t="s">
        <v>26935</v>
      </c>
      <c r="D8792" t="s">
        <v>27533</v>
      </c>
      <c r="E8792" s="4">
        <v>0</v>
      </c>
      <c r="F8792" s="4">
        <v>0.0001</v>
      </c>
      <c r="G8792">
        <v>0</v>
      </c>
      <c r="H8792" s="4" t="s">
        <v>27534</v>
      </c>
      <c r="I8792" t="s">
        <v>4013</v>
      </c>
    </row>
    <row r="8793" ht="15.75" customHeight="1" spans="1:9">
      <c r="A8793">
        <v>8792</v>
      </c>
      <c r="B8793" t="s">
        <v>35095</v>
      </c>
      <c r="C8793" t="s">
        <v>26935</v>
      </c>
      <c r="D8793" t="s">
        <v>27533</v>
      </c>
      <c r="E8793" s="4">
        <v>0</v>
      </c>
      <c r="F8793" s="4">
        <v>0.0001</v>
      </c>
      <c r="G8793">
        <v>0</v>
      </c>
      <c r="H8793" s="4" t="s">
        <v>27534</v>
      </c>
      <c r="I8793" t="s">
        <v>4013</v>
      </c>
    </row>
    <row r="8794" ht="15.75" customHeight="1" spans="1:9">
      <c r="A8794">
        <v>8793</v>
      </c>
      <c r="B8794" t="s">
        <v>35096</v>
      </c>
      <c r="C8794" t="s">
        <v>26935</v>
      </c>
      <c r="D8794" t="s">
        <v>27533</v>
      </c>
      <c r="E8794" s="4">
        <v>0</v>
      </c>
      <c r="F8794" s="4">
        <v>0.0001</v>
      </c>
      <c r="G8794">
        <v>0</v>
      </c>
      <c r="H8794" s="4" t="s">
        <v>27534</v>
      </c>
      <c r="I8794" t="s">
        <v>4013</v>
      </c>
    </row>
    <row r="8795" ht="15.75" customHeight="1" spans="1:9">
      <c r="A8795">
        <v>8794</v>
      </c>
      <c r="B8795" t="s">
        <v>35097</v>
      </c>
      <c r="C8795" t="s">
        <v>26935</v>
      </c>
      <c r="D8795" t="s">
        <v>27533</v>
      </c>
      <c r="E8795" s="4">
        <v>0</v>
      </c>
      <c r="F8795" s="4">
        <v>0.0001</v>
      </c>
      <c r="G8795">
        <v>0</v>
      </c>
      <c r="H8795" s="4" t="s">
        <v>27534</v>
      </c>
      <c r="I8795" t="s">
        <v>4013</v>
      </c>
    </row>
    <row r="8796" ht="15.75" customHeight="1" spans="1:9">
      <c r="A8796">
        <v>8795</v>
      </c>
      <c r="B8796" t="s">
        <v>35098</v>
      </c>
      <c r="C8796" t="s">
        <v>26935</v>
      </c>
      <c r="D8796" t="s">
        <v>31805</v>
      </c>
      <c r="E8796" s="4">
        <v>0</v>
      </c>
      <c r="F8796" s="4">
        <v>0.0001</v>
      </c>
      <c r="G8796">
        <v>0</v>
      </c>
      <c r="H8796" s="4" t="s">
        <v>27073</v>
      </c>
      <c r="I8796">
        <v>80523020016</v>
      </c>
    </row>
    <row r="8797" ht="15.75" customHeight="1" spans="1:9">
      <c r="A8797">
        <v>8796</v>
      </c>
      <c r="B8797" t="s">
        <v>35099</v>
      </c>
      <c r="C8797" t="s">
        <v>26920</v>
      </c>
      <c r="D8797" t="s">
        <v>33307</v>
      </c>
      <c r="E8797" s="4">
        <v>0.402825239</v>
      </c>
      <c r="F8797" s="4">
        <v>0.3914</v>
      </c>
      <c r="G8797">
        <v>0.8267</v>
      </c>
      <c r="H8797" s="4" t="s">
        <v>26952</v>
      </c>
      <c r="I8797" s="7">
        <v>1564900000000</v>
      </c>
    </row>
    <row r="8798" ht="15.75" customHeight="1" spans="1:9">
      <c r="A8798">
        <v>8797</v>
      </c>
      <c r="B8798" t="s">
        <v>35100</v>
      </c>
      <c r="C8798" t="s">
        <v>26935</v>
      </c>
      <c r="D8798" t="s">
        <v>27533</v>
      </c>
      <c r="E8798" s="4">
        <v>0</v>
      </c>
      <c r="F8798" s="4">
        <v>0.0001</v>
      </c>
      <c r="G8798">
        <v>0</v>
      </c>
      <c r="H8798" s="4" t="s">
        <v>27534</v>
      </c>
      <c r="I8798" t="s">
        <v>4013</v>
      </c>
    </row>
    <row r="8799" ht="15.75" customHeight="1" spans="1:9">
      <c r="A8799">
        <v>8798</v>
      </c>
      <c r="B8799" t="s">
        <v>35101</v>
      </c>
      <c r="C8799" t="s">
        <v>26935</v>
      </c>
      <c r="D8799" t="s">
        <v>27533</v>
      </c>
      <c r="E8799" s="4">
        <v>0</v>
      </c>
      <c r="F8799" s="4">
        <v>0.0001</v>
      </c>
      <c r="G8799">
        <v>0</v>
      </c>
      <c r="H8799" s="4" t="s">
        <v>27534</v>
      </c>
      <c r="I8799" t="s">
        <v>4013</v>
      </c>
    </row>
    <row r="8800" ht="15.75" customHeight="1" spans="1:9">
      <c r="A8800">
        <v>8799</v>
      </c>
      <c r="B8800" t="s">
        <v>35102</v>
      </c>
      <c r="C8800" t="s">
        <v>26935</v>
      </c>
      <c r="D8800" t="s">
        <v>27533</v>
      </c>
      <c r="E8800" s="4">
        <v>0</v>
      </c>
      <c r="F8800" s="4">
        <v>0.0001</v>
      </c>
      <c r="G8800">
        <v>0</v>
      </c>
      <c r="H8800" s="4" t="s">
        <v>27534</v>
      </c>
      <c r="I8800" t="s">
        <v>4013</v>
      </c>
    </row>
    <row r="8801" ht="15.75" customHeight="1" spans="1:9">
      <c r="A8801">
        <v>8800</v>
      </c>
      <c r="B8801" t="s">
        <v>35103</v>
      </c>
      <c r="C8801" t="s">
        <v>26935</v>
      </c>
      <c r="D8801" t="s">
        <v>27533</v>
      </c>
      <c r="E8801" s="4">
        <v>0</v>
      </c>
      <c r="F8801" s="4">
        <v>0.0001</v>
      </c>
      <c r="G8801">
        <v>0</v>
      </c>
      <c r="H8801" s="4" t="s">
        <v>27534</v>
      </c>
      <c r="I8801" t="s">
        <v>4013</v>
      </c>
    </row>
    <row r="8802" ht="15.75" customHeight="1" spans="1:9">
      <c r="A8802">
        <v>8801</v>
      </c>
      <c r="B8802" t="s">
        <v>35104</v>
      </c>
      <c r="C8802" t="s">
        <v>26935</v>
      </c>
      <c r="D8802" t="s">
        <v>27533</v>
      </c>
      <c r="E8802" s="4">
        <v>0</v>
      </c>
      <c r="F8802" s="4">
        <v>0.0001</v>
      </c>
      <c r="G8802">
        <v>0</v>
      </c>
      <c r="H8802" s="4" t="s">
        <v>27534</v>
      </c>
      <c r="I8802" t="s">
        <v>4013</v>
      </c>
    </row>
    <row r="8803" ht="15.75" customHeight="1" spans="1:9">
      <c r="A8803">
        <v>8802</v>
      </c>
      <c r="B8803" t="s">
        <v>35105</v>
      </c>
      <c r="C8803" t="s">
        <v>26935</v>
      </c>
      <c r="D8803" t="s">
        <v>27533</v>
      </c>
      <c r="E8803" s="4">
        <v>0</v>
      </c>
      <c r="F8803" s="4">
        <v>0.0001</v>
      </c>
      <c r="G8803">
        <v>0</v>
      </c>
      <c r="H8803" s="4" t="s">
        <v>27534</v>
      </c>
      <c r="I8803" t="s">
        <v>4013</v>
      </c>
    </row>
    <row r="8804" ht="15.75" customHeight="1" spans="1:9">
      <c r="A8804">
        <v>8803</v>
      </c>
      <c r="B8804" t="s">
        <v>35106</v>
      </c>
      <c r="C8804" t="s">
        <v>26935</v>
      </c>
      <c r="D8804" t="s">
        <v>27533</v>
      </c>
      <c r="E8804" s="4">
        <v>0</v>
      </c>
      <c r="F8804" s="4">
        <v>0.0001</v>
      </c>
      <c r="G8804">
        <v>0</v>
      </c>
      <c r="H8804" s="4" t="s">
        <v>27534</v>
      </c>
      <c r="I8804" t="s">
        <v>4013</v>
      </c>
    </row>
    <row r="8805" ht="15.75" customHeight="1" spans="1:9">
      <c r="A8805">
        <v>8804</v>
      </c>
      <c r="B8805" t="s">
        <v>35107</v>
      </c>
      <c r="C8805" t="s">
        <v>26920</v>
      </c>
      <c r="D8805" t="s">
        <v>27559</v>
      </c>
      <c r="E8805" s="4">
        <v>24.274</v>
      </c>
      <c r="F8805" s="4">
        <v>24.274</v>
      </c>
      <c r="G8805">
        <v>0</v>
      </c>
      <c r="H8805" s="4" t="s">
        <v>26925</v>
      </c>
      <c r="I8805">
        <v>2018697</v>
      </c>
    </row>
    <row r="8806" ht="15.75" customHeight="1" spans="1:9">
      <c r="A8806">
        <v>8805</v>
      </c>
      <c r="B8806" t="s">
        <v>35108</v>
      </c>
      <c r="C8806" t="s">
        <v>26935</v>
      </c>
      <c r="D8806" t="s">
        <v>27533</v>
      </c>
      <c r="E8806" s="4">
        <v>0</v>
      </c>
      <c r="F8806" s="4">
        <v>0.0001</v>
      </c>
      <c r="G8806">
        <v>0</v>
      </c>
      <c r="H8806" s="4" t="s">
        <v>27534</v>
      </c>
      <c r="I8806" t="s">
        <v>4013</v>
      </c>
    </row>
    <row r="8807" ht="15.75" customHeight="1" spans="1:9">
      <c r="A8807">
        <v>8806</v>
      </c>
      <c r="B8807" t="s">
        <v>35109</v>
      </c>
      <c r="C8807" t="s">
        <v>26935</v>
      </c>
      <c r="D8807" t="s">
        <v>27533</v>
      </c>
      <c r="E8807" s="4">
        <v>0</v>
      </c>
      <c r="F8807" s="4">
        <v>0.0001</v>
      </c>
      <c r="G8807">
        <v>0</v>
      </c>
      <c r="H8807" s="4" t="s">
        <v>27534</v>
      </c>
      <c r="I8807" t="s">
        <v>4013</v>
      </c>
    </row>
    <row r="8808" ht="15.75" customHeight="1" spans="1:9">
      <c r="A8808">
        <v>8807</v>
      </c>
      <c r="B8808" t="s">
        <v>35110</v>
      </c>
      <c r="C8808" t="s">
        <v>26935</v>
      </c>
      <c r="D8808" t="s">
        <v>27533</v>
      </c>
      <c r="E8808" s="4">
        <v>0</v>
      </c>
      <c r="F8808" s="4">
        <v>0.0001</v>
      </c>
      <c r="G8808">
        <v>0</v>
      </c>
      <c r="H8808" s="4" t="s">
        <v>27534</v>
      </c>
      <c r="I8808" t="s">
        <v>4013</v>
      </c>
    </row>
    <row r="8809" ht="15.75" customHeight="1" spans="1:9">
      <c r="A8809">
        <v>8808</v>
      </c>
      <c r="B8809" t="s">
        <v>35111</v>
      </c>
      <c r="C8809" t="s">
        <v>26935</v>
      </c>
      <c r="D8809" t="s">
        <v>27533</v>
      </c>
      <c r="E8809" s="4">
        <v>0</v>
      </c>
      <c r="F8809" s="4">
        <v>0.0001</v>
      </c>
      <c r="G8809">
        <v>0</v>
      </c>
      <c r="H8809" s="4" t="s">
        <v>27534</v>
      </c>
      <c r="I8809" t="s">
        <v>4013</v>
      </c>
    </row>
    <row r="8810" ht="15.75" customHeight="1" spans="1:9">
      <c r="A8810">
        <v>8809</v>
      </c>
      <c r="B8810" t="s">
        <v>35112</v>
      </c>
      <c r="C8810" t="s">
        <v>26935</v>
      </c>
      <c r="D8810" t="s">
        <v>27533</v>
      </c>
      <c r="E8810" s="4">
        <v>0</v>
      </c>
      <c r="F8810" s="4">
        <v>0.0001</v>
      </c>
      <c r="G8810">
        <v>0</v>
      </c>
      <c r="H8810" s="4" t="s">
        <v>27534</v>
      </c>
      <c r="I8810" t="s">
        <v>4013</v>
      </c>
    </row>
    <row r="8811" ht="15.75" customHeight="1" spans="1:9">
      <c r="A8811">
        <v>8810</v>
      </c>
      <c r="B8811" t="s">
        <v>35113</v>
      </c>
      <c r="C8811" t="s">
        <v>26935</v>
      </c>
      <c r="D8811" t="s">
        <v>27533</v>
      </c>
      <c r="E8811" s="4">
        <v>0</v>
      </c>
      <c r="F8811" s="4">
        <v>0.0001</v>
      </c>
      <c r="G8811">
        <v>0</v>
      </c>
      <c r="H8811" s="4" t="s">
        <v>27534</v>
      </c>
      <c r="I8811" t="s">
        <v>4013</v>
      </c>
    </row>
    <row r="8812" ht="15.75" customHeight="1" spans="1:9">
      <c r="A8812">
        <v>8811</v>
      </c>
      <c r="B8812" t="s">
        <v>35114</v>
      </c>
      <c r="C8812" t="s">
        <v>26935</v>
      </c>
      <c r="D8812" t="s">
        <v>27533</v>
      </c>
      <c r="E8812" s="4">
        <v>0</v>
      </c>
      <c r="F8812" s="4">
        <v>0.0001</v>
      </c>
      <c r="G8812">
        <v>0</v>
      </c>
      <c r="H8812" s="4" t="s">
        <v>27534</v>
      </c>
      <c r="I8812" t="s">
        <v>4013</v>
      </c>
    </row>
    <row r="8813" ht="15.75" customHeight="1" spans="1:9">
      <c r="A8813">
        <v>8812</v>
      </c>
      <c r="B8813" t="s">
        <v>35115</v>
      </c>
      <c r="C8813" t="s">
        <v>26935</v>
      </c>
      <c r="D8813" t="s">
        <v>27533</v>
      </c>
      <c r="E8813" s="4">
        <v>0</v>
      </c>
      <c r="F8813" s="4">
        <v>0.0001</v>
      </c>
      <c r="G8813">
        <v>0</v>
      </c>
      <c r="H8813" s="4" t="s">
        <v>27534</v>
      </c>
      <c r="I8813" t="s">
        <v>4013</v>
      </c>
    </row>
    <row r="8814" ht="15.75" customHeight="1" spans="1:9">
      <c r="A8814">
        <v>8813</v>
      </c>
      <c r="B8814" t="s">
        <v>35116</v>
      </c>
      <c r="C8814" t="s">
        <v>26935</v>
      </c>
      <c r="D8814" t="s">
        <v>27533</v>
      </c>
      <c r="E8814" s="4">
        <v>0</v>
      </c>
      <c r="F8814" s="4">
        <v>0.0001</v>
      </c>
      <c r="G8814">
        <v>0</v>
      </c>
      <c r="H8814" s="4" t="s">
        <v>27534</v>
      </c>
      <c r="I8814" t="s">
        <v>4013</v>
      </c>
    </row>
    <row r="8815" ht="27" customHeight="1" spans="1:9">
      <c r="A8815">
        <v>8814</v>
      </c>
      <c r="B8815" t="s">
        <v>35117</v>
      </c>
      <c r="C8815" t="s">
        <v>26920</v>
      </c>
      <c r="D8815" t="s">
        <v>27085</v>
      </c>
      <c r="E8815" s="4">
        <v>1.72038</v>
      </c>
      <c r="F8815" s="4">
        <v>1.67169</v>
      </c>
      <c r="G8815">
        <v>4.3393</v>
      </c>
      <c r="H8815" s="4" t="s">
        <v>26952</v>
      </c>
      <c r="I8815" s="7">
        <v>1004310000000</v>
      </c>
    </row>
    <row r="8816" ht="15.75" customHeight="1" spans="1:9">
      <c r="A8816">
        <v>8815</v>
      </c>
      <c r="B8816" t="s">
        <v>33566</v>
      </c>
      <c r="C8816" t="s">
        <v>26931</v>
      </c>
      <c r="D8816" t="s">
        <v>27583</v>
      </c>
      <c r="E8816" s="4">
        <v>0.476695642</v>
      </c>
      <c r="F8816" s="4">
        <v>0.5305</v>
      </c>
      <c r="G8816">
        <v>12.527</v>
      </c>
      <c r="H8816" s="4" t="s">
        <v>26952</v>
      </c>
      <c r="I8816" s="7">
        <v>1677300000000</v>
      </c>
    </row>
    <row r="8817" ht="15.75" customHeight="1" spans="1:9">
      <c r="A8817">
        <v>8816</v>
      </c>
      <c r="B8817" t="s">
        <v>35118</v>
      </c>
      <c r="C8817" t="s">
        <v>26931</v>
      </c>
      <c r="D8817" t="s">
        <v>27583</v>
      </c>
      <c r="E8817" s="4">
        <v>2.32458</v>
      </c>
      <c r="F8817" s="4">
        <v>2.2588</v>
      </c>
      <c r="G8817">
        <v>10.911</v>
      </c>
      <c r="H8817" s="4" t="s">
        <v>26952</v>
      </c>
      <c r="I8817" s="7">
        <v>1677300000000</v>
      </c>
    </row>
    <row r="8818" ht="15.75" customHeight="1" spans="1:9">
      <c r="A8818">
        <v>8817</v>
      </c>
      <c r="B8818" t="s">
        <v>35119</v>
      </c>
      <c r="C8818" t="s">
        <v>26935</v>
      </c>
      <c r="D8818" t="s">
        <v>27533</v>
      </c>
      <c r="E8818" s="4">
        <v>0</v>
      </c>
      <c r="F8818" s="4">
        <v>0.0001</v>
      </c>
      <c r="G8818">
        <v>0</v>
      </c>
      <c r="H8818" s="4" t="s">
        <v>27534</v>
      </c>
      <c r="I8818" t="s">
        <v>4013</v>
      </c>
    </row>
    <row r="8819" ht="15.75" customHeight="1" spans="1:9">
      <c r="A8819">
        <v>8818</v>
      </c>
      <c r="B8819" t="s">
        <v>35120</v>
      </c>
      <c r="C8819" t="s">
        <v>26935</v>
      </c>
      <c r="D8819" t="s">
        <v>27533</v>
      </c>
      <c r="E8819" s="4">
        <v>0</v>
      </c>
      <c r="F8819" s="4">
        <v>0.0001</v>
      </c>
      <c r="G8819">
        <v>0</v>
      </c>
      <c r="H8819" s="4" t="s">
        <v>27534</v>
      </c>
      <c r="I8819" t="s">
        <v>4013</v>
      </c>
    </row>
    <row r="8820" ht="15.75" customHeight="1" spans="1:9">
      <c r="A8820">
        <v>8819</v>
      </c>
      <c r="B8820" t="s">
        <v>35121</v>
      </c>
      <c r="C8820" t="s">
        <v>26935</v>
      </c>
      <c r="D8820" t="s">
        <v>27533</v>
      </c>
      <c r="E8820" s="4">
        <v>0</v>
      </c>
      <c r="F8820" s="4">
        <v>0.0001</v>
      </c>
      <c r="G8820">
        <v>0</v>
      </c>
      <c r="H8820" s="4" t="s">
        <v>27534</v>
      </c>
      <c r="I8820" t="s">
        <v>4013</v>
      </c>
    </row>
    <row r="8821" ht="15.75" customHeight="1" spans="1:9">
      <c r="A8821">
        <v>8820</v>
      </c>
      <c r="B8821" t="s">
        <v>35122</v>
      </c>
      <c r="C8821" t="s">
        <v>26935</v>
      </c>
      <c r="D8821" t="s">
        <v>27533</v>
      </c>
      <c r="E8821" s="4">
        <v>0</v>
      </c>
      <c r="F8821" s="4">
        <v>0.0001</v>
      </c>
      <c r="G8821">
        <v>0</v>
      </c>
      <c r="H8821" s="4" t="s">
        <v>27534</v>
      </c>
      <c r="I8821" t="s">
        <v>4013</v>
      </c>
    </row>
    <row r="8822" ht="15.75" customHeight="1" spans="1:9">
      <c r="A8822">
        <v>8821</v>
      </c>
      <c r="B8822" t="s">
        <v>35123</v>
      </c>
      <c r="C8822" t="s">
        <v>26935</v>
      </c>
      <c r="D8822" t="s">
        <v>27533</v>
      </c>
      <c r="E8822" s="4">
        <v>0</v>
      </c>
      <c r="F8822" s="4">
        <v>0.0001</v>
      </c>
      <c r="G8822">
        <v>0</v>
      </c>
      <c r="H8822" s="4" t="s">
        <v>27534</v>
      </c>
      <c r="I8822" t="s">
        <v>4013</v>
      </c>
    </row>
    <row r="8823" ht="15.75" customHeight="1" spans="1:9">
      <c r="A8823">
        <v>8822</v>
      </c>
      <c r="B8823" t="s">
        <v>35124</v>
      </c>
      <c r="C8823" t="s">
        <v>26935</v>
      </c>
      <c r="D8823" t="s">
        <v>27533</v>
      </c>
      <c r="E8823" s="4">
        <v>0</v>
      </c>
      <c r="F8823" s="4">
        <v>0.0001</v>
      </c>
      <c r="G8823">
        <v>0</v>
      </c>
      <c r="H8823" s="4" t="s">
        <v>27534</v>
      </c>
      <c r="I8823" t="s">
        <v>4013</v>
      </c>
    </row>
    <row r="8824" ht="15.75" customHeight="1" spans="1:9">
      <c r="A8824">
        <v>8823</v>
      </c>
      <c r="B8824" t="s">
        <v>35125</v>
      </c>
      <c r="C8824" t="s">
        <v>26935</v>
      </c>
      <c r="D8824" t="s">
        <v>27533</v>
      </c>
      <c r="E8824" s="4">
        <v>0</v>
      </c>
      <c r="F8824" s="4">
        <v>0.0001</v>
      </c>
      <c r="G8824">
        <v>0</v>
      </c>
      <c r="H8824" s="4" t="s">
        <v>27534</v>
      </c>
      <c r="I8824" t="s">
        <v>4013</v>
      </c>
    </row>
    <row r="8825" ht="15.75" customHeight="1" spans="1:9">
      <c r="A8825">
        <v>8824</v>
      </c>
      <c r="B8825" t="s">
        <v>35126</v>
      </c>
      <c r="C8825" t="s">
        <v>26935</v>
      </c>
      <c r="D8825" t="s">
        <v>27533</v>
      </c>
      <c r="E8825" s="4">
        <v>0</v>
      </c>
      <c r="F8825" s="4">
        <v>0.0001</v>
      </c>
      <c r="G8825">
        <v>0</v>
      </c>
      <c r="H8825" s="4" t="s">
        <v>27534</v>
      </c>
      <c r="I8825" t="s">
        <v>4013</v>
      </c>
    </row>
    <row r="8826" ht="15.75" customHeight="1" spans="1:9">
      <c r="A8826">
        <v>8825</v>
      </c>
      <c r="B8826" t="s">
        <v>35127</v>
      </c>
      <c r="C8826" t="s">
        <v>26935</v>
      </c>
      <c r="D8826" t="s">
        <v>27533</v>
      </c>
      <c r="E8826" s="4">
        <v>0</v>
      </c>
      <c r="F8826" s="4">
        <v>0.0001</v>
      </c>
      <c r="G8826">
        <v>0</v>
      </c>
      <c r="H8826" s="4" t="s">
        <v>27534</v>
      </c>
      <c r="I8826" t="s">
        <v>4013</v>
      </c>
    </row>
    <row r="8827" ht="15.75" customHeight="1" spans="1:9">
      <c r="A8827">
        <v>8826</v>
      </c>
      <c r="B8827" t="s">
        <v>35128</v>
      </c>
      <c r="C8827" t="s">
        <v>26920</v>
      </c>
      <c r="D8827" t="s">
        <v>27222</v>
      </c>
      <c r="E8827" s="4">
        <v>15.50144</v>
      </c>
      <c r="F8827" s="4">
        <v>16.5</v>
      </c>
      <c r="G8827">
        <v>48.3884</v>
      </c>
      <c r="H8827" s="4" t="s">
        <v>26952</v>
      </c>
      <c r="I8827" s="7">
        <v>1163700000000</v>
      </c>
    </row>
    <row r="8828" ht="15.75" customHeight="1" spans="1:9">
      <c r="A8828">
        <v>8827</v>
      </c>
      <c r="B8828" t="s">
        <v>35129</v>
      </c>
      <c r="C8828" t="s">
        <v>26920</v>
      </c>
      <c r="D8828" t="s">
        <v>27222</v>
      </c>
      <c r="E8828" s="4">
        <v>9.11812</v>
      </c>
      <c r="F8828" s="4">
        <v>10.6</v>
      </c>
      <c r="G8828">
        <v>17.0744</v>
      </c>
      <c r="H8828" s="4" t="s">
        <v>26952</v>
      </c>
      <c r="I8828" s="7">
        <v>1163700000000</v>
      </c>
    </row>
    <row r="8829" ht="15.75" customHeight="1" spans="1:9">
      <c r="A8829">
        <v>8828</v>
      </c>
      <c r="B8829" t="s">
        <v>35130</v>
      </c>
      <c r="C8829" t="s">
        <v>26935</v>
      </c>
      <c r="D8829" t="s">
        <v>27533</v>
      </c>
      <c r="E8829" s="4">
        <v>0</v>
      </c>
      <c r="F8829" s="4">
        <v>0.0001</v>
      </c>
      <c r="G8829">
        <v>0</v>
      </c>
      <c r="H8829" s="4" t="s">
        <v>27534</v>
      </c>
      <c r="I8829" t="s">
        <v>4013</v>
      </c>
    </row>
    <row r="8830" ht="15.75" customHeight="1" spans="1:9">
      <c r="A8830">
        <v>8829</v>
      </c>
      <c r="B8830" t="s">
        <v>35131</v>
      </c>
      <c r="C8830" t="s">
        <v>26935</v>
      </c>
      <c r="D8830" t="s">
        <v>27533</v>
      </c>
      <c r="E8830" s="4">
        <v>0</v>
      </c>
      <c r="F8830" s="4">
        <v>0.0001</v>
      </c>
      <c r="G8830">
        <v>0</v>
      </c>
      <c r="H8830" s="4" t="s">
        <v>27534</v>
      </c>
      <c r="I8830" t="s">
        <v>4013</v>
      </c>
    </row>
    <row r="8831" ht="15.75" customHeight="1" spans="1:9">
      <c r="A8831">
        <v>8830</v>
      </c>
      <c r="B8831" t="s">
        <v>35132</v>
      </c>
      <c r="C8831" t="s">
        <v>26935</v>
      </c>
      <c r="D8831" t="s">
        <v>27533</v>
      </c>
      <c r="E8831" s="4">
        <v>0</v>
      </c>
      <c r="F8831" s="4">
        <v>0.0001</v>
      </c>
      <c r="G8831">
        <v>0</v>
      </c>
      <c r="H8831" s="4" t="s">
        <v>27534</v>
      </c>
      <c r="I8831" t="s">
        <v>4013</v>
      </c>
    </row>
    <row r="8832" ht="15.75" customHeight="1" spans="1:9">
      <c r="A8832">
        <v>8831</v>
      </c>
      <c r="B8832" t="s">
        <v>35133</v>
      </c>
      <c r="C8832" t="s">
        <v>26935</v>
      </c>
      <c r="D8832" t="s">
        <v>27533</v>
      </c>
      <c r="E8832" s="4">
        <v>0</v>
      </c>
      <c r="F8832" s="4">
        <v>0.0001</v>
      </c>
      <c r="G8832">
        <v>0</v>
      </c>
      <c r="H8832" s="4" t="s">
        <v>27534</v>
      </c>
      <c r="I8832" t="s">
        <v>4013</v>
      </c>
    </row>
    <row r="8833" ht="15.75" customHeight="1" spans="1:9">
      <c r="A8833">
        <v>8832</v>
      </c>
      <c r="B8833" t="s">
        <v>35134</v>
      </c>
      <c r="C8833" t="s">
        <v>26920</v>
      </c>
      <c r="D8833" t="s">
        <v>27327</v>
      </c>
      <c r="E8833" s="4">
        <v>18.55</v>
      </c>
      <c r="F8833" s="4">
        <v>17.49</v>
      </c>
      <c r="G8833">
        <v>111.41</v>
      </c>
      <c r="H8833" s="4" t="s">
        <v>26925</v>
      </c>
      <c r="I8833" s="7">
        <v>1038700000000</v>
      </c>
    </row>
    <row r="8834" ht="15.75" customHeight="1" spans="1:9">
      <c r="A8834">
        <v>8833</v>
      </c>
      <c r="B8834" t="s">
        <v>31566</v>
      </c>
      <c r="C8834" t="s">
        <v>26931</v>
      </c>
      <c r="D8834" t="s">
        <v>31364</v>
      </c>
      <c r="E8834" s="4">
        <v>1.48877</v>
      </c>
      <c r="F8834" s="4">
        <v>1.4466</v>
      </c>
      <c r="G8834">
        <v>2.051</v>
      </c>
      <c r="H8834" s="4" t="s">
        <v>26952</v>
      </c>
      <c r="I8834" s="7">
        <v>1004710000000</v>
      </c>
    </row>
    <row r="8835" ht="15.75" customHeight="1" spans="1:9">
      <c r="A8835">
        <v>8834</v>
      </c>
      <c r="B8835" t="s">
        <v>32222</v>
      </c>
      <c r="C8835" t="s">
        <v>26931</v>
      </c>
      <c r="D8835" t="s">
        <v>26950</v>
      </c>
      <c r="E8835" s="4">
        <v>0.438204</v>
      </c>
      <c r="F8835" s="4">
        <v>0.4258</v>
      </c>
      <c r="G8835">
        <v>2.582</v>
      </c>
      <c r="H8835" s="4" t="s">
        <v>26952</v>
      </c>
      <c r="I8835" s="7">
        <v>1558410000000</v>
      </c>
    </row>
    <row r="8836" ht="15.75" customHeight="1" spans="1:9">
      <c r="A8836">
        <v>8835</v>
      </c>
      <c r="B8836" t="s">
        <v>35135</v>
      </c>
      <c r="C8836" t="s">
        <v>26920</v>
      </c>
      <c r="D8836" t="s">
        <v>27085</v>
      </c>
      <c r="E8836" s="4">
        <v>9.9905</v>
      </c>
      <c r="F8836" s="4">
        <v>9.7078</v>
      </c>
      <c r="G8836">
        <v>36.315</v>
      </c>
      <c r="H8836" s="4" t="s">
        <v>26952</v>
      </c>
      <c r="I8836" s="7">
        <v>1004310000000</v>
      </c>
    </row>
    <row r="8837" ht="15.75" customHeight="1" spans="1:9">
      <c r="A8837">
        <v>8836</v>
      </c>
      <c r="B8837" t="s">
        <v>35136</v>
      </c>
      <c r="C8837" t="s">
        <v>26935</v>
      </c>
      <c r="D8837" t="s">
        <v>27533</v>
      </c>
      <c r="E8837" s="4">
        <v>0</v>
      </c>
      <c r="F8837" s="4">
        <v>0.0001</v>
      </c>
      <c r="G8837">
        <v>0</v>
      </c>
      <c r="H8837" s="4" t="s">
        <v>27534</v>
      </c>
      <c r="I8837" t="s">
        <v>4013</v>
      </c>
    </row>
    <row r="8838" ht="15.75" customHeight="1" spans="1:9">
      <c r="A8838">
        <v>8837</v>
      </c>
      <c r="B8838" t="s">
        <v>35137</v>
      </c>
      <c r="C8838" t="s">
        <v>26935</v>
      </c>
      <c r="D8838" t="s">
        <v>27533</v>
      </c>
      <c r="E8838" s="4">
        <v>0</v>
      </c>
      <c r="F8838" s="4">
        <v>0.0001</v>
      </c>
      <c r="G8838">
        <v>0</v>
      </c>
      <c r="H8838" s="4" t="s">
        <v>27534</v>
      </c>
      <c r="I8838" t="s">
        <v>4013</v>
      </c>
    </row>
    <row r="8839" ht="15.75" customHeight="1" spans="1:9">
      <c r="A8839">
        <v>8838</v>
      </c>
      <c r="B8839" t="s">
        <v>35138</v>
      </c>
      <c r="C8839" t="s">
        <v>26935</v>
      </c>
      <c r="D8839" t="s">
        <v>27533</v>
      </c>
      <c r="E8839" s="4">
        <v>0</v>
      </c>
      <c r="F8839" s="4">
        <v>0.0001</v>
      </c>
      <c r="G8839">
        <v>0</v>
      </c>
      <c r="H8839" s="4" t="s">
        <v>27534</v>
      </c>
      <c r="I8839" t="s">
        <v>4013</v>
      </c>
    </row>
    <row r="8840" ht="15.75" customHeight="1" spans="1:9">
      <c r="A8840">
        <v>8839</v>
      </c>
      <c r="B8840" t="s">
        <v>35139</v>
      </c>
      <c r="C8840" t="s">
        <v>26935</v>
      </c>
      <c r="D8840" t="s">
        <v>27533</v>
      </c>
      <c r="E8840" s="4">
        <v>0</v>
      </c>
      <c r="F8840" s="4">
        <v>0.0001</v>
      </c>
      <c r="G8840">
        <v>0</v>
      </c>
      <c r="H8840" s="4" t="s">
        <v>27534</v>
      </c>
      <c r="I8840" t="s">
        <v>4013</v>
      </c>
    </row>
    <row r="8841" ht="15.75" customHeight="1" spans="1:9">
      <c r="A8841">
        <v>8840</v>
      </c>
      <c r="B8841" t="s">
        <v>35140</v>
      </c>
      <c r="C8841" t="s">
        <v>26935</v>
      </c>
      <c r="D8841" t="s">
        <v>27533</v>
      </c>
      <c r="E8841" s="4">
        <v>0</v>
      </c>
      <c r="F8841" s="4">
        <v>0.0001</v>
      </c>
      <c r="G8841">
        <v>0</v>
      </c>
      <c r="H8841" s="4" t="s">
        <v>27534</v>
      </c>
      <c r="I8841" t="s">
        <v>4013</v>
      </c>
    </row>
    <row r="8842" ht="15.75" customHeight="1" spans="1:9">
      <c r="A8842">
        <v>8841</v>
      </c>
      <c r="B8842" t="s">
        <v>35141</v>
      </c>
      <c r="C8842" t="s">
        <v>26935</v>
      </c>
      <c r="D8842" t="s">
        <v>27533</v>
      </c>
      <c r="E8842" s="4">
        <v>0</v>
      </c>
      <c r="F8842" s="4">
        <v>0.0001</v>
      </c>
      <c r="G8842">
        <v>0</v>
      </c>
      <c r="H8842" s="4" t="s">
        <v>27534</v>
      </c>
      <c r="I8842" t="s">
        <v>4013</v>
      </c>
    </row>
    <row r="8843" ht="15.75" customHeight="1" spans="1:9">
      <c r="A8843">
        <v>8842</v>
      </c>
      <c r="B8843" t="s">
        <v>35142</v>
      </c>
      <c r="C8843" t="s">
        <v>26935</v>
      </c>
      <c r="D8843" t="s">
        <v>27533</v>
      </c>
      <c r="E8843" s="4">
        <v>0</v>
      </c>
      <c r="F8843" s="4">
        <v>0.0001</v>
      </c>
      <c r="G8843">
        <v>0</v>
      </c>
      <c r="H8843" s="4" t="s">
        <v>27534</v>
      </c>
      <c r="I8843" t="s">
        <v>4013</v>
      </c>
    </row>
    <row r="8844" ht="15.75" customHeight="1" spans="1:9">
      <c r="A8844">
        <v>8843</v>
      </c>
      <c r="B8844" t="s">
        <v>35143</v>
      </c>
      <c r="C8844" t="s">
        <v>26935</v>
      </c>
      <c r="D8844" t="s">
        <v>27533</v>
      </c>
      <c r="E8844" s="4">
        <v>0</v>
      </c>
      <c r="F8844" s="4">
        <v>0.0001</v>
      </c>
      <c r="G8844">
        <v>0</v>
      </c>
      <c r="H8844" s="4" t="s">
        <v>27534</v>
      </c>
      <c r="I8844" t="s">
        <v>4013</v>
      </c>
    </row>
    <row r="8845" ht="15.75" customHeight="1" spans="1:9">
      <c r="A8845">
        <v>8844</v>
      </c>
      <c r="B8845" t="s">
        <v>35144</v>
      </c>
      <c r="C8845" t="s">
        <v>26935</v>
      </c>
      <c r="D8845" t="s">
        <v>27533</v>
      </c>
      <c r="E8845" s="4">
        <v>0</v>
      </c>
      <c r="F8845" s="4">
        <v>0.0001</v>
      </c>
      <c r="G8845">
        <v>0</v>
      </c>
      <c r="H8845" s="4" t="s">
        <v>27534</v>
      </c>
      <c r="I8845" t="s">
        <v>4013</v>
      </c>
    </row>
    <row r="8846" ht="15.75" customHeight="1" spans="1:9">
      <c r="A8846">
        <v>8845</v>
      </c>
      <c r="B8846" t="s">
        <v>35145</v>
      </c>
      <c r="C8846" t="s">
        <v>26935</v>
      </c>
      <c r="D8846" t="s">
        <v>27533</v>
      </c>
      <c r="E8846" s="4">
        <v>0</v>
      </c>
      <c r="F8846" s="4">
        <v>0.0001</v>
      </c>
      <c r="G8846">
        <v>0</v>
      </c>
      <c r="H8846" s="4" t="s">
        <v>27534</v>
      </c>
      <c r="I8846" t="s">
        <v>4013</v>
      </c>
    </row>
    <row r="8847" ht="15.75" customHeight="1" spans="1:9">
      <c r="A8847">
        <v>8846</v>
      </c>
      <c r="B8847" t="s">
        <v>35146</v>
      </c>
      <c r="C8847" t="s">
        <v>26935</v>
      </c>
      <c r="D8847" t="s">
        <v>27533</v>
      </c>
      <c r="E8847" s="4">
        <v>0</v>
      </c>
      <c r="F8847" s="4">
        <v>0.0001</v>
      </c>
      <c r="G8847">
        <v>0</v>
      </c>
      <c r="H8847" s="4" t="s">
        <v>27534</v>
      </c>
      <c r="I8847" t="s">
        <v>4013</v>
      </c>
    </row>
    <row r="8848" ht="15.75" customHeight="1" spans="1:9">
      <c r="A8848">
        <v>8847</v>
      </c>
      <c r="B8848" t="s">
        <v>35147</v>
      </c>
      <c r="C8848" t="s">
        <v>26935</v>
      </c>
      <c r="D8848" t="s">
        <v>27533</v>
      </c>
      <c r="E8848" s="4">
        <v>0</v>
      </c>
      <c r="F8848" s="4">
        <v>0.0001</v>
      </c>
      <c r="G8848">
        <v>0</v>
      </c>
      <c r="H8848" s="4" t="s">
        <v>27534</v>
      </c>
      <c r="I8848" t="s">
        <v>4013</v>
      </c>
    </row>
    <row r="8849" ht="15.75" customHeight="1" spans="1:9">
      <c r="A8849">
        <v>8848</v>
      </c>
      <c r="B8849" t="s">
        <v>35148</v>
      </c>
      <c r="C8849" t="s">
        <v>26935</v>
      </c>
      <c r="D8849" t="s">
        <v>27533</v>
      </c>
      <c r="E8849" s="4">
        <v>0</v>
      </c>
      <c r="F8849" s="4">
        <v>0.0001</v>
      </c>
      <c r="G8849">
        <v>0</v>
      </c>
      <c r="H8849" s="4" t="s">
        <v>27534</v>
      </c>
      <c r="I8849" t="s">
        <v>4013</v>
      </c>
    </row>
    <row r="8850" ht="15.75" customHeight="1" spans="1:9">
      <c r="A8850">
        <v>8849</v>
      </c>
      <c r="B8850" t="s">
        <v>35149</v>
      </c>
      <c r="C8850" t="s">
        <v>26935</v>
      </c>
      <c r="D8850" t="s">
        <v>27533</v>
      </c>
      <c r="E8850" s="4">
        <v>0</v>
      </c>
      <c r="F8850" s="4">
        <v>0.0001</v>
      </c>
      <c r="G8850">
        <v>0</v>
      </c>
      <c r="H8850" s="4" t="s">
        <v>27534</v>
      </c>
      <c r="I8850" t="s">
        <v>4013</v>
      </c>
    </row>
    <row r="8851" ht="15.75" customHeight="1" spans="1:9">
      <c r="A8851">
        <v>8850</v>
      </c>
      <c r="B8851" t="s">
        <v>35150</v>
      </c>
      <c r="C8851" t="s">
        <v>26935</v>
      </c>
      <c r="D8851" t="s">
        <v>27533</v>
      </c>
      <c r="E8851" s="4">
        <v>0</v>
      </c>
      <c r="F8851" s="4">
        <v>0.0001</v>
      </c>
      <c r="G8851">
        <v>0</v>
      </c>
      <c r="H8851" s="4" t="s">
        <v>27534</v>
      </c>
      <c r="I8851" t="s">
        <v>4013</v>
      </c>
    </row>
    <row r="8852" ht="15.75" customHeight="1" spans="1:9">
      <c r="A8852">
        <v>8851</v>
      </c>
      <c r="B8852" t="s">
        <v>35151</v>
      </c>
      <c r="C8852" t="s">
        <v>26935</v>
      </c>
      <c r="D8852" t="s">
        <v>27533</v>
      </c>
      <c r="E8852" s="4">
        <v>0</v>
      </c>
      <c r="F8852" s="4">
        <v>0.0001</v>
      </c>
      <c r="G8852">
        <v>0</v>
      </c>
      <c r="H8852" s="4" t="s">
        <v>27534</v>
      </c>
      <c r="I8852" t="s">
        <v>4013</v>
      </c>
    </row>
    <row r="8853" ht="15.75" customHeight="1" spans="1:9">
      <c r="A8853">
        <v>8852</v>
      </c>
      <c r="B8853" t="s">
        <v>35152</v>
      </c>
      <c r="C8853" t="s">
        <v>26935</v>
      </c>
      <c r="D8853" t="s">
        <v>27533</v>
      </c>
      <c r="E8853" s="4">
        <v>0</v>
      </c>
      <c r="F8853" s="4">
        <v>0.0001</v>
      </c>
      <c r="G8853">
        <v>0</v>
      </c>
      <c r="H8853" s="4" t="s">
        <v>27534</v>
      </c>
      <c r="I8853" t="s">
        <v>4013</v>
      </c>
    </row>
    <row r="8854" ht="15.75" customHeight="1" spans="1:9">
      <c r="A8854">
        <v>8853</v>
      </c>
      <c r="B8854" t="s">
        <v>35153</v>
      </c>
      <c r="C8854" t="s">
        <v>26935</v>
      </c>
      <c r="D8854" t="s">
        <v>27533</v>
      </c>
      <c r="E8854" s="4">
        <v>0</v>
      </c>
      <c r="F8854" s="4">
        <v>0.0001</v>
      </c>
      <c r="G8854">
        <v>0</v>
      </c>
      <c r="H8854" s="4" t="s">
        <v>27534</v>
      </c>
      <c r="I8854" t="s">
        <v>4013</v>
      </c>
    </row>
    <row r="8855" ht="15.75" customHeight="1" spans="1:9">
      <c r="A8855">
        <v>8854</v>
      </c>
      <c r="B8855" t="s">
        <v>33177</v>
      </c>
      <c r="C8855" t="s">
        <v>26931</v>
      </c>
      <c r="D8855" t="s">
        <v>28634</v>
      </c>
      <c r="E8855" s="4">
        <v>0.634198</v>
      </c>
      <c r="F8855" s="4">
        <v>0.6816</v>
      </c>
      <c r="G8855">
        <v>10.1013</v>
      </c>
      <c r="H8855" s="4" t="s">
        <v>26952</v>
      </c>
      <c r="I8855" s="7">
        <v>1044000000000</v>
      </c>
    </row>
    <row r="8856" ht="15.75" customHeight="1" spans="1:9">
      <c r="A8856">
        <v>8855</v>
      </c>
      <c r="B8856" t="s">
        <v>32848</v>
      </c>
      <c r="C8856" t="s">
        <v>26920</v>
      </c>
      <c r="D8856" t="s">
        <v>28140</v>
      </c>
      <c r="E8856" s="4">
        <v>0.281642</v>
      </c>
      <c r="F8856" s="4">
        <v>0.2737</v>
      </c>
      <c r="G8856">
        <v>4.646</v>
      </c>
      <c r="H8856" s="4" t="s">
        <v>26952</v>
      </c>
      <c r="I8856" s="7">
        <v>1058310000000</v>
      </c>
    </row>
    <row r="8857" ht="15.75" customHeight="1" spans="1:9">
      <c r="A8857">
        <v>8856</v>
      </c>
      <c r="B8857" t="s">
        <v>35154</v>
      </c>
      <c r="C8857" t="s">
        <v>26935</v>
      </c>
      <c r="D8857" t="s">
        <v>27533</v>
      </c>
      <c r="E8857" s="4">
        <v>0</v>
      </c>
      <c r="F8857" s="4">
        <v>0.0001</v>
      </c>
      <c r="G8857">
        <v>0</v>
      </c>
      <c r="H8857" s="4" t="s">
        <v>27534</v>
      </c>
      <c r="I8857" t="s">
        <v>4013</v>
      </c>
    </row>
    <row r="8858" ht="15.75" customHeight="1" spans="1:9">
      <c r="A8858">
        <v>8857</v>
      </c>
      <c r="B8858" t="s">
        <v>35155</v>
      </c>
      <c r="C8858" t="s">
        <v>26935</v>
      </c>
      <c r="D8858" t="s">
        <v>27533</v>
      </c>
      <c r="E8858" s="4">
        <v>0</v>
      </c>
      <c r="F8858" s="4">
        <v>0.0001</v>
      </c>
      <c r="G8858">
        <v>0</v>
      </c>
      <c r="H8858" s="4" t="s">
        <v>27534</v>
      </c>
      <c r="I8858" t="s">
        <v>4013</v>
      </c>
    </row>
    <row r="8859" ht="15.75" customHeight="1" spans="1:9">
      <c r="A8859">
        <v>8858</v>
      </c>
      <c r="B8859" t="s">
        <v>35156</v>
      </c>
      <c r="C8859" t="s">
        <v>26931</v>
      </c>
      <c r="D8859" t="s">
        <v>27085</v>
      </c>
      <c r="E8859" s="4">
        <v>0</v>
      </c>
      <c r="F8859" s="4">
        <v>0.0001</v>
      </c>
      <c r="G8859">
        <v>1</v>
      </c>
      <c r="H8859" s="4" t="s">
        <v>26952</v>
      </c>
      <c r="I8859" s="7">
        <v>1004310000000</v>
      </c>
    </row>
    <row r="8860" ht="15.75" customHeight="1" spans="1:9">
      <c r="A8860">
        <v>8859</v>
      </c>
      <c r="B8860" t="s">
        <v>35007</v>
      </c>
      <c r="C8860" t="s">
        <v>26920</v>
      </c>
      <c r="D8860" t="s">
        <v>34900</v>
      </c>
      <c r="E8860" s="4">
        <v>3.603682</v>
      </c>
      <c r="F8860" s="4">
        <v>3.5017</v>
      </c>
      <c r="G8860">
        <v>5.9417</v>
      </c>
      <c r="H8860" s="4" t="s">
        <v>26943</v>
      </c>
      <c r="I8860" s="7">
        <v>1771700000000</v>
      </c>
    </row>
    <row r="8861" ht="15.75" customHeight="1" spans="1:9">
      <c r="A8861">
        <v>8860</v>
      </c>
      <c r="B8861" t="s">
        <v>35157</v>
      </c>
      <c r="C8861" t="s">
        <v>26935</v>
      </c>
      <c r="D8861" t="s">
        <v>27533</v>
      </c>
      <c r="E8861" s="4">
        <v>0</v>
      </c>
      <c r="F8861" s="4">
        <v>0.0001</v>
      </c>
      <c r="G8861">
        <v>0</v>
      </c>
      <c r="H8861" s="4" t="s">
        <v>27534</v>
      </c>
      <c r="I8861" t="s">
        <v>4013</v>
      </c>
    </row>
    <row r="8862" ht="15.75" customHeight="1" spans="1:9">
      <c r="A8862">
        <v>8861</v>
      </c>
      <c r="B8862" t="s">
        <v>35158</v>
      </c>
      <c r="C8862" t="s">
        <v>26935</v>
      </c>
      <c r="D8862" t="s">
        <v>27533</v>
      </c>
      <c r="E8862" s="4">
        <v>0</v>
      </c>
      <c r="F8862" s="4">
        <v>0.0001</v>
      </c>
      <c r="G8862">
        <v>0</v>
      </c>
      <c r="H8862" s="4" t="s">
        <v>27534</v>
      </c>
      <c r="I8862" t="s">
        <v>4013</v>
      </c>
    </row>
    <row r="8863" ht="15.75" customHeight="1" spans="1:9">
      <c r="A8863">
        <v>8862</v>
      </c>
      <c r="B8863" t="s">
        <v>35159</v>
      </c>
      <c r="C8863" t="s">
        <v>26935</v>
      </c>
      <c r="D8863" t="s">
        <v>27533</v>
      </c>
      <c r="E8863" s="4">
        <v>0</v>
      </c>
      <c r="F8863" s="4">
        <v>0.0001</v>
      </c>
      <c r="G8863">
        <v>0</v>
      </c>
      <c r="H8863" s="4" t="s">
        <v>27534</v>
      </c>
      <c r="I8863" t="s">
        <v>4013</v>
      </c>
    </row>
    <row r="8864" ht="15.75" customHeight="1" spans="1:9">
      <c r="A8864">
        <v>8863</v>
      </c>
      <c r="B8864" t="s">
        <v>35160</v>
      </c>
      <c r="C8864" t="s">
        <v>26935</v>
      </c>
      <c r="D8864" t="s">
        <v>27533</v>
      </c>
      <c r="E8864" s="4">
        <v>0</v>
      </c>
      <c r="F8864" s="4">
        <v>0.0001</v>
      </c>
      <c r="G8864">
        <v>0</v>
      </c>
      <c r="H8864" s="4" t="s">
        <v>27534</v>
      </c>
      <c r="I8864" t="s">
        <v>4013</v>
      </c>
    </row>
    <row r="8865" ht="15.75" customHeight="1" spans="1:9">
      <c r="A8865">
        <v>8864</v>
      </c>
      <c r="B8865" t="s">
        <v>35161</v>
      </c>
      <c r="C8865" t="s">
        <v>26935</v>
      </c>
      <c r="D8865" t="s">
        <v>27533</v>
      </c>
      <c r="E8865" s="4">
        <v>0</v>
      </c>
      <c r="F8865" s="4">
        <v>0.0001</v>
      </c>
      <c r="G8865">
        <v>0</v>
      </c>
      <c r="H8865" s="4" t="s">
        <v>27534</v>
      </c>
      <c r="I8865" t="s">
        <v>4013</v>
      </c>
    </row>
    <row r="8866" ht="15.75" customHeight="1" spans="1:9">
      <c r="A8866">
        <v>8865</v>
      </c>
      <c r="B8866" t="s">
        <v>35162</v>
      </c>
      <c r="C8866" t="s">
        <v>26935</v>
      </c>
      <c r="D8866" t="s">
        <v>27533</v>
      </c>
      <c r="E8866" s="4">
        <v>0</v>
      </c>
      <c r="F8866" s="4">
        <v>0.0001</v>
      </c>
      <c r="G8866">
        <v>0</v>
      </c>
      <c r="H8866" s="4" t="s">
        <v>27534</v>
      </c>
      <c r="I8866" t="s">
        <v>4013</v>
      </c>
    </row>
    <row r="8867" ht="15.75" customHeight="1" spans="1:9">
      <c r="A8867">
        <v>8866</v>
      </c>
      <c r="B8867" t="s">
        <v>35163</v>
      </c>
      <c r="C8867" t="s">
        <v>26920</v>
      </c>
      <c r="D8867" t="s">
        <v>26921</v>
      </c>
      <c r="E8867" s="4">
        <v>0.03533333</v>
      </c>
      <c r="F8867" s="4">
        <v>0.0353</v>
      </c>
      <c r="G8867">
        <v>1.6213</v>
      </c>
      <c r="H8867" s="4" t="s">
        <v>26952</v>
      </c>
      <c r="I8867" s="7">
        <v>1023510000000</v>
      </c>
    </row>
    <row r="8868" ht="15.75" customHeight="1" spans="1:9">
      <c r="A8868">
        <v>8867</v>
      </c>
      <c r="B8868" t="s">
        <v>35164</v>
      </c>
      <c r="C8868" t="s">
        <v>26935</v>
      </c>
      <c r="D8868" t="s">
        <v>29616</v>
      </c>
      <c r="E8868" s="4">
        <v>0.12508</v>
      </c>
      <c r="F8868" s="4">
        <v>0.0988</v>
      </c>
      <c r="G8868">
        <v>0</v>
      </c>
      <c r="H8868" s="4" t="s">
        <v>27073</v>
      </c>
      <c r="I8868">
        <v>81481900012</v>
      </c>
    </row>
    <row r="8869" ht="15.75" customHeight="1" spans="1:9">
      <c r="A8869">
        <v>8868</v>
      </c>
      <c r="B8869" t="s">
        <v>35165</v>
      </c>
      <c r="C8869" t="s">
        <v>26935</v>
      </c>
      <c r="D8869" t="s">
        <v>27533</v>
      </c>
      <c r="E8869" s="4">
        <v>0</v>
      </c>
      <c r="F8869" s="4">
        <v>0.0001</v>
      </c>
      <c r="G8869">
        <v>0</v>
      </c>
      <c r="H8869" s="4" t="s">
        <v>27534</v>
      </c>
      <c r="I8869" t="s">
        <v>4013</v>
      </c>
    </row>
    <row r="8870" ht="15.75" customHeight="1" spans="1:9">
      <c r="A8870">
        <v>8869</v>
      </c>
      <c r="B8870" t="s">
        <v>35166</v>
      </c>
      <c r="C8870" t="s">
        <v>26935</v>
      </c>
      <c r="D8870" t="s">
        <v>27533</v>
      </c>
      <c r="E8870" s="4">
        <v>0</v>
      </c>
      <c r="F8870" s="4">
        <v>0.0001</v>
      </c>
      <c r="G8870">
        <v>0</v>
      </c>
      <c r="H8870" s="4" t="s">
        <v>27534</v>
      </c>
      <c r="I8870" t="s">
        <v>4013</v>
      </c>
    </row>
    <row r="8871" ht="15.75" customHeight="1" spans="1:9">
      <c r="A8871">
        <v>8870</v>
      </c>
      <c r="B8871" t="s">
        <v>35167</v>
      </c>
      <c r="C8871" t="s">
        <v>26935</v>
      </c>
      <c r="D8871" t="s">
        <v>27533</v>
      </c>
      <c r="E8871" s="4">
        <v>0</v>
      </c>
      <c r="F8871" s="4">
        <v>0.0001</v>
      </c>
      <c r="G8871">
        <v>0</v>
      </c>
      <c r="H8871" s="4" t="s">
        <v>27534</v>
      </c>
      <c r="I8871" t="s">
        <v>4013</v>
      </c>
    </row>
    <row r="8872" ht="15.75" customHeight="1" spans="1:9">
      <c r="A8872">
        <v>8871</v>
      </c>
      <c r="B8872" t="s">
        <v>35168</v>
      </c>
      <c r="C8872" t="s">
        <v>26935</v>
      </c>
      <c r="D8872" t="s">
        <v>27533</v>
      </c>
      <c r="E8872" s="4">
        <v>0</v>
      </c>
      <c r="F8872" s="4">
        <v>0.0001</v>
      </c>
      <c r="G8872">
        <v>0</v>
      </c>
      <c r="H8872" s="4" t="s">
        <v>27534</v>
      </c>
      <c r="I8872" t="s">
        <v>4013</v>
      </c>
    </row>
    <row r="8873" ht="15.75" customHeight="1" spans="1:9">
      <c r="A8873">
        <v>8872</v>
      </c>
      <c r="B8873" t="s">
        <v>35169</v>
      </c>
      <c r="C8873" t="s">
        <v>26935</v>
      </c>
      <c r="D8873" t="s">
        <v>27533</v>
      </c>
      <c r="E8873" s="4">
        <v>0</v>
      </c>
      <c r="F8873" s="4">
        <v>0.0001</v>
      </c>
      <c r="G8873">
        <v>0</v>
      </c>
      <c r="H8873" s="4" t="s">
        <v>27534</v>
      </c>
      <c r="I8873" t="s">
        <v>4013</v>
      </c>
    </row>
    <row r="8874" ht="15.75" customHeight="1" spans="1:9">
      <c r="A8874">
        <v>8873</v>
      </c>
      <c r="B8874" t="s">
        <v>35170</v>
      </c>
      <c r="C8874" t="s">
        <v>26935</v>
      </c>
      <c r="D8874" t="s">
        <v>27533</v>
      </c>
      <c r="E8874" s="4">
        <v>0</v>
      </c>
      <c r="F8874" s="4">
        <v>0.0001</v>
      </c>
      <c r="G8874">
        <v>0</v>
      </c>
      <c r="H8874" s="4" t="s">
        <v>27534</v>
      </c>
      <c r="I8874" t="s">
        <v>4013</v>
      </c>
    </row>
    <row r="8875" ht="15.75" customHeight="1" spans="1:9">
      <c r="A8875">
        <v>8874</v>
      </c>
      <c r="B8875" t="s">
        <v>35171</v>
      </c>
      <c r="C8875" t="s">
        <v>26935</v>
      </c>
      <c r="D8875" t="s">
        <v>33389</v>
      </c>
      <c r="E8875" s="4">
        <v>0</v>
      </c>
      <c r="F8875" s="4">
        <v>0.0001</v>
      </c>
      <c r="G8875">
        <v>1</v>
      </c>
      <c r="H8875" s="4" t="s">
        <v>28182</v>
      </c>
      <c r="I8875">
        <v>10252420036</v>
      </c>
    </row>
    <row r="8876" ht="15.75" customHeight="1" spans="1:9">
      <c r="A8876">
        <v>8875</v>
      </c>
      <c r="B8876" t="s">
        <v>35172</v>
      </c>
      <c r="C8876" t="s">
        <v>26935</v>
      </c>
      <c r="D8876" t="s">
        <v>27533</v>
      </c>
      <c r="E8876" s="4">
        <v>0</v>
      </c>
      <c r="F8876" s="4">
        <v>0.0001</v>
      </c>
      <c r="G8876">
        <v>0</v>
      </c>
      <c r="H8876" s="4" t="s">
        <v>27534</v>
      </c>
      <c r="I8876" t="s">
        <v>4013</v>
      </c>
    </row>
    <row r="8877" ht="15.75" customHeight="1" spans="1:9">
      <c r="A8877">
        <v>8876</v>
      </c>
      <c r="B8877" t="s">
        <v>35173</v>
      </c>
      <c r="C8877" t="s">
        <v>26935</v>
      </c>
      <c r="D8877" t="s">
        <v>27533</v>
      </c>
      <c r="E8877" s="4">
        <v>0</v>
      </c>
      <c r="F8877" s="4">
        <v>0.0001</v>
      </c>
      <c r="G8877">
        <v>0</v>
      </c>
      <c r="H8877" s="4" t="s">
        <v>27534</v>
      </c>
      <c r="I8877" t="s">
        <v>4013</v>
      </c>
    </row>
    <row r="8878" ht="15.75" customHeight="1" spans="1:9">
      <c r="A8878">
        <v>8877</v>
      </c>
      <c r="B8878" t="s">
        <v>35174</v>
      </c>
      <c r="C8878" t="s">
        <v>26935</v>
      </c>
      <c r="D8878" t="s">
        <v>27533</v>
      </c>
      <c r="E8878" s="4">
        <v>0</v>
      </c>
      <c r="F8878" s="4">
        <v>0.0001</v>
      </c>
      <c r="G8878">
        <v>0</v>
      </c>
      <c r="H8878" s="4" t="s">
        <v>27534</v>
      </c>
      <c r="I8878" t="s">
        <v>4013</v>
      </c>
    </row>
    <row r="8879" ht="15.75" customHeight="1" spans="1:9">
      <c r="A8879">
        <v>8878</v>
      </c>
      <c r="B8879" t="s">
        <v>35175</v>
      </c>
      <c r="C8879" t="s">
        <v>26935</v>
      </c>
      <c r="D8879" t="s">
        <v>27533</v>
      </c>
      <c r="E8879" s="4">
        <v>0</v>
      </c>
      <c r="F8879" s="4">
        <v>0.0001</v>
      </c>
      <c r="G8879">
        <v>0</v>
      </c>
      <c r="H8879" s="4" t="s">
        <v>27534</v>
      </c>
      <c r="I8879" t="s">
        <v>4013</v>
      </c>
    </row>
    <row r="8880" ht="15.75" customHeight="1" spans="1:9">
      <c r="A8880">
        <v>8879</v>
      </c>
      <c r="B8880" t="s">
        <v>35176</v>
      </c>
      <c r="C8880" t="s">
        <v>26920</v>
      </c>
      <c r="D8880" t="s">
        <v>27085</v>
      </c>
      <c r="E8880" s="4">
        <v>2.46185</v>
      </c>
      <c r="F8880" s="4">
        <v>2.3922</v>
      </c>
      <c r="G8880">
        <v>3.465</v>
      </c>
      <c r="H8880" s="4" t="s">
        <v>26952</v>
      </c>
      <c r="I8880" s="7">
        <v>1004310000000</v>
      </c>
    </row>
    <row r="8881" ht="15.75" customHeight="1" spans="1:9">
      <c r="A8881">
        <v>8880</v>
      </c>
      <c r="B8881" t="s">
        <v>35177</v>
      </c>
      <c r="C8881" t="s">
        <v>26920</v>
      </c>
      <c r="D8881" t="s">
        <v>27224</v>
      </c>
      <c r="E8881" s="4">
        <v>2.837832</v>
      </c>
      <c r="F8881" s="4">
        <v>2.7575</v>
      </c>
      <c r="G8881">
        <v>18.6587</v>
      </c>
      <c r="H8881" s="4" t="s">
        <v>26952</v>
      </c>
      <c r="I8881" s="7">
        <v>1558410000000</v>
      </c>
    </row>
    <row r="8882" ht="15.75" customHeight="1" spans="1:9">
      <c r="A8882">
        <v>8881</v>
      </c>
      <c r="B8882" t="s">
        <v>35178</v>
      </c>
      <c r="C8882" t="s">
        <v>26931</v>
      </c>
      <c r="D8882" t="s">
        <v>27551</v>
      </c>
      <c r="E8882" s="4">
        <v>0</v>
      </c>
      <c r="F8882" s="4">
        <v>0.0001</v>
      </c>
      <c r="G8882">
        <v>12.7273</v>
      </c>
      <c r="H8882" s="4" t="s">
        <v>26952</v>
      </c>
      <c r="I8882" s="7">
        <v>1057310000000</v>
      </c>
    </row>
    <row r="8883" ht="15.75" customHeight="1" spans="1:9">
      <c r="A8883">
        <v>8882</v>
      </c>
      <c r="B8883" t="s">
        <v>35179</v>
      </c>
      <c r="C8883" t="s">
        <v>26920</v>
      </c>
      <c r="D8883" t="s">
        <v>27569</v>
      </c>
      <c r="E8883" s="4">
        <v>0</v>
      </c>
      <c r="F8883" s="4">
        <v>0.0001</v>
      </c>
      <c r="G8883">
        <v>18.92</v>
      </c>
      <c r="H8883" s="4" t="s">
        <v>27398</v>
      </c>
      <c r="I8883" s="7">
        <v>1130000000000</v>
      </c>
    </row>
    <row r="8884" ht="15.75" customHeight="1" spans="1:9">
      <c r="A8884">
        <v>8883</v>
      </c>
      <c r="B8884" t="s">
        <v>35180</v>
      </c>
      <c r="C8884" t="s">
        <v>26920</v>
      </c>
      <c r="D8884" t="s">
        <v>28608</v>
      </c>
      <c r="E8884" s="4">
        <v>0</v>
      </c>
      <c r="F8884" s="4">
        <v>0.0001</v>
      </c>
      <c r="G8884">
        <v>1</v>
      </c>
      <c r="H8884" s="4" t="s">
        <v>26943</v>
      </c>
      <c r="I8884" s="7">
        <v>1705600000000</v>
      </c>
    </row>
    <row r="8885" ht="15.75" customHeight="1" spans="1:9">
      <c r="A8885">
        <v>8884</v>
      </c>
      <c r="B8885" t="s">
        <v>35007</v>
      </c>
      <c r="C8885" t="s">
        <v>26920</v>
      </c>
      <c r="D8885" t="s">
        <v>26921</v>
      </c>
      <c r="E8885" s="4">
        <v>0</v>
      </c>
      <c r="F8885" s="4">
        <v>0.0001</v>
      </c>
      <c r="G8885">
        <v>5.9417</v>
      </c>
      <c r="H8885" s="4" t="s">
        <v>26943</v>
      </c>
      <c r="I8885" s="7">
        <v>1023510000000</v>
      </c>
    </row>
    <row r="8886" ht="15.75" customHeight="1" spans="1:9">
      <c r="A8886">
        <v>8885</v>
      </c>
      <c r="B8886" t="s">
        <v>32806</v>
      </c>
      <c r="C8886" t="s">
        <v>26920</v>
      </c>
      <c r="D8886" t="s">
        <v>34239</v>
      </c>
      <c r="E8886" s="4">
        <v>22.154</v>
      </c>
      <c r="F8886" s="4">
        <v>22.154</v>
      </c>
      <c r="G8886">
        <v>87.157</v>
      </c>
      <c r="H8886" s="4" t="s">
        <v>26929</v>
      </c>
      <c r="I8886" s="7">
        <v>1370400000000</v>
      </c>
    </row>
    <row r="8887" ht="15.75" customHeight="1" spans="1:9">
      <c r="A8887">
        <v>8886</v>
      </c>
      <c r="B8887" t="s">
        <v>35181</v>
      </c>
      <c r="C8887" t="s">
        <v>26935</v>
      </c>
      <c r="D8887" t="s">
        <v>27569</v>
      </c>
      <c r="E8887" s="4">
        <v>0</v>
      </c>
      <c r="F8887" s="4">
        <v>0.0001</v>
      </c>
      <c r="G8887">
        <v>29.96</v>
      </c>
      <c r="H8887" s="4" t="s">
        <v>27552</v>
      </c>
      <c r="I8887" s="7">
        <v>1130010000000</v>
      </c>
    </row>
    <row r="8888" ht="15.75" customHeight="1" spans="1:9">
      <c r="A8888">
        <v>8887</v>
      </c>
      <c r="B8888" t="s">
        <v>35182</v>
      </c>
      <c r="C8888" t="s">
        <v>26920</v>
      </c>
      <c r="D8888" t="s">
        <v>27551</v>
      </c>
      <c r="E8888" s="4">
        <v>0</v>
      </c>
      <c r="F8888" s="4">
        <v>0.0001</v>
      </c>
      <c r="G8888">
        <v>7.0827</v>
      </c>
      <c r="H8888" s="4" t="s">
        <v>26943</v>
      </c>
      <c r="I8888" s="7">
        <v>1057300000000</v>
      </c>
    </row>
    <row r="8889" ht="15.75" customHeight="1" spans="1:9">
      <c r="A8889">
        <v>8888</v>
      </c>
      <c r="B8889" t="s">
        <v>35183</v>
      </c>
      <c r="C8889" t="s">
        <v>26920</v>
      </c>
      <c r="D8889" t="s">
        <v>32143</v>
      </c>
      <c r="E8889" s="4">
        <v>0</v>
      </c>
      <c r="F8889" s="4">
        <v>0.66674</v>
      </c>
      <c r="G8889">
        <v>1</v>
      </c>
      <c r="H8889" s="4" t="s">
        <v>26925</v>
      </c>
      <c r="I8889" s="7">
        <v>1559200000000</v>
      </c>
    </row>
    <row r="8890" ht="15.75" customHeight="1" spans="1:9">
      <c r="A8890">
        <v>8889</v>
      </c>
      <c r="B8890" t="s">
        <v>35184</v>
      </c>
      <c r="C8890" t="s">
        <v>26920</v>
      </c>
      <c r="D8890" t="s">
        <v>26927</v>
      </c>
      <c r="E8890" s="4">
        <v>0</v>
      </c>
      <c r="F8890" s="4">
        <v>0.0001</v>
      </c>
      <c r="G8890">
        <v>34.81</v>
      </c>
      <c r="H8890" s="4" t="s">
        <v>26943</v>
      </c>
      <c r="I8890" s="7">
        <v>1037000000000</v>
      </c>
    </row>
    <row r="8891" ht="15.75" customHeight="1" spans="1:9">
      <c r="A8891">
        <v>8890</v>
      </c>
      <c r="B8891" t="s">
        <v>35185</v>
      </c>
      <c r="C8891" t="s">
        <v>26935</v>
      </c>
      <c r="D8891" t="s">
        <v>27533</v>
      </c>
      <c r="E8891" s="4">
        <v>0</v>
      </c>
      <c r="F8891" s="4">
        <v>0.0001</v>
      </c>
      <c r="G8891">
        <v>0</v>
      </c>
      <c r="H8891" s="4" t="s">
        <v>27534</v>
      </c>
      <c r="I8891" t="s">
        <v>4013</v>
      </c>
    </row>
    <row r="8892" ht="15.75" customHeight="1" spans="1:9">
      <c r="A8892">
        <v>8891</v>
      </c>
      <c r="B8892" t="s">
        <v>35186</v>
      </c>
      <c r="C8892" t="s">
        <v>26935</v>
      </c>
      <c r="D8892" t="s">
        <v>27533</v>
      </c>
      <c r="E8892" s="4">
        <v>0</v>
      </c>
      <c r="F8892" s="4">
        <v>0.0001</v>
      </c>
      <c r="G8892">
        <v>0</v>
      </c>
      <c r="H8892" s="4" t="s">
        <v>27534</v>
      </c>
      <c r="I8892" t="s">
        <v>4013</v>
      </c>
    </row>
    <row r="8893" ht="15.75" customHeight="1" spans="1:9">
      <c r="A8893">
        <v>8892</v>
      </c>
      <c r="B8893" t="s">
        <v>35187</v>
      </c>
      <c r="C8893" t="s">
        <v>26935</v>
      </c>
      <c r="D8893" t="s">
        <v>27533</v>
      </c>
      <c r="E8893" s="4">
        <v>0</v>
      </c>
      <c r="F8893" s="4">
        <v>0.0001</v>
      </c>
      <c r="G8893">
        <v>0</v>
      </c>
      <c r="H8893" s="4" t="s">
        <v>27534</v>
      </c>
      <c r="I8893" t="s">
        <v>4013</v>
      </c>
    </row>
    <row r="8894" ht="15.75" customHeight="1" spans="1:9">
      <c r="A8894">
        <v>8893</v>
      </c>
      <c r="B8894" t="s">
        <v>32302</v>
      </c>
      <c r="C8894" t="s">
        <v>26920</v>
      </c>
      <c r="D8894" t="s">
        <v>35188</v>
      </c>
      <c r="E8894" s="4">
        <v>6.0526</v>
      </c>
      <c r="F8894" s="4">
        <v>5.8813</v>
      </c>
      <c r="G8894">
        <v>1</v>
      </c>
      <c r="H8894" s="4" t="s">
        <v>26925</v>
      </c>
      <c r="I8894">
        <v>272010</v>
      </c>
    </row>
    <row r="8895" ht="15.75" customHeight="1" spans="1:9">
      <c r="A8895">
        <v>8894</v>
      </c>
      <c r="B8895" t="s">
        <v>35189</v>
      </c>
      <c r="C8895" t="s">
        <v>26935</v>
      </c>
      <c r="D8895" t="s">
        <v>35190</v>
      </c>
      <c r="E8895" s="4">
        <v>6.36</v>
      </c>
      <c r="F8895" s="4">
        <v>5.025</v>
      </c>
      <c r="G8895">
        <v>0</v>
      </c>
      <c r="H8895" s="4" t="s">
        <v>27068</v>
      </c>
      <c r="I8895" t="s">
        <v>4013</v>
      </c>
    </row>
    <row r="8896" ht="15.75" customHeight="1" spans="1:9">
      <c r="A8896">
        <v>8895</v>
      </c>
      <c r="B8896" t="s">
        <v>35191</v>
      </c>
      <c r="C8896" t="s">
        <v>26935</v>
      </c>
      <c r="D8896" t="s">
        <v>27533</v>
      </c>
      <c r="E8896" s="4">
        <v>0</v>
      </c>
      <c r="F8896" s="4">
        <v>0.0001</v>
      </c>
      <c r="G8896">
        <v>0</v>
      </c>
      <c r="H8896" s="4" t="s">
        <v>27534</v>
      </c>
      <c r="I8896" t="s">
        <v>4013</v>
      </c>
    </row>
    <row r="8897" ht="15.75" customHeight="1" spans="1:9">
      <c r="A8897">
        <v>8896</v>
      </c>
      <c r="B8897" t="s">
        <v>35192</v>
      </c>
      <c r="C8897" t="s">
        <v>26935</v>
      </c>
      <c r="D8897" t="s">
        <v>27533</v>
      </c>
      <c r="E8897" s="4">
        <v>0</v>
      </c>
      <c r="F8897" s="4">
        <v>0.0001</v>
      </c>
      <c r="G8897">
        <v>0</v>
      </c>
      <c r="H8897" s="4" t="s">
        <v>27534</v>
      </c>
      <c r="I8897" t="s">
        <v>4013</v>
      </c>
    </row>
    <row r="8898" ht="15.75" customHeight="1" spans="1:9">
      <c r="A8898">
        <v>8897</v>
      </c>
      <c r="B8898" t="s">
        <v>35193</v>
      </c>
      <c r="C8898" t="s">
        <v>26935</v>
      </c>
      <c r="D8898" t="s">
        <v>27533</v>
      </c>
      <c r="E8898" s="4">
        <v>0</v>
      </c>
      <c r="F8898" s="4">
        <v>0.0001</v>
      </c>
      <c r="G8898">
        <v>0</v>
      </c>
      <c r="H8898" s="4" t="s">
        <v>27534</v>
      </c>
      <c r="I8898" t="s">
        <v>4013</v>
      </c>
    </row>
    <row r="8899" ht="15.75" customHeight="1" spans="1:9">
      <c r="A8899">
        <v>8898</v>
      </c>
      <c r="B8899" t="s">
        <v>35194</v>
      </c>
      <c r="C8899" t="s">
        <v>26935</v>
      </c>
      <c r="D8899" t="s">
        <v>27533</v>
      </c>
      <c r="E8899" s="4">
        <v>0</v>
      </c>
      <c r="F8899" s="4">
        <v>0.0001</v>
      </c>
      <c r="G8899">
        <v>0</v>
      </c>
      <c r="H8899" s="4" t="s">
        <v>27534</v>
      </c>
      <c r="I8899" t="s">
        <v>4013</v>
      </c>
    </row>
    <row r="8900" ht="15.75" customHeight="1" spans="1:9">
      <c r="A8900">
        <v>8899</v>
      </c>
      <c r="B8900" t="s">
        <v>35195</v>
      </c>
      <c r="C8900" t="s">
        <v>26935</v>
      </c>
      <c r="D8900" t="s">
        <v>27533</v>
      </c>
      <c r="E8900" s="4">
        <v>0</v>
      </c>
      <c r="F8900" s="4">
        <v>0.0001</v>
      </c>
      <c r="G8900">
        <v>0</v>
      </c>
      <c r="H8900" s="4" t="s">
        <v>27534</v>
      </c>
      <c r="I8900" t="s">
        <v>4013</v>
      </c>
    </row>
    <row r="8901" ht="27" customHeight="1" spans="1:9">
      <c r="A8901">
        <v>8900</v>
      </c>
      <c r="B8901" t="s">
        <v>35196</v>
      </c>
      <c r="C8901" t="s">
        <v>26935</v>
      </c>
      <c r="D8901" t="s">
        <v>27533</v>
      </c>
      <c r="E8901" s="4">
        <v>0</v>
      </c>
      <c r="F8901" s="4">
        <v>0.0001</v>
      </c>
      <c r="G8901">
        <v>0</v>
      </c>
      <c r="H8901" s="4" t="s">
        <v>27534</v>
      </c>
      <c r="I8901" t="s">
        <v>4013</v>
      </c>
    </row>
    <row r="8902" ht="15.75" customHeight="1" spans="1:9">
      <c r="A8902">
        <v>8901</v>
      </c>
      <c r="B8902" t="s">
        <v>35197</v>
      </c>
      <c r="C8902" t="s">
        <v>26935</v>
      </c>
      <c r="D8902" t="s">
        <v>27533</v>
      </c>
      <c r="E8902" s="4">
        <v>0</v>
      </c>
      <c r="F8902" s="4">
        <v>0.0001</v>
      </c>
      <c r="G8902">
        <v>0</v>
      </c>
      <c r="H8902" s="4" t="s">
        <v>27534</v>
      </c>
      <c r="I8902" t="s">
        <v>4013</v>
      </c>
    </row>
    <row r="8903" ht="15.75" customHeight="1" spans="1:9">
      <c r="A8903">
        <v>8902</v>
      </c>
      <c r="B8903" t="s">
        <v>35198</v>
      </c>
      <c r="C8903" t="s">
        <v>26935</v>
      </c>
      <c r="D8903" t="s">
        <v>27533</v>
      </c>
      <c r="E8903" s="4">
        <v>0</v>
      </c>
      <c r="F8903" s="4">
        <v>0.0001</v>
      </c>
      <c r="G8903">
        <v>0</v>
      </c>
      <c r="H8903" s="4" t="s">
        <v>27534</v>
      </c>
      <c r="I8903" t="s">
        <v>4013</v>
      </c>
    </row>
    <row r="8904" ht="15.75" customHeight="1" spans="1:9">
      <c r="A8904">
        <v>8903</v>
      </c>
      <c r="B8904" t="s">
        <v>35199</v>
      </c>
      <c r="C8904" t="s">
        <v>26935</v>
      </c>
      <c r="D8904" t="s">
        <v>27533</v>
      </c>
      <c r="E8904" s="4">
        <v>0</v>
      </c>
      <c r="F8904" s="4">
        <v>0.0001</v>
      </c>
      <c r="G8904">
        <v>0</v>
      </c>
      <c r="H8904" s="4" t="s">
        <v>27534</v>
      </c>
      <c r="I8904" t="s">
        <v>4013</v>
      </c>
    </row>
    <row r="8905" ht="15.75" customHeight="1" spans="1:9">
      <c r="A8905">
        <v>8904</v>
      </c>
      <c r="B8905" t="s">
        <v>35200</v>
      </c>
      <c r="C8905" t="s">
        <v>26935</v>
      </c>
      <c r="D8905" t="s">
        <v>27533</v>
      </c>
      <c r="E8905" s="4">
        <v>0</v>
      </c>
      <c r="F8905" s="4">
        <v>0.0001</v>
      </c>
      <c r="G8905">
        <v>0</v>
      </c>
      <c r="H8905" s="4" t="s">
        <v>27534</v>
      </c>
      <c r="I8905" t="s">
        <v>4013</v>
      </c>
    </row>
    <row r="8906" ht="15.75" customHeight="1" spans="1:9">
      <c r="A8906">
        <v>8905</v>
      </c>
      <c r="B8906" t="s">
        <v>35201</v>
      </c>
      <c r="C8906" t="s">
        <v>26935</v>
      </c>
      <c r="D8906" t="s">
        <v>27533</v>
      </c>
      <c r="E8906" s="4">
        <v>0</v>
      </c>
      <c r="F8906" s="4">
        <v>0.0001</v>
      </c>
      <c r="G8906">
        <v>0</v>
      </c>
      <c r="H8906" s="4" t="s">
        <v>27534</v>
      </c>
      <c r="I8906" t="s">
        <v>4013</v>
      </c>
    </row>
    <row r="8907" ht="15.75" customHeight="1" spans="1:9">
      <c r="A8907">
        <v>8906</v>
      </c>
      <c r="B8907" t="s">
        <v>35202</v>
      </c>
      <c r="C8907" t="s">
        <v>26935</v>
      </c>
      <c r="D8907" t="s">
        <v>27533</v>
      </c>
      <c r="E8907" s="4">
        <v>0</v>
      </c>
      <c r="F8907" s="4">
        <v>0.0001</v>
      </c>
      <c r="G8907">
        <v>0</v>
      </c>
      <c r="H8907" s="4" t="s">
        <v>27534</v>
      </c>
      <c r="I8907" t="s">
        <v>4013</v>
      </c>
    </row>
    <row r="8908" ht="15.75" customHeight="1" spans="1:9">
      <c r="A8908">
        <v>8907</v>
      </c>
      <c r="B8908" t="s">
        <v>35203</v>
      </c>
      <c r="C8908" t="s">
        <v>26935</v>
      </c>
      <c r="D8908" t="s">
        <v>27533</v>
      </c>
      <c r="E8908" s="4">
        <v>0</v>
      </c>
      <c r="F8908" s="4">
        <v>0.0001</v>
      </c>
      <c r="G8908">
        <v>0</v>
      </c>
      <c r="H8908" s="4" t="s">
        <v>27534</v>
      </c>
      <c r="I8908" t="s">
        <v>4013</v>
      </c>
    </row>
    <row r="8909" ht="15.75" customHeight="1" spans="1:9">
      <c r="A8909">
        <v>8908</v>
      </c>
      <c r="B8909" t="s">
        <v>35204</v>
      </c>
      <c r="C8909" t="s">
        <v>26935</v>
      </c>
      <c r="D8909" t="s">
        <v>27533</v>
      </c>
      <c r="E8909" s="4">
        <v>0</v>
      </c>
      <c r="F8909" s="4">
        <v>0.0001</v>
      </c>
      <c r="G8909">
        <v>0</v>
      </c>
      <c r="H8909" s="4" t="s">
        <v>27534</v>
      </c>
      <c r="I8909" t="s">
        <v>4013</v>
      </c>
    </row>
    <row r="8910" ht="15.75" customHeight="1" spans="1:9">
      <c r="A8910">
        <v>8909</v>
      </c>
      <c r="B8910" t="s">
        <v>35205</v>
      </c>
      <c r="C8910" t="s">
        <v>26935</v>
      </c>
      <c r="D8910" t="s">
        <v>27533</v>
      </c>
      <c r="E8910" s="4">
        <v>0</v>
      </c>
      <c r="F8910" s="4">
        <v>0.0001</v>
      </c>
      <c r="G8910">
        <v>0</v>
      </c>
      <c r="H8910" s="4" t="s">
        <v>27534</v>
      </c>
      <c r="I8910" t="s">
        <v>4013</v>
      </c>
    </row>
    <row r="8911" ht="15.75" customHeight="1" spans="1:9">
      <c r="A8911">
        <v>8910</v>
      </c>
      <c r="B8911" t="s">
        <v>35206</v>
      </c>
      <c r="C8911" t="s">
        <v>26935</v>
      </c>
      <c r="D8911" t="s">
        <v>27533</v>
      </c>
      <c r="E8911" s="4">
        <v>0</v>
      </c>
      <c r="F8911" s="4">
        <v>0.0001</v>
      </c>
      <c r="G8911">
        <v>0</v>
      </c>
      <c r="H8911" s="4" t="s">
        <v>27534</v>
      </c>
      <c r="I8911" t="s">
        <v>4013</v>
      </c>
    </row>
    <row r="8912" ht="15.75" customHeight="1" spans="1:9">
      <c r="A8912">
        <v>8911</v>
      </c>
      <c r="B8912" t="s">
        <v>35207</v>
      </c>
      <c r="C8912" t="s">
        <v>26931</v>
      </c>
      <c r="D8912" t="s">
        <v>27533</v>
      </c>
      <c r="E8912" s="4">
        <v>0</v>
      </c>
      <c r="F8912" s="4">
        <v>0.1834</v>
      </c>
      <c r="G8912">
        <v>1</v>
      </c>
      <c r="H8912" s="4" t="s">
        <v>27534</v>
      </c>
      <c r="I8912" t="s">
        <v>4013</v>
      </c>
    </row>
    <row r="8913" ht="15.75" customHeight="1" spans="1:9">
      <c r="A8913">
        <v>8912</v>
      </c>
      <c r="B8913" t="s">
        <v>35208</v>
      </c>
      <c r="C8913" t="s">
        <v>26935</v>
      </c>
      <c r="D8913" t="s">
        <v>27533</v>
      </c>
      <c r="E8913" s="4">
        <v>0</v>
      </c>
      <c r="F8913" s="4">
        <v>0.0001</v>
      </c>
      <c r="G8913">
        <v>0</v>
      </c>
      <c r="H8913" s="4" t="s">
        <v>27534</v>
      </c>
      <c r="I8913" t="s">
        <v>4013</v>
      </c>
    </row>
    <row r="8914" ht="15.75" customHeight="1" spans="1:9">
      <c r="A8914">
        <v>8913</v>
      </c>
      <c r="B8914" t="s">
        <v>35209</v>
      </c>
      <c r="C8914" t="s">
        <v>26935</v>
      </c>
      <c r="D8914" t="s">
        <v>27533</v>
      </c>
      <c r="E8914" s="4">
        <v>0</v>
      </c>
      <c r="F8914" s="4">
        <v>0.0001</v>
      </c>
      <c r="G8914">
        <v>0</v>
      </c>
      <c r="H8914" s="4" t="s">
        <v>27534</v>
      </c>
      <c r="I8914" t="s">
        <v>4013</v>
      </c>
    </row>
    <row r="8915" ht="15.75" customHeight="1" spans="1:9">
      <c r="A8915">
        <v>8914</v>
      </c>
      <c r="B8915" t="s">
        <v>35210</v>
      </c>
      <c r="C8915" t="s">
        <v>26935</v>
      </c>
      <c r="D8915" t="s">
        <v>27533</v>
      </c>
      <c r="E8915" s="4">
        <v>0</v>
      </c>
      <c r="F8915" s="4">
        <v>0.0001</v>
      </c>
      <c r="G8915">
        <v>0</v>
      </c>
      <c r="H8915" s="4" t="s">
        <v>27534</v>
      </c>
      <c r="I8915" t="s">
        <v>4013</v>
      </c>
    </row>
    <row r="8916" ht="15.75" customHeight="1" spans="1:9">
      <c r="A8916">
        <v>8915</v>
      </c>
      <c r="B8916" t="s">
        <v>35211</v>
      </c>
      <c r="C8916" t="s">
        <v>26935</v>
      </c>
      <c r="D8916" t="s">
        <v>27533</v>
      </c>
      <c r="E8916" s="4">
        <v>0</v>
      </c>
      <c r="F8916" s="4">
        <v>0.0001</v>
      </c>
      <c r="G8916">
        <v>0</v>
      </c>
      <c r="H8916" s="4" t="s">
        <v>27534</v>
      </c>
      <c r="I8916" t="s">
        <v>4013</v>
      </c>
    </row>
    <row r="8917" ht="15.75" customHeight="1" spans="1:9">
      <c r="A8917">
        <v>8916</v>
      </c>
      <c r="B8917" t="s">
        <v>35212</v>
      </c>
      <c r="C8917" t="s">
        <v>26935</v>
      </c>
      <c r="D8917" t="s">
        <v>27533</v>
      </c>
      <c r="E8917" s="4">
        <v>0</v>
      </c>
      <c r="F8917" s="4">
        <v>0.0001</v>
      </c>
      <c r="G8917">
        <v>0</v>
      </c>
      <c r="H8917" s="4" t="s">
        <v>27534</v>
      </c>
      <c r="I8917" t="s">
        <v>4013</v>
      </c>
    </row>
    <row r="8918" ht="15.75" customHeight="1" spans="1:9">
      <c r="A8918">
        <v>8917</v>
      </c>
      <c r="B8918" t="s">
        <v>35213</v>
      </c>
      <c r="C8918" t="s">
        <v>26935</v>
      </c>
      <c r="D8918" t="s">
        <v>27533</v>
      </c>
      <c r="E8918" s="4">
        <v>0</v>
      </c>
      <c r="F8918" s="4">
        <v>0.0001</v>
      </c>
      <c r="G8918">
        <v>0</v>
      </c>
      <c r="H8918" s="4" t="s">
        <v>27534</v>
      </c>
      <c r="I8918" t="s">
        <v>4013</v>
      </c>
    </row>
    <row r="8919" ht="15.75" customHeight="1" spans="1:9">
      <c r="A8919">
        <v>8918</v>
      </c>
      <c r="B8919" t="s">
        <v>35214</v>
      </c>
      <c r="C8919" t="s">
        <v>26935</v>
      </c>
      <c r="D8919" t="s">
        <v>27533</v>
      </c>
      <c r="E8919" s="4">
        <v>0</v>
      </c>
      <c r="F8919" s="4">
        <v>0.0001</v>
      </c>
      <c r="G8919">
        <v>0</v>
      </c>
      <c r="H8919" s="4" t="s">
        <v>27534</v>
      </c>
      <c r="I8919" t="s">
        <v>4013</v>
      </c>
    </row>
    <row r="8920" ht="15.75" customHeight="1" spans="1:9">
      <c r="A8920">
        <v>8919</v>
      </c>
      <c r="B8920" t="s">
        <v>33438</v>
      </c>
      <c r="C8920" t="s">
        <v>26931</v>
      </c>
      <c r="D8920" t="s">
        <v>26960</v>
      </c>
      <c r="E8920" s="4">
        <v>0.0742</v>
      </c>
      <c r="F8920" s="4">
        <v>0.0954</v>
      </c>
      <c r="G8920">
        <v>3.888</v>
      </c>
      <c r="H8920" s="4" t="s">
        <v>26952</v>
      </c>
      <c r="I8920" s="7">
        <v>1553700000000</v>
      </c>
    </row>
    <row r="8921" ht="15.75" customHeight="1" spans="1:9">
      <c r="A8921">
        <v>8920</v>
      </c>
      <c r="B8921" t="s">
        <v>32871</v>
      </c>
      <c r="C8921" t="s">
        <v>26931</v>
      </c>
      <c r="D8921" t="s">
        <v>26960</v>
      </c>
      <c r="E8921" s="4">
        <v>0.0848</v>
      </c>
      <c r="F8921" s="4">
        <v>0.106</v>
      </c>
      <c r="G8921">
        <v>8.0623</v>
      </c>
      <c r="H8921" s="4" t="s">
        <v>26952</v>
      </c>
      <c r="I8921" s="7">
        <v>1553700000000</v>
      </c>
    </row>
    <row r="8922" ht="15.75" customHeight="1" spans="1:9">
      <c r="A8922">
        <v>8921</v>
      </c>
      <c r="B8922" t="s">
        <v>35215</v>
      </c>
      <c r="C8922" t="s">
        <v>26935</v>
      </c>
      <c r="D8922" t="s">
        <v>27533</v>
      </c>
      <c r="E8922" s="4">
        <v>0</v>
      </c>
      <c r="F8922" s="4">
        <v>0.0001</v>
      </c>
      <c r="G8922">
        <v>0</v>
      </c>
      <c r="H8922" s="4" t="s">
        <v>27534</v>
      </c>
      <c r="I8922" t="s">
        <v>4013</v>
      </c>
    </row>
    <row r="8923" ht="15.75" customHeight="1" spans="1:9">
      <c r="A8923">
        <v>8922</v>
      </c>
      <c r="B8923" t="s">
        <v>35216</v>
      </c>
      <c r="C8923" t="s">
        <v>26935</v>
      </c>
      <c r="D8923" t="s">
        <v>27533</v>
      </c>
      <c r="E8923" s="4">
        <v>0</v>
      </c>
      <c r="F8923" s="4">
        <v>0.0001</v>
      </c>
      <c r="G8923">
        <v>0</v>
      </c>
      <c r="H8923" s="4" t="s">
        <v>27534</v>
      </c>
      <c r="I8923" t="s">
        <v>4013</v>
      </c>
    </row>
    <row r="8924" ht="15.75" customHeight="1" spans="1:9">
      <c r="A8924">
        <v>8923</v>
      </c>
      <c r="B8924" t="s">
        <v>35217</v>
      </c>
      <c r="C8924" t="s">
        <v>26935</v>
      </c>
      <c r="D8924" t="s">
        <v>27533</v>
      </c>
      <c r="E8924" s="4">
        <v>0</v>
      </c>
      <c r="F8924" s="4">
        <v>0.0001</v>
      </c>
      <c r="G8924">
        <v>0</v>
      </c>
      <c r="H8924" s="4" t="s">
        <v>27534</v>
      </c>
      <c r="I8924" t="s">
        <v>4013</v>
      </c>
    </row>
    <row r="8925" ht="15.75" customHeight="1" spans="1:9">
      <c r="A8925">
        <v>8924</v>
      </c>
      <c r="B8925" t="s">
        <v>35218</v>
      </c>
      <c r="C8925" t="s">
        <v>26935</v>
      </c>
      <c r="D8925" t="s">
        <v>27533</v>
      </c>
      <c r="E8925" s="4">
        <v>0</v>
      </c>
      <c r="F8925" s="4">
        <v>0.0001</v>
      </c>
      <c r="G8925">
        <v>0</v>
      </c>
      <c r="H8925" s="4" t="s">
        <v>27534</v>
      </c>
      <c r="I8925" t="s">
        <v>4013</v>
      </c>
    </row>
    <row r="8926" ht="15.75" customHeight="1" spans="1:9">
      <c r="A8926">
        <v>8925</v>
      </c>
      <c r="B8926" t="s">
        <v>35219</v>
      </c>
      <c r="C8926" t="s">
        <v>26935</v>
      </c>
      <c r="D8926" t="s">
        <v>27533</v>
      </c>
      <c r="E8926" s="4">
        <v>0</v>
      </c>
      <c r="F8926" s="4">
        <v>0.0001</v>
      </c>
      <c r="G8926">
        <v>0</v>
      </c>
      <c r="H8926" s="4" t="s">
        <v>27534</v>
      </c>
      <c r="I8926" t="s">
        <v>4013</v>
      </c>
    </row>
    <row r="8927" ht="15.75" customHeight="1" spans="1:9">
      <c r="A8927">
        <v>8926</v>
      </c>
      <c r="B8927" t="s">
        <v>35220</v>
      </c>
      <c r="C8927" t="s">
        <v>26935</v>
      </c>
      <c r="D8927" t="s">
        <v>27533</v>
      </c>
      <c r="E8927" s="4">
        <v>0</v>
      </c>
      <c r="F8927" s="4">
        <v>0.0001</v>
      </c>
      <c r="G8927">
        <v>0</v>
      </c>
      <c r="H8927" s="4" t="s">
        <v>27534</v>
      </c>
      <c r="I8927" t="s">
        <v>4013</v>
      </c>
    </row>
    <row r="8928" ht="15.75" customHeight="1" spans="1:9">
      <c r="A8928">
        <v>8927</v>
      </c>
      <c r="B8928" t="s">
        <v>35221</v>
      </c>
      <c r="C8928" t="s">
        <v>26935</v>
      </c>
      <c r="D8928" t="s">
        <v>27533</v>
      </c>
      <c r="E8928" s="4">
        <v>0</v>
      </c>
      <c r="F8928" s="4">
        <v>0.0001</v>
      </c>
      <c r="G8928">
        <v>0</v>
      </c>
      <c r="H8928" s="4" t="s">
        <v>27534</v>
      </c>
      <c r="I8928" t="s">
        <v>4013</v>
      </c>
    </row>
    <row r="8929" ht="15.75" customHeight="1" spans="1:9">
      <c r="A8929">
        <v>8928</v>
      </c>
      <c r="B8929" t="s">
        <v>35222</v>
      </c>
      <c r="C8929" t="s">
        <v>26935</v>
      </c>
      <c r="D8929" t="s">
        <v>27533</v>
      </c>
      <c r="E8929" s="4">
        <v>0</v>
      </c>
      <c r="F8929" s="4">
        <v>0.0001</v>
      </c>
      <c r="G8929">
        <v>0</v>
      </c>
      <c r="H8929" s="4" t="s">
        <v>27534</v>
      </c>
      <c r="I8929" t="s">
        <v>4013</v>
      </c>
    </row>
    <row r="8930" ht="15.75" customHeight="1" spans="1:9">
      <c r="A8930">
        <v>8929</v>
      </c>
      <c r="B8930" t="s">
        <v>35223</v>
      </c>
      <c r="C8930" t="s">
        <v>26935</v>
      </c>
      <c r="D8930" t="s">
        <v>27533</v>
      </c>
      <c r="E8930" s="4">
        <v>0</v>
      </c>
      <c r="F8930" s="4">
        <v>0.0001</v>
      </c>
      <c r="G8930">
        <v>0</v>
      </c>
      <c r="H8930" s="4" t="s">
        <v>27534</v>
      </c>
      <c r="I8930" t="s">
        <v>4013</v>
      </c>
    </row>
    <row r="8931" ht="27" customHeight="1" spans="1:9">
      <c r="A8931">
        <v>8930</v>
      </c>
      <c r="B8931" t="s">
        <v>35224</v>
      </c>
      <c r="C8931" t="s">
        <v>26935</v>
      </c>
      <c r="D8931" t="s">
        <v>27533</v>
      </c>
      <c r="E8931" s="4">
        <v>0</v>
      </c>
      <c r="F8931" s="4">
        <v>0.0001</v>
      </c>
      <c r="G8931">
        <v>0</v>
      </c>
      <c r="H8931" s="4" t="s">
        <v>27534</v>
      </c>
      <c r="I8931" t="s">
        <v>4013</v>
      </c>
    </row>
    <row r="8932" ht="15.75" customHeight="1" spans="1:9">
      <c r="A8932">
        <v>8931</v>
      </c>
      <c r="B8932" t="s">
        <v>30482</v>
      </c>
      <c r="C8932" t="s">
        <v>26920</v>
      </c>
      <c r="D8932" t="s">
        <v>26927</v>
      </c>
      <c r="E8932" s="4">
        <v>0</v>
      </c>
      <c r="F8932" s="4">
        <v>0.0001</v>
      </c>
      <c r="G8932">
        <v>2.6543</v>
      </c>
      <c r="H8932" s="4" t="s">
        <v>26943</v>
      </c>
      <c r="I8932" s="7">
        <v>1037000000000</v>
      </c>
    </row>
    <row r="8933" ht="15.75" customHeight="1" spans="1:9">
      <c r="A8933">
        <v>8932</v>
      </c>
      <c r="B8933" t="s">
        <v>33212</v>
      </c>
      <c r="C8933" t="s">
        <v>26935</v>
      </c>
      <c r="D8933" t="s">
        <v>35225</v>
      </c>
      <c r="E8933" s="4">
        <v>1.2660375</v>
      </c>
      <c r="F8933" s="4">
        <v>0.93</v>
      </c>
      <c r="G8933">
        <v>0</v>
      </c>
      <c r="H8933" s="4" t="s">
        <v>27068</v>
      </c>
      <c r="I8933">
        <v>2035017</v>
      </c>
    </row>
    <row r="8934" ht="15.75" customHeight="1" spans="1:9">
      <c r="A8934">
        <v>8933</v>
      </c>
      <c r="B8934" t="s">
        <v>33210</v>
      </c>
      <c r="C8934" t="s">
        <v>26935</v>
      </c>
      <c r="D8934" t="s">
        <v>35225</v>
      </c>
      <c r="E8934" s="4">
        <v>0</v>
      </c>
      <c r="F8934" s="4">
        <v>0.0001</v>
      </c>
      <c r="G8934">
        <v>0</v>
      </c>
      <c r="H8934" s="4" t="s">
        <v>27068</v>
      </c>
      <c r="I8934" t="s">
        <v>4013</v>
      </c>
    </row>
    <row r="8935" ht="15.75" customHeight="1" spans="1:9">
      <c r="A8935">
        <v>8934</v>
      </c>
      <c r="B8935" t="s">
        <v>27617</v>
      </c>
      <c r="C8935" t="s">
        <v>26935</v>
      </c>
      <c r="D8935" t="s">
        <v>35225</v>
      </c>
      <c r="E8935" s="4">
        <v>0</v>
      </c>
      <c r="F8935" s="4">
        <v>0.0001</v>
      </c>
      <c r="G8935">
        <v>0</v>
      </c>
      <c r="H8935" s="4" t="s">
        <v>27068</v>
      </c>
      <c r="I8935" t="s">
        <v>4013</v>
      </c>
    </row>
    <row r="8936" ht="15.75" customHeight="1" spans="1:9">
      <c r="A8936">
        <v>8935</v>
      </c>
      <c r="B8936" t="s">
        <v>35226</v>
      </c>
      <c r="C8936" t="s">
        <v>26935</v>
      </c>
      <c r="D8936" t="s">
        <v>27533</v>
      </c>
      <c r="E8936" s="4">
        <v>0</v>
      </c>
      <c r="F8936" s="4">
        <v>0.0001</v>
      </c>
      <c r="G8936">
        <v>0</v>
      </c>
      <c r="H8936" s="4" t="s">
        <v>27534</v>
      </c>
      <c r="I8936" t="s">
        <v>4013</v>
      </c>
    </row>
    <row r="8937" ht="15.75" customHeight="1" spans="1:9">
      <c r="A8937">
        <v>8936</v>
      </c>
      <c r="B8937" t="s">
        <v>35227</v>
      </c>
      <c r="C8937" t="s">
        <v>26935</v>
      </c>
      <c r="D8937" t="s">
        <v>27533</v>
      </c>
      <c r="E8937" s="4">
        <v>0</v>
      </c>
      <c r="F8937" s="4">
        <v>0.0001</v>
      </c>
      <c r="G8937">
        <v>0</v>
      </c>
      <c r="H8937" s="4" t="s">
        <v>27534</v>
      </c>
      <c r="I8937" t="s">
        <v>4013</v>
      </c>
    </row>
    <row r="8938" ht="15.75" customHeight="1" spans="1:9">
      <c r="A8938">
        <v>8937</v>
      </c>
      <c r="B8938" t="s">
        <v>35228</v>
      </c>
      <c r="C8938" t="s">
        <v>26935</v>
      </c>
      <c r="D8938" t="s">
        <v>27533</v>
      </c>
      <c r="E8938" s="4">
        <v>0</v>
      </c>
      <c r="F8938" s="4">
        <v>0.0001</v>
      </c>
      <c r="G8938">
        <v>0</v>
      </c>
      <c r="H8938" s="4" t="s">
        <v>27534</v>
      </c>
      <c r="I8938" t="s">
        <v>4013</v>
      </c>
    </row>
    <row r="8939" ht="15.75" customHeight="1" spans="1:9">
      <c r="A8939">
        <v>8938</v>
      </c>
      <c r="B8939" t="s">
        <v>35229</v>
      </c>
      <c r="C8939" t="s">
        <v>26935</v>
      </c>
      <c r="D8939" t="s">
        <v>27533</v>
      </c>
      <c r="E8939" s="4">
        <v>0</v>
      </c>
      <c r="F8939" s="4">
        <v>0.0001</v>
      </c>
      <c r="G8939">
        <v>0</v>
      </c>
      <c r="H8939" s="4" t="s">
        <v>27534</v>
      </c>
      <c r="I8939" t="s">
        <v>4013</v>
      </c>
    </row>
    <row r="8940" ht="27" customHeight="1" spans="1:9">
      <c r="A8940">
        <v>8939</v>
      </c>
      <c r="B8940" t="s">
        <v>35230</v>
      </c>
      <c r="C8940" t="s">
        <v>26935</v>
      </c>
      <c r="D8940" t="s">
        <v>27533</v>
      </c>
      <c r="E8940" s="4">
        <v>0</v>
      </c>
      <c r="F8940" s="4">
        <v>0.0001</v>
      </c>
      <c r="G8940">
        <v>0</v>
      </c>
      <c r="H8940" s="4" t="s">
        <v>27534</v>
      </c>
      <c r="I8940" t="s">
        <v>4013</v>
      </c>
    </row>
    <row r="8941" ht="15.75" customHeight="1" spans="1:9">
      <c r="A8941">
        <v>8940</v>
      </c>
      <c r="B8941" t="s">
        <v>35231</v>
      </c>
      <c r="C8941" t="s">
        <v>26935</v>
      </c>
      <c r="D8941" t="s">
        <v>27533</v>
      </c>
      <c r="E8941" s="4">
        <v>0</v>
      </c>
      <c r="F8941" s="4">
        <v>0.0001</v>
      </c>
      <c r="G8941">
        <v>0</v>
      </c>
      <c r="H8941" s="4" t="s">
        <v>27534</v>
      </c>
      <c r="I8941" t="s">
        <v>4013</v>
      </c>
    </row>
    <row r="8942" ht="15.75" customHeight="1" spans="1:9">
      <c r="A8942">
        <v>8941</v>
      </c>
      <c r="B8942" t="s">
        <v>35232</v>
      </c>
      <c r="C8942" t="s">
        <v>26935</v>
      </c>
      <c r="D8942" t="s">
        <v>27533</v>
      </c>
      <c r="E8942" s="4">
        <v>0</v>
      </c>
      <c r="F8942" s="4">
        <v>0.0001</v>
      </c>
      <c r="G8942">
        <v>0</v>
      </c>
      <c r="H8942" s="4" t="s">
        <v>27534</v>
      </c>
      <c r="I8942" t="s">
        <v>4013</v>
      </c>
    </row>
    <row r="8943" ht="15.75" customHeight="1" spans="1:9">
      <c r="A8943">
        <v>8942</v>
      </c>
      <c r="B8943" t="s">
        <v>35233</v>
      </c>
      <c r="C8943" t="s">
        <v>26935</v>
      </c>
      <c r="D8943" t="s">
        <v>27533</v>
      </c>
      <c r="E8943" s="4">
        <v>0</v>
      </c>
      <c r="F8943" s="4">
        <v>0.0001</v>
      </c>
      <c r="G8943">
        <v>0</v>
      </c>
      <c r="H8943" s="4" t="s">
        <v>27534</v>
      </c>
      <c r="I8943" t="s">
        <v>4013</v>
      </c>
    </row>
    <row r="8944" ht="15.75" customHeight="1" spans="1:9">
      <c r="A8944">
        <v>8943</v>
      </c>
      <c r="B8944" t="s">
        <v>35234</v>
      </c>
      <c r="C8944" t="s">
        <v>26935</v>
      </c>
      <c r="D8944" t="s">
        <v>27533</v>
      </c>
      <c r="E8944" s="4">
        <v>0</v>
      </c>
      <c r="F8944" s="4">
        <v>0.0001</v>
      </c>
      <c r="G8944">
        <v>0</v>
      </c>
      <c r="H8944" s="4" t="s">
        <v>27534</v>
      </c>
      <c r="I8944" t="s">
        <v>4013</v>
      </c>
    </row>
    <row r="8945" ht="15.75" customHeight="1" spans="1:9">
      <c r="A8945">
        <v>8944</v>
      </c>
      <c r="B8945" t="s">
        <v>35235</v>
      </c>
      <c r="C8945" t="s">
        <v>26935</v>
      </c>
      <c r="D8945" t="s">
        <v>27533</v>
      </c>
      <c r="E8945" s="4">
        <v>0</v>
      </c>
      <c r="F8945" s="4">
        <v>0.0001</v>
      </c>
      <c r="G8945">
        <v>0</v>
      </c>
      <c r="H8945" s="4" t="s">
        <v>27534</v>
      </c>
      <c r="I8945" t="s">
        <v>4013</v>
      </c>
    </row>
    <row r="8946" ht="15.75" customHeight="1" spans="1:9">
      <c r="A8946">
        <v>8945</v>
      </c>
      <c r="B8946" t="s">
        <v>35236</v>
      </c>
      <c r="C8946" t="s">
        <v>26935</v>
      </c>
      <c r="D8946" t="s">
        <v>27533</v>
      </c>
      <c r="E8946" s="4">
        <v>0</v>
      </c>
      <c r="F8946" s="4">
        <v>0.0001</v>
      </c>
      <c r="G8946">
        <v>0</v>
      </c>
      <c r="H8946" s="4" t="s">
        <v>27534</v>
      </c>
      <c r="I8946" t="s">
        <v>4013</v>
      </c>
    </row>
    <row r="8947" ht="15.75" customHeight="1" spans="1:9">
      <c r="A8947">
        <v>8946</v>
      </c>
      <c r="B8947" t="s">
        <v>35237</v>
      </c>
      <c r="C8947" t="s">
        <v>26935</v>
      </c>
      <c r="D8947" t="s">
        <v>27533</v>
      </c>
      <c r="E8947" s="4">
        <v>0</v>
      </c>
      <c r="F8947" s="4">
        <v>0.0001</v>
      </c>
      <c r="G8947">
        <v>0</v>
      </c>
      <c r="H8947" s="4" t="s">
        <v>27534</v>
      </c>
      <c r="I8947" t="s">
        <v>4013</v>
      </c>
    </row>
    <row r="8948" ht="15.75" customHeight="1" spans="1:9">
      <c r="A8948">
        <v>8947</v>
      </c>
      <c r="B8948" t="s">
        <v>35238</v>
      </c>
      <c r="C8948" t="s">
        <v>26935</v>
      </c>
      <c r="D8948" t="s">
        <v>27533</v>
      </c>
      <c r="E8948" s="4">
        <v>0</v>
      </c>
      <c r="F8948" s="4">
        <v>0.0001</v>
      </c>
      <c r="G8948">
        <v>0</v>
      </c>
      <c r="H8948" s="4" t="s">
        <v>27534</v>
      </c>
      <c r="I8948" t="s">
        <v>4013</v>
      </c>
    </row>
    <row r="8949" ht="15.75" customHeight="1" spans="1:9">
      <c r="A8949">
        <v>8948</v>
      </c>
      <c r="B8949" t="s">
        <v>35239</v>
      </c>
      <c r="C8949" t="s">
        <v>26935</v>
      </c>
      <c r="D8949" t="s">
        <v>27533</v>
      </c>
      <c r="E8949" s="4">
        <v>0</v>
      </c>
      <c r="F8949" s="4">
        <v>0.0001</v>
      </c>
      <c r="G8949">
        <v>0</v>
      </c>
      <c r="H8949" s="4" t="s">
        <v>27534</v>
      </c>
      <c r="I8949" t="s">
        <v>4013</v>
      </c>
    </row>
    <row r="8950" ht="15.75" customHeight="1" spans="1:9">
      <c r="A8950">
        <v>8949</v>
      </c>
      <c r="B8950" t="s">
        <v>35240</v>
      </c>
      <c r="C8950" t="s">
        <v>26935</v>
      </c>
      <c r="D8950" t="s">
        <v>27533</v>
      </c>
      <c r="E8950" s="4">
        <v>0</v>
      </c>
      <c r="F8950" s="4">
        <v>0.0001</v>
      </c>
      <c r="G8950">
        <v>0</v>
      </c>
      <c r="H8950" s="4" t="s">
        <v>27534</v>
      </c>
      <c r="I8950" t="s">
        <v>4013</v>
      </c>
    </row>
    <row r="8951" ht="15.75" customHeight="1" spans="1:9">
      <c r="A8951">
        <v>8950</v>
      </c>
      <c r="B8951" t="s">
        <v>35241</v>
      </c>
      <c r="C8951" t="s">
        <v>26935</v>
      </c>
      <c r="D8951" t="s">
        <v>27533</v>
      </c>
      <c r="E8951" s="4">
        <v>0</v>
      </c>
      <c r="F8951" s="4">
        <v>0.0001</v>
      </c>
      <c r="G8951">
        <v>0</v>
      </c>
      <c r="H8951" s="4" t="s">
        <v>27534</v>
      </c>
      <c r="I8951" t="s">
        <v>4013</v>
      </c>
    </row>
    <row r="8952" ht="15.75" customHeight="1" spans="1:9">
      <c r="A8952">
        <v>8951</v>
      </c>
      <c r="B8952" t="s">
        <v>35242</v>
      </c>
      <c r="C8952" t="s">
        <v>26935</v>
      </c>
      <c r="D8952" t="s">
        <v>27533</v>
      </c>
      <c r="E8952" s="4">
        <v>0</v>
      </c>
      <c r="F8952" s="4">
        <v>0.0001</v>
      </c>
      <c r="G8952">
        <v>0</v>
      </c>
      <c r="H8952" s="4" t="s">
        <v>27534</v>
      </c>
      <c r="I8952" t="s">
        <v>4013</v>
      </c>
    </row>
    <row r="8953" ht="15.75" customHeight="1" spans="1:9">
      <c r="A8953">
        <v>8952</v>
      </c>
      <c r="B8953" t="s">
        <v>35243</v>
      </c>
      <c r="C8953" t="s">
        <v>26935</v>
      </c>
      <c r="D8953" t="s">
        <v>27533</v>
      </c>
      <c r="E8953" s="4">
        <v>0</v>
      </c>
      <c r="F8953" s="4">
        <v>0.0001</v>
      </c>
      <c r="G8953">
        <v>0</v>
      </c>
      <c r="H8953" s="4" t="s">
        <v>27534</v>
      </c>
      <c r="I8953" t="s">
        <v>4013</v>
      </c>
    </row>
    <row r="8954" ht="15.75" customHeight="1" spans="1:9">
      <c r="A8954">
        <v>8953</v>
      </c>
      <c r="B8954" t="s">
        <v>35244</v>
      </c>
      <c r="C8954" t="s">
        <v>26935</v>
      </c>
      <c r="D8954" t="s">
        <v>27533</v>
      </c>
      <c r="E8954" s="4">
        <v>0</v>
      </c>
      <c r="F8954" s="4">
        <v>0.0001</v>
      </c>
      <c r="G8954">
        <v>0</v>
      </c>
      <c r="H8954" s="4" t="s">
        <v>27534</v>
      </c>
      <c r="I8954" t="s">
        <v>4013</v>
      </c>
    </row>
    <row r="8955" ht="15.75" customHeight="1" spans="1:9">
      <c r="A8955">
        <v>8954</v>
      </c>
      <c r="B8955" t="s">
        <v>35245</v>
      </c>
      <c r="C8955" t="s">
        <v>26935</v>
      </c>
      <c r="D8955" t="s">
        <v>27533</v>
      </c>
      <c r="E8955" s="4">
        <v>0</v>
      </c>
      <c r="F8955" s="4">
        <v>0.0001</v>
      </c>
      <c r="G8955">
        <v>0</v>
      </c>
      <c r="H8955" s="4" t="s">
        <v>27534</v>
      </c>
      <c r="I8955" t="s">
        <v>4013</v>
      </c>
    </row>
    <row r="8956" ht="15.75" customHeight="1" spans="1:9">
      <c r="A8956">
        <v>8955</v>
      </c>
      <c r="B8956" t="s">
        <v>35246</v>
      </c>
      <c r="C8956" t="s">
        <v>26935</v>
      </c>
      <c r="D8956" t="s">
        <v>27533</v>
      </c>
      <c r="E8956" s="4">
        <v>0</v>
      </c>
      <c r="F8956" s="4">
        <v>0.0001</v>
      </c>
      <c r="G8956">
        <v>0</v>
      </c>
      <c r="H8956" s="4" t="s">
        <v>27534</v>
      </c>
      <c r="I8956" t="s">
        <v>4013</v>
      </c>
    </row>
    <row r="8957" ht="15.75" customHeight="1" spans="1:9">
      <c r="A8957">
        <v>8956</v>
      </c>
      <c r="B8957" t="s">
        <v>28682</v>
      </c>
      <c r="C8957" t="s">
        <v>26920</v>
      </c>
      <c r="D8957" t="s">
        <v>28193</v>
      </c>
      <c r="E8957" s="4">
        <v>0.27984</v>
      </c>
      <c r="F8957" s="4">
        <v>0.3392</v>
      </c>
      <c r="G8957">
        <v>5.06</v>
      </c>
      <c r="H8957" s="4" t="s">
        <v>26925</v>
      </c>
      <c r="I8957" s="7">
        <v>1201900000000</v>
      </c>
    </row>
    <row r="8958" ht="15.75" customHeight="1" spans="1:9">
      <c r="A8958">
        <v>8957</v>
      </c>
      <c r="B8958" t="s">
        <v>35117</v>
      </c>
      <c r="C8958" t="s">
        <v>26920</v>
      </c>
      <c r="D8958" t="s">
        <v>26921</v>
      </c>
      <c r="E8958" s="4">
        <v>0.986012</v>
      </c>
      <c r="F8958" s="4">
        <v>1.0156</v>
      </c>
      <c r="G8958">
        <v>4.8307</v>
      </c>
      <c r="H8958" s="4" t="s">
        <v>26952</v>
      </c>
      <c r="I8958" s="7">
        <v>1023510000000</v>
      </c>
    </row>
    <row r="8959" ht="15.75" customHeight="1" spans="1:9">
      <c r="A8959">
        <v>8958</v>
      </c>
      <c r="B8959" t="s">
        <v>35247</v>
      </c>
      <c r="C8959" t="s">
        <v>26935</v>
      </c>
      <c r="D8959" t="s">
        <v>27533</v>
      </c>
      <c r="E8959" s="4">
        <v>0</v>
      </c>
      <c r="F8959" s="4">
        <v>0.0001</v>
      </c>
      <c r="G8959">
        <v>0</v>
      </c>
      <c r="H8959" s="4" t="s">
        <v>27534</v>
      </c>
      <c r="I8959" t="s">
        <v>4013</v>
      </c>
    </row>
    <row r="8960" ht="15.75" customHeight="1" spans="1:9">
      <c r="A8960">
        <v>8959</v>
      </c>
      <c r="B8960" t="s">
        <v>35248</v>
      </c>
      <c r="C8960" t="s">
        <v>26935</v>
      </c>
      <c r="D8960" t="s">
        <v>27533</v>
      </c>
      <c r="E8960" s="4">
        <v>0</v>
      </c>
      <c r="F8960" s="4">
        <v>0.0001</v>
      </c>
      <c r="G8960">
        <v>0</v>
      </c>
      <c r="H8960" s="4" t="s">
        <v>27534</v>
      </c>
      <c r="I8960" t="s">
        <v>4013</v>
      </c>
    </row>
    <row r="8961" ht="15.75" customHeight="1" spans="1:9">
      <c r="A8961">
        <v>8960</v>
      </c>
      <c r="B8961" t="s">
        <v>35249</v>
      </c>
      <c r="C8961" t="s">
        <v>26935</v>
      </c>
      <c r="D8961" t="s">
        <v>27533</v>
      </c>
      <c r="E8961" s="4">
        <v>0</v>
      </c>
      <c r="F8961" s="4">
        <v>0.0001</v>
      </c>
      <c r="G8961">
        <v>0</v>
      </c>
      <c r="H8961" s="4" t="s">
        <v>27534</v>
      </c>
      <c r="I8961" t="s">
        <v>4013</v>
      </c>
    </row>
    <row r="8962" ht="15.75" customHeight="1" spans="1:9">
      <c r="A8962">
        <v>8961</v>
      </c>
      <c r="B8962" t="s">
        <v>35250</v>
      </c>
      <c r="C8962" t="s">
        <v>26935</v>
      </c>
      <c r="D8962" t="s">
        <v>27533</v>
      </c>
      <c r="E8962" s="4">
        <v>0</v>
      </c>
      <c r="F8962" s="4">
        <v>0.0001</v>
      </c>
      <c r="G8962">
        <v>0</v>
      </c>
      <c r="H8962" s="4" t="s">
        <v>27534</v>
      </c>
      <c r="I8962" t="s">
        <v>4013</v>
      </c>
    </row>
    <row r="8963" ht="15.75" customHeight="1" spans="1:9">
      <c r="A8963">
        <v>8962</v>
      </c>
      <c r="B8963" t="s">
        <v>35251</v>
      </c>
      <c r="C8963" t="s">
        <v>26935</v>
      </c>
      <c r="D8963" t="s">
        <v>27533</v>
      </c>
      <c r="E8963" s="4">
        <v>0</v>
      </c>
      <c r="F8963" s="4">
        <v>0.0001</v>
      </c>
      <c r="G8963">
        <v>0</v>
      </c>
      <c r="H8963" s="4" t="s">
        <v>27534</v>
      </c>
      <c r="I8963" t="s">
        <v>4013</v>
      </c>
    </row>
    <row r="8964" ht="15.75" customHeight="1" spans="1:9">
      <c r="A8964">
        <v>8963</v>
      </c>
      <c r="B8964" t="s">
        <v>35252</v>
      </c>
      <c r="C8964" t="s">
        <v>26935</v>
      </c>
      <c r="D8964" t="s">
        <v>27533</v>
      </c>
      <c r="E8964" s="4">
        <v>0</v>
      </c>
      <c r="F8964" s="4">
        <v>0.0001</v>
      </c>
      <c r="G8964">
        <v>0</v>
      </c>
      <c r="H8964" s="4" t="s">
        <v>27534</v>
      </c>
      <c r="I8964" t="s">
        <v>4013</v>
      </c>
    </row>
    <row r="8965" ht="27" customHeight="1" spans="1:9">
      <c r="A8965">
        <v>8964</v>
      </c>
      <c r="B8965" t="s">
        <v>35253</v>
      </c>
      <c r="C8965" t="s">
        <v>26935</v>
      </c>
      <c r="D8965" t="s">
        <v>27533</v>
      </c>
      <c r="E8965" s="4">
        <v>0</v>
      </c>
      <c r="F8965" s="4">
        <v>0.0001</v>
      </c>
      <c r="G8965">
        <v>0</v>
      </c>
      <c r="H8965" s="4" t="s">
        <v>27534</v>
      </c>
      <c r="I8965" t="s">
        <v>4013</v>
      </c>
    </row>
    <row r="8966" ht="15.75" customHeight="1" spans="1:9">
      <c r="A8966">
        <v>8965</v>
      </c>
      <c r="B8966" t="s">
        <v>35254</v>
      </c>
      <c r="C8966" t="s">
        <v>26935</v>
      </c>
      <c r="D8966" t="s">
        <v>27533</v>
      </c>
      <c r="E8966" s="4">
        <v>0</v>
      </c>
      <c r="F8966" s="4">
        <v>0.0001</v>
      </c>
      <c r="G8966">
        <v>0</v>
      </c>
      <c r="H8966" s="4" t="s">
        <v>27534</v>
      </c>
      <c r="I8966" t="s">
        <v>4013</v>
      </c>
    </row>
    <row r="8967" ht="15.75" customHeight="1" spans="1:9">
      <c r="A8967">
        <v>8966</v>
      </c>
      <c r="B8967" t="s">
        <v>35255</v>
      </c>
      <c r="C8967" t="s">
        <v>26935</v>
      </c>
      <c r="D8967" t="s">
        <v>27533</v>
      </c>
      <c r="E8967" s="4">
        <v>0</v>
      </c>
      <c r="F8967" s="4">
        <v>0.0001</v>
      </c>
      <c r="G8967">
        <v>0</v>
      </c>
      <c r="H8967" s="4" t="s">
        <v>27534</v>
      </c>
      <c r="I8967" t="s">
        <v>4013</v>
      </c>
    </row>
    <row r="8968" ht="15.75" customHeight="1" spans="1:9">
      <c r="A8968">
        <v>8967</v>
      </c>
      <c r="B8968" t="s">
        <v>35256</v>
      </c>
      <c r="C8968" t="s">
        <v>26935</v>
      </c>
      <c r="D8968" t="s">
        <v>27533</v>
      </c>
      <c r="E8968" s="4">
        <v>0</v>
      </c>
      <c r="F8968" s="4">
        <v>0.0001</v>
      </c>
      <c r="G8968">
        <v>0</v>
      </c>
      <c r="H8968" s="4" t="s">
        <v>27534</v>
      </c>
      <c r="I8968" t="s">
        <v>4013</v>
      </c>
    </row>
    <row r="8969" ht="15.75" customHeight="1" spans="1:9">
      <c r="A8969">
        <v>8968</v>
      </c>
      <c r="B8969" t="s">
        <v>35257</v>
      </c>
      <c r="C8969" t="s">
        <v>26935</v>
      </c>
      <c r="D8969" t="s">
        <v>27533</v>
      </c>
      <c r="E8969" s="4">
        <v>0</v>
      </c>
      <c r="F8969" s="4">
        <v>0.0001</v>
      </c>
      <c r="G8969">
        <v>0</v>
      </c>
      <c r="H8969" s="4" t="s">
        <v>27534</v>
      </c>
      <c r="I8969" t="s">
        <v>4013</v>
      </c>
    </row>
    <row r="8970" ht="15.75" customHeight="1" spans="1:9">
      <c r="A8970">
        <v>8969</v>
      </c>
      <c r="B8970" t="s">
        <v>35258</v>
      </c>
      <c r="C8970" t="s">
        <v>26935</v>
      </c>
      <c r="D8970" t="s">
        <v>27533</v>
      </c>
      <c r="E8970" s="4">
        <v>0</v>
      </c>
      <c r="F8970" s="4">
        <v>0.0001</v>
      </c>
      <c r="G8970">
        <v>0</v>
      </c>
      <c r="H8970" s="4" t="s">
        <v>27534</v>
      </c>
      <c r="I8970" t="s">
        <v>4013</v>
      </c>
    </row>
    <row r="8971" ht="15.75" customHeight="1" spans="1:9">
      <c r="A8971">
        <v>8970</v>
      </c>
      <c r="B8971" t="s">
        <v>35259</v>
      </c>
      <c r="C8971" t="s">
        <v>26935</v>
      </c>
      <c r="D8971" t="s">
        <v>27533</v>
      </c>
      <c r="E8971" s="4">
        <v>0</v>
      </c>
      <c r="F8971" s="4">
        <v>0.0001</v>
      </c>
      <c r="G8971">
        <v>0</v>
      </c>
      <c r="H8971" s="4" t="s">
        <v>27534</v>
      </c>
      <c r="I8971" t="s">
        <v>4013</v>
      </c>
    </row>
    <row r="8972" ht="15.75" customHeight="1" spans="1:9">
      <c r="A8972">
        <v>8971</v>
      </c>
      <c r="B8972" t="s">
        <v>35260</v>
      </c>
      <c r="C8972" t="s">
        <v>26935</v>
      </c>
      <c r="D8972" t="s">
        <v>27533</v>
      </c>
      <c r="E8972" s="4">
        <v>0</v>
      </c>
      <c r="F8972" s="4">
        <v>0.0001</v>
      </c>
      <c r="G8972">
        <v>0</v>
      </c>
      <c r="H8972" s="4" t="s">
        <v>27534</v>
      </c>
      <c r="I8972" t="s">
        <v>4013</v>
      </c>
    </row>
    <row r="8973" ht="15.75" customHeight="1" spans="1:9">
      <c r="A8973">
        <v>8972</v>
      </c>
      <c r="B8973" t="s">
        <v>35261</v>
      </c>
      <c r="C8973" t="s">
        <v>26935</v>
      </c>
      <c r="D8973" t="s">
        <v>27533</v>
      </c>
      <c r="E8973" s="4">
        <v>0</v>
      </c>
      <c r="F8973" s="4">
        <v>0.0001</v>
      </c>
      <c r="G8973">
        <v>0</v>
      </c>
      <c r="H8973" s="4" t="s">
        <v>27534</v>
      </c>
      <c r="I8973" t="s">
        <v>4013</v>
      </c>
    </row>
    <row r="8974" ht="15.75" customHeight="1" spans="1:9">
      <c r="A8974">
        <v>8973</v>
      </c>
      <c r="B8974" t="s">
        <v>35262</v>
      </c>
      <c r="C8974" t="s">
        <v>26935</v>
      </c>
      <c r="D8974" t="s">
        <v>27533</v>
      </c>
      <c r="E8974" s="4">
        <v>0</v>
      </c>
      <c r="F8974" s="4">
        <v>0.0001</v>
      </c>
      <c r="G8974">
        <v>0</v>
      </c>
      <c r="H8974" s="4" t="s">
        <v>27534</v>
      </c>
      <c r="I8974" t="s">
        <v>4013</v>
      </c>
    </row>
    <row r="8975" ht="15.75" customHeight="1" spans="1:9">
      <c r="A8975">
        <v>8974</v>
      </c>
      <c r="B8975" t="s">
        <v>35263</v>
      </c>
      <c r="C8975" t="s">
        <v>26920</v>
      </c>
      <c r="D8975" t="s">
        <v>26945</v>
      </c>
      <c r="E8975" s="4">
        <v>1.0918</v>
      </c>
      <c r="F8975" s="4">
        <v>0.8598</v>
      </c>
      <c r="G8975">
        <v>5.8302</v>
      </c>
      <c r="H8975" s="4" t="s">
        <v>26952</v>
      </c>
      <c r="I8975" s="7">
        <v>1256800000000</v>
      </c>
    </row>
    <row r="8976" ht="15.75" customHeight="1" spans="1:9">
      <c r="A8976">
        <v>8975</v>
      </c>
      <c r="B8976" t="s">
        <v>35264</v>
      </c>
      <c r="C8976" t="s">
        <v>26935</v>
      </c>
      <c r="D8976" t="s">
        <v>27533</v>
      </c>
      <c r="E8976" s="4">
        <v>0</v>
      </c>
      <c r="F8976" s="4">
        <v>0.0001</v>
      </c>
      <c r="G8976">
        <v>0</v>
      </c>
      <c r="H8976" s="4" t="s">
        <v>27534</v>
      </c>
      <c r="I8976" t="s">
        <v>4013</v>
      </c>
    </row>
    <row r="8977" ht="15.75" customHeight="1" spans="1:9">
      <c r="A8977">
        <v>8976</v>
      </c>
      <c r="B8977" t="s">
        <v>35265</v>
      </c>
      <c r="C8977" t="s">
        <v>26935</v>
      </c>
      <c r="D8977" t="s">
        <v>27533</v>
      </c>
      <c r="E8977" s="4">
        <v>0</v>
      </c>
      <c r="F8977" s="4">
        <v>0.0001</v>
      </c>
      <c r="G8977">
        <v>0</v>
      </c>
      <c r="H8977" s="4" t="s">
        <v>27534</v>
      </c>
      <c r="I8977" t="s">
        <v>4013</v>
      </c>
    </row>
    <row r="8978" ht="15.75" customHeight="1" spans="1:9">
      <c r="A8978">
        <v>8977</v>
      </c>
      <c r="B8978" t="s">
        <v>35266</v>
      </c>
      <c r="C8978" t="s">
        <v>26935</v>
      </c>
      <c r="D8978" t="s">
        <v>27533</v>
      </c>
      <c r="E8978" s="4">
        <v>0</v>
      </c>
      <c r="F8978" s="4">
        <v>0.0001</v>
      </c>
      <c r="G8978">
        <v>0</v>
      </c>
      <c r="H8978" s="4" t="s">
        <v>27534</v>
      </c>
      <c r="I8978" t="s">
        <v>4013</v>
      </c>
    </row>
    <row r="8979" ht="15.75" customHeight="1" spans="1:9">
      <c r="A8979">
        <v>8978</v>
      </c>
      <c r="B8979" t="s">
        <v>35267</v>
      </c>
      <c r="C8979" t="s">
        <v>26935</v>
      </c>
      <c r="D8979" t="s">
        <v>27533</v>
      </c>
      <c r="E8979" s="4">
        <v>0</v>
      </c>
      <c r="F8979" s="4">
        <v>0.0001</v>
      </c>
      <c r="G8979">
        <v>0</v>
      </c>
      <c r="H8979" s="4" t="s">
        <v>27534</v>
      </c>
      <c r="I8979" t="s">
        <v>4013</v>
      </c>
    </row>
    <row r="8980" ht="15.75" customHeight="1" spans="1:9">
      <c r="A8980">
        <v>8979</v>
      </c>
      <c r="B8980" t="s">
        <v>35268</v>
      </c>
      <c r="C8980" t="s">
        <v>26935</v>
      </c>
      <c r="D8980" t="s">
        <v>27533</v>
      </c>
      <c r="E8980" s="4">
        <v>0</v>
      </c>
      <c r="F8980" s="4">
        <v>0.0001</v>
      </c>
      <c r="G8980">
        <v>0</v>
      </c>
      <c r="H8980" s="4" t="s">
        <v>27534</v>
      </c>
      <c r="I8980" t="s">
        <v>4013</v>
      </c>
    </row>
    <row r="8981" ht="15.75" customHeight="1" spans="1:9">
      <c r="A8981">
        <v>8980</v>
      </c>
      <c r="B8981" t="s">
        <v>35269</v>
      </c>
      <c r="C8981" t="s">
        <v>26935</v>
      </c>
      <c r="D8981" t="s">
        <v>27533</v>
      </c>
      <c r="E8981" s="4">
        <v>0</v>
      </c>
      <c r="F8981" s="4">
        <v>0.0001</v>
      </c>
      <c r="G8981">
        <v>0</v>
      </c>
      <c r="H8981" s="4" t="s">
        <v>27534</v>
      </c>
      <c r="I8981" t="s">
        <v>4013</v>
      </c>
    </row>
    <row r="8982" ht="15.75" customHeight="1" spans="1:9">
      <c r="A8982">
        <v>8981</v>
      </c>
      <c r="B8982" t="s">
        <v>35270</v>
      </c>
      <c r="C8982" t="s">
        <v>26935</v>
      </c>
      <c r="D8982" t="s">
        <v>27533</v>
      </c>
      <c r="E8982" s="4">
        <v>0</v>
      </c>
      <c r="F8982" s="4">
        <v>0.0001</v>
      </c>
      <c r="G8982">
        <v>0</v>
      </c>
      <c r="H8982" s="4" t="s">
        <v>27534</v>
      </c>
      <c r="I8982" t="s">
        <v>4013</v>
      </c>
    </row>
    <row r="8983" ht="15.75" customHeight="1" spans="1:9">
      <c r="A8983">
        <v>8982</v>
      </c>
      <c r="B8983" t="s">
        <v>35271</v>
      </c>
      <c r="C8983" t="s">
        <v>26935</v>
      </c>
      <c r="D8983" t="s">
        <v>27533</v>
      </c>
      <c r="E8983" s="4">
        <v>0</v>
      </c>
      <c r="F8983" s="4">
        <v>0.0001</v>
      </c>
      <c r="G8983">
        <v>0</v>
      </c>
      <c r="H8983" s="4" t="s">
        <v>27534</v>
      </c>
      <c r="I8983" t="s">
        <v>4013</v>
      </c>
    </row>
    <row r="8984" ht="15.75" customHeight="1" spans="1:9">
      <c r="A8984">
        <v>8983</v>
      </c>
      <c r="B8984" t="s">
        <v>35272</v>
      </c>
      <c r="C8984" t="s">
        <v>26935</v>
      </c>
      <c r="D8984" t="s">
        <v>27533</v>
      </c>
      <c r="E8984" s="4">
        <v>0</v>
      </c>
      <c r="F8984" s="4">
        <v>0.0001</v>
      </c>
      <c r="G8984">
        <v>0</v>
      </c>
      <c r="H8984" s="4" t="s">
        <v>27534</v>
      </c>
      <c r="I8984" t="s">
        <v>4013</v>
      </c>
    </row>
    <row r="8985" ht="15.75" customHeight="1" spans="1:9">
      <c r="A8985">
        <v>8984</v>
      </c>
      <c r="B8985" t="s">
        <v>35273</v>
      </c>
      <c r="C8985" t="s">
        <v>26935</v>
      </c>
      <c r="D8985" t="s">
        <v>27533</v>
      </c>
      <c r="E8985" s="4">
        <v>0</v>
      </c>
      <c r="F8985" s="4">
        <v>0.0001</v>
      </c>
      <c r="G8985">
        <v>0</v>
      </c>
      <c r="H8985" s="4" t="s">
        <v>27534</v>
      </c>
      <c r="I8985" t="s">
        <v>4013</v>
      </c>
    </row>
    <row r="8986" ht="15.75" customHeight="1" spans="1:9">
      <c r="A8986">
        <v>8985</v>
      </c>
      <c r="B8986" t="s">
        <v>35274</v>
      </c>
      <c r="C8986" t="s">
        <v>26935</v>
      </c>
      <c r="D8986" t="s">
        <v>27533</v>
      </c>
      <c r="E8986" s="4">
        <v>0</v>
      </c>
      <c r="F8986" s="4">
        <v>0.0001</v>
      </c>
      <c r="G8986">
        <v>0</v>
      </c>
      <c r="H8986" s="4" t="s">
        <v>27534</v>
      </c>
      <c r="I8986" t="s">
        <v>4013</v>
      </c>
    </row>
    <row r="8987" ht="15.75" customHeight="1" spans="1:9">
      <c r="A8987">
        <v>8986</v>
      </c>
      <c r="B8987" t="s">
        <v>35275</v>
      </c>
      <c r="C8987" t="s">
        <v>26935</v>
      </c>
      <c r="D8987" t="s">
        <v>27533</v>
      </c>
      <c r="E8987" s="4">
        <v>0</v>
      </c>
      <c r="F8987" s="4">
        <v>0.0001</v>
      </c>
      <c r="G8987">
        <v>0</v>
      </c>
      <c r="H8987" s="4" t="s">
        <v>27534</v>
      </c>
      <c r="I8987" t="s">
        <v>4013</v>
      </c>
    </row>
    <row r="8988" ht="15.75" customHeight="1" spans="1:9">
      <c r="A8988">
        <v>8987</v>
      </c>
      <c r="B8988" t="s">
        <v>35276</v>
      </c>
      <c r="C8988" t="s">
        <v>26935</v>
      </c>
      <c r="D8988" t="s">
        <v>27533</v>
      </c>
      <c r="E8988" s="4">
        <v>0</v>
      </c>
      <c r="F8988" s="4">
        <v>0.0001</v>
      </c>
      <c r="G8988">
        <v>0</v>
      </c>
      <c r="H8988" s="4" t="s">
        <v>27534</v>
      </c>
      <c r="I8988" t="s">
        <v>4013</v>
      </c>
    </row>
    <row r="8989" ht="15.75" customHeight="1" spans="1:9">
      <c r="A8989">
        <v>8988</v>
      </c>
      <c r="B8989" t="s">
        <v>35277</v>
      </c>
      <c r="C8989" t="s">
        <v>26935</v>
      </c>
      <c r="D8989" t="s">
        <v>27533</v>
      </c>
      <c r="E8989" s="4">
        <v>0</v>
      </c>
      <c r="F8989" s="4">
        <v>0.0001</v>
      </c>
      <c r="G8989">
        <v>0</v>
      </c>
      <c r="H8989" s="4" t="s">
        <v>27534</v>
      </c>
      <c r="I8989" t="s">
        <v>4013</v>
      </c>
    </row>
    <row r="8990" ht="15.75" customHeight="1" spans="1:9">
      <c r="A8990">
        <v>8989</v>
      </c>
      <c r="B8990" t="s">
        <v>35278</v>
      </c>
      <c r="C8990" t="s">
        <v>26935</v>
      </c>
      <c r="D8990" t="s">
        <v>27533</v>
      </c>
      <c r="E8990" s="4">
        <v>0</v>
      </c>
      <c r="F8990" s="4">
        <v>0.0001</v>
      </c>
      <c r="G8990">
        <v>0</v>
      </c>
      <c r="H8990" s="4" t="s">
        <v>27534</v>
      </c>
      <c r="I8990" t="s">
        <v>4013</v>
      </c>
    </row>
    <row r="8991" ht="15.75" customHeight="1" spans="1:9">
      <c r="A8991">
        <v>8990</v>
      </c>
      <c r="B8991" t="s">
        <v>35279</v>
      </c>
      <c r="C8991" t="s">
        <v>26935</v>
      </c>
      <c r="D8991" t="s">
        <v>27533</v>
      </c>
      <c r="E8991" s="4">
        <v>0</v>
      </c>
      <c r="F8991" s="4">
        <v>0.0001</v>
      </c>
      <c r="G8991">
        <v>0</v>
      </c>
      <c r="H8991" s="4" t="s">
        <v>27534</v>
      </c>
      <c r="I8991" t="s">
        <v>4013</v>
      </c>
    </row>
    <row r="8992" ht="15.75" customHeight="1" spans="1:9">
      <c r="A8992">
        <v>8991</v>
      </c>
      <c r="B8992" t="s">
        <v>35280</v>
      </c>
      <c r="C8992" t="s">
        <v>26935</v>
      </c>
      <c r="D8992" t="s">
        <v>27533</v>
      </c>
      <c r="E8992" s="4">
        <v>0</v>
      </c>
      <c r="F8992" s="4">
        <v>0.0001</v>
      </c>
      <c r="G8992">
        <v>0</v>
      </c>
      <c r="H8992" s="4" t="s">
        <v>27534</v>
      </c>
      <c r="I8992" t="s">
        <v>4013</v>
      </c>
    </row>
    <row r="8993" ht="15.75" customHeight="1" spans="1:9">
      <c r="A8993">
        <v>8992</v>
      </c>
      <c r="B8993" t="s">
        <v>35281</v>
      </c>
      <c r="C8993" t="s">
        <v>26935</v>
      </c>
      <c r="D8993" t="s">
        <v>27533</v>
      </c>
      <c r="E8993" s="4">
        <v>0</v>
      </c>
      <c r="F8993" s="4">
        <v>0.0001</v>
      </c>
      <c r="G8993">
        <v>0</v>
      </c>
      <c r="H8993" s="4" t="s">
        <v>27534</v>
      </c>
      <c r="I8993" t="s">
        <v>4013</v>
      </c>
    </row>
    <row r="8994" ht="15.75" customHeight="1" spans="1:9">
      <c r="A8994">
        <v>8993</v>
      </c>
      <c r="B8994" t="s">
        <v>35282</v>
      </c>
      <c r="C8994" t="s">
        <v>26935</v>
      </c>
      <c r="D8994" t="s">
        <v>27533</v>
      </c>
      <c r="E8994" s="4">
        <v>0</v>
      </c>
      <c r="F8994" s="4">
        <v>0.0001</v>
      </c>
      <c r="G8994">
        <v>0</v>
      </c>
      <c r="H8994" s="4" t="s">
        <v>27534</v>
      </c>
      <c r="I8994" t="s">
        <v>4013</v>
      </c>
    </row>
    <row r="8995" ht="15.75" customHeight="1" spans="1:9">
      <c r="A8995">
        <v>8994</v>
      </c>
      <c r="B8995" t="s">
        <v>35283</v>
      </c>
      <c r="C8995" t="s">
        <v>26935</v>
      </c>
      <c r="D8995" t="s">
        <v>27533</v>
      </c>
      <c r="E8995" s="4">
        <v>0</v>
      </c>
      <c r="F8995" s="4">
        <v>0.0001</v>
      </c>
      <c r="G8995">
        <v>0</v>
      </c>
      <c r="H8995" s="4" t="s">
        <v>27534</v>
      </c>
      <c r="I8995" t="s">
        <v>4013</v>
      </c>
    </row>
    <row r="8996" ht="15.75" customHeight="1" spans="1:9">
      <c r="A8996">
        <v>8995</v>
      </c>
      <c r="B8996" t="s">
        <v>35284</v>
      </c>
      <c r="C8996" t="s">
        <v>26935</v>
      </c>
      <c r="D8996" t="s">
        <v>27533</v>
      </c>
      <c r="E8996" s="4">
        <v>0</v>
      </c>
      <c r="F8996" s="4">
        <v>0.0001</v>
      </c>
      <c r="G8996">
        <v>0</v>
      </c>
      <c r="H8996" s="4" t="s">
        <v>27534</v>
      </c>
      <c r="I8996" t="s">
        <v>4013</v>
      </c>
    </row>
    <row r="8997" ht="15.75" customHeight="1" spans="1:9">
      <c r="A8997">
        <v>8996</v>
      </c>
      <c r="B8997" t="s">
        <v>35285</v>
      </c>
      <c r="C8997" t="s">
        <v>26935</v>
      </c>
      <c r="D8997" t="s">
        <v>27533</v>
      </c>
      <c r="E8997" s="4">
        <v>0</v>
      </c>
      <c r="F8997" s="4">
        <v>0.0001</v>
      </c>
      <c r="G8997">
        <v>0</v>
      </c>
      <c r="H8997" s="4" t="s">
        <v>27534</v>
      </c>
      <c r="I8997" t="s">
        <v>4013</v>
      </c>
    </row>
    <row r="8998" ht="15.75" customHeight="1" spans="1:9">
      <c r="A8998">
        <v>8997</v>
      </c>
      <c r="B8998" t="s">
        <v>35286</v>
      </c>
      <c r="C8998" t="s">
        <v>26935</v>
      </c>
      <c r="D8998" t="s">
        <v>27533</v>
      </c>
      <c r="E8998" s="4">
        <v>0</v>
      </c>
      <c r="F8998" s="4">
        <v>0.0001</v>
      </c>
      <c r="G8998">
        <v>0</v>
      </c>
      <c r="H8998" s="4" t="s">
        <v>27534</v>
      </c>
      <c r="I8998" t="s">
        <v>4013</v>
      </c>
    </row>
    <row r="8999" ht="15.75" customHeight="1" spans="1:9">
      <c r="A8999">
        <v>8998</v>
      </c>
      <c r="B8999" t="s">
        <v>35287</v>
      </c>
      <c r="C8999" t="s">
        <v>26935</v>
      </c>
      <c r="D8999" t="s">
        <v>27533</v>
      </c>
      <c r="E8999" s="4">
        <v>0</v>
      </c>
      <c r="F8999" s="4">
        <v>0.0001</v>
      </c>
      <c r="G8999">
        <v>0</v>
      </c>
      <c r="H8999" s="4" t="s">
        <v>27534</v>
      </c>
      <c r="I8999" t="s">
        <v>4013</v>
      </c>
    </row>
    <row r="9000" ht="15.75" customHeight="1" spans="1:9">
      <c r="A9000">
        <v>8999</v>
      </c>
      <c r="B9000" t="s">
        <v>35288</v>
      </c>
      <c r="C9000" t="s">
        <v>26935</v>
      </c>
      <c r="D9000" t="s">
        <v>27533</v>
      </c>
      <c r="E9000" s="4">
        <v>0</v>
      </c>
      <c r="F9000" s="4">
        <v>0.0001</v>
      </c>
      <c r="G9000">
        <v>0</v>
      </c>
      <c r="H9000" s="4" t="s">
        <v>27534</v>
      </c>
      <c r="I9000" t="s">
        <v>4013</v>
      </c>
    </row>
    <row r="9001" ht="15.75" customHeight="1" spans="1:9">
      <c r="A9001">
        <v>9000</v>
      </c>
      <c r="B9001" t="s">
        <v>28120</v>
      </c>
      <c r="C9001" t="s">
        <v>26931</v>
      </c>
      <c r="D9001" t="s">
        <v>28140</v>
      </c>
      <c r="E9001" s="4">
        <v>0.775602</v>
      </c>
      <c r="F9001" s="4">
        <v>0.6798</v>
      </c>
      <c r="G9001">
        <v>12.5163</v>
      </c>
      <c r="H9001" s="4" t="s">
        <v>26952</v>
      </c>
      <c r="I9001" s="7">
        <v>1058310000000</v>
      </c>
    </row>
    <row r="9002" ht="15.75" customHeight="1" spans="1:9">
      <c r="A9002">
        <v>9001</v>
      </c>
      <c r="B9002" t="s">
        <v>35289</v>
      </c>
      <c r="C9002" t="s">
        <v>26935</v>
      </c>
      <c r="D9002" t="s">
        <v>27533</v>
      </c>
      <c r="E9002" s="4">
        <v>0</v>
      </c>
      <c r="F9002" s="4">
        <v>0.0001</v>
      </c>
      <c r="G9002">
        <v>0</v>
      </c>
      <c r="H9002" s="4" t="s">
        <v>27534</v>
      </c>
      <c r="I9002" t="s">
        <v>4013</v>
      </c>
    </row>
    <row r="9003" ht="15.75" customHeight="1" spans="1:9">
      <c r="A9003">
        <v>9002</v>
      </c>
      <c r="B9003" t="s">
        <v>35290</v>
      </c>
      <c r="C9003" t="s">
        <v>26935</v>
      </c>
      <c r="D9003" t="s">
        <v>27533</v>
      </c>
      <c r="E9003" s="4">
        <v>0</v>
      </c>
      <c r="F9003" s="4">
        <v>0.0001</v>
      </c>
      <c r="G9003">
        <v>0</v>
      </c>
      <c r="H9003" s="4" t="s">
        <v>27534</v>
      </c>
      <c r="I9003" t="s">
        <v>4013</v>
      </c>
    </row>
    <row r="9004" ht="15.75" customHeight="1" spans="1:9">
      <c r="A9004">
        <v>9003</v>
      </c>
      <c r="B9004" t="s">
        <v>35291</v>
      </c>
      <c r="C9004" t="s">
        <v>26935</v>
      </c>
      <c r="D9004" t="s">
        <v>27533</v>
      </c>
      <c r="E9004" s="4">
        <v>0</v>
      </c>
      <c r="F9004" s="4">
        <v>0.0001</v>
      </c>
      <c r="G9004">
        <v>0</v>
      </c>
      <c r="H9004" s="4" t="s">
        <v>27534</v>
      </c>
      <c r="I9004" t="s">
        <v>4013</v>
      </c>
    </row>
    <row r="9005" ht="15.75" customHeight="1" spans="1:9">
      <c r="A9005">
        <v>9004</v>
      </c>
      <c r="B9005" t="s">
        <v>35292</v>
      </c>
      <c r="C9005" t="s">
        <v>26935</v>
      </c>
      <c r="D9005" t="s">
        <v>27533</v>
      </c>
      <c r="E9005" s="4">
        <v>0</v>
      </c>
      <c r="F9005" s="4">
        <v>0.0001</v>
      </c>
      <c r="G9005">
        <v>0</v>
      </c>
      <c r="H9005" s="4" t="s">
        <v>27534</v>
      </c>
      <c r="I9005" t="s">
        <v>4013</v>
      </c>
    </row>
    <row r="9006" ht="15.75" customHeight="1" spans="1:9">
      <c r="A9006">
        <v>9005</v>
      </c>
      <c r="B9006" t="s">
        <v>35293</v>
      </c>
      <c r="C9006" t="s">
        <v>26935</v>
      </c>
      <c r="D9006" t="s">
        <v>27533</v>
      </c>
      <c r="E9006" s="4">
        <v>0</v>
      </c>
      <c r="F9006" s="4">
        <v>0.0001</v>
      </c>
      <c r="G9006">
        <v>0</v>
      </c>
      <c r="H9006" s="4" t="s">
        <v>27534</v>
      </c>
      <c r="I9006" t="s">
        <v>4013</v>
      </c>
    </row>
    <row r="9007" ht="15.75" customHeight="1" spans="1:9">
      <c r="A9007">
        <v>9006</v>
      </c>
      <c r="B9007" t="s">
        <v>35294</v>
      </c>
      <c r="C9007" t="s">
        <v>26935</v>
      </c>
      <c r="D9007" t="s">
        <v>27533</v>
      </c>
      <c r="E9007" s="4">
        <v>0</v>
      </c>
      <c r="F9007" s="4">
        <v>0.0001</v>
      </c>
      <c r="G9007">
        <v>0</v>
      </c>
      <c r="H9007" s="4" t="s">
        <v>27534</v>
      </c>
      <c r="I9007" t="s">
        <v>4013</v>
      </c>
    </row>
    <row r="9008" ht="15.75" customHeight="1" spans="1:9">
      <c r="A9008">
        <v>9007</v>
      </c>
      <c r="B9008" t="s">
        <v>35295</v>
      </c>
      <c r="C9008" t="s">
        <v>26935</v>
      </c>
      <c r="D9008" t="s">
        <v>27533</v>
      </c>
      <c r="E9008" s="4">
        <v>0</v>
      </c>
      <c r="F9008" s="4">
        <v>0.0001</v>
      </c>
      <c r="G9008">
        <v>0</v>
      </c>
      <c r="H9008" s="4" t="s">
        <v>27534</v>
      </c>
      <c r="I9008" t="s">
        <v>4013</v>
      </c>
    </row>
    <row r="9009" ht="15.75" customHeight="1" spans="1:9">
      <c r="A9009">
        <v>9008</v>
      </c>
      <c r="B9009" t="s">
        <v>35296</v>
      </c>
      <c r="C9009" t="s">
        <v>26935</v>
      </c>
      <c r="D9009" t="s">
        <v>27533</v>
      </c>
      <c r="E9009" s="4">
        <v>0</v>
      </c>
      <c r="F9009" s="4">
        <v>0.0001</v>
      </c>
      <c r="G9009">
        <v>0</v>
      </c>
      <c r="H9009" s="4" t="s">
        <v>27534</v>
      </c>
      <c r="I9009" t="s">
        <v>4013</v>
      </c>
    </row>
    <row r="9010" ht="15.75" customHeight="1" spans="1:9">
      <c r="A9010">
        <v>9009</v>
      </c>
      <c r="B9010" t="s">
        <v>35297</v>
      </c>
      <c r="C9010" t="s">
        <v>26935</v>
      </c>
      <c r="D9010" t="s">
        <v>27533</v>
      </c>
      <c r="E9010" s="4">
        <v>0</v>
      </c>
      <c r="F9010" s="4">
        <v>0.0001</v>
      </c>
      <c r="G9010">
        <v>0</v>
      </c>
      <c r="H9010" s="4" t="s">
        <v>27534</v>
      </c>
      <c r="I9010" t="s">
        <v>4013</v>
      </c>
    </row>
    <row r="9011" ht="15.75" customHeight="1" spans="1:9">
      <c r="A9011">
        <v>9010</v>
      </c>
      <c r="B9011" t="s">
        <v>35298</v>
      </c>
      <c r="C9011" t="s">
        <v>26935</v>
      </c>
      <c r="D9011" t="s">
        <v>27533</v>
      </c>
      <c r="E9011" s="4">
        <v>0</v>
      </c>
      <c r="F9011" s="4">
        <v>0.0001</v>
      </c>
      <c r="G9011">
        <v>0</v>
      </c>
      <c r="H9011" s="4" t="s">
        <v>27534</v>
      </c>
      <c r="I9011" t="s">
        <v>4013</v>
      </c>
    </row>
    <row r="9012" ht="15.75" customHeight="1" spans="1:9">
      <c r="A9012">
        <v>9011</v>
      </c>
      <c r="B9012" t="s">
        <v>35299</v>
      </c>
      <c r="C9012" t="s">
        <v>26935</v>
      </c>
      <c r="D9012" t="s">
        <v>27533</v>
      </c>
      <c r="E9012" s="4">
        <v>0</v>
      </c>
      <c r="F9012" s="4">
        <v>0.0001</v>
      </c>
      <c r="G9012">
        <v>0</v>
      </c>
      <c r="H9012" s="4" t="s">
        <v>27534</v>
      </c>
      <c r="I9012" t="s">
        <v>4013</v>
      </c>
    </row>
    <row r="9013" ht="15.75" customHeight="1" spans="1:9">
      <c r="A9013">
        <v>9012</v>
      </c>
      <c r="B9013" t="s">
        <v>35300</v>
      </c>
      <c r="C9013" t="s">
        <v>26935</v>
      </c>
      <c r="D9013" t="s">
        <v>27533</v>
      </c>
      <c r="E9013" s="4">
        <v>0</v>
      </c>
      <c r="F9013" s="4">
        <v>0.0001</v>
      </c>
      <c r="G9013">
        <v>0</v>
      </c>
      <c r="H9013" s="4" t="s">
        <v>27534</v>
      </c>
      <c r="I9013" t="s">
        <v>4013</v>
      </c>
    </row>
    <row r="9014" ht="15.75" customHeight="1" spans="1:9">
      <c r="A9014">
        <v>9013</v>
      </c>
      <c r="B9014" t="s">
        <v>35301</v>
      </c>
      <c r="C9014" t="s">
        <v>26935</v>
      </c>
      <c r="D9014" t="s">
        <v>27533</v>
      </c>
      <c r="E9014" s="4">
        <v>0</v>
      </c>
      <c r="F9014" s="4">
        <v>0.0001</v>
      </c>
      <c r="G9014">
        <v>0</v>
      </c>
      <c r="H9014" s="4" t="s">
        <v>27534</v>
      </c>
      <c r="I9014" t="s">
        <v>4013</v>
      </c>
    </row>
    <row r="9015" ht="15.75" customHeight="1" spans="1:9">
      <c r="A9015">
        <v>9014</v>
      </c>
      <c r="B9015" t="s">
        <v>35302</v>
      </c>
      <c r="C9015" t="s">
        <v>26935</v>
      </c>
      <c r="D9015" t="s">
        <v>27533</v>
      </c>
      <c r="E9015" s="4">
        <v>0</v>
      </c>
      <c r="F9015" s="4">
        <v>0.0001</v>
      </c>
      <c r="G9015">
        <v>0</v>
      </c>
      <c r="H9015" s="4" t="s">
        <v>27534</v>
      </c>
      <c r="I9015" t="s">
        <v>4013</v>
      </c>
    </row>
    <row r="9016" ht="15.75" customHeight="1" spans="1:9">
      <c r="A9016">
        <v>9015</v>
      </c>
      <c r="B9016" t="s">
        <v>35303</v>
      </c>
      <c r="C9016" t="s">
        <v>26935</v>
      </c>
      <c r="D9016" t="s">
        <v>27533</v>
      </c>
      <c r="E9016" s="4">
        <v>0</v>
      </c>
      <c r="F9016" s="4">
        <v>0.0001</v>
      </c>
      <c r="G9016">
        <v>0</v>
      </c>
      <c r="H9016" s="4" t="s">
        <v>27534</v>
      </c>
      <c r="I9016" t="s">
        <v>4013</v>
      </c>
    </row>
    <row r="9017" ht="15.75" customHeight="1" spans="1:9">
      <c r="A9017">
        <v>9016</v>
      </c>
      <c r="B9017" t="s">
        <v>35304</v>
      </c>
      <c r="C9017" t="s">
        <v>26935</v>
      </c>
      <c r="D9017" t="s">
        <v>27533</v>
      </c>
      <c r="E9017" s="4">
        <v>0</v>
      </c>
      <c r="F9017" s="4">
        <v>0.0001</v>
      </c>
      <c r="G9017">
        <v>0</v>
      </c>
      <c r="H9017" s="4" t="s">
        <v>27534</v>
      </c>
      <c r="I9017" t="s">
        <v>4013</v>
      </c>
    </row>
    <row r="9018" ht="15.75" customHeight="1" spans="1:9">
      <c r="A9018">
        <v>9017</v>
      </c>
      <c r="B9018" t="s">
        <v>35305</v>
      </c>
      <c r="C9018" t="s">
        <v>26920</v>
      </c>
      <c r="D9018" t="s">
        <v>27078</v>
      </c>
      <c r="E9018" s="4">
        <v>26.5</v>
      </c>
      <c r="F9018" s="4">
        <v>28.62</v>
      </c>
      <c r="G9018">
        <v>203.86</v>
      </c>
      <c r="H9018" s="4" t="s">
        <v>26925</v>
      </c>
      <c r="I9018" s="7">
        <v>1031100000000</v>
      </c>
    </row>
    <row r="9019" ht="15.75" customHeight="1" spans="1:9">
      <c r="A9019">
        <v>9018</v>
      </c>
      <c r="B9019" t="s">
        <v>35306</v>
      </c>
      <c r="C9019" t="s">
        <v>26935</v>
      </c>
      <c r="D9019" t="s">
        <v>27533</v>
      </c>
      <c r="E9019" s="4">
        <v>0</v>
      </c>
      <c r="F9019" s="4">
        <v>0.0001</v>
      </c>
      <c r="G9019">
        <v>0</v>
      </c>
      <c r="H9019" s="4" t="s">
        <v>27534</v>
      </c>
      <c r="I9019" t="s">
        <v>4013</v>
      </c>
    </row>
    <row r="9020" ht="15.75" customHeight="1" spans="1:9">
      <c r="A9020">
        <v>9019</v>
      </c>
      <c r="B9020" t="s">
        <v>35307</v>
      </c>
      <c r="C9020" t="s">
        <v>26935</v>
      </c>
      <c r="D9020" t="s">
        <v>27533</v>
      </c>
      <c r="E9020" s="4">
        <v>0</v>
      </c>
      <c r="F9020" s="4">
        <v>0.0001</v>
      </c>
      <c r="G9020">
        <v>0</v>
      </c>
      <c r="H9020" s="4" t="s">
        <v>27534</v>
      </c>
      <c r="I9020" t="s">
        <v>4013</v>
      </c>
    </row>
    <row r="9021" ht="15.75" customHeight="1" spans="1:9">
      <c r="A9021">
        <v>9020</v>
      </c>
      <c r="B9021" t="s">
        <v>35308</v>
      </c>
      <c r="C9021" t="s">
        <v>26935</v>
      </c>
      <c r="D9021" t="s">
        <v>27533</v>
      </c>
      <c r="E9021" s="4">
        <v>0</v>
      </c>
      <c r="F9021" s="4">
        <v>0.0001</v>
      </c>
      <c r="G9021">
        <v>0</v>
      </c>
      <c r="H9021" s="4" t="s">
        <v>27534</v>
      </c>
      <c r="I9021" t="s">
        <v>4013</v>
      </c>
    </row>
    <row r="9022" ht="15.75" customHeight="1" spans="1:9">
      <c r="A9022">
        <v>9021</v>
      </c>
      <c r="B9022" t="s">
        <v>35309</v>
      </c>
      <c r="C9022" t="s">
        <v>26935</v>
      </c>
      <c r="D9022" t="s">
        <v>27533</v>
      </c>
      <c r="E9022" s="4">
        <v>0</v>
      </c>
      <c r="F9022" s="4">
        <v>0.0001</v>
      </c>
      <c r="G9022">
        <v>0</v>
      </c>
      <c r="H9022" s="4" t="s">
        <v>27534</v>
      </c>
      <c r="I9022" t="s">
        <v>4013</v>
      </c>
    </row>
    <row r="9023" ht="15.75" customHeight="1" spans="1:9">
      <c r="A9023">
        <v>9022</v>
      </c>
      <c r="B9023" t="s">
        <v>35310</v>
      </c>
      <c r="C9023" t="s">
        <v>26935</v>
      </c>
      <c r="D9023" t="s">
        <v>27533</v>
      </c>
      <c r="E9023" s="4">
        <v>0</v>
      </c>
      <c r="F9023" s="4">
        <v>0.0001</v>
      </c>
      <c r="G9023">
        <v>0</v>
      </c>
      <c r="H9023" s="4" t="s">
        <v>27534</v>
      </c>
      <c r="I9023" t="s">
        <v>4013</v>
      </c>
    </row>
    <row r="9024" ht="15.75" customHeight="1" spans="1:9">
      <c r="A9024">
        <v>9023</v>
      </c>
      <c r="B9024" t="s">
        <v>35311</v>
      </c>
      <c r="C9024" t="s">
        <v>26935</v>
      </c>
      <c r="D9024" t="s">
        <v>27533</v>
      </c>
      <c r="E9024" s="4">
        <v>0</v>
      </c>
      <c r="F9024" s="4">
        <v>0.0001</v>
      </c>
      <c r="G9024">
        <v>0</v>
      </c>
      <c r="H9024" s="4" t="s">
        <v>27534</v>
      </c>
      <c r="I9024" t="s">
        <v>4013</v>
      </c>
    </row>
    <row r="9025" ht="15.75" customHeight="1" spans="1:9">
      <c r="A9025">
        <v>9024</v>
      </c>
      <c r="B9025" t="s">
        <v>35312</v>
      </c>
      <c r="C9025" t="s">
        <v>26935</v>
      </c>
      <c r="D9025" t="s">
        <v>27533</v>
      </c>
      <c r="E9025" s="4">
        <v>0</v>
      </c>
      <c r="F9025" s="4">
        <v>0.0001</v>
      </c>
      <c r="G9025">
        <v>0</v>
      </c>
      <c r="H9025" s="4" t="s">
        <v>27534</v>
      </c>
      <c r="I9025" t="s">
        <v>4013</v>
      </c>
    </row>
    <row r="9026" ht="15.75" customHeight="1" spans="1:9">
      <c r="A9026">
        <v>9025</v>
      </c>
      <c r="B9026" t="s">
        <v>35313</v>
      </c>
      <c r="C9026" t="s">
        <v>26935</v>
      </c>
      <c r="D9026" t="s">
        <v>27533</v>
      </c>
      <c r="E9026" s="4">
        <v>0</v>
      </c>
      <c r="F9026" s="4">
        <v>0.0001</v>
      </c>
      <c r="G9026">
        <v>0</v>
      </c>
      <c r="H9026" s="4" t="s">
        <v>27534</v>
      </c>
      <c r="I9026" t="s">
        <v>4013</v>
      </c>
    </row>
    <row r="9027" ht="15.75" customHeight="1" spans="1:9">
      <c r="A9027">
        <v>9026</v>
      </c>
      <c r="B9027" t="s">
        <v>35314</v>
      </c>
      <c r="C9027" t="s">
        <v>26935</v>
      </c>
      <c r="D9027" t="s">
        <v>27533</v>
      </c>
      <c r="E9027" s="4">
        <v>0</v>
      </c>
      <c r="F9027" s="4">
        <v>0.0001</v>
      </c>
      <c r="G9027">
        <v>0</v>
      </c>
      <c r="H9027" s="4" t="s">
        <v>27534</v>
      </c>
      <c r="I9027" t="s">
        <v>4013</v>
      </c>
    </row>
    <row r="9028" ht="15.75" customHeight="1" spans="1:9">
      <c r="A9028">
        <v>9027</v>
      </c>
      <c r="B9028" t="s">
        <v>35315</v>
      </c>
      <c r="C9028" t="s">
        <v>26935</v>
      </c>
      <c r="D9028" t="s">
        <v>27533</v>
      </c>
      <c r="E9028" s="4">
        <v>0</v>
      </c>
      <c r="F9028" s="4">
        <v>0.0001</v>
      </c>
      <c r="G9028">
        <v>0</v>
      </c>
      <c r="H9028" s="4" t="s">
        <v>27534</v>
      </c>
      <c r="I9028" t="s">
        <v>4013</v>
      </c>
    </row>
    <row r="9029" ht="15.75" customHeight="1" spans="1:9">
      <c r="A9029">
        <v>9028</v>
      </c>
      <c r="B9029" t="s">
        <v>35316</v>
      </c>
      <c r="C9029" t="s">
        <v>26935</v>
      </c>
      <c r="D9029" t="s">
        <v>27533</v>
      </c>
      <c r="E9029" s="4">
        <v>0</v>
      </c>
      <c r="F9029" s="4">
        <v>0.0001</v>
      </c>
      <c r="G9029">
        <v>0</v>
      </c>
      <c r="H9029" s="4" t="s">
        <v>27534</v>
      </c>
      <c r="I9029" t="s">
        <v>4013</v>
      </c>
    </row>
    <row r="9030" ht="15.75" customHeight="1" spans="1:9">
      <c r="A9030">
        <v>9029</v>
      </c>
      <c r="B9030" t="s">
        <v>35317</v>
      </c>
      <c r="C9030" t="s">
        <v>26935</v>
      </c>
      <c r="D9030" t="s">
        <v>27533</v>
      </c>
      <c r="E9030" s="4">
        <v>0</v>
      </c>
      <c r="F9030" s="4">
        <v>0.0001</v>
      </c>
      <c r="G9030">
        <v>0</v>
      </c>
      <c r="H9030" s="4" t="s">
        <v>27534</v>
      </c>
      <c r="I9030" t="s">
        <v>4013</v>
      </c>
    </row>
    <row r="9031" ht="15.75" customHeight="1" spans="1:9">
      <c r="A9031">
        <v>9030</v>
      </c>
      <c r="B9031" t="s">
        <v>35318</v>
      </c>
      <c r="C9031" t="s">
        <v>26935</v>
      </c>
      <c r="D9031" t="s">
        <v>27533</v>
      </c>
      <c r="E9031" s="4">
        <v>0</v>
      </c>
      <c r="F9031" s="4">
        <v>0.0001</v>
      </c>
      <c r="G9031">
        <v>0</v>
      </c>
      <c r="H9031" s="4" t="s">
        <v>27534</v>
      </c>
      <c r="I9031" t="s">
        <v>4013</v>
      </c>
    </row>
    <row r="9032" ht="15.75" customHeight="1" spans="1:9">
      <c r="A9032">
        <v>9031</v>
      </c>
      <c r="B9032" t="s">
        <v>35319</v>
      </c>
      <c r="C9032" t="s">
        <v>26935</v>
      </c>
      <c r="D9032" t="s">
        <v>27533</v>
      </c>
      <c r="E9032" s="4">
        <v>0</v>
      </c>
      <c r="F9032" s="4">
        <v>0.0001</v>
      </c>
      <c r="G9032">
        <v>0</v>
      </c>
      <c r="H9032" s="4" t="s">
        <v>27534</v>
      </c>
      <c r="I9032" t="s">
        <v>4013</v>
      </c>
    </row>
    <row r="9033" ht="15.75" customHeight="1" spans="1:9">
      <c r="A9033">
        <v>9032</v>
      </c>
      <c r="B9033" t="s">
        <v>35320</v>
      </c>
      <c r="C9033" t="s">
        <v>26935</v>
      </c>
      <c r="D9033" t="s">
        <v>27533</v>
      </c>
      <c r="E9033" s="4">
        <v>0</v>
      </c>
      <c r="F9033" s="4">
        <v>0.0001</v>
      </c>
      <c r="G9033">
        <v>0</v>
      </c>
      <c r="H9033" s="4" t="s">
        <v>27534</v>
      </c>
      <c r="I9033" t="s">
        <v>4013</v>
      </c>
    </row>
    <row r="9034" ht="15.75" customHeight="1" spans="1:9">
      <c r="A9034">
        <v>9033</v>
      </c>
      <c r="B9034" t="s">
        <v>35321</v>
      </c>
      <c r="C9034" t="s">
        <v>26935</v>
      </c>
      <c r="D9034" t="s">
        <v>27533</v>
      </c>
      <c r="E9034" s="4">
        <v>0</v>
      </c>
      <c r="F9034" s="4">
        <v>0.0001</v>
      </c>
      <c r="G9034">
        <v>0</v>
      </c>
      <c r="H9034" s="4" t="s">
        <v>27534</v>
      </c>
      <c r="I9034" t="s">
        <v>4013</v>
      </c>
    </row>
    <row r="9035" ht="15.75" customHeight="1" spans="1:9">
      <c r="A9035">
        <v>9034</v>
      </c>
      <c r="B9035" t="s">
        <v>35322</v>
      </c>
      <c r="C9035" t="s">
        <v>26935</v>
      </c>
      <c r="D9035" t="s">
        <v>27533</v>
      </c>
      <c r="E9035" s="4">
        <v>0</v>
      </c>
      <c r="F9035" s="4">
        <v>0.0001</v>
      </c>
      <c r="G9035">
        <v>0</v>
      </c>
      <c r="H9035" s="4" t="s">
        <v>27534</v>
      </c>
      <c r="I9035" t="s">
        <v>4013</v>
      </c>
    </row>
    <row r="9036" ht="15.75" customHeight="1" spans="1:9">
      <c r="A9036">
        <v>9035</v>
      </c>
      <c r="B9036" t="s">
        <v>35323</v>
      </c>
      <c r="C9036" t="s">
        <v>26935</v>
      </c>
      <c r="D9036" t="s">
        <v>27533</v>
      </c>
      <c r="E9036" s="4">
        <v>0</v>
      </c>
      <c r="F9036" s="4">
        <v>0.0001</v>
      </c>
      <c r="G9036">
        <v>0</v>
      </c>
      <c r="H9036" s="4" t="s">
        <v>27534</v>
      </c>
      <c r="I9036" t="s">
        <v>4013</v>
      </c>
    </row>
    <row r="9037" ht="15.75" customHeight="1" spans="1:9">
      <c r="A9037">
        <v>9036</v>
      </c>
      <c r="B9037" t="s">
        <v>35324</v>
      </c>
      <c r="C9037" t="s">
        <v>26935</v>
      </c>
      <c r="D9037" t="s">
        <v>27533</v>
      </c>
      <c r="E9037" s="4">
        <v>0</v>
      </c>
      <c r="F9037" s="4">
        <v>0.0001</v>
      </c>
      <c r="G9037">
        <v>0</v>
      </c>
      <c r="H9037" s="4" t="s">
        <v>27534</v>
      </c>
      <c r="I9037" t="s">
        <v>4013</v>
      </c>
    </row>
    <row r="9038" ht="15.75" customHeight="1" spans="1:9">
      <c r="A9038">
        <v>9037</v>
      </c>
      <c r="B9038" t="s">
        <v>35325</v>
      </c>
      <c r="C9038" t="s">
        <v>26931</v>
      </c>
      <c r="D9038" t="s">
        <v>27085</v>
      </c>
      <c r="E9038" s="4">
        <v>1.303164</v>
      </c>
      <c r="F9038" s="4">
        <v>1.2663</v>
      </c>
      <c r="G9038">
        <v>1.6908</v>
      </c>
      <c r="H9038" s="4" t="s">
        <v>26943</v>
      </c>
      <c r="I9038" s="7">
        <v>1004310000000</v>
      </c>
    </row>
    <row r="9039" ht="15.75" customHeight="1" spans="1:9">
      <c r="A9039">
        <v>9038</v>
      </c>
      <c r="B9039" t="s">
        <v>34009</v>
      </c>
      <c r="C9039" t="s">
        <v>26931</v>
      </c>
      <c r="D9039" t="s">
        <v>27595</v>
      </c>
      <c r="E9039" s="4">
        <v>1.30645</v>
      </c>
      <c r="F9039" s="4">
        <v>1.2695</v>
      </c>
      <c r="G9039">
        <v>2.7592</v>
      </c>
      <c r="H9039" s="4" t="s">
        <v>26943</v>
      </c>
      <c r="I9039" s="7">
        <v>1003300000000</v>
      </c>
    </row>
    <row r="9040" ht="15.75" customHeight="1" spans="1:9">
      <c r="A9040">
        <v>9039</v>
      </c>
      <c r="B9040" t="s">
        <v>30511</v>
      </c>
      <c r="C9040" t="s">
        <v>26920</v>
      </c>
      <c r="D9040" t="s">
        <v>33085</v>
      </c>
      <c r="E9040" s="4">
        <v>4.135514284</v>
      </c>
      <c r="F9040" s="4">
        <v>4.018442</v>
      </c>
      <c r="G9040">
        <v>5.6429</v>
      </c>
      <c r="H9040" s="4" t="s">
        <v>27398</v>
      </c>
      <c r="I9040" s="7">
        <v>1068900000000</v>
      </c>
    </row>
    <row r="9041" ht="15.75" customHeight="1" spans="1:9">
      <c r="A9041">
        <v>9040</v>
      </c>
      <c r="B9041" t="s">
        <v>33255</v>
      </c>
      <c r="C9041" t="s">
        <v>26920</v>
      </c>
      <c r="D9041" t="s">
        <v>26947</v>
      </c>
      <c r="E9041" s="4">
        <v>5.2894</v>
      </c>
      <c r="F9041" s="4">
        <v>5.151495</v>
      </c>
      <c r="G9041">
        <v>23.43</v>
      </c>
      <c r="H9041" s="4" t="s">
        <v>26952</v>
      </c>
      <c r="I9041" s="7">
        <v>1558400000000</v>
      </c>
    </row>
    <row r="9042" ht="15.75" customHeight="1" spans="1:9">
      <c r="A9042">
        <v>9041</v>
      </c>
      <c r="B9042" t="s">
        <v>26948</v>
      </c>
      <c r="C9042" t="s">
        <v>26920</v>
      </c>
      <c r="D9042" t="s">
        <v>26921</v>
      </c>
      <c r="E9042" s="4">
        <v>4.514328</v>
      </c>
      <c r="F9042" s="4">
        <v>4.3866</v>
      </c>
      <c r="G9042">
        <v>21.13</v>
      </c>
      <c r="H9042" s="4" t="s">
        <v>26952</v>
      </c>
      <c r="I9042" s="7">
        <v>1023500000000</v>
      </c>
    </row>
    <row r="9043" ht="15.75" customHeight="1" spans="1:9">
      <c r="A9043">
        <v>9042</v>
      </c>
      <c r="B9043" t="s">
        <v>35326</v>
      </c>
      <c r="C9043" t="s">
        <v>26935</v>
      </c>
      <c r="D9043" t="s">
        <v>27533</v>
      </c>
      <c r="E9043" s="4">
        <v>0</v>
      </c>
      <c r="F9043" s="4">
        <v>0.0001</v>
      </c>
      <c r="G9043">
        <v>0</v>
      </c>
      <c r="H9043" s="4" t="s">
        <v>27534</v>
      </c>
      <c r="I9043" t="s">
        <v>4013</v>
      </c>
    </row>
    <row r="9044" ht="15.75" customHeight="1" spans="1:9">
      <c r="A9044">
        <v>9043</v>
      </c>
      <c r="B9044" t="s">
        <v>35327</v>
      </c>
      <c r="C9044" t="s">
        <v>26935</v>
      </c>
      <c r="D9044" t="s">
        <v>27533</v>
      </c>
      <c r="E9044" s="4">
        <v>0</v>
      </c>
      <c r="F9044" s="4">
        <v>0.0001</v>
      </c>
      <c r="G9044">
        <v>0</v>
      </c>
      <c r="H9044" s="4" t="s">
        <v>27534</v>
      </c>
      <c r="I9044" t="s">
        <v>4013</v>
      </c>
    </row>
    <row r="9045" ht="15.75" customHeight="1" spans="1:9">
      <c r="A9045">
        <v>9044</v>
      </c>
      <c r="B9045" t="s">
        <v>35328</v>
      </c>
      <c r="C9045" t="s">
        <v>26935</v>
      </c>
      <c r="D9045" t="s">
        <v>27533</v>
      </c>
      <c r="E9045" s="4">
        <v>0</v>
      </c>
      <c r="F9045" s="4">
        <v>0.0001</v>
      </c>
      <c r="G9045">
        <v>0</v>
      </c>
      <c r="H9045" s="4" t="s">
        <v>27534</v>
      </c>
      <c r="I9045" t="s">
        <v>4013</v>
      </c>
    </row>
    <row r="9046" ht="15.75" customHeight="1" spans="1:9">
      <c r="A9046">
        <v>9045</v>
      </c>
      <c r="B9046" t="s">
        <v>35329</v>
      </c>
      <c r="C9046" t="s">
        <v>26935</v>
      </c>
      <c r="D9046" t="s">
        <v>27533</v>
      </c>
      <c r="E9046" s="4">
        <v>0</v>
      </c>
      <c r="F9046" s="4">
        <v>0.0001</v>
      </c>
      <c r="G9046">
        <v>0</v>
      </c>
      <c r="H9046" s="4" t="s">
        <v>27534</v>
      </c>
      <c r="I9046" t="s">
        <v>4013</v>
      </c>
    </row>
    <row r="9047" ht="15.75" customHeight="1" spans="1:9">
      <c r="A9047">
        <v>9046</v>
      </c>
      <c r="B9047" t="s">
        <v>35330</v>
      </c>
      <c r="C9047" t="s">
        <v>26935</v>
      </c>
      <c r="D9047" t="s">
        <v>27533</v>
      </c>
      <c r="E9047" s="4">
        <v>0</v>
      </c>
      <c r="F9047" s="4">
        <v>0.0001</v>
      </c>
      <c r="G9047">
        <v>0</v>
      </c>
      <c r="H9047" s="4" t="s">
        <v>27534</v>
      </c>
      <c r="I9047" t="s">
        <v>4013</v>
      </c>
    </row>
    <row r="9048" ht="15.75" customHeight="1" spans="1:9">
      <c r="A9048">
        <v>9047</v>
      </c>
      <c r="B9048" t="s">
        <v>35331</v>
      </c>
      <c r="C9048" t="s">
        <v>26935</v>
      </c>
      <c r="D9048" t="s">
        <v>27533</v>
      </c>
      <c r="E9048" s="4">
        <v>0</v>
      </c>
      <c r="F9048" s="4">
        <v>0.0001</v>
      </c>
      <c r="G9048">
        <v>0</v>
      </c>
      <c r="H9048" s="4" t="s">
        <v>27534</v>
      </c>
      <c r="I9048" t="s">
        <v>4013</v>
      </c>
    </row>
    <row r="9049" ht="15.75" customHeight="1" spans="1:9">
      <c r="A9049">
        <v>9048</v>
      </c>
      <c r="B9049" t="s">
        <v>35332</v>
      </c>
      <c r="C9049" t="s">
        <v>26935</v>
      </c>
      <c r="D9049" t="s">
        <v>27533</v>
      </c>
      <c r="E9049" s="4">
        <v>0</v>
      </c>
      <c r="F9049" s="4">
        <v>0.0001</v>
      </c>
      <c r="G9049">
        <v>0</v>
      </c>
      <c r="H9049" s="4" t="s">
        <v>27534</v>
      </c>
      <c r="I9049" t="s">
        <v>4013</v>
      </c>
    </row>
    <row r="9050" ht="15.75" customHeight="1" spans="1:9">
      <c r="A9050">
        <v>9049</v>
      </c>
      <c r="B9050" t="s">
        <v>35333</v>
      </c>
      <c r="C9050" t="s">
        <v>26935</v>
      </c>
      <c r="D9050" t="s">
        <v>27533</v>
      </c>
      <c r="E9050" s="4">
        <v>0</v>
      </c>
      <c r="F9050" s="4">
        <v>0.0001</v>
      </c>
      <c r="G9050">
        <v>0</v>
      </c>
      <c r="H9050" s="4" t="s">
        <v>27534</v>
      </c>
      <c r="I9050" t="s">
        <v>4013</v>
      </c>
    </row>
    <row r="9051" ht="15.75" customHeight="1" spans="1:9">
      <c r="A9051">
        <v>9050</v>
      </c>
      <c r="B9051" t="s">
        <v>35334</v>
      </c>
      <c r="C9051" t="s">
        <v>26935</v>
      </c>
      <c r="D9051" t="s">
        <v>27533</v>
      </c>
      <c r="E9051" s="4">
        <v>0</v>
      </c>
      <c r="F9051" s="4">
        <v>0.0001</v>
      </c>
      <c r="G9051">
        <v>0</v>
      </c>
      <c r="H9051" s="4" t="s">
        <v>27534</v>
      </c>
      <c r="I9051" t="s">
        <v>4013</v>
      </c>
    </row>
    <row r="9052" ht="15.75" customHeight="1" spans="1:9">
      <c r="A9052">
        <v>9051</v>
      </c>
      <c r="B9052" t="s">
        <v>35335</v>
      </c>
      <c r="C9052" t="s">
        <v>26935</v>
      </c>
      <c r="D9052" t="s">
        <v>27533</v>
      </c>
      <c r="E9052" s="4">
        <v>0</v>
      </c>
      <c r="F9052" s="4">
        <v>0.0001</v>
      </c>
      <c r="G9052">
        <v>0</v>
      </c>
      <c r="H9052" s="4" t="s">
        <v>27534</v>
      </c>
      <c r="I9052" t="s">
        <v>4013</v>
      </c>
    </row>
    <row r="9053" ht="15.75" customHeight="1" spans="1:9">
      <c r="A9053">
        <v>9052</v>
      </c>
      <c r="B9053" t="s">
        <v>35336</v>
      </c>
      <c r="C9053" t="s">
        <v>26935</v>
      </c>
      <c r="D9053" t="s">
        <v>27533</v>
      </c>
      <c r="E9053" s="4">
        <v>0</v>
      </c>
      <c r="F9053" s="4">
        <v>0.0001</v>
      </c>
      <c r="G9053">
        <v>0</v>
      </c>
      <c r="H9053" s="4" t="s">
        <v>27534</v>
      </c>
      <c r="I9053" t="s">
        <v>4013</v>
      </c>
    </row>
    <row r="9054" ht="15.75" customHeight="1" spans="1:9">
      <c r="A9054">
        <v>9053</v>
      </c>
      <c r="B9054" t="s">
        <v>35337</v>
      </c>
      <c r="C9054" t="s">
        <v>26935</v>
      </c>
      <c r="D9054" t="s">
        <v>27533</v>
      </c>
      <c r="E9054" s="4">
        <v>0</v>
      </c>
      <c r="F9054" s="4">
        <v>0.0001</v>
      </c>
      <c r="G9054">
        <v>0</v>
      </c>
      <c r="H9054" s="4" t="s">
        <v>27534</v>
      </c>
      <c r="I9054" t="s">
        <v>4013</v>
      </c>
    </row>
    <row r="9055" ht="15.75" customHeight="1" spans="1:9">
      <c r="A9055">
        <v>9054</v>
      </c>
      <c r="B9055" t="s">
        <v>35338</v>
      </c>
      <c r="C9055" t="s">
        <v>26935</v>
      </c>
      <c r="D9055" t="s">
        <v>27533</v>
      </c>
      <c r="E9055" s="4">
        <v>0</v>
      </c>
      <c r="F9055" s="4">
        <v>0.0001</v>
      </c>
      <c r="G9055">
        <v>0</v>
      </c>
      <c r="H9055" s="4" t="s">
        <v>27534</v>
      </c>
      <c r="I9055" t="s">
        <v>4013</v>
      </c>
    </row>
    <row r="9056" ht="15.75" customHeight="1" spans="1:9">
      <c r="A9056">
        <v>9055</v>
      </c>
      <c r="B9056" t="s">
        <v>35339</v>
      </c>
      <c r="C9056" t="s">
        <v>26935</v>
      </c>
      <c r="D9056" t="s">
        <v>27041</v>
      </c>
      <c r="E9056" s="4">
        <v>186.984</v>
      </c>
      <c r="F9056" s="4">
        <v>147.735</v>
      </c>
      <c r="G9056">
        <v>0</v>
      </c>
      <c r="H9056" s="4" t="s">
        <v>27134</v>
      </c>
      <c r="I9056">
        <v>272010</v>
      </c>
    </row>
    <row r="9057" ht="15.75" customHeight="1" spans="1:9">
      <c r="A9057">
        <v>9056</v>
      </c>
      <c r="B9057" t="s">
        <v>35340</v>
      </c>
      <c r="C9057" t="s">
        <v>26935</v>
      </c>
      <c r="D9057" t="s">
        <v>27533</v>
      </c>
      <c r="E9057" s="4">
        <v>0</v>
      </c>
      <c r="F9057" s="4">
        <v>0.0001</v>
      </c>
      <c r="G9057">
        <v>0</v>
      </c>
      <c r="H9057" s="4" t="s">
        <v>27534</v>
      </c>
      <c r="I9057" t="s">
        <v>4013</v>
      </c>
    </row>
    <row r="9058" ht="15.75" customHeight="1" spans="1:9">
      <c r="A9058">
        <v>9057</v>
      </c>
      <c r="B9058" t="s">
        <v>35341</v>
      </c>
      <c r="C9058" t="s">
        <v>26935</v>
      </c>
      <c r="D9058" t="s">
        <v>27533</v>
      </c>
      <c r="E9058" s="4">
        <v>0</v>
      </c>
      <c r="F9058" s="4">
        <v>0.0001</v>
      </c>
      <c r="G9058">
        <v>0</v>
      </c>
      <c r="H9058" s="4" t="s">
        <v>27534</v>
      </c>
      <c r="I9058" t="s">
        <v>4013</v>
      </c>
    </row>
    <row r="9059" ht="15.75" customHeight="1" spans="1:9">
      <c r="A9059">
        <v>9058</v>
      </c>
      <c r="B9059" t="s">
        <v>35342</v>
      </c>
      <c r="C9059" t="s">
        <v>26935</v>
      </c>
      <c r="D9059" t="s">
        <v>27533</v>
      </c>
      <c r="E9059" s="4">
        <v>0</v>
      </c>
      <c r="F9059" s="4">
        <v>0.0001</v>
      </c>
      <c r="G9059">
        <v>0</v>
      </c>
      <c r="H9059" s="4" t="s">
        <v>27534</v>
      </c>
      <c r="I9059" t="s">
        <v>4013</v>
      </c>
    </row>
    <row r="9060" ht="15.75" customHeight="1" spans="1:9">
      <c r="A9060">
        <v>9059</v>
      </c>
      <c r="B9060" t="s">
        <v>35343</v>
      </c>
      <c r="C9060" t="s">
        <v>26935</v>
      </c>
      <c r="D9060" t="s">
        <v>27533</v>
      </c>
      <c r="E9060" s="4">
        <v>0</v>
      </c>
      <c r="F9060" s="4">
        <v>0.0001</v>
      </c>
      <c r="G9060">
        <v>0</v>
      </c>
      <c r="H9060" s="4" t="s">
        <v>27534</v>
      </c>
      <c r="I9060" t="s">
        <v>4013</v>
      </c>
    </row>
    <row r="9061" ht="15.75" customHeight="1" spans="1:9">
      <c r="A9061">
        <v>9060</v>
      </c>
      <c r="B9061" t="s">
        <v>35344</v>
      </c>
      <c r="C9061" t="s">
        <v>26935</v>
      </c>
      <c r="D9061" t="s">
        <v>27533</v>
      </c>
      <c r="E9061" s="4">
        <v>0</v>
      </c>
      <c r="F9061" s="4">
        <v>0.0001</v>
      </c>
      <c r="G9061">
        <v>0</v>
      </c>
      <c r="H9061" s="4" t="s">
        <v>27534</v>
      </c>
      <c r="I9061" t="s">
        <v>4013</v>
      </c>
    </row>
    <row r="9062" ht="15.75" customHeight="1" spans="1:9">
      <c r="A9062">
        <v>9061</v>
      </c>
      <c r="B9062" t="s">
        <v>35345</v>
      </c>
      <c r="C9062" t="s">
        <v>26935</v>
      </c>
      <c r="D9062" t="s">
        <v>27533</v>
      </c>
      <c r="E9062" s="4">
        <v>0</v>
      </c>
      <c r="F9062" s="4">
        <v>0.0001</v>
      </c>
      <c r="G9062">
        <v>0</v>
      </c>
      <c r="H9062" s="4" t="s">
        <v>27534</v>
      </c>
      <c r="I9062" t="s">
        <v>4013</v>
      </c>
    </row>
    <row r="9063" ht="15.75" customHeight="1" spans="1:9">
      <c r="A9063">
        <v>9062</v>
      </c>
      <c r="B9063" t="s">
        <v>35346</v>
      </c>
      <c r="C9063" t="s">
        <v>26935</v>
      </c>
      <c r="D9063" t="s">
        <v>27533</v>
      </c>
      <c r="E9063" s="4">
        <v>0</v>
      </c>
      <c r="F9063" s="4">
        <v>0.0001</v>
      </c>
      <c r="G9063">
        <v>0</v>
      </c>
      <c r="H9063" s="4" t="s">
        <v>27534</v>
      </c>
      <c r="I9063" t="s">
        <v>4013</v>
      </c>
    </row>
    <row r="9064" ht="15.75" customHeight="1" spans="1:8">
      <c r="A9064">
        <v>9063</v>
      </c>
      <c r="B9064" t="s">
        <v>31267</v>
      </c>
      <c r="C9064" t="s">
        <v>26920</v>
      </c>
      <c r="D9064" t="s">
        <v>32883</v>
      </c>
      <c r="E9064" s="4">
        <v>4.7594</v>
      </c>
      <c r="F9064" s="4">
        <v>3.4254</v>
      </c>
      <c r="G9064">
        <v>0</v>
      </c>
      <c r="H9064" s="4" t="s">
        <v>26925</v>
      </c>
    </row>
    <row r="9065" ht="15.75" customHeight="1" spans="1:9">
      <c r="A9065">
        <v>9064</v>
      </c>
      <c r="B9065" t="s">
        <v>35347</v>
      </c>
      <c r="C9065" t="s">
        <v>26935</v>
      </c>
      <c r="D9065" t="s">
        <v>27533</v>
      </c>
      <c r="E9065" s="4">
        <v>0</v>
      </c>
      <c r="F9065" s="4">
        <v>0.0001</v>
      </c>
      <c r="G9065">
        <v>0</v>
      </c>
      <c r="H9065" s="4" t="s">
        <v>27534</v>
      </c>
      <c r="I9065" t="s">
        <v>4013</v>
      </c>
    </row>
    <row r="9066" ht="15.75" customHeight="1" spans="1:9">
      <c r="A9066">
        <v>9065</v>
      </c>
      <c r="B9066" t="s">
        <v>35348</v>
      </c>
      <c r="C9066" t="s">
        <v>26935</v>
      </c>
      <c r="D9066" t="s">
        <v>27533</v>
      </c>
      <c r="E9066" s="4">
        <v>0</v>
      </c>
      <c r="F9066" s="4">
        <v>0.0001</v>
      </c>
      <c r="G9066">
        <v>0</v>
      </c>
      <c r="H9066" s="4" t="s">
        <v>27534</v>
      </c>
      <c r="I9066" t="s">
        <v>4013</v>
      </c>
    </row>
    <row r="9067" ht="15.75" customHeight="1" spans="1:9">
      <c r="A9067">
        <v>9066</v>
      </c>
      <c r="B9067" t="s">
        <v>35349</v>
      </c>
      <c r="C9067" t="s">
        <v>26935</v>
      </c>
      <c r="D9067" t="s">
        <v>27533</v>
      </c>
      <c r="E9067" s="4">
        <v>0</v>
      </c>
      <c r="F9067" s="4">
        <v>0.0001</v>
      </c>
      <c r="G9067">
        <v>0</v>
      </c>
      <c r="H9067" s="4" t="s">
        <v>27534</v>
      </c>
      <c r="I9067" t="s">
        <v>4013</v>
      </c>
    </row>
    <row r="9068" ht="15.75" customHeight="1" spans="1:9">
      <c r="A9068">
        <v>9067</v>
      </c>
      <c r="B9068" t="s">
        <v>35350</v>
      </c>
      <c r="C9068" t="s">
        <v>26935</v>
      </c>
      <c r="D9068" t="s">
        <v>27533</v>
      </c>
      <c r="E9068" s="4">
        <v>0</v>
      </c>
      <c r="F9068" s="4">
        <v>0.0001</v>
      </c>
      <c r="G9068">
        <v>0</v>
      </c>
      <c r="H9068" s="4" t="s">
        <v>27534</v>
      </c>
      <c r="I9068" t="s">
        <v>4013</v>
      </c>
    </row>
    <row r="9069" ht="15.75" customHeight="1" spans="1:9">
      <c r="A9069">
        <v>9068</v>
      </c>
      <c r="B9069" t="s">
        <v>35351</v>
      </c>
      <c r="C9069" t="s">
        <v>26935</v>
      </c>
      <c r="D9069" t="s">
        <v>27533</v>
      </c>
      <c r="E9069" s="4">
        <v>0</v>
      </c>
      <c r="F9069" s="4">
        <v>0.0001</v>
      </c>
      <c r="G9069">
        <v>0</v>
      </c>
      <c r="H9069" s="4" t="s">
        <v>27534</v>
      </c>
      <c r="I9069" t="s">
        <v>4013</v>
      </c>
    </row>
    <row r="9070" ht="15.75" customHeight="1" spans="1:9">
      <c r="A9070">
        <v>9069</v>
      </c>
      <c r="B9070" t="s">
        <v>35352</v>
      </c>
      <c r="C9070" t="s">
        <v>26935</v>
      </c>
      <c r="D9070" t="s">
        <v>27533</v>
      </c>
      <c r="E9070" s="4">
        <v>0</v>
      </c>
      <c r="F9070" s="4">
        <v>0.0001</v>
      </c>
      <c r="G9070">
        <v>0</v>
      </c>
      <c r="H9070" s="4" t="s">
        <v>27534</v>
      </c>
      <c r="I9070" t="s">
        <v>4013</v>
      </c>
    </row>
    <row r="9071" ht="15.75" customHeight="1" spans="1:9">
      <c r="A9071">
        <v>9070</v>
      </c>
      <c r="B9071" t="s">
        <v>35353</v>
      </c>
      <c r="C9071" t="s">
        <v>26935</v>
      </c>
      <c r="D9071" t="s">
        <v>27533</v>
      </c>
      <c r="E9071" s="4">
        <v>0</v>
      </c>
      <c r="F9071" s="4">
        <v>0.0001</v>
      </c>
      <c r="G9071">
        <v>0</v>
      </c>
      <c r="H9071" s="4" t="s">
        <v>27534</v>
      </c>
      <c r="I9071" t="s">
        <v>4013</v>
      </c>
    </row>
    <row r="9072" ht="15.75" customHeight="1" spans="1:9">
      <c r="A9072">
        <v>9071</v>
      </c>
      <c r="B9072" t="s">
        <v>35354</v>
      </c>
      <c r="C9072" t="s">
        <v>26920</v>
      </c>
      <c r="D9072" t="s">
        <v>26936</v>
      </c>
      <c r="E9072" s="4">
        <v>3.445</v>
      </c>
      <c r="F9072" s="4">
        <v>3.445</v>
      </c>
      <c r="G9072">
        <v>0</v>
      </c>
      <c r="H9072" s="4" t="s">
        <v>26943</v>
      </c>
      <c r="I9072">
        <v>1010851</v>
      </c>
    </row>
    <row r="9073" ht="15.75" customHeight="1" spans="1:9">
      <c r="A9073">
        <v>9072</v>
      </c>
      <c r="B9073" t="s">
        <v>35355</v>
      </c>
      <c r="C9073" t="s">
        <v>26920</v>
      </c>
      <c r="D9073" t="s">
        <v>28202</v>
      </c>
      <c r="E9073" s="4">
        <v>1382.346</v>
      </c>
      <c r="F9073" s="4">
        <v>1343.223</v>
      </c>
      <c r="G9073">
        <v>1757.76</v>
      </c>
      <c r="H9073" s="4" t="s">
        <v>27208</v>
      </c>
      <c r="I9073" s="7">
        <v>1005800000000</v>
      </c>
    </row>
    <row r="9074" ht="15.75" customHeight="1" spans="1:9">
      <c r="A9074">
        <v>9073</v>
      </c>
      <c r="B9074" t="s">
        <v>35356</v>
      </c>
      <c r="C9074" t="s">
        <v>26920</v>
      </c>
      <c r="D9074" t="s">
        <v>28202</v>
      </c>
      <c r="E9074" s="4">
        <v>0</v>
      </c>
      <c r="F9074" s="4">
        <v>0.0001</v>
      </c>
      <c r="G9074">
        <v>123.235</v>
      </c>
      <c r="H9074" s="4" t="s">
        <v>26943</v>
      </c>
      <c r="I9074">
        <v>123</v>
      </c>
    </row>
    <row r="9075" ht="15.75" customHeight="1" spans="1:9">
      <c r="A9075">
        <v>9074</v>
      </c>
      <c r="B9075" t="s">
        <v>35357</v>
      </c>
      <c r="C9075" t="s">
        <v>26920</v>
      </c>
      <c r="D9075" t="s">
        <v>28213</v>
      </c>
      <c r="E9075" s="4">
        <v>0</v>
      </c>
      <c r="F9075" s="4">
        <v>0.0001</v>
      </c>
      <c r="G9075">
        <v>27.31</v>
      </c>
      <c r="H9075" s="4" t="s">
        <v>26943</v>
      </c>
      <c r="I9075">
        <v>27</v>
      </c>
    </row>
    <row r="9076" ht="15.75" customHeight="1" spans="1:9">
      <c r="A9076">
        <v>9075</v>
      </c>
      <c r="B9076" t="s">
        <v>35358</v>
      </c>
      <c r="C9076" t="s">
        <v>26920</v>
      </c>
      <c r="D9076" t="s">
        <v>32078</v>
      </c>
      <c r="E9076" s="4">
        <v>0</v>
      </c>
      <c r="F9076" s="4">
        <v>0.0001</v>
      </c>
      <c r="G9076">
        <v>1</v>
      </c>
      <c r="H9076" s="4" t="s">
        <v>26933</v>
      </c>
      <c r="I9076" t="s">
        <v>4013</v>
      </c>
    </row>
    <row r="9077" ht="15.75" customHeight="1" spans="1:9">
      <c r="A9077">
        <v>9076</v>
      </c>
      <c r="B9077" t="s">
        <v>35359</v>
      </c>
      <c r="C9077" t="s">
        <v>26935</v>
      </c>
      <c r="D9077" t="s">
        <v>27533</v>
      </c>
      <c r="E9077" s="4">
        <v>0</v>
      </c>
      <c r="F9077" s="4">
        <v>0.0001</v>
      </c>
      <c r="G9077">
        <v>0</v>
      </c>
      <c r="H9077" s="4" t="s">
        <v>27534</v>
      </c>
      <c r="I9077" t="s">
        <v>4013</v>
      </c>
    </row>
    <row r="9078" ht="15.75" customHeight="1" spans="1:9">
      <c r="A9078">
        <v>9077</v>
      </c>
      <c r="B9078" t="s">
        <v>35360</v>
      </c>
      <c r="C9078" t="s">
        <v>26935</v>
      </c>
      <c r="D9078" t="s">
        <v>27533</v>
      </c>
      <c r="E9078" s="4">
        <v>0</v>
      </c>
      <c r="F9078" s="4">
        <v>0.0001</v>
      </c>
      <c r="G9078">
        <v>0</v>
      </c>
      <c r="H9078" s="4" t="s">
        <v>27534</v>
      </c>
      <c r="I9078" t="s">
        <v>4013</v>
      </c>
    </row>
    <row r="9079" ht="15.75" customHeight="1" spans="1:9">
      <c r="A9079">
        <v>9078</v>
      </c>
      <c r="B9079" t="s">
        <v>35361</v>
      </c>
      <c r="C9079" t="s">
        <v>26935</v>
      </c>
      <c r="D9079" t="s">
        <v>27533</v>
      </c>
      <c r="E9079" s="4">
        <v>0</v>
      </c>
      <c r="F9079" s="4">
        <v>0.0001</v>
      </c>
      <c r="G9079">
        <v>0</v>
      </c>
      <c r="H9079" s="4" t="s">
        <v>27534</v>
      </c>
      <c r="I9079" t="s">
        <v>4013</v>
      </c>
    </row>
    <row r="9080" ht="15.75" customHeight="1" spans="1:9">
      <c r="A9080">
        <v>9079</v>
      </c>
      <c r="B9080" t="s">
        <v>35362</v>
      </c>
      <c r="C9080" t="s">
        <v>26935</v>
      </c>
      <c r="D9080" t="s">
        <v>27533</v>
      </c>
      <c r="E9080" s="4">
        <v>0</v>
      </c>
      <c r="F9080" s="4">
        <v>0.0001</v>
      </c>
      <c r="G9080">
        <v>0</v>
      </c>
      <c r="H9080" s="4" t="s">
        <v>27534</v>
      </c>
      <c r="I9080" t="s">
        <v>4013</v>
      </c>
    </row>
    <row r="9081" ht="15.75" customHeight="1" spans="1:9">
      <c r="A9081">
        <v>9080</v>
      </c>
      <c r="B9081" t="s">
        <v>35363</v>
      </c>
      <c r="C9081" t="s">
        <v>26935</v>
      </c>
      <c r="D9081" t="s">
        <v>27533</v>
      </c>
      <c r="E9081" s="4">
        <v>0</v>
      </c>
      <c r="F9081" s="4">
        <v>0.0001</v>
      </c>
      <c r="G9081">
        <v>0</v>
      </c>
      <c r="H9081" s="4" t="s">
        <v>27534</v>
      </c>
      <c r="I9081" t="s">
        <v>4013</v>
      </c>
    </row>
    <row r="9082" ht="15.75" customHeight="1" spans="1:9">
      <c r="A9082">
        <v>9081</v>
      </c>
      <c r="B9082" t="s">
        <v>35364</v>
      </c>
      <c r="C9082" t="s">
        <v>26935</v>
      </c>
      <c r="D9082" t="s">
        <v>27533</v>
      </c>
      <c r="E9082" s="4">
        <v>0</v>
      </c>
      <c r="F9082" s="4">
        <v>0.0001</v>
      </c>
      <c r="G9082">
        <v>0</v>
      </c>
      <c r="H9082" s="4" t="s">
        <v>27534</v>
      </c>
      <c r="I9082" t="s">
        <v>4013</v>
      </c>
    </row>
    <row r="9083" ht="15.75" customHeight="1" spans="1:9">
      <c r="A9083">
        <v>9082</v>
      </c>
      <c r="B9083" t="s">
        <v>35365</v>
      </c>
      <c r="C9083" t="s">
        <v>26935</v>
      </c>
      <c r="D9083" t="s">
        <v>27533</v>
      </c>
      <c r="E9083" s="4">
        <v>0</v>
      </c>
      <c r="F9083" s="4">
        <v>0.0001</v>
      </c>
      <c r="G9083">
        <v>0</v>
      </c>
      <c r="H9083" s="4" t="s">
        <v>27534</v>
      </c>
      <c r="I9083" t="s">
        <v>4013</v>
      </c>
    </row>
    <row r="9084" ht="15.75" customHeight="1" spans="1:9">
      <c r="A9084">
        <v>9083</v>
      </c>
      <c r="B9084" t="s">
        <v>35366</v>
      </c>
      <c r="C9084" t="s">
        <v>26935</v>
      </c>
      <c r="D9084" t="s">
        <v>27533</v>
      </c>
      <c r="E9084" s="4">
        <v>0</v>
      </c>
      <c r="F9084" s="4">
        <v>0.0001</v>
      </c>
      <c r="G9084">
        <v>0</v>
      </c>
      <c r="H9084" s="4" t="s">
        <v>27534</v>
      </c>
      <c r="I9084" t="s">
        <v>4013</v>
      </c>
    </row>
    <row r="9085" ht="15.75" customHeight="1" spans="1:9">
      <c r="A9085">
        <v>9084</v>
      </c>
      <c r="B9085" t="s">
        <v>35367</v>
      </c>
      <c r="C9085" t="s">
        <v>26935</v>
      </c>
      <c r="D9085" t="s">
        <v>27533</v>
      </c>
      <c r="E9085" s="4">
        <v>0</v>
      </c>
      <c r="F9085" s="4">
        <v>0.0001</v>
      </c>
      <c r="G9085">
        <v>0</v>
      </c>
      <c r="H9085" s="4" t="s">
        <v>27534</v>
      </c>
      <c r="I9085" t="s">
        <v>4013</v>
      </c>
    </row>
    <row r="9086" ht="15.75" customHeight="1" spans="1:9">
      <c r="A9086">
        <v>9085</v>
      </c>
      <c r="B9086" t="s">
        <v>35368</v>
      </c>
      <c r="C9086" t="s">
        <v>26935</v>
      </c>
      <c r="D9086" t="s">
        <v>29616</v>
      </c>
      <c r="E9086" s="4">
        <v>0.742</v>
      </c>
      <c r="F9086" s="4">
        <v>0.5863</v>
      </c>
      <c r="G9086">
        <v>0</v>
      </c>
      <c r="H9086" s="4" t="s">
        <v>27068</v>
      </c>
      <c r="I9086">
        <v>81481900012</v>
      </c>
    </row>
    <row r="9087" ht="15.75" customHeight="1" spans="1:9">
      <c r="A9087">
        <v>9086</v>
      </c>
      <c r="B9087" t="s">
        <v>35369</v>
      </c>
      <c r="C9087" t="s">
        <v>26935</v>
      </c>
      <c r="D9087" t="s">
        <v>29616</v>
      </c>
      <c r="E9087" s="4">
        <v>11.66</v>
      </c>
      <c r="F9087" s="4">
        <v>9.2125</v>
      </c>
      <c r="G9087">
        <v>0</v>
      </c>
      <c r="H9087" s="4" t="s">
        <v>27068</v>
      </c>
      <c r="I9087">
        <v>81481900014</v>
      </c>
    </row>
    <row r="9088" ht="15.75" customHeight="1" spans="1:9">
      <c r="A9088">
        <v>9087</v>
      </c>
      <c r="B9088" t="s">
        <v>35370</v>
      </c>
      <c r="C9088" t="s">
        <v>26935</v>
      </c>
      <c r="D9088" t="s">
        <v>27533</v>
      </c>
      <c r="E9088" s="4">
        <v>0</v>
      </c>
      <c r="F9088" s="4">
        <v>0.0001</v>
      </c>
      <c r="G9088">
        <v>0</v>
      </c>
      <c r="H9088" s="4" t="s">
        <v>27534</v>
      </c>
      <c r="I9088" t="s">
        <v>4013</v>
      </c>
    </row>
    <row r="9089" ht="15.75" customHeight="1" spans="1:9">
      <c r="A9089">
        <v>9088</v>
      </c>
      <c r="B9089" t="s">
        <v>35371</v>
      </c>
      <c r="C9089" t="s">
        <v>26935</v>
      </c>
      <c r="D9089" t="s">
        <v>27533</v>
      </c>
      <c r="E9089" s="4">
        <v>0</v>
      </c>
      <c r="F9089" s="4">
        <v>0.0001</v>
      </c>
      <c r="G9089">
        <v>0</v>
      </c>
      <c r="H9089" s="4" t="s">
        <v>27534</v>
      </c>
      <c r="I9089" t="s">
        <v>4013</v>
      </c>
    </row>
    <row r="9090" ht="15.75" customHeight="1" spans="1:9">
      <c r="A9090">
        <v>9089</v>
      </c>
      <c r="B9090" t="s">
        <v>35372</v>
      </c>
      <c r="C9090" t="s">
        <v>26935</v>
      </c>
      <c r="D9090" t="s">
        <v>27533</v>
      </c>
      <c r="E9090" s="4">
        <v>0</v>
      </c>
      <c r="F9090" s="4">
        <v>0.0001</v>
      </c>
      <c r="G9090">
        <v>0</v>
      </c>
      <c r="H9090" s="4" t="s">
        <v>27534</v>
      </c>
      <c r="I9090" t="s">
        <v>4013</v>
      </c>
    </row>
    <row r="9091" ht="15.75" customHeight="1" spans="1:9">
      <c r="A9091">
        <v>9090</v>
      </c>
      <c r="B9091" t="s">
        <v>35373</v>
      </c>
      <c r="C9091" t="s">
        <v>26935</v>
      </c>
      <c r="D9091" t="s">
        <v>27533</v>
      </c>
      <c r="E9091" s="4">
        <v>0</v>
      </c>
      <c r="F9091" s="4">
        <v>0.0001</v>
      </c>
      <c r="G9091">
        <v>0</v>
      </c>
      <c r="H9091" s="4" t="s">
        <v>27534</v>
      </c>
      <c r="I9091" t="s">
        <v>4013</v>
      </c>
    </row>
    <row r="9092" ht="15.75" customHeight="1" spans="1:9">
      <c r="A9092">
        <v>9091</v>
      </c>
      <c r="B9092" t="s">
        <v>35374</v>
      </c>
      <c r="C9092" t="s">
        <v>26935</v>
      </c>
      <c r="D9092" t="s">
        <v>27533</v>
      </c>
      <c r="E9092" s="4">
        <v>0</v>
      </c>
      <c r="F9092" s="4">
        <v>0.0001</v>
      </c>
      <c r="G9092">
        <v>0</v>
      </c>
      <c r="H9092" s="4" t="s">
        <v>27534</v>
      </c>
      <c r="I9092" t="s">
        <v>4013</v>
      </c>
    </row>
    <row r="9093" ht="15.75" customHeight="1" spans="1:9">
      <c r="A9093">
        <v>9092</v>
      </c>
      <c r="B9093" t="s">
        <v>35375</v>
      </c>
      <c r="C9093" t="s">
        <v>26935</v>
      </c>
      <c r="D9093" t="s">
        <v>27533</v>
      </c>
      <c r="E9093" s="4">
        <v>0</v>
      </c>
      <c r="F9093" s="4">
        <v>0.0001</v>
      </c>
      <c r="G9093">
        <v>0</v>
      </c>
      <c r="H9093" s="4" t="s">
        <v>27534</v>
      </c>
      <c r="I9093" t="s">
        <v>4013</v>
      </c>
    </row>
    <row r="9094" ht="15.75" customHeight="1" spans="1:9">
      <c r="A9094">
        <v>9093</v>
      </c>
      <c r="B9094" t="s">
        <v>35376</v>
      </c>
      <c r="C9094" t="s">
        <v>26935</v>
      </c>
      <c r="D9094" t="s">
        <v>27533</v>
      </c>
      <c r="E9094" s="4">
        <v>0</v>
      </c>
      <c r="F9094" s="4">
        <v>0.0001</v>
      </c>
      <c r="G9094">
        <v>0</v>
      </c>
      <c r="H9094" s="4" t="s">
        <v>27534</v>
      </c>
      <c r="I9094" t="s">
        <v>4013</v>
      </c>
    </row>
    <row r="9095" ht="15.75" customHeight="1" spans="1:9">
      <c r="A9095">
        <v>9094</v>
      </c>
      <c r="B9095" t="s">
        <v>35377</v>
      </c>
      <c r="C9095" t="s">
        <v>26935</v>
      </c>
      <c r="D9095" t="s">
        <v>27533</v>
      </c>
      <c r="E9095" s="4">
        <v>0</v>
      </c>
      <c r="F9095" s="4">
        <v>0.0001</v>
      </c>
      <c r="G9095">
        <v>0</v>
      </c>
      <c r="H9095" s="4" t="s">
        <v>27534</v>
      </c>
      <c r="I9095" t="s">
        <v>4013</v>
      </c>
    </row>
    <row r="9096" ht="15.75" customHeight="1" spans="1:9">
      <c r="A9096">
        <v>9095</v>
      </c>
      <c r="B9096" t="s">
        <v>35378</v>
      </c>
      <c r="C9096" t="s">
        <v>26935</v>
      </c>
      <c r="D9096" t="s">
        <v>27533</v>
      </c>
      <c r="E9096" s="4">
        <v>0</v>
      </c>
      <c r="F9096" s="4">
        <v>0.0001</v>
      </c>
      <c r="G9096">
        <v>0</v>
      </c>
      <c r="H9096" s="4" t="s">
        <v>27534</v>
      </c>
      <c r="I9096" t="s">
        <v>4013</v>
      </c>
    </row>
    <row r="9097" ht="15.75" customHeight="1" spans="1:9">
      <c r="A9097">
        <v>9096</v>
      </c>
      <c r="B9097" t="s">
        <v>35379</v>
      </c>
      <c r="C9097" t="s">
        <v>26935</v>
      </c>
      <c r="D9097" t="s">
        <v>27533</v>
      </c>
      <c r="E9097" s="4">
        <v>0</v>
      </c>
      <c r="F9097" s="4">
        <v>0.0001</v>
      </c>
      <c r="G9097">
        <v>0</v>
      </c>
      <c r="H9097" s="4" t="s">
        <v>27534</v>
      </c>
      <c r="I9097" t="s">
        <v>4013</v>
      </c>
    </row>
    <row r="9098" ht="15.75" customHeight="1" spans="1:9">
      <c r="A9098">
        <v>9097</v>
      </c>
      <c r="B9098" t="s">
        <v>35380</v>
      </c>
      <c r="C9098" t="s">
        <v>26935</v>
      </c>
      <c r="D9098" t="s">
        <v>27533</v>
      </c>
      <c r="E9098" s="4">
        <v>0</v>
      </c>
      <c r="F9098" s="4">
        <v>0.0001</v>
      </c>
      <c r="G9098">
        <v>0</v>
      </c>
      <c r="H9098" s="4" t="s">
        <v>27534</v>
      </c>
      <c r="I9098" t="s">
        <v>4013</v>
      </c>
    </row>
    <row r="9099" ht="15.75" customHeight="1" spans="1:9">
      <c r="A9099">
        <v>9098</v>
      </c>
      <c r="B9099" t="s">
        <v>35381</v>
      </c>
      <c r="C9099" t="s">
        <v>26935</v>
      </c>
      <c r="D9099" t="s">
        <v>27533</v>
      </c>
      <c r="E9099" s="4">
        <v>0</v>
      </c>
      <c r="F9099" s="4">
        <v>0.0001</v>
      </c>
      <c r="G9099">
        <v>0</v>
      </c>
      <c r="H9099" s="4" t="s">
        <v>27534</v>
      </c>
      <c r="I9099" t="s">
        <v>4013</v>
      </c>
    </row>
    <row r="9100" ht="15.75" customHeight="1" spans="1:9">
      <c r="A9100">
        <v>9099</v>
      </c>
      <c r="B9100" t="s">
        <v>35382</v>
      </c>
      <c r="C9100" t="s">
        <v>26935</v>
      </c>
      <c r="D9100" t="s">
        <v>27533</v>
      </c>
      <c r="E9100" s="4">
        <v>0</v>
      </c>
      <c r="F9100" s="4">
        <v>0.0001</v>
      </c>
      <c r="G9100">
        <v>0</v>
      </c>
      <c r="H9100" s="4" t="s">
        <v>27534</v>
      </c>
      <c r="I9100" t="s">
        <v>4013</v>
      </c>
    </row>
    <row r="9101" ht="15.75" customHeight="1" spans="1:9">
      <c r="A9101">
        <v>9100</v>
      </c>
      <c r="B9101" t="s">
        <v>35383</v>
      </c>
      <c r="C9101" t="s">
        <v>26935</v>
      </c>
      <c r="D9101" t="s">
        <v>27533</v>
      </c>
      <c r="E9101" s="4">
        <v>0</v>
      </c>
      <c r="F9101" s="4">
        <v>0.0001</v>
      </c>
      <c r="G9101">
        <v>0</v>
      </c>
      <c r="H9101" s="4" t="s">
        <v>27534</v>
      </c>
      <c r="I9101" t="s">
        <v>4013</v>
      </c>
    </row>
    <row r="9102" ht="15.75" customHeight="1" spans="1:9">
      <c r="A9102">
        <v>9101</v>
      </c>
      <c r="B9102" t="s">
        <v>35384</v>
      </c>
      <c r="C9102" t="s">
        <v>26935</v>
      </c>
      <c r="D9102" t="s">
        <v>27533</v>
      </c>
      <c r="E9102" s="4">
        <v>0</v>
      </c>
      <c r="F9102" s="4">
        <v>0.0001</v>
      </c>
      <c r="G9102">
        <v>0</v>
      </c>
      <c r="H9102" s="4" t="s">
        <v>27534</v>
      </c>
      <c r="I9102" t="s">
        <v>4013</v>
      </c>
    </row>
    <row r="9103" ht="15.75" customHeight="1" spans="1:9">
      <c r="A9103">
        <v>9102</v>
      </c>
      <c r="B9103" t="s">
        <v>35385</v>
      </c>
      <c r="C9103" t="s">
        <v>26935</v>
      </c>
      <c r="D9103" t="s">
        <v>27533</v>
      </c>
      <c r="E9103" s="4">
        <v>0</v>
      </c>
      <c r="F9103" s="4">
        <v>0.0001</v>
      </c>
      <c r="G9103">
        <v>0</v>
      </c>
      <c r="H9103" s="4" t="s">
        <v>27534</v>
      </c>
      <c r="I9103" t="s">
        <v>4013</v>
      </c>
    </row>
    <row r="9104" ht="15.75" customHeight="1" spans="1:9">
      <c r="A9104">
        <v>9103</v>
      </c>
      <c r="B9104" t="s">
        <v>35386</v>
      </c>
      <c r="C9104" t="s">
        <v>26935</v>
      </c>
      <c r="D9104" t="s">
        <v>27533</v>
      </c>
      <c r="E9104" s="4">
        <v>0</v>
      </c>
      <c r="F9104" s="4">
        <v>0.0001</v>
      </c>
      <c r="G9104">
        <v>0</v>
      </c>
      <c r="H9104" s="4" t="s">
        <v>27534</v>
      </c>
      <c r="I9104" t="s">
        <v>4013</v>
      </c>
    </row>
    <row r="9105" ht="15.75" customHeight="1" spans="1:9">
      <c r="A9105">
        <v>9104</v>
      </c>
      <c r="B9105" t="s">
        <v>35387</v>
      </c>
      <c r="C9105" t="s">
        <v>26935</v>
      </c>
      <c r="D9105" t="s">
        <v>27533</v>
      </c>
      <c r="E9105" s="4">
        <v>0</v>
      </c>
      <c r="F9105" s="4">
        <v>0.0001</v>
      </c>
      <c r="G9105">
        <v>0</v>
      </c>
      <c r="H9105" s="4" t="s">
        <v>27534</v>
      </c>
      <c r="I9105" t="s">
        <v>4013</v>
      </c>
    </row>
    <row r="9106" ht="15.75" customHeight="1" spans="1:9">
      <c r="A9106">
        <v>9105</v>
      </c>
      <c r="B9106" t="s">
        <v>35388</v>
      </c>
      <c r="C9106" t="s">
        <v>26935</v>
      </c>
      <c r="D9106" t="s">
        <v>27533</v>
      </c>
      <c r="E9106" s="4">
        <v>0</v>
      </c>
      <c r="F9106" s="4">
        <v>0.0001</v>
      </c>
      <c r="G9106">
        <v>0</v>
      </c>
      <c r="H9106" s="4" t="s">
        <v>27534</v>
      </c>
      <c r="I9106" t="s">
        <v>4013</v>
      </c>
    </row>
    <row r="9107" ht="15.75" customHeight="1" spans="1:9">
      <c r="A9107">
        <v>9106</v>
      </c>
      <c r="B9107" t="s">
        <v>35389</v>
      </c>
      <c r="C9107" t="s">
        <v>26935</v>
      </c>
      <c r="D9107" t="s">
        <v>27533</v>
      </c>
      <c r="E9107" s="4">
        <v>0</v>
      </c>
      <c r="F9107" s="4">
        <v>0.0001</v>
      </c>
      <c r="G9107">
        <v>0</v>
      </c>
      <c r="H9107" s="4" t="s">
        <v>27534</v>
      </c>
      <c r="I9107" t="s">
        <v>4013</v>
      </c>
    </row>
    <row r="9108" ht="15.75" customHeight="1" spans="1:9">
      <c r="A9108">
        <v>9107</v>
      </c>
      <c r="B9108" t="s">
        <v>32252</v>
      </c>
      <c r="C9108" t="s">
        <v>26920</v>
      </c>
      <c r="D9108" t="s">
        <v>26960</v>
      </c>
      <c r="E9108" s="4">
        <v>0.41658</v>
      </c>
      <c r="F9108" s="4">
        <v>0.4048</v>
      </c>
      <c r="G9108">
        <v>1.2573</v>
      </c>
      <c r="H9108" s="4" t="s">
        <v>26952</v>
      </c>
      <c r="I9108" s="7">
        <v>1542300000000</v>
      </c>
    </row>
    <row r="9109" ht="15.75" customHeight="1" spans="1:9">
      <c r="A9109">
        <v>9108</v>
      </c>
      <c r="B9109" t="s">
        <v>33361</v>
      </c>
      <c r="C9109" t="s">
        <v>26931</v>
      </c>
      <c r="D9109" t="s">
        <v>27382</v>
      </c>
      <c r="E9109" s="4">
        <v>0.680414</v>
      </c>
      <c r="F9109" s="4">
        <v>0.6612</v>
      </c>
      <c r="G9109">
        <v>2.6373</v>
      </c>
      <c r="H9109" s="4" t="s">
        <v>26952</v>
      </c>
      <c r="I9109" s="7">
        <v>1832600000000</v>
      </c>
    </row>
    <row r="9110" ht="15.75" customHeight="1" spans="1:9">
      <c r="A9110">
        <v>9109</v>
      </c>
      <c r="B9110" t="s">
        <v>35390</v>
      </c>
      <c r="C9110" t="s">
        <v>26935</v>
      </c>
      <c r="D9110" t="s">
        <v>27533</v>
      </c>
      <c r="E9110" s="4">
        <v>0</v>
      </c>
      <c r="F9110" s="4">
        <v>0.0001</v>
      </c>
      <c r="G9110">
        <v>0</v>
      </c>
      <c r="H9110" s="4" t="s">
        <v>27534</v>
      </c>
      <c r="I9110" t="s">
        <v>4013</v>
      </c>
    </row>
    <row r="9111" ht="15.75" customHeight="1" spans="1:9">
      <c r="A9111">
        <v>9110</v>
      </c>
      <c r="B9111" t="s">
        <v>34979</v>
      </c>
      <c r="C9111" t="s">
        <v>26920</v>
      </c>
      <c r="D9111" t="s">
        <v>27583</v>
      </c>
      <c r="E9111" s="4">
        <v>0.0636</v>
      </c>
      <c r="F9111" s="4">
        <v>0.0742</v>
      </c>
      <c r="G9111">
        <v>1.6213</v>
      </c>
      <c r="H9111" s="4" t="s">
        <v>26952</v>
      </c>
      <c r="I9111" s="7">
        <v>1677300000000</v>
      </c>
    </row>
    <row r="9112" ht="15.75" customHeight="1" spans="1:9">
      <c r="A9112">
        <v>9111</v>
      </c>
      <c r="B9112" t="s">
        <v>35391</v>
      </c>
      <c r="C9112" t="s">
        <v>26935</v>
      </c>
      <c r="D9112" t="s">
        <v>27533</v>
      </c>
      <c r="E9112" s="4">
        <v>0</v>
      </c>
      <c r="F9112" s="4">
        <v>0.0001</v>
      </c>
      <c r="G9112">
        <v>0</v>
      </c>
      <c r="H9112" s="4" t="s">
        <v>27534</v>
      </c>
      <c r="I9112" t="s">
        <v>4013</v>
      </c>
    </row>
    <row r="9113" ht="15.75" customHeight="1" spans="1:9">
      <c r="A9113">
        <v>9112</v>
      </c>
      <c r="B9113" t="s">
        <v>35392</v>
      </c>
      <c r="C9113" t="s">
        <v>26935</v>
      </c>
      <c r="D9113" t="s">
        <v>27533</v>
      </c>
      <c r="E9113" s="4">
        <v>0</v>
      </c>
      <c r="F9113" s="4">
        <v>0.0001</v>
      </c>
      <c r="G9113">
        <v>0</v>
      </c>
      <c r="H9113" s="4" t="s">
        <v>27534</v>
      </c>
      <c r="I9113" t="s">
        <v>4013</v>
      </c>
    </row>
    <row r="9114" ht="15.75" customHeight="1" spans="1:9">
      <c r="A9114">
        <v>9113</v>
      </c>
      <c r="B9114" t="s">
        <v>35393</v>
      </c>
      <c r="C9114" t="s">
        <v>26935</v>
      </c>
      <c r="D9114" t="s">
        <v>27533</v>
      </c>
      <c r="E9114" s="4">
        <v>0</v>
      </c>
      <c r="F9114" s="4">
        <v>0.0001</v>
      </c>
      <c r="G9114">
        <v>0</v>
      </c>
      <c r="H9114" s="4" t="s">
        <v>27534</v>
      </c>
      <c r="I9114" t="s">
        <v>4013</v>
      </c>
    </row>
    <row r="9115" ht="15.75" customHeight="1" spans="1:9">
      <c r="A9115">
        <v>9114</v>
      </c>
      <c r="B9115" t="s">
        <v>35394</v>
      </c>
      <c r="C9115" t="s">
        <v>26935</v>
      </c>
      <c r="D9115" t="s">
        <v>27533</v>
      </c>
      <c r="E9115" s="4">
        <v>0</v>
      </c>
      <c r="F9115" s="4">
        <v>0.0001</v>
      </c>
      <c r="G9115">
        <v>0</v>
      </c>
      <c r="H9115" s="4" t="s">
        <v>27534</v>
      </c>
      <c r="I9115" t="s">
        <v>4013</v>
      </c>
    </row>
    <row r="9116" ht="15.75" customHeight="1" spans="1:9">
      <c r="A9116">
        <v>9115</v>
      </c>
      <c r="B9116" t="s">
        <v>35395</v>
      </c>
      <c r="C9116" t="s">
        <v>26935</v>
      </c>
      <c r="D9116" t="s">
        <v>27533</v>
      </c>
      <c r="E9116" s="4">
        <v>0</v>
      </c>
      <c r="F9116" s="4">
        <v>0.0001</v>
      </c>
      <c r="G9116">
        <v>0</v>
      </c>
      <c r="H9116" s="4" t="s">
        <v>27534</v>
      </c>
      <c r="I9116" t="s">
        <v>4013</v>
      </c>
    </row>
    <row r="9117" ht="15.75" customHeight="1" spans="1:9">
      <c r="A9117">
        <v>9116</v>
      </c>
      <c r="B9117" t="s">
        <v>35396</v>
      </c>
      <c r="C9117" t="s">
        <v>26935</v>
      </c>
      <c r="D9117" t="s">
        <v>27533</v>
      </c>
      <c r="E9117" s="4">
        <v>0</v>
      </c>
      <c r="F9117" s="4">
        <v>0.0001</v>
      </c>
      <c r="G9117">
        <v>0</v>
      </c>
      <c r="H9117" s="4" t="s">
        <v>27534</v>
      </c>
      <c r="I9117" t="s">
        <v>4013</v>
      </c>
    </row>
    <row r="9118" ht="15.75" customHeight="1" spans="1:9">
      <c r="A9118">
        <v>9117</v>
      </c>
      <c r="B9118" t="s">
        <v>35397</v>
      </c>
      <c r="C9118" t="s">
        <v>26935</v>
      </c>
      <c r="D9118" t="s">
        <v>27533</v>
      </c>
      <c r="E9118" s="4">
        <v>0</v>
      </c>
      <c r="F9118" s="4">
        <v>0.0001</v>
      </c>
      <c r="G9118">
        <v>0</v>
      </c>
      <c r="H9118" s="4" t="s">
        <v>27534</v>
      </c>
      <c r="I9118" t="s">
        <v>4013</v>
      </c>
    </row>
    <row r="9119" ht="15.75" customHeight="1" spans="1:9">
      <c r="A9119">
        <v>9118</v>
      </c>
      <c r="B9119" t="s">
        <v>35398</v>
      </c>
      <c r="C9119" t="s">
        <v>26935</v>
      </c>
      <c r="D9119" t="s">
        <v>27533</v>
      </c>
      <c r="E9119" s="4">
        <v>0</v>
      </c>
      <c r="F9119" s="4">
        <v>0.0001</v>
      </c>
      <c r="G9119">
        <v>0</v>
      </c>
      <c r="H9119" s="4" t="s">
        <v>27534</v>
      </c>
      <c r="I9119" t="s">
        <v>4013</v>
      </c>
    </row>
    <row r="9120" ht="15.75" customHeight="1" spans="1:9">
      <c r="A9120">
        <v>9119</v>
      </c>
      <c r="B9120" t="s">
        <v>35399</v>
      </c>
      <c r="C9120" t="s">
        <v>26920</v>
      </c>
      <c r="D9120" t="s">
        <v>27916</v>
      </c>
      <c r="E9120" s="4">
        <v>0.19292</v>
      </c>
      <c r="F9120" s="4">
        <v>0.1875</v>
      </c>
      <c r="G9120">
        <v>1</v>
      </c>
      <c r="H9120" s="4" t="s">
        <v>26943</v>
      </c>
      <c r="I9120">
        <v>1026754</v>
      </c>
    </row>
    <row r="9121" ht="15.75" customHeight="1" spans="1:9">
      <c r="A9121">
        <v>9120</v>
      </c>
      <c r="B9121" t="s">
        <v>35400</v>
      </c>
      <c r="C9121" t="s">
        <v>26920</v>
      </c>
      <c r="D9121" t="s">
        <v>28507</v>
      </c>
      <c r="E9121" s="4">
        <v>1.95252</v>
      </c>
      <c r="F9121" s="4">
        <v>1.8973</v>
      </c>
      <c r="G9121">
        <v>2.5583</v>
      </c>
      <c r="H9121" s="4" t="s">
        <v>27398</v>
      </c>
      <c r="I9121" s="7">
        <v>1008900000000</v>
      </c>
    </row>
    <row r="9122" ht="15.75" customHeight="1" spans="1:9">
      <c r="A9122">
        <v>9121</v>
      </c>
      <c r="B9122" t="s">
        <v>35401</v>
      </c>
      <c r="C9122" t="s">
        <v>26920</v>
      </c>
      <c r="D9122" t="s">
        <v>27551</v>
      </c>
      <c r="E9122" s="4">
        <v>0.771998</v>
      </c>
      <c r="F9122" s="4">
        <v>0.7501</v>
      </c>
      <c r="G9122">
        <v>1.5853</v>
      </c>
      <c r="H9122" s="4" t="s">
        <v>26943</v>
      </c>
      <c r="I9122" s="7">
        <v>1057300000000</v>
      </c>
    </row>
    <row r="9123" ht="15.75" customHeight="1" spans="1:9">
      <c r="A9123">
        <v>9122</v>
      </c>
      <c r="B9123" t="s">
        <v>34365</v>
      </c>
      <c r="C9123" t="s">
        <v>26920</v>
      </c>
      <c r="D9123" t="s">
        <v>28213</v>
      </c>
      <c r="E9123" s="4">
        <v>0.917218</v>
      </c>
      <c r="F9123" s="4">
        <v>0.8913</v>
      </c>
      <c r="G9123">
        <v>2.7037</v>
      </c>
      <c r="H9123" s="4" t="s">
        <v>26952</v>
      </c>
      <c r="I9123" s="7">
        <v>1049200000000</v>
      </c>
    </row>
    <row r="9124" ht="15.75" customHeight="1" spans="1:9">
      <c r="A9124">
        <v>9123</v>
      </c>
      <c r="B9124" t="s">
        <v>35402</v>
      </c>
      <c r="C9124" t="s">
        <v>26935</v>
      </c>
      <c r="D9124" t="s">
        <v>27533</v>
      </c>
      <c r="E9124" s="4">
        <v>0</v>
      </c>
      <c r="F9124" s="4">
        <v>0.0001</v>
      </c>
      <c r="G9124">
        <v>0</v>
      </c>
      <c r="H9124" s="4" t="s">
        <v>27534</v>
      </c>
      <c r="I9124" t="s">
        <v>4013</v>
      </c>
    </row>
    <row r="9125" ht="15.75" customHeight="1" spans="1:9">
      <c r="A9125">
        <v>9124</v>
      </c>
      <c r="B9125" t="s">
        <v>35403</v>
      </c>
      <c r="C9125" t="s">
        <v>26935</v>
      </c>
      <c r="D9125" t="s">
        <v>27533</v>
      </c>
      <c r="E9125" s="4">
        <v>0</v>
      </c>
      <c r="F9125" s="4">
        <v>0.0001</v>
      </c>
      <c r="G9125">
        <v>0</v>
      </c>
      <c r="H9125" s="4" t="s">
        <v>27534</v>
      </c>
      <c r="I9125" t="s">
        <v>4013</v>
      </c>
    </row>
    <row r="9126" ht="15.75" customHeight="1" spans="1:9">
      <c r="A9126">
        <v>9125</v>
      </c>
      <c r="B9126" t="s">
        <v>35404</v>
      </c>
      <c r="C9126" t="s">
        <v>26935</v>
      </c>
      <c r="D9126" t="s">
        <v>27533</v>
      </c>
      <c r="E9126" s="4">
        <v>0</v>
      </c>
      <c r="F9126" s="4">
        <v>0.0001</v>
      </c>
      <c r="G9126">
        <v>0</v>
      </c>
      <c r="H9126" s="4" t="s">
        <v>27534</v>
      </c>
      <c r="I9126" t="s">
        <v>4013</v>
      </c>
    </row>
    <row r="9127" ht="15.75" customHeight="1" spans="1:9">
      <c r="A9127">
        <v>9126</v>
      </c>
      <c r="B9127" t="s">
        <v>35405</v>
      </c>
      <c r="C9127" t="s">
        <v>26935</v>
      </c>
      <c r="D9127" t="s">
        <v>27533</v>
      </c>
      <c r="E9127" s="4">
        <v>0</v>
      </c>
      <c r="F9127" s="4">
        <v>0.0001</v>
      </c>
      <c r="G9127">
        <v>0</v>
      </c>
      <c r="H9127" s="4" t="s">
        <v>27534</v>
      </c>
      <c r="I9127" t="s">
        <v>4013</v>
      </c>
    </row>
    <row r="9128" ht="15.75" customHeight="1" spans="1:9">
      <c r="A9128">
        <v>9127</v>
      </c>
      <c r="B9128" t="s">
        <v>35406</v>
      </c>
      <c r="C9128" t="s">
        <v>26935</v>
      </c>
      <c r="D9128" t="s">
        <v>27533</v>
      </c>
      <c r="E9128" s="4">
        <v>0</v>
      </c>
      <c r="F9128" s="4">
        <v>0.0001</v>
      </c>
      <c r="G9128">
        <v>0</v>
      </c>
      <c r="H9128" s="4" t="s">
        <v>27534</v>
      </c>
      <c r="I9128" t="s">
        <v>4013</v>
      </c>
    </row>
    <row r="9129" ht="15.75" customHeight="1" spans="1:9">
      <c r="A9129">
        <v>9128</v>
      </c>
      <c r="B9129" t="s">
        <v>35407</v>
      </c>
      <c r="C9129" t="s">
        <v>26935</v>
      </c>
      <c r="D9129" t="s">
        <v>27533</v>
      </c>
      <c r="E9129" s="4">
        <v>0</v>
      </c>
      <c r="F9129" s="4">
        <v>0.0001</v>
      </c>
      <c r="G9129">
        <v>0</v>
      </c>
      <c r="H9129" s="4" t="s">
        <v>27534</v>
      </c>
      <c r="I9129" t="s">
        <v>4013</v>
      </c>
    </row>
    <row r="9130" ht="15.75" customHeight="1" spans="1:9">
      <c r="A9130">
        <v>9129</v>
      </c>
      <c r="B9130" t="s">
        <v>35408</v>
      </c>
      <c r="C9130" t="s">
        <v>26931</v>
      </c>
      <c r="D9130" t="s">
        <v>26921</v>
      </c>
      <c r="E9130" s="4">
        <v>0.73546333</v>
      </c>
      <c r="F9130" s="4">
        <v>0.714614</v>
      </c>
      <c r="G9130">
        <v>0.9048</v>
      </c>
      <c r="H9130" s="4" t="s">
        <v>26952</v>
      </c>
      <c r="I9130" s="7">
        <v>1023510000000</v>
      </c>
    </row>
    <row r="9131" ht="15.75" customHeight="1" spans="1:9">
      <c r="A9131">
        <v>9130</v>
      </c>
      <c r="B9131" t="s">
        <v>35409</v>
      </c>
      <c r="C9131" t="s">
        <v>26920</v>
      </c>
      <c r="D9131" t="s">
        <v>27555</v>
      </c>
      <c r="E9131" s="4">
        <v>0.374816</v>
      </c>
      <c r="F9131" s="4">
        <v>0.3642</v>
      </c>
      <c r="G9131">
        <v>0.6393</v>
      </c>
      <c r="H9131" s="4" t="s">
        <v>26952</v>
      </c>
      <c r="I9131" s="7">
        <v>1006810000000</v>
      </c>
    </row>
    <row r="9132" ht="15.75" customHeight="1" spans="1:9">
      <c r="A9132">
        <v>9131</v>
      </c>
      <c r="B9132" t="s">
        <v>30769</v>
      </c>
      <c r="C9132" t="s">
        <v>26931</v>
      </c>
      <c r="D9132" t="s">
        <v>27916</v>
      </c>
      <c r="E9132" s="4">
        <v>0.625188</v>
      </c>
      <c r="F9132" s="4">
        <v>0.6075</v>
      </c>
      <c r="G9132">
        <v>7.4978</v>
      </c>
      <c r="H9132" s="4" t="s">
        <v>26952</v>
      </c>
      <c r="I9132" s="7">
        <v>1267500000000</v>
      </c>
    </row>
    <row r="9133" ht="15.75" customHeight="1" spans="1:9">
      <c r="A9133">
        <v>9132</v>
      </c>
      <c r="B9133" t="s">
        <v>35410</v>
      </c>
      <c r="C9133" t="s">
        <v>26920</v>
      </c>
      <c r="D9133" t="s">
        <v>27304</v>
      </c>
      <c r="E9133" s="4">
        <v>2.279</v>
      </c>
      <c r="F9133" s="4">
        <v>2.385</v>
      </c>
      <c r="G9133">
        <v>14.5684</v>
      </c>
      <c r="H9133" s="4" t="s">
        <v>26943</v>
      </c>
      <c r="I9133" s="7">
        <v>1438100000000</v>
      </c>
    </row>
    <row r="9134" ht="15.75" customHeight="1" spans="1:9">
      <c r="A9134">
        <v>9133</v>
      </c>
      <c r="B9134" t="s">
        <v>35411</v>
      </c>
      <c r="C9134" t="s">
        <v>26920</v>
      </c>
      <c r="D9134" t="s">
        <v>27304</v>
      </c>
      <c r="E9134" s="4">
        <v>0</v>
      </c>
      <c r="F9134" s="4">
        <v>0.0318</v>
      </c>
      <c r="G9134">
        <v>1</v>
      </c>
      <c r="H9134" s="4" t="s">
        <v>26925</v>
      </c>
      <c r="I9134" t="s">
        <v>4013</v>
      </c>
    </row>
    <row r="9135" ht="15.75" customHeight="1" spans="1:9">
      <c r="A9135">
        <v>9134</v>
      </c>
      <c r="B9135" t="s">
        <v>35412</v>
      </c>
      <c r="C9135" t="s">
        <v>26920</v>
      </c>
      <c r="D9135" t="s">
        <v>27304</v>
      </c>
      <c r="E9135" s="4">
        <v>2.438</v>
      </c>
      <c r="F9135" s="4">
        <v>2.438</v>
      </c>
      <c r="G9135">
        <v>15.64</v>
      </c>
      <c r="H9135" s="4" t="s">
        <v>26952</v>
      </c>
      <c r="I9135" s="7">
        <v>1438100000000</v>
      </c>
    </row>
    <row r="9136" ht="15.75" customHeight="1" spans="1:9">
      <c r="A9136">
        <v>9135</v>
      </c>
      <c r="B9136" t="s">
        <v>35413</v>
      </c>
      <c r="C9136" t="s">
        <v>26920</v>
      </c>
      <c r="D9136" t="s">
        <v>27304</v>
      </c>
      <c r="E9136" s="4">
        <v>0.053</v>
      </c>
      <c r="F9136" s="4">
        <v>0.06</v>
      </c>
      <c r="G9136">
        <v>0.5805</v>
      </c>
      <c r="H9136" s="4" t="s">
        <v>26952</v>
      </c>
      <c r="I9136" s="7">
        <v>1438100000000</v>
      </c>
    </row>
    <row r="9137" ht="15.75" customHeight="1" spans="1:9">
      <c r="A9137">
        <v>9136</v>
      </c>
      <c r="B9137" t="s">
        <v>35414</v>
      </c>
      <c r="C9137" t="s">
        <v>26920</v>
      </c>
      <c r="D9137" t="s">
        <v>27304</v>
      </c>
      <c r="E9137" s="4">
        <v>0.583</v>
      </c>
      <c r="F9137" s="4">
        <v>0.583</v>
      </c>
      <c r="G9137">
        <v>8.682</v>
      </c>
      <c r="H9137" s="4" t="s">
        <v>26952</v>
      </c>
      <c r="I9137" s="7">
        <v>1438100000000</v>
      </c>
    </row>
    <row r="9138" ht="15.75" customHeight="1" spans="1:9">
      <c r="A9138">
        <v>9137</v>
      </c>
      <c r="B9138" t="s">
        <v>35415</v>
      </c>
      <c r="C9138" t="s">
        <v>26920</v>
      </c>
      <c r="D9138" t="s">
        <v>27304</v>
      </c>
      <c r="E9138" s="4">
        <v>1.272</v>
      </c>
      <c r="F9138" s="4">
        <v>1.272</v>
      </c>
      <c r="G9138">
        <v>21.96</v>
      </c>
      <c r="H9138" s="4" t="s">
        <v>26952</v>
      </c>
      <c r="I9138" s="7">
        <v>1438100000000</v>
      </c>
    </row>
    <row r="9139" ht="15.75" customHeight="1" spans="1:9">
      <c r="A9139">
        <v>9138</v>
      </c>
      <c r="B9139" t="s">
        <v>33255</v>
      </c>
      <c r="C9139" t="s">
        <v>26920</v>
      </c>
      <c r="D9139" t="s">
        <v>27304</v>
      </c>
      <c r="E9139" s="4">
        <v>6.36</v>
      </c>
      <c r="F9139" s="4">
        <v>6.678</v>
      </c>
      <c r="G9139">
        <v>24.82</v>
      </c>
      <c r="H9139" s="4" t="s">
        <v>26952</v>
      </c>
      <c r="I9139" s="7">
        <v>1438100000000</v>
      </c>
    </row>
    <row r="9140" ht="15.75" customHeight="1" spans="1:9">
      <c r="A9140">
        <v>9139</v>
      </c>
      <c r="B9140" t="s">
        <v>35416</v>
      </c>
      <c r="C9140" t="s">
        <v>26931</v>
      </c>
      <c r="D9140" t="s">
        <v>27304</v>
      </c>
      <c r="E9140" s="4">
        <v>0.11448</v>
      </c>
      <c r="F9140" s="4">
        <v>0.1007</v>
      </c>
      <c r="G9140">
        <v>2.3583</v>
      </c>
      <c r="H9140" s="4" t="s">
        <v>26952</v>
      </c>
      <c r="I9140" s="7">
        <v>1438100000000</v>
      </c>
    </row>
    <row r="9141" ht="15.75" customHeight="1" spans="1:9">
      <c r="A9141">
        <v>9140</v>
      </c>
      <c r="B9141" t="s">
        <v>35417</v>
      </c>
      <c r="C9141" t="s">
        <v>26920</v>
      </c>
      <c r="D9141" t="s">
        <v>27304</v>
      </c>
      <c r="E9141" s="4">
        <v>0.0954</v>
      </c>
      <c r="F9141" s="4">
        <v>0.1272</v>
      </c>
      <c r="G9141">
        <v>2.007</v>
      </c>
      <c r="H9141" s="4" t="s">
        <v>26952</v>
      </c>
      <c r="I9141" s="7">
        <v>1438100000000</v>
      </c>
    </row>
    <row r="9142" ht="15.75" customHeight="1" spans="1:9">
      <c r="A9142">
        <v>9141</v>
      </c>
      <c r="B9142" t="s">
        <v>35418</v>
      </c>
      <c r="C9142" t="s">
        <v>26920</v>
      </c>
      <c r="D9142" t="s">
        <v>27304</v>
      </c>
      <c r="E9142" s="4">
        <v>0.091266</v>
      </c>
      <c r="F9142" s="4">
        <v>0.053</v>
      </c>
      <c r="G9142">
        <v>0.3102</v>
      </c>
      <c r="H9142" s="4" t="s">
        <v>26943</v>
      </c>
      <c r="I9142" s="7">
        <v>1438100000000</v>
      </c>
    </row>
    <row r="9143" ht="15.75" customHeight="1" spans="1:9">
      <c r="A9143">
        <v>9142</v>
      </c>
      <c r="B9143" t="s">
        <v>35419</v>
      </c>
      <c r="C9143" t="s">
        <v>26920</v>
      </c>
      <c r="D9143" t="s">
        <v>27304</v>
      </c>
      <c r="E9143" s="4">
        <v>0.02968</v>
      </c>
      <c r="F9143" s="4">
        <v>0.0297</v>
      </c>
      <c r="G9143">
        <v>0.6508</v>
      </c>
      <c r="H9143" s="4" t="s">
        <v>26952</v>
      </c>
      <c r="I9143" s="7">
        <v>1048100000000</v>
      </c>
    </row>
    <row r="9144" ht="15.75" customHeight="1" spans="1:8">
      <c r="A9144">
        <v>9143</v>
      </c>
      <c r="B9144" t="s">
        <v>35420</v>
      </c>
      <c r="C9144" t="s">
        <v>26920</v>
      </c>
      <c r="D9144" t="s">
        <v>27304</v>
      </c>
      <c r="E9144" s="4">
        <v>3.18</v>
      </c>
      <c r="F9144" s="4">
        <v>3.18</v>
      </c>
      <c r="G9144">
        <v>11.24</v>
      </c>
      <c r="H9144" s="4" t="s">
        <v>26925</v>
      </c>
    </row>
    <row r="9145" ht="15.75" customHeight="1" spans="1:9">
      <c r="A9145">
        <v>9144</v>
      </c>
      <c r="B9145" t="s">
        <v>35421</v>
      </c>
      <c r="C9145" t="s">
        <v>26931</v>
      </c>
      <c r="D9145" t="s">
        <v>26927</v>
      </c>
      <c r="E9145" s="4">
        <v>0.10847333</v>
      </c>
      <c r="F9145" s="4">
        <v>0.1092</v>
      </c>
      <c r="G9145">
        <v>0.697</v>
      </c>
      <c r="H9145" s="4" t="s">
        <v>26952</v>
      </c>
      <c r="I9145" s="7">
        <v>1037000000000</v>
      </c>
    </row>
    <row r="9146" ht="15.75" customHeight="1" spans="1:9">
      <c r="A9146">
        <v>9145</v>
      </c>
      <c r="B9146" t="s">
        <v>35422</v>
      </c>
      <c r="C9146" t="s">
        <v>26920</v>
      </c>
      <c r="D9146" t="s">
        <v>27439</v>
      </c>
      <c r="E9146" s="4">
        <v>0</v>
      </c>
      <c r="F9146" s="4">
        <v>0.0001</v>
      </c>
      <c r="G9146">
        <v>163.31</v>
      </c>
      <c r="H9146" s="4" t="s">
        <v>26933</v>
      </c>
      <c r="I9146" s="7">
        <v>1010700000000</v>
      </c>
    </row>
    <row r="9147" ht="15.75" customHeight="1" spans="1:9">
      <c r="A9147">
        <v>9146</v>
      </c>
      <c r="B9147" t="s">
        <v>35423</v>
      </c>
      <c r="C9147" t="s">
        <v>26935</v>
      </c>
      <c r="D9147" t="s">
        <v>27533</v>
      </c>
      <c r="E9147" s="4">
        <v>0</v>
      </c>
      <c r="F9147" s="4">
        <v>0.0001</v>
      </c>
      <c r="G9147">
        <v>0</v>
      </c>
      <c r="H9147" s="4" t="s">
        <v>27534</v>
      </c>
      <c r="I9147" t="s">
        <v>4013</v>
      </c>
    </row>
    <row r="9148" ht="15.75" customHeight="1" spans="1:9">
      <c r="A9148">
        <v>9147</v>
      </c>
      <c r="B9148" t="s">
        <v>35424</v>
      </c>
      <c r="C9148" t="s">
        <v>26920</v>
      </c>
      <c r="D9148" t="s">
        <v>27439</v>
      </c>
      <c r="E9148" s="4">
        <v>0</v>
      </c>
      <c r="F9148" s="4">
        <v>0.0001</v>
      </c>
      <c r="G9148">
        <v>1</v>
      </c>
      <c r="H9148" s="4" t="s">
        <v>26933</v>
      </c>
      <c r="I9148" s="7">
        <v>1010700000000</v>
      </c>
    </row>
    <row r="9149" ht="15.75" customHeight="1" spans="1:9">
      <c r="A9149">
        <v>9148</v>
      </c>
      <c r="B9149" t="s">
        <v>35425</v>
      </c>
      <c r="C9149" t="s">
        <v>26935</v>
      </c>
      <c r="D9149" t="s">
        <v>27533</v>
      </c>
      <c r="E9149" s="4">
        <v>0</v>
      </c>
      <c r="F9149" s="4">
        <v>0.0001</v>
      </c>
      <c r="G9149">
        <v>0</v>
      </c>
      <c r="H9149" s="4" t="s">
        <v>27534</v>
      </c>
      <c r="I9149" t="s">
        <v>4013</v>
      </c>
    </row>
    <row r="9150" ht="15.75" customHeight="1" spans="1:9">
      <c r="A9150">
        <v>9149</v>
      </c>
      <c r="B9150" t="s">
        <v>35426</v>
      </c>
      <c r="C9150" t="s">
        <v>26935</v>
      </c>
      <c r="D9150" t="s">
        <v>27533</v>
      </c>
      <c r="E9150" s="4">
        <v>0</v>
      </c>
      <c r="F9150" s="4">
        <v>0.0001</v>
      </c>
      <c r="G9150">
        <v>0</v>
      </c>
      <c r="H9150" s="4" t="s">
        <v>27534</v>
      </c>
      <c r="I9150" t="s">
        <v>4013</v>
      </c>
    </row>
    <row r="9151" ht="15.75" customHeight="1" spans="1:9">
      <c r="A9151">
        <v>9150</v>
      </c>
      <c r="B9151" t="s">
        <v>35427</v>
      </c>
      <c r="C9151" t="s">
        <v>26935</v>
      </c>
      <c r="D9151" t="s">
        <v>27533</v>
      </c>
      <c r="E9151" s="4">
        <v>0</v>
      </c>
      <c r="F9151" s="4">
        <v>0.0001</v>
      </c>
      <c r="G9151">
        <v>0</v>
      </c>
      <c r="H9151" s="4" t="s">
        <v>27534</v>
      </c>
      <c r="I9151" t="s">
        <v>4013</v>
      </c>
    </row>
    <row r="9152" ht="15.75" customHeight="1" spans="1:9">
      <c r="A9152">
        <v>9151</v>
      </c>
      <c r="B9152" t="s">
        <v>35428</v>
      </c>
      <c r="C9152" t="s">
        <v>26920</v>
      </c>
      <c r="D9152" t="s">
        <v>27439</v>
      </c>
      <c r="E9152" s="4">
        <v>98.21165</v>
      </c>
      <c r="F9152" s="4">
        <v>108.9211</v>
      </c>
      <c r="G9152">
        <v>141.11</v>
      </c>
      <c r="H9152" s="4" t="s">
        <v>26933</v>
      </c>
      <c r="I9152" s="7">
        <v>1010700000000</v>
      </c>
    </row>
    <row r="9153" ht="15.75" customHeight="1" spans="1:9">
      <c r="A9153">
        <v>9152</v>
      </c>
      <c r="B9153" t="s">
        <v>35429</v>
      </c>
      <c r="C9153" t="s">
        <v>26935</v>
      </c>
      <c r="D9153" t="s">
        <v>27533</v>
      </c>
      <c r="E9153" s="4">
        <v>0</v>
      </c>
      <c r="F9153" s="4">
        <v>0.0001</v>
      </c>
      <c r="G9153">
        <v>0</v>
      </c>
      <c r="H9153" s="4" t="s">
        <v>27534</v>
      </c>
      <c r="I9153" t="s">
        <v>4013</v>
      </c>
    </row>
    <row r="9154" ht="15.75" customHeight="1" spans="1:9">
      <c r="A9154">
        <v>9153</v>
      </c>
      <c r="B9154" t="s">
        <v>35430</v>
      </c>
      <c r="C9154" t="s">
        <v>26920</v>
      </c>
      <c r="D9154" t="s">
        <v>27439</v>
      </c>
      <c r="E9154" s="4">
        <v>82.451252</v>
      </c>
      <c r="F9154" s="4">
        <v>82.4513</v>
      </c>
      <c r="G9154">
        <v>118.44</v>
      </c>
      <c r="H9154" s="4" t="s">
        <v>26933</v>
      </c>
      <c r="I9154" s="7">
        <v>1010700000000</v>
      </c>
    </row>
    <row r="9155" ht="15.75" customHeight="1" spans="1:9">
      <c r="A9155">
        <v>9154</v>
      </c>
      <c r="B9155" t="s">
        <v>35431</v>
      </c>
      <c r="C9155" t="s">
        <v>26935</v>
      </c>
      <c r="D9155" t="s">
        <v>27533</v>
      </c>
      <c r="E9155" s="4">
        <v>0</v>
      </c>
      <c r="F9155" s="4">
        <v>0.0001</v>
      </c>
      <c r="G9155">
        <v>0</v>
      </c>
      <c r="H9155" s="4" t="s">
        <v>27534</v>
      </c>
      <c r="I9155" t="s">
        <v>4013</v>
      </c>
    </row>
    <row r="9156" ht="15.75" customHeight="1" spans="1:9">
      <c r="A9156">
        <v>9155</v>
      </c>
      <c r="B9156" t="s">
        <v>35360</v>
      </c>
      <c r="C9156" t="s">
        <v>26935</v>
      </c>
      <c r="D9156" t="s">
        <v>27533</v>
      </c>
      <c r="E9156" s="4">
        <v>0</v>
      </c>
      <c r="F9156" s="4">
        <v>0.0001</v>
      </c>
      <c r="G9156">
        <v>0</v>
      </c>
      <c r="H9156" s="4" t="s">
        <v>27534</v>
      </c>
      <c r="I9156" t="s">
        <v>4013</v>
      </c>
    </row>
    <row r="9157" ht="15.75" customHeight="1" spans="1:9">
      <c r="A9157">
        <v>9156</v>
      </c>
      <c r="B9157" t="s">
        <v>35432</v>
      </c>
      <c r="C9157" t="s">
        <v>26935</v>
      </c>
      <c r="D9157" t="s">
        <v>27533</v>
      </c>
      <c r="E9157" s="4">
        <v>0</v>
      </c>
      <c r="F9157" s="4">
        <v>0.0001</v>
      </c>
      <c r="G9157">
        <v>0</v>
      </c>
      <c r="H9157" s="4" t="s">
        <v>27534</v>
      </c>
      <c r="I9157" t="s">
        <v>4013</v>
      </c>
    </row>
    <row r="9158" ht="15.75" customHeight="1" spans="1:9">
      <c r="A9158">
        <v>9157</v>
      </c>
      <c r="B9158" t="s">
        <v>35433</v>
      </c>
      <c r="C9158" t="s">
        <v>26935</v>
      </c>
      <c r="D9158" t="s">
        <v>27533</v>
      </c>
      <c r="E9158" s="4">
        <v>0</v>
      </c>
      <c r="F9158" s="4">
        <v>0.0001</v>
      </c>
      <c r="G9158">
        <v>0</v>
      </c>
      <c r="H9158" s="4" t="s">
        <v>27534</v>
      </c>
      <c r="I9158" t="s">
        <v>4013</v>
      </c>
    </row>
    <row r="9159" ht="15.75" customHeight="1" spans="1:9">
      <c r="A9159">
        <v>9158</v>
      </c>
      <c r="B9159" t="s">
        <v>35434</v>
      </c>
      <c r="C9159" t="s">
        <v>26935</v>
      </c>
      <c r="D9159" t="s">
        <v>27533</v>
      </c>
      <c r="E9159" s="4">
        <v>0</v>
      </c>
      <c r="F9159" s="4">
        <v>0.0001</v>
      </c>
      <c r="G9159">
        <v>0</v>
      </c>
      <c r="H9159" s="4" t="s">
        <v>27534</v>
      </c>
      <c r="I9159" t="s">
        <v>4013</v>
      </c>
    </row>
    <row r="9160" ht="15.75" customHeight="1" spans="1:9">
      <c r="A9160">
        <v>9159</v>
      </c>
      <c r="B9160" t="s">
        <v>35435</v>
      </c>
      <c r="C9160" t="s">
        <v>26920</v>
      </c>
      <c r="D9160" t="s">
        <v>27439</v>
      </c>
      <c r="E9160" s="4">
        <v>0</v>
      </c>
      <c r="F9160" s="4">
        <v>0.0001</v>
      </c>
      <c r="G9160">
        <v>341.02</v>
      </c>
      <c r="H9160" s="4" t="s">
        <v>26933</v>
      </c>
      <c r="I9160" s="7">
        <v>1010700000000</v>
      </c>
    </row>
    <row r="9161" ht="15.75" customHeight="1" spans="1:9">
      <c r="A9161">
        <v>9160</v>
      </c>
      <c r="B9161" t="s">
        <v>35436</v>
      </c>
      <c r="C9161" t="s">
        <v>26935</v>
      </c>
      <c r="D9161" t="s">
        <v>27533</v>
      </c>
      <c r="E9161" s="4">
        <v>0</v>
      </c>
      <c r="F9161" s="4">
        <v>0.0001</v>
      </c>
      <c r="G9161">
        <v>0</v>
      </c>
      <c r="H9161" s="4" t="s">
        <v>27534</v>
      </c>
      <c r="I9161" t="s">
        <v>4013</v>
      </c>
    </row>
    <row r="9162" ht="15.75" customHeight="1" spans="1:9">
      <c r="A9162">
        <v>9161</v>
      </c>
      <c r="B9162" t="s">
        <v>35437</v>
      </c>
      <c r="C9162" t="s">
        <v>26920</v>
      </c>
      <c r="D9162" t="s">
        <v>27304</v>
      </c>
      <c r="E9162" s="4">
        <v>0.689</v>
      </c>
      <c r="F9162" s="4">
        <v>0.689</v>
      </c>
      <c r="G9162">
        <v>5.446</v>
      </c>
      <c r="H9162" s="4" t="s">
        <v>26952</v>
      </c>
      <c r="I9162" s="7">
        <v>1438100000000</v>
      </c>
    </row>
    <row r="9163" ht="15.75" customHeight="1" spans="1:9">
      <c r="A9163">
        <v>9162</v>
      </c>
      <c r="B9163" t="s">
        <v>35438</v>
      </c>
      <c r="C9163" t="s">
        <v>26935</v>
      </c>
      <c r="D9163" t="s">
        <v>27533</v>
      </c>
      <c r="E9163" s="4">
        <v>0</v>
      </c>
      <c r="F9163" s="4">
        <v>0.0001</v>
      </c>
      <c r="G9163">
        <v>0</v>
      </c>
      <c r="H9163" s="4" t="s">
        <v>27534</v>
      </c>
      <c r="I9163" t="s">
        <v>4013</v>
      </c>
    </row>
    <row r="9164" ht="15.75" customHeight="1" spans="1:9">
      <c r="A9164">
        <v>9163</v>
      </c>
      <c r="B9164" t="s">
        <v>35439</v>
      </c>
      <c r="C9164" t="s">
        <v>26920</v>
      </c>
      <c r="D9164" t="s">
        <v>27439</v>
      </c>
      <c r="E9164" s="4">
        <v>0</v>
      </c>
      <c r="F9164" s="4">
        <v>123.1166</v>
      </c>
      <c r="G9164">
        <v>177.73</v>
      </c>
      <c r="H9164" s="4" t="s">
        <v>26933</v>
      </c>
      <c r="I9164" s="7">
        <v>1010700000000</v>
      </c>
    </row>
    <row r="9165" ht="15.75" customHeight="1" spans="1:9">
      <c r="A9165">
        <v>9164</v>
      </c>
      <c r="B9165" t="s">
        <v>35440</v>
      </c>
      <c r="C9165" t="s">
        <v>26935</v>
      </c>
      <c r="D9165" t="s">
        <v>27533</v>
      </c>
      <c r="E9165" s="4">
        <v>0</v>
      </c>
      <c r="F9165" s="4">
        <v>0.0001</v>
      </c>
      <c r="G9165">
        <v>0</v>
      </c>
      <c r="H9165" s="4" t="s">
        <v>27534</v>
      </c>
      <c r="I9165" t="s">
        <v>4013</v>
      </c>
    </row>
    <row r="9166" ht="15.75" customHeight="1" spans="1:9">
      <c r="A9166">
        <v>9165</v>
      </c>
      <c r="B9166" t="s">
        <v>35441</v>
      </c>
      <c r="C9166" t="s">
        <v>26935</v>
      </c>
      <c r="D9166" t="s">
        <v>27533</v>
      </c>
      <c r="E9166" s="4">
        <v>0</v>
      </c>
      <c r="F9166" s="4">
        <v>0.0001</v>
      </c>
      <c r="G9166">
        <v>0</v>
      </c>
      <c r="H9166" s="4" t="s">
        <v>27534</v>
      </c>
      <c r="I9166" t="s">
        <v>4013</v>
      </c>
    </row>
    <row r="9167" ht="15.75" customHeight="1" spans="1:9">
      <c r="A9167">
        <v>9166</v>
      </c>
      <c r="B9167" t="s">
        <v>35442</v>
      </c>
      <c r="C9167" t="s">
        <v>26935</v>
      </c>
      <c r="D9167" t="s">
        <v>27533</v>
      </c>
      <c r="E9167" s="4">
        <v>0</v>
      </c>
      <c r="F9167" s="4">
        <v>0.0001</v>
      </c>
      <c r="G9167">
        <v>0</v>
      </c>
      <c r="H9167" s="4" t="s">
        <v>27534</v>
      </c>
      <c r="I9167" t="s">
        <v>4013</v>
      </c>
    </row>
    <row r="9168" ht="15.75" customHeight="1" spans="1:9">
      <c r="A9168">
        <v>9167</v>
      </c>
      <c r="B9168" t="s">
        <v>35443</v>
      </c>
      <c r="C9168" t="s">
        <v>26935</v>
      </c>
      <c r="D9168" t="s">
        <v>27533</v>
      </c>
      <c r="E9168" s="4">
        <v>0</v>
      </c>
      <c r="F9168" s="4">
        <v>0.0001</v>
      </c>
      <c r="G9168">
        <v>0</v>
      </c>
      <c r="H9168" s="4" t="s">
        <v>27534</v>
      </c>
      <c r="I9168" t="s">
        <v>4013</v>
      </c>
    </row>
    <row r="9169" ht="15.75" customHeight="1" spans="1:9">
      <c r="A9169">
        <v>9168</v>
      </c>
      <c r="B9169" t="s">
        <v>35444</v>
      </c>
      <c r="C9169" t="s">
        <v>26935</v>
      </c>
      <c r="D9169" t="s">
        <v>27533</v>
      </c>
      <c r="E9169" s="4">
        <v>0</v>
      </c>
      <c r="F9169" s="4">
        <v>0.0001</v>
      </c>
      <c r="G9169">
        <v>0</v>
      </c>
      <c r="H9169" s="4" t="s">
        <v>27534</v>
      </c>
      <c r="I9169" t="s">
        <v>4013</v>
      </c>
    </row>
    <row r="9170" ht="15.75" customHeight="1" spans="1:9">
      <c r="A9170">
        <v>9169</v>
      </c>
      <c r="B9170" t="s">
        <v>35445</v>
      </c>
      <c r="C9170" t="s">
        <v>26935</v>
      </c>
      <c r="D9170" t="s">
        <v>27533</v>
      </c>
      <c r="E9170" s="4">
        <v>0</v>
      </c>
      <c r="F9170" s="4">
        <v>0.0001</v>
      </c>
      <c r="G9170">
        <v>0</v>
      </c>
      <c r="H9170" s="4" t="s">
        <v>27534</v>
      </c>
      <c r="I9170" t="s">
        <v>4013</v>
      </c>
    </row>
    <row r="9171" ht="15.75" customHeight="1" spans="1:9">
      <c r="A9171">
        <v>9170</v>
      </c>
      <c r="B9171" t="s">
        <v>35446</v>
      </c>
      <c r="C9171" t="s">
        <v>26935</v>
      </c>
      <c r="D9171" t="s">
        <v>27533</v>
      </c>
      <c r="E9171" s="4">
        <v>0</v>
      </c>
      <c r="F9171" s="4">
        <v>0.0001</v>
      </c>
      <c r="G9171">
        <v>0</v>
      </c>
      <c r="H9171" s="4" t="s">
        <v>27534</v>
      </c>
      <c r="I9171" t="s">
        <v>4013</v>
      </c>
    </row>
    <row r="9172" ht="15.75" customHeight="1" spans="1:9">
      <c r="A9172">
        <v>9171</v>
      </c>
      <c r="B9172" t="s">
        <v>35447</v>
      </c>
      <c r="C9172" t="s">
        <v>26935</v>
      </c>
      <c r="D9172" t="s">
        <v>29616</v>
      </c>
      <c r="E9172" s="4">
        <v>8.268</v>
      </c>
      <c r="F9172" s="4">
        <v>6.5325</v>
      </c>
      <c r="G9172">
        <v>0</v>
      </c>
      <c r="H9172" s="4" t="s">
        <v>27068</v>
      </c>
      <c r="I9172">
        <v>81481900014</v>
      </c>
    </row>
    <row r="9173" ht="15.75" customHeight="1" spans="1:9">
      <c r="A9173">
        <v>9172</v>
      </c>
      <c r="B9173" t="s">
        <v>35448</v>
      </c>
      <c r="C9173" t="s">
        <v>26935</v>
      </c>
      <c r="D9173" t="s">
        <v>29616</v>
      </c>
      <c r="E9173" s="4">
        <v>0</v>
      </c>
      <c r="F9173" s="4">
        <v>0.0001</v>
      </c>
      <c r="G9173">
        <v>0</v>
      </c>
      <c r="H9173" s="4" t="s">
        <v>27068</v>
      </c>
      <c r="I9173" t="s">
        <v>4013</v>
      </c>
    </row>
    <row r="9174" ht="15.75" customHeight="1" spans="1:9">
      <c r="A9174">
        <v>9173</v>
      </c>
      <c r="B9174" t="s">
        <v>35449</v>
      </c>
      <c r="C9174" t="s">
        <v>26935</v>
      </c>
      <c r="D9174" t="s">
        <v>29616</v>
      </c>
      <c r="E9174" s="4">
        <v>0</v>
      </c>
      <c r="F9174" s="4">
        <v>0.0001</v>
      </c>
      <c r="G9174">
        <v>0</v>
      </c>
      <c r="H9174" s="4" t="s">
        <v>27068</v>
      </c>
      <c r="I9174" t="s">
        <v>4013</v>
      </c>
    </row>
    <row r="9175" ht="15.75" customHeight="1" spans="1:9">
      <c r="A9175">
        <v>9174</v>
      </c>
      <c r="B9175" t="s">
        <v>35450</v>
      </c>
      <c r="C9175" t="s">
        <v>26935</v>
      </c>
      <c r="D9175" t="s">
        <v>29616</v>
      </c>
      <c r="E9175" s="4">
        <v>10.07</v>
      </c>
      <c r="F9175" s="4">
        <v>7.95625</v>
      </c>
      <c r="G9175">
        <v>0</v>
      </c>
      <c r="H9175" s="4" t="s">
        <v>27068</v>
      </c>
      <c r="I9175">
        <v>81481900013</v>
      </c>
    </row>
    <row r="9176" ht="15.75" customHeight="1" spans="1:9">
      <c r="A9176">
        <v>9175</v>
      </c>
      <c r="B9176" t="s">
        <v>35451</v>
      </c>
      <c r="C9176" t="s">
        <v>26935</v>
      </c>
      <c r="D9176" t="s">
        <v>27533</v>
      </c>
      <c r="E9176" s="4">
        <v>0</v>
      </c>
      <c r="F9176" s="4">
        <v>0.0001</v>
      </c>
      <c r="G9176">
        <v>0</v>
      </c>
      <c r="H9176" s="4" t="s">
        <v>27534</v>
      </c>
      <c r="I9176" t="s">
        <v>4013</v>
      </c>
    </row>
    <row r="9177" ht="15.75" customHeight="1" spans="1:9">
      <c r="A9177">
        <v>9176</v>
      </c>
      <c r="B9177" t="s">
        <v>35452</v>
      </c>
      <c r="C9177" t="s">
        <v>26935</v>
      </c>
      <c r="D9177" t="s">
        <v>29616</v>
      </c>
      <c r="E9177" s="4">
        <v>0</v>
      </c>
      <c r="F9177" s="4">
        <v>0.0001</v>
      </c>
      <c r="G9177">
        <v>0</v>
      </c>
      <c r="H9177" s="4" t="s">
        <v>27068</v>
      </c>
      <c r="I9177" t="s">
        <v>4013</v>
      </c>
    </row>
    <row r="9178" ht="15.75" customHeight="1" spans="1:9">
      <c r="A9178">
        <v>9177</v>
      </c>
      <c r="B9178" t="s">
        <v>35453</v>
      </c>
      <c r="C9178" t="s">
        <v>26935</v>
      </c>
      <c r="D9178" t="s">
        <v>29616</v>
      </c>
      <c r="E9178" s="4">
        <v>0</v>
      </c>
      <c r="F9178" s="4">
        <v>0.0001</v>
      </c>
      <c r="G9178">
        <v>1</v>
      </c>
      <c r="H9178" s="4" t="s">
        <v>27068</v>
      </c>
      <c r="I9178" t="s">
        <v>4013</v>
      </c>
    </row>
    <row r="9179" ht="15.75" customHeight="1" spans="1:9">
      <c r="A9179">
        <v>9178</v>
      </c>
      <c r="B9179" t="s">
        <v>35454</v>
      </c>
      <c r="C9179" t="s">
        <v>26935</v>
      </c>
      <c r="D9179" t="s">
        <v>29616</v>
      </c>
      <c r="E9179" s="4">
        <v>0</v>
      </c>
      <c r="F9179" s="4">
        <v>0.0001</v>
      </c>
      <c r="G9179">
        <v>0</v>
      </c>
      <c r="H9179" s="4" t="s">
        <v>27068</v>
      </c>
      <c r="I9179" t="s">
        <v>4013</v>
      </c>
    </row>
    <row r="9180" ht="15.75" customHeight="1" spans="1:9">
      <c r="A9180">
        <v>9179</v>
      </c>
      <c r="B9180" t="s">
        <v>34225</v>
      </c>
      <c r="C9180" t="s">
        <v>26920</v>
      </c>
      <c r="D9180" t="s">
        <v>26921</v>
      </c>
      <c r="E9180" s="4">
        <v>0.126246</v>
      </c>
      <c r="F9180" s="4">
        <v>0.1227</v>
      </c>
      <c r="G9180">
        <v>0.3795</v>
      </c>
      <c r="H9180" s="4" t="s">
        <v>26952</v>
      </c>
      <c r="I9180" s="7">
        <v>1023510000000</v>
      </c>
    </row>
    <row r="9181" ht="15.75" customHeight="1" spans="1:9">
      <c r="A9181">
        <v>9180</v>
      </c>
      <c r="B9181" t="s">
        <v>35455</v>
      </c>
      <c r="C9181" t="s">
        <v>26920</v>
      </c>
      <c r="D9181" t="s">
        <v>27078</v>
      </c>
      <c r="E9181" s="4">
        <v>0</v>
      </c>
      <c r="F9181" s="4">
        <v>0.0001</v>
      </c>
      <c r="G9181">
        <v>7.76</v>
      </c>
      <c r="H9181" s="4" t="s">
        <v>26925</v>
      </c>
      <c r="I9181" s="7">
        <v>1031100000000</v>
      </c>
    </row>
    <row r="9182" ht="15.75" customHeight="1" spans="1:9">
      <c r="A9182">
        <v>9181</v>
      </c>
      <c r="B9182" t="s">
        <v>35456</v>
      </c>
      <c r="C9182" t="s">
        <v>26935</v>
      </c>
      <c r="D9182" t="s">
        <v>27533</v>
      </c>
      <c r="E9182" s="4">
        <v>0</v>
      </c>
      <c r="F9182" s="4">
        <v>0.0001</v>
      </c>
      <c r="G9182">
        <v>0</v>
      </c>
      <c r="H9182" s="4" t="s">
        <v>27534</v>
      </c>
      <c r="I9182" t="s">
        <v>4013</v>
      </c>
    </row>
    <row r="9183" ht="15.75" customHeight="1" spans="1:9">
      <c r="A9183">
        <v>9182</v>
      </c>
      <c r="B9183" t="s">
        <v>35457</v>
      </c>
      <c r="C9183" t="s">
        <v>26935</v>
      </c>
      <c r="D9183" t="s">
        <v>27533</v>
      </c>
      <c r="E9183" s="4">
        <v>0</v>
      </c>
      <c r="F9183" s="4">
        <v>0.0001</v>
      </c>
      <c r="G9183">
        <v>0</v>
      </c>
      <c r="H9183" s="4" t="s">
        <v>27534</v>
      </c>
      <c r="I9183" t="s">
        <v>4013</v>
      </c>
    </row>
    <row r="9184" ht="15.75" customHeight="1" spans="1:9">
      <c r="A9184">
        <v>9183</v>
      </c>
      <c r="B9184" t="s">
        <v>35458</v>
      </c>
      <c r="C9184" t="s">
        <v>26935</v>
      </c>
      <c r="D9184" t="s">
        <v>27533</v>
      </c>
      <c r="E9184" s="4">
        <v>0</v>
      </c>
      <c r="F9184" s="4">
        <v>0.0001</v>
      </c>
      <c r="G9184">
        <v>0</v>
      </c>
      <c r="H9184" s="4" t="s">
        <v>27534</v>
      </c>
      <c r="I9184" t="s">
        <v>4013</v>
      </c>
    </row>
    <row r="9185" ht="15.75" customHeight="1" spans="1:9">
      <c r="A9185">
        <v>9184</v>
      </c>
      <c r="B9185" t="s">
        <v>35459</v>
      </c>
      <c r="C9185" t="s">
        <v>26920</v>
      </c>
      <c r="D9185" t="s">
        <v>27728</v>
      </c>
      <c r="E9185" s="4">
        <v>0.106</v>
      </c>
      <c r="F9185" s="4">
        <v>0.103</v>
      </c>
      <c r="G9185">
        <v>1</v>
      </c>
      <c r="H9185" s="4" t="s">
        <v>26925</v>
      </c>
      <c r="I9185" s="7">
        <v>1449300000000</v>
      </c>
    </row>
    <row r="9186" ht="15.75" customHeight="1" spans="1:9">
      <c r="A9186">
        <v>9185</v>
      </c>
      <c r="B9186" t="s">
        <v>27462</v>
      </c>
      <c r="C9186" t="s">
        <v>26920</v>
      </c>
      <c r="D9186" t="s">
        <v>27728</v>
      </c>
      <c r="E9186" s="4">
        <v>0</v>
      </c>
      <c r="F9186" s="4">
        <v>3.286</v>
      </c>
      <c r="G9186">
        <v>1</v>
      </c>
      <c r="H9186" s="4" t="s">
        <v>26943</v>
      </c>
      <c r="I9186" t="s">
        <v>4013</v>
      </c>
    </row>
    <row r="9187" ht="15.75" customHeight="1" spans="1:9">
      <c r="A9187">
        <v>9186</v>
      </c>
      <c r="B9187" t="s">
        <v>35460</v>
      </c>
      <c r="C9187" t="s">
        <v>26920</v>
      </c>
      <c r="D9187" t="s">
        <v>27728</v>
      </c>
      <c r="E9187" s="4">
        <v>0.6996</v>
      </c>
      <c r="F9187" s="4">
        <v>0.7</v>
      </c>
      <c r="G9187">
        <v>0</v>
      </c>
      <c r="H9187" s="4" t="s">
        <v>26925</v>
      </c>
      <c r="I9187">
        <v>1044938</v>
      </c>
    </row>
    <row r="9188" ht="15.75" customHeight="1" spans="1:9">
      <c r="A9188">
        <v>9187</v>
      </c>
      <c r="B9188" t="s">
        <v>35461</v>
      </c>
      <c r="C9188" t="s">
        <v>26920</v>
      </c>
      <c r="D9188" t="s">
        <v>27728</v>
      </c>
      <c r="E9188" s="4">
        <v>0</v>
      </c>
      <c r="F9188" s="4">
        <v>0.0001</v>
      </c>
      <c r="G9188">
        <v>0</v>
      </c>
      <c r="H9188" s="4" t="s">
        <v>26925</v>
      </c>
      <c r="I9188" t="s">
        <v>4013</v>
      </c>
    </row>
    <row r="9189" ht="15.75" customHeight="1" spans="1:9">
      <c r="A9189">
        <v>9188</v>
      </c>
      <c r="B9189" t="s">
        <v>35462</v>
      </c>
      <c r="C9189" t="s">
        <v>26920</v>
      </c>
      <c r="D9189" t="s">
        <v>27728</v>
      </c>
      <c r="E9189" s="4">
        <v>0</v>
      </c>
      <c r="F9189" s="4">
        <v>0.0001</v>
      </c>
      <c r="G9189">
        <v>0</v>
      </c>
      <c r="H9189" s="4" t="s">
        <v>26929</v>
      </c>
      <c r="I9189" t="s">
        <v>4013</v>
      </c>
    </row>
    <row r="9190" ht="15.75" customHeight="1" spans="1:9">
      <c r="A9190">
        <v>9189</v>
      </c>
      <c r="B9190" t="s">
        <v>35463</v>
      </c>
      <c r="C9190" t="s">
        <v>26920</v>
      </c>
      <c r="D9190" t="s">
        <v>27728</v>
      </c>
      <c r="E9190" s="4">
        <v>0</v>
      </c>
      <c r="F9190" s="4">
        <v>0.0001</v>
      </c>
      <c r="G9190">
        <v>0</v>
      </c>
      <c r="H9190" s="4" t="s">
        <v>26929</v>
      </c>
      <c r="I9190" t="s">
        <v>4013</v>
      </c>
    </row>
    <row r="9191" ht="15.75" customHeight="1" spans="1:8">
      <c r="A9191">
        <v>9190</v>
      </c>
      <c r="B9191" t="s">
        <v>35464</v>
      </c>
      <c r="C9191" t="s">
        <v>26935</v>
      </c>
      <c r="D9191" t="s">
        <v>27728</v>
      </c>
      <c r="E9191" s="4">
        <v>5.618</v>
      </c>
      <c r="F9191" s="4">
        <v>5.5332</v>
      </c>
      <c r="G9191">
        <v>1</v>
      </c>
      <c r="H9191" s="4" t="s">
        <v>27236</v>
      </c>
    </row>
    <row r="9192" ht="15.75" customHeight="1" spans="1:9">
      <c r="A9192">
        <v>9191</v>
      </c>
      <c r="B9192" t="s">
        <v>35465</v>
      </c>
      <c r="C9192" t="s">
        <v>26920</v>
      </c>
      <c r="D9192" t="s">
        <v>27728</v>
      </c>
      <c r="E9192" s="4">
        <v>0</v>
      </c>
      <c r="F9192" s="4">
        <v>0.0001</v>
      </c>
      <c r="G9192">
        <v>1</v>
      </c>
      <c r="H9192" s="4" t="s">
        <v>26925</v>
      </c>
      <c r="I9192" t="s">
        <v>4013</v>
      </c>
    </row>
    <row r="9193" ht="15.75" customHeight="1" spans="1:9">
      <c r="A9193">
        <v>9192</v>
      </c>
      <c r="B9193" t="s">
        <v>35466</v>
      </c>
      <c r="C9193" t="s">
        <v>26920</v>
      </c>
      <c r="D9193" t="s">
        <v>27728</v>
      </c>
      <c r="E9193" s="4">
        <v>2.3002</v>
      </c>
      <c r="F9193" s="4">
        <v>2.3002</v>
      </c>
      <c r="G9193">
        <v>1</v>
      </c>
      <c r="H9193" s="4" t="s">
        <v>26925</v>
      </c>
      <c r="I9193" s="7">
        <v>1449300000000</v>
      </c>
    </row>
    <row r="9194" ht="15.75" customHeight="1" spans="1:9">
      <c r="A9194">
        <v>9193</v>
      </c>
      <c r="B9194" t="s">
        <v>31441</v>
      </c>
      <c r="C9194" t="s">
        <v>26920</v>
      </c>
      <c r="D9194" t="s">
        <v>27728</v>
      </c>
      <c r="E9194" s="4">
        <v>0</v>
      </c>
      <c r="F9194" s="4">
        <v>1.9504</v>
      </c>
      <c r="G9194">
        <v>1</v>
      </c>
      <c r="H9194" s="4" t="s">
        <v>26925</v>
      </c>
      <c r="I9194" t="s">
        <v>4013</v>
      </c>
    </row>
    <row r="9195" ht="15.75" customHeight="1" spans="1:9">
      <c r="A9195">
        <v>9194</v>
      </c>
      <c r="B9195" t="s">
        <v>35467</v>
      </c>
      <c r="C9195" t="s">
        <v>26935</v>
      </c>
      <c r="D9195" t="s">
        <v>27728</v>
      </c>
      <c r="E9195" s="4">
        <v>6.8688</v>
      </c>
      <c r="F9195" s="4">
        <v>5.1516</v>
      </c>
      <c r="G9195">
        <v>1</v>
      </c>
      <c r="H9195" s="4" t="s">
        <v>27236</v>
      </c>
      <c r="I9195" t="s">
        <v>4013</v>
      </c>
    </row>
    <row r="9196" ht="15.75" customHeight="1" spans="1:8">
      <c r="A9196">
        <v>9195</v>
      </c>
      <c r="B9196" t="s">
        <v>35468</v>
      </c>
      <c r="C9196" t="s">
        <v>26935</v>
      </c>
      <c r="D9196" t="s">
        <v>27728</v>
      </c>
      <c r="E9196" s="4">
        <v>2.6818</v>
      </c>
      <c r="F9196" s="4">
        <v>2.65</v>
      </c>
      <c r="G9196">
        <v>0</v>
      </c>
      <c r="H9196" s="4" t="s">
        <v>27236</v>
      </c>
    </row>
    <row r="9197" ht="15.75" customHeight="1" spans="1:9">
      <c r="A9197">
        <v>9196</v>
      </c>
      <c r="B9197" t="s">
        <v>34290</v>
      </c>
      <c r="C9197" t="s">
        <v>26920</v>
      </c>
      <c r="D9197" t="s">
        <v>27728</v>
      </c>
      <c r="E9197" s="4">
        <v>0.8904</v>
      </c>
      <c r="F9197" s="4">
        <v>1.113</v>
      </c>
      <c r="G9197">
        <v>1</v>
      </c>
      <c r="H9197" s="4" t="s">
        <v>26943</v>
      </c>
      <c r="I9197" t="s">
        <v>4013</v>
      </c>
    </row>
    <row r="9198" ht="15.75" customHeight="1" spans="1:9">
      <c r="A9198">
        <v>9197</v>
      </c>
      <c r="B9198" t="s">
        <v>35469</v>
      </c>
      <c r="C9198" t="s">
        <v>26920</v>
      </c>
      <c r="D9198" t="s">
        <v>27728</v>
      </c>
      <c r="E9198" s="4">
        <v>0</v>
      </c>
      <c r="F9198" s="4">
        <v>0.0001</v>
      </c>
      <c r="G9198">
        <v>1</v>
      </c>
      <c r="H9198" s="4" t="s">
        <v>26952</v>
      </c>
      <c r="I9198" t="s">
        <v>4013</v>
      </c>
    </row>
    <row r="9199" ht="15.75" customHeight="1" spans="1:8">
      <c r="A9199">
        <v>9198</v>
      </c>
      <c r="B9199" t="s">
        <v>35470</v>
      </c>
      <c r="C9199" t="s">
        <v>26920</v>
      </c>
      <c r="D9199" t="s">
        <v>27728</v>
      </c>
      <c r="E9199" s="4">
        <v>1.1236</v>
      </c>
      <c r="F9199" s="4">
        <v>0.8162</v>
      </c>
      <c r="G9199">
        <v>1</v>
      </c>
      <c r="H9199" s="4" t="s">
        <v>26925</v>
      </c>
    </row>
    <row r="9200" ht="15.75" customHeight="1" spans="1:8">
      <c r="A9200">
        <v>9199</v>
      </c>
      <c r="B9200" t="s">
        <v>35471</v>
      </c>
      <c r="C9200" t="s">
        <v>26935</v>
      </c>
      <c r="D9200" t="s">
        <v>27728</v>
      </c>
      <c r="E9200" s="4">
        <v>1.166</v>
      </c>
      <c r="F9200" s="4">
        <v>1.166</v>
      </c>
      <c r="G9200">
        <v>1</v>
      </c>
      <c r="H9200" s="4" t="s">
        <v>27236</v>
      </c>
    </row>
    <row r="9201" ht="15.75" customHeight="1" spans="1:9">
      <c r="A9201">
        <v>9200</v>
      </c>
      <c r="B9201" t="s">
        <v>35472</v>
      </c>
      <c r="C9201" t="s">
        <v>26935</v>
      </c>
      <c r="D9201" t="s">
        <v>27728</v>
      </c>
      <c r="E9201" s="4">
        <v>0.1166</v>
      </c>
      <c r="F9201" s="4">
        <v>0.1166</v>
      </c>
      <c r="G9201">
        <v>0.0001</v>
      </c>
      <c r="H9201" s="4" t="s">
        <v>27236</v>
      </c>
      <c r="I9201">
        <v>1044938</v>
      </c>
    </row>
    <row r="9202" ht="15.75" customHeight="1" spans="1:8">
      <c r="A9202">
        <v>9201</v>
      </c>
      <c r="B9202" t="s">
        <v>35473</v>
      </c>
      <c r="C9202" t="s">
        <v>26920</v>
      </c>
      <c r="D9202" t="s">
        <v>27728</v>
      </c>
      <c r="E9202" s="4">
        <v>2.915</v>
      </c>
      <c r="F9202" s="4">
        <v>2.8325</v>
      </c>
      <c r="G9202">
        <v>1</v>
      </c>
      <c r="H9202" s="4" t="s">
        <v>26925</v>
      </c>
    </row>
    <row r="9203" ht="15.75" customHeight="1" spans="1:9">
      <c r="A9203">
        <v>9202</v>
      </c>
      <c r="B9203" t="s">
        <v>35474</v>
      </c>
      <c r="C9203" t="s">
        <v>26920</v>
      </c>
      <c r="D9203" t="s">
        <v>27728</v>
      </c>
      <c r="E9203" s="4">
        <v>0</v>
      </c>
      <c r="F9203" s="4">
        <v>0.0001</v>
      </c>
      <c r="G9203">
        <v>1</v>
      </c>
      <c r="H9203" s="4" t="s">
        <v>26925</v>
      </c>
      <c r="I9203" t="s">
        <v>4013</v>
      </c>
    </row>
    <row r="9204" ht="15.75" customHeight="1" spans="1:9">
      <c r="A9204">
        <v>9203</v>
      </c>
      <c r="B9204" t="s">
        <v>35475</v>
      </c>
      <c r="C9204" t="s">
        <v>26920</v>
      </c>
      <c r="D9204" t="s">
        <v>27728</v>
      </c>
      <c r="E9204" s="4">
        <v>2.5758</v>
      </c>
      <c r="F9204" s="4">
        <v>2.5758</v>
      </c>
      <c r="G9204">
        <v>1</v>
      </c>
      <c r="H9204" s="4" t="s">
        <v>26929</v>
      </c>
      <c r="I9204">
        <v>1044938</v>
      </c>
    </row>
    <row r="9205" ht="15.75" customHeight="1" spans="1:9">
      <c r="A9205">
        <v>9204</v>
      </c>
      <c r="B9205" t="s">
        <v>35476</v>
      </c>
      <c r="C9205" t="s">
        <v>26920</v>
      </c>
      <c r="D9205" t="s">
        <v>27728</v>
      </c>
      <c r="E9205" s="4">
        <v>0</v>
      </c>
      <c r="F9205" s="4">
        <v>0.0001</v>
      </c>
      <c r="G9205">
        <v>1</v>
      </c>
      <c r="H9205" s="4" t="s">
        <v>26929</v>
      </c>
      <c r="I9205" t="s">
        <v>4013</v>
      </c>
    </row>
    <row r="9206" ht="15.75" customHeight="1" spans="1:9">
      <c r="A9206">
        <v>9205</v>
      </c>
      <c r="B9206" t="s">
        <v>34149</v>
      </c>
      <c r="C9206" t="s">
        <v>26920</v>
      </c>
      <c r="D9206" t="s">
        <v>29339</v>
      </c>
      <c r="E9206" s="4">
        <v>0</v>
      </c>
      <c r="F9206" s="4">
        <v>0.0001</v>
      </c>
      <c r="G9206">
        <v>1</v>
      </c>
      <c r="H9206" s="4" t="s">
        <v>27398</v>
      </c>
      <c r="I9206" s="7">
        <v>1214210000000</v>
      </c>
    </row>
    <row r="9207" ht="15.75" customHeight="1" spans="1:9">
      <c r="A9207">
        <v>9206</v>
      </c>
      <c r="B9207" t="s">
        <v>35477</v>
      </c>
      <c r="C9207" t="s">
        <v>26935</v>
      </c>
      <c r="D9207" t="s">
        <v>27533</v>
      </c>
      <c r="E9207" s="4">
        <v>0</v>
      </c>
      <c r="F9207" s="4">
        <v>0.0001</v>
      </c>
      <c r="G9207">
        <v>0</v>
      </c>
      <c r="H9207" s="4" t="s">
        <v>27534</v>
      </c>
      <c r="I9207" t="s">
        <v>4013</v>
      </c>
    </row>
    <row r="9208" ht="15.75" customHeight="1" spans="1:9">
      <c r="A9208">
        <v>9207</v>
      </c>
      <c r="B9208" t="s">
        <v>35478</v>
      </c>
      <c r="C9208" t="s">
        <v>26935</v>
      </c>
      <c r="D9208" t="s">
        <v>27533</v>
      </c>
      <c r="E9208" s="4">
        <v>0</v>
      </c>
      <c r="F9208" s="4">
        <v>0.0001</v>
      </c>
      <c r="G9208">
        <v>0</v>
      </c>
      <c r="H9208" s="4" t="s">
        <v>27534</v>
      </c>
      <c r="I9208" t="s">
        <v>4013</v>
      </c>
    </row>
    <row r="9209" ht="15.75" customHeight="1" spans="1:9">
      <c r="A9209">
        <v>9208</v>
      </c>
      <c r="B9209" t="s">
        <v>35479</v>
      </c>
      <c r="C9209" t="s">
        <v>26935</v>
      </c>
      <c r="D9209" t="s">
        <v>27533</v>
      </c>
      <c r="E9209" s="4">
        <v>0</v>
      </c>
      <c r="F9209" s="4">
        <v>0.0001</v>
      </c>
      <c r="G9209">
        <v>0</v>
      </c>
      <c r="H9209" s="4" t="s">
        <v>27534</v>
      </c>
      <c r="I9209" t="s">
        <v>4013</v>
      </c>
    </row>
    <row r="9210" ht="15.75" customHeight="1" spans="1:9">
      <c r="A9210">
        <v>9209</v>
      </c>
      <c r="B9210" t="s">
        <v>35480</v>
      </c>
      <c r="C9210" t="s">
        <v>26935</v>
      </c>
      <c r="D9210" t="s">
        <v>35481</v>
      </c>
      <c r="E9210" s="4">
        <v>48.7494</v>
      </c>
      <c r="F9210" s="4">
        <v>38.5166</v>
      </c>
      <c r="G9210">
        <v>0</v>
      </c>
      <c r="H9210" s="4" t="s">
        <v>27068</v>
      </c>
      <c r="I9210">
        <v>8021919003</v>
      </c>
    </row>
    <row r="9211" ht="15.75" customHeight="1" spans="1:9">
      <c r="A9211">
        <v>9210</v>
      </c>
      <c r="B9211" t="s">
        <v>35482</v>
      </c>
      <c r="C9211" t="s">
        <v>26935</v>
      </c>
      <c r="D9211" t="s">
        <v>27533</v>
      </c>
      <c r="E9211" s="4">
        <v>0</v>
      </c>
      <c r="F9211" s="4">
        <v>0.0001</v>
      </c>
      <c r="G9211">
        <v>0</v>
      </c>
      <c r="H9211" s="4" t="s">
        <v>27534</v>
      </c>
      <c r="I9211" t="s">
        <v>4013</v>
      </c>
    </row>
    <row r="9212" ht="15.75" customHeight="1" spans="1:9">
      <c r="A9212">
        <v>9211</v>
      </c>
      <c r="B9212" t="s">
        <v>35483</v>
      </c>
      <c r="C9212" t="s">
        <v>26935</v>
      </c>
      <c r="D9212" t="s">
        <v>27533</v>
      </c>
      <c r="E9212" s="4">
        <v>0</v>
      </c>
      <c r="F9212" s="4">
        <v>0.0001</v>
      </c>
      <c r="G9212">
        <v>0</v>
      </c>
      <c r="H9212" s="4" t="s">
        <v>27534</v>
      </c>
      <c r="I9212" t="s">
        <v>4013</v>
      </c>
    </row>
    <row r="9213" ht="15.75" customHeight="1" spans="1:9">
      <c r="A9213">
        <v>9212</v>
      </c>
      <c r="B9213" t="s">
        <v>35484</v>
      </c>
      <c r="C9213" t="s">
        <v>26935</v>
      </c>
      <c r="D9213" t="s">
        <v>27533</v>
      </c>
      <c r="E9213" s="4">
        <v>0</v>
      </c>
      <c r="F9213" s="4">
        <v>0.0001</v>
      </c>
      <c r="G9213">
        <v>0</v>
      </c>
      <c r="H9213" s="4" t="s">
        <v>27534</v>
      </c>
      <c r="I9213" t="s">
        <v>4013</v>
      </c>
    </row>
    <row r="9214" ht="15.75" customHeight="1" spans="1:9">
      <c r="A9214">
        <v>9213</v>
      </c>
      <c r="B9214" t="s">
        <v>35485</v>
      </c>
      <c r="C9214" t="s">
        <v>26935</v>
      </c>
      <c r="D9214" t="s">
        <v>27533</v>
      </c>
      <c r="E9214" s="4">
        <v>0</v>
      </c>
      <c r="F9214" s="4">
        <v>0.0001</v>
      </c>
      <c r="G9214">
        <v>0</v>
      </c>
      <c r="H9214" s="4" t="s">
        <v>27534</v>
      </c>
      <c r="I9214" t="s">
        <v>4013</v>
      </c>
    </row>
    <row r="9215" ht="15.75" customHeight="1" spans="1:9">
      <c r="A9215">
        <v>9214</v>
      </c>
      <c r="B9215" t="s">
        <v>35486</v>
      </c>
      <c r="C9215" t="s">
        <v>26935</v>
      </c>
      <c r="D9215" t="s">
        <v>27533</v>
      </c>
      <c r="E9215" s="4">
        <v>0</v>
      </c>
      <c r="F9215" s="4">
        <v>0.0001</v>
      </c>
      <c r="G9215">
        <v>0</v>
      </c>
      <c r="H9215" s="4" t="s">
        <v>27534</v>
      </c>
      <c r="I9215" t="s">
        <v>4013</v>
      </c>
    </row>
    <row r="9216" ht="15.75" customHeight="1" spans="1:9">
      <c r="A9216">
        <v>9215</v>
      </c>
      <c r="B9216" t="s">
        <v>32532</v>
      </c>
      <c r="C9216" t="s">
        <v>26920</v>
      </c>
      <c r="D9216" t="s">
        <v>27551</v>
      </c>
      <c r="E9216" s="4">
        <v>1.59</v>
      </c>
      <c r="F9216" s="4">
        <v>1.545</v>
      </c>
      <c r="G9216">
        <v>17.13</v>
      </c>
      <c r="H9216" s="4" t="s">
        <v>26943</v>
      </c>
      <c r="I9216" s="7">
        <v>1558900000000</v>
      </c>
    </row>
    <row r="9217" ht="15.75" customHeight="1" spans="1:9">
      <c r="A9217">
        <v>9216</v>
      </c>
      <c r="B9217" t="s">
        <v>35487</v>
      </c>
      <c r="C9217" t="s">
        <v>26920</v>
      </c>
      <c r="D9217" t="s">
        <v>27728</v>
      </c>
      <c r="E9217" s="4">
        <v>0.35245</v>
      </c>
      <c r="F9217" s="4">
        <v>0.1251</v>
      </c>
      <c r="G9217">
        <v>1</v>
      </c>
      <c r="H9217" s="4" t="s">
        <v>26925</v>
      </c>
      <c r="I9217">
        <v>2402018</v>
      </c>
    </row>
    <row r="9218" ht="15.75" customHeight="1" spans="1:9">
      <c r="A9218">
        <v>9217</v>
      </c>
      <c r="B9218" t="s">
        <v>35488</v>
      </c>
      <c r="C9218" t="s">
        <v>26935</v>
      </c>
      <c r="D9218" t="s">
        <v>27533</v>
      </c>
      <c r="E9218" s="4">
        <v>0</v>
      </c>
      <c r="F9218" s="4">
        <v>0.0001</v>
      </c>
      <c r="G9218">
        <v>0</v>
      </c>
      <c r="H9218" s="4" t="s">
        <v>27534</v>
      </c>
      <c r="I9218" t="s">
        <v>4013</v>
      </c>
    </row>
    <row r="9219" ht="15.75" customHeight="1" spans="1:9">
      <c r="A9219">
        <v>9218</v>
      </c>
      <c r="B9219" t="s">
        <v>35489</v>
      </c>
      <c r="C9219" t="s">
        <v>26935</v>
      </c>
      <c r="D9219" t="s">
        <v>27533</v>
      </c>
      <c r="E9219" s="4">
        <v>0</v>
      </c>
      <c r="F9219" s="4">
        <v>0.0001</v>
      </c>
      <c r="G9219">
        <v>0</v>
      </c>
      <c r="H9219" s="4" t="s">
        <v>27534</v>
      </c>
      <c r="I9219" t="s">
        <v>4013</v>
      </c>
    </row>
    <row r="9220" ht="15.75" customHeight="1" spans="1:9">
      <c r="A9220">
        <v>9219</v>
      </c>
      <c r="B9220" t="s">
        <v>35490</v>
      </c>
      <c r="C9220" t="s">
        <v>26935</v>
      </c>
      <c r="D9220" t="s">
        <v>27533</v>
      </c>
      <c r="E9220" s="4">
        <v>0</v>
      </c>
      <c r="F9220" s="4">
        <v>0.0001</v>
      </c>
      <c r="G9220">
        <v>0</v>
      </c>
      <c r="H9220" s="4" t="s">
        <v>27534</v>
      </c>
      <c r="I9220" t="s">
        <v>4013</v>
      </c>
    </row>
    <row r="9221" ht="15.75" customHeight="1" spans="1:9">
      <c r="A9221">
        <v>9220</v>
      </c>
      <c r="B9221" t="s">
        <v>35491</v>
      </c>
      <c r="C9221" t="s">
        <v>26935</v>
      </c>
      <c r="D9221" t="s">
        <v>27533</v>
      </c>
      <c r="E9221" s="4">
        <v>0</v>
      </c>
      <c r="F9221" s="4">
        <v>0.0001</v>
      </c>
      <c r="G9221">
        <v>0</v>
      </c>
      <c r="H9221" s="4" t="s">
        <v>27534</v>
      </c>
      <c r="I9221" t="s">
        <v>4013</v>
      </c>
    </row>
    <row r="9222" ht="15.75" customHeight="1" spans="1:9">
      <c r="A9222">
        <v>9221</v>
      </c>
      <c r="B9222" t="s">
        <v>35492</v>
      </c>
      <c r="C9222" t="s">
        <v>26935</v>
      </c>
      <c r="D9222" t="s">
        <v>27533</v>
      </c>
      <c r="E9222" s="4">
        <v>0</v>
      </c>
      <c r="F9222" s="4">
        <v>0.0001</v>
      </c>
      <c r="G9222">
        <v>0</v>
      </c>
      <c r="H9222" s="4" t="s">
        <v>27534</v>
      </c>
      <c r="I9222" t="s">
        <v>4013</v>
      </c>
    </row>
    <row r="9223" ht="15.75" customHeight="1" spans="1:9">
      <c r="A9223">
        <v>9222</v>
      </c>
      <c r="B9223" t="s">
        <v>35493</v>
      </c>
      <c r="C9223" t="s">
        <v>26931</v>
      </c>
      <c r="D9223" t="s">
        <v>26966</v>
      </c>
      <c r="E9223" s="4">
        <v>30.74</v>
      </c>
      <c r="F9223" s="4">
        <v>31.8</v>
      </c>
      <c r="G9223">
        <v>44.21</v>
      </c>
      <c r="H9223" s="4" t="s">
        <v>26952</v>
      </c>
      <c r="I9223" s="7">
        <v>1049710000000</v>
      </c>
    </row>
    <row r="9224" ht="15.75" customHeight="1" spans="1:9">
      <c r="A9224">
        <v>9223</v>
      </c>
      <c r="B9224" t="s">
        <v>35494</v>
      </c>
      <c r="C9224" t="s">
        <v>26935</v>
      </c>
      <c r="D9224" t="s">
        <v>27533</v>
      </c>
      <c r="E9224" s="4">
        <v>0</v>
      </c>
      <c r="F9224" s="4">
        <v>0.0001</v>
      </c>
      <c r="G9224">
        <v>0</v>
      </c>
      <c r="H9224" s="4" t="s">
        <v>27534</v>
      </c>
      <c r="I9224" t="s">
        <v>4013</v>
      </c>
    </row>
    <row r="9225" ht="15.75" customHeight="1" spans="1:9">
      <c r="A9225">
        <v>9224</v>
      </c>
      <c r="B9225" t="s">
        <v>35495</v>
      </c>
      <c r="C9225" t="s">
        <v>26935</v>
      </c>
      <c r="D9225" t="s">
        <v>27533</v>
      </c>
      <c r="E9225" s="4">
        <v>0</v>
      </c>
      <c r="F9225" s="4">
        <v>0.0001</v>
      </c>
      <c r="G9225">
        <v>0</v>
      </c>
      <c r="H9225" s="4" t="s">
        <v>27534</v>
      </c>
      <c r="I9225" t="s">
        <v>4013</v>
      </c>
    </row>
    <row r="9226" ht="15.75" customHeight="1" spans="1:9">
      <c r="A9226">
        <v>9225</v>
      </c>
      <c r="B9226" t="s">
        <v>35496</v>
      </c>
      <c r="C9226" t="s">
        <v>26935</v>
      </c>
      <c r="D9226" t="s">
        <v>27533</v>
      </c>
      <c r="E9226" s="4">
        <v>0</v>
      </c>
      <c r="F9226" s="4">
        <v>0.0001</v>
      </c>
      <c r="G9226">
        <v>0</v>
      </c>
      <c r="H9226" s="4" t="s">
        <v>27534</v>
      </c>
      <c r="I9226" t="s">
        <v>4013</v>
      </c>
    </row>
    <row r="9227" ht="15.75" customHeight="1" spans="1:9">
      <c r="A9227">
        <v>9226</v>
      </c>
      <c r="B9227" t="s">
        <v>35497</v>
      </c>
      <c r="C9227" t="s">
        <v>26935</v>
      </c>
      <c r="D9227" t="s">
        <v>27533</v>
      </c>
      <c r="E9227" s="4">
        <v>0</v>
      </c>
      <c r="F9227" s="4">
        <v>0.0001</v>
      </c>
      <c r="G9227">
        <v>0</v>
      </c>
      <c r="H9227" s="4" t="s">
        <v>27534</v>
      </c>
      <c r="I9227" t="s">
        <v>4013</v>
      </c>
    </row>
    <row r="9228" ht="15.75" customHeight="1" spans="1:9">
      <c r="A9228">
        <v>9227</v>
      </c>
      <c r="B9228" t="s">
        <v>35498</v>
      </c>
      <c r="C9228" t="s">
        <v>26935</v>
      </c>
      <c r="D9228" t="s">
        <v>27533</v>
      </c>
      <c r="E9228" s="4">
        <v>0</v>
      </c>
      <c r="F9228" s="4">
        <v>0.0001</v>
      </c>
      <c r="G9228">
        <v>0</v>
      </c>
      <c r="H9228" s="4" t="s">
        <v>27534</v>
      </c>
      <c r="I9228" t="s">
        <v>4013</v>
      </c>
    </row>
    <row r="9229" ht="15.75" customHeight="1" spans="1:9">
      <c r="A9229">
        <v>9228</v>
      </c>
      <c r="B9229" t="s">
        <v>35499</v>
      </c>
      <c r="C9229" t="s">
        <v>26935</v>
      </c>
      <c r="D9229" t="s">
        <v>27533</v>
      </c>
      <c r="E9229" s="4">
        <v>0</v>
      </c>
      <c r="F9229" s="4">
        <v>0.0001</v>
      </c>
      <c r="G9229">
        <v>0</v>
      </c>
      <c r="H9229" s="4" t="s">
        <v>27534</v>
      </c>
      <c r="I9229" t="s">
        <v>4013</v>
      </c>
    </row>
    <row r="9230" ht="15.75" customHeight="1" spans="1:9">
      <c r="A9230">
        <v>9229</v>
      </c>
      <c r="B9230" t="s">
        <v>35500</v>
      </c>
      <c r="C9230" t="s">
        <v>26935</v>
      </c>
      <c r="D9230" t="s">
        <v>27533</v>
      </c>
      <c r="E9230" s="4">
        <v>0</v>
      </c>
      <c r="F9230" s="4">
        <v>0.0001</v>
      </c>
      <c r="G9230">
        <v>0</v>
      </c>
      <c r="H9230" s="4" t="s">
        <v>27534</v>
      </c>
      <c r="I9230" t="s">
        <v>4013</v>
      </c>
    </row>
    <row r="9231" ht="15.75" customHeight="1" spans="1:9">
      <c r="A9231">
        <v>9230</v>
      </c>
      <c r="B9231" t="s">
        <v>35501</v>
      </c>
      <c r="C9231" t="s">
        <v>26935</v>
      </c>
      <c r="D9231" t="s">
        <v>27533</v>
      </c>
      <c r="E9231" s="4">
        <v>0</v>
      </c>
      <c r="F9231" s="4">
        <v>0.0001</v>
      </c>
      <c r="G9231">
        <v>0</v>
      </c>
      <c r="H9231" s="4" t="s">
        <v>27534</v>
      </c>
      <c r="I9231" t="s">
        <v>4013</v>
      </c>
    </row>
    <row r="9232" ht="15.75" customHeight="1" spans="1:9">
      <c r="A9232">
        <v>9231</v>
      </c>
      <c r="B9232" t="s">
        <v>35502</v>
      </c>
      <c r="C9232" t="s">
        <v>26935</v>
      </c>
      <c r="D9232" t="s">
        <v>27533</v>
      </c>
      <c r="E9232" s="4">
        <v>0</v>
      </c>
      <c r="F9232" s="4">
        <v>0.0001</v>
      </c>
      <c r="G9232">
        <v>0</v>
      </c>
      <c r="H9232" s="4" t="s">
        <v>27534</v>
      </c>
      <c r="I9232" t="s">
        <v>4013</v>
      </c>
    </row>
    <row r="9233" ht="15.75" customHeight="1" spans="1:9">
      <c r="A9233">
        <v>9232</v>
      </c>
      <c r="B9233" t="s">
        <v>35503</v>
      </c>
      <c r="C9233" t="s">
        <v>26935</v>
      </c>
      <c r="D9233" t="s">
        <v>27533</v>
      </c>
      <c r="E9233" s="4">
        <v>0</v>
      </c>
      <c r="F9233" s="4">
        <v>0.0001</v>
      </c>
      <c r="G9233">
        <v>0</v>
      </c>
      <c r="H9233" s="4" t="s">
        <v>27534</v>
      </c>
      <c r="I9233" t="s">
        <v>4013</v>
      </c>
    </row>
    <row r="9234" ht="15.75" customHeight="1" spans="1:9">
      <c r="A9234">
        <v>9233</v>
      </c>
      <c r="B9234" t="s">
        <v>35504</v>
      </c>
      <c r="C9234" t="s">
        <v>26935</v>
      </c>
      <c r="D9234" t="s">
        <v>27533</v>
      </c>
      <c r="E9234" s="4">
        <v>0</v>
      </c>
      <c r="F9234" s="4">
        <v>0.0001</v>
      </c>
      <c r="G9234">
        <v>0</v>
      </c>
      <c r="H9234" s="4" t="s">
        <v>27534</v>
      </c>
      <c r="I9234" t="s">
        <v>4013</v>
      </c>
    </row>
    <row r="9235" ht="15.75" customHeight="1" spans="1:9">
      <c r="A9235">
        <v>9234</v>
      </c>
      <c r="B9235" t="s">
        <v>35505</v>
      </c>
      <c r="C9235" t="s">
        <v>26935</v>
      </c>
      <c r="D9235" t="s">
        <v>27533</v>
      </c>
      <c r="E9235" s="4">
        <v>0</v>
      </c>
      <c r="F9235" s="4">
        <v>0.0001</v>
      </c>
      <c r="G9235">
        <v>0</v>
      </c>
      <c r="H9235" s="4" t="s">
        <v>27534</v>
      </c>
      <c r="I9235" t="s">
        <v>4013</v>
      </c>
    </row>
    <row r="9236" ht="15.75" customHeight="1" spans="1:9">
      <c r="A9236">
        <v>9235</v>
      </c>
      <c r="B9236" t="s">
        <v>35506</v>
      </c>
      <c r="C9236" t="s">
        <v>26935</v>
      </c>
      <c r="D9236" t="s">
        <v>27533</v>
      </c>
      <c r="E9236" s="4">
        <v>0</v>
      </c>
      <c r="F9236" s="4">
        <v>0.0001</v>
      </c>
      <c r="G9236">
        <v>0</v>
      </c>
      <c r="H9236" s="4" t="s">
        <v>27534</v>
      </c>
      <c r="I9236" t="s">
        <v>4013</v>
      </c>
    </row>
    <row r="9237" ht="15.75" customHeight="1" spans="1:9">
      <c r="A9237">
        <v>9236</v>
      </c>
      <c r="B9237" t="s">
        <v>35507</v>
      </c>
      <c r="C9237" t="s">
        <v>26935</v>
      </c>
      <c r="D9237" t="s">
        <v>27533</v>
      </c>
      <c r="E9237" s="4">
        <v>0</v>
      </c>
      <c r="F9237" s="4">
        <v>0.0001</v>
      </c>
      <c r="G9237">
        <v>0</v>
      </c>
      <c r="H9237" s="4" t="s">
        <v>27534</v>
      </c>
      <c r="I9237" t="s">
        <v>4013</v>
      </c>
    </row>
    <row r="9238" ht="15.75" customHeight="1" spans="1:9">
      <c r="A9238">
        <v>9237</v>
      </c>
      <c r="B9238" t="s">
        <v>35508</v>
      </c>
      <c r="C9238" t="s">
        <v>26935</v>
      </c>
      <c r="D9238" t="s">
        <v>27533</v>
      </c>
      <c r="E9238" s="4">
        <v>0</v>
      </c>
      <c r="F9238" s="4">
        <v>0.0001</v>
      </c>
      <c r="G9238">
        <v>0</v>
      </c>
      <c r="H9238" s="4" t="s">
        <v>27534</v>
      </c>
      <c r="I9238" t="s">
        <v>4013</v>
      </c>
    </row>
    <row r="9239" ht="15.75" customHeight="1" spans="1:9">
      <c r="A9239">
        <v>9238</v>
      </c>
      <c r="B9239" t="s">
        <v>35509</v>
      </c>
      <c r="C9239" t="s">
        <v>26935</v>
      </c>
      <c r="D9239" t="s">
        <v>27533</v>
      </c>
      <c r="E9239" s="4">
        <v>0</v>
      </c>
      <c r="F9239" s="4">
        <v>0.0001</v>
      </c>
      <c r="G9239">
        <v>0</v>
      </c>
      <c r="H9239" s="4" t="s">
        <v>27534</v>
      </c>
      <c r="I9239" t="s">
        <v>4013</v>
      </c>
    </row>
    <row r="9240" ht="15.75" customHeight="1" spans="1:9">
      <c r="A9240">
        <v>9239</v>
      </c>
      <c r="B9240" t="s">
        <v>35510</v>
      </c>
      <c r="C9240" t="s">
        <v>26935</v>
      </c>
      <c r="D9240" t="s">
        <v>27533</v>
      </c>
      <c r="E9240" s="4">
        <v>0</v>
      </c>
      <c r="F9240" s="4">
        <v>0.0001</v>
      </c>
      <c r="G9240">
        <v>0</v>
      </c>
      <c r="H9240" s="4" t="s">
        <v>27534</v>
      </c>
      <c r="I9240" t="s">
        <v>4013</v>
      </c>
    </row>
    <row r="9241" ht="15.75" customHeight="1" spans="1:9">
      <c r="A9241">
        <v>9240</v>
      </c>
      <c r="B9241" t="s">
        <v>35511</v>
      </c>
      <c r="C9241" t="s">
        <v>26935</v>
      </c>
      <c r="D9241" t="s">
        <v>27533</v>
      </c>
      <c r="E9241" s="4">
        <v>0</v>
      </c>
      <c r="F9241" s="4">
        <v>0.0001</v>
      </c>
      <c r="G9241">
        <v>0</v>
      </c>
      <c r="H9241" s="4" t="s">
        <v>27534</v>
      </c>
      <c r="I9241" t="s">
        <v>4013</v>
      </c>
    </row>
    <row r="9242" ht="15.75" customHeight="1" spans="1:9">
      <c r="A9242">
        <v>9241</v>
      </c>
      <c r="B9242" t="s">
        <v>35512</v>
      </c>
      <c r="C9242" t="s">
        <v>26935</v>
      </c>
      <c r="D9242" t="s">
        <v>27533</v>
      </c>
      <c r="E9242" s="4">
        <v>0</v>
      </c>
      <c r="F9242" s="4">
        <v>0.0001</v>
      </c>
      <c r="G9242">
        <v>0</v>
      </c>
      <c r="H9242" s="4" t="s">
        <v>27534</v>
      </c>
      <c r="I9242" t="s">
        <v>4013</v>
      </c>
    </row>
    <row r="9243" ht="15.75" customHeight="1" spans="1:9">
      <c r="A9243">
        <v>9242</v>
      </c>
      <c r="B9243" t="s">
        <v>35513</v>
      </c>
      <c r="C9243" t="s">
        <v>26935</v>
      </c>
      <c r="D9243" t="s">
        <v>27533</v>
      </c>
      <c r="E9243" s="4">
        <v>0</v>
      </c>
      <c r="F9243" s="4">
        <v>0.0001</v>
      </c>
      <c r="G9243">
        <v>0</v>
      </c>
      <c r="H9243" s="4" t="s">
        <v>27534</v>
      </c>
      <c r="I9243" t="s">
        <v>4013</v>
      </c>
    </row>
    <row r="9244" ht="15.75" customHeight="1" spans="1:9">
      <c r="A9244">
        <v>9243</v>
      </c>
      <c r="B9244" t="s">
        <v>35514</v>
      </c>
      <c r="C9244" t="s">
        <v>26935</v>
      </c>
      <c r="D9244" t="s">
        <v>27533</v>
      </c>
      <c r="E9244" s="4">
        <v>0</v>
      </c>
      <c r="F9244" s="4">
        <v>0.0001</v>
      </c>
      <c r="G9244">
        <v>0</v>
      </c>
      <c r="H9244" s="4" t="s">
        <v>27534</v>
      </c>
      <c r="I9244" t="s">
        <v>4013</v>
      </c>
    </row>
    <row r="9245" ht="15.75" customHeight="1" spans="1:9">
      <c r="A9245">
        <v>9244</v>
      </c>
      <c r="B9245" t="s">
        <v>35515</v>
      </c>
      <c r="C9245" t="s">
        <v>26935</v>
      </c>
      <c r="D9245" t="s">
        <v>27533</v>
      </c>
      <c r="E9245" s="4">
        <v>0</v>
      </c>
      <c r="F9245" s="4">
        <v>0.0001</v>
      </c>
      <c r="G9245">
        <v>0</v>
      </c>
      <c r="H9245" s="4" t="s">
        <v>27534</v>
      </c>
      <c r="I9245" t="s">
        <v>4013</v>
      </c>
    </row>
    <row r="9246" ht="15.75" customHeight="1" spans="1:9">
      <c r="A9246">
        <v>9245</v>
      </c>
      <c r="B9246" t="s">
        <v>35516</v>
      </c>
      <c r="C9246" t="s">
        <v>26935</v>
      </c>
      <c r="D9246" t="s">
        <v>27533</v>
      </c>
      <c r="E9246" s="4">
        <v>0</v>
      </c>
      <c r="F9246" s="4">
        <v>0.0001</v>
      </c>
      <c r="G9246">
        <v>0</v>
      </c>
      <c r="H9246" s="4" t="s">
        <v>27534</v>
      </c>
      <c r="I9246" t="s">
        <v>4013</v>
      </c>
    </row>
    <row r="9247" ht="15.75" customHeight="1" spans="1:9">
      <c r="A9247">
        <v>9246</v>
      </c>
      <c r="B9247" t="s">
        <v>35517</v>
      </c>
      <c r="C9247" t="s">
        <v>26935</v>
      </c>
      <c r="D9247" t="s">
        <v>27533</v>
      </c>
      <c r="E9247" s="4">
        <v>0</v>
      </c>
      <c r="F9247" s="4">
        <v>0.0001</v>
      </c>
      <c r="G9247">
        <v>0</v>
      </c>
      <c r="H9247" s="4" t="s">
        <v>27534</v>
      </c>
      <c r="I9247" t="s">
        <v>4013</v>
      </c>
    </row>
    <row r="9248" ht="15.75" customHeight="1" spans="1:9">
      <c r="A9248">
        <v>9247</v>
      </c>
      <c r="B9248" t="s">
        <v>35518</v>
      </c>
      <c r="C9248" t="s">
        <v>26935</v>
      </c>
      <c r="D9248" t="s">
        <v>27533</v>
      </c>
      <c r="E9248" s="4">
        <v>0</v>
      </c>
      <c r="F9248" s="4">
        <v>0.0001</v>
      </c>
      <c r="G9248">
        <v>0</v>
      </c>
      <c r="H9248" s="4" t="s">
        <v>27534</v>
      </c>
      <c r="I9248" t="s">
        <v>4013</v>
      </c>
    </row>
    <row r="9249" ht="15.75" customHeight="1" spans="1:9">
      <c r="A9249">
        <v>9248</v>
      </c>
      <c r="B9249" t="s">
        <v>35519</v>
      </c>
      <c r="C9249" t="s">
        <v>26935</v>
      </c>
      <c r="D9249" t="s">
        <v>27533</v>
      </c>
      <c r="E9249" s="4">
        <v>0</v>
      </c>
      <c r="F9249" s="4">
        <v>0.0001</v>
      </c>
      <c r="G9249">
        <v>0</v>
      </c>
      <c r="H9249" s="4" t="s">
        <v>27534</v>
      </c>
      <c r="I9249" t="s">
        <v>4013</v>
      </c>
    </row>
    <row r="9250" ht="15.75" customHeight="1" spans="1:9">
      <c r="A9250">
        <v>9249</v>
      </c>
      <c r="B9250" t="s">
        <v>35520</v>
      </c>
      <c r="C9250" t="s">
        <v>26920</v>
      </c>
      <c r="D9250" t="s">
        <v>26924</v>
      </c>
      <c r="E9250" s="4">
        <v>0.3392</v>
      </c>
      <c r="F9250" s="4">
        <v>0.3392</v>
      </c>
      <c r="G9250">
        <v>0.8434</v>
      </c>
      <c r="H9250" s="4" t="s">
        <v>26943</v>
      </c>
      <c r="I9250" s="7">
        <v>1071400000000</v>
      </c>
    </row>
    <row r="9251" ht="15.75" customHeight="1" spans="1:9">
      <c r="A9251">
        <v>9250</v>
      </c>
      <c r="B9251" t="s">
        <v>35521</v>
      </c>
      <c r="C9251" t="s">
        <v>26935</v>
      </c>
      <c r="D9251" t="s">
        <v>27533</v>
      </c>
      <c r="E9251" s="4">
        <v>0</v>
      </c>
      <c r="F9251" s="4">
        <v>0.0001</v>
      </c>
      <c r="G9251">
        <v>0</v>
      </c>
      <c r="H9251" s="4" t="s">
        <v>27534</v>
      </c>
      <c r="I9251" t="s">
        <v>4013</v>
      </c>
    </row>
    <row r="9252" ht="15.75" customHeight="1" spans="1:9">
      <c r="A9252">
        <v>9251</v>
      </c>
      <c r="B9252" t="s">
        <v>35522</v>
      </c>
      <c r="C9252" t="s">
        <v>26935</v>
      </c>
      <c r="D9252" t="s">
        <v>27533</v>
      </c>
      <c r="E9252" s="4">
        <v>0</v>
      </c>
      <c r="F9252" s="4">
        <v>0.0001</v>
      </c>
      <c r="G9252">
        <v>0</v>
      </c>
      <c r="H9252" s="4" t="s">
        <v>27534</v>
      </c>
      <c r="I9252" t="s">
        <v>4013</v>
      </c>
    </row>
    <row r="9253" ht="15.75" customHeight="1" spans="1:9">
      <c r="A9253">
        <v>9252</v>
      </c>
      <c r="B9253" t="s">
        <v>35523</v>
      </c>
      <c r="C9253" t="s">
        <v>26935</v>
      </c>
      <c r="D9253" t="s">
        <v>27533</v>
      </c>
      <c r="E9253" s="4">
        <v>0</v>
      </c>
      <c r="F9253" s="4">
        <v>0.0001</v>
      </c>
      <c r="G9253">
        <v>0</v>
      </c>
      <c r="H9253" s="4" t="s">
        <v>27534</v>
      </c>
      <c r="I9253" t="s">
        <v>4013</v>
      </c>
    </row>
    <row r="9254" ht="15.75" customHeight="1" spans="1:9">
      <c r="A9254">
        <v>9253</v>
      </c>
      <c r="B9254" t="s">
        <v>35524</v>
      </c>
      <c r="C9254" t="s">
        <v>26935</v>
      </c>
      <c r="D9254" t="s">
        <v>27533</v>
      </c>
      <c r="E9254" s="4">
        <v>0</v>
      </c>
      <c r="F9254" s="4">
        <v>0.0001</v>
      </c>
      <c r="G9254">
        <v>0</v>
      </c>
      <c r="H9254" s="4" t="s">
        <v>27534</v>
      </c>
      <c r="I9254" t="s">
        <v>4013</v>
      </c>
    </row>
    <row r="9255" ht="15.75" customHeight="1" spans="1:9">
      <c r="A9255">
        <v>9254</v>
      </c>
      <c r="B9255" t="s">
        <v>35525</v>
      </c>
      <c r="C9255" t="s">
        <v>26935</v>
      </c>
      <c r="D9255" t="s">
        <v>27533</v>
      </c>
      <c r="E9255" s="4">
        <v>0</v>
      </c>
      <c r="F9255" s="4">
        <v>0.0001</v>
      </c>
      <c r="G9255">
        <v>0</v>
      </c>
      <c r="H9255" s="4" t="s">
        <v>27534</v>
      </c>
      <c r="I9255" t="s">
        <v>4013</v>
      </c>
    </row>
    <row r="9256" ht="15.75" customHeight="1" spans="1:9">
      <c r="A9256">
        <v>9255</v>
      </c>
      <c r="B9256" t="s">
        <v>35526</v>
      </c>
      <c r="C9256" t="s">
        <v>26935</v>
      </c>
      <c r="D9256" t="s">
        <v>27533</v>
      </c>
      <c r="E9256" s="4">
        <v>0</v>
      </c>
      <c r="F9256" s="4">
        <v>0.0001</v>
      </c>
      <c r="G9256">
        <v>0</v>
      </c>
      <c r="H9256" s="4" t="s">
        <v>27534</v>
      </c>
      <c r="I9256" t="s">
        <v>4013</v>
      </c>
    </row>
    <row r="9257" ht="15.75" customHeight="1" spans="1:9">
      <c r="A9257">
        <v>9256</v>
      </c>
      <c r="B9257" t="s">
        <v>35527</v>
      </c>
      <c r="C9257" t="s">
        <v>26920</v>
      </c>
      <c r="D9257" t="s">
        <v>31364</v>
      </c>
      <c r="E9257" s="4">
        <v>0.13356</v>
      </c>
      <c r="F9257" s="4">
        <v>0.1298</v>
      </c>
      <c r="G9257">
        <v>0.699</v>
      </c>
      <c r="H9257" s="4" t="s">
        <v>26952</v>
      </c>
      <c r="I9257" s="7">
        <v>1004700000000</v>
      </c>
    </row>
    <row r="9258" ht="15.75" customHeight="1" spans="1:9">
      <c r="A9258">
        <v>9257</v>
      </c>
      <c r="B9258" t="s">
        <v>35528</v>
      </c>
      <c r="C9258" t="s">
        <v>26935</v>
      </c>
      <c r="D9258" t="s">
        <v>27533</v>
      </c>
      <c r="E9258" s="4">
        <v>0</v>
      </c>
      <c r="F9258" s="4">
        <v>0.0001</v>
      </c>
      <c r="G9258">
        <v>0</v>
      </c>
      <c r="H9258" s="4" t="s">
        <v>27534</v>
      </c>
      <c r="I9258" t="s">
        <v>4013</v>
      </c>
    </row>
    <row r="9259" ht="15.75" customHeight="1" spans="1:9">
      <c r="A9259">
        <v>9258</v>
      </c>
      <c r="B9259" t="s">
        <v>35529</v>
      </c>
      <c r="C9259" t="s">
        <v>26935</v>
      </c>
      <c r="D9259" t="s">
        <v>27533</v>
      </c>
      <c r="E9259" s="4">
        <v>0</v>
      </c>
      <c r="F9259" s="4">
        <v>0.0001</v>
      </c>
      <c r="G9259">
        <v>0</v>
      </c>
      <c r="H9259" s="4" t="s">
        <v>27534</v>
      </c>
      <c r="I9259" t="s">
        <v>4013</v>
      </c>
    </row>
    <row r="9260" ht="15.75" customHeight="1" spans="1:9">
      <c r="A9260">
        <v>9259</v>
      </c>
      <c r="B9260" t="s">
        <v>35530</v>
      </c>
      <c r="C9260" t="s">
        <v>26935</v>
      </c>
      <c r="D9260" t="s">
        <v>27533</v>
      </c>
      <c r="E9260" s="4">
        <v>0</v>
      </c>
      <c r="F9260" s="4">
        <v>0.0001</v>
      </c>
      <c r="G9260">
        <v>0</v>
      </c>
      <c r="H9260" s="4" t="s">
        <v>27534</v>
      </c>
      <c r="I9260" t="s">
        <v>4013</v>
      </c>
    </row>
    <row r="9261" ht="15.75" customHeight="1" spans="1:9">
      <c r="A9261">
        <v>9260</v>
      </c>
      <c r="B9261" t="s">
        <v>35531</v>
      </c>
      <c r="C9261" t="s">
        <v>26935</v>
      </c>
      <c r="D9261" t="s">
        <v>27533</v>
      </c>
      <c r="E9261" s="4">
        <v>0</v>
      </c>
      <c r="F9261" s="4">
        <v>0.0001</v>
      </c>
      <c r="G9261">
        <v>0</v>
      </c>
      <c r="H9261" s="4" t="s">
        <v>27534</v>
      </c>
      <c r="I9261" t="s">
        <v>4013</v>
      </c>
    </row>
    <row r="9262" ht="15.75" customHeight="1" spans="1:9">
      <c r="A9262">
        <v>9261</v>
      </c>
      <c r="B9262" t="s">
        <v>35532</v>
      </c>
      <c r="C9262" t="s">
        <v>26935</v>
      </c>
      <c r="D9262" t="s">
        <v>27533</v>
      </c>
      <c r="E9262" s="4">
        <v>0</v>
      </c>
      <c r="F9262" s="4">
        <v>0.0001</v>
      </c>
      <c r="G9262">
        <v>0</v>
      </c>
      <c r="H9262" s="4" t="s">
        <v>27534</v>
      </c>
      <c r="I9262" t="s">
        <v>4013</v>
      </c>
    </row>
    <row r="9263" ht="15.75" customHeight="1" spans="1:9">
      <c r="A9263">
        <v>9262</v>
      </c>
      <c r="B9263" t="s">
        <v>35533</v>
      </c>
      <c r="C9263" t="s">
        <v>26935</v>
      </c>
      <c r="D9263" t="s">
        <v>27533</v>
      </c>
      <c r="E9263" s="4">
        <v>0</v>
      </c>
      <c r="F9263" s="4">
        <v>0.0001</v>
      </c>
      <c r="G9263">
        <v>0</v>
      </c>
      <c r="H9263" s="4" t="s">
        <v>27534</v>
      </c>
      <c r="I9263" t="s">
        <v>4013</v>
      </c>
    </row>
    <row r="9264" ht="15.75" customHeight="1" spans="1:9">
      <c r="A9264">
        <v>9263</v>
      </c>
      <c r="B9264" t="s">
        <v>35534</v>
      </c>
      <c r="C9264" t="s">
        <v>26935</v>
      </c>
      <c r="D9264" t="s">
        <v>27533</v>
      </c>
      <c r="E9264" s="4">
        <v>0</v>
      </c>
      <c r="F9264" s="4">
        <v>0.0001</v>
      </c>
      <c r="G9264">
        <v>0</v>
      </c>
      <c r="H9264" s="4" t="s">
        <v>27534</v>
      </c>
      <c r="I9264" t="s">
        <v>4013</v>
      </c>
    </row>
    <row r="9265" ht="15.75" customHeight="1" spans="1:9">
      <c r="A9265">
        <v>9264</v>
      </c>
      <c r="B9265" t="s">
        <v>35535</v>
      </c>
      <c r="C9265" t="s">
        <v>26935</v>
      </c>
      <c r="D9265" t="s">
        <v>27533</v>
      </c>
      <c r="E9265" s="4">
        <v>0</v>
      </c>
      <c r="F9265" s="4">
        <v>0.0001</v>
      </c>
      <c r="G9265">
        <v>0</v>
      </c>
      <c r="H9265" s="4" t="s">
        <v>27534</v>
      </c>
      <c r="I9265" t="s">
        <v>4013</v>
      </c>
    </row>
    <row r="9266" ht="15.75" customHeight="1" spans="1:9">
      <c r="A9266">
        <v>9265</v>
      </c>
      <c r="B9266" t="s">
        <v>35536</v>
      </c>
      <c r="C9266" t="s">
        <v>26935</v>
      </c>
      <c r="D9266" t="s">
        <v>27533</v>
      </c>
      <c r="E9266" s="4">
        <v>0</v>
      </c>
      <c r="F9266" s="4">
        <v>0.0001</v>
      </c>
      <c r="G9266">
        <v>0</v>
      </c>
      <c r="H9266" s="4" t="s">
        <v>27534</v>
      </c>
      <c r="I9266" t="s">
        <v>4013</v>
      </c>
    </row>
    <row r="9267" ht="15.75" customHeight="1" spans="1:9">
      <c r="A9267">
        <v>9266</v>
      </c>
      <c r="B9267" t="s">
        <v>35537</v>
      </c>
      <c r="C9267" t="s">
        <v>26935</v>
      </c>
      <c r="D9267" t="s">
        <v>27533</v>
      </c>
      <c r="E9267" s="4">
        <v>0</v>
      </c>
      <c r="F9267" s="4">
        <v>0.0001</v>
      </c>
      <c r="G9267">
        <v>0</v>
      </c>
      <c r="H9267" s="4" t="s">
        <v>27534</v>
      </c>
      <c r="I9267" t="s">
        <v>4013</v>
      </c>
    </row>
    <row r="9268" ht="15.75" customHeight="1" spans="1:9">
      <c r="A9268">
        <v>9267</v>
      </c>
      <c r="B9268" t="s">
        <v>35538</v>
      </c>
      <c r="C9268" t="s">
        <v>26935</v>
      </c>
      <c r="D9268" t="s">
        <v>27533</v>
      </c>
      <c r="E9268" s="4">
        <v>0</v>
      </c>
      <c r="F9268" s="4">
        <v>0.0001</v>
      </c>
      <c r="G9268">
        <v>0</v>
      </c>
      <c r="H9268" s="4" t="s">
        <v>27534</v>
      </c>
      <c r="I9268" t="s">
        <v>4013</v>
      </c>
    </row>
    <row r="9269" ht="15.75" customHeight="1" spans="1:9">
      <c r="A9269">
        <v>9268</v>
      </c>
      <c r="B9269" t="s">
        <v>32518</v>
      </c>
      <c r="C9269" t="s">
        <v>26931</v>
      </c>
      <c r="D9269" t="s">
        <v>27085</v>
      </c>
      <c r="E9269" s="4">
        <v>0.279098</v>
      </c>
      <c r="F9269" s="4">
        <v>0.2712</v>
      </c>
      <c r="G9269">
        <v>3.629</v>
      </c>
      <c r="H9269" s="4" t="s">
        <v>26952</v>
      </c>
      <c r="I9269" s="7">
        <v>1004310000000</v>
      </c>
    </row>
    <row r="9270" ht="15.75" customHeight="1" spans="1:9">
      <c r="A9270">
        <v>9269</v>
      </c>
      <c r="B9270" t="s">
        <v>35539</v>
      </c>
      <c r="C9270" t="s">
        <v>26935</v>
      </c>
      <c r="D9270" t="s">
        <v>27533</v>
      </c>
      <c r="E9270" s="4">
        <v>0</v>
      </c>
      <c r="F9270" s="4">
        <v>0.0001</v>
      </c>
      <c r="G9270">
        <v>0</v>
      </c>
      <c r="H9270" s="4" t="s">
        <v>27534</v>
      </c>
      <c r="I9270" t="s">
        <v>4013</v>
      </c>
    </row>
    <row r="9271" ht="15.75" customHeight="1" spans="1:9">
      <c r="A9271">
        <v>9270</v>
      </c>
      <c r="B9271" t="s">
        <v>35540</v>
      </c>
      <c r="C9271" t="s">
        <v>26935</v>
      </c>
      <c r="D9271" t="s">
        <v>27533</v>
      </c>
      <c r="E9271" s="4">
        <v>0</v>
      </c>
      <c r="F9271" s="4">
        <v>0.0001</v>
      </c>
      <c r="G9271">
        <v>0</v>
      </c>
      <c r="H9271" s="4" t="s">
        <v>27534</v>
      </c>
      <c r="I9271" t="s">
        <v>4013</v>
      </c>
    </row>
    <row r="9272" ht="15.75" customHeight="1" spans="1:9">
      <c r="A9272">
        <v>9271</v>
      </c>
      <c r="B9272" t="s">
        <v>35541</v>
      </c>
      <c r="C9272" t="s">
        <v>26935</v>
      </c>
      <c r="D9272" t="s">
        <v>27533</v>
      </c>
      <c r="E9272" s="4">
        <v>0</v>
      </c>
      <c r="F9272" s="4">
        <v>0.0001</v>
      </c>
      <c r="G9272">
        <v>0</v>
      </c>
      <c r="H9272" s="4" t="s">
        <v>27534</v>
      </c>
      <c r="I9272" t="s">
        <v>4013</v>
      </c>
    </row>
    <row r="9273" ht="15.75" customHeight="1" spans="1:9">
      <c r="A9273">
        <v>9272</v>
      </c>
      <c r="B9273" t="s">
        <v>35542</v>
      </c>
      <c r="C9273" t="s">
        <v>26935</v>
      </c>
      <c r="D9273" t="s">
        <v>27533</v>
      </c>
      <c r="E9273" s="4">
        <v>0</v>
      </c>
      <c r="F9273" s="4">
        <v>0.0001</v>
      </c>
      <c r="G9273">
        <v>0</v>
      </c>
      <c r="H9273" s="4" t="s">
        <v>27534</v>
      </c>
      <c r="I9273" t="s">
        <v>4013</v>
      </c>
    </row>
    <row r="9274" ht="15.75" customHeight="1" spans="1:9">
      <c r="A9274">
        <v>9273</v>
      </c>
      <c r="B9274" t="s">
        <v>35543</v>
      </c>
      <c r="C9274" t="s">
        <v>26935</v>
      </c>
      <c r="D9274" t="s">
        <v>27533</v>
      </c>
      <c r="E9274" s="4">
        <v>0</v>
      </c>
      <c r="F9274" s="4">
        <v>0.0001</v>
      </c>
      <c r="G9274">
        <v>0</v>
      </c>
      <c r="H9274" s="4" t="s">
        <v>27534</v>
      </c>
      <c r="I9274" t="s">
        <v>4013</v>
      </c>
    </row>
    <row r="9275" ht="15.75" customHeight="1" spans="1:9">
      <c r="A9275">
        <v>9274</v>
      </c>
      <c r="B9275" t="s">
        <v>35544</v>
      </c>
      <c r="C9275" t="s">
        <v>26935</v>
      </c>
      <c r="D9275" t="s">
        <v>27533</v>
      </c>
      <c r="E9275" s="4">
        <v>0</v>
      </c>
      <c r="F9275" s="4">
        <v>0.0001</v>
      </c>
      <c r="G9275">
        <v>0</v>
      </c>
      <c r="H9275" s="4" t="s">
        <v>27534</v>
      </c>
      <c r="I9275" t="s">
        <v>4013</v>
      </c>
    </row>
    <row r="9276" ht="15.75" customHeight="1" spans="1:9">
      <c r="A9276">
        <v>9275</v>
      </c>
      <c r="B9276" t="s">
        <v>35545</v>
      </c>
      <c r="C9276" t="s">
        <v>26935</v>
      </c>
      <c r="D9276" t="s">
        <v>27533</v>
      </c>
      <c r="E9276" s="4">
        <v>0</v>
      </c>
      <c r="F9276" s="4">
        <v>0.0001</v>
      </c>
      <c r="G9276">
        <v>0</v>
      </c>
      <c r="H9276" s="4" t="s">
        <v>27534</v>
      </c>
      <c r="I9276" t="s">
        <v>4013</v>
      </c>
    </row>
    <row r="9277" ht="15.75" customHeight="1" spans="1:9">
      <c r="A9277">
        <v>9276</v>
      </c>
      <c r="B9277" t="s">
        <v>35546</v>
      </c>
      <c r="C9277" t="s">
        <v>26935</v>
      </c>
      <c r="D9277" t="s">
        <v>27533</v>
      </c>
      <c r="E9277" s="4">
        <v>0</v>
      </c>
      <c r="F9277" s="4">
        <v>0.0001</v>
      </c>
      <c r="G9277">
        <v>0</v>
      </c>
      <c r="H9277" s="4" t="s">
        <v>27534</v>
      </c>
      <c r="I9277" t="s">
        <v>4013</v>
      </c>
    </row>
    <row r="9278" ht="15.75" customHeight="1" spans="1:9">
      <c r="A9278">
        <v>9277</v>
      </c>
      <c r="B9278" t="s">
        <v>35547</v>
      </c>
      <c r="C9278" t="s">
        <v>26935</v>
      </c>
      <c r="D9278" t="s">
        <v>27533</v>
      </c>
      <c r="E9278" s="4">
        <v>0</v>
      </c>
      <c r="F9278" s="4">
        <v>0.0001</v>
      </c>
      <c r="G9278">
        <v>0</v>
      </c>
      <c r="H9278" s="4" t="s">
        <v>27534</v>
      </c>
      <c r="I9278" t="s">
        <v>4013</v>
      </c>
    </row>
    <row r="9279" ht="15.75" customHeight="1" spans="1:9">
      <c r="A9279">
        <v>9278</v>
      </c>
      <c r="B9279" t="s">
        <v>35548</v>
      </c>
      <c r="C9279" t="s">
        <v>26935</v>
      </c>
      <c r="D9279" t="s">
        <v>27533</v>
      </c>
      <c r="E9279" s="4">
        <v>0</v>
      </c>
      <c r="F9279" s="4">
        <v>0.0001</v>
      </c>
      <c r="G9279">
        <v>0</v>
      </c>
      <c r="H9279" s="4" t="s">
        <v>27534</v>
      </c>
      <c r="I9279" t="s">
        <v>4013</v>
      </c>
    </row>
    <row r="9280" ht="15.75" customHeight="1" spans="1:9">
      <c r="A9280">
        <v>9279</v>
      </c>
      <c r="B9280" t="s">
        <v>35549</v>
      </c>
      <c r="C9280" t="s">
        <v>26935</v>
      </c>
      <c r="D9280" t="s">
        <v>27533</v>
      </c>
      <c r="E9280" s="4">
        <v>0</v>
      </c>
      <c r="F9280" s="4">
        <v>0.0001</v>
      </c>
      <c r="G9280">
        <v>0</v>
      </c>
      <c r="H9280" s="4" t="s">
        <v>27534</v>
      </c>
      <c r="I9280" t="s">
        <v>4013</v>
      </c>
    </row>
    <row r="9281" ht="15.75" customHeight="1" spans="1:9">
      <c r="A9281">
        <v>9280</v>
      </c>
      <c r="B9281" t="s">
        <v>35550</v>
      </c>
      <c r="C9281" t="s">
        <v>26935</v>
      </c>
      <c r="D9281" t="s">
        <v>27533</v>
      </c>
      <c r="E9281" s="4">
        <v>0</v>
      </c>
      <c r="F9281" s="4">
        <v>0.0001</v>
      </c>
      <c r="G9281">
        <v>0</v>
      </c>
      <c r="H9281" s="4" t="s">
        <v>27534</v>
      </c>
      <c r="I9281" t="s">
        <v>4013</v>
      </c>
    </row>
    <row r="9282" ht="15.75" customHeight="1" spans="1:9">
      <c r="A9282">
        <v>9281</v>
      </c>
      <c r="B9282" t="s">
        <v>35551</v>
      </c>
      <c r="C9282" t="s">
        <v>26920</v>
      </c>
      <c r="D9282" t="s">
        <v>27048</v>
      </c>
      <c r="E9282" s="4">
        <v>42.4</v>
      </c>
      <c r="F9282" s="4">
        <v>10</v>
      </c>
      <c r="G9282">
        <v>77.576</v>
      </c>
      <c r="H9282" s="4" t="s">
        <v>27208</v>
      </c>
      <c r="I9282" s="7">
        <v>1883000000000</v>
      </c>
    </row>
    <row r="9283" ht="15.75" customHeight="1" spans="1:9">
      <c r="A9283">
        <v>9282</v>
      </c>
      <c r="B9283" t="s">
        <v>35552</v>
      </c>
      <c r="C9283" t="s">
        <v>26935</v>
      </c>
      <c r="D9283" t="s">
        <v>27533</v>
      </c>
      <c r="E9283" s="4">
        <v>0</v>
      </c>
      <c r="F9283" s="4">
        <v>0.0001</v>
      </c>
      <c r="G9283">
        <v>0</v>
      </c>
      <c r="H9283" s="4" t="s">
        <v>27534</v>
      </c>
      <c r="I9283" t="s">
        <v>4013</v>
      </c>
    </row>
    <row r="9284" ht="15.75" customHeight="1" spans="1:9">
      <c r="A9284">
        <v>9283</v>
      </c>
      <c r="B9284" t="s">
        <v>35553</v>
      </c>
      <c r="C9284" t="s">
        <v>26920</v>
      </c>
      <c r="D9284" t="s">
        <v>27048</v>
      </c>
      <c r="E9284" s="4">
        <v>0</v>
      </c>
      <c r="F9284" s="4">
        <v>0.0001</v>
      </c>
      <c r="G9284">
        <v>1</v>
      </c>
      <c r="H9284" s="4" t="s">
        <v>27208</v>
      </c>
      <c r="I9284" t="s">
        <v>4013</v>
      </c>
    </row>
    <row r="9285" ht="15.75" customHeight="1" spans="1:9">
      <c r="A9285">
        <v>9284</v>
      </c>
      <c r="B9285" t="s">
        <v>35554</v>
      </c>
      <c r="C9285" t="s">
        <v>26935</v>
      </c>
      <c r="D9285" t="s">
        <v>27533</v>
      </c>
      <c r="E9285" s="4">
        <v>0</v>
      </c>
      <c r="F9285" s="4">
        <v>0.0001</v>
      </c>
      <c r="G9285">
        <v>0</v>
      </c>
      <c r="H9285" s="4" t="s">
        <v>27534</v>
      </c>
      <c r="I9285" t="s">
        <v>4013</v>
      </c>
    </row>
    <row r="9286" ht="15.75" customHeight="1" spans="1:9">
      <c r="A9286">
        <v>9285</v>
      </c>
      <c r="B9286" t="s">
        <v>35555</v>
      </c>
      <c r="C9286" t="s">
        <v>26935</v>
      </c>
      <c r="D9286" t="s">
        <v>27533</v>
      </c>
      <c r="E9286" s="4">
        <v>0</v>
      </c>
      <c r="F9286" s="4">
        <v>0.0001</v>
      </c>
      <c r="G9286">
        <v>0</v>
      </c>
      <c r="H9286" s="4" t="s">
        <v>27534</v>
      </c>
      <c r="I9286" t="s">
        <v>4013</v>
      </c>
    </row>
    <row r="9287" ht="15.75" customHeight="1" spans="1:9">
      <c r="A9287">
        <v>9286</v>
      </c>
      <c r="B9287" t="s">
        <v>35556</v>
      </c>
      <c r="C9287" t="s">
        <v>26935</v>
      </c>
      <c r="D9287" t="s">
        <v>27533</v>
      </c>
      <c r="E9287" s="4">
        <v>0</v>
      </c>
      <c r="F9287" s="4">
        <v>0.0001</v>
      </c>
      <c r="G9287">
        <v>0</v>
      </c>
      <c r="H9287" s="4" t="s">
        <v>27534</v>
      </c>
      <c r="I9287" t="s">
        <v>4013</v>
      </c>
    </row>
    <row r="9288" ht="15.75" customHeight="1" spans="1:9">
      <c r="A9288">
        <v>9287</v>
      </c>
      <c r="B9288" t="s">
        <v>35557</v>
      </c>
      <c r="C9288" t="s">
        <v>26935</v>
      </c>
      <c r="D9288" t="s">
        <v>27533</v>
      </c>
      <c r="E9288" s="4">
        <v>0</v>
      </c>
      <c r="F9288" s="4">
        <v>0.0001</v>
      </c>
      <c r="G9288">
        <v>0</v>
      </c>
      <c r="H9288" s="4" t="s">
        <v>27534</v>
      </c>
      <c r="I9288" t="s">
        <v>4013</v>
      </c>
    </row>
    <row r="9289" ht="15.75" customHeight="1" spans="1:9">
      <c r="A9289">
        <v>9288</v>
      </c>
      <c r="B9289" t="s">
        <v>35558</v>
      </c>
      <c r="C9289" t="s">
        <v>26935</v>
      </c>
      <c r="D9289" t="s">
        <v>27533</v>
      </c>
      <c r="E9289" s="4">
        <v>0</v>
      </c>
      <c r="F9289" s="4">
        <v>0.0001</v>
      </c>
      <c r="G9289">
        <v>0</v>
      </c>
      <c r="H9289" s="4" t="s">
        <v>27534</v>
      </c>
      <c r="I9289" t="s">
        <v>4013</v>
      </c>
    </row>
    <row r="9290" ht="15.75" customHeight="1" spans="1:9">
      <c r="A9290">
        <v>9289</v>
      </c>
      <c r="B9290" t="s">
        <v>35559</v>
      </c>
      <c r="C9290" t="s">
        <v>26935</v>
      </c>
      <c r="D9290" t="s">
        <v>27533</v>
      </c>
      <c r="E9290" s="4">
        <v>0</v>
      </c>
      <c r="F9290" s="4">
        <v>0.0001</v>
      </c>
      <c r="G9290">
        <v>0</v>
      </c>
      <c r="H9290" s="4" t="s">
        <v>27534</v>
      </c>
      <c r="I9290" t="s">
        <v>4013</v>
      </c>
    </row>
    <row r="9291" ht="15.75" customHeight="1" spans="1:9">
      <c r="A9291">
        <v>9290</v>
      </c>
      <c r="B9291" t="s">
        <v>35560</v>
      </c>
      <c r="C9291" t="s">
        <v>26935</v>
      </c>
      <c r="D9291" t="s">
        <v>27533</v>
      </c>
      <c r="E9291" s="4">
        <v>0</v>
      </c>
      <c r="F9291" s="4">
        <v>0.0001</v>
      </c>
      <c r="G9291">
        <v>0</v>
      </c>
      <c r="H9291" s="4" t="s">
        <v>27534</v>
      </c>
      <c r="I9291" t="s">
        <v>4013</v>
      </c>
    </row>
    <row r="9292" ht="15.75" customHeight="1" spans="1:9">
      <c r="A9292">
        <v>9291</v>
      </c>
      <c r="B9292" t="s">
        <v>35561</v>
      </c>
      <c r="C9292" t="s">
        <v>26935</v>
      </c>
      <c r="D9292" t="s">
        <v>27533</v>
      </c>
      <c r="E9292" s="4">
        <v>0</v>
      </c>
      <c r="F9292" s="4">
        <v>0.0001</v>
      </c>
      <c r="G9292">
        <v>0</v>
      </c>
      <c r="H9292" s="4" t="s">
        <v>27534</v>
      </c>
      <c r="I9292" t="s">
        <v>4013</v>
      </c>
    </row>
    <row r="9293" ht="15.75" customHeight="1" spans="1:9">
      <c r="A9293">
        <v>9292</v>
      </c>
      <c r="B9293" t="s">
        <v>35562</v>
      </c>
      <c r="C9293" t="s">
        <v>26935</v>
      </c>
      <c r="D9293" t="s">
        <v>27533</v>
      </c>
      <c r="E9293" s="4">
        <v>0</v>
      </c>
      <c r="F9293" s="4">
        <v>0.0001</v>
      </c>
      <c r="G9293">
        <v>0</v>
      </c>
      <c r="H9293" s="4" t="s">
        <v>27534</v>
      </c>
      <c r="I9293" t="s">
        <v>4013</v>
      </c>
    </row>
    <row r="9294" ht="15.75" customHeight="1" spans="1:9">
      <c r="A9294">
        <v>9293</v>
      </c>
      <c r="B9294" t="s">
        <v>35563</v>
      </c>
      <c r="C9294" t="s">
        <v>26935</v>
      </c>
      <c r="D9294" t="s">
        <v>27533</v>
      </c>
      <c r="E9294" s="4">
        <v>0</v>
      </c>
      <c r="F9294" s="4">
        <v>0.0001</v>
      </c>
      <c r="G9294">
        <v>0</v>
      </c>
      <c r="H9294" s="4" t="s">
        <v>27534</v>
      </c>
      <c r="I9294" t="s">
        <v>4013</v>
      </c>
    </row>
    <row r="9295" ht="15.75" customHeight="1" spans="1:9">
      <c r="A9295">
        <v>9294</v>
      </c>
      <c r="B9295" t="s">
        <v>35564</v>
      </c>
      <c r="C9295" t="s">
        <v>26935</v>
      </c>
      <c r="D9295" t="s">
        <v>27533</v>
      </c>
      <c r="E9295" s="4">
        <v>0</v>
      </c>
      <c r="F9295" s="4">
        <v>0.0001</v>
      </c>
      <c r="G9295">
        <v>0</v>
      </c>
      <c r="H9295" s="4" t="s">
        <v>27534</v>
      </c>
      <c r="I9295" t="s">
        <v>4013</v>
      </c>
    </row>
    <row r="9296" ht="15.75" customHeight="1" spans="1:9">
      <c r="A9296">
        <v>9295</v>
      </c>
      <c r="B9296" t="s">
        <v>35565</v>
      </c>
      <c r="C9296" t="s">
        <v>26935</v>
      </c>
      <c r="D9296" t="s">
        <v>27533</v>
      </c>
      <c r="E9296" s="4">
        <v>0</v>
      </c>
      <c r="F9296" s="4">
        <v>0.0001</v>
      </c>
      <c r="G9296">
        <v>0</v>
      </c>
      <c r="H9296" s="4" t="s">
        <v>27534</v>
      </c>
      <c r="I9296" t="s">
        <v>4013</v>
      </c>
    </row>
    <row r="9297" ht="15.75" customHeight="1" spans="1:9">
      <c r="A9297">
        <v>9296</v>
      </c>
      <c r="B9297" t="s">
        <v>35566</v>
      </c>
      <c r="C9297" t="s">
        <v>26935</v>
      </c>
      <c r="D9297" t="s">
        <v>27533</v>
      </c>
      <c r="E9297" s="4">
        <v>0</v>
      </c>
      <c r="F9297" s="4">
        <v>0.0001</v>
      </c>
      <c r="G9297">
        <v>0</v>
      </c>
      <c r="H9297" s="4" t="s">
        <v>27534</v>
      </c>
      <c r="I9297" t="s">
        <v>4013</v>
      </c>
    </row>
    <row r="9298" ht="15.75" customHeight="1" spans="1:9">
      <c r="A9298">
        <v>9297</v>
      </c>
      <c r="B9298" t="s">
        <v>35567</v>
      </c>
      <c r="C9298" t="s">
        <v>26935</v>
      </c>
      <c r="D9298" t="s">
        <v>27533</v>
      </c>
      <c r="E9298" s="4">
        <v>0</v>
      </c>
      <c r="F9298" s="4">
        <v>0.0001</v>
      </c>
      <c r="G9298">
        <v>0</v>
      </c>
      <c r="H9298" s="4" t="s">
        <v>27534</v>
      </c>
      <c r="I9298" t="s">
        <v>4013</v>
      </c>
    </row>
    <row r="9299" ht="15.75" customHeight="1" spans="1:9">
      <c r="A9299">
        <v>9298</v>
      </c>
      <c r="B9299" t="s">
        <v>35568</v>
      </c>
      <c r="C9299" t="s">
        <v>26935</v>
      </c>
      <c r="D9299" t="s">
        <v>27533</v>
      </c>
      <c r="E9299" s="4">
        <v>0</v>
      </c>
      <c r="F9299" s="4">
        <v>0.0001</v>
      </c>
      <c r="G9299">
        <v>0</v>
      </c>
      <c r="H9299" s="4" t="s">
        <v>27534</v>
      </c>
      <c r="I9299" t="s">
        <v>4013</v>
      </c>
    </row>
    <row r="9300" ht="15.75" customHeight="1" spans="1:9">
      <c r="A9300">
        <v>9299</v>
      </c>
      <c r="B9300" t="s">
        <v>35569</v>
      </c>
      <c r="C9300" t="s">
        <v>26920</v>
      </c>
      <c r="D9300" t="s">
        <v>26936</v>
      </c>
      <c r="E9300" s="4">
        <v>0.636</v>
      </c>
      <c r="F9300" s="4">
        <v>0.636</v>
      </c>
      <c r="G9300">
        <v>4.1844</v>
      </c>
      <c r="H9300" s="4" t="s">
        <v>26952</v>
      </c>
      <c r="I9300" s="7">
        <v>1108500000000</v>
      </c>
    </row>
    <row r="9301" ht="15.75" customHeight="1" spans="1:9">
      <c r="A9301">
        <v>9300</v>
      </c>
      <c r="B9301" t="s">
        <v>35570</v>
      </c>
      <c r="C9301" t="s">
        <v>26935</v>
      </c>
      <c r="D9301" t="s">
        <v>27533</v>
      </c>
      <c r="E9301" s="4">
        <v>0</v>
      </c>
      <c r="F9301" s="4">
        <v>0.0001</v>
      </c>
      <c r="G9301">
        <v>0</v>
      </c>
      <c r="H9301" s="4" t="s">
        <v>27534</v>
      </c>
      <c r="I9301" t="s">
        <v>4013</v>
      </c>
    </row>
    <row r="9302" ht="15.75" customHeight="1" spans="1:9">
      <c r="A9302">
        <v>9301</v>
      </c>
      <c r="B9302" t="s">
        <v>35571</v>
      </c>
      <c r="C9302" t="s">
        <v>26935</v>
      </c>
      <c r="D9302" t="s">
        <v>27533</v>
      </c>
      <c r="E9302" s="4">
        <v>0</v>
      </c>
      <c r="F9302" s="4">
        <v>0.0001</v>
      </c>
      <c r="G9302">
        <v>0</v>
      </c>
      <c r="H9302" s="4" t="s">
        <v>27534</v>
      </c>
      <c r="I9302" t="s">
        <v>4013</v>
      </c>
    </row>
    <row r="9303" ht="15.75" customHeight="1" spans="1:9">
      <c r="A9303">
        <v>9302</v>
      </c>
      <c r="B9303" t="s">
        <v>35572</v>
      </c>
      <c r="C9303" t="s">
        <v>26935</v>
      </c>
      <c r="D9303" t="s">
        <v>27559</v>
      </c>
      <c r="E9303" s="4">
        <v>0</v>
      </c>
      <c r="F9303" s="4">
        <v>0.0001</v>
      </c>
      <c r="G9303">
        <v>0</v>
      </c>
      <c r="H9303" s="4" t="s">
        <v>27134</v>
      </c>
      <c r="I9303" t="s">
        <v>4013</v>
      </c>
    </row>
    <row r="9304" ht="15.75" customHeight="1" spans="1:9">
      <c r="A9304">
        <v>9303</v>
      </c>
      <c r="B9304" t="s">
        <v>35573</v>
      </c>
      <c r="C9304" t="s">
        <v>26935</v>
      </c>
      <c r="D9304" t="s">
        <v>27559</v>
      </c>
      <c r="E9304" s="4">
        <v>0</v>
      </c>
      <c r="F9304" s="4">
        <v>0.0001</v>
      </c>
      <c r="G9304">
        <v>0</v>
      </c>
      <c r="H9304" s="4" t="s">
        <v>27134</v>
      </c>
      <c r="I9304" t="s">
        <v>4013</v>
      </c>
    </row>
    <row r="9305" ht="15.75" customHeight="1" spans="1:9">
      <c r="A9305">
        <v>9304</v>
      </c>
      <c r="B9305" t="s">
        <v>35574</v>
      </c>
      <c r="C9305" t="s">
        <v>26935</v>
      </c>
      <c r="D9305" t="s">
        <v>27533</v>
      </c>
      <c r="E9305" s="4">
        <v>0</v>
      </c>
      <c r="F9305" s="4">
        <v>0.0001</v>
      </c>
      <c r="G9305">
        <v>0</v>
      </c>
      <c r="H9305" s="4" t="s">
        <v>27534</v>
      </c>
      <c r="I9305" t="s">
        <v>4013</v>
      </c>
    </row>
    <row r="9306" ht="15.75" customHeight="1" spans="1:9">
      <c r="A9306">
        <v>9305</v>
      </c>
      <c r="B9306" t="s">
        <v>35575</v>
      </c>
      <c r="C9306" t="s">
        <v>26935</v>
      </c>
      <c r="D9306" t="s">
        <v>27533</v>
      </c>
      <c r="E9306" s="4">
        <v>0</v>
      </c>
      <c r="F9306" s="4">
        <v>0.0001</v>
      </c>
      <c r="G9306">
        <v>0</v>
      </c>
      <c r="H9306" s="4" t="s">
        <v>27534</v>
      </c>
      <c r="I9306" t="s">
        <v>4013</v>
      </c>
    </row>
    <row r="9307" ht="15.75" customHeight="1" spans="1:9">
      <c r="A9307">
        <v>9306</v>
      </c>
      <c r="B9307" t="s">
        <v>35576</v>
      </c>
      <c r="C9307" t="s">
        <v>26935</v>
      </c>
      <c r="D9307" t="s">
        <v>27533</v>
      </c>
      <c r="E9307" s="4">
        <v>0</v>
      </c>
      <c r="F9307" s="4">
        <v>0.0001</v>
      </c>
      <c r="G9307">
        <v>0</v>
      </c>
      <c r="H9307" s="4" t="s">
        <v>27534</v>
      </c>
      <c r="I9307" t="s">
        <v>4013</v>
      </c>
    </row>
    <row r="9308" ht="15.75" customHeight="1" spans="1:9">
      <c r="A9308">
        <v>9307</v>
      </c>
      <c r="B9308" t="s">
        <v>35577</v>
      </c>
      <c r="C9308" t="s">
        <v>26935</v>
      </c>
      <c r="D9308" t="s">
        <v>27533</v>
      </c>
      <c r="E9308" s="4">
        <v>0</v>
      </c>
      <c r="F9308" s="4">
        <v>0.0001</v>
      </c>
      <c r="G9308">
        <v>0</v>
      </c>
      <c r="H9308" s="4" t="s">
        <v>27534</v>
      </c>
      <c r="I9308" t="s">
        <v>4013</v>
      </c>
    </row>
    <row r="9309" ht="15.75" customHeight="1" spans="1:9">
      <c r="A9309">
        <v>9308</v>
      </c>
      <c r="B9309" t="s">
        <v>35578</v>
      </c>
      <c r="C9309" t="s">
        <v>26935</v>
      </c>
      <c r="D9309" t="s">
        <v>27533</v>
      </c>
      <c r="E9309" s="4">
        <v>0</v>
      </c>
      <c r="F9309" s="4">
        <v>0.0001</v>
      </c>
      <c r="G9309">
        <v>0</v>
      </c>
      <c r="H9309" s="4" t="s">
        <v>27534</v>
      </c>
      <c r="I9309" t="s">
        <v>4013</v>
      </c>
    </row>
    <row r="9310" ht="15.75" customHeight="1" spans="1:9">
      <c r="A9310">
        <v>9309</v>
      </c>
      <c r="B9310" t="s">
        <v>35579</v>
      </c>
      <c r="C9310" t="s">
        <v>26935</v>
      </c>
      <c r="D9310" t="s">
        <v>27533</v>
      </c>
      <c r="E9310" s="4">
        <v>0</v>
      </c>
      <c r="F9310" s="4">
        <v>0.0001</v>
      </c>
      <c r="G9310">
        <v>0</v>
      </c>
      <c r="H9310" s="4" t="s">
        <v>27534</v>
      </c>
      <c r="I9310" t="s">
        <v>4013</v>
      </c>
    </row>
    <row r="9311" ht="15.75" customHeight="1" spans="1:9">
      <c r="A9311">
        <v>9310</v>
      </c>
      <c r="B9311" t="s">
        <v>35580</v>
      </c>
      <c r="C9311" t="s">
        <v>26935</v>
      </c>
      <c r="D9311" t="s">
        <v>27533</v>
      </c>
      <c r="E9311" s="4">
        <v>0</v>
      </c>
      <c r="F9311" s="4">
        <v>0.0001</v>
      </c>
      <c r="G9311">
        <v>0</v>
      </c>
      <c r="H9311" s="4" t="s">
        <v>27534</v>
      </c>
      <c r="I9311" t="s">
        <v>4013</v>
      </c>
    </row>
    <row r="9312" ht="15.75" customHeight="1" spans="1:9">
      <c r="A9312">
        <v>9311</v>
      </c>
      <c r="B9312" t="s">
        <v>35581</v>
      </c>
      <c r="C9312" t="s">
        <v>26935</v>
      </c>
      <c r="D9312" t="s">
        <v>27533</v>
      </c>
      <c r="E9312" s="4">
        <v>0</v>
      </c>
      <c r="F9312" s="4">
        <v>0.0001</v>
      </c>
      <c r="G9312">
        <v>0</v>
      </c>
      <c r="H9312" s="4" t="s">
        <v>27534</v>
      </c>
      <c r="I9312" t="s">
        <v>4013</v>
      </c>
    </row>
    <row r="9313" ht="15.75" customHeight="1" spans="1:9">
      <c r="A9313">
        <v>9312</v>
      </c>
      <c r="B9313" t="s">
        <v>35582</v>
      </c>
      <c r="C9313" t="s">
        <v>26935</v>
      </c>
      <c r="D9313" t="s">
        <v>27533</v>
      </c>
      <c r="E9313" s="4">
        <v>0</v>
      </c>
      <c r="F9313" s="4">
        <v>0.0001</v>
      </c>
      <c r="G9313">
        <v>0</v>
      </c>
      <c r="H9313" s="4" t="s">
        <v>27534</v>
      </c>
      <c r="I9313" t="s">
        <v>4013</v>
      </c>
    </row>
    <row r="9314" ht="15.75" customHeight="1" spans="1:9">
      <c r="A9314">
        <v>9313</v>
      </c>
      <c r="B9314" t="s">
        <v>35583</v>
      </c>
      <c r="C9314" t="s">
        <v>26935</v>
      </c>
      <c r="D9314" t="s">
        <v>27533</v>
      </c>
      <c r="E9314" s="4">
        <v>0</v>
      </c>
      <c r="F9314" s="4">
        <v>0.0001</v>
      </c>
      <c r="G9314">
        <v>0</v>
      </c>
      <c r="H9314" s="4" t="s">
        <v>27534</v>
      </c>
      <c r="I9314" t="s">
        <v>4013</v>
      </c>
    </row>
    <row r="9315" ht="15.75" customHeight="1" spans="1:9">
      <c r="A9315">
        <v>9314</v>
      </c>
      <c r="B9315" t="s">
        <v>35584</v>
      </c>
      <c r="C9315" t="s">
        <v>26935</v>
      </c>
      <c r="D9315" t="s">
        <v>27533</v>
      </c>
      <c r="E9315" s="4">
        <v>0</v>
      </c>
      <c r="F9315" s="4">
        <v>0.0001</v>
      </c>
      <c r="G9315">
        <v>0</v>
      </c>
      <c r="H9315" s="4" t="s">
        <v>27534</v>
      </c>
      <c r="I9315" t="s">
        <v>4013</v>
      </c>
    </row>
    <row r="9316" ht="15.75" customHeight="1" spans="1:9">
      <c r="A9316">
        <v>9315</v>
      </c>
      <c r="B9316" t="s">
        <v>35585</v>
      </c>
      <c r="C9316" t="s">
        <v>26935</v>
      </c>
      <c r="D9316" t="s">
        <v>27533</v>
      </c>
      <c r="E9316" s="4">
        <v>0</v>
      </c>
      <c r="F9316" s="4">
        <v>0.0001</v>
      </c>
      <c r="G9316">
        <v>0</v>
      </c>
      <c r="H9316" s="4" t="s">
        <v>27534</v>
      </c>
      <c r="I9316" t="s">
        <v>4013</v>
      </c>
    </row>
    <row r="9317" ht="15.75" customHeight="1" spans="1:9">
      <c r="A9317">
        <v>9316</v>
      </c>
      <c r="B9317" t="s">
        <v>35586</v>
      </c>
      <c r="C9317" t="s">
        <v>26935</v>
      </c>
      <c r="D9317" t="s">
        <v>27533</v>
      </c>
      <c r="E9317" s="4">
        <v>0</v>
      </c>
      <c r="F9317" s="4">
        <v>0.0001</v>
      </c>
      <c r="G9317">
        <v>0</v>
      </c>
      <c r="H9317" s="4" t="s">
        <v>27534</v>
      </c>
      <c r="I9317" t="s">
        <v>4013</v>
      </c>
    </row>
    <row r="9318" ht="15.75" customHeight="1" spans="1:9">
      <c r="A9318">
        <v>9317</v>
      </c>
      <c r="B9318" t="s">
        <v>35587</v>
      </c>
      <c r="C9318" t="s">
        <v>26935</v>
      </c>
      <c r="D9318" t="s">
        <v>27533</v>
      </c>
      <c r="E9318" s="4">
        <v>0</v>
      </c>
      <c r="F9318" s="4">
        <v>0.0001</v>
      </c>
      <c r="G9318">
        <v>0</v>
      </c>
      <c r="H9318" s="4" t="s">
        <v>27534</v>
      </c>
      <c r="I9318" t="s">
        <v>4013</v>
      </c>
    </row>
    <row r="9319" ht="15.75" customHeight="1" spans="1:9">
      <c r="A9319">
        <v>9318</v>
      </c>
      <c r="B9319" t="s">
        <v>35588</v>
      </c>
      <c r="C9319" t="s">
        <v>26935</v>
      </c>
      <c r="D9319" t="s">
        <v>27533</v>
      </c>
      <c r="E9319" s="4">
        <v>0</v>
      </c>
      <c r="F9319" s="4">
        <v>0.0001</v>
      </c>
      <c r="G9319">
        <v>0</v>
      </c>
      <c r="H9319" s="4" t="s">
        <v>27534</v>
      </c>
      <c r="I9319" t="s">
        <v>4013</v>
      </c>
    </row>
    <row r="9320" ht="15.75" customHeight="1" spans="1:9">
      <c r="A9320">
        <v>9319</v>
      </c>
      <c r="B9320" t="s">
        <v>35589</v>
      </c>
      <c r="C9320" t="s">
        <v>26935</v>
      </c>
      <c r="D9320" t="s">
        <v>27533</v>
      </c>
      <c r="E9320" s="4">
        <v>0</v>
      </c>
      <c r="F9320" s="4">
        <v>0.0001</v>
      </c>
      <c r="G9320">
        <v>0</v>
      </c>
      <c r="H9320" s="4" t="s">
        <v>27534</v>
      </c>
      <c r="I9320" t="s">
        <v>4013</v>
      </c>
    </row>
    <row r="9321" ht="15.75" customHeight="1" spans="1:9">
      <c r="A9321">
        <v>9320</v>
      </c>
      <c r="B9321" t="s">
        <v>35590</v>
      </c>
      <c r="C9321" t="s">
        <v>26935</v>
      </c>
      <c r="D9321" t="s">
        <v>27533</v>
      </c>
      <c r="E9321" s="4">
        <v>0</v>
      </c>
      <c r="F9321" s="4">
        <v>0.0001</v>
      </c>
      <c r="G9321">
        <v>0</v>
      </c>
      <c r="H9321" s="4" t="s">
        <v>27534</v>
      </c>
      <c r="I9321" t="s">
        <v>4013</v>
      </c>
    </row>
    <row r="9322" ht="15.75" customHeight="1" spans="1:9">
      <c r="A9322">
        <v>9321</v>
      </c>
      <c r="B9322" t="s">
        <v>35591</v>
      </c>
      <c r="C9322" t="s">
        <v>26935</v>
      </c>
      <c r="D9322" t="s">
        <v>27533</v>
      </c>
      <c r="E9322" s="4">
        <v>0</v>
      </c>
      <c r="F9322" s="4">
        <v>0.0001</v>
      </c>
      <c r="G9322">
        <v>0</v>
      </c>
      <c r="H9322" s="4" t="s">
        <v>27534</v>
      </c>
      <c r="I9322" t="s">
        <v>4013</v>
      </c>
    </row>
    <row r="9323" ht="15.75" customHeight="1" spans="1:9">
      <c r="A9323">
        <v>9322</v>
      </c>
      <c r="B9323" t="s">
        <v>35592</v>
      </c>
      <c r="C9323" t="s">
        <v>26935</v>
      </c>
      <c r="D9323" t="s">
        <v>27533</v>
      </c>
      <c r="E9323" s="4">
        <v>0</v>
      </c>
      <c r="F9323" s="4">
        <v>0.0001</v>
      </c>
      <c r="G9323">
        <v>0</v>
      </c>
      <c r="H9323" s="4" t="s">
        <v>27534</v>
      </c>
      <c r="I9323" t="s">
        <v>4013</v>
      </c>
    </row>
    <row r="9324" ht="15.75" customHeight="1" spans="1:9">
      <c r="A9324">
        <v>9323</v>
      </c>
      <c r="B9324" t="s">
        <v>35593</v>
      </c>
      <c r="C9324" t="s">
        <v>26935</v>
      </c>
      <c r="D9324" t="s">
        <v>27533</v>
      </c>
      <c r="E9324" s="4">
        <v>0</v>
      </c>
      <c r="F9324" s="4">
        <v>0.0001</v>
      </c>
      <c r="G9324">
        <v>0</v>
      </c>
      <c r="H9324" s="4" t="s">
        <v>27534</v>
      </c>
      <c r="I9324" t="s">
        <v>4013</v>
      </c>
    </row>
    <row r="9325" ht="15.75" customHeight="1" spans="1:9">
      <c r="A9325">
        <v>9324</v>
      </c>
      <c r="B9325" t="s">
        <v>35594</v>
      </c>
      <c r="C9325" t="s">
        <v>26935</v>
      </c>
      <c r="D9325" t="s">
        <v>27533</v>
      </c>
      <c r="E9325" s="4">
        <v>0</v>
      </c>
      <c r="F9325" s="4">
        <v>0.0001</v>
      </c>
      <c r="G9325">
        <v>0</v>
      </c>
      <c r="H9325" s="4" t="s">
        <v>27534</v>
      </c>
      <c r="I9325" t="s">
        <v>4013</v>
      </c>
    </row>
    <row r="9326" ht="15.75" customHeight="1" spans="1:9">
      <c r="A9326">
        <v>9325</v>
      </c>
      <c r="B9326" t="s">
        <v>35595</v>
      </c>
      <c r="C9326" t="s">
        <v>26935</v>
      </c>
      <c r="D9326" t="s">
        <v>27533</v>
      </c>
      <c r="E9326" s="4">
        <v>0</v>
      </c>
      <c r="F9326" s="4">
        <v>0.0001</v>
      </c>
      <c r="G9326">
        <v>0</v>
      </c>
      <c r="H9326" s="4" t="s">
        <v>27534</v>
      </c>
      <c r="I9326" t="s">
        <v>4013</v>
      </c>
    </row>
    <row r="9327" ht="15.75" customHeight="1" spans="1:9">
      <c r="A9327">
        <v>9326</v>
      </c>
      <c r="B9327" t="s">
        <v>35596</v>
      </c>
      <c r="C9327" t="s">
        <v>26935</v>
      </c>
      <c r="D9327" t="s">
        <v>27533</v>
      </c>
      <c r="E9327" s="4">
        <v>0</v>
      </c>
      <c r="F9327" s="4">
        <v>0.0001</v>
      </c>
      <c r="G9327">
        <v>0</v>
      </c>
      <c r="H9327" s="4" t="s">
        <v>27534</v>
      </c>
      <c r="I9327" t="s">
        <v>4013</v>
      </c>
    </row>
    <row r="9328" ht="15.75" customHeight="1" spans="1:9">
      <c r="A9328">
        <v>9327</v>
      </c>
      <c r="B9328" t="s">
        <v>35597</v>
      </c>
      <c r="C9328" t="s">
        <v>26935</v>
      </c>
      <c r="D9328" t="s">
        <v>27533</v>
      </c>
      <c r="E9328" s="4">
        <v>0</v>
      </c>
      <c r="F9328" s="4">
        <v>0.0001</v>
      </c>
      <c r="G9328">
        <v>0</v>
      </c>
      <c r="H9328" s="4" t="s">
        <v>27534</v>
      </c>
      <c r="I9328" t="s">
        <v>4013</v>
      </c>
    </row>
    <row r="9329" ht="15.75" customHeight="1" spans="1:9">
      <c r="A9329">
        <v>9328</v>
      </c>
      <c r="B9329" t="s">
        <v>35598</v>
      </c>
      <c r="C9329" t="s">
        <v>26935</v>
      </c>
      <c r="D9329" t="s">
        <v>27533</v>
      </c>
      <c r="E9329" s="4">
        <v>0</v>
      </c>
      <c r="F9329" s="4">
        <v>0.0001</v>
      </c>
      <c r="G9329">
        <v>0</v>
      </c>
      <c r="H9329" s="4" t="s">
        <v>27534</v>
      </c>
      <c r="I9329" t="s">
        <v>4013</v>
      </c>
    </row>
    <row r="9330" ht="15.75" customHeight="1" spans="1:9">
      <c r="A9330">
        <v>9329</v>
      </c>
      <c r="B9330" t="s">
        <v>35599</v>
      </c>
      <c r="C9330" t="s">
        <v>26935</v>
      </c>
      <c r="D9330" t="s">
        <v>27533</v>
      </c>
      <c r="E9330" s="4">
        <v>0</v>
      </c>
      <c r="F9330" s="4">
        <v>0.0001</v>
      </c>
      <c r="G9330">
        <v>0</v>
      </c>
      <c r="H9330" s="4" t="s">
        <v>27534</v>
      </c>
      <c r="I9330" t="s">
        <v>4013</v>
      </c>
    </row>
    <row r="9331" ht="15.75" customHeight="1" spans="1:9">
      <c r="A9331">
        <v>9330</v>
      </c>
      <c r="B9331" t="s">
        <v>35600</v>
      </c>
      <c r="C9331" t="s">
        <v>26935</v>
      </c>
      <c r="D9331" t="s">
        <v>27533</v>
      </c>
      <c r="E9331" s="4">
        <v>0</v>
      </c>
      <c r="F9331" s="4">
        <v>0.0001</v>
      </c>
      <c r="G9331">
        <v>0</v>
      </c>
      <c r="H9331" s="4" t="s">
        <v>27534</v>
      </c>
      <c r="I9331" t="s">
        <v>4013</v>
      </c>
    </row>
    <row r="9332" ht="15.75" customHeight="1" spans="1:9">
      <c r="A9332">
        <v>9331</v>
      </c>
      <c r="B9332" t="s">
        <v>35601</v>
      </c>
      <c r="C9332" t="s">
        <v>26935</v>
      </c>
      <c r="D9332" t="s">
        <v>27533</v>
      </c>
      <c r="E9332" s="4">
        <v>0</v>
      </c>
      <c r="F9332" s="4">
        <v>0.0001</v>
      </c>
      <c r="G9332">
        <v>0</v>
      </c>
      <c r="H9332" s="4" t="s">
        <v>27534</v>
      </c>
      <c r="I9332" t="s">
        <v>4013</v>
      </c>
    </row>
    <row r="9333" ht="15.75" customHeight="1" spans="1:9">
      <c r="A9333">
        <v>9332</v>
      </c>
      <c r="B9333" t="s">
        <v>35602</v>
      </c>
      <c r="C9333" t="s">
        <v>26935</v>
      </c>
      <c r="D9333" t="s">
        <v>27533</v>
      </c>
      <c r="E9333" s="4">
        <v>0</v>
      </c>
      <c r="F9333" s="4">
        <v>0.0001</v>
      </c>
      <c r="G9333">
        <v>0</v>
      </c>
      <c r="H9333" s="4" t="s">
        <v>27534</v>
      </c>
      <c r="I9333" t="s">
        <v>4013</v>
      </c>
    </row>
    <row r="9334" ht="15.75" customHeight="1" spans="1:9">
      <c r="A9334">
        <v>9333</v>
      </c>
      <c r="B9334" t="s">
        <v>35603</v>
      </c>
      <c r="C9334" t="s">
        <v>26935</v>
      </c>
      <c r="D9334" t="s">
        <v>27533</v>
      </c>
      <c r="E9334" s="4">
        <v>0</v>
      </c>
      <c r="F9334" s="4">
        <v>0.0001</v>
      </c>
      <c r="G9334">
        <v>0</v>
      </c>
      <c r="H9334" s="4" t="s">
        <v>27534</v>
      </c>
      <c r="I9334" t="s">
        <v>4013</v>
      </c>
    </row>
    <row r="9335" ht="15.75" customHeight="1" spans="1:9">
      <c r="A9335">
        <v>9334</v>
      </c>
      <c r="B9335" t="s">
        <v>35604</v>
      </c>
      <c r="C9335" t="s">
        <v>26935</v>
      </c>
      <c r="D9335" t="s">
        <v>27533</v>
      </c>
      <c r="E9335" s="4">
        <v>0</v>
      </c>
      <c r="F9335" s="4">
        <v>0.0001</v>
      </c>
      <c r="G9335">
        <v>0</v>
      </c>
      <c r="H9335" s="4" t="s">
        <v>27534</v>
      </c>
      <c r="I9335" t="s">
        <v>4013</v>
      </c>
    </row>
    <row r="9336" ht="15.75" customHeight="1" spans="1:9">
      <c r="A9336">
        <v>9335</v>
      </c>
      <c r="B9336" t="s">
        <v>35605</v>
      </c>
      <c r="C9336" t="s">
        <v>26935</v>
      </c>
      <c r="D9336" t="s">
        <v>27533</v>
      </c>
      <c r="E9336" s="4">
        <v>0</v>
      </c>
      <c r="F9336" s="4">
        <v>0.0001</v>
      </c>
      <c r="G9336">
        <v>0</v>
      </c>
      <c r="H9336" s="4" t="s">
        <v>27534</v>
      </c>
      <c r="I9336" t="s">
        <v>4013</v>
      </c>
    </row>
    <row r="9337" ht="15.75" customHeight="1" spans="1:9">
      <c r="A9337">
        <v>9336</v>
      </c>
      <c r="B9337" t="s">
        <v>35606</v>
      </c>
      <c r="C9337" t="s">
        <v>26935</v>
      </c>
      <c r="D9337" t="s">
        <v>27533</v>
      </c>
      <c r="E9337" s="4">
        <v>0</v>
      </c>
      <c r="F9337" s="4">
        <v>0.0001</v>
      </c>
      <c r="G9337">
        <v>0</v>
      </c>
      <c r="H9337" s="4" t="s">
        <v>27534</v>
      </c>
      <c r="I9337" t="s">
        <v>4013</v>
      </c>
    </row>
    <row r="9338" ht="15.75" customHeight="1" spans="1:9">
      <c r="A9338">
        <v>9337</v>
      </c>
      <c r="B9338" t="s">
        <v>35607</v>
      </c>
      <c r="C9338" t="s">
        <v>26935</v>
      </c>
      <c r="D9338" t="s">
        <v>27533</v>
      </c>
      <c r="E9338" s="4">
        <v>0</v>
      </c>
      <c r="F9338" s="4">
        <v>0.0001</v>
      </c>
      <c r="G9338">
        <v>0</v>
      </c>
      <c r="H9338" s="4" t="s">
        <v>27534</v>
      </c>
      <c r="I9338" t="s">
        <v>4013</v>
      </c>
    </row>
    <row r="9339" ht="15.75" customHeight="1" spans="1:9">
      <c r="A9339">
        <v>9338</v>
      </c>
      <c r="B9339" t="s">
        <v>35608</v>
      </c>
      <c r="C9339" t="s">
        <v>26935</v>
      </c>
      <c r="D9339" t="s">
        <v>27533</v>
      </c>
      <c r="E9339" s="4">
        <v>0</v>
      </c>
      <c r="F9339" s="4">
        <v>0.0001</v>
      </c>
      <c r="G9339">
        <v>0</v>
      </c>
      <c r="H9339" s="4" t="s">
        <v>27534</v>
      </c>
      <c r="I9339" t="s">
        <v>4013</v>
      </c>
    </row>
    <row r="9340" ht="15.75" customHeight="1" spans="1:9">
      <c r="A9340">
        <v>9339</v>
      </c>
      <c r="B9340" t="s">
        <v>35609</v>
      </c>
      <c r="C9340" t="s">
        <v>26935</v>
      </c>
      <c r="D9340" t="s">
        <v>27533</v>
      </c>
      <c r="E9340" s="4">
        <v>0</v>
      </c>
      <c r="F9340" s="4">
        <v>0.0001</v>
      </c>
      <c r="G9340">
        <v>0</v>
      </c>
      <c r="H9340" s="4" t="s">
        <v>27534</v>
      </c>
      <c r="I9340" t="s">
        <v>4013</v>
      </c>
    </row>
    <row r="9341" ht="15.75" customHeight="1" spans="1:9">
      <c r="A9341">
        <v>9340</v>
      </c>
      <c r="B9341" t="s">
        <v>35610</v>
      </c>
      <c r="C9341" t="s">
        <v>26935</v>
      </c>
      <c r="D9341" t="s">
        <v>27533</v>
      </c>
      <c r="E9341" s="4">
        <v>0</v>
      </c>
      <c r="F9341" s="4">
        <v>0.0001</v>
      </c>
      <c r="G9341">
        <v>0</v>
      </c>
      <c r="H9341" s="4" t="s">
        <v>27534</v>
      </c>
      <c r="I9341" t="s">
        <v>4013</v>
      </c>
    </row>
    <row r="9342" ht="15.75" customHeight="1" spans="1:9">
      <c r="A9342">
        <v>9341</v>
      </c>
      <c r="B9342" t="s">
        <v>35611</v>
      </c>
      <c r="C9342" t="s">
        <v>26935</v>
      </c>
      <c r="D9342" t="s">
        <v>27533</v>
      </c>
      <c r="E9342" s="4">
        <v>0</v>
      </c>
      <c r="F9342" s="4">
        <v>0.0001</v>
      </c>
      <c r="G9342">
        <v>0</v>
      </c>
      <c r="H9342" s="4" t="s">
        <v>27534</v>
      </c>
      <c r="I9342" t="s">
        <v>4013</v>
      </c>
    </row>
    <row r="9343" ht="15.75" customHeight="1" spans="1:9">
      <c r="A9343">
        <v>9342</v>
      </c>
      <c r="B9343" t="s">
        <v>35612</v>
      </c>
      <c r="C9343" t="s">
        <v>26935</v>
      </c>
      <c r="D9343" t="s">
        <v>27533</v>
      </c>
      <c r="E9343" s="4">
        <v>0</v>
      </c>
      <c r="F9343" s="4">
        <v>0.0001</v>
      </c>
      <c r="G9343">
        <v>0</v>
      </c>
      <c r="H9343" s="4" t="s">
        <v>27534</v>
      </c>
      <c r="I9343" t="s">
        <v>4013</v>
      </c>
    </row>
    <row r="9344" ht="15.75" customHeight="1" spans="1:9">
      <c r="A9344">
        <v>9343</v>
      </c>
      <c r="B9344" t="s">
        <v>35613</v>
      </c>
      <c r="C9344" t="s">
        <v>26931</v>
      </c>
      <c r="D9344" t="s">
        <v>33851</v>
      </c>
      <c r="E9344" s="4">
        <v>0.176278</v>
      </c>
      <c r="F9344" s="4">
        <v>0.1713</v>
      </c>
      <c r="G9344">
        <v>1.3737</v>
      </c>
      <c r="H9344" s="4" t="s">
        <v>26952</v>
      </c>
      <c r="I9344" s="7">
        <v>1351700000000</v>
      </c>
    </row>
    <row r="9345" ht="15.75" customHeight="1" spans="1:9">
      <c r="A9345">
        <v>9344</v>
      </c>
      <c r="B9345" t="s">
        <v>35614</v>
      </c>
      <c r="C9345" t="s">
        <v>26920</v>
      </c>
      <c r="D9345" t="s">
        <v>27222</v>
      </c>
      <c r="E9345" s="4">
        <v>3.853524</v>
      </c>
      <c r="F9345" s="4">
        <v>4.028</v>
      </c>
      <c r="G9345">
        <v>10.5828</v>
      </c>
      <c r="H9345" s="4" t="s">
        <v>26943</v>
      </c>
      <c r="I9345" s="7">
        <v>1163700000000</v>
      </c>
    </row>
    <row r="9346" ht="15.75" customHeight="1" spans="1:9">
      <c r="A9346">
        <v>9345</v>
      </c>
      <c r="B9346" t="s">
        <v>35613</v>
      </c>
      <c r="C9346" t="s">
        <v>26931</v>
      </c>
      <c r="D9346" t="s">
        <v>28213</v>
      </c>
      <c r="E9346" s="4">
        <v>0.33973</v>
      </c>
      <c r="F9346" s="4">
        <v>0.3301</v>
      </c>
      <c r="G9346">
        <v>2.1297</v>
      </c>
      <c r="H9346" s="4" t="s">
        <v>26952</v>
      </c>
      <c r="I9346" s="7">
        <v>1049200000000</v>
      </c>
    </row>
    <row r="9347" ht="15.75" customHeight="1" spans="1:9">
      <c r="A9347">
        <v>9346</v>
      </c>
      <c r="B9347" t="s">
        <v>35615</v>
      </c>
      <c r="C9347" t="s">
        <v>26920</v>
      </c>
      <c r="D9347" t="s">
        <v>28365</v>
      </c>
      <c r="E9347" s="4">
        <v>1.553748</v>
      </c>
      <c r="F9347" s="4">
        <v>1.5098</v>
      </c>
      <c r="G9347">
        <v>2.1113</v>
      </c>
      <c r="H9347" s="4" t="s">
        <v>26943</v>
      </c>
      <c r="I9347" s="7">
        <v>1565100000000</v>
      </c>
    </row>
    <row r="9348" ht="15.75" customHeight="1" spans="1:9">
      <c r="A9348">
        <v>9347</v>
      </c>
      <c r="B9348" t="s">
        <v>35616</v>
      </c>
      <c r="C9348" t="s">
        <v>26935</v>
      </c>
      <c r="D9348" t="s">
        <v>27533</v>
      </c>
      <c r="E9348" s="4">
        <v>0</v>
      </c>
      <c r="F9348" s="4">
        <v>0.0001</v>
      </c>
      <c r="G9348">
        <v>0</v>
      </c>
      <c r="H9348" s="4" t="s">
        <v>27534</v>
      </c>
      <c r="I9348" t="s">
        <v>4013</v>
      </c>
    </row>
    <row r="9349" ht="15.75" customHeight="1" spans="1:9">
      <c r="A9349">
        <v>9348</v>
      </c>
      <c r="B9349" t="s">
        <v>35617</v>
      </c>
      <c r="C9349" t="s">
        <v>26935</v>
      </c>
      <c r="D9349" t="s">
        <v>27533</v>
      </c>
      <c r="E9349" s="4">
        <v>0</v>
      </c>
      <c r="F9349" s="4">
        <v>0.0001</v>
      </c>
      <c r="G9349">
        <v>0</v>
      </c>
      <c r="H9349" s="4" t="s">
        <v>27534</v>
      </c>
      <c r="I9349" t="s">
        <v>4013</v>
      </c>
    </row>
    <row r="9350" ht="15.75" customHeight="1" spans="1:9">
      <c r="A9350">
        <v>9349</v>
      </c>
      <c r="B9350" t="s">
        <v>35618</v>
      </c>
      <c r="C9350" t="s">
        <v>26935</v>
      </c>
      <c r="D9350" t="s">
        <v>27533</v>
      </c>
      <c r="E9350" s="4">
        <v>0</v>
      </c>
      <c r="F9350" s="4">
        <v>0.0001</v>
      </c>
      <c r="G9350">
        <v>0</v>
      </c>
      <c r="H9350" s="4" t="s">
        <v>27534</v>
      </c>
      <c r="I9350" t="s">
        <v>4013</v>
      </c>
    </row>
    <row r="9351" ht="15.75" customHeight="1" spans="1:9">
      <c r="A9351">
        <v>9350</v>
      </c>
      <c r="B9351" t="s">
        <v>35619</v>
      </c>
      <c r="C9351" t="s">
        <v>26935</v>
      </c>
      <c r="D9351" t="s">
        <v>27533</v>
      </c>
      <c r="E9351" s="4">
        <v>0</v>
      </c>
      <c r="F9351" s="4">
        <v>0.0001</v>
      </c>
      <c r="G9351">
        <v>0</v>
      </c>
      <c r="H9351" s="4" t="s">
        <v>27534</v>
      </c>
      <c r="I9351" t="s">
        <v>4013</v>
      </c>
    </row>
    <row r="9352" ht="15.75" customHeight="1" spans="1:9">
      <c r="A9352">
        <v>9351</v>
      </c>
      <c r="B9352" t="s">
        <v>35620</v>
      </c>
      <c r="C9352" t="s">
        <v>26935</v>
      </c>
      <c r="D9352" t="s">
        <v>27533</v>
      </c>
      <c r="E9352" s="4">
        <v>0</v>
      </c>
      <c r="F9352" s="4">
        <v>0.0001</v>
      </c>
      <c r="G9352">
        <v>0</v>
      </c>
      <c r="H9352" s="4" t="s">
        <v>27534</v>
      </c>
      <c r="I9352" t="s">
        <v>4013</v>
      </c>
    </row>
    <row r="9353" ht="15.75" customHeight="1" spans="1:9">
      <c r="A9353">
        <v>9352</v>
      </c>
      <c r="B9353" t="s">
        <v>35621</v>
      </c>
      <c r="C9353" t="s">
        <v>26935</v>
      </c>
      <c r="D9353" t="s">
        <v>27533</v>
      </c>
      <c r="E9353" s="4">
        <v>0</v>
      </c>
      <c r="F9353" s="4">
        <v>0.0001</v>
      </c>
      <c r="G9353">
        <v>0</v>
      </c>
      <c r="H9353" s="4" t="s">
        <v>27534</v>
      </c>
      <c r="I9353" t="s">
        <v>4013</v>
      </c>
    </row>
    <row r="9354" ht="15.75" customHeight="1" spans="1:9">
      <c r="A9354">
        <v>9353</v>
      </c>
      <c r="B9354" t="s">
        <v>35622</v>
      </c>
      <c r="C9354" t="s">
        <v>26935</v>
      </c>
      <c r="D9354" t="s">
        <v>27533</v>
      </c>
      <c r="E9354" s="4">
        <v>0</v>
      </c>
      <c r="F9354" s="4">
        <v>0.0001</v>
      </c>
      <c r="G9354">
        <v>0</v>
      </c>
      <c r="H9354" s="4" t="s">
        <v>27534</v>
      </c>
      <c r="I9354" t="s">
        <v>4013</v>
      </c>
    </row>
    <row r="9355" ht="15.75" customHeight="1" spans="1:9">
      <c r="A9355">
        <v>9354</v>
      </c>
      <c r="B9355" t="s">
        <v>27950</v>
      </c>
      <c r="C9355" t="s">
        <v>26931</v>
      </c>
      <c r="D9355" t="s">
        <v>26960</v>
      </c>
      <c r="E9355" s="4">
        <v>0</v>
      </c>
      <c r="F9355" s="4">
        <v>0.0001</v>
      </c>
      <c r="G9355">
        <v>1.9608</v>
      </c>
      <c r="H9355" s="4" t="s">
        <v>26943</v>
      </c>
      <c r="I9355" s="7">
        <v>1542300000000</v>
      </c>
    </row>
    <row r="9356" ht="15.75" customHeight="1" spans="1:9">
      <c r="A9356">
        <v>9355</v>
      </c>
      <c r="B9356" t="s">
        <v>35623</v>
      </c>
      <c r="C9356" t="s">
        <v>26920</v>
      </c>
      <c r="D9356" t="s">
        <v>26921</v>
      </c>
      <c r="E9356" s="4">
        <v>0.3286</v>
      </c>
      <c r="F9356" s="4">
        <v>0.3296</v>
      </c>
      <c r="G9356">
        <v>7.8143</v>
      </c>
      <c r="H9356" s="4" t="s">
        <v>26952</v>
      </c>
      <c r="I9356" s="7">
        <v>1023510000000</v>
      </c>
    </row>
    <row r="9357" ht="15.75" customHeight="1" spans="1:9">
      <c r="A9357">
        <v>9356</v>
      </c>
      <c r="B9357" t="s">
        <v>35624</v>
      </c>
      <c r="C9357" t="s">
        <v>26935</v>
      </c>
      <c r="D9357" t="s">
        <v>27533</v>
      </c>
      <c r="E9357" s="4">
        <v>0</v>
      </c>
      <c r="F9357" s="4">
        <v>0.0001</v>
      </c>
      <c r="G9357">
        <v>0</v>
      </c>
      <c r="H9357" s="4" t="s">
        <v>27534</v>
      </c>
      <c r="I9357" t="s">
        <v>4013</v>
      </c>
    </row>
    <row r="9358" ht="15.75" customHeight="1" spans="1:9">
      <c r="A9358">
        <v>9357</v>
      </c>
      <c r="B9358" t="s">
        <v>35625</v>
      </c>
      <c r="C9358" t="s">
        <v>26935</v>
      </c>
      <c r="D9358" t="s">
        <v>27533</v>
      </c>
      <c r="E9358" s="4">
        <v>0</v>
      </c>
      <c r="F9358" s="4">
        <v>0.0001</v>
      </c>
      <c r="G9358">
        <v>0</v>
      </c>
      <c r="H9358" s="4" t="s">
        <v>27534</v>
      </c>
      <c r="I9358" t="s">
        <v>4013</v>
      </c>
    </row>
    <row r="9359" ht="15.75" customHeight="1" spans="1:9">
      <c r="A9359">
        <v>9358</v>
      </c>
      <c r="B9359" t="s">
        <v>35626</v>
      </c>
      <c r="C9359" t="s">
        <v>26935</v>
      </c>
      <c r="D9359" t="s">
        <v>27533</v>
      </c>
      <c r="E9359" s="4">
        <v>0</v>
      </c>
      <c r="F9359" s="4">
        <v>0.0001</v>
      </c>
      <c r="G9359">
        <v>0</v>
      </c>
      <c r="H9359" s="4" t="s">
        <v>27534</v>
      </c>
      <c r="I9359" t="s">
        <v>4013</v>
      </c>
    </row>
    <row r="9360" ht="15.75" customHeight="1" spans="1:9">
      <c r="A9360">
        <v>9359</v>
      </c>
      <c r="B9360" t="s">
        <v>35627</v>
      </c>
      <c r="C9360" t="s">
        <v>26935</v>
      </c>
      <c r="D9360" t="s">
        <v>27533</v>
      </c>
      <c r="E9360" s="4">
        <v>0</v>
      </c>
      <c r="F9360" s="4">
        <v>0.0001</v>
      </c>
      <c r="G9360">
        <v>0</v>
      </c>
      <c r="H9360" s="4" t="s">
        <v>27534</v>
      </c>
      <c r="I9360" t="s">
        <v>4013</v>
      </c>
    </row>
    <row r="9361" ht="15.75" customHeight="1" spans="1:9">
      <c r="A9361">
        <v>9360</v>
      </c>
      <c r="B9361" t="s">
        <v>35628</v>
      </c>
      <c r="C9361" t="s">
        <v>26935</v>
      </c>
      <c r="D9361" t="s">
        <v>27533</v>
      </c>
      <c r="E9361" s="4">
        <v>0</v>
      </c>
      <c r="F9361" s="4">
        <v>0.0001</v>
      </c>
      <c r="G9361">
        <v>0</v>
      </c>
      <c r="H9361" s="4" t="s">
        <v>27534</v>
      </c>
      <c r="I9361" t="s">
        <v>4013</v>
      </c>
    </row>
    <row r="9362" ht="15.75" customHeight="1" spans="1:9">
      <c r="A9362">
        <v>9361</v>
      </c>
      <c r="B9362" t="s">
        <v>35629</v>
      </c>
      <c r="C9362" t="s">
        <v>26935</v>
      </c>
      <c r="D9362" t="s">
        <v>27533</v>
      </c>
      <c r="E9362" s="4">
        <v>0</v>
      </c>
      <c r="F9362" s="4">
        <v>0.0001</v>
      </c>
      <c r="G9362">
        <v>0</v>
      </c>
      <c r="H9362" s="4" t="s">
        <v>27534</v>
      </c>
      <c r="I9362" t="s">
        <v>4013</v>
      </c>
    </row>
    <row r="9363" ht="15.75" customHeight="1" spans="1:9">
      <c r="A9363">
        <v>9362</v>
      </c>
      <c r="B9363" t="s">
        <v>35630</v>
      </c>
      <c r="C9363" t="s">
        <v>26935</v>
      </c>
      <c r="D9363" t="s">
        <v>27533</v>
      </c>
      <c r="E9363" s="4">
        <v>0</v>
      </c>
      <c r="F9363" s="4">
        <v>0.0001</v>
      </c>
      <c r="G9363">
        <v>0</v>
      </c>
      <c r="H9363" s="4" t="s">
        <v>27534</v>
      </c>
      <c r="I9363" t="s">
        <v>4013</v>
      </c>
    </row>
    <row r="9364" ht="15.75" customHeight="1" spans="1:9">
      <c r="A9364">
        <v>9363</v>
      </c>
      <c r="B9364" t="s">
        <v>35631</v>
      </c>
      <c r="C9364" t="s">
        <v>26935</v>
      </c>
      <c r="D9364" t="s">
        <v>27533</v>
      </c>
      <c r="E9364" s="4">
        <v>0</v>
      </c>
      <c r="F9364" s="4">
        <v>0.0001</v>
      </c>
      <c r="G9364">
        <v>0</v>
      </c>
      <c r="H9364" s="4" t="s">
        <v>27534</v>
      </c>
      <c r="I9364" t="s">
        <v>4013</v>
      </c>
    </row>
    <row r="9365" ht="15.75" customHeight="1" spans="1:9">
      <c r="A9365">
        <v>9364</v>
      </c>
      <c r="B9365" t="s">
        <v>35632</v>
      </c>
      <c r="C9365" t="s">
        <v>26935</v>
      </c>
      <c r="D9365" t="s">
        <v>27533</v>
      </c>
      <c r="E9365" s="4">
        <v>0</v>
      </c>
      <c r="F9365" s="4">
        <v>0.0001</v>
      </c>
      <c r="G9365">
        <v>0</v>
      </c>
      <c r="H9365" s="4" t="s">
        <v>27534</v>
      </c>
      <c r="I9365" t="s">
        <v>4013</v>
      </c>
    </row>
    <row r="9366" ht="15.75" customHeight="1" spans="1:9">
      <c r="A9366">
        <v>9365</v>
      </c>
      <c r="B9366" t="s">
        <v>35633</v>
      </c>
      <c r="C9366" t="s">
        <v>26935</v>
      </c>
      <c r="D9366" t="s">
        <v>27533</v>
      </c>
      <c r="E9366" s="4">
        <v>0</v>
      </c>
      <c r="F9366" s="4">
        <v>0.0001</v>
      </c>
      <c r="G9366">
        <v>0</v>
      </c>
      <c r="H9366" s="4" t="s">
        <v>27534</v>
      </c>
      <c r="I9366" t="s">
        <v>4013</v>
      </c>
    </row>
    <row r="9367" ht="15.75" customHeight="1" spans="1:9">
      <c r="A9367">
        <v>9366</v>
      </c>
      <c r="B9367" t="s">
        <v>35634</v>
      </c>
      <c r="C9367" t="s">
        <v>26935</v>
      </c>
      <c r="D9367" t="s">
        <v>27533</v>
      </c>
      <c r="E9367" s="4">
        <v>0</v>
      </c>
      <c r="F9367" s="4">
        <v>0.0001</v>
      </c>
      <c r="G9367">
        <v>0</v>
      </c>
      <c r="H9367" s="4" t="s">
        <v>27534</v>
      </c>
      <c r="I9367" t="s">
        <v>4013</v>
      </c>
    </row>
    <row r="9368" ht="15.75" customHeight="1" spans="1:9">
      <c r="A9368">
        <v>9367</v>
      </c>
      <c r="B9368" t="s">
        <v>35635</v>
      </c>
      <c r="C9368" t="s">
        <v>26935</v>
      </c>
      <c r="D9368" t="s">
        <v>27533</v>
      </c>
      <c r="E9368" s="4">
        <v>0</v>
      </c>
      <c r="F9368" s="4">
        <v>0.0001</v>
      </c>
      <c r="G9368">
        <v>0</v>
      </c>
      <c r="H9368" s="4" t="s">
        <v>27534</v>
      </c>
      <c r="I9368" t="s">
        <v>4013</v>
      </c>
    </row>
    <row r="9369" ht="15.75" customHeight="1" spans="1:9">
      <c r="A9369">
        <v>9368</v>
      </c>
      <c r="B9369" t="s">
        <v>35636</v>
      </c>
      <c r="C9369" t="s">
        <v>26935</v>
      </c>
      <c r="D9369" t="s">
        <v>27533</v>
      </c>
      <c r="E9369" s="4">
        <v>0</v>
      </c>
      <c r="F9369" s="4">
        <v>0.0001</v>
      </c>
      <c r="G9369">
        <v>0</v>
      </c>
      <c r="H9369" s="4" t="s">
        <v>27534</v>
      </c>
      <c r="I9369" t="s">
        <v>4013</v>
      </c>
    </row>
    <row r="9370" ht="15.75" customHeight="1" spans="1:9">
      <c r="A9370">
        <v>9369</v>
      </c>
      <c r="B9370" t="s">
        <v>35637</v>
      </c>
      <c r="C9370" t="s">
        <v>26935</v>
      </c>
      <c r="D9370" t="s">
        <v>27533</v>
      </c>
      <c r="E9370" s="4">
        <v>0</v>
      </c>
      <c r="F9370" s="4">
        <v>0.0001</v>
      </c>
      <c r="G9370">
        <v>0</v>
      </c>
      <c r="H9370" s="4" t="s">
        <v>27534</v>
      </c>
      <c r="I9370" t="s">
        <v>4013</v>
      </c>
    </row>
    <row r="9371" ht="15.75" customHeight="1" spans="1:9">
      <c r="A9371">
        <v>9370</v>
      </c>
      <c r="B9371" t="s">
        <v>35638</v>
      </c>
      <c r="C9371" t="s">
        <v>26935</v>
      </c>
      <c r="D9371" t="s">
        <v>27533</v>
      </c>
      <c r="E9371" s="4">
        <v>0</v>
      </c>
      <c r="F9371" s="4">
        <v>0.0001</v>
      </c>
      <c r="G9371">
        <v>0</v>
      </c>
      <c r="H9371" s="4" t="s">
        <v>27534</v>
      </c>
      <c r="I9371" t="s">
        <v>4013</v>
      </c>
    </row>
    <row r="9372" ht="15.75" customHeight="1" spans="1:9">
      <c r="A9372">
        <v>9371</v>
      </c>
      <c r="B9372" t="s">
        <v>35639</v>
      </c>
      <c r="C9372" t="s">
        <v>26935</v>
      </c>
      <c r="D9372" t="s">
        <v>27533</v>
      </c>
      <c r="E9372" s="4">
        <v>0</v>
      </c>
      <c r="F9372" s="4">
        <v>0.0001</v>
      </c>
      <c r="G9372">
        <v>0</v>
      </c>
      <c r="H9372" s="4" t="s">
        <v>27534</v>
      </c>
      <c r="I9372" t="s">
        <v>4013</v>
      </c>
    </row>
    <row r="9373" ht="15.75" customHeight="1" spans="1:9">
      <c r="A9373">
        <v>9372</v>
      </c>
      <c r="B9373" t="s">
        <v>35640</v>
      </c>
      <c r="C9373" t="s">
        <v>26935</v>
      </c>
      <c r="D9373" t="s">
        <v>27533</v>
      </c>
      <c r="E9373" s="4">
        <v>0</v>
      </c>
      <c r="F9373" s="4">
        <v>0.0001</v>
      </c>
      <c r="G9373">
        <v>0</v>
      </c>
      <c r="H9373" s="4" t="s">
        <v>27534</v>
      </c>
      <c r="I9373" t="s">
        <v>4013</v>
      </c>
    </row>
    <row r="9374" ht="15.75" customHeight="1" spans="1:9">
      <c r="A9374">
        <v>9373</v>
      </c>
      <c r="B9374" t="s">
        <v>35641</v>
      </c>
      <c r="C9374" t="s">
        <v>26935</v>
      </c>
      <c r="D9374" t="s">
        <v>27533</v>
      </c>
      <c r="E9374" s="4">
        <v>0</v>
      </c>
      <c r="F9374" s="4">
        <v>0.0001</v>
      </c>
      <c r="G9374">
        <v>0</v>
      </c>
      <c r="H9374" s="4" t="s">
        <v>27534</v>
      </c>
      <c r="I9374" t="s">
        <v>4013</v>
      </c>
    </row>
    <row r="9375" ht="15.75" customHeight="1" spans="1:9">
      <c r="A9375">
        <v>9374</v>
      </c>
      <c r="B9375" t="s">
        <v>35642</v>
      </c>
      <c r="C9375" t="s">
        <v>26935</v>
      </c>
      <c r="D9375" t="s">
        <v>27533</v>
      </c>
      <c r="E9375" s="4">
        <v>0</v>
      </c>
      <c r="F9375" s="4">
        <v>0.0001</v>
      </c>
      <c r="G9375">
        <v>0</v>
      </c>
      <c r="H9375" s="4" t="s">
        <v>27534</v>
      </c>
      <c r="I9375" t="s">
        <v>4013</v>
      </c>
    </row>
    <row r="9376" ht="15.75" customHeight="1" spans="1:9">
      <c r="A9376">
        <v>9375</v>
      </c>
      <c r="B9376" t="s">
        <v>35643</v>
      </c>
      <c r="C9376" t="s">
        <v>26935</v>
      </c>
      <c r="D9376" t="s">
        <v>27533</v>
      </c>
      <c r="E9376" s="4">
        <v>0</v>
      </c>
      <c r="F9376" s="4">
        <v>0.0001</v>
      </c>
      <c r="G9376">
        <v>0</v>
      </c>
      <c r="H9376" s="4" t="s">
        <v>27534</v>
      </c>
      <c r="I9376" t="s">
        <v>4013</v>
      </c>
    </row>
    <row r="9377" ht="15.75" customHeight="1" spans="1:9">
      <c r="A9377">
        <v>9376</v>
      </c>
      <c r="B9377" t="s">
        <v>35644</v>
      </c>
      <c r="C9377" t="s">
        <v>26935</v>
      </c>
      <c r="D9377" t="s">
        <v>27533</v>
      </c>
      <c r="E9377" s="4">
        <v>0</v>
      </c>
      <c r="F9377" s="4">
        <v>0.0001</v>
      </c>
      <c r="G9377">
        <v>0</v>
      </c>
      <c r="H9377" s="4" t="s">
        <v>27534</v>
      </c>
      <c r="I9377" t="s">
        <v>4013</v>
      </c>
    </row>
    <row r="9378" ht="15.75" customHeight="1" spans="1:9">
      <c r="A9378">
        <v>9377</v>
      </c>
      <c r="B9378" t="s">
        <v>35645</v>
      </c>
      <c r="C9378" t="s">
        <v>26935</v>
      </c>
      <c r="D9378" t="s">
        <v>27533</v>
      </c>
      <c r="E9378" s="4">
        <v>0</v>
      </c>
      <c r="F9378" s="4">
        <v>0.0001</v>
      </c>
      <c r="G9378">
        <v>0</v>
      </c>
      <c r="H9378" s="4" t="s">
        <v>27534</v>
      </c>
      <c r="I9378" t="s">
        <v>4013</v>
      </c>
    </row>
    <row r="9379" ht="15.75" customHeight="1" spans="1:9">
      <c r="A9379">
        <v>9378</v>
      </c>
      <c r="B9379" t="s">
        <v>35646</v>
      </c>
      <c r="C9379" t="s">
        <v>26935</v>
      </c>
      <c r="D9379" t="s">
        <v>27533</v>
      </c>
      <c r="E9379" s="4">
        <v>0</v>
      </c>
      <c r="F9379" s="4">
        <v>0.0001</v>
      </c>
      <c r="G9379">
        <v>0</v>
      </c>
      <c r="H9379" s="4" t="s">
        <v>27534</v>
      </c>
      <c r="I9379" t="s">
        <v>4013</v>
      </c>
    </row>
    <row r="9380" ht="15.75" customHeight="1" spans="1:9">
      <c r="A9380">
        <v>9379</v>
      </c>
      <c r="B9380" t="s">
        <v>35647</v>
      </c>
      <c r="C9380" t="s">
        <v>26931</v>
      </c>
      <c r="D9380" t="s">
        <v>27009</v>
      </c>
      <c r="E9380" s="4">
        <v>16.96</v>
      </c>
      <c r="F9380" s="4">
        <v>6.36</v>
      </c>
      <c r="G9380">
        <v>48.722</v>
      </c>
      <c r="H9380" s="4" t="s">
        <v>26925</v>
      </c>
      <c r="I9380" s="7">
        <v>1029800000000</v>
      </c>
    </row>
    <row r="9381" ht="15.75" customHeight="1" spans="1:9">
      <c r="A9381">
        <v>9380</v>
      </c>
      <c r="B9381" t="s">
        <v>35648</v>
      </c>
      <c r="C9381" t="s">
        <v>26935</v>
      </c>
      <c r="D9381" t="s">
        <v>27533</v>
      </c>
      <c r="E9381" s="4">
        <v>0</v>
      </c>
      <c r="F9381" s="4">
        <v>0.0001</v>
      </c>
      <c r="G9381">
        <v>0</v>
      </c>
      <c r="H9381" s="4" t="s">
        <v>27534</v>
      </c>
      <c r="I9381" t="s">
        <v>4013</v>
      </c>
    </row>
    <row r="9382" ht="15.75" customHeight="1" spans="1:9">
      <c r="A9382">
        <v>9381</v>
      </c>
      <c r="B9382" t="s">
        <v>35649</v>
      </c>
      <c r="C9382" t="s">
        <v>26935</v>
      </c>
      <c r="D9382" t="s">
        <v>27533</v>
      </c>
      <c r="E9382" s="4">
        <v>0</v>
      </c>
      <c r="F9382" s="4">
        <v>0.0001</v>
      </c>
      <c r="G9382">
        <v>0</v>
      </c>
      <c r="H9382" s="4" t="s">
        <v>27534</v>
      </c>
      <c r="I9382" t="s">
        <v>4013</v>
      </c>
    </row>
    <row r="9383" ht="15.75" customHeight="1" spans="1:9">
      <c r="A9383">
        <v>9382</v>
      </c>
      <c r="B9383" t="s">
        <v>35650</v>
      </c>
      <c r="C9383" t="s">
        <v>26935</v>
      </c>
      <c r="D9383" t="s">
        <v>27533</v>
      </c>
      <c r="E9383" s="4">
        <v>0</v>
      </c>
      <c r="F9383" s="4">
        <v>0.0001</v>
      </c>
      <c r="G9383">
        <v>0</v>
      </c>
      <c r="H9383" s="4" t="s">
        <v>27534</v>
      </c>
      <c r="I9383" t="s">
        <v>4013</v>
      </c>
    </row>
    <row r="9384" ht="15.75" customHeight="1" spans="1:9">
      <c r="A9384">
        <v>9383</v>
      </c>
      <c r="B9384" t="s">
        <v>35651</v>
      </c>
      <c r="C9384" t="s">
        <v>26935</v>
      </c>
      <c r="D9384" t="s">
        <v>27533</v>
      </c>
      <c r="E9384" s="4">
        <v>0</v>
      </c>
      <c r="F9384" s="4">
        <v>0.0001</v>
      </c>
      <c r="G9384">
        <v>0</v>
      </c>
      <c r="H9384" s="4" t="s">
        <v>27534</v>
      </c>
      <c r="I9384" t="s">
        <v>4013</v>
      </c>
    </row>
    <row r="9385" ht="15.75" customHeight="1" spans="1:9">
      <c r="A9385">
        <v>9384</v>
      </c>
      <c r="B9385" t="s">
        <v>35652</v>
      </c>
      <c r="C9385" t="s">
        <v>26935</v>
      </c>
      <c r="D9385" t="s">
        <v>27533</v>
      </c>
      <c r="E9385" s="4">
        <v>0</v>
      </c>
      <c r="F9385" s="4">
        <v>0.0001</v>
      </c>
      <c r="G9385">
        <v>0</v>
      </c>
      <c r="H9385" s="4" t="s">
        <v>27534</v>
      </c>
      <c r="I9385" t="s">
        <v>4013</v>
      </c>
    </row>
    <row r="9386" ht="15.75" customHeight="1" spans="1:9">
      <c r="A9386">
        <v>9385</v>
      </c>
      <c r="B9386" t="s">
        <v>35653</v>
      </c>
      <c r="C9386" t="s">
        <v>26935</v>
      </c>
      <c r="D9386" t="s">
        <v>27533</v>
      </c>
      <c r="E9386" s="4">
        <v>0</v>
      </c>
      <c r="F9386" s="4">
        <v>0.0001</v>
      </c>
      <c r="G9386">
        <v>0</v>
      </c>
      <c r="H9386" s="4" t="s">
        <v>27534</v>
      </c>
      <c r="I9386" t="s">
        <v>4013</v>
      </c>
    </row>
    <row r="9387" ht="15.75" customHeight="1" spans="1:9">
      <c r="A9387">
        <v>9386</v>
      </c>
      <c r="B9387" t="s">
        <v>35654</v>
      </c>
      <c r="C9387" t="s">
        <v>26935</v>
      </c>
      <c r="D9387" t="s">
        <v>27533</v>
      </c>
      <c r="E9387" s="4">
        <v>0</v>
      </c>
      <c r="F9387" s="4">
        <v>0.0001</v>
      </c>
      <c r="G9387">
        <v>0</v>
      </c>
      <c r="H9387" s="4" t="s">
        <v>27534</v>
      </c>
      <c r="I9387" t="s">
        <v>4013</v>
      </c>
    </row>
    <row r="9388" ht="15.75" customHeight="1" spans="1:9">
      <c r="A9388">
        <v>9387</v>
      </c>
      <c r="B9388" t="s">
        <v>35655</v>
      </c>
      <c r="C9388" t="s">
        <v>26935</v>
      </c>
      <c r="D9388" t="s">
        <v>27533</v>
      </c>
      <c r="E9388" s="4">
        <v>0</v>
      </c>
      <c r="F9388" s="4">
        <v>0.0001</v>
      </c>
      <c r="G9388">
        <v>0</v>
      </c>
      <c r="H9388" s="4" t="s">
        <v>27534</v>
      </c>
      <c r="I9388" t="s">
        <v>4013</v>
      </c>
    </row>
    <row r="9389" ht="15.75" customHeight="1" spans="1:9">
      <c r="A9389">
        <v>9388</v>
      </c>
      <c r="B9389" t="s">
        <v>35656</v>
      </c>
      <c r="C9389" t="s">
        <v>26935</v>
      </c>
      <c r="D9389" t="s">
        <v>27533</v>
      </c>
      <c r="E9389" s="4">
        <v>0</v>
      </c>
      <c r="F9389" s="4">
        <v>0.0001</v>
      </c>
      <c r="G9389">
        <v>0</v>
      </c>
      <c r="H9389" s="4" t="s">
        <v>27534</v>
      </c>
      <c r="I9389" t="s">
        <v>4013</v>
      </c>
    </row>
    <row r="9390" ht="15.75" customHeight="1" spans="1:9">
      <c r="A9390">
        <v>9389</v>
      </c>
      <c r="B9390" t="s">
        <v>35657</v>
      </c>
      <c r="C9390" t="s">
        <v>26935</v>
      </c>
      <c r="D9390" t="s">
        <v>27533</v>
      </c>
      <c r="E9390" s="4">
        <v>0</v>
      </c>
      <c r="F9390" s="4">
        <v>0.0001</v>
      </c>
      <c r="G9390">
        <v>0</v>
      </c>
      <c r="H9390" s="4" t="s">
        <v>27534</v>
      </c>
      <c r="I9390" t="s">
        <v>4013</v>
      </c>
    </row>
    <row r="9391" ht="15.75" customHeight="1" spans="1:9">
      <c r="A9391">
        <v>9390</v>
      </c>
      <c r="B9391" t="s">
        <v>35658</v>
      </c>
      <c r="C9391" t="s">
        <v>26935</v>
      </c>
      <c r="D9391" t="s">
        <v>27533</v>
      </c>
      <c r="E9391" s="4">
        <v>0</v>
      </c>
      <c r="F9391" s="4">
        <v>0.0001</v>
      </c>
      <c r="G9391">
        <v>0</v>
      </c>
      <c r="H9391" s="4" t="s">
        <v>27534</v>
      </c>
      <c r="I9391" t="s">
        <v>4013</v>
      </c>
    </row>
    <row r="9392" ht="15.75" customHeight="1" spans="1:9">
      <c r="A9392">
        <v>9391</v>
      </c>
      <c r="B9392" t="s">
        <v>35659</v>
      </c>
      <c r="C9392" t="s">
        <v>26935</v>
      </c>
      <c r="D9392" t="s">
        <v>27533</v>
      </c>
      <c r="E9392" s="4">
        <v>0</v>
      </c>
      <c r="F9392" s="4">
        <v>0.0001</v>
      </c>
      <c r="G9392">
        <v>0</v>
      </c>
      <c r="H9392" s="4" t="s">
        <v>27534</v>
      </c>
      <c r="I9392" t="s">
        <v>4013</v>
      </c>
    </row>
    <row r="9393" ht="15.75" customHeight="1" spans="1:9">
      <c r="A9393">
        <v>9392</v>
      </c>
      <c r="B9393" t="s">
        <v>35660</v>
      </c>
      <c r="C9393" t="s">
        <v>26935</v>
      </c>
      <c r="D9393" t="s">
        <v>27533</v>
      </c>
      <c r="E9393" s="4">
        <v>0</v>
      </c>
      <c r="F9393" s="4">
        <v>0.0001</v>
      </c>
      <c r="G9393">
        <v>0</v>
      </c>
      <c r="H9393" s="4" t="s">
        <v>27534</v>
      </c>
      <c r="I9393" t="s">
        <v>4013</v>
      </c>
    </row>
    <row r="9394" ht="15.75" customHeight="1" spans="1:9">
      <c r="A9394">
        <v>9393</v>
      </c>
      <c r="B9394" t="s">
        <v>35661</v>
      </c>
      <c r="C9394" t="s">
        <v>26935</v>
      </c>
      <c r="D9394" t="s">
        <v>27533</v>
      </c>
      <c r="E9394" s="4">
        <v>0</v>
      </c>
      <c r="F9394" s="4">
        <v>0.0001</v>
      </c>
      <c r="G9394">
        <v>0</v>
      </c>
      <c r="H9394" s="4" t="s">
        <v>27534</v>
      </c>
      <c r="I9394" t="s">
        <v>4013</v>
      </c>
    </row>
    <row r="9395" ht="15.75" customHeight="1" spans="1:9">
      <c r="A9395">
        <v>9394</v>
      </c>
      <c r="B9395" t="s">
        <v>35662</v>
      </c>
      <c r="C9395" t="s">
        <v>26935</v>
      </c>
      <c r="D9395" t="s">
        <v>27533</v>
      </c>
      <c r="E9395" s="4">
        <v>0</v>
      </c>
      <c r="F9395" s="4">
        <v>0.0001</v>
      </c>
      <c r="G9395">
        <v>0</v>
      </c>
      <c r="H9395" s="4" t="s">
        <v>27534</v>
      </c>
      <c r="I9395" t="s">
        <v>4013</v>
      </c>
    </row>
    <row r="9396" ht="15.75" customHeight="1" spans="1:9">
      <c r="A9396">
        <v>9395</v>
      </c>
      <c r="B9396" t="s">
        <v>35663</v>
      </c>
      <c r="C9396" t="s">
        <v>26935</v>
      </c>
      <c r="D9396" t="s">
        <v>27533</v>
      </c>
      <c r="E9396" s="4">
        <v>0</v>
      </c>
      <c r="F9396" s="4">
        <v>0.0001</v>
      </c>
      <c r="G9396">
        <v>0</v>
      </c>
      <c r="H9396" s="4" t="s">
        <v>27534</v>
      </c>
      <c r="I9396" t="s">
        <v>4013</v>
      </c>
    </row>
    <row r="9397" ht="15.75" customHeight="1" spans="1:9">
      <c r="A9397">
        <v>9396</v>
      </c>
      <c r="B9397" t="s">
        <v>35664</v>
      </c>
      <c r="C9397" t="s">
        <v>26935</v>
      </c>
      <c r="D9397" t="s">
        <v>27533</v>
      </c>
      <c r="E9397" s="4">
        <v>0</v>
      </c>
      <c r="F9397" s="4">
        <v>0.0001</v>
      </c>
      <c r="G9397">
        <v>0</v>
      </c>
      <c r="H9397" s="4" t="s">
        <v>27534</v>
      </c>
      <c r="I9397" t="s">
        <v>4013</v>
      </c>
    </row>
    <row r="9398" ht="15.75" customHeight="1" spans="1:9">
      <c r="A9398">
        <v>9397</v>
      </c>
      <c r="B9398" t="s">
        <v>35665</v>
      </c>
      <c r="C9398" t="s">
        <v>26935</v>
      </c>
      <c r="D9398" t="s">
        <v>27533</v>
      </c>
      <c r="E9398" s="4">
        <v>0</v>
      </c>
      <c r="F9398" s="4">
        <v>0.0001</v>
      </c>
      <c r="G9398">
        <v>0</v>
      </c>
      <c r="H9398" s="4" t="s">
        <v>27534</v>
      </c>
      <c r="I9398" t="s">
        <v>4013</v>
      </c>
    </row>
    <row r="9399" ht="15.75" customHeight="1" spans="1:9">
      <c r="A9399">
        <v>9398</v>
      </c>
      <c r="B9399" t="s">
        <v>35666</v>
      </c>
      <c r="C9399" t="s">
        <v>26935</v>
      </c>
      <c r="D9399" t="s">
        <v>27533</v>
      </c>
      <c r="E9399" s="4">
        <v>0</v>
      </c>
      <c r="F9399" s="4">
        <v>0.0001</v>
      </c>
      <c r="G9399">
        <v>0</v>
      </c>
      <c r="H9399" s="4" t="s">
        <v>27534</v>
      </c>
      <c r="I9399" t="s">
        <v>4013</v>
      </c>
    </row>
    <row r="9400" ht="15.75" customHeight="1" spans="1:9">
      <c r="A9400">
        <v>9399</v>
      </c>
      <c r="B9400" t="s">
        <v>35667</v>
      </c>
      <c r="C9400" t="s">
        <v>26935</v>
      </c>
      <c r="D9400" t="s">
        <v>27533</v>
      </c>
      <c r="E9400" s="4">
        <v>0</v>
      </c>
      <c r="F9400" s="4">
        <v>0.0001</v>
      </c>
      <c r="G9400">
        <v>0</v>
      </c>
      <c r="H9400" s="4" t="s">
        <v>27534</v>
      </c>
      <c r="I9400" t="s">
        <v>4013</v>
      </c>
    </row>
    <row r="9401" ht="15.75" customHeight="1" spans="1:9">
      <c r="A9401">
        <v>9400</v>
      </c>
      <c r="B9401" t="s">
        <v>35668</v>
      </c>
      <c r="C9401" t="s">
        <v>26935</v>
      </c>
      <c r="D9401" t="s">
        <v>27533</v>
      </c>
      <c r="E9401" s="4">
        <v>0</v>
      </c>
      <c r="F9401" s="4">
        <v>0.0001</v>
      </c>
      <c r="G9401">
        <v>0</v>
      </c>
      <c r="H9401" s="4" t="s">
        <v>27534</v>
      </c>
      <c r="I9401" t="s">
        <v>4013</v>
      </c>
    </row>
    <row r="9402" ht="15.75" customHeight="1" spans="1:9">
      <c r="A9402">
        <v>9401</v>
      </c>
      <c r="B9402" t="s">
        <v>35669</v>
      </c>
      <c r="C9402" t="s">
        <v>26935</v>
      </c>
      <c r="D9402" t="s">
        <v>27533</v>
      </c>
      <c r="E9402" s="4">
        <v>0</v>
      </c>
      <c r="F9402" s="4">
        <v>0.0001</v>
      </c>
      <c r="G9402">
        <v>0</v>
      </c>
      <c r="H9402" s="4" t="s">
        <v>27534</v>
      </c>
      <c r="I9402" t="s">
        <v>4013</v>
      </c>
    </row>
    <row r="9403" ht="15.75" customHeight="1" spans="1:9">
      <c r="A9403">
        <v>9402</v>
      </c>
      <c r="B9403" t="s">
        <v>35670</v>
      </c>
      <c r="C9403" t="s">
        <v>26935</v>
      </c>
      <c r="D9403" t="s">
        <v>27533</v>
      </c>
      <c r="E9403" s="4">
        <v>0</v>
      </c>
      <c r="F9403" s="4">
        <v>0.0001</v>
      </c>
      <c r="G9403">
        <v>0</v>
      </c>
      <c r="H9403" s="4" t="s">
        <v>27534</v>
      </c>
      <c r="I9403" t="s">
        <v>4013</v>
      </c>
    </row>
    <row r="9404" ht="15.75" customHeight="1" spans="1:9">
      <c r="A9404">
        <v>9403</v>
      </c>
      <c r="B9404" t="s">
        <v>35671</v>
      </c>
      <c r="C9404" t="s">
        <v>26935</v>
      </c>
      <c r="D9404" t="s">
        <v>27533</v>
      </c>
      <c r="E9404" s="4">
        <v>0</v>
      </c>
      <c r="F9404" s="4">
        <v>0.0001</v>
      </c>
      <c r="G9404">
        <v>0</v>
      </c>
      <c r="H9404" s="4" t="s">
        <v>27534</v>
      </c>
      <c r="I9404" t="s">
        <v>4013</v>
      </c>
    </row>
    <row r="9405" ht="15.75" customHeight="1" spans="1:9">
      <c r="A9405">
        <v>9404</v>
      </c>
      <c r="B9405" t="s">
        <v>35672</v>
      </c>
      <c r="C9405" t="s">
        <v>26935</v>
      </c>
      <c r="D9405" t="s">
        <v>27533</v>
      </c>
      <c r="E9405" s="4">
        <v>0</v>
      </c>
      <c r="F9405" s="4">
        <v>0.0001</v>
      </c>
      <c r="G9405">
        <v>0</v>
      </c>
      <c r="H9405" s="4" t="s">
        <v>27534</v>
      </c>
      <c r="I9405" t="s">
        <v>4013</v>
      </c>
    </row>
    <row r="9406" ht="15.75" customHeight="1" spans="1:9">
      <c r="A9406">
        <v>9405</v>
      </c>
      <c r="B9406" t="s">
        <v>35673</v>
      </c>
      <c r="C9406" t="s">
        <v>26935</v>
      </c>
      <c r="D9406" t="s">
        <v>27533</v>
      </c>
      <c r="E9406" s="4">
        <v>0</v>
      </c>
      <c r="F9406" s="4">
        <v>0.0001</v>
      </c>
      <c r="G9406">
        <v>0</v>
      </c>
      <c r="H9406" s="4" t="s">
        <v>27534</v>
      </c>
      <c r="I9406" t="s">
        <v>4013</v>
      </c>
    </row>
    <row r="9407" ht="15.75" customHeight="1" spans="1:9">
      <c r="A9407">
        <v>9406</v>
      </c>
      <c r="B9407" t="s">
        <v>35674</v>
      </c>
      <c r="C9407" t="s">
        <v>26935</v>
      </c>
      <c r="D9407" t="s">
        <v>27533</v>
      </c>
      <c r="E9407" s="4">
        <v>0</v>
      </c>
      <c r="F9407" s="4">
        <v>0.0001</v>
      </c>
      <c r="G9407">
        <v>0</v>
      </c>
      <c r="H9407" s="4" t="s">
        <v>27534</v>
      </c>
      <c r="I9407" t="s">
        <v>4013</v>
      </c>
    </row>
    <row r="9408" ht="15.75" customHeight="1" spans="1:9">
      <c r="A9408">
        <v>9407</v>
      </c>
      <c r="B9408" t="s">
        <v>35675</v>
      </c>
      <c r="C9408" t="s">
        <v>26935</v>
      </c>
      <c r="D9408" t="s">
        <v>27533</v>
      </c>
      <c r="E9408" s="4">
        <v>0</v>
      </c>
      <c r="F9408" s="4">
        <v>0.0001</v>
      </c>
      <c r="G9408">
        <v>0</v>
      </c>
      <c r="H9408" s="4" t="s">
        <v>27534</v>
      </c>
      <c r="I9408" t="s">
        <v>4013</v>
      </c>
    </row>
    <row r="9409" ht="15.75" customHeight="1" spans="1:9">
      <c r="A9409">
        <v>9408</v>
      </c>
      <c r="B9409" t="s">
        <v>35676</v>
      </c>
      <c r="C9409" t="s">
        <v>26935</v>
      </c>
      <c r="D9409" t="s">
        <v>27533</v>
      </c>
      <c r="E9409" s="4">
        <v>0</v>
      </c>
      <c r="F9409" s="4">
        <v>0.0001</v>
      </c>
      <c r="G9409">
        <v>0</v>
      </c>
      <c r="H9409" s="4" t="s">
        <v>27534</v>
      </c>
      <c r="I9409" t="s">
        <v>4013</v>
      </c>
    </row>
    <row r="9410" ht="15.75" customHeight="1" spans="1:9">
      <c r="A9410">
        <v>9409</v>
      </c>
      <c r="B9410" t="s">
        <v>35677</v>
      </c>
      <c r="C9410" t="s">
        <v>26935</v>
      </c>
      <c r="D9410" t="s">
        <v>27533</v>
      </c>
      <c r="E9410" s="4">
        <v>0</v>
      </c>
      <c r="F9410" s="4">
        <v>0.0001</v>
      </c>
      <c r="G9410">
        <v>0</v>
      </c>
      <c r="H9410" s="4" t="s">
        <v>27534</v>
      </c>
      <c r="I9410" t="s">
        <v>4013</v>
      </c>
    </row>
    <row r="9411" ht="15.75" customHeight="1" spans="1:9">
      <c r="A9411">
        <v>9410</v>
      </c>
      <c r="B9411" t="s">
        <v>35678</v>
      </c>
      <c r="C9411" t="s">
        <v>26935</v>
      </c>
      <c r="D9411" t="s">
        <v>27533</v>
      </c>
      <c r="E9411" s="4">
        <v>0</v>
      </c>
      <c r="F9411" s="4">
        <v>0.0001</v>
      </c>
      <c r="G9411">
        <v>0</v>
      </c>
      <c r="H9411" s="4" t="s">
        <v>27534</v>
      </c>
      <c r="I9411" t="s">
        <v>4013</v>
      </c>
    </row>
    <row r="9412" ht="15.75" customHeight="1" spans="1:9">
      <c r="A9412">
        <v>9411</v>
      </c>
      <c r="B9412" t="s">
        <v>35679</v>
      </c>
      <c r="C9412" t="s">
        <v>26935</v>
      </c>
      <c r="D9412" t="s">
        <v>27533</v>
      </c>
      <c r="E9412" s="4">
        <v>0</v>
      </c>
      <c r="F9412" s="4">
        <v>0.0001</v>
      </c>
      <c r="G9412">
        <v>0</v>
      </c>
      <c r="H9412" s="4" t="s">
        <v>27534</v>
      </c>
      <c r="I9412" t="s">
        <v>4013</v>
      </c>
    </row>
    <row r="9413" ht="15.75" customHeight="1" spans="1:9">
      <c r="A9413">
        <v>9412</v>
      </c>
      <c r="B9413" t="s">
        <v>35680</v>
      </c>
      <c r="C9413" t="s">
        <v>26935</v>
      </c>
      <c r="D9413" t="s">
        <v>27533</v>
      </c>
      <c r="E9413" s="4">
        <v>0</v>
      </c>
      <c r="F9413" s="4">
        <v>0.0001</v>
      </c>
      <c r="G9413">
        <v>0</v>
      </c>
      <c r="H9413" s="4" t="s">
        <v>27534</v>
      </c>
      <c r="I9413" t="s">
        <v>4013</v>
      </c>
    </row>
    <row r="9414" ht="15.75" customHeight="1" spans="1:9">
      <c r="A9414">
        <v>9413</v>
      </c>
      <c r="B9414" t="s">
        <v>35681</v>
      </c>
      <c r="C9414" t="s">
        <v>26935</v>
      </c>
      <c r="D9414" t="s">
        <v>27533</v>
      </c>
      <c r="E9414" s="4">
        <v>0</v>
      </c>
      <c r="F9414" s="4">
        <v>0.0001</v>
      </c>
      <c r="G9414">
        <v>0</v>
      </c>
      <c r="H9414" s="4" t="s">
        <v>27534</v>
      </c>
      <c r="I9414" t="s">
        <v>4013</v>
      </c>
    </row>
    <row r="9415" ht="15.75" customHeight="1" spans="1:9">
      <c r="A9415">
        <v>9414</v>
      </c>
      <c r="B9415" t="s">
        <v>35682</v>
      </c>
      <c r="C9415" t="s">
        <v>26935</v>
      </c>
      <c r="D9415" t="s">
        <v>27533</v>
      </c>
      <c r="E9415" s="4">
        <v>0</v>
      </c>
      <c r="F9415" s="4">
        <v>0.0001</v>
      </c>
      <c r="G9415">
        <v>0</v>
      </c>
      <c r="H9415" s="4" t="s">
        <v>27534</v>
      </c>
      <c r="I9415" t="s">
        <v>4013</v>
      </c>
    </row>
    <row r="9416" ht="15.75" customHeight="1" spans="1:9">
      <c r="A9416">
        <v>9415</v>
      </c>
      <c r="B9416" t="s">
        <v>35683</v>
      </c>
      <c r="C9416" t="s">
        <v>26935</v>
      </c>
      <c r="D9416" t="s">
        <v>27533</v>
      </c>
      <c r="E9416" s="4">
        <v>0</v>
      </c>
      <c r="F9416" s="4">
        <v>0.0001</v>
      </c>
      <c r="G9416">
        <v>0</v>
      </c>
      <c r="H9416" s="4" t="s">
        <v>27534</v>
      </c>
      <c r="I9416" t="s">
        <v>4013</v>
      </c>
    </row>
    <row r="9417" ht="15.75" customHeight="1" spans="1:9">
      <c r="A9417">
        <v>9416</v>
      </c>
      <c r="B9417" t="s">
        <v>35684</v>
      </c>
      <c r="C9417" t="s">
        <v>26935</v>
      </c>
      <c r="D9417" t="s">
        <v>27533</v>
      </c>
      <c r="E9417" s="4">
        <v>0</v>
      </c>
      <c r="F9417" s="4">
        <v>0.0001</v>
      </c>
      <c r="G9417">
        <v>0</v>
      </c>
      <c r="H9417" s="4" t="s">
        <v>27534</v>
      </c>
      <c r="I9417" t="s">
        <v>4013</v>
      </c>
    </row>
    <row r="9418" ht="15.75" customHeight="1" spans="1:9">
      <c r="A9418">
        <v>9417</v>
      </c>
      <c r="B9418" t="s">
        <v>35685</v>
      </c>
      <c r="C9418" t="s">
        <v>26935</v>
      </c>
      <c r="D9418" t="s">
        <v>27533</v>
      </c>
      <c r="E9418" s="4">
        <v>0</v>
      </c>
      <c r="F9418" s="4">
        <v>0.0001</v>
      </c>
      <c r="G9418">
        <v>0</v>
      </c>
      <c r="H9418" s="4" t="s">
        <v>27534</v>
      </c>
      <c r="I9418" t="s">
        <v>4013</v>
      </c>
    </row>
    <row r="9419" ht="15.75" customHeight="1" spans="1:9">
      <c r="A9419">
        <v>9418</v>
      </c>
      <c r="B9419" t="s">
        <v>35686</v>
      </c>
      <c r="C9419" t="s">
        <v>26935</v>
      </c>
      <c r="D9419" t="s">
        <v>27533</v>
      </c>
      <c r="E9419" s="4">
        <v>0</v>
      </c>
      <c r="F9419" s="4">
        <v>0.0001</v>
      </c>
      <c r="G9419">
        <v>0</v>
      </c>
      <c r="H9419" s="4" t="s">
        <v>27534</v>
      </c>
      <c r="I9419" t="s">
        <v>4013</v>
      </c>
    </row>
    <row r="9420" ht="15.75" customHeight="1" spans="1:9">
      <c r="A9420">
        <v>9419</v>
      </c>
      <c r="B9420" t="s">
        <v>35687</v>
      </c>
      <c r="C9420" t="s">
        <v>26935</v>
      </c>
      <c r="D9420" t="s">
        <v>27533</v>
      </c>
      <c r="E9420" s="4">
        <v>0</v>
      </c>
      <c r="F9420" s="4">
        <v>0.0001</v>
      </c>
      <c r="G9420">
        <v>0</v>
      </c>
      <c r="H9420" s="4" t="s">
        <v>27534</v>
      </c>
      <c r="I9420" t="s">
        <v>4013</v>
      </c>
    </row>
    <row r="9421" ht="15.75" customHeight="1" spans="1:9">
      <c r="A9421">
        <v>9420</v>
      </c>
      <c r="B9421" t="s">
        <v>35688</v>
      </c>
      <c r="C9421" t="s">
        <v>26935</v>
      </c>
      <c r="D9421" t="s">
        <v>27533</v>
      </c>
      <c r="E9421" s="4">
        <v>0</v>
      </c>
      <c r="F9421" s="4">
        <v>0.0001</v>
      </c>
      <c r="G9421">
        <v>0</v>
      </c>
      <c r="H9421" s="4" t="s">
        <v>27534</v>
      </c>
      <c r="I9421" t="s">
        <v>4013</v>
      </c>
    </row>
    <row r="9422" ht="15.75" customHeight="1" spans="1:9">
      <c r="A9422">
        <v>9421</v>
      </c>
      <c r="B9422" t="s">
        <v>35689</v>
      </c>
      <c r="C9422" t="s">
        <v>26935</v>
      </c>
      <c r="D9422" t="s">
        <v>27533</v>
      </c>
      <c r="E9422" s="4">
        <v>0</v>
      </c>
      <c r="F9422" s="4">
        <v>0.0001</v>
      </c>
      <c r="G9422">
        <v>0</v>
      </c>
      <c r="H9422" s="4" t="s">
        <v>27534</v>
      </c>
      <c r="I9422" t="s">
        <v>4013</v>
      </c>
    </row>
    <row r="9423" ht="15.75" customHeight="1" spans="1:9">
      <c r="A9423">
        <v>9422</v>
      </c>
      <c r="B9423" t="s">
        <v>35690</v>
      </c>
      <c r="C9423" t="s">
        <v>26935</v>
      </c>
      <c r="D9423" t="s">
        <v>27533</v>
      </c>
      <c r="E9423" s="4">
        <v>0</v>
      </c>
      <c r="F9423" s="4">
        <v>0.0001</v>
      </c>
      <c r="G9423">
        <v>0</v>
      </c>
      <c r="H9423" s="4" t="s">
        <v>27534</v>
      </c>
      <c r="I9423" t="s">
        <v>4013</v>
      </c>
    </row>
    <row r="9424" ht="15.75" customHeight="1" spans="1:9">
      <c r="A9424">
        <v>9423</v>
      </c>
      <c r="B9424" t="s">
        <v>35691</v>
      </c>
      <c r="C9424" t="s">
        <v>26935</v>
      </c>
      <c r="D9424" t="s">
        <v>27533</v>
      </c>
      <c r="E9424" s="4">
        <v>0</v>
      </c>
      <c r="F9424" s="4">
        <v>0.0001</v>
      </c>
      <c r="G9424">
        <v>0</v>
      </c>
      <c r="H9424" s="4" t="s">
        <v>27534</v>
      </c>
      <c r="I9424" t="s">
        <v>4013</v>
      </c>
    </row>
    <row r="9425" ht="15.75" customHeight="1" spans="1:9">
      <c r="A9425">
        <v>9424</v>
      </c>
      <c r="B9425" t="s">
        <v>35692</v>
      </c>
      <c r="C9425" t="s">
        <v>26935</v>
      </c>
      <c r="D9425" t="s">
        <v>27533</v>
      </c>
      <c r="E9425" s="4">
        <v>0</v>
      </c>
      <c r="F9425" s="4">
        <v>0.0001</v>
      </c>
      <c r="G9425">
        <v>0</v>
      </c>
      <c r="H9425" s="4" t="s">
        <v>27534</v>
      </c>
      <c r="I9425" t="s">
        <v>4013</v>
      </c>
    </row>
    <row r="9426" ht="15.75" customHeight="1" spans="1:9">
      <c r="A9426">
        <v>9425</v>
      </c>
      <c r="B9426" t="s">
        <v>35693</v>
      </c>
      <c r="C9426" t="s">
        <v>26935</v>
      </c>
      <c r="D9426" t="s">
        <v>27533</v>
      </c>
      <c r="E9426" s="4">
        <v>0</v>
      </c>
      <c r="F9426" s="4">
        <v>0.0001</v>
      </c>
      <c r="G9426">
        <v>0</v>
      </c>
      <c r="H9426" s="4" t="s">
        <v>27534</v>
      </c>
      <c r="I9426" t="s">
        <v>4013</v>
      </c>
    </row>
    <row r="9427" ht="15.75" customHeight="1" spans="1:9">
      <c r="A9427">
        <v>9426</v>
      </c>
      <c r="B9427" t="s">
        <v>35694</v>
      </c>
      <c r="C9427" t="s">
        <v>26935</v>
      </c>
      <c r="D9427" t="s">
        <v>27533</v>
      </c>
      <c r="E9427" s="4">
        <v>0</v>
      </c>
      <c r="F9427" s="4">
        <v>0.0001</v>
      </c>
      <c r="G9427">
        <v>0</v>
      </c>
      <c r="H9427" s="4" t="s">
        <v>27534</v>
      </c>
      <c r="I9427" t="s">
        <v>4013</v>
      </c>
    </row>
    <row r="9428" ht="15.75" customHeight="1" spans="1:9">
      <c r="A9428">
        <v>9427</v>
      </c>
      <c r="B9428" t="s">
        <v>35695</v>
      </c>
      <c r="C9428" t="s">
        <v>26935</v>
      </c>
      <c r="D9428" t="s">
        <v>27533</v>
      </c>
      <c r="E9428" s="4">
        <v>0</v>
      </c>
      <c r="F9428" s="4">
        <v>0.0001</v>
      </c>
      <c r="G9428">
        <v>0</v>
      </c>
      <c r="H9428" s="4" t="s">
        <v>27534</v>
      </c>
      <c r="I9428" t="s">
        <v>4013</v>
      </c>
    </row>
    <row r="9429" ht="15.75" customHeight="1" spans="1:9">
      <c r="A9429">
        <v>9428</v>
      </c>
      <c r="B9429" t="s">
        <v>35696</v>
      </c>
      <c r="C9429" t="s">
        <v>26935</v>
      </c>
      <c r="D9429" t="s">
        <v>27533</v>
      </c>
      <c r="E9429" s="4">
        <v>0</v>
      </c>
      <c r="F9429" s="4">
        <v>0.0001</v>
      </c>
      <c r="G9429">
        <v>0</v>
      </c>
      <c r="H9429" s="4" t="s">
        <v>27534</v>
      </c>
      <c r="I9429" t="s">
        <v>4013</v>
      </c>
    </row>
    <row r="9430" ht="15.75" customHeight="1" spans="1:9">
      <c r="A9430">
        <v>9429</v>
      </c>
      <c r="B9430" t="s">
        <v>35697</v>
      </c>
      <c r="C9430" t="s">
        <v>26935</v>
      </c>
      <c r="D9430" t="s">
        <v>27533</v>
      </c>
      <c r="E9430" s="4">
        <v>0</v>
      </c>
      <c r="F9430" s="4">
        <v>0.0001</v>
      </c>
      <c r="G9430">
        <v>0</v>
      </c>
      <c r="H9430" s="4" t="s">
        <v>27534</v>
      </c>
      <c r="I9430" t="s">
        <v>4013</v>
      </c>
    </row>
    <row r="9431" ht="15.75" customHeight="1" spans="1:9">
      <c r="A9431">
        <v>9430</v>
      </c>
      <c r="B9431" t="s">
        <v>35698</v>
      </c>
      <c r="C9431" t="s">
        <v>26935</v>
      </c>
      <c r="D9431" t="s">
        <v>27533</v>
      </c>
      <c r="E9431" s="4">
        <v>0</v>
      </c>
      <c r="F9431" s="4">
        <v>0.0001</v>
      </c>
      <c r="G9431">
        <v>0</v>
      </c>
      <c r="H9431" s="4" t="s">
        <v>27534</v>
      </c>
      <c r="I9431" t="s">
        <v>4013</v>
      </c>
    </row>
    <row r="9432" ht="15.75" customHeight="1" spans="1:9">
      <c r="A9432">
        <v>9431</v>
      </c>
      <c r="B9432" t="s">
        <v>35699</v>
      </c>
      <c r="C9432" t="s">
        <v>26935</v>
      </c>
      <c r="D9432" t="s">
        <v>27533</v>
      </c>
      <c r="E9432" s="4">
        <v>0</v>
      </c>
      <c r="F9432" s="4">
        <v>0.0001</v>
      </c>
      <c r="G9432">
        <v>0</v>
      </c>
      <c r="H9432" s="4" t="s">
        <v>27534</v>
      </c>
      <c r="I9432" t="s">
        <v>4013</v>
      </c>
    </row>
    <row r="9433" ht="15.75" customHeight="1" spans="1:9">
      <c r="A9433">
        <v>9432</v>
      </c>
      <c r="B9433" t="s">
        <v>35700</v>
      </c>
      <c r="C9433" t="s">
        <v>26935</v>
      </c>
      <c r="D9433" t="s">
        <v>27533</v>
      </c>
      <c r="E9433" s="4">
        <v>0</v>
      </c>
      <c r="F9433" s="4">
        <v>0.0001</v>
      </c>
      <c r="G9433">
        <v>0</v>
      </c>
      <c r="H9433" s="4" t="s">
        <v>27534</v>
      </c>
      <c r="I9433" t="s">
        <v>4013</v>
      </c>
    </row>
    <row r="9434" ht="15.75" customHeight="1" spans="1:9">
      <c r="A9434">
        <v>9433</v>
      </c>
      <c r="B9434" t="s">
        <v>35701</v>
      </c>
      <c r="C9434" t="s">
        <v>26935</v>
      </c>
      <c r="D9434" t="s">
        <v>27533</v>
      </c>
      <c r="E9434" s="4">
        <v>0</v>
      </c>
      <c r="F9434" s="4">
        <v>0.0001</v>
      </c>
      <c r="G9434">
        <v>0</v>
      </c>
      <c r="H9434" s="4" t="s">
        <v>27534</v>
      </c>
      <c r="I9434" t="s">
        <v>4013</v>
      </c>
    </row>
    <row r="9435" ht="15.75" customHeight="1" spans="1:9">
      <c r="A9435">
        <v>9434</v>
      </c>
      <c r="B9435" t="s">
        <v>35702</v>
      </c>
      <c r="C9435" t="s">
        <v>26935</v>
      </c>
      <c r="D9435" t="s">
        <v>27533</v>
      </c>
      <c r="E9435" s="4">
        <v>0</v>
      </c>
      <c r="F9435" s="4">
        <v>0.0001</v>
      </c>
      <c r="G9435">
        <v>0</v>
      </c>
      <c r="H9435" s="4" t="s">
        <v>27534</v>
      </c>
      <c r="I9435" t="s">
        <v>4013</v>
      </c>
    </row>
    <row r="9436" ht="15.75" customHeight="1" spans="1:9">
      <c r="A9436">
        <v>9435</v>
      </c>
      <c r="B9436" t="s">
        <v>35703</v>
      </c>
      <c r="C9436" t="s">
        <v>26935</v>
      </c>
      <c r="D9436" t="s">
        <v>27533</v>
      </c>
      <c r="E9436" s="4">
        <v>0</v>
      </c>
      <c r="F9436" s="4">
        <v>0.0001</v>
      </c>
      <c r="G9436">
        <v>0</v>
      </c>
      <c r="H9436" s="4" t="s">
        <v>27534</v>
      </c>
      <c r="I9436" t="s">
        <v>4013</v>
      </c>
    </row>
    <row r="9437" ht="15.75" customHeight="1" spans="1:9">
      <c r="A9437">
        <v>9436</v>
      </c>
      <c r="B9437" t="s">
        <v>35704</v>
      </c>
      <c r="C9437" t="s">
        <v>26935</v>
      </c>
      <c r="D9437" t="s">
        <v>27533</v>
      </c>
      <c r="E9437" s="4">
        <v>0</v>
      </c>
      <c r="F9437" s="4">
        <v>0.0001</v>
      </c>
      <c r="G9437">
        <v>0</v>
      </c>
      <c r="H9437" s="4" t="s">
        <v>27534</v>
      </c>
      <c r="I9437" t="s">
        <v>4013</v>
      </c>
    </row>
    <row r="9438" ht="15.75" customHeight="1" spans="1:9">
      <c r="A9438">
        <v>9437</v>
      </c>
      <c r="B9438" t="s">
        <v>35705</v>
      </c>
      <c r="C9438" t="s">
        <v>26935</v>
      </c>
      <c r="D9438" t="s">
        <v>27533</v>
      </c>
      <c r="E9438" s="4">
        <v>0</v>
      </c>
      <c r="F9438" s="4">
        <v>0.0001</v>
      </c>
      <c r="G9438">
        <v>0</v>
      </c>
      <c r="H9438" s="4" t="s">
        <v>27534</v>
      </c>
      <c r="I9438" t="s">
        <v>4013</v>
      </c>
    </row>
    <row r="9439" ht="15.75" customHeight="1" spans="1:9">
      <c r="A9439">
        <v>9438</v>
      </c>
      <c r="B9439" t="s">
        <v>35706</v>
      </c>
      <c r="C9439" t="s">
        <v>26935</v>
      </c>
      <c r="D9439" t="s">
        <v>27533</v>
      </c>
      <c r="E9439" s="4">
        <v>0</v>
      </c>
      <c r="F9439" s="4">
        <v>0.0001</v>
      </c>
      <c r="G9439">
        <v>0</v>
      </c>
      <c r="H9439" s="4" t="s">
        <v>27534</v>
      </c>
      <c r="I9439" t="s">
        <v>4013</v>
      </c>
    </row>
    <row r="9440" ht="15.75" customHeight="1" spans="1:9">
      <c r="A9440">
        <v>9439</v>
      </c>
      <c r="B9440" t="s">
        <v>35707</v>
      </c>
      <c r="C9440" t="s">
        <v>26935</v>
      </c>
      <c r="D9440" t="s">
        <v>27533</v>
      </c>
      <c r="E9440" s="4">
        <v>0</v>
      </c>
      <c r="F9440" s="4">
        <v>0.0001</v>
      </c>
      <c r="G9440">
        <v>0</v>
      </c>
      <c r="H9440" s="4" t="s">
        <v>27534</v>
      </c>
      <c r="I9440" t="s">
        <v>4013</v>
      </c>
    </row>
    <row r="9441" ht="15.75" customHeight="1" spans="1:9">
      <c r="A9441">
        <v>9440</v>
      </c>
      <c r="B9441" t="s">
        <v>35708</v>
      </c>
      <c r="C9441" t="s">
        <v>26935</v>
      </c>
      <c r="D9441" t="s">
        <v>27533</v>
      </c>
      <c r="E9441" s="4">
        <v>0</v>
      </c>
      <c r="F9441" s="4">
        <v>0.0001</v>
      </c>
      <c r="G9441">
        <v>0</v>
      </c>
      <c r="H9441" s="4" t="s">
        <v>27534</v>
      </c>
      <c r="I9441" t="s">
        <v>4013</v>
      </c>
    </row>
    <row r="9442" ht="15.75" customHeight="1" spans="1:9">
      <c r="A9442">
        <v>9441</v>
      </c>
      <c r="B9442" t="s">
        <v>35709</v>
      </c>
      <c r="C9442" t="s">
        <v>26935</v>
      </c>
      <c r="D9442" t="s">
        <v>27533</v>
      </c>
      <c r="E9442" s="4">
        <v>0</v>
      </c>
      <c r="F9442" s="4">
        <v>0.0001</v>
      </c>
      <c r="G9442">
        <v>0</v>
      </c>
      <c r="H9442" s="4" t="s">
        <v>27534</v>
      </c>
      <c r="I9442" t="s">
        <v>4013</v>
      </c>
    </row>
    <row r="9443" ht="15.75" customHeight="1" spans="1:9">
      <c r="A9443">
        <v>9442</v>
      </c>
      <c r="B9443" t="s">
        <v>35710</v>
      </c>
      <c r="C9443" t="s">
        <v>26935</v>
      </c>
      <c r="D9443" t="s">
        <v>27533</v>
      </c>
      <c r="E9443" s="4">
        <v>0</v>
      </c>
      <c r="F9443" s="4">
        <v>0.0001</v>
      </c>
      <c r="G9443">
        <v>0</v>
      </c>
      <c r="H9443" s="4" t="s">
        <v>27534</v>
      </c>
      <c r="I9443" t="s">
        <v>4013</v>
      </c>
    </row>
    <row r="9444" ht="15.75" customHeight="1" spans="1:9">
      <c r="A9444">
        <v>9443</v>
      </c>
      <c r="B9444" t="s">
        <v>35711</v>
      </c>
      <c r="C9444" t="s">
        <v>26920</v>
      </c>
      <c r="D9444" t="s">
        <v>31364</v>
      </c>
      <c r="E9444" s="4">
        <v>0</v>
      </c>
      <c r="F9444" s="4">
        <v>0.0001</v>
      </c>
      <c r="G9444">
        <v>1</v>
      </c>
      <c r="H9444" s="4" t="s">
        <v>26952</v>
      </c>
      <c r="I9444" t="s">
        <v>4013</v>
      </c>
    </row>
    <row r="9445" ht="15.75" customHeight="1" spans="1:9">
      <c r="A9445">
        <v>9444</v>
      </c>
      <c r="B9445" t="s">
        <v>35712</v>
      </c>
      <c r="C9445" t="s">
        <v>26931</v>
      </c>
      <c r="D9445" t="s">
        <v>26927</v>
      </c>
      <c r="E9445" s="4">
        <v>0.18974</v>
      </c>
      <c r="F9445" s="4">
        <v>0.2017</v>
      </c>
      <c r="G9445">
        <v>0.6247</v>
      </c>
      <c r="H9445" s="4" t="s">
        <v>26952</v>
      </c>
      <c r="I9445" s="7">
        <v>1037000000000</v>
      </c>
    </row>
    <row r="9446" ht="15.75" customHeight="1" spans="1:9">
      <c r="A9446">
        <v>9445</v>
      </c>
      <c r="B9446" t="s">
        <v>35713</v>
      </c>
      <c r="C9446" t="s">
        <v>26920</v>
      </c>
      <c r="D9446" t="s">
        <v>26945</v>
      </c>
      <c r="E9446" s="4">
        <v>0.0742</v>
      </c>
      <c r="F9446" s="4">
        <v>0.0742</v>
      </c>
      <c r="G9446">
        <v>1.1393</v>
      </c>
      <c r="H9446" s="4" t="s">
        <v>26952</v>
      </c>
      <c r="I9446" s="7">
        <v>1256800000000</v>
      </c>
    </row>
    <row r="9447" ht="15.75" customHeight="1" spans="1:9">
      <c r="A9447">
        <v>9446</v>
      </c>
      <c r="B9447" t="s">
        <v>35714</v>
      </c>
      <c r="C9447" t="s">
        <v>26935</v>
      </c>
      <c r="D9447" t="s">
        <v>27533</v>
      </c>
      <c r="E9447" s="4">
        <v>0</v>
      </c>
      <c r="F9447" s="4">
        <v>0.0001</v>
      </c>
      <c r="G9447">
        <v>0</v>
      </c>
      <c r="H9447" s="4" t="s">
        <v>27534</v>
      </c>
      <c r="I9447" t="s">
        <v>4013</v>
      </c>
    </row>
    <row r="9448" ht="15.75" customHeight="1" spans="1:9">
      <c r="A9448">
        <v>9447</v>
      </c>
      <c r="B9448" t="s">
        <v>35715</v>
      </c>
      <c r="C9448" t="s">
        <v>26935</v>
      </c>
      <c r="D9448" t="s">
        <v>27533</v>
      </c>
      <c r="E9448" s="4">
        <v>0</v>
      </c>
      <c r="F9448" s="4">
        <v>0.0001</v>
      </c>
      <c r="G9448">
        <v>0</v>
      </c>
      <c r="H9448" s="4" t="s">
        <v>27534</v>
      </c>
      <c r="I9448" t="s">
        <v>4013</v>
      </c>
    </row>
    <row r="9449" ht="15.75" customHeight="1" spans="1:9">
      <c r="A9449">
        <v>9448</v>
      </c>
      <c r="B9449" t="s">
        <v>35716</v>
      </c>
      <c r="C9449" t="s">
        <v>26935</v>
      </c>
      <c r="D9449" t="s">
        <v>27533</v>
      </c>
      <c r="E9449" s="4">
        <v>0</v>
      </c>
      <c r="F9449" s="4">
        <v>0.0001</v>
      </c>
      <c r="G9449">
        <v>0</v>
      </c>
      <c r="H9449" s="4" t="s">
        <v>27534</v>
      </c>
      <c r="I9449" t="s">
        <v>4013</v>
      </c>
    </row>
    <row r="9450" ht="15.75" customHeight="1" spans="1:9">
      <c r="A9450">
        <v>9449</v>
      </c>
      <c r="B9450" t="s">
        <v>35717</v>
      </c>
      <c r="C9450" t="s">
        <v>26935</v>
      </c>
      <c r="D9450" t="s">
        <v>27533</v>
      </c>
      <c r="E9450" s="4">
        <v>0</v>
      </c>
      <c r="F9450" s="4">
        <v>0.0001</v>
      </c>
      <c r="G9450">
        <v>0</v>
      </c>
      <c r="H9450" s="4" t="s">
        <v>27534</v>
      </c>
      <c r="I9450" t="s">
        <v>4013</v>
      </c>
    </row>
    <row r="9451" ht="15.75" customHeight="1" spans="1:9">
      <c r="A9451">
        <v>9450</v>
      </c>
      <c r="B9451" t="s">
        <v>35718</v>
      </c>
      <c r="C9451" t="s">
        <v>26935</v>
      </c>
      <c r="D9451" t="s">
        <v>27533</v>
      </c>
      <c r="E9451" s="4">
        <v>0</v>
      </c>
      <c r="F9451" s="4">
        <v>0.0001</v>
      </c>
      <c r="G9451">
        <v>0</v>
      </c>
      <c r="H9451" s="4" t="s">
        <v>27534</v>
      </c>
      <c r="I9451" t="s">
        <v>4013</v>
      </c>
    </row>
    <row r="9452" ht="15.75" customHeight="1" spans="1:9">
      <c r="A9452">
        <v>9451</v>
      </c>
      <c r="B9452" t="s">
        <v>35719</v>
      </c>
      <c r="C9452" t="s">
        <v>26920</v>
      </c>
      <c r="D9452" t="s">
        <v>30811</v>
      </c>
      <c r="E9452" s="4">
        <v>8.4694</v>
      </c>
      <c r="F9452" s="4">
        <v>8.2297</v>
      </c>
      <c r="G9452">
        <v>1</v>
      </c>
      <c r="H9452" s="4" t="s">
        <v>26929</v>
      </c>
      <c r="I9452" s="7">
        <v>1779400000000</v>
      </c>
    </row>
    <row r="9453" ht="15.75" customHeight="1" spans="1:9">
      <c r="A9453">
        <v>9452</v>
      </c>
      <c r="B9453" t="s">
        <v>33361</v>
      </c>
      <c r="C9453" t="s">
        <v>26931</v>
      </c>
      <c r="D9453" t="s">
        <v>27085</v>
      </c>
      <c r="E9453" s="4">
        <v>0.806554</v>
      </c>
      <c r="F9453" s="4">
        <v>0.7837</v>
      </c>
      <c r="G9453">
        <v>3.6453</v>
      </c>
      <c r="H9453" s="4" t="s">
        <v>26952</v>
      </c>
      <c r="I9453" s="7">
        <v>1004310000000</v>
      </c>
    </row>
    <row r="9454" ht="15.75" customHeight="1" spans="1:9">
      <c r="A9454">
        <v>9453</v>
      </c>
      <c r="B9454" t="s">
        <v>28577</v>
      </c>
      <c r="C9454" t="s">
        <v>26931</v>
      </c>
      <c r="D9454" t="s">
        <v>26927</v>
      </c>
      <c r="E9454" s="4">
        <v>0.109498</v>
      </c>
      <c r="F9454" s="4">
        <v>0.1064</v>
      </c>
      <c r="G9454">
        <v>0.556</v>
      </c>
      <c r="H9454" s="4" t="s">
        <v>26952</v>
      </c>
      <c r="I9454" s="7">
        <v>1037010000000</v>
      </c>
    </row>
    <row r="9455" ht="15.75" customHeight="1" spans="1:9">
      <c r="A9455">
        <v>9454</v>
      </c>
      <c r="B9455" t="s">
        <v>35720</v>
      </c>
      <c r="C9455" t="s">
        <v>26920</v>
      </c>
      <c r="D9455" t="s">
        <v>27009</v>
      </c>
      <c r="E9455" s="4">
        <v>63.6</v>
      </c>
      <c r="F9455" s="4">
        <v>63.6</v>
      </c>
      <c r="G9455">
        <v>76.1236</v>
      </c>
      <c r="H9455" s="4" t="s">
        <v>26925</v>
      </c>
      <c r="I9455" s="7">
        <v>1029800000000</v>
      </c>
    </row>
    <row r="9456" ht="15.75" customHeight="1" spans="1:9">
      <c r="A9456">
        <v>9455</v>
      </c>
      <c r="B9456" t="s">
        <v>35721</v>
      </c>
      <c r="C9456" t="s">
        <v>26935</v>
      </c>
      <c r="D9456" t="s">
        <v>27533</v>
      </c>
      <c r="E9456" s="4">
        <v>0</v>
      </c>
      <c r="F9456" s="4">
        <v>0.0001</v>
      </c>
      <c r="G9456">
        <v>0</v>
      </c>
      <c r="H9456" s="4" t="s">
        <v>27534</v>
      </c>
      <c r="I9456" t="s">
        <v>4013</v>
      </c>
    </row>
    <row r="9457" ht="15.75" customHeight="1" spans="1:9">
      <c r="A9457">
        <v>9456</v>
      </c>
      <c r="B9457" t="s">
        <v>35722</v>
      </c>
      <c r="C9457" t="s">
        <v>26935</v>
      </c>
      <c r="D9457" t="s">
        <v>27533</v>
      </c>
      <c r="E9457" s="4">
        <v>0</v>
      </c>
      <c r="F9457" s="4">
        <v>0.0001</v>
      </c>
      <c r="G9457">
        <v>0</v>
      </c>
      <c r="H9457" s="4" t="s">
        <v>27534</v>
      </c>
      <c r="I9457" t="s">
        <v>4013</v>
      </c>
    </row>
    <row r="9458" ht="15.75" customHeight="1" spans="1:9">
      <c r="A9458">
        <v>9457</v>
      </c>
      <c r="B9458" t="s">
        <v>35723</v>
      </c>
      <c r="C9458" t="s">
        <v>26920</v>
      </c>
      <c r="D9458" t="s">
        <v>27222</v>
      </c>
      <c r="E9458" s="4">
        <v>0</v>
      </c>
      <c r="F9458" s="4">
        <v>0.0001</v>
      </c>
      <c r="G9458">
        <v>1</v>
      </c>
      <c r="H9458" s="4" t="s">
        <v>26952</v>
      </c>
      <c r="I9458" s="7">
        <v>1163700000000</v>
      </c>
    </row>
    <row r="9459" ht="15.75" customHeight="1" spans="1:9">
      <c r="A9459">
        <v>9458</v>
      </c>
      <c r="B9459" t="s">
        <v>35724</v>
      </c>
      <c r="C9459" t="s">
        <v>26931</v>
      </c>
      <c r="D9459" t="s">
        <v>27085</v>
      </c>
      <c r="E9459" s="4">
        <v>0</v>
      </c>
      <c r="F9459" s="4">
        <v>0.0001</v>
      </c>
      <c r="G9459">
        <v>2.014</v>
      </c>
      <c r="H9459" s="4" t="s">
        <v>26943</v>
      </c>
      <c r="I9459" s="7">
        <v>1004310000000</v>
      </c>
    </row>
    <row r="9460" ht="15.75" customHeight="1" spans="1:9">
      <c r="A9460">
        <v>9459</v>
      </c>
      <c r="B9460" t="s">
        <v>35725</v>
      </c>
      <c r="C9460" t="s">
        <v>26920</v>
      </c>
      <c r="D9460" t="s">
        <v>28140</v>
      </c>
      <c r="E9460" s="4">
        <v>0.096142</v>
      </c>
      <c r="F9460" s="4">
        <v>0.1131</v>
      </c>
      <c r="G9460">
        <v>3.361</v>
      </c>
      <c r="H9460" s="4" t="s">
        <v>26952</v>
      </c>
      <c r="I9460" s="7">
        <v>1058310000000</v>
      </c>
    </row>
    <row r="9461" ht="15.75" customHeight="1" spans="1:9">
      <c r="A9461">
        <v>9460</v>
      </c>
      <c r="B9461" t="s">
        <v>35726</v>
      </c>
      <c r="C9461" t="s">
        <v>26935</v>
      </c>
      <c r="D9461" t="s">
        <v>27533</v>
      </c>
      <c r="E9461" s="4">
        <v>0</v>
      </c>
      <c r="F9461" s="4">
        <v>0.0001</v>
      </c>
      <c r="G9461">
        <v>0</v>
      </c>
      <c r="H9461" s="4" t="s">
        <v>27534</v>
      </c>
      <c r="I9461" t="s">
        <v>4013</v>
      </c>
    </row>
    <row r="9462" ht="15.75" customHeight="1" spans="1:9">
      <c r="A9462">
        <v>9461</v>
      </c>
      <c r="B9462" t="s">
        <v>35727</v>
      </c>
      <c r="C9462" t="s">
        <v>26935</v>
      </c>
      <c r="D9462" t="s">
        <v>27533</v>
      </c>
      <c r="E9462" s="4">
        <v>0</v>
      </c>
      <c r="F9462" s="4">
        <v>0.0001</v>
      </c>
      <c r="G9462">
        <v>0</v>
      </c>
      <c r="H9462" s="4" t="s">
        <v>27534</v>
      </c>
      <c r="I9462" t="s">
        <v>4013</v>
      </c>
    </row>
    <row r="9463" ht="15.75" customHeight="1" spans="1:9">
      <c r="A9463">
        <v>9462</v>
      </c>
      <c r="B9463" t="s">
        <v>35728</v>
      </c>
      <c r="C9463" t="s">
        <v>26935</v>
      </c>
      <c r="D9463" t="s">
        <v>27533</v>
      </c>
      <c r="E9463" s="4">
        <v>0</v>
      </c>
      <c r="F9463" s="4">
        <v>0.0001</v>
      </c>
      <c r="G9463">
        <v>0</v>
      </c>
      <c r="H9463" s="4" t="s">
        <v>27534</v>
      </c>
      <c r="I9463" t="s">
        <v>4013</v>
      </c>
    </row>
    <row r="9464" ht="15.75" customHeight="1" spans="1:9">
      <c r="A9464">
        <v>9463</v>
      </c>
      <c r="B9464" t="s">
        <v>35729</v>
      </c>
      <c r="C9464" t="s">
        <v>26935</v>
      </c>
      <c r="D9464" t="s">
        <v>27533</v>
      </c>
      <c r="E9464" s="4">
        <v>0</v>
      </c>
      <c r="F9464" s="4">
        <v>0.0001</v>
      </c>
      <c r="G9464">
        <v>0</v>
      </c>
      <c r="H9464" s="4" t="s">
        <v>27534</v>
      </c>
      <c r="I9464" t="s">
        <v>4013</v>
      </c>
    </row>
    <row r="9465" ht="15.75" customHeight="1" spans="1:9">
      <c r="A9465">
        <v>9464</v>
      </c>
      <c r="B9465" t="s">
        <v>35730</v>
      </c>
      <c r="C9465" t="s">
        <v>26935</v>
      </c>
      <c r="D9465" t="s">
        <v>27533</v>
      </c>
      <c r="E9465" s="4">
        <v>0</v>
      </c>
      <c r="F9465" s="4">
        <v>0.0001</v>
      </c>
      <c r="G9465">
        <v>0</v>
      </c>
      <c r="H9465" s="4" t="s">
        <v>27534</v>
      </c>
      <c r="I9465" t="s">
        <v>4013</v>
      </c>
    </row>
    <row r="9466" ht="15.75" customHeight="1" spans="1:9">
      <c r="A9466">
        <v>9465</v>
      </c>
      <c r="B9466" t="s">
        <v>35731</v>
      </c>
      <c r="C9466" t="s">
        <v>26935</v>
      </c>
      <c r="D9466" t="s">
        <v>27533</v>
      </c>
      <c r="E9466" s="4">
        <v>0</v>
      </c>
      <c r="F9466" s="4">
        <v>0.0001</v>
      </c>
      <c r="G9466">
        <v>0</v>
      </c>
      <c r="H9466" s="4" t="s">
        <v>27534</v>
      </c>
      <c r="I9466" t="s">
        <v>4013</v>
      </c>
    </row>
    <row r="9467" ht="15.75" customHeight="1" spans="1:9">
      <c r="A9467">
        <v>9466</v>
      </c>
      <c r="B9467" t="s">
        <v>35732</v>
      </c>
      <c r="C9467" t="s">
        <v>26935</v>
      </c>
      <c r="D9467" t="s">
        <v>27533</v>
      </c>
      <c r="E9467" s="4">
        <v>0</v>
      </c>
      <c r="F9467" s="4">
        <v>0.0001</v>
      </c>
      <c r="G9467">
        <v>0</v>
      </c>
      <c r="H9467" s="4" t="s">
        <v>27534</v>
      </c>
      <c r="I9467" t="s">
        <v>4013</v>
      </c>
    </row>
    <row r="9468" ht="15.75" customHeight="1" spans="1:9">
      <c r="A9468">
        <v>9467</v>
      </c>
      <c r="B9468" t="s">
        <v>35733</v>
      </c>
      <c r="C9468" t="s">
        <v>26935</v>
      </c>
      <c r="D9468" t="s">
        <v>27533</v>
      </c>
      <c r="E9468" s="4">
        <v>0</v>
      </c>
      <c r="F9468" s="4">
        <v>0.0001</v>
      </c>
      <c r="G9468">
        <v>0</v>
      </c>
      <c r="H9468" s="4" t="s">
        <v>27534</v>
      </c>
      <c r="I9468" t="s">
        <v>4013</v>
      </c>
    </row>
    <row r="9469" ht="15.75" customHeight="1" spans="1:9">
      <c r="A9469">
        <v>9468</v>
      </c>
      <c r="B9469" t="s">
        <v>35734</v>
      </c>
      <c r="C9469" t="s">
        <v>26935</v>
      </c>
      <c r="D9469" t="s">
        <v>27533</v>
      </c>
      <c r="E9469" s="4">
        <v>0</v>
      </c>
      <c r="F9469" s="4">
        <v>0.0001</v>
      </c>
      <c r="G9469">
        <v>0</v>
      </c>
      <c r="H9469" s="4" t="s">
        <v>27534</v>
      </c>
      <c r="I9469" t="s">
        <v>4013</v>
      </c>
    </row>
    <row r="9470" ht="15.75" customHeight="1" spans="1:9">
      <c r="A9470">
        <v>9469</v>
      </c>
      <c r="B9470" t="s">
        <v>35735</v>
      </c>
      <c r="C9470" t="s">
        <v>26935</v>
      </c>
      <c r="D9470" t="s">
        <v>27533</v>
      </c>
      <c r="E9470" s="4">
        <v>0</v>
      </c>
      <c r="F9470" s="4">
        <v>0.0001</v>
      </c>
      <c r="G9470">
        <v>0</v>
      </c>
      <c r="H9470" s="4" t="s">
        <v>27534</v>
      </c>
      <c r="I9470" t="s">
        <v>4013</v>
      </c>
    </row>
    <row r="9471" ht="15.75" customHeight="1" spans="1:9">
      <c r="A9471">
        <v>9470</v>
      </c>
      <c r="B9471" t="s">
        <v>35736</v>
      </c>
      <c r="C9471" t="s">
        <v>26935</v>
      </c>
      <c r="D9471" t="s">
        <v>27533</v>
      </c>
      <c r="E9471" s="4">
        <v>0</v>
      </c>
      <c r="F9471" s="4">
        <v>0.0001</v>
      </c>
      <c r="G9471">
        <v>0</v>
      </c>
      <c r="H9471" s="4" t="s">
        <v>27534</v>
      </c>
      <c r="I9471" t="s">
        <v>4013</v>
      </c>
    </row>
    <row r="9472" ht="15.75" customHeight="1" spans="1:9">
      <c r="A9472">
        <v>9471</v>
      </c>
      <c r="B9472" t="s">
        <v>35737</v>
      </c>
      <c r="C9472" t="s">
        <v>26935</v>
      </c>
      <c r="D9472" t="s">
        <v>27533</v>
      </c>
      <c r="E9472" s="4">
        <v>0</v>
      </c>
      <c r="F9472" s="4">
        <v>0.0001</v>
      </c>
      <c r="G9472">
        <v>0</v>
      </c>
      <c r="H9472" s="4" t="s">
        <v>27534</v>
      </c>
      <c r="I9472" t="s">
        <v>4013</v>
      </c>
    </row>
    <row r="9473" ht="15.75" customHeight="1" spans="1:9">
      <c r="A9473">
        <v>9472</v>
      </c>
      <c r="B9473" t="s">
        <v>35738</v>
      </c>
      <c r="C9473" t="s">
        <v>26935</v>
      </c>
      <c r="D9473" t="s">
        <v>27533</v>
      </c>
      <c r="E9473" s="4">
        <v>0</v>
      </c>
      <c r="F9473" s="4">
        <v>0.0001</v>
      </c>
      <c r="G9473">
        <v>0</v>
      </c>
      <c r="H9473" s="4" t="s">
        <v>27534</v>
      </c>
      <c r="I9473" t="s">
        <v>4013</v>
      </c>
    </row>
    <row r="9474" ht="15.75" customHeight="1" spans="1:9">
      <c r="A9474">
        <v>9473</v>
      </c>
      <c r="B9474" t="s">
        <v>35739</v>
      </c>
      <c r="C9474" t="s">
        <v>26935</v>
      </c>
      <c r="D9474" t="s">
        <v>27533</v>
      </c>
      <c r="E9474" s="4">
        <v>0</v>
      </c>
      <c r="F9474" s="4">
        <v>0.0001</v>
      </c>
      <c r="G9474">
        <v>0</v>
      </c>
      <c r="H9474" s="4" t="s">
        <v>27534</v>
      </c>
      <c r="I9474" t="s">
        <v>4013</v>
      </c>
    </row>
    <row r="9475" ht="15.75" customHeight="1" spans="1:9">
      <c r="A9475">
        <v>9474</v>
      </c>
      <c r="B9475" t="s">
        <v>35740</v>
      </c>
      <c r="C9475" t="s">
        <v>26935</v>
      </c>
      <c r="D9475" t="s">
        <v>27533</v>
      </c>
      <c r="E9475" s="4">
        <v>0</v>
      </c>
      <c r="F9475" s="4">
        <v>0.0001</v>
      </c>
      <c r="G9475">
        <v>0</v>
      </c>
      <c r="H9475" s="4" t="s">
        <v>27534</v>
      </c>
      <c r="I9475" t="s">
        <v>4013</v>
      </c>
    </row>
    <row r="9476" ht="15.75" customHeight="1" spans="1:9">
      <c r="A9476">
        <v>9475</v>
      </c>
      <c r="B9476" t="s">
        <v>35741</v>
      </c>
      <c r="C9476" t="s">
        <v>26935</v>
      </c>
      <c r="D9476" t="s">
        <v>27533</v>
      </c>
      <c r="E9476" s="4">
        <v>0</v>
      </c>
      <c r="F9476" s="4">
        <v>0.0001</v>
      </c>
      <c r="G9476">
        <v>0</v>
      </c>
      <c r="H9476" s="4" t="s">
        <v>27534</v>
      </c>
      <c r="I9476" t="s">
        <v>4013</v>
      </c>
    </row>
    <row r="9477" ht="15.75" customHeight="1" spans="1:9">
      <c r="A9477">
        <v>9476</v>
      </c>
      <c r="B9477" t="s">
        <v>35742</v>
      </c>
      <c r="C9477" t="s">
        <v>26935</v>
      </c>
      <c r="D9477" t="s">
        <v>27533</v>
      </c>
      <c r="E9477" s="4">
        <v>0</v>
      </c>
      <c r="F9477" s="4">
        <v>0.0001</v>
      </c>
      <c r="G9477">
        <v>0</v>
      </c>
      <c r="H9477" s="4" t="s">
        <v>27534</v>
      </c>
      <c r="I9477" t="s">
        <v>4013</v>
      </c>
    </row>
    <row r="9478" ht="15.75" customHeight="1" spans="1:9">
      <c r="A9478">
        <v>9477</v>
      </c>
      <c r="B9478" t="s">
        <v>35743</v>
      </c>
      <c r="C9478" t="s">
        <v>26935</v>
      </c>
      <c r="D9478" t="s">
        <v>27533</v>
      </c>
      <c r="E9478" s="4">
        <v>0</v>
      </c>
      <c r="F9478" s="4">
        <v>0.0001</v>
      </c>
      <c r="G9478">
        <v>0</v>
      </c>
      <c r="H9478" s="4" t="s">
        <v>27534</v>
      </c>
      <c r="I9478" t="s">
        <v>4013</v>
      </c>
    </row>
    <row r="9479" ht="15.75" customHeight="1" spans="1:9">
      <c r="A9479">
        <v>9478</v>
      </c>
      <c r="B9479" t="s">
        <v>35744</v>
      </c>
      <c r="C9479" t="s">
        <v>26935</v>
      </c>
      <c r="D9479" t="s">
        <v>27533</v>
      </c>
      <c r="E9479" s="4">
        <v>0</v>
      </c>
      <c r="F9479" s="4">
        <v>0.0001</v>
      </c>
      <c r="G9479">
        <v>0</v>
      </c>
      <c r="H9479" s="4" t="s">
        <v>27534</v>
      </c>
      <c r="I9479" t="s">
        <v>4013</v>
      </c>
    </row>
    <row r="9480" ht="15.75" customHeight="1" spans="1:9">
      <c r="A9480">
        <v>9479</v>
      </c>
      <c r="B9480" t="s">
        <v>35745</v>
      </c>
      <c r="C9480" t="s">
        <v>26935</v>
      </c>
      <c r="D9480" t="s">
        <v>27533</v>
      </c>
      <c r="E9480" s="4">
        <v>0</v>
      </c>
      <c r="F9480" s="4">
        <v>0.0001</v>
      </c>
      <c r="G9480">
        <v>0</v>
      </c>
      <c r="H9480" s="4" t="s">
        <v>27534</v>
      </c>
      <c r="I9480" t="s">
        <v>4013</v>
      </c>
    </row>
    <row r="9481" ht="15.75" customHeight="1" spans="1:9">
      <c r="A9481">
        <v>9480</v>
      </c>
      <c r="B9481" t="s">
        <v>35746</v>
      </c>
      <c r="C9481" t="s">
        <v>26935</v>
      </c>
      <c r="D9481" t="s">
        <v>27533</v>
      </c>
      <c r="E9481" s="4">
        <v>0</v>
      </c>
      <c r="F9481" s="4">
        <v>0.0001</v>
      </c>
      <c r="G9481">
        <v>0</v>
      </c>
      <c r="H9481" s="4" t="s">
        <v>27534</v>
      </c>
      <c r="I9481" t="s">
        <v>4013</v>
      </c>
    </row>
    <row r="9482" ht="15.75" customHeight="1" spans="1:9">
      <c r="A9482">
        <v>9481</v>
      </c>
      <c r="B9482" t="s">
        <v>35747</v>
      </c>
      <c r="C9482" t="s">
        <v>26935</v>
      </c>
      <c r="D9482" t="s">
        <v>27533</v>
      </c>
      <c r="E9482" s="4">
        <v>0</v>
      </c>
      <c r="F9482" s="4">
        <v>0.0001</v>
      </c>
      <c r="G9482">
        <v>0</v>
      </c>
      <c r="H9482" s="4" t="s">
        <v>27534</v>
      </c>
      <c r="I9482" t="s">
        <v>4013</v>
      </c>
    </row>
    <row r="9483" ht="15.75" customHeight="1" spans="1:9">
      <c r="A9483">
        <v>9482</v>
      </c>
      <c r="B9483" t="s">
        <v>35748</v>
      </c>
      <c r="C9483" t="s">
        <v>26935</v>
      </c>
      <c r="D9483" t="s">
        <v>27533</v>
      </c>
      <c r="E9483" s="4">
        <v>0</v>
      </c>
      <c r="F9483" s="4">
        <v>0.0001</v>
      </c>
      <c r="G9483">
        <v>0</v>
      </c>
      <c r="H9483" s="4" t="s">
        <v>27534</v>
      </c>
      <c r="I9483" t="s">
        <v>4013</v>
      </c>
    </row>
    <row r="9484" ht="15.75" customHeight="1" spans="1:9">
      <c r="A9484">
        <v>9483</v>
      </c>
      <c r="B9484" t="s">
        <v>35749</v>
      </c>
      <c r="C9484" t="s">
        <v>26935</v>
      </c>
      <c r="D9484" t="s">
        <v>27533</v>
      </c>
      <c r="E9484" s="4">
        <v>0</v>
      </c>
      <c r="F9484" s="4">
        <v>0.0001</v>
      </c>
      <c r="G9484">
        <v>0</v>
      </c>
      <c r="H9484" s="4" t="s">
        <v>27534</v>
      </c>
      <c r="I9484" t="s">
        <v>4013</v>
      </c>
    </row>
    <row r="9485" ht="15.75" customHeight="1" spans="1:9">
      <c r="A9485">
        <v>9484</v>
      </c>
      <c r="B9485" t="s">
        <v>35750</v>
      </c>
      <c r="C9485" t="s">
        <v>26935</v>
      </c>
      <c r="D9485" t="s">
        <v>27533</v>
      </c>
      <c r="E9485" s="4">
        <v>0</v>
      </c>
      <c r="F9485" s="4">
        <v>0.0001</v>
      </c>
      <c r="G9485">
        <v>0</v>
      </c>
      <c r="H9485" s="4" t="s">
        <v>27534</v>
      </c>
      <c r="I9485" t="s">
        <v>4013</v>
      </c>
    </row>
    <row r="9486" ht="15.75" customHeight="1" spans="1:9">
      <c r="A9486">
        <v>9485</v>
      </c>
      <c r="B9486" t="s">
        <v>35751</v>
      </c>
      <c r="C9486" t="s">
        <v>26935</v>
      </c>
      <c r="D9486" t="s">
        <v>27533</v>
      </c>
      <c r="E9486" s="4">
        <v>0</v>
      </c>
      <c r="F9486" s="4">
        <v>0.0001</v>
      </c>
      <c r="G9486">
        <v>0</v>
      </c>
      <c r="H9486" s="4" t="s">
        <v>27534</v>
      </c>
      <c r="I9486" t="s">
        <v>4013</v>
      </c>
    </row>
    <row r="9487" ht="15.75" customHeight="1" spans="1:9">
      <c r="A9487">
        <v>9486</v>
      </c>
      <c r="B9487" t="s">
        <v>35752</v>
      </c>
      <c r="C9487" t="s">
        <v>26935</v>
      </c>
      <c r="D9487" t="s">
        <v>27533</v>
      </c>
      <c r="E9487" s="4">
        <v>0</v>
      </c>
      <c r="F9487" s="4">
        <v>0.0001</v>
      </c>
      <c r="G9487">
        <v>0</v>
      </c>
      <c r="H9487" s="4" t="s">
        <v>27534</v>
      </c>
      <c r="I9487" t="s">
        <v>4013</v>
      </c>
    </row>
    <row r="9488" ht="15.75" customHeight="1" spans="1:9">
      <c r="A9488">
        <v>9487</v>
      </c>
      <c r="B9488" t="s">
        <v>35753</v>
      </c>
      <c r="C9488" t="s">
        <v>26935</v>
      </c>
      <c r="D9488" t="s">
        <v>27533</v>
      </c>
      <c r="E9488" s="4">
        <v>0</v>
      </c>
      <c r="F9488" s="4">
        <v>0.0001</v>
      </c>
      <c r="G9488">
        <v>0</v>
      </c>
      <c r="H9488" s="4" t="s">
        <v>27534</v>
      </c>
      <c r="I9488" t="s">
        <v>4013</v>
      </c>
    </row>
    <row r="9489" ht="15.75" customHeight="1" spans="1:9">
      <c r="A9489">
        <v>9488</v>
      </c>
      <c r="B9489" t="s">
        <v>35754</v>
      </c>
      <c r="C9489" t="s">
        <v>26935</v>
      </c>
      <c r="D9489" t="s">
        <v>27533</v>
      </c>
      <c r="E9489" s="4">
        <v>0</v>
      </c>
      <c r="F9489" s="4">
        <v>0.0001</v>
      </c>
      <c r="G9489">
        <v>0</v>
      </c>
      <c r="H9489" s="4" t="s">
        <v>27534</v>
      </c>
      <c r="I9489" t="s">
        <v>4013</v>
      </c>
    </row>
    <row r="9490" ht="15.75" customHeight="1" spans="1:9">
      <c r="A9490">
        <v>9489</v>
      </c>
      <c r="B9490" t="s">
        <v>35755</v>
      </c>
      <c r="C9490" t="s">
        <v>26935</v>
      </c>
      <c r="D9490" t="s">
        <v>27533</v>
      </c>
      <c r="E9490" s="4">
        <v>0</v>
      </c>
      <c r="F9490" s="4">
        <v>0.0001</v>
      </c>
      <c r="G9490">
        <v>0</v>
      </c>
      <c r="H9490" s="4" t="s">
        <v>27534</v>
      </c>
      <c r="I9490" t="s">
        <v>4013</v>
      </c>
    </row>
    <row r="9491" ht="15.75" customHeight="1" spans="1:9">
      <c r="A9491">
        <v>9490</v>
      </c>
      <c r="B9491" t="s">
        <v>35756</v>
      </c>
      <c r="C9491" t="s">
        <v>26935</v>
      </c>
      <c r="D9491" t="s">
        <v>27533</v>
      </c>
      <c r="E9491" s="4">
        <v>0</v>
      </c>
      <c r="F9491" s="4">
        <v>0.0001</v>
      </c>
      <c r="G9491">
        <v>0</v>
      </c>
      <c r="H9491" s="4" t="s">
        <v>27534</v>
      </c>
      <c r="I9491" t="s">
        <v>4013</v>
      </c>
    </row>
    <row r="9492" ht="15.75" customHeight="1" spans="1:9">
      <c r="A9492">
        <v>9491</v>
      </c>
      <c r="B9492" t="s">
        <v>35757</v>
      </c>
      <c r="C9492" t="s">
        <v>26935</v>
      </c>
      <c r="D9492" t="s">
        <v>27533</v>
      </c>
      <c r="E9492" s="4">
        <v>0</v>
      </c>
      <c r="F9492" s="4">
        <v>0.0001</v>
      </c>
      <c r="G9492">
        <v>0</v>
      </c>
      <c r="H9492" s="4" t="s">
        <v>27534</v>
      </c>
      <c r="I9492" t="s">
        <v>4013</v>
      </c>
    </row>
    <row r="9493" ht="15.75" customHeight="1" spans="1:9">
      <c r="A9493">
        <v>9492</v>
      </c>
      <c r="B9493" t="s">
        <v>35758</v>
      </c>
      <c r="C9493" t="s">
        <v>26935</v>
      </c>
      <c r="D9493" t="s">
        <v>27533</v>
      </c>
      <c r="E9493" s="4">
        <v>0</v>
      </c>
      <c r="F9493" s="4">
        <v>0.0001</v>
      </c>
      <c r="G9493">
        <v>0</v>
      </c>
      <c r="H9493" s="4" t="s">
        <v>27534</v>
      </c>
      <c r="I9493" t="s">
        <v>4013</v>
      </c>
    </row>
    <row r="9494" ht="15.75" customHeight="1" spans="1:9">
      <c r="A9494">
        <v>9493</v>
      </c>
      <c r="B9494" t="s">
        <v>35759</v>
      </c>
      <c r="C9494" t="s">
        <v>26935</v>
      </c>
      <c r="D9494" t="s">
        <v>27533</v>
      </c>
      <c r="E9494" s="4">
        <v>0</v>
      </c>
      <c r="F9494" s="4">
        <v>0.0001</v>
      </c>
      <c r="G9494">
        <v>0</v>
      </c>
      <c r="H9494" s="4" t="s">
        <v>27534</v>
      </c>
      <c r="I9494" t="s">
        <v>4013</v>
      </c>
    </row>
    <row r="9495" ht="15.75" customHeight="1" spans="1:9">
      <c r="A9495">
        <v>9494</v>
      </c>
      <c r="B9495" t="s">
        <v>35760</v>
      </c>
      <c r="C9495" t="s">
        <v>26935</v>
      </c>
      <c r="D9495" t="s">
        <v>27533</v>
      </c>
      <c r="E9495" s="4">
        <v>0</v>
      </c>
      <c r="F9495" s="4">
        <v>0.0001</v>
      </c>
      <c r="G9495">
        <v>0</v>
      </c>
      <c r="H9495" s="4" t="s">
        <v>27534</v>
      </c>
      <c r="I9495" t="s">
        <v>4013</v>
      </c>
    </row>
    <row r="9496" ht="15.75" customHeight="1" spans="1:9">
      <c r="A9496">
        <v>9495</v>
      </c>
      <c r="B9496" t="s">
        <v>35761</v>
      </c>
      <c r="C9496" t="s">
        <v>26935</v>
      </c>
      <c r="D9496" t="s">
        <v>27533</v>
      </c>
      <c r="E9496" s="4">
        <v>0</v>
      </c>
      <c r="F9496" s="4">
        <v>0.0001</v>
      </c>
      <c r="G9496">
        <v>0</v>
      </c>
      <c r="H9496" s="4" t="s">
        <v>27534</v>
      </c>
      <c r="I9496" t="s">
        <v>4013</v>
      </c>
    </row>
    <row r="9497" ht="15.75" customHeight="1" spans="1:9">
      <c r="A9497">
        <v>9496</v>
      </c>
      <c r="B9497" t="s">
        <v>35762</v>
      </c>
      <c r="C9497" t="s">
        <v>26935</v>
      </c>
      <c r="D9497" t="s">
        <v>27533</v>
      </c>
      <c r="E9497" s="4">
        <v>0</v>
      </c>
      <c r="F9497" s="4">
        <v>0.0001</v>
      </c>
      <c r="G9497">
        <v>0</v>
      </c>
      <c r="H9497" s="4" t="s">
        <v>27534</v>
      </c>
      <c r="I9497" t="s">
        <v>4013</v>
      </c>
    </row>
    <row r="9498" ht="15.75" customHeight="1" spans="1:9">
      <c r="A9498">
        <v>9497</v>
      </c>
      <c r="B9498" t="s">
        <v>35763</v>
      </c>
      <c r="C9498" t="s">
        <v>26935</v>
      </c>
      <c r="D9498" t="s">
        <v>27533</v>
      </c>
      <c r="E9498" s="4">
        <v>0</v>
      </c>
      <c r="F9498" s="4">
        <v>0.0001</v>
      </c>
      <c r="G9498">
        <v>0</v>
      </c>
      <c r="H9498" s="4" t="s">
        <v>27534</v>
      </c>
      <c r="I9498" t="s">
        <v>4013</v>
      </c>
    </row>
    <row r="9499" ht="15.75" customHeight="1" spans="1:9">
      <c r="A9499">
        <v>9498</v>
      </c>
      <c r="B9499" t="s">
        <v>35764</v>
      </c>
      <c r="C9499" t="s">
        <v>26935</v>
      </c>
      <c r="D9499" t="s">
        <v>27533</v>
      </c>
      <c r="E9499" s="4">
        <v>0</v>
      </c>
      <c r="F9499" s="4">
        <v>0.0001</v>
      </c>
      <c r="G9499">
        <v>0</v>
      </c>
      <c r="H9499" s="4" t="s">
        <v>27534</v>
      </c>
      <c r="I9499" t="s">
        <v>4013</v>
      </c>
    </row>
    <row r="9500" ht="15.75" customHeight="1" spans="1:9">
      <c r="A9500">
        <v>9499</v>
      </c>
      <c r="B9500" t="s">
        <v>35765</v>
      </c>
      <c r="C9500" t="s">
        <v>26935</v>
      </c>
      <c r="D9500" t="s">
        <v>27533</v>
      </c>
      <c r="E9500" s="4">
        <v>0</v>
      </c>
      <c r="F9500" s="4">
        <v>0.0001</v>
      </c>
      <c r="G9500">
        <v>0</v>
      </c>
      <c r="H9500" s="4" t="s">
        <v>27534</v>
      </c>
      <c r="I9500" t="s">
        <v>4013</v>
      </c>
    </row>
    <row r="9501" ht="15.75" customHeight="1" spans="1:9">
      <c r="A9501">
        <v>9500</v>
      </c>
      <c r="B9501" t="s">
        <v>35766</v>
      </c>
      <c r="C9501" t="s">
        <v>26935</v>
      </c>
      <c r="D9501" t="s">
        <v>27533</v>
      </c>
      <c r="E9501" s="4">
        <v>0</v>
      </c>
      <c r="F9501" s="4">
        <v>0.0001</v>
      </c>
      <c r="G9501">
        <v>0</v>
      </c>
      <c r="H9501" s="4" t="s">
        <v>27534</v>
      </c>
      <c r="I9501" t="s">
        <v>4013</v>
      </c>
    </row>
    <row r="9502" ht="15.75" customHeight="1" spans="1:9">
      <c r="A9502">
        <v>9501</v>
      </c>
      <c r="B9502" t="s">
        <v>35767</v>
      </c>
      <c r="C9502" t="s">
        <v>26935</v>
      </c>
      <c r="D9502" t="s">
        <v>27533</v>
      </c>
      <c r="E9502" s="4">
        <v>0</v>
      </c>
      <c r="F9502" s="4">
        <v>0.0001</v>
      </c>
      <c r="G9502">
        <v>0</v>
      </c>
      <c r="H9502" s="4" t="s">
        <v>27534</v>
      </c>
      <c r="I9502" t="s">
        <v>4013</v>
      </c>
    </row>
    <row r="9503" ht="15.75" customHeight="1" spans="1:9">
      <c r="A9503">
        <v>9502</v>
      </c>
      <c r="B9503" t="s">
        <v>35768</v>
      </c>
      <c r="C9503" t="s">
        <v>26935</v>
      </c>
      <c r="D9503" t="s">
        <v>27533</v>
      </c>
      <c r="E9503" s="4">
        <v>0</v>
      </c>
      <c r="F9503" s="4">
        <v>0.0001</v>
      </c>
      <c r="G9503">
        <v>0</v>
      </c>
      <c r="H9503" s="4" t="s">
        <v>27534</v>
      </c>
      <c r="I9503" t="s">
        <v>4013</v>
      </c>
    </row>
    <row r="9504" ht="15.75" customHeight="1" spans="1:9">
      <c r="A9504">
        <v>9503</v>
      </c>
      <c r="B9504" t="s">
        <v>35769</v>
      </c>
      <c r="C9504" t="s">
        <v>26935</v>
      </c>
      <c r="D9504" t="s">
        <v>27533</v>
      </c>
      <c r="E9504" s="4">
        <v>0</v>
      </c>
      <c r="F9504" s="4">
        <v>0.0001</v>
      </c>
      <c r="G9504">
        <v>0</v>
      </c>
      <c r="H9504" s="4" t="s">
        <v>27534</v>
      </c>
      <c r="I9504" t="s">
        <v>4013</v>
      </c>
    </row>
    <row r="9505" ht="15.75" customHeight="1" spans="1:9">
      <c r="A9505">
        <v>9504</v>
      </c>
      <c r="B9505" t="s">
        <v>35770</v>
      </c>
      <c r="C9505" t="s">
        <v>26935</v>
      </c>
      <c r="D9505" t="s">
        <v>27533</v>
      </c>
      <c r="E9505" s="4">
        <v>0</v>
      </c>
      <c r="F9505" s="4">
        <v>0.0001</v>
      </c>
      <c r="G9505">
        <v>0</v>
      </c>
      <c r="H9505" s="4" t="s">
        <v>27534</v>
      </c>
      <c r="I9505" t="s">
        <v>4013</v>
      </c>
    </row>
    <row r="9506" ht="15.75" customHeight="1" spans="1:9">
      <c r="A9506">
        <v>9505</v>
      </c>
      <c r="B9506" t="s">
        <v>35771</v>
      </c>
      <c r="C9506" t="s">
        <v>26935</v>
      </c>
      <c r="D9506" t="s">
        <v>27533</v>
      </c>
      <c r="E9506" s="4">
        <v>0</v>
      </c>
      <c r="F9506" s="4">
        <v>0.0001</v>
      </c>
      <c r="G9506">
        <v>0</v>
      </c>
      <c r="H9506" s="4" t="s">
        <v>27534</v>
      </c>
      <c r="I9506" t="s">
        <v>4013</v>
      </c>
    </row>
    <row r="9507" ht="15.75" customHeight="1" spans="1:9">
      <c r="A9507">
        <v>9506</v>
      </c>
      <c r="B9507" t="s">
        <v>35772</v>
      </c>
      <c r="C9507" t="s">
        <v>26935</v>
      </c>
      <c r="D9507" t="s">
        <v>27533</v>
      </c>
      <c r="E9507" s="4">
        <v>0</v>
      </c>
      <c r="F9507" s="4">
        <v>0.0001</v>
      </c>
      <c r="G9507">
        <v>0</v>
      </c>
      <c r="H9507" s="4" t="s">
        <v>27534</v>
      </c>
      <c r="I9507" t="s">
        <v>4013</v>
      </c>
    </row>
    <row r="9508" ht="15.75" customHeight="1" spans="1:9">
      <c r="A9508">
        <v>9507</v>
      </c>
      <c r="B9508" t="s">
        <v>35773</v>
      </c>
      <c r="C9508" t="s">
        <v>26935</v>
      </c>
      <c r="D9508" t="s">
        <v>27533</v>
      </c>
      <c r="E9508" s="4">
        <v>0</v>
      </c>
      <c r="F9508" s="4">
        <v>0.0001</v>
      </c>
      <c r="G9508">
        <v>0</v>
      </c>
      <c r="H9508" s="4" t="s">
        <v>27534</v>
      </c>
      <c r="I9508" t="s">
        <v>4013</v>
      </c>
    </row>
    <row r="9509" ht="15.75" customHeight="1" spans="1:9">
      <c r="A9509">
        <v>9508</v>
      </c>
      <c r="B9509" t="s">
        <v>35774</v>
      </c>
      <c r="C9509" t="s">
        <v>26935</v>
      </c>
      <c r="D9509" t="s">
        <v>27533</v>
      </c>
      <c r="E9509" s="4">
        <v>0</v>
      </c>
      <c r="F9509" s="4">
        <v>0.0001</v>
      </c>
      <c r="G9509">
        <v>0</v>
      </c>
      <c r="H9509" s="4" t="s">
        <v>27534</v>
      </c>
      <c r="I9509" t="s">
        <v>4013</v>
      </c>
    </row>
    <row r="9510" ht="15.75" customHeight="1" spans="1:9">
      <c r="A9510">
        <v>9509</v>
      </c>
      <c r="B9510" t="s">
        <v>35775</v>
      </c>
      <c r="C9510" t="s">
        <v>26935</v>
      </c>
      <c r="D9510" t="s">
        <v>27533</v>
      </c>
      <c r="E9510" s="4">
        <v>0</v>
      </c>
      <c r="F9510" s="4">
        <v>0.0001</v>
      </c>
      <c r="G9510">
        <v>0</v>
      </c>
      <c r="H9510" s="4" t="s">
        <v>27534</v>
      </c>
      <c r="I9510" t="s">
        <v>4013</v>
      </c>
    </row>
    <row r="9511" ht="15.75" customHeight="1" spans="1:9">
      <c r="A9511">
        <v>9510</v>
      </c>
      <c r="B9511" t="s">
        <v>35776</v>
      </c>
      <c r="C9511" t="s">
        <v>26935</v>
      </c>
      <c r="D9511" t="s">
        <v>27533</v>
      </c>
      <c r="E9511" s="4">
        <v>0</v>
      </c>
      <c r="F9511" s="4">
        <v>0.0001</v>
      </c>
      <c r="G9511">
        <v>0</v>
      </c>
      <c r="H9511" s="4" t="s">
        <v>27534</v>
      </c>
      <c r="I9511" t="s">
        <v>4013</v>
      </c>
    </row>
    <row r="9512" ht="15.75" customHeight="1" spans="1:9">
      <c r="A9512">
        <v>9511</v>
      </c>
      <c r="B9512" t="s">
        <v>35777</v>
      </c>
      <c r="C9512" t="s">
        <v>26935</v>
      </c>
      <c r="D9512" t="s">
        <v>27533</v>
      </c>
      <c r="E9512" s="4">
        <v>0</v>
      </c>
      <c r="F9512" s="4">
        <v>0.0001</v>
      </c>
      <c r="G9512">
        <v>0</v>
      </c>
      <c r="H9512" s="4" t="s">
        <v>27534</v>
      </c>
      <c r="I9512" t="s">
        <v>4013</v>
      </c>
    </row>
    <row r="9513" ht="15.75" customHeight="1" spans="1:9">
      <c r="A9513">
        <v>9512</v>
      </c>
      <c r="B9513" t="s">
        <v>35778</v>
      </c>
      <c r="C9513" t="s">
        <v>26935</v>
      </c>
      <c r="D9513" t="s">
        <v>27533</v>
      </c>
      <c r="E9513" s="4">
        <v>0</v>
      </c>
      <c r="F9513" s="4">
        <v>0.0001</v>
      </c>
      <c r="G9513">
        <v>0</v>
      </c>
      <c r="H9513" s="4" t="s">
        <v>27534</v>
      </c>
      <c r="I9513" t="s">
        <v>4013</v>
      </c>
    </row>
    <row r="9514" ht="15.75" customHeight="1" spans="1:9">
      <c r="A9514">
        <v>9513</v>
      </c>
      <c r="B9514" t="s">
        <v>35779</v>
      </c>
      <c r="C9514" t="s">
        <v>26920</v>
      </c>
      <c r="D9514" t="s">
        <v>27573</v>
      </c>
      <c r="E9514" s="4">
        <v>0</v>
      </c>
      <c r="F9514" s="4">
        <v>0.0001</v>
      </c>
      <c r="G9514">
        <v>1</v>
      </c>
      <c r="H9514" s="4" t="s">
        <v>26925</v>
      </c>
      <c r="I9514" s="7">
        <v>1063900000000</v>
      </c>
    </row>
    <row r="9515" ht="15.75" customHeight="1" spans="1:9">
      <c r="A9515">
        <v>9514</v>
      </c>
      <c r="B9515" t="s">
        <v>35780</v>
      </c>
      <c r="C9515" t="s">
        <v>26931</v>
      </c>
      <c r="D9515" t="s">
        <v>27551</v>
      </c>
      <c r="E9515" s="4">
        <v>0</v>
      </c>
      <c r="F9515" s="4">
        <v>0.0001</v>
      </c>
      <c r="G9515">
        <v>56.64</v>
      </c>
      <c r="H9515" s="4" t="s">
        <v>26952</v>
      </c>
      <c r="I9515" s="7">
        <v>1057310000000</v>
      </c>
    </row>
    <row r="9516" ht="15.75" customHeight="1" spans="1:9">
      <c r="A9516">
        <v>9515</v>
      </c>
      <c r="B9516" t="s">
        <v>30024</v>
      </c>
      <c r="C9516" t="s">
        <v>26920</v>
      </c>
      <c r="D9516" t="s">
        <v>27009</v>
      </c>
      <c r="E9516" s="4">
        <v>3.0528</v>
      </c>
      <c r="F9516" s="4">
        <v>3.0528</v>
      </c>
      <c r="G9516">
        <v>7.099</v>
      </c>
      <c r="H9516" s="4" t="s">
        <v>26943</v>
      </c>
      <c r="I9516" s="7">
        <v>1029800000000</v>
      </c>
    </row>
    <row r="9517" ht="15.75" customHeight="1" spans="1:8">
      <c r="A9517">
        <v>9516</v>
      </c>
      <c r="B9517" t="s">
        <v>29560</v>
      </c>
      <c r="C9517" t="s">
        <v>26920</v>
      </c>
      <c r="D9517" t="s">
        <v>27868</v>
      </c>
      <c r="E9517" s="4">
        <v>0.147446</v>
      </c>
      <c r="F9517" s="4">
        <v>0.1433</v>
      </c>
      <c r="G9517">
        <v>1</v>
      </c>
      <c r="H9517" s="4" t="s">
        <v>26925</v>
      </c>
    </row>
    <row r="9518" ht="15.75" customHeight="1" spans="1:9">
      <c r="A9518">
        <v>9517</v>
      </c>
      <c r="B9518" t="s">
        <v>30451</v>
      </c>
      <c r="C9518" t="s">
        <v>26931</v>
      </c>
      <c r="D9518" t="s">
        <v>30057</v>
      </c>
      <c r="E9518" s="4">
        <v>0.583212</v>
      </c>
      <c r="F9518" s="4">
        <v>0.5667</v>
      </c>
      <c r="G9518">
        <v>1</v>
      </c>
      <c r="H9518" s="4" t="s">
        <v>26933</v>
      </c>
      <c r="I9518" s="7">
        <v>1057500000000</v>
      </c>
    </row>
    <row r="9519" ht="15.75" customHeight="1" spans="1:9">
      <c r="A9519">
        <v>9518</v>
      </c>
      <c r="B9519" t="s">
        <v>34234</v>
      </c>
      <c r="C9519" t="s">
        <v>26920</v>
      </c>
      <c r="D9519" t="s">
        <v>35781</v>
      </c>
      <c r="E9519" s="4">
        <v>14.9354</v>
      </c>
      <c r="F9519" s="4">
        <v>14.8835</v>
      </c>
      <c r="G9519">
        <v>21.89</v>
      </c>
      <c r="H9519" s="4" t="s">
        <v>26943</v>
      </c>
      <c r="I9519" s="7">
        <v>1023510000000</v>
      </c>
    </row>
    <row r="9520" ht="15.75" customHeight="1" spans="1:9">
      <c r="A9520">
        <v>9519</v>
      </c>
      <c r="B9520" t="s">
        <v>33879</v>
      </c>
      <c r="C9520" t="s">
        <v>26920</v>
      </c>
      <c r="D9520" t="s">
        <v>35781</v>
      </c>
      <c r="E9520" s="4">
        <v>12.35377</v>
      </c>
      <c r="F9520" s="4">
        <v>12.3596</v>
      </c>
      <c r="G9520">
        <v>38.82</v>
      </c>
      <c r="H9520" s="4" t="s">
        <v>26943</v>
      </c>
      <c r="I9520" s="7">
        <v>1023510000000</v>
      </c>
    </row>
    <row r="9521" ht="15.75" customHeight="1" spans="1:9">
      <c r="A9521">
        <v>9520</v>
      </c>
      <c r="B9521" t="s">
        <v>35782</v>
      </c>
      <c r="C9521" t="s">
        <v>26920</v>
      </c>
      <c r="D9521" t="s">
        <v>35783</v>
      </c>
      <c r="E9521" s="4">
        <v>0.158788</v>
      </c>
      <c r="F9521" s="4">
        <v>0.1588</v>
      </c>
      <c r="G9521">
        <v>1.173</v>
      </c>
      <c r="H9521" s="4" t="s">
        <v>26943</v>
      </c>
      <c r="I9521" s="7">
        <v>1267500000000</v>
      </c>
    </row>
    <row r="9522" ht="15.75" customHeight="1" spans="1:9">
      <c r="A9522">
        <v>9521</v>
      </c>
      <c r="B9522" t="s">
        <v>35784</v>
      </c>
      <c r="C9522" t="s">
        <v>26931</v>
      </c>
      <c r="D9522" t="s">
        <v>26921</v>
      </c>
      <c r="E9522" s="4">
        <v>0.042254409</v>
      </c>
      <c r="F9522" s="4">
        <v>0.046</v>
      </c>
      <c r="G9522">
        <v>0.549</v>
      </c>
      <c r="H9522" s="4" t="s">
        <v>26952</v>
      </c>
      <c r="I9522" s="7">
        <v>1023510000000</v>
      </c>
    </row>
    <row r="9523" ht="15.75" customHeight="1" spans="1:9">
      <c r="A9523">
        <v>9522</v>
      </c>
      <c r="B9523" t="s">
        <v>28191</v>
      </c>
      <c r="C9523" t="s">
        <v>26920</v>
      </c>
      <c r="D9523" t="s">
        <v>28140</v>
      </c>
      <c r="E9523" s="4">
        <v>0.264894</v>
      </c>
      <c r="F9523" s="4">
        <v>0.2574</v>
      </c>
      <c r="G9523">
        <v>8.6063</v>
      </c>
      <c r="H9523" s="4" t="s">
        <v>26952</v>
      </c>
      <c r="I9523" s="7">
        <v>1058310000000</v>
      </c>
    </row>
    <row r="9524" ht="15.75" customHeight="1" spans="1:9">
      <c r="A9524">
        <v>9523</v>
      </c>
      <c r="B9524" t="s">
        <v>35118</v>
      </c>
      <c r="C9524" t="s">
        <v>26931</v>
      </c>
      <c r="D9524" t="s">
        <v>26921</v>
      </c>
      <c r="E9524" s="4">
        <v>2.65</v>
      </c>
      <c r="F9524" s="4">
        <v>2.575</v>
      </c>
      <c r="G9524">
        <v>10.911</v>
      </c>
      <c r="H9524" s="4" t="s">
        <v>26952</v>
      </c>
      <c r="I9524" s="7">
        <v>1023510000000</v>
      </c>
    </row>
    <row r="9525" ht="15.75" customHeight="1" spans="1:9">
      <c r="A9525">
        <v>9524</v>
      </c>
      <c r="B9525" t="s">
        <v>32671</v>
      </c>
      <c r="C9525" t="s">
        <v>26931</v>
      </c>
      <c r="D9525" t="s">
        <v>26921</v>
      </c>
      <c r="E9525" s="4">
        <v>1.024808</v>
      </c>
      <c r="F9525" s="4">
        <v>0.9958</v>
      </c>
      <c r="G9525">
        <v>2.0667</v>
      </c>
      <c r="H9525" s="4" t="s">
        <v>26952</v>
      </c>
      <c r="I9525" s="7">
        <v>1023510000000</v>
      </c>
    </row>
    <row r="9526" ht="15.75" customHeight="1" spans="1:9">
      <c r="A9526">
        <v>9525</v>
      </c>
      <c r="B9526" t="s">
        <v>31635</v>
      </c>
      <c r="C9526" t="s">
        <v>26931</v>
      </c>
      <c r="D9526" t="s">
        <v>26921</v>
      </c>
      <c r="E9526" s="4">
        <v>0.2915</v>
      </c>
      <c r="F9526" s="4">
        <v>0.5021</v>
      </c>
      <c r="G9526">
        <v>1.0335</v>
      </c>
      <c r="H9526" s="4" t="s">
        <v>26952</v>
      </c>
      <c r="I9526" s="7">
        <v>1023510000000</v>
      </c>
    </row>
    <row r="9527" ht="15.75" customHeight="1" spans="1:9">
      <c r="A9527">
        <v>9526</v>
      </c>
      <c r="B9527" t="s">
        <v>35785</v>
      </c>
      <c r="C9527" t="s">
        <v>26920</v>
      </c>
      <c r="D9527" t="s">
        <v>27834</v>
      </c>
      <c r="E9527" s="4">
        <v>0.09628333</v>
      </c>
      <c r="F9527" s="4">
        <v>0.093524</v>
      </c>
      <c r="G9527">
        <v>1.0175</v>
      </c>
      <c r="H9527" s="4" t="s">
        <v>26952</v>
      </c>
      <c r="I9527" s="7">
        <v>1039200000000</v>
      </c>
    </row>
    <row r="9528" ht="15.75" customHeight="1" spans="1:9">
      <c r="A9528">
        <v>9527</v>
      </c>
      <c r="B9528" t="s">
        <v>35786</v>
      </c>
      <c r="C9528" t="s">
        <v>26935</v>
      </c>
      <c r="D9528" t="s">
        <v>27533</v>
      </c>
      <c r="E9528" s="4">
        <v>0</v>
      </c>
      <c r="F9528" s="4">
        <v>0.0001</v>
      </c>
      <c r="G9528">
        <v>0</v>
      </c>
      <c r="H9528" s="4" t="s">
        <v>27534</v>
      </c>
      <c r="I9528" t="s">
        <v>4013</v>
      </c>
    </row>
    <row r="9529" ht="15.75" customHeight="1" spans="1:9">
      <c r="A9529">
        <v>9528</v>
      </c>
      <c r="B9529" t="s">
        <v>35787</v>
      </c>
      <c r="C9529" t="s">
        <v>26935</v>
      </c>
      <c r="D9529" t="s">
        <v>27533</v>
      </c>
      <c r="E9529" s="4">
        <v>0</v>
      </c>
      <c r="F9529" s="4">
        <v>0.0001</v>
      </c>
      <c r="G9529">
        <v>0</v>
      </c>
      <c r="H9529" s="4" t="s">
        <v>27534</v>
      </c>
      <c r="I9529" t="s">
        <v>4013</v>
      </c>
    </row>
    <row r="9530" ht="15.75" customHeight="1" spans="1:9">
      <c r="A9530">
        <v>9529</v>
      </c>
      <c r="B9530" t="s">
        <v>35788</v>
      </c>
      <c r="C9530" t="s">
        <v>26920</v>
      </c>
      <c r="D9530" t="s">
        <v>27327</v>
      </c>
      <c r="E9530" s="4">
        <v>16.271</v>
      </c>
      <c r="F9530" s="4">
        <v>16.7692</v>
      </c>
      <c r="G9530">
        <v>36.636</v>
      </c>
      <c r="H9530" s="4" t="s">
        <v>26925</v>
      </c>
      <c r="I9530" s="7">
        <v>1038700000000</v>
      </c>
    </row>
    <row r="9531" ht="15.75" customHeight="1" spans="1:9">
      <c r="A9531">
        <v>9530</v>
      </c>
      <c r="B9531" t="s">
        <v>35789</v>
      </c>
      <c r="C9531" t="s">
        <v>26935</v>
      </c>
      <c r="D9531" t="s">
        <v>27533</v>
      </c>
      <c r="E9531" s="4">
        <v>0</v>
      </c>
      <c r="F9531" s="4">
        <v>0.0001</v>
      </c>
      <c r="G9531">
        <v>0</v>
      </c>
      <c r="H9531" s="4" t="s">
        <v>27534</v>
      </c>
      <c r="I9531" t="s">
        <v>4013</v>
      </c>
    </row>
    <row r="9532" ht="15.75" customHeight="1" spans="1:9">
      <c r="A9532">
        <v>9531</v>
      </c>
      <c r="B9532" t="s">
        <v>35790</v>
      </c>
      <c r="C9532" t="s">
        <v>26935</v>
      </c>
      <c r="D9532" t="s">
        <v>27533</v>
      </c>
      <c r="E9532" s="4">
        <v>0</v>
      </c>
      <c r="F9532" s="4">
        <v>0.0001</v>
      </c>
      <c r="G9532">
        <v>0</v>
      </c>
      <c r="H9532" s="4" t="s">
        <v>27534</v>
      </c>
      <c r="I9532" t="s">
        <v>4013</v>
      </c>
    </row>
    <row r="9533" ht="15.75" customHeight="1" spans="1:9">
      <c r="A9533">
        <v>9532</v>
      </c>
      <c r="B9533" t="s">
        <v>35791</v>
      </c>
      <c r="C9533" t="s">
        <v>26935</v>
      </c>
      <c r="D9533" t="s">
        <v>27533</v>
      </c>
      <c r="E9533" s="4">
        <v>0</v>
      </c>
      <c r="F9533" s="4">
        <v>0.0001</v>
      </c>
      <c r="G9533">
        <v>1</v>
      </c>
      <c r="H9533" s="4" t="s">
        <v>27534</v>
      </c>
      <c r="I9533" t="s">
        <v>4013</v>
      </c>
    </row>
    <row r="9534" ht="15.75" customHeight="1" spans="1:9">
      <c r="A9534">
        <v>9533</v>
      </c>
      <c r="B9534" t="s">
        <v>35792</v>
      </c>
      <c r="C9534" t="s">
        <v>26935</v>
      </c>
      <c r="D9534" t="s">
        <v>27533</v>
      </c>
      <c r="E9534" s="4">
        <v>0</v>
      </c>
      <c r="F9534" s="4">
        <v>0.0001</v>
      </c>
      <c r="G9534">
        <v>0</v>
      </c>
      <c r="H9534" s="4" t="s">
        <v>27534</v>
      </c>
      <c r="I9534" t="s">
        <v>4013</v>
      </c>
    </row>
    <row r="9535" ht="15.75" customHeight="1" spans="1:9">
      <c r="A9535">
        <v>9534</v>
      </c>
      <c r="B9535" t="s">
        <v>35793</v>
      </c>
      <c r="C9535" t="s">
        <v>26935</v>
      </c>
      <c r="D9535" t="s">
        <v>27533</v>
      </c>
      <c r="E9535" s="4">
        <v>0</v>
      </c>
      <c r="F9535" s="4">
        <v>0.0001</v>
      </c>
      <c r="G9535">
        <v>0</v>
      </c>
      <c r="H9535" s="4" t="s">
        <v>27534</v>
      </c>
      <c r="I9535" t="s">
        <v>4013</v>
      </c>
    </row>
    <row r="9536" ht="15.75" customHeight="1" spans="1:9">
      <c r="A9536">
        <v>9535</v>
      </c>
      <c r="B9536" t="s">
        <v>35794</v>
      </c>
      <c r="C9536" t="s">
        <v>26935</v>
      </c>
      <c r="D9536" t="s">
        <v>27533</v>
      </c>
      <c r="E9536" s="4">
        <v>0</v>
      </c>
      <c r="F9536" s="4">
        <v>0.0001</v>
      </c>
      <c r="G9536">
        <v>0</v>
      </c>
      <c r="H9536" s="4" t="s">
        <v>27534</v>
      </c>
      <c r="I9536" t="s">
        <v>4013</v>
      </c>
    </row>
    <row r="9537" ht="15.75" customHeight="1" spans="1:9">
      <c r="A9537">
        <v>9536</v>
      </c>
      <c r="B9537" t="s">
        <v>35795</v>
      </c>
      <c r="C9537" t="s">
        <v>26935</v>
      </c>
      <c r="D9537" t="s">
        <v>27533</v>
      </c>
      <c r="E9537" s="4">
        <v>0</v>
      </c>
      <c r="F9537" s="4">
        <v>0.0001</v>
      </c>
      <c r="G9537">
        <v>0</v>
      </c>
      <c r="H9537" s="4" t="s">
        <v>27534</v>
      </c>
      <c r="I9537" t="s">
        <v>4013</v>
      </c>
    </row>
    <row r="9538" ht="15.75" customHeight="1" spans="1:9">
      <c r="A9538">
        <v>9537</v>
      </c>
      <c r="B9538" t="s">
        <v>35796</v>
      </c>
      <c r="C9538" t="s">
        <v>26935</v>
      </c>
      <c r="D9538" t="s">
        <v>27533</v>
      </c>
      <c r="E9538" s="4">
        <v>0</v>
      </c>
      <c r="F9538" s="4">
        <v>0.0001</v>
      </c>
      <c r="G9538">
        <v>0</v>
      </c>
      <c r="H9538" s="4" t="s">
        <v>27534</v>
      </c>
      <c r="I9538" t="s">
        <v>4013</v>
      </c>
    </row>
    <row r="9539" ht="15.75" customHeight="1" spans="1:9">
      <c r="A9539">
        <v>9538</v>
      </c>
      <c r="B9539" t="s">
        <v>35797</v>
      </c>
      <c r="C9539" t="s">
        <v>26935</v>
      </c>
      <c r="D9539" t="s">
        <v>27533</v>
      </c>
      <c r="E9539" s="4">
        <v>0</v>
      </c>
      <c r="F9539" s="4">
        <v>0.0001</v>
      </c>
      <c r="G9539">
        <v>0</v>
      </c>
      <c r="H9539" s="4" t="s">
        <v>27534</v>
      </c>
      <c r="I9539" t="s">
        <v>4013</v>
      </c>
    </row>
    <row r="9540" ht="15.75" customHeight="1" spans="1:9">
      <c r="A9540">
        <v>9539</v>
      </c>
      <c r="B9540" t="s">
        <v>35798</v>
      </c>
      <c r="C9540" t="s">
        <v>26935</v>
      </c>
      <c r="D9540" t="s">
        <v>27533</v>
      </c>
      <c r="E9540" s="4">
        <v>0</v>
      </c>
      <c r="F9540" s="4">
        <v>0.0001</v>
      </c>
      <c r="G9540">
        <v>0</v>
      </c>
      <c r="H9540" s="4" t="s">
        <v>27534</v>
      </c>
      <c r="I9540" t="s">
        <v>4013</v>
      </c>
    </row>
    <row r="9541" ht="15.75" customHeight="1" spans="1:9">
      <c r="A9541">
        <v>9540</v>
      </c>
      <c r="B9541" t="s">
        <v>35799</v>
      </c>
      <c r="C9541" t="s">
        <v>26935</v>
      </c>
      <c r="D9541" t="s">
        <v>27533</v>
      </c>
      <c r="E9541" s="4">
        <v>0</v>
      </c>
      <c r="F9541" s="4">
        <v>0.0001</v>
      </c>
      <c r="G9541">
        <v>0</v>
      </c>
      <c r="H9541" s="4" t="s">
        <v>27534</v>
      </c>
      <c r="I9541" t="s">
        <v>4013</v>
      </c>
    </row>
    <row r="9542" ht="15.75" customHeight="1" spans="1:9">
      <c r="A9542">
        <v>9541</v>
      </c>
      <c r="B9542" t="s">
        <v>35800</v>
      </c>
      <c r="C9542" t="s">
        <v>26935</v>
      </c>
      <c r="D9542" t="s">
        <v>27533</v>
      </c>
      <c r="E9542" s="4">
        <v>0</v>
      </c>
      <c r="F9542" s="4">
        <v>0.0001</v>
      </c>
      <c r="G9542">
        <v>0</v>
      </c>
      <c r="H9542" s="4" t="s">
        <v>27534</v>
      </c>
      <c r="I9542" t="s">
        <v>4013</v>
      </c>
    </row>
    <row r="9543" ht="15.75" customHeight="1" spans="1:9">
      <c r="A9543">
        <v>9542</v>
      </c>
      <c r="B9543" t="s">
        <v>35801</v>
      </c>
      <c r="C9543" t="s">
        <v>26935</v>
      </c>
      <c r="D9543" t="s">
        <v>27533</v>
      </c>
      <c r="E9543" s="4">
        <v>0</v>
      </c>
      <c r="F9543" s="4">
        <v>0.0001</v>
      </c>
      <c r="G9543">
        <v>0</v>
      </c>
      <c r="H9543" s="4" t="s">
        <v>27534</v>
      </c>
      <c r="I9543" t="s">
        <v>4013</v>
      </c>
    </row>
    <row r="9544" ht="15.75" customHeight="1" spans="1:9">
      <c r="A9544">
        <v>9543</v>
      </c>
      <c r="B9544" t="s">
        <v>35802</v>
      </c>
      <c r="C9544" t="s">
        <v>26935</v>
      </c>
      <c r="D9544" t="s">
        <v>27533</v>
      </c>
      <c r="E9544" s="4">
        <v>0</v>
      </c>
      <c r="F9544" s="4">
        <v>0.0001</v>
      </c>
      <c r="G9544">
        <v>0</v>
      </c>
      <c r="H9544" s="4" t="s">
        <v>27534</v>
      </c>
      <c r="I9544" t="s">
        <v>4013</v>
      </c>
    </row>
    <row r="9545" ht="15.75" customHeight="1" spans="1:9">
      <c r="A9545">
        <v>9544</v>
      </c>
      <c r="B9545" t="s">
        <v>35803</v>
      </c>
      <c r="C9545" t="s">
        <v>26935</v>
      </c>
      <c r="D9545" t="s">
        <v>27533</v>
      </c>
      <c r="E9545" s="4">
        <v>0</v>
      </c>
      <c r="F9545" s="4">
        <v>0.0001</v>
      </c>
      <c r="G9545">
        <v>0</v>
      </c>
      <c r="H9545" s="4" t="s">
        <v>27534</v>
      </c>
      <c r="I9545" t="s">
        <v>4013</v>
      </c>
    </row>
    <row r="9546" ht="15.75" customHeight="1" spans="1:9">
      <c r="A9546">
        <v>9545</v>
      </c>
      <c r="B9546" t="s">
        <v>35804</v>
      </c>
      <c r="C9546" t="s">
        <v>26935</v>
      </c>
      <c r="D9546" t="s">
        <v>27533</v>
      </c>
      <c r="E9546" s="4">
        <v>0</v>
      </c>
      <c r="F9546" s="4">
        <v>0.0001</v>
      </c>
      <c r="G9546">
        <v>0</v>
      </c>
      <c r="H9546" s="4" t="s">
        <v>27534</v>
      </c>
      <c r="I9546" t="s">
        <v>4013</v>
      </c>
    </row>
    <row r="9547" ht="15.75" customHeight="1" spans="1:9">
      <c r="A9547">
        <v>9546</v>
      </c>
      <c r="B9547" t="s">
        <v>35805</v>
      </c>
      <c r="C9547" t="s">
        <v>26935</v>
      </c>
      <c r="D9547" t="s">
        <v>27533</v>
      </c>
      <c r="E9547" s="4">
        <v>0</v>
      </c>
      <c r="F9547" s="4">
        <v>0.0001</v>
      </c>
      <c r="G9547">
        <v>0</v>
      </c>
      <c r="H9547" s="4" t="s">
        <v>27534</v>
      </c>
      <c r="I9547" t="s">
        <v>4013</v>
      </c>
    </row>
    <row r="9548" ht="15.75" customHeight="1" spans="1:9">
      <c r="A9548">
        <v>9547</v>
      </c>
      <c r="B9548" t="s">
        <v>35806</v>
      </c>
      <c r="C9548" t="s">
        <v>26935</v>
      </c>
      <c r="D9548" t="s">
        <v>27533</v>
      </c>
      <c r="E9548" s="4">
        <v>0</v>
      </c>
      <c r="F9548" s="4">
        <v>0.0001</v>
      </c>
      <c r="G9548">
        <v>0</v>
      </c>
      <c r="H9548" s="4" t="s">
        <v>27534</v>
      </c>
      <c r="I9548" t="s">
        <v>4013</v>
      </c>
    </row>
    <row r="9549" ht="15.75" customHeight="1" spans="1:9">
      <c r="A9549">
        <v>9548</v>
      </c>
      <c r="B9549" t="s">
        <v>35807</v>
      </c>
      <c r="C9549" t="s">
        <v>26935</v>
      </c>
      <c r="D9549" t="s">
        <v>27533</v>
      </c>
      <c r="E9549" s="4">
        <v>0</v>
      </c>
      <c r="F9549" s="4">
        <v>0.0001</v>
      </c>
      <c r="G9549">
        <v>0</v>
      </c>
      <c r="H9549" s="4" t="s">
        <v>27534</v>
      </c>
      <c r="I9549" t="s">
        <v>4013</v>
      </c>
    </row>
    <row r="9550" ht="15.75" customHeight="1" spans="1:9">
      <c r="A9550">
        <v>9549</v>
      </c>
      <c r="B9550" t="s">
        <v>35808</v>
      </c>
      <c r="C9550" t="s">
        <v>26935</v>
      </c>
      <c r="D9550" t="s">
        <v>27533</v>
      </c>
      <c r="E9550" s="4">
        <v>0</v>
      </c>
      <c r="F9550" s="4">
        <v>0.0001</v>
      </c>
      <c r="G9550">
        <v>0</v>
      </c>
      <c r="H9550" s="4" t="s">
        <v>27534</v>
      </c>
      <c r="I9550" t="s">
        <v>4013</v>
      </c>
    </row>
    <row r="9551" ht="15.75" customHeight="1" spans="1:9">
      <c r="A9551">
        <v>9550</v>
      </c>
      <c r="B9551" t="s">
        <v>35809</v>
      </c>
      <c r="C9551" t="s">
        <v>26935</v>
      </c>
      <c r="D9551" t="s">
        <v>27533</v>
      </c>
      <c r="E9551" s="4">
        <v>0</v>
      </c>
      <c r="F9551" s="4">
        <v>0.0001</v>
      </c>
      <c r="G9551">
        <v>0</v>
      </c>
      <c r="H9551" s="4" t="s">
        <v>27534</v>
      </c>
      <c r="I9551" t="s">
        <v>4013</v>
      </c>
    </row>
    <row r="9552" ht="15.75" customHeight="1" spans="1:9">
      <c r="A9552">
        <v>9551</v>
      </c>
      <c r="B9552" t="s">
        <v>35810</v>
      </c>
      <c r="C9552" t="s">
        <v>26935</v>
      </c>
      <c r="D9552" t="s">
        <v>27533</v>
      </c>
      <c r="E9552" s="4">
        <v>0</v>
      </c>
      <c r="F9552" s="4">
        <v>0.0001</v>
      </c>
      <c r="G9552">
        <v>0</v>
      </c>
      <c r="H9552" s="4" t="s">
        <v>27534</v>
      </c>
      <c r="I9552" t="s">
        <v>4013</v>
      </c>
    </row>
    <row r="9553" ht="15.75" customHeight="1" spans="1:9">
      <c r="A9553">
        <v>9552</v>
      </c>
      <c r="B9553" t="s">
        <v>35811</v>
      </c>
      <c r="C9553" t="s">
        <v>26935</v>
      </c>
      <c r="D9553" t="s">
        <v>27533</v>
      </c>
      <c r="E9553" s="4">
        <v>0</v>
      </c>
      <c r="F9553" s="4">
        <v>0.0001</v>
      </c>
      <c r="G9553">
        <v>0</v>
      </c>
      <c r="H9553" s="4" t="s">
        <v>27534</v>
      </c>
      <c r="I9553" t="s">
        <v>4013</v>
      </c>
    </row>
    <row r="9554" ht="15.75" customHeight="1" spans="1:9">
      <c r="A9554">
        <v>9553</v>
      </c>
      <c r="B9554" t="s">
        <v>35812</v>
      </c>
      <c r="C9554" t="s">
        <v>26935</v>
      </c>
      <c r="D9554" t="s">
        <v>27533</v>
      </c>
      <c r="E9554" s="4">
        <v>0</v>
      </c>
      <c r="F9554" s="4">
        <v>0.0001</v>
      </c>
      <c r="G9554">
        <v>0</v>
      </c>
      <c r="H9554" s="4" t="s">
        <v>27534</v>
      </c>
      <c r="I9554" t="s">
        <v>4013</v>
      </c>
    </row>
    <row r="9555" ht="15.75" customHeight="1" spans="1:9">
      <c r="A9555">
        <v>9554</v>
      </c>
      <c r="B9555" t="s">
        <v>35813</v>
      </c>
      <c r="C9555" t="s">
        <v>26935</v>
      </c>
      <c r="D9555" t="s">
        <v>27533</v>
      </c>
      <c r="E9555" s="4">
        <v>0</v>
      </c>
      <c r="F9555" s="4">
        <v>0.0001</v>
      </c>
      <c r="G9555">
        <v>0</v>
      </c>
      <c r="H9555" s="4" t="s">
        <v>27534</v>
      </c>
      <c r="I9555" t="s">
        <v>4013</v>
      </c>
    </row>
    <row r="9556" ht="15.75" customHeight="1" spans="1:9">
      <c r="A9556">
        <v>9555</v>
      </c>
      <c r="B9556" t="s">
        <v>35814</v>
      </c>
      <c r="C9556" t="s">
        <v>26935</v>
      </c>
      <c r="D9556" t="s">
        <v>27533</v>
      </c>
      <c r="E9556" s="4">
        <v>0</v>
      </c>
      <c r="F9556" s="4">
        <v>0.0001</v>
      </c>
      <c r="G9556">
        <v>0</v>
      </c>
      <c r="H9556" s="4" t="s">
        <v>27534</v>
      </c>
      <c r="I9556" t="s">
        <v>4013</v>
      </c>
    </row>
    <row r="9557" ht="15.75" customHeight="1" spans="1:9">
      <c r="A9557">
        <v>9556</v>
      </c>
      <c r="B9557" t="s">
        <v>35815</v>
      </c>
      <c r="C9557" t="s">
        <v>26935</v>
      </c>
      <c r="D9557" t="s">
        <v>27533</v>
      </c>
      <c r="E9557" s="4">
        <v>0</v>
      </c>
      <c r="F9557" s="4">
        <v>0.0001</v>
      </c>
      <c r="G9557">
        <v>0</v>
      </c>
      <c r="H9557" s="4" t="s">
        <v>27534</v>
      </c>
      <c r="I9557" t="s">
        <v>4013</v>
      </c>
    </row>
    <row r="9558" ht="15.75" customHeight="1" spans="1:9">
      <c r="A9558">
        <v>9557</v>
      </c>
      <c r="B9558" t="s">
        <v>35816</v>
      </c>
      <c r="C9558" t="s">
        <v>26935</v>
      </c>
      <c r="D9558" t="s">
        <v>27533</v>
      </c>
      <c r="E9558" s="4">
        <v>0</v>
      </c>
      <c r="F9558" s="4">
        <v>0.0001</v>
      </c>
      <c r="G9558">
        <v>0</v>
      </c>
      <c r="H9558" s="4" t="s">
        <v>27534</v>
      </c>
      <c r="I9558" t="s">
        <v>4013</v>
      </c>
    </row>
    <row r="9559" ht="15.75" customHeight="1" spans="1:9">
      <c r="A9559">
        <v>9558</v>
      </c>
      <c r="B9559" t="s">
        <v>35817</v>
      </c>
      <c r="C9559" t="s">
        <v>26935</v>
      </c>
      <c r="D9559" t="s">
        <v>27533</v>
      </c>
      <c r="E9559" s="4">
        <v>0</v>
      </c>
      <c r="F9559" s="4">
        <v>0.0001</v>
      </c>
      <c r="G9559">
        <v>0</v>
      </c>
      <c r="H9559" s="4" t="s">
        <v>27534</v>
      </c>
      <c r="I9559" t="s">
        <v>4013</v>
      </c>
    </row>
    <row r="9560" ht="15.75" customHeight="1" spans="1:9">
      <c r="A9560">
        <v>9559</v>
      </c>
      <c r="B9560" t="s">
        <v>35818</v>
      </c>
      <c r="C9560" t="s">
        <v>26935</v>
      </c>
      <c r="D9560" t="s">
        <v>27533</v>
      </c>
      <c r="E9560" s="4">
        <v>0</v>
      </c>
      <c r="F9560" s="4">
        <v>0.0001</v>
      </c>
      <c r="G9560">
        <v>0</v>
      </c>
      <c r="H9560" s="4" t="s">
        <v>27534</v>
      </c>
      <c r="I9560" t="s">
        <v>4013</v>
      </c>
    </row>
    <row r="9561" ht="15.75" customHeight="1" spans="1:9">
      <c r="A9561">
        <v>9560</v>
      </c>
      <c r="B9561" t="s">
        <v>35819</v>
      </c>
      <c r="C9561" t="s">
        <v>26935</v>
      </c>
      <c r="D9561" t="s">
        <v>27533</v>
      </c>
      <c r="E9561" s="4">
        <v>0</v>
      </c>
      <c r="F9561" s="4">
        <v>0.0001</v>
      </c>
      <c r="G9561">
        <v>0</v>
      </c>
      <c r="H9561" s="4" t="s">
        <v>27534</v>
      </c>
      <c r="I9561" t="s">
        <v>4013</v>
      </c>
    </row>
    <row r="9562" ht="15.75" customHeight="1" spans="1:9">
      <c r="A9562">
        <v>9561</v>
      </c>
      <c r="B9562" t="s">
        <v>35820</v>
      </c>
      <c r="C9562" t="s">
        <v>26935</v>
      </c>
      <c r="D9562" t="s">
        <v>27533</v>
      </c>
      <c r="E9562" s="4">
        <v>0</v>
      </c>
      <c r="F9562" s="4">
        <v>0.0001</v>
      </c>
      <c r="G9562">
        <v>0</v>
      </c>
      <c r="H9562" s="4" t="s">
        <v>27534</v>
      </c>
      <c r="I9562" t="s">
        <v>4013</v>
      </c>
    </row>
    <row r="9563" ht="15.75" customHeight="1" spans="1:9">
      <c r="A9563">
        <v>9562</v>
      </c>
      <c r="B9563" t="s">
        <v>35821</v>
      </c>
      <c r="C9563" t="s">
        <v>26935</v>
      </c>
      <c r="D9563" t="s">
        <v>27533</v>
      </c>
      <c r="E9563" s="4">
        <v>0</v>
      </c>
      <c r="F9563" s="4">
        <v>0.0001</v>
      </c>
      <c r="G9563">
        <v>0</v>
      </c>
      <c r="H9563" s="4" t="s">
        <v>27534</v>
      </c>
      <c r="I9563" t="s">
        <v>4013</v>
      </c>
    </row>
    <row r="9564" ht="15.75" customHeight="1" spans="1:9">
      <c r="A9564">
        <v>9563</v>
      </c>
      <c r="B9564" t="s">
        <v>35822</v>
      </c>
      <c r="C9564" t="s">
        <v>26935</v>
      </c>
      <c r="D9564" t="s">
        <v>27533</v>
      </c>
      <c r="E9564" s="4">
        <v>0</v>
      </c>
      <c r="F9564" s="4">
        <v>0.0001</v>
      </c>
      <c r="G9564">
        <v>0</v>
      </c>
      <c r="H9564" s="4" t="s">
        <v>27534</v>
      </c>
      <c r="I9564" t="s">
        <v>4013</v>
      </c>
    </row>
    <row r="9565" ht="15.75" customHeight="1" spans="1:9">
      <c r="A9565">
        <v>9564</v>
      </c>
      <c r="B9565" t="s">
        <v>35823</v>
      </c>
      <c r="C9565" t="s">
        <v>26935</v>
      </c>
      <c r="D9565" t="s">
        <v>27533</v>
      </c>
      <c r="E9565" s="4">
        <v>0</v>
      </c>
      <c r="F9565" s="4">
        <v>0.0001</v>
      </c>
      <c r="G9565">
        <v>0</v>
      </c>
      <c r="H9565" s="4" t="s">
        <v>27534</v>
      </c>
      <c r="I9565" t="s">
        <v>4013</v>
      </c>
    </row>
    <row r="9566" ht="15.75" customHeight="1" spans="1:9">
      <c r="A9566">
        <v>9565</v>
      </c>
      <c r="B9566" t="s">
        <v>35824</v>
      </c>
      <c r="C9566" t="s">
        <v>26935</v>
      </c>
      <c r="D9566" t="s">
        <v>27533</v>
      </c>
      <c r="E9566" s="4">
        <v>0</v>
      </c>
      <c r="F9566" s="4">
        <v>0.0001</v>
      </c>
      <c r="G9566">
        <v>0</v>
      </c>
      <c r="H9566" s="4" t="s">
        <v>27534</v>
      </c>
      <c r="I9566" t="s">
        <v>4013</v>
      </c>
    </row>
    <row r="9567" ht="15.75" customHeight="1" spans="1:9">
      <c r="A9567">
        <v>9566</v>
      </c>
      <c r="B9567" t="s">
        <v>35825</v>
      </c>
      <c r="C9567" t="s">
        <v>26935</v>
      </c>
      <c r="D9567" t="s">
        <v>27533</v>
      </c>
      <c r="E9567" s="4">
        <v>0</v>
      </c>
      <c r="F9567" s="4">
        <v>0.0001</v>
      </c>
      <c r="G9567">
        <v>0</v>
      </c>
      <c r="H9567" s="4" t="s">
        <v>27534</v>
      </c>
      <c r="I9567" t="s">
        <v>4013</v>
      </c>
    </row>
    <row r="9568" ht="15.75" customHeight="1" spans="1:9">
      <c r="A9568">
        <v>9567</v>
      </c>
      <c r="B9568" t="s">
        <v>35826</v>
      </c>
      <c r="C9568" t="s">
        <v>26935</v>
      </c>
      <c r="D9568" t="s">
        <v>27533</v>
      </c>
      <c r="E9568" s="4">
        <v>0</v>
      </c>
      <c r="F9568" s="4">
        <v>0.0001</v>
      </c>
      <c r="G9568">
        <v>0</v>
      </c>
      <c r="H9568" s="4" t="s">
        <v>27534</v>
      </c>
      <c r="I9568" t="s">
        <v>4013</v>
      </c>
    </row>
    <row r="9569" ht="15.75" customHeight="1" spans="1:9">
      <c r="A9569">
        <v>9568</v>
      </c>
      <c r="B9569" t="s">
        <v>35827</v>
      </c>
      <c r="C9569" t="s">
        <v>26935</v>
      </c>
      <c r="D9569" t="s">
        <v>27559</v>
      </c>
      <c r="E9569" s="4">
        <v>0</v>
      </c>
      <c r="F9569" s="4">
        <v>0.0001</v>
      </c>
      <c r="G9569">
        <v>0</v>
      </c>
      <c r="H9569" s="4" t="s">
        <v>27132</v>
      </c>
      <c r="I9569" t="s">
        <v>4013</v>
      </c>
    </row>
    <row r="9570" ht="15.75" customHeight="1" spans="1:9">
      <c r="A9570">
        <v>9569</v>
      </c>
      <c r="B9570" t="s">
        <v>35828</v>
      </c>
      <c r="C9570" t="s">
        <v>26935</v>
      </c>
      <c r="D9570" t="s">
        <v>27559</v>
      </c>
      <c r="E9570" s="4">
        <v>30.74</v>
      </c>
      <c r="F9570" s="4">
        <v>24.2876</v>
      </c>
      <c r="G9570">
        <v>0</v>
      </c>
      <c r="H9570" s="4" t="s">
        <v>27068</v>
      </c>
      <c r="I9570" t="s">
        <v>4013</v>
      </c>
    </row>
    <row r="9571" ht="15.75" customHeight="1" spans="1:9">
      <c r="A9571">
        <v>9570</v>
      </c>
      <c r="B9571" t="s">
        <v>35829</v>
      </c>
      <c r="C9571" t="s">
        <v>26935</v>
      </c>
      <c r="D9571" t="s">
        <v>27559</v>
      </c>
      <c r="E9571" s="4">
        <v>29.27614</v>
      </c>
      <c r="F9571" s="4">
        <v>24.5119</v>
      </c>
      <c r="G9571">
        <v>0</v>
      </c>
      <c r="H9571" s="4" t="s">
        <v>27068</v>
      </c>
      <c r="I9571">
        <v>2018697</v>
      </c>
    </row>
    <row r="9572" ht="15.75" customHeight="1" spans="1:9">
      <c r="A9572">
        <v>9571</v>
      </c>
      <c r="B9572" t="s">
        <v>35830</v>
      </c>
      <c r="C9572" t="s">
        <v>26935</v>
      </c>
      <c r="D9572" t="s">
        <v>27559</v>
      </c>
      <c r="E9572" s="4">
        <v>0</v>
      </c>
      <c r="F9572" s="4">
        <v>0.0001</v>
      </c>
      <c r="G9572">
        <v>0</v>
      </c>
      <c r="H9572" s="4" t="s">
        <v>27068</v>
      </c>
      <c r="I9572" t="s">
        <v>4013</v>
      </c>
    </row>
    <row r="9573" ht="15.75" customHeight="1" spans="1:9">
      <c r="A9573">
        <v>9572</v>
      </c>
      <c r="B9573" t="s">
        <v>35831</v>
      </c>
      <c r="C9573" t="s">
        <v>26935</v>
      </c>
      <c r="D9573" t="s">
        <v>27559</v>
      </c>
      <c r="E9573" s="4">
        <v>10.865</v>
      </c>
      <c r="F9573" s="4">
        <v>9.0969</v>
      </c>
      <c r="G9573">
        <v>0</v>
      </c>
      <c r="H9573" s="4" t="s">
        <v>27068</v>
      </c>
      <c r="I9573">
        <v>2018697</v>
      </c>
    </row>
    <row r="9574" ht="15.75" customHeight="1" spans="1:9">
      <c r="A9574">
        <v>9573</v>
      </c>
      <c r="B9574" t="s">
        <v>35832</v>
      </c>
      <c r="C9574" t="s">
        <v>26920</v>
      </c>
      <c r="D9574" t="s">
        <v>26921</v>
      </c>
      <c r="E9574" s="4">
        <v>0</v>
      </c>
      <c r="F9574" s="4">
        <v>0.0001</v>
      </c>
      <c r="G9574">
        <v>20.01</v>
      </c>
      <c r="H9574" s="4" t="s">
        <v>26943</v>
      </c>
      <c r="I9574" s="7">
        <v>1023510000000</v>
      </c>
    </row>
    <row r="9575" ht="15.75" customHeight="1" spans="1:9">
      <c r="A9575">
        <v>9574</v>
      </c>
      <c r="B9575" t="s">
        <v>33992</v>
      </c>
      <c r="C9575" t="s">
        <v>26920</v>
      </c>
      <c r="D9575" t="s">
        <v>27009</v>
      </c>
      <c r="E9575" s="4">
        <v>0</v>
      </c>
      <c r="F9575" s="4">
        <v>0.0001</v>
      </c>
      <c r="G9575">
        <v>1</v>
      </c>
      <c r="H9575" s="4" t="s">
        <v>26925</v>
      </c>
      <c r="I9575" s="7">
        <v>1029800000000</v>
      </c>
    </row>
    <row r="9576" ht="15.75" customHeight="1" spans="1:9">
      <c r="A9576">
        <v>9575</v>
      </c>
      <c r="B9576" t="s">
        <v>35833</v>
      </c>
      <c r="C9576" t="s">
        <v>26931</v>
      </c>
      <c r="D9576" t="s">
        <v>26947</v>
      </c>
      <c r="E9576" s="4">
        <v>2.230134</v>
      </c>
      <c r="F9576" s="4">
        <v>2.167</v>
      </c>
      <c r="G9576">
        <v>6.242</v>
      </c>
      <c r="H9576" s="4" t="s">
        <v>26952</v>
      </c>
      <c r="I9576" s="7">
        <v>1558410000000</v>
      </c>
    </row>
    <row r="9577" ht="15.75" customHeight="1" spans="1:9">
      <c r="A9577">
        <v>9576</v>
      </c>
      <c r="B9577" t="s">
        <v>35834</v>
      </c>
      <c r="C9577" t="s">
        <v>26931</v>
      </c>
      <c r="D9577" t="s">
        <v>28140</v>
      </c>
      <c r="E9577" s="4">
        <v>1.5476</v>
      </c>
      <c r="F9577" s="4">
        <v>1.5038</v>
      </c>
      <c r="G9577">
        <v>11.6357</v>
      </c>
      <c r="H9577" s="4" t="s">
        <v>26952</v>
      </c>
      <c r="I9577" s="7">
        <v>1058310000000</v>
      </c>
    </row>
    <row r="9578" ht="15.75" customHeight="1" spans="1:9">
      <c r="A9578">
        <v>9577</v>
      </c>
      <c r="B9578" t="s">
        <v>35835</v>
      </c>
      <c r="C9578" t="s">
        <v>26935</v>
      </c>
      <c r="D9578" t="s">
        <v>27533</v>
      </c>
      <c r="E9578" s="4">
        <v>0</v>
      </c>
      <c r="F9578" s="4">
        <v>0.0001</v>
      </c>
      <c r="G9578">
        <v>0</v>
      </c>
      <c r="H9578" s="4" t="s">
        <v>27534</v>
      </c>
      <c r="I9578" t="s">
        <v>4013</v>
      </c>
    </row>
    <row r="9579" ht="15.75" customHeight="1" spans="1:9">
      <c r="A9579">
        <v>9578</v>
      </c>
      <c r="B9579" t="s">
        <v>35836</v>
      </c>
      <c r="C9579" t="s">
        <v>26935</v>
      </c>
      <c r="D9579" t="s">
        <v>27533</v>
      </c>
      <c r="E9579" s="4">
        <v>0</v>
      </c>
      <c r="F9579" s="4">
        <v>0.0001</v>
      </c>
      <c r="G9579">
        <v>0</v>
      </c>
      <c r="H9579" s="4" t="s">
        <v>27534</v>
      </c>
      <c r="I9579" t="s">
        <v>4013</v>
      </c>
    </row>
    <row r="9580" ht="15.75" customHeight="1" spans="1:9">
      <c r="A9580">
        <v>9579</v>
      </c>
      <c r="B9580" t="s">
        <v>35837</v>
      </c>
      <c r="C9580" t="s">
        <v>26935</v>
      </c>
      <c r="D9580" t="s">
        <v>27533</v>
      </c>
      <c r="E9580" s="4">
        <v>0</v>
      </c>
      <c r="F9580" s="4">
        <v>0.0001</v>
      </c>
      <c r="G9580">
        <v>0</v>
      </c>
      <c r="H9580" s="4" t="s">
        <v>27534</v>
      </c>
      <c r="I9580" t="s">
        <v>4013</v>
      </c>
    </row>
    <row r="9581" ht="15.75" customHeight="1" spans="1:9">
      <c r="A9581">
        <v>9580</v>
      </c>
      <c r="B9581" t="s">
        <v>35838</v>
      </c>
      <c r="C9581" t="s">
        <v>26935</v>
      </c>
      <c r="D9581" t="s">
        <v>27533</v>
      </c>
      <c r="E9581" s="4">
        <v>0</v>
      </c>
      <c r="F9581" s="4">
        <v>0.0001</v>
      </c>
      <c r="G9581">
        <v>0</v>
      </c>
      <c r="H9581" s="4" t="s">
        <v>27534</v>
      </c>
      <c r="I9581" t="s">
        <v>4013</v>
      </c>
    </row>
    <row r="9582" ht="15.75" customHeight="1" spans="1:9">
      <c r="A9582">
        <v>9581</v>
      </c>
      <c r="B9582" t="s">
        <v>35839</v>
      </c>
      <c r="C9582" t="s">
        <v>26935</v>
      </c>
      <c r="D9582" t="s">
        <v>27533</v>
      </c>
      <c r="E9582" s="4">
        <v>0</v>
      </c>
      <c r="F9582" s="4">
        <v>0.0001</v>
      </c>
      <c r="G9582">
        <v>0</v>
      </c>
      <c r="H9582" s="4" t="s">
        <v>27534</v>
      </c>
      <c r="I9582" t="s">
        <v>4013</v>
      </c>
    </row>
    <row r="9583" ht="15.75" customHeight="1" spans="1:9">
      <c r="A9583">
        <v>9582</v>
      </c>
      <c r="B9583" t="s">
        <v>35840</v>
      </c>
      <c r="C9583" t="s">
        <v>26935</v>
      </c>
      <c r="D9583" t="s">
        <v>27533</v>
      </c>
      <c r="E9583" s="4">
        <v>0</v>
      </c>
      <c r="F9583" s="4">
        <v>0.0001</v>
      </c>
      <c r="G9583">
        <v>0</v>
      </c>
      <c r="H9583" s="4" t="s">
        <v>27534</v>
      </c>
      <c r="I9583" t="s">
        <v>4013</v>
      </c>
    </row>
    <row r="9584" ht="15.75" customHeight="1" spans="1:9">
      <c r="A9584">
        <v>9583</v>
      </c>
      <c r="B9584" t="s">
        <v>35841</v>
      </c>
      <c r="C9584" t="s">
        <v>26935</v>
      </c>
      <c r="D9584" t="s">
        <v>27533</v>
      </c>
      <c r="E9584" s="4">
        <v>0</v>
      </c>
      <c r="F9584" s="4">
        <v>0.0001</v>
      </c>
      <c r="G9584">
        <v>0</v>
      </c>
      <c r="H9584" s="4" t="s">
        <v>27534</v>
      </c>
      <c r="I9584" t="s">
        <v>4013</v>
      </c>
    </row>
    <row r="9585" ht="15.75" customHeight="1" spans="1:9">
      <c r="A9585">
        <v>9584</v>
      </c>
      <c r="B9585" t="s">
        <v>35842</v>
      </c>
      <c r="C9585" t="s">
        <v>26935</v>
      </c>
      <c r="D9585" t="s">
        <v>27533</v>
      </c>
      <c r="E9585" s="4">
        <v>0</v>
      </c>
      <c r="F9585" s="4">
        <v>0.0001</v>
      </c>
      <c r="G9585">
        <v>0</v>
      </c>
      <c r="H9585" s="4" t="s">
        <v>27534</v>
      </c>
      <c r="I9585" t="s">
        <v>4013</v>
      </c>
    </row>
    <row r="9586" ht="15.75" customHeight="1" spans="1:9">
      <c r="A9586">
        <v>9585</v>
      </c>
      <c r="B9586" t="s">
        <v>35843</v>
      </c>
      <c r="C9586" t="s">
        <v>26935</v>
      </c>
      <c r="D9586" t="s">
        <v>27533</v>
      </c>
      <c r="E9586" s="4">
        <v>0</v>
      </c>
      <c r="F9586" s="4">
        <v>0.0001</v>
      </c>
      <c r="G9586">
        <v>0</v>
      </c>
      <c r="H9586" s="4" t="s">
        <v>27534</v>
      </c>
      <c r="I9586" t="s">
        <v>4013</v>
      </c>
    </row>
    <row r="9587" ht="15.75" customHeight="1" spans="1:9">
      <c r="A9587">
        <v>9586</v>
      </c>
      <c r="B9587" t="s">
        <v>35844</v>
      </c>
      <c r="C9587" t="s">
        <v>26935</v>
      </c>
      <c r="D9587" t="s">
        <v>27533</v>
      </c>
      <c r="E9587" s="4">
        <v>0</v>
      </c>
      <c r="F9587" s="4">
        <v>0.0001</v>
      </c>
      <c r="G9587">
        <v>0</v>
      </c>
      <c r="H9587" s="4" t="s">
        <v>27534</v>
      </c>
      <c r="I9587" t="s">
        <v>4013</v>
      </c>
    </row>
    <row r="9588" ht="15.75" customHeight="1" spans="1:9">
      <c r="A9588">
        <v>9587</v>
      </c>
      <c r="B9588" t="s">
        <v>35845</v>
      </c>
      <c r="C9588" t="s">
        <v>26935</v>
      </c>
      <c r="D9588" t="s">
        <v>27533</v>
      </c>
      <c r="E9588" s="4">
        <v>0</v>
      </c>
      <c r="F9588" s="4">
        <v>0.0001</v>
      </c>
      <c r="G9588">
        <v>0</v>
      </c>
      <c r="H9588" s="4" t="s">
        <v>27534</v>
      </c>
      <c r="I9588" t="s">
        <v>4013</v>
      </c>
    </row>
    <row r="9589" ht="15.75" customHeight="1" spans="1:9">
      <c r="A9589">
        <v>9588</v>
      </c>
      <c r="B9589" t="s">
        <v>35846</v>
      </c>
      <c r="C9589" t="s">
        <v>26935</v>
      </c>
      <c r="D9589" t="s">
        <v>27533</v>
      </c>
      <c r="E9589" s="4">
        <v>0</v>
      </c>
      <c r="F9589" s="4">
        <v>0.0001</v>
      </c>
      <c r="G9589">
        <v>0</v>
      </c>
      <c r="H9589" s="4" t="s">
        <v>27534</v>
      </c>
      <c r="I9589" t="s">
        <v>4013</v>
      </c>
    </row>
    <row r="9590" ht="15.75" customHeight="1" spans="1:9">
      <c r="A9590">
        <v>9589</v>
      </c>
      <c r="B9590" t="s">
        <v>35847</v>
      </c>
      <c r="C9590" t="s">
        <v>26935</v>
      </c>
      <c r="D9590" t="s">
        <v>27533</v>
      </c>
      <c r="E9590" s="4">
        <v>0</v>
      </c>
      <c r="F9590" s="4">
        <v>0.0001</v>
      </c>
      <c r="G9590">
        <v>0</v>
      </c>
      <c r="H9590" s="4" t="s">
        <v>27534</v>
      </c>
      <c r="I9590" t="s">
        <v>4013</v>
      </c>
    </row>
    <row r="9591" ht="15.75" customHeight="1" spans="1:9">
      <c r="A9591">
        <v>9590</v>
      </c>
      <c r="B9591" t="s">
        <v>35848</v>
      </c>
      <c r="C9591" t="s">
        <v>26935</v>
      </c>
      <c r="D9591" t="s">
        <v>27533</v>
      </c>
      <c r="E9591" s="4">
        <v>0</v>
      </c>
      <c r="F9591" s="4">
        <v>0.0001</v>
      </c>
      <c r="G9591">
        <v>0</v>
      </c>
      <c r="H9591" s="4" t="s">
        <v>27534</v>
      </c>
      <c r="I9591" t="s">
        <v>4013</v>
      </c>
    </row>
    <row r="9592" ht="15.75" customHeight="1" spans="1:9">
      <c r="A9592">
        <v>9591</v>
      </c>
      <c r="B9592" t="s">
        <v>35849</v>
      </c>
      <c r="C9592" t="s">
        <v>26935</v>
      </c>
      <c r="D9592" t="s">
        <v>27533</v>
      </c>
      <c r="E9592" s="4">
        <v>0</v>
      </c>
      <c r="F9592" s="4">
        <v>0.0001</v>
      </c>
      <c r="G9592">
        <v>0</v>
      </c>
      <c r="H9592" s="4" t="s">
        <v>27534</v>
      </c>
      <c r="I9592" t="s">
        <v>4013</v>
      </c>
    </row>
    <row r="9593" ht="15.75" customHeight="1" spans="1:9">
      <c r="A9593">
        <v>9592</v>
      </c>
      <c r="B9593" t="s">
        <v>35850</v>
      </c>
      <c r="C9593" t="s">
        <v>26935</v>
      </c>
      <c r="D9593" t="s">
        <v>27533</v>
      </c>
      <c r="E9593" s="4">
        <v>0</v>
      </c>
      <c r="F9593" s="4">
        <v>0.0001</v>
      </c>
      <c r="G9593">
        <v>0</v>
      </c>
      <c r="H9593" s="4" t="s">
        <v>27534</v>
      </c>
      <c r="I9593" t="s">
        <v>4013</v>
      </c>
    </row>
    <row r="9594" ht="15.75" customHeight="1" spans="1:9">
      <c r="A9594">
        <v>9593</v>
      </c>
      <c r="B9594" t="s">
        <v>35851</v>
      </c>
      <c r="C9594" t="s">
        <v>26935</v>
      </c>
      <c r="D9594" t="s">
        <v>27533</v>
      </c>
      <c r="E9594" s="4">
        <v>0</v>
      </c>
      <c r="F9594" s="4">
        <v>0.0001</v>
      </c>
      <c r="G9594">
        <v>0</v>
      </c>
      <c r="H9594" s="4" t="s">
        <v>27534</v>
      </c>
      <c r="I9594" t="s">
        <v>4013</v>
      </c>
    </row>
    <row r="9595" ht="15.75" customHeight="1" spans="1:9">
      <c r="A9595">
        <v>9594</v>
      </c>
      <c r="B9595" t="s">
        <v>35852</v>
      </c>
      <c r="C9595" t="s">
        <v>26935</v>
      </c>
      <c r="D9595" t="s">
        <v>27533</v>
      </c>
      <c r="E9595" s="4">
        <v>0</v>
      </c>
      <c r="F9595" s="4">
        <v>0.0001</v>
      </c>
      <c r="G9595">
        <v>0</v>
      </c>
      <c r="H9595" s="4" t="s">
        <v>27534</v>
      </c>
      <c r="I9595" t="s">
        <v>4013</v>
      </c>
    </row>
    <row r="9596" ht="15.75" customHeight="1" spans="1:9">
      <c r="A9596">
        <v>9595</v>
      </c>
      <c r="B9596" t="s">
        <v>35853</v>
      </c>
      <c r="C9596" t="s">
        <v>26935</v>
      </c>
      <c r="D9596" t="s">
        <v>27533</v>
      </c>
      <c r="E9596" s="4">
        <v>0</v>
      </c>
      <c r="F9596" s="4">
        <v>0.0001</v>
      </c>
      <c r="G9596">
        <v>0</v>
      </c>
      <c r="H9596" s="4" t="s">
        <v>27534</v>
      </c>
      <c r="I9596" t="s">
        <v>4013</v>
      </c>
    </row>
    <row r="9597" ht="15.75" customHeight="1" spans="1:9">
      <c r="A9597">
        <v>9596</v>
      </c>
      <c r="B9597" t="s">
        <v>35854</v>
      </c>
      <c r="C9597" t="s">
        <v>26935</v>
      </c>
      <c r="D9597" t="s">
        <v>27533</v>
      </c>
      <c r="E9597" s="4">
        <v>0</v>
      </c>
      <c r="F9597" s="4">
        <v>0.0001</v>
      </c>
      <c r="G9597">
        <v>0</v>
      </c>
      <c r="H9597" s="4" t="s">
        <v>27534</v>
      </c>
      <c r="I9597" t="s">
        <v>4013</v>
      </c>
    </row>
    <row r="9598" ht="15.75" customHeight="1" spans="1:9">
      <c r="A9598">
        <v>9597</v>
      </c>
      <c r="B9598" t="s">
        <v>35855</v>
      </c>
      <c r="C9598" t="s">
        <v>26920</v>
      </c>
      <c r="D9598" t="s">
        <v>27078</v>
      </c>
      <c r="E9598" s="4">
        <v>14.84</v>
      </c>
      <c r="F9598" s="4">
        <v>14.84</v>
      </c>
      <c r="G9598">
        <v>33.2</v>
      </c>
      <c r="H9598" s="4" t="s">
        <v>26925</v>
      </c>
      <c r="I9598" s="7">
        <v>1031100000000</v>
      </c>
    </row>
    <row r="9599" ht="15.75" customHeight="1" spans="1:9">
      <c r="A9599">
        <v>9598</v>
      </c>
      <c r="B9599" t="s">
        <v>35856</v>
      </c>
      <c r="C9599" t="s">
        <v>26920</v>
      </c>
      <c r="D9599" t="s">
        <v>27078</v>
      </c>
      <c r="E9599" s="4">
        <v>5.8194</v>
      </c>
      <c r="F9599" s="4">
        <v>4.77</v>
      </c>
      <c r="G9599">
        <v>10.1612</v>
      </c>
      <c r="H9599" s="4" t="s">
        <v>26925</v>
      </c>
      <c r="I9599" s="7">
        <v>1031100000000</v>
      </c>
    </row>
    <row r="9600" ht="15.75" customHeight="1" spans="1:9">
      <c r="A9600">
        <v>9599</v>
      </c>
      <c r="B9600" t="s">
        <v>35857</v>
      </c>
      <c r="C9600" t="s">
        <v>26935</v>
      </c>
      <c r="D9600" t="s">
        <v>27533</v>
      </c>
      <c r="E9600" s="4">
        <v>0</v>
      </c>
      <c r="F9600" s="4">
        <v>0.0001</v>
      </c>
      <c r="G9600">
        <v>0</v>
      </c>
      <c r="H9600" s="4" t="s">
        <v>27534</v>
      </c>
      <c r="I9600" t="s">
        <v>4013</v>
      </c>
    </row>
    <row r="9601" ht="15.75" customHeight="1" spans="1:9">
      <c r="A9601">
        <v>9600</v>
      </c>
      <c r="B9601" t="s">
        <v>35858</v>
      </c>
      <c r="C9601" t="s">
        <v>26935</v>
      </c>
      <c r="D9601" t="s">
        <v>27533</v>
      </c>
      <c r="E9601" s="4">
        <v>0</v>
      </c>
      <c r="F9601" s="4">
        <v>0.0001</v>
      </c>
      <c r="G9601">
        <v>0</v>
      </c>
      <c r="H9601" s="4" t="s">
        <v>27534</v>
      </c>
      <c r="I9601" t="s">
        <v>4013</v>
      </c>
    </row>
    <row r="9602" ht="15.75" customHeight="1" spans="1:9">
      <c r="A9602">
        <v>9601</v>
      </c>
      <c r="B9602" t="s">
        <v>35859</v>
      </c>
      <c r="C9602" t="s">
        <v>26920</v>
      </c>
      <c r="D9602" t="s">
        <v>26936</v>
      </c>
      <c r="E9602" s="4">
        <v>2.508702</v>
      </c>
      <c r="F9602" s="4">
        <v>2.4377</v>
      </c>
      <c r="G9602">
        <v>10.1863</v>
      </c>
      <c r="H9602" s="4" t="s">
        <v>26925</v>
      </c>
      <c r="I9602" s="7">
        <v>1108500000000</v>
      </c>
    </row>
    <row r="9603" ht="15.75" customHeight="1" spans="1:9">
      <c r="A9603">
        <v>9602</v>
      </c>
      <c r="B9603" t="s">
        <v>35860</v>
      </c>
      <c r="C9603" t="s">
        <v>26920</v>
      </c>
      <c r="D9603" t="s">
        <v>28140</v>
      </c>
      <c r="E9603" s="4">
        <v>6.301276</v>
      </c>
      <c r="F9603" s="4">
        <v>6.1744</v>
      </c>
      <c r="G9603">
        <v>18.94</v>
      </c>
      <c r="H9603" s="4" t="s">
        <v>26952</v>
      </c>
      <c r="I9603" s="7">
        <v>1058310000000</v>
      </c>
    </row>
    <row r="9604" ht="15.75" customHeight="1" spans="1:9">
      <c r="A9604">
        <v>9603</v>
      </c>
      <c r="B9604" t="s">
        <v>35861</v>
      </c>
      <c r="C9604" t="s">
        <v>26920</v>
      </c>
      <c r="D9604" t="s">
        <v>31364</v>
      </c>
      <c r="E9604" s="4">
        <v>0.13303</v>
      </c>
      <c r="F9604" s="4">
        <v>0.133</v>
      </c>
      <c r="G9604">
        <v>0.362</v>
      </c>
      <c r="H9604" s="4" t="s">
        <v>26952</v>
      </c>
      <c r="I9604" s="7">
        <v>1004700000000</v>
      </c>
    </row>
    <row r="9605" ht="15.75" customHeight="1" spans="1:9">
      <c r="A9605">
        <v>9604</v>
      </c>
      <c r="B9605" t="s">
        <v>35862</v>
      </c>
      <c r="C9605" t="s">
        <v>26920</v>
      </c>
      <c r="D9605" t="s">
        <v>26988</v>
      </c>
      <c r="E9605" s="4">
        <v>17.437106</v>
      </c>
      <c r="F9605" s="4">
        <v>16.9436</v>
      </c>
      <c r="G9605">
        <v>1</v>
      </c>
      <c r="H9605" s="4" t="s">
        <v>26925</v>
      </c>
      <c r="I9605">
        <v>1009178</v>
      </c>
    </row>
    <row r="9606" ht="15.75" customHeight="1" spans="1:9">
      <c r="A9606">
        <v>9605</v>
      </c>
      <c r="B9606" t="s">
        <v>34404</v>
      </c>
      <c r="C9606" t="s">
        <v>26931</v>
      </c>
      <c r="D9606" t="s">
        <v>26927</v>
      </c>
      <c r="E9606" s="4">
        <v>0.13956667</v>
      </c>
      <c r="F9606" s="4">
        <v>0.1418</v>
      </c>
      <c r="G9606">
        <v>1.1183</v>
      </c>
      <c r="H9606" s="4" t="s">
        <v>26952</v>
      </c>
      <c r="I9606" s="7">
        <v>1037000000000</v>
      </c>
    </row>
    <row r="9607" ht="15.75" customHeight="1" spans="1:8">
      <c r="A9607">
        <v>9606</v>
      </c>
      <c r="B9607" t="s">
        <v>29331</v>
      </c>
      <c r="C9607" t="s">
        <v>26920</v>
      </c>
      <c r="D9607" t="s">
        <v>26921</v>
      </c>
      <c r="E9607" s="4">
        <v>5.3</v>
      </c>
      <c r="F9607" s="4">
        <v>5.3</v>
      </c>
      <c r="G9607">
        <v>1</v>
      </c>
      <c r="H9607" s="4" t="s">
        <v>26925</v>
      </c>
    </row>
    <row r="9608" ht="15.75" customHeight="1" spans="1:9">
      <c r="A9608">
        <v>9607</v>
      </c>
      <c r="B9608" t="s">
        <v>32680</v>
      </c>
      <c r="C9608" t="s">
        <v>26920</v>
      </c>
      <c r="D9608" t="s">
        <v>27834</v>
      </c>
      <c r="E9608" s="4">
        <v>0.351602</v>
      </c>
      <c r="F9608" s="4">
        <v>0.3417</v>
      </c>
      <c r="G9608">
        <v>2.8208</v>
      </c>
      <c r="H9608" s="4" t="s">
        <v>26952</v>
      </c>
      <c r="I9608" s="7">
        <v>1039200000000</v>
      </c>
    </row>
    <row r="9609" ht="15.75" customHeight="1" spans="1:9">
      <c r="A9609">
        <v>9608</v>
      </c>
      <c r="B9609" t="s">
        <v>34897</v>
      </c>
      <c r="C9609" t="s">
        <v>26920</v>
      </c>
      <c r="D9609" t="s">
        <v>28865</v>
      </c>
      <c r="E9609" s="4">
        <v>0</v>
      </c>
      <c r="F9609" s="4">
        <v>0.0001</v>
      </c>
      <c r="G9609">
        <v>1</v>
      </c>
      <c r="H9609" s="4" t="s">
        <v>26952</v>
      </c>
      <c r="I9609" s="7">
        <v>1232500000000</v>
      </c>
    </row>
    <row r="9610" ht="15.75" customHeight="1" spans="1:8">
      <c r="A9610">
        <v>9609</v>
      </c>
      <c r="B9610" t="s">
        <v>35863</v>
      </c>
      <c r="C9610" t="s">
        <v>26931</v>
      </c>
      <c r="D9610" t="s">
        <v>27021</v>
      </c>
      <c r="E9610" s="4">
        <v>0</v>
      </c>
      <c r="F9610" s="4">
        <v>0.0001</v>
      </c>
      <c r="G9610">
        <v>1</v>
      </c>
      <c r="H9610" s="4" t="s">
        <v>26925</v>
      </c>
    </row>
    <row r="9611" ht="15.75" customHeight="1" spans="1:9">
      <c r="A9611">
        <v>9610</v>
      </c>
      <c r="B9611" t="s">
        <v>27408</v>
      </c>
      <c r="C9611" t="s">
        <v>26920</v>
      </c>
      <c r="D9611" t="s">
        <v>26947</v>
      </c>
      <c r="E9611" s="4">
        <v>0.06413</v>
      </c>
      <c r="F9611" s="4">
        <v>0.0647</v>
      </c>
      <c r="G9611">
        <v>0.3975</v>
      </c>
      <c r="H9611" s="4" t="s">
        <v>26952</v>
      </c>
      <c r="I9611" s="7">
        <v>1558400000000</v>
      </c>
    </row>
    <row r="9612" ht="15.75" customHeight="1" spans="1:9">
      <c r="A9612">
        <v>9611</v>
      </c>
      <c r="B9612" t="s">
        <v>35864</v>
      </c>
      <c r="C9612" t="s">
        <v>26935</v>
      </c>
      <c r="D9612" t="s">
        <v>27533</v>
      </c>
      <c r="E9612" s="4">
        <v>0</v>
      </c>
      <c r="F9612" s="4">
        <v>0.0001</v>
      </c>
      <c r="G9612">
        <v>0</v>
      </c>
      <c r="H9612" s="4" t="s">
        <v>27534</v>
      </c>
      <c r="I9612" t="s">
        <v>4013</v>
      </c>
    </row>
    <row r="9613" ht="15.75" customHeight="1" spans="1:9">
      <c r="A9613">
        <v>9612</v>
      </c>
      <c r="B9613" t="s">
        <v>35865</v>
      </c>
      <c r="C9613" t="s">
        <v>26935</v>
      </c>
      <c r="D9613" t="s">
        <v>27533</v>
      </c>
      <c r="E9613" s="4">
        <v>0</v>
      </c>
      <c r="F9613" s="4">
        <v>0.0001</v>
      </c>
      <c r="G9613">
        <v>0</v>
      </c>
      <c r="H9613" s="4" t="s">
        <v>27534</v>
      </c>
      <c r="I9613" t="s">
        <v>4013</v>
      </c>
    </row>
    <row r="9614" ht="15.75" customHeight="1" spans="1:9">
      <c r="A9614">
        <v>9613</v>
      </c>
      <c r="B9614" t="s">
        <v>35866</v>
      </c>
      <c r="C9614" t="s">
        <v>26935</v>
      </c>
      <c r="D9614" t="s">
        <v>27533</v>
      </c>
      <c r="E9614" s="4">
        <v>0</v>
      </c>
      <c r="F9614" s="4">
        <v>0.0001</v>
      </c>
      <c r="G9614">
        <v>0</v>
      </c>
      <c r="H9614" s="4" t="s">
        <v>27534</v>
      </c>
      <c r="I9614" t="s">
        <v>4013</v>
      </c>
    </row>
    <row r="9615" ht="15.75" customHeight="1" spans="1:9">
      <c r="A9615">
        <v>9614</v>
      </c>
      <c r="B9615" t="s">
        <v>35867</v>
      </c>
      <c r="C9615" t="s">
        <v>26935</v>
      </c>
      <c r="D9615" t="s">
        <v>27533</v>
      </c>
      <c r="E9615" s="4">
        <v>0</v>
      </c>
      <c r="F9615" s="4">
        <v>0.0001</v>
      </c>
      <c r="G9615">
        <v>0</v>
      </c>
      <c r="H9615" s="4" t="s">
        <v>27534</v>
      </c>
      <c r="I9615" t="s">
        <v>4013</v>
      </c>
    </row>
    <row r="9616" ht="15.75" customHeight="1" spans="1:9">
      <c r="A9616">
        <v>9615</v>
      </c>
      <c r="B9616" t="s">
        <v>35868</v>
      </c>
      <c r="C9616" t="s">
        <v>26935</v>
      </c>
      <c r="D9616" t="s">
        <v>27533</v>
      </c>
      <c r="E9616" s="4">
        <v>0</v>
      </c>
      <c r="F9616" s="4">
        <v>0.0001</v>
      </c>
      <c r="G9616">
        <v>0</v>
      </c>
      <c r="H9616" s="4" t="s">
        <v>27534</v>
      </c>
      <c r="I9616" t="s">
        <v>4013</v>
      </c>
    </row>
    <row r="9617" ht="15.75" customHeight="1" spans="1:9">
      <c r="A9617">
        <v>9616</v>
      </c>
      <c r="B9617" t="s">
        <v>35869</v>
      </c>
      <c r="C9617" t="s">
        <v>26935</v>
      </c>
      <c r="D9617" t="s">
        <v>27533</v>
      </c>
      <c r="E9617" s="4">
        <v>0</v>
      </c>
      <c r="F9617" s="4">
        <v>0.0001</v>
      </c>
      <c r="G9617">
        <v>0</v>
      </c>
      <c r="H9617" s="4" t="s">
        <v>27534</v>
      </c>
      <c r="I9617" t="s">
        <v>4013</v>
      </c>
    </row>
    <row r="9618" ht="15.75" customHeight="1" spans="1:9">
      <c r="A9618">
        <v>9617</v>
      </c>
      <c r="B9618" t="s">
        <v>35870</v>
      </c>
      <c r="C9618" t="s">
        <v>26935</v>
      </c>
      <c r="D9618" t="s">
        <v>27533</v>
      </c>
      <c r="E9618" s="4">
        <v>0</v>
      </c>
      <c r="F9618" s="4">
        <v>0.0001</v>
      </c>
      <c r="G9618">
        <v>0</v>
      </c>
      <c r="H9618" s="4" t="s">
        <v>27534</v>
      </c>
      <c r="I9618" t="s">
        <v>4013</v>
      </c>
    </row>
    <row r="9619" ht="15.75" customHeight="1" spans="1:9">
      <c r="A9619">
        <v>9618</v>
      </c>
      <c r="B9619" t="s">
        <v>30486</v>
      </c>
      <c r="C9619" t="s">
        <v>26920</v>
      </c>
      <c r="D9619" t="s">
        <v>27604</v>
      </c>
      <c r="E9619" s="4">
        <v>0.096142</v>
      </c>
      <c r="F9619" s="4">
        <v>0.1131</v>
      </c>
      <c r="G9619">
        <v>1.6697</v>
      </c>
      <c r="H9619" s="4" t="s">
        <v>26943</v>
      </c>
      <c r="I9619" s="7">
        <v>1356910000000</v>
      </c>
    </row>
    <row r="9620" ht="15.75" customHeight="1" spans="1:9">
      <c r="A9620">
        <v>9619</v>
      </c>
      <c r="B9620" t="s">
        <v>35871</v>
      </c>
      <c r="C9620" t="s">
        <v>26935</v>
      </c>
      <c r="D9620" t="s">
        <v>27533</v>
      </c>
      <c r="E9620" s="4">
        <v>0</v>
      </c>
      <c r="F9620" s="4">
        <v>0.0001</v>
      </c>
      <c r="G9620">
        <v>0</v>
      </c>
      <c r="H9620" s="4" t="s">
        <v>27534</v>
      </c>
      <c r="I9620" t="s">
        <v>4013</v>
      </c>
    </row>
    <row r="9621" ht="15.75" customHeight="1" spans="1:9">
      <c r="A9621">
        <v>9620</v>
      </c>
      <c r="B9621" t="s">
        <v>35872</v>
      </c>
      <c r="C9621" t="s">
        <v>26935</v>
      </c>
      <c r="D9621" t="s">
        <v>27533</v>
      </c>
      <c r="E9621" s="4">
        <v>0</v>
      </c>
      <c r="F9621" s="4">
        <v>0.0001</v>
      </c>
      <c r="G9621">
        <v>0</v>
      </c>
      <c r="H9621" s="4" t="s">
        <v>27534</v>
      </c>
      <c r="I9621" t="s">
        <v>4013</v>
      </c>
    </row>
    <row r="9622" ht="15.75" customHeight="1" spans="1:9">
      <c r="A9622">
        <v>9621</v>
      </c>
      <c r="B9622" t="s">
        <v>35873</v>
      </c>
      <c r="C9622" t="s">
        <v>26935</v>
      </c>
      <c r="D9622" t="s">
        <v>27533</v>
      </c>
      <c r="E9622" s="4">
        <v>0</v>
      </c>
      <c r="F9622" s="4">
        <v>0.0001</v>
      </c>
      <c r="G9622">
        <v>0</v>
      </c>
      <c r="H9622" s="4" t="s">
        <v>27534</v>
      </c>
      <c r="I9622" t="s">
        <v>4013</v>
      </c>
    </row>
    <row r="9623" ht="15.75" customHeight="1" spans="1:9">
      <c r="A9623">
        <v>9622</v>
      </c>
      <c r="B9623" t="s">
        <v>35874</v>
      </c>
      <c r="C9623" t="s">
        <v>26935</v>
      </c>
      <c r="D9623" t="s">
        <v>27533</v>
      </c>
      <c r="E9623" s="4">
        <v>0</v>
      </c>
      <c r="F9623" s="4">
        <v>0.0001</v>
      </c>
      <c r="G9623">
        <v>0</v>
      </c>
      <c r="H9623" s="4" t="s">
        <v>27534</v>
      </c>
      <c r="I9623" t="s">
        <v>4013</v>
      </c>
    </row>
    <row r="9624" ht="15.75" customHeight="1" spans="1:9">
      <c r="A9624">
        <v>9623</v>
      </c>
      <c r="B9624" t="s">
        <v>35875</v>
      </c>
      <c r="C9624" t="s">
        <v>26935</v>
      </c>
      <c r="D9624" t="s">
        <v>27533</v>
      </c>
      <c r="E9624" s="4">
        <v>0</v>
      </c>
      <c r="F9624" s="4">
        <v>0.0001</v>
      </c>
      <c r="G9624">
        <v>0</v>
      </c>
      <c r="H9624" s="4" t="s">
        <v>27534</v>
      </c>
      <c r="I9624" t="s">
        <v>4013</v>
      </c>
    </row>
    <row r="9625" ht="15.75" customHeight="1" spans="1:9">
      <c r="A9625">
        <v>9624</v>
      </c>
      <c r="B9625" t="s">
        <v>35876</v>
      </c>
      <c r="C9625" t="s">
        <v>26935</v>
      </c>
      <c r="D9625" t="s">
        <v>27533</v>
      </c>
      <c r="E9625" s="4">
        <v>0</v>
      </c>
      <c r="F9625" s="4">
        <v>0.0001</v>
      </c>
      <c r="G9625">
        <v>0</v>
      </c>
      <c r="H9625" s="4" t="s">
        <v>27534</v>
      </c>
      <c r="I9625" t="s">
        <v>4013</v>
      </c>
    </row>
    <row r="9626" ht="15.75" customHeight="1" spans="1:9">
      <c r="A9626">
        <v>9625</v>
      </c>
      <c r="B9626" t="s">
        <v>35877</v>
      </c>
      <c r="C9626" t="s">
        <v>26935</v>
      </c>
      <c r="D9626" t="s">
        <v>27533</v>
      </c>
      <c r="E9626" s="4">
        <v>0</v>
      </c>
      <c r="F9626" s="4">
        <v>0.0001</v>
      </c>
      <c r="G9626">
        <v>0</v>
      </c>
      <c r="H9626" s="4" t="s">
        <v>27534</v>
      </c>
      <c r="I9626" t="s">
        <v>4013</v>
      </c>
    </row>
    <row r="9627" ht="15.75" customHeight="1" spans="1:9">
      <c r="A9627">
        <v>9626</v>
      </c>
      <c r="B9627" t="s">
        <v>35878</v>
      </c>
      <c r="C9627" t="s">
        <v>26935</v>
      </c>
      <c r="D9627" t="s">
        <v>27533</v>
      </c>
      <c r="E9627" s="4">
        <v>0</v>
      </c>
      <c r="F9627" s="4">
        <v>0.0001</v>
      </c>
      <c r="G9627">
        <v>0</v>
      </c>
      <c r="H9627" s="4" t="s">
        <v>27534</v>
      </c>
      <c r="I9627" t="s">
        <v>4013</v>
      </c>
    </row>
    <row r="9628" ht="15.75" customHeight="1" spans="1:9">
      <c r="A9628">
        <v>9627</v>
      </c>
      <c r="B9628" t="s">
        <v>35879</v>
      </c>
      <c r="C9628" t="s">
        <v>26935</v>
      </c>
      <c r="D9628" t="s">
        <v>27533</v>
      </c>
      <c r="E9628" s="4">
        <v>0</v>
      </c>
      <c r="F9628" s="4">
        <v>0.0001</v>
      </c>
      <c r="G9628">
        <v>0</v>
      </c>
      <c r="H9628" s="4" t="s">
        <v>27534</v>
      </c>
      <c r="I9628" t="s">
        <v>4013</v>
      </c>
    </row>
    <row r="9629" ht="15.75" customHeight="1" spans="1:9">
      <c r="A9629">
        <v>9628</v>
      </c>
      <c r="B9629" t="s">
        <v>35880</v>
      </c>
      <c r="C9629" t="s">
        <v>26935</v>
      </c>
      <c r="D9629" t="s">
        <v>27533</v>
      </c>
      <c r="E9629" s="4">
        <v>0</v>
      </c>
      <c r="F9629" s="4">
        <v>0.0001</v>
      </c>
      <c r="G9629">
        <v>0</v>
      </c>
      <c r="H9629" s="4" t="s">
        <v>27534</v>
      </c>
      <c r="I9629" t="s">
        <v>4013</v>
      </c>
    </row>
    <row r="9630" ht="15.75" customHeight="1" spans="1:9">
      <c r="A9630">
        <v>9629</v>
      </c>
      <c r="B9630" t="s">
        <v>35881</v>
      </c>
      <c r="C9630" t="s">
        <v>26935</v>
      </c>
      <c r="D9630" t="s">
        <v>27533</v>
      </c>
      <c r="E9630" s="4">
        <v>0</v>
      </c>
      <c r="F9630" s="4">
        <v>0.0001</v>
      </c>
      <c r="G9630">
        <v>0</v>
      </c>
      <c r="H9630" s="4" t="s">
        <v>27534</v>
      </c>
      <c r="I9630" t="s">
        <v>4013</v>
      </c>
    </row>
    <row r="9631" ht="15.75" customHeight="1" spans="1:9">
      <c r="A9631">
        <v>9630</v>
      </c>
      <c r="B9631" t="s">
        <v>35882</v>
      </c>
      <c r="C9631" t="s">
        <v>26935</v>
      </c>
      <c r="D9631" t="s">
        <v>27533</v>
      </c>
      <c r="E9631" s="4">
        <v>0</v>
      </c>
      <c r="F9631" s="4">
        <v>0.0001</v>
      </c>
      <c r="G9631">
        <v>0</v>
      </c>
      <c r="H9631" s="4" t="s">
        <v>27534</v>
      </c>
      <c r="I9631" t="s">
        <v>4013</v>
      </c>
    </row>
    <row r="9632" ht="15.75" customHeight="1" spans="1:9">
      <c r="A9632">
        <v>9631</v>
      </c>
      <c r="B9632" t="s">
        <v>35883</v>
      </c>
      <c r="C9632" t="s">
        <v>26935</v>
      </c>
      <c r="D9632" t="s">
        <v>27559</v>
      </c>
      <c r="E9632" s="4">
        <v>0</v>
      </c>
      <c r="F9632" s="4">
        <v>0.0001</v>
      </c>
      <c r="G9632">
        <v>0</v>
      </c>
      <c r="H9632" s="4" t="s">
        <v>27134</v>
      </c>
      <c r="I9632" t="s">
        <v>4013</v>
      </c>
    </row>
    <row r="9633" ht="15.75" customHeight="1" spans="1:9">
      <c r="A9633">
        <v>9632</v>
      </c>
      <c r="B9633" t="s">
        <v>34691</v>
      </c>
      <c r="C9633" t="s">
        <v>26931</v>
      </c>
      <c r="D9633" t="s">
        <v>27916</v>
      </c>
      <c r="E9633" s="4">
        <v>0.08762667</v>
      </c>
      <c r="F9633" s="4">
        <v>0.0802</v>
      </c>
      <c r="G9633">
        <v>0.4813</v>
      </c>
      <c r="H9633" s="4" t="s">
        <v>26943</v>
      </c>
      <c r="I9633" s="7">
        <v>1356910000000</v>
      </c>
    </row>
    <row r="9634" ht="15.75" customHeight="1" spans="1:9">
      <c r="A9634">
        <v>9633</v>
      </c>
      <c r="B9634" t="s">
        <v>35884</v>
      </c>
      <c r="C9634" t="s">
        <v>26935</v>
      </c>
      <c r="D9634" t="s">
        <v>27533</v>
      </c>
      <c r="E9634" s="4">
        <v>0</v>
      </c>
      <c r="F9634" s="4">
        <v>0.0001</v>
      </c>
      <c r="G9634">
        <v>0</v>
      </c>
      <c r="H9634" s="4" t="s">
        <v>27534</v>
      </c>
      <c r="I9634" t="s">
        <v>4013</v>
      </c>
    </row>
    <row r="9635" ht="15.75" customHeight="1" spans="1:9">
      <c r="A9635">
        <v>9634</v>
      </c>
      <c r="B9635" t="s">
        <v>35885</v>
      </c>
      <c r="C9635" t="s">
        <v>26935</v>
      </c>
      <c r="D9635" t="s">
        <v>27533</v>
      </c>
      <c r="E9635" s="4">
        <v>0</v>
      </c>
      <c r="F9635" s="4">
        <v>0.0001</v>
      </c>
      <c r="G9635">
        <v>0</v>
      </c>
      <c r="H9635" s="4" t="s">
        <v>27534</v>
      </c>
      <c r="I9635" t="s">
        <v>4013</v>
      </c>
    </row>
    <row r="9636" ht="15.75" customHeight="1" spans="1:9">
      <c r="A9636">
        <v>9635</v>
      </c>
      <c r="B9636" t="s">
        <v>35886</v>
      </c>
      <c r="C9636" t="s">
        <v>26935</v>
      </c>
      <c r="D9636" t="s">
        <v>27533</v>
      </c>
      <c r="E9636" s="4">
        <v>0</v>
      </c>
      <c r="F9636" s="4">
        <v>0.0001</v>
      </c>
      <c r="G9636">
        <v>0</v>
      </c>
      <c r="H9636" s="4" t="s">
        <v>27534</v>
      </c>
      <c r="I9636" t="s">
        <v>4013</v>
      </c>
    </row>
    <row r="9637" ht="15.75" customHeight="1" spans="1:9">
      <c r="A9637">
        <v>9636</v>
      </c>
      <c r="B9637" t="s">
        <v>35887</v>
      </c>
      <c r="C9637" t="s">
        <v>26935</v>
      </c>
      <c r="D9637" t="s">
        <v>27533</v>
      </c>
      <c r="E9637" s="4">
        <v>0</v>
      </c>
      <c r="F9637" s="4">
        <v>0.0001</v>
      </c>
      <c r="G9637">
        <v>0</v>
      </c>
      <c r="H9637" s="4" t="s">
        <v>27534</v>
      </c>
      <c r="I9637" t="s">
        <v>4013</v>
      </c>
    </row>
    <row r="9638" ht="15.75" customHeight="1" spans="1:9">
      <c r="A9638">
        <v>9637</v>
      </c>
      <c r="B9638" t="s">
        <v>35888</v>
      </c>
      <c r="C9638" t="s">
        <v>26935</v>
      </c>
      <c r="D9638" t="s">
        <v>27533</v>
      </c>
      <c r="E9638" s="4">
        <v>0</v>
      </c>
      <c r="F9638" s="4">
        <v>0.0001</v>
      </c>
      <c r="G9638">
        <v>0</v>
      </c>
      <c r="H9638" s="4" t="s">
        <v>27534</v>
      </c>
      <c r="I9638" t="s">
        <v>4013</v>
      </c>
    </row>
    <row r="9639" ht="15.75" customHeight="1" spans="1:9">
      <c r="A9639">
        <v>9638</v>
      </c>
      <c r="B9639" t="s">
        <v>35889</v>
      </c>
      <c r="C9639" t="s">
        <v>26935</v>
      </c>
      <c r="D9639" t="s">
        <v>27533</v>
      </c>
      <c r="E9639" s="4">
        <v>0</v>
      </c>
      <c r="F9639" s="4">
        <v>0.0001</v>
      </c>
      <c r="G9639">
        <v>0</v>
      </c>
      <c r="H9639" s="4" t="s">
        <v>27534</v>
      </c>
      <c r="I9639" t="s">
        <v>4013</v>
      </c>
    </row>
    <row r="9640" ht="15.75" customHeight="1" spans="1:9">
      <c r="A9640">
        <v>9639</v>
      </c>
      <c r="B9640" t="s">
        <v>35890</v>
      </c>
      <c r="C9640" t="s">
        <v>26935</v>
      </c>
      <c r="D9640" t="s">
        <v>27533</v>
      </c>
      <c r="E9640" s="4">
        <v>0</v>
      </c>
      <c r="F9640" s="4">
        <v>0.0001</v>
      </c>
      <c r="G9640">
        <v>0</v>
      </c>
      <c r="H9640" s="4" t="s">
        <v>27534</v>
      </c>
      <c r="I9640" t="s">
        <v>4013</v>
      </c>
    </row>
    <row r="9641" ht="15.75" customHeight="1" spans="1:9">
      <c r="A9641">
        <v>9640</v>
      </c>
      <c r="B9641" t="s">
        <v>35891</v>
      </c>
      <c r="C9641" t="s">
        <v>26935</v>
      </c>
      <c r="D9641" t="s">
        <v>27533</v>
      </c>
      <c r="E9641" s="4">
        <v>0</v>
      </c>
      <c r="F9641" s="4">
        <v>0.0001</v>
      </c>
      <c r="G9641">
        <v>0</v>
      </c>
      <c r="H9641" s="4" t="s">
        <v>27534</v>
      </c>
      <c r="I9641" t="s">
        <v>4013</v>
      </c>
    </row>
    <row r="9642" ht="15.75" customHeight="1" spans="1:9">
      <c r="A9642">
        <v>9641</v>
      </c>
      <c r="B9642" t="s">
        <v>35892</v>
      </c>
      <c r="C9642" t="s">
        <v>26935</v>
      </c>
      <c r="D9642" t="s">
        <v>27533</v>
      </c>
      <c r="E9642" s="4">
        <v>0</v>
      </c>
      <c r="F9642" s="4">
        <v>0.0001</v>
      </c>
      <c r="G9642">
        <v>0</v>
      </c>
      <c r="H9642" s="4" t="s">
        <v>27534</v>
      </c>
      <c r="I9642" t="s">
        <v>4013</v>
      </c>
    </row>
    <row r="9643" ht="15.75" customHeight="1" spans="1:9">
      <c r="A9643">
        <v>9642</v>
      </c>
      <c r="B9643" t="s">
        <v>35893</v>
      </c>
      <c r="C9643" t="s">
        <v>26935</v>
      </c>
      <c r="D9643" t="s">
        <v>27533</v>
      </c>
      <c r="E9643" s="4">
        <v>0</v>
      </c>
      <c r="F9643" s="4">
        <v>0.0001</v>
      </c>
      <c r="G9643">
        <v>0</v>
      </c>
      <c r="H9643" s="4" t="s">
        <v>27534</v>
      </c>
      <c r="I9643" t="s">
        <v>4013</v>
      </c>
    </row>
    <row r="9644" ht="15.75" customHeight="1" spans="1:9">
      <c r="A9644">
        <v>9643</v>
      </c>
      <c r="B9644" t="s">
        <v>35894</v>
      </c>
      <c r="C9644" t="s">
        <v>26935</v>
      </c>
      <c r="D9644" t="s">
        <v>27533</v>
      </c>
      <c r="E9644" s="4">
        <v>0</v>
      </c>
      <c r="F9644" s="4">
        <v>0.0001</v>
      </c>
      <c r="G9644">
        <v>0</v>
      </c>
      <c r="H9644" s="4" t="s">
        <v>27534</v>
      </c>
      <c r="I9644" t="s">
        <v>4013</v>
      </c>
    </row>
    <row r="9645" ht="15.75" customHeight="1" spans="1:9">
      <c r="A9645">
        <v>9644</v>
      </c>
      <c r="B9645" t="s">
        <v>35895</v>
      </c>
      <c r="C9645" t="s">
        <v>26935</v>
      </c>
      <c r="D9645" t="s">
        <v>27533</v>
      </c>
      <c r="E9645" s="4">
        <v>0</v>
      </c>
      <c r="F9645" s="4">
        <v>0.0001</v>
      </c>
      <c r="G9645">
        <v>0</v>
      </c>
      <c r="H9645" s="4" t="s">
        <v>27534</v>
      </c>
      <c r="I9645" t="s">
        <v>4013</v>
      </c>
    </row>
    <row r="9646" ht="15.75" customHeight="1" spans="1:9">
      <c r="A9646">
        <v>9645</v>
      </c>
      <c r="B9646" t="s">
        <v>35896</v>
      </c>
      <c r="C9646" t="s">
        <v>26935</v>
      </c>
      <c r="D9646" t="s">
        <v>27533</v>
      </c>
      <c r="E9646" s="4">
        <v>0</v>
      </c>
      <c r="F9646" s="4">
        <v>0.0001</v>
      </c>
      <c r="G9646">
        <v>0</v>
      </c>
      <c r="H9646" s="4" t="s">
        <v>27534</v>
      </c>
      <c r="I9646" t="s">
        <v>4013</v>
      </c>
    </row>
    <row r="9647" ht="15.75" customHeight="1" spans="1:9">
      <c r="A9647">
        <v>9646</v>
      </c>
      <c r="B9647" t="s">
        <v>35897</v>
      </c>
      <c r="C9647" t="s">
        <v>26935</v>
      </c>
      <c r="D9647" t="s">
        <v>27533</v>
      </c>
      <c r="E9647" s="4">
        <v>0</v>
      </c>
      <c r="F9647" s="4">
        <v>0.0001</v>
      </c>
      <c r="G9647">
        <v>0</v>
      </c>
      <c r="H9647" s="4" t="s">
        <v>27534</v>
      </c>
      <c r="I9647" t="s">
        <v>4013</v>
      </c>
    </row>
    <row r="9648" ht="15.75" customHeight="1" spans="1:9">
      <c r="A9648">
        <v>9647</v>
      </c>
      <c r="B9648" t="s">
        <v>35898</v>
      </c>
      <c r="C9648" t="s">
        <v>26935</v>
      </c>
      <c r="D9648" t="s">
        <v>27533</v>
      </c>
      <c r="E9648" s="4">
        <v>0</v>
      </c>
      <c r="F9648" s="4">
        <v>0.0001</v>
      </c>
      <c r="G9648">
        <v>0</v>
      </c>
      <c r="H9648" s="4" t="s">
        <v>27534</v>
      </c>
      <c r="I9648" t="s">
        <v>4013</v>
      </c>
    </row>
    <row r="9649" ht="15.75" customHeight="1" spans="1:9">
      <c r="A9649">
        <v>9648</v>
      </c>
      <c r="B9649" t="s">
        <v>35899</v>
      </c>
      <c r="C9649" t="s">
        <v>26935</v>
      </c>
      <c r="D9649" t="s">
        <v>27533</v>
      </c>
      <c r="E9649" s="4">
        <v>0</v>
      </c>
      <c r="F9649" s="4">
        <v>0.0001</v>
      </c>
      <c r="G9649">
        <v>0</v>
      </c>
      <c r="H9649" s="4" t="s">
        <v>27534</v>
      </c>
      <c r="I9649" t="s">
        <v>4013</v>
      </c>
    </row>
    <row r="9650" ht="15.75" customHeight="1" spans="1:9">
      <c r="A9650">
        <v>9649</v>
      </c>
      <c r="B9650" t="s">
        <v>35900</v>
      </c>
      <c r="C9650" t="s">
        <v>26935</v>
      </c>
      <c r="D9650" t="s">
        <v>27533</v>
      </c>
      <c r="E9650" s="4">
        <v>0</v>
      </c>
      <c r="F9650" s="4">
        <v>0.0001</v>
      </c>
      <c r="G9650">
        <v>0</v>
      </c>
      <c r="H9650" s="4" t="s">
        <v>27534</v>
      </c>
      <c r="I9650" t="s">
        <v>4013</v>
      </c>
    </row>
    <row r="9651" ht="15.75" customHeight="1" spans="1:9">
      <c r="A9651">
        <v>9650</v>
      </c>
      <c r="B9651" t="s">
        <v>35901</v>
      </c>
      <c r="C9651" t="s">
        <v>26935</v>
      </c>
      <c r="D9651" t="s">
        <v>27533</v>
      </c>
      <c r="E9651" s="4">
        <v>0</v>
      </c>
      <c r="F9651" s="4">
        <v>0.0001</v>
      </c>
      <c r="G9651">
        <v>0</v>
      </c>
      <c r="H9651" s="4" t="s">
        <v>27534</v>
      </c>
      <c r="I9651" t="s">
        <v>4013</v>
      </c>
    </row>
    <row r="9652" ht="15.75" customHeight="1" spans="1:9">
      <c r="A9652">
        <v>9651</v>
      </c>
      <c r="B9652" t="s">
        <v>35902</v>
      </c>
      <c r="C9652" t="s">
        <v>26935</v>
      </c>
      <c r="D9652" t="s">
        <v>27533</v>
      </c>
      <c r="E9652" s="4">
        <v>0</v>
      </c>
      <c r="F9652" s="4">
        <v>0.0001</v>
      </c>
      <c r="G9652">
        <v>0</v>
      </c>
      <c r="H9652" s="4" t="s">
        <v>27534</v>
      </c>
      <c r="I9652" t="s">
        <v>4013</v>
      </c>
    </row>
    <row r="9653" ht="15.75" customHeight="1" spans="1:9">
      <c r="A9653">
        <v>9652</v>
      </c>
      <c r="B9653" t="s">
        <v>35903</v>
      </c>
      <c r="C9653" t="s">
        <v>26935</v>
      </c>
      <c r="D9653" t="s">
        <v>27533</v>
      </c>
      <c r="E9653" s="4">
        <v>0</v>
      </c>
      <c r="F9653" s="4">
        <v>0.0001</v>
      </c>
      <c r="G9653">
        <v>0</v>
      </c>
      <c r="H9653" s="4" t="s">
        <v>27534</v>
      </c>
      <c r="I9653" t="s">
        <v>4013</v>
      </c>
    </row>
    <row r="9654" ht="15.75" customHeight="1" spans="1:9">
      <c r="A9654">
        <v>9653</v>
      </c>
      <c r="B9654" t="s">
        <v>35904</v>
      </c>
      <c r="C9654" t="s">
        <v>26935</v>
      </c>
      <c r="D9654" t="s">
        <v>27533</v>
      </c>
      <c r="E9654" s="4">
        <v>0</v>
      </c>
      <c r="F9654" s="4">
        <v>0.0001</v>
      </c>
      <c r="G9654">
        <v>0</v>
      </c>
      <c r="H9654" s="4" t="s">
        <v>27534</v>
      </c>
      <c r="I9654" t="s">
        <v>4013</v>
      </c>
    </row>
    <row r="9655" ht="15.75" customHeight="1" spans="1:9">
      <c r="A9655">
        <v>9654</v>
      </c>
      <c r="B9655" t="s">
        <v>35905</v>
      </c>
      <c r="C9655" t="s">
        <v>26935</v>
      </c>
      <c r="D9655" t="s">
        <v>27533</v>
      </c>
      <c r="E9655" s="4">
        <v>0</v>
      </c>
      <c r="F9655" s="4">
        <v>0.0001</v>
      </c>
      <c r="G9655">
        <v>0</v>
      </c>
      <c r="H9655" s="4" t="s">
        <v>27534</v>
      </c>
      <c r="I9655" t="s">
        <v>4013</v>
      </c>
    </row>
    <row r="9656" ht="15.75" customHeight="1" spans="1:9">
      <c r="A9656">
        <v>9655</v>
      </c>
      <c r="B9656" t="s">
        <v>35906</v>
      </c>
      <c r="C9656" t="s">
        <v>26935</v>
      </c>
      <c r="D9656" t="s">
        <v>27533</v>
      </c>
      <c r="E9656" s="4">
        <v>0</v>
      </c>
      <c r="F9656" s="4">
        <v>0.0001</v>
      </c>
      <c r="G9656">
        <v>0</v>
      </c>
      <c r="H9656" s="4" t="s">
        <v>27534</v>
      </c>
      <c r="I9656" t="s">
        <v>4013</v>
      </c>
    </row>
    <row r="9657" ht="15.75" customHeight="1" spans="1:9">
      <c r="A9657">
        <v>9656</v>
      </c>
      <c r="B9657" t="s">
        <v>35907</v>
      </c>
      <c r="C9657" t="s">
        <v>26935</v>
      </c>
      <c r="D9657" t="s">
        <v>27533</v>
      </c>
      <c r="E9657" s="4">
        <v>0</v>
      </c>
      <c r="F9657" s="4">
        <v>0.0001</v>
      </c>
      <c r="G9657">
        <v>0</v>
      </c>
      <c r="H9657" s="4" t="s">
        <v>27534</v>
      </c>
      <c r="I9657" t="s">
        <v>4013</v>
      </c>
    </row>
    <row r="9658" ht="15.75" customHeight="1" spans="1:9">
      <c r="A9658">
        <v>9657</v>
      </c>
      <c r="B9658" t="s">
        <v>35908</v>
      </c>
      <c r="C9658" t="s">
        <v>26935</v>
      </c>
      <c r="D9658" t="s">
        <v>27533</v>
      </c>
      <c r="E9658" s="4">
        <v>0</v>
      </c>
      <c r="F9658" s="4">
        <v>0.0001</v>
      </c>
      <c r="G9658">
        <v>0</v>
      </c>
      <c r="H9658" s="4" t="s">
        <v>27534</v>
      </c>
      <c r="I9658" t="s">
        <v>4013</v>
      </c>
    </row>
    <row r="9659" ht="15.75" customHeight="1" spans="1:9">
      <c r="A9659">
        <v>9658</v>
      </c>
      <c r="B9659" t="s">
        <v>35909</v>
      </c>
      <c r="C9659" t="s">
        <v>26935</v>
      </c>
      <c r="D9659" t="s">
        <v>27533</v>
      </c>
      <c r="E9659" s="4">
        <v>0</v>
      </c>
      <c r="F9659" s="4">
        <v>0.0001</v>
      </c>
      <c r="G9659">
        <v>0</v>
      </c>
      <c r="H9659" s="4" t="s">
        <v>27534</v>
      </c>
      <c r="I9659" t="s">
        <v>4013</v>
      </c>
    </row>
    <row r="9660" ht="15.75" customHeight="1" spans="1:9">
      <c r="A9660">
        <v>9659</v>
      </c>
      <c r="B9660" t="s">
        <v>35910</v>
      </c>
      <c r="C9660" t="s">
        <v>26935</v>
      </c>
      <c r="D9660" t="s">
        <v>27533</v>
      </c>
      <c r="E9660" s="4">
        <v>0</v>
      </c>
      <c r="F9660" s="4">
        <v>0.0001</v>
      </c>
      <c r="G9660">
        <v>0</v>
      </c>
      <c r="H9660" s="4" t="s">
        <v>27534</v>
      </c>
      <c r="I9660" t="s">
        <v>4013</v>
      </c>
    </row>
    <row r="9661" ht="15.75" customHeight="1" spans="1:9">
      <c r="A9661">
        <v>9660</v>
      </c>
      <c r="B9661" t="s">
        <v>35911</v>
      </c>
      <c r="C9661" t="s">
        <v>26935</v>
      </c>
      <c r="D9661" t="s">
        <v>27533</v>
      </c>
      <c r="E9661" s="4">
        <v>0</v>
      </c>
      <c r="F9661" s="4">
        <v>0.0001</v>
      </c>
      <c r="G9661">
        <v>0</v>
      </c>
      <c r="H9661" s="4" t="s">
        <v>27534</v>
      </c>
      <c r="I9661" t="s">
        <v>4013</v>
      </c>
    </row>
    <row r="9662" ht="15.75" customHeight="1" spans="1:9">
      <c r="A9662">
        <v>9661</v>
      </c>
      <c r="B9662" t="s">
        <v>35912</v>
      </c>
      <c r="C9662" t="s">
        <v>26935</v>
      </c>
      <c r="D9662" t="s">
        <v>29616</v>
      </c>
      <c r="E9662" s="4">
        <v>0</v>
      </c>
      <c r="F9662" s="4">
        <v>0.8224</v>
      </c>
      <c r="G9662">
        <v>0</v>
      </c>
      <c r="H9662" s="4" t="s">
        <v>27073</v>
      </c>
      <c r="I9662">
        <v>80037490008</v>
      </c>
    </row>
    <row r="9663" ht="15.75" customHeight="1" spans="1:9">
      <c r="A9663">
        <v>9662</v>
      </c>
      <c r="B9663" t="s">
        <v>35913</v>
      </c>
      <c r="C9663" t="s">
        <v>26920</v>
      </c>
      <c r="D9663" t="s">
        <v>27885</v>
      </c>
      <c r="E9663" s="4">
        <v>0</v>
      </c>
      <c r="F9663" s="4">
        <v>0.0001</v>
      </c>
      <c r="G9663">
        <v>0.57</v>
      </c>
      <c r="H9663" s="4" t="s">
        <v>26925</v>
      </c>
      <c r="I9663" s="7">
        <v>1039000000000</v>
      </c>
    </row>
    <row r="9664" ht="15.75" customHeight="1" spans="1:8">
      <c r="A9664">
        <v>9663</v>
      </c>
      <c r="B9664" t="s">
        <v>27405</v>
      </c>
      <c r="C9664" t="s">
        <v>26920</v>
      </c>
      <c r="D9664" t="s">
        <v>32883</v>
      </c>
      <c r="E9664" s="4">
        <v>0.24115</v>
      </c>
      <c r="F9664" s="4">
        <v>0.2343</v>
      </c>
      <c r="G9664">
        <v>1</v>
      </c>
      <c r="H9664" s="4" t="s">
        <v>26925</v>
      </c>
    </row>
    <row r="9665" ht="15.75" customHeight="1" spans="1:8">
      <c r="A9665">
        <v>9664</v>
      </c>
      <c r="B9665" t="s">
        <v>35914</v>
      </c>
      <c r="C9665" t="s">
        <v>26935</v>
      </c>
      <c r="D9665" t="s">
        <v>27009</v>
      </c>
      <c r="E9665" s="4">
        <v>6.678</v>
      </c>
      <c r="F9665" s="4">
        <v>6.678</v>
      </c>
      <c r="G9665">
        <v>13.83</v>
      </c>
      <c r="H9665" s="4" t="s">
        <v>27236</v>
      </c>
    </row>
    <row r="9666" ht="15.75" customHeight="1" spans="1:9">
      <c r="A9666">
        <v>9665</v>
      </c>
      <c r="B9666" t="s">
        <v>35915</v>
      </c>
      <c r="C9666" t="s">
        <v>26920</v>
      </c>
      <c r="D9666" t="s">
        <v>27216</v>
      </c>
      <c r="E9666" s="4">
        <v>27.4646</v>
      </c>
      <c r="F9666" s="4">
        <v>27.4646</v>
      </c>
      <c r="G9666">
        <v>125.758</v>
      </c>
      <c r="H9666" s="4" t="s">
        <v>26929</v>
      </c>
      <c r="I9666" s="7">
        <v>1006300000000</v>
      </c>
    </row>
    <row r="9667" ht="15.75" customHeight="1" spans="1:9">
      <c r="A9667">
        <v>9666</v>
      </c>
      <c r="B9667" t="s">
        <v>35916</v>
      </c>
      <c r="C9667" t="s">
        <v>26935</v>
      </c>
      <c r="D9667" t="s">
        <v>27533</v>
      </c>
      <c r="E9667" s="4">
        <v>0</v>
      </c>
      <c r="F9667" s="4">
        <v>0.0001</v>
      </c>
      <c r="G9667">
        <v>0</v>
      </c>
      <c r="H9667" s="4" t="s">
        <v>27534</v>
      </c>
      <c r="I9667" t="s">
        <v>4013</v>
      </c>
    </row>
    <row r="9668" ht="15.75" customHeight="1" spans="1:9">
      <c r="A9668">
        <v>9667</v>
      </c>
      <c r="B9668" t="s">
        <v>35917</v>
      </c>
      <c r="C9668" t="s">
        <v>26931</v>
      </c>
      <c r="D9668" t="s">
        <v>27569</v>
      </c>
      <c r="E9668" s="4">
        <v>0</v>
      </c>
      <c r="F9668" s="4">
        <v>0.0001</v>
      </c>
      <c r="G9668">
        <v>1</v>
      </c>
      <c r="H9668" s="4" t="s">
        <v>27398</v>
      </c>
      <c r="I9668" s="7">
        <v>1832600000000</v>
      </c>
    </row>
    <row r="9669" ht="15.75" customHeight="1" spans="1:9">
      <c r="A9669">
        <v>9668</v>
      </c>
      <c r="B9669" t="s">
        <v>34800</v>
      </c>
      <c r="C9669" t="s">
        <v>26931</v>
      </c>
      <c r="D9669" t="s">
        <v>26945</v>
      </c>
      <c r="E9669" s="4">
        <v>0</v>
      </c>
      <c r="F9669" s="4">
        <v>0.0001</v>
      </c>
      <c r="G9669">
        <v>1</v>
      </c>
      <c r="H9669" s="4" t="s">
        <v>26929</v>
      </c>
      <c r="I9669" s="7">
        <v>1256800000000</v>
      </c>
    </row>
    <row r="9670" ht="15.75" customHeight="1" spans="1:9">
      <c r="A9670">
        <v>9669</v>
      </c>
      <c r="B9670" t="s">
        <v>35918</v>
      </c>
      <c r="C9670" t="s">
        <v>26935</v>
      </c>
      <c r="D9670" t="s">
        <v>27533</v>
      </c>
      <c r="E9670" s="4">
        <v>0</v>
      </c>
      <c r="F9670" s="4">
        <v>0.0001</v>
      </c>
      <c r="G9670">
        <v>0</v>
      </c>
      <c r="H9670" s="4" t="s">
        <v>27534</v>
      </c>
      <c r="I9670" t="s">
        <v>4013</v>
      </c>
    </row>
    <row r="9671" ht="15.75" customHeight="1" spans="1:9">
      <c r="A9671">
        <v>9670</v>
      </c>
      <c r="B9671" t="s">
        <v>35919</v>
      </c>
      <c r="C9671" t="s">
        <v>26935</v>
      </c>
      <c r="D9671" t="s">
        <v>27533</v>
      </c>
      <c r="E9671" s="4">
        <v>0</v>
      </c>
      <c r="F9671" s="4">
        <v>0.0001</v>
      </c>
      <c r="G9671">
        <v>0</v>
      </c>
      <c r="H9671" s="4" t="s">
        <v>27534</v>
      </c>
      <c r="I9671" t="s">
        <v>4013</v>
      </c>
    </row>
    <row r="9672" ht="15.75" customHeight="1" spans="1:9">
      <c r="A9672">
        <v>9671</v>
      </c>
      <c r="B9672" t="s">
        <v>35920</v>
      </c>
      <c r="C9672" t="s">
        <v>26935</v>
      </c>
      <c r="D9672" t="s">
        <v>27533</v>
      </c>
      <c r="E9672" s="4">
        <v>0</v>
      </c>
      <c r="F9672" s="4">
        <v>0.0001</v>
      </c>
      <c r="G9672">
        <v>0</v>
      </c>
      <c r="H9672" s="4" t="s">
        <v>27534</v>
      </c>
      <c r="I9672" t="s">
        <v>4013</v>
      </c>
    </row>
    <row r="9673" ht="15.75" customHeight="1" spans="1:9">
      <c r="A9673">
        <v>9672</v>
      </c>
      <c r="B9673" t="s">
        <v>35921</v>
      </c>
      <c r="C9673" t="s">
        <v>26935</v>
      </c>
      <c r="D9673" t="s">
        <v>27533</v>
      </c>
      <c r="E9673" s="4">
        <v>0</v>
      </c>
      <c r="F9673" s="4">
        <v>0.0001</v>
      </c>
      <c r="G9673">
        <v>0</v>
      </c>
      <c r="H9673" s="4" t="s">
        <v>27534</v>
      </c>
      <c r="I9673" t="s">
        <v>4013</v>
      </c>
    </row>
    <row r="9674" ht="15.75" customHeight="1" spans="1:9">
      <c r="A9674">
        <v>9673</v>
      </c>
      <c r="B9674" t="s">
        <v>35922</v>
      </c>
      <c r="C9674" t="s">
        <v>26935</v>
      </c>
      <c r="D9674" t="s">
        <v>27533</v>
      </c>
      <c r="E9674" s="4">
        <v>0</v>
      </c>
      <c r="F9674" s="4">
        <v>0.0001</v>
      </c>
      <c r="G9674">
        <v>0</v>
      </c>
      <c r="H9674" s="4" t="s">
        <v>27534</v>
      </c>
      <c r="I9674" t="s">
        <v>4013</v>
      </c>
    </row>
    <row r="9675" ht="15.75" customHeight="1" spans="1:9">
      <c r="A9675">
        <v>9674</v>
      </c>
      <c r="B9675" t="s">
        <v>35923</v>
      </c>
      <c r="C9675" t="s">
        <v>26935</v>
      </c>
      <c r="D9675" t="s">
        <v>27533</v>
      </c>
      <c r="E9675" s="4">
        <v>0</v>
      </c>
      <c r="F9675" s="4">
        <v>0.0001</v>
      </c>
      <c r="G9675">
        <v>0</v>
      </c>
      <c r="H9675" s="4" t="s">
        <v>27534</v>
      </c>
      <c r="I9675" t="s">
        <v>4013</v>
      </c>
    </row>
    <row r="9676" ht="15.75" customHeight="1" spans="1:9">
      <c r="A9676">
        <v>9675</v>
      </c>
      <c r="B9676" t="s">
        <v>35924</v>
      </c>
      <c r="C9676" t="s">
        <v>26935</v>
      </c>
      <c r="D9676" t="s">
        <v>27533</v>
      </c>
      <c r="E9676" s="4">
        <v>0</v>
      </c>
      <c r="F9676" s="4">
        <v>0.0001</v>
      </c>
      <c r="G9676">
        <v>0</v>
      </c>
      <c r="H9676" s="4" t="s">
        <v>27534</v>
      </c>
      <c r="I9676" t="s">
        <v>4013</v>
      </c>
    </row>
    <row r="9677" ht="15.75" customHeight="1" spans="1:9">
      <c r="A9677">
        <v>9676</v>
      </c>
      <c r="B9677" t="s">
        <v>35925</v>
      </c>
      <c r="C9677" t="s">
        <v>26935</v>
      </c>
      <c r="D9677" t="s">
        <v>27533</v>
      </c>
      <c r="E9677" s="4">
        <v>0</v>
      </c>
      <c r="F9677" s="4">
        <v>0.0001</v>
      </c>
      <c r="G9677">
        <v>0</v>
      </c>
      <c r="H9677" s="4" t="s">
        <v>27534</v>
      </c>
      <c r="I9677" t="s">
        <v>4013</v>
      </c>
    </row>
    <row r="9678" ht="15.75" customHeight="1" spans="1:9">
      <c r="A9678">
        <v>9677</v>
      </c>
      <c r="B9678" t="s">
        <v>35926</v>
      </c>
      <c r="C9678" t="s">
        <v>26935</v>
      </c>
      <c r="D9678" t="s">
        <v>27533</v>
      </c>
      <c r="E9678" s="4">
        <v>0</v>
      </c>
      <c r="F9678" s="4">
        <v>0.0001</v>
      </c>
      <c r="G9678">
        <v>0</v>
      </c>
      <c r="H9678" s="4" t="s">
        <v>27534</v>
      </c>
      <c r="I9678" t="s">
        <v>4013</v>
      </c>
    </row>
    <row r="9679" ht="15.75" customHeight="1" spans="1:9">
      <c r="A9679">
        <v>9678</v>
      </c>
      <c r="B9679" t="s">
        <v>35877</v>
      </c>
      <c r="C9679" t="s">
        <v>26935</v>
      </c>
      <c r="D9679" t="s">
        <v>27533</v>
      </c>
      <c r="E9679" s="4">
        <v>0</v>
      </c>
      <c r="F9679" s="4">
        <v>0.0001</v>
      </c>
      <c r="G9679">
        <v>0</v>
      </c>
      <c r="H9679" s="4" t="s">
        <v>27534</v>
      </c>
      <c r="I9679" t="s">
        <v>4013</v>
      </c>
    </row>
    <row r="9680" ht="15.75" customHeight="1" spans="1:9">
      <c r="A9680">
        <v>9679</v>
      </c>
      <c r="B9680" t="s">
        <v>35927</v>
      </c>
      <c r="C9680" t="s">
        <v>26935</v>
      </c>
      <c r="D9680" t="s">
        <v>27533</v>
      </c>
      <c r="E9680" s="4">
        <v>0</v>
      </c>
      <c r="F9680" s="4">
        <v>0.0001</v>
      </c>
      <c r="G9680">
        <v>0</v>
      </c>
      <c r="H9680" s="4" t="s">
        <v>27534</v>
      </c>
      <c r="I9680" t="s">
        <v>4013</v>
      </c>
    </row>
    <row r="9681" ht="15.75" customHeight="1" spans="1:9">
      <c r="A9681">
        <v>9680</v>
      </c>
      <c r="B9681" t="s">
        <v>35928</v>
      </c>
      <c r="C9681" t="s">
        <v>26935</v>
      </c>
      <c r="D9681" t="s">
        <v>27533</v>
      </c>
      <c r="E9681" s="4">
        <v>0</v>
      </c>
      <c r="F9681" s="4">
        <v>0.0001</v>
      </c>
      <c r="G9681">
        <v>0</v>
      </c>
      <c r="H9681" s="4" t="s">
        <v>27534</v>
      </c>
      <c r="I9681" t="s">
        <v>4013</v>
      </c>
    </row>
    <row r="9682" ht="15.75" customHeight="1" spans="1:9">
      <c r="A9682">
        <v>9681</v>
      </c>
      <c r="B9682" t="s">
        <v>35929</v>
      </c>
      <c r="C9682" t="s">
        <v>26935</v>
      </c>
      <c r="D9682" t="s">
        <v>27533</v>
      </c>
      <c r="E9682" s="4">
        <v>0</v>
      </c>
      <c r="F9682" s="4">
        <v>0.0001</v>
      </c>
      <c r="G9682">
        <v>0</v>
      </c>
      <c r="H9682" s="4" t="s">
        <v>27534</v>
      </c>
      <c r="I9682" t="s">
        <v>4013</v>
      </c>
    </row>
    <row r="9683" ht="15.75" customHeight="1" spans="1:9">
      <c r="A9683">
        <v>9682</v>
      </c>
      <c r="B9683" t="s">
        <v>35930</v>
      </c>
      <c r="C9683" t="s">
        <v>26935</v>
      </c>
      <c r="D9683" t="s">
        <v>27533</v>
      </c>
      <c r="E9683" s="4">
        <v>0</v>
      </c>
      <c r="F9683" s="4">
        <v>0.0001</v>
      </c>
      <c r="G9683">
        <v>0</v>
      </c>
      <c r="H9683" s="4" t="s">
        <v>27534</v>
      </c>
      <c r="I9683" t="s">
        <v>4013</v>
      </c>
    </row>
    <row r="9684" ht="15.75" customHeight="1" spans="1:9">
      <c r="A9684">
        <v>9683</v>
      </c>
      <c r="B9684" t="s">
        <v>35931</v>
      </c>
      <c r="C9684" t="s">
        <v>26935</v>
      </c>
      <c r="D9684" t="s">
        <v>27533</v>
      </c>
      <c r="E9684" s="4">
        <v>0</v>
      </c>
      <c r="F9684" s="4">
        <v>0.0001</v>
      </c>
      <c r="G9684">
        <v>0</v>
      </c>
      <c r="H9684" s="4" t="s">
        <v>27534</v>
      </c>
      <c r="I9684" t="s">
        <v>4013</v>
      </c>
    </row>
    <row r="9685" ht="15.75" customHeight="1" spans="1:9">
      <c r="A9685">
        <v>9684</v>
      </c>
      <c r="B9685" t="s">
        <v>35932</v>
      </c>
      <c r="C9685" t="s">
        <v>26935</v>
      </c>
      <c r="D9685" t="s">
        <v>27533</v>
      </c>
      <c r="E9685" s="4">
        <v>0</v>
      </c>
      <c r="F9685" s="4">
        <v>0.0001</v>
      </c>
      <c r="G9685">
        <v>0</v>
      </c>
      <c r="H9685" s="4" t="s">
        <v>27534</v>
      </c>
      <c r="I9685" t="s">
        <v>4013</v>
      </c>
    </row>
    <row r="9686" ht="15.75" customHeight="1" spans="1:9">
      <c r="A9686">
        <v>9685</v>
      </c>
      <c r="B9686" t="s">
        <v>35933</v>
      </c>
      <c r="C9686" t="s">
        <v>26935</v>
      </c>
      <c r="D9686" t="s">
        <v>27533</v>
      </c>
      <c r="E9686" s="4">
        <v>0</v>
      </c>
      <c r="F9686" s="4">
        <v>0.0001</v>
      </c>
      <c r="G9686">
        <v>0</v>
      </c>
      <c r="H9686" s="4" t="s">
        <v>27534</v>
      </c>
      <c r="I9686" t="s">
        <v>4013</v>
      </c>
    </row>
    <row r="9687" ht="15.75" customHeight="1" spans="1:9">
      <c r="A9687">
        <v>9686</v>
      </c>
      <c r="B9687" t="s">
        <v>35934</v>
      </c>
      <c r="C9687" t="s">
        <v>26935</v>
      </c>
      <c r="D9687" t="s">
        <v>27533</v>
      </c>
      <c r="E9687" s="4">
        <v>0</v>
      </c>
      <c r="F9687" s="4">
        <v>0.0001</v>
      </c>
      <c r="G9687">
        <v>0</v>
      </c>
      <c r="H9687" s="4" t="s">
        <v>27534</v>
      </c>
      <c r="I9687" t="s">
        <v>4013</v>
      </c>
    </row>
    <row r="9688" ht="15.75" customHeight="1" spans="1:9">
      <c r="A9688">
        <v>9687</v>
      </c>
      <c r="B9688" t="s">
        <v>35935</v>
      </c>
      <c r="C9688" t="s">
        <v>26935</v>
      </c>
      <c r="D9688" t="s">
        <v>27533</v>
      </c>
      <c r="E9688" s="4">
        <v>0</v>
      </c>
      <c r="F9688" s="4">
        <v>0.0001</v>
      </c>
      <c r="G9688">
        <v>0</v>
      </c>
      <c r="H9688" s="4" t="s">
        <v>27534</v>
      </c>
      <c r="I9688" t="s">
        <v>4013</v>
      </c>
    </row>
    <row r="9689" ht="15.75" customHeight="1" spans="1:9">
      <c r="A9689">
        <v>9688</v>
      </c>
      <c r="B9689" t="s">
        <v>35936</v>
      </c>
      <c r="C9689" t="s">
        <v>26935</v>
      </c>
      <c r="D9689" t="s">
        <v>27533</v>
      </c>
      <c r="E9689" s="4">
        <v>0</v>
      </c>
      <c r="F9689" s="4">
        <v>0.0001</v>
      </c>
      <c r="G9689">
        <v>0</v>
      </c>
      <c r="H9689" s="4" t="s">
        <v>27534</v>
      </c>
      <c r="I9689" t="s">
        <v>4013</v>
      </c>
    </row>
    <row r="9690" ht="15.75" customHeight="1" spans="1:9">
      <c r="A9690">
        <v>9689</v>
      </c>
      <c r="B9690" t="s">
        <v>35937</v>
      </c>
      <c r="C9690" t="s">
        <v>26935</v>
      </c>
      <c r="D9690" t="s">
        <v>27533</v>
      </c>
      <c r="E9690" s="4">
        <v>0</v>
      </c>
      <c r="F9690" s="4">
        <v>0.0001</v>
      </c>
      <c r="G9690">
        <v>0</v>
      </c>
      <c r="H9690" s="4" t="s">
        <v>27534</v>
      </c>
      <c r="I9690" t="s">
        <v>4013</v>
      </c>
    </row>
    <row r="9691" ht="15.75" customHeight="1" spans="1:9">
      <c r="A9691">
        <v>9690</v>
      </c>
      <c r="B9691" t="s">
        <v>35938</v>
      </c>
      <c r="C9691" t="s">
        <v>26935</v>
      </c>
      <c r="D9691" t="s">
        <v>27533</v>
      </c>
      <c r="E9691" s="4">
        <v>0</v>
      </c>
      <c r="F9691" s="4">
        <v>0.0001</v>
      </c>
      <c r="G9691">
        <v>0</v>
      </c>
      <c r="H9691" s="4" t="s">
        <v>27534</v>
      </c>
      <c r="I9691" t="s">
        <v>4013</v>
      </c>
    </row>
    <row r="9692" ht="15.75" customHeight="1" spans="1:9">
      <c r="A9692">
        <v>9691</v>
      </c>
      <c r="B9692" t="s">
        <v>35939</v>
      </c>
      <c r="C9692" t="s">
        <v>26935</v>
      </c>
      <c r="D9692" t="s">
        <v>27533</v>
      </c>
      <c r="E9692" s="4">
        <v>0</v>
      </c>
      <c r="F9692" s="4">
        <v>0.0001</v>
      </c>
      <c r="G9692">
        <v>0</v>
      </c>
      <c r="H9692" s="4" t="s">
        <v>27534</v>
      </c>
      <c r="I9692" t="s">
        <v>4013</v>
      </c>
    </row>
    <row r="9693" ht="15.75" customHeight="1" spans="1:9">
      <c r="A9693">
        <v>9692</v>
      </c>
      <c r="B9693" t="s">
        <v>35940</v>
      </c>
      <c r="C9693" t="s">
        <v>26935</v>
      </c>
      <c r="D9693" t="s">
        <v>27533</v>
      </c>
      <c r="E9693" s="4">
        <v>0</v>
      </c>
      <c r="F9693" s="4">
        <v>0.0001</v>
      </c>
      <c r="G9693">
        <v>0</v>
      </c>
      <c r="H9693" s="4" t="s">
        <v>27534</v>
      </c>
      <c r="I9693" t="s">
        <v>4013</v>
      </c>
    </row>
    <row r="9694" ht="15.75" customHeight="1" spans="1:9">
      <c r="A9694">
        <v>9693</v>
      </c>
      <c r="B9694" t="s">
        <v>35941</v>
      </c>
      <c r="C9694" t="s">
        <v>26935</v>
      </c>
      <c r="D9694" t="s">
        <v>27533</v>
      </c>
      <c r="E9694" s="4">
        <v>0</v>
      </c>
      <c r="F9694" s="4">
        <v>0.0001</v>
      </c>
      <c r="G9694">
        <v>0</v>
      </c>
      <c r="H9694" s="4" t="s">
        <v>27534</v>
      </c>
      <c r="I9694" t="s">
        <v>4013</v>
      </c>
    </row>
    <row r="9695" ht="15.75" customHeight="1" spans="1:9">
      <c r="A9695">
        <v>9694</v>
      </c>
      <c r="B9695" t="s">
        <v>35942</v>
      </c>
      <c r="C9695" t="s">
        <v>26920</v>
      </c>
      <c r="D9695" t="s">
        <v>27009</v>
      </c>
      <c r="E9695" s="4">
        <v>0</v>
      </c>
      <c r="F9695" s="4">
        <v>0.0001</v>
      </c>
      <c r="G9695">
        <v>151.52</v>
      </c>
      <c r="H9695" s="4" t="s">
        <v>26943</v>
      </c>
      <c r="I9695" s="7">
        <v>1029800000000</v>
      </c>
    </row>
    <row r="9696" ht="15.75" customHeight="1" spans="1:9">
      <c r="A9696">
        <v>9695</v>
      </c>
      <c r="B9696" t="s">
        <v>35943</v>
      </c>
      <c r="C9696" t="s">
        <v>26935</v>
      </c>
      <c r="D9696" t="s">
        <v>27533</v>
      </c>
      <c r="E9696" s="4">
        <v>0</v>
      </c>
      <c r="F9696" s="4">
        <v>0.0001</v>
      </c>
      <c r="G9696">
        <v>0</v>
      </c>
      <c r="H9696" s="4" t="s">
        <v>27534</v>
      </c>
      <c r="I9696" t="s">
        <v>4013</v>
      </c>
    </row>
    <row r="9697" ht="15.75" customHeight="1" spans="1:9">
      <c r="A9697">
        <v>9696</v>
      </c>
      <c r="B9697" t="s">
        <v>35944</v>
      </c>
      <c r="C9697" t="s">
        <v>26935</v>
      </c>
      <c r="D9697" t="s">
        <v>27533</v>
      </c>
      <c r="E9697" s="4">
        <v>0</v>
      </c>
      <c r="F9697" s="4">
        <v>0.0001</v>
      </c>
      <c r="G9697">
        <v>0</v>
      </c>
      <c r="H9697" s="4" t="s">
        <v>27534</v>
      </c>
      <c r="I9697" t="s">
        <v>4013</v>
      </c>
    </row>
    <row r="9698" ht="15.75" customHeight="1" spans="1:9">
      <c r="A9698">
        <v>9697</v>
      </c>
      <c r="B9698" t="s">
        <v>35945</v>
      </c>
      <c r="C9698" t="s">
        <v>26931</v>
      </c>
      <c r="D9698" t="s">
        <v>28140</v>
      </c>
      <c r="E9698" s="4">
        <v>0.63552936</v>
      </c>
      <c r="F9698" s="4">
        <v>0.6355</v>
      </c>
      <c r="G9698">
        <v>2.05</v>
      </c>
      <c r="H9698" s="4" t="s">
        <v>27398</v>
      </c>
      <c r="I9698" s="7">
        <v>1058300000000</v>
      </c>
    </row>
    <row r="9699" ht="15.75" customHeight="1" spans="1:9">
      <c r="A9699">
        <v>9698</v>
      </c>
      <c r="B9699" t="s">
        <v>35946</v>
      </c>
      <c r="C9699" t="s">
        <v>26935</v>
      </c>
      <c r="D9699" t="s">
        <v>27533</v>
      </c>
      <c r="E9699" s="4">
        <v>0</v>
      </c>
      <c r="F9699" s="4">
        <v>0.0001</v>
      </c>
      <c r="G9699">
        <v>0</v>
      </c>
      <c r="H9699" s="4" t="s">
        <v>27534</v>
      </c>
      <c r="I9699" t="s">
        <v>4013</v>
      </c>
    </row>
    <row r="9700" ht="15.75" customHeight="1" spans="1:9">
      <c r="A9700">
        <v>9699</v>
      </c>
      <c r="B9700" t="s">
        <v>35947</v>
      </c>
      <c r="C9700" t="s">
        <v>26935</v>
      </c>
      <c r="D9700" t="s">
        <v>27533</v>
      </c>
      <c r="E9700" s="4">
        <v>0</v>
      </c>
      <c r="F9700" s="4">
        <v>0.0001</v>
      </c>
      <c r="G9700">
        <v>0</v>
      </c>
      <c r="H9700" s="4" t="s">
        <v>27534</v>
      </c>
      <c r="I9700" t="s">
        <v>4013</v>
      </c>
    </row>
    <row r="9701" ht="15.75" customHeight="1" spans="1:9">
      <c r="A9701">
        <v>9700</v>
      </c>
      <c r="B9701" t="s">
        <v>33245</v>
      </c>
      <c r="C9701" t="s">
        <v>26920</v>
      </c>
      <c r="D9701" t="s">
        <v>27085</v>
      </c>
      <c r="E9701" s="4">
        <v>0</v>
      </c>
      <c r="F9701" s="4">
        <v>0.0001</v>
      </c>
      <c r="G9701">
        <v>6.142</v>
      </c>
      <c r="H9701" s="4" t="s">
        <v>26943</v>
      </c>
      <c r="I9701" s="7">
        <v>1004310000000</v>
      </c>
    </row>
    <row r="9702" ht="15.75" customHeight="1" spans="1:9">
      <c r="A9702">
        <v>9701</v>
      </c>
      <c r="B9702" t="s">
        <v>35948</v>
      </c>
      <c r="C9702" t="s">
        <v>26935</v>
      </c>
      <c r="D9702" t="s">
        <v>27533</v>
      </c>
      <c r="E9702" s="4">
        <v>0</v>
      </c>
      <c r="F9702" s="4">
        <v>0.0001</v>
      </c>
      <c r="G9702">
        <v>0</v>
      </c>
      <c r="H9702" s="4" t="s">
        <v>27534</v>
      </c>
      <c r="I9702" t="s">
        <v>4013</v>
      </c>
    </row>
    <row r="9703" ht="15.75" customHeight="1" spans="1:9">
      <c r="A9703">
        <v>9702</v>
      </c>
      <c r="B9703" t="s">
        <v>35949</v>
      </c>
      <c r="C9703" t="s">
        <v>26935</v>
      </c>
      <c r="D9703" t="s">
        <v>27533</v>
      </c>
      <c r="E9703" s="4">
        <v>0</v>
      </c>
      <c r="F9703" s="4">
        <v>0.0001</v>
      </c>
      <c r="G9703">
        <v>0</v>
      </c>
      <c r="H9703" s="4" t="s">
        <v>27534</v>
      </c>
      <c r="I9703" t="s">
        <v>4013</v>
      </c>
    </row>
    <row r="9704" ht="15.75" customHeight="1" spans="1:9">
      <c r="A9704">
        <v>9703</v>
      </c>
      <c r="B9704" t="s">
        <v>35950</v>
      </c>
      <c r="C9704" t="s">
        <v>26935</v>
      </c>
      <c r="D9704" t="s">
        <v>27533</v>
      </c>
      <c r="E9704" s="4">
        <v>0</v>
      </c>
      <c r="F9704" s="4">
        <v>0.0001</v>
      </c>
      <c r="G9704">
        <v>0</v>
      </c>
      <c r="H9704" s="4" t="s">
        <v>27534</v>
      </c>
      <c r="I9704" t="s">
        <v>4013</v>
      </c>
    </row>
    <row r="9705" ht="15.75" customHeight="1" spans="1:9">
      <c r="A9705">
        <v>9704</v>
      </c>
      <c r="B9705" t="s">
        <v>35951</v>
      </c>
      <c r="C9705" t="s">
        <v>26935</v>
      </c>
      <c r="D9705" t="s">
        <v>27533</v>
      </c>
      <c r="E9705" s="4">
        <v>0</v>
      </c>
      <c r="F9705" s="4">
        <v>0.0001</v>
      </c>
      <c r="G9705">
        <v>0</v>
      </c>
      <c r="H9705" s="4" t="s">
        <v>27534</v>
      </c>
      <c r="I9705" t="s">
        <v>4013</v>
      </c>
    </row>
    <row r="9706" ht="15.75" customHeight="1" spans="1:9">
      <c r="A9706">
        <v>9705</v>
      </c>
      <c r="B9706" t="s">
        <v>35952</v>
      </c>
      <c r="C9706" t="s">
        <v>26935</v>
      </c>
      <c r="D9706" t="s">
        <v>27533</v>
      </c>
      <c r="E9706" s="4">
        <v>0</v>
      </c>
      <c r="F9706" s="4">
        <v>0.0001</v>
      </c>
      <c r="G9706">
        <v>0</v>
      </c>
      <c r="H9706" s="4" t="s">
        <v>27534</v>
      </c>
      <c r="I9706" t="s">
        <v>4013</v>
      </c>
    </row>
    <row r="9707" ht="15.75" customHeight="1" spans="1:9">
      <c r="A9707">
        <v>9706</v>
      </c>
      <c r="B9707" t="s">
        <v>35953</v>
      </c>
      <c r="C9707" t="s">
        <v>26935</v>
      </c>
      <c r="D9707" t="s">
        <v>27533</v>
      </c>
      <c r="E9707" s="4">
        <v>0</v>
      </c>
      <c r="F9707" s="4">
        <v>0.0001</v>
      </c>
      <c r="G9707">
        <v>0</v>
      </c>
      <c r="H9707" s="4" t="s">
        <v>27534</v>
      </c>
      <c r="I9707" t="s">
        <v>4013</v>
      </c>
    </row>
    <row r="9708" ht="15.75" customHeight="1" spans="1:9">
      <c r="A9708">
        <v>9707</v>
      </c>
      <c r="B9708" t="s">
        <v>35954</v>
      </c>
      <c r="C9708" t="s">
        <v>26935</v>
      </c>
      <c r="D9708" t="s">
        <v>27533</v>
      </c>
      <c r="E9708" s="4">
        <v>0</v>
      </c>
      <c r="F9708" s="4">
        <v>0.0001</v>
      </c>
      <c r="G9708">
        <v>0</v>
      </c>
      <c r="H9708" s="4" t="s">
        <v>27534</v>
      </c>
      <c r="I9708" t="s">
        <v>4013</v>
      </c>
    </row>
    <row r="9709" ht="15.75" customHeight="1" spans="1:9">
      <c r="A9709">
        <v>9708</v>
      </c>
      <c r="B9709" t="s">
        <v>35955</v>
      </c>
      <c r="C9709" t="s">
        <v>26935</v>
      </c>
      <c r="D9709" t="s">
        <v>27533</v>
      </c>
      <c r="E9709" s="4">
        <v>0</v>
      </c>
      <c r="F9709" s="4">
        <v>0.0001</v>
      </c>
      <c r="G9709">
        <v>0</v>
      </c>
      <c r="H9709" s="4" t="s">
        <v>27534</v>
      </c>
      <c r="I9709" t="s">
        <v>4013</v>
      </c>
    </row>
    <row r="9710" ht="15.75" customHeight="1" spans="1:9">
      <c r="A9710">
        <v>9709</v>
      </c>
      <c r="B9710" t="s">
        <v>35956</v>
      </c>
      <c r="C9710" t="s">
        <v>26935</v>
      </c>
      <c r="D9710" t="s">
        <v>27533</v>
      </c>
      <c r="E9710" s="4">
        <v>0</v>
      </c>
      <c r="F9710" s="4">
        <v>0.0001</v>
      </c>
      <c r="G9710">
        <v>0</v>
      </c>
      <c r="H9710" s="4" t="s">
        <v>27534</v>
      </c>
      <c r="I9710" t="s">
        <v>4013</v>
      </c>
    </row>
    <row r="9711" ht="15.75" customHeight="1" spans="1:9">
      <c r="A9711">
        <v>9710</v>
      </c>
      <c r="B9711" t="s">
        <v>35957</v>
      </c>
      <c r="C9711" t="s">
        <v>26935</v>
      </c>
      <c r="D9711" t="s">
        <v>27533</v>
      </c>
      <c r="E9711" s="4">
        <v>0</v>
      </c>
      <c r="F9711" s="4">
        <v>0.0001</v>
      </c>
      <c r="G9711">
        <v>0</v>
      </c>
      <c r="H9711" s="4" t="s">
        <v>27534</v>
      </c>
      <c r="I9711" t="s">
        <v>4013</v>
      </c>
    </row>
    <row r="9712" ht="15.75" customHeight="1" spans="1:9">
      <c r="A9712">
        <v>9711</v>
      </c>
      <c r="B9712" t="s">
        <v>35958</v>
      </c>
      <c r="C9712" t="s">
        <v>26935</v>
      </c>
      <c r="D9712" t="s">
        <v>27533</v>
      </c>
      <c r="E9712" s="4">
        <v>0</v>
      </c>
      <c r="F9712" s="4">
        <v>0.0001</v>
      </c>
      <c r="G9712">
        <v>0</v>
      </c>
      <c r="H9712" s="4" t="s">
        <v>27534</v>
      </c>
      <c r="I9712" t="s">
        <v>4013</v>
      </c>
    </row>
    <row r="9713" ht="15.75" customHeight="1" spans="1:9">
      <c r="A9713">
        <v>9712</v>
      </c>
      <c r="B9713" t="s">
        <v>35959</v>
      </c>
      <c r="C9713" t="s">
        <v>26935</v>
      </c>
      <c r="D9713" t="s">
        <v>27533</v>
      </c>
      <c r="E9713" s="4">
        <v>0</v>
      </c>
      <c r="F9713" s="4">
        <v>0.0001</v>
      </c>
      <c r="G9713">
        <v>0</v>
      </c>
      <c r="H9713" s="4" t="s">
        <v>27534</v>
      </c>
      <c r="I9713" t="s">
        <v>4013</v>
      </c>
    </row>
    <row r="9714" ht="15.75" customHeight="1" spans="1:9">
      <c r="A9714">
        <v>9713</v>
      </c>
      <c r="B9714" t="s">
        <v>35960</v>
      </c>
      <c r="C9714" t="s">
        <v>26935</v>
      </c>
      <c r="D9714" t="s">
        <v>27533</v>
      </c>
      <c r="E9714" s="4">
        <v>0</v>
      </c>
      <c r="F9714" s="4">
        <v>0.0001</v>
      </c>
      <c r="G9714">
        <v>0</v>
      </c>
      <c r="H9714" s="4" t="s">
        <v>27534</v>
      </c>
      <c r="I9714" t="s">
        <v>4013</v>
      </c>
    </row>
    <row r="9715" ht="15.75" customHeight="1" spans="1:9">
      <c r="A9715">
        <v>9714</v>
      </c>
      <c r="B9715" t="s">
        <v>35961</v>
      </c>
      <c r="C9715" t="s">
        <v>26935</v>
      </c>
      <c r="D9715" t="s">
        <v>27533</v>
      </c>
      <c r="E9715" s="4">
        <v>0</v>
      </c>
      <c r="F9715" s="4">
        <v>0.0001</v>
      </c>
      <c r="G9715">
        <v>0</v>
      </c>
      <c r="H9715" s="4" t="s">
        <v>27534</v>
      </c>
      <c r="I9715" t="s">
        <v>4013</v>
      </c>
    </row>
    <row r="9716" ht="15.75" customHeight="1" spans="1:9">
      <c r="A9716">
        <v>9715</v>
      </c>
      <c r="B9716" t="s">
        <v>35962</v>
      </c>
      <c r="C9716" t="s">
        <v>26935</v>
      </c>
      <c r="D9716" t="s">
        <v>27533</v>
      </c>
      <c r="E9716" s="4">
        <v>0</v>
      </c>
      <c r="F9716" s="4">
        <v>0.0001</v>
      </c>
      <c r="G9716">
        <v>0</v>
      </c>
      <c r="H9716" s="4" t="s">
        <v>27534</v>
      </c>
      <c r="I9716" t="s">
        <v>4013</v>
      </c>
    </row>
    <row r="9717" ht="15.75" customHeight="1" spans="1:9">
      <c r="A9717">
        <v>9716</v>
      </c>
      <c r="B9717" t="s">
        <v>35963</v>
      </c>
      <c r="C9717" t="s">
        <v>26935</v>
      </c>
      <c r="D9717" t="s">
        <v>27533</v>
      </c>
      <c r="E9717" s="4">
        <v>0</v>
      </c>
      <c r="F9717" s="4">
        <v>0.0001</v>
      </c>
      <c r="G9717">
        <v>0</v>
      </c>
      <c r="H9717" s="4" t="s">
        <v>27534</v>
      </c>
      <c r="I9717" t="s">
        <v>4013</v>
      </c>
    </row>
    <row r="9718" ht="15.75" customHeight="1" spans="1:9">
      <c r="A9718">
        <v>9717</v>
      </c>
      <c r="B9718" t="s">
        <v>35964</v>
      </c>
      <c r="C9718" t="s">
        <v>26935</v>
      </c>
      <c r="D9718" t="s">
        <v>27533</v>
      </c>
      <c r="E9718" s="4">
        <v>0</v>
      </c>
      <c r="F9718" s="4">
        <v>0.0001</v>
      </c>
      <c r="G9718">
        <v>0</v>
      </c>
      <c r="H9718" s="4" t="s">
        <v>27534</v>
      </c>
      <c r="I9718" t="s">
        <v>4013</v>
      </c>
    </row>
    <row r="9719" ht="15.75" customHeight="1" spans="1:9">
      <c r="A9719">
        <v>9718</v>
      </c>
      <c r="B9719" t="s">
        <v>35965</v>
      </c>
      <c r="C9719" t="s">
        <v>26935</v>
      </c>
      <c r="D9719" t="s">
        <v>27533</v>
      </c>
      <c r="E9719" s="4">
        <v>0</v>
      </c>
      <c r="F9719" s="4">
        <v>0.0001</v>
      </c>
      <c r="G9719">
        <v>0</v>
      </c>
      <c r="H9719" s="4" t="s">
        <v>27534</v>
      </c>
      <c r="I9719" t="s">
        <v>4013</v>
      </c>
    </row>
    <row r="9720" ht="15.75" customHeight="1" spans="1:9">
      <c r="A9720">
        <v>9719</v>
      </c>
      <c r="B9720" t="s">
        <v>35966</v>
      </c>
      <c r="C9720" t="s">
        <v>26935</v>
      </c>
      <c r="D9720" t="s">
        <v>27533</v>
      </c>
      <c r="E9720" s="4">
        <v>0</v>
      </c>
      <c r="F9720" s="4">
        <v>0.0001</v>
      </c>
      <c r="G9720">
        <v>0</v>
      </c>
      <c r="H9720" s="4" t="s">
        <v>27534</v>
      </c>
      <c r="I9720" t="s">
        <v>4013</v>
      </c>
    </row>
    <row r="9721" ht="15.75" customHeight="1" spans="1:9">
      <c r="A9721">
        <v>9720</v>
      </c>
      <c r="B9721" t="s">
        <v>35967</v>
      </c>
      <c r="C9721" t="s">
        <v>26935</v>
      </c>
      <c r="D9721" t="s">
        <v>27533</v>
      </c>
      <c r="E9721" s="4">
        <v>0</v>
      </c>
      <c r="F9721" s="4">
        <v>0.0001</v>
      </c>
      <c r="G9721">
        <v>0</v>
      </c>
      <c r="H9721" s="4" t="s">
        <v>27534</v>
      </c>
      <c r="I9721" t="s">
        <v>4013</v>
      </c>
    </row>
    <row r="9722" ht="15.75" customHeight="1" spans="1:9">
      <c r="A9722">
        <v>9721</v>
      </c>
      <c r="B9722" t="s">
        <v>35968</v>
      </c>
      <c r="C9722" t="s">
        <v>26935</v>
      </c>
      <c r="D9722" t="s">
        <v>27533</v>
      </c>
      <c r="E9722" s="4">
        <v>0</v>
      </c>
      <c r="F9722" s="4">
        <v>0.0001</v>
      </c>
      <c r="G9722">
        <v>0</v>
      </c>
      <c r="H9722" s="4" t="s">
        <v>27534</v>
      </c>
      <c r="I9722" t="s">
        <v>4013</v>
      </c>
    </row>
    <row r="9723" ht="15.75" customHeight="1" spans="1:9">
      <c r="A9723">
        <v>9722</v>
      </c>
      <c r="B9723" t="s">
        <v>35969</v>
      </c>
      <c r="C9723" t="s">
        <v>26935</v>
      </c>
      <c r="D9723" t="s">
        <v>27533</v>
      </c>
      <c r="E9723" s="4">
        <v>0</v>
      </c>
      <c r="F9723" s="4">
        <v>0.0001</v>
      </c>
      <c r="G9723">
        <v>0</v>
      </c>
      <c r="H9723" s="4" t="s">
        <v>27534</v>
      </c>
      <c r="I9723" t="s">
        <v>4013</v>
      </c>
    </row>
    <row r="9724" ht="15.75" customHeight="1" spans="1:9">
      <c r="A9724">
        <v>9723</v>
      </c>
      <c r="B9724" t="s">
        <v>35970</v>
      </c>
      <c r="C9724" t="s">
        <v>26935</v>
      </c>
      <c r="D9724" t="s">
        <v>27533</v>
      </c>
      <c r="E9724" s="4">
        <v>0</v>
      </c>
      <c r="F9724" s="4">
        <v>0.0001</v>
      </c>
      <c r="G9724">
        <v>0</v>
      </c>
      <c r="H9724" s="4" t="s">
        <v>27534</v>
      </c>
      <c r="I9724" t="s">
        <v>4013</v>
      </c>
    </row>
    <row r="9725" ht="15.75" customHeight="1" spans="1:9">
      <c r="A9725">
        <v>9724</v>
      </c>
      <c r="B9725" t="s">
        <v>35971</v>
      </c>
      <c r="C9725" t="s">
        <v>26935</v>
      </c>
      <c r="D9725" t="s">
        <v>27533</v>
      </c>
      <c r="E9725" s="4">
        <v>0</v>
      </c>
      <c r="F9725" s="4">
        <v>0.0001</v>
      </c>
      <c r="G9725">
        <v>0</v>
      </c>
      <c r="H9725" s="4" t="s">
        <v>27534</v>
      </c>
      <c r="I9725" t="s">
        <v>4013</v>
      </c>
    </row>
    <row r="9726" ht="15.75" customHeight="1" spans="1:9">
      <c r="A9726">
        <v>9725</v>
      </c>
      <c r="B9726" t="s">
        <v>35972</v>
      </c>
      <c r="C9726" t="s">
        <v>26935</v>
      </c>
      <c r="D9726" t="s">
        <v>27533</v>
      </c>
      <c r="E9726" s="4">
        <v>0</v>
      </c>
      <c r="F9726" s="4">
        <v>0.0001</v>
      </c>
      <c r="G9726">
        <v>0</v>
      </c>
      <c r="H9726" s="4" t="s">
        <v>27534</v>
      </c>
      <c r="I9726" t="s">
        <v>4013</v>
      </c>
    </row>
    <row r="9727" ht="15.75" customHeight="1" spans="1:9">
      <c r="A9727">
        <v>9726</v>
      </c>
      <c r="B9727" t="s">
        <v>35972</v>
      </c>
      <c r="C9727" t="s">
        <v>26935</v>
      </c>
      <c r="D9727" t="s">
        <v>27533</v>
      </c>
      <c r="E9727" s="4">
        <v>0</v>
      </c>
      <c r="F9727" s="4">
        <v>0.0001</v>
      </c>
      <c r="G9727">
        <v>0</v>
      </c>
      <c r="H9727" s="4" t="s">
        <v>27534</v>
      </c>
      <c r="I9727" t="s">
        <v>4013</v>
      </c>
    </row>
    <row r="9728" ht="15.75" customHeight="1" spans="1:9">
      <c r="A9728">
        <v>9727</v>
      </c>
      <c r="B9728" t="s">
        <v>35973</v>
      </c>
      <c r="C9728" t="s">
        <v>26935</v>
      </c>
      <c r="D9728" t="s">
        <v>27533</v>
      </c>
      <c r="E9728" s="4">
        <v>0</v>
      </c>
      <c r="F9728" s="4">
        <v>0.0001</v>
      </c>
      <c r="G9728">
        <v>0</v>
      </c>
      <c r="H9728" s="4" t="s">
        <v>27534</v>
      </c>
      <c r="I9728" t="s">
        <v>4013</v>
      </c>
    </row>
    <row r="9729" ht="15.75" customHeight="1" spans="1:9">
      <c r="A9729">
        <v>9728</v>
      </c>
      <c r="B9729" t="s">
        <v>35974</v>
      </c>
      <c r="C9729" t="s">
        <v>26935</v>
      </c>
      <c r="D9729" t="s">
        <v>27533</v>
      </c>
      <c r="E9729" s="4">
        <v>0</v>
      </c>
      <c r="F9729" s="4">
        <v>0.0001</v>
      </c>
      <c r="G9729">
        <v>0</v>
      </c>
      <c r="H9729" s="4" t="s">
        <v>27534</v>
      </c>
      <c r="I9729" t="s">
        <v>4013</v>
      </c>
    </row>
    <row r="9730" ht="15.75" customHeight="1" spans="1:9">
      <c r="A9730">
        <v>9729</v>
      </c>
      <c r="B9730" t="s">
        <v>35975</v>
      </c>
      <c r="C9730" t="s">
        <v>26935</v>
      </c>
      <c r="D9730" t="s">
        <v>27533</v>
      </c>
      <c r="E9730" s="4">
        <v>0</v>
      </c>
      <c r="F9730" s="4">
        <v>0.0001</v>
      </c>
      <c r="G9730">
        <v>0</v>
      </c>
      <c r="H9730" s="4" t="s">
        <v>27534</v>
      </c>
      <c r="I9730" t="s">
        <v>4013</v>
      </c>
    </row>
    <row r="9731" ht="15.75" customHeight="1" spans="1:9">
      <c r="A9731">
        <v>9730</v>
      </c>
      <c r="B9731" t="s">
        <v>35976</v>
      </c>
      <c r="C9731" t="s">
        <v>26920</v>
      </c>
      <c r="D9731" t="s">
        <v>33327</v>
      </c>
      <c r="E9731" s="4">
        <v>0</v>
      </c>
      <c r="F9731" s="4">
        <v>0.0001</v>
      </c>
      <c r="G9731">
        <v>18.9957</v>
      </c>
      <c r="H9731" s="4" t="s">
        <v>26943</v>
      </c>
      <c r="I9731" s="7">
        <v>1037200000000</v>
      </c>
    </row>
    <row r="9732" ht="15.75" customHeight="1" spans="1:9">
      <c r="A9732">
        <v>9731</v>
      </c>
      <c r="B9732" t="s">
        <v>35977</v>
      </c>
      <c r="C9732" t="s">
        <v>26935</v>
      </c>
      <c r="D9732" t="s">
        <v>27533</v>
      </c>
      <c r="E9732" s="4">
        <v>0</v>
      </c>
      <c r="F9732" s="4">
        <v>0.0001</v>
      </c>
      <c r="G9732">
        <v>0</v>
      </c>
      <c r="H9732" s="4" t="s">
        <v>27534</v>
      </c>
      <c r="I9732" t="s">
        <v>4013</v>
      </c>
    </row>
    <row r="9733" ht="15.75" customHeight="1" spans="1:9">
      <c r="A9733">
        <v>9732</v>
      </c>
      <c r="B9733" t="s">
        <v>35978</v>
      </c>
      <c r="C9733" t="s">
        <v>26935</v>
      </c>
      <c r="D9733" t="s">
        <v>31364</v>
      </c>
      <c r="E9733" s="4">
        <v>0</v>
      </c>
      <c r="F9733" s="4">
        <v>0.0001</v>
      </c>
      <c r="G9733">
        <v>0</v>
      </c>
      <c r="H9733" s="4" t="s">
        <v>28246</v>
      </c>
      <c r="I9733" t="s">
        <v>4013</v>
      </c>
    </row>
    <row r="9734" ht="15.75" customHeight="1" spans="1:8">
      <c r="A9734">
        <v>9733</v>
      </c>
      <c r="B9734" t="s">
        <v>35979</v>
      </c>
      <c r="C9734" t="s">
        <v>26920</v>
      </c>
      <c r="D9734" t="s">
        <v>32883</v>
      </c>
      <c r="E9734" s="4">
        <v>8.4588</v>
      </c>
      <c r="F9734" s="4">
        <v>8.2194</v>
      </c>
      <c r="G9734">
        <v>1</v>
      </c>
      <c r="H9734" s="4" t="s">
        <v>26933</v>
      </c>
    </row>
    <row r="9735" ht="15.75" customHeight="1" spans="1:9">
      <c r="A9735">
        <v>9734</v>
      </c>
      <c r="B9735" t="s">
        <v>35980</v>
      </c>
      <c r="C9735" t="s">
        <v>26931</v>
      </c>
      <c r="D9735" t="s">
        <v>28217</v>
      </c>
      <c r="E9735" s="4">
        <v>0</v>
      </c>
      <c r="F9735" s="4">
        <v>0.0001</v>
      </c>
      <c r="G9735">
        <v>12.7079</v>
      </c>
      <c r="H9735" s="4" t="s">
        <v>26952</v>
      </c>
      <c r="I9735" s="7">
        <v>1221400000000</v>
      </c>
    </row>
    <row r="9736" ht="15.75" customHeight="1" spans="1:9">
      <c r="A9736">
        <v>9735</v>
      </c>
      <c r="B9736" t="s">
        <v>35981</v>
      </c>
      <c r="C9736" t="s">
        <v>26931</v>
      </c>
      <c r="D9736" t="s">
        <v>28217</v>
      </c>
      <c r="E9736" s="4">
        <v>0</v>
      </c>
      <c r="F9736" s="4">
        <v>0.0001</v>
      </c>
      <c r="G9736">
        <v>5.0014</v>
      </c>
      <c r="H9736" s="4" t="s">
        <v>26943</v>
      </c>
      <c r="I9736" s="7">
        <v>1221400000000</v>
      </c>
    </row>
    <row r="9737" ht="15.75" customHeight="1" spans="1:9">
      <c r="A9737">
        <v>9736</v>
      </c>
      <c r="B9737" t="s">
        <v>35982</v>
      </c>
      <c r="C9737" t="s">
        <v>26935</v>
      </c>
      <c r="D9737" t="s">
        <v>27533</v>
      </c>
      <c r="E9737" s="4">
        <v>0</v>
      </c>
      <c r="F9737" s="4">
        <v>0.0001</v>
      </c>
      <c r="G9737">
        <v>0</v>
      </c>
      <c r="H9737" s="4" t="s">
        <v>27534</v>
      </c>
      <c r="I9737" t="s">
        <v>4013</v>
      </c>
    </row>
    <row r="9738" ht="15.75" customHeight="1" spans="1:9">
      <c r="A9738">
        <v>9737</v>
      </c>
      <c r="B9738" t="s">
        <v>35983</v>
      </c>
      <c r="C9738" t="s">
        <v>26935</v>
      </c>
      <c r="D9738" t="s">
        <v>27533</v>
      </c>
      <c r="E9738" s="4">
        <v>0</v>
      </c>
      <c r="F9738" s="4">
        <v>0.0001</v>
      </c>
      <c r="G9738">
        <v>0</v>
      </c>
      <c r="H9738" s="4" t="s">
        <v>27534</v>
      </c>
      <c r="I9738" t="s">
        <v>4013</v>
      </c>
    </row>
    <row r="9739" ht="15.75" customHeight="1" spans="1:9">
      <c r="A9739">
        <v>9738</v>
      </c>
      <c r="B9739" t="s">
        <v>35984</v>
      </c>
      <c r="C9739" t="s">
        <v>26920</v>
      </c>
      <c r="D9739" t="s">
        <v>27304</v>
      </c>
      <c r="E9739" s="4">
        <v>0.01802</v>
      </c>
      <c r="F9739" s="4">
        <v>0.018</v>
      </c>
      <c r="G9739">
        <v>0.2522</v>
      </c>
      <c r="H9739" s="4" t="s">
        <v>26952</v>
      </c>
      <c r="I9739" s="7">
        <v>1438100000000</v>
      </c>
    </row>
    <row r="9740" ht="15.75" customHeight="1" spans="1:9">
      <c r="A9740">
        <v>9739</v>
      </c>
      <c r="B9740" t="s">
        <v>35985</v>
      </c>
      <c r="C9740" t="s">
        <v>26935</v>
      </c>
      <c r="D9740" t="s">
        <v>27533</v>
      </c>
      <c r="E9740" s="4">
        <v>0</v>
      </c>
      <c r="F9740" s="4">
        <v>0.0001</v>
      </c>
      <c r="G9740">
        <v>0</v>
      </c>
      <c r="H9740" s="4" t="s">
        <v>27534</v>
      </c>
      <c r="I9740" t="s">
        <v>4013</v>
      </c>
    </row>
    <row r="9741" ht="15.75" customHeight="1" spans="1:9">
      <c r="A9741">
        <v>9740</v>
      </c>
      <c r="B9741" t="s">
        <v>35986</v>
      </c>
      <c r="C9741" t="s">
        <v>26935</v>
      </c>
      <c r="D9741" t="s">
        <v>27533</v>
      </c>
      <c r="E9741" s="4">
        <v>0</v>
      </c>
      <c r="F9741" s="4">
        <v>0.0001</v>
      </c>
      <c r="G9741">
        <v>0</v>
      </c>
      <c r="H9741" s="4" t="s">
        <v>27534</v>
      </c>
      <c r="I9741" t="s">
        <v>4013</v>
      </c>
    </row>
    <row r="9742" ht="15.75" customHeight="1" spans="1:9">
      <c r="A9742">
        <v>9741</v>
      </c>
      <c r="B9742" t="s">
        <v>35987</v>
      </c>
      <c r="C9742" t="s">
        <v>26935</v>
      </c>
      <c r="D9742" t="s">
        <v>27533</v>
      </c>
      <c r="E9742" s="4">
        <v>0</v>
      </c>
      <c r="F9742" s="4">
        <v>0.0001</v>
      </c>
      <c r="G9742">
        <v>0</v>
      </c>
      <c r="H9742" s="4" t="s">
        <v>27534</v>
      </c>
      <c r="I9742" t="s">
        <v>4013</v>
      </c>
    </row>
    <row r="9743" ht="15.75" customHeight="1" spans="1:9">
      <c r="A9743">
        <v>9742</v>
      </c>
      <c r="B9743" t="s">
        <v>35988</v>
      </c>
      <c r="C9743" t="s">
        <v>26935</v>
      </c>
      <c r="D9743" t="s">
        <v>27533</v>
      </c>
      <c r="E9743" s="4">
        <v>0</v>
      </c>
      <c r="F9743" s="4">
        <v>0.0001</v>
      </c>
      <c r="G9743">
        <v>0</v>
      </c>
      <c r="H9743" s="4" t="s">
        <v>27534</v>
      </c>
      <c r="I9743" t="s">
        <v>4013</v>
      </c>
    </row>
    <row r="9744" ht="15.75" customHeight="1" spans="1:9">
      <c r="A9744">
        <v>9743</v>
      </c>
      <c r="B9744" t="s">
        <v>35989</v>
      </c>
      <c r="C9744" t="s">
        <v>26935</v>
      </c>
      <c r="D9744" t="s">
        <v>27533</v>
      </c>
      <c r="E9744" s="4">
        <v>0</v>
      </c>
      <c r="F9744" s="4">
        <v>0.0001</v>
      </c>
      <c r="G9744">
        <v>0</v>
      </c>
      <c r="H9744" s="4" t="s">
        <v>27534</v>
      </c>
      <c r="I9744" t="s">
        <v>4013</v>
      </c>
    </row>
    <row r="9745" ht="15.75" customHeight="1" spans="1:9">
      <c r="A9745">
        <v>9744</v>
      </c>
      <c r="B9745" t="s">
        <v>35990</v>
      </c>
      <c r="C9745" t="s">
        <v>26935</v>
      </c>
      <c r="D9745" t="s">
        <v>27533</v>
      </c>
      <c r="E9745" s="4">
        <v>0</v>
      </c>
      <c r="F9745" s="4">
        <v>0.0001</v>
      </c>
      <c r="G9745">
        <v>0</v>
      </c>
      <c r="H9745" s="4" t="s">
        <v>27534</v>
      </c>
      <c r="I9745" t="s">
        <v>4013</v>
      </c>
    </row>
    <row r="9746" ht="15.75" customHeight="1" spans="1:9">
      <c r="A9746">
        <v>9745</v>
      </c>
      <c r="B9746" t="s">
        <v>35991</v>
      </c>
      <c r="C9746" t="s">
        <v>26935</v>
      </c>
      <c r="D9746" t="s">
        <v>27533</v>
      </c>
      <c r="E9746" s="4">
        <v>0</v>
      </c>
      <c r="F9746" s="4">
        <v>0.0001</v>
      </c>
      <c r="G9746">
        <v>0</v>
      </c>
      <c r="H9746" s="4" t="s">
        <v>27534</v>
      </c>
      <c r="I9746" t="s">
        <v>4013</v>
      </c>
    </row>
    <row r="9747" ht="15.75" customHeight="1" spans="1:9">
      <c r="A9747">
        <v>9746</v>
      </c>
      <c r="B9747" t="s">
        <v>35992</v>
      </c>
      <c r="C9747" t="s">
        <v>26935</v>
      </c>
      <c r="D9747" t="s">
        <v>27533</v>
      </c>
      <c r="E9747" s="4">
        <v>0</v>
      </c>
      <c r="F9747" s="4">
        <v>0.0001</v>
      </c>
      <c r="G9747">
        <v>0</v>
      </c>
      <c r="H9747" s="4" t="s">
        <v>27534</v>
      </c>
      <c r="I9747" t="s">
        <v>4013</v>
      </c>
    </row>
    <row r="9748" ht="15.75" customHeight="1" spans="1:9">
      <c r="A9748">
        <v>9747</v>
      </c>
      <c r="B9748" t="s">
        <v>35993</v>
      </c>
      <c r="C9748" t="s">
        <v>26935</v>
      </c>
      <c r="D9748" t="s">
        <v>27533</v>
      </c>
      <c r="E9748" s="4">
        <v>0</v>
      </c>
      <c r="F9748" s="4">
        <v>0.0001</v>
      </c>
      <c r="G9748">
        <v>0</v>
      </c>
      <c r="H9748" s="4" t="s">
        <v>27534</v>
      </c>
      <c r="I9748" t="s">
        <v>4013</v>
      </c>
    </row>
    <row r="9749" ht="15.75" customHeight="1" spans="1:9">
      <c r="A9749">
        <v>9748</v>
      </c>
      <c r="B9749" t="s">
        <v>35994</v>
      </c>
      <c r="C9749" t="s">
        <v>26935</v>
      </c>
      <c r="D9749" t="s">
        <v>27533</v>
      </c>
      <c r="E9749" s="4">
        <v>0</v>
      </c>
      <c r="F9749" s="4">
        <v>0.0001</v>
      </c>
      <c r="G9749">
        <v>0</v>
      </c>
      <c r="H9749" s="4" t="s">
        <v>27534</v>
      </c>
      <c r="I9749" t="s">
        <v>4013</v>
      </c>
    </row>
    <row r="9750" ht="15.75" customHeight="1" spans="1:9">
      <c r="A9750">
        <v>9749</v>
      </c>
      <c r="B9750" t="s">
        <v>35995</v>
      </c>
      <c r="C9750" t="s">
        <v>26935</v>
      </c>
      <c r="D9750" t="s">
        <v>27533</v>
      </c>
      <c r="E9750" s="4">
        <v>0</v>
      </c>
      <c r="F9750" s="4">
        <v>0.0001</v>
      </c>
      <c r="G9750">
        <v>0</v>
      </c>
      <c r="H9750" s="4" t="s">
        <v>27534</v>
      </c>
      <c r="I9750" t="s">
        <v>4013</v>
      </c>
    </row>
    <row r="9751" ht="15.75" customHeight="1" spans="1:9">
      <c r="A9751">
        <v>9750</v>
      </c>
      <c r="B9751" t="s">
        <v>35996</v>
      </c>
      <c r="C9751" t="s">
        <v>26935</v>
      </c>
      <c r="D9751" t="s">
        <v>27533</v>
      </c>
      <c r="E9751" s="4">
        <v>0</v>
      </c>
      <c r="F9751" s="4">
        <v>0.0001</v>
      </c>
      <c r="G9751">
        <v>0</v>
      </c>
      <c r="H9751" s="4" t="s">
        <v>27534</v>
      </c>
      <c r="I9751" t="s">
        <v>4013</v>
      </c>
    </row>
    <row r="9752" ht="15.75" customHeight="1" spans="1:9">
      <c r="A9752">
        <v>9751</v>
      </c>
      <c r="B9752" t="s">
        <v>35997</v>
      </c>
      <c r="C9752" t="s">
        <v>26935</v>
      </c>
      <c r="D9752" t="s">
        <v>27533</v>
      </c>
      <c r="E9752" s="4">
        <v>0</v>
      </c>
      <c r="F9752" s="4">
        <v>0.0001</v>
      </c>
      <c r="G9752">
        <v>0</v>
      </c>
      <c r="H9752" s="4" t="s">
        <v>27534</v>
      </c>
      <c r="I9752" t="s">
        <v>4013</v>
      </c>
    </row>
    <row r="9753" ht="15.75" customHeight="1" spans="1:9">
      <c r="A9753">
        <v>9752</v>
      </c>
      <c r="B9753" t="s">
        <v>35998</v>
      </c>
      <c r="C9753" t="s">
        <v>26935</v>
      </c>
      <c r="D9753" t="s">
        <v>27533</v>
      </c>
      <c r="E9753" s="4">
        <v>0</v>
      </c>
      <c r="F9753" s="4">
        <v>0.0001</v>
      </c>
      <c r="G9753">
        <v>0</v>
      </c>
      <c r="H9753" s="4" t="s">
        <v>27534</v>
      </c>
      <c r="I9753" t="s">
        <v>4013</v>
      </c>
    </row>
    <row r="9754" ht="15.75" customHeight="1" spans="1:9">
      <c r="A9754">
        <v>9753</v>
      </c>
      <c r="B9754" t="s">
        <v>35999</v>
      </c>
      <c r="C9754" t="s">
        <v>26935</v>
      </c>
      <c r="D9754" t="s">
        <v>27533</v>
      </c>
      <c r="E9754" s="4">
        <v>0</v>
      </c>
      <c r="F9754" s="4">
        <v>0.0001</v>
      </c>
      <c r="G9754">
        <v>0</v>
      </c>
      <c r="H9754" s="4" t="s">
        <v>27534</v>
      </c>
      <c r="I9754" t="s">
        <v>4013</v>
      </c>
    </row>
    <row r="9755" ht="15.75" customHeight="1" spans="1:9">
      <c r="A9755">
        <v>9754</v>
      </c>
      <c r="B9755" t="s">
        <v>36000</v>
      </c>
      <c r="C9755" t="s">
        <v>26935</v>
      </c>
      <c r="D9755" t="s">
        <v>27533</v>
      </c>
      <c r="E9755" s="4">
        <v>0</v>
      </c>
      <c r="F9755" s="4">
        <v>0.0001</v>
      </c>
      <c r="G9755">
        <v>0</v>
      </c>
      <c r="H9755" s="4" t="s">
        <v>27534</v>
      </c>
      <c r="I9755" t="s">
        <v>4013</v>
      </c>
    </row>
    <row r="9756" ht="15.75" customHeight="1" spans="1:9">
      <c r="A9756">
        <v>9755</v>
      </c>
      <c r="B9756" t="s">
        <v>36001</v>
      </c>
      <c r="C9756" t="s">
        <v>26935</v>
      </c>
      <c r="D9756" t="s">
        <v>27533</v>
      </c>
      <c r="E9756" s="4">
        <v>0</v>
      </c>
      <c r="F9756" s="4">
        <v>0.0001</v>
      </c>
      <c r="G9756">
        <v>0</v>
      </c>
      <c r="H9756" s="4" t="s">
        <v>27534</v>
      </c>
      <c r="I9756" t="s">
        <v>4013</v>
      </c>
    </row>
    <row r="9757" ht="15.75" customHeight="1" spans="1:9">
      <c r="A9757">
        <v>9756</v>
      </c>
      <c r="B9757" t="s">
        <v>36002</v>
      </c>
      <c r="C9757" t="s">
        <v>26935</v>
      </c>
      <c r="D9757" t="s">
        <v>27533</v>
      </c>
      <c r="E9757" s="4">
        <v>0</v>
      </c>
      <c r="F9757" s="4">
        <v>0.0001</v>
      </c>
      <c r="G9757">
        <v>0</v>
      </c>
      <c r="H9757" s="4" t="s">
        <v>27534</v>
      </c>
      <c r="I9757" t="s">
        <v>4013</v>
      </c>
    </row>
    <row r="9758" ht="15.75" customHeight="1" spans="1:9">
      <c r="A9758">
        <v>9757</v>
      </c>
      <c r="B9758" t="s">
        <v>36003</v>
      </c>
      <c r="C9758" t="s">
        <v>26935</v>
      </c>
      <c r="D9758" t="s">
        <v>27533</v>
      </c>
      <c r="E9758" s="4">
        <v>0</v>
      </c>
      <c r="F9758" s="4">
        <v>0.0001</v>
      </c>
      <c r="G9758">
        <v>0</v>
      </c>
      <c r="H9758" s="4" t="s">
        <v>27534</v>
      </c>
      <c r="I9758" t="s">
        <v>4013</v>
      </c>
    </row>
    <row r="9759" ht="15.75" customHeight="1" spans="1:9">
      <c r="A9759">
        <v>9758</v>
      </c>
      <c r="B9759" t="s">
        <v>36004</v>
      </c>
      <c r="C9759" t="s">
        <v>26935</v>
      </c>
      <c r="D9759" t="s">
        <v>27533</v>
      </c>
      <c r="E9759" s="4">
        <v>0</v>
      </c>
      <c r="F9759" s="4">
        <v>0.0001</v>
      </c>
      <c r="G9759">
        <v>0</v>
      </c>
      <c r="H9759" s="4" t="s">
        <v>27534</v>
      </c>
      <c r="I9759" t="s">
        <v>4013</v>
      </c>
    </row>
    <row r="9760" ht="15.75" customHeight="1" spans="1:9">
      <c r="A9760">
        <v>9759</v>
      </c>
      <c r="B9760" t="s">
        <v>36005</v>
      </c>
      <c r="C9760" t="s">
        <v>26935</v>
      </c>
      <c r="D9760" t="s">
        <v>28049</v>
      </c>
      <c r="E9760" s="4">
        <v>7.738</v>
      </c>
      <c r="F9760" s="4">
        <v>6.4342</v>
      </c>
      <c r="G9760">
        <v>0</v>
      </c>
      <c r="H9760" s="4" t="s">
        <v>27073</v>
      </c>
      <c r="I9760">
        <v>10071150065</v>
      </c>
    </row>
    <row r="9761" ht="15.75" customHeight="1" spans="1:9">
      <c r="A9761">
        <v>9760</v>
      </c>
      <c r="B9761" t="s">
        <v>36006</v>
      </c>
      <c r="C9761" t="s">
        <v>26935</v>
      </c>
      <c r="D9761" t="s">
        <v>27533</v>
      </c>
      <c r="E9761" s="4">
        <v>0</v>
      </c>
      <c r="F9761" s="4">
        <v>0.0001</v>
      </c>
      <c r="G9761">
        <v>0</v>
      </c>
      <c r="H9761" s="4" t="s">
        <v>27534</v>
      </c>
      <c r="I9761" t="s">
        <v>4013</v>
      </c>
    </row>
    <row r="9762" ht="15.75" customHeight="1" spans="1:9">
      <c r="A9762">
        <v>9761</v>
      </c>
      <c r="B9762" t="s">
        <v>36007</v>
      </c>
      <c r="C9762" t="s">
        <v>26920</v>
      </c>
      <c r="D9762" t="s">
        <v>27604</v>
      </c>
      <c r="E9762" s="4">
        <v>0</v>
      </c>
      <c r="F9762" s="4">
        <v>0.0001</v>
      </c>
      <c r="G9762">
        <v>0.4573</v>
      </c>
      <c r="H9762" s="4" t="s">
        <v>26943</v>
      </c>
      <c r="I9762" s="7">
        <v>1356900000000</v>
      </c>
    </row>
    <row r="9763" ht="15.75" customHeight="1" spans="1:9">
      <c r="A9763">
        <v>9762</v>
      </c>
      <c r="B9763" t="s">
        <v>36008</v>
      </c>
      <c r="C9763" t="s">
        <v>26935</v>
      </c>
      <c r="D9763" t="s">
        <v>27533</v>
      </c>
      <c r="E9763" s="4">
        <v>0</v>
      </c>
      <c r="F9763" s="4">
        <v>0.0001</v>
      </c>
      <c r="G9763">
        <v>0</v>
      </c>
      <c r="H9763" s="4" t="s">
        <v>27534</v>
      </c>
      <c r="I9763" t="s">
        <v>4013</v>
      </c>
    </row>
    <row r="9764" ht="15.75" customHeight="1" spans="1:9">
      <c r="A9764">
        <v>9763</v>
      </c>
      <c r="B9764" t="s">
        <v>36009</v>
      </c>
      <c r="C9764" t="s">
        <v>26935</v>
      </c>
      <c r="D9764" t="s">
        <v>27533</v>
      </c>
      <c r="E9764" s="4">
        <v>0</v>
      </c>
      <c r="F9764" s="4">
        <v>0.0001</v>
      </c>
      <c r="G9764">
        <v>0</v>
      </c>
      <c r="H9764" s="4" t="s">
        <v>27534</v>
      </c>
      <c r="I9764" t="s">
        <v>4013</v>
      </c>
    </row>
    <row r="9765" ht="15.75" customHeight="1" spans="1:9">
      <c r="A9765">
        <v>9764</v>
      </c>
      <c r="B9765" t="s">
        <v>36010</v>
      </c>
      <c r="C9765" t="s">
        <v>26935</v>
      </c>
      <c r="D9765" t="s">
        <v>27533</v>
      </c>
      <c r="E9765" s="4">
        <v>0</v>
      </c>
      <c r="F9765" s="4">
        <v>0.0001</v>
      </c>
      <c r="G9765">
        <v>0</v>
      </c>
      <c r="H9765" s="4" t="s">
        <v>27534</v>
      </c>
      <c r="I9765" t="s">
        <v>4013</v>
      </c>
    </row>
    <row r="9766" ht="15.75" customHeight="1" spans="1:9">
      <c r="A9766">
        <v>9765</v>
      </c>
      <c r="B9766" t="s">
        <v>36011</v>
      </c>
      <c r="C9766" t="s">
        <v>26935</v>
      </c>
      <c r="D9766" t="s">
        <v>27533</v>
      </c>
      <c r="E9766" s="4">
        <v>0</v>
      </c>
      <c r="F9766" s="4">
        <v>0.0001</v>
      </c>
      <c r="G9766">
        <v>0</v>
      </c>
      <c r="H9766" s="4" t="s">
        <v>27534</v>
      </c>
      <c r="I9766" t="s">
        <v>4013</v>
      </c>
    </row>
    <row r="9767" ht="15.75" customHeight="1" spans="1:9">
      <c r="A9767">
        <v>9766</v>
      </c>
      <c r="B9767" t="s">
        <v>36012</v>
      </c>
      <c r="C9767" t="s">
        <v>26935</v>
      </c>
      <c r="D9767" t="s">
        <v>27533</v>
      </c>
      <c r="E9767" s="4">
        <v>0</v>
      </c>
      <c r="F9767" s="4">
        <v>0.0001</v>
      </c>
      <c r="G9767">
        <v>0</v>
      </c>
      <c r="H9767" s="4" t="s">
        <v>27534</v>
      </c>
      <c r="I9767" t="s">
        <v>4013</v>
      </c>
    </row>
    <row r="9768" ht="15.75" customHeight="1" spans="1:9">
      <c r="A9768">
        <v>9767</v>
      </c>
      <c r="B9768" t="s">
        <v>36013</v>
      </c>
      <c r="C9768" t="s">
        <v>26935</v>
      </c>
      <c r="D9768" t="s">
        <v>27533</v>
      </c>
      <c r="E9768" s="4">
        <v>0</v>
      </c>
      <c r="F9768" s="4">
        <v>0.0001</v>
      </c>
      <c r="G9768">
        <v>0</v>
      </c>
      <c r="H9768" s="4" t="s">
        <v>27534</v>
      </c>
      <c r="I9768" t="s">
        <v>4013</v>
      </c>
    </row>
    <row r="9769" ht="15.75" customHeight="1" spans="1:9">
      <c r="A9769">
        <v>9768</v>
      </c>
      <c r="B9769" t="s">
        <v>36014</v>
      </c>
      <c r="C9769" t="s">
        <v>26935</v>
      </c>
      <c r="D9769" t="s">
        <v>27533</v>
      </c>
      <c r="E9769" s="4">
        <v>0</v>
      </c>
      <c r="F9769" s="4">
        <v>0.0001</v>
      </c>
      <c r="G9769">
        <v>0</v>
      </c>
      <c r="H9769" s="4" t="s">
        <v>27534</v>
      </c>
      <c r="I9769" t="s">
        <v>4013</v>
      </c>
    </row>
    <row r="9770" ht="15.75" customHeight="1" spans="1:9">
      <c r="A9770">
        <v>9769</v>
      </c>
      <c r="B9770" t="s">
        <v>36015</v>
      </c>
      <c r="C9770" t="s">
        <v>26935</v>
      </c>
      <c r="D9770" t="s">
        <v>27533</v>
      </c>
      <c r="E9770" s="4">
        <v>0</v>
      </c>
      <c r="F9770" s="4">
        <v>0.0001</v>
      </c>
      <c r="G9770">
        <v>0</v>
      </c>
      <c r="H9770" s="4" t="s">
        <v>27534</v>
      </c>
      <c r="I9770" t="s">
        <v>4013</v>
      </c>
    </row>
    <row r="9771" ht="15.75" customHeight="1" spans="1:9">
      <c r="A9771">
        <v>9770</v>
      </c>
      <c r="B9771" t="s">
        <v>36016</v>
      </c>
      <c r="C9771" t="s">
        <v>26935</v>
      </c>
      <c r="D9771" t="s">
        <v>27533</v>
      </c>
      <c r="E9771" s="4">
        <v>0</v>
      </c>
      <c r="F9771" s="4">
        <v>0.0001</v>
      </c>
      <c r="G9771">
        <v>0</v>
      </c>
      <c r="H9771" s="4" t="s">
        <v>27534</v>
      </c>
      <c r="I9771" t="s">
        <v>4013</v>
      </c>
    </row>
    <row r="9772" ht="15.75" customHeight="1" spans="1:9">
      <c r="A9772">
        <v>9771</v>
      </c>
      <c r="B9772" t="s">
        <v>36017</v>
      </c>
      <c r="C9772" t="s">
        <v>26935</v>
      </c>
      <c r="D9772" t="s">
        <v>27533</v>
      </c>
      <c r="E9772" s="4">
        <v>0</v>
      </c>
      <c r="F9772" s="4">
        <v>0.0001</v>
      </c>
      <c r="G9772">
        <v>0</v>
      </c>
      <c r="H9772" s="4" t="s">
        <v>27534</v>
      </c>
      <c r="I9772" t="s">
        <v>4013</v>
      </c>
    </row>
    <row r="9773" ht="15.75" customHeight="1" spans="1:9">
      <c r="A9773">
        <v>9772</v>
      </c>
      <c r="B9773" t="s">
        <v>36018</v>
      </c>
      <c r="C9773" t="s">
        <v>26935</v>
      </c>
      <c r="D9773" t="s">
        <v>27533</v>
      </c>
      <c r="E9773" s="4">
        <v>0</v>
      </c>
      <c r="F9773" s="4">
        <v>0.0001</v>
      </c>
      <c r="G9773">
        <v>0</v>
      </c>
      <c r="H9773" s="4" t="s">
        <v>27534</v>
      </c>
      <c r="I9773" t="s">
        <v>4013</v>
      </c>
    </row>
    <row r="9774" ht="15.75" customHeight="1" spans="1:9">
      <c r="A9774">
        <v>9773</v>
      </c>
      <c r="B9774" t="s">
        <v>36019</v>
      </c>
      <c r="C9774" t="s">
        <v>26935</v>
      </c>
      <c r="D9774" t="s">
        <v>27533</v>
      </c>
      <c r="E9774" s="4">
        <v>0</v>
      </c>
      <c r="F9774" s="4">
        <v>0.0001</v>
      </c>
      <c r="G9774">
        <v>0</v>
      </c>
      <c r="H9774" s="4" t="s">
        <v>27534</v>
      </c>
      <c r="I9774" t="s">
        <v>4013</v>
      </c>
    </row>
    <row r="9775" ht="15.75" customHeight="1" spans="1:9">
      <c r="A9775">
        <v>9774</v>
      </c>
      <c r="B9775" t="s">
        <v>36020</v>
      </c>
      <c r="C9775" t="s">
        <v>26935</v>
      </c>
      <c r="D9775" t="s">
        <v>27533</v>
      </c>
      <c r="E9775" s="4">
        <v>0</v>
      </c>
      <c r="F9775" s="4">
        <v>0.0001</v>
      </c>
      <c r="G9775">
        <v>0</v>
      </c>
      <c r="H9775" s="4" t="s">
        <v>27534</v>
      </c>
      <c r="I9775" t="s">
        <v>4013</v>
      </c>
    </row>
    <row r="9776" ht="15.75" customHeight="1" spans="1:9">
      <c r="A9776">
        <v>9775</v>
      </c>
      <c r="B9776" t="s">
        <v>36021</v>
      </c>
      <c r="C9776" t="s">
        <v>26935</v>
      </c>
      <c r="D9776" t="s">
        <v>27533</v>
      </c>
      <c r="E9776" s="4">
        <v>0</v>
      </c>
      <c r="F9776" s="4">
        <v>0.0001</v>
      </c>
      <c r="G9776">
        <v>0</v>
      </c>
      <c r="H9776" s="4" t="s">
        <v>27534</v>
      </c>
      <c r="I9776" t="s">
        <v>4013</v>
      </c>
    </row>
    <row r="9777" ht="15.75" customHeight="1" spans="1:9">
      <c r="A9777">
        <v>9776</v>
      </c>
      <c r="B9777" t="s">
        <v>36022</v>
      </c>
      <c r="C9777" t="s">
        <v>26935</v>
      </c>
      <c r="D9777" t="s">
        <v>27533</v>
      </c>
      <c r="E9777" s="4">
        <v>0</v>
      </c>
      <c r="F9777" s="4">
        <v>0.0001</v>
      </c>
      <c r="G9777">
        <v>0</v>
      </c>
      <c r="H9777" s="4" t="s">
        <v>27534</v>
      </c>
      <c r="I9777" t="s">
        <v>4013</v>
      </c>
    </row>
    <row r="9778" ht="15.75" customHeight="1" spans="1:9">
      <c r="A9778">
        <v>9777</v>
      </c>
      <c r="B9778" t="s">
        <v>36023</v>
      </c>
      <c r="C9778" t="s">
        <v>26935</v>
      </c>
      <c r="D9778" t="s">
        <v>27533</v>
      </c>
      <c r="E9778" s="4">
        <v>0</v>
      </c>
      <c r="F9778" s="4">
        <v>0.0001</v>
      </c>
      <c r="G9778">
        <v>0</v>
      </c>
      <c r="H9778" s="4" t="s">
        <v>27534</v>
      </c>
      <c r="I9778" t="s">
        <v>4013</v>
      </c>
    </row>
    <row r="9779" ht="15.75" customHeight="1" spans="1:9">
      <c r="A9779">
        <v>9778</v>
      </c>
      <c r="B9779" t="s">
        <v>36024</v>
      </c>
      <c r="C9779" t="s">
        <v>26935</v>
      </c>
      <c r="D9779" t="s">
        <v>27533</v>
      </c>
      <c r="E9779" s="4">
        <v>0</v>
      </c>
      <c r="F9779" s="4">
        <v>0.0001</v>
      </c>
      <c r="G9779">
        <v>0</v>
      </c>
      <c r="H9779" s="4" t="s">
        <v>27534</v>
      </c>
      <c r="I9779" t="s">
        <v>4013</v>
      </c>
    </row>
    <row r="9780" ht="15.75" customHeight="1" spans="1:9">
      <c r="A9780">
        <v>9779</v>
      </c>
      <c r="B9780" t="s">
        <v>36025</v>
      </c>
      <c r="C9780" t="s">
        <v>26935</v>
      </c>
      <c r="D9780" t="s">
        <v>27533</v>
      </c>
      <c r="E9780" s="4">
        <v>0</v>
      </c>
      <c r="F9780" s="4">
        <v>0.0001</v>
      </c>
      <c r="G9780">
        <v>0</v>
      </c>
      <c r="H9780" s="4" t="s">
        <v>27534</v>
      </c>
      <c r="I9780" t="s">
        <v>4013</v>
      </c>
    </row>
    <row r="9781" ht="15.75" customHeight="1" spans="1:9">
      <c r="A9781">
        <v>9780</v>
      </c>
      <c r="B9781" t="s">
        <v>36026</v>
      </c>
      <c r="C9781" t="s">
        <v>26935</v>
      </c>
      <c r="D9781" t="s">
        <v>27533</v>
      </c>
      <c r="E9781" s="4">
        <v>0</v>
      </c>
      <c r="F9781" s="4">
        <v>0.0001</v>
      </c>
      <c r="G9781">
        <v>0</v>
      </c>
      <c r="H9781" s="4" t="s">
        <v>27534</v>
      </c>
      <c r="I9781" t="s">
        <v>4013</v>
      </c>
    </row>
    <row r="9782" ht="15.75" customHeight="1" spans="1:9">
      <c r="A9782">
        <v>9781</v>
      </c>
      <c r="B9782" t="s">
        <v>36027</v>
      </c>
      <c r="C9782" t="s">
        <v>26935</v>
      </c>
      <c r="D9782" t="s">
        <v>27533</v>
      </c>
      <c r="E9782" s="4">
        <v>0</v>
      </c>
      <c r="F9782" s="4">
        <v>0.0001</v>
      </c>
      <c r="G9782">
        <v>0</v>
      </c>
      <c r="H9782" s="4" t="s">
        <v>27534</v>
      </c>
      <c r="I9782" t="s">
        <v>4013</v>
      </c>
    </row>
    <row r="9783" ht="15.75" customHeight="1" spans="1:9">
      <c r="A9783">
        <v>9782</v>
      </c>
      <c r="B9783" t="s">
        <v>36028</v>
      </c>
      <c r="C9783" t="s">
        <v>26935</v>
      </c>
      <c r="D9783" t="s">
        <v>27533</v>
      </c>
      <c r="E9783" s="4">
        <v>0</v>
      </c>
      <c r="F9783" s="4">
        <v>0.0001</v>
      </c>
      <c r="G9783">
        <v>0</v>
      </c>
      <c r="H9783" s="4" t="s">
        <v>27534</v>
      </c>
      <c r="I9783" t="s">
        <v>4013</v>
      </c>
    </row>
    <row r="9784" ht="15.75" customHeight="1" spans="1:9">
      <c r="A9784">
        <v>9783</v>
      </c>
      <c r="B9784" t="s">
        <v>36029</v>
      </c>
      <c r="C9784" t="s">
        <v>26935</v>
      </c>
      <c r="D9784" t="s">
        <v>27533</v>
      </c>
      <c r="E9784" s="4">
        <v>0</v>
      </c>
      <c r="F9784" s="4">
        <v>0.0001</v>
      </c>
      <c r="G9784">
        <v>0</v>
      </c>
      <c r="H9784" s="4" t="s">
        <v>27534</v>
      </c>
      <c r="I9784" t="s">
        <v>4013</v>
      </c>
    </row>
    <row r="9785" ht="15.75" customHeight="1" spans="1:9">
      <c r="A9785">
        <v>9784</v>
      </c>
      <c r="B9785" t="s">
        <v>36030</v>
      </c>
      <c r="C9785" t="s">
        <v>26935</v>
      </c>
      <c r="D9785" t="s">
        <v>27533</v>
      </c>
      <c r="E9785" s="4">
        <v>0</v>
      </c>
      <c r="F9785" s="4">
        <v>0.0001</v>
      </c>
      <c r="G9785">
        <v>0</v>
      </c>
      <c r="H9785" s="4" t="s">
        <v>27534</v>
      </c>
      <c r="I9785" t="s">
        <v>4013</v>
      </c>
    </row>
    <row r="9786" ht="15.75" customHeight="1" spans="1:9">
      <c r="A9786">
        <v>9785</v>
      </c>
      <c r="B9786" t="s">
        <v>36031</v>
      </c>
      <c r="C9786" t="s">
        <v>26935</v>
      </c>
      <c r="D9786" t="s">
        <v>27533</v>
      </c>
      <c r="E9786" s="4">
        <v>0</v>
      </c>
      <c r="F9786" s="4">
        <v>0.0001</v>
      </c>
      <c r="G9786">
        <v>0</v>
      </c>
      <c r="H9786" s="4" t="s">
        <v>27534</v>
      </c>
      <c r="I9786" t="s">
        <v>4013</v>
      </c>
    </row>
    <row r="9787" ht="15.75" customHeight="1" spans="1:9">
      <c r="A9787">
        <v>9786</v>
      </c>
      <c r="B9787" t="s">
        <v>36032</v>
      </c>
      <c r="C9787" t="s">
        <v>26935</v>
      </c>
      <c r="D9787" t="s">
        <v>27533</v>
      </c>
      <c r="E9787" s="4">
        <v>0</v>
      </c>
      <c r="F9787" s="4">
        <v>0.0001</v>
      </c>
      <c r="G9787">
        <v>0</v>
      </c>
      <c r="H9787" s="4" t="s">
        <v>27534</v>
      </c>
      <c r="I9787" t="s">
        <v>4013</v>
      </c>
    </row>
    <row r="9788" ht="15.75" customHeight="1" spans="1:9">
      <c r="A9788">
        <v>9787</v>
      </c>
      <c r="B9788" t="s">
        <v>36033</v>
      </c>
      <c r="C9788" t="s">
        <v>26935</v>
      </c>
      <c r="D9788" t="s">
        <v>27533</v>
      </c>
      <c r="E9788" s="4">
        <v>0</v>
      </c>
      <c r="F9788" s="4">
        <v>0.0001</v>
      </c>
      <c r="G9788">
        <v>0</v>
      </c>
      <c r="H9788" s="4" t="s">
        <v>27534</v>
      </c>
      <c r="I9788" t="s">
        <v>4013</v>
      </c>
    </row>
    <row r="9789" ht="15.75" customHeight="1" spans="1:9">
      <c r="A9789">
        <v>9788</v>
      </c>
      <c r="B9789" t="s">
        <v>36034</v>
      </c>
      <c r="C9789" t="s">
        <v>26935</v>
      </c>
      <c r="D9789" t="s">
        <v>27533</v>
      </c>
      <c r="E9789" s="4">
        <v>0</v>
      </c>
      <c r="F9789" s="4">
        <v>0.0001</v>
      </c>
      <c r="G9789">
        <v>0</v>
      </c>
      <c r="H9789" s="4" t="s">
        <v>27534</v>
      </c>
      <c r="I9789" t="s">
        <v>4013</v>
      </c>
    </row>
    <row r="9790" ht="15.75" customHeight="1" spans="1:9">
      <c r="A9790">
        <v>9789</v>
      </c>
      <c r="B9790" t="s">
        <v>36035</v>
      </c>
      <c r="C9790" t="s">
        <v>26935</v>
      </c>
      <c r="D9790" t="s">
        <v>27533</v>
      </c>
      <c r="E9790" s="4">
        <v>0</v>
      </c>
      <c r="F9790" s="4">
        <v>0.0001</v>
      </c>
      <c r="G9790">
        <v>0</v>
      </c>
      <c r="H9790" s="4" t="s">
        <v>27534</v>
      </c>
      <c r="I9790" t="s">
        <v>4013</v>
      </c>
    </row>
    <row r="9791" ht="15.75" customHeight="1" spans="1:9">
      <c r="A9791">
        <v>9790</v>
      </c>
      <c r="B9791" t="s">
        <v>36036</v>
      </c>
      <c r="C9791" t="s">
        <v>26935</v>
      </c>
      <c r="D9791" t="s">
        <v>27533</v>
      </c>
      <c r="E9791" s="4">
        <v>0</v>
      </c>
      <c r="F9791" s="4">
        <v>0.0001</v>
      </c>
      <c r="G9791">
        <v>0</v>
      </c>
      <c r="H9791" s="4" t="s">
        <v>27534</v>
      </c>
      <c r="I9791" t="s">
        <v>4013</v>
      </c>
    </row>
    <row r="9792" ht="15.75" customHeight="1" spans="1:9">
      <c r="A9792">
        <v>9791</v>
      </c>
      <c r="B9792" t="s">
        <v>36037</v>
      </c>
      <c r="C9792" t="s">
        <v>26935</v>
      </c>
      <c r="D9792" t="s">
        <v>27533</v>
      </c>
      <c r="E9792" s="4">
        <v>0</v>
      </c>
      <c r="F9792" s="4">
        <v>0.0001</v>
      </c>
      <c r="G9792">
        <v>0</v>
      </c>
      <c r="H9792" s="4" t="s">
        <v>27534</v>
      </c>
      <c r="I9792" t="s">
        <v>4013</v>
      </c>
    </row>
    <row r="9793" ht="15.75" customHeight="1" spans="1:9">
      <c r="A9793">
        <v>9792</v>
      </c>
      <c r="B9793" t="s">
        <v>36038</v>
      </c>
      <c r="C9793" t="s">
        <v>26935</v>
      </c>
      <c r="D9793" t="s">
        <v>27533</v>
      </c>
      <c r="E9793" s="4">
        <v>0</v>
      </c>
      <c r="F9793" s="4">
        <v>0.0001</v>
      </c>
      <c r="G9793">
        <v>0</v>
      </c>
      <c r="H9793" s="4" t="s">
        <v>27534</v>
      </c>
      <c r="I9793" t="s">
        <v>4013</v>
      </c>
    </row>
    <row r="9794" ht="15.75" customHeight="1" spans="1:9">
      <c r="A9794">
        <v>9793</v>
      </c>
      <c r="B9794" t="s">
        <v>36039</v>
      </c>
      <c r="C9794" t="s">
        <v>26935</v>
      </c>
      <c r="D9794" t="s">
        <v>27533</v>
      </c>
      <c r="E9794" s="4">
        <v>0</v>
      </c>
      <c r="F9794" s="4">
        <v>0.0001</v>
      </c>
      <c r="G9794">
        <v>0</v>
      </c>
      <c r="H9794" s="4" t="s">
        <v>27534</v>
      </c>
      <c r="I9794" t="s">
        <v>4013</v>
      </c>
    </row>
    <row r="9795" ht="15.75" customHeight="1" spans="1:9">
      <c r="A9795">
        <v>9794</v>
      </c>
      <c r="B9795" t="s">
        <v>36040</v>
      </c>
      <c r="C9795" t="s">
        <v>26935</v>
      </c>
      <c r="D9795" t="s">
        <v>27533</v>
      </c>
      <c r="E9795" s="4">
        <v>0</v>
      </c>
      <c r="F9795" s="4">
        <v>0.0001</v>
      </c>
      <c r="G9795">
        <v>0</v>
      </c>
      <c r="H9795" s="4" t="s">
        <v>27534</v>
      </c>
      <c r="I9795" t="s">
        <v>4013</v>
      </c>
    </row>
    <row r="9796" ht="15.75" customHeight="1" spans="1:9">
      <c r="A9796">
        <v>9795</v>
      </c>
      <c r="B9796" t="s">
        <v>36041</v>
      </c>
      <c r="C9796" t="s">
        <v>26935</v>
      </c>
      <c r="D9796" t="s">
        <v>27533</v>
      </c>
      <c r="E9796" s="4">
        <v>0</v>
      </c>
      <c r="F9796" s="4">
        <v>0.0001</v>
      </c>
      <c r="G9796">
        <v>0</v>
      </c>
      <c r="H9796" s="4" t="s">
        <v>27534</v>
      </c>
      <c r="I9796" t="s">
        <v>4013</v>
      </c>
    </row>
    <row r="9797" ht="15.75" customHeight="1" spans="1:9">
      <c r="A9797">
        <v>9796</v>
      </c>
      <c r="B9797" t="s">
        <v>36042</v>
      </c>
      <c r="C9797" t="s">
        <v>26935</v>
      </c>
      <c r="D9797" t="s">
        <v>27533</v>
      </c>
      <c r="E9797" s="4">
        <v>0</v>
      </c>
      <c r="F9797" s="4">
        <v>0.0001</v>
      </c>
      <c r="G9797">
        <v>0</v>
      </c>
      <c r="H9797" s="4" t="s">
        <v>27534</v>
      </c>
      <c r="I9797" t="s">
        <v>4013</v>
      </c>
    </row>
    <row r="9798" ht="15.75" customHeight="1" spans="1:9">
      <c r="A9798">
        <v>9797</v>
      </c>
      <c r="B9798" t="s">
        <v>36043</v>
      </c>
      <c r="C9798" t="s">
        <v>26935</v>
      </c>
      <c r="D9798" t="s">
        <v>27533</v>
      </c>
      <c r="E9798" s="4">
        <v>0</v>
      </c>
      <c r="F9798" s="4">
        <v>0.0001</v>
      </c>
      <c r="G9798">
        <v>0</v>
      </c>
      <c r="H9798" s="4" t="s">
        <v>27534</v>
      </c>
      <c r="I9798" t="s">
        <v>4013</v>
      </c>
    </row>
    <row r="9799" ht="15.75" customHeight="1" spans="1:9">
      <c r="A9799">
        <v>9798</v>
      </c>
      <c r="B9799" t="s">
        <v>36044</v>
      </c>
      <c r="C9799" t="s">
        <v>26935</v>
      </c>
      <c r="D9799" t="s">
        <v>27533</v>
      </c>
      <c r="E9799" s="4">
        <v>0</v>
      </c>
      <c r="F9799" s="4">
        <v>0.0001</v>
      </c>
      <c r="G9799">
        <v>0</v>
      </c>
      <c r="H9799" s="4" t="s">
        <v>27534</v>
      </c>
      <c r="I9799" t="s">
        <v>4013</v>
      </c>
    </row>
    <row r="9800" ht="15.75" customHeight="1" spans="1:9">
      <c r="A9800">
        <v>9799</v>
      </c>
      <c r="B9800" t="s">
        <v>36045</v>
      </c>
      <c r="C9800" t="s">
        <v>26935</v>
      </c>
      <c r="D9800" t="s">
        <v>27533</v>
      </c>
      <c r="E9800" s="4">
        <v>0</v>
      </c>
      <c r="F9800" s="4">
        <v>0.0001</v>
      </c>
      <c r="G9800">
        <v>0</v>
      </c>
      <c r="H9800" s="4" t="s">
        <v>27534</v>
      </c>
      <c r="I9800" t="s">
        <v>4013</v>
      </c>
    </row>
    <row r="9801" ht="15.75" customHeight="1" spans="1:9">
      <c r="A9801">
        <v>9800</v>
      </c>
      <c r="B9801" t="s">
        <v>32660</v>
      </c>
      <c r="C9801" t="s">
        <v>26931</v>
      </c>
      <c r="D9801" t="s">
        <v>27458</v>
      </c>
      <c r="E9801" s="4">
        <v>0.252598</v>
      </c>
      <c r="F9801" s="4">
        <v>0.2454</v>
      </c>
      <c r="G9801">
        <v>6.5903</v>
      </c>
      <c r="H9801" s="4" t="s">
        <v>26952</v>
      </c>
      <c r="I9801">
        <v>7</v>
      </c>
    </row>
    <row r="9802" ht="15.75" customHeight="1" spans="1:9">
      <c r="A9802">
        <v>9801</v>
      </c>
      <c r="B9802" t="s">
        <v>36046</v>
      </c>
      <c r="C9802" t="s">
        <v>26935</v>
      </c>
      <c r="D9802" t="s">
        <v>27533</v>
      </c>
      <c r="E9802" s="4">
        <v>0</v>
      </c>
      <c r="F9802" s="4">
        <v>0.0001</v>
      </c>
      <c r="G9802">
        <v>0</v>
      </c>
      <c r="H9802" s="4" t="s">
        <v>27534</v>
      </c>
      <c r="I9802" t="s">
        <v>4013</v>
      </c>
    </row>
    <row r="9803" ht="15.75" customHeight="1" spans="1:9">
      <c r="A9803">
        <v>9802</v>
      </c>
      <c r="B9803" t="s">
        <v>36047</v>
      </c>
      <c r="C9803" t="s">
        <v>26935</v>
      </c>
      <c r="D9803" t="s">
        <v>27533</v>
      </c>
      <c r="E9803" s="4">
        <v>0</v>
      </c>
      <c r="F9803" s="4">
        <v>0.0001</v>
      </c>
      <c r="G9803">
        <v>0</v>
      </c>
      <c r="H9803" s="4" t="s">
        <v>27534</v>
      </c>
      <c r="I9803" t="s">
        <v>4013</v>
      </c>
    </row>
    <row r="9804" ht="15.75" customHeight="1" spans="1:9">
      <c r="A9804">
        <v>9803</v>
      </c>
      <c r="B9804" t="s">
        <v>36048</v>
      </c>
      <c r="C9804" t="s">
        <v>26935</v>
      </c>
      <c r="D9804" t="s">
        <v>27533</v>
      </c>
      <c r="E9804" s="4">
        <v>0</v>
      </c>
      <c r="F9804" s="4">
        <v>0.0001</v>
      </c>
      <c r="G9804">
        <v>0</v>
      </c>
      <c r="H9804" s="4" t="s">
        <v>27534</v>
      </c>
      <c r="I9804" t="s">
        <v>4013</v>
      </c>
    </row>
    <row r="9805" ht="15.75" customHeight="1" spans="1:9">
      <c r="A9805">
        <v>9804</v>
      </c>
      <c r="B9805" t="s">
        <v>36049</v>
      </c>
      <c r="C9805" t="s">
        <v>26935</v>
      </c>
      <c r="D9805" t="s">
        <v>27533</v>
      </c>
      <c r="E9805" s="4">
        <v>0</v>
      </c>
      <c r="F9805" s="4">
        <v>0.0001</v>
      </c>
      <c r="G9805">
        <v>0</v>
      </c>
      <c r="H9805" s="4" t="s">
        <v>27534</v>
      </c>
      <c r="I9805" t="s">
        <v>4013</v>
      </c>
    </row>
    <row r="9806" ht="15.75" customHeight="1" spans="1:9">
      <c r="A9806">
        <v>9805</v>
      </c>
      <c r="B9806" t="s">
        <v>36050</v>
      </c>
      <c r="C9806" t="s">
        <v>26935</v>
      </c>
      <c r="D9806" t="s">
        <v>27533</v>
      </c>
      <c r="E9806" s="4">
        <v>0</v>
      </c>
      <c r="F9806" s="4">
        <v>0.0001</v>
      </c>
      <c r="G9806">
        <v>0</v>
      </c>
      <c r="H9806" s="4" t="s">
        <v>27534</v>
      </c>
      <c r="I9806" t="s">
        <v>4013</v>
      </c>
    </row>
    <row r="9807" ht="15.75" customHeight="1" spans="1:9">
      <c r="A9807">
        <v>9806</v>
      </c>
      <c r="B9807" t="s">
        <v>36051</v>
      </c>
      <c r="C9807" t="s">
        <v>26935</v>
      </c>
      <c r="D9807" t="s">
        <v>27533</v>
      </c>
      <c r="E9807" s="4">
        <v>0</v>
      </c>
      <c r="F9807" s="4">
        <v>0.0001</v>
      </c>
      <c r="G9807">
        <v>0</v>
      </c>
      <c r="H9807" s="4" t="s">
        <v>27534</v>
      </c>
      <c r="I9807" t="s">
        <v>4013</v>
      </c>
    </row>
    <row r="9808" ht="15.75" customHeight="1" spans="1:9">
      <c r="A9808">
        <v>9807</v>
      </c>
      <c r="B9808" t="s">
        <v>36052</v>
      </c>
      <c r="C9808" t="s">
        <v>26935</v>
      </c>
      <c r="D9808" t="s">
        <v>27533</v>
      </c>
      <c r="E9808" s="4">
        <v>0</v>
      </c>
      <c r="F9808" s="4">
        <v>0.0001</v>
      </c>
      <c r="G9808">
        <v>0</v>
      </c>
      <c r="H9808" s="4" t="s">
        <v>27534</v>
      </c>
      <c r="I9808" t="s">
        <v>4013</v>
      </c>
    </row>
    <row r="9809" ht="15.75" customHeight="1" spans="1:9">
      <c r="A9809">
        <v>9808</v>
      </c>
      <c r="B9809" t="s">
        <v>36053</v>
      </c>
      <c r="C9809" t="s">
        <v>26935</v>
      </c>
      <c r="D9809" t="s">
        <v>27533</v>
      </c>
      <c r="E9809" s="4">
        <v>0</v>
      </c>
      <c r="F9809" s="4">
        <v>0.0001</v>
      </c>
      <c r="G9809">
        <v>0</v>
      </c>
      <c r="H9809" s="4" t="s">
        <v>27534</v>
      </c>
      <c r="I9809" t="s">
        <v>4013</v>
      </c>
    </row>
    <row r="9810" ht="15.75" customHeight="1" spans="1:9">
      <c r="A9810">
        <v>9809</v>
      </c>
      <c r="B9810" t="s">
        <v>36054</v>
      </c>
      <c r="C9810" t="s">
        <v>26935</v>
      </c>
      <c r="D9810" t="s">
        <v>27533</v>
      </c>
      <c r="E9810" s="4">
        <v>0</v>
      </c>
      <c r="F9810" s="4">
        <v>0.0001</v>
      </c>
      <c r="G9810">
        <v>0</v>
      </c>
      <c r="H9810" s="4" t="s">
        <v>27534</v>
      </c>
      <c r="I9810" t="s">
        <v>4013</v>
      </c>
    </row>
    <row r="9811" ht="15.75" customHeight="1" spans="1:9">
      <c r="A9811">
        <v>9810</v>
      </c>
      <c r="B9811" t="s">
        <v>36055</v>
      </c>
      <c r="C9811" t="s">
        <v>26935</v>
      </c>
      <c r="D9811" t="s">
        <v>27533</v>
      </c>
      <c r="E9811" s="4">
        <v>0</v>
      </c>
      <c r="F9811" s="4">
        <v>0.0001</v>
      </c>
      <c r="G9811">
        <v>0</v>
      </c>
      <c r="H9811" s="4" t="s">
        <v>27534</v>
      </c>
      <c r="I9811" t="s">
        <v>4013</v>
      </c>
    </row>
    <row r="9812" ht="15.75" customHeight="1" spans="1:9">
      <c r="A9812">
        <v>9811</v>
      </c>
      <c r="B9812" t="s">
        <v>36056</v>
      </c>
      <c r="C9812" t="s">
        <v>26935</v>
      </c>
      <c r="D9812" t="s">
        <v>27533</v>
      </c>
      <c r="E9812" s="4">
        <v>0</v>
      </c>
      <c r="F9812" s="4">
        <v>0.0001</v>
      </c>
      <c r="G9812">
        <v>0</v>
      </c>
      <c r="H9812" s="4" t="s">
        <v>27534</v>
      </c>
      <c r="I9812" t="s">
        <v>4013</v>
      </c>
    </row>
    <row r="9813" ht="15.75" customHeight="1" spans="1:9">
      <c r="A9813">
        <v>9812</v>
      </c>
      <c r="B9813" t="s">
        <v>36057</v>
      </c>
      <c r="C9813" t="s">
        <v>26935</v>
      </c>
      <c r="D9813" t="s">
        <v>27533</v>
      </c>
      <c r="E9813" s="4">
        <v>0</v>
      </c>
      <c r="F9813" s="4">
        <v>0.0001</v>
      </c>
      <c r="G9813">
        <v>0</v>
      </c>
      <c r="H9813" s="4" t="s">
        <v>27534</v>
      </c>
      <c r="I9813" t="s">
        <v>4013</v>
      </c>
    </row>
    <row r="9814" ht="15.75" customHeight="1" spans="1:9">
      <c r="A9814">
        <v>9813</v>
      </c>
      <c r="B9814" t="s">
        <v>36058</v>
      </c>
      <c r="C9814" t="s">
        <v>26935</v>
      </c>
      <c r="D9814" t="s">
        <v>27533</v>
      </c>
      <c r="E9814" s="4">
        <v>0</v>
      </c>
      <c r="F9814" s="4">
        <v>0.0001</v>
      </c>
      <c r="G9814">
        <v>0</v>
      </c>
      <c r="H9814" s="4" t="s">
        <v>27534</v>
      </c>
      <c r="I9814" t="s">
        <v>4013</v>
      </c>
    </row>
    <row r="9815" ht="15.75" customHeight="1" spans="1:9">
      <c r="A9815">
        <v>9814</v>
      </c>
      <c r="B9815" t="s">
        <v>36059</v>
      </c>
      <c r="C9815" t="s">
        <v>26935</v>
      </c>
      <c r="D9815" t="s">
        <v>27533</v>
      </c>
      <c r="E9815" s="4">
        <v>0</v>
      </c>
      <c r="F9815" s="4">
        <v>0.0001</v>
      </c>
      <c r="G9815">
        <v>0</v>
      </c>
      <c r="H9815" s="4" t="s">
        <v>27534</v>
      </c>
      <c r="I9815" t="s">
        <v>4013</v>
      </c>
    </row>
    <row r="9816" ht="15.75" customHeight="1" spans="1:9">
      <c r="A9816">
        <v>9815</v>
      </c>
      <c r="B9816" t="s">
        <v>36060</v>
      </c>
      <c r="C9816" t="s">
        <v>26935</v>
      </c>
      <c r="D9816" t="s">
        <v>27533</v>
      </c>
      <c r="E9816" s="4">
        <v>0</v>
      </c>
      <c r="F9816" s="4">
        <v>0.0001</v>
      </c>
      <c r="G9816">
        <v>0</v>
      </c>
      <c r="H9816" s="4" t="s">
        <v>27534</v>
      </c>
      <c r="I9816" t="s">
        <v>4013</v>
      </c>
    </row>
    <row r="9817" ht="15.75" customHeight="1" spans="1:9">
      <c r="A9817">
        <v>9816</v>
      </c>
      <c r="B9817" t="s">
        <v>36061</v>
      </c>
      <c r="C9817" t="s">
        <v>26935</v>
      </c>
      <c r="D9817" t="s">
        <v>27533</v>
      </c>
      <c r="E9817" s="4">
        <v>0</v>
      </c>
      <c r="F9817" s="4">
        <v>0.0001</v>
      </c>
      <c r="G9817">
        <v>0</v>
      </c>
      <c r="H9817" s="4" t="s">
        <v>27534</v>
      </c>
      <c r="I9817" t="s">
        <v>4013</v>
      </c>
    </row>
    <row r="9818" ht="15.75" customHeight="1" spans="1:9">
      <c r="A9818">
        <v>9817</v>
      </c>
      <c r="B9818" t="s">
        <v>36062</v>
      </c>
      <c r="C9818" t="s">
        <v>26935</v>
      </c>
      <c r="D9818" t="s">
        <v>27533</v>
      </c>
      <c r="E9818" s="4">
        <v>0</v>
      </c>
      <c r="F9818" s="4">
        <v>0.0001</v>
      </c>
      <c r="G9818">
        <v>0</v>
      </c>
      <c r="H9818" s="4" t="s">
        <v>27534</v>
      </c>
      <c r="I9818" t="s">
        <v>4013</v>
      </c>
    </row>
    <row r="9819" ht="15.75" customHeight="1" spans="1:9">
      <c r="A9819">
        <v>9818</v>
      </c>
      <c r="B9819" t="s">
        <v>36063</v>
      </c>
      <c r="C9819" t="s">
        <v>26935</v>
      </c>
      <c r="D9819" t="s">
        <v>27533</v>
      </c>
      <c r="E9819" s="4">
        <v>0</v>
      </c>
      <c r="F9819" s="4">
        <v>0.0001</v>
      </c>
      <c r="G9819">
        <v>0</v>
      </c>
      <c r="H9819" s="4" t="s">
        <v>27534</v>
      </c>
      <c r="I9819" t="s">
        <v>4013</v>
      </c>
    </row>
    <row r="9820" ht="15.75" customHeight="1" spans="1:9">
      <c r="A9820">
        <v>9819</v>
      </c>
      <c r="B9820" t="s">
        <v>36064</v>
      </c>
      <c r="C9820" t="s">
        <v>26935</v>
      </c>
      <c r="D9820" t="s">
        <v>27533</v>
      </c>
      <c r="E9820" s="4">
        <v>0</v>
      </c>
      <c r="F9820" s="4">
        <v>0.0001</v>
      </c>
      <c r="G9820">
        <v>0</v>
      </c>
      <c r="H9820" s="4" t="s">
        <v>27534</v>
      </c>
      <c r="I9820" t="s">
        <v>4013</v>
      </c>
    </row>
    <row r="9821" ht="15.75" customHeight="1" spans="1:9">
      <c r="A9821">
        <v>9820</v>
      </c>
      <c r="B9821" t="s">
        <v>36065</v>
      </c>
      <c r="C9821" t="s">
        <v>26935</v>
      </c>
      <c r="D9821" t="s">
        <v>27533</v>
      </c>
      <c r="E9821" s="4">
        <v>0</v>
      </c>
      <c r="F9821" s="4">
        <v>0.0001</v>
      </c>
      <c r="G9821">
        <v>0</v>
      </c>
      <c r="H9821" s="4" t="s">
        <v>27534</v>
      </c>
      <c r="I9821" t="s">
        <v>4013</v>
      </c>
    </row>
    <row r="9822" ht="15.75" customHeight="1" spans="1:9">
      <c r="A9822">
        <v>9821</v>
      </c>
      <c r="B9822" t="s">
        <v>36066</v>
      </c>
      <c r="C9822" t="s">
        <v>26935</v>
      </c>
      <c r="D9822" t="s">
        <v>27533</v>
      </c>
      <c r="E9822" s="4">
        <v>0</v>
      </c>
      <c r="F9822" s="4">
        <v>0.0001</v>
      </c>
      <c r="G9822">
        <v>0</v>
      </c>
      <c r="H9822" s="4" t="s">
        <v>27534</v>
      </c>
      <c r="I9822" t="s">
        <v>4013</v>
      </c>
    </row>
    <row r="9823" ht="15.75" customHeight="1" spans="1:9">
      <c r="A9823">
        <v>9822</v>
      </c>
      <c r="B9823" t="s">
        <v>36067</v>
      </c>
      <c r="C9823" t="s">
        <v>26935</v>
      </c>
      <c r="D9823" t="s">
        <v>27533</v>
      </c>
      <c r="E9823" s="4">
        <v>0</v>
      </c>
      <c r="F9823" s="4">
        <v>0.0001</v>
      </c>
      <c r="G9823">
        <v>0</v>
      </c>
      <c r="H9823" s="4" t="s">
        <v>27534</v>
      </c>
      <c r="I9823" t="s">
        <v>4013</v>
      </c>
    </row>
    <row r="9824" ht="15.75" customHeight="1" spans="1:9">
      <c r="A9824">
        <v>9823</v>
      </c>
      <c r="B9824" t="s">
        <v>36068</v>
      </c>
      <c r="C9824" t="s">
        <v>26935</v>
      </c>
      <c r="D9824" t="s">
        <v>27533</v>
      </c>
      <c r="E9824" s="4">
        <v>0</v>
      </c>
      <c r="F9824" s="4">
        <v>0.0001</v>
      </c>
      <c r="G9824">
        <v>0</v>
      </c>
      <c r="H9824" s="4" t="s">
        <v>27534</v>
      </c>
      <c r="I9824" t="s">
        <v>4013</v>
      </c>
    </row>
    <row r="9825" ht="15.75" customHeight="1" spans="1:9">
      <c r="A9825">
        <v>9824</v>
      </c>
      <c r="B9825" t="s">
        <v>36069</v>
      </c>
      <c r="C9825" t="s">
        <v>26935</v>
      </c>
      <c r="D9825" t="s">
        <v>27533</v>
      </c>
      <c r="E9825" s="4">
        <v>0</v>
      </c>
      <c r="F9825" s="4">
        <v>0.0001</v>
      </c>
      <c r="G9825">
        <v>0</v>
      </c>
      <c r="H9825" s="4" t="s">
        <v>27534</v>
      </c>
      <c r="I9825" t="s">
        <v>4013</v>
      </c>
    </row>
    <row r="9826" ht="15.75" customHeight="1" spans="1:9">
      <c r="A9826">
        <v>9825</v>
      </c>
      <c r="B9826" t="s">
        <v>36070</v>
      </c>
      <c r="C9826" t="s">
        <v>26935</v>
      </c>
      <c r="D9826" t="s">
        <v>27533</v>
      </c>
      <c r="E9826" s="4">
        <v>0</v>
      </c>
      <c r="F9826" s="4">
        <v>0.0001</v>
      </c>
      <c r="G9826">
        <v>0</v>
      </c>
      <c r="H9826" s="4" t="s">
        <v>27534</v>
      </c>
      <c r="I9826" t="s">
        <v>4013</v>
      </c>
    </row>
    <row r="9827" ht="15.75" customHeight="1" spans="1:9">
      <c r="A9827">
        <v>9826</v>
      </c>
      <c r="B9827" t="s">
        <v>36071</v>
      </c>
      <c r="C9827" t="s">
        <v>26935</v>
      </c>
      <c r="D9827" t="s">
        <v>27533</v>
      </c>
      <c r="E9827" s="4">
        <v>0</v>
      </c>
      <c r="F9827" s="4">
        <v>0.0001</v>
      </c>
      <c r="G9827">
        <v>0</v>
      </c>
      <c r="H9827" s="4" t="s">
        <v>27534</v>
      </c>
      <c r="I9827" t="s">
        <v>4013</v>
      </c>
    </row>
    <row r="9828" ht="15.75" customHeight="1" spans="1:9">
      <c r="A9828">
        <v>9827</v>
      </c>
      <c r="B9828" t="s">
        <v>36072</v>
      </c>
      <c r="C9828" t="s">
        <v>26935</v>
      </c>
      <c r="D9828" t="s">
        <v>27533</v>
      </c>
      <c r="E9828" s="4">
        <v>0</v>
      </c>
      <c r="F9828" s="4">
        <v>0.0001</v>
      </c>
      <c r="G9828">
        <v>0</v>
      </c>
      <c r="H9828" s="4" t="s">
        <v>27534</v>
      </c>
      <c r="I9828" t="s">
        <v>4013</v>
      </c>
    </row>
    <row r="9829" ht="15.75" customHeight="1" spans="1:9">
      <c r="A9829">
        <v>9828</v>
      </c>
      <c r="B9829" t="s">
        <v>36073</v>
      </c>
      <c r="C9829" t="s">
        <v>26935</v>
      </c>
      <c r="D9829" t="s">
        <v>27533</v>
      </c>
      <c r="E9829" s="4">
        <v>0</v>
      </c>
      <c r="F9829" s="4">
        <v>0.0001</v>
      </c>
      <c r="G9829">
        <v>0</v>
      </c>
      <c r="H9829" s="4" t="s">
        <v>27534</v>
      </c>
      <c r="I9829" t="s">
        <v>4013</v>
      </c>
    </row>
    <row r="9830" ht="15.75" customHeight="1" spans="1:9">
      <c r="A9830">
        <v>9829</v>
      </c>
      <c r="B9830" t="s">
        <v>36074</v>
      </c>
      <c r="C9830" t="s">
        <v>26935</v>
      </c>
      <c r="D9830" t="s">
        <v>27533</v>
      </c>
      <c r="E9830" s="4">
        <v>0</v>
      </c>
      <c r="F9830" s="4">
        <v>0.0001</v>
      </c>
      <c r="G9830">
        <v>0</v>
      </c>
      <c r="H9830" s="4" t="s">
        <v>27534</v>
      </c>
      <c r="I9830" t="s">
        <v>4013</v>
      </c>
    </row>
    <row r="9831" ht="15.75" customHeight="1" spans="1:9">
      <c r="A9831">
        <v>9830</v>
      </c>
      <c r="B9831" t="s">
        <v>36075</v>
      </c>
      <c r="C9831" t="s">
        <v>26935</v>
      </c>
      <c r="D9831" t="s">
        <v>27533</v>
      </c>
      <c r="E9831" s="4">
        <v>0</v>
      </c>
      <c r="F9831" s="4">
        <v>0.0001</v>
      </c>
      <c r="G9831">
        <v>0</v>
      </c>
      <c r="H9831" s="4" t="s">
        <v>27534</v>
      </c>
      <c r="I9831" t="s">
        <v>4013</v>
      </c>
    </row>
    <row r="9832" ht="15.75" customHeight="1" spans="1:9">
      <c r="A9832">
        <v>9831</v>
      </c>
      <c r="B9832" t="s">
        <v>36076</v>
      </c>
      <c r="C9832" t="s">
        <v>26935</v>
      </c>
      <c r="D9832" t="s">
        <v>27533</v>
      </c>
      <c r="E9832" s="4">
        <v>0</v>
      </c>
      <c r="F9832" s="4">
        <v>0.0001</v>
      </c>
      <c r="G9832">
        <v>0</v>
      </c>
      <c r="H9832" s="4" t="s">
        <v>27534</v>
      </c>
      <c r="I9832" t="s">
        <v>4013</v>
      </c>
    </row>
    <row r="9833" ht="15.75" customHeight="1" spans="1:9">
      <c r="A9833">
        <v>9832</v>
      </c>
      <c r="B9833" t="s">
        <v>36077</v>
      </c>
      <c r="C9833" t="s">
        <v>26935</v>
      </c>
      <c r="D9833" t="s">
        <v>27533</v>
      </c>
      <c r="E9833" s="4">
        <v>0</v>
      </c>
      <c r="F9833" s="4">
        <v>0.0001</v>
      </c>
      <c r="G9833">
        <v>0</v>
      </c>
      <c r="H9833" s="4" t="s">
        <v>27534</v>
      </c>
      <c r="I9833" t="s">
        <v>4013</v>
      </c>
    </row>
    <row r="9834" ht="15.75" customHeight="1" spans="1:9">
      <c r="A9834">
        <v>9833</v>
      </c>
      <c r="B9834" t="s">
        <v>36078</v>
      </c>
      <c r="C9834" t="s">
        <v>26935</v>
      </c>
      <c r="D9834" t="s">
        <v>27533</v>
      </c>
      <c r="E9834" s="4">
        <v>0</v>
      </c>
      <c r="F9834" s="4">
        <v>0.0001</v>
      </c>
      <c r="G9834">
        <v>0</v>
      </c>
      <c r="H9834" s="4" t="s">
        <v>27534</v>
      </c>
      <c r="I9834" t="s">
        <v>4013</v>
      </c>
    </row>
    <row r="9835" ht="15.75" customHeight="1" spans="1:9">
      <c r="A9835">
        <v>9834</v>
      </c>
      <c r="B9835" t="s">
        <v>36079</v>
      </c>
      <c r="C9835" t="s">
        <v>26935</v>
      </c>
      <c r="D9835" t="s">
        <v>27533</v>
      </c>
      <c r="E9835" s="4">
        <v>0</v>
      </c>
      <c r="F9835" s="4">
        <v>0.0001</v>
      </c>
      <c r="G9835">
        <v>0</v>
      </c>
      <c r="H9835" s="4" t="s">
        <v>27534</v>
      </c>
      <c r="I9835" t="s">
        <v>4013</v>
      </c>
    </row>
    <row r="9836" ht="15.75" customHeight="1" spans="1:9">
      <c r="A9836">
        <v>9835</v>
      </c>
      <c r="B9836" t="s">
        <v>36080</v>
      </c>
      <c r="C9836" t="s">
        <v>26935</v>
      </c>
      <c r="D9836" t="s">
        <v>27533</v>
      </c>
      <c r="E9836" s="4">
        <v>0</v>
      </c>
      <c r="F9836" s="4">
        <v>0.0001</v>
      </c>
      <c r="G9836">
        <v>0</v>
      </c>
      <c r="H9836" s="4" t="s">
        <v>27534</v>
      </c>
      <c r="I9836" t="s">
        <v>4013</v>
      </c>
    </row>
    <row r="9837" ht="15.75" customHeight="1" spans="1:9">
      <c r="A9837">
        <v>9836</v>
      </c>
      <c r="B9837" t="s">
        <v>36081</v>
      </c>
      <c r="C9837" t="s">
        <v>26935</v>
      </c>
      <c r="D9837" t="s">
        <v>27533</v>
      </c>
      <c r="E9837" s="4">
        <v>0</v>
      </c>
      <c r="F9837" s="4">
        <v>0.0001</v>
      </c>
      <c r="G9837">
        <v>0</v>
      </c>
      <c r="H9837" s="4" t="s">
        <v>27534</v>
      </c>
      <c r="I9837" t="s">
        <v>4013</v>
      </c>
    </row>
    <row r="9838" ht="15.75" customHeight="1" spans="1:9">
      <c r="A9838">
        <v>9837</v>
      </c>
      <c r="B9838" t="s">
        <v>36082</v>
      </c>
      <c r="C9838" t="s">
        <v>26935</v>
      </c>
      <c r="D9838" t="s">
        <v>27533</v>
      </c>
      <c r="E9838" s="4">
        <v>0</v>
      </c>
      <c r="F9838" s="4">
        <v>0.0001</v>
      </c>
      <c r="G9838">
        <v>0</v>
      </c>
      <c r="H9838" s="4" t="s">
        <v>27534</v>
      </c>
      <c r="I9838" t="s">
        <v>4013</v>
      </c>
    </row>
    <row r="9839" ht="15.75" customHeight="1" spans="1:9">
      <c r="A9839">
        <v>9838</v>
      </c>
      <c r="B9839" t="s">
        <v>36083</v>
      </c>
      <c r="C9839" t="s">
        <v>26935</v>
      </c>
      <c r="D9839" t="s">
        <v>27533</v>
      </c>
      <c r="E9839" s="4">
        <v>0</v>
      </c>
      <c r="F9839" s="4">
        <v>0.0001</v>
      </c>
      <c r="G9839">
        <v>0</v>
      </c>
      <c r="H9839" s="4" t="s">
        <v>27534</v>
      </c>
      <c r="I9839" t="s">
        <v>4013</v>
      </c>
    </row>
    <row r="9840" ht="15.75" customHeight="1" spans="1:9">
      <c r="A9840">
        <v>9839</v>
      </c>
      <c r="B9840" t="s">
        <v>36084</v>
      </c>
      <c r="C9840" t="s">
        <v>26935</v>
      </c>
      <c r="D9840" t="s">
        <v>27533</v>
      </c>
      <c r="E9840" s="4">
        <v>0</v>
      </c>
      <c r="F9840" s="4">
        <v>0.0001</v>
      </c>
      <c r="G9840">
        <v>0</v>
      </c>
      <c r="H9840" s="4" t="s">
        <v>27534</v>
      </c>
      <c r="I9840" t="s">
        <v>4013</v>
      </c>
    </row>
    <row r="9841" ht="15.75" customHeight="1" spans="1:9">
      <c r="A9841">
        <v>9840</v>
      </c>
      <c r="B9841" t="s">
        <v>36085</v>
      </c>
      <c r="C9841" t="s">
        <v>26935</v>
      </c>
      <c r="D9841" t="s">
        <v>27533</v>
      </c>
      <c r="E9841" s="4">
        <v>0</v>
      </c>
      <c r="F9841" s="4">
        <v>0.0001</v>
      </c>
      <c r="G9841">
        <v>0</v>
      </c>
      <c r="H9841" s="4" t="s">
        <v>27534</v>
      </c>
      <c r="I9841" t="s">
        <v>4013</v>
      </c>
    </row>
    <row r="9842" ht="15.75" customHeight="1" spans="1:9">
      <c r="A9842">
        <v>9841</v>
      </c>
      <c r="B9842" t="s">
        <v>36086</v>
      </c>
      <c r="C9842" t="s">
        <v>26920</v>
      </c>
      <c r="D9842" t="s">
        <v>27055</v>
      </c>
      <c r="E9842" s="4">
        <v>6.303714</v>
      </c>
      <c r="F9842" s="4">
        <v>6.1253</v>
      </c>
      <c r="G9842">
        <v>10.3598</v>
      </c>
      <c r="H9842" s="4" t="s">
        <v>26929</v>
      </c>
      <c r="I9842" s="7">
        <v>1516700000000</v>
      </c>
    </row>
    <row r="9843" ht="15.75" customHeight="1" spans="1:9">
      <c r="A9843">
        <v>9842</v>
      </c>
      <c r="B9843" t="s">
        <v>36087</v>
      </c>
      <c r="C9843" t="s">
        <v>26935</v>
      </c>
      <c r="D9843" t="s">
        <v>27533</v>
      </c>
      <c r="E9843" s="4">
        <v>0</v>
      </c>
      <c r="F9843" s="4">
        <v>0.0001</v>
      </c>
      <c r="G9843">
        <v>0</v>
      </c>
      <c r="H9843" s="4" t="s">
        <v>27534</v>
      </c>
      <c r="I9843" t="s">
        <v>4013</v>
      </c>
    </row>
    <row r="9844" ht="15.75" customHeight="1" spans="1:9">
      <c r="A9844">
        <v>9843</v>
      </c>
      <c r="B9844" t="s">
        <v>36088</v>
      </c>
      <c r="C9844" t="s">
        <v>26935</v>
      </c>
      <c r="D9844" t="s">
        <v>27533</v>
      </c>
      <c r="E9844" s="4">
        <v>0</v>
      </c>
      <c r="F9844" s="4">
        <v>0.0001</v>
      </c>
      <c r="G9844">
        <v>0</v>
      </c>
      <c r="H9844" s="4" t="s">
        <v>27534</v>
      </c>
      <c r="I9844" t="s">
        <v>4013</v>
      </c>
    </row>
    <row r="9845" ht="15.75" customHeight="1" spans="1:9">
      <c r="A9845">
        <v>9844</v>
      </c>
      <c r="B9845" t="s">
        <v>36089</v>
      </c>
      <c r="C9845" t="s">
        <v>26935</v>
      </c>
      <c r="D9845" t="s">
        <v>27533</v>
      </c>
      <c r="E9845" s="4">
        <v>0</v>
      </c>
      <c r="F9845" s="4">
        <v>0.0001</v>
      </c>
      <c r="G9845">
        <v>0</v>
      </c>
      <c r="H9845" s="4" t="s">
        <v>27534</v>
      </c>
      <c r="I9845" t="s">
        <v>4013</v>
      </c>
    </row>
    <row r="9846" ht="15.75" customHeight="1" spans="1:9">
      <c r="A9846">
        <v>9845</v>
      </c>
      <c r="B9846" t="s">
        <v>36090</v>
      </c>
      <c r="C9846" t="s">
        <v>26935</v>
      </c>
      <c r="D9846" t="s">
        <v>27533</v>
      </c>
      <c r="E9846" s="4">
        <v>0</v>
      </c>
      <c r="F9846" s="4">
        <v>0.0001</v>
      </c>
      <c r="G9846">
        <v>0</v>
      </c>
      <c r="H9846" s="4" t="s">
        <v>27534</v>
      </c>
      <c r="I9846" t="s">
        <v>4013</v>
      </c>
    </row>
    <row r="9847" ht="15.75" customHeight="1" spans="1:9">
      <c r="A9847">
        <v>9846</v>
      </c>
      <c r="B9847" t="s">
        <v>36091</v>
      </c>
      <c r="C9847" t="s">
        <v>26935</v>
      </c>
      <c r="D9847" t="s">
        <v>27533</v>
      </c>
      <c r="E9847" s="4">
        <v>0</v>
      </c>
      <c r="F9847" s="4">
        <v>0.0001</v>
      </c>
      <c r="G9847">
        <v>0</v>
      </c>
      <c r="H9847" s="4" t="s">
        <v>27534</v>
      </c>
      <c r="I9847" t="s">
        <v>4013</v>
      </c>
    </row>
    <row r="9848" ht="15.75" customHeight="1" spans="1:9">
      <c r="A9848">
        <v>9847</v>
      </c>
      <c r="B9848" t="s">
        <v>36092</v>
      </c>
      <c r="C9848" t="s">
        <v>26935</v>
      </c>
      <c r="D9848" t="s">
        <v>27533</v>
      </c>
      <c r="E9848" s="4">
        <v>0</v>
      </c>
      <c r="F9848" s="4">
        <v>0.0001</v>
      </c>
      <c r="G9848">
        <v>0</v>
      </c>
      <c r="H9848" s="4" t="s">
        <v>27534</v>
      </c>
      <c r="I9848" t="s">
        <v>4013</v>
      </c>
    </row>
    <row r="9849" ht="15.75" customHeight="1" spans="1:9">
      <c r="A9849">
        <v>9848</v>
      </c>
      <c r="B9849" t="s">
        <v>36093</v>
      </c>
      <c r="C9849" t="s">
        <v>26935</v>
      </c>
      <c r="D9849" t="s">
        <v>27533</v>
      </c>
      <c r="E9849" s="4">
        <v>0</v>
      </c>
      <c r="F9849" s="4">
        <v>0.0001</v>
      </c>
      <c r="G9849">
        <v>0</v>
      </c>
      <c r="H9849" s="4" t="s">
        <v>27534</v>
      </c>
      <c r="I9849" t="s">
        <v>4013</v>
      </c>
    </row>
    <row r="9850" ht="15.75" customHeight="1" spans="1:9">
      <c r="A9850">
        <v>9849</v>
      </c>
      <c r="B9850" t="s">
        <v>36094</v>
      </c>
      <c r="C9850" t="s">
        <v>26935</v>
      </c>
      <c r="D9850" t="s">
        <v>27533</v>
      </c>
      <c r="E9850" s="4">
        <v>0</v>
      </c>
      <c r="F9850" s="4">
        <v>0.0001</v>
      </c>
      <c r="G9850">
        <v>0</v>
      </c>
      <c r="H9850" s="4" t="s">
        <v>27534</v>
      </c>
      <c r="I9850" t="s">
        <v>4013</v>
      </c>
    </row>
    <row r="9851" ht="15.75" customHeight="1" spans="1:9">
      <c r="A9851">
        <v>9850</v>
      </c>
      <c r="B9851" t="s">
        <v>36095</v>
      </c>
      <c r="C9851" t="s">
        <v>26935</v>
      </c>
      <c r="D9851" t="s">
        <v>27533</v>
      </c>
      <c r="E9851" s="4">
        <v>0</v>
      </c>
      <c r="F9851" s="4">
        <v>0.0001</v>
      </c>
      <c r="G9851">
        <v>0</v>
      </c>
      <c r="H9851" s="4" t="s">
        <v>27534</v>
      </c>
      <c r="I9851" t="s">
        <v>4013</v>
      </c>
    </row>
    <row r="9852" ht="15.75" customHeight="1" spans="1:9">
      <c r="A9852">
        <v>9851</v>
      </c>
      <c r="B9852" t="s">
        <v>36096</v>
      </c>
      <c r="C9852" t="s">
        <v>26935</v>
      </c>
      <c r="D9852" t="s">
        <v>27533</v>
      </c>
      <c r="E9852" s="4">
        <v>0</v>
      </c>
      <c r="F9852" s="4">
        <v>0.0001</v>
      </c>
      <c r="G9852">
        <v>0</v>
      </c>
      <c r="H9852" s="4" t="s">
        <v>27534</v>
      </c>
      <c r="I9852" t="s">
        <v>4013</v>
      </c>
    </row>
    <row r="9853" ht="15.75" customHeight="1" spans="1:9">
      <c r="A9853">
        <v>9852</v>
      </c>
      <c r="B9853" t="s">
        <v>36097</v>
      </c>
      <c r="C9853" t="s">
        <v>26935</v>
      </c>
      <c r="D9853" t="s">
        <v>27533</v>
      </c>
      <c r="E9853" s="4">
        <v>0</v>
      </c>
      <c r="F9853" s="4">
        <v>0.0001</v>
      </c>
      <c r="G9853">
        <v>0</v>
      </c>
      <c r="H9853" s="4" t="s">
        <v>27534</v>
      </c>
      <c r="I9853" t="s">
        <v>4013</v>
      </c>
    </row>
    <row r="9854" ht="15.75" customHeight="1" spans="1:9">
      <c r="A9854">
        <v>9853</v>
      </c>
      <c r="B9854" t="s">
        <v>36098</v>
      </c>
      <c r="C9854" t="s">
        <v>26935</v>
      </c>
      <c r="D9854" t="s">
        <v>27533</v>
      </c>
      <c r="E9854" s="4">
        <v>0</v>
      </c>
      <c r="F9854" s="4">
        <v>0.0001</v>
      </c>
      <c r="G9854">
        <v>0</v>
      </c>
      <c r="H9854" s="4" t="s">
        <v>27534</v>
      </c>
      <c r="I9854" t="s">
        <v>4013</v>
      </c>
    </row>
    <row r="9855" ht="15.75" customHeight="1" spans="1:9">
      <c r="A9855">
        <v>9854</v>
      </c>
      <c r="B9855" t="s">
        <v>36099</v>
      </c>
      <c r="C9855" t="s">
        <v>26935</v>
      </c>
      <c r="D9855" t="s">
        <v>27533</v>
      </c>
      <c r="E9855" s="4">
        <v>0</v>
      </c>
      <c r="F9855" s="4">
        <v>0.0001</v>
      </c>
      <c r="G9855">
        <v>0</v>
      </c>
      <c r="H9855" s="4" t="s">
        <v>27534</v>
      </c>
      <c r="I9855" t="s">
        <v>4013</v>
      </c>
    </row>
    <row r="9856" ht="15.75" customHeight="1" spans="1:9">
      <c r="A9856">
        <v>9855</v>
      </c>
      <c r="B9856" t="s">
        <v>36100</v>
      </c>
      <c r="C9856" t="s">
        <v>26935</v>
      </c>
      <c r="D9856" t="s">
        <v>27533</v>
      </c>
      <c r="E9856" s="4">
        <v>0</v>
      </c>
      <c r="F9856" s="4">
        <v>0.0001</v>
      </c>
      <c r="G9856">
        <v>0</v>
      </c>
      <c r="H9856" s="4" t="s">
        <v>27534</v>
      </c>
      <c r="I9856" t="s">
        <v>4013</v>
      </c>
    </row>
    <row r="9857" ht="15.75" customHeight="1" spans="1:9">
      <c r="A9857">
        <v>9856</v>
      </c>
      <c r="B9857" t="s">
        <v>36101</v>
      </c>
      <c r="C9857" t="s">
        <v>26935</v>
      </c>
      <c r="D9857" t="s">
        <v>27533</v>
      </c>
      <c r="E9857" s="4">
        <v>0</v>
      </c>
      <c r="F9857" s="4">
        <v>0.0001</v>
      </c>
      <c r="G9857">
        <v>0</v>
      </c>
      <c r="H9857" s="4" t="s">
        <v>27534</v>
      </c>
      <c r="I9857" t="s">
        <v>4013</v>
      </c>
    </row>
    <row r="9858" ht="15.75" customHeight="1" spans="1:9">
      <c r="A9858">
        <v>9857</v>
      </c>
      <c r="B9858" t="s">
        <v>36102</v>
      </c>
      <c r="C9858" t="s">
        <v>26935</v>
      </c>
      <c r="D9858" t="s">
        <v>27533</v>
      </c>
      <c r="E9858" s="4">
        <v>0</v>
      </c>
      <c r="F9858" s="4">
        <v>0.0001</v>
      </c>
      <c r="G9858">
        <v>0</v>
      </c>
      <c r="H9858" s="4" t="s">
        <v>27534</v>
      </c>
      <c r="I9858" t="s">
        <v>4013</v>
      </c>
    </row>
    <row r="9859" ht="15.75" customHeight="1" spans="1:9">
      <c r="A9859">
        <v>9858</v>
      </c>
      <c r="B9859" t="s">
        <v>34708</v>
      </c>
      <c r="C9859" t="s">
        <v>26931</v>
      </c>
      <c r="D9859" t="s">
        <v>28634</v>
      </c>
      <c r="E9859" s="4">
        <v>0.881602</v>
      </c>
      <c r="F9859" s="4">
        <v>1.2669</v>
      </c>
      <c r="G9859">
        <v>20.207</v>
      </c>
      <c r="H9859" s="4" t="s">
        <v>26952</v>
      </c>
      <c r="I9859" s="7">
        <v>1044000000000</v>
      </c>
    </row>
    <row r="9860" ht="15.75" customHeight="1" spans="1:9">
      <c r="A9860">
        <v>9859</v>
      </c>
      <c r="B9860" t="s">
        <v>33361</v>
      </c>
      <c r="C9860" t="s">
        <v>26931</v>
      </c>
      <c r="D9860" t="s">
        <v>26927</v>
      </c>
      <c r="E9860" s="4">
        <v>0.3074</v>
      </c>
      <c r="F9860" s="4">
        <v>0.676</v>
      </c>
      <c r="G9860">
        <v>3.6453</v>
      </c>
      <c r="H9860" s="4" t="s">
        <v>26952</v>
      </c>
      <c r="I9860" s="7">
        <v>1037010000000</v>
      </c>
    </row>
    <row r="9861" ht="15.75" customHeight="1" spans="1:9">
      <c r="A9861">
        <v>9860</v>
      </c>
      <c r="B9861" t="s">
        <v>34702</v>
      </c>
      <c r="C9861" t="s">
        <v>26931</v>
      </c>
      <c r="D9861" t="s">
        <v>26927</v>
      </c>
      <c r="E9861" s="4">
        <v>0.36146</v>
      </c>
      <c r="F9861" s="4">
        <v>0.6007</v>
      </c>
      <c r="G9861">
        <v>5.5883</v>
      </c>
      <c r="H9861" s="4" t="s">
        <v>26952</v>
      </c>
      <c r="I9861" s="7">
        <v>1037010000000</v>
      </c>
    </row>
    <row r="9862" ht="15.75" customHeight="1" spans="1:9">
      <c r="A9862">
        <v>9861</v>
      </c>
      <c r="B9862" t="s">
        <v>27680</v>
      </c>
      <c r="C9862" t="s">
        <v>26935</v>
      </c>
      <c r="D9862" t="s">
        <v>32143</v>
      </c>
      <c r="E9862" s="4">
        <v>0.36994</v>
      </c>
      <c r="F9862" s="4">
        <v>0.3699</v>
      </c>
      <c r="G9862">
        <v>0.8518</v>
      </c>
      <c r="H9862" s="4" t="s">
        <v>26937</v>
      </c>
      <c r="I9862" s="7">
        <v>1559200000000</v>
      </c>
    </row>
    <row r="9863" ht="15.75" customHeight="1" spans="1:9">
      <c r="A9863">
        <v>9862</v>
      </c>
      <c r="B9863" t="s">
        <v>36103</v>
      </c>
      <c r="C9863" t="s">
        <v>26935</v>
      </c>
      <c r="D9863" t="s">
        <v>27533</v>
      </c>
      <c r="E9863" s="4">
        <v>0</v>
      </c>
      <c r="F9863" s="4">
        <v>0.0001</v>
      </c>
      <c r="G9863">
        <v>0</v>
      </c>
      <c r="H9863" s="4" t="s">
        <v>27534</v>
      </c>
      <c r="I9863" t="s">
        <v>4013</v>
      </c>
    </row>
    <row r="9864" ht="15.75" customHeight="1" spans="1:9">
      <c r="A9864">
        <v>9863</v>
      </c>
      <c r="B9864" t="s">
        <v>36104</v>
      </c>
      <c r="C9864" t="s">
        <v>26935</v>
      </c>
      <c r="D9864" t="s">
        <v>27533</v>
      </c>
      <c r="E9864" s="4">
        <v>0</v>
      </c>
      <c r="F9864" s="4">
        <v>0.0001</v>
      </c>
      <c r="G9864">
        <v>0</v>
      </c>
      <c r="H9864" s="4" t="s">
        <v>27534</v>
      </c>
      <c r="I9864" t="s">
        <v>4013</v>
      </c>
    </row>
    <row r="9865" ht="15.75" customHeight="1" spans="1:9">
      <c r="A9865">
        <v>9864</v>
      </c>
      <c r="B9865" t="s">
        <v>36105</v>
      </c>
      <c r="C9865" t="s">
        <v>26935</v>
      </c>
      <c r="D9865" t="s">
        <v>27533</v>
      </c>
      <c r="E9865" s="4">
        <v>0</v>
      </c>
      <c r="F9865" s="4">
        <v>0.0001</v>
      </c>
      <c r="G9865">
        <v>0</v>
      </c>
      <c r="H9865" s="4" t="s">
        <v>27534</v>
      </c>
      <c r="I9865" t="s">
        <v>4013</v>
      </c>
    </row>
    <row r="9866" ht="15.75" customHeight="1" spans="1:9">
      <c r="A9866">
        <v>9865</v>
      </c>
      <c r="B9866" t="s">
        <v>36106</v>
      </c>
      <c r="C9866" t="s">
        <v>26935</v>
      </c>
      <c r="D9866" t="s">
        <v>27533</v>
      </c>
      <c r="E9866" s="4">
        <v>0</v>
      </c>
      <c r="F9866" s="4">
        <v>0.0001</v>
      </c>
      <c r="G9866">
        <v>0</v>
      </c>
      <c r="H9866" s="4" t="s">
        <v>27534</v>
      </c>
      <c r="I9866" t="s">
        <v>4013</v>
      </c>
    </row>
    <row r="9867" ht="15.75" customHeight="1" spans="1:9">
      <c r="A9867">
        <v>9866</v>
      </c>
      <c r="B9867" t="s">
        <v>36107</v>
      </c>
      <c r="C9867" t="s">
        <v>26935</v>
      </c>
      <c r="D9867" t="s">
        <v>27533</v>
      </c>
      <c r="E9867" s="4">
        <v>0</v>
      </c>
      <c r="F9867" s="4">
        <v>0.0001</v>
      </c>
      <c r="G9867">
        <v>0</v>
      </c>
      <c r="H9867" s="4" t="s">
        <v>27534</v>
      </c>
      <c r="I9867" t="s">
        <v>4013</v>
      </c>
    </row>
    <row r="9868" ht="15.75" customHeight="1" spans="1:9">
      <c r="A9868">
        <v>9867</v>
      </c>
      <c r="B9868" t="s">
        <v>36108</v>
      </c>
      <c r="C9868" t="s">
        <v>26935</v>
      </c>
      <c r="D9868" t="s">
        <v>27533</v>
      </c>
      <c r="E9868" s="4">
        <v>0</v>
      </c>
      <c r="F9868" s="4">
        <v>0.0001</v>
      </c>
      <c r="G9868">
        <v>0</v>
      </c>
      <c r="H9868" s="4" t="s">
        <v>27534</v>
      </c>
      <c r="I9868" t="s">
        <v>4013</v>
      </c>
    </row>
    <row r="9869" ht="15.75" customHeight="1" spans="1:9">
      <c r="A9869">
        <v>9868</v>
      </c>
      <c r="B9869" t="s">
        <v>36109</v>
      </c>
      <c r="C9869" t="s">
        <v>26935</v>
      </c>
      <c r="D9869" t="s">
        <v>27533</v>
      </c>
      <c r="E9869" s="4">
        <v>0</v>
      </c>
      <c r="F9869" s="4">
        <v>0.0001</v>
      </c>
      <c r="G9869">
        <v>0</v>
      </c>
      <c r="H9869" s="4" t="s">
        <v>27534</v>
      </c>
      <c r="I9869" t="s">
        <v>4013</v>
      </c>
    </row>
    <row r="9870" ht="15.75" customHeight="1" spans="1:9">
      <c r="A9870">
        <v>9869</v>
      </c>
      <c r="B9870" t="s">
        <v>36110</v>
      </c>
      <c r="C9870" t="s">
        <v>26935</v>
      </c>
      <c r="D9870" t="s">
        <v>27533</v>
      </c>
      <c r="E9870" s="4">
        <v>0</v>
      </c>
      <c r="F9870" s="4">
        <v>0.0001</v>
      </c>
      <c r="G9870">
        <v>0</v>
      </c>
      <c r="H9870" s="4" t="s">
        <v>27534</v>
      </c>
      <c r="I9870" t="s">
        <v>4013</v>
      </c>
    </row>
    <row r="9871" ht="15.75" customHeight="1" spans="1:9">
      <c r="A9871">
        <v>9870</v>
      </c>
      <c r="B9871" t="s">
        <v>36111</v>
      </c>
      <c r="C9871" t="s">
        <v>26920</v>
      </c>
      <c r="D9871" t="s">
        <v>26921</v>
      </c>
      <c r="E9871" s="4">
        <v>0</v>
      </c>
      <c r="F9871" s="4">
        <v>0.0001</v>
      </c>
      <c r="G9871">
        <v>1</v>
      </c>
      <c r="H9871" s="4" t="s">
        <v>26952</v>
      </c>
      <c r="I9871" s="7">
        <v>1023510000000</v>
      </c>
    </row>
    <row r="9872" ht="15.75" customHeight="1" spans="1:9">
      <c r="A9872">
        <v>9871</v>
      </c>
      <c r="B9872" t="s">
        <v>36112</v>
      </c>
      <c r="C9872" t="s">
        <v>26920</v>
      </c>
      <c r="D9872" t="s">
        <v>27583</v>
      </c>
      <c r="E9872" s="4">
        <v>0</v>
      </c>
      <c r="F9872" s="4">
        <v>0.0001</v>
      </c>
      <c r="G9872">
        <v>0</v>
      </c>
      <c r="H9872" s="4" t="s">
        <v>26925</v>
      </c>
      <c r="I9872" s="7">
        <v>1677310000000</v>
      </c>
    </row>
    <row r="9873" ht="15.75" customHeight="1" spans="1:9">
      <c r="A9873">
        <v>9872</v>
      </c>
      <c r="B9873" t="s">
        <v>30119</v>
      </c>
      <c r="C9873" t="s">
        <v>26920</v>
      </c>
      <c r="D9873" t="s">
        <v>26940</v>
      </c>
      <c r="E9873" s="4">
        <v>0</v>
      </c>
      <c r="F9873" s="4">
        <v>5.936</v>
      </c>
      <c r="G9873">
        <v>1</v>
      </c>
      <c r="H9873" s="4" t="s">
        <v>26929</v>
      </c>
      <c r="I9873" s="7">
        <v>1134300000000</v>
      </c>
    </row>
    <row r="9874" ht="15.75" customHeight="1" spans="1:9">
      <c r="A9874">
        <v>9873</v>
      </c>
      <c r="B9874" t="s">
        <v>36113</v>
      </c>
      <c r="C9874" t="s">
        <v>26920</v>
      </c>
      <c r="D9874" t="s">
        <v>26940</v>
      </c>
      <c r="E9874" s="4">
        <v>2.12</v>
      </c>
      <c r="F9874" s="4">
        <v>2.12</v>
      </c>
      <c r="G9874">
        <v>3.3099</v>
      </c>
      <c r="H9874" s="4" t="s">
        <v>26925</v>
      </c>
      <c r="I9874" s="7">
        <v>1134300000000</v>
      </c>
    </row>
    <row r="9875" ht="15.75" customHeight="1" spans="1:9">
      <c r="A9875">
        <v>9874</v>
      </c>
      <c r="B9875" t="s">
        <v>36114</v>
      </c>
      <c r="C9875" t="s">
        <v>26935</v>
      </c>
      <c r="D9875" t="s">
        <v>31358</v>
      </c>
      <c r="E9875" s="4">
        <v>0</v>
      </c>
      <c r="F9875" s="4">
        <v>0.0001</v>
      </c>
      <c r="G9875">
        <v>0</v>
      </c>
      <c r="H9875" s="4" t="s">
        <v>27134</v>
      </c>
      <c r="I9875" t="s">
        <v>4013</v>
      </c>
    </row>
    <row r="9876" ht="15.75" customHeight="1" spans="1:9">
      <c r="A9876">
        <v>9875</v>
      </c>
      <c r="B9876" t="s">
        <v>36115</v>
      </c>
      <c r="C9876" t="s">
        <v>26920</v>
      </c>
      <c r="D9876" t="s">
        <v>27627</v>
      </c>
      <c r="E9876" s="4">
        <v>0</v>
      </c>
      <c r="F9876" s="4">
        <v>0.0001</v>
      </c>
      <c r="G9876">
        <v>11.2675</v>
      </c>
      <c r="H9876" s="4" t="s">
        <v>26952</v>
      </c>
      <c r="I9876" s="7">
        <v>1781700000000</v>
      </c>
    </row>
    <row r="9877" ht="15.75" customHeight="1" spans="1:9">
      <c r="A9877">
        <v>9876</v>
      </c>
      <c r="B9877" t="s">
        <v>36116</v>
      </c>
      <c r="C9877" t="s">
        <v>26920</v>
      </c>
      <c r="D9877" t="s">
        <v>27430</v>
      </c>
      <c r="E9877" s="4">
        <v>0</v>
      </c>
      <c r="F9877" s="4">
        <v>0.0001</v>
      </c>
      <c r="G9877">
        <v>1.017</v>
      </c>
      <c r="H9877" s="4" t="s">
        <v>26943</v>
      </c>
      <c r="I9877">
        <v>1</v>
      </c>
    </row>
    <row r="9878" ht="15.75" customHeight="1" spans="1:9">
      <c r="A9878">
        <v>9877</v>
      </c>
      <c r="B9878" t="s">
        <v>36117</v>
      </c>
      <c r="C9878" t="s">
        <v>26920</v>
      </c>
      <c r="D9878" t="s">
        <v>27573</v>
      </c>
      <c r="E9878" s="4">
        <v>0</v>
      </c>
      <c r="F9878" s="4">
        <v>0.0001</v>
      </c>
      <c r="G9878">
        <v>1</v>
      </c>
      <c r="H9878" s="4" t="s">
        <v>26933</v>
      </c>
      <c r="I9878" s="7">
        <v>1063900000000</v>
      </c>
    </row>
    <row r="9879" ht="15.75" customHeight="1" spans="1:9">
      <c r="A9879">
        <v>9878</v>
      </c>
      <c r="B9879" t="s">
        <v>36118</v>
      </c>
      <c r="C9879" t="s">
        <v>26920</v>
      </c>
      <c r="D9879" t="s">
        <v>28517</v>
      </c>
      <c r="E9879" s="4">
        <v>0</v>
      </c>
      <c r="F9879" s="4">
        <v>0.0001</v>
      </c>
      <c r="G9879">
        <v>1</v>
      </c>
      <c r="H9879" s="4" t="s">
        <v>27125</v>
      </c>
      <c r="I9879" s="7">
        <v>1565100000000</v>
      </c>
    </row>
    <row r="9880" ht="15.75" customHeight="1" spans="1:9">
      <c r="A9880">
        <v>9879</v>
      </c>
      <c r="B9880" t="s">
        <v>36119</v>
      </c>
      <c r="C9880" t="s">
        <v>26920</v>
      </c>
      <c r="D9880" t="s">
        <v>27895</v>
      </c>
      <c r="E9880" s="4">
        <v>0</v>
      </c>
      <c r="F9880" s="4">
        <v>0.0001</v>
      </c>
      <c r="G9880">
        <v>1.465</v>
      </c>
      <c r="H9880" s="4" t="s">
        <v>26943</v>
      </c>
      <c r="I9880" s="7">
        <v>1211000000000</v>
      </c>
    </row>
    <row r="9881" ht="15.75" customHeight="1" spans="1:9">
      <c r="A9881">
        <v>9880</v>
      </c>
      <c r="B9881" t="s">
        <v>36120</v>
      </c>
      <c r="C9881" t="s">
        <v>26920</v>
      </c>
      <c r="D9881" t="s">
        <v>27222</v>
      </c>
      <c r="E9881" s="4">
        <v>0</v>
      </c>
      <c r="F9881" s="4">
        <v>0.0001</v>
      </c>
      <c r="G9881">
        <v>2.268</v>
      </c>
      <c r="H9881" s="4" t="s">
        <v>26952</v>
      </c>
      <c r="I9881" s="7">
        <v>1163700000000</v>
      </c>
    </row>
    <row r="9882" ht="15.75" customHeight="1" spans="1:9">
      <c r="A9882">
        <v>9881</v>
      </c>
      <c r="B9882" t="s">
        <v>29584</v>
      </c>
      <c r="C9882" t="s">
        <v>26931</v>
      </c>
      <c r="D9882" t="s">
        <v>27021</v>
      </c>
      <c r="E9882" s="4">
        <v>0</v>
      </c>
      <c r="F9882" s="4">
        <v>0.0001</v>
      </c>
      <c r="G9882">
        <v>0</v>
      </c>
      <c r="H9882" s="4" t="s">
        <v>26925</v>
      </c>
      <c r="I9882" t="s">
        <v>4013</v>
      </c>
    </row>
    <row r="9883" ht="15.75" customHeight="1" spans="1:9">
      <c r="A9883">
        <v>9882</v>
      </c>
      <c r="B9883" t="s">
        <v>36121</v>
      </c>
      <c r="C9883" t="s">
        <v>26920</v>
      </c>
      <c r="D9883" t="s">
        <v>28865</v>
      </c>
      <c r="E9883" s="4">
        <v>0</v>
      </c>
      <c r="F9883" s="4">
        <v>2.283</v>
      </c>
      <c r="G9883">
        <v>6.9677</v>
      </c>
      <c r="H9883" s="4" t="s">
        <v>26952</v>
      </c>
      <c r="I9883">
        <v>7</v>
      </c>
    </row>
    <row r="9884" ht="15.75" customHeight="1" spans="1:9">
      <c r="A9884">
        <v>9883</v>
      </c>
      <c r="B9884" t="s">
        <v>36122</v>
      </c>
      <c r="C9884" t="s">
        <v>26920</v>
      </c>
      <c r="D9884" t="s">
        <v>27041</v>
      </c>
      <c r="E9884" s="4">
        <v>0</v>
      </c>
      <c r="F9884" s="4">
        <v>0.0001</v>
      </c>
      <c r="G9884">
        <v>1.675</v>
      </c>
      <c r="H9884" s="4" t="s">
        <v>26943</v>
      </c>
      <c r="I9884" s="7">
        <v>1011800000000</v>
      </c>
    </row>
    <row r="9885" ht="15.75" customHeight="1" spans="1:9">
      <c r="A9885">
        <v>9884</v>
      </c>
      <c r="B9885" t="s">
        <v>32133</v>
      </c>
      <c r="C9885" t="s">
        <v>26931</v>
      </c>
      <c r="D9885" t="s">
        <v>27041</v>
      </c>
      <c r="E9885" s="4">
        <v>0</v>
      </c>
      <c r="F9885" s="4">
        <v>0.0001</v>
      </c>
      <c r="G9885">
        <v>0.585</v>
      </c>
      <c r="H9885" s="4" t="s">
        <v>26933</v>
      </c>
      <c r="I9885">
        <v>1</v>
      </c>
    </row>
    <row r="9886" ht="15.75" customHeight="1" spans="1:9">
      <c r="A9886">
        <v>9885</v>
      </c>
      <c r="B9886" t="s">
        <v>36123</v>
      </c>
      <c r="C9886" t="s">
        <v>26920</v>
      </c>
      <c r="D9886" t="s">
        <v>30786</v>
      </c>
      <c r="E9886" s="4">
        <v>0</v>
      </c>
      <c r="F9886" s="4">
        <v>0.0001</v>
      </c>
      <c r="G9886">
        <v>1</v>
      </c>
      <c r="H9886" s="4" t="s">
        <v>26925</v>
      </c>
      <c r="I9886" s="7">
        <v>1183600000000</v>
      </c>
    </row>
    <row r="9887" ht="15.75" customHeight="1" spans="1:9">
      <c r="A9887">
        <v>9886</v>
      </c>
      <c r="B9887" t="s">
        <v>36124</v>
      </c>
      <c r="C9887" t="s">
        <v>26920</v>
      </c>
      <c r="D9887" t="s">
        <v>28140</v>
      </c>
      <c r="E9887" s="4">
        <v>0</v>
      </c>
      <c r="F9887" s="4">
        <v>0.0001</v>
      </c>
      <c r="G9887">
        <v>18.515</v>
      </c>
      <c r="H9887" s="4" t="s">
        <v>26943</v>
      </c>
      <c r="I9887" s="7">
        <v>1058310000000</v>
      </c>
    </row>
    <row r="9888" ht="15.75" customHeight="1" spans="1:9">
      <c r="A9888">
        <v>9887</v>
      </c>
      <c r="B9888" t="s">
        <v>36125</v>
      </c>
      <c r="C9888" t="s">
        <v>26935</v>
      </c>
      <c r="D9888" t="s">
        <v>27533</v>
      </c>
      <c r="E9888" s="4">
        <v>0</v>
      </c>
      <c r="F9888" s="4">
        <v>0.0001</v>
      </c>
      <c r="G9888">
        <v>0</v>
      </c>
      <c r="H9888" s="4" t="s">
        <v>27534</v>
      </c>
      <c r="I9888" t="s">
        <v>4013</v>
      </c>
    </row>
    <row r="9889" ht="15.75" customHeight="1" spans="1:9">
      <c r="A9889">
        <v>9888</v>
      </c>
      <c r="B9889" t="s">
        <v>36126</v>
      </c>
      <c r="C9889" t="s">
        <v>26935</v>
      </c>
      <c r="D9889" t="s">
        <v>27533</v>
      </c>
      <c r="E9889" s="4">
        <v>0</v>
      </c>
      <c r="F9889" s="4">
        <v>0.0001</v>
      </c>
      <c r="G9889">
        <v>0</v>
      </c>
      <c r="H9889" s="4" t="s">
        <v>27534</v>
      </c>
      <c r="I9889" t="s">
        <v>4013</v>
      </c>
    </row>
    <row r="9890" ht="15.75" customHeight="1" spans="1:9">
      <c r="A9890">
        <v>9889</v>
      </c>
      <c r="B9890" t="s">
        <v>36127</v>
      </c>
      <c r="C9890" t="s">
        <v>26935</v>
      </c>
      <c r="D9890" t="s">
        <v>27533</v>
      </c>
      <c r="E9890" s="4">
        <v>0</v>
      </c>
      <c r="F9890" s="4">
        <v>0.0001</v>
      </c>
      <c r="G9890">
        <v>0</v>
      </c>
      <c r="H9890" s="4" t="s">
        <v>27534</v>
      </c>
      <c r="I9890" t="s">
        <v>4013</v>
      </c>
    </row>
    <row r="9891" ht="15.75" customHeight="1" spans="1:9">
      <c r="A9891">
        <v>9890</v>
      </c>
      <c r="B9891" t="s">
        <v>36128</v>
      </c>
      <c r="C9891" t="s">
        <v>26935</v>
      </c>
      <c r="D9891" t="s">
        <v>27533</v>
      </c>
      <c r="E9891" s="4">
        <v>0</v>
      </c>
      <c r="F9891" s="4">
        <v>0.0001</v>
      </c>
      <c r="G9891">
        <v>0</v>
      </c>
      <c r="H9891" s="4" t="s">
        <v>27534</v>
      </c>
      <c r="I9891" t="s">
        <v>4013</v>
      </c>
    </row>
    <row r="9892" ht="15.75" customHeight="1" spans="1:9">
      <c r="A9892">
        <v>9891</v>
      </c>
      <c r="B9892" t="s">
        <v>36129</v>
      </c>
      <c r="C9892" t="s">
        <v>26935</v>
      </c>
      <c r="D9892" t="s">
        <v>27533</v>
      </c>
      <c r="E9892" s="4">
        <v>0</v>
      </c>
      <c r="F9892" s="4">
        <v>0.0001</v>
      </c>
      <c r="G9892">
        <v>0</v>
      </c>
      <c r="H9892" s="4" t="s">
        <v>27534</v>
      </c>
      <c r="I9892" t="s">
        <v>4013</v>
      </c>
    </row>
    <row r="9893" ht="15.75" customHeight="1" spans="1:9">
      <c r="A9893">
        <v>9892</v>
      </c>
      <c r="B9893" t="s">
        <v>36130</v>
      </c>
      <c r="C9893" t="s">
        <v>26935</v>
      </c>
      <c r="D9893" t="s">
        <v>27533</v>
      </c>
      <c r="E9893" s="4">
        <v>0</v>
      </c>
      <c r="F9893" s="4">
        <v>0.0001</v>
      </c>
      <c r="G9893">
        <v>0</v>
      </c>
      <c r="H9893" s="4" t="s">
        <v>27534</v>
      </c>
      <c r="I9893" t="s">
        <v>4013</v>
      </c>
    </row>
    <row r="9894" ht="15.75" customHeight="1" spans="1:9">
      <c r="A9894">
        <v>9893</v>
      </c>
      <c r="B9894" t="s">
        <v>36131</v>
      </c>
      <c r="C9894" t="s">
        <v>26935</v>
      </c>
      <c r="D9894" t="s">
        <v>27533</v>
      </c>
      <c r="E9894" s="4">
        <v>0</v>
      </c>
      <c r="F9894" s="4">
        <v>0.0001</v>
      </c>
      <c r="G9894">
        <v>0</v>
      </c>
      <c r="H9894" s="4" t="s">
        <v>27534</v>
      </c>
      <c r="I9894" t="s">
        <v>4013</v>
      </c>
    </row>
    <row r="9895" ht="15.75" customHeight="1" spans="1:9">
      <c r="A9895">
        <v>9894</v>
      </c>
      <c r="B9895" t="s">
        <v>36132</v>
      </c>
      <c r="C9895" t="s">
        <v>26935</v>
      </c>
      <c r="D9895" t="s">
        <v>27533</v>
      </c>
      <c r="E9895" s="4">
        <v>0</v>
      </c>
      <c r="F9895" s="4">
        <v>0.0001</v>
      </c>
      <c r="G9895">
        <v>0</v>
      </c>
      <c r="H9895" s="4" t="s">
        <v>27534</v>
      </c>
      <c r="I9895" t="s">
        <v>4013</v>
      </c>
    </row>
    <row r="9896" ht="15.75" customHeight="1" spans="1:9">
      <c r="A9896">
        <v>9895</v>
      </c>
      <c r="B9896" t="s">
        <v>36133</v>
      </c>
      <c r="C9896" t="s">
        <v>26935</v>
      </c>
      <c r="D9896" t="s">
        <v>27533</v>
      </c>
      <c r="E9896" s="4">
        <v>0</v>
      </c>
      <c r="F9896" s="4">
        <v>0.0001</v>
      </c>
      <c r="G9896">
        <v>0</v>
      </c>
      <c r="H9896" s="4" t="s">
        <v>27534</v>
      </c>
      <c r="I9896" t="s">
        <v>4013</v>
      </c>
    </row>
    <row r="9897" ht="15.75" customHeight="1" spans="1:9">
      <c r="A9897">
        <v>9896</v>
      </c>
      <c r="B9897" t="s">
        <v>36134</v>
      </c>
      <c r="C9897" t="s">
        <v>26935</v>
      </c>
      <c r="D9897" t="s">
        <v>27533</v>
      </c>
      <c r="E9897" s="4">
        <v>0</v>
      </c>
      <c r="F9897" s="4">
        <v>0.0001</v>
      </c>
      <c r="G9897">
        <v>0</v>
      </c>
      <c r="H9897" s="4" t="s">
        <v>27534</v>
      </c>
      <c r="I9897" t="s">
        <v>4013</v>
      </c>
    </row>
    <row r="9898" ht="15.75" customHeight="1" spans="1:9">
      <c r="A9898">
        <v>9897</v>
      </c>
      <c r="B9898" t="s">
        <v>36135</v>
      </c>
      <c r="C9898" t="s">
        <v>26935</v>
      </c>
      <c r="D9898" t="s">
        <v>27533</v>
      </c>
      <c r="E9898" s="4">
        <v>0</v>
      </c>
      <c r="F9898" s="4">
        <v>0.0001</v>
      </c>
      <c r="G9898">
        <v>0</v>
      </c>
      <c r="H9898" s="4" t="s">
        <v>27534</v>
      </c>
      <c r="I9898" t="s">
        <v>4013</v>
      </c>
    </row>
    <row r="9899" ht="15.75" customHeight="1" spans="1:9">
      <c r="A9899">
        <v>9898</v>
      </c>
      <c r="B9899" t="s">
        <v>36136</v>
      </c>
      <c r="C9899" t="s">
        <v>26935</v>
      </c>
      <c r="D9899" t="s">
        <v>36137</v>
      </c>
      <c r="E9899" s="4">
        <v>0</v>
      </c>
      <c r="F9899" s="4">
        <v>0.0001</v>
      </c>
      <c r="G9899">
        <v>0</v>
      </c>
      <c r="H9899" s="4" t="s">
        <v>27073</v>
      </c>
      <c r="I9899" t="s">
        <v>4013</v>
      </c>
    </row>
    <row r="9900" ht="15.75" customHeight="1" spans="1:9">
      <c r="A9900">
        <v>9899</v>
      </c>
      <c r="B9900" t="s">
        <v>35156</v>
      </c>
      <c r="C9900" t="s">
        <v>26931</v>
      </c>
      <c r="D9900" t="s">
        <v>27085</v>
      </c>
      <c r="E9900" s="4">
        <v>0</v>
      </c>
      <c r="F9900" s="4">
        <v>0.0001</v>
      </c>
      <c r="G9900">
        <v>2.648</v>
      </c>
      <c r="H9900" s="4" t="s">
        <v>26952</v>
      </c>
      <c r="I9900" s="7">
        <v>1004310000000</v>
      </c>
    </row>
    <row r="9901" ht="15.75" customHeight="1" spans="1:9">
      <c r="A9901">
        <v>9900</v>
      </c>
      <c r="B9901" t="s">
        <v>36138</v>
      </c>
      <c r="C9901" t="s">
        <v>26920</v>
      </c>
      <c r="D9901" t="s">
        <v>26945</v>
      </c>
      <c r="E9901" s="4">
        <v>0</v>
      </c>
      <c r="F9901" s="4">
        <v>0.0001</v>
      </c>
      <c r="G9901">
        <v>1</v>
      </c>
      <c r="H9901" s="4" t="s">
        <v>26929</v>
      </c>
      <c r="I9901" s="7">
        <v>1256800000000</v>
      </c>
    </row>
    <row r="9902" ht="15.75" customHeight="1" spans="1:9">
      <c r="A9902">
        <v>9901</v>
      </c>
      <c r="B9902" t="s">
        <v>36139</v>
      </c>
      <c r="C9902" t="s">
        <v>26935</v>
      </c>
      <c r="D9902" t="s">
        <v>27533</v>
      </c>
      <c r="E9902" s="4">
        <v>0</v>
      </c>
      <c r="F9902" s="4">
        <v>0.0001</v>
      </c>
      <c r="G9902">
        <v>0</v>
      </c>
      <c r="H9902" s="4" t="s">
        <v>27534</v>
      </c>
      <c r="I9902" t="s">
        <v>4013</v>
      </c>
    </row>
    <row r="9903" ht="15.75" customHeight="1" spans="1:9">
      <c r="A9903">
        <v>9902</v>
      </c>
      <c r="B9903" t="s">
        <v>36140</v>
      </c>
      <c r="C9903" t="s">
        <v>26935</v>
      </c>
      <c r="D9903" t="s">
        <v>27533</v>
      </c>
      <c r="E9903" s="4">
        <v>0</v>
      </c>
      <c r="F9903" s="4">
        <v>0.0001</v>
      </c>
      <c r="G9903">
        <v>0</v>
      </c>
      <c r="H9903" s="4" t="s">
        <v>27534</v>
      </c>
      <c r="I9903" t="s">
        <v>4013</v>
      </c>
    </row>
    <row r="9904" ht="15.75" customHeight="1" spans="1:9">
      <c r="A9904">
        <v>9903</v>
      </c>
      <c r="B9904" t="s">
        <v>36141</v>
      </c>
      <c r="C9904" t="s">
        <v>26935</v>
      </c>
      <c r="D9904" t="s">
        <v>27533</v>
      </c>
      <c r="E9904" s="4">
        <v>0</v>
      </c>
      <c r="F9904" s="4">
        <v>0.0001</v>
      </c>
      <c r="G9904">
        <v>0</v>
      </c>
      <c r="H9904" s="4" t="s">
        <v>27534</v>
      </c>
      <c r="I9904" t="s">
        <v>4013</v>
      </c>
    </row>
    <row r="9905" ht="15.75" customHeight="1" spans="1:9">
      <c r="A9905">
        <v>9904</v>
      </c>
      <c r="B9905" t="s">
        <v>36142</v>
      </c>
      <c r="C9905" t="s">
        <v>26935</v>
      </c>
      <c r="D9905" t="s">
        <v>27533</v>
      </c>
      <c r="E9905" s="4">
        <v>0</v>
      </c>
      <c r="F9905" s="4">
        <v>0.0001</v>
      </c>
      <c r="G9905">
        <v>0</v>
      </c>
      <c r="H9905" s="4" t="s">
        <v>27534</v>
      </c>
      <c r="I9905" t="s">
        <v>4013</v>
      </c>
    </row>
    <row r="9906" ht="15.75" customHeight="1" spans="1:9">
      <c r="A9906">
        <v>9905</v>
      </c>
      <c r="B9906" t="s">
        <v>36143</v>
      </c>
      <c r="C9906" t="s">
        <v>26935</v>
      </c>
      <c r="D9906" t="s">
        <v>27533</v>
      </c>
      <c r="E9906" s="4">
        <v>0</v>
      </c>
      <c r="F9906" s="4">
        <v>0.0001</v>
      </c>
      <c r="G9906">
        <v>0</v>
      </c>
      <c r="H9906" s="4" t="s">
        <v>27534</v>
      </c>
      <c r="I9906" t="s">
        <v>4013</v>
      </c>
    </row>
    <row r="9907" ht="15.75" customHeight="1" spans="1:9">
      <c r="A9907">
        <v>9906</v>
      </c>
      <c r="B9907" t="s">
        <v>36144</v>
      </c>
      <c r="C9907" t="s">
        <v>26935</v>
      </c>
      <c r="D9907" t="s">
        <v>27533</v>
      </c>
      <c r="E9907" s="4">
        <v>0</v>
      </c>
      <c r="F9907" s="4">
        <v>0.0001</v>
      </c>
      <c r="G9907">
        <v>0</v>
      </c>
      <c r="H9907" s="4" t="s">
        <v>27534</v>
      </c>
      <c r="I9907" t="s">
        <v>4013</v>
      </c>
    </row>
    <row r="9908" ht="15.75" customHeight="1" spans="1:9">
      <c r="A9908">
        <v>9907</v>
      </c>
      <c r="B9908" t="s">
        <v>33516</v>
      </c>
      <c r="C9908" t="s">
        <v>26920</v>
      </c>
      <c r="D9908" t="s">
        <v>31364</v>
      </c>
      <c r="E9908" s="4">
        <v>2.261298</v>
      </c>
      <c r="F9908" s="4">
        <v>2.1973</v>
      </c>
      <c r="G9908">
        <v>6.32</v>
      </c>
      <c r="H9908" s="4" t="s">
        <v>26952</v>
      </c>
      <c r="I9908" s="7">
        <v>1004700000000</v>
      </c>
    </row>
    <row r="9909" ht="15.75" customHeight="1" spans="1:9">
      <c r="A9909">
        <v>9908</v>
      </c>
      <c r="B9909" t="s">
        <v>35399</v>
      </c>
      <c r="C9909" t="s">
        <v>26920</v>
      </c>
      <c r="D9909" t="s">
        <v>26988</v>
      </c>
      <c r="E9909" s="4">
        <v>0.166632</v>
      </c>
      <c r="F9909" s="4">
        <v>0.1314</v>
      </c>
      <c r="G9909">
        <v>1</v>
      </c>
      <c r="H9909" s="4" t="s">
        <v>27125</v>
      </c>
      <c r="I9909">
        <v>1009178</v>
      </c>
    </row>
    <row r="9910" ht="15.75" customHeight="1" spans="1:9">
      <c r="A9910">
        <v>9909</v>
      </c>
      <c r="B9910" t="s">
        <v>36145</v>
      </c>
      <c r="C9910" t="s">
        <v>26920</v>
      </c>
      <c r="D9910" t="s">
        <v>26921</v>
      </c>
      <c r="E9910" s="4">
        <v>0.212</v>
      </c>
      <c r="F9910" s="4">
        <v>0.45</v>
      </c>
      <c r="G9910">
        <v>8.365</v>
      </c>
      <c r="H9910" s="4" t="s">
        <v>26943</v>
      </c>
      <c r="I9910" s="7">
        <v>1023510000000</v>
      </c>
    </row>
    <row r="9911" ht="15.75" customHeight="1" spans="1:9">
      <c r="A9911">
        <v>9910</v>
      </c>
      <c r="B9911" t="s">
        <v>36146</v>
      </c>
      <c r="C9911" t="s">
        <v>26920</v>
      </c>
      <c r="D9911" t="s">
        <v>27382</v>
      </c>
      <c r="E9911" s="4">
        <v>0.14946</v>
      </c>
      <c r="F9911" s="4">
        <v>0.4585</v>
      </c>
      <c r="G9911">
        <v>0.7921</v>
      </c>
      <c r="H9911" s="4" t="s">
        <v>26952</v>
      </c>
      <c r="I9911" s="7">
        <v>1832600000000</v>
      </c>
    </row>
    <row r="9912" ht="15.75" customHeight="1" spans="1:9">
      <c r="A9912">
        <v>9911</v>
      </c>
      <c r="B9912" t="s">
        <v>32350</v>
      </c>
      <c r="C9912" t="s">
        <v>26920</v>
      </c>
      <c r="D9912" t="s">
        <v>27916</v>
      </c>
      <c r="E9912" s="4">
        <v>0.518264284</v>
      </c>
      <c r="F9912" s="4">
        <v>0.503567</v>
      </c>
      <c r="G9912">
        <v>7.5982</v>
      </c>
      <c r="H9912" s="4" t="s">
        <v>26952</v>
      </c>
      <c r="I9912" s="7">
        <v>1267500000000</v>
      </c>
    </row>
    <row r="9913" ht="15.75" customHeight="1" spans="1:9">
      <c r="A9913">
        <v>9912</v>
      </c>
      <c r="B9913" t="s">
        <v>34365</v>
      </c>
      <c r="C9913" t="s">
        <v>26920</v>
      </c>
      <c r="D9913" t="s">
        <v>33851</v>
      </c>
      <c r="E9913" s="4">
        <v>1.242108</v>
      </c>
      <c r="F9913" s="4">
        <v>1.2069</v>
      </c>
      <c r="G9913">
        <v>3.6827</v>
      </c>
      <c r="H9913" s="4" t="s">
        <v>26952</v>
      </c>
      <c r="I9913" s="7">
        <v>1351700000000</v>
      </c>
    </row>
    <row r="9914" ht="15.75" customHeight="1" spans="1:9">
      <c r="A9914">
        <v>9913</v>
      </c>
      <c r="B9914" t="s">
        <v>36147</v>
      </c>
      <c r="C9914" t="s">
        <v>26935</v>
      </c>
      <c r="D9914" t="s">
        <v>30027</v>
      </c>
      <c r="E9914" s="4">
        <v>4.3301</v>
      </c>
      <c r="F9914" s="4">
        <v>3.4379</v>
      </c>
      <c r="G9914">
        <v>0</v>
      </c>
      <c r="H9914" s="4" t="s">
        <v>27134</v>
      </c>
      <c r="I9914">
        <v>269105</v>
      </c>
    </row>
    <row r="9915" ht="15.75" customHeight="1" spans="1:9">
      <c r="A9915">
        <v>9914</v>
      </c>
      <c r="B9915" t="s">
        <v>36148</v>
      </c>
      <c r="C9915" t="s">
        <v>26935</v>
      </c>
      <c r="D9915" t="s">
        <v>27533</v>
      </c>
      <c r="E9915" s="4">
        <v>0</v>
      </c>
      <c r="F9915" s="4">
        <v>0.0001</v>
      </c>
      <c r="G9915">
        <v>0</v>
      </c>
      <c r="H9915" s="4" t="s">
        <v>27534</v>
      </c>
      <c r="I9915" t="s">
        <v>4013</v>
      </c>
    </row>
    <row r="9916" ht="15.75" customHeight="1" spans="1:9">
      <c r="A9916">
        <v>9915</v>
      </c>
      <c r="B9916" t="s">
        <v>36149</v>
      </c>
      <c r="C9916" t="s">
        <v>26935</v>
      </c>
      <c r="D9916" t="s">
        <v>27533</v>
      </c>
      <c r="E9916" s="4">
        <v>0</v>
      </c>
      <c r="F9916" s="4">
        <v>0.0001</v>
      </c>
      <c r="G9916">
        <v>0</v>
      </c>
      <c r="H9916" s="4" t="s">
        <v>27534</v>
      </c>
      <c r="I9916" t="s">
        <v>4013</v>
      </c>
    </row>
    <row r="9917" ht="15.75" customHeight="1" spans="1:9">
      <c r="A9917">
        <v>9916</v>
      </c>
      <c r="B9917" t="s">
        <v>36150</v>
      </c>
      <c r="C9917" t="s">
        <v>26935</v>
      </c>
      <c r="D9917" t="s">
        <v>27533</v>
      </c>
      <c r="E9917" s="4">
        <v>0</v>
      </c>
      <c r="F9917" s="4">
        <v>0.0001</v>
      </c>
      <c r="G9917">
        <v>0</v>
      </c>
      <c r="H9917" s="4" t="s">
        <v>27534</v>
      </c>
      <c r="I9917" t="s">
        <v>4013</v>
      </c>
    </row>
    <row r="9918" ht="15.75" customHeight="1" spans="1:9">
      <c r="A9918">
        <v>9917</v>
      </c>
      <c r="B9918" t="s">
        <v>36151</v>
      </c>
      <c r="C9918" t="s">
        <v>26935</v>
      </c>
      <c r="D9918" t="s">
        <v>27533</v>
      </c>
      <c r="E9918" s="4">
        <v>0</v>
      </c>
      <c r="F9918" s="4">
        <v>0.0001</v>
      </c>
      <c r="G9918">
        <v>0</v>
      </c>
      <c r="H9918" s="4" t="s">
        <v>27534</v>
      </c>
      <c r="I9918" t="s">
        <v>4013</v>
      </c>
    </row>
    <row r="9919" ht="15.75" customHeight="1" spans="1:9">
      <c r="A9919">
        <v>9918</v>
      </c>
      <c r="B9919" t="s">
        <v>36152</v>
      </c>
      <c r="C9919" t="s">
        <v>26935</v>
      </c>
      <c r="D9919" t="s">
        <v>27533</v>
      </c>
      <c r="E9919" s="4">
        <v>0</v>
      </c>
      <c r="F9919" s="4">
        <v>0.0001</v>
      </c>
      <c r="G9919">
        <v>0</v>
      </c>
      <c r="H9919" s="4" t="s">
        <v>27534</v>
      </c>
      <c r="I9919" t="s">
        <v>4013</v>
      </c>
    </row>
    <row r="9920" ht="15.75" customHeight="1" spans="1:9">
      <c r="A9920">
        <v>9919</v>
      </c>
      <c r="B9920" t="s">
        <v>36153</v>
      </c>
      <c r="C9920" t="s">
        <v>26935</v>
      </c>
      <c r="D9920" t="s">
        <v>27533</v>
      </c>
      <c r="E9920" s="4">
        <v>0</v>
      </c>
      <c r="F9920" s="4">
        <v>0.0001</v>
      </c>
      <c r="G9920">
        <v>0</v>
      </c>
      <c r="H9920" s="4" t="s">
        <v>27534</v>
      </c>
      <c r="I9920" t="s">
        <v>4013</v>
      </c>
    </row>
    <row r="9921" ht="15.75" customHeight="1" spans="1:9">
      <c r="A9921">
        <v>9920</v>
      </c>
      <c r="B9921" t="s">
        <v>36154</v>
      </c>
      <c r="C9921" t="s">
        <v>26935</v>
      </c>
      <c r="D9921" t="s">
        <v>27533</v>
      </c>
      <c r="E9921" s="4">
        <v>0</v>
      </c>
      <c r="F9921" s="4">
        <v>0.0001</v>
      </c>
      <c r="G9921">
        <v>0</v>
      </c>
      <c r="H9921" s="4" t="s">
        <v>27534</v>
      </c>
      <c r="I9921" t="s">
        <v>4013</v>
      </c>
    </row>
    <row r="9922" ht="15.75" customHeight="1" spans="1:9">
      <c r="A9922">
        <v>9921</v>
      </c>
      <c r="B9922" t="s">
        <v>36155</v>
      </c>
      <c r="C9922" t="s">
        <v>26935</v>
      </c>
      <c r="D9922" t="s">
        <v>27533</v>
      </c>
      <c r="E9922" s="4">
        <v>0</v>
      </c>
      <c r="F9922" s="4">
        <v>0.0001</v>
      </c>
      <c r="G9922">
        <v>0</v>
      </c>
      <c r="H9922" s="4" t="s">
        <v>27534</v>
      </c>
      <c r="I9922" t="s">
        <v>4013</v>
      </c>
    </row>
    <row r="9923" ht="15.75" customHeight="1" spans="1:9">
      <c r="A9923">
        <v>9922</v>
      </c>
      <c r="B9923" t="s">
        <v>36156</v>
      </c>
      <c r="C9923" t="s">
        <v>26935</v>
      </c>
      <c r="D9923" t="s">
        <v>27533</v>
      </c>
      <c r="E9923" s="4">
        <v>0</v>
      </c>
      <c r="F9923" s="4">
        <v>0.0001</v>
      </c>
      <c r="G9923">
        <v>0</v>
      </c>
      <c r="H9923" s="4" t="s">
        <v>27534</v>
      </c>
      <c r="I9923" t="s">
        <v>4013</v>
      </c>
    </row>
    <row r="9924" ht="15.75" customHeight="1" spans="1:9">
      <c r="A9924">
        <v>9923</v>
      </c>
      <c r="B9924" t="s">
        <v>36157</v>
      </c>
      <c r="C9924" t="s">
        <v>26935</v>
      </c>
      <c r="D9924" t="s">
        <v>27533</v>
      </c>
      <c r="E9924" s="4">
        <v>0</v>
      </c>
      <c r="F9924" s="4">
        <v>0.0001</v>
      </c>
      <c r="G9924">
        <v>0</v>
      </c>
      <c r="H9924" s="4" t="s">
        <v>27534</v>
      </c>
      <c r="I9924" t="s">
        <v>4013</v>
      </c>
    </row>
    <row r="9925" ht="15.75" customHeight="1" spans="1:9">
      <c r="A9925">
        <v>9924</v>
      </c>
      <c r="B9925" t="s">
        <v>36158</v>
      </c>
      <c r="C9925" t="s">
        <v>26935</v>
      </c>
      <c r="D9925" t="s">
        <v>27533</v>
      </c>
      <c r="E9925" s="4">
        <v>0</v>
      </c>
      <c r="F9925" s="4">
        <v>0.0001</v>
      </c>
      <c r="G9925">
        <v>0</v>
      </c>
      <c r="H9925" s="4" t="s">
        <v>27534</v>
      </c>
      <c r="I9925" t="s">
        <v>4013</v>
      </c>
    </row>
    <row r="9926" ht="15.75" customHeight="1" spans="1:9">
      <c r="A9926">
        <v>9925</v>
      </c>
      <c r="B9926" t="s">
        <v>36159</v>
      </c>
      <c r="C9926" t="s">
        <v>26935</v>
      </c>
      <c r="D9926" t="s">
        <v>27533</v>
      </c>
      <c r="E9926" s="4">
        <v>0</v>
      </c>
      <c r="F9926" s="4">
        <v>0.0001</v>
      </c>
      <c r="G9926">
        <v>0</v>
      </c>
      <c r="H9926" s="4" t="s">
        <v>27534</v>
      </c>
      <c r="I9926" t="s">
        <v>4013</v>
      </c>
    </row>
    <row r="9927" ht="15.75" customHeight="1" spans="1:9">
      <c r="A9927">
        <v>9926</v>
      </c>
      <c r="B9927" t="s">
        <v>36160</v>
      </c>
      <c r="C9927" t="s">
        <v>26935</v>
      </c>
      <c r="D9927" t="s">
        <v>27533</v>
      </c>
      <c r="E9927" s="4">
        <v>0</v>
      </c>
      <c r="F9927" s="4">
        <v>0.0001</v>
      </c>
      <c r="G9927">
        <v>0</v>
      </c>
      <c r="H9927" s="4" t="s">
        <v>27534</v>
      </c>
      <c r="I9927" t="s">
        <v>4013</v>
      </c>
    </row>
    <row r="9928" ht="15.75" customHeight="1" spans="1:9">
      <c r="A9928">
        <v>9927</v>
      </c>
      <c r="B9928" t="s">
        <v>36161</v>
      </c>
      <c r="C9928" t="s">
        <v>26935</v>
      </c>
      <c r="D9928" t="s">
        <v>27533</v>
      </c>
      <c r="E9928" s="4">
        <v>0</v>
      </c>
      <c r="F9928" s="4">
        <v>0.0001</v>
      </c>
      <c r="G9928">
        <v>0</v>
      </c>
      <c r="H9928" s="4" t="s">
        <v>27534</v>
      </c>
      <c r="I9928" t="s">
        <v>4013</v>
      </c>
    </row>
    <row r="9929" ht="15.75" customHeight="1" spans="1:9">
      <c r="A9929">
        <v>9928</v>
      </c>
      <c r="B9929" t="s">
        <v>36162</v>
      </c>
      <c r="C9929" t="s">
        <v>26935</v>
      </c>
      <c r="D9929" t="s">
        <v>27533</v>
      </c>
      <c r="E9929" s="4">
        <v>0</v>
      </c>
      <c r="F9929" s="4">
        <v>0.0001</v>
      </c>
      <c r="G9929">
        <v>0</v>
      </c>
      <c r="H9929" s="4" t="s">
        <v>27534</v>
      </c>
      <c r="I9929" t="s">
        <v>4013</v>
      </c>
    </row>
    <row r="9930" ht="15.75" customHeight="1" spans="1:9">
      <c r="A9930">
        <v>9929</v>
      </c>
      <c r="B9930" t="s">
        <v>36163</v>
      </c>
      <c r="C9930" t="s">
        <v>26935</v>
      </c>
      <c r="D9930" t="s">
        <v>27533</v>
      </c>
      <c r="E9930" s="4">
        <v>0</v>
      </c>
      <c r="F9930" s="4">
        <v>0.0001</v>
      </c>
      <c r="G9930">
        <v>0</v>
      </c>
      <c r="H9930" s="4" t="s">
        <v>27534</v>
      </c>
      <c r="I9930" t="s">
        <v>4013</v>
      </c>
    </row>
    <row r="9931" ht="15.75" customHeight="1" spans="1:9">
      <c r="A9931">
        <v>9930</v>
      </c>
      <c r="B9931" t="s">
        <v>36164</v>
      </c>
      <c r="C9931" t="s">
        <v>26935</v>
      </c>
      <c r="D9931" t="s">
        <v>27533</v>
      </c>
      <c r="E9931" s="4">
        <v>0</v>
      </c>
      <c r="F9931" s="4">
        <v>0.0001</v>
      </c>
      <c r="G9931">
        <v>0</v>
      </c>
      <c r="H9931" s="4" t="s">
        <v>27534</v>
      </c>
      <c r="I9931" t="s">
        <v>4013</v>
      </c>
    </row>
    <row r="9932" ht="15.75" customHeight="1" spans="1:9">
      <c r="A9932">
        <v>9931</v>
      </c>
      <c r="B9932" t="s">
        <v>36165</v>
      </c>
      <c r="C9932" t="s">
        <v>26935</v>
      </c>
      <c r="D9932" t="s">
        <v>27533</v>
      </c>
      <c r="E9932" s="4">
        <v>0</v>
      </c>
      <c r="F9932" s="4">
        <v>0.0001</v>
      </c>
      <c r="G9932">
        <v>0</v>
      </c>
      <c r="H9932" s="4" t="s">
        <v>27534</v>
      </c>
      <c r="I9932" t="s">
        <v>4013</v>
      </c>
    </row>
    <row r="9933" ht="15.75" customHeight="1" spans="1:9">
      <c r="A9933">
        <v>9932</v>
      </c>
      <c r="B9933" t="s">
        <v>36166</v>
      </c>
      <c r="C9933" t="s">
        <v>26935</v>
      </c>
      <c r="D9933" t="s">
        <v>27533</v>
      </c>
      <c r="E9933" s="4">
        <v>0</v>
      </c>
      <c r="F9933" s="4">
        <v>0.0001</v>
      </c>
      <c r="G9933">
        <v>0</v>
      </c>
      <c r="H9933" s="4" t="s">
        <v>27534</v>
      </c>
      <c r="I9933" t="s">
        <v>4013</v>
      </c>
    </row>
    <row r="9934" ht="15.75" customHeight="1" spans="1:9">
      <c r="A9934">
        <v>9933</v>
      </c>
      <c r="B9934" t="s">
        <v>36167</v>
      </c>
      <c r="C9934" t="s">
        <v>26935</v>
      </c>
      <c r="D9934" t="s">
        <v>27533</v>
      </c>
      <c r="E9934" s="4">
        <v>0</v>
      </c>
      <c r="F9934" s="4">
        <v>0.0001</v>
      </c>
      <c r="G9934">
        <v>0</v>
      </c>
      <c r="H9934" s="4" t="s">
        <v>27534</v>
      </c>
      <c r="I9934" t="s">
        <v>4013</v>
      </c>
    </row>
    <row r="9935" ht="15.75" customHeight="1" spans="1:9">
      <c r="A9935">
        <v>9934</v>
      </c>
      <c r="B9935" t="s">
        <v>32798</v>
      </c>
      <c r="C9935" t="s">
        <v>26920</v>
      </c>
      <c r="D9935" t="s">
        <v>26921</v>
      </c>
      <c r="E9935" s="4">
        <v>4.79332</v>
      </c>
      <c r="F9935" s="4">
        <v>4.6577</v>
      </c>
      <c r="G9935">
        <v>22.43</v>
      </c>
      <c r="H9935" s="4" t="s">
        <v>26952</v>
      </c>
      <c r="I9935" s="7">
        <v>1023510000000</v>
      </c>
    </row>
    <row r="9936" ht="15.75" customHeight="1" spans="1:9">
      <c r="A9936">
        <v>9935</v>
      </c>
      <c r="B9936" t="s">
        <v>35833</v>
      </c>
      <c r="C9936" t="s">
        <v>26931</v>
      </c>
      <c r="D9936" t="s">
        <v>28140</v>
      </c>
      <c r="E9936" s="4">
        <v>1.87012267</v>
      </c>
      <c r="F9936" s="4">
        <v>1.8172</v>
      </c>
      <c r="G9936">
        <v>6.242</v>
      </c>
      <c r="H9936" s="4" t="s">
        <v>26952</v>
      </c>
      <c r="I9936" s="7">
        <v>1058310000000</v>
      </c>
    </row>
    <row r="9937" ht="15.75" customHeight="1" spans="1:9">
      <c r="A9937">
        <v>9936</v>
      </c>
      <c r="B9937" t="s">
        <v>36168</v>
      </c>
      <c r="C9937" t="s">
        <v>26920</v>
      </c>
      <c r="D9937" t="s">
        <v>36169</v>
      </c>
      <c r="E9937" s="4">
        <v>18.55</v>
      </c>
      <c r="F9937" s="4">
        <v>18.55</v>
      </c>
      <c r="G9937">
        <v>33.5</v>
      </c>
      <c r="H9937" s="4" t="s">
        <v>27208</v>
      </c>
      <c r="I9937" s="7">
        <v>1667400000000</v>
      </c>
    </row>
    <row r="9938" ht="15.75" customHeight="1" spans="1:9">
      <c r="A9938">
        <v>9937</v>
      </c>
      <c r="B9938" t="s">
        <v>36170</v>
      </c>
      <c r="C9938" t="s">
        <v>26935</v>
      </c>
      <c r="D9938" t="s">
        <v>27533</v>
      </c>
      <c r="E9938" s="4">
        <v>0</v>
      </c>
      <c r="F9938" s="4">
        <v>0.0001</v>
      </c>
      <c r="G9938">
        <v>0</v>
      </c>
      <c r="H9938" s="4" t="s">
        <v>27534</v>
      </c>
      <c r="I9938" t="s">
        <v>4013</v>
      </c>
    </row>
    <row r="9939" ht="15.75" customHeight="1" spans="1:9">
      <c r="A9939">
        <v>9938</v>
      </c>
      <c r="B9939" t="s">
        <v>36171</v>
      </c>
      <c r="C9939" t="s">
        <v>26935</v>
      </c>
      <c r="D9939" t="s">
        <v>27533</v>
      </c>
      <c r="E9939" s="4">
        <v>0</v>
      </c>
      <c r="F9939" s="4">
        <v>0.0001</v>
      </c>
      <c r="G9939">
        <v>0</v>
      </c>
      <c r="H9939" s="4" t="s">
        <v>27534</v>
      </c>
      <c r="I9939" t="s">
        <v>4013</v>
      </c>
    </row>
    <row r="9940" ht="15.75" customHeight="1" spans="1:9">
      <c r="A9940">
        <v>9939</v>
      </c>
      <c r="B9940" t="s">
        <v>36172</v>
      </c>
      <c r="C9940" t="s">
        <v>26935</v>
      </c>
      <c r="D9940" t="s">
        <v>27533</v>
      </c>
      <c r="E9940" s="4">
        <v>0</v>
      </c>
      <c r="F9940" s="4">
        <v>0.0001</v>
      </c>
      <c r="G9940">
        <v>0</v>
      </c>
      <c r="H9940" s="4" t="s">
        <v>27534</v>
      </c>
      <c r="I9940" t="s">
        <v>4013</v>
      </c>
    </row>
    <row r="9941" ht="15.75" customHeight="1" spans="1:9">
      <c r="A9941">
        <v>9940</v>
      </c>
      <c r="B9941" t="s">
        <v>36173</v>
      </c>
      <c r="C9941" t="s">
        <v>26935</v>
      </c>
      <c r="D9941" t="s">
        <v>27533</v>
      </c>
      <c r="E9941" s="4">
        <v>0</v>
      </c>
      <c r="F9941" s="4">
        <v>0.0001</v>
      </c>
      <c r="G9941">
        <v>0</v>
      </c>
      <c r="H9941" s="4" t="s">
        <v>27534</v>
      </c>
      <c r="I9941" t="s">
        <v>4013</v>
      </c>
    </row>
    <row r="9942" ht="15.75" customHeight="1" spans="1:9">
      <c r="A9942">
        <v>9941</v>
      </c>
      <c r="B9942" t="s">
        <v>36174</v>
      </c>
      <c r="C9942" t="s">
        <v>26935</v>
      </c>
      <c r="D9942" t="s">
        <v>27533</v>
      </c>
      <c r="E9942" s="4">
        <v>0</v>
      </c>
      <c r="F9942" s="4">
        <v>0.0001</v>
      </c>
      <c r="G9942">
        <v>0</v>
      </c>
      <c r="H9942" s="4" t="s">
        <v>27534</v>
      </c>
      <c r="I9942" t="s">
        <v>4013</v>
      </c>
    </row>
    <row r="9943" ht="15.75" customHeight="1" spans="1:9">
      <c r="A9943">
        <v>9942</v>
      </c>
      <c r="B9943" t="s">
        <v>36175</v>
      </c>
      <c r="C9943" t="s">
        <v>26935</v>
      </c>
      <c r="D9943" t="s">
        <v>27533</v>
      </c>
      <c r="E9943" s="4">
        <v>0</v>
      </c>
      <c r="F9943" s="4">
        <v>0.0001</v>
      </c>
      <c r="G9943">
        <v>0</v>
      </c>
      <c r="H9943" s="4" t="s">
        <v>27534</v>
      </c>
      <c r="I9943" t="s">
        <v>4013</v>
      </c>
    </row>
    <row r="9944" ht="15.75" customHeight="1" spans="1:9">
      <c r="A9944">
        <v>9943</v>
      </c>
      <c r="B9944" t="s">
        <v>30653</v>
      </c>
      <c r="C9944" t="s">
        <v>26920</v>
      </c>
      <c r="D9944" t="s">
        <v>30654</v>
      </c>
      <c r="E9944" s="4">
        <v>137.8</v>
      </c>
      <c r="F9944" s="4">
        <v>137.8</v>
      </c>
      <c r="G9944">
        <v>400.34</v>
      </c>
      <c r="H9944" s="4" t="s">
        <v>26925</v>
      </c>
      <c r="I9944" s="7">
        <v>1397100000000</v>
      </c>
    </row>
    <row r="9945" ht="15.75" customHeight="1" spans="1:9">
      <c r="A9945">
        <v>9944</v>
      </c>
      <c r="B9945" t="s">
        <v>36176</v>
      </c>
      <c r="C9945" t="s">
        <v>26935</v>
      </c>
      <c r="D9945" t="s">
        <v>27533</v>
      </c>
      <c r="E9945" s="4">
        <v>0</v>
      </c>
      <c r="F9945" s="4">
        <v>0.0001</v>
      </c>
      <c r="G9945">
        <v>0</v>
      </c>
      <c r="H9945" s="4" t="s">
        <v>27534</v>
      </c>
      <c r="I9945" t="s">
        <v>4013</v>
      </c>
    </row>
    <row r="9946" ht="15.75" customHeight="1" spans="1:9">
      <c r="A9946">
        <v>9945</v>
      </c>
      <c r="B9946" t="s">
        <v>36177</v>
      </c>
      <c r="C9946" t="s">
        <v>26935</v>
      </c>
      <c r="D9946" t="s">
        <v>27533</v>
      </c>
      <c r="E9946" s="4">
        <v>0</v>
      </c>
      <c r="F9946" s="4">
        <v>0.0001</v>
      </c>
      <c r="G9946">
        <v>0</v>
      </c>
      <c r="H9946" s="4" t="s">
        <v>27534</v>
      </c>
      <c r="I9946" t="s">
        <v>4013</v>
      </c>
    </row>
    <row r="9947" ht="15.75" customHeight="1" spans="1:9">
      <c r="A9947">
        <v>9946</v>
      </c>
      <c r="B9947" t="s">
        <v>36178</v>
      </c>
      <c r="C9947" t="s">
        <v>26935</v>
      </c>
      <c r="D9947" t="s">
        <v>27533</v>
      </c>
      <c r="E9947" s="4">
        <v>0</v>
      </c>
      <c r="F9947" s="4">
        <v>0.0001</v>
      </c>
      <c r="G9947">
        <v>0</v>
      </c>
      <c r="H9947" s="4" t="s">
        <v>27534</v>
      </c>
      <c r="I9947" t="s">
        <v>4013</v>
      </c>
    </row>
    <row r="9948" ht="15.75" customHeight="1" spans="1:9">
      <c r="A9948">
        <v>9947</v>
      </c>
      <c r="B9948" t="s">
        <v>36179</v>
      </c>
      <c r="C9948" t="s">
        <v>26935</v>
      </c>
      <c r="D9948" t="s">
        <v>27533</v>
      </c>
      <c r="E9948" s="4">
        <v>0</v>
      </c>
      <c r="F9948" s="4">
        <v>0.0001</v>
      </c>
      <c r="G9948">
        <v>0</v>
      </c>
      <c r="H9948" s="4" t="s">
        <v>27534</v>
      </c>
      <c r="I9948" t="s">
        <v>4013</v>
      </c>
    </row>
    <row r="9949" ht="15.75" customHeight="1" spans="1:9">
      <c r="A9949">
        <v>9948</v>
      </c>
      <c r="B9949" t="s">
        <v>36180</v>
      </c>
      <c r="C9949" t="s">
        <v>26935</v>
      </c>
      <c r="D9949" t="s">
        <v>27533</v>
      </c>
      <c r="E9949" s="4">
        <v>0</v>
      </c>
      <c r="F9949" s="4">
        <v>0.0001</v>
      </c>
      <c r="G9949">
        <v>0</v>
      </c>
      <c r="H9949" s="4" t="s">
        <v>27534</v>
      </c>
      <c r="I9949" t="s">
        <v>4013</v>
      </c>
    </row>
    <row r="9950" ht="15.75" customHeight="1" spans="1:9">
      <c r="A9950">
        <v>9949</v>
      </c>
      <c r="B9950" t="s">
        <v>36181</v>
      </c>
      <c r="C9950" t="s">
        <v>26935</v>
      </c>
      <c r="D9950" t="s">
        <v>27533</v>
      </c>
      <c r="E9950" s="4">
        <v>0</v>
      </c>
      <c r="F9950" s="4">
        <v>0.0001</v>
      </c>
      <c r="G9950">
        <v>0</v>
      </c>
      <c r="H9950" s="4" t="s">
        <v>27534</v>
      </c>
      <c r="I9950" t="s">
        <v>4013</v>
      </c>
    </row>
    <row r="9951" ht="15.75" customHeight="1" spans="1:9">
      <c r="A9951">
        <v>9950</v>
      </c>
      <c r="B9951" t="s">
        <v>36182</v>
      </c>
      <c r="C9951" t="s">
        <v>26935</v>
      </c>
      <c r="D9951" t="s">
        <v>27533</v>
      </c>
      <c r="E9951" s="4">
        <v>0</v>
      </c>
      <c r="F9951" s="4">
        <v>0.0001</v>
      </c>
      <c r="G9951">
        <v>0</v>
      </c>
      <c r="H9951" s="4" t="s">
        <v>27534</v>
      </c>
      <c r="I9951" t="s">
        <v>4013</v>
      </c>
    </row>
    <row r="9952" ht="15.75" customHeight="1" spans="1:9">
      <c r="A9952">
        <v>9951</v>
      </c>
      <c r="B9952" t="s">
        <v>36183</v>
      </c>
      <c r="C9952" t="s">
        <v>26920</v>
      </c>
      <c r="D9952" t="s">
        <v>27439</v>
      </c>
      <c r="E9952" s="4">
        <v>0</v>
      </c>
      <c r="F9952" s="4">
        <v>13.5548</v>
      </c>
      <c r="G9952">
        <v>1</v>
      </c>
      <c r="H9952" s="4" t="s">
        <v>26933</v>
      </c>
      <c r="I9952" t="s">
        <v>4013</v>
      </c>
    </row>
    <row r="9953" ht="15.75" customHeight="1" spans="1:9">
      <c r="A9953">
        <v>9952</v>
      </c>
      <c r="B9953" t="s">
        <v>36184</v>
      </c>
      <c r="C9953" t="s">
        <v>26935</v>
      </c>
      <c r="D9953" t="s">
        <v>27533</v>
      </c>
      <c r="E9953" s="4">
        <v>0</v>
      </c>
      <c r="F9953" s="4">
        <v>0.0001</v>
      </c>
      <c r="G9953">
        <v>0</v>
      </c>
      <c r="H9953" s="4" t="s">
        <v>27534</v>
      </c>
      <c r="I9953" t="s">
        <v>4013</v>
      </c>
    </row>
    <row r="9954" ht="15.75" customHeight="1" spans="1:9">
      <c r="A9954">
        <v>9953</v>
      </c>
      <c r="B9954" t="s">
        <v>36185</v>
      </c>
      <c r="C9954" t="s">
        <v>26935</v>
      </c>
      <c r="D9954" t="s">
        <v>27533</v>
      </c>
      <c r="E9954" s="4">
        <v>0</v>
      </c>
      <c r="F9954" s="4">
        <v>0.0001</v>
      </c>
      <c r="G9954">
        <v>0</v>
      </c>
      <c r="H9954" s="4" t="s">
        <v>27534</v>
      </c>
      <c r="I9954" t="s">
        <v>4013</v>
      </c>
    </row>
    <row r="9955" ht="15.75" customHeight="1" spans="1:9">
      <c r="A9955">
        <v>9954</v>
      </c>
      <c r="B9955" t="s">
        <v>36186</v>
      </c>
      <c r="C9955" t="s">
        <v>26935</v>
      </c>
      <c r="D9955" t="s">
        <v>27533</v>
      </c>
      <c r="E9955" s="4">
        <v>0</v>
      </c>
      <c r="F9955" s="4">
        <v>0.0001</v>
      </c>
      <c r="G9955">
        <v>0</v>
      </c>
      <c r="H9955" s="4" t="s">
        <v>27534</v>
      </c>
      <c r="I9955" t="s">
        <v>4013</v>
      </c>
    </row>
    <row r="9956" ht="15.75" customHeight="1" spans="1:9">
      <c r="A9956">
        <v>9955</v>
      </c>
      <c r="B9956" t="s">
        <v>36187</v>
      </c>
      <c r="C9956" t="s">
        <v>26935</v>
      </c>
      <c r="D9956" t="s">
        <v>27533</v>
      </c>
      <c r="E9956" s="4">
        <v>0</v>
      </c>
      <c r="F9956" s="4">
        <v>0.0001</v>
      </c>
      <c r="G9956">
        <v>0</v>
      </c>
      <c r="H9956" s="4" t="s">
        <v>27534</v>
      </c>
      <c r="I9956" t="s">
        <v>4013</v>
      </c>
    </row>
    <row r="9957" ht="15.75" customHeight="1" spans="1:9">
      <c r="A9957">
        <v>9956</v>
      </c>
      <c r="B9957" t="s">
        <v>36188</v>
      </c>
      <c r="C9957" t="s">
        <v>26935</v>
      </c>
      <c r="D9957" t="s">
        <v>27533</v>
      </c>
      <c r="E9957" s="4">
        <v>0</v>
      </c>
      <c r="F9957" s="4">
        <v>0.0001</v>
      </c>
      <c r="G9957">
        <v>0</v>
      </c>
      <c r="H9957" s="4" t="s">
        <v>27534</v>
      </c>
      <c r="I9957" t="s">
        <v>4013</v>
      </c>
    </row>
    <row r="9958" ht="15.75" customHeight="1" spans="1:9">
      <c r="A9958">
        <v>9957</v>
      </c>
      <c r="B9958" t="s">
        <v>36189</v>
      </c>
      <c r="C9958" t="s">
        <v>26935</v>
      </c>
      <c r="D9958" t="s">
        <v>27533</v>
      </c>
      <c r="E9958" s="4">
        <v>0</v>
      </c>
      <c r="F9958" s="4">
        <v>0.0001</v>
      </c>
      <c r="G9958">
        <v>0</v>
      </c>
      <c r="H9958" s="4" t="s">
        <v>27534</v>
      </c>
      <c r="I9958" t="s">
        <v>4013</v>
      </c>
    </row>
    <row r="9959" ht="15.75" customHeight="1" spans="1:9">
      <c r="A9959">
        <v>9958</v>
      </c>
      <c r="B9959" t="s">
        <v>36190</v>
      </c>
      <c r="C9959" t="s">
        <v>26935</v>
      </c>
      <c r="D9959" t="s">
        <v>27533</v>
      </c>
      <c r="E9959" s="4">
        <v>0</v>
      </c>
      <c r="F9959" s="4">
        <v>0.0001</v>
      </c>
      <c r="G9959">
        <v>0</v>
      </c>
      <c r="H9959" s="4" t="s">
        <v>27534</v>
      </c>
      <c r="I9959" t="s">
        <v>4013</v>
      </c>
    </row>
    <row r="9960" ht="15.75" customHeight="1" spans="1:9">
      <c r="A9960">
        <v>9959</v>
      </c>
      <c r="B9960" t="s">
        <v>36191</v>
      </c>
      <c r="C9960" t="s">
        <v>26935</v>
      </c>
      <c r="D9960" t="s">
        <v>27533</v>
      </c>
      <c r="E9960" s="4">
        <v>0</v>
      </c>
      <c r="F9960" s="4">
        <v>0.0001</v>
      </c>
      <c r="G9960">
        <v>0</v>
      </c>
      <c r="H9960" s="4" t="s">
        <v>27534</v>
      </c>
      <c r="I9960" t="s">
        <v>4013</v>
      </c>
    </row>
    <row r="9961" ht="15.75" customHeight="1" spans="1:9">
      <c r="A9961">
        <v>9960</v>
      </c>
      <c r="B9961" t="s">
        <v>36192</v>
      </c>
      <c r="C9961" t="s">
        <v>26935</v>
      </c>
      <c r="D9961" t="s">
        <v>27533</v>
      </c>
      <c r="E9961" s="4">
        <v>0</v>
      </c>
      <c r="F9961" s="4">
        <v>0.0001</v>
      </c>
      <c r="G9961">
        <v>0</v>
      </c>
      <c r="H9961" s="4" t="s">
        <v>27534</v>
      </c>
      <c r="I9961" t="s">
        <v>4013</v>
      </c>
    </row>
    <row r="9962" ht="15.75" customHeight="1" spans="1:9">
      <c r="A9962">
        <v>9961</v>
      </c>
      <c r="B9962" t="s">
        <v>36193</v>
      </c>
      <c r="C9962" t="s">
        <v>26935</v>
      </c>
      <c r="D9962" t="s">
        <v>27533</v>
      </c>
      <c r="E9962" s="4">
        <v>0</v>
      </c>
      <c r="F9962" s="4">
        <v>0.0001</v>
      </c>
      <c r="G9962">
        <v>0</v>
      </c>
      <c r="H9962" s="4" t="s">
        <v>27534</v>
      </c>
      <c r="I9962" t="s">
        <v>4013</v>
      </c>
    </row>
    <row r="9963" ht="15.75" customHeight="1" spans="1:9">
      <c r="A9963">
        <v>9962</v>
      </c>
      <c r="B9963" t="s">
        <v>36194</v>
      </c>
      <c r="C9963" t="s">
        <v>26935</v>
      </c>
      <c r="D9963" t="s">
        <v>27533</v>
      </c>
      <c r="E9963" s="4">
        <v>0</v>
      </c>
      <c r="F9963" s="4">
        <v>0.0001</v>
      </c>
      <c r="G9963">
        <v>0</v>
      </c>
      <c r="H9963" s="4" t="s">
        <v>27534</v>
      </c>
      <c r="I9963" t="s">
        <v>4013</v>
      </c>
    </row>
    <row r="9964" ht="15.75" customHeight="1" spans="1:9">
      <c r="A9964">
        <v>9963</v>
      </c>
      <c r="B9964" t="s">
        <v>36195</v>
      </c>
      <c r="C9964" t="s">
        <v>26935</v>
      </c>
      <c r="D9964" t="s">
        <v>27533</v>
      </c>
      <c r="E9964" s="4">
        <v>0</v>
      </c>
      <c r="F9964" s="4">
        <v>0.0001</v>
      </c>
      <c r="G9964">
        <v>0</v>
      </c>
      <c r="H9964" s="4" t="s">
        <v>27534</v>
      </c>
      <c r="I9964" t="s">
        <v>4013</v>
      </c>
    </row>
    <row r="9965" ht="15.75" customHeight="1" spans="1:9">
      <c r="A9965">
        <v>9964</v>
      </c>
      <c r="B9965" t="s">
        <v>36196</v>
      </c>
      <c r="C9965" t="s">
        <v>26935</v>
      </c>
      <c r="D9965" t="s">
        <v>27533</v>
      </c>
      <c r="E9965" s="4">
        <v>0</v>
      </c>
      <c r="F9965" s="4">
        <v>0.0001</v>
      </c>
      <c r="G9965">
        <v>0</v>
      </c>
      <c r="H9965" s="4" t="s">
        <v>27534</v>
      </c>
      <c r="I9965" t="s">
        <v>4013</v>
      </c>
    </row>
    <row r="9966" ht="15.75" customHeight="1" spans="1:9">
      <c r="A9966">
        <v>9965</v>
      </c>
      <c r="B9966" t="s">
        <v>36197</v>
      </c>
      <c r="C9966" t="s">
        <v>26935</v>
      </c>
      <c r="D9966" t="s">
        <v>27533</v>
      </c>
      <c r="E9966" s="4">
        <v>0</v>
      </c>
      <c r="F9966" s="4">
        <v>0.0001</v>
      </c>
      <c r="G9966">
        <v>0</v>
      </c>
      <c r="H9966" s="4" t="s">
        <v>27534</v>
      </c>
      <c r="I9966" t="s">
        <v>4013</v>
      </c>
    </row>
    <row r="9967" ht="15.75" customHeight="1" spans="1:9">
      <c r="A9967">
        <v>9966</v>
      </c>
      <c r="B9967" t="s">
        <v>36198</v>
      </c>
      <c r="C9967" t="s">
        <v>26935</v>
      </c>
      <c r="D9967" t="s">
        <v>27533</v>
      </c>
      <c r="E9967" s="4">
        <v>0</v>
      </c>
      <c r="F9967" s="4">
        <v>0.0001</v>
      </c>
      <c r="G9967">
        <v>0</v>
      </c>
      <c r="H9967" s="4" t="s">
        <v>27534</v>
      </c>
      <c r="I9967" t="s">
        <v>4013</v>
      </c>
    </row>
    <row r="9968" ht="15.75" customHeight="1" spans="1:9">
      <c r="A9968">
        <v>9967</v>
      </c>
      <c r="B9968" t="s">
        <v>36199</v>
      </c>
      <c r="C9968" t="s">
        <v>26935</v>
      </c>
      <c r="D9968" t="s">
        <v>27533</v>
      </c>
      <c r="E9968" s="4">
        <v>0</v>
      </c>
      <c r="F9968" s="4">
        <v>0.0001</v>
      </c>
      <c r="G9968">
        <v>0</v>
      </c>
      <c r="H9968" s="4" t="s">
        <v>27534</v>
      </c>
      <c r="I9968" t="s">
        <v>4013</v>
      </c>
    </row>
    <row r="9969" ht="15.75" customHeight="1" spans="1:9">
      <c r="A9969">
        <v>9968</v>
      </c>
      <c r="B9969" t="s">
        <v>36200</v>
      </c>
      <c r="C9969" t="s">
        <v>26931</v>
      </c>
      <c r="D9969" t="s">
        <v>26966</v>
      </c>
      <c r="E9969" s="4">
        <v>318</v>
      </c>
      <c r="F9969" s="4">
        <v>318</v>
      </c>
      <c r="G9969">
        <v>1528.78</v>
      </c>
      <c r="H9969" s="4" t="s">
        <v>26929</v>
      </c>
      <c r="I9969" s="7">
        <v>1049710000000</v>
      </c>
    </row>
    <row r="9970" ht="15.75" customHeight="1" spans="1:9">
      <c r="A9970">
        <v>9969</v>
      </c>
      <c r="B9970" t="s">
        <v>36201</v>
      </c>
      <c r="C9970" t="s">
        <v>26935</v>
      </c>
      <c r="D9970" t="s">
        <v>27533</v>
      </c>
      <c r="E9970" s="4">
        <v>0</v>
      </c>
      <c r="F9970" s="4">
        <v>0.0001</v>
      </c>
      <c r="G9970">
        <v>0</v>
      </c>
      <c r="H9970" s="4" t="s">
        <v>27534</v>
      </c>
      <c r="I9970" t="s">
        <v>4013</v>
      </c>
    </row>
    <row r="9971" ht="15.75" customHeight="1" spans="1:9">
      <c r="A9971">
        <v>9970</v>
      </c>
      <c r="B9971" t="s">
        <v>36202</v>
      </c>
      <c r="C9971" t="s">
        <v>26935</v>
      </c>
      <c r="D9971" t="s">
        <v>27533</v>
      </c>
      <c r="E9971" s="4">
        <v>0</v>
      </c>
      <c r="F9971" s="4">
        <v>0.0001</v>
      </c>
      <c r="G9971">
        <v>0</v>
      </c>
      <c r="H9971" s="4" t="s">
        <v>27534</v>
      </c>
      <c r="I9971" t="s">
        <v>4013</v>
      </c>
    </row>
    <row r="9972" ht="15.75" customHeight="1" spans="1:9">
      <c r="A9972">
        <v>9971</v>
      </c>
      <c r="B9972" t="s">
        <v>36203</v>
      </c>
      <c r="C9972" t="s">
        <v>26935</v>
      </c>
      <c r="D9972" t="s">
        <v>27533</v>
      </c>
      <c r="E9972" s="4">
        <v>0</v>
      </c>
      <c r="F9972" s="4">
        <v>0.0001</v>
      </c>
      <c r="G9972">
        <v>0</v>
      </c>
      <c r="H9972" s="4" t="s">
        <v>27534</v>
      </c>
      <c r="I9972" t="s">
        <v>4013</v>
      </c>
    </row>
    <row r="9973" ht="15.75" customHeight="1" spans="1:9">
      <c r="A9973">
        <v>9972</v>
      </c>
      <c r="B9973" t="s">
        <v>36204</v>
      </c>
      <c r="C9973" t="s">
        <v>26935</v>
      </c>
      <c r="D9973" t="s">
        <v>27533</v>
      </c>
      <c r="E9973" s="4">
        <v>0</v>
      </c>
      <c r="F9973" s="4">
        <v>0.0001</v>
      </c>
      <c r="G9973">
        <v>0</v>
      </c>
      <c r="H9973" s="4" t="s">
        <v>27534</v>
      </c>
      <c r="I9973" t="s">
        <v>4013</v>
      </c>
    </row>
    <row r="9974" ht="15.75" customHeight="1" spans="1:9">
      <c r="A9974">
        <v>9973</v>
      </c>
      <c r="B9974" t="s">
        <v>36205</v>
      </c>
      <c r="C9974" t="s">
        <v>26935</v>
      </c>
      <c r="D9974" t="s">
        <v>27533</v>
      </c>
      <c r="E9974" s="4">
        <v>0</v>
      </c>
      <c r="F9974" s="4">
        <v>0.0001</v>
      </c>
      <c r="G9974">
        <v>0</v>
      </c>
      <c r="H9974" s="4" t="s">
        <v>27534</v>
      </c>
      <c r="I9974" t="s">
        <v>4013</v>
      </c>
    </row>
    <row r="9975" ht="15.75" customHeight="1" spans="1:9">
      <c r="A9975">
        <v>9974</v>
      </c>
      <c r="B9975" t="s">
        <v>36206</v>
      </c>
      <c r="C9975" t="s">
        <v>26935</v>
      </c>
      <c r="D9975" t="s">
        <v>27533</v>
      </c>
      <c r="E9975" s="4">
        <v>0</v>
      </c>
      <c r="F9975" s="4">
        <v>0.0001</v>
      </c>
      <c r="G9975">
        <v>0</v>
      </c>
      <c r="H9975" s="4" t="s">
        <v>27534</v>
      </c>
      <c r="I9975" t="s">
        <v>4013</v>
      </c>
    </row>
    <row r="9976" ht="15.75" customHeight="1" spans="1:9">
      <c r="A9976">
        <v>9975</v>
      </c>
      <c r="B9976" t="s">
        <v>36207</v>
      </c>
      <c r="C9976" t="s">
        <v>26935</v>
      </c>
      <c r="D9976" t="s">
        <v>27533</v>
      </c>
      <c r="E9976" s="4">
        <v>0</v>
      </c>
      <c r="F9976" s="4">
        <v>0.0001</v>
      </c>
      <c r="G9976">
        <v>0</v>
      </c>
      <c r="H9976" s="4" t="s">
        <v>27534</v>
      </c>
      <c r="I9976" t="s">
        <v>4013</v>
      </c>
    </row>
    <row r="9977" ht="15.75" customHeight="1" spans="1:9">
      <c r="A9977">
        <v>9976</v>
      </c>
      <c r="B9977" t="s">
        <v>36208</v>
      </c>
      <c r="C9977" t="s">
        <v>26935</v>
      </c>
      <c r="D9977" t="s">
        <v>27533</v>
      </c>
      <c r="E9977" s="4">
        <v>0</v>
      </c>
      <c r="F9977" s="4">
        <v>0.0001</v>
      </c>
      <c r="G9977">
        <v>0</v>
      </c>
      <c r="H9977" s="4" t="s">
        <v>27534</v>
      </c>
      <c r="I9977" t="s">
        <v>4013</v>
      </c>
    </row>
    <row r="9978" ht="15.75" customHeight="1" spans="1:9">
      <c r="A9978">
        <v>9977</v>
      </c>
      <c r="B9978" t="s">
        <v>36209</v>
      </c>
      <c r="C9978" t="s">
        <v>26935</v>
      </c>
      <c r="D9978" t="s">
        <v>27533</v>
      </c>
      <c r="E9978" s="4">
        <v>0</v>
      </c>
      <c r="F9978" s="4">
        <v>0.0001</v>
      </c>
      <c r="G9978">
        <v>0</v>
      </c>
      <c r="H9978" s="4" t="s">
        <v>27534</v>
      </c>
      <c r="I9978" t="s">
        <v>4013</v>
      </c>
    </row>
    <row r="9979" ht="15.75" customHeight="1" spans="1:9">
      <c r="A9979">
        <v>9978</v>
      </c>
      <c r="B9979" t="s">
        <v>36210</v>
      </c>
      <c r="C9979" t="s">
        <v>26935</v>
      </c>
      <c r="D9979" t="s">
        <v>27533</v>
      </c>
      <c r="E9979" s="4">
        <v>0</v>
      </c>
      <c r="F9979" s="4">
        <v>0.0001</v>
      </c>
      <c r="G9979">
        <v>0</v>
      </c>
      <c r="H9979" s="4" t="s">
        <v>27534</v>
      </c>
      <c r="I9979" t="s">
        <v>4013</v>
      </c>
    </row>
    <row r="9980" ht="15.75" customHeight="1" spans="1:9">
      <c r="A9980">
        <v>9979</v>
      </c>
      <c r="B9980" t="s">
        <v>36211</v>
      </c>
      <c r="C9980" t="s">
        <v>26935</v>
      </c>
      <c r="D9980" t="s">
        <v>27533</v>
      </c>
      <c r="E9980" s="4">
        <v>0</v>
      </c>
      <c r="F9980" s="4">
        <v>0.0001</v>
      </c>
      <c r="G9980">
        <v>0</v>
      </c>
      <c r="H9980" s="4" t="s">
        <v>27534</v>
      </c>
      <c r="I9980" t="s">
        <v>4013</v>
      </c>
    </row>
    <row r="9981" ht="15.75" customHeight="1" spans="1:9">
      <c r="A9981">
        <v>9980</v>
      </c>
      <c r="B9981" t="s">
        <v>36212</v>
      </c>
      <c r="C9981" t="s">
        <v>26935</v>
      </c>
      <c r="D9981" t="s">
        <v>27533</v>
      </c>
      <c r="E9981" s="4">
        <v>0</v>
      </c>
      <c r="F9981" s="4">
        <v>0.0001</v>
      </c>
      <c r="G9981">
        <v>0</v>
      </c>
      <c r="H9981" s="4" t="s">
        <v>27534</v>
      </c>
      <c r="I9981" t="s">
        <v>4013</v>
      </c>
    </row>
    <row r="9982" ht="15.75" customHeight="1" spans="1:9">
      <c r="A9982">
        <v>9981</v>
      </c>
      <c r="B9982" t="s">
        <v>36213</v>
      </c>
      <c r="C9982" t="s">
        <v>26935</v>
      </c>
      <c r="D9982" t="s">
        <v>27533</v>
      </c>
      <c r="E9982" s="4">
        <v>0</v>
      </c>
      <c r="F9982" s="4">
        <v>0.0001</v>
      </c>
      <c r="G9982">
        <v>0</v>
      </c>
      <c r="H9982" s="4" t="s">
        <v>27534</v>
      </c>
      <c r="I9982" t="s">
        <v>4013</v>
      </c>
    </row>
    <row r="9983" ht="15.75" customHeight="1" spans="1:9">
      <c r="A9983">
        <v>9982</v>
      </c>
      <c r="B9983" t="s">
        <v>36214</v>
      </c>
      <c r="C9983" t="s">
        <v>26935</v>
      </c>
      <c r="D9983" t="s">
        <v>27533</v>
      </c>
      <c r="E9983" s="4">
        <v>0</v>
      </c>
      <c r="F9983" s="4">
        <v>0.0001</v>
      </c>
      <c r="G9983">
        <v>0</v>
      </c>
      <c r="H9983" s="4" t="s">
        <v>27534</v>
      </c>
      <c r="I9983" t="s">
        <v>4013</v>
      </c>
    </row>
    <row r="9984" ht="15.75" customHeight="1" spans="1:9">
      <c r="A9984">
        <v>9983</v>
      </c>
      <c r="B9984" t="s">
        <v>36215</v>
      </c>
      <c r="C9984" t="s">
        <v>26935</v>
      </c>
      <c r="D9984" t="s">
        <v>27533</v>
      </c>
      <c r="E9984" s="4">
        <v>0</v>
      </c>
      <c r="F9984" s="4">
        <v>0.0001</v>
      </c>
      <c r="G9984">
        <v>0</v>
      </c>
      <c r="H9984" s="4" t="s">
        <v>27534</v>
      </c>
      <c r="I9984" t="s">
        <v>4013</v>
      </c>
    </row>
    <row r="9985" ht="15.75" customHeight="1" spans="1:9">
      <c r="A9985">
        <v>9984</v>
      </c>
      <c r="B9985" t="s">
        <v>36216</v>
      </c>
      <c r="C9985" t="s">
        <v>26935</v>
      </c>
      <c r="D9985" t="s">
        <v>27533</v>
      </c>
      <c r="E9985" s="4">
        <v>0</v>
      </c>
      <c r="F9985" s="4">
        <v>0.0001</v>
      </c>
      <c r="G9985">
        <v>0</v>
      </c>
      <c r="H9985" s="4" t="s">
        <v>27534</v>
      </c>
      <c r="I9985" t="s">
        <v>4013</v>
      </c>
    </row>
    <row r="9986" ht="15.75" customHeight="1" spans="1:9">
      <c r="A9986">
        <v>9985</v>
      </c>
      <c r="B9986" t="s">
        <v>36217</v>
      </c>
      <c r="C9986" t="s">
        <v>26935</v>
      </c>
      <c r="D9986" t="s">
        <v>27533</v>
      </c>
      <c r="E9986" s="4">
        <v>0</v>
      </c>
      <c r="F9986" s="4">
        <v>0.0001</v>
      </c>
      <c r="G9986">
        <v>0</v>
      </c>
      <c r="H9986" s="4" t="s">
        <v>27534</v>
      </c>
      <c r="I9986" t="s">
        <v>4013</v>
      </c>
    </row>
    <row r="9987" ht="15.75" customHeight="1" spans="1:9">
      <c r="A9987">
        <v>9986</v>
      </c>
      <c r="B9987" t="s">
        <v>36218</v>
      </c>
      <c r="C9987" t="s">
        <v>26935</v>
      </c>
      <c r="D9987" t="s">
        <v>27533</v>
      </c>
      <c r="E9987" s="4">
        <v>0</v>
      </c>
      <c r="F9987" s="4">
        <v>0.0001</v>
      </c>
      <c r="G9987">
        <v>0</v>
      </c>
      <c r="H9987" s="4" t="s">
        <v>27534</v>
      </c>
      <c r="I9987" t="s">
        <v>4013</v>
      </c>
    </row>
    <row r="9988" ht="15.75" customHeight="1" spans="1:9">
      <c r="A9988">
        <v>9987</v>
      </c>
      <c r="B9988" t="s">
        <v>36219</v>
      </c>
      <c r="C9988" t="s">
        <v>26935</v>
      </c>
      <c r="D9988" t="s">
        <v>27533</v>
      </c>
      <c r="E9988" s="4">
        <v>0</v>
      </c>
      <c r="F9988" s="4">
        <v>0.0001</v>
      </c>
      <c r="G9988">
        <v>0</v>
      </c>
      <c r="H9988" s="4" t="s">
        <v>27534</v>
      </c>
      <c r="I9988" t="s">
        <v>4013</v>
      </c>
    </row>
    <row r="9989" ht="15.75" customHeight="1" spans="1:9">
      <c r="A9989">
        <v>9988</v>
      </c>
      <c r="B9989" t="s">
        <v>36220</v>
      </c>
      <c r="C9989" t="s">
        <v>26920</v>
      </c>
      <c r="D9989" t="s">
        <v>27419</v>
      </c>
      <c r="E9989" s="4">
        <v>0.04213465</v>
      </c>
      <c r="F9989" s="4">
        <v>0.0622</v>
      </c>
      <c r="G9989">
        <v>1.0403</v>
      </c>
      <c r="H9989" s="4" t="s">
        <v>26943</v>
      </c>
      <c r="I9989" s="7">
        <v>1156000000000</v>
      </c>
    </row>
    <row r="9990" ht="15.75" customHeight="1" spans="1:9">
      <c r="A9990">
        <v>9989</v>
      </c>
      <c r="B9990" t="s">
        <v>36221</v>
      </c>
      <c r="C9990" t="s">
        <v>26935</v>
      </c>
      <c r="D9990" t="s">
        <v>27533</v>
      </c>
      <c r="E9990" s="4">
        <v>0</v>
      </c>
      <c r="F9990" s="4">
        <v>0.0001</v>
      </c>
      <c r="G9990">
        <v>0</v>
      </c>
      <c r="H9990" s="4" t="s">
        <v>27534</v>
      </c>
      <c r="I9990" t="s">
        <v>4013</v>
      </c>
    </row>
    <row r="9991" ht="15.75" customHeight="1" spans="1:9">
      <c r="A9991">
        <v>9990</v>
      </c>
      <c r="B9991" t="s">
        <v>36222</v>
      </c>
      <c r="C9991" t="s">
        <v>26935</v>
      </c>
      <c r="D9991" t="s">
        <v>27533</v>
      </c>
      <c r="E9991" s="4">
        <v>0</v>
      </c>
      <c r="F9991" s="4">
        <v>0.0001</v>
      </c>
      <c r="G9991">
        <v>0</v>
      </c>
      <c r="H9991" s="4" t="s">
        <v>27534</v>
      </c>
      <c r="I9991" t="s">
        <v>4013</v>
      </c>
    </row>
    <row r="9992" ht="15.75" customHeight="1" spans="1:9">
      <c r="A9992">
        <v>9991</v>
      </c>
      <c r="B9992" t="s">
        <v>36223</v>
      </c>
      <c r="C9992" t="s">
        <v>26935</v>
      </c>
      <c r="D9992" t="s">
        <v>27533</v>
      </c>
      <c r="E9992" s="4">
        <v>0</v>
      </c>
      <c r="F9992" s="4">
        <v>0.0001</v>
      </c>
      <c r="G9992">
        <v>0</v>
      </c>
      <c r="H9992" s="4" t="s">
        <v>27534</v>
      </c>
      <c r="I9992" t="s">
        <v>4013</v>
      </c>
    </row>
    <row r="9993" ht="15.75" customHeight="1" spans="1:9">
      <c r="A9993">
        <v>9992</v>
      </c>
      <c r="B9993" t="s">
        <v>36224</v>
      </c>
      <c r="C9993" t="s">
        <v>26935</v>
      </c>
      <c r="D9993" t="s">
        <v>27533</v>
      </c>
      <c r="E9993" s="4">
        <v>0</v>
      </c>
      <c r="F9993" s="4">
        <v>0.0001</v>
      </c>
      <c r="G9993">
        <v>0</v>
      </c>
      <c r="H9993" s="4" t="s">
        <v>27534</v>
      </c>
      <c r="I9993" t="s">
        <v>4013</v>
      </c>
    </row>
    <row r="9994" ht="15.75" customHeight="1" spans="1:9">
      <c r="A9994">
        <v>9993</v>
      </c>
      <c r="B9994" t="s">
        <v>36225</v>
      </c>
      <c r="C9994" t="s">
        <v>26935</v>
      </c>
      <c r="D9994" t="s">
        <v>27559</v>
      </c>
      <c r="E9994" s="4">
        <v>0</v>
      </c>
      <c r="F9994" s="4">
        <v>0.0001</v>
      </c>
      <c r="G9994">
        <v>0</v>
      </c>
      <c r="H9994" s="4" t="s">
        <v>27068</v>
      </c>
      <c r="I9994" t="s">
        <v>4013</v>
      </c>
    </row>
    <row r="9995" ht="15.75" customHeight="1" spans="1:9">
      <c r="A9995">
        <v>9994</v>
      </c>
      <c r="B9995" t="s">
        <v>36226</v>
      </c>
      <c r="C9995" t="s">
        <v>26935</v>
      </c>
      <c r="D9995" t="s">
        <v>28049</v>
      </c>
      <c r="E9995" s="4">
        <v>5.406</v>
      </c>
      <c r="F9995" s="4">
        <v>4.8375</v>
      </c>
      <c r="G9995">
        <v>0</v>
      </c>
      <c r="H9995" s="4" t="s">
        <v>27073</v>
      </c>
      <c r="I9995">
        <v>80245219057</v>
      </c>
    </row>
    <row r="9996" ht="15.75" customHeight="1" spans="1:9">
      <c r="A9996">
        <v>9995</v>
      </c>
      <c r="B9996" t="s">
        <v>36227</v>
      </c>
      <c r="C9996" t="s">
        <v>26935</v>
      </c>
      <c r="D9996" t="s">
        <v>27533</v>
      </c>
      <c r="E9996" s="4">
        <v>0</v>
      </c>
      <c r="F9996" s="4">
        <v>0.0001</v>
      </c>
      <c r="G9996">
        <v>0</v>
      </c>
      <c r="H9996" s="4" t="s">
        <v>27534</v>
      </c>
      <c r="I9996" t="s">
        <v>4013</v>
      </c>
    </row>
    <row r="9997" ht="15.75" customHeight="1" spans="1:9">
      <c r="A9997">
        <v>9996</v>
      </c>
      <c r="B9997" t="s">
        <v>36228</v>
      </c>
      <c r="C9997" t="s">
        <v>26935</v>
      </c>
      <c r="D9997" t="s">
        <v>27533</v>
      </c>
      <c r="E9997" s="4">
        <v>0</v>
      </c>
      <c r="F9997" s="4">
        <v>0.0001</v>
      </c>
      <c r="G9997">
        <v>0</v>
      </c>
      <c r="H9997" s="4" t="s">
        <v>27534</v>
      </c>
      <c r="I9997" t="s">
        <v>4013</v>
      </c>
    </row>
    <row r="9998" ht="15.75" customHeight="1" spans="1:9">
      <c r="A9998">
        <v>9997</v>
      </c>
      <c r="B9998" t="s">
        <v>36229</v>
      </c>
      <c r="C9998" t="s">
        <v>26935</v>
      </c>
      <c r="D9998" t="s">
        <v>27533</v>
      </c>
      <c r="E9998" s="4">
        <v>0</v>
      </c>
      <c r="F9998" s="4">
        <v>0.0001</v>
      </c>
      <c r="G9998">
        <v>0</v>
      </c>
      <c r="H9998" s="4" t="s">
        <v>27534</v>
      </c>
      <c r="I9998" t="s">
        <v>4013</v>
      </c>
    </row>
    <row r="9999" ht="15.75" customHeight="1" spans="1:9">
      <c r="A9999">
        <v>9998</v>
      </c>
      <c r="B9999" t="s">
        <v>36230</v>
      </c>
      <c r="C9999" t="s">
        <v>26935</v>
      </c>
      <c r="D9999" t="s">
        <v>27533</v>
      </c>
      <c r="E9999" s="4">
        <v>0</v>
      </c>
      <c r="F9999" s="4">
        <v>0.0001</v>
      </c>
      <c r="G9999">
        <v>0</v>
      </c>
      <c r="H9999" s="4" t="s">
        <v>27534</v>
      </c>
      <c r="I9999" t="s">
        <v>4013</v>
      </c>
    </row>
    <row r="10000" ht="15.75" customHeight="1" spans="1:9">
      <c r="A10000">
        <v>9999</v>
      </c>
      <c r="B10000" t="s">
        <v>36231</v>
      </c>
      <c r="C10000" t="s">
        <v>26935</v>
      </c>
      <c r="D10000" t="s">
        <v>27533</v>
      </c>
      <c r="E10000" s="4">
        <v>0</v>
      </c>
      <c r="F10000" s="4">
        <v>0.0001</v>
      </c>
      <c r="G10000">
        <v>0</v>
      </c>
      <c r="H10000" s="4" t="s">
        <v>27534</v>
      </c>
      <c r="I10000" t="s">
        <v>4013</v>
      </c>
    </row>
    <row r="10001" ht="15.75" customHeight="1" spans="1:9">
      <c r="A10001">
        <v>10000</v>
      </c>
      <c r="B10001" t="s">
        <v>36232</v>
      </c>
      <c r="C10001" t="s">
        <v>26935</v>
      </c>
      <c r="D10001" t="s">
        <v>27533</v>
      </c>
      <c r="E10001" s="4">
        <v>0</v>
      </c>
      <c r="F10001" s="4">
        <v>0.0001</v>
      </c>
      <c r="G10001">
        <v>0</v>
      </c>
      <c r="H10001" s="4" t="s">
        <v>27534</v>
      </c>
      <c r="I10001" t="s">
        <v>4013</v>
      </c>
    </row>
    <row r="10002" ht="15.75" customHeight="1" spans="1:9">
      <c r="A10002">
        <v>10001</v>
      </c>
      <c r="B10002" t="s">
        <v>36233</v>
      </c>
      <c r="C10002" t="s">
        <v>26935</v>
      </c>
      <c r="D10002" t="s">
        <v>27533</v>
      </c>
      <c r="E10002" s="4">
        <v>0</v>
      </c>
      <c r="F10002" s="4">
        <v>0.0001</v>
      </c>
      <c r="G10002">
        <v>0</v>
      </c>
      <c r="H10002" s="4" t="s">
        <v>27534</v>
      </c>
      <c r="I10002" t="s">
        <v>4013</v>
      </c>
    </row>
    <row r="10003" ht="15.75" customHeight="1" spans="1:9">
      <c r="A10003">
        <v>10002</v>
      </c>
      <c r="B10003" t="s">
        <v>36234</v>
      </c>
      <c r="C10003" t="s">
        <v>26935</v>
      </c>
      <c r="D10003" t="s">
        <v>27533</v>
      </c>
      <c r="E10003" s="4">
        <v>0</v>
      </c>
      <c r="F10003" s="4">
        <v>0.0001</v>
      </c>
      <c r="G10003">
        <v>0</v>
      </c>
      <c r="H10003" s="4" t="s">
        <v>27534</v>
      </c>
      <c r="I10003" t="s">
        <v>4013</v>
      </c>
    </row>
    <row r="10004" ht="15.75" customHeight="1" spans="1:9">
      <c r="A10004">
        <v>10003</v>
      </c>
      <c r="B10004" t="s">
        <v>36235</v>
      </c>
      <c r="C10004" t="s">
        <v>26935</v>
      </c>
      <c r="D10004" t="s">
        <v>27533</v>
      </c>
      <c r="E10004" s="4">
        <v>0</v>
      </c>
      <c r="F10004" s="4">
        <v>0.0001</v>
      </c>
      <c r="G10004">
        <v>0</v>
      </c>
      <c r="H10004" s="4" t="s">
        <v>27534</v>
      </c>
      <c r="I10004" t="s">
        <v>4013</v>
      </c>
    </row>
    <row r="10005" ht="15.75" customHeight="1" spans="1:9">
      <c r="A10005">
        <v>10004</v>
      </c>
      <c r="B10005" t="s">
        <v>36236</v>
      </c>
      <c r="C10005" t="s">
        <v>26935</v>
      </c>
      <c r="D10005" t="s">
        <v>27533</v>
      </c>
      <c r="E10005" s="4">
        <v>0</v>
      </c>
      <c r="F10005" s="4">
        <v>0.0001</v>
      </c>
      <c r="G10005">
        <v>0</v>
      </c>
      <c r="H10005" s="4" t="s">
        <v>27534</v>
      </c>
      <c r="I10005" t="s">
        <v>4013</v>
      </c>
    </row>
    <row r="10006" ht="15.75" customHeight="1" spans="1:9">
      <c r="A10006">
        <v>10005</v>
      </c>
      <c r="B10006" t="s">
        <v>36237</v>
      </c>
      <c r="C10006" t="s">
        <v>26935</v>
      </c>
      <c r="D10006" t="s">
        <v>27533</v>
      </c>
      <c r="E10006" s="4">
        <v>0</v>
      </c>
      <c r="F10006" s="4">
        <v>0.0001</v>
      </c>
      <c r="G10006">
        <v>0</v>
      </c>
      <c r="H10006" s="4" t="s">
        <v>27534</v>
      </c>
      <c r="I10006" t="s">
        <v>4013</v>
      </c>
    </row>
    <row r="10007" ht="15.75" customHeight="1" spans="1:9">
      <c r="A10007">
        <v>10006</v>
      </c>
      <c r="B10007" t="s">
        <v>36238</v>
      </c>
      <c r="C10007" t="s">
        <v>26935</v>
      </c>
      <c r="D10007" t="s">
        <v>27533</v>
      </c>
      <c r="E10007" s="4">
        <v>0</v>
      </c>
      <c r="F10007" s="4">
        <v>0.0001</v>
      </c>
      <c r="G10007">
        <v>0</v>
      </c>
      <c r="H10007" s="4" t="s">
        <v>27534</v>
      </c>
      <c r="I10007" t="s">
        <v>4013</v>
      </c>
    </row>
    <row r="10008" ht="15.75" customHeight="1" spans="1:9">
      <c r="A10008">
        <v>10007</v>
      </c>
      <c r="B10008" t="s">
        <v>36239</v>
      </c>
      <c r="C10008" t="s">
        <v>26935</v>
      </c>
      <c r="D10008" t="s">
        <v>27533</v>
      </c>
      <c r="E10008" s="4">
        <v>0</v>
      </c>
      <c r="F10008" s="4">
        <v>0.0001</v>
      </c>
      <c r="G10008">
        <v>0</v>
      </c>
      <c r="H10008" s="4" t="s">
        <v>27534</v>
      </c>
      <c r="I10008" t="s">
        <v>4013</v>
      </c>
    </row>
    <row r="10009" ht="15.75" customHeight="1" spans="1:9">
      <c r="A10009">
        <v>10008</v>
      </c>
      <c r="B10009" t="s">
        <v>36240</v>
      </c>
      <c r="C10009" t="s">
        <v>26935</v>
      </c>
      <c r="D10009" t="s">
        <v>27533</v>
      </c>
      <c r="E10009" s="4">
        <v>0</v>
      </c>
      <c r="F10009" s="4">
        <v>0.0001</v>
      </c>
      <c r="G10009">
        <v>0</v>
      </c>
      <c r="H10009" s="4" t="s">
        <v>27534</v>
      </c>
      <c r="I10009" t="s">
        <v>4013</v>
      </c>
    </row>
    <row r="10010" ht="15.75" customHeight="1" spans="1:9">
      <c r="A10010">
        <v>10009</v>
      </c>
      <c r="B10010" t="s">
        <v>36241</v>
      </c>
      <c r="C10010" t="s">
        <v>26935</v>
      </c>
      <c r="D10010" t="s">
        <v>27533</v>
      </c>
      <c r="E10010" s="4">
        <v>0</v>
      </c>
      <c r="F10010" s="4">
        <v>0.0001</v>
      </c>
      <c r="G10010">
        <v>0</v>
      </c>
      <c r="H10010" s="4" t="s">
        <v>27534</v>
      </c>
      <c r="I10010" t="s">
        <v>4013</v>
      </c>
    </row>
    <row r="10011" ht="15.75" customHeight="1" spans="1:9">
      <c r="A10011">
        <v>10010</v>
      </c>
      <c r="B10011" t="s">
        <v>36242</v>
      </c>
      <c r="C10011" t="s">
        <v>26935</v>
      </c>
      <c r="D10011" t="s">
        <v>27533</v>
      </c>
      <c r="E10011" s="4">
        <v>0</v>
      </c>
      <c r="F10011" s="4">
        <v>0.0001</v>
      </c>
      <c r="G10011">
        <v>0</v>
      </c>
      <c r="H10011" s="4" t="s">
        <v>27534</v>
      </c>
      <c r="I10011" t="s">
        <v>4013</v>
      </c>
    </row>
    <row r="10012" ht="15.75" customHeight="1" spans="1:9">
      <c r="A10012">
        <v>10011</v>
      </c>
      <c r="B10012" t="s">
        <v>36243</v>
      </c>
      <c r="C10012" t="s">
        <v>26935</v>
      </c>
      <c r="D10012" t="s">
        <v>27533</v>
      </c>
      <c r="E10012" s="4">
        <v>0</v>
      </c>
      <c r="F10012" s="4">
        <v>0.0001</v>
      </c>
      <c r="G10012">
        <v>0</v>
      </c>
      <c r="H10012" s="4" t="s">
        <v>27534</v>
      </c>
      <c r="I10012" t="s">
        <v>4013</v>
      </c>
    </row>
    <row r="10013" ht="15.75" customHeight="1" spans="1:9">
      <c r="A10013">
        <v>10012</v>
      </c>
      <c r="B10013" t="s">
        <v>36244</v>
      </c>
      <c r="C10013" t="s">
        <v>26935</v>
      </c>
      <c r="D10013" t="s">
        <v>27533</v>
      </c>
      <c r="E10013" s="4">
        <v>0</v>
      </c>
      <c r="F10013" s="4">
        <v>0.0001</v>
      </c>
      <c r="G10013">
        <v>0</v>
      </c>
      <c r="H10013" s="4" t="s">
        <v>27534</v>
      </c>
      <c r="I10013" t="s">
        <v>4013</v>
      </c>
    </row>
    <row r="10014" ht="15.75" customHeight="1" spans="1:9">
      <c r="A10014">
        <v>10013</v>
      </c>
      <c r="B10014" t="s">
        <v>36245</v>
      </c>
      <c r="C10014" t="s">
        <v>26935</v>
      </c>
      <c r="D10014" t="s">
        <v>27533</v>
      </c>
      <c r="E10014" s="4">
        <v>0</v>
      </c>
      <c r="F10014" s="4">
        <v>0.0001</v>
      </c>
      <c r="G10014">
        <v>0</v>
      </c>
      <c r="H10014" s="4" t="s">
        <v>27534</v>
      </c>
      <c r="I10014" t="s">
        <v>4013</v>
      </c>
    </row>
    <row r="10015" ht="15.75" customHeight="1" spans="1:9">
      <c r="A10015">
        <v>10014</v>
      </c>
      <c r="B10015" t="s">
        <v>32664</v>
      </c>
      <c r="C10015" t="s">
        <v>26920</v>
      </c>
      <c r="D10015" t="s">
        <v>27583</v>
      </c>
      <c r="E10015" s="4">
        <v>0.096142</v>
      </c>
      <c r="F10015" s="4">
        <v>0.1131</v>
      </c>
      <c r="G10015">
        <v>3.3607</v>
      </c>
      <c r="H10015" s="4" t="s">
        <v>26952</v>
      </c>
      <c r="I10015" s="7">
        <v>1677300000000</v>
      </c>
    </row>
    <row r="10016" ht="15.75" customHeight="1" spans="1:9">
      <c r="A10016">
        <v>10015</v>
      </c>
      <c r="B10016" t="s">
        <v>35725</v>
      </c>
      <c r="C10016" t="s">
        <v>26920</v>
      </c>
      <c r="D10016" t="s">
        <v>27583</v>
      </c>
      <c r="E10016" s="4">
        <v>0.096142</v>
      </c>
      <c r="F10016" s="4">
        <v>0.1131</v>
      </c>
      <c r="G10016">
        <v>3.361</v>
      </c>
      <c r="H10016" s="4" t="s">
        <v>26952</v>
      </c>
      <c r="I10016" s="7">
        <v>1677300000000</v>
      </c>
    </row>
    <row r="10017" ht="15.75" customHeight="1" spans="1:9">
      <c r="A10017">
        <v>10016</v>
      </c>
      <c r="B10017" t="s">
        <v>36246</v>
      </c>
      <c r="C10017" t="s">
        <v>26920</v>
      </c>
      <c r="D10017" t="s">
        <v>28213</v>
      </c>
      <c r="E10017" s="4">
        <v>0</v>
      </c>
      <c r="F10017" s="4">
        <v>0.0001</v>
      </c>
      <c r="G10017">
        <v>1</v>
      </c>
      <c r="H10017" s="4" t="s">
        <v>26943</v>
      </c>
      <c r="I10017" s="7">
        <v>1097400000000</v>
      </c>
    </row>
    <row r="10018" ht="15.75" customHeight="1" spans="1:9">
      <c r="A10018">
        <v>10017</v>
      </c>
      <c r="B10018" t="s">
        <v>36247</v>
      </c>
      <c r="C10018" t="s">
        <v>26920</v>
      </c>
      <c r="D10018" t="s">
        <v>28140</v>
      </c>
      <c r="E10018" s="4">
        <v>0</v>
      </c>
      <c r="F10018" s="4">
        <v>0.1025</v>
      </c>
      <c r="G10018">
        <v>1</v>
      </c>
      <c r="H10018" s="4" t="s">
        <v>26925</v>
      </c>
      <c r="I10018" s="7">
        <v>1058310000000</v>
      </c>
    </row>
    <row r="10019" ht="15.75" customHeight="1" spans="1:9">
      <c r="A10019">
        <v>10018</v>
      </c>
      <c r="B10019" t="s">
        <v>36248</v>
      </c>
      <c r="C10019" t="s">
        <v>26920</v>
      </c>
      <c r="D10019" t="s">
        <v>27551</v>
      </c>
      <c r="E10019" s="4">
        <v>0</v>
      </c>
      <c r="F10019" s="4">
        <v>0.0001</v>
      </c>
      <c r="G10019">
        <v>1</v>
      </c>
      <c r="H10019" s="4" t="s">
        <v>26943</v>
      </c>
      <c r="I10019" s="7">
        <v>1057300000000</v>
      </c>
    </row>
    <row r="10020" ht="15.75" customHeight="1" spans="1:9">
      <c r="A10020">
        <v>10019</v>
      </c>
      <c r="B10020" t="s">
        <v>36249</v>
      </c>
      <c r="C10020" t="s">
        <v>26935</v>
      </c>
      <c r="D10020" t="s">
        <v>27533</v>
      </c>
      <c r="E10020" s="4">
        <v>0</v>
      </c>
      <c r="F10020" s="4">
        <v>0.0001</v>
      </c>
      <c r="G10020">
        <v>0</v>
      </c>
      <c r="H10020" s="4" t="s">
        <v>27534</v>
      </c>
      <c r="I10020" t="s">
        <v>4013</v>
      </c>
    </row>
    <row r="10021" ht="15.75" customHeight="1" spans="1:9">
      <c r="A10021">
        <v>10020</v>
      </c>
      <c r="B10021" t="s">
        <v>36250</v>
      </c>
      <c r="C10021" t="s">
        <v>26935</v>
      </c>
      <c r="D10021" t="s">
        <v>27533</v>
      </c>
      <c r="E10021" s="4">
        <v>0</v>
      </c>
      <c r="F10021" s="4">
        <v>0.0001</v>
      </c>
      <c r="G10021">
        <v>0</v>
      </c>
      <c r="H10021" s="4" t="s">
        <v>27534</v>
      </c>
      <c r="I10021" t="s">
        <v>4013</v>
      </c>
    </row>
    <row r="10022" ht="15.75" customHeight="1" spans="1:9">
      <c r="A10022">
        <v>10021</v>
      </c>
      <c r="B10022" t="s">
        <v>36251</v>
      </c>
      <c r="C10022" t="s">
        <v>26935</v>
      </c>
      <c r="D10022" t="s">
        <v>27533</v>
      </c>
      <c r="E10022" s="4">
        <v>0</v>
      </c>
      <c r="F10022" s="4">
        <v>0.0001</v>
      </c>
      <c r="G10022">
        <v>0</v>
      </c>
      <c r="H10022" s="4" t="s">
        <v>27534</v>
      </c>
      <c r="I10022" t="s">
        <v>4013</v>
      </c>
    </row>
    <row r="10023" ht="15.75" customHeight="1" spans="1:9">
      <c r="A10023">
        <v>10022</v>
      </c>
      <c r="B10023" t="s">
        <v>36251</v>
      </c>
      <c r="C10023" t="s">
        <v>26935</v>
      </c>
      <c r="D10023" t="s">
        <v>27533</v>
      </c>
      <c r="E10023" s="4">
        <v>0</v>
      </c>
      <c r="F10023" s="4">
        <v>0.0001</v>
      </c>
      <c r="G10023">
        <v>0</v>
      </c>
      <c r="H10023" s="4" t="s">
        <v>27534</v>
      </c>
      <c r="I10023" t="s">
        <v>4013</v>
      </c>
    </row>
    <row r="10024" ht="15.75" customHeight="1" spans="1:9">
      <c r="A10024">
        <v>10023</v>
      </c>
      <c r="B10024" t="s">
        <v>36252</v>
      </c>
      <c r="C10024" t="s">
        <v>26935</v>
      </c>
      <c r="D10024" t="s">
        <v>27533</v>
      </c>
      <c r="E10024" s="4">
        <v>0</v>
      </c>
      <c r="F10024" s="4">
        <v>0.0001</v>
      </c>
      <c r="G10024">
        <v>0</v>
      </c>
      <c r="H10024" s="4" t="s">
        <v>27534</v>
      </c>
      <c r="I10024" t="s">
        <v>4013</v>
      </c>
    </row>
    <row r="10025" ht="15.75" customHeight="1" spans="1:9">
      <c r="A10025">
        <v>10024</v>
      </c>
      <c r="B10025" t="s">
        <v>36253</v>
      </c>
      <c r="C10025" t="s">
        <v>26935</v>
      </c>
      <c r="D10025" t="s">
        <v>27533</v>
      </c>
      <c r="E10025" s="4">
        <v>0</v>
      </c>
      <c r="F10025" s="4">
        <v>0.0001</v>
      </c>
      <c r="G10025">
        <v>0</v>
      </c>
      <c r="H10025" s="4" t="s">
        <v>27534</v>
      </c>
      <c r="I10025" t="s">
        <v>4013</v>
      </c>
    </row>
    <row r="10026" ht="15.75" customHeight="1" spans="1:9">
      <c r="A10026">
        <v>10025</v>
      </c>
      <c r="B10026" t="s">
        <v>36254</v>
      </c>
      <c r="C10026" t="s">
        <v>26935</v>
      </c>
      <c r="D10026" t="s">
        <v>27533</v>
      </c>
      <c r="E10026" s="4">
        <v>0</v>
      </c>
      <c r="F10026" s="4">
        <v>0.0001</v>
      </c>
      <c r="G10026">
        <v>0</v>
      </c>
      <c r="H10026" s="4" t="s">
        <v>27534</v>
      </c>
      <c r="I10026" t="s">
        <v>4013</v>
      </c>
    </row>
    <row r="10027" ht="15.75" customHeight="1" spans="1:9">
      <c r="A10027">
        <v>10026</v>
      </c>
      <c r="B10027" t="s">
        <v>36255</v>
      </c>
      <c r="C10027" t="s">
        <v>26935</v>
      </c>
      <c r="D10027" t="s">
        <v>27533</v>
      </c>
      <c r="E10027" s="4">
        <v>0</v>
      </c>
      <c r="F10027" s="4">
        <v>0.0001</v>
      </c>
      <c r="G10027">
        <v>0</v>
      </c>
      <c r="H10027" s="4" t="s">
        <v>27534</v>
      </c>
      <c r="I10027" t="s">
        <v>4013</v>
      </c>
    </row>
    <row r="10028" ht="15.75" customHeight="1" spans="1:9">
      <c r="A10028">
        <v>10027</v>
      </c>
      <c r="B10028" t="s">
        <v>36256</v>
      </c>
      <c r="C10028" t="s">
        <v>26935</v>
      </c>
      <c r="D10028" t="s">
        <v>27533</v>
      </c>
      <c r="E10028" s="4">
        <v>0</v>
      </c>
      <c r="F10028" s="4">
        <v>0.0001</v>
      </c>
      <c r="G10028">
        <v>0</v>
      </c>
      <c r="H10028" s="4" t="s">
        <v>27534</v>
      </c>
      <c r="I10028" t="s">
        <v>4013</v>
      </c>
    </row>
    <row r="10029" ht="15.75" customHeight="1" spans="1:9">
      <c r="A10029">
        <v>10028</v>
      </c>
      <c r="B10029" t="s">
        <v>36257</v>
      </c>
      <c r="C10029" t="s">
        <v>26935</v>
      </c>
      <c r="D10029" t="s">
        <v>27533</v>
      </c>
      <c r="E10029" s="4">
        <v>0</v>
      </c>
      <c r="F10029" s="4">
        <v>0.0001</v>
      </c>
      <c r="G10029">
        <v>0</v>
      </c>
      <c r="H10029" s="4" t="s">
        <v>27534</v>
      </c>
      <c r="I10029" t="s">
        <v>4013</v>
      </c>
    </row>
    <row r="10030" ht="15.75" customHeight="1" spans="1:9">
      <c r="A10030">
        <v>10029</v>
      </c>
      <c r="B10030" t="s">
        <v>36258</v>
      </c>
      <c r="C10030" t="s">
        <v>26935</v>
      </c>
      <c r="D10030" t="s">
        <v>27533</v>
      </c>
      <c r="E10030" s="4">
        <v>0</v>
      </c>
      <c r="F10030" s="4">
        <v>0.0001</v>
      </c>
      <c r="G10030">
        <v>0</v>
      </c>
      <c r="H10030" s="4" t="s">
        <v>27534</v>
      </c>
      <c r="I10030" t="s">
        <v>4013</v>
      </c>
    </row>
    <row r="10031" ht="15.75" customHeight="1" spans="1:9">
      <c r="A10031">
        <v>10030</v>
      </c>
      <c r="B10031" t="s">
        <v>36259</v>
      </c>
      <c r="C10031" t="s">
        <v>26935</v>
      </c>
      <c r="D10031" t="s">
        <v>27533</v>
      </c>
      <c r="E10031" s="4">
        <v>0</v>
      </c>
      <c r="F10031" s="4">
        <v>0.0001</v>
      </c>
      <c r="G10031">
        <v>0</v>
      </c>
      <c r="H10031" s="4" t="s">
        <v>27534</v>
      </c>
      <c r="I10031" t="s">
        <v>4013</v>
      </c>
    </row>
    <row r="10032" ht="15.75" customHeight="1" spans="1:9">
      <c r="A10032">
        <v>10031</v>
      </c>
      <c r="B10032" t="s">
        <v>36260</v>
      </c>
      <c r="C10032" t="s">
        <v>26935</v>
      </c>
      <c r="D10032" t="s">
        <v>27533</v>
      </c>
      <c r="E10032" s="4">
        <v>0</v>
      </c>
      <c r="F10032" s="4">
        <v>0.0001</v>
      </c>
      <c r="G10032">
        <v>0</v>
      </c>
      <c r="H10032" s="4" t="s">
        <v>27534</v>
      </c>
      <c r="I10032" t="s">
        <v>4013</v>
      </c>
    </row>
    <row r="10033" ht="15.75" customHeight="1" spans="1:9">
      <c r="A10033">
        <v>10032</v>
      </c>
      <c r="B10033" t="s">
        <v>36261</v>
      </c>
      <c r="C10033" t="s">
        <v>26935</v>
      </c>
      <c r="D10033" t="s">
        <v>27533</v>
      </c>
      <c r="E10033" s="4">
        <v>0</v>
      </c>
      <c r="F10033" s="4">
        <v>0.0001</v>
      </c>
      <c r="G10033">
        <v>0</v>
      </c>
      <c r="H10033" s="4" t="s">
        <v>27534</v>
      </c>
      <c r="I10033" t="s">
        <v>4013</v>
      </c>
    </row>
    <row r="10034" ht="15.75" customHeight="1" spans="1:9">
      <c r="A10034">
        <v>10033</v>
      </c>
      <c r="B10034" t="s">
        <v>36262</v>
      </c>
      <c r="C10034" t="s">
        <v>26935</v>
      </c>
      <c r="D10034" t="s">
        <v>27533</v>
      </c>
      <c r="E10034" s="4">
        <v>0</v>
      </c>
      <c r="F10034" s="4">
        <v>0.0001</v>
      </c>
      <c r="G10034">
        <v>0</v>
      </c>
      <c r="H10034" s="4" t="s">
        <v>27534</v>
      </c>
      <c r="I10034" t="s">
        <v>4013</v>
      </c>
    </row>
    <row r="10035" ht="15.75" customHeight="1" spans="1:9">
      <c r="A10035">
        <v>10034</v>
      </c>
      <c r="B10035" t="s">
        <v>33035</v>
      </c>
      <c r="C10035" t="s">
        <v>26920</v>
      </c>
      <c r="D10035" t="s">
        <v>27430</v>
      </c>
      <c r="E10035" s="4">
        <v>1.122434</v>
      </c>
      <c r="F10035" s="4">
        <v>2.65</v>
      </c>
      <c r="G10035">
        <v>16.29</v>
      </c>
      <c r="H10035" s="4" t="s">
        <v>26943</v>
      </c>
      <c r="I10035" s="7">
        <v>1181900000000</v>
      </c>
    </row>
    <row r="10036" ht="15.75" customHeight="1" spans="1:9">
      <c r="A10036">
        <v>10035</v>
      </c>
      <c r="B10036" t="s">
        <v>36263</v>
      </c>
      <c r="C10036" t="s">
        <v>26920</v>
      </c>
      <c r="D10036" t="s">
        <v>27430</v>
      </c>
      <c r="E10036" s="4">
        <v>0.19363108</v>
      </c>
      <c r="F10036" s="4">
        <v>0.2106</v>
      </c>
      <c r="G10036">
        <v>1.4325</v>
      </c>
      <c r="H10036" s="4" t="s">
        <v>26943</v>
      </c>
      <c r="I10036" s="7">
        <v>1181900000000</v>
      </c>
    </row>
    <row r="10037" ht="15.75" customHeight="1" spans="1:9">
      <c r="A10037">
        <v>10036</v>
      </c>
      <c r="B10037" t="s">
        <v>36264</v>
      </c>
      <c r="C10037" t="s">
        <v>26920</v>
      </c>
      <c r="D10037" t="s">
        <v>27419</v>
      </c>
      <c r="E10037" s="4">
        <v>0.044688201</v>
      </c>
      <c r="F10037" s="4">
        <v>0.046</v>
      </c>
      <c r="G10037">
        <v>1.0266</v>
      </c>
      <c r="H10037" s="4" t="s">
        <v>26943</v>
      </c>
      <c r="I10037" s="7">
        <v>1156000000000</v>
      </c>
    </row>
    <row r="10038" ht="15.75" customHeight="1" spans="1:9">
      <c r="A10038">
        <v>10037</v>
      </c>
      <c r="B10038" t="s">
        <v>36265</v>
      </c>
      <c r="C10038" t="s">
        <v>26935</v>
      </c>
      <c r="D10038" t="s">
        <v>27533</v>
      </c>
      <c r="E10038" s="4">
        <v>0</v>
      </c>
      <c r="F10038" s="4">
        <v>0.0001</v>
      </c>
      <c r="G10038">
        <v>0</v>
      </c>
      <c r="H10038" s="4" t="s">
        <v>27534</v>
      </c>
      <c r="I10038" t="s">
        <v>4013</v>
      </c>
    </row>
    <row r="10039" ht="15.75" customHeight="1" spans="1:9">
      <c r="A10039">
        <v>10038</v>
      </c>
      <c r="B10039" t="s">
        <v>36266</v>
      </c>
      <c r="C10039" t="s">
        <v>26935</v>
      </c>
      <c r="D10039" t="s">
        <v>27533</v>
      </c>
      <c r="E10039" s="4">
        <v>0</v>
      </c>
      <c r="F10039" s="4">
        <v>0.0001</v>
      </c>
      <c r="G10039">
        <v>0</v>
      </c>
      <c r="H10039" s="4" t="s">
        <v>27534</v>
      </c>
      <c r="I10039" t="s">
        <v>4013</v>
      </c>
    </row>
    <row r="10040" ht="15.75" customHeight="1" spans="1:9">
      <c r="A10040">
        <v>10039</v>
      </c>
      <c r="B10040" t="s">
        <v>36267</v>
      </c>
      <c r="C10040" t="s">
        <v>26935</v>
      </c>
      <c r="D10040" t="s">
        <v>27533</v>
      </c>
      <c r="E10040" s="4">
        <v>0</v>
      </c>
      <c r="F10040" s="4">
        <v>0.0001</v>
      </c>
      <c r="G10040">
        <v>0</v>
      </c>
      <c r="H10040" s="4" t="s">
        <v>27534</v>
      </c>
      <c r="I10040" t="s">
        <v>4013</v>
      </c>
    </row>
    <row r="10041" ht="15.75" customHeight="1" spans="1:9">
      <c r="A10041">
        <v>10040</v>
      </c>
      <c r="B10041" t="s">
        <v>36268</v>
      </c>
      <c r="C10041" t="s">
        <v>26935</v>
      </c>
      <c r="D10041" t="s">
        <v>27533</v>
      </c>
      <c r="E10041" s="4">
        <v>0</v>
      </c>
      <c r="F10041" s="4">
        <v>0.0001</v>
      </c>
      <c r="G10041">
        <v>0</v>
      </c>
      <c r="H10041" s="4" t="s">
        <v>27534</v>
      </c>
      <c r="I10041" t="s">
        <v>4013</v>
      </c>
    </row>
    <row r="10042" ht="15.75" customHeight="1" spans="1:9">
      <c r="A10042">
        <v>10041</v>
      </c>
      <c r="B10042" t="s">
        <v>36269</v>
      </c>
      <c r="C10042" t="s">
        <v>26935</v>
      </c>
      <c r="D10042" t="s">
        <v>27533</v>
      </c>
      <c r="E10042" s="4">
        <v>0</v>
      </c>
      <c r="F10042" s="4">
        <v>0.0001</v>
      </c>
      <c r="G10042">
        <v>0</v>
      </c>
      <c r="H10042" s="4" t="s">
        <v>27534</v>
      </c>
      <c r="I10042" t="s">
        <v>4013</v>
      </c>
    </row>
    <row r="10043" ht="15.75" customHeight="1" spans="1:9">
      <c r="A10043">
        <v>10042</v>
      </c>
      <c r="B10043" t="s">
        <v>36270</v>
      </c>
      <c r="C10043" t="s">
        <v>26935</v>
      </c>
      <c r="D10043" t="s">
        <v>27533</v>
      </c>
      <c r="E10043" s="4">
        <v>0</v>
      </c>
      <c r="F10043" s="4">
        <v>0.0001</v>
      </c>
      <c r="G10043">
        <v>0</v>
      </c>
      <c r="H10043" s="4" t="s">
        <v>27534</v>
      </c>
      <c r="I10043" t="s">
        <v>4013</v>
      </c>
    </row>
    <row r="10044" ht="15.75" customHeight="1" spans="1:9">
      <c r="A10044">
        <v>10043</v>
      </c>
      <c r="B10044" t="s">
        <v>36271</v>
      </c>
      <c r="C10044" t="s">
        <v>26935</v>
      </c>
      <c r="D10044" t="s">
        <v>27533</v>
      </c>
      <c r="E10044" s="4">
        <v>0</v>
      </c>
      <c r="F10044" s="4">
        <v>0.0001</v>
      </c>
      <c r="G10044">
        <v>0</v>
      </c>
      <c r="H10044" s="4" t="s">
        <v>27534</v>
      </c>
      <c r="I10044" t="s">
        <v>4013</v>
      </c>
    </row>
    <row r="10045" ht="15.75" customHeight="1" spans="1:9">
      <c r="A10045">
        <v>10044</v>
      </c>
      <c r="B10045" t="s">
        <v>36272</v>
      </c>
      <c r="C10045" t="s">
        <v>26935</v>
      </c>
      <c r="D10045" t="s">
        <v>27533</v>
      </c>
      <c r="E10045" s="4">
        <v>0</v>
      </c>
      <c r="F10045" s="4">
        <v>0.0001</v>
      </c>
      <c r="G10045">
        <v>0</v>
      </c>
      <c r="H10045" s="4" t="s">
        <v>27534</v>
      </c>
      <c r="I10045" t="s">
        <v>4013</v>
      </c>
    </row>
    <row r="10046" ht="15.75" customHeight="1" spans="1:9">
      <c r="A10046">
        <v>10045</v>
      </c>
      <c r="B10046" t="s">
        <v>36273</v>
      </c>
      <c r="C10046" t="s">
        <v>26935</v>
      </c>
      <c r="D10046" t="s">
        <v>27533</v>
      </c>
      <c r="E10046" s="4">
        <v>0</v>
      </c>
      <c r="F10046" s="4">
        <v>0.0001</v>
      </c>
      <c r="G10046">
        <v>0</v>
      </c>
      <c r="H10046" s="4" t="s">
        <v>27534</v>
      </c>
      <c r="I10046" t="s">
        <v>4013</v>
      </c>
    </row>
    <row r="10047" ht="15.75" customHeight="1" spans="1:9">
      <c r="A10047">
        <v>10046</v>
      </c>
      <c r="B10047" t="s">
        <v>36274</v>
      </c>
      <c r="C10047" t="s">
        <v>26935</v>
      </c>
      <c r="D10047" t="s">
        <v>27533</v>
      </c>
      <c r="E10047" s="4">
        <v>0</v>
      </c>
      <c r="F10047" s="4">
        <v>0.0001</v>
      </c>
      <c r="G10047">
        <v>0</v>
      </c>
      <c r="H10047" s="4" t="s">
        <v>27534</v>
      </c>
      <c r="I10047" t="s">
        <v>4013</v>
      </c>
    </row>
    <row r="10048" ht="15.75" customHeight="1" spans="1:9">
      <c r="A10048">
        <v>10047</v>
      </c>
      <c r="B10048" t="s">
        <v>36275</v>
      </c>
      <c r="C10048" t="s">
        <v>26935</v>
      </c>
      <c r="D10048" t="s">
        <v>27533</v>
      </c>
      <c r="E10048" s="4">
        <v>0</v>
      </c>
      <c r="F10048" s="4">
        <v>0.0001</v>
      </c>
      <c r="G10048">
        <v>0</v>
      </c>
      <c r="H10048" s="4" t="s">
        <v>27534</v>
      </c>
      <c r="I10048" t="s">
        <v>4013</v>
      </c>
    </row>
    <row r="10049" ht="15.75" customHeight="1" spans="1:9">
      <c r="A10049">
        <v>10048</v>
      </c>
      <c r="B10049" t="s">
        <v>36276</v>
      </c>
      <c r="C10049" t="s">
        <v>26935</v>
      </c>
      <c r="D10049" t="s">
        <v>27533</v>
      </c>
      <c r="E10049" s="4">
        <v>0</v>
      </c>
      <c r="F10049" s="4">
        <v>0.0001</v>
      </c>
      <c r="G10049">
        <v>0</v>
      </c>
      <c r="H10049" s="4" t="s">
        <v>27534</v>
      </c>
      <c r="I10049" t="s">
        <v>4013</v>
      </c>
    </row>
    <row r="10050" ht="15.75" customHeight="1" spans="1:9">
      <c r="A10050">
        <v>10049</v>
      </c>
      <c r="B10050" t="s">
        <v>36277</v>
      </c>
      <c r="C10050" t="s">
        <v>26935</v>
      </c>
      <c r="D10050" t="s">
        <v>27533</v>
      </c>
      <c r="E10050" s="4">
        <v>0</v>
      </c>
      <c r="F10050" s="4">
        <v>0.0001</v>
      </c>
      <c r="G10050">
        <v>0</v>
      </c>
      <c r="H10050" s="4" t="s">
        <v>27534</v>
      </c>
      <c r="I10050" t="s">
        <v>4013</v>
      </c>
    </row>
    <row r="10051" ht="15.75" customHeight="1" spans="1:9">
      <c r="A10051">
        <v>10050</v>
      </c>
      <c r="B10051" t="s">
        <v>36278</v>
      </c>
      <c r="C10051" t="s">
        <v>26935</v>
      </c>
      <c r="D10051" t="s">
        <v>27533</v>
      </c>
      <c r="E10051" s="4">
        <v>0</v>
      </c>
      <c r="F10051" s="4">
        <v>0.0001</v>
      </c>
      <c r="G10051">
        <v>0</v>
      </c>
      <c r="H10051" s="4" t="s">
        <v>27534</v>
      </c>
      <c r="I10051" t="s">
        <v>4013</v>
      </c>
    </row>
    <row r="10052" ht="15.75" customHeight="1" spans="1:9">
      <c r="A10052">
        <v>10051</v>
      </c>
      <c r="B10052" t="s">
        <v>36279</v>
      </c>
      <c r="C10052" t="s">
        <v>26935</v>
      </c>
      <c r="D10052" t="s">
        <v>27533</v>
      </c>
      <c r="E10052" s="4">
        <v>0</v>
      </c>
      <c r="F10052" s="4">
        <v>0.0001</v>
      </c>
      <c r="G10052">
        <v>0</v>
      </c>
      <c r="H10052" s="4" t="s">
        <v>27534</v>
      </c>
      <c r="I10052" t="s">
        <v>4013</v>
      </c>
    </row>
    <row r="10053" ht="15.75" customHeight="1" spans="1:9">
      <c r="A10053">
        <v>10052</v>
      </c>
      <c r="B10053" t="s">
        <v>34009</v>
      </c>
      <c r="C10053" t="s">
        <v>26931</v>
      </c>
      <c r="D10053" t="s">
        <v>28140</v>
      </c>
      <c r="E10053" s="4">
        <v>0.2756</v>
      </c>
      <c r="F10053" s="4">
        <v>0.2756</v>
      </c>
      <c r="G10053">
        <v>6.597</v>
      </c>
      <c r="H10053" s="4" t="s">
        <v>26952</v>
      </c>
      <c r="I10053" s="7">
        <v>1058310000000</v>
      </c>
    </row>
    <row r="10054" ht="15.75" customHeight="1" spans="1:9">
      <c r="A10054">
        <v>10053</v>
      </c>
      <c r="B10054" t="s">
        <v>36280</v>
      </c>
      <c r="C10054" t="s">
        <v>26920</v>
      </c>
      <c r="D10054" t="s">
        <v>27551</v>
      </c>
      <c r="E10054" s="4">
        <v>75.65856</v>
      </c>
      <c r="F10054" s="4">
        <v>73.5173</v>
      </c>
      <c r="G10054">
        <v>113.15</v>
      </c>
      <c r="H10054" s="4" t="s">
        <v>26952</v>
      </c>
      <c r="I10054" s="7">
        <v>1057310000000</v>
      </c>
    </row>
    <row r="10055" ht="15.75" customHeight="1" spans="1:9">
      <c r="A10055">
        <v>10054</v>
      </c>
      <c r="B10055" t="s">
        <v>35118</v>
      </c>
      <c r="C10055" t="s">
        <v>26931</v>
      </c>
      <c r="D10055" t="s">
        <v>27916</v>
      </c>
      <c r="E10055" s="4">
        <v>2.82631333</v>
      </c>
      <c r="F10055" s="4">
        <v>2.7892</v>
      </c>
      <c r="G10055">
        <v>10.911</v>
      </c>
      <c r="H10055" s="4" t="s">
        <v>26952</v>
      </c>
      <c r="I10055" s="7">
        <v>118902000000</v>
      </c>
    </row>
    <row r="10056" ht="15.75" customHeight="1" spans="1:9">
      <c r="A10056">
        <v>10055</v>
      </c>
      <c r="B10056" t="s">
        <v>36281</v>
      </c>
      <c r="C10056" t="s">
        <v>26920</v>
      </c>
      <c r="D10056" t="s">
        <v>36169</v>
      </c>
      <c r="E10056" s="4">
        <v>18.55</v>
      </c>
      <c r="F10056" s="4">
        <v>19.08</v>
      </c>
      <c r="G10056">
        <v>35.68</v>
      </c>
      <c r="H10056" s="4" t="s">
        <v>27208</v>
      </c>
      <c r="I10056" s="7">
        <v>1667400000000</v>
      </c>
    </row>
    <row r="10057" ht="15.75" customHeight="1" spans="1:9">
      <c r="A10057">
        <v>10056</v>
      </c>
      <c r="B10057" t="s">
        <v>36282</v>
      </c>
      <c r="C10057" t="s">
        <v>26920</v>
      </c>
      <c r="D10057" t="s">
        <v>27916</v>
      </c>
      <c r="E10057" s="4">
        <v>0.105682</v>
      </c>
      <c r="F10057" s="4">
        <v>0.1027</v>
      </c>
      <c r="G10057">
        <v>0.5808</v>
      </c>
      <c r="H10057" s="4" t="s">
        <v>26952</v>
      </c>
      <c r="I10057" s="7">
        <v>1267500000000</v>
      </c>
    </row>
    <row r="10058" ht="15.75" customHeight="1" spans="1:9">
      <c r="A10058">
        <v>10057</v>
      </c>
      <c r="B10058" t="s">
        <v>36283</v>
      </c>
      <c r="C10058" t="s">
        <v>26920</v>
      </c>
      <c r="D10058" t="s">
        <v>26927</v>
      </c>
      <c r="E10058" s="4">
        <v>0.543462</v>
      </c>
      <c r="F10058" s="4">
        <v>0.528</v>
      </c>
      <c r="G10058">
        <v>3.006</v>
      </c>
      <c r="H10058" s="4" t="s">
        <v>26952</v>
      </c>
      <c r="I10058" s="7">
        <v>1037010000000</v>
      </c>
    </row>
    <row r="10059" ht="15.75" customHeight="1" spans="1:9">
      <c r="A10059">
        <v>10058</v>
      </c>
      <c r="B10059" t="s">
        <v>36284</v>
      </c>
      <c r="C10059" t="s">
        <v>26931</v>
      </c>
      <c r="D10059" t="s">
        <v>26960</v>
      </c>
      <c r="E10059" s="4">
        <v>0.500214</v>
      </c>
      <c r="F10059" s="4">
        <v>0.4861</v>
      </c>
      <c r="G10059">
        <v>1</v>
      </c>
      <c r="H10059" s="4" t="s">
        <v>26952</v>
      </c>
      <c r="I10059" t="s">
        <v>4013</v>
      </c>
    </row>
    <row r="10060" ht="15.75" customHeight="1" spans="1:9">
      <c r="A10060">
        <v>10059</v>
      </c>
      <c r="B10060" t="s">
        <v>36285</v>
      </c>
      <c r="C10060" t="s">
        <v>26935</v>
      </c>
      <c r="D10060" t="s">
        <v>27533</v>
      </c>
      <c r="E10060" s="4">
        <v>0</v>
      </c>
      <c r="F10060" s="4">
        <v>0.0001</v>
      </c>
      <c r="G10060">
        <v>0</v>
      </c>
      <c r="H10060" s="4" t="s">
        <v>27534</v>
      </c>
      <c r="I10060" t="s">
        <v>4013</v>
      </c>
    </row>
    <row r="10061" ht="15.75" customHeight="1" spans="1:9">
      <c r="A10061">
        <v>10060</v>
      </c>
      <c r="B10061" t="s">
        <v>36286</v>
      </c>
      <c r="C10061" t="s">
        <v>26935</v>
      </c>
      <c r="D10061" t="s">
        <v>27533</v>
      </c>
      <c r="E10061" s="4">
        <v>0</v>
      </c>
      <c r="F10061" s="4">
        <v>0.0001</v>
      </c>
      <c r="G10061">
        <v>0</v>
      </c>
      <c r="H10061" s="4" t="s">
        <v>27534</v>
      </c>
      <c r="I10061" t="s">
        <v>4013</v>
      </c>
    </row>
    <row r="10062" ht="15.75" customHeight="1" spans="1:9">
      <c r="A10062">
        <v>10061</v>
      </c>
      <c r="B10062" t="s">
        <v>36287</v>
      </c>
      <c r="C10062" t="s">
        <v>26935</v>
      </c>
      <c r="D10062" t="s">
        <v>27533</v>
      </c>
      <c r="E10062" s="4">
        <v>0</v>
      </c>
      <c r="F10062" s="4">
        <v>0.0001</v>
      </c>
      <c r="G10062">
        <v>0</v>
      </c>
      <c r="H10062" s="4" t="s">
        <v>27534</v>
      </c>
      <c r="I10062" t="s">
        <v>4013</v>
      </c>
    </row>
    <row r="10063" ht="15.75" customHeight="1" spans="1:9">
      <c r="A10063">
        <v>10062</v>
      </c>
      <c r="B10063" t="s">
        <v>36288</v>
      </c>
      <c r="C10063" t="s">
        <v>26935</v>
      </c>
      <c r="D10063" t="s">
        <v>27533</v>
      </c>
      <c r="E10063" s="4">
        <v>0</v>
      </c>
      <c r="F10063" s="4">
        <v>0.0001</v>
      </c>
      <c r="G10063">
        <v>0</v>
      </c>
      <c r="H10063" s="4" t="s">
        <v>27534</v>
      </c>
      <c r="I10063" t="s">
        <v>4013</v>
      </c>
    </row>
    <row r="10064" ht="15.75" customHeight="1" spans="1:9">
      <c r="A10064">
        <v>10063</v>
      </c>
      <c r="B10064" t="s">
        <v>36289</v>
      </c>
      <c r="C10064" t="s">
        <v>26935</v>
      </c>
      <c r="D10064" t="s">
        <v>27533</v>
      </c>
      <c r="E10064" s="4">
        <v>0</v>
      </c>
      <c r="F10064" s="4">
        <v>0.0001</v>
      </c>
      <c r="G10064">
        <v>0</v>
      </c>
      <c r="H10064" s="4" t="s">
        <v>27534</v>
      </c>
      <c r="I10064" t="s">
        <v>4013</v>
      </c>
    </row>
    <row r="10065" ht="15.75" customHeight="1" spans="1:9">
      <c r="A10065">
        <v>10064</v>
      </c>
      <c r="B10065" t="s">
        <v>36290</v>
      </c>
      <c r="C10065" t="s">
        <v>26935</v>
      </c>
      <c r="D10065" t="s">
        <v>27533</v>
      </c>
      <c r="E10065" s="4">
        <v>0</v>
      </c>
      <c r="F10065" s="4">
        <v>0.0001</v>
      </c>
      <c r="G10065">
        <v>0</v>
      </c>
      <c r="H10065" s="4" t="s">
        <v>27534</v>
      </c>
      <c r="I10065" t="s">
        <v>4013</v>
      </c>
    </row>
    <row r="10066" ht="15.75" customHeight="1" spans="1:9">
      <c r="A10066">
        <v>10065</v>
      </c>
      <c r="B10066" t="s">
        <v>36291</v>
      </c>
      <c r="C10066" t="s">
        <v>26935</v>
      </c>
      <c r="D10066" t="s">
        <v>27533</v>
      </c>
      <c r="E10066" s="4">
        <v>0</v>
      </c>
      <c r="F10066" s="4">
        <v>0.0001</v>
      </c>
      <c r="G10066">
        <v>0</v>
      </c>
      <c r="H10066" s="4" t="s">
        <v>27534</v>
      </c>
      <c r="I10066" t="s">
        <v>4013</v>
      </c>
    </row>
    <row r="10067" ht="15.75" customHeight="1" spans="1:9">
      <c r="A10067">
        <v>10066</v>
      </c>
      <c r="B10067" t="s">
        <v>36292</v>
      </c>
      <c r="C10067" t="s">
        <v>26920</v>
      </c>
      <c r="D10067" t="s">
        <v>27604</v>
      </c>
      <c r="E10067" s="4">
        <v>6.86032</v>
      </c>
      <c r="F10067" s="4">
        <v>6.6662</v>
      </c>
      <c r="G10067">
        <v>8.992</v>
      </c>
      <c r="H10067" s="4" t="s">
        <v>26943</v>
      </c>
      <c r="I10067" s="7">
        <v>1356910000000</v>
      </c>
    </row>
    <row r="10068" ht="15.75" customHeight="1" spans="1:9">
      <c r="A10068">
        <v>10067</v>
      </c>
      <c r="B10068" t="s">
        <v>36293</v>
      </c>
      <c r="C10068" t="s">
        <v>26920</v>
      </c>
      <c r="D10068" t="s">
        <v>36294</v>
      </c>
      <c r="E10068" s="4">
        <v>0.947428</v>
      </c>
      <c r="F10068" s="4">
        <v>0.9206</v>
      </c>
      <c r="G10068">
        <v>1.5825</v>
      </c>
      <c r="H10068" s="4" t="s">
        <v>26943</v>
      </c>
      <c r="I10068" s="7">
        <v>1739000000000</v>
      </c>
    </row>
    <row r="10069" ht="15.75" customHeight="1" spans="1:9">
      <c r="A10069">
        <v>10068</v>
      </c>
      <c r="B10069" t="s">
        <v>36295</v>
      </c>
      <c r="C10069" t="s">
        <v>26920</v>
      </c>
      <c r="D10069" t="s">
        <v>27595</v>
      </c>
      <c r="E10069" s="4">
        <v>4.680218</v>
      </c>
      <c r="F10069" s="4">
        <v>4.5481</v>
      </c>
      <c r="G10069">
        <v>6.135</v>
      </c>
      <c r="H10069" s="4" t="s">
        <v>26943</v>
      </c>
      <c r="I10069" s="7">
        <v>1003300000000</v>
      </c>
    </row>
    <row r="10070" ht="15.75" customHeight="1" spans="1:9">
      <c r="A10070">
        <v>10069</v>
      </c>
      <c r="B10070" t="s">
        <v>36296</v>
      </c>
      <c r="C10070" t="s">
        <v>26935</v>
      </c>
      <c r="D10070" t="s">
        <v>27533</v>
      </c>
      <c r="E10070" s="4">
        <v>0</v>
      </c>
      <c r="F10070" s="4">
        <v>0.0001</v>
      </c>
      <c r="G10070">
        <v>0</v>
      </c>
      <c r="H10070" s="4" t="s">
        <v>27534</v>
      </c>
      <c r="I10070" t="s">
        <v>4013</v>
      </c>
    </row>
    <row r="10071" ht="15.75" customHeight="1" spans="1:9">
      <c r="A10071">
        <v>10070</v>
      </c>
      <c r="B10071" t="s">
        <v>36297</v>
      </c>
      <c r="C10071" t="s">
        <v>26935</v>
      </c>
      <c r="D10071" t="s">
        <v>27533</v>
      </c>
      <c r="E10071" s="4">
        <v>0</v>
      </c>
      <c r="F10071" s="4">
        <v>0.0001</v>
      </c>
      <c r="G10071">
        <v>0</v>
      </c>
      <c r="H10071" s="4" t="s">
        <v>27534</v>
      </c>
      <c r="I10071" t="s">
        <v>4013</v>
      </c>
    </row>
    <row r="10072" ht="15.75" customHeight="1" spans="1:9">
      <c r="A10072">
        <v>10071</v>
      </c>
      <c r="B10072" t="s">
        <v>36298</v>
      </c>
      <c r="C10072" t="s">
        <v>26935</v>
      </c>
      <c r="D10072" t="s">
        <v>27533</v>
      </c>
      <c r="E10072" s="4">
        <v>0</v>
      </c>
      <c r="F10072" s="4">
        <v>0.0001</v>
      </c>
      <c r="G10072">
        <v>0</v>
      </c>
      <c r="H10072" s="4" t="s">
        <v>27534</v>
      </c>
      <c r="I10072" t="s">
        <v>4013</v>
      </c>
    </row>
    <row r="10073" ht="15.75" customHeight="1" spans="1:9">
      <c r="A10073">
        <v>10072</v>
      </c>
      <c r="B10073" t="s">
        <v>36299</v>
      </c>
      <c r="C10073" t="s">
        <v>26935</v>
      </c>
      <c r="D10073" t="s">
        <v>27533</v>
      </c>
      <c r="E10073" s="4">
        <v>0</v>
      </c>
      <c r="F10073" s="4">
        <v>0.0001</v>
      </c>
      <c r="G10073">
        <v>0</v>
      </c>
      <c r="H10073" s="4" t="s">
        <v>27534</v>
      </c>
      <c r="I10073" t="s">
        <v>4013</v>
      </c>
    </row>
    <row r="10074" ht="15.75" customHeight="1" spans="1:9">
      <c r="A10074">
        <v>10073</v>
      </c>
      <c r="B10074" t="s">
        <v>36300</v>
      </c>
      <c r="C10074" t="s">
        <v>26935</v>
      </c>
      <c r="D10074" t="s">
        <v>27533</v>
      </c>
      <c r="E10074" s="4">
        <v>0</v>
      </c>
      <c r="F10074" s="4">
        <v>0.0001</v>
      </c>
      <c r="G10074">
        <v>0</v>
      </c>
      <c r="H10074" s="4" t="s">
        <v>27534</v>
      </c>
      <c r="I10074" t="s">
        <v>4013</v>
      </c>
    </row>
    <row r="10075" ht="15.75" customHeight="1" spans="1:9">
      <c r="A10075">
        <v>10074</v>
      </c>
      <c r="B10075" t="s">
        <v>35934</v>
      </c>
      <c r="C10075" t="s">
        <v>26935</v>
      </c>
      <c r="D10075" t="s">
        <v>27533</v>
      </c>
      <c r="E10075" s="4">
        <v>0</v>
      </c>
      <c r="F10075" s="4">
        <v>0.0001</v>
      </c>
      <c r="G10075">
        <v>0</v>
      </c>
      <c r="H10075" s="4" t="s">
        <v>27534</v>
      </c>
      <c r="I10075" t="s">
        <v>4013</v>
      </c>
    </row>
    <row r="10076" ht="15.75" customHeight="1" spans="1:9">
      <c r="A10076">
        <v>10075</v>
      </c>
      <c r="B10076" t="s">
        <v>36301</v>
      </c>
      <c r="C10076" t="s">
        <v>26935</v>
      </c>
      <c r="D10076" t="s">
        <v>27533</v>
      </c>
      <c r="E10076" s="4">
        <v>0</v>
      </c>
      <c r="F10076" s="4">
        <v>0.0001</v>
      </c>
      <c r="G10076">
        <v>0</v>
      </c>
      <c r="H10076" s="4" t="s">
        <v>27534</v>
      </c>
      <c r="I10076" t="s">
        <v>4013</v>
      </c>
    </row>
    <row r="10077" ht="15.75" customHeight="1" spans="1:9">
      <c r="A10077">
        <v>10076</v>
      </c>
      <c r="B10077" t="s">
        <v>36302</v>
      </c>
      <c r="C10077" t="s">
        <v>26935</v>
      </c>
      <c r="D10077" t="s">
        <v>27533</v>
      </c>
      <c r="E10077" s="4">
        <v>0</v>
      </c>
      <c r="F10077" s="4">
        <v>0.0001</v>
      </c>
      <c r="G10077">
        <v>0</v>
      </c>
      <c r="H10077" s="4" t="s">
        <v>27534</v>
      </c>
      <c r="I10077" t="s">
        <v>4013</v>
      </c>
    </row>
    <row r="10078" ht="15.75" customHeight="1" spans="1:9">
      <c r="A10078">
        <v>10077</v>
      </c>
      <c r="B10078" t="s">
        <v>36303</v>
      </c>
      <c r="C10078" t="s">
        <v>26935</v>
      </c>
      <c r="D10078" t="s">
        <v>27533</v>
      </c>
      <c r="E10078" s="4">
        <v>0</v>
      </c>
      <c r="F10078" s="4">
        <v>0.0001</v>
      </c>
      <c r="G10078">
        <v>0</v>
      </c>
      <c r="H10078" s="4" t="s">
        <v>27534</v>
      </c>
      <c r="I10078" t="s">
        <v>4013</v>
      </c>
    </row>
    <row r="10079" ht="15.75" customHeight="1" spans="1:9">
      <c r="A10079">
        <v>10078</v>
      </c>
      <c r="B10079" t="s">
        <v>36304</v>
      </c>
      <c r="C10079" t="s">
        <v>26935</v>
      </c>
      <c r="D10079" t="s">
        <v>27533</v>
      </c>
      <c r="E10079" s="4">
        <v>0</v>
      </c>
      <c r="F10079" s="4">
        <v>0.0001</v>
      </c>
      <c r="G10079">
        <v>0</v>
      </c>
      <c r="H10079" s="4" t="s">
        <v>27534</v>
      </c>
      <c r="I10079" t="s">
        <v>4013</v>
      </c>
    </row>
    <row r="10080" ht="15.75" customHeight="1" spans="1:9">
      <c r="A10080">
        <v>10079</v>
      </c>
      <c r="B10080" t="s">
        <v>36305</v>
      </c>
      <c r="C10080" t="s">
        <v>26935</v>
      </c>
      <c r="D10080" t="s">
        <v>27533</v>
      </c>
      <c r="E10080" s="4">
        <v>0</v>
      </c>
      <c r="F10080" s="4">
        <v>0.0001</v>
      </c>
      <c r="G10080">
        <v>0</v>
      </c>
      <c r="H10080" s="4" t="s">
        <v>27534</v>
      </c>
      <c r="I10080" t="s">
        <v>4013</v>
      </c>
    </row>
    <row r="10081" ht="15.75" customHeight="1" spans="1:9">
      <c r="A10081">
        <v>10080</v>
      </c>
      <c r="B10081" t="s">
        <v>36306</v>
      </c>
      <c r="C10081" t="s">
        <v>26935</v>
      </c>
      <c r="D10081" t="s">
        <v>27533</v>
      </c>
      <c r="E10081" s="4">
        <v>0</v>
      </c>
      <c r="F10081" s="4">
        <v>0.0001</v>
      </c>
      <c r="G10081">
        <v>0</v>
      </c>
      <c r="H10081" s="4" t="s">
        <v>27534</v>
      </c>
      <c r="I10081" t="s">
        <v>4013</v>
      </c>
    </row>
    <row r="10082" ht="15.75" customHeight="1" spans="1:9">
      <c r="A10082">
        <v>10081</v>
      </c>
      <c r="B10082" t="s">
        <v>36307</v>
      </c>
      <c r="C10082" t="s">
        <v>26935</v>
      </c>
      <c r="D10082" t="s">
        <v>27533</v>
      </c>
      <c r="E10082" s="4">
        <v>0</v>
      </c>
      <c r="F10082" s="4">
        <v>0.0001</v>
      </c>
      <c r="G10082">
        <v>0</v>
      </c>
      <c r="H10082" s="4" t="s">
        <v>27534</v>
      </c>
      <c r="I10082" t="s">
        <v>4013</v>
      </c>
    </row>
    <row r="10083" ht="15.75" customHeight="1" spans="1:9">
      <c r="A10083">
        <v>10082</v>
      </c>
      <c r="B10083" t="s">
        <v>36308</v>
      </c>
      <c r="C10083" t="s">
        <v>26935</v>
      </c>
      <c r="D10083" t="s">
        <v>27533</v>
      </c>
      <c r="E10083" s="4">
        <v>0</v>
      </c>
      <c r="F10083" s="4">
        <v>0.0001</v>
      </c>
      <c r="G10083">
        <v>0</v>
      </c>
      <c r="H10083" s="4" t="s">
        <v>27534</v>
      </c>
      <c r="I10083" t="s">
        <v>4013</v>
      </c>
    </row>
    <row r="10084" ht="15.75" customHeight="1" spans="1:9">
      <c r="A10084">
        <v>10083</v>
      </c>
      <c r="B10084" t="s">
        <v>36309</v>
      </c>
      <c r="C10084" t="s">
        <v>26935</v>
      </c>
      <c r="D10084" t="s">
        <v>27533</v>
      </c>
      <c r="E10084" s="4">
        <v>0</v>
      </c>
      <c r="F10084" s="4">
        <v>0.0001</v>
      </c>
      <c r="G10084">
        <v>0</v>
      </c>
      <c r="H10084" s="4" t="s">
        <v>27534</v>
      </c>
      <c r="I10084" t="s">
        <v>4013</v>
      </c>
    </row>
    <row r="10085" ht="15.75" customHeight="1" spans="1:9">
      <c r="A10085">
        <v>10084</v>
      </c>
      <c r="B10085" t="s">
        <v>36310</v>
      </c>
      <c r="C10085" t="s">
        <v>26935</v>
      </c>
      <c r="D10085" t="s">
        <v>27533</v>
      </c>
      <c r="E10085" s="4">
        <v>0</v>
      </c>
      <c r="F10085" s="4">
        <v>0.0001</v>
      </c>
      <c r="G10085">
        <v>0</v>
      </c>
      <c r="H10085" s="4" t="s">
        <v>27534</v>
      </c>
      <c r="I10085" t="s">
        <v>4013</v>
      </c>
    </row>
    <row r="10086" ht="15.75" customHeight="1" spans="1:9">
      <c r="A10086">
        <v>10085</v>
      </c>
      <c r="B10086" t="s">
        <v>36311</v>
      </c>
      <c r="C10086" t="s">
        <v>26935</v>
      </c>
      <c r="D10086" t="s">
        <v>27533</v>
      </c>
      <c r="E10086" s="4">
        <v>0</v>
      </c>
      <c r="F10086" s="4">
        <v>0.0001</v>
      </c>
      <c r="G10086">
        <v>0</v>
      </c>
      <c r="H10086" s="4" t="s">
        <v>27534</v>
      </c>
      <c r="I10086" t="s">
        <v>4013</v>
      </c>
    </row>
    <row r="10087" ht="15.75" customHeight="1" spans="1:9">
      <c r="A10087">
        <v>10086</v>
      </c>
      <c r="B10087" t="s">
        <v>36312</v>
      </c>
      <c r="C10087" t="s">
        <v>26935</v>
      </c>
      <c r="D10087" t="s">
        <v>27533</v>
      </c>
      <c r="E10087" s="4">
        <v>0</v>
      </c>
      <c r="F10087" s="4">
        <v>0.0001</v>
      </c>
      <c r="G10087">
        <v>0</v>
      </c>
      <c r="H10087" s="4" t="s">
        <v>27534</v>
      </c>
      <c r="I10087" t="s">
        <v>4013</v>
      </c>
    </row>
    <row r="10088" ht="15.75" customHeight="1" spans="1:9">
      <c r="A10088">
        <v>10087</v>
      </c>
      <c r="B10088" t="s">
        <v>36313</v>
      </c>
      <c r="C10088" t="s">
        <v>26935</v>
      </c>
      <c r="D10088" t="s">
        <v>27533</v>
      </c>
      <c r="E10088" s="4">
        <v>0</v>
      </c>
      <c r="F10088" s="4">
        <v>0.0001</v>
      </c>
      <c r="G10088">
        <v>0</v>
      </c>
      <c r="H10088" s="4" t="s">
        <v>27534</v>
      </c>
      <c r="I10088" t="s">
        <v>4013</v>
      </c>
    </row>
    <row r="10089" ht="15.75" customHeight="1" spans="1:9">
      <c r="A10089">
        <v>10088</v>
      </c>
      <c r="B10089" t="s">
        <v>35650</v>
      </c>
      <c r="C10089" t="s">
        <v>26935</v>
      </c>
      <c r="D10089" t="s">
        <v>27533</v>
      </c>
      <c r="E10089" s="4">
        <v>0</v>
      </c>
      <c r="F10089" s="4">
        <v>0.0001</v>
      </c>
      <c r="G10089">
        <v>0</v>
      </c>
      <c r="H10089" s="4" t="s">
        <v>27534</v>
      </c>
      <c r="I10089" t="s">
        <v>4013</v>
      </c>
    </row>
    <row r="10090" ht="15.75" customHeight="1" spans="1:9">
      <c r="A10090">
        <v>10089</v>
      </c>
      <c r="B10090" t="s">
        <v>36314</v>
      </c>
      <c r="C10090" t="s">
        <v>26935</v>
      </c>
      <c r="D10090" t="s">
        <v>27533</v>
      </c>
      <c r="E10090" s="4">
        <v>0</v>
      </c>
      <c r="F10090" s="4">
        <v>0.0001</v>
      </c>
      <c r="G10090">
        <v>0</v>
      </c>
      <c r="H10090" s="4" t="s">
        <v>27534</v>
      </c>
      <c r="I10090" t="s">
        <v>4013</v>
      </c>
    </row>
    <row r="10091" ht="15.75" customHeight="1" spans="1:9">
      <c r="A10091">
        <v>10090</v>
      </c>
      <c r="B10091" t="s">
        <v>35652</v>
      </c>
      <c r="C10091" t="s">
        <v>26935</v>
      </c>
      <c r="D10091" t="s">
        <v>27533</v>
      </c>
      <c r="E10091" s="4">
        <v>0</v>
      </c>
      <c r="F10091" s="4">
        <v>0.0001</v>
      </c>
      <c r="G10091">
        <v>0</v>
      </c>
      <c r="H10091" s="4" t="s">
        <v>27534</v>
      </c>
      <c r="I10091" t="s">
        <v>4013</v>
      </c>
    </row>
    <row r="10092" ht="15.75" customHeight="1" spans="1:9">
      <c r="A10092">
        <v>10091</v>
      </c>
      <c r="B10092" t="s">
        <v>36315</v>
      </c>
      <c r="C10092" t="s">
        <v>26935</v>
      </c>
      <c r="D10092" t="s">
        <v>27533</v>
      </c>
      <c r="E10092" s="4">
        <v>0</v>
      </c>
      <c r="F10092" s="4">
        <v>0.0001</v>
      </c>
      <c r="G10092">
        <v>0</v>
      </c>
      <c r="H10092" s="4" t="s">
        <v>27534</v>
      </c>
      <c r="I10092" t="s">
        <v>4013</v>
      </c>
    </row>
    <row r="10093" ht="15.75" customHeight="1" spans="1:9">
      <c r="A10093">
        <v>10092</v>
      </c>
      <c r="B10093" t="s">
        <v>36316</v>
      </c>
      <c r="C10093" t="s">
        <v>26935</v>
      </c>
      <c r="D10093" t="s">
        <v>27533</v>
      </c>
      <c r="E10093" s="4">
        <v>0</v>
      </c>
      <c r="F10093" s="4">
        <v>0.0001</v>
      </c>
      <c r="G10093">
        <v>0</v>
      </c>
      <c r="H10093" s="4" t="s">
        <v>27534</v>
      </c>
      <c r="I10093" t="s">
        <v>4013</v>
      </c>
    </row>
    <row r="10094" ht="15.75" customHeight="1" spans="1:9">
      <c r="A10094">
        <v>10093</v>
      </c>
      <c r="B10094" t="s">
        <v>36317</v>
      </c>
      <c r="C10094" t="s">
        <v>26920</v>
      </c>
      <c r="D10094" t="s">
        <v>26940</v>
      </c>
      <c r="E10094" s="4">
        <v>0.318</v>
      </c>
      <c r="F10094" s="4">
        <v>0.3392</v>
      </c>
      <c r="G10094">
        <v>0.6326</v>
      </c>
      <c r="H10094" s="4" t="s">
        <v>26952</v>
      </c>
      <c r="I10094" s="7">
        <v>1071400000000</v>
      </c>
    </row>
    <row r="10095" ht="15.75" customHeight="1" spans="1:9">
      <c r="A10095">
        <v>10094</v>
      </c>
      <c r="B10095" t="s">
        <v>36318</v>
      </c>
      <c r="C10095" t="s">
        <v>26935</v>
      </c>
      <c r="D10095" t="s">
        <v>27741</v>
      </c>
      <c r="E10095" s="4">
        <v>0</v>
      </c>
      <c r="F10095" s="4">
        <v>0</v>
      </c>
      <c r="G10095">
        <v>1</v>
      </c>
      <c r="H10095" s="4" t="s">
        <v>27095</v>
      </c>
      <c r="I10095" t="s">
        <v>4013</v>
      </c>
    </row>
    <row r="10096" ht="15.75" customHeight="1" spans="1:9">
      <c r="A10096">
        <v>10095</v>
      </c>
      <c r="B10096" t="s">
        <v>36319</v>
      </c>
      <c r="C10096" t="s">
        <v>26920</v>
      </c>
      <c r="D10096" t="s">
        <v>26927</v>
      </c>
      <c r="E10096" s="4">
        <v>0</v>
      </c>
      <c r="F10096" s="4">
        <v>0.0001</v>
      </c>
      <c r="G10096">
        <v>1</v>
      </c>
      <c r="H10096" s="4" t="s">
        <v>26943</v>
      </c>
      <c r="I10096" s="7">
        <v>1037000000000</v>
      </c>
    </row>
    <row r="10097" ht="15.75" customHeight="1" spans="1:9">
      <c r="A10097">
        <v>10096</v>
      </c>
      <c r="B10097" t="s">
        <v>36320</v>
      </c>
      <c r="C10097" t="s">
        <v>26920</v>
      </c>
      <c r="D10097" t="s">
        <v>27569</v>
      </c>
      <c r="E10097" s="4">
        <v>0</v>
      </c>
      <c r="F10097" s="4">
        <v>0.0001</v>
      </c>
      <c r="G10097">
        <v>1</v>
      </c>
      <c r="H10097" s="4" t="s">
        <v>26925</v>
      </c>
      <c r="I10097" s="7">
        <v>1832600000000</v>
      </c>
    </row>
    <row r="10098" ht="15.75" customHeight="1" spans="1:9">
      <c r="A10098">
        <v>10097</v>
      </c>
      <c r="B10098" t="s">
        <v>36321</v>
      </c>
      <c r="C10098" t="s">
        <v>26920</v>
      </c>
      <c r="D10098" t="s">
        <v>36322</v>
      </c>
      <c r="E10098" s="4">
        <v>0</v>
      </c>
      <c r="F10098" s="4">
        <v>0.0001</v>
      </c>
      <c r="G10098">
        <v>1</v>
      </c>
      <c r="H10098" s="4" t="s">
        <v>26952</v>
      </c>
      <c r="I10098" s="7">
        <v>1055000000000</v>
      </c>
    </row>
    <row r="10099" ht="15.75" customHeight="1" spans="1:9">
      <c r="A10099">
        <v>10098</v>
      </c>
      <c r="B10099" t="s">
        <v>36323</v>
      </c>
      <c r="C10099" t="s">
        <v>26931</v>
      </c>
      <c r="D10099" t="s">
        <v>27224</v>
      </c>
      <c r="E10099" s="4">
        <v>1.023854</v>
      </c>
      <c r="F10099" s="4">
        <v>0.9949</v>
      </c>
      <c r="G10099">
        <v>2.703</v>
      </c>
      <c r="H10099" s="4" t="s">
        <v>26952</v>
      </c>
      <c r="I10099" s="7">
        <v>1558410000000</v>
      </c>
    </row>
    <row r="10100" ht="15.75" customHeight="1" spans="1:9">
      <c r="A10100">
        <v>10099</v>
      </c>
      <c r="B10100" t="s">
        <v>36324</v>
      </c>
      <c r="C10100" t="s">
        <v>26931</v>
      </c>
      <c r="D10100" t="s">
        <v>36325</v>
      </c>
      <c r="E10100" s="4">
        <v>0</v>
      </c>
      <c r="F10100" s="4">
        <v>0.0001</v>
      </c>
      <c r="G10100">
        <v>1</v>
      </c>
      <c r="H10100" s="4" t="s">
        <v>26952</v>
      </c>
      <c r="I10100" t="s">
        <v>4013</v>
      </c>
    </row>
    <row r="10101" ht="15.75" customHeight="1" spans="1:9">
      <c r="A10101">
        <v>10100</v>
      </c>
      <c r="B10101" t="s">
        <v>36326</v>
      </c>
      <c r="C10101" t="s">
        <v>26920</v>
      </c>
      <c r="D10101" t="s">
        <v>28296</v>
      </c>
      <c r="E10101" s="4">
        <v>0</v>
      </c>
      <c r="F10101" s="4">
        <v>0.0001</v>
      </c>
      <c r="G10101">
        <v>0</v>
      </c>
      <c r="H10101" s="4" t="s">
        <v>27398</v>
      </c>
      <c r="I10101" t="s">
        <v>4013</v>
      </c>
    </row>
    <row r="10102" ht="15.75" customHeight="1" spans="1:9">
      <c r="A10102">
        <v>10101</v>
      </c>
      <c r="B10102" t="s">
        <v>36327</v>
      </c>
      <c r="C10102" t="s">
        <v>26931</v>
      </c>
      <c r="D10102" t="s">
        <v>28296</v>
      </c>
      <c r="E10102" s="4">
        <v>0</v>
      </c>
      <c r="F10102" s="4">
        <v>0.0001</v>
      </c>
      <c r="G10102">
        <v>1</v>
      </c>
      <c r="H10102" s="4" t="s">
        <v>27398</v>
      </c>
      <c r="I10102" t="s">
        <v>4013</v>
      </c>
    </row>
    <row r="10103" ht="15.75" customHeight="1" spans="1:9">
      <c r="A10103">
        <v>10102</v>
      </c>
      <c r="B10103" t="s">
        <v>36328</v>
      </c>
      <c r="C10103" t="s">
        <v>26920</v>
      </c>
      <c r="D10103" t="s">
        <v>27569</v>
      </c>
      <c r="E10103" s="4">
        <v>0</v>
      </c>
      <c r="F10103" s="4">
        <v>0.0001</v>
      </c>
      <c r="G10103">
        <v>1</v>
      </c>
      <c r="H10103" s="4" t="s">
        <v>27398</v>
      </c>
      <c r="I10103" t="s">
        <v>4013</v>
      </c>
    </row>
    <row r="10104" ht="15.75" customHeight="1" spans="1:9">
      <c r="A10104">
        <v>10103</v>
      </c>
      <c r="B10104" t="s">
        <v>36329</v>
      </c>
      <c r="C10104" t="s">
        <v>26935</v>
      </c>
      <c r="D10104" t="s">
        <v>27533</v>
      </c>
      <c r="E10104" s="4">
        <v>0</v>
      </c>
      <c r="F10104" s="4">
        <v>0.0001</v>
      </c>
      <c r="G10104">
        <v>0</v>
      </c>
      <c r="H10104" s="4" t="s">
        <v>27534</v>
      </c>
      <c r="I10104" t="s">
        <v>4013</v>
      </c>
    </row>
    <row r="10105" ht="15.75" customHeight="1" spans="1:9">
      <c r="A10105">
        <v>10104</v>
      </c>
      <c r="B10105" t="s">
        <v>36330</v>
      </c>
      <c r="C10105" t="s">
        <v>26935</v>
      </c>
      <c r="D10105" t="s">
        <v>27533</v>
      </c>
      <c r="E10105" s="4">
        <v>0</v>
      </c>
      <c r="F10105" s="4">
        <v>0.0001</v>
      </c>
      <c r="G10105">
        <v>0</v>
      </c>
      <c r="H10105" s="4" t="s">
        <v>27534</v>
      </c>
      <c r="I10105" t="s">
        <v>4013</v>
      </c>
    </row>
    <row r="10106" ht="15.75" customHeight="1" spans="1:9">
      <c r="A10106">
        <v>10105</v>
      </c>
      <c r="B10106" t="s">
        <v>36331</v>
      </c>
      <c r="C10106" t="s">
        <v>26935</v>
      </c>
      <c r="D10106" t="s">
        <v>27533</v>
      </c>
      <c r="E10106" s="4">
        <v>0</v>
      </c>
      <c r="F10106" s="4">
        <v>0.0001</v>
      </c>
      <c r="G10106">
        <v>0</v>
      </c>
      <c r="H10106" s="4" t="s">
        <v>27534</v>
      </c>
      <c r="I10106" t="s">
        <v>4013</v>
      </c>
    </row>
    <row r="10107" ht="15.75" customHeight="1" spans="1:9">
      <c r="A10107">
        <v>10106</v>
      </c>
      <c r="B10107" t="s">
        <v>36332</v>
      </c>
      <c r="C10107" t="s">
        <v>26935</v>
      </c>
      <c r="D10107" t="s">
        <v>27533</v>
      </c>
      <c r="E10107" s="4">
        <v>0</v>
      </c>
      <c r="F10107" s="4">
        <v>0.0001</v>
      </c>
      <c r="G10107">
        <v>0</v>
      </c>
      <c r="H10107" s="4" t="s">
        <v>27534</v>
      </c>
      <c r="I10107" t="s">
        <v>4013</v>
      </c>
    </row>
    <row r="10108" ht="15.75" customHeight="1" spans="1:9">
      <c r="A10108">
        <v>10107</v>
      </c>
      <c r="B10108" t="s">
        <v>36333</v>
      </c>
      <c r="C10108" t="s">
        <v>26935</v>
      </c>
      <c r="D10108" t="s">
        <v>27533</v>
      </c>
      <c r="E10108" s="4">
        <v>0</v>
      </c>
      <c r="F10108" s="4">
        <v>0.0001</v>
      </c>
      <c r="G10108">
        <v>0</v>
      </c>
      <c r="H10108" s="4" t="s">
        <v>27534</v>
      </c>
      <c r="I10108" t="s">
        <v>4013</v>
      </c>
    </row>
    <row r="10109" ht="15.75" customHeight="1" spans="1:9">
      <c r="A10109">
        <v>10108</v>
      </c>
      <c r="B10109" t="s">
        <v>36334</v>
      </c>
      <c r="C10109" t="s">
        <v>26935</v>
      </c>
      <c r="D10109" t="s">
        <v>27533</v>
      </c>
      <c r="E10109" s="4">
        <v>0</v>
      </c>
      <c r="F10109" s="4">
        <v>0.0001</v>
      </c>
      <c r="G10109">
        <v>0</v>
      </c>
      <c r="H10109" s="4" t="s">
        <v>27534</v>
      </c>
      <c r="I10109" t="s">
        <v>4013</v>
      </c>
    </row>
    <row r="10110" ht="15.75" customHeight="1" spans="1:9">
      <c r="A10110">
        <v>10109</v>
      </c>
      <c r="B10110" t="s">
        <v>36335</v>
      </c>
      <c r="C10110" t="s">
        <v>26935</v>
      </c>
      <c r="D10110" t="s">
        <v>27533</v>
      </c>
      <c r="E10110" s="4">
        <v>0</v>
      </c>
      <c r="F10110" s="4">
        <v>0.0001</v>
      </c>
      <c r="G10110">
        <v>0</v>
      </c>
      <c r="H10110" s="4" t="s">
        <v>27534</v>
      </c>
      <c r="I10110" t="s">
        <v>4013</v>
      </c>
    </row>
    <row r="10111" ht="15.75" customHeight="1" spans="1:9">
      <c r="A10111">
        <v>10110</v>
      </c>
      <c r="B10111" t="s">
        <v>36336</v>
      </c>
      <c r="C10111" t="s">
        <v>26935</v>
      </c>
      <c r="D10111" t="s">
        <v>27533</v>
      </c>
      <c r="E10111" s="4">
        <v>0</v>
      </c>
      <c r="F10111" s="4">
        <v>0.0001</v>
      </c>
      <c r="G10111">
        <v>0</v>
      </c>
      <c r="H10111" s="4" t="s">
        <v>27534</v>
      </c>
      <c r="I10111" t="s">
        <v>4013</v>
      </c>
    </row>
    <row r="10112" ht="15.75" customHeight="1" spans="1:9">
      <c r="A10112">
        <v>10111</v>
      </c>
      <c r="B10112" t="s">
        <v>36337</v>
      </c>
      <c r="C10112" t="s">
        <v>26935</v>
      </c>
      <c r="D10112" t="s">
        <v>27533</v>
      </c>
      <c r="E10112" s="4">
        <v>0</v>
      </c>
      <c r="F10112" s="4">
        <v>0.0001</v>
      </c>
      <c r="G10112">
        <v>0</v>
      </c>
      <c r="H10112" s="4" t="s">
        <v>27534</v>
      </c>
      <c r="I10112" t="s">
        <v>4013</v>
      </c>
    </row>
    <row r="10113" ht="15.75" customHeight="1" spans="1:9">
      <c r="A10113">
        <v>10112</v>
      </c>
      <c r="B10113" t="s">
        <v>36338</v>
      </c>
      <c r="C10113" t="s">
        <v>26935</v>
      </c>
      <c r="D10113" t="s">
        <v>27533</v>
      </c>
      <c r="E10113" s="4">
        <v>0</v>
      </c>
      <c r="F10113" s="4">
        <v>0.0001</v>
      </c>
      <c r="G10113">
        <v>0</v>
      </c>
      <c r="H10113" s="4" t="s">
        <v>27534</v>
      </c>
      <c r="I10113" t="s">
        <v>4013</v>
      </c>
    </row>
    <row r="10114" ht="15.75" customHeight="1" spans="1:9">
      <c r="A10114">
        <v>10113</v>
      </c>
      <c r="B10114" t="s">
        <v>36339</v>
      </c>
      <c r="C10114" t="s">
        <v>26935</v>
      </c>
      <c r="D10114" t="s">
        <v>27533</v>
      </c>
      <c r="E10114" s="4">
        <v>0</v>
      </c>
      <c r="F10114" s="4">
        <v>0.0001</v>
      </c>
      <c r="G10114">
        <v>0</v>
      </c>
      <c r="H10114" s="4" t="s">
        <v>27534</v>
      </c>
      <c r="I10114" t="s">
        <v>4013</v>
      </c>
    </row>
    <row r="10115" ht="15.75" customHeight="1" spans="1:9">
      <c r="A10115">
        <v>10114</v>
      </c>
      <c r="B10115" t="s">
        <v>36340</v>
      </c>
      <c r="C10115" t="s">
        <v>26935</v>
      </c>
      <c r="D10115" t="s">
        <v>27533</v>
      </c>
      <c r="E10115" s="4">
        <v>0</v>
      </c>
      <c r="F10115" s="4">
        <v>0.0001</v>
      </c>
      <c r="G10115">
        <v>0</v>
      </c>
      <c r="H10115" s="4" t="s">
        <v>27534</v>
      </c>
      <c r="I10115" t="s">
        <v>4013</v>
      </c>
    </row>
    <row r="10116" ht="15.75" customHeight="1" spans="1:9">
      <c r="A10116">
        <v>10115</v>
      </c>
      <c r="B10116" t="s">
        <v>36341</v>
      </c>
      <c r="C10116" t="s">
        <v>26935</v>
      </c>
      <c r="D10116" t="s">
        <v>27533</v>
      </c>
      <c r="E10116" s="4">
        <v>0</v>
      </c>
      <c r="F10116" s="4">
        <v>0.0001</v>
      </c>
      <c r="G10116">
        <v>0</v>
      </c>
      <c r="H10116" s="4" t="s">
        <v>27534</v>
      </c>
      <c r="I10116" t="s">
        <v>4013</v>
      </c>
    </row>
    <row r="10117" ht="15.75" customHeight="1" spans="1:9">
      <c r="A10117">
        <v>10116</v>
      </c>
      <c r="B10117" t="s">
        <v>36342</v>
      </c>
      <c r="C10117" t="s">
        <v>26935</v>
      </c>
      <c r="D10117" t="s">
        <v>27533</v>
      </c>
      <c r="E10117" s="4">
        <v>0</v>
      </c>
      <c r="F10117" s="4">
        <v>0.0001</v>
      </c>
      <c r="G10117">
        <v>0</v>
      </c>
      <c r="H10117" s="4" t="s">
        <v>27534</v>
      </c>
      <c r="I10117" t="s">
        <v>4013</v>
      </c>
    </row>
    <row r="10118" ht="15.75" customHeight="1" spans="1:9">
      <c r="A10118">
        <v>10117</v>
      </c>
      <c r="B10118" t="s">
        <v>36343</v>
      </c>
      <c r="C10118" t="s">
        <v>26935</v>
      </c>
      <c r="D10118" t="s">
        <v>27533</v>
      </c>
      <c r="E10118" s="4">
        <v>0</v>
      </c>
      <c r="F10118" s="4">
        <v>0.0001</v>
      </c>
      <c r="G10118">
        <v>0</v>
      </c>
      <c r="H10118" s="4" t="s">
        <v>27534</v>
      </c>
      <c r="I10118" t="s">
        <v>4013</v>
      </c>
    </row>
    <row r="10119" ht="15.75" customHeight="1" spans="1:9">
      <c r="A10119">
        <v>10118</v>
      </c>
      <c r="B10119" t="s">
        <v>36344</v>
      </c>
      <c r="C10119" t="s">
        <v>26935</v>
      </c>
      <c r="D10119" t="s">
        <v>27533</v>
      </c>
      <c r="E10119" s="4">
        <v>0</v>
      </c>
      <c r="F10119" s="4">
        <v>0.0001</v>
      </c>
      <c r="G10119">
        <v>0</v>
      </c>
      <c r="H10119" s="4" t="s">
        <v>27534</v>
      </c>
      <c r="I10119" t="s">
        <v>4013</v>
      </c>
    </row>
    <row r="10120" ht="15.75" customHeight="1" spans="1:9">
      <c r="A10120">
        <v>10119</v>
      </c>
      <c r="B10120" t="s">
        <v>36345</v>
      </c>
      <c r="C10120" t="s">
        <v>26935</v>
      </c>
      <c r="D10120" t="s">
        <v>27533</v>
      </c>
      <c r="E10120" s="4">
        <v>0</v>
      </c>
      <c r="F10120" s="4">
        <v>0.0001</v>
      </c>
      <c r="G10120">
        <v>0</v>
      </c>
      <c r="H10120" s="4" t="s">
        <v>27534</v>
      </c>
      <c r="I10120" t="s">
        <v>4013</v>
      </c>
    </row>
    <row r="10121" ht="15.75" customHeight="1" spans="1:9">
      <c r="A10121">
        <v>10120</v>
      </c>
      <c r="B10121" t="s">
        <v>36346</v>
      </c>
      <c r="C10121" t="s">
        <v>26935</v>
      </c>
      <c r="D10121" t="s">
        <v>27533</v>
      </c>
      <c r="E10121" s="4">
        <v>0</v>
      </c>
      <c r="F10121" s="4">
        <v>0.0001</v>
      </c>
      <c r="G10121">
        <v>0</v>
      </c>
      <c r="H10121" s="4" t="s">
        <v>27534</v>
      </c>
      <c r="I10121" t="s">
        <v>4013</v>
      </c>
    </row>
    <row r="10122" ht="15.75" customHeight="1" spans="1:9">
      <c r="A10122">
        <v>10121</v>
      </c>
      <c r="B10122" t="s">
        <v>36347</v>
      </c>
      <c r="C10122" t="s">
        <v>26935</v>
      </c>
      <c r="D10122" t="s">
        <v>27533</v>
      </c>
      <c r="E10122" s="4">
        <v>0</v>
      </c>
      <c r="F10122" s="4">
        <v>0.0001</v>
      </c>
      <c r="G10122">
        <v>0</v>
      </c>
      <c r="H10122" s="4" t="s">
        <v>27534</v>
      </c>
      <c r="I10122" t="s">
        <v>4013</v>
      </c>
    </row>
    <row r="10123" ht="15.75" customHeight="1" spans="1:9">
      <c r="A10123">
        <v>10122</v>
      </c>
      <c r="B10123" t="s">
        <v>36348</v>
      </c>
      <c r="C10123" t="s">
        <v>26935</v>
      </c>
      <c r="D10123" t="s">
        <v>27533</v>
      </c>
      <c r="E10123" s="4">
        <v>0</v>
      </c>
      <c r="F10123" s="4">
        <v>0.0001</v>
      </c>
      <c r="G10123">
        <v>0</v>
      </c>
      <c r="H10123" s="4" t="s">
        <v>27534</v>
      </c>
      <c r="I10123" t="s">
        <v>4013</v>
      </c>
    </row>
    <row r="10124" ht="15.75" customHeight="1" spans="1:9">
      <c r="A10124">
        <v>10123</v>
      </c>
      <c r="B10124" t="s">
        <v>36349</v>
      </c>
      <c r="C10124" t="s">
        <v>26920</v>
      </c>
      <c r="D10124" t="s">
        <v>34056</v>
      </c>
      <c r="E10124" s="4">
        <v>0</v>
      </c>
      <c r="F10124" s="4">
        <v>0.0001</v>
      </c>
      <c r="G10124">
        <v>1</v>
      </c>
      <c r="H10124" s="4" t="s">
        <v>26925</v>
      </c>
      <c r="I10124" t="s">
        <v>4013</v>
      </c>
    </row>
    <row r="10125" ht="15.75" customHeight="1" spans="1:9">
      <c r="A10125">
        <v>10124</v>
      </c>
      <c r="B10125" t="s">
        <v>36350</v>
      </c>
      <c r="C10125" t="s">
        <v>26920</v>
      </c>
      <c r="D10125" t="s">
        <v>26924</v>
      </c>
      <c r="E10125" s="4">
        <v>0.742</v>
      </c>
      <c r="F10125" s="4">
        <v>0.848</v>
      </c>
      <c r="G10125">
        <v>1.3075</v>
      </c>
      <c r="H10125" s="4" t="s">
        <v>26943</v>
      </c>
      <c r="I10125" s="7">
        <v>1071400000000</v>
      </c>
    </row>
    <row r="10126" ht="15.75" customHeight="1" spans="1:9">
      <c r="A10126">
        <v>10125</v>
      </c>
      <c r="B10126" t="s">
        <v>36351</v>
      </c>
      <c r="C10126" t="s">
        <v>26935</v>
      </c>
      <c r="D10126" t="s">
        <v>27533</v>
      </c>
      <c r="E10126" s="4">
        <v>0</v>
      </c>
      <c r="F10126" s="4">
        <v>0.0001</v>
      </c>
      <c r="G10126">
        <v>0</v>
      </c>
      <c r="H10126" s="4" t="s">
        <v>27534</v>
      </c>
      <c r="I10126" t="s">
        <v>4013</v>
      </c>
    </row>
    <row r="10127" ht="15.75" customHeight="1" spans="1:9">
      <c r="A10127">
        <v>10126</v>
      </c>
      <c r="B10127" t="s">
        <v>36352</v>
      </c>
      <c r="C10127" t="s">
        <v>26935</v>
      </c>
      <c r="D10127" t="s">
        <v>27533</v>
      </c>
      <c r="E10127" s="4">
        <v>0</v>
      </c>
      <c r="F10127" s="4">
        <v>0.0001</v>
      </c>
      <c r="G10127">
        <v>0</v>
      </c>
      <c r="H10127" s="4" t="s">
        <v>27534</v>
      </c>
      <c r="I10127" t="s">
        <v>4013</v>
      </c>
    </row>
    <row r="10128" ht="15.75" customHeight="1" spans="1:9">
      <c r="A10128">
        <v>10127</v>
      </c>
      <c r="B10128" t="s">
        <v>36353</v>
      </c>
      <c r="C10128" t="s">
        <v>26935</v>
      </c>
      <c r="D10128" t="s">
        <v>27533</v>
      </c>
      <c r="E10128" s="4">
        <v>0</v>
      </c>
      <c r="F10128" s="4">
        <v>0.0001</v>
      </c>
      <c r="G10128">
        <v>0</v>
      </c>
      <c r="H10128" s="4" t="s">
        <v>27534</v>
      </c>
      <c r="I10128" t="s">
        <v>4013</v>
      </c>
    </row>
    <row r="10129" ht="15.75" customHeight="1" spans="1:9">
      <c r="A10129">
        <v>10128</v>
      </c>
      <c r="B10129" t="s">
        <v>36354</v>
      </c>
      <c r="C10129" t="s">
        <v>26935</v>
      </c>
      <c r="D10129" t="s">
        <v>27533</v>
      </c>
      <c r="E10129" s="4">
        <v>0</v>
      </c>
      <c r="F10129" s="4">
        <v>0.0001</v>
      </c>
      <c r="G10129">
        <v>0</v>
      </c>
      <c r="H10129" s="4" t="s">
        <v>27534</v>
      </c>
      <c r="I10129" t="s">
        <v>4013</v>
      </c>
    </row>
    <row r="10130" ht="15.75" customHeight="1" spans="1:9">
      <c r="A10130">
        <v>10129</v>
      </c>
      <c r="B10130" t="s">
        <v>36355</v>
      </c>
      <c r="C10130" t="s">
        <v>26935</v>
      </c>
      <c r="D10130" t="s">
        <v>27533</v>
      </c>
      <c r="E10130" s="4">
        <v>0</v>
      </c>
      <c r="F10130" s="4">
        <v>0.0001</v>
      </c>
      <c r="G10130">
        <v>0</v>
      </c>
      <c r="H10130" s="4" t="s">
        <v>27534</v>
      </c>
      <c r="I10130" t="s">
        <v>4013</v>
      </c>
    </row>
    <row r="10131" ht="15.75" customHeight="1" spans="1:9">
      <c r="A10131">
        <v>10130</v>
      </c>
      <c r="B10131" t="s">
        <v>36356</v>
      </c>
      <c r="C10131" t="s">
        <v>26935</v>
      </c>
      <c r="D10131" t="s">
        <v>27533</v>
      </c>
      <c r="E10131" s="4">
        <v>0</v>
      </c>
      <c r="F10131" s="4">
        <v>0.0001</v>
      </c>
      <c r="G10131">
        <v>0</v>
      </c>
      <c r="H10131" s="4" t="s">
        <v>27534</v>
      </c>
      <c r="I10131" t="s">
        <v>4013</v>
      </c>
    </row>
    <row r="10132" ht="15.75" customHeight="1" spans="1:9">
      <c r="A10132">
        <v>10131</v>
      </c>
      <c r="B10132" t="s">
        <v>36357</v>
      </c>
      <c r="C10132" t="s">
        <v>26935</v>
      </c>
      <c r="D10132" t="s">
        <v>27533</v>
      </c>
      <c r="E10132" s="4">
        <v>0</v>
      </c>
      <c r="F10132" s="4">
        <v>0.0001</v>
      </c>
      <c r="G10132">
        <v>0</v>
      </c>
      <c r="H10132" s="4" t="s">
        <v>27534</v>
      </c>
      <c r="I10132" t="s">
        <v>4013</v>
      </c>
    </row>
    <row r="10133" ht="15.75" customHeight="1" spans="1:9">
      <c r="A10133">
        <v>10132</v>
      </c>
      <c r="B10133" t="s">
        <v>36358</v>
      </c>
      <c r="C10133" t="s">
        <v>26935</v>
      </c>
      <c r="D10133" t="s">
        <v>27533</v>
      </c>
      <c r="E10133" s="4">
        <v>0</v>
      </c>
      <c r="F10133" s="4">
        <v>0.0001</v>
      </c>
      <c r="G10133">
        <v>0</v>
      </c>
      <c r="H10133" s="4" t="s">
        <v>27534</v>
      </c>
      <c r="I10133" t="s">
        <v>4013</v>
      </c>
    </row>
    <row r="10134" ht="15.75" customHeight="1" spans="1:9">
      <c r="A10134">
        <v>10133</v>
      </c>
      <c r="B10134" t="s">
        <v>36359</v>
      </c>
      <c r="C10134" t="s">
        <v>26935</v>
      </c>
      <c r="D10134" t="s">
        <v>27533</v>
      </c>
      <c r="E10134" s="4">
        <v>0</v>
      </c>
      <c r="F10134" s="4">
        <v>0.0001</v>
      </c>
      <c r="G10134">
        <v>0</v>
      </c>
      <c r="H10134" s="4" t="s">
        <v>27534</v>
      </c>
      <c r="I10134" t="s">
        <v>4013</v>
      </c>
    </row>
    <row r="10135" ht="15.75" customHeight="1" spans="1:9">
      <c r="A10135">
        <v>10134</v>
      </c>
      <c r="B10135" t="s">
        <v>36360</v>
      </c>
      <c r="C10135" t="s">
        <v>26935</v>
      </c>
      <c r="D10135" t="s">
        <v>27533</v>
      </c>
      <c r="E10135" s="4">
        <v>0</v>
      </c>
      <c r="F10135" s="4">
        <v>0.0001</v>
      </c>
      <c r="G10135">
        <v>0</v>
      </c>
      <c r="H10135" s="4" t="s">
        <v>27534</v>
      </c>
      <c r="I10135" t="s">
        <v>4013</v>
      </c>
    </row>
    <row r="10136" ht="15.75" customHeight="1" spans="1:9">
      <c r="A10136">
        <v>10135</v>
      </c>
      <c r="B10136" t="s">
        <v>36361</v>
      </c>
      <c r="C10136" t="s">
        <v>26935</v>
      </c>
      <c r="D10136" t="s">
        <v>27533</v>
      </c>
      <c r="E10136" s="4">
        <v>0</v>
      </c>
      <c r="F10136" s="4">
        <v>0.0001</v>
      </c>
      <c r="G10136">
        <v>0</v>
      </c>
      <c r="H10136" s="4" t="s">
        <v>27534</v>
      </c>
      <c r="I10136" t="s">
        <v>4013</v>
      </c>
    </row>
    <row r="10137" ht="15.75" customHeight="1" spans="1:9">
      <c r="A10137">
        <v>10136</v>
      </c>
      <c r="B10137" t="s">
        <v>36362</v>
      </c>
      <c r="C10137" t="s">
        <v>26935</v>
      </c>
      <c r="D10137" t="s">
        <v>27533</v>
      </c>
      <c r="E10137" s="4">
        <v>0</v>
      </c>
      <c r="F10137" s="4">
        <v>0.0001</v>
      </c>
      <c r="G10137">
        <v>0</v>
      </c>
      <c r="H10137" s="4" t="s">
        <v>27534</v>
      </c>
      <c r="I10137" t="s">
        <v>4013</v>
      </c>
    </row>
    <row r="10138" ht="15.75" customHeight="1" spans="1:9">
      <c r="A10138">
        <v>10137</v>
      </c>
      <c r="B10138" t="s">
        <v>36363</v>
      </c>
      <c r="C10138" t="s">
        <v>26935</v>
      </c>
      <c r="D10138" t="s">
        <v>27533</v>
      </c>
      <c r="E10138" s="4">
        <v>0</v>
      </c>
      <c r="F10138" s="4">
        <v>0.0001</v>
      </c>
      <c r="G10138">
        <v>0</v>
      </c>
      <c r="H10138" s="4" t="s">
        <v>27534</v>
      </c>
      <c r="I10138" t="s">
        <v>4013</v>
      </c>
    </row>
    <row r="10139" ht="15.75" customHeight="1" spans="1:9">
      <c r="A10139">
        <v>10138</v>
      </c>
      <c r="B10139" t="s">
        <v>36364</v>
      </c>
      <c r="C10139" t="s">
        <v>26935</v>
      </c>
      <c r="D10139" t="s">
        <v>27533</v>
      </c>
      <c r="E10139" s="4">
        <v>0</v>
      </c>
      <c r="F10139" s="4">
        <v>0.0001</v>
      </c>
      <c r="G10139">
        <v>0</v>
      </c>
      <c r="H10139" s="4" t="s">
        <v>27534</v>
      </c>
      <c r="I10139" t="s">
        <v>4013</v>
      </c>
    </row>
    <row r="10140" ht="15.75" customHeight="1" spans="1:9">
      <c r="A10140">
        <v>10139</v>
      </c>
      <c r="B10140" t="s">
        <v>36365</v>
      </c>
      <c r="C10140" t="s">
        <v>26935</v>
      </c>
      <c r="D10140" t="s">
        <v>27533</v>
      </c>
      <c r="E10140" s="4">
        <v>0</v>
      </c>
      <c r="F10140" s="4">
        <v>0.0001</v>
      </c>
      <c r="G10140">
        <v>0</v>
      </c>
      <c r="H10140" s="4" t="s">
        <v>27534</v>
      </c>
      <c r="I10140" t="s">
        <v>4013</v>
      </c>
    </row>
    <row r="10141" ht="15.75" customHeight="1" spans="1:9">
      <c r="A10141">
        <v>10140</v>
      </c>
      <c r="B10141" t="s">
        <v>36366</v>
      </c>
      <c r="C10141" t="s">
        <v>26935</v>
      </c>
      <c r="D10141" t="s">
        <v>27533</v>
      </c>
      <c r="E10141" s="4">
        <v>0</v>
      </c>
      <c r="F10141" s="4">
        <v>0.0001</v>
      </c>
      <c r="G10141">
        <v>0</v>
      </c>
      <c r="H10141" s="4" t="s">
        <v>27534</v>
      </c>
      <c r="I10141" t="s">
        <v>4013</v>
      </c>
    </row>
    <row r="10142" ht="15.75" customHeight="1" spans="1:9">
      <c r="A10142">
        <v>10141</v>
      </c>
      <c r="B10142" t="s">
        <v>36367</v>
      </c>
      <c r="C10142" t="s">
        <v>26935</v>
      </c>
      <c r="D10142" t="s">
        <v>27533</v>
      </c>
      <c r="E10142" s="4">
        <v>0</v>
      </c>
      <c r="F10142" s="4">
        <v>0.0001</v>
      </c>
      <c r="G10142">
        <v>0</v>
      </c>
      <c r="H10142" s="4" t="s">
        <v>27534</v>
      </c>
      <c r="I10142" t="s">
        <v>4013</v>
      </c>
    </row>
    <row r="10143" ht="15.75" customHeight="1" spans="1:9">
      <c r="A10143">
        <v>10142</v>
      </c>
      <c r="B10143" t="s">
        <v>36368</v>
      </c>
      <c r="C10143" t="s">
        <v>26935</v>
      </c>
      <c r="D10143" t="s">
        <v>27533</v>
      </c>
      <c r="E10143" s="4">
        <v>0</v>
      </c>
      <c r="F10143" s="4">
        <v>0.0001</v>
      </c>
      <c r="G10143">
        <v>0</v>
      </c>
      <c r="H10143" s="4" t="s">
        <v>27534</v>
      </c>
      <c r="I10143" t="s">
        <v>4013</v>
      </c>
    </row>
    <row r="10144" ht="15.75" customHeight="1" spans="1:9">
      <c r="A10144">
        <v>10143</v>
      </c>
      <c r="B10144" t="s">
        <v>36369</v>
      </c>
      <c r="C10144" t="s">
        <v>26935</v>
      </c>
      <c r="D10144" t="s">
        <v>27533</v>
      </c>
      <c r="E10144" s="4">
        <v>0</v>
      </c>
      <c r="F10144" s="4">
        <v>0.0001</v>
      </c>
      <c r="G10144">
        <v>0</v>
      </c>
      <c r="H10144" s="4" t="s">
        <v>27534</v>
      </c>
      <c r="I10144" t="s">
        <v>4013</v>
      </c>
    </row>
    <row r="10145" ht="15.75" customHeight="1" spans="1:9">
      <c r="A10145">
        <v>10144</v>
      </c>
      <c r="B10145" t="s">
        <v>36370</v>
      </c>
      <c r="C10145" t="s">
        <v>26935</v>
      </c>
      <c r="D10145" t="s">
        <v>27533</v>
      </c>
      <c r="E10145" s="4">
        <v>0</v>
      </c>
      <c r="F10145" s="4">
        <v>0.0001</v>
      </c>
      <c r="G10145">
        <v>0</v>
      </c>
      <c r="H10145" s="4" t="s">
        <v>27534</v>
      </c>
      <c r="I10145" t="s">
        <v>4013</v>
      </c>
    </row>
    <row r="10146" ht="15.75" customHeight="1" spans="1:9">
      <c r="A10146">
        <v>10145</v>
      </c>
      <c r="B10146" t="s">
        <v>36371</v>
      </c>
      <c r="C10146" t="s">
        <v>26935</v>
      </c>
      <c r="D10146" t="s">
        <v>27533</v>
      </c>
      <c r="E10146" s="4">
        <v>0</v>
      </c>
      <c r="F10146" s="4">
        <v>0.0001</v>
      </c>
      <c r="G10146">
        <v>0</v>
      </c>
      <c r="H10146" s="4" t="s">
        <v>27534</v>
      </c>
      <c r="I10146" t="s">
        <v>4013</v>
      </c>
    </row>
    <row r="10147" ht="15.75" customHeight="1" spans="1:9">
      <c r="A10147">
        <v>10146</v>
      </c>
      <c r="B10147" t="s">
        <v>36372</v>
      </c>
      <c r="C10147" t="s">
        <v>26935</v>
      </c>
      <c r="D10147" t="s">
        <v>27533</v>
      </c>
      <c r="E10147" s="4">
        <v>0</v>
      </c>
      <c r="F10147" s="4">
        <v>0.0001</v>
      </c>
      <c r="G10147">
        <v>0</v>
      </c>
      <c r="H10147" s="4" t="s">
        <v>27534</v>
      </c>
      <c r="I10147" t="s">
        <v>4013</v>
      </c>
    </row>
    <row r="10148" ht="15.75" customHeight="1" spans="1:9">
      <c r="A10148">
        <v>10147</v>
      </c>
      <c r="B10148" t="s">
        <v>36373</v>
      </c>
      <c r="C10148" t="s">
        <v>26935</v>
      </c>
      <c r="D10148" t="s">
        <v>27533</v>
      </c>
      <c r="E10148" s="4">
        <v>0</v>
      </c>
      <c r="F10148" s="4">
        <v>0.0001</v>
      </c>
      <c r="G10148">
        <v>0</v>
      </c>
      <c r="H10148" s="4" t="s">
        <v>27534</v>
      </c>
      <c r="I10148" t="s">
        <v>4013</v>
      </c>
    </row>
    <row r="10149" ht="15.75" customHeight="1" spans="1:9">
      <c r="A10149">
        <v>10148</v>
      </c>
      <c r="B10149" t="s">
        <v>36374</v>
      </c>
      <c r="C10149" t="s">
        <v>26935</v>
      </c>
      <c r="D10149" t="s">
        <v>27533</v>
      </c>
      <c r="E10149" s="4">
        <v>0</v>
      </c>
      <c r="F10149" s="4">
        <v>0.0001</v>
      </c>
      <c r="G10149">
        <v>0</v>
      </c>
      <c r="H10149" s="4" t="s">
        <v>27534</v>
      </c>
      <c r="I10149" t="s">
        <v>4013</v>
      </c>
    </row>
    <row r="10150" ht="15.75" customHeight="1" spans="1:9">
      <c r="A10150">
        <v>10149</v>
      </c>
      <c r="B10150" t="s">
        <v>36375</v>
      </c>
      <c r="C10150" t="s">
        <v>26935</v>
      </c>
      <c r="D10150" t="s">
        <v>27533</v>
      </c>
      <c r="E10150" s="4">
        <v>0</v>
      </c>
      <c r="F10150" s="4">
        <v>0.0001</v>
      </c>
      <c r="G10150">
        <v>0</v>
      </c>
      <c r="H10150" s="4" t="s">
        <v>27534</v>
      </c>
      <c r="I10150" t="s">
        <v>4013</v>
      </c>
    </row>
    <row r="10151" ht="15.75" customHeight="1" spans="1:9">
      <c r="A10151">
        <v>10150</v>
      </c>
      <c r="B10151" t="s">
        <v>36376</v>
      </c>
      <c r="C10151" t="s">
        <v>26935</v>
      </c>
      <c r="D10151" t="s">
        <v>27533</v>
      </c>
      <c r="E10151" s="4">
        <v>0</v>
      </c>
      <c r="F10151" s="4">
        <v>0.0001</v>
      </c>
      <c r="G10151">
        <v>0</v>
      </c>
      <c r="H10151" s="4" t="s">
        <v>27534</v>
      </c>
      <c r="I10151" t="s">
        <v>4013</v>
      </c>
    </row>
    <row r="10152" ht="15.75" customHeight="1" spans="1:9">
      <c r="A10152">
        <v>10151</v>
      </c>
      <c r="B10152" t="s">
        <v>36377</v>
      </c>
      <c r="C10152" t="s">
        <v>26935</v>
      </c>
      <c r="D10152" t="s">
        <v>27533</v>
      </c>
      <c r="E10152" s="4">
        <v>0</v>
      </c>
      <c r="F10152" s="4">
        <v>0.0001</v>
      </c>
      <c r="G10152">
        <v>0</v>
      </c>
      <c r="H10152" s="4" t="s">
        <v>27534</v>
      </c>
      <c r="I10152" t="s">
        <v>4013</v>
      </c>
    </row>
    <row r="10153" ht="15.75" customHeight="1" spans="1:9">
      <c r="A10153">
        <v>10152</v>
      </c>
      <c r="B10153" t="s">
        <v>36378</v>
      </c>
      <c r="C10153" t="s">
        <v>26935</v>
      </c>
      <c r="D10153" t="s">
        <v>27533</v>
      </c>
      <c r="E10153" s="4">
        <v>0</v>
      </c>
      <c r="F10153" s="4">
        <v>0.0001</v>
      </c>
      <c r="G10153">
        <v>0</v>
      </c>
      <c r="H10153" s="4" t="s">
        <v>27534</v>
      </c>
      <c r="I10153" t="s">
        <v>4013</v>
      </c>
    </row>
    <row r="10154" ht="15.75" customHeight="1" spans="1:9">
      <c r="A10154">
        <v>10153</v>
      </c>
      <c r="B10154" t="s">
        <v>36379</v>
      </c>
      <c r="C10154" t="s">
        <v>26935</v>
      </c>
      <c r="D10154" t="s">
        <v>27533</v>
      </c>
      <c r="E10154" s="4">
        <v>0</v>
      </c>
      <c r="F10154" s="4">
        <v>0.0001</v>
      </c>
      <c r="G10154">
        <v>0</v>
      </c>
      <c r="H10154" s="4" t="s">
        <v>27534</v>
      </c>
      <c r="I10154" t="s">
        <v>4013</v>
      </c>
    </row>
    <row r="10155" ht="15.75" customHeight="1" spans="1:9">
      <c r="A10155">
        <v>10154</v>
      </c>
      <c r="B10155" t="s">
        <v>36380</v>
      </c>
      <c r="C10155" t="s">
        <v>26935</v>
      </c>
      <c r="D10155" t="s">
        <v>27533</v>
      </c>
      <c r="E10155" s="4">
        <v>0</v>
      </c>
      <c r="F10155" s="4">
        <v>0.0001</v>
      </c>
      <c r="G10155">
        <v>0</v>
      </c>
      <c r="H10155" s="4" t="s">
        <v>27534</v>
      </c>
      <c r="I10155" t="s">
        <v>4013</v>
      </c>
    </row>
    <row r="10156" ht="15.75" customHeight="1" spans="1:9">
      <c r="A10156">
        <v>10155</v>
      </c>
      <c r="B10156" t="s">
        <v>36381</v>
      </c>
      <c r="C10156" t="s">
        <v>26935</v>
      </c>
      <c r="D10156" t="s">
        <v>27533</v>
      </c>
      <c r="E10156" s="4">
        <v>0</v>
      </c>
      <c r="F10156" s="4">
        <v>0.0001</v>
      </c>
      <c r="G10156">
        <v>0</v>
      </c>
      <c r="H10156" s="4" t="s">
        <v>27534</v>
      </c>
      <c r="I10156" t="s">
        <v>4013</v>
      </c>
    </row>
    <row r="10157" ht="15.75" customHeight="1" spans="1:9">
      <c r="A10157">
        <v>10156</v>
      </c>
      <c r="B10157" t="s">
        <v>36382</v>
      </c>
      <c r="C10157" t="s">
        <v>26935</v>
      </c>
      <c r="D10157" t="s">
        <v>27533</v>
      </c>
      <c r="E10157" s="4">
        <v>0</v>
      </c>
      <c r="F10157" s="4">
        <v>0.0001</v>
      </c>
      <c r="G10157">
        <v>0</v>
      </c>
      <c r="H10157" s="4" t="s">
        <v>27534</v>
      </c>
      <c r="I10157" t="s">
        <v>4013</v>
      </c>
    </row>
    <row r="10158" ht="15.75" customHeight="1" spans="1:9">
      <c r="A10158">
        <v>10157</v>
      </c>
      <c r="B10158" t="s">
        <v>36383</v>
      </c>
      <c r="C10158" t="s">
        <v>26935</v>
      </c>
      <c r="D10158" t="s">
        <v>27533</v>
      </c>
      <c r="E10158" s="4">
        <v>0</v>
      </c>
      <c r="F10158" s="4">
        <v>0.0001</v>
      </c>
      <c r="G10158">
        <v>0</v>
      </c>
      <c r="H10158" s="4" t="s">
        <v>27534</v>
      </c>
      <c r="I10158" t="s">
        <v>4013</v>
      </c>
    </row>
    <row r="10159" ht="15.75" customHeight="1" spans="1:9">
      <c r="A10159">
        <v>10158</v>
      </c>
      <c r="B10159" t="s">
        <v>36384</v>
      </c>
      <c r="C10159" t="s">
        <v>26935</v>
      </c>
      <c r="D10159" t="s">
        <v>27533</v>
      </c>
      <c r="E10159" s="4">
        <v>0</v>
      </c>
      <c r="F10159" s="4">
        <v>0.0001</v>
      </c>
      <c r="G10159">
        <v>0</v>
      </c>
      <c r="H10159" s="4" t="s">
        <v>27534</v>
      </c>
      <c r="I10159" t="s">
        <v>4013</v>
      </c>
    </row>
    <row r="10160" ht="15.75" customHeight="1" spans="1:9">
      <c r="A10160">
        <v>10159</v>
      </c>
      <c r="B10160" t="s">
        <v>36385</v>
      </c>
      <c r="C10160" t="s">
        <v>26935</v>
      </c>
      <c r="D10160" t="s">
        <v>27533</v>
      </c>
      <c r="E10160" s="4">
        <v>0</v>
      </c>
      <c r="F10160" s="4">
        <v>0.0001</v>
      </c>
      <c r="G10160">
        <v>0</v>
      </c>
      <c r="H10160" s="4" t="s">
        <v>27534</v>
      </c>
      <c r="I10160" t="s">
        <v>4013</v>
      </c>
    </row>
    <row r="10161" ht="15.75" customHeight="1" spans="1:9">
      <c r="A10161">
        <v>10160</v>
      </c>
      <c r="B10161" t="s">
        <v>36386</v>
      </c>
      <c r="C10161" t="s">
        <v>26935</v>
      </c>
      <c r="D10161" t="s">
        <v>27533</v>
      </c>
      <c r="E10161" s="4">
        <v>0</v>
      </c>
      <c r="F10161" s="4">
        <v>0.0001</v>
      </c>
      <c r="G10161">
        <v>1</v>
      </c>
      <c r="H10161" s="4" t="s">
        <v>27534</v>
      </c>
      <c r="I10161" t="s">
        <v>4013</v>
      </c>
    </row>
    <row r="10162" ht="15.75" customHeight="1" spans="1:9">
      <c r="A10162">
        <v>10161</v>
      </c>
      <c r="B10162" t="s">
        <v>36387</v>
      </c>
      <c r="C10162" t="s">
        <v>26935</v>
      </c>
      <c r="D10162" t="s">
        <v>27533</v>
      </c>
      <c r="E10162" s="4">
        <v>0</v>
      </c>
      <c r="F10162" s="4">
        <v>0.0001</v>
      </c>
      <c r="G10162">
        <v>0</v>
      </c>
      <c r="H10162" s="4" t="s">
        <v>27534</v>
      </c>
      <c r="I10162" t="s">
        <v>4013</v>
      </c>
    </row>
    <row r="10163" ht="15.75" customHeight="1" spans="1:9">
      <c r="A10163">
        <v>10162</v>
      </c>
      <c r="B10163" t="s">
        <v>36388</v>
      </c>
      <c r="C10163" t="s">
        <v>26935</v>
      </c>
      <c r="D10163" t="s">
        <v>27533</v>
      </c>
      <c r="E10163" s="4">
        <v>0</v>
      </c>
      <c r="F10163" s="4">
        <v>0.0001</v>
      </c>
      <c r="G10163">
        <v>0</v>
      </c>
      <c r="H10163" s="4" t="s">
        <v>27534</v>
      </c>
      <c r="I10163" t="s">
        <v>4013</v>
      </c>
    </row>
    <row r="10164" ht="15.75" customHeight="1" spans="1:9">
      <c r="A10164">
        <v>10163</v>
      </c>
      <c r="B10164" t="s">
        <v>36389</v>
      </c>
      <c r="C10164" t="s">
        <v>26935</v>
      </c>
      <c r="D10164" t="s">
        <v>27533</v>
      </c>
      <c r="E10164" s="4">
        <v>0</v>
      </c>
      <c r="F10164" s="4">
        <v>0.0001</v>
      </c>
      <c r="G10164">
        <v>0</v>
      </c>
      <c r="H10164" s="4" t="s">
        <v>27534</v>
      </c>
      <c r="I10164" t="s">
        <v>4013</v>
      </c>
    </row>
    <row r="10165" ht="15.75" customHeight="1" spans="1:9">
      <c r="A10165">
        <v>10164</v>
      </c>
      <c r="B10165" t="s">
        <v>36390</v>
      </c>
      <c r="C10165" t="s">
        <v>26935</v>
      </c>
      <c r="D10165" t="s">
        <v>27533</v>
      </c>
      <c r="E10165" s="4">
        <v>0</v>
      </c>
      <c r="F10165" s="4">
        <v>0.0001</v>
      </c>
      <c r="G10165">
        <v>0</v>
      </c>
      <c r="H10165" s="4" t="s">
        <v>27534</v>
      </c>
      <c r="I10165" t="s">
        <v>4013</v>
      </c>
    </row>
    <row r="10166" ht="15.75" customHeight="1" spans="1:9">
      <c r="A10166">
        <v>10165</v>
      </c>
      <c r="B10166" t="s">
        <v>36391</v>
      </c>
      <c r="C10166" t="s">
        <v>26935</v>
      </c>
      <c r="D10166" t="s">
        <v>27533</v>
      </c>
      <c r="E10166" s="4">
        <v>0</v>
      </c>
      <c r="F10166" s="4">
        <v>0.0001</v>
      </c>
      <c r="G10166">
        <v>0</v>
      </c>
      <c r="H10166" s="4" t="s">
        <v>27534</v>
      </c>
      <c r="I10166" t="s">
        <v>4013</v>
      </c>
    </row>
    <row r="10167" ht="15.75" customHeight="1" spans="1:9">
      <c r="A10167">
        <v>10166</v>
      </c>
      <c r="B10167" t="s">
        <v>36392</v>
      </c>
      <c r="C10167" t="s">
        <v>26935</v>
      </c>
      <c r="D10167" t="s">
        <v>27533</v>
      </c>
      <c r="E10167" s="4">
        <v>0</v>
      </c>
      <c r="F10167" s="4">
        <v>0.0001</v>
      </c>
      <c r="G10167">
        <v>0</v>
      </c>
      <c r="H10167" s="4" t="s">
        <v>27534</v>
      </c>
      <c r="I10167" t="s">
        <v>4013</v>
      </c>
    </row>
    <row r="10168" ht="15.75" customHeight="1" spans="1:9">
      <c r="A10168">
        <v>10167</v>
      </c>
      <c r="B10168" t="s">
        <v>36393</v>
      </c>
      <c r="C10168" t="s">
        <v>26935</v>
      </c>
      <c r="D10168" t="s">
        <v>27533</v>
      </c>
      <c r="E10168" s="4">
        <v>0</v>
      </c>
      <c r="F10168" s="4">
        <v>0.0001</v>
      </c>
      <c r="G10168">
        <v>0</v>
      </c>
      <c r="H10168" s="4" t="s">
        <v>27534</v>
      </c>
      <c r="I10168" t="s">
        <v>4013</v>
      </c>
    </row>
    <row r="10169" ht="15.75" customHeight="1" spans="1:9">
      <c r="A10169">
        <v>10168</v>
      </c>
      <c r="B10169" t="s">
        <v>36394</v>
      </c>
      <c r="C10169" t="s">
        <v>26935</v>
      </c>
      <c r="D10169" t="s">
        <v>27533</v>
      </c>
      <c r="E10169" s="4">
        <v>0</v>
      </c>
      <c r="F10169" s="4">
        <v>0.0001</v>
      </c>
      <c r="G10169">
        <v>0</v>
      </c>
      <c r="H10169" s="4" t="s">
        <v>27534</v>
      </c>
      <c r="I10169" t="s">
        <v>4013</v>
      </c>
    </row>
    <row r="10170" ht="15.75" customHeight="1" spans="1:9">
      <c r="A10170">
        <v>10169</v>
      </c>
      <c r="B10170" t="s">
        <v>36395</v>
      </c>
      <c r="C10170" t="s">
        <v>26935</v>
      </c>
      <c r="D10170" t="s">
        <v>27533</v>
      </c>
      <c r="E10170" s="4">
        <v>0</v>
      </c>
      <c r="F10170" s="4">
        <v>0.0001</v>
      </c>
      <c r="G10170">
        <v>0</v>
      </c>
      <c r="H10170" s="4" t="s">
        <v>27534</v>
      </c>
      <c r="I10170" t="s">
        <v>4013</v>
      </c>
    </row>
    <row r="10171" ht="15.75" customHeight="1" spans="1:9">
      <c r="A10171">
        <v>10170</v>
      </c>
      <c r="B10171" t="s">
        <v>36396</v>
      </c>
      <c r="C10171" t="s">
        <v>26935</v>
      </c>
      <c r="D10171" t="s">
        <v>27533</v>
      </c>
      <c r="E10171" s="4">
        <v>0</v>
      </c>
      <c r="F10171" s="4">
        <v>0.0001</v>
      </c>
      <c r="G10171">
        <v>0</v>
      </c>
      <c r="H10171" s="4" t="s">
        <v>27534</v>
      </c>
      <c r="I10171" t="s">
        <v>4013</v>
      </c>
    </row>
    <row r="10172" ht="15.75" customHeight="1" spans="1:9">
      <c r="A10172">
        <v>10171</v>
      </c>
      <c r="B10172" t="s">
        <v>36397</v>
      </c>
      <c r="C10172" t="s">
        <v>26935</v>
      </c>
      <c r="D10172" t="s">
        <v>27533</v>
      </c>
      <c r="E10172" s="4">
        <v>0</v>
      </c>
      <c r="F10172" s="4">
        <v>0.0001</v>
      </c>
      <c r="G10172">
        <v>0</v>
      </c>
      <c r="H10172" s="4" t="s">
        <v>27534</v>
      </c>
      <c r="I10172" t="s">
        <v>4013</v>
      </c>
    </row>
    <row r="10173" ht="15.75" customHeight="1" spans="1:9">
      <c r="A10173">
        <v>10172</v>
      </c>
      <c r="B10173" t="s">
        <v>36398</v>
      </c>
      <c r="C10173" t="s">
        <v>26935</v>
      </c>
      <c r="D10173" t="s">
        <v>27533</v>
      </c>
      <c r="E10173" s="4">
        <v>0</v>
      </c>
      <c r="F10173" s="4">
        <v>0.0001</v>
      </c>
      <c r="G10173">
        <v>0</v>
      </c>
      <c r="H10173" s="4" t="s">
        <v>27534</v>
      </c>
      <c r="I10173" t="s">
        <v>4013</v>
      </c>
    </row>
    <row r="10174" ht="15.75" customHeight="1" spans="1:9">
      <c r="A10174">
        <v>10173</v>
      </c>
      <c r="B10174" t="s">
        <v>36399</v>
      </c>
      <c r="C10174" t="s">
        <v>26935</v>
      </c>
      <c r="D10174" t="s">
        <v>27533</v>
      </c>
      <c r="E10174" s="4">
        <v>0</v>
      </c>
      <c r="F10174" s="4">
        <v>0.0001</v>
      </c>
      <c r="G10174">
        <v>0</v>
      </c>
      <c r="H10174" s="4" t="s">
        <v>27534</v>
      </c>
      <c r="I10174" t="s">
        <v>4013</v>
      </c>
    </row>
    <row r="10175" ht="15.75" customHeight="1" spans="1:9">
      <c r="A10175">
        <v>10174</v>
      </c>
      <c r="B10175" t="s">
        <v>36400</v>
      </c>
      <c r="C10175" t="s">
        <v>26935</v>
      </c>
      <c r="D10175" t="s">
        <v>27533</v>
      </c>
      <c r="E10175" s="4">
        <v>0</v>
      </c>
      <c r="F10175" s="4">
        <v>0.0001</v>
      </c>
      <c r="G10175">
        <v>0</v>
      </c>
      <c r="H10175" s="4" t="s">
        <v>27534</v>
      </c>
      <c r="I10175" t="s">
        <v>4013</v>
      </c>
    </row>
    <row r="10176" ht="15.75" customHeight="1" spans="1:9">
      <c r="A10176">
        <v>10175</v>
      </c>
      <c r="B10176" t="s">
        <v>36401</v>
      </c>
      <c r="C10176" t="s">
        <v>26935</v>
      </c>
      <c r="D10176" t="s">
        <v>27533</v>
      </c>
      <c r="E10176" s="4">
        <v>0</v>
      </c>
      <c r="F10176" s="4">
        <v>0.0001</v>
      </c>
      <c r="G10176">
        <v>0</v>
      </c>
      <c r="H10176" s="4" t="s">
        <v>27534</v>
      </c>
      <c r="I10176" t="s">
        <v>4013</v>
      </c>
    </row>
    <row r="10177" ht="15.75" customHeight="1" spans="1:9">
      <c r="A10177">
        <v>10176</v>
      </c>
      <c r="B10177" t="s">
        <v>36402</v>
      </c>
      <c r="C10177" t="s">
        <v>26935</v>
      </c>
      <c r="D10177" t="s">
        <v>27533</v>
      </c>
      <c r="E10177" s="4">
        <v>0</v>
      </c>
      <c r="F10177" s="4">
        <v>0.0001</v>
      </c>
      <c r="G10177">
        <v>0</v>
      </c>
      <c r="H10177" s="4" t="s">
        <v>27534</v>
      </c>
      <c r="I10177" t="s">
        <v>4013</v>
      </c>
    </row>
    <row r="10178" ht="15.75" customHeight="1" spans="1:9">
      <c r="A10178">
        <v>10177</v>
      </c>
      <c r="B10178" t="s">
        <v>36403</v>
      </c>
      <c r="C10178" t="s">
        <v>26935</v>
      </c>
      <c r="D10178" t="s">
        <v>27533</v>
      </c>
      <c r="E10178" s="4">
        <v>0</v>
      </c>
      <c r="F10178" s="4">
        <v>0.0001</v>
      </c>
      <c r="G10178">
        <v>0</v>
      </c>
      <c r="H10178" s="4" t="s">
        <v>27534</v>
      </c>
      <c r="I10178" t="s">
        <v>4013</v>
      </c>
    </row>
    <row r="10179" ht="15.75" customHeight="1" spans="1:9">
      <c r="A10179">
        <v>10178</v>
      </c>
      <c r="B10179" t="s">
        <v>36404</v>
      </c>
      <c r="C10179" t="s">
        <v>26920</v>
      </c>
      <c r="D10179" t="s">
        <v>34048</v>
      </c>
      <c r="E10179" s="4">
        <v>15.5714</v>
      </c>
      <c r="F10179" s="4">
        <v>15.1307</v>
      </c>
      <c r="G10179">
        <v>94.44</v>
      </c>
      <c r="H10179" s="4" t="s">
        <v>26952</v>
      </c>
      <c r="I10179" s="7">
        <v>1677300000000</v>
      </c>
    </row>
    <row r="10180" ht="15.75" customHeight="1" spans="1:9">
      <c r="A10180">
        <v>10179</v>
      </c>
      <c r="B10180" t="s">
        <v>36405</v>
      </c>
      <c r="C10180" t="s">
        <v>26935</v>
      </c>
      <c r="D10180" t="s">
        <v>27533</v>
      </c>
      <c r="E10180" s="4">
        <v>0</v>
      </c>
      <c r="F10180" s="4">
        <v>0.0001</v>
      </c>
      <c r="G10180">
        <v>0</v>
      </c>
      <c r="H10180" s="4" t="s">
        <v>27534</v>
      </c>
      <c r="I10180" t="s">
        <v>4013</v>
      </c>
    </row>
    <row r="10181" ht="15.75" customHeight="1" spans="1:9">
      <c r="A10181">
        <v>10180</v>
      </c>
      <c r="B10181" t="s">
        <v>36406</v>
      </c>
      <c r="C10181" t="s">
        <v>26935</v>
      </c>
      <c r="D10181" t="s">
        <v>36407</v>
      </c>
      <c r="E10181" s="4">
        <v>159</v>
      </c>
      <c r="F10181" s="4">
        <v>109.14</v>
      </c>
      <c r="G10181">
        <v>0</v>
      </c>
      <c r="H10181" s="4" t="s">
        <v>27134</v>
      </c>
      <c r="I10181" t="s">
        <v>4013</v>
      </c>
    </row>
    <row r="10182" ht="15.75" customHeight="1" spans="1:9">
      <c r="A10182">
        <v>10181</v>
      </c>
      <c r="B10182" t="s">
        <v>36408</v>
      </c>
      <c r="C10182" t="s">
        <v>26935</v>
      </c>
      <c r="D10182" t="s">
        <v>27533</v>
      </c>
      <c r="E10182" s="4">
        <v>0</v>
      </c>
      <c r="F10182" s="4">
        <v>0.0001</v>
      </c>
      <c r="G10182">
        <v>0</v>
      </c>
      <c r="H10182" s="4" t="s">
        <v>27534</v>
      </c>
      <c r="I10182" t="s">
        <v>4013</v>
      </c>
    </row>
    <row r="10183" ht="15.75" customHeight="1" spans="1:9">
      <c r="A10183">
        <v>10182</v>
      </c>
      <c r="B10183" t="s">
        <v>36409</v>
      </c>
      <c r="C10183" t="s">
        <v>26935</v>
      </c>
      <c r="D10183" t="s">
        <v>27533</v>
      </c>
      <c r="E10183" s="4">
        <v>0</v>
      </c>
      <c r="F10183" s="4">
        <v>0.0001</v>
      </c>
      <c r="G10183">
        <v>0</v>
      </c>
      <c r="H10183" s="4" t="s">
        <v>27534</v>
      </c>
      <c r="I10183" t="s">
        <v>4013</v>
      </c>
    </row>
    <row r="10184" ht="15.75" customHeight="1" spans="1:9">
      <c r="A10184">
        <v>10183</v>
      </c>
      <c r="B10184" t="s">
        <v>36410</v>
      </c>
      <c r="C10184" t="s">
        <v>26935</v>
      </c>
      <c r="D10184" t="s">
        <v>27533</v>
      </c>
      <c r="E10184" s="4">
        <v>0</v>
      </c>
      <c r="F10184" s="4">
        <v>0.0001</v>
      </c>
      <c r="G10184">
        <v>0</v>
      </c>
      <c r="H10184" s="4" t="s">
        <v>27534</v>
      </c>
      <c r="I10184" t="s">
        <v>4013</v>
      </c>
    </row>
    <row r="10185" ht="15.75" customHeight="1" spans="1:9">
      <c r="A10185">
        <v>10184</v>
      </c>
      <c r="B10185" t="s">
        <v>36411</v>
      </c>
      <c r="C10185" t="s">
        <v>26935</v>
      </c>
      <c r="D10185" t="s">
        <v>27533</v>
      </c>
      <c r="E10185" s="4">
        <v>0</v>
      </c>
      <c r="F10185" s="4">
        <v>0.0001</v>
      </c>
      <c r="G10185">
        <v>0</v>
      </c>
      <c r="H10185" s="4" t="s">
        <v>27534</v>
      </c>
      <c r="I10185" t="s">
        <v>4013</v>
      </c>
    </row>
    <row r="10186" ht="15.75" customHeight="1" spans="1:9">
      <c r="A10186">
        <v>10185</v>
      </c>
      <c r="B10186" t="s">
        <v>36412</v>
      </c>
      <c r="C10186" t="s">
        <v>26935</v>
      </c>
      <c r="D10186" t="s">
        <v>27533</v>
      </c>
      <c r="E10186" s="4">
        <v>0</v>
      </c>
      <c r="F10186" s="4">
        <v>0.0001</v>
      </c>
      <c r="G10186">
        <v>0</v>
      </c>
      <c r="H10186" s="4" t="s">
        <v>27534</v>
      </c>
      <c r="I10186" t="s">
        <v>4013</v>
      </c>
    </row>
    <row r="10187" ht="15.75" customHeight="1" spans="1:9">
      <c r="A10187">
        <v>10186</v>
      </c>
      <c r="B10187" t="s">
        <v>36413</v>
      </c>
      <c r="C10187" t="s">
        <v>26935</v>
      </c>
      <c r="D10187" t="s">
        <v>27533</v>
      </c>
      <c r="E10187" s="4">
        <v>0</v>
      </c>
      <c r="F10187" s="4">
        <v>0.0001</v>
      </c>
      <c r="G10187">
        <v>0</v>
      </c>
      <c r="H10187" s="4" t="s">
        <v>27534</v>
      </c>
      <c r="I10187" t="s">
        <v>4013</v>
      </c>
    </row>
    <row r="10188" ht="15.75" customHeight="1" spans="1:9">
      <c r="A10188">
        <v>10187</v>
      </c>
      <c r="B10188" t="s">
        <v>36414</v>
      </c>
      <c r="C10188" t="s">
        <v>26935</v>
      </c>
      <c r="D10188" t="s">
        <v>27533</v>
      </c>
      <c r="E10188" s="4">
        <v>0</v>
      </c>
      <c r="F10188" s="4">
        <v>0.0001</v>
      </c>
      <c r="G10188">
        <v>0</v>
      </c>
      <c r="H10188" s="4" t="s">
        <v>27534</v>
      </c>
      <c r="I10188" t="s">
        <v>4013</v>
      </c>
    </row>
    <row r="10189" ht="15.75" customHeight="1" spans="1:9">
      <c r="A10189">
        <v>10188</v>
      </c>
      <c r="B10189" t="s">
        <v>36415</v>
      </c>
      <c r="C10189" t="s">
        <v>26935</v>
      </c>
      <c r="D10189" t="s">
        <v>27533</v>
      </c>
      <c r="E10189" s="4">
        <v>0</v>
      </c>
      <c r="F10189" s="4">
        <v>0.0001</v>
      </c>
      <c r="G10189">
        <v>0</v>
      </c>
      <c r="H10189" s="4" t="s">
        <v>27534</v>
      </c>
      <c r="I10189" t="s">
        <v>4013</v>
      </c>
    </row>
    <row r="10190" ht="15.75" customHeight="1" spans="1:9">
      <c r="A10190">
        <v>10189</v>
      </c>
      <c r="B10190" t="s">
        <v>36416</v>
      </c>
      <c r="C10190" t="s">
        <v>26935</v>
      </c>
      <c r="D10190" t="s">
        <v>27533</v>
      </c>
      <c r="E10190" s="4">
        <v>0</v>
      </c>
      <c r="F10190" s="4">
        <v>0.0001</v>
      </c>
      <c r="G10190">
        <v>0</v>
      </c>
      <c r="H10190" s="4" t="s">
        <v>27534</v>
      </c>
      <c r="I10190" t="s">
        <v>4013</v>
      </c>
    </row>
    <row r="10191" ht="15.75" customHeight="1" spans="1:9">
      <c r="A10191">
        <v>10190</v>
      </c>
      <c r="B10191" t="s">
        <v>36417</v>
      </c>
      <c r="C10191" t="s">
        <v>26935</v>
      </c>
      <c r="D10191" t="s">
        <v>27533</v>
      </c>
      <c r="E10191" s="4">
        <v>0</v>
      </c>
      <c r="F10191" s="4">
        <v>0.0001</v>
      </c>
      <c r="G10191">
        <v>0</v>
      </c>
      <c r="H10191" s="4" t="s">
        <v>27534</v>
      </c>
      <c r="I10191" t="s">
        <v>4013</v>
      </c>
    </row>
    <row r="10192" ht="15.75" customHeight="1" spans="1:9">
      <c r="A10192">
        <v>10191</v>
      </c>
      <c r="B10192" t="s">
        <v>36418</v>
      </c>
      <c r="C10192" t="s">
        <v>26935</v>
      </c>
      <c r="D10192" t="s">
        <v>27533</v>
      </c>
      <c r="E10192" s="4">
        <v>0</v>
      </c>
      <c r="F10192" s="4">
        <v>0.0001</v>
      </c>
      <c r="G10192">
        <v>0</v>
      </c>
      <c r="H10192" s="4" t="s">
        <v>27534</v>
      </c>
      <c r="I10192" t="s">
        <v>4013</v>
      </c>
    </row>
    <row r="10193" ht="15.75" customHeight="1" spans="1:9">
      <c r="A10193">
        <v>10192</v>
      </c>
      <c r="B10193" t="s">
        <v>36419</v>
      </c>
      <c r="C10193" t="s">
        <v>26935</v>
      </c>
      <c r="D10193" t="s">
        <v>27533</v>
      </c>
      <c r="E10193" s="4">
        <v>0</v>
      </c>
      <c r="F10193" s="4">
        <v>0.0001</v>
      </c>
      <c r="G10193">
        <v>0</v>
      </c>
      <c r="H10193" s="4" t="s">
        <v>27534</v>
      </c>
      <c r="I10193" t="s">
        <v>4013</v>
      </c>
    </row>
    <row r="10194" ht="15.75" customHeight="1" spans="1:9">
      <c r="A10194">
        <v>10193</v>
      </c>
      <c r="B10194" t="s">
        <v>36420</v>
      </c>
      <c r="C10194" t="s">
        <v>26935</v>
      </c>
      <c r="D10194" t="s">
        <v>27533</v>
      </c>
      <c r="E10194" s="4">
        <v>0</v>
      </c>
      <c r="F10194" s="4">
        <v>0.0001</v>
      </c>
      <c r="G10194">
        <v>0</v>
      </c>
      <c r="H10194" s="4" t="s">
        <v>27534</v>
      </c>
      <c r="I10194" t="s">
        <v>4013</v>
      </c>
    </row>
    <row r="10195" ht="15.75" customHeight="1" spans="1:9">
      <c r="A10195">
        <v>10194</v>
      </c>
      <c r="B10195" t="s">
        <v>36421</v>
      </c>
      <c r="C10195" t="s">
        <v>26935</v>
      </c>
      <c r="D10195" t="s">
        <v>27533</v>
      </c>
      <c r="E10195" s="4">
        <v>0</v>
      </c>
      <c r="F10195" s="4">
        <v>0.0001</v>
      </c>
      <c r="G10195">
        <v>0</v>
      </c>
      <c r="H10195" s="4" t="s">
        <v>28246</v>
      </c>
      <c r="I10195" t="s">
        <v>4013</v>
      </c>
    </row>
    <row r="10196" ht="15.75" customHeight="1" spans="1:9">
      <c r="A10196">
        <v>10195</v>
      </c>
      <c r="B10196" t="s">
        <v>36422</v>
      </c>
      <c r="C10196" t="s">
        <v>26935</v>
      </c>
      <c r="D10196" t="s">
        <v>27533</v>
      </c>
      <c r="E10196" s="4">
        <v>0</v>
      </c>
      <c r="F10196" s="4">
        <v>0.0001</v>
      </c>
      <c r="G10196">
        <v>0</v>
      </c>
      <c r="H10196" s="4" t="s">
        <v>27534</v>
      </c>
      <c r="I10196" t="s">
        <v>4013</v>
      </c>
    </row>
    <row r="10197" ht="15.75" customHeight="1" spans="1:9">
      <c r="A10197">
        <v>10196</v>
      </c>
      <c r="B10197" t="s">
        <v>36423</v>
      </c>
      <c r="C10197" t="s">
        <v>26935</v>
      </c>
      <c r="D10197" t="s">
        <v>27533</v>
      </c>
      <c r="E10197" s="4">
        <v>0</v>
      </c>
      <c r="F10197" s="4">
        <v>0.0001</v>
      </c>
      <c r="G10197">
        <v>0</v>
      </c>
      <c r="H10197" s="4" t="s">
        <v>28246</v>
      </c>
      <c r="I10197" t="s">
        <v>4013</v>
      </c>
    </row>
    <row r="10198" ht="15.75" customHeight="1" spans="1:9">
      <c r="A10198">
        <v>10197</v>
      </c>
      <c r="B10198" t="s">
        <v>36424</v>
      </c>
      <c r="C10198" t="s">
        <v>26935</v>
      </c>
      <c r="D10198" t="s">
        <v>27533</v>
      </c>
      <c r="E10198" s="4">
        <v>0</v>
      </c>
      <c r="F10198" s="4">
        <v>0.0001</v>
      </c>
      <c r="G10198">
        <v>0</v>
      </c>
      <c r="H10198" s="4" t="s">
        <v>28246</v>
      </c>
      <c r="I10198" t="s">
        <v>4013</v>
      </c>
    </row>
    <row r="10199" ht="15.75" customHeight="1" spans="1:9">
      <c r="A10199">
        <v>10198</v>
      </c>
      <c r="B10199" t="s">
        <v>36425</v>
      </c>
      <c r="C10199" t="s">
        <v>26935</v>
      </c>
      <c r="D10199" t="s">
        <v>27533</v>
      </c>
      <c r="E10199" s="4">
        <v>0</v>
      </c>
      <c r="F10199" s="4">
        <v>0.0001</v>
      </c>
      <c r="G10199">
        <v>0</v>
      </c>
      <c r="H10199" s="4" t="s">
        <v>27534</v>
      </c>
      <c r="I10199" t="s">
        <v>4013</v>
      </c>
    </row>
    <row r="10200" ht="15.75" customHeight="1" spans="1:9">
      <c r="A10200">
        <v>10199</v>
      </c>
      <c r="B10200" t="s">
        <v>36426</v>
      </c>
      <c r="C10200" t="s">
        <v>26935</v>
      </c>
      <c r="D10200" t="s">
        <v>27533</v>
      </c>
      <c r="E10200" s="4">
        <v>0</v>
      </c>
      <c r="F10200" s="4">
        <v>0.0001</v>
      </c>
      <c r="G10200">
        <v>0</v>
      </c>
      <c r="H10200" s="4" t="s">
        <v>27534</v>
      </c>
      <c r="I10200" t="s">
        <v>4013</v>
      </c>
    </row>
    <row r="10201" ht="15.75" customHeight="1" spans="1:9">
      <c r="A10201">
        <v>10200</v>
      </c>
      <c r="B10201" t="s">
        <v>36427</v>
      </c>
      <c r="C10201" t="s">
        <v>26935</v>
      </c>
      <c r="D10201" t="s">
        <v>27533</v>
      </c>
      <c r="E10201" s="4">
        <v>0</v>
      </c>
      <c r="F10201" s="4">
        <v>0.0001</v>
      </c>
      <c r="G10201">
        <v>0</v>
      </c>
      <c r="H10201" s="4" t="s">
        <v>27534</v>
      </c>
      <c r="I10201" t="s">
        <v>4013</v>
      </c>
    </row>
    <row r="10202" ht="15.75" customHeight="1" spans="1:9">
      <c r="A10202">
        <v>10201</v>
      </c>
      <c r="B10202" t="s">
        <v>36428</v>
      </c>
      <c r="C10202" t="s">
        <v>26935</v>
      </c>
      <c r="D10202" t="s">
        <v>27533</v>
      </c>
      <c r="E10202" s="4">
        <v>0</v>
      </c>
      <c r="F10202" s="4">
        <v>0.0001</v>
      </c>
      <c r="G10202">
        <v>0</v>
      </c>
      <c r="H10202" s="4" t="s">
        <v>27534</v>
      </c>
      <c r="I10202" t="s">
        <v>4013</v>
      </c>
    </row>
    <row r="10203" ht="15.75" customHeight="1" spans="1:9">
      <c r="A10203">
        <v>10202</v>
      </c>
      <c r="B10203" t="s">
        <v>36429</v>
      </c>
      <c r="C10203" t="s">
        <v>26935</v>
      </c>
      <c r="D10203" t="s">
        <v>27533</v>
      </c>
      <c r="E10203" s="4">
        <v>0</v>
      </c>
      <c r="F10203" s="4">
        <v>0.0001</v>
      </c>
      <c r="G10203">
        <v>0</v>
      </c>
      <c r="H10203" s="4" t="s">
        <v>27534</v>
      </c>
      <c r="I10203" t="s">
        <v>4013</v>
      </c>
    </row>
    <row r="10204" ht="15.75" customHeight="1" spans="1:9">
      <c r="A10204">
        <v>10203</v>
      </c>
      <c r="B10204" t="s">
        <v>36430</v>
      </c>
      <c r="C10204" t="s">
        <v>26935</v>
      </c>
      <c r="D10204" t="s">
        <v>27533</v>
      </c>
      <c r="E10204" s="4">
        <v>0</v>
      </c>
      <c r="F10204" s="4">
        <v>0.0001</v>
      </c>
      <c r="G10204">
        <v>0</v>
      </c>
      <c r="H10204" s="4" t="s">
        <v>27534</v>
      </c>
      <c r="I10204" t="s">
        <v>4013</v>
      </c>
    </row>
    <row r="10205" ht="15.75" customHeight="1" spans="1:9">
      <c r="A10205">
        <v>10204</v>
      </c>
      <c r="B10205" t="s">
        <v>36431</v>
      </c>
      <c r="C10205" t="s">
        <v>26935</v>
      </c>
      <c r="D10205" t="s">
        <v>27533</v>
      </c>
      <c r="E10205" s="4">
        <v>0</v>
      </c>
      <c r="F10205" s="4">
        <v>0.0001</v>
      </c>
      <c r="G10205">
        <v>0</v>
      </c>
      <c r="H10205" s="4" t="s">
        <v>27534</v>
      </c>
      <c r="I10205" t="s">
        <v>4013</v>
      </c>
    </row>
    <row r="10206" ht="15.75" customHeight="1" spans="1:9">
      <c r="A10206">
        <v>10205</v>
      </c>
      <c r="B10206" t="s">
        <v>36432</v>
      </c>
      <c r="C10206" t="s">
        <v>26935</v>
      </c>
      <c r="D10206" t="s">
        <v>27533</v>
      </c>
      <c r="E10206" s="4">
        <v>0</v>
      </c>
      <c r="F10206" s="4">
        <v>0.0001</v>
      </c>
      <c r="G10206">
        <v>0</v>
      </c>
      <c r="H10206" s="4" t="s">
        <v>27534</v>
      </c>
      <c r="I10206" t="s">
        <v>4013</v>
      </c>
    </row>
    <row r="10207" ht="15.75" customHeight="1" spans="1:9">
      <c r="A10207">
        <v>10206</v>
      </c>
      <c r="B10207" t="s">
        <v>36433</v>
      </c>
      <c r="C10207" t="s">
        <v>26935</v>
      </c>
      <c r="D10207" t="s">
        <v>27533</v>
      </c>
      <c r="E10207" s="4">
        <v>0</v>
      </c>
      <c r="F10207" s="4">
        <v>0.0001</v>
      </c>
      <c r="G10207">
        <v>0</v>
      </c>
      <c r="H10207" s="4" t="s">
        <v>27534</v>
      </c>
      <c r="I10207" t="s">
        <v>4013</v>
      </c>
    </row>
    <row r="10208" ht="15.75" customHeight="1" spans="1:9">
      <c r="A10208">
        <v>10207</v>
      </c>
      <c r="B10208" t="s">
        <v>36434</v>
      </c>
      <c r="C10208" t="s">
        <v>26935</v>
      </c>
      <c r="D10208" t="s">
        <v>27533</v>
      </c>
      <c r="E10208" s="4">
        <v>0</v>
      </c>
      <c r="F10208" s="4">
        <v>0.0001</v>
      </c>
      <c r="G10208">
        <v>0</v>
      </c>
      <c r="H10208" s="4" t="s">
        <v>27534</v>
      </c>
      <c r="I10208" t="s">
        <v>4013</v>
      </c>
    </row>
    <row r="10209" ht="15.75" customHeight="1" spans="1:9">
      <c r="A10209">
        <v>10208</v>
      </c>
      <c r="B10209" t="s">
        <v>36435</v>
      </c>
      <c r="C10209" t="s">
        <v>26935</v>
      </c>
      <c r="D10209" t="s">
        <v>27533</v>
      </c>
      <c r="E10209" s="4">
        <v>0</v>
      </c>
      <c r="F10209" s="4">
        <v>0.0001</v>
      </c>
      <c r="G10209">
        <v>0</v>
      </c>
      <c r="H10209" s="4" t="s">
        <v>27534</v>
      </c>
      <c r="I10209" t="s">
        <v>4013</v>
      </c>
    </row>
    <row r="10210" ht="15.75" customHeight="1" spans="1:9">
      <c r="A10210">
        <v>10209</v>
      </c>
      <c r="B10210" t="s">
        <v>36436</v>
      </c>
      <c r="C10210" t="s">
        <v>26935</v>
      </c>
      <c r="D10210" t="s">
        <v>27533</v>
      </c>
      <c r="E10210" s="4">
        <v>0</v>
      </c>
      <c r="F10210" s="4">
        <v>0.0001</v>
      </c>
      <c r="G10210">
        <v>0</v>
      </c>
      <c r="H10210" s="4" t="s">
        <v>27534</v>
      </c>
      <c r="I10210" t="s">
        <v>4013</v>
      </c>
    </row>
    <row r="10211" ht="15.75" customHeight="1" spans="1:9">
      <c r="A10211">
        <v>10210</v>
      </c>
      <c r="B10211" t="s">
        <v>36437</v>
      </c>
      <c r="C10211" t="s">
        <v>26935</v>
      </c>
      <c r="D10211" t="s">
        <v>27533</v>
      </c>
      <c r="E10211" s="4">
        <v>0</v>
      </c>
      <c r="F10211" s="4">
        <v>0.0001</v>
      </c>
      <c r="G10211">
        <v>0</v>
      </c>
      <c r="H10211" s="4" t="s">
        <v>27534</v>
      </c>
      <c r="I10211" t="s">
        <v>4013</v>
      </c>
    </row>
    <row r="10212" ht="15.75" customHeight="1" spans="1:9">
      <c r="A10212">
        <v>10211</v>
      </c>
      <c r="B10212" t="s">
        <v>36438</v>
      </c>
      <c r="C10212" t="s">
        <v>26935</v>
      </c>
      <c r="D10212" t="s">
        <v>27533</v>
      </c>
      <c r="E10212" s="4">
        <v>0</v>
      </c>
      <c r="F10212" s="4">
        <v>0.0001</v>
      </c>
      <c r="G10212">
        <v>0</v>
      </c>
      <c r="H10212" s="4" t="s">
        <v>27534</v>
      </c>
      <c r="I10212" t="s">
        <v>4013</v>
      </c>
    </row>
    <row r="10213" ht="15.75" customHeight="1" spans="1:9">
      <c r="A10213">
        <v>10212</v>
      </c>
      <c r="B10213" t="s">
        <v>36439</v>
      </c>
      <c r="C10213" t="s">
        <v>26935</v>
      </c>
      <c r="D10213" t="s">
        <v>27533</v>
      </c>
      <c r="E10213" s="4">
        <v>0</v>
      </c>
      <c r="F10213" s="4">
        <v>0.0001</v>
      </c>
      <c r="G10213">
        <v>0</v>
      </c>
      <c r="H10213" s="4" t="s">
        <v>27534</v>
      </c>
      <c r="I10213" t="s">
        <v>4013</v>
      </c>
    </row>
    <row r="10214" ht="15.75" customHeight="1" spans="1:9">
      <c r="A10214">
        <v>10213</v>
      </c>
      <c r="B10214" t="s">
        <v>36440</v>
      </c>
      <c r="C10214" t="s">
        <v>26935</v>
      </c>
      <c r="D10214" t="s">
        <v>27533</v>
      </c>
      <c r="E10214" s="4">
        <v>0</v>
      </c>
      <c r="F10214" s="4">
        <v>0.0001</v>
      </c>
      <c r="G10214">
        <v>0</v>
      </c>
      <c r="H10214" s="4" t="s">
        <v>27534</v>
      </c>
      <c r="I10214" t="s">
        <v>4013</v>
      </c>
    </row>
    <row r="10215" ht="15.75" customHeight="1" spans="1:9">
      <c r="A10215">
        <v>10214</v>
      </c>
      <c r="B10215" t="s">
        <v>36441</v>
      </c>
      <c r="C10215" t="s">
        <v>26935</v>
      </c>
      <c r="D10215" t="s">
        <v>27533</v>
      </c>
      <c r="E10215" s="4">
        <v>0</v>
      </c>
      <c r="F10215" s="4">
        <v>0.0001</v>
      </c>
      <c r="G10215">
        <v>0</v>
      </c>
      <c r="H10215" s="4" t="s">
        <v>27534</v>
      </c>
      <c r="I10215" t="s">
        <v>4013</v>
      </c>
    </row>
    <row r="10216" ht="15.75" customHeight="1" spans="1:9">
      <c r="A10216">
        <v>10215</v>
      </c>
      <c r="B10216" t="s">
        <v>36442</v>
      </c>
      <c r="C10216" t="s">
        <v>26935</v>
      </c>
      <c r="D10216" t="s">
        <v>27533</v>
      </c>
      <c r="E10216" s="4">
        <v>0</v>
      </c>
      <c r="F10216" s="4">
        <v>0.0001</v>
      </c>
      <c r="G10216">
        <v>0</v>
      </c>
      <c r="H10216" s="4" t="s">
        <v>27534</v>
      </c>
      <c r="I10216" t="s">
        <v>4013</v>
      </c>
    </row>
    <row r="10217" ht="15.75" customHeight="1" spans="1:9">
      <c r="A10217">
        <v>10216</v>
      </c>
      <c r="B10217" t="s">
        <v>36443</v>
      </c>
      <c r="C10217" t="s">
        <v>26935</v>
      </c>
      <c r="D10217" t="s">
        <v>27533</v>
      </c>
      <c r="E10217" s="4">
        <v>0</v>
      </c>
      <c r="F10217" s="4">
        <v>0.0001</v>
      </c>
      <c r="G10217">
        <v>0</v>
      </c>
      <c r="H10217" s="4" t="s">
        <v>27534</v>
      </c>
      <c r="I10217" t="s">
        <v>4013</v>
      </c>
    </row>
    <row r="10218" ht="15.75" customHeight="1" spans="1:9">
      <c r="A10218">
        <v>10217</v>
      </c>
      <c r="B10218" t="s">
        <v>36444</v>
      </c>
      <c r="C10218" t="s">
        <v>26935</v>
      </c>
      <c r="D10218" t="s">
        <v>27533</v>
      </c>
      <c r="E10218" s="4">
        <v>0</v>
      </c>
      <c r="F10218" s="4">
        <v>0.0001</v>
      </c>
      <c r="G10218">
        <v>0</v>
      </c>
      <c r="H10218" s="4" t="s">
        <v>27534</v>
      </c>
      <c r="I10218" t="s">
        <v>4013</v>
      </c>
    </row>
    <row r="10219" ht="15.75" customHeight="1" spans="1:9">
      <c r="A10219">
        <v>10218</v>
      </c>
      <c r="B10219" t="s">
        <v>36445</v>
      </c>
      <c r="C10219" t="s">
        <v>26935</v>
      </c>
      <c r="D10219" t="s">
        <v>27533</v>
      </c>
      <c r="E10219" s="4">
        <v>0</v>
      </c>
      <c r="F10219" s="4">
        <v>0.0001</v>
      </c>
      <c r="G10219">
        <v>0</v>
      </c>
      <c r="H10219" s="4" t="s">
        <v>27534</v>
      </c>
      <c r="I10219" t="s">
        <v>4013</v>
      </c>
    </row>
    <row r="10220" ht="15.75" customHeight="1" spans="1:9">
      <c r="A10220">
        <v>10219</v>
      </c>
      <c r="B10220" t="s">
        <v>36446</v>
      </c>
      <c r="C10220" t="s">
        <v>26935</v>
      </c>
      <c r="D10220" t="s">
        <v>27533</v>
      </c>
      <c r="E10220" s="4">
        <v>0</v>
      </c>
      <c r="F10220" s="4">
        <v>0.0001</v>
      </c>
      <c r="G10220">
        <v>0</v>
      </c>
      <c r="H10220" s="4" t="s">
        <v>27534</v>
      </c>
      <c r="I10220" t="s">
        <v>4013</v>
      </c>
    </row>
    <row r="10221" ht="15.75" customHeight="1" spans="1:9">
      <c r="A10221">
        <v>10220</v>
      </c>
      <c r="B10221" t="s">
        <v>36447</v>
      </c>
      <c r="C10221" t="s">
        <v>26935</v>
      </c>
      <c r="D10221" t="s">
        <v>27533</v>
      </c>
      <c r="E10221" s="4">
        <v>0</v>
      </c>
      <c r="F10221" s="4">
        <v>0.0001</v>
      </c>
      <c r="G10221">
        <v>0</v>
      </c>
      <c r="H10221" s="4" t="s">
        <v>27534</v>
      </c>
      <c r="I10221" t="s">
        <v>4013</v>
      </c>
    </row>
    <row r="10222" ht="15.75" customHeight="1" spans="1:9">
      <c r="A10222">
        <v>10221</v>
      </c>
      <c r="B10222" t="s">
        <v>36448</v>
      </c>
      <c r="C10222" t="s">
        <v>26935</v>
      </c>
      <c r="D10222" t="s">
        <v>27533</v>
      </c>
      <c r="E10222" s="4">
        <v>0</v>
      </c>
      <c r="F10222" s="4">
        <v>0.0001</v>
      </c>
      <c r="G10222">
        <v>0</v>
      </c>
      <c r="H10222" s="4" t="s">
        <v>27534</v>
      </c>
      <c r="I10222" t="s">
        <v>4013</v>
      </c>
    </row>
    <row r="10223" ht="15.75" customHeight="1" spans="1:9">
      <c r="A10223">
        <v>10222</v>
      </c>
      <c r="B10223" t="s">
        <v>36449</v>
      </c>
      <c r="C10223" t="s">
        <v>26935</v>
      </c>
      <c r="D10223" t="s">
        <v>27533</v>
      </c>
      <c r="E10223" s="4">
        <v>0</v>
      </c>
      <c r="F10223" s="4">
        <v>0.0001</v>
      </c>
      <c r="G10223">
        <v>0</v>
      </c>
      <c r="H10223" s="4" t="s">
        <v>27534</v>
      </c>
      <c r="I10223" t="s">
        <v>4013</v>
      </c>
    </row>
    <row r="10224" ht="15.75" customHeight="1" spans="1:9">
      <c r="A10224">
        <v>10223</v>
      </c>
      <c r="B10224" t="s">
        <v>36450</v>
      </c>
      <c r="C10224" t="s">
        <v>26935</v>
      </c>
      <c r="D10224" t="s">
        <v>27533</v>
      </c>
      <c r="E10224" s="4">
        <v>0</v>
      </c>
      <c r="F10224" s="4">
        <v>0.0001</v>
      </c>
      <c r="G10224">
        <v>0</v>
      </c>
      <c r="H10224" s="4" t="s">
        <v>27534</v>
      </c>
      <c r="I10224" t="s">
        <v>4013</v>
      </c>
    </row>
    <row r="10225" ht="15.75" customHeight="1" spans="1:9">
      <c r="A10225">
        <v>10224</v>
      </c>
      <c r="B10225" t="s">
        <v>36451</v>
      </c>
      <c r="C10225" t="s">
        <v>26935</v>
      </c>
      <c r="D10225" t="s">
        <v>27533</v>
      </c>
      <c r="E10225" s="4">
        <v>0</v>
      </c>
      <c r="F10225" s="4">
        <v>0.0001</v>
      </c>
      <c r="G10225">
        <v>0</v>
      </c>
      <c r="H10225" s="4" t="s">
        <v>27534</v>
      </c>
      <c r="I10225" t="s">
        <v>4013</v>
      </c>
    </row>
    <row r="10226" ht="15.75" customHeight="1" spans="1:9">
      <c r="A10226">
        <v>10225</v>
      </c>
      <c r="B10226" t="s">
        <v>36452</v>
      </c>
      <c r="C10226" t="s">
        <v>26935</v>
      </c>
      <c r="D10226" t="s">
        <v>27533</v>
      </c>
      <c r="E10226" s="4">
        <v>0</v>
      </c>
      <c r="F10226" s="4">
        <v>0.0001</v>
      </c>
      <c r="G10226">
        <v>0</v>
      </c>
      <c r="H10226" s="4" t="s">
        <v>27534</v>
      </c>
      <c r="I10226" t="s">
        <v>4013</v>
      </c>
    </row>
    <row r="10227" ht="15.75" customHeight="1" spans="1:9">
      <c r="A10227">
        <v>10226</v>
      </c>
      <c r="B10227" t="s">
        <v>36453</v>
      </c>
      <c r="C10227" t="s">
        <v>26935</v>
      </c>
      <c r="D10227" t="s">
        <v>27533</v>
      </c>
      <c r="E10227" s="4">
        <v>0</v>
      </c>
      <c r="F10227" s="4">
        <v>0.0001</v>
      </c>
      <c r="G10227">
        <v>0</v>
      </c>
      <c r="H10227" s="4" t="s">
        <v>27534</v>
      </c>
      <c r="I10227" t="s">
        <v>4013</v>
      </c>
    </row>
    <row r="10228" ht="15.75" customHeight="1" spans="1:9">
      <c r="A10228">
        <v>10227</v>
      </c>
      <c r="B10228" t="s">
        <v>36454</v>
      </c>
      <c r="C10228" t="s">
        <v>26935</v>
      </c>
      <c r="D10228" t="s">
        <v>27533</v>
      </c>
      <c r="E10228" s="4">
        <v>0</v>
      </c>
      <c r="F10228" s="4">
        <v>0.0001</v>
      </c>
      <c r="G10228">
        <v>0</v>
      </c>
      <c r="H10228" s="4" t="s">
        <v>27534</v>
      </c>
      <c r="I10228" t="s">
        <v>4013</v>
      </c>
    </row>
    <row r="10229" ht="15.75" customHeight="1" spans="1:9">
      <c r="A10229">
        <v>10228</v>
      </c>
      <c r="B10229" t="s">
        <v>36455</v>
      </c>
      <c r="C10229" t="s">
        <v>26935</v>
      </c>
      <c r="D10229" t="s">
        <v>27533</v>
      </c>
      <c r="E10229" s="4">
        <v>0</v>
      </c>
      <c r="F10229" s="4">
        <v>0.0001</v>
      </c>
      <c r="G10229">
        <v>0</v>
      </c>
      <c r="H10229" s="4" t="s">
        <v>27534</v>
      </c>
      <c r="I10229" t="s">
        <v>4013</v>
      </c>
    </row>
    <row r="10230" ht="15.75" customHeight="1" spans="1:9">
      <c r="A10230">
        <v>10229</v>
      </c>
      <c r="B10230" t="s">
        <v>36456</v>
      </c>
      <c r="C10230" t="s">
        <v>26935</v>
      </c>
      <c r="D10230" t="s">
        <v>27533</v>
      </c>
      <c r="E10230" s="4">
        <v>0</v>
      </c>
      <c r="F10230" s="4">
        <v>0.0001</v>
      </c>
      <c r="G10230">
        <v>0</v>
      </c>
      <c r="H10230" s="4" t="s">
        <v>27534</v>
      </c>
      <c r="I10230" t="s">
        <v>4013</v>
      </c>
    </row>
    <row r="10231" ht="15.75" customHeight="1" spans="1:9">
      <c r="A10231">
        <v>10230</v>
      </c>
      <c r="B10231" t="s">
        <v>36457</v>
      </c>
      <c r="C10231" t="s">
        <v>26935</v>
      </c>
      <c r="D10231" t="s">
        <v>27533</v>
      </c>
      <c r="E10231" s="4">
        <v>0</v>
      </c>
      <c r="F10231" s="4">
        <v>0.0001</v>
      </c>
      <c r="G10231">
        <v>0</v>
      </c>
      <c r="H10231" s="4" t="s">
        <v>27534</v>
      </c>
      <c r="I10231" t="s">
        <v>4013</v>
      </c>
    </row>
    <row r="10232" ht="15.75" customHeight="1" spans="1:9">
      <c r="A10232">
        <v>10231</v>
      </c>
      <c r="B10232" t="s">
        <v>36458</v>
      </c>
      <c r="C10232" t="s">
        <v>26935</v>
      </c>
      <c r="D10232" t="s">
        <v>27533</v>
      </c>
      <c r="E10232" s="4">
        <v>0</v>
      </c>
      <c r="F10232" s="4">
        <v>0.0001</v>
      </c>
      <c r="G10232">
        <v>0</v>
      </c>
      <c r="H10232" s="4" t="s">
        <v>27534</v>
      </c>
      <c r="I10232" t="s">
        <v>4013</v>
      </c>
    </row>
    <row r="10233" ht="15.75" customHeight="1" spans="1:9">
      <c r="A10233">
        <v>10232</v>
      </c>
      <c r="B10233" t="s">
        <v>36459</v>
      </c>
      <c r="C10233" t="s">
        <v>26935</v>
      </c>
      <c r="D10233" t="s">
        <v>27533</v>
      </c>
      <c r="E10233" s="4">
        <v>0</v>
      </c>
      <c r="F10233" s="4">
        <v>0.0001</v>
      </c>
      <c r="G10233">
        <v>0</v>
      </c>
      <c r="H10233" s="4" t="s">
        <v>27534</v>
      </c>
      <c r="I10233" t="s">
        <v>4013</v>
      </c>
    </row>
    <row r="10234" ht="15.75" customHeight="1" spans="1:9">
      <c r="A10234">
        <v>10233</v>
      </c>
      <c r="B10234" t="s">
        <v>36460</v>
      </c>
      <c r="C10234" t="s">
        <v>26935</v>
      </c>
      <c r="D10234" t="s">
        <v>27533</v>
      </c>
      <c r="E10234" s="4">
        <v>0</v>
      </c>
      <c r="F10234" s="4">
        <v>0.0001</v>
      </c>
      <c r="G10234">
        <v>0</v>
      </c>
      <c r="H10234" s="4" t="s">
        <v>27534</v>
      </c>
      <c r="I10234" t="s">
        <v>4013</v>
      </c>
    </row>
    <row r="10235" ht="15.75" customHeight="1" spans="1:9">
      <c r="A10235">
        <v>10234</v>
      </c>
      <c r="B10235" t="s">
        <v>36461</v>
      </c>
      <c r="C10235" t="s">
        <v>26935</v>
      </c>
      <c r="D10235" t="s">
        <v>27533</v>
      </c>
      <c r="E10235" s="4">
        <v>0</v>
      </c>
      <c r="F10235" s="4">
        <v>0.0001</v>
      </c>
      <c r="G10235">
        <v>0</v>
      </c>
      <c r="H10235" s="4" t="s">
        <v>27534</v>
      </c>
      <c r="I10235" t="s">
        <v>4013</v>
      </c>
    </row>
    <row r="10236" ht="15.75" customHeight="1" spans="1:9">
      <c r="A10236">
        <v>10235</v>
      </c>
      <c r="B10236" t="s">
        <v>36462</v>
      </c>
      <c r="C10236" t="s">
        <v>26935</v>
      </c>
      <c r="D10236" t="s">
        <v>27533</v>
      </c>
      <c r="E10236" s="4">
        <v>0</v>
      </c>
      <c r="F10236" s="4">
        <v>0.0001</v>
      </c>
      <c r="G10236">
        <v>0</v>
      </c>
      <c r="H10236" s="4" t="s">
        <v>27534</v>
      </c>
      <c r="I10236" t="s">
        <v>4013</v>
      </c>
    </row>
    <row r="10237" ht="15.75" customHeight="1" spans="1:9">
      <c r="A10237">
        <v>10236</v>
      </c>
      <c r="B10237" t="s">
        <v>36463</v>
      </c>
      <c r="C10237" t="s">
        <v>26935</v>
      </c>
      <c r="D10237" t="s">
        <v>27533</v>
      </c>
      <c r="E10237" s="4">
        <v>0</v>
      </c>
      <c r="F10237" s="4">
        <v>0.0001</v>
      </c>
      <c r="G10237">
        <v>0</v>
      </c>
      <c r="H10237" s="4" t="s">
        <v>27534</v>
      </c>
      <c r="I10237" t="s">
        <v>4013</v>
      </c>
    </row>
    <row r="10238" ht="15.75" customHeight="1" spans="1:9">
      <c r="A10238">
        <v>10237</v>
      </c>
      <c r="B10238" t="s">
        <v>36464</v>
      </c>
      <c r="C10238" t="s">
        <v>26935</v>
      </c>
      <c r="D10238" t="s">
        <v>27533</v>
      </c>
      <c r="E10238" s="4">
        <v>0</v>
      </c>
      <c r="F10238" s="4">
        <v>0.0001</v>
      </c>
      <c r="G10238">
        <v>0</v>
      </c>
      <c r="H10238" s="4" t="s">
        <v>27534</v>
      </c>
      <c r="I10238" t="s">
        <v>4013</v>
      </c>
    </row>
    <row r="10239" ht="15.75" customHeight="1" spans="1:9">
      <c r="A10239">
        <v>10238</v>
      </c>
      <c r="B10239" t="s">
        <v>36465</v>
      </c>
      <c r="C10239" t="s">
        <v>26935</v>
      </c>
      <c r="D10239" t="s">
        <v>27533</v>
      </c>
      <c r="E10239" s="4">
        <v>0</v>
      </c>
      <c r="F10239" s="4">
        <v>0.0001</v>
      </c>
      <c r="G10239">
        <v>0</v>
      </c>
      <c r="H10239" s="4" t="s">
        <v>27534</v>
      </c>
      <c r="I10239" t="s">
        <v>4013</v>
      </c>
    </row>
    <row r="10240" ht="15.75" customHeight="1" spans="1:9">
      <c r="A10240">
        <v>10239</v>
      </c>
      <c r="B10240" t="s">
        <v>36466</v>
      </c>
      <c r="C10240" t="s">
        <v>26935</v>
      </c>
      <c r="D10240" t="s">
        <v>27533</v>
      </c>
      <c r="E10240" s="4">
        <v>0</v>
      </c>
      <c r="F10240" s="4">
        <v>0.0001</v>
      </c>
      <c r="G10240">
        <v>0</v>
      </c>
      <c r="H10240" s="4" t="s">
        <v>27534</v>
      </c>
      <c r="I10240" t="s">
        <v>4013</v>
      </c>
    </row>
    <row r="10241" ht="15.75" customHeight="1" spans="1:9">
      <c r="A10241">
        <v>10240</v>
      </c>
      <c r="B10241" t="s">
        <v>36467</v>
      </c>
      <c r="C10241" t="s">
        <v>26935</v>
      </c>
      <c r="D10241" t="s">
        <v>27533</v>
      </c>
      <c r="E10241" s="4">
        <v>0</v>
      </c>
      <c r="F10241" s="4">
        <v>0.0001</v>
      </c>
      <c r="G10241">
        <v>0</v>
      </c>
      <c r="H10241" s="4" t="s">
        <v>27534</v>
      </c>
      <c r="I10241" t="s">
        <v>4013</v>
      </c>
    </row>
    <row r="10242" ht="15.75" customHeight="1" spans="1:9">
      <c r="A10242">
        <v>10241</v>
      </c>
      <c r="B10242" t="s">
        <v>36468</v>
      </c>
      <c r="C10242" t="s">
        <v>26935</v>
      </c>
      <c r="D10242" t="s">
        <v>27533</v>
      </c>
      <c r="E10242" s="4">
        <v>0</v>
      </c>
      <c r="F10242" s="4">
        <v>0.0001</v>
      </c>
      <c r="G10242">
        <v>0</v>
      </c>
      <c r="H10242" s="4" t="s">
        <v>27534</v>
      </c>
      <c r="I10242" t="s">
        <v>4013</v>
      </c>
    </row>
    <row r="10243" ht="15.75" customHeight="1" spans="1:9">
      <c r="A10243">
        <v>10242</v>
      </c>
      <c r="B10243" t="s">
        <v>36469</v>
      </c>
      <c r="C10243" t="s">
        <v>26935</v>
      </c>
      <c r="D10243" t="s">
        <v>27533</v>
      </c>
      <c r="E10243" s="4">
        <v>0</v>
      </c>
      <c r="F10243" s="4">
        <v>0.0001</v>
      </c>
      <c r="G10243">
        <v>0</v>
      </c>
      <c r="H10243" s="4" t="s">
        <v>27534</v>
      </c>
      <c r="I10243" t="s">
        <v>4013</v>
      </c>
    </row>
    <row r="10244" ht="15.75" customHeight="1" spans="1:9">
      <c r="A10244">
        <v>10243</v>
      </c>
      <c r="B10244" t="s">
        <v>36470</v>
      </c>
      <c r="C10244" t="s">
        <v>26935</v>
      </c>
      <c r="D10244" t="s">
        <v>27533</v>
      </c>
      <c r="E10244" s="4">
        <v>0</v>
      </c>
      <c r="F10244" s="4">
        <v>0.0001</v>
      </c>
      <c r="G10244">
        <v>0</v>
      </c>
      <c r="H10244" s="4" t="s">
        <v>27534</v>
      </c>
      <c r="I10244" t="s">
        <v>4013</v>
      </c>
    </row>
    <row r="10245" ht="15.75" customHeight="1" spans="1:9">
      <c r="A10245">
        <v>10244</v>
      </c>
      <c r="B10245" t="s">
        <v>36471</v>
      </c>
      <c r="C10245" t="s">
        <v>26935</v>
      </c>
      <c r="D10245" t="s">
        <v>27533</v>
      </c>
      <c r="E10245" s="4">
        <v>0</v>
      </c>
      <c r="F10245" s="4">
        <v>0.0001</v>
      </c>
      <c r="G10245">
        <v>0</v>
      </c>
      <c r="H10245" s="4" t="s">
        <v>27534</v>
      </c>
      <c r="I10245" t="s">
        <v>4013</v>
      </c>
    </row>
    <row r="10246" ht="15.75" customHeight="1" spans="1:9">
      <c r="A10246">
        <v>10245</v>
      </c>
      <c r="B10246" t="s">
        <v>36472</v>
      </c>
      <c r="C10246" t="s">
        <v>26935</v>
      </c>
      <c r="D10246" t="s">
        <v>27533</v>
      </c>
      <c r="E10246" s="4">
        <v>0</v>
      </c>
      <c r="F10246" s="4">
        <v>0.0001</v>
      </c>
      <c r="G10246">
        <v>0</v>
      </c>
      <c r="H10246" s="4" t="s">
        <v>27534</v>
      </c>
      <c r="I10246" t="s">
        <v>4013</v>
      </c>
    </row>
    <row r="10247" ht="15.75" customHeight="1" spans="1:9">
      <c r="A10247">
        <v>10246</v>
      </c>
      <c r="B10247" t="s">
        <v>36473</v>
      </c>
      <c r="C10247" t="s">
        <v>26935</v>
      </c>
      <c r="D10247" t="s">
        <v>27533</v>
      </c>
      <c r="E10247" s="4">
        <v>0</v>
      </c>
      <c r="F10247" s="4">
        <v>0.0001</v>
      </c>
      <c r="G10247">
        <v>0</v>
      </c>
      <c r="H10247" s="4" t="s">
        <v>27534</v>
      </c>
      <c r="I10247" t="s">
        <v>4013</v>
      </c>
    </row>
    <row r="10248" ht="15.75" customHeight="1" spans="1:9">
      <c r="A10248">
        <v>10247</v>
      </c>
      <c r="B10248" t="s">
        <v>36474</v>
      </c>
      <c r="C10248" t="s">
        <v>26935</v>
      </c>
      <c r="D10248" t="s">
        <v>27533</v>
      </c>
      <c r="E10248" s="4">
        <v>0</v>
      </c>
      <c r="F10248" s="4">
        <v>0.0001</v>
      </c>
      <c r="G10248">
        <v>0</v>
      </c>
      <c r="H10248" s="4" t="s">
        <v>27534</v>
      </c>
      <c r="I10248" t="s">
        <v>4013</v>
      </c>
    </row>
    <row r="10249" ht="15.75" customHeight="1" spans="1:9">
      <c r="A10249">
        <v>10248</v>
      </c>
      <c r="B10249" t="s">
        <v>36475</v>
      </c>
      <c r="C10249" t="s">
        <v>26935</v>
      </c>
      <c r="D10249" t="s">
        <v>27533</v>
      </c>
      <c r="E10249" s="4">
        <v>0</v>
      </c>
      <c r="F10249" s="4">
        <v>0.0001</v>
      </c>
      <c r="G10249">
        <v>0</v>
      </c>
      <c r="H10249" s="4" t="s">
        <v>27534</v>
      </c>
      <c r="I10249" t="s">
        <v>4013</v>
      </c>
    </row>
    <row r="10250" ht="15.75" customHeight="1" spans="1:9">
      <c r="A10250">
        <v>10249</v>
      </c>
      <c r="B10250" t="s">
        <v>36476</v>
      </c>
      <c r="C10250" t="s">
        <v>26935</v>
      </c>
      <c r="D10250" t="s">
        <v>27533</v>
      </c>
      <c r="E10250" s="4">
        <v>0</v>
      </c>
      <c r="F10250" s="4">
        <v>0.0001</v>
      </c>
      <c r="G10250">
        <v>0</v>
      </c>
      <c r="H10250" s="4" t="s">
        <v>27534</v>
      </c>
      <c r="I10250" t="s">
        <v>4013</v>
      </c>
    </row>
    <row r="10251" ht="15.75" customHeight="1" spans="1:9">
      <c r="A10251">
        <v>10250</v>
      </c>
      <c r="B10251" t="s">
        <v>36477</v>
      </c>
      <c r="C10251" t="s">
        <v>26935</v>
      </c>
      <c r="D10251" t="s">
        <v>27533</v>
      </c>
      <c r="E10251" s="4">
        <v>0</v>
      </c>
      <c r="F10251" s="4">
        <v>0.0001</v>
      </c>
      <c r="G10251">
        <v>0</v>
      </c>
      <c r="H10251" s="4" t="s">
        <v>27534</v>
      </c>
      <c r="I10251" t="s">
        <v>4013</v>
      </c>
    </row>
    <row r="10252" ht="15.75" customHeight="1" spans="1:9">
      <c r="A10252">
        <v>10251</v>
      </c>
      <c r="B10252" t="s">
        <v>36478</v>
      </c>
      <c r="C10252" t="s">
        <v>26935</v>
      </c>
      <c r="D10252" t="s">
        <v>27533</v>
      </c>
      <c r="E10252" s="4">
        <v>0</v>
      </c>
      <c r="F10252" s="4">
        <v>0.0001</v>
      </c>
      <c r="G10252">
        <v>0</v>
      </c>
      <c r="H10252" s="4" t="s">
        <v>27534</v>
      </c>
      <c r="I10252" t="s">
        <v>4013</v>
      </c>
    </row>
    <row r="10253" ht="15.75" customHeight="1" spans="1:9">
      <c r="A10253">
        <v>10252</v>
      </c>
      <c r="B10253" t="s">
        <v>36479</v>
      </c>
      <c r="C10253" t="s">
        <v>26935</v>
      </c>
      <c r="D10253" t="s">
        <v>27533</v>
      </c>
      <c r="E10253" s="4">
        <v>0</v>
      </c>
      <c r="F10253" s="4">
        <v>0.0001</v>
      </c>
      <c r="G10253">
        <v>0</v>
      </c>
      <c r="H10253" s="4" t="s">
        <v>27534</v>
      </c>
      <c r="I10253" t="s">
        <v>4013</v>
      </c>
    </row>
    <row r="10254" ht="15.75" customHeight="1" spans="1:9">
      <c r="A10254">
        <v>10253</v>
      </c>
      <c r="B10254" t="s">
        <v>36480</v>
      </c>
      <c r="C10254" t="s">
        <v>26935</v>
      </c>
      <c r="D10254" t="s">
        <v>27533</v>
      </c>
      <c r="E10254" s="4">
        <v>0</v>
      </c>
      <c r="F10254" s="4">
        <v>0.0001</v>
      </c>
      <c r="G10254">
        <v>0</v>
      </c>
      <c r="H10254" s="4" t="s">
        <v>27534</v>
      </c>
      <c r="I10254" t="s">
        <v>4013</v>
      </c>
    </row>
    <row r="10255" ht="15.75" customHeight="1" spans="1:9">
      <c r="A10255">
        <v>10254</v>
      </c>
      <c r="B10255" t="s">
        <v>36481</v>
      </c>
      <c r="C10255" t="s">
        <v>26935</v>
      </c>
      <c r="D10255" t="s">
        <v>27533</v>
      </c>
      <c r="E10255" s="4">
        <v>0</v>
      </c>
      <c r="F10255" s="4">
        <v>0.0001</v>
      </c>
      <c r="G10255">
        <v>0</v>
      </c>
      <c r="H10255" s="4" t="s">
        <v>27534</v>
      </c>
      <c r="I10255" t="s">
        <v>4013</v>
      </c>
    </row>
    <row r="10256" ht="15.75" customHeight="1" spans="1:9">
      <c r="A10256">
        <v>10255</v>
      </c>
      <c r="B10256" t="s">
        <v>36482</v>
      </c>
      <c r="C10256" t="s">
        <v>26935</v>
      </c>
      <c r="D10256" t="s">
        <v>34295</v>
      </c>
      <c r="E10256" s="4">
        <v>0</v>
      </c>
      <c r="F10256" s="4">
        <v>0.0001</v>
      </c>
      <c r="G10256">
        <v>0</v>
      </c>
      <c r="H10256" s="4" t="s">
        <v>27073</v>
      </c>
      <c r="I10256" t="s">
        <v>4013</v>
      </c>
    </row>
    <row r="10257" ht="15.75" customHeight="1" spans="1:9">
      <c r="A10257">
        <v>10256</v>
      </c>
      <c r="B10257" t="s">
        <v>36483</v>
      </c>
      <c r="C10257" t="s">
        <v>26935</v>
      </c>
      <c r="D10257" t="s">
        <v>27533</v>
      </c>
      <c r="E10257" s="4">
        <v>0</v>
      </c>
      <c r="F10257" s="4">
        <v>0.0001</v>
      </c>
      <c r="G10257">
        <v>0</v>
      </c>
      <c r="H10257" s="4" t="s">
        <v>27534</v>
      </c>
      <c r="I10257" t="s">
        <v>4013</v>
      </c>
    </row>
    <row r="10258" ht="15.75" customHeight="1" spans="1:9">
      <c r="A10258">
        <v>10257</v>
      </c>
      <c r="B10258" t="s">
        <v>36484</v>
      </c>
      <c r="C10258" t="s">
        <v>26935</v>
      </c>
      <c r="D10258" t="s">
        <v>27533</v>
      </c>
      <c r="E10258" s="4">
        <v>0</v>
      </c>
      <c r="F10258" s="4">
        <v>0.0001</v>
      </c>
      <c r="G10258">
        <v>0</v>
      </c>
      <c r="H10258" s="4" t="s">
        <v>27534</v>
      </c>
      <c r="I10258" t="s">
        <v>4013</v>
      </c>
    </row>
    <row r="10259" ht="15.75" customHeight="1" spans="1:9">
      <c r="A10259">
        <v>10258</v>
      </c>
      <c r="B10259" t="s">
        <v>36485</v>
      </c>
      <c r="C10259" t="s">
        <v>26935</v>
      </c>
      <c r="D10259" t="s">
        <v>27533</v>
      </c>
      <c r="E10259" s="4">
        <v>0</v>
      </c>
      <c r="F10259" s="4">
        <v>0.0001</v>
      </c>
      <c r="G10259">
        <v>0</v>
      </c>
      <c r="H10259" s="4" t="s">
        <v>27534</v>
      </c>
      <c r="I10259" t="s">
        <v>4013</v>
      </c>
    </row>
    <row r="10260" ht="15.75" customHeight="1" spans="1:9">
      <c r="A10260">
        <v>10259</v>
      </c>
      <c r="B10260" t="s">
        <v>36486</v>
      </c>
      <c r="C10260" t="s">
        <v>26935</v>
      </c>
      <c r="D10260" t="s">
        <v>27533</v>
      </c>
      <c r="E10260" s="4">
        <v>0</v>
      </c>
      <c r="F10260" s="4">
        <v>0.0001</v>
      </c>
      <c r="G10260">
        <v>0</v>
      </c>
      <c r="H10260" s="4" t="s">
        <v>27534</v>
      </c>
      <c r="I10260" t="s">
        <v>4013</v>
      </c>
    </row>
    <row r="10261" ht="15.75" customHeight="1" spans="1:9">
      <c r="A10261">
        <v>10260</v>
      </c>
      <c r="B10261" t="s">
        <v>36487</v>
      </c>
      <c r="C10261" t="s">
        <v>26935</v>
      </c>
      <c r="D10261" t="s">
        <v>27533</v>
      </c>
      <c r="E10261" s="4">
        <v>0</v>
      </c>
      <c r="F10261" s="4">
        <v>0.0001</v>
      </c>
      <c r="G10261">
        <v>0</v>
      </c>
      <c r="H10261" s="4" t="s">
        <v>27534</v>
      </c>
      <c r="I10261" t="s">
        <v>4013</v>
      </c>
    </row>
    <row r="10262" ht="15.75" customHeight="1" spans="1:9">
      <c r="A10262">
        <v>10261</v>
      </c>
      <c r="B10262" t="s">
        <v>36488</v>
      </c>
      <c r="C10262" t="s">
        <v>26935</v>
      </c>
      <c r="D10262" t="s">
        <v>27533</v>
      </c>
      <c r="E10262" s="4">
        <v>0</v>
      </c>
      <c r="F10262" s="4">
        <v>0.0001</v>
      </c>
      <c r="G10262">
        <v>0</v>
      </c>
      <c r="H10262" s="4" t="s">
        <v>27534</v>
      </c>
      <c r="I10262" t="s">
        <v>4013</v>
      </c>
    </row>
    <row r="10263" ht="15.75" customHeight="1" spans="1:9">
      <c r="A10263">
        <v>10262</v>
      </c>
      <c r="B10263" t="s">
        <v>36489</v>
      </c>
      <c r="C10263" t="s">
        <v>26935</v>
      </c>
      <c r="D10263" t="s">
        <v>27533</v>
      </c>
      <c r="E10263" s="4">
        <v>0</v>
      </c>
      <c r="F10263" s="4">
        <v>0.0001</v>
      </c>
      <c r="G10263">
        <v>0</v>
      </c>
      <c r="H10263" s="4" t="s">
        <v>27534</v>
      </c>
      <c r="I10263" t="s">
        <v>4013</v>
      </c>
    </row>
    <row r="10264" ht="15.75" customHeight="1" spans="1:9">
      <c r="A10264">
        <v>10263</v>
      </c>
      <c r="B10264" t="s">
        <v>36490</v>
      </c>
      <c r="C10264" t="s">
        <v>26935</v>
      </c>
      <c r="D10264" t="s">
        <v>27533</v>
      </c>
      <c r="E10264" s="4">
        <v>0</v>
      </c>
      <c r="F10264" s="4">
        <v>0.0001</v>
      </c>
      <c r="G10264">
        <v>0</v>
      </c>
      <c r="H10264" s="4" t="s">
        <v>27534</v>
      </c>
      <c r="I10264" t="s">
        <v>4013</v>
      </c>
    </row>
    <row r="10265" ht="15.75" customHeight="1" spans="1:9">
      <c r="A10265">
        <v>10264</v>
      </c>
      <c r="B10265" t="s">
        <v>36491</v>
      </c>
      <c r="C10265" t="s">
        <v>26935</v>
      </c>
      <c r="D10265" t="s">
        <v>27533</v>
      </c>
      <c r="E10265" s="4">
        <v>0</v>
      </c>
      <c r="F10265" s="4">
        <v>0.0001</v>
      </c>
      <c r="G10265">
        <v>0</v>
      </c>
      <c r="H10265" s="4" t="s">
        <v>27534</v>
      </c>
      <c r="I10265" t="s">
        <v>4013</v>
      </c>
    </row>
    <row r="10266" ht="15.75" customHeight="1" spans="1:9">
      <c r="A10266">
        <v>10265</v>
      </c>
      <c r="B10266" t="s">
        <v>36492</v>
      </c>
      <c r="C10266" t="s">
        <v>26935</v>
      </c>
      <c r="D10266" t="s">
        <v>27533</v>
      </c>
      <c r="E10266" s="4">
        <v>0</v>
      </c>
      <c r="F10266" s="4">
        <v>0.0001</v>
      </c>
      <c r="G10266">
        <v>0</v>
      </c>
      <c r="H10266" s="4" t="s">
        <v>27534</v>
      </c>
      <c r="I10266" t="s">
        <v>4013</v>
      </c>
    </row>
    <row r="10267" ht="15.75" customHeight="1" spans="1:9">
      <c r="A10267">
        <v>10266</v>
      </c>
      <c r="B10267" t="s">
        <v>36493</v>
      </c>
      <c r="C10267" t="s">
        <v>26935</v>
      </c>
      <c r="D10267" t="s">
        <v>27533</v>
      </c>
      <c r="E10267" s="4">
        <v>0</v>
      </c>
      <c r="F10267" s="4">
        <v>0.0001</v>
      </c>
      <c r="G10267">
        <v>0</v>
      </c>
      <c r="H10267" s="4" t="s">
        <v>27534</v>
      </c>
      <c r="I10267" t="s">
        <v>4013</v>
      </c>
    </row>
    <row r="10268" ht="15.75" customHeight="1" spans="1:9">
      <c r="A10268">
        <v>10267</v>
      </c>
      <c r="B10268" t="s">
        <v>33936</v>
      </c>
      <c r="C10268" t="s">
        <v>26935</v>
      </c>
      <c r="D10268" t="s">
        <v>32143</v>
      </c>
      <c r="E10268" s="4">
        <v>0.2756</v>
      </c>
      <c r="F10268" s="4">
        <v>0.2816</v>
      </c>
      <c r="G10268">
        <v>0.343</v>
      </c>
      <c r="H10268" s="4" t="s">
        <v>26937</v>
      </c>
      <c r="I10268" s="7">
        <v>1559200000000</v>
      </c>
    </row>
    <row r="10269" ht="15.75" customHeight="1" spans="1:9">
      <c r="A10269">
        <v>10268</v>
      </c>
      <c r="B10269" t="s">
        <v>32146</v>
      </c>
      <c r="C10269" t="s">
        <v>26935</v>
      </c>
      <c r="D10269" t="s">
        <v>32143</v>
      </c>
      <c r="E10269" s="4">
        <v>0.53</v>
      </c>
      <c r="F10269" s="4">
        <v>0.424</v>
      </c>
      <c r="G10269">
        <v>0.8737</v>
      </c>
      <c r="H10269" s="4" t="s">
        <v>26937</v>
      </c>
      <c r="I10269" s="7">
        <v>1559200000000</v>
      </c>
    </row>
    <row r="10270" ht="15.75" customHeight="1" spans="1:9">
      <c r="A10270">
        <v>10269</v>
      </c>
      <c r="B10270" t="s">
        <v>32147</v>
      </c>
      <c r="C10270" t="s">
        <v>26935</v>
      </c>
      <c r="D10270" t="s">
        <v>32143</v>
      </c>
      <c r="E10270" s="4">
        <v>0.5088</v>
      </c>
      <c r="F10270" s="4">
        <v>0.424</v>
      </c>
      <c r="G10270">
        <v>0.8246</v>
      </c>
      <c r="H10270" s="4" t="s">
        <v>26937</v>
      </c>
      <c r="I10270" s="7">
        <v>1559200000000</v>
      </c>
    </row>
    <row r="10271" ht="15.75" customHeight="1" spans="1:9">
      <c r="A10271">
        <v>10270</v>
      </c>
      <c r="B10271" t="s">
        <v>36494</v>
      </c>
      <c r="C10271" t="s">
        <v>26935</v>
      </c>
      <c r="D10271" t="s">
        <v>29616</v>
      </c>
      <c r="E10271" s="4">
        <v>0</v>
      </c>
      <c r="F10271" s="4">
        <v>0.0001</v>
      </c>
      <c r="G10271">
        <v>1</v>
      </c>
      <c r="H10271" s="4" t="s">
        <v>27073</v>
      </c>
      <c r="I10271">
        <v>81481900003</v>
      </c>
    </row>
    <row r="10272" ht="15.75" customHeight="1" spans="1:9">
      <c r="A10272">
        <v>10271</v>
      </c>
      <c r="B10272" t="s">
        <v>36495</v>
      </c>
      <c r="C10272" t="s">
        <v>26935</v>
      </c>
      <c r="D10272" t="s">
        <v>27533</v>
      </c>
      <c r="E10272" s="4">
        <v>0</v>
      </c>
      <c r="F10272" s="4">
        <v>0.0001</v>
      </c>
      <c r="G10272">
        <v>0</v>
      </c>
      <c r="H10272" s="4" t="s">
        <v>27534</v>
      </c>
      <c r="I10272" t="s">
        <v>4013</v>
      </c>
    </row>
    <row r="10273" ht="15.75" customHeight="1" spans="1:9">
      <c r="A10273">
        <v>10272</v>
      </c>
      <c r="B10273" t="s">
        <v>36496</v>
      </c>
      <c r="C10273" t="s">
        <v>26935</v>
      </c>
      <c r="D10273" t="s">
        <v>27533</v>
      </c>
      <c r="E10273" s="4">
        <v>0</v>
      </c>
      <c r="F10273" s="4">
        <v>0.0001</v>
      </c>
      <c r="G10273">
        <v>0</v>
      </c>
      <c r="H10273" s="4" t="s">
        <v>27534</v>
      </c>
      <c r="I10273" t="s">
        <v>4013</v>
      </c>
    </row>
    <row r="10274" ht="15.75" customHeight="1" spans="1:9">
      <c r="A10274">
        <v>10273</v>
      </c>
      <c r="B10274" t="s">
        <v>36497</v>
      </c>
      <c r="C10274" t="s">
        <v>26935</v>
      </c>
      <c r="D10274" t="s">
        <v>27533</v>
      </c>
      <c r="E10274" s="4">
        <v>0</v>
      </c>
      <c r="F10274" s="4">
        <v>0.0001</v>
      </c>
      <c r="G10274">
        <v>0</v>
      </c>
      <c r="H10274" s="4" t="s">
        <v>27534</v>
      </c>
      <c r="I10274" t="s">
        <v>4013</v>
      </c>
    </row>
    <row r="10275" ht="15.75" customHeight="1" spans="1:9">
      <c r="A10275">
        <v>10274</v>
      </c>
      <c r="B10275" t="s">
        <v>36498</v>
      </c>
      <c r="C10275" t="s">
        <v>26935</v>
      </c>
      <c r="D10275" t="s">
        <v>27533</v>
      </c>
      <c r="E10275" s="4">
        <v>0</v>
      </c>
      <c r="F10275" s="4">
        <v>0.0001</v>
      </c>
      <c r="G10275">
        <v>0</v>
      </c>
      <c r="H10275" s="4" t="s">
        <v>27534</v>
      </c>
      <c r="I10275" t="s">
        <v>4013</v>
      </c>
    </row>
    <row r="10276" ht="15.75" customHeight="1" spans="1:9">
      <c r="A10276">
        <v>10275</v>
      </c>
      <c r="B10276" t="s">
        <v>36499</v>
      </c>
      <c r="C10276" t="s">
        <v>26935</v>
      </c>
      <c r="D10276" t="s">
        <v>27533</v>
      </c>
      <c r="E10276" s="4">
        <v>0</v>
      </c>
      <c r="F10276" s="4">
        <v>0.0001</v>
      </c>
      <c r="G10276">
        <v>0</v>
      </c>
      <c r="H10276" s="4" t="s">
        <v>27534</v>
      </c>
      <c r="I10276" t="s">
        <v>4013</v>
      </c>
    </row>
    <row r="10277" ht="15.75" customHeight="1" spans="1:9">
      <c r="A10277">
        <v>10276</v>
      </c>
      <c r="B10277" t="s">
        <v>36500</v>
      </c>
      <c r="C10277" t="s">
        <v>26935</v>
      </c>
      <c r="D10277" t="s">
        <v>27533</v>
      </c>
      <c r="E10277" s="4">
        <v>0</v>
      </c>
      <c r="F10277" s="4">
        <v>0.0001</v>
      </c>
      <c r="G10277">
        <v>0</v>
      </c>
      <c r="H10277" s="4" t="s">
        <v>27534</v>
      </c>
      <c r="I10277" t="s">
        <v>4013</v>
      </c>
    </row>
    <row r="10278" ht="15.75" customHeight="1" spans="1:9">
      <c r="A10278">
        <v>10277</v>
      </c>
      <c r="B10278" t="s">
        <v>36501</v>
      </c>
      <c r="C10278" t="s">
        <v>26935</v>
      </c>
      <c r="D10278" t="s">
        <v>27533</v>
      </c>
      <c r="E10278" s="4">
        <v>0</v>
      </c>
      <c r="F10278" s="4">
        <v>0.0001</v>
      </c>
      <c r="G10278">
        <v>0</v>
      </c>
      <c r="H10278" s="4" t="s">
        <v>27534</v>
      </c>
      <c r="I10278" t="s">
        <v>4013</v>
      </c>
    </row>
    <row r="10279" ht="15.75" customHeight="1" spans="1:9">
      <c r="A10279">
        <v>10278</v>
      </c>
      <c r="B10279" t="s">
        <v>36502</v>
      </c>
      <c r="C10279" t="s">
        <v>26931</v>
      </c>
      <c r="D10279" t="s">
        <v>27382</v>
      </c>
      <c r="E10279" s="4">
        <v>1.30168</v>
      </c>
      <c r="F10279" s="4">
        <v>1.26484</v>
      </c>
      <c r="G10279">
        <v>1.228</v>
      </c>
      <c r="H10279" s="4" t="s">
        <v>26952</v>
      </c>
      <c r="I10279" s="7">
        <v>1832600000000</v>
      </c>
    </row>
    <row r="10280" ht="15.75" customHeight="1" spans="1:9">
      <c r="A10280">
        <v>10279</v>
      </c>
      <c r="B10280" t="s">
        <v>30375</v>
      </c>
      <c r="C10280" t="s">
        <v>26931</v>
      </c>
      <c r="D10280" t="s">
        <v>27055</v>
      </c>
      <c r="E10280" s="4">
        <v>0.42135</v>
      </c>
      <c r="F10280" s="4">
        <v>0.4429</v>
      </c>
      <c r="G10280">
        <v>2.2407</v>
      </c>
      <c r="H10280" s="4" t="s">
        <v>26952</v>
      </c>
      <c r="I10280" s="7">
        <v>1516700000000</v>
      </c>
    </row>
    <row r="10281" ht="15.75" customHeight="1" spans="1:9">
      <c r="A10281">
        <v>10280</v>
      </c>
      <c r="B10281" t="s">
        <v>36503</v>
      </c>
      <c r="C10281" t="s">
        <v>26920</v>
      </c>
      <c r="D10281" t="s">
        <v>27085</v>
      </c>
      <c r="E10281" s="4">
        <v>1.199072</v>
      </c>
      <c r="F10281" s="4">
        <v>1.4112</v>
      </c>
      <c r="G10281">
        <v>2.3793</v>
      </c>
      <c r="H10281" s="4" t="s">
        <v>26952</v>
      </c>
      <c r="I10281" s="7">
        <v>1004310000000</v>
      </c>
    </row>
    <row r="10282" ht="15.75" customHeight="1" spans="1:9">
      <c r="A10282">
        <v>10281</v>
      </c>
      <c r="B10282" t="s">
        <v>36504</v>
      </c>
      <c r="C10282" t="s">
        <v>26935</v>
      </c>
      <c r="D10282" t="s">
        <v>27533</v>
      </c>
      <c r="E10282" s="4">
        <v>0</v>
      </c>
      <c r="F10282" s="4">
        <v>0.0001</v>
      </c>
      <c r="G10282">
        <v>0</v>
      </c>
      <c r="H10282" s="4" t="s">
        <v>27534</v>
      </c>
      <c r="I10282" t="s">
        <v>4013</v>
      </c>
    </row>
    <row r="10283" ht="15.75" customHeight="1" spans="1:9">
      <c r="A10283">
        <v>10282</v>
      </c>
      <c r="B10283" t="s">
        <v>36505</v>
      </c>
      <c r="C10283" t="s">
        <v>26935</v>
      </c>
      <c r="D10283" t="s">
        <v>27533</v>
      </c>
      <c r="E10283" s="4">
        <v>0</v>
      </c>
      <c r="F10283" s="4">
        <v>0.0001</v>
      </c>
      <c r="G10283">
        <v>0</v>
      </c>
      <c r="H10283" s="4" t="s">
        <v>27534</v>
      </c>
      <c r="I10283" t="s">
        <v>4013</v>
      </c>
    </row>
    <row r="10284" ht="15.75" customHeight="1" spans="1:9">
      <c r="A10284">
        <v>10283</v>
      </c>
      <c r="B10284" t="s">
        <v>36506</v>
      </c>
      <c r="C10284" t="s">
        <v>26935</v>
      </c>
      <c r="D10284" t="s">
        <v>27533</v>
      </c>
      <c r="E10284" s="4">
        <v>0</v>
      </c>
      <c r="F10284" s="4">
        <v>0.0001</v>
      </c>
      <c r="G10284">
        <v>0</v>
      </c>
      <c r="H10284" s="4" t="s">
        <v>27534</v>
      </c>
      <c r="I10284" t="s">
        <v>4013</v>
      </c>
    </row>
    <row r="10285" ht="15.75" customHeight="1" spans="1:9">
      <c r="A10285">
        <v>10284</v>
      </c>
      <c r="B10285" t="s">
        <v>36507</v>
      </c>
      <c r="C10285" t="s">
        <v>26935</v>
      </c>
      <c r="D10285" t="s">
        <v>27533</v>
      </c>
      <c r="E10285" s="4">
        <v>0</v>
      </c>
      <c r="F10285" s="4">
        <v>0.0001</v>
      </c>
      <c r="G10285">
        <v>0</v>
      </c>
      <c r="H10285" s="4" t="s">
        <v>27534</v>
      </c>
      <c r="I10285" t="s">
        <v>4013</v>
      </c>
    </row>
    <row r="10286" ht="15.75" customHeight="1" spans="1:9">
      <c r="A10286">
        <v>10285</v>
      </c>
      <c r="B10286" t="s">
        <v>36508</v>
      </c>
      <c r="C10286" t="s">
        <v>26935</v>
      </c>
      <c r="D10286" t="s">
        <v>27533</v>
      </c>
      <c r="E10286" s="4">
        <v>0</v>
      </c>
      <c r="F10286" s="4">
        <v>0.0001</v>
      </c>
      <c r="G10286">
        <v>0</v>
      </c>
      <c r="H10286" s="4" t="s">
        <v>27534</v>
      </c>
      <c r="I10286" t="s">
        <v>4013</v>
      </c>
    </row>
    <row r="10287" ht="15.75" customHeight="1" spans="1:9">
      <c r="A10287">
        <v>10286</v>
      </c>
      <c r="B10287" t="s">
        <v>36509</v>
      </c>
      <c r="C10287" t="s">
        <v>26935</v>
      </c>
      <c r="D10287" t="s">
        <v>27533</v>
      </c>
      <c r="E10287" s="4">
        <v>0</v>
      </c>
      <c r="F10287" s="4">
        <v>0.0001</v>
      </c>
      <c r="G10287">
        <v>0</v>
      </c>
      <c r="H10287" s="4" t="s">
        <v>27534</v>
      </c>
      <c r="I10287" t="s">
        <v>4013</v>
      </c>
    </row>
    <row r="10288" ht="15.75" customHeight="1" spans="1:9">
      <c r="A10288">
        <v>10287</v>
      </c>
      <c r="B10288" t="s">
        <v>36510</v>
      </c>
      <c r="C10288" t="s">
        <v>26935</v>
      </c>
      <c r="D10288" t="s">
        <v>36511</v>
      </c>
      <c r="E10288" s="4">
        <v>0.3276725</v>
      </c>
      <c r="F10288" s="4">
        <v>0.272</v>
      </c>
      <c r="G10288">
        <v>0</v>
      </c>
      <c r="H10288" s="4" t="s">
        <v>27068</v>
      </c>
      <c r="I10288">
        <v>2058951</v>
      </c>
    </row>
    <row r="10289" ht="15.75" customHeight="1" spans="1:9">
      <c r="A10289">
        <v>10288</v>
      </c>
      <c r="B10289" t="s">
        <v>36512</v>
      </c>
      <c r="C10289" t="s">
        <v>26935</v>
      </c>
      <c r="D10289" t="s">
        <v>36511</v>
      </c>
      <c r="E10289" s="4">
        <v>0.374482853</v>
      </c>
      <c r="F10289" s="4">
        <v>0.3109</v>
      </c>
      <c r="G10289">
        <v>0</v>
      </c>
      <c r="H10289" s="4" t="s">
        <v>27068</v>
      </c>
      <c r="I10289">
        <v>2058951</v>
      </c>
    </row>
    <row r="10290" ht="15.75" customHeight="1" spans="1:9">
      <c r="A10290">
        <v>10289</v>
      </c>
      <c r="B10290" t="s">
        <v>36513</v>
      </c>
      <c r="C10290" t="s">
        <v>26935</v>
      </c>
      <c r="D10290" t="s">
        <v>36511</v>
      </c>
      <c r="E10290" s="4">
        <v>0.43689667</v>
      </c>
      <c r="F10290" s="4">
        <v>0.3627</v>
      </c>
      <c r="G10290">
        <v>0</v>
      </c>
      <c r="H10290" s="4" t="s">
        <v>27068</v>
      </c>
      <c r="I10290">
        <v>2058951</v>
      </c>
    </row>
    <row r="10291" ht="15.75" customHeight="1" spans="1:9">
      <c r="A10291">
        <v>10290</v>
      </c>
      <c r="B10291" t="s">
        <v>36514</v>
      </c>
      <c r="C10291" t="s">
        <v>26935</v>
      </c>
      <c r="D10291" t="s">
        <v>36511</v>
      </c>
      <c r="E10291" s="4">
        <v>0.524276</v>
      </c>
      <c r="F10291" s="4">
        <v>0.4352</v>
      </c>
      <c r="G10291">
        <v>0</v>
      </c>
      <c r="H10291" s="4" t="s">
        <v>27068</v>
      </c>
      <c r="I10291">
        <v>2058951</v>
      </c>
    </row>
    <row r="10292" ht="15.75" customHeight="1" spans="1:9">
      <c r="A10292">
        <v>10291</v>
      </c>
      <c r="B10292" t="s">
        <v>36515</v>
      </c>
      <c r="C10292" t="s">
        <v>26920</v>
      </c>
      <c r="D10292" t="s">
        <v>27009</v>
      </c>
      <c r="E10292" s="4">
        <v>59.36</v>
      </c>
      <c r="F10292" s="4">
        <v>59.36</v>
      </c>
      <c r="G10292">
        <v>108.42</v>
      </c>
      <c r="H10292" s="4" t="s">
        <v>26925</v>
      </c>
      <c r="I10292" s="7">
        <v>1029800000000</v>
      </c>
    </row>
    <row r="10293" ht="15.75" customHeight="1" spans="1:9">
      <c r="A10293">
        <v>10292</v>
      </c>
      <c r="B10293" t="s">
        <v>36516</v>
      </c>
      <c r="C10293" t="s">
        <v>26920</v>
      </c>
      <c r="D10293" t="s">
        <v>27009</v>
      </c>
      <c r="E10293" s="4">
        <v>22.578</v>
      </c>
      <c r="F10293" s="4">
        <v>15.9</v>
      </c>
      <c r="G10293">
        <v>68.521</v>
      </c>
      <c r="H10293" s="4" t="s">
        <v>26925</v>
      </c>
      <c r="I10293" s="7">
        <v>1029810000000</v>
      </c>
    </row>
    <row r="10294" ht="15.75" customHeight="1" spans="1:9">
      <c r="A10294">
        <v>10293</v>
      </c>
      <c r="B10294" t="s">
        <v>36517</v>
      </c>
      <c r="C10294" t="s">
        <v>26935</v>
      </c>
      <c r="D10294" t="s">
        <v>27533</v>
      </c>
      <c r="E10294" s="4">
        <v>0</v>
      </c>
      <c r="F10294" s="4">
        <v>0.0001</v>
      </c>
      <c r="G10294">
        <v>0</v>
      </c>
      <c r="H10294" s="4" t="s">
        <v>27534</v>
      </c>
      <c r="I10294" t="s">
        <v>4013</v>
      </c>
    </row>
    <row r="10295" ht="15.75" customHeight="1" spans="1:9">
      <c r="A10295">
        <v>10294</v>
      </c>
      <c r="B10295" t="s">
        <v>36518</v>
      </c>
      <c r="C10295" t="s">
        <v>26935</v>
      </c>
      <c r="D10295" t="s">
        <v>27533</v>
      </c>
      <c r="E10295" s="4">
        <v>0</v>
      </c>
      <c r="F10295" s="4">
        <v>0.0001</v>
      </c>
      <c r="G10295">
        <v>0</v>
      </c>
      <c r="H10295" s="4" t="s">
        <v>27534</v>
      </c>
      <c r="I10295" t="s">
        <v>4013</v>
      </c>
    </row>
    <row r="10296" ht="15.75" customHeight="1" spans="1:9">
      <c r="A10296">
        <v>10295</v>
      </c>
      <c r="B10296" t="s">
        <v>36519</v>
      </c>
      <c r="C10296" t="s">
        <v>26935</v>
      </c>
      <c r="D10296" t="s">
        <v>27533</v>
      </c>
      <c r="E10296" s="4">
        <v>0</v>
      </c>
      <c r="F10296" s="4">
        <v>0.0001</v>
      </c>
      <c r="G10296">
        <v>0</v>
      </c>
      <c r="H10296" s="4" t="s">
        <v>27534</v>
      </c>
      <c r="I10296" t="s">
        <v>4013</v>
      </c>
    </row>
    <row r="10297" ht="15.75" customHeight="1" spans="1:9">
      <c r="A10297">
        <v>10296</v>
      </c>
      <c r="B10297" t="s">
        <v>36520</v>
      </c>
      <c r="C10297" t="s">
        <v>26935</v>
      </c>
      <c r="D10297" t="s">
        <v>27533</v>
      </c>
      <c r="E10297" s="4">
        <v>0</v>
      </c>
      <c r="F10297" s="4">
        <v>0.0001</v>
      </c>
      <c r="G10297">
        <v>0</v>
      </c>
      <c r="H10297" s="4" t="s">
        <v>27534</v>
      </c>
      <c r="I10297" t="s">
        <v>4013</v>
      </c>
    </row>
    <row r="10298" ht="15.75" customHeight="1" spans="1:9">
      <c r="A10298">
        <v>10297</v>
      </c>
      <c r="B10298" t="s">
        <v>36521</v>
      </c>
      <c r="C10298" t="s">
        <v>26935</v>
      </c>
      <c r="D10298" t="s">
        <v>27533</v>
      </c>
      <c r="E10298" s="4">
        <v>0</v>
      </c>
      <c r="F10298" s="4">
        <v>0.0001</v>
      </c>
      <c r="G10298">
        <v>0</v>
      </c>
      <c r="H10298" s="4" t="s">
        <v>27534</v>
      </c>
      <c r="I10298" t="s">
        <v>4013</v>
      </c>
    </row>
    <row r="10299" ht="15.75" customHeight="1" spans="1:9">
      <c r="A10299">
        <v>10298</v>
      </c>
      <c r="B10299" t="s">
        <v>36522</v>
      </c>
      <c r="C10299" t="s">
        <v>26935</v>
      </c>
      <c r="D10299" t="s">
        <v>27533</v>
      </c>
      <c r="E10299" s="4">
        <v>0</v>
      </c>
      <c r="F10299" s="4">
        <v>0.0001</v>
      </c>
      <c r="G10299">
        <v>0</v>
      </c>
      <c r="H10299" s="4" t="s">
        <v>27534</v>
      </c>
      <c r="I10299" t="s">
        <v>4013</v>
      </c>
    </row>
    <row r="10300" ht="15.75" customHeight="1" spans="1:9">
      <c r="A10300">
        <v>10299</v>
      </c>
      <c r="B10300" t="s">
        <v>36523</v>
      </c>
      <c r="C10300" t="s">
        <v>26935</v>
      </c>
      <c r="D10300" t="s">
        <v>27533</v>
      </c>
      <c r="E10300" s="4">
        <v>0</v>
      </c>
      <c r="F10300" s="4">
        <v>0.0001</v>
      </c>
      <c r="G10300">
        <v>0</v>
      </c>
      <c r="H10300" s="4" t="s">
        <v>27534</v>
      </c>
      <c r="I10300" t="s">
        <v>4013</v>
      </c>
    </row>
    <row r="10301" ht="15.75" customHeight="1" spans="1:9">
      <c r="A10301">
        <v>10300</v>
      </c>
      <c r="B10301" t="s">
        <v>36524</v>
      </c>
      <c r="C10301" t="s">
        <v>26935</v>
      </c>
      <c r="D10301" t="s">
        <v>27533</v>
      </c>
      <c r="E10301" s="4">
        <v>0</v>
      </c>
      <c r="F10301" s="4">
        <v>0.0001</v>
      </c>
      <c r="G10301">
        <v>0</v>
      </c>
      <c r="H10301" s="4" t="s">
        <v>27534</v>
      </c>
      <c r="I10301" t="s">
        <v>4013</v>
      </c>
    </row>
    <row r="10302" ht="15.75" customHeight="1" spans="1:9">
      <c r="A10302">
        <v>10301</v>
      </c>
      <c r="B10302" t="s">
        <v>36525</v>
      </c>
      <c r="C10302" t="s">
        <v>26935</v>
      </c>
      <c r="D10302" t="s">
        <v>27533</v>
      </c>
      <c r="E10302" s="4">
        <v>0</v>
      </c>
      <c r="F10302" s="4">
        <v>0.0001</v>
      </c>
      <c r="G10302">
        <v>0</v>
      </c>
      <c r="H10302" s="4" t="s">
        <v>27534</v>
      </c>
      <c r="I10302" t="s">
        <v>4013</v>
      </c>
    </row>
    <row r="10303" ht="15.75" customHeight="1" spans="1:9">
      <c r="A10303">
        <v>10302</v>
      </c>
      <c r="B10303" t="s">
        <v>36526</v>
      </c>
      <c r="C10303" t="s">
        <v>26935</v>
      </c>
      <c r="D10303" t="s">
        <v>27533</v>
      </c>
      <c r="E10303" s="4">
        <v>0</v>
      </c>
      <c r="F10303" s="4">
        <v>0.0001</v>
      </c>
      <c r="G10303">
        <v>0</v>
      </c>
      <c r="H10303" s="4" t="s">
        <v>27534</v>
      </c>
      <c r="I10303" t="s">
        <v>4013</v>
      </c>
    </row>
    <row r="10304" ht="15.75" customHeight="1" spans="1:9">
      <c r="A10304">
        <v>10303</v>
      </c>
      <c r="B10304" t="s">
        <v>36527</v>
      </c>
      <c r="C10304" t="s">
        <v>26935</v>
      </c>
      <c r="D10304" t="s">
        <v>27533</v>
      </c>
      <c r="E10304" s="4">
        <v>0</v>
      </c>
      <c r="F10304" s="4">
        <v>0.0001</v>
      </c>
      <c r="G10304">
        <v>0</v>
      </c>
      <c r="H10304" s="4" t="s">
        <v>27534</v>
      </c>
      <c r="I10304" t="s">
        <v>4013</v>
      </c>
    </row>
    <row r="10305" ht="15.75" customHeight="1" spans="1:9">
      <c r="A10305">
        <v>10304</v>
      </c>
      <c r="B10305" t="s">
        <v>36528</v>
      </c>
      <c r="C10305" t="s">
        <v>26935</v>
      </c>
      <c r="D10305" t="s">
        <v>27533</v>
      </c>
      <c r="E10305" s="4">
        <v>0</v>
      </c>
      <c r="F10305" s="4">
        <v>0.0001</v>
      </c>
      <c r="G10305">
        <v>0</v>
      </c>
      <c r="H10305" s="4" t="s">
        <v>27534</v>
      </c>
      <c r="I10305" t="s">
        <v>4013</v>
      </c>
    </row>
    <row r="10306" ht="15.75" customHeight="1" spans="1:9">
      <c r="A10306">
        <v>10305</v>
      </c>
      <c r="B10306" t="s">
        <v>36529</v>
      </c>
      <c r="C10306" t="s">
        <v>26935</v>
      </c>
      <c r="D10306" t="s">
        <v>27533</v>
      </c>
      <c r="E10306" s="4">
        <v>0</v>
      </c>
      <c r="F10306" s="4">
        <v>0.0001</v>
      </c>
      <c r="G10306">
        <v>0</v>
      </c>
      <c r="H10306" s="4" t="s">
        <v>27534</v>
      </c>
      <c r="I10306" t="s">
        <v>4013</v>
      </c>
    </row>
    <row r="10307" ht="15.75" customHeight="1" spans="1:9">
      <c r="A10307">
        <v>10306</v>
      </c>
      <c r="B10307" t="s">
        <v>36530</v>
      </c>
      <c r="C10307" t="s">
        <v>26935</v>
      </c>
      <c r="D10307" t="s">
        <v>27533</v>
      </c>
      <c r="E10307" s="4">
        <v>0</v>
      </c>
      <c r="F10307" s="4">
        <v>0.0001</v>
      </c>
      <c r="G10307">
        <v>0</v>
      </c>
      <c r="H10307" s="4" t="s">
        <v>27534</v>
      </c>
      <c r="I10307" t="s">
        <v>4013</v>
      </c>
    </row>
    <row r="10308" ht="15.75" customHeight="1" spans="1:9">
      <c r="A10308">
        <v>10307</v>
      </c>
      <c r="B10308" t="s">
        <v>36531</v>
      </c>
      <c r="C10308" t="s">
        <v>26935</v>
      </c>
      <c r="D10308" t="s">
        <v>27533</v>
      </c>
      <c r="E10308" s="4">
        <v>0</v>
      </c>
      <c r="F10308" s="4">
        <v>0.0001</v>
      </c>
      <c r="G10308">
        <v>0</v>
      </c>
      <c r="H10308" s="4" t="s">
        <v>27534</v>
      </c>
      <c r="I10308" t="s">
        <v>4013</v>
      </c>
    </row>
    <row r="10309" ht="15.75" customHeight="1" spans="1:9">
      <c r="A10309">
        <v>10308</v>
      </c>
      <c r="B10309" t="s">
        <v>36532</v>
      </c>
      <c r="C10309" t="s">
        <v>26935</v>
      </c>
      <c r="D10309" t="s">
        <v>27533</v>
      </c>
      <c r="E10309" s="4">
        <v>0</v>
      </c>
      <c r="F10309" s="4">
        <v>0.0001</v>
      </c>
      <c r="G10309">
        <v>0</v>
      </c>
      <c r="H10309" s="4" t="s">
        <v>27534</v>
      </c>
      <c r="I10309" t="s">
        <v>4013</v>
      </c>
    </row>
    <row r="10310" ht="15.75" customHeight="1" spans="1:9">
      <c r="A10310">
        <v>10309</v>
      </c>
      <c r="B10310" t="s">
        <v>36533</v>
      </c>
      <c r="C10310" t="s">
        <v>26935</v>
      </c>
      <c r="D10310" t="s">
        <v>27533</v>
      </c>
      <c r="E10310" s="4">
        <v>0</v>
      </c>
      <c r="F10310" s="4">
        <v>0.0001</v>
      </c>
      <c r="G10310">
        <v>0</v>
      </c>
      <c r="H10310" s="4" t="s">
        <v>27534</v>
      </c>
      <c r="I10310" t="s">
        <v>4013</v>
      </c>
    </row>
    <row r="10311" ht="15.75" customHeight="1" spans="1:9">
      <c r="A10311">
        <v>10310</v>
      </c>
      <c r="B10311" t="s">
        <v>36534</v>
      </c>
      <c r="C10311" t="s">
        <v>26935</v>
      </c>
      <c r="D10311" t="s">
        <v>27533</v>
      </c>
      <c r="E10311" s="4">
        <v>0</v>
      </c>
      <c r="F10311" s="4">
        <v>0.0001</v>
      </c>
      <c r="G10311">
        <v>0</v>
      </c>
      <c r="H10311" s="4" t="s">
        <v>27534</v>
      </c>
      <c r="I10311" t="s">
        <v>4013</v>
      </c>
    </row>
    <row r="10312" ht="15.75" customHeight="1" spans="1:9">
      <c r="A10312">
        <v>10311</v>
      </c>
      <c r="B10312" t="s">
        <v>36535</v>
      </c>
      <c r="C10312" t="s">
        <v>26935</v>
      </c>
      <c r="D10312" t="s">
        <v>27533</v>
      </c>
      <c r="E10312" s="4">
        <v>0</v>
      </c>
      <c r="F10312" s="4">
        <v>0.0001</v>
      </c>
      <c r="G10312">
        <v>0</v>
      </c>
      <c r="H10312" s="4" t="s">
        <v>27534</v>
      </c>
      <c r="I10312" t="s">
        <v>4013</v>
      </c>
    </row>
    <row r="10313" ht="15.75" customHeight="1" spans="1:9">
      <c r="A10313">
        <v>10312</v>
      </c>
      <c r="B10313" t="s">
        <v>36536</v>
      </c>
      <c r="C10313" t="s">
        <v>26935</v>
      </c>
      <c r="D10313" t="s">
        <v>27533</v>
      </c>
      <c r="E10313" s="4">
        <v>0</v>
      </c>
      <c r="F10313" s="4">
        <v>0.0001</v>
      </c>
      <c r="G10313">
        <v>0</v>
      </c>
      <c r="H10313" s="4" t="s">
        <v>27534</v>
      </c>
      <c r="I10313" t="s">
        <v>4013</v>
      </c>
    </row>
    <row r="10314" ht="15.75" customHeight="1" spans="1:9">
      <c r="A10314">
        <v>10313</v>
      </c>
      <c r="B10314" t="s">
        <v>36537</v>
      </c>
      <c r="C10314" t="s">
        <v>26920</v>
      </c>
      <c r="D10314" t="s">
        <v>28517</v>
      </c>
      <c r="E10314" s="4">
        <v>0.063706</v>
      </c>
      <c r="F10314" s="4">
        <v>0.0636</v>
      </c>
      <c r="G10314">
        <v>2.9713</v>
      </c>
      <c r="H10314" s="4" t="s">
        <v>26952</v>
      </c>
      <c r="I10314" s="7">
        <v>1565100000000</v>
      </c>
    </row>
    <row r="10315" ht="15.75" customHeight="1" spans="1:9">
      <c r="A10315">
        <v>10314</v>
      </c>
      <c r="B10315" t="s">
        <v>36538</v>
      </c>
      <c r="C10315" t="s">
        <v>26920</v>
      </c>
      <c r="D10315" t="s">
        <v>28517</v>
      </c>
      <c r="E10315" s="4">
        <v>0.096142</v>
      </c>
      <c r="F10315" s="4">
        <v>0.0961</v>
      </c>
      <c r="G10315">
        <v>3.308</v>
      </c>
      <c r="H10315" s="4" t="s">
        <v>26952</v>
      </c>
      <c r="I10315" s="7">
        <v>1565100000000</v>
      </c>
    </row>
    <row r="10316" ht="15.75" customHeight="1" spans="1:9">
      <c r="A10316">
        <v>10315</v>
      </c>
      <c r="B10316" t="s">
        <v>36539</v>
      </c>
      <c r="C10316" t="s">
        <v>26920</v>
      </c>
      <c r="D10316" t="s">
        <v>28517</v>
      </c>
      <c r="E10316" s="4">
        <v>0.157092</v>
      </c>
      <c r="F10316" s="4">
        <v>0.1562</v>
      </c>
      <c r="G10316">
        <v>3.7107</v>
      </c>
      <c r="H10316" s="4" t="s">
        <v>26952</v>
      </c>
      <c r="I10316" s="7">
        <v>1565100000000</v>
      </c>
    </row>
    <row r="10317" ht="15.75" customHeight="1" spans="1:9">
      <c r="A10317">
        <v>10316</v>
      </c>
      <c r="B10317" t="s">
        <v>36540</v>
      </c>
      <c r="C10317" t="s">
        <v>26935</v>
      </c>
      <c r="D10317" t="s">
        <v>27533</v>
      </c>
      <c r="E10317" s="4">
        <v>0</v>
      </c>
      <c r="F10317" s="4">
        <v>0.0001</v>
      </c>
      <c r="G10317">
        <v>0</v>
      </c>
      <c r="H10317" s="4" t="s">
        <v>27534</v>
      </c>
      <c r="I10317" t="s">
        <v>4013</v>
      </c>
    </row>
    <row r="10318" ht="15.75" customHeight="1" spans="1:9">
      <c r="A10318">
        <v>10317</v>
      </c>
      <c r="B10318" t="s">
        <v>36541</v>
      </c>
      <c r="C10318" t="s">
        <v>26935</v>
      </c>
      <c r="D10318" t="s">
        <v>27533</v>
      </c>
      <c r="E10318" s="4">
        <v>0</v>
      </c>
      <c r="F10318" s="4">
        <v>0.0001</v>
      </c>
      <c r="G10318">
        <v>0</v>
      </c>
      <c r="H10318" s="4" t="s">
        <v>27534</v>
      </c>
      <c r="I10318" t="s">
        <v>4013</v>
      </c>
    </row>
    <row r="10319" ht="15.75" customHeight="1" spans="1:9">
      <c r="A10319">
        <v>10318</v>
      </c>
      <c r="B10319" t="s">
        <v>36542</v>
      </c>
      <c r="C10319" t="s">
        <v>26935</v>
      </c>
      <c r="D10319" t="s">
        <v>27533</v>
      </c>
      <c r="E10319" s="4">
        <v>0</v>
      </c>
      <c r="F10319" s="4">
        <v>0.0001</v>
      </c>
      <c r="G10319">
        <v>0</v>
      </c>
      <c r="H10319" s="4" t="s">
        <v>27534</v>
      </c>
      <c r="I10319" t="s">
        <v>4013</v>
      </c>
    </row>
    <row r="10320" ht="15.75" customHeight="1" spans="1:9">
      <c r="A10320">
        <v>10319</v>
      </c>
      <c r="B10320" t="s">
        <v>36543</v>
      </c>
      <c r="C10320" t="s">
        <v>26935</v>
      </c>
      <c r="D10320" t="s">
        <v>27533</v>
      </c>
      <c r="E10320" s="4">
        <v>0</v>
      </c>
      <c r="F10320" s="4">
        <v>0.0001</v>
      </c>
      <c r="G10320">
        <v>0</v>
      </c>
      <c r="H10320" s="4" t="s">
        <v>27534</v>
      </c>
      <c r="I10320" t="s">
        <v>4013</v>
      </c>
    </row>
    <row r="10321" ht="15.75" customHeight="1" spans="1:9">
      <c r="A10321">
        <v>10320</v>
      </c>
      <c r="B10321" t="s">
        <v>36544</v>
      </c>
      <c r="C10321" t="s">
        <v>26935</v>
      </c>
      <c r="D10321" t="s">
        <v>27533</v>
      </c>
      <c r="E10321" s="4">
        <v>0</v>
      </c>
      <c r="F10321" s="4">
        <v>0.0001</v>
      </c>
      <c r="G10321">
        <v>0</v>
      </c>
      <c r="H10321" s="4" t="s">
        <v>27534</v>
      </c>
      <c r="I10321" t="s">
        <v>4013</v>
      </c>
    </row>
    <row r="10322" ht="15.75" customHeight="1" spans="1:9">
      <c r="A10322">
        <v>10321</v>
      </c>
      <c r="B10322" t="s">
        <v>36545</v>
      </c>
      <c r="C10322" t="s">
        <v>26935</v>
      </c>
      <c r="D10322" t="s">
        <v>27533</v>
      </c>
      <c r="E10322" s="4">
        <v>0</v>
      </c>
      <c r="F10322" s="4">
        <v>0.0001</v>
      </c>
      <c r="G10322">
        <v>0</v>
      </c>
      <c r="H10322" s="4" t="s">
        <v>27534</v>
      </c>
      <c r="I10322" t="s">
        <v>4013</v>
      </c>
    </row>
    <row r="10323" ht="15.75" customHeight="1" spans="1:9">
      <c r="A10323">
        <v>10322</v>
      </c>
      <c r="B10323" t="s">
        <v>36546</v>
      </c>
      <c r="C10323" t="s">
        <v>26935</v>
      </c>
      <c r="D10323" t="s">
        <v>27559</v>
      </c>
      <c r="E10323" s="4">
        <v>0</v>
      </c>
      <c r="F10323" s="4">
        <v>0.0001</v>
      </c>
      <c r="G10323">
        <v>0</v>
      </c>
      <c r="H10323" s="4" t="s">
        <v>27134</v>
      </c>
      <c r="I10323" t="s">
        <v>4013</v>
      </c>
    </row>
    <row r="10324" ht="15.75" customHeight="1" spans="1:9">
      <c r="A10324">
        <v>10323</v>
      </c>
      <c r="B10324" t="s">
        <v>36547</v>
      </c>
      <c r="C10324" t="s">
        <v>26935</v>
      </c>
      <c r="D10324" t="s">
        <v>27533</v>
      </c>
      <c r="E10324" s="4">
        <v>0</v>
      </c>
      <c r="F10324" s="4">
        <v>0.0001</v>
      </c>
      <c r="G10324">
        <v>0</v>
      </c>
      <c r="H10324" s="4" t="s">
        <v>27534</v>
      </c>
      <c r="I10324" t="s">
        <v>4013</v>
      </c>
    </row>
    <row r="10325" ht="15.75" customHeight="1" spans="1:9">
      <c r="A10325">
        <v>10324</v>
      </c>
      <c r="B10325" t="s">
        <v>36548</v>
      </c>
      <c r="C10325" t="s">
        <v>26935</v>
      </c>
      <c r="D10325" t="s">
        <v>27533</v>
      </c>
      <c r="E10325" s="4">
        <v>0</v>
      </c>
      <c r="F10325" s="4">
        <v>0.0001</v>
      </c>
      <c r="G10325">
        <v>0</v>
      </c>
      <c r="H10325" s="4" t="s">
        <v>27534</v>
      </c>
      <c r="I10325" t="s">
        <v>4013</v>
      </c>
    </row>
    <row r="10326" ht="15.75" customHeight="1" spans="1:9">
      <c r="A10326">
        <v>10325</v>
      </c>
      <c r="B10326" t="s">
        <v>36549</v>
      </c>
      <c r="C10326" t="s">
        <v>26935</v>
      </c>
      <c r="D10326" t="s">
        <v>27533</v>
      </c>
      <c r="E10326" s="4">
        <v>0</v>
      </c>
      <c r="F10326" s="4">
        <v>0.0001</v>
      </c>
      <c r="G10326">
        <v>0</v>
      </c>
      <c r="H10326" s="4" t="s">
        <v>27534</v>
      </c>
      <c r="I10326" t="s">
        <v>4013</v>
      </c>
    </row>
    <row r="10327" ht="15.75" customHeight="1" spans="1:9">
      <c r="A10327">
        <v>10326</v>
      </c>
      <c r="B10327" t="s">
        <v>36550</v>
      </c>
      <c r="C10327" t="s">
        <v>26935</v>
      </c>
      <c r="D10327" t="s">
        <v>27533</v>
      </c>
      <c r="E10327" s="4">
        <v>0</v>
      </c>
      <c r="F10327" s="4">
        <v>0.0001</v>
      </c>
      <c r="G10327">
        <v>0</v>
      </c>
      <c r="H10327" s="4" t="s">
        <v>27534</v>
      </c>
      <c r="I10327" t="s">
        <v>4013</v>
      </c>
    </row>
    <row r="10328" ht="15.75" customHeight="1" spans="1:9">
      <c r="A10328">
        <v>10327</v>
      </c>
      <c r="B10328" t="s">
        <v>36551</v>
      </c>
      <c r="C10328" t="s">
        <v>26935</v>
      </c>
      <c r="D10328" t="s">
        <v>27533</v>
      </c>
      <c r="E10328" s="4">
        <v>0</v>
      </c>
      <c r="F10328" s="4">
        <v>0.0001</v>
      </c>
      <c r="G10328">
        <v>0</v>
      </c>
      <c r="H10328" s="4" t="s">
        <v>27534</v>
      </c>
      <c r="I10328" t="s">
        <v>4013</v>
      </c>
    </row>
    <row r="10329" ht="15.75" customHeight="1" spans="1:9">
      <c r="A10329">
        <v>10328</v>
      </c>
      <c r="B10329" t="s">
        <v>36552</v>
      </c>
      <c r="C10329" t="s">
        <v>26935</v>
      </c>
      <c r="D10329" t="s">
        <v>27533</v>
      </c>
      <c r="E10329" s="4">
        <v>0</v>
      </c>
      <c r="F10329" s="4">
        <v>0.0001</v>
      </c>
      <c r="G10329">
        <v>0</v>
      </c>
      <c r="H10329" s="4" t="s">
        <v>27534</v>
      </c>
      <c r="I10329" t="s">
        <v>4013</v>
      </c>
    </row>
    <row r="10330" ht="15.75" customHeight="1" spans="1:9">
      <c r="A10330">
        <v>10329</v>
      </c>
      <c r="B10330" t="s">
        <v>36553</v>
      </c>
      <c r="C10330" t="s">
        <v>26935</v>
      </c>
      <c r="D10330" t="s">
        <v>27533</v>
      </c>
      <c r="E10330" s="4">
        <v>0</v>
      </c>
      <c r="F10330" s="4">
        <v>0.0001</v>
      </c>
      <c r="G10330">
        <v>0</v>
      </c>
      <c r="H10330" s="4" t="s">
        <v>27534</v>
      </c>
      <c r="I10330" t="s">
        <v>4013</v>
      </c>
    </row>
    <row r="10331" ht="15.75" customHeight="1" spans="1:9">
      <c r="A10331">
        <v>10330</v>
      </c>
      <c r="B10331" t="s">
        <v>36554</v>
      </c>
      <c r="C10331" t="s">
        <v>26935</v>
      </c>
      <c r="D10331" t="s">
        <v>27533</v>
      </c>
      <c r="E10331" s="4">
        <v>0</v>
      </c>
      <c r="F10331" s="4">
        <v>0.0001</v>
      </c>
      <c r="G10331">
        <v>0</v>
      </c>
      <c r="H10331" s="4" t="s">
        <v>27534</v>
      </c>
      <c r="I10331" t="s">
        <v>4013</v>
      </c>
    </row>
    <row r="10332" ht="15.75" customHeight="1" spans="1:9">
      <c r="A10332">
        <v>10331</v>
      </c>
      <c r="B10332" t="s">
        <v>36555</v>
      </c>
      <c r="C10332" t="s">
        <v>26935</v>
      </c>
      <c r="D10332" t="s">
        <v>27533</v>
      </c>
      <c r="E10332" s="4">
        <v>0</v>
      </c>
      <c r="F10332" s="4">
        <v>0.0001</v>
      </c>
      <c r="G10332">
        <v>0</v>
      </c>
      <c r="H10332" s="4" t="s">
        <v>27534</v>
      </c>
      <c r="I10332" t="s">
        <v>4013</v>
      </c>
    </row>
    <row r="10333" ht="15.75" customHeight="1" spans="1:9">
      <c r="A10333">
        <v>10332</v>
      </c>
      <c r="B10333" t="s">
        <v>36556</v>
      </c>
      <c r="C10333" t="s">
        <v>26935</v>
      </c>
      <c r="D10333" t="s">
        <v>27533</v>
      </c>
      <c r="E10333" s="4">
        <v>0</v>
      </c>
      <c r="F10333" s="4">
        <v>0.0001</v>
      </c>
      <c r="G10333">
        <v>0</v>
      </c>
      <c r="H10333" s="4" t="s">
        <v>27534</v>
      </c>
      <c r="I10333" t="s">
        <v>4013</v>
      </c>
    </row>
    <row r="10334" ht="15.75" customHeight="1" spans="1:9">
      <c r="A10334">
        <v>10333</v>
      </c>
      <c r="B10334" t="s">
        <v>36557</v>
      </c>
      <c r="C10334" t="s">
        <v>26935</v>
      </c>
      <c r="D10334" t="s">
        <v>27533</v>
      </c>
      <c r="E10334" s="4">
        <v>0</v>
      </c>
      <c r="F10334" s="4">
        <v>0.0001</v>
      </c>
      <c r="G10334">
        <v>0</v>
      </c>
      <c r="H10334" s="4" t="s">
        <v>27534</v>
      </c>
      <c r="I10334" t="s">
        <v>4013</v>
      </c>
    </row>
    <row r="10335" ht="15.75" customHeight="1" spans="1:9">
      <c r="A10335">
        <v>10334</v>
      </c>
      <c r="B10335" t="s">
        <v>36558</v>
      </c>
      <c r="C10335" t="s">
        <v>26935</v>
      </c>
      <c r="D10335" t="s">
        <v>27533</v>
      </c>
      <c r="E10335" s="4">
        <v>0</v>
      </c>
      <c r="F10335" s="4">
        <v>0.0001</v>
      </c>
      <c r="G10335">
        <v>0</v>
      </c>
      <c r="H10335" s="4" t="s">
        <v>27534</v>
      </c>
      <c r="I10335" t="s">
        <v>4013</v>
      </c>
    </row>
    <row r="10336" ht="15.75" customHeight="1" spans="1:9">
      <c r="A10336">
        <v>10335</v>
      </c>
      <c r="B10336" t="s">
        <v>36559</v>
      </c>
      <c r="C10336" t="s">
        <v>26935</v>
      </c>
      <c r="D10336" t="s">
        <v>27533</v>
      </c>
      <c r="E10336" s="4">
        <v>0</v>
      </c>
      <c r="F10336" s="4">
        <v>0.0001</v>
      </c>
      <c r="G10336">
        <v>0</v>
      </c>
      <c r="H10336" s="4" t="s">
        <v>27534</v>
      </c>
      <c r="I10336" t="s">
        <v>4013</v>
      </c>
    </row>
    <row r="10337" ht="15.75" customHeight="1" spans="1:9">
      <c r="A10337">
        <v>10336</v>
      </c>
      <c r="B10337" t="s">
        <v>36560</v>
      </c>
      <c r="C10337" t="s">
        <v>26935</v>
      </c>
      <c r="D10337" t="s">
        <v>27533</v>
      </c>
      <c r="E10337" s="4">
        <v>0</v>
      </c>
      <c r="F10337" s="4">
        <v>0.0001</v>
      </c>
      <c r="G10337">
        <v>0</v>
      </c>
      <c r="H10337" s="4" t="s">
        <v>27534</v>
      </c>
      <c r="I10337" t="s">
        <v>4013</v>
      </c>
    </row>
    <row r="10338" ht="15.75" customHeight="1" spans="1:9">
      <c r="A10338">
        <v>10337</v>
      </c>
      <c r="B10338" t="s">
        <v>36561</v>
      </c>
      <c r="C10338" t="s">
        <v>26935</v>
      </c>
      <c r="D10338" t="s">
        <v>27533</v>
      </c>
      <c r="E10338" s="4">
        <v>0</v>
      </c>
      <c r="F10338" s="4">
        <v>0.0001</v>
      </c>
      <c r="G10338">
        <v>0</v>
      </c>
      <c r="H10338" s="4" t="s">
        <v>27534</v>
      </c>
      <c r="I10338" t="s">
        <v>4013</v>
      </c>
    </row>
    <row r="10339" ht="15.75" customHeight="1" spans="1:9">
      <c r="A10339">
        <v>10338</v>
      </c>
      <c r="B10339" t="s">
        <v>32221</v>
      </c>
      <c r="C10339" t="s">
        <v>26931</v>
      </c>
      <c r="D10339" t="s">
        <v>27304</v>
      </c>
      <c r="E10339" s="4">
        <v>0.11448</v>
      </c>
      <c r="F10339" s="4">
        <v>0.1145</v>
      </c>
      <c r="G10339">
        <v>2.1883</v>
      </c>
      <c r="H10339" s="4" t="s">
        <v>26952</v>
      </c>
      <c r="I10339" s="7">
        <v>1438100000000</v>
      </c>
    </row>
    <row r="10340" ht="15.75" customHeight="1" spans="1:9">
      <c r="A10340">
        <v>10339</v>
      </c>
      <c r="B10340" t="s">
        <v>36562</v>
      </c>
      <c r="C10340" t="s">
        <v>26920</v>
      </c>
      <c r="D10340" t="s">
        <v>27583</v>
      </c>
      <c r="E10340" s="4">
        <v>0.140238</v>
      </c>
      <c r="F10340" s="4">
        <v>0.1402</v>
      </c>
      <c r="G10340">
        <v>3.7677</v>
      </c>
      <c r="H10340" s="4" t="s">
        <v>26952</v>
      </c>
      <c r="I10340" s="7">
        <v>1677300000000</v>
      </c>
    </row>
    <row r="10341" ht="15.75" customHeight="1" spans="1:9">
      <c r="A10341">
        <v>10340</v>
      </c>
      <c r="B10341" t="s">
        <v>36563</v>
      </c>
      <c r="C10341" t="s">
        <v>26935</v>
      </c>
      <c r="D10341" t="s">
        <v>27533</v>
      </c>
      <c r="E10341" s="4">
        <v>0</v>
      </c>
      <c r="F10341" s="4">
        <v>0.0001</v>
      </c>
      <c r="G10341">
        <v>0</v>
      </c>
      <c r="H10341" s="4" t="s">
        <v>27534</v>
      </c>
      <c r="I10341" t="s">
        <v>4013</v>
      </c>
    </row>
    <row r="10342" ht="15.75" customHeight="1" spans="1:9">
      <c r="A10342">
        <v>10341</v>
      </c>
      <c r="B10342" t="s">
        <v>36564</v>
      </c>
      <c r="C10342" t="s">
        <v>26935</v>
      </c>
      <c r="D10342" t="s">
        <v>27533</v>
      </c>
      <c r="E10342" s="4">
        <v>0</v>
      </c>
      <c r="F10342" s="4">
        <v>0.0001</v>
      </c>
      <c r="G10342">
        <v>0</v>
      </c>
      <c r="H10342" s="4" t="s">
        <v>27534</v>
      </c>
      <c r="I10342" t="s">
        <v>4013</v>
      </c>
    </row>
    <row r="10343" ht="15.75" customHeight="1" spans="1:9">
      <c r="A10343">
        <v>10342</v>
      </c>
      <c r="B10343" t="s">
        <v>36565</v>
      </c>
      <c r="C10343" t="s">
        <v>26935</v>
      </c>
      <c r="D10343" t="s">
        <v>27533</v>
      </c>
      <c r="E10343" s="4">
        <v>0</v>
      </c>
      <c r="F10343" s="4">
        <v>0.0001</v>
      </c>
      <c r="G10343">
        <v>0</v>
      </c>
      <c r="H10343" s="4" t="s">
        <v>27534</v>
      </c>
      <c r="I10343" t="s">
        <v>4013</v>
      </c>
    </row>
    <row r="10344" ht="15.75" customHeight="1" spans="1:9">
      <c r="A10344">
        <v>10343</v>
      </c>
      <c r="B10344" t="s">
        <v>36566</v>
      </c>
      <c r="C10344" t="s">
        <v>26935</v>
      </c>
      <c r="D10344" t="s">
        <v>27533</v>
      </c>
      <c r="E10344" s="4">
        <v>0</v>
      </c>
      <c r="F10344" s="4">
        <v>0.0001</v>
      </c>
      <c r="G10344">
        <v>0</v>
      </c>
      <c r="H10344" s="4" t="s">
        <v>27534</v>
      </c>
      <c r="I10344" t="s">
        <v>4013</v>
      </c>
    </row>
    <row r="10345" ht="15.75" customHeight="1" spans="1:9">
      <c r="A10345">
        <v>10344</v>
      </c>
      <c r="B10345" t="s">
        <v>36567</v>
      </c>
      <c r="C10345" t="s">
        <v>26935</v>
      </c>
      <c r="D10345" t="s">
        <v>27533</v>
      </c>
      <c r="E10345" s="4">
        <v>0</v>
      </c>
      <c r="F10345" s="4">
        <v>0.0001</v>
      </c>
      <c r="G10345">
        <v>0</v>
      </c>
      <c r="H10345" s="4" t="s">
        <v>27534</v>
      </c>
      <c r="I10345" t="s">
        <v>4013</v>
      </c>
    </row>
    <row r="10346" ht="15.75" customHeight="1" spans="1:9">
      <c r="A10346">
        <v>10345</v>
      </c>
      <c r="B10346" t="s">
        <v>36568</v>
      </c>
      <c r="C10346" t="s">
        <v>26935</v>
      </c>
      <c r="D10346" t="s">
        <v>27533</v>
      </c>
      <c r="E10346" s="4">
        <v>0</v>
      </c>
      <c r="F10346" s="4">
        <v>0.0001</v>
      </c>
      <c r="G10346">
        <v>0</v>
      </c>
      <c r="H10346" s="4" t="s">
        <v>27534</v>
      </c>
      <c r="I10346" t="s">
        <v>4013</v>
      </c>
    </row>
    <row r="10347" ht="15.75" customHeight="1" spans="1:9">
      <c r="A10347">
        <v>10346</v>
      </c>
      <c r="B10347" t="s">
        <v>36569</v>
      </c>
      <c r="C10347" t="s">
        <v>26920</v>
      </c>
      <c r="D10347" t="s">
        <v>27627</v>
      </c>
      <c r="E10347" s="4">
        <v>70.368312</v>
      </c>
      <c r="F10347" s="4">
        <v>68.3768</v>
      </c>
      <c r="G10347">
        <v>94.51</v>
      </c>
      <c r="H10347" s="4" t="s">
        <v>26943</v>
      </c>
      <c r="I10347" s="7">
        <v>1781700000000</v>
      </c>
    </row>
    <row r="10348" ht="15.75" customHeight="1" spans="1:9">
      <c r="A10348">
        <v>10347</v>
      </c>
      <c r="B10348" t="s">
        <v>36570</v>
      </c>
      <c r="C10348" t="s">
        <v>26935</v>
      </c>
      <c r="D10348" t="s">
        <v>27533</v>
      </c>
      <c r="E10348" s="4">
        <v>0</v>
      </c>
      <c r="F10348" s="4">
        <v>0.0001</v>
      </c>
      <c r="G10348">
        <v>0</v>
      </c>
      <c r="H10348" s="4" t="s">
        <v>27534</v>
      </c>
      <c r="I10348" t="s">
        <v>4013</v>
      </c>
    </row>
    <row r="10349" ht="15.75" customHeight="1" spans="1:9">
      <c r="A10349">
        <v>10348</v>
      </c>
      <c r="B10349" t="s">
        <v>36571</v>
      </c>
      <c r="C10349" t="s">
        <v>26935</v>
      </c>
      <c r="D10349" t="s">
        <v>27533</v>
      </c>
      <c r="E10349" s="4">
        <v>0</v>
      </c>
      <c r="F10349" s="4">
        <v>0.0001</v>
      </c>
      <c r="G10349">
        <v>0</v>
      </c>
      <c r="H10349" s="4" t="s">
        <v>27534</v>
      </c>
      <c r="I10349" t="s">
        <v>4013</v>
      </c>
    </row>
    <row r="10350" ht="15.75" customHeight="1" spans="1:9">
      <c r="A10350">
        <v>10349</v>
      </c>
      <c r="B10350" t="s">
        <v>36572</v>
      </c>
      <c r="C10350" t="s">
        <v>26935</v>
      </c>
      <c r="D10350" t="s">
        <v>27533</v>
      </c>
      <c r="E10350" s="4">
        <v>0</v>
      </c>
      <c r="F10350" s="4">
        <v>0.0001</v>
      </c>
      <c r="G10350">
        <v>0</v>
      </c>
      <c r="H10350" s="4" t="s">
        <v>27534</v>
      </c>
      <c r="I10350" t="s">
        <v>4013</v>
      </c>
    </row>
    <row r="10351" ht="15.75" customHeight="1" spans="1:9">
      <c r="A10351">
        <v>10350</v>
      </c>
      <c r="B10351" t="s">
        <v>36573</v>
      </c>
      <c r="C10351" t="s">
        <v>26935</v>
      </c>
      <c r="D10351" t="s">
        <v>27533</v>
      </c>
      <c r="E10351" s="4">
        <v>0</v>
      </c>
      <c r="F10351" s="4">
        <v>0.0001</v>
      </c>
      <c r="G10351">
        <v>0</v>
      </c>
      <c r="H10351" s="4" t="s">
        <v>27534</v>
      </c>
      <c r="I10351" t="s">
        <v>4013</v>
      </c>
    </row>
    <row r="10352" ht="15.75" customHeight="1" spans="1:9">
      <c r="A10352">
        <v>10351</v>
      </c>
      <c r="B10352" t="s">
        <v>36574</v>
      </c>
      <c r="C10352" t="s">
        <v>26935</v>
      </c>
      <c r="D10352" t="s">
        <v>27533</v>
      </c>
      <c r="E10352" s="4">
        <v>0</v>
      </c>
      <c r="F10352" s="4">
        <v>0.0001</v>
      </c>
      <c r="G10352">
        <v>0</v>
      </c>
      <c r="H10352" s="4" t="s">
        <v>27534</v>
      </c>
      <c r="I10352" t="s">
        <v>4013</v>
      </c>
    </row>
    <row r="10353" ht="15.75" customHeight="1" spans="1:9">
      <c r="A10353">
        <v>10352</v>
      </c>
      <c r="B10353" t="s">
        <v>36575</v>
      </c>
      <c r="C10353" t="s">
        <v>26935</v>
      </c>
      <c r="D10353" t="s">
        <v>27533</v>
      </c>
      <c r="E10353" s="4">
        <v>0</v>
      </c>
      <c r="F10353" s="4">
        <v>0.0001</v>
      </c>
      <c r="G10353">
        <v>0</v>
      </c>
      <c r="H10353" s="4" t="s">
        <v>27534</v>
      </c>
      <c r="I10353" t="s">
        <v>4013</v>
      </c>
    </row>
    <row r="10354" ht="15.75" customHeight="1" spans="1:9">
      <c r="A10354">
        <v>10353</v>
      </c>
      <c r="B10354" t="s">
        <v>36576</v>
      </c>
      <c r="C10354" t="s">
        <v>26935</v>
      </c>
      <c r="D10354" t="s">
        <v>27533</v>
      </c>
      <c r="E10354" s="4">
        <v>0</v>
      </c>
      <c r="F10354" s="4">
        <v>0.0001</v>
      </c>
      <c r="G10354">
        <v>0</v>
      </c>
      <c r="H10354" s="4" t="s">
        <v>27534</v>
      </c>
      <c r="I10354" t="s">
        <v>4013</v>
      </c>
    </row>
    <row r="10355" ht="15.75" customHeight="1" spans="1:9">
      <c r="A10355">
        <v>10354</v>
      </c>
      <c r="B10355" t="s">
        <v>36577</v>
      </c>
      <c r="C10355" t="s">
        <v>26935</v>
      </c>
      <c r="D10355" t="s">
        <v>27533</v>
      </c>
      <c r="E10355" s="4">
        <v>0</v>
      </c>
      <c r="F10355" s="4">
        <v>0.0001</v>
      </c>
      <c r="G10355">
        <v>0</v>
      </c>
      <c r="H10355" s="4" t="s">
        <v>27534</v>
      </c>
      <c r="I10355" t="s">
        <v>4013</v>
      </c>
    </row>
    <row r="10356" ht="15.75" customHeight="1" spans="1:9">
      <c r="A10356">
        <v>10355</v>
      </c>
      <c r="B10356" t="s">
        <v>36578</v>
      </c>
      <c r="C10356" t="s">
        <v>26935</v>
      </c>
      <c r="D10356" t="s">
        <v>27533</v>
      </c>
      <c r="E10356" s="4">
        <v>0</v>
      </c>
      <c r="F10356" s="4">
        <v>0.0001</v>
      </c>
      <c r="G10356">
        <v>0</v>
      </c>
      <c r="H10356" s="4" t="s">
        <v>27534</v>
      </c>
      <c r="I10356" t="s">
        <v>4013</v>
      </c>
    </row>
    <row r="10357" ht="15.75" customHeight="1" spans="1:9">
      <c r="A10357">
        <v>10356</v>
      </c>
      <c r="B10357" t="s">
        <v>36579</v>
      </c>
      <c r="C10357" t="s">
        <v>26935</v>
      </c>
      <c r="D10357" t="s">
        <v>27533</v>
      </c>
      <c r="E10357" s="4">
        <v>0</v>
      </c>
      <c r="F10357" s="4">
        <v>0.0001</v>
      </c>
      <c r="G10357">
        <v>0</v>
      </c>
      <c r="H10357" s="4" t="s">
        <v>27534</v>
      </c>
      <c r="I10357" t="s">
        <v>4013</v>
      </c>
    </row>
    <row r="10358" ht="15.75" customHeight="1" spans="1:9">
      <c r="A10358">
        <v>10357</v>
      </c>
      <c r="B10358" t="s">
        <v>36580</v>
      </c>
      <c r="C10358" t="s">
        <v>26935</v>
      </c>
      <c r="D10358" t="s">
        <v>27533</v>
      </c>
      <c r="E10358" s="4">
        <v>0</v>
      </c>
      <c r="F10358" s="4">
        <v>0.0001</v>
      </c>
      <c r="G10358">
        <v>0</v>
      </c>
      <c r="H10358" s="4" t="s">
        <v>27534</v>
      </c>
      <c r="I10358" t="s">
        <v>4013</v>
      </c>
    </row>
    <row r="10359" ht="15.75" customHeight="1" spans="1:9">
      <c r="A10359">
        <v>10358</v>
      </c>
      <c r="B10359" t="s">
        <v>36581</v>
      </c>
      <c r="C10359" t="s">
        <v>26935</v>
      </c>
      <c r="D10359" t="s">
        <v>27533</v>
      </c>
      <c r="E10359" s="4">
        <v>0</v>
      </c>
      <c r="F10359" s="4">
        <v>0.0001</v>
      </c>
      <c r="G10359">
        <v>0</v>
      </c>
      <c r="H10359" s="4" t="s">
        <v>27534</v>
      </c>
      <c r="I10359" t="s">
        <v>4013</v>
      </c>
    </row>
    <row r="10360" ht="15.75" customHeight="1" spans="1:9">
      <c r="A10360">
        <v>10359</v>
      </c>
      <c r="B10360" t="s">
        <v>36582</v>
      </c>
      <c r="C10360" t="s">
        <v>26935</v>
      </c>
      <c r="D10360" t="s">
        <v>27533</v>
      </c>
      <c r="E10360" s="4">
        <v>0</v>
      </c>
      <c r="F10360" s="4">
        <v>0.0001</v>
      </c>
      <c r="G10360">
        <v>0</v>
      </c>
      <c r="H10360" s="4" t="s">
        <v>27534</v>
      </c>
      <c r="I10360" t="s">
        <v>4013</v>
      </c>
    </row>
    <row r="10361" ht="15.75" customHeight="1" spans="1:9">
      <c r="A10361">
        <v>10360</v>
      </c>
      <c r="B10361" t="s">
        <v>36583</v>
      </c>
      <c r="C10361" t="s">
        <v>26935</v>
      </c>
      <c r="D10361" t="s">
        <v>27533</v>
      </c>
      <c r="E10361" s="4">
        <v>0</v>
      </c>
      <c r="F10361" s="4">
        <v>0.0001</v>
      </c>
      <c r="G10361">
        <v>0</v>
      </c>
      <c r="H10361" s="4" t="s">
        <v>27534</v>
      </c>
      <c r="I10361" t="s">
        <v>4013</v>
      </c>
    </row>
    <row r="10362" ht="15.75" customHeight="1" spans="1:9">
      <c r="A10362">
        <v>10361</v>
      </c>
      <c r="B10362" t="s">
        <v>36584</v>
      </c>
      <c r="C10362" t="s">
        <v>26935</v>
      </c>
      <c r="D10362" t="s">
        <v>27533</v>
      </c>
      <c r="E10362" s="4">
        <v>0</v>
      </c>
      <c r="F10362" s="4">
        <v>0.0001</v>
      </c>
      <c r="G10362">
        <v>0</v>
      </c>
      <c r="H10362" s="4" t="s">
        <v>27534</v>
      </c>
      <c r="I10362" t="s">
        <v>4013</v>
      </c>
    </row>
    <row r="10363" ht="15.75" customHeight="1" spans="1:9">
      <c r="A10363">
        <v>10362</v>
      </c>
      <c r="B10363" t="s">
        <v>36585</v>
      </c>
      <c r="C10363" t="s">
        <v>26935</v>
      </c>
      <c r="D10363" t="s">
        <v>27533</v>
      </c>
      <c r="E10363" s="4">
        <v>0</v>
      </c>
      <c r="F10363" s="4">
        <v>0.0001</v>
      </c>
      <c r="G10363">
        <v>0</v>
      </c>
      <c r="H10363" s="4" t="s">
        <v>27534</v>
      </c>
      <c r="I10363" t="s">
        <v>4013</v>
      </c>
    </row>
    <row r="10364" ht="15.75" customHeight="1" spans="1:9">
      <c r="A10364">
        <v>10363</v>
      </c>
      <c r="B10364" t="s">
        <v>36586</v>
      </c>
      <c r="C10364" t="s">
        <v>26935</v>
      </c>
      <c r="D10364" t="s">
        <v>27533</v>
      </c>
      <c r="E10364" s="4">
        <v>0</v>
      </c>
      <c r="F10364" s="4">
        <v>0.0001</v>
      </c>
      <c r="G10364">
        <v>0</v>
      </c>
      <c r="H10364" s="4" t="s">
        <v>27534</v>
      </c>
      <c r="I10364" t="s">
        <v>4013</v>
      </c>
    </row>
    <row r="10365" ht="15.75" customHeight="1" spans="1:9">
      <c r="A10365">
        <v>10364</v>
      </c>
      <c r="B10365" t="s">
        <v>36587</v>
      </c>
      <c r="C10365" t="s">
        <v>26935</v>
      </c>
      <c r="D10365" t="s">
        <v>27533</v>
      </c>
      <c r="E10365" s="4">
        <v>0</v>
      </c>
      <c r="F10365" s="4">
        <v>0.0001</v>
      </c>
      <c r="G10365">
        <v>0</v>
      </c>
      <c r="H10365" s="4" t="s">
        <v>27534</v>
      </c>
      <c r="I10365" t="s">
        <v>4013</v>
      </c>
    </row>
    <row r="10366" ht="15.75" customHeight="1" spans="1:9">
      <c r="A10366">
        <v>10365</v>
      </c>
      <c r="B10366" t="s">
        <v>36588</v>
      </c>
      <c r="C10366" t="s">
        <v>26935</v>
      </c>
      <c r="D10366" t="s">
        <v>27533</v>
      </c>
      <c r="E10366" s="4">
        <v>0</v>
      </c>
      <c r="F10366" s="4">
        <v>0.0001</v>
      </c>
      <c r="G10366">
        <v>0</v>
      </c>
      <c r="H10366" s="4" t="s">
        <v>27534</v>
      </c>
      <c r="I10366" t="s">
        <v>4013</v>
      </c>
    </row>
    <row r="10367" ht="15.75" customHeight="1" spans="1:9">
      <c r="A10367">
        <v>10366</v>
      </c>
      <c r="B10367" t="s">
        <v>36589</v>
      </c>
      <c r="C10367" t="s">
        <v>26935</v>
      </c>
      <c r="D10367" t="s">
        <v>27533</v>
      </c>
      <c r="E10367" s="4">
        <v>0</v>
      </c>
      <c r="F10367" s="4">
        <v>0.0001</v>
      </c>
      <c r="G10367">
        <v>0</v>
      </c>
      <c r="H10367" s="4" t="s">
        <v>27534</v>
      </c>
      <c r="I10367" t="s">
        <v>4013</v>
      </c>
    </row>
    <row r="10368" ht="15.75" customHeight="1" spans="1:9">
      <c r="A10368">
        <v>10367</v>
      </c>
      <c r="B10368" t="s">
        <v>36590</v>
      </c>
      <c r="C10368" t="s">
        <v>26935</v>
      </c>
      <c r="D10368" t="s">
        <v>27533</v>
      </c>
      <c r="E10368" s="4">
        <v>0</v>
      </c>
      <c r="F10368" s="4">
        <v>0.0001</v>
      </c>
      <c r="G10368">
        <v>0</v>
      </c>
      <c r="H10368" s="4" t="s">
        <v>27534</v>
      </c>
      <c r="I10368" t="s">
        <v>4013</v>
      </c>
    </row>
    <row r="10369" ht="15.75" customHeight="1" spans="1:9">
      <c r="A10369">
        <v>10368</v>
      </c>
      <c r="B10369" t="s">
        <v>36591</v>
      </c>
      <c r="C10369" t="s">
        <v>26935</v>
      </c>
      <c r="D10369" t="s">
        <v>27533</v>
      </c>
      <c r="E10369" s="4">
        <v>0</v>
      </c>
      <c r="F10369" s="4">
        <v>0.0001</v>
      </c>
      <c r="G10369">
        <v>0</v>
      </c>
      <c r="H10369" s="4" t="s">
        <v>27534</v>
      </c>
      <c r="I10369" t="s">
        <v>4013</v>
      </c>
    </row>
    <row r="10370" ht="15.75" customHeight="1" spans="1:9">
      <c r="A10370">
        <v>10369</v>
      </c>
      <c r="B10370" t="s">
        <v>36592</v>
      </c>
      <c r="C10370" t="s">
        <v>26935</v>
      </c>
      <c r="D10370" t="s">
        <v>27533</v>
      </c>
      <c r="E10370" s="4">
        <v>0</v>
      </c>
      <c r="F10370" s="4">
        <v>0.0001</v>
      </c>
      <c r="G10370">
        <v>0</v>
      </c>
      <c r="H10370" s="4" t="s">
        <v>27534</v>
      </c>
      <c r="I10370" t="s">
        <v>4013</v>
      </c>
    </row>
    <row r="10371" ht="15.75" customHeight="1" spans="1:9">
      <c r="A10371">
        <v>10370</v>
      </c>
      <c r="B10371" t="s">
        <v>36593</v>
      </c>
      <c r="C10371" t="s">
        <v>26935</v>
      </c>
      <c r="D10371" t="s">
        <v>27533</v>
      </c>
      <c r="E10371" s="4">
        <v>0</v>
      </c>
      <c r="F10371" s="4">
        <v>0.0001</v>
      </c>
      <c r="G10371">
        <v>0</v>
      </c>
      <c r="H10371" s="4" t="s">
        <v>27534</v>
      </c>
      <c r="I10371" t="s">
        <v>4013</v>
      </c>
    </row>
    <row r="10372" ht="15.75" customHeight="1" spans="1:9">
      <c r="A10372">
        <v>10371</v>
      </c>
      <c r="B10372" t="s">
        <v>36594</v>
      </c>
      <c r="C10372" t="s">
        <v>26935</v>
      </c>
      <c r="D10372" t="s">
        <v>27533</v>
      </c>
      <c r="E10372" s="4">
        <v>0</v>
      </c>
      <c r="F10372" s="4">
        <v>0.0001</v>
      </c>
      <c r="G10372">
        <v>0</v>
      </c>
      <c r="H10372" s="4" t="s">
        <v>27534</v>
      </c>
      <c r="I10372" t="s">
        <v>4013</v>
      </c>
    </row>
    <row r="10373" ht="15.75" customHeight="1" spans="1:9">
      <c r="A10373">
        <v>10372</v>
      </c>
      <c r="B10373" t="s">
        <v>36595</v>
      </c>
      <c r="C10373" t="s">
        <v>26935</v>
      </c>
      <c r="D10373" t="s">
        <v>27533</v>
      </c>
      <c r="E10373" s="4">
        <v>0</v>
      </c>
      <c r="F10373" s="4">
        <v>0.0001</v>
      </c>
      <c r="G10373">
        <v>0</v>
      </c>
      <c r="H10373" s="4" t="s">
        <v>27534</v>
      </c>
      <c r="I10373" t="s">
        <v>4013</v>
      </c>
    </row>
    <row r="10374" ht="15.75" customHeight="1" spans="1:9">
      <c r="A10374">
        <v>10373</v>
      </c>
      <c r="B10374" t="s">
        <v>36596</v>
      </c>
      <c r="C10374" t="s">
        <v>26935</v>
      </c>
      <c r="D10374" t="s">
        <v>27533</v>
      </c>
      <c r="E10374" s="4">
        <v>0</v>
      </c>
      <c r="F10374" s="4">
        <v>0.0001</v>
      </c>
      <c r="G10374">
        <v>0</v>
      </c>
      <c r="H10374" s="4" t="s">
        <v>27534</v>
      </c>
      <c r="I10374" t="s">
        <v>4013</v>
      </c>
    </row>
    <row r="10375" ht="15.75" customHeight="1" spans="1:9">
      <c r="A10375">
        <v>10374</v>
      </c>
      <c r="B10375" t="s">
        <v>29322</v>
      </c>
      <c r="C10375" t="s">
        <v>26920</v>
      </c>
      <c r="D10375" t="s">
        <v>26927</v>
      </c>
      <c r="E10375" s="4">
        <v>0.173522</v>
      </c>
      <c r="F10375" s="4">
        <v>0.1686</v>
      </c>
      <c r="G10375">
        <v>2.1433</v>
      </c>
      <c r="H10375" s="4" t="s">
        <v>26952</v>
      </c>
      <c r="I10375" s="7">
        <v>1037010000000</v>
      </c>
    </row>
    <row r="10376" ht="15.75" customHeight="1" spans="1:9">
      <c r="A10376">
        <v>10375</v>
      </c>
      <c r="B10376" t="s">
        <v>36597</v>
      </c>
      <c r="C10376" t="s">
        <v>26920</v>
      </c>
      <c r="D10376" t="s">
        <v>27458</v>
      </c>
      <c r="E10376" s="4">
        <v>0.4187</v>
      </c>
      <c r="F10376" s="4">
        <v>0.4069</v>
      </c>
      <c r="G10376">
        <v>0.625</v>
      </c>
      <c r="H10376" s="4" t="s">
        <v>26952</v>
      </c>
      <c r="I10376" s="7">
        <v>1410710000000</v>
      </c>
    </row>
    <row r="10377" ht="15.75" customHeight="1" spans="1:9">
      <c r="A10377">
        <v>10376</v>
      </c>
      <c r="B10377" t="s">
        <v>32565</v>
      </c>
      <c r="C10377" t="s">
        <v>26920</v>
      </c>
      <c r="D10377" t="s">
        <v>27009</v>
      </c>
      <c r="E10377" s="4">
        <v>1.08756</v>
      </c>
      <c r="F10377" s="4">
        <v>0.795</v>
      </c>
      <c r="G10377">
        <v>1.4553</v>
      </c>
      <c r="H10377" s="4" t="s">
        <v>26943</v>
      </c>
      <c r="I10377" s="7">
        <v>1029800000000</v>
      </c>
    </row>
    <row r="10378" ht="15.75" customHeight="1" spans="1:9">
      <c r="A10378">
        <v>10377</v>
      </c>
      <c r="B10378" t="s">
        <v>36598</v>
      </c>
      <c r="C10378" t="s">
        <v>26935</v>
      </c>
      <c r="D10378" t="s">
        <v>29616</v>
      </c>
      <c r="E10378" s="4">
        <v>0.4452</v>
      </c>
      <c r="F10378" s="4">
        <v>0.4452</v>
      </c>
      <c r="G10378">
        <v>0</v>
      </c>
      <c r="H10378" s="4" t="s">
        <v>27132</v>
      </c>
      <c r="I10378">
        <v>81481900011</v>
      </c>
    </row>
    <row r="10379" ht="15.75" customHeight="1" spans="1:9">
      <c r="A10379">
        <v>10378</v>
      </c>
      <c r="B10379" t="s">
        <v>34527</v>
      </c>
      <c r="C10379" t="s">
        <v>26920</v>
      </c>
      <c r="D10379" t="s">
        <v>26927</v>
      </c>
      <c r="E10379" s="4">
        <v>0.38725333</v>
      </c>
      <c r="F10379" s="4">
        <v>0.376259</v>
      </c>
      <c r="G10379">
        <v>7.2227</v>
      </c>
      <c r="H10379" s="4" t="s">
        <v>26952</v>
      </c>
      <c r="I10379" s="7">
        <v>1037010000000</v>
      </c>
    </row>
    <row r="10380" ht="15.75" customHeight="1" spans="1:9">
      <c r="A10380">
        <v>10379</v>
      </c>
      <c r="B10380" t="s">
        <v>36599</v>
      </c>
      <c r="C10380" t="s">
        <v>26935</v>
      </c>
      <c r="D10380" t="s">
        <v>27533</v>
      </c>
      <c r="E10380" s="4">
        <v>0</v>
      </c>
      <c r="F10380" s="4">
        <v>0.0001</v>
      </c>
      <c r="G10380">
        <v>0</v>
      </c>
      <c r="H10380" s="4" t="s">
        <v>27534</v>
      </c>
      <c r="I10380" t="s">
        <v>4013</v>
      </c>
    </row>
    <row r="10381" ht="15.75" customHeight="1" spans="1:9">
      <c r="A10381">
        <v>10380</v>
      </c>
      <c r="B10381" t="s">
        <v>36600</v>
      </c>
      <c r="C10381" t="s">
        <v>26935</v>
      </c>
      <c r="D10381" t="s">
        <v>27533</v>
      </c>
      <c r="E10381" s="4">
        <v>0</v>
      </c>
      <c r="F10381" s="4">
        <v>0.0001</v>
      </c>
      <c r="G10381">
        <v>0</v>
      </c>
      <c r="H10381" s="4" t="s">
        <v>27534</v>
      </c>
      <c r="I10381" t="s">
        <v>4013</v>
      </c>
    </row>
    <row r="10382" ht="15.75" customHeight="1" spans="1:9">
      <c r="A10382">
        <v>10381</v>
      </c>
      <c r="B10382" t="s">
        <v>36601</v>
      </c>
      <c r="C10382" t="s">
        <v>26935</v>
      </c>
      <c r="D10382" t="s">
        <v>27533</v>
      </c>
      <c r="E10382" s="4">
        <v>0</v>
      </c>
      <c r="F10382" s="4">
        <v>0.0001</v>
      </c>
      <c r="G10382">
        <v>0</v>
      </c>
      <c r="H10382" s="4" t="s">
        <v>27534</v>
      </c>
      <c r="I10382" t="s">
        <v>4013</v>
      </c>
    </row>
    <row r="10383" ht="15.75" customHeight="1" spans="1:9">
      <c r="A10383">
        <v>10382</v>
      </c>
      <c r="B10383" t="s">
        <v>36602</v>
      </c>
      <c r="C10383" t="s">
        <v>26935</v>
      </c>
      <c r="D10383" t="s">
        <v>27533</v>
      </c>
      <c r="E10383" s="4">
        <v>0</v>
      </c>
      <c r="F10383" s="4">
        <v>0.0001</v>
      </c>
      <c r="G10383">
        <v>0</v>
      </c>
      <c r="H10383" s="4" t="s">
        <v>27534</v>
      </c>
      <c r="I10383" t="s">
        <v>4013</v>
      </c>
    </row>
    <row r="10384" ht="15.75" customHeight="1" spans="1:9">
      <c r="A10384">
        <v>10383</v>
      </c>
      <c r="B10384" t="s">
        <v>36603</v>
      </c>
      <c r="C10384" t="s">
        <v>26935</v>
      </c>
      <c r="D10384" t="s">
        <v>27533</v>
      </c>
      <c r="E10384" s="4">
        <v>0</v>
      </c>
      <c r="F10384" s="4">
        <v>0.0001</v>
      </c>
      <c r="G10384">
        <v>0</v>
      </c>
      <c r="H10384" s="4" t="s">
        <v>27534</v>
      </c>
      <c r="I10384" t="s">
        <v>4013</v>
      </c>
    </row>
    <row r="10385" ht="15.75" customHeight="1" spans="1:9">
      <c r="A10385">
        <v>10384</v>
      </c>
      <c r="B10385" t="s">
        <v>36604</v>
      </c>
      <c r="C10385" t="s">
        <v>26935</v>
      </c>
      <c r="D10385" t="s">
        <v>27533</v>
      </c>
      <c r="E10385" s="4">
        <v>0</v>
      </c>
      <c r="F10385" s="4">
        <v>0.0001</v>
      </c>
      <c r="G10385">
        <v>0</v>
      </c>
      <c r="H10385" s="4" t="s">
        <v>27534</v>
      </c>
      <c r="I10385" t="s">
        <v>4013</v>
      </c>
    </row>
    <row r="10386" ht="15.75" customHeight="1" spans="1:9">
      <c r="A10386">
        <v>10385</v>
      </c>
      <c r="B10386" t="s">
        <v>36605</v>
      </c>
      <c r="C10386" t="s">
        <v>26935</v>
      </c>
      <c r="D10386" t="s">
        <v>27533</v>
      </c>
      <c r="E10386" s="4">
        <v>0</v>
      </c>
      <c r="F10386" s="4">
        <v>0.0001</v>
      </c>
      <c r="G10386">
        <v>0</v>
      </c>
      <c r="H10386" s="4" t="s">
        <v>27534</v>
      </c>
      <c r="I10386" t="s">
        <v>4013</v>
      </c>
    </row>
    <row r="10387" ht="15.75" customHeight="1" spans="1:9">
      <c r="A10387">
        <v>10386</v>
      </c>
      <c r="B10387" t="s">
        <v>36606</v>
      </c>
      <c r="C10387" t="s">
        <v>26935</v>
      </c>
      <c r="D10387" t="s">
        <v>27533</v>
      </c>
      <c r="E10387" s="4">
        <v>0</v>
      </c>
      <c r="F10387" s="4">
        <v>0.0001</v>
      </c>
      <c r="G10387">
        <v>0</v>
      </c>
      <c r="H10387" s="4" t="s">
        <v>27534</v>
      </c>
      <c r="I10387" t="s">
        <v>4013</v>
      </c>
    </row>
    <row r="10388" ht="15.75" customHeight="1" spans="1:9">
      <c r="A10388">
        <v>10387</v>
      </c>
      <c r="B10388" t="s">
        <v>36607</v>
      </c>
      <c r="C10388" t="s">
        <v>26935</v>
      </c>
      <c r="D10388" t="s">
        <v>27533</v>
      </c>
      <c r="E10388" s="4">
        <v>0</v>
      </c>
      <c r="F10388" s="4">
        <v>0.0001</v>
      </c>
      <c r="G10388">
        <v>0</v>
      </c>
      <c r="H10388" s="4" t="s">
        <v>27534</v>
      </c>
      <c r="I10388" t="s">
        <v>4013</v>
      </c>
    </row>
    <row r="10389" ht="15.75" customHeight="1" spans="1:9">
      <c r="A10389">
        <v>10388</v>
      </c>
      <c r="B10389" t="s">
        <v>36608</v>
      </c>
      <c r="C10389" t="s">
        <v>26935</v>
      </c>
      <c r="D10389" t="s">
        <v>27533</v>
      </c>
      <c r="E10389" s="4">
        <v>0</v>
      </c>
      <c r="F10389" s="4">
        <v>0.0001</v>
      </c>
      <c r="G10389">
        <v>0</v>
      </c>
      <c r="H10389" s="4" t="s">
        <v>27534</v>
      </c>
      <c r="I10389" t="s">
        <v>4013</v>
      </c>
    </row>
    <row r="10390" ht="15.75" customHeight="1" spans="1:9">
      <c r="A10390">
        <v>10389</v>
      </c>
      <c r="B10390" t="s">
        <v>36609</v>
      </c>
      <c r="C10390" t="s">
        <v>26935</v>
      </c>
      <c r="D10390" t="s">
        <v>27533</v>
      </c>
      <c r="E10390" s="4">
        <v>0</v>
      </c>
      <c r="F10390" s="4">
        <v>0.0001</v>
      </c>
      <c r="G10390">
        <v>0</v>
      </c>
      <c r="H10390" s="4" t="s">
        <v>27534</v>
      </c>
      <c r="I10390" t="s">
        <v>4013</v>
      </c>
    </row>
    <row r="10391" ht="15.75" customHeight="1" spans="1:9">
      <c r="A10391">
        <v>10390</v>
      </c>
      <c r="B10391" t="s">
        <v>36610</v>
      </c>
      <c r="C10391" t="s">
        <v>26935</v>
      </c>
      <c r="D10391" t="s">
        <v>26940</v>
      </c>
      <c r="E10391" s="4">
        <v>0</v>
      </c>
      <c r="F10391" s="4">
        <v>1</v>
      </c>
      <c r="G10391">
        <v>1</v>
      </c>
      <c r="H10391" s="4" t="s">
        <v>27134</v>
      </c>
      <c r="I10391" t="s">
        <v>4013</v>
      </c>
    </row>
    <row r="10392" ht="15.75" customHeight="1" spans="1:9">
      <c r="A10392">
        <v>10391</v>
      </c>
      <c r="B10392" t="s">
        <v>36611</v>
      </c>
      <c r="C10392" t="s">
        <v>26935</v>
      </c>
      <c r="D10392" t="s">
        <v>27533</v>
      </c>
      <c r="E10392" s="4">
        <v>0</v>
      </c>
      <c r="F10392" s="4">
        <v>0.0001</v>
      </c>
      <c r="G10392">
        <v>0</v>
      </c>
      <c r="H10392" s="4" t="s">
        <v>27534</v>
      </c>
      <c r="I10392" t="s">
        <v>4013</v>
      </c>
    </row>
    <row r="10393" ht="15.75" customHeight="1" spans="1:9">
      <c r="A10393">
        <v>10392</v>
      </c>
      <c r="B10393" t="s">
        <v>36612</v>
      </c>
      <c r="C10393" t="s">
        <v>26935</v>
      </c>
      <c r="D10393" t="s">
        <v>27533</v>
      </c>
      <c r="E10393" s="4">
        <v>0</v>
      </c>
      <c r="F10393" s="4">
        <v>0.0001</v>
      </c>
      <c r="G10393">
        <v>0</v>
      </c>
      <c r="H10393" s="4" t="s">
        <v>27534</v>
      </c>
      <c r="I10393" t="s">
        <v>4013</v>
      </c>
    </row>
    <row r="10394" ht="15.75" customHeight="1" spans="1:9">
      <c r="A10394">
        <v>10393</v>
      </c>
      <c r="B10394" t="s">
        <v>36613</v>
      </c>
      <c r="C10394" t="s">
        <v>26935</v>
      </c>
      <c r="D10394" t="s">
        <v>27533</v>
      </c>
      <c r="E10394" s="4">
        <v>0</v>
      </c>
      <c r="F10394" s="4">
        <v>0.0001</v>
      </c>
      <c r="G10394">
        <v>0</v>
      </c>
      <c r="H10394" s="4" t="s">
        <v>27534</v>
      </c>
      <c r="I10394" t="s">
        <v>4013</v>
      </c>
    </row>
    <row r="10395" ht="15.75" customHeight="1" spans="1:9">
      <c r="A10395">
        <v>10394</v>
      </c>
      <c r="B10395" t="s">
        <v>36614</v>
      </c>
      <c r="C10395" t="s">
        <v>26935</v>
      </c>
      <c r="D10395" t="s">
        <v>27533</v>
      </c>
      <c r="E10395" s="4">
        <v>0</v>
      </c>
      <c r="F10395" s="4">
        <v>0.0001</v>
      </c>
      <c r="G10395">
        <v>0</v>
      </c>
      <c r="H10395" s="4" t="s">
        <v>27534</v>
      </c>
      <c r="I10395" t="s">
        <v>4013</v>
      </c>
    </row>
    <row r="10396" ht="15.75" customHeight="1" spans="1:9">
      <c r="A10396">
        <v>10395</v>
      </c>
      <c r="B10396" t="s">
        <v>36615</v>
      </c>
      <c r="C10396" t="s">
        <v>26935</v>
      </c>
      <c r="D10396" t="s">
        <v>27533</v>
      </c>
      <c r="E10396" s="4">
        <v>0</v>
      </c>
      <c r="F10396" s="4">
        <v>0.0001</v>
      </c>
      <c r="G10396">
        <v>0</v>
      </c>
      <c r="H10396" s="4" t="s">
        <v>27534</v>
      </c>
      <c r="I10396" t="s">
        <v>4013</v>
      </c>
    </row>
    <row r="10397" ht="15.75" customHeight="1" spans="1:9">
      <c r="A10397">
        <v>10396</v>
      </c>
      <c r="B10397" t="s">
        <v>36616</v>
      </c>
      <c r="C10397" t="s">
        <v>26935</v>
      </c>
      <c r="D10397" t="s">
        <v>27533</v>
      </c>
      <c r="E10397" s="4">
        <v>0</v>
      </c>
      <c r="F10397" s="4">
        <v>0.0001</v>
      </c>
      <c r="G10397">
        <v>0</v>
      </c>
      <c r="H10397" s="4" t="s">
        <v>27534</v>
      </c>
      <c r="I10397" t="s">
        <v>4013</v>
      </c>
    </row>
    <row r="10398" ht="15.75" customHeight="1" spans="1:9">
      <c r="A10398">
        <v>10397</v>
      </c>
      <c r="B10398" t="s">
        <v>36617</v>
      </c>
      <c r="C10398" t="s">
        <v>26935</v>
      </c>
      <c r="D10398" t="s">
        <v>27533</v>
      </c>
      <c r="E10398" s="4">
        <v>0</v>
      </c>
      <c r="F10398" s="4">
        <v>0.0001</v>
      </c>
      <c r="G10398">
        <v>0</v>
      </c>
      <c r="H10398" s="4" t="s">
        <v>27534</v>
      </c>
      <c r="I10398" t="s">
        <v>4013</v>
      </c>
    </row>
    <row r="10399" ht="15.75" customHeight="1" spans="1:9">
      <c r="A10399">
        <v>10398</v>
      </c>
      <c r="B10399" t="s">
        <v>36618</v>
      </c>
      <c r="C10399" t="s">
        <v>26935</v>
      </c>
      <c r="D10399" t="s">
        <v>27533</v>
      </c>
      <c r="E10399" s="4">
        <v>0</v>
      </c>
      <c r="F10399" s="4">
        <v>0.0001</v>
      </c>
      <c r="G10399">
        <v>0</v>
      </c>
      <c r="H10399" s="4" t="s">
        <v>27534</v>
      </c>
      <c r="I10399" t="s">
        <v>4013</v>
      </c>
    </row>
    <row r="10400" ht="15.75" customHeight="1" spans="1:9">
      <c r="A10400">
        <v>10399</v>
      </c>
      <c r="B10400" t="s">
        <v>36619</v>
      </c>
      <c r="C10400" t="s">
        <v>26935</v>
      </c>
      <c r="D10400" t="s">
        <v>27533</v>
      </c>
      <c r="E10400" s="4">
        <v>0</v>
      </c>
      <c r="F10400" s="4">
        <v>0.0001</v>
      </c>
      <c r="G10400">
        <v>0</v>
      </c>
      <c r="H10400" s="4" t="s">
        <v>27534</v>
      </c>
      <c r="I10400" t="s">
        <v>4013</v>
      </c>
    </row>
    <row r="10401" ht="15.75" customHeight="1" spans="1:9">
      <c r="A10401">
        <v>10400</v>
      </c>
      <c r="B10401" t="s">
        <v>36620</v>
      </c>
      <c r="C10401" t="s">
        <v>26935</v>
      </c>
      <c r="D10401" t="s">
        <v>27533</v>
      </c>
      <c r="E10401" s="4">
        <v>0</v>
      </c>
      <c r="F10401" s="4">
        <v>0.0001</v>
      </c>
      <c r="G10401">
        <v>0</v>
      </c>
      <c r="H10401" s="4" t="s">
        <v>27534</v>
      </c>
      <c r="I10401" t="s">
        <v>4013</v>
      </c>
    </row>
    <row r="10402" ht="15.75" customHeight="1" spans="1:9">
      <c r="A10402">
        <v>10401</v>
      </c>
      <c r="B10402" t="s">
        <v>36621</v>
      </c>
      <c r="C10402" t="s">
        <v>26935</v>
      </c>
      <c r="D10402" t="s">
        <v>27533</v>
      </c>
      <c r="E10402" s="4">
        <v>0</v>
      </c>
      <c r="F10402" s="4">
        <v>0.0001</v>
      </c>
      <c r="G10402">
        <v>0</v>
      </c>
      <c r="H10402" s="4" t="s">
        <v>27534</v>
      </c>
      <c r="I10402" t="s">
        <v>4013</v>
      </c>
    </row>
    <row r="10403" ht="15.75" customHeight="1" spans="1:9">
      <c r="A10403">
        <v>10402</v>
      </c>
      <c r="B10403" t="s">
        <v>36622</v>
      </c>
      <c r="C10403" t="s">
        <v>26935</v>
      </c>
      <c r="D10403" t="s">
        <v>27533</v>
      </c>
      <c r="E10403" s="4">
        <v>0</v>
      </c>
      <c r="F10403" s="4">
        <v>0.0001</v>
      </c>
      <c r="G10403">
        <v>0</v>
      </c>
      <c r="H10403" s="4" t="s">
        <v>27534</v>
      </c>
      <c r="I10403" t="s">
        <v>4013</v>
      </c>
    </row>
    <row r="10404" ht="15.75" customHeight="1" spans="1:9">
      <c r="A10404">
        <v>10403</v>
      </c>
      <c r="B10404" t="s">
        <v>36623</v>
      </c>
      <c r="C10404" t="s">
        <v>26935</v>
      </c>
      <c r="D10404" t="s">
        <v>27533</v>
      </c>
      <c r="E10404" s="4">
        <v>0</v>
      </c>
      <c r="F10404" s="4">
        <v>0.0001</v>
      </c>
      <c r="G10404">
        <v>0</v>
      </c>
      <c r="H10404" s="4" t="s">
        <v>27534</v>
      </c>
      <c r="I10404" t="s">
        <v>4013</v>
      </c>
    </row>
    <row r="10405" ht="15.75" customHeight="1" spans="1:9">
      <c r="A10405">
        <v>10404</v>
      </c>
      <c r="B10405" t="s">
        <v>36624</v>
      </c>
      <c r="C10405" t="s">
        <v>26935</v>
      </c>
      <c r="D10405" t="s">
        <v>27533</v>
      </c>
      <c r="E10405" s="4">
        <v>0</v>
      </c>
      <c r="F10405" s="4">
        <v>0.0001</v>
      </c>
      <c r="G10405">
        <v>0</v>
      </c>
      <c r="H10405" s="4" t="s">
        <v>27534</v>
      </c>
      <c r="I10405" t="s">
        <v>4013</v>
      </c>
    </row>
    <row r="10406" ht="15.75" customHeight="1" spans="1:9">
      <c r="A10406">
        <v>10405</v>
      </c>
      <c r="B10406" t="s">
        <v>36625</v>
      </c>
      <c r="C10406" t="s">
        <v>26935</v>
      </c>
      <c r="D10406" t="s">
        <v>27533</v>
      </c>
      <c r="E10406" s="4">
        <v>0</v>
      </c>
      <c r="F10406" s="4">
        <v>0.0001</v>
      </c>
      <c r="G10406">
        <v>0</v>
      </c>
      <c r="H10406" s="4" t="s">
        <v>27534</v>
      </c>
      <c r="I10406" t="s">
        <v>4013</v>
      </c>
    </row>
    <row r="10407" ht="15.75" customHeight="1" spans="1:9">
      <c r="A10407">
        <v>10406</v>
      </c>
      <c r="B10407" t="s">
        <v>36626</v>
      </c>
      <c r="C10407" t="s">
        <v>26935</v>
      </c>
      <c r="D10407" t="s">
        <v>27533</v>
      </c>
      <c r="E10407" s="4">
        <v>0</v>
      </c>
      <c r="F10407" s="4">
        <v>0.0001</v>
      </c>
      <c r="G10407">
        <v>0</v>
      </c>
      <c r="H10407" s="4" t="s">
        <v>27534</v>
      </c>
      <c r="I10407" t="s">
        <v>4013</v>
      </c>
    </row>
    <row r="10408" ht="15.75" customHeight="1" spans="1:9">
      <c r="A10408">
        <v>10407</v>
      </c>
      <c r="B10408" t="s">
        <v>36627</v>
      </c>
      <c r="C10408" t="s">
        <v>26935</v>
      </c>
      <c r="D10408" t="s">
        <v>27533</v>
      </c>
      <c r="E10408" s="4">
        <v>0</v>
      </c>
      <c r="F10408" s="4">
        <v>0.0001</v>
      </c>
      <c r="G10408">
        <v>0</v>
      </c>
      <c r="H10408" s="4" t="s">
        <v>27534</v>
      </c>
      <c r="I10408" t="s">
        <v>4013</v>
      </c>
    </row>
    <row r="10409" ht="15.75" customHeight="1" spans="1:9">
      <c r="A10409">
        <v>10408</v>
      </c>
      <c r="B10409" t="s">
        <v>36628</v>
      </c>
      <c r="C10409" t="s">
        <v>26935</v>
      </c>
      <c r="D10409" t="s">
        <v>27533</v>
      </c>
      <c r="E10409" s="4">
        <v>0</v>
      </c>
      <c r="F10409" s="4">
        <v>0.0001</v>
      </c>
      <c r="G10409">
        <v>0</v>
      </c>
      <c r="H10409" s="4" t="s">
        <v>27534</v>
      </c>
      <c r="I10409" t="s">
        <v>4013</v>
      </c>
    </row>
    <row r="10410" ht="15.75" customHeight="1" spans="1:9">
      <c r="A10410">
        <v>10409</v>
      </c>
      <c r="B10410" t="s">
        <v>36629</v>
      </c>
      <c r="C10410" t="s">
        <v>26935</v>
      </c>
      <c r="D10410" t="s">
        <v>27533</v>
      </c>
      <c r="E10410" s="4">
        <v>0</v>
      </c>
      <c r="F10410" s="4">
        <v>0.0001</v>
      </c>
      <c r="G10410">
        <v>0</v>
      </c>
      <c r="H10410" s="4" t="s">
        <v>27534</v>
      </c>
      <c r="I10410" t="s">
        <v>4013</v>
      </c>
    </row>
    <row r="10411" ht="15.75" customHeight="1" spans="1:9">
      <c r="A10411">
        <v>10410</v>
      </c>
      <c r="B10411" t="s">
        <v>36630</v>
      </c>
      <c r="C10411" t="s">
        <v>26935</v>
      </c>
      <c r="D10411" t="s">
        <v>27533</v>
      </c>
      <c r="E10411" s="4">
        <v>0</v>
      </c>
      <c r="F10411" s="4">
        <v>0.0001</v>
      </c>
      <c r="G10411">
        <v>0</v>
      </c>
      <c r="H10411" s="4" t="s">
        <v>27534</v>
      </c>
      <c r="I10411" t="s">
        <v>4013</v>
      </c>
    </row>
    <row r="10412" ht="15.75" customHeight="1" spans="1:9">
      <c r="A10412">
        <v>10411</v>
      </c>
      <c r="B10412" t="s">
        <v>36631</v>
      </c>
      <c r="C10412" t="s">
        <v>26935</v>
      </c>
      <c r="D10412" t="s">
        <v>27533</v>
      </c>
      <c r="E10412" s="4">
        <v>0</v>
      </c>
      <c r="F10412" s="4">
        <v>0.0001</v>
      </c>
      <c r="G10412">
        <v>0</v>
      </c>
      <c r="H10412" s="4" t="s">
        <v>27534</v>
      </c>
      <c r="I10412" t="s">
        <v>4013</v>
      </c>
    </row>
    <row r="10413" ht="15.75" customHeight="1" spans="1:9">
      <c r="A10413">
        <v>10412</v>
      </c>
      <c r="B10413" t="s">
        <v>36632</v>
      </c>
      <c r="C10413" t="s">
        <v>26935</v>
      </c>
      <c r="D10413" t="s">
        <v>27533</v>
      </c>
      <c r="E10413" s="4">
        <v>0</v>
      </c>
      <c r="F10413" s="4">
        <v>0.0001</v>
      </c>
      <c r="G10413">
        <v>0</v>
      </c>
      <c r="H10413" s="4" t="s">
        <v>27534</v>
      </c>
      <c r="I10413" t="s">
        <v>4013</v>
      </c>
    </row>
    <row r="10414" ht="15.75" customHeight="1" spans="1:9">
      <c r="A10414">
        <v>10413</v>
      </c>
      <c r="B10414" t="s">
        <v>36633</v>
      </c>
      <c r="C10414" t="s">
        <v>26935</v>
      </c>
      <c r="D10414" t="s">
        <v>27533</v>
      </c>
      <c r="E10414" s="4">
        <v>0</v>
      </c>
      <c r="F10414" s="4">
        <v>0.0001</v>
      </c>
      <c r="G10414">
        <v>0</v>
      </c>
      <c r="H10414" s="4" t="s">
        <v>27534</v>
      </c>
      <c r="I10414" t="s">
        <v>4013</v>
      </c>
    </row>
    <row r="10415" ht="15.75" customHeight="1" spans="1:9">
      <c r="A10415">
        <v>10414</v>
      </c>
      <c r="B10415" t="s">
        <v>36634</v>
      </c>
      <c r="C10415" t="s">
        <v>26935</v>
      </c>
      <c r="D10415" t="s">
        <v>27533</v>
      </c>
      <c r="E10415" s="4">
        <v>0</v>
      </c>
      <c r="F10415" s="4">
        <v>0.0001</v>
      </c>
      <c r="G10415">
        <v>0</v>
      </c>
      <c r="H10415" s="4" t="s">
        <v>27534</v>
      </c>
      <c r="I10415" t="s">
        <v>4013</v>
      </c>
    </row>
    <row r="10416" ht="15.75" customHeight="1" spans="1:9">
      <c r="A10416">
        <v>10415</v>
      </c>
      <c r="B10416" t="s">
        <v>36635</v>
      </c>
      <c r="C10416" t="s">
        <v>26935</v>
      </c>
      <c r="D10416" t="s">
        <v>27533</v>
      </c>
      <c r="E10416" s="4">
        <v>0</v>
      </c>
      <c r="F10416" s="4">
        <v>0.0001</v>
      </c>
      <c r="G10416">
        <v>0</v>
      </c>
      <c r="H10416" s="4" t="s">
        <v>27534</v>
      </c>
      <c r="I10416" t="s">
        <v>4013</v>
      </c>
    </row>
    <row r="10417" ht="15.75" customHeight="1" spans="1:9">
      <c r="A10417">
        <v>10416</v>
      </c>
      <c r="B10417" t="s">
        <v>36636</v>
      </c>
      <c r="C10417" t="s">
        <v>26935</v>
      </c>
      <c r="D10417" t="s">
        <v>27533</v>
      </c>
      <c r="E10417" s="4">
        <v>0</v>
      </c>
      <c r="F10417" s="4">
        <v>0.0001</v>
      </c>
      <c r="G10417">
        <v>0</v>
      </c>
      <c r="H10417" s="4" t="s">
        <v>27534</v>
      </c>
      <c r="I10417" t="s">
        <v>4013</v>
      </c>
    </row>
    <row r="10418" ht="15.75" customHeight="1" spans="1:9">
      <c r="A10418">
        <v>10417</v>
      </c>
      <c r="B10418" t="s">
        <v>36637</v>
      </c>
      <c r="C10418" t="s">
        <v>26935</v>
      </c>
      <c r="D10418" t="s">
        <v>27533</v>
      </c>
      <c r="E10418" s="4">
        <v>0</v>
      </c>
      <c r="F10418" s="4">
        <v>0.0001</v>
      </c>
      <c r="G10418">
        <v>0</v>
      </c>
      <c r="H10418" s="4" t="s">
        <v>27534</v>
      </c>
      <c r="I10418" t="s">
        <v>4013</v>
      </c>
    </row>
    <row r="10419" ht="15.75" customHeight="1" spans="1:9">
      <c r="A10419">
        <v>10418</v>
      </c>
      <c r="B10419" t="s">
        <v>36638</v>
      </c>
      <c r="C10419" t="s">
        <v>26935</v>
      </c>
      <c r="D10419" t="s">
        <v>27533</v>
      </c>
      <c r="E10419" s="4">
        <v>0</v>
      </c>
      <c r="F10419" s="4">
        <v>0.0001</v>
      </c>
      <c r="G10419">
        <v>0</v>
      </c>
      <c r="H10419" s="4" t="s">
        <v>27534</v>
      </c>
      <c r="I10419" t="s">
        <v>4013</v>
      </c>
    </row>
    <row r="10420" ht="15.75" customHeight="1" spans="1:9">
      <c r="A10420">
        <v>10419</v>
      </c>
      <c r="B10420" t="s">
        <v>36639</v>
      </c>
      <c r="C10420" t="s">
        <v>26935</v>
      </c>
      <c r="D10420" t="s">
        <v>27533</v>
      </c>
      <c r="E10420" s="4">
        <v>0</v>
      </c>
      <c r="F10420" s="4">
        <v>0.0001</v>
      </c>
      <c r="G10420">
        <v>0</v>
      </c>
      <c r="H10420" s="4" t="s">
        <v>27534</v>
      </c>
      <c r="I10420" t="s">
        <v>4013</v>
      </c>
    </row>
    <row r="10421" ht="15.75" customHeight="1" spans="1:9">
      <c r="A10421">
        <v>10420</v>
      </c>
      <c r="B10421" t="s">
        <v>36640</v>
      </c>
      <c r="C10421" t="s">
        <v>26935</v>
      </c>
      <c r="D10421" t="s">
        <v>27533</v>
      </c>
      <c r="E10421" s="4">
        <v>0</v>
      </c>
      <c r="F10421" s="4">
        <v>0.0001</v>
      </c>
      <c r="G10421">
        <v>0</v>
      </c>
      <c r="H10421" s="4" t="s">
        <v>27534</v>
      </c>
      <c r="I10421" t="s">
        <v>4013</v>
      </c>
    </row>
    <row r="10422" ht="15.75" customHeight="1" spans="1:9">
      <c r="A10422">
        <v>10421</v>
      </c>
      <c r="B10422" t="s">
        <v>36641</v>
      </c>
      <c r="C10422" t="s">
        <v>26935</v>
      </c>
      <c r="D10422" t="s">
        <v>27533</v>
      </c>
      <c r="E10422" s="4">
        <v>0</v>
      </c>
      <c r="F10422" s="4">
        <v>0.0001</v>
      </c>
      <c r="G10422">
        <v>0</v>
      </c>
      <c r="H10422" s="4" t="s">
        <v>27534</v>
      </c>
      <c r="I10422" t="s">
        <v>4013</v>
      </c>
    </row>
    <row r="10423" ht="15.75" customHeight="1" spans="1:9">
      <c r="A10423">
        <v>10422</v>
      </c>
      <c r="B10423" t="s">
        <v>36642</v>
      </c>
      <c r="C10423" t="s">
        <v>26935</v>
      </c>
      <c r="D10423" t="s">
        <v>27533</v>
      </c>
      <c r="E10423" s="4">
        <v>0</v>
      </c>
      <c r="F10423" s="4">
        <v>0.0001</v>
      </c>
      <c r="G10423">
        <v>0</v>
      </c>
      <c r="H10423" s="4" t="s">
        <v>27534</v>
      </c>
      <c r="I10423" t="s">
        <v>4013</v>
      </c>
    </row>
    <row r="10424" ht="15.75" customHeight="1" spans="1:9">
      <c r="A10424">
        <v>10423</v>
      </c>
      <c r="B10424" t="s">
        <v>31034</v>
      </c>
      <c r="C10424" t="s">
        <v>26920</v>
      </c>
      <c r="D10424" t="s">
        <v>28140</v>
      </c>
      <c r="E10424" s="4">
        <v>0</v>
      </c>
      <c r="F10424" s="4">
        <v>0.1466</v>
      </c>
      <c r="G10424">
        <v>1.0683</v>
      </c>
      <c r="H10424" s="4" t="s">
        <v>26952</v>
      </c>
      <c r="I10424" s="7">
        <v>1058310000000</v>
      </c>
    </row>
    <row r="10425" ht="15.75" customHeight="1" spans="1:9">
      <c r="A10425">
        <v>10424</v>
      </c>
      <c r="B10425" t="s">
        <v>36643</v>
      </c>
      <c r="C10425" t="s">
        <v>26920</v>
      </c>
      <c r="D10425" t="s">
        <v>27551</v>
      </c>
      <c r="E10425" s="4">
        <v>0</v>
      </c>
      <c r="F10425" s="4">
        <v>0.0001</v>
      </c>
      <c r="G10425">
        <v>0.6538</v>
      </c>
      <c r="H10425" s="4" t="s">
        <v>26943</v>
      </c>
      <c r="I10425" s="7">
        <v>1057310000000</v>
      </c>
    </row>
    <row r="10426" ht="15.75" customHeight="1" spans="1:9">
      <c r="A10426">
        <v>10425</v>
      </c>
      <c r="B10426" t="s">
        <v>36644</v>
      </c>
      <c r="C10426" t="s">
        <v>26935</v>
      </c>
      <c r="D10426" t="s">
        <v>27533</v>
      </c>
      <c r="E10426" s="4">
        <v>0</v>
      </c>
      <c r="F10426" s="4">
        <v>0.0001</v>
      </c>
      <c r="G10426">
        <v>0</v>
      </c>
      <c r="H10426" s="4" t="s">
        <v>27534</v>
      </c>
      <c r="I10426" t="s">
        <v>4013</v>
      </c>
    </row>
    <row r="10427" ht="15.75" customHeight="1" spans="1:9">
      <c r="A10427">
        <v>10426</v>
      </c>
      <c r="B10427" t="s">
        <v>36645</v>
      </c>
      <c r="C10427" t="s">
        <v>26935</v>
      </c>
      <c r="D10427" t="s">
        <v>27533</v>
      </c>
      <c r="E10427" s="4">
        <v>0</v>
      </c>
      <c r="F10427" s="4">
        <v>0.0001</v>
      </c>
      <c r="G10427">
        <v>0</v>
      </c>
      <c r="H10427" s="4" t="s">
        <v>27534</v>
      </c>
      <c r="I10427" t="s">
        <v>4013</v>
      </c>
    </row>
    <row r="10428" ht="15.75" customHeight="1" spans="1:9">
      <c r="A10428">
        <v>10427</v>
      </c>
      <c r="B10428" t="s">
        <v>36646</v>
      </c>
      <c r="C10428" t="s">
        <v>26935</v>
      </c>
      <c r="D10428" t="s">
        <v>27533</v>
      </c>
      <c r="E10428" s="4">
        <v>0</v>
      </c>
      <c r="F10428" s="4">
        <v>0.0001</v>
      </c>
      <c r="G10428">
        <v>0</v>
      </c>
      <c r="H10428" s="4" t="s">
        <v>27534</v>
      </c>
      <c r="I10428" t="s">
        <v>4013</v>
      </c>
    </row>
    <row r="10429" ht="15.75" customHeight="1" spans="1:9">
      <c r="A10429">
        <v>10428</v>
      </c>
      <c r="B10429" t="s">
        <v>36647</v>
      </c>
      <c r="C10429" t="s">
        <v>26935</v>
      </c>
      <c r="D10429" t="s">
        <v>27533</v>
      </c>
      <c r="E10429" s="4">
        <v>0</v>
      </c>
      <c r="F10429" s="4">
        <v>0.0001</v>
      </c>
      <c r="G10429">
        <v>0</v>
      </c>
      <c r="H10429" s="4" t="s">
        <v>27534</v>
      </c>
      <c r="I10429" t="s">
        <v>4013</v>
      </c>
    </row>
    <row r="10430" ht="15.75" customHeight="1" spans="1:9">
      <c r="A10430">
        <v>10429</v>
      </c>
      <c r="B10430" t="s">
        <v>36648</v>
      </c>
      <c r="C10430" t="s">
        <v>26935</v>
      </c>
      <c r="D10430" t="s">
        <v>27533</v>
      </c>
      <c r="E10430" s="4">
        <v>0</v>
      </c>
      <c r="F10430" s="4">
        <v>0.0001</v>
      </c>
      <c r="G10430">
        <v>0</v>
      </c>
      <c r="H10430" s="4" t="s">
        <v>27534</v>
      </c>
      <c r="I10430" t="s">
        <v>4013</v>
      </c>
    </row>
    <row r="10431" ht="15.75" customHeight="1" spans="1:9">
      <c r="A10431">
        <v>10430</v>
      </c>
      <c r="B10431" t="s">
        <v>36649</v>
      </c>
      <c r="C10431" t="s">
        <v>26935</v>
      </c>
      <c r="D10431" t="s">
        <v>27533</v>
      </c>
      <c r="E10431" s="4">
        <v>0</v>
      </c>
      <c r="F10431" s="4">
        <v>0.0001</v>
      </c>
      <c r="G10431">
        <v>0</v>
      </c>
      <c r="H10431" s="4" t="s">
        <v>27534</v>
      </c>
      <c r="I10431" t="s">
        <v>4013</v>
      </c>
    </row>
    <row r="10432" ht="15.75" customHeight="1" spans="1:9">
      <c r="A10432">
        <v>10431</v>
      </c>
      <c r="B10432" t="s">
        <v>36650</v>
      </c>
      <c r="C10432" t="s">
        <v>26935</v>
      </c>
      <c r="D10432" t="s">
        <v>27533</v>
      </c>
      <c r="E10432" s="4">
        <v>0</v>
      </c>
      <c r="F10432" s="4">
        <v>0.0001</v>
      </c>
      <c r="G10432">
        <v>0</v>
      </c>
      <c r="H10432" s="4" t="s">
        <v>27534</v>
      </c>
      <c r="I10432" t="s">
        <v>4013</v>
      </c>
    </row>
    <row r="10433" ht="15.75" customHeight="1" spans="1:9">
      <c r="A10433">
        <v>10432</v>
      </c>
      <c r="B10433" t="s">
        <v>36651</v>
      </c>
      <c r="C10433" t="s">
        <v>26935</v>
      </c>
      <c r="D10433" t="s">
        <v>27533</v>
      </c>
      <c r="E10433" s="4">
        <v>0</v>
      </c>
      <c r="F10433" s="4">
        <v>0.0001</v>
      </c>
      <c r="G10433">
        <v>0</v>
      </c>
      <c r="H10433" s="4" t="s">
        <v>27534</v>
      </c>
      <c r="I10433" t="s">
        <v>4013</v>
      </c>
    </row>
    <row r="10434" ht="15.75" customHeight="1" spans="1:9">
      <c r="A10434">
        <v>10433</v>
      </c>
      <c r="B10434" t="s">
        <v>36652</v>
      </c>
      <c r="C10434" t="s">
        <v>26935</v>
      </c>
      <c r="D10434" t="s">
        <v>27533</v>
      </c>
      <c r="E10434" s="4">
        <v>0</v>
      </c>
      <c r="F10434" s="4">
        <v>0.0001</v>
      </c>
      <c r="G10434">
        <v>0</v>
      </c>
      <c r="H10434" s="4" t="s">
        <v>27534</v>
      </c>
      <c r="I10434" t="s">
        <v>4013</v>
      </c>
    </row>
    <row r="10435" ht="15.75" customHeight="1" spans="1:9">
      <c r="A10435">
        <v>10434</v>
      </c>
      <c r="B10435" t="s">
        <v>36653</v>
      </c>
      <c r="C10435" t="s">
        <v>26935</v>
      </c>
      <c r="D10435" t="s">
        <v>27533</v>
      </c>
      <c r="E10435" s="4">
        <v>0</v>
      </c>
      <c r="F10435" s="4">
        <v>0.0001</v>
      </c>
      <c r="G10435">
        <v>0</v>
      </c>
      <c r="H10435" s="4" t="s">
        <v>27534</v>
      </c>
      <c r="I10435" t="s">
        <v>4013</v>
      </c>
    </row>
    <row r="10436" ht="15.75" customHeight="1" spans="1:9">
      <c r="A10436">
        <v>10435</v>
      </c>
      <c r="B10436" t="s">
        <v>36654</v>
      </c>
      <c r="C10436" t="s">
        <v>26935</v>
      </c>
      <c r="D10436" t="s">
        <v>27533</v>
      </c>
      <c r="E10436" s="4">
        <v>0</v>
      </c>
      <c r="F10436" s="4">
        <v>0.0001</v>
      </c>
      <c r="G10436">
        <v>0</v>
      </c>
      <c r="H10436" s="4" t="s">
        <v>27534</v>
      </c>
      <c r="I10436" t="s">
        <v>4013</v>
      </c>
    </row>
    <row r="10437" ht="15.75" customHeight="1" spans="1:9">
      <c r="A10437">
        <v>10436</v>
      </c>
      <c r="B10437" t="s">
        <v>36655</v>
      </c>
      <c r="C10437" t="s">
        <v>26935</v>
      </c>
      <c r="D10437" t="s">
        <v>27533</v>
      </c>
      <c r="E10437" s="4">
        <v>0</v>
      </c>
      <c r="F10437" s="4">
        <v>0.0001</v>
      </c>
      <c r="G10437">
        <v>0</v>
      </c>
      <c r="H10437" s="4" t="s">
        <v>27534</v>
      </c>
      <c r="I10437" t="s">
        <v>4013</v>
      </c>
    </row>
    <row r="10438" ht="15.75" customHeight="1" spans="1:9">
      <c r="A10438">
        <v>10437</v>
      </c>
      <c r="B10438" t="s">
        <v>36656</v>
      </c>
      <c r="C10438" t="s">
        <v>26935</v>
      </c>
      <c r="D10438" t="s">
        <v>27533</v>
      </c>
      <c r="E10438" s="4">
        <v>0</v>
      </c>
      <c r="F10438" s="4">
        <v>0.0001</v>
      </c>
      <c r="G10438">
        <v>0</v>
      </c>
      <c r="H10438" s="4" t="s">
        <v>27534</v>
      </c>
      <c r="I10438" t="s">
        <v>4013</v>
      </c>
    </row>
    <row r="10439" ht="15.75" customHeight="1" spans="1:9">
      <c r="A10439">
        <v>10438</v>
      </c>
      <c r="B10439" t="s">
        <v>36657</v>
      </c>
      <c r="C10439" t="s">
        <v>26935</v>
      </c>
      <c r="D10439" t="s">
        <v>27533</v>
      </c>
      <c r="E10439" s="4">
        <v>0</v>
      </c>
      <c r="F10439" s="4">
        <v>0.0001</v>
      </c>
      <c r="G10439">
        <v>0</v>
      </c>
      <c r="H10439" s="4" t="s">
        <v>27534</v>
      </c>
      <c r="I10439" t="s">
        <v>4013</v>
      </c>
    </row>
    <row r="10440" ht="15.75" customHeight="1" spans="1:9">
      <c r="A10440">
        <v>10439</v>
      </c>
      <c r="B10440" t="s">
        <v>36658</v>
      </c>
      <c r="C10440" t="s">
        <v>26935</v>
      </c>
      <c r="D10440" t="s">
        <v>27533</v>
      </c>
      <c r="E10440" s="4">
        <v>0</v>
      </c>
      <c r="F10440" s="4">
        <v>0.0001</v>
      </c>
      <c r="G10440">
        <v>0</v>
      </c>
      <c r="H10440" s="4" t="s">
        <v>27534</v>
      </c>
      <c r="I10440" t="s">
        <v>4013</v>
      </c>
    </row>
    <row r="10441" ht="15.75" customHeight="1" spans="1:9">
      <c r="A10441">
        <v>10440</v>
      </c>
      <c r="B10441" t="s">
        <v>36659</v>
      </c>
      <c r="C10441" t="s">
        <v>26935</v>
      </c>
      <c r="D10441" t="s">
        <v>27533</v>
      </c>
      <c r="E10441" s="4">
        <v>0</v>
      </c>
      <c r="F10441" s="4">
        <v>0.0001</v>
      </c>
      <c r="G10441">
        <v>0</v>
      </c>
      <c r="H10441" s="4" t="s">
        <v>27534</v>
      </c>
      <c r="I10441" t="s">
        <v>4013</v>
      </c>
    </row>
    <row r="10442" ht="15.75" customHeight="1" spans="1:9">
      <c r="A10442">
        <v>10441</v>
      </c>
      <c r="B10442" t="s">
        <v>36660</v>
      </c>
      <c r="C10442" t="s">
        <v>26935</v>
      </c>
      <c r="D10442" t="s">
        <v>27533</v>
      </c>
      <c r="E10442" s="4">
        <v>0</v>
      </c>
      <c r="F10442" s="4">
        <v>0.0001</v>
      </c>
      <c r="G10442">
        <v>0</v>
      </c>
      <c r="H10442" s="4" t="s">
        <v>27534</v>
      </c>
      <c r="I10442" t="s">
        <v>4013</v>
      </c>
    </row>
    <row r="10443" ht="15.75" customHeight="1" spans="1:9">
      <c r="A10443">
        <v>10442</v>
      </c>
      <c r="B10443" t="s">
        <v>36661</v>
      </c>
      <c r="C10443" t="s">
        <v>26935</v>
      </c>
      <c r="D10443" t="s">
        <v>27533</v>
      </c>
      <c r="E10443" s="4">
        <v>0</v>
      </c>
      <c r="F10443" s="4">
        <v>0.0001</v>
      </c>
      <c r="G10443">
        <v>0</v>
      </c>
      <c r="H10443" s="4" t="s">
        <v>27534</v>
      </c>
      <c r="I10443" t="s">
        <v>4013</v>
      </c>
    </row>
    <row r="10444" ht="15.75" customHeight="1" spans="1:9">
      <c r="A10444">
        <v>10443</v>
      </c>
      <c r="B10444" t="s">
        <v>36662</v>
      </c>
      <c r="C10444" t="s">
        <v>26935</v>
      </c>
      <c r="D10444" t="s">
        <v>27533</v>
      </c>
      <c r="E10444" s="4">
        <v>0</v>
      </c>
      <c r="F10444" s="4">
        <v>0.0001</v>
      </c>
      <c r="G10444">
        <v>0</v>
      </c>
      <c r="H10444" s="4" t="s">
        <v>27534</v>
      </c>
      <c r="I10444" t="s">
        <v>4013</v>
      </c>
    </row>
    <row r="10445" ht="15.75" customHeight="1" spans="1:9">
      <c r="A10445">
        <v>10444</v>
      </c>
      <c r="B10445" t="s">
        <v>36663</v>
      </c>
      <c r="C10445" t="s">
        <v>26935</v>
      </c>
      <c r="D10445" t="s">
        <v>27533</v>
      </c>
      <c r="E10445" s="4">
        <v>0</v>
      </c>
      <c r="F10445" s="4">
        <v>0.0001</v>
      </c>
      <c r="G10445">
        <v>0</v>
      </c>
      <c r="H10445" s="4" t="s">
        <v>27534</v>
      </c>
      <c r="I10445" t="s">
        <v>4013</v>
      </c>
    </row>
    <row r="10446" ht="15.75" customHeight="1" spans="1:9">
      <c r="A10446">
        <v>10445</v>
      </c>
      <c r="B10446" t="s">
        <v>36664</v>
      </c>
      <c r="C10446" t="s">
        <v>26935</v>
      </c>
      <c r="D10446" t="s">
        <v>27533</v>
      </c>
      <c r="E10446" s="4">
        <v>0</v>
      </c>
      <c r="F10446" s="4">
        <v>0.0001</v>
      </c>
      <c r="G10446">
        <v>0</v>
      </c>
      <c r="H10446" s="4" t="s">
        <v>27534</v>
      </c>
      <c r="I10446" t="s">
        <v>4013</v>
      </c>
    </row>
    <row r="10447" ht="15.75" customHeight="1" spans="1:9">
      <c r="A10447">
        <v>10446</v>
      </c>
      <c r="B10447" t="s">
        <v>36665</v>
      </c>
      <c r="C10447" t="s">
        <v>26935</v>
      </c>
      <c r="D10447" t="s">
        <v>27533</v>
      </c>
      <c r="E10447" s="4">
        <v>0</v>
      </c>
      <c r="F10447" s="4">
        <v>0.0001</v>
      </c>
      <c r="G10447">
        <v>0</v>
      </c>
      <c r="H10447" s="4" t="s">
        <v>27534</v>
      </c>
      <c r="I10447" t="s">
        <v>4013</v>
      </c>
    </row>
    <row r="10448" ht="15.75" customHeight="1" spans="1:9">
      <c r="A10448">
        <v>10447</v>
      </c>
      <c r="B10448" t="s">
        <v>36666</v>
      </c>
      <c r="C10448" t="s">
        <v>26935</v>
      </c>
      <c r="D10448" t="s">
        <v>27533</v>
      </c>
      <c r="E10448" s="4">
        <v>0</v>
      </c>
      <c r="F10448" s="4">
        <v>0.0001</v>
      </c>
      <c r="G10448">
        <v>0</v>
      </c>
      <c r="H10448" s="4" t="s">
        <v>27534</v>
      </c>
      <c r="I10448" t="s">
        <v>4013</v>
      </c>
    </row>
    <row r="10449" ht="15.75" customHeight="1" spans="1:9">
      <c r="A10449">
        <v>10448</v>
      </c>
      <c r="B10449" t="s">
        <v>36667</v>
      </c>
      <c r="C10449" t="s">
        <v>26935</v>
      </c>
      <c r="D10449" t="s">
        <v>27533</v>
      </c>
      <c r="E10449" s="4">
        <v>0</v>
      </c>
      <c r="F10449" s="4">
        <v>0.0001</v>
      </c>
      <c r="G10449">
        <v>0</v>
      </c>
      <c r="H10449" s="4" t="s">
        <v>27534</v>
      </c>
      <c r="I10449" t="s">
        <v>4013</v>
      </c>
    </row>
    <row r="10450" ht="15.75" customHeight="1" spans="1:9">
      <c r="A10450">
        <v>10449</v>
      </c>
      <c r="B10450" t="s">
        <v>36668</v>
      </c>
      <c r="C10450" t="s">
        <v>26935</v>
      </c>
      <c r="D10450" t="s">
        <v>27533</v>
      </c>
      <c r="E10450" s="4">
        <v>0</v>
      </c>
      <c r="F10450" s="4">
        <v>0.0001</v>
      </c>
      <c r="G10450">
        <v>0</v>
      </c>
      <c r="H10450" s="4" t="s">
        <v>27534</v>
      </c>
      <c r="I10450" t="s">
        <v>4013</v>
      </c>
    </row>
    <row r="10451" ht="15.75" customHeight="1" spans="1:9">
      <c r="A10451">
        <v>10450</v>
      </c>
      <c r="B10451" t="s">
        <v>36669</v>
      </c>
      <c r="C10451" t="s">
        <v>26935</v>
      </c>
      <c r="D10451" t="s">
        <v>27533</v>
      </c>
      <c r="E10451" s="4">
        <v>0</v>
      </c>
      <c r="F10451" s="4">
        <v>0.0001</v>
      </c>
      <c r="G10451">
        <v>0</v>
      </c>
      <c r="H10451" s="4" t="s">
        <v>27534</v>
      </c>
      <c r="I10451" t="s">
        <v>4013</v>
      </c>
    </row>
    <row r="10452" ht="15.75" customHeight="1" spans="1:9">
      <c r="A10452">
        <v>10451</v>
      </c>
      <c r="B10452" t="s">
        <v>36670</v>
      </c>
      <c r="C10452" t="s">
        <v>26935</v>
      </c>
      <c r="D10452" t="s">
        <v>27533</v>
      </c>
      <c r="E10452" s="4">
        <v>0</v>
      </c>
      <c r="F10452" s="4">
        <v>0.0001</v>
      </c>
      <c r="G10452">
        <v>0</v>
      </c>
      <c r="H10452" s="4" t="s">
        <v>27534</v>
      </c>
      <c r="I10452" t="s">
        <v>4013</v>
      </c>
    </row>
    <row r="10453" ht="15.75" customHeight="1" spans="1:9">
      <c r="A10453">
        <v>10452</v>
      </c>
      <c r="B10453" t="s">
        <v>36671</v>
      </c>
      <c r="C10453" t="s">
        <v>26935</v>
      </c>
      <c r="D10453" t="s">
        <v>27533</v>
      </c>
      <c r="E10453" s="4">
        <v>0</v>
      </c>
      <c r="F10453" s="4">
        <v>0.0001</v>
      </c>
      <c r="G10453">
        <v>0</v>
      </c>
      <c r="H10453" s="4" t="s">
        <v>27534</v>
      </c>
      <c r="I10453" t="s">
        <v>4013</v>
      </c>
    </row>
    <row r="10454" ht="15.75" customHeight="1" spans="1:9">
      <c r="A10454">
        <v>10453</v>
      </c>
      <c r="B10454" t="s">
        <v>36672</v>
      </c>
      <c r="C10454" t="s">
        <v>26935</v>
      </c>
      <c r="D10454" t="s">
        <v>27533</v>
      </c>
      <c r="E10454" s="4">
        <v>0</v>
      </c>
      <c r="F10454" s="4">
        <v>0.0001</v>
      </c>
      <c r="G10454">
        <v>0</v>
      </c>
      <c r="H10454" s="4" t="s">
        <v>27534</v>
      </c>
      <c r="I10454" t="s">
        <v>4013</v>
      </c>
    </row>
    <row r="10455" ht="15.75" customHeight="1" spans="1:9">
      <c r="A10455">
        <v>10454</v>
      </c>
      <c r="B10455" t="s">
        <v>36673</v>
      </c>
      <c r="C10455" t="s">
        <v>26935</v>
      </c>
      <c r="D10455" t="s">
        <v>27533</v>
      </c>
      <c r="E10455" s="4">
        <v>0</v>
      </c>
      <c r="F10455" s="4">
        <v>0.0001</v>
      </c>
      <c r="G10455">
        <v>0</v>
      </c>
      <c r="H10455" s="4" t="s">
        <v>27534</v>
      </c>
      <c r="I10455" t="s">
        <v>4013</v>
      </c>
    </row>
    <row r="10456" ht="15.75" customHeight="1" spans="1:9">
      <c r="A10456">
        <v>10455</v>
      </c>
      <c r="B10456" t="s">
        <v>36674</v>
      </c>
      <c r="C10456" t="s">
        <v>26935</v>
      </c>
      <c r="D10456" t="s">
        <v>27533</v>
      </c>
      <c r="E10456" s="4">
        <v>0</v>
      </c>
      <c r="F10456" s="4">
        <v>0.0001</v>
      </c>
      <c r="G10456">
        <v>0</v>
      </c>
      <c r="H10456" s="4" t="s">
        <v>27534</v>
      </c>
      <c r="I10456" t="s">
        <v>4013</v>
      </c>
    </row>
    <row r="10457" ht="15.75" customHeight="1" spans="1:9">
      <c r="A10457">
        <v>10456</v>
      </c>
      <c r="B10457" t="s">
        <v>36675</v>
      </c>
      <c r="C10457" t="s">
        <v>26935</v>
      </c>
      <c r="D10457" t="s">
        <v>27533</v>
      </c>
      <c r="E10457" s="4">
        <v>0</v>
      </c>
      <c r="F10457" s="4">
        <v>0.0001</v>
      </c>
      <c r="G10457">
        <v>0</v>
      </c>
      <c r="H10457" s="4" t="s">
        <v>27534</v>
      </c>
      <c r="I10457" t="s">
        <v>4013</v>
      </c>
    </row>
    <row r="10458" ht="15.75" customHeight="1" spans="1:9">
      <c r="A10458">
        <v>10457</v>
      </c>
      <c r="B10458" t="s">
        <v>36676</v>
      </c>
      <c r="C10458" t="s">
        <v>26935</v>
      </c>
      <c r="D10458" t="s">
        <v>27533</v>
      </c>
      <c r="E10458" s="4">
        <v>0</v>
      </c>
      <c r="F10458" s="4">
        <v>0.0001</v>
      </c>
      <c r="G10458">
        <v>0</v>
      </c>
      <c r="H10458" s="4" t="s">
        <v>27534</v>
      </c>
      <c r="I10458" t="s">
        <v>4013</v>
      </c>
    </row>
    <row r="10459" ht="15.75" customHeight="1" spans="1:9">
      <c r="A10459">
        <v>10458</v>
      </c>
      <c r="B10459" t="s">
        <v>36677</v>
      </c>
      <c r="C10459" t="s">
        <v>26935</v>
      </c>
      <c r="D10459" t="s">
        <v>27533</v>
      </c>
      <c r="E10459" s="4">
        <v>0</v>
      </c>
      <c r="F10459" s="4">
        <v>0.0001</v>
      </c>
      <c r="G10459">
        <v>0</v>
      </c>
      <c r="H10459" s="4" t="s">
        <v>27534</v>
      </c>
      <c r="I10459" t="s">
        <v>4013</v>
      </c>
    </row>
    <row r="10460" ht="15.75" customHeight="1" spans="1:9">
      <c r="A10460">
        <v>10459</v>
      </c>
      <c r="B10460" t="s">
        <v>36678</v>
      </c>
      <c r="C10460" t="s">
        <v>26935</v>
      </c>
      <c r="D10460" t="s">
        <v>27533</v>
      </c>
      <c r="E10460" s="4">
        <v>0</v>
      </c>
      <c r="F10460" s="4">
        <v>0.0001</v>
      </c>
      <c r="G10460">
        <v>0</v>
      </c>
      <c r="H10460" s="4" t="s">
        <v>27534</v>
      </c>
      <c r="I10460" t="s">
        <v>4013</v>
      </c>
    </row>
    <row r="10461" ht="15.75" customHeight="1" spans="1:9">
      <c r="A10461">
        <v>10460</v>
      </c>
      <c r="B10461" t="s">
        <v>36679</v>
      </c>
      <c r="C10461" t="s">
        <v>26935</v>
      </c>
      <c r="D10461" t="s">
        <v>27533</v>
      </c>
      <c r="E10461" s="4">
        <v>0</v>
      </c>
      <c r="F10461" s="4">
        <v>0.0001</v>
      </c>
      <c r="G10461">
        <v>0</v>
      </c>
      <c r="H10461" s="4" t="s">
        <v>27534</v>
      </c>
      <c r="I10461" t="s">
        <v>4013</v>
      </c>
    </row>
    <row r="10462" ht="15.75" customHeight="1" spans="1:9">
      <c r="A10462">
        <v>10461</v>
      </c>
      <c r="B10462" t="s">
        <v>36680</v>
      </c>
      <c r="C10462" t="s">
        <v>26935</v>
      </c>
      <c r="D10462" t="s">
        <v>27533</v>
      </c>
      <c r="E10462" s="4">
        <v>0</v>
      </c>
      <c r="F10462" s="4">
        <v>0.0001</v>
      </c>
      <c r="G10462">
        <v>0</v>
      </c>
      <c r="H10462" s="4" t="s">
        <v>27534</v>
      </c>
      <c r="I10462" t="s">
        <v>4013</v>
      </c>
    </row>
    <row r="10463" ht="15.75" customHeight="1" spans="1:9">
      <c r="A10463">
        <v>10462</v>
      </c>
      <c r="B10463" t="s">
        <v>36681</v>
      </c>
      <c r="C10463" t="s">
        <v>26935</v>
      </c>
      <c r="D10463" t="s">
        <v>27533</v>
      </c>
      <c r="E10463" s="4">
        <v>0</v>
      </c>
      <c r="F10463" s="4">
        <v>0.0001</v>
      </c>
      <c r="G10463">
        <v>0</v>
      </c>
      <c r="H10463" s="4" t="s">
        <v>27534</v>
      </c>
      <c r="I10463" t="s">
        <v>4013</v>
      </c>
    </row>
    <row r="10464" ht="15.75" customHeight="1" spans="1:9">
      <c r="A10464">
        <v>10463</v>
      </c>
      <c r="B10464" t="s">
        <v>36682</v>
      </c>
      <c r="C10464" t="s">
        <v>26935</v>
      </c>
      <c r="D10464" t="s">
        <v>27533</v>
      </c>
      <c r="E10464" s="4">
        <v>0</v>
      </c>
      <c r="F10464" s="4">
        <v>0.0001</v>
      </c>
      <c r="G10464">
        <v>0</v>
      </c>
      <c r="H10464" s="4" t="s">
        <v>27534</v>
      </c>
      <c r="I10464" t="s">
        <v>4013</v>
      </c>
    </row>
    <row r="10465" ht="15.75" customHeight="1" spans="1:9">
      <c r="A10465">
        <v>10464</v>
      </c>
      <c r="B10465" t="s">
        <v>36683</v>
      </c>
      <c r="C10465" t="s">
        <v>26935</v>
      </c>
      <c r="D10465" t="s">
        <v>27533</v>
      </c>
      <c r="E10465" s="4">
        <v>0</v>
      </c>
      <c r="F10465" s="4">
        <v>0.0001</v>
      </c>
      <c r="G10465">
        <v>0</v>
      </c>
      <c r="H10465" s="4" t="s">
        <v>27534</v>
      </c>
      <c r="I10465" t="s">
        <v>4013</v>
      </c>
    </row>
    <row r="10466" ht="15.75" customHeight="1" spans="1:9">
      <c r="A10466">
        <v>10465</v>
      </c>
      <c r="B10466" t="s">
        <v>36684</v>
      </c>
      <c r="C10466" t="s">
        <v>26935</v>
      </c>
      <c r="D10466" t="s">
        <v>27533</v>
      </c>
      <c r="E10466" s="4">
        <v>0</v>
      </c>
      <c r="F10466" s="4">
        <v>0.0001</v>
      </c>
      <c r="G10466">
        <v>0</v>
      </c>
      <c r="H10466" s="4" t="s">
        <v>27534</v>
      </c>
      <c r="I10466" t="s">
        <v>4013</v>
      </c>
    </row>
    <row r="10467" ht="15.75" customHeight="1" spans="1:9">
      <c r="A10467">
        <v>10466</v>
      </c>
      <c r="B10467" t="s">
        <v>36685</v>
      </c>
      <c r="C10467" t="s">
        <v>26935</v>
      </c>
      <c r="D10467" t="s">
        <v>27533</v>
      </c>
      <c r="E10467" s="4">
        <v>0</v>
      </c>
      <c r="F10467" s="4">
        <v>0.0001</v>
      </c>
      <c r="G10467">
        <v>0</v>
      </c>
      <c r="H10467" s="4" t="s">
        <v>27534</v>
      </c>
      <c r="I10467" t="s">
        <v>4013</v>
      </c>
    </row>
    <row r="10468" ht="15.75" customHeight="1" spans="1:9">
      <c r="A10468">
        <v>10467</v>
      </c>
      <c r="B10468" t="s">
        <v>36686</v>
      </c>
      <c r="C10468" t="s">
        <v>26935</v>
      </c>
      <c r="D10468" t="s">
        <v>27533</v>
      </c>
      <c r="E10468" s="4">
        <v>0</v>
      </c>
      <c r="F10468" s="4">
        <v>0.0001</v>
      </c>
      <c r="G10468">
        <v>0</v>
      </c>
      <c r="H10468" s="4" t="s">
        <v>27534</v>
      </c>
      <c r="I10468" t="s">
        <v>4013</v>
      </c>
    </row>
    <row r="10469" ht="15.75" customHeight="1" spans="1:9">
      <c r="A10469">
        <v>10468</v>
      </c>
      <c r="B10469" t="s">
        <v>36687</v>
      </c>
      <c r="C10469" t="s">
        <v>26935</v>
      </c>
      <c r="D10469" t="s">
        <v>27533</v>
      </c>
      <c r="E10469" s="4">
        <v>0</v>
      </c>
      <c r="F10469" s="4">
        <v>0.0001</v>
      </c>
      <c r="G10469">
        <v>0</v>
      </c>
      <c r="H10469" s="4" t="s">
        <v>27534</v>
      </c>
      <c r="I10469" t="s">
        <v>4013</v>
      </c>
    </row>
    <row r="10470" ht="15.75" customHeight="1" spans="1:9">
      <c r="A10470">
        <v>10469</v>
      </c>
      <c r="B10470" t="s">
        <v>36688</v>
      </c>
      <c r="C10470" t="s">
        <v>26935</v>
      </c>
      <c r="D10470" t="s">
        <v>27533</v>
      </c>
      <c r="E10470" s="4">
        <v>0</v>
      </c>
      <c r="F10470" s="4">
        <v>0.0001</v>
      </c>
      <c r="G10470">
        <v>0</v>
      </c>
      <c r="H10470" s="4" t="s">
        <v>27534</v>
      </c>
      <c r="I10470" t="s">
        <v>4013</v>
      </c>
    </row>
    <row r="10471" ht="15.75" customHeight="1" spans="1:9">
      <c r="A10471">
        <v>10470</v>
      </c>
      <c r="B10471" t="s">
        <v>36689</v>
      </c>
      <c r="C10471" t="s">
        <v>26935</v>
      </c>
      <c r="D10471" t="s">
        <v>27533</v>
      </c>
      <c r="E10471" s="4">
        <v>0</v>
      </c>
      <c r="F10471" s="4">
        <v>0.0001</v>
      </c>
      <c r="G10471">
        <v>0</v>
      </c>
      <c r="H10471" s="4" t="s">
        <v>27534</v>
      </c>
      <c r="I10471" t="s">
        <v>4013</v>
      </c>
    </row>
    <row r="10472" ht="15.75" customHeight="1" spans="1:9">
      <c r="A10472">
        <v>10471</v>
      </c>
      <c r="B10472" t="s">
        <v>36690</v>
      </c>
      <c r="C10472" t="s">
        <v>26935</v>
      </c>
      <c r="D10472" t="s">
        <v>27533</v>
      </c>
      <c r="E10472" s="4">
        <v>0</v>
      </c>
      <c r="F10472" s="4">
        <v>0.0001</v>
      </c>
      <c r="G10472">
        <v>0</v>
      </c>
      <c r="H10472" s="4" t="s">
        <v>27534</v>
      </c>
      <c r="I10472" t="s">
        <v>4013</v>
      </c>
    </row>
    <row r="10473" ht="15.75" customHeight="1" spans="1:9">
      <c r="A10473">
        <v>10472</v>
      </c>
      <c r="B10473" t="s">
        <v>36691</v>
      </c>
      <c r="C10473" t="s">
        <v>26935</v>
      </c>
      <c r="D10473" t="s">
        <v>27533</v>
      </c>
      <c r="E10473" s="4">
        <v>0</v>
      </c>
      <c r="F10473" s="4">
        <v>0.0001</v>
      </c>
      <c r="G10473">
        <v>0</v>
      </c>
      <c r="H10473" s="4" t="s">
        <v>27534</v>
      </c>
      <c r="I10473" t="s">
        <v>4013</v>
      </c>
    </row>
    <row r="10474" ht="15.75" customHeight="1" spans="1:9">
      <c r="A10474">
        <v>10473</v>
      </c>
      <c r="B10474" t="s">
        <v>36692</v>
      </c>
      <c r="C10474" t="s">
        <v>26935</v>
      </c>
      <c r="D10474" t="s">
        <v>27533</v>
      </c>
      <c r="E10474" s="4">
        <v>0</v>
      </c>
      <c r="F10474" s="4">
        <v>0.0001</v>
      </c>
      <c r="G10474">
        <v>0</v>
      </c>
      <c r="H10474" s="4" t="s">
        <v>27534</v>
      </c>
      <c r="I10474" t="s">
        <v>4013</v>
      </c>
    </row>
    <row r="10475" ht="15.75" customHeight="1" spans="1:9">
      <c r="A10475">
        <v>10474</v>
      </c>
      <c r="B10475" t="s">
        <v>36693</v>
      </c>
      <c r="C10475" t="s">
        <v>26935</v>
      </c>
      <c r="D10475" t="s">
        <v>27533</v>
      </c>
      <c r="E10475" s="4">
        <v>0</v>
      </c>
      <c r="F10475" s="4">
        <v>0.0001</v>
      </c>
      <c r="G10475">
        <v>0</v>
      </c>
      <c r="H10475" s="4" t="s">
        <v>27534</v>
      </c>
      <c r="I10475" t="s">
        <v>4013</v>
      </c>
    </row>
    <row r="10476" ht="15.75" customHeight="1" spans="1:9">
      <c r="A10476">
        <v>10475</v>
      </c>
      <c r="B10476" t="s">
        <v>36694</v>
      </c>
      <c r="C10476" t="s">
        <v>26935</v>
      </c>
      <c r="D10476" t="s">
        <v>27533</v>
      </c>
      <c r="E10476" s="4">
        <v>0</v>
      </c>
      <c r="F10476" s="4">
        <v>0.0001</v>
      </c>
      <c r="G10476">
        <v>0</v>
      </c>
      <c r="H10476" s="4" t="s">
        <v>27534</v>
      </c>
      <c r="I10476" t="s">
        <v>4013</v>
      </c>
    </row>
    <row r="10477" ht="15.75" customHeight="1" spans="1:9">
      <c r="A10477">
        <v>10476</v>
      </c>
      <c r="B10477" t="s">
        <v>36695</v>
      </c>
      <c r="C10477" t="s">
        <v>26935</v>
      </c>
      <c r="D10477" t="s">
        <v>27533</v>
      </c>
      <c r="E10477" s="4">
        <v>0</v>
      </c>
      <c r="F10477" s="4">
        <v>0.0001</v>
      </c>
      <c r="G10477">
        <v>0</v>
      </c>
      <c r="H10477" s="4" t="s">
        <v>27534</v>
      </c>
      <c r="I10477" t="s">
        <v>4013</v>
      </c>
    </row>
    <row r="10478" ht="15.75" customHeight="1" spans="1:9">
      <c r="A10478">
        <v>10477</v>
      </c>
      <c r="B10478" t="s">
        <v>36696</v>
      </c>
      <c r="C10478" t="s">
        <v>26935</v>
      </c>
      <c r="D10478" t="s">
        <v>27533</v>
      </c>
      <c r="E10478" s="4">
        <v>0</v>
      </c>
      <c r="F10478" s="4">
        <v>0.0001</v>
      </c>
      <c r="G10478">
        <v>0</v>
      </c>
      <c r="H10478" s="4" t="s">
        <v>27534</v>
      </c>
      <c r="I10478" t="s">
        <v>4013</v>
      </c>
    </row>
    <row r="10479" ht="15.75" customHeight="1" spans="1:9">
      <c r="A10479">
        <v>10478</v>
      </c>
      <c r="B10479" t="s">
        <v>36697</v>
      </c>
      <c r="C10479" t="s">
        <v>26935</v>
      </c>
      <c r="D10479" t="s">
        <v>27533</v>
      </c>
      <c r="E10479" s="4">
        <v>0</v>
      </c>
      <c r="F10479" s="4">
        <v>0.0001</v>
      </c>
      <c r="G10479">
        <v>0</v>
      </c>
      <c r="H10479" s="4" t="s">
        <v>27534</v>
      </c>
      <c r="I10479" t="s">
        <v>4013</v>
      </c>
    </row>
    <row r="10480" ht="15.75" customHeight="1" spans="1:9">
      <c r="A10480">
        <v>10479</v>
      </c>
      <c r="B10480" t="s">
        <v>36698</v>
      </c>
      <c r="C10480" t="s">
        <v>26935</v>
      </c>
      <c r="D10480" t="s">
        <v>27533</v>
      </c>
      <c r="E10480" s="4">
        <v>0</v>
      </c>
      <c r="F10480" s="4">
        <v>0.0001</v>
      </c>
      <c r="G10480">
        <v>0</v>
      </c>
      <c r="H10480" s="4" t="s">
        <v>27534</v>
      </c>
      <c r="I10480" t="s">
        <v>4013</v>
      </c>
    </row>
    <row r="10481" ht="15.75" customHeight="1" spans="1:9">
      <c r="A10481">
        <v>10480</v>
      </c>
      <c r="B10481" t="s">
        <v>36699</v>
      </c>
      <c r="C10481" t="s">
        <v>26935</v>
      </c>
      <c r="D10481" t="s">
        <v>27533</v>
      </c>
      <c r="E10481" s="4">
        <v>0</v>
      </c>
      <c r="F10481" s="4">
        <v>0.0001</v>
      </c>
      <c r="G10481">
        <v>0</v>
      </c>
      <c r="H10481" s="4" t="s">
        <v>27534</v>
      </c>
      <c r="I10481" t="s">
        <v>4013</v>
      </c>
    </row>
    <row r="10482" ht="15.75" customHeight="1" spans="1:9">
      <c r="A10482">
        <v>10481</v>
      </c>
      <c r="B10482" t="s">
        <v>36700</v>
      </c>
      <c r="C10482" t="s">
        <v>26935</v>
      </c>
      <c r="D10482" t="s">
        <v>27533</v>
      </c>
      <c r="E10482" s="4">
        <v>0</v>
      </c>
      <c r="F10482" s="4">
        <v>0.0001</v>
      </c>
      <c r="G10482">
        <v>0</v>
      </c>
      <c r="H10482" s="4" t="s">
        <v>27534</v>
      </c>
      <c r="I10482" t="s">
        <v>4013</v>
      </c>
    </row>
    <row r="10483" ht="15.75" customHeight="1" spans="1:9">
      <c r="A10483">
        <v>10482</v>
      </c>
      <c r="B10483" t="s">
        <v>36701</v>
      </c>
      <c r="C10483" t="s">
        <v>26935</v>
      </c>
      <c r="D10483" t="s">
        <v>27533</v>
      </c>
      <c r="E10483" s="4">
        <v>0</v>
      </c>
      <c r="F10483" s="4">
        <v>0.0001</v>
      </c>
      <c r="G10483">
        <v>0</v>
      </c>
      <c r="H10483" s="4" t="s">
        <v>27534</v>
      </c>
      <c r="I10483" t="s">
        <v>4013</v>
      </c>
    </row>
    <row r="10484" ht="15.75" customHeight="1" spans="1:9">
      <c r="A10484">
        <v>10483</v>
      </c>
      <c r="B10484" t="s">
        <v>36702</v>
      </c>
      <c r="C10484" t="s">
        <v>26935</v>
      </c>
      <c r="D10484" t="s">
        <v>27533</v>
      </c>
      <c r="E10484" s="4">
        <v>0</v>
      </c>
      <c r="F10484" s="4">
        <v>0.0001</v>
      </c>
      <c r="G10484">
        <v>0</v>
      </c>
      <c r="H10484" s="4" t="s">
        <v>27534</v>
      </c>
      <c r="I10484" t="s">
        <v>4013</v>
      </c>
    </row>
    <row r="10485" ht="15.75" customHeight="1" spans="1:9">
      <c r="A10485">
        <v>10484</v>
      </c>
      <c r="B10485" t="s">
        <v>36703</v>
      </c>
      <c r="C10485" t="s">
        <v>26935</v>
      </c>
      <c r="D10485" t="s">
        <v>27533</v>
      </c>
      <c r="E10485" s="4">
        <v>0</v>
      </c>
      <c r="F10485" s="4">
        <v>0.0001</v>
      </c>
      <c r="G10485">
        <v>0</v>
      </c>
      <c r="H10485" s="4" t="s">
        <v>27534</v>
      </c>
      <c r="I10485" t="s">
        <v>4013</v>
      </c>
    </row>
    <row r="10486" ht="15.75" customHeight="1" spans="1:9">
      <c r="A10486">
        <v>10485</v>
      </c>
      <c r="B10486" t="s">
        <v>36704</v>
      </c>
      <c r="C10486" t="s">
        <v>26935</v>
      </c>
      <c r="D10486" t="s">
        <v>27533</v>
      </c>
      <c r="E10486" s="4">
        <v>0</v>
      </c>
      <c r="F10486" s="4">
        <v>0.0001</v>
      </c>
      <c r="G10486">
        <v>0</v>
      </c>
      <c r="H10486" s="4" t="s">
        <v>27534</v>
      </c>
      <c r="I10486" t="s">
        <v>4013</v>
      </c>
    </row>
    <row r="10487" ht="15.75" customHeight="1" spans="1:9">
      <c r="A10487">
        <v>10486</v>
      </c>
      <c r="B10487" t="s">
        <v>36705</v>
      </c>
      <c r="C10487" t="s">
        <v>26935</v>
      </c>
      <c r="D10487" t="s">
        <v>27533</v>
      </c>
      <c r="E10487" s="4">
        <v>0</v>
      </c>
      <c r="F10487" s="4">
        <v>0.0001</v>
      </c>
      <c r="G10487">
        <v>0</v>
      </c>
      <c r="H10487" s="4" t="s">
        <v>27534</v>
      </c>
      <c r="I10487" t="s">
        <v>4013</v>
      </c>
    </row>
    <row r="10488" ht="15.75" customHeight="1" spans="1:9">
      <c r="A10488">
        <v>10487</v>
      </c>
      <c r="B10488" t="s">
        <v>36706</v>
      </c>
      <c r="C10488" t="s">
        <v>26935</v>
      </c>
      <c r="D10488" t="s">
        <v>27533</v>
      </c>
      <c r="E10488" s="4">
        <v>0</v>
      </c>
      <c r="F10488" s="4">
        <v>0.0001</v>
      </c>
      <c r="G10488">
        <v>0</v>
      </c>
      <c r="H10488" s="4" t="s">
        <v>27534</v>
      </c>
      <c r="I10488" t="s">
        <v>4013</v>
      </c>
    </row>
    <row r="10489" ht="15.75" customHeight="1" spans="1:9">
      <c r="A10489">
        <v>10488</v>
      </c>
      <c r="B10489" t="s">
        <v>36707</v>
      </c>
      <c r="C10489" t="s">
        <v>26935</v>
      </c>
      <c r="D10489" t="s">
        <v>27533</v>
      </c>
      <c r="E10489" s="4">
        <v>0</v>
      </c>
      <c r="F10489" s="4">
        <v>0.0001</v>
      </c>
      <c r="G10489">
        <v>0</v>
      </c>
      <c r="H10489" s="4" t="s">
        <v>27534</v>
      </c>
      <c r="I10489" t="s">
        <v>4013</v>
      </c>
    </row>
    <row r="10490" ht="15.75" customHeight="1" spans="1:9">
      <c r="A10490">
        <v>10489</v>
      </c>
      <c r="B10490" t="s">
        <v>36708</v>
      </c>
      <c r="C10490" t="s">
        <v>26935</v>
      </c>
      <c r="D10490" t="s">
        <v>27533</v>
      </c>
      <c r="E10490" s="4">
        <v>0</v>
      </c>
      <c r="F10490" s="4">
        <v>0.0001</v>
      </c>
      <c r="G10490">
        <v>0</v>
      </c>
      <c r="H10490" s="4" t="s">
        <v>27534</v>
      </c>
      <c r="I10490" t="s">
        <v>4013</v>
      </c>
    </row>
    <row r="10491" ht="15.75" customHeight="1" spans="1:9">
      <c r="A10491">
        <v>10490</v>
      </c>
      <c r="B10491" t="s">
        <v>36709</v>
      </c>
      <c r="C10491" t="s">
        <v>26935</v>
      </c>
      <c r="D10491" t="s">
        <v>27533</v>
      </c>
      <c r="E10491" s="4">
        <v>0</v>
      </c>
      <c r="F10491" s="4">
        <v>0.0001</v>
      </c>
      <c r="G10491">
        <v>0</v>
      </c>
      <c r="H10491" s="4" t="s">
        <v>27534</v>
      </c>
      <c r="I10491" t="s">
        <v>4013</v>
      </c>
    </row>
    <row r="10492" ht="15.75" customHeight="1" spans="1:9">
      <c r="A10492">
        <v>10491</v>
      </c>
      <c r="B10492" t="s">
        <v>36710</v>
      </c>
      <c r="C10492" t="s">
        <v>26935</v>
      </c>
      <c r="D10492" t="s">
        <v>27533</v>
      </c>
      <c r="E10492" s="4">
        <v>0</v>
      </c>
      <c r="F10492" s="4">
        <v>0.0001</v>
      </c>
      <c r="G10492">
        <v>0</v>
      </c>
      <c r="H10492" s="4" t="s">
        <v>27534</v>
      </c>
      <c r="I10492" t="s">
        <v>4013</v>
      </c>
    </row>
    <row r="10493" ht="15.75" customHeight="1" spans="1:9">
      <c r="A10493">
        <v>10492</v>
      </c>
      <c r="B10493" t="s">
        <v>36711</v>
      </c>
      <c r="C10493" t="s">
        <v>26935</v>
      </c>
      <c r="D10493" t="s">
        <v>27533</v>
      </c>
      <c r="E10493" s="4">
        <v>0</v>
      </c>
      <c r="F10493" s="4">
        <v>0.0001</v>
      </c>
      <c r="G10493">
        <v>0</v>
      </c>
      <c r="H10493" s="4" t="s">
        <v>27534</v>
      </c>
      <c r="I10493" t="s">
        <v>4013</v>
      </c>
    </row>
    <row r="10494" ht="15.75" customHeight="1" spans="1:9">
      <c r="A10494">
        <v>10493</v>
      </c>
      <c r="B10494" t="s">
        <v>36712</v>
      </c>
      <c r="C10494" t="s">
        <v>26935</v>
      </c>
      <c r="D10494" t="s">
        <v>27533</v>
      </c>
      <c r="E10494" s="4">
        <v>0</v>
      </c>
      <c r="F10494" s="4">
        <v>0.0001</v>
      </c>
      <c r="G10494">
        <v>0</v>
      </c>
      <c r="H10494" s="4" t="s">
        <v>27534</v>
      </c>
      <c r="I10494" t="s">
        <v>4013</v>
      </c>
    </row>
    <row r="10495" ht="15.75" customHeight="1" spans="1:9">
      <c r="A10495">
        <v>10494</v>
      </c>
      <c r="B10495" t="s">
        <v>36713</v>
      </c>
      <c r="C10495" t="s">
        <v>26935</v>
      </c>
      <c r="D10495" t="s">
        <v>27533</v>
      </c>
      <c r="E10495" s="4">
        <v>0</v>
      </c>
      <c r="F10495" s="4">
        <v>0.0001</v>
      </c>
      <c r="G10495">
        <v>0</v>
      </c>
      <c r="H10495" s="4" t="s">
        <v>27534</v>
      </c>
      <c r="I10495" t="s">
        <v>4013</v>
      </c>
    </row>
    <row r="10496" ht="15.75" customHeight="1" spans="1:9">
      <c r="A10496">
        <v>10495</v>
      </c>
      <c r="B10496" t="s">
        <v>36714</v>
      </c>
      <c r="C10496" t="s">
        <v>26935</v>
      </c>
      <c r="D10496" t="s">
        <v>27533</v>
      </c>
      <c r="E10496" s="4">
        <v>0</v>
      </c>
      <c r="F10496" s="4">
        <v>0.0001</v>
      </c>
      <c r="G10496">
        <v>0</v>
      </c>
      <c r="H10496" s="4" t="s">
        <v>27534</v>
      </c>
      <c r="I10496" t="s">
        <v>4013</v>
      </c>
    </row>
    <row r="10497" ht="15.75" customHeight="1" spans="1:9">
      <c r="A10497">
        <v>10496</v>
      </c>
      <c r="B10497" t="s">
        <v>36715</v>
      </c>
      <c r="C10497" t="s">
        <v>26935</v>
      </c>
      <c r="D10497" t="s">
        <v>27533</v>
      </c>
      <c r="E10497" s="4">
        <v>0</v>
      </c>
      <c r="F10497" s="4">
        <v>0.0001</v>
      </c>
      <c r="G10497">
        <v>0</v>
      </c>
      <c r="H10497" s="4" t="s">
        <v>27534</v>
      </c>
      <c r="I10497" t="s">
        <v>4013</v>
      </c>
    </row>
    <row r="10498" ht="15.75" customHeight="1" spans="1:9">
      <c r="A10498">
        <v>10497</v>
      </c>
      <c r="B10498" t="s">
        <v>36716</v>
      </c>
      <c r="C10498" t="s">
        <v>26935</v>
      </c>
      <c r="D10498" t="s">
        <v>27533</v>
      </c>
      <c r="E10498" s="4">
        <v>0</v>
      </c>
      <c r="F10498" s="4">
        <v>0.0001</v>
      </c>
      <c r="G10498">
        <v>0</v>
      </c>
      <c r="H10498" s="4" t="s">
        <v>27534</v>
      </c>
      <c r="I10498" t="s">
        <v>4013</v>
      </c>
    </row>
    <row r="10499" ht="15.75" customHeight="1" spans="1:9">
      <c r="A10499">
        <v>10498</v>
      </c>
      <c r="B10499" t="s">
        <v>36717</v>
      </c>
      <c r="C10499" t="s">
        <v>26935</v>
      </c>
      <c r="D10499" t="s">
        <v>27533</v>
      </c>
      <c r="E10499" s="4">
        <v>0</v>
      </c>
      <c r="F10499" s="4">
        <v>0.0001</v>
      </c>
      <c r="G10499">
        <v>0</v>
      </c>
      <c r="H10499" s="4" t="s">
        <v>27534</v>
      </c>
      <c r="I10499" t="s">
        <v>4013</v>
      </c>
    </row>
    <row r="10500" ht="15.75" customHeight="1" spans="1:9">
      <c r="A10500">
        <v>10499</v>
      </c>
      <c r="B10500" t="s">
        <v>36718</v>
      </c>
      <c r="C10500" t="s">
        <v>26935</v>
      </c>
      <c r="D10500" t="s">
        <v>27533</v>
      </c>
      <c r="E10500" s="4">
        <v>0</v>
      </c>
      <c r="F10500" s="4">
        <v>0.0001</v>
      </c>
      <c r="G10500">
        <v>0</v>
      </c>
      <c r="H10500" s="4" t="s">
        <v>27534</v>
      </c>
      <c r="I10500" t="s">
        <v>4013</v>
      </c>
    </row>
    <row r="10501" ht="15.75" customHeight="1" spans="1:9">
      <c r="A10501">
        <v>10500</v>
      </c>
      <c r="B10501" t="s">
        <v>36719</v>
      </c>
      <c r="C10501" t="s">
        <v>26935</v>
      </c>
      <c r="D10501" t="s">
        <v>27533</v>
      </c>
      <c r="E10501" s="4">
        <v>0</v>
      </c>
      <c r="F10501" s="4">
        <v>0.0001</v>
      </c>
      <c r="G10501">
        <v>0</v>
      </c>
      <c r="H10501" s="4" t="s">
        <v>27534</v>
      </c>
      <c r="I10501" t="s">
        <v>4013</v>
      </c>
    </row>
    <row r="10502" ht="15.75" customHeight="1" spans="1:9">
      <c r="A10502">
        <v>10501</v>
      </c>
      <c r="B10502" t="s">
        <v>36720</v>
      </c>
      <c r="C10502" t="s">
        <v>26935</v>
      </c>
      <c r="D10502" t="s">
        <v>27533</v>
      </c>
      <c r="E10502" s="4">
        <v>0</v>
      </c>
      <c r="F10502" s="4">
        <v>0.0001</v>
      </c>
      <c r="G10502">
        <v>0</v>
      </c>
      <c r="H10502" s="4" t="s">
        <v>27534</v>
      </c>
      <c r="I10502" t="s">
        <v>4013</v>
      </c>
    </row>
    <row r="10503" ht="15.75" customHeight="1" spans="1:9">
      <c r="A10503">
        <v>10502</v>
      </c>
      <c r="B10503" t="s">
        <v>36721</v>
      </c>
      <c r="C10503" t="s">
        <v>26935</v>
      </c>
      <c r="D10503" t="s">
        <v>27533</v>
      </c>
      <c r="E10503" s="4">
        <v>0</v>
      </c>
      <c r="F10503" s="4">
        <v>0.0001</v>
      </c>
      <c r="G10503">
        <v>0</v>
      </c>
      <c r="H10503" s="4" t="s">
        <v>27534</v>
      </c>
      <c r="I10503" t="s">
        <v>4013</v>
      </c>
    </row>
    <row r="10504" ht="15.75" customHeight="1" spans="1:9">
      <c r="A10504">
        <v>10503</v>
      </c>
      <c r="B10504" t="s">
        <v>36722</v>
      </c>
      <c r="C10504" t="s">
        <v>26935</v>
      </c>
      <c r="D10504" t="s">
        <v>27533</v>
      </c>
      <c r="E10504" s="4">
        <v>0</v>
      </c>
      <c r="F10504" s="4">
        <v>0.0001</v>
      </c>
      <c r="G10504">
        <v>0</v>
      </c>
      <c r="H10504" s="4" t="s">
        <v>27534</v>
      </c>
      <c r="I10504" t="s">
        <v>4013</v>
      </c>
    </row>
    <row r="10505" ht="15.75" customHeight="1" spans="1:9">
      <c r="A10505">
        <v>10504</v>
      </c>
      <c r="B10505" t="s">
        <v>36723</v>
      </c>
      <c r="C10505" t="s">
        <v>26935</v>
      </c>
      <c r="D10505" t="s">
        <v>27533</v>
      </c>
      <c r="E10505" s="4">
        <v>0</v>
      </c>
      <c r="F10505" s="4">
        <v>0.0001</v>
      </c>
      <c r="G10505">
        <v>0</v>
      </c>
      <c r="H10505" s="4" t="s">
        <v>27534</v>
      </c>
      <c r="I10505" t="s">
        <v>4013</v>
      </c>
    </row>
    <row r="10506" ht="15.75" customHeight="1" spans="1:9">
      <c r="A10506">
        <v>10505</v>
      </c>
      <c r="B10506" t="s">
        <v>36724</v>
      </c>
      <c r="C10506" t="s">
        <v>26935</v>
      </c>
      <c r="D10506" t="s">
        <v>27533</v>
      </c>
      <c r="E10506" s="4">
        <v>0</v>
      </c>
      <c r="F10506" s="4">
        <v>0.0001</v>
      </c>
      <c r="G10506">
        <v>0</v>
      </c>
      <c r="H10506" s="4" t="s">
        <v>27534</v>
      </c>
      <c r="I10506" t="s">
        <v>4013</v>
      </c>
    </row>
    <row r="10507" ht="15.75" customHeight="1" spans="1:9">
      <c r="A10507">
        <v>10506</v>
      </c>
      <c r="B10507" t="s">
        <v>36725</v>
      </c>
      <c r="C10507" t="s">
        <v>26935</v>
      </c>
      <c r="D10507" t="s">
        <v>27533</v>
      </c>
      <c r="E10507" s="4">
        <v>0</v>
      </c>
      <c r="F10507" s="4">
        <v>0.0001</v>
      </c>
      <c r="G10507">
        <v>0</v>
      </c>
      <c r="H10507" s="4" t="s">
        <v>27534</v>
      </c>
      <c r="I10507" t="s">
        <v>4013</v>
      </c>
    </row>
    <row r="10508" ht="15.75" customHeight="1" spans="1:9">
      <c r="A10508">
        <v>10507</v>
      </c>
      <c r="B10508" t="s">
        <v>36726</v>
      </c>
      <c r="C10508" t="s">
        <v>26935</v>
      </c>
      <c r="D10508" t="s">
        <v>27533</v>
      </c>
      <c r="E10508" s="4">
        <v>0</v>
      </c>
      <c r="F10508" s="4">
        <v>0.0001</v>
      </c>
      <c r="G10508">
        <v>0</v>
      </c>
      <c r="H10508" s="4" t="s">
        <v>27534</v>
      </c>
      <c r="I10508" t="s">
        <v>4013</v>
      </c>
    </row>
    <row r="10509" ht="15.75" customHeight="1" spans="1:9">
      <c r="A10509">
        <v>10508</v>
      </c>
      <c r="B10509" t="s">
        <v>36727</v>
      </c>
      <c r="C10509" t="s">
        <v>26935</v>
      </c>
      <c r="D10509" t="s">
        <v>27533</v>
      </c>
      <c r="E10509" s="4">
        <v>0</v>
      </c>
      <c r="F10509" s="4">
        <v>0.0001</v>
      </c>
      <c r="G10509">
        <v>0</v>
      </c>
      <c r="H10509" s="4" t="s">
        <v>27534</v>
      </c>
      <c r="I10509" t="s">
        <v>4013</v>
      </c>
    </row>
    <row r="10510" ht="15.75" customHeight="1" spans="1:9">
      <c r="A10510">
        <v>10509</v>
      </c>
      <c r="B10510" t="s">
        <v>36728</v>
      </c>
      <c r="C10510" t="s">
        <v>26935</v>
      </c>
      <c r="D10510" t="s">
        <v>27533</v>
      </c>
      <c r="E10510" s="4">
        <v>0</v>
      </c>
      <c r="F10510" s="4">
        <v>0.0001</v>
      </c>
      <c r="G10510">
        <v>0</v>
      </c>
      <c r="H10510" s="4" t="s">
        <v>27534</v>
      </c>
      <c r="I10510" t="s">
        <v>4013</v>
      </c>
    </row>
    <row r="10511" ht="15.75" customHeight="1" spans="1:9">
      <c r="A10511">
        <v>10510</v>
      </c>
      <c r="B10511" t="s">
        <v>36729</v>
      </c>
      <c r="C10511" t="s">
        <v>26935</v>
      </c>
      <c r="D10511" t="s">
        <v>27533</v>
      </c>
      <c r="E10511" s="4">
        <v>0</v>
      </c>
      <c r="F10511" s="4">
        <v>0.0001</v>
      </c>
      <c r="G10511">
        <v>0</v>
      </c>
      <c r="H10511" s="4" t="s">
        <v>27534</v>
      </c>
      <c r="I10511" t="s">
        <v>4013</v>
      </c>
    </row>
    <row r="10512" ht="15.75" customHeight="1" spans="1:9">
      <c r="A10512">
        <v>10511</v>
      </c>
      <c r="B10512" t="s">
        <v>36730</v>
      </c>
      <c r="C10512" t="s">
        <v>26935</v>
      </c>
      <c r="D10512" t="s">
        <v>27533</v>
      </c>
      <c r="E10512" s="4">
        <v>0</v>
      </c>
      <c r="F10512" s="4">
        <v>0.0001</v>
      </c>
      <c r="G10512">
        <v>0</v>
      </c>
      <c r="H10512" s="4" t="s">
        <v>27534</v>
      </c>
      <c r="I10512" t="s">
        <v>4013</v>
      </c>
    </row>
    <row r="10513" ht="15.75" customHeight="1" spans="1:9">
      <c r="A10513">
        <v>10512</v>
      </c>
      <c r="B10513" t="s">
        <v>36731</v>
      </c>
      <c r="C10513" t="s">
        <v>26935</v>
      </c>
      <c r="D10513" t="s">
        <v>27533</v>
      </c>
      <c r="E10513" s="4">
        <v>0</v>
      </c>
      <c r="F10513" s="4">
        <v>0.0001</v>
      </c>
      <c r="G10513">
        <v>0</v>
      </c>
      <c r="H10513" s="4" t="s">
        <v>27534</v>
      </c>
      <c r="I10513" t="s">
        <v>4013</v>
      </c>
    </row>
    <row r="10514" ht="15.75" customHeight="1" spans="1:9">
      <c r="A10514">
        <v>10513</v>
      </c>
      <c r="B10514" t="s">
        <v>36732</v>
      </c>
      <c r="C10514" t="s">
        <v>26935</v>
      </c>
      <c r="D10514" t="s">
        <v>27533</v>
      </c>
      <c r="E10514" s="4">
        <v>0</v>
      </c>
      <c r="F10514" s="4">
        <v>0.0001</v>
      </c>
      <c r="G10514">
        <v>0</v>
      </c>
      <c r="H10514" s="4" t="s">
        <v>27534</v>
      </c>
      <c r="I10514" t="s">
        <v>4013</v>
      </c>
    </row>
    <row r="10515" ht="15.75" customHeight="1" spans="1:9">
      <c r="A10515">
        <v>10514</v>
      </c>
      <c r="B10515" t="s">
        <v>36733</v>
      </c>
      <c r="C10515" t="s">
        <v>26935</v>
      </c>
      <c r="D10515" t="s">
        <v>27533</v>
      </c>
      <c r="E10515" s="4">
        <v>0</v>
      </c>
      <c r="F10515" s="4">
        <v>0.0001</v>
      </c>
      <c r="G10515">
        <v>0</v>
      </c>
      <c r="H10515" s="4" t="s">
        <v>27534</v>
      </c>
      <c r="I10515" t="s">
        <v>4013</v>
      </c>
    </row>
    <row r="10516" ht="15.75" customHeight="1" spans="1:9">
      <c r="A10516">
        <v>10515</v>
      </c>
      <c r="B10516" t="s">
        <v>36734</v>
      </c>
      <c r="C10516" t="s">
        <v>26935</v>
      </c>
      <c r="D10516" t="s">
        <v>27533</v>
      </c>
      <c r="E10516" s="4">
        <v>0</v>
      </c>
      <c r="F10516" s="4">
        <v>0.0001</v>
      </c>
      <c r="G10516">
        <v>0</v>
      </c>
      <c r="H10516" s="4" t="s">
        <v>27534</v>
      </c>
      <c r="I10516" t="s">
        <v>4013</v>
      </c>
    </row>
    <row r="10517" ht="15.75" customHeight="1" spans="1:9">
      <c r="A10517">
        <v>10516</v>
      </c>
      <c r="B10517" t="s">
        <v>36735</v>
      </c>
      <c r="C10517" t="s">
        <v>26935</v>
      </c>
      <c r="D10517" t="s">
        <v>27533</v>
      </c>
      <c r="E10517" s="4">
        <v>0</v>
      </c>
      <c r="F10517" s="4">
        <v>0.0001</v>
      </c>
      <c r="G10517">
        <v>0</v>
      </c>
      <c r="H10517" s="4" t="s">
        <v>27534</v>
      </c>
      <c r="I10517" t="s">
        <v>4013</v>
      </c>
    </row>
    <row r="10518" ht="15.75" customHeight="1" spans="1:9">
      <c r="A10518">
        <v>10517</v>
      </c>
      <c r="B10518" t="s">
        <v>36736</v>
      </c>
      <c r="C10518" t="s">
        <v>26935</v>
      </c>
      <c r="D10518" t="s">
        <v>27533</v>
      </c>
      <c r="E10518" s="4">
        <v>0</v>
      </c>
      <c r="F10518" s="4">
        <v>0.0001</v>
      </c>
      <c r="G10518">
        <v>0</v>
      </c>
      <c r="H10518" s="4" t="s">
        <v>27534</v>
      </c>
      <c r="I10518" t="s">
        <v>4013</v>
      </c>
    </row>
    <row r="10519" ht="15.75" customHeight="1" spans="1:9">
      <c r="A10519">
        <v>10518</v>
      </c>
      <c r="B10519" t="s">
        <v>36737</v>
      </c>
      <c r="C10519" t="s">
        <v>26935</v>
      </c>
      <c r="D10519" t="s">
        <v>27533</v>
      </c>
      <c r="E10519" s="4">
        <v>0</v>
      </c>
      <c r="F10519" s="4">
        <v>0.0001</v>
      </c>
      <c r="G10519">
        <v>0</v>
      </c>
      <c r="H10519" s="4" t="s">
        <v>27534</v>
      </c>
      <c r="I10519" t="s">
        <v>4013</v>
      </c>
    </row>
    <row r="10520" ht="15.75" customHeight="1" spans="1:9">
      <c r="A10520">
        <v>10519</v>
      </c>
      <c r="B10520" t="s">
        <v>36738</v>
      </c>
      <c r="C10520" t="s">
        <v>26935</v>
      </c>
      <c r="D10520" t="s">
        <v>27533</v>
      </c>
      <c r="E10520" s="4">
        <v>0</v>
      </c>
      <c r="F10520" s="4">
        <v>0.0001</v>
      </c>
      <c r="G10520">
        <v>0</v>
      </c>
      <c r="H10520" s="4" t="s">
        <v>27534</v>
      </c>
      <c r="I10520" t="s">
        <v>4013</v>
      </c>
    </row>
    <row r="10521" ht="15.75" customHeight="1" spans="1:9">
      <c r="A10521">
        <v>10520</v>
      </c>
      <c r="B10521" t="s">
        <v>36739</v>
      </c>
      <c r="C10521" t="s">
        <v>26935</v>
      </c>
      <c r="D10521" t="s">
        <v>27533</v>
      </c>
      <c r="E10521" s="4">
        <v>0</v>
      </c>
      <c r="F10521" s="4">
        <v>0.0001</v>
      </c>
      <c r="G10521">
        <v>0</v>
      </c>
      <c r="H10521" s="4" t="s">
        <v>27534</v>
      </c>
      <c r="I10521" t="s">
        <v>4013</v>
      </c>
    </row>
    <row r="10522" ht="15.75" customHeight="1" spans="1:9">
      <c r="A10522">
        <v>10521</v>
      </c>
      <c r="B10522" t="s">
        <v>36740</v>
      </c>
      <c r="C10522" t="s">
        <v>26935</v>
      </c>
      <c r="D10522" t="s">
        <v>27533</v>
      </c>
      <c r="E10522" s="4">
        <v>0</v>
      </c>
      <c r="F10522" s="4">
        <v>0.0001</v>
      </c>
      <c r="G10522">
        <v>0</v>
      </c>
      <c r="H10522" s="4" t="s">
        <v>27534</v>
      </c>
      <c r="I10522" t="s">
        <v>4013</v>
      </c>
    </row>
    <row r="10523" ht="15.75" customHeight="1" spans="1:9">
      <c r="A10523">
        <v>10522</v>
      </c>
      <c r="B10523" t="s">
        <v>36741</v>
      </c>
      <c r="C10523" t="s">
        <v>26935</v>
      </c>
      <c r="D10523" t="s">
        <v>27533</v>
      </c>
      <c r="E10523" s="4">
        <v>0</v>
      </c>
      <c r="F10523" s="4">
        <v>0.0001</v>
      </c>
      <c r="G10523">
        <v>0</v>
      </c>
      <c r="H10523" s="4" t="s">
        <v>27534</v>
      </c>
      <c r="I10523" t="s">
        <v>4013</v>
      </c>
    </row>
    <row r="10524" ht="15.75" customHeight="1" spans="1:9">
      <c r="A10524">
        <v>10523</v>
      </c>
      <c r="B10524" t="s">
        <v>36742</v>
      </c>
      <c r="C10524" t="s">
        <v>26935</v>
      </c>
      <c r="D10524" t="s">
        <v>27533</v>
      </c>
      <c r="E10524" s="4">
        <v>0</v>
      </c>
      <c r="F10524" s="4">
        <v>0.0001</v>
      </c>
      <c r="G10524">
        <v>0</v>
      </c>
      <c r="H10524" s="4" t="s">
        <v>27534</v>
      </c>
      <c r="I10524" t="s">
        <v>4013</v>
      </c>
    </row>
    <row r="10525" ht="15.75" customHeight="1" spans="1:9">
      <c r="A10525">
        <v>10524</v>
      </c>
      <c r="B10525" t="s">
        <v>36743</v>
      </c>
      <c r="C10525" t="s">
        <v>26935</v>
      </c>
      <c r="D10525" t="s">
        <v>27533</v>
      </c>
      <c r="E10525" s="4">
        <v>0</v>
      </c>
      <c r="F10525" s="4">
        <v>0.0001</v>
      </c>
      <c r="G10525">
        <v>0</v>
      </c>
      <c r="H10525" s="4" t="s">
        <v>27534</v>
      </c>
      <c r="I10525" t="s">
        <v>4013</v>
      </c>
    </row>
    <row r="10526" ht="15.75" customHeight="1" spans="1:9">
      <c r="A10526">
        <v>10525</v>
      </c>
      <c r="B10526" t="s">
        <v>36744</v>
      </c>
      <c r="C10526" t="s">
        <v>26935</v>
      </c>
      <c r="D10526" t="s">
        <v>27533</v>
      </c>
      <c r="E10526" s="4">
        <v>0</v>
      </c>
      <c r="F10526" s="4">
        <v>0.0001</v>
      </c>
      <c r="G10526">
        <v>0</v>
      </c>
      <c r="H10526" s="4" t="s">
        <v>27534</v>
      </c>
      <c r="I10526" t="s">
        <v>4013</v>
      </c>
    </row>
    <row r="10527" ht="15.75" customHeight="1" spans="1:9">
      <c r="A10527">
        <v>10526</v>
      </c>
      <c r="B10527" t="s">
        <v>36745</v>
      </c>
      <c r="C10527" t="s">
        <v>26935</v>
      </c>
      <c r="D10527" t="s">
        <v>27533</v>
      </c>
      <c r="E10527" s="4">
        <v>0</v>
      </c>
      <c r="F10527" s="4">
        <v>0.0001</v>
      </c>
      <c r="G10527">
        <v>0</v>
      </c>
      <c r="H10527" s="4" t="s">
        <v>27534</v>
      </c>
      <c r="I10527" t="s">
        <v>4013</v>
      </c>
    </row>
    <row r="10528" ht="15.75" customHeight="1" spans="1:9">
      <c r="A10528">
        <v>10527</v>
      </c>
      <c r="B10528" t="s">
        <v>36746</v>
      </c>
      <c r="C10528" t="s">
        <v>26935</v>
      </c>
      <c r="D10528" t="s">
        <v>27533</v>
      </c>
      <c r="E10528" s="4">
        <v>0</v>
      </c>
      <c r="F10528" s="4">
        <v>0.0001</v>
      </c>
      <c r="G10528">
        <v>0</v>
      </c>
      <c r="H10528" s="4" t="s">
        <v>27534</v>
      </c>
      <c r="I10528" t="s">
        <v>4013</v>
      </c>
    </row>
    <row r="10529" ht="15.75" customHeight="1" spans="1:9">
      <c r="A10529">
        <v>10528</v>
      </c>
      <c r="B10529" t="s">
        <v>36747</v>
      </c>
      <c r="C10529" t="s">
        <v>26935</v>
      </c>
      <c r="D10529" t="s">
        <v>27533</v>
      </c>
      <c r="E10529" s="4">
        <v>0</v>
      </c>
      <c r="F10529" s="4">
        <v>0.0001</v>
      </c>
      <c r="G10529">
        <v>0</v>
      </c>
      <c r="H10529" s="4" t="s">
        <v>27534</v>
      </c>
      <c r="I10529" t="s">
        <v>4013</v>
      </c>
    </row>
    <row r="10530" ht="15.75" customHeight="1" spans="1:9">
      <c r="A10530">
        <v>10529</v>
      </c>
      <c r="B10530" t="s">
        <v>36748</v>
      </c>
      <c r="C10530" t="s">
        <v>26935</v>
      </c>
      <c r="D10530" t="s">
        <v>27533</v>
      </c>
      <c r="E10530" s="4">
        <v>0</v>
      </c>
      <c r="F10530" s="4">
        <v>0.0001</v>
      </c>
      <c r="G10530">
        <v>0</v>
      </c>
      <c r="H10530" s="4" t="s">
        <v>27534</v>
      </c>
      <c r="I10530" t="s">
        <v>4013</v>
      </c>
    </row>
    <row r="10531" ht="15.75" customHeight="1" spans="1:9">
      <c r="A10531">
        <v>10530</v>
      </c>
      <c r="B10531" t="s">
        <v>36749</v>
      </c>
      <c r="C10531" t="s">
        <v>26935</v>
      </c>
      <c r="D10531" t="s">
        <v>27533</v>
      </c>
      <c r="E10531" s="4">
        <v>0</v>
      </c>
      <c r="F10531" s="4">
        <v>0.0001</v>
      </c>
      <c r="G10531">
        <v>0</v>
      </c>
      <c r="H10531" s="4" t="s">
        <v>27534</v>
      </c>
      <c r="I10531" t="s">
        <v>4013</v>
      </c>
    </row>
    <row r="10532" ht="15.75" customHeight="1" spans="1:9">
      <c r="A10532">
        <v>10531</v>
      </c>
      <c r="B10532" t="s">
        <v>36750</v>
      </c>
      <c r="C10532" t="s">
        <v>26935</v>
      </c>
      <c r="D10532" t="s">
        <v>27533</v>
      </c>
      <c r="E10532" s="4">
        <v>0</v>
      </c>
      <c r="F10532" s="4">
        <v>0.0001</v>
      </c>
      <c r="G10532">
        <v>0</v>
      </c>
      <c r="H10532" s="4" t="s">
        <v>27534</v>
      </c>
      <c r="I10532" t="s">
        <v>4013</v>
      </c>
    </row>
    <row r="10533" ht="15.75" customHeight="1" spans="1:9">
      <c r="A10533">
        <v>10532</v>
      </c>
      <c r="B10533" t="s">
        <v>36751</v>
      </c>
      <c r="C10533" t="s">
        <v>26935</v>
      </c>
      <c r="D10533" t="s">
        <v>27533</v>
      </c>
      <c r="E10533" s="4">
        <v>0</v>
      </c>
      <c r="F10533" s="4">
        <v>0.0001</v>
      </c>
      <c r="G10533">
        <v>0</v>
      </c>
      <c r="H10533" s="4" t="s">
        <v>27534</v>
      </c>
      <c r="I10533" t="s">
        <v>4013</v>
      </c>
    </row>
    <row r="10534" ht="15.75" customHeight="1" spans="1:9">
      <c r="A10534">
        <v>10533</v>
      </c>
      <c r="B10534" t="s">
        <v>36752</v>
      </c>
      <c r="C10534" t="s">
        <v>26935</v>
      </c>
      <c r="D10534" t="s">
        <v>27533</v>
      </c>
      <c r="E10534" s="4">
        <v>0</v>
      </c>
      <c r="F10534" s="4">
        <v>0.0001</v>
      </c>
      <c r="G10534">
        <v>0</v>
      </c>
      <c r="H10534" s="4" t="s">
        <v>27534</v>
      </c>
      <c r="I10534" t="s">
        <v>4013</v>
      </c>
    </row>
    <row r="10535" ht="15.75" customHeight="1" spans="1:9">
      <c r="A10535">
        <v>10534</v>
      </c>
      <c r="B10535" t="s">
        <v>36753</v>
      </c>
      <c r="C10535" t="s">
        <v>26935</v>
      </c>
      <c r="D10535" t="s">
        <v>27533</v>
      </c>
      <c r="E10535" s="4">
        <v>0</v>
      </c>
      <c r="F10535" s="4">
        <v>0.0001</v>
      </c>
      <c r="G10535">
        <v>0</v>
      </c>
      <c r="H10535" s="4" t="s">
        <v>27534</v>
      </c>
      <c r="I10535" t="s">
        <v>4013</v>
      </c>
    </row>
    <row r="10536" ht="15.75" customHeight="1" spans="1:9">
      <c r="A10536">
        <v>10535</v>
      </c>
      <c r="B10536" t="s">
        <v>36754</v>
      </c>
      <c r="C10536" t="s">
        <v>26935</v>
      </c>
      <c r="D10536" t="s">
        <v>27533</v>
      </c>
      <c r="E10536" s="4">
        <v>0</v>
      </c>
      <c r="F10536" s="4">
        <v>0.0001</v>
      </c>
      <c r="G10536">
        <v>0</v>
      </c>
      <c r="H10536" s="4" t="s">
        <v>27534</v>
      </c>
      <c r="I10536" t="s">
        <v>4013</v>
      </c>
    </row>
    <row r="10537" ht="15.75" customHeight="1" spans="1:9">
      <c r="A10537">
        <v>10536</v>
      </c>
      <c r="B10537" t="s">
        <v>36755</v>
      </c>
      <c r="C10537" t="s">
        <v>26935</v>
      </c>
      <c r="D10537" t="s">
        <v>27533</v>
      </c>
      <c r="E10537" s="4">
        <v>0</v>
      </c>
      <c r="F10537" s="4">
        <v>0.0001</v>
      </c>
      <c r="G10537">
        <v>0</v>
      </c>
      <c r="H10537" s="4" t="s">
        <v>27534</v>
      </c>
      <c r="I10537" t="s">
        <v>4013</v>
      </c>
    </row>
    <row r="10538" ht="15.75" customHeight="1" spans="1:9">
      <c r="A10538">
        <v>10537</v>
      </c>
      <c r="B10538" t="s">
        <v>36756</v>
      </c>
      <c r="C10538" t="s">
        <v>26935</v>
      </c>
      <c r="D10538" t="s">
        <v>27533</v>
      </c>
      <c r="E10538" s="4">
        <v>0</v>
      </c>
      <c r="F10538" s="4">
        <v>0.0001</v>
      </c>
      <c r="G10538">
        <v>0</v>
      </c>
      <c r="H10538" s="4" t="s">
        <v>27534</v>
      </c>
      <c r="I10538" t="s">
        <v>4013</v>
      </c>
    </row>
    <row r="10539" ht="15.75" customHeight="1" spans="1:9">
      <c r="A10539">
        <v>10538</v>
      </c>
      <c r="B10539" t="s">
        <v>36757</v>
      </c>
      <c r="C10539" t="s">
        <v>26935</v>
      </c>
      <c r="D10539" t="s">
        <v>27533</v>
      </c>
      <c r="E10539" s="4">
        <v>0</v>
      </c>
      <c r="F10539" s="4">
        <v>0.0001</v>
      </c>
      <c r="G10539">
        <v>0</v>
      </c>
      <c r="H10539" s="4" t="s">
        <v>27534</v>
      </c>
      <c r="I10539" t="s">
        <v>4013</v>
      </c>
    </row>
    <row r="10540" ht="15.75" customHeight="1" spans="1:9">
      <c r="A10540">
        <v>10539</v>
      </c>
      <c r="B10540" t="s">
        <v>36758</v>
      </c>
      <c r="C10540" t="s">
        <v>26935</v>
      </c>
      <c r="D10540" t="s">
        <v>27533</v>
      </c>
      <c r="E10540" s="4">
        <v>0</v>
      </c>
      <c r="F10540" s="4">
        <v>0.0001</v>
      </c>
      <c r="G10540">
        <v>0</v>
      </c>
      <c r="H10540" s="4" t="s">
        <v>27534</v>
      </c>
      <c r="I10540" t="s">
        <v>4013</v>
      </c>
    </row>
    <row r="10541" ht="15.75" customHeight="1" spans="1:9">
      <c r="A10541">
        <v>10540</v>
      </c>
      <c r="B10541" t="s">
        <v>36759</v>
      </c>
      <c r="C10541" t="s">
        <v>26935</v>
      </c>
      <c r="D10541" t="s">
        <v>27533</v>
      </c>
      <c r="E10541" s="4">
        <v>0</v>
      </c>
      <c r="F10541" s="4">
        <v>0.0001</v>
      </c>
      <c r="G10541">
        <v>0</v>
      </c>
      <c r="H10541" s="4" t="s">
        <v>27534</v>
      </c>
      <c r="I10541" t="s">
        <v>4013</v>
      </c>
    </row>
    <row r="10542" ht="15.75" customHeight="1" spans="1:9">
      <c r="A10542">
        <v>10541</v>
      </c>
      <c r="B10542" t="s">
        <v>36760</v>
      </c>
      <c r="C10542" t="s">
        <v>26935</v>
      </c>
      <c r="D10542" t="s">
        <v>27533</v>
      </c>
      <c r="E10542" s="4">
        <v>0</v>
      </c>
      <c r="F10542" s="4">
        <v>0.0001</v>
      </c>
      <c r="G10542">
        <v>0</v>
      </c>
      <c r="H10542" s="4" t="s">
        <v>27534</v>
      </c>
      <c r="I10542" t="s">
        <v>4013</v>
      </c>
    </row>
    <row r="10543" ht="15.75" customHeight="1" spans="1:9">
      <c r="A10543">
        <v>10542</v>
      </c>
      <c r="B10543" t="s">
        <v>36761</v>
      </c>
      <c r="C10543" t="s">
        <v>26935</v>
      </c>
      <c r="D10543" t="s">
        <v>27533</v>
      </c>
      <c r="E10543" s="4">
        <v>0</v>
      </c>
      <c r="F10543" s="4">
        <v>0.0001</v>
      </c>
      <c r="G10543">
        <v>0</v>
      </c>
      <c r="H10543" s="4" t="s">
        <v>27534</v>
      </c>
      <c r="I10543" t="s">
        <v>4013</v>
      </c>
    </row>
    <row r="10544" ht="15.75" customHeight="1" spans="1:9">
      <c r="A10544">
        <v>10543</v>
      </c>
      <c r="B10544" t="s">
        <v>36762</v>
      </c>
      <c r="C10544" t="s">
        <v>26935</v>
      </c>
      <c r="D10544" t="s">
        <v>27533</v>
      </c>
      <c r="E10544" s="4">
        <v>0</v>
      </c>
      <c r="F10544" s="4">
        <v>0.0001</v>
      </c>
      <c r="G10544">
        <v>0</v>
      </c>
      <c r="H10544" s="4" t="s">
        <v>27534</v>
      </c>
      <c r="I10544" t="s">
        <v>4013</v>
      </c>
    </row>
    <row r="10545" ht="15.75" customHeight="1" spans="1:9">
      <c r="A10545">
        <v>10544</v>
      </c>
      <c r="B10545" t="s">
        <v>36763</v>
      </c>
      <c r="C10545" t="s">
        <v>26935</v>
      </c>
      <c r="D10545" t="s">
        <v>27533</v>
      </c>
      <c r="E10545" s="4">
        <v>0</v>
      </c>
      <c r="F10545" s="4">
        <v>0.0001</v>
      </c>
      <c r="G10545">
        <v>0</v>
      </c>
      <c r="H10545" s="4" t="s">
        <v>27534</v>
      </c>
      <c r="I10545" t="s">
        <v>4013</v>
      </c>
    </row>
    <row r="10546" ht="15.75" customHeight="1" spans="1:9">
      <c r="A10546">
        <v>10545</v>
      </c>
      <c r="B10546" t="s">
        <v>36764</v>
      </c>
      <c r="C10546" t="s">
        <v>26935</v>
      </c>
      <c r="D10546" t="s">
        <v>27533</v>
      </c>
      <c r="E10546" s="4">
        <v>0</v>
      </c>
      <c r="F10546" s="4">
        <v>0.0001</v>
      </c>
      <c r="G10546">
        <v>0</v>
      </c>
      <c r="H10546" s="4" t="s">
        <v>27534</v>
      </c>
      <c r="I10546" t="s">
        <v>4013</v>
      </c>
    </row>
    <row r="10547" ht="15.75" customHeight="1" spans="1:9">
      <c r="A10547">
        <v>10546</v>
      </c>
      <c r="B10547" t="s">
        <v>36765</v>
      </c>
      <c r="C10547" t="s">
        <v>26935</v>
      </c>
      <c r="D10547" t="s">
        <v>27533</v>
      </c>
      <c r="E10547" s="4">
        <v>0</v>
      </c>
      <c r="F10547" s="4">
        <v>0.0001</v>
      </c>
      <c r="G10547">
        <v>0</v>
      </c>
      <c r="H10547" s="4" t="s">
        <v>27534</v>
      </c>
      <c r="I10547" t="s">
        <v>4013</v>
      </c>
    </row>
    <row r="10548" ht="15.75" customHeight="1" spans="1:9">
      <c r="A10548">
        <v>10547</v>
      </c>
      <c r="B10548" t="s">
        <v>36766</v>
      </c>
      <c r="C10548" t="s">
        <v>26935</v>
      </c>
      <c r="D10548" t="s">
        <v>27533</v>
      </c>
      <c r="E10548" s="4">
        <v>0</v>
      </c>
      <c r="F10548" s="4">
        <v>0.0001</v>
      </c>
      <c r="G10548">
        <v>0</v>
      </c>
      <c r="H10548" s="4" t="s">
        <v>27534</v>
      </c>
      <c r="I10548" t="s">
        <v>4013</v>
      </c>
    </row>
    <row r="10549" ht="15.75" customHeight="1" spans="1:9">
      <c r="A10549">
        <v>10548</v>
      </c>
      <c r="B10549" t="s">
        <v>36767</v>
      </c>
      <c r="C10549" t="s">
        <v>26935</v>
      </c>
      <c r="D10549" t="s">
        <v>27533</v>
      </c>
      <c r="E10549" s="4">
        <v>0</v>
      </c>
      <c r="F10549" s="4">
        <v>0.0001</v>
      </c>
      <c r="G10549">
        <v>0</v>
      </c>
      <c r="H10549" s="4" t="s">
        <v>27534</v>
      </c>
      <c r="I10549" t="s">
        <v>4013</v>
      </c>
    </row>
    <row r="10550" ht="15.75" customHeight="1" spans="1:9">
      <c r="A10550">
        <v>10549</v>
      </c>
      <c r="B10550" t="s">
        <v>36768</v>
      </c>
      <c r="C10550" t="s">
        <v>26935</v>
      </c>
      <c r="D10550" t="s">
        <v>27533</v>
      </c>
      <c r="E10550" s="4">
        <v>0</v>
      </c>
      <c r="F10550" s="4">
        <v>0.0001</v>
      </c>
      <c r="G10550">
        <v>0</v>
      </c>
      <c r="H10550" s="4" t="s">
        <v>27534</v>
      </c>
      <c r="I10550" t="s">
        <v>4013</v>
      </c>
    </row>
    <row r="10551" ht="15.75" customHeight="1" spans="1:9">
      <c r="A10551">
        <v>10550</v>
      </c>
      <c r="B10551" t="s">
        <v>36769</v>
      </c>
      <c r="C10551" t="s">
        <v>26935</v>
      </c>
      <c r="D10551" t="s">
        <v>27533</v>
      </c>
      <c r="E10551" s="4">
        <v>0</v>
      </c>
      <c r="F10551" s="4">
        <v>0.0001</v>
      </c>
      <c r="G10551">
        <v>0</v>
      </c>
      <c r="H10551" s="4" t="s">
        <v>27534</v>
      </c>
      <c r="I10551" t="s">
        <v>4013</v>
      </c>
    </row>
    <row r="10552" ht="15.75" customHeight="1" spans="1:9">
      <c r="A10552">
        <v>10551</v>
      </c>
      <c r="B10552" t="s">
        <v>36770</v>
      </c>
      <c r="C10552" t="s">
        <v>26935</v>
      </c>
      <c r="D10552" t="s">
        <v>27533</v>
      </c>
      <c r="E10552" s="4">
        <v>0</v>
      </c>
      <c r="F10552" s="4">
        <v>0.0001</v>
      </c>
      <c r="G10552">
        <v>0</v>
      </c>
      <c r="H10552" s="4" t="s">
        <v>27534</v>
      </c>
      <c r="I10552" t="s">
        <v>4013</v>
      </c>
    </row>
    <row r="10553" ht="15.75" customHeight="1" spans="1:9">
      <c r="A10553">
        <v>10552</v>
      </c>
      <c r="B10553" t="s">
        <v>36771</v>
      </c>
      <c r="C10553" t="s">
        <v>26935</v>
      </c>
      <c r="D10553" t="s">
        <v>27533</v>
      </c>
      <c r="E10553" s="4">
        <v>0</v>
      </c>
      <c r="F10553" s="4">
        <v>0.0001</v>
      </c>
      <c r="G10553">
        <v>0</v>
      </c>
      <c r="H10553" s="4" t="s">
        <v>27534</v>
      </c>
      <c r="I10553" t="s">
        <v>4013</v>
      </c>
    </row>
    <row r="10554" ht="15.75" customHeight="1" spans="1:9">
      <c r="A10554">
        <v>10553</v>
      </c>
      <c r="B10554" t="s">
        <v>36772</v>
      </c>
      <c r="C10554" t="s">
        <v>26935</v>
      </c>
      <c r="D10554" t="s">
        <v>27533</v>
      </c>
      <c r="E10554" s="4">
        <v>0</v>
      </c>
      <c r="F10554" s="4">
        <v>0.0001</v>
      </c>
      <c r="G10554">
        <v>0</v>
      </c>
      <c r="H10554" s="4" t="s">
        <v>27534</v>
      </c>
      <c r="I10554" t="s">
        <v>4013</v>
      </c>
    </row>
    <row r="10555" ht="15.75" customHeight="1" spans="1:9">
      <c r="A10555">
        <v>10554</v>
      </c>
      <c r="B10555" t="s">
        <v>36773</v>
      </c>
      <c r="C10555" t="s">
        <v>26935</v>
      </c>
      <c r="D10555" t="s">
        <v>27533</v>
      </c>
      <c r="E10555" s="4">
        <v>0</v>
      </c>
      <c r="F10555" s="4">
        <v>0.0001</v>
      </c>
      <c r="G10555">
        <v>0</v>
      </c>
      <c r="H10555" s="4" t="s">
        <v>27534</v>
      </c>
      <c r="I10555" t="s">
        <v>4013</v>
      </c>
    </row>
    <row r="10556" ht="15.75" customHeight="1" spans="1:9">
      <c r="A10556">
        <v>10555</v>
      </c>
      <c r="B10556" t="s">
        <v>36774</v>
      </c>
      <c r="C10556" t="s">
        <v>26935</v>
      </c>
      <c r="D10556" t="s">
        <v>27533</v>
      </c>
      <c r="E10556" s="4">
        <v>0</v>
      </c>
      <c r="F10556" s="4">
        <v>0.0001</v>
      </c>
      <c r="G10556">
        <v>0</v>
      </c>
      <c r="H10556" s="4" t="s">
        <v>27534</v>
      </c>
      <c r="I10556" t="s">
        <v>4013</v>
      </c>
    </row>
    <row r="10557" ht="15.75" customHeight="1" spans="1:9">
      <c r="A10557">
        <v>10556</v>
      </c>
      <c r="B10557" t="s">
        <v>36775</v>
      </c>
      <c r="C10557" t="s">
        <v>26935</v>
      </c>
      <c r="D10557" t="s">
        <v>27533</v>
      </c>
      <c r="E10557" s="4">
        <v>0</v>
      </c>
      <c r="F10557" s="4">
        <v>0.0001</v>
      </c>
      <c r="G10557">
        <v>0</v>
      </c>
      <c r="H10557" s="4" t="s">
        <v>27534</v>
      </c>
      <c r="I10557" t="s">
        <v>4013</v>
      </c>
    </row>
    <row r="10558" ht="15.75" customHeight="1" spans="1:9">
      <c r="A10558">
        <v>10557</v>
      </c>
      <c r="B10558" t="s">
        <v>36776</v>
      </c>
      <c r="C10558" t="s">
        <v>26935</v>
      </c>
      <c r="D10558" t="s">
        <v>27533</v>
      </c>
      <c r="E10558" s="4">
        <v>0</v>
      </c>
      <c r="F10558" s="4">
        <v>0.0001</v>
      </c>
      <c r="G10558">
        <v>0</v>
      </c>
      <c r="H10558" s="4" t="s">
        <v>27534</v>
      </c>
      <c r="I10558" t="s">
        <v>4013</v>
      </c>
    </row>
    <row r="10559" ht="15.75" customHeight="1" spans="1:9">
      <c r="A10559">
        <v>10558</v>
      </c>
      <c r="B10559" t="s">
        <v>36777</v>
      </c>
      <c r="C10559" t="s">
        <v>26935</v>
      </c>
      <c r="D10559" t="s">
        <v>27533</v>
      </c>
      <c r="E10559" s="4">
        <v>0</v>
      </c>
      <c r="F10559" s="4">
        <v>0.0001</v>
      </c>
      <c r="G10559">
        <v>0</v>
      </c>
      <c r="H10559" s="4" t="s">
        <v>27534</v>
      </c>
      <c r="I10559" t="s">
        <v>4013</v>
      </c>
    </row>
    <row r="10560" ht="15.75" customHeight="1" spans="1:9">
      <c r="A10560">
        <v>10559</v>
      </c>
      <c r="B10560" t="s">
        <v>36778</v>
      </c>
      <c r="C10560" t="s">
        <v>26935</v>
      </c>
      <c r="D10560" t="s">
        <v>27533</v>
      </c>
      <c r="E10560" s="4">
        <v>0</v>
      </c>
      <c r="F10560" s="4">
        <v>0.0001</v>
      </c>
      <c r="G10560">
        <v>0</v>
      </c>
      <c r="H10560" s="4" t="s">
        <v>27534</v>
      </c>
      <c r="I10560" t="s">
        <v>4013</v>
      </c>
    </row>
    <row r="10561" ht="15.75" customHeight="1" spans="1:9">
      <c r="A10561">
        <v>10560</v>
      </c>
      <c r="B10561" t="s">
        <v>36779</v>
      </c>
      <c r="C10561" t="s">
        <v>26935</v>
      </c>
      <c r="D10561" t="s">
        <v>27533</v>
      </c>
      <c r="E10561" s="4">
        <v>0</v>
      </c>
      <c r="F10561" s="4">
        <v>0.0001</v>
      </c>
      <c r="G10561">
        <v>0</v>
      </c>
      <c r="H10561" s="4" t="s">
        <v>27534</v>
      </c>
      <c r="I10561" t="s">
        <v>4013</v>
      </c>
    </row>
    <row r="10562" ht="15.75" customHeight="1" spans="1:9">
      <c r="A10562">
        <v>10561</v>
      </c>
      <c r="B10562" t="s">
        <v>36780</v>
      </c>
      <c r="C10562" t="s">
        <v>26935</v>
      </c>
      <c r="D10562" t="s">
        <v>27533</v>
      </c>
      <c r="E10562" s="4">
        <v>0</v>
      </c>
      <c r="F10562" s="4">
        <v>0.0001</v>
      </c>
      <c r="G10562">
        <v>0</v>
      </c>
      <c r="H10562" s="4" t="s">
        <v>27534</v>
      </c>
      <c r="I10562" t="s">
        <v>4013</v>
      </c>
    </row>
    <row r="10563" ht="15.75" customHeight="1" spans="1:9">
      <c r="A10563">
        <v>10562</v>
      </c>
      <c r="B10563" t="s">
        <v>36781</v>
      </c>
      <c r="C10563" t="s">
        <v>26935</v>
      </c>
      <c r="D10563" t="s">
        <v>27533</v>
      </c>
      <c r="E10563" s="4">
        <v>0</v>
      </c>
      <c r="F10563" s="4">
        <v>0.0001</v>
      </c>
      <c r="G10563">
        <v>0</v>
      </c>
      <c r="H10563" s="4" t="s">
        <v>27534</v>
      </c>
      <c r="I10563" t="s">
        <v>4013</v>
      </c>
    </row>
    <row r="10564" ht="15.75" customHeight="1" spans="1:9">
      <c r="A10564">
        <v>10563</v>
      </c>
      <c r="B10564" t="s">
        <v>36782</v>
      </c>
      <c r="C10564" t="s">
        <v>26935</v>
      </c>
      <c r="D10564" t="s">
        <v>27533</v>
      </c>
      <c r="E10564" s="4">
        <v>0</v>
      </c>
      <c r="F10564" s="4">
        <v>0.0001</v>
      </c>
      <c r="G10564">
        <v>0</v>
      </c>
      <c r="H10564" s="4" t="s">
        <v>27534</v>
      </c>
      <c r="I10564" t="s">
        <v>4013</v>
      </c>
    </row>
    <row r="10565" ht="15.75" customHeight="1" spans="1:9">
      <c r="A10565">
        <v>10564</v>
      </c>
      <c r="B10565" t="s">
        <v>36783</v>
      </c>
      <c r="C10565" t="s">
        <v>26935</v>
      </c>
      <c r="D10565" t="s">
        <v>27533</v>
      </c>
      <c r="E10565" s="4">
        <v>0</v>
      </c>
      <c r="F10565" s="4">
        <v>0.0001</v>
      </c>
      <c r="G10565">
        <v>0</v>
      </c>
      <c r="H10565" s="4" t="s">
        <v>27534</v>
      </c>
      <c r="I10565" t="s">
        <v>4013</v>
      </c>
    </row>
    <row r="10566" ht="15.75" customHeight="1" spans="1:9">
      <c r="A10566">
        <v>10565</v>
      </c>
      <c r="B10566" t="s">
        <v>36784</v>
      </c>
      <c r="C10566" t="s">
        <v>26935</v>
      </c>
      <c r="D10566" t="s">
        <v>27533</v>
      </c>
      <c r="E10566" s="4">
        <v>0</v>
      </c>
      <c r="F10566" s="4">
        <v>0.0001</v>
      </c>
      <c r="G10566">
        <v>0</v>
      </c>
      <c r="H10566" s="4" t="s">
        <v>27534</v>
      </c>
      <c r="I10566" t="s">
        <v>4013</v>
      </c>
    </row>
    <row r="10567" ht="15.75" customHeight="1" spans="1:9">
      <c r="A10567">
        <v>10566</v>
      </c>
      <c r="B10567" t="s">
        <v>36785</v>
      </c>
      <c r="C10567" t="s">
        <v>26935</v>
      </c>
      <c r="D10567" t="s">
        <v>27533</v>
      </c>
      <c r="E10567" s="4">
        <v>0</v>
      </c>
      <c r="F10567" s="4">
        <v>0.0001</v>
      </c>
      <c r="G10567">
        <v>0</v>
      </c>
      <c r="H10567" s="4" t="s">
        <v>27534</v>
      </c>
      <c r="I10567" t="s">
        <v>4013</v>
      </c>
    </row>
    <row r="10568" ht="15.75" customHeight="1" spans="1:9">
      <c r="A10568">
        <v>10567</v>
      </c>
      <c r="B10568" t="s">
        <v>36786</v>
      </c>
      <c r="C10568" t="s">
        <v>26935</v>
      </c>
      <c r="D10568" t="s">
        <v>27533</v>
      </c>
      <c r="E10568" s="4">
        <v>0</v>
      </c>
      <c r="F10568" s="4">
        <v>0.0001</v>
      </c>
      <c r="G10568">
        <v>0</v>
      </c>
      <c r="H10568" s="4" t="s">
        <v>27534</v>
      </c>
      <c r="I10568" t="s">
        <v>4013</v>
      </c>
    </row>
    <row r="10569" ht="15.75" customHeight="1" spans="1:9">
      <c r="A10569">
        <v>10568</v>
      </c>
      <c r="B10569" t="s">
        <v>36787</v>
      </c>
      <c r="C10569" t="s">
        <v>26935</v>
      </c>
      <c r="D10569" t="s">
        <v>27533</v>
      </c>
      <c r="E10569" s="4">
        <v>0</v>
      </c>
      <c r="F10569" s="4">
        <v>0.0001</v>
      </c>
      <c r="G10569">
        <v>0</v>
      </c>
      <c r="H10569" s="4" t="s">
        <v>27534</v>
      </c>
      <c r="I10569" t="s">
        <v>4013</v>
      </c>
    </row>
    <row r="10570" ht="15.75" customHeight="1" spans="1:9">
      <c r="A10570">
        <v>10569</v>
      </c>
      <c r="B10570" t="s">
        <v>36788</v>
      </c>
      <c r="C10570" t="s">
        <v>26935</v>
      </c>
      <c r="D10570" t="s">
        <v>27533</v>
      </c>
      <c r="E10570" s="4">
        <v>0</v>
      </c>
      <c r="F10570" s="4">
        <v>0.0001</v>
      </c>
      <c r="G10570">
        <v>0</v>
      </c>
      <c r="H10570" s="4" t="s">
        <v>27534</v>
      </c>
      <c r="I10570" t="s">
        <v>4013</v>
      </c>
    </row>
    <row r="10571" ht="15.75" customHeight="1" spans="1:9">
      <c r="A10571">
        <v>10570</v>
      </c>
      <c r="B10571" t="s">
        <v>36789</v>
      </c>
      <c r="C10571" t="s">
        <v>26935</v>
      </c>
      <c r="D10571" t="s">
        <v>27533</v>
      </c>
      <c r="E10571" s="4">
        <v>0</v>
      </c>
      <c r="F10571" s="4">
        <v>0.0001</v>
      </c>
      <c r="G10571">
        <v>0</v>
      </c>
      <c r="H10571" s="4" t="s">
        <v>27534</v>
      </c>
      <c r="I10571" t="s">
        <v>4013</v>
      </c>
    </row>
    <row r="10572" ht="15.75" customHeight="1" spans="1:9">
      <c r="A10572">
        <v>10571</v>
      </c>
      <c r="B10572" t="s">
        <v>36790</v>
      </c>
      <c r="C10572" t="s">
        <v>26935</v>
      </c>
      <c r="D10572" t="s">
        <v>27533</v>
      </c>
      <c r="E10572" s="4">
        <v>0</v>
      </c>
      <c r="F10572" s="4">
        <v>0.0001</v>
      </c>
      <c r="G10572">
        <v>0</v>
      </c>
      <c r="H10572" s="4" t="s">
        <v>27534</v>
      </c>
      <c r="I10572" t="s">
        <v>4013</v>
      </c>
    </row>
    <row r="10573" ht="15.75" customHeight="1" spans="1:9">
      <c r="A10573">
        <v>10572</v>
      </c>
      <c r="B10573" t="s">
        <v>36791</v>
      </c>
      <c r="C10573" t="s">
        <v>26935</v>
      </c>
      <c r="D10573" t="s">
        <v>27533</v>
      </c>
      <c r="E10573" s="4">
        <v>0</v>
      </c>
      <c r="F10573" s="4">
        <v>0.0001</v>
      </c>
      <c r="G10573">
        <v>0</v>
      </c>
      <c r="H10573" s="4" t="s">
        <v>27534</v>
      </c>
      <c r="I10573" t="s">
        <v>4013</v>
      </c>
    </row>
    <row r="10574" ht="15.75" customHeight="1" spans="1:9">
      <c r="A10574">
        <v>10573</v>
      </c>
      <c r="B10574" t="s">
        <v>36792</v>
      </c>
      <c r="C10574" t="s">
        <v>26935</v>
      </c>
      <c r="D10574" t="s">
        <v>31358</v>
      </c>
      <c r="E10574" s="4">
        <v>0</v>
      </c>
      <c r="F10574" s="4">
        <v>0.0001</v>
      </c>
      <c r="G10574">
        <v>0</v>
      </c>
      <c r="H10574" s="4" t="s">
        <v>27134</v>
      </c>
      <c r="I10574" t="s">
        <v>4013</v>
      </c>
    </row>
    <row r="10575" ht="15.75" customHeight="1" spans="1:9">
      <c r="A10575">
        <v>10574</v>
      </c>
      <c r="B10575" t="s">
        <v>36793</v>
      </c>
      <c r="C10575" t="s">
        <v>26935</v>
      </c>
      <c r="D10575" t="s">
        <v>27533</v>
      </c>
      <c r="E10575" s="4">
        <v>0</v>
      </c>
      <c r="F10575" s="4">
        <v>0.0001</v>
      </c>
      <c r="G10575">
        <v>0</v>
      </c>
      <c r="H10575" s="4" t="s">
        <v>27534</v>
      </c>
      <c r="I10575" t="s">
        <v>4013</v>
      </c>
    </row>
    <row r="10576" ht="15.75" customHeight="1" spans="1:9">
      <c r="A10576">
        <v>10575</v>
      </c>
      <c r="B10576" t="s">
        <v>36794</v>
      </c>
      <c r="C10576" t="s">
        <v>26935</v>
      </c>
      <c r="D10576" t="s">
        <v>27533</v>
      </c>
      <c r="E10576" s="4">
        <v>0</v>
      </c>
      <c r="F10576" s="4">
        <v>0.0001</v>
      </c>
      <c r="G10576">
        <v>0</v>
      </c>
      <c r="H10576" s="4" t="s">
        <v>27534</v>
      </c>
      <c r="I10576" t="s">
        <v>4013</v>
      </c>
    </row>
    <row r="10577" ht="15.75" customHeight="1" spans="1:9">
      <c r="A10577">
        <v>10576</v>
      </c>
      <c r="B10577" t="s">
        <v>36795</v>
      </c>
      <c r="C10577" t="s">
        <v>26935</v>
      </c>
      <c r="D10577" t="s">
        <v>27533</v>
      </c>
      <c r="E10577" s="4">
        <v>0</v>
      </c>
      <c r="F10577" s="4">
        <v>0.0001</v>
      </c>
      <c r="G10577">
        <v>0</v>
      </c>
      <c r="H10577" s="4" t="s">
        <v>27534</v>
      </c>
      <c r="I10577" t="s">
        <v>4013</v>
      </c>
    </row>
    <row r="10578" ht="15.75" customHeight="1" spans="1:9">
      <c r="A10578">
        <v>10577</v>
      </c>
      <c r="B10578" t="s">
        <v>36796</v>
      </c>
      <c r="C10578" t="s">
        <v>26935</v>
      </c>
      <c r="D10578" t="s">
        <v>27533</v>
      </c>
      <c r="E10578" s="4">
        <v>0</v>
      </c>
      <c r="F10578" s="4">
        <v>0.0001</v>
      </c>
      <c r="G10578">
        <v>0</v>
      </c>
      <c r="H10578" s="4" t="s">
        <v>27534</v>
      </c>
      <c r="I10578" t="s">
        <v>4013</v>
      </c>
    </row>
    <row r="10579" ht="15.75" customHeight="1" spans="1:9">
      <c r="A10579">
        <v>10578</v>
      </c>
      <c r="B10579" t="s">
        <v>36797</v>
      </c>
      <c r="C10579" t="s">
        <v>26920</v>
      </c>
      <c r="D10579" t="s">
        <v>31364</v>
      </c>
      <c r="E10579" s="4">
        <v>0.14628</v>
      </c>
      <c r="F10579" s="4">
        <v>0.1421</v>
      </c>
      <c r="G10579">
        <v>0.652</v>
      </c>
      <c r="H10579" s="4" t="s">
        <v>26952</v>
      </c>
      <c r="I10579" s="7">
        <v>1004700000000</v>
      </c>
    </row>
    <row r="10580" ht="15.75" customHeight="1" spans="1:9">
      <c r="A10580">
        <v>10579</v>
      </c>
      <c r="B10580" t="s">
        <v>36798</v>
      </c>
      <c r="C10580" t="s">
        <v>26935</v>
      </c>
      <c r="D10580" t="s">
        <v>27533</v>
      </c>
      <c r="E10580" s="4">
        <v>0</v>
      </c>
      <c r="F10580" s="4">
        <v>0.0001</v>
      </c>
      <c r="G10580">
        <v>0</v>
      </c>
      <c r="H10580" s="4" t="s">
        <v>27534</v>
      </c>
      <c r="I10580" t="s">
        <v>4013</v>
      </c>
    </row>
    <row r="10581" ht="15.75" customHeight="1" spans="1:9">
      <c r="A10581">
        <v>10580</v>
      </c>
      <c r="B10581" t="s">
        <v>36799</v>
      </c>
      <c r="C10581" t="s">
        <v>26935</v>
      </c>
      <c r="D10581" t="s">
        <v>27533</v>
      </c>
      <c r="E10581" s="4">
        <v>0</v>
      </c>
      <c r="F10581" s="4">
        <v>0.0001</v>
      </c>
      <c r="G10581">
        <v>0</v>
      </c>
      <c r="H10581" s="4" t="s">
        <v>27534</v>
      </c>
      <c r="I10581" t="s">
        <v>4013</v>
      </c>
    </row>
    <row r="10582" ht="15.75" customHeight="1" spans="1:9">
      <c r="A10582">
        <v>10581</v>
      </c>
      <c r="B10582" t="s">
        <v>36800</v>
      </c>
      <c r="C10582" t="s">
        <v>26935</v>
      </c>
      <c r="D10582" t="s">
        <v>27533</v>
      </c>
      <c r="E10582" s="4">
        <v>0</v>
      </c>
      <c r="F10582" s="4">
        <v>0.0001</v>
      </c>
      <c r="G10582">
        <v>0</v>
      </c>
      <c r="H10582" s="4" t="s">
        <v>27534</v>
      </c>
      <c r="I10582" t="s">
        <v>4013</v>
      </c>
    </row>
    <row r="10583" ht="15.75" customHeight="1" spans="1:9">
      <c r="A10583">
        <v>10582</v>
      </c>
      <c r="B10583" t="s">
        <v>36801</v>
      </c>
      <c r="C10583" t="s">
        <v>26935</v>
      </c>
      <c r="D10583" t="s">
        <v>27533</v>
      </c>
      <c r="E10583" s="4">
        <v>0</v>
      </c>
      <c r="F10583" s="4">
        <v>0.0001</v>
      </c>
      <c r="G10583">
        <v>0</v>
      </c>
      <c r="H10583" s="4" t="s">
        <v>27534</v>
      </c>
      <c r="I10583" t="s">
        <v>4013</v>
      </c>
    </row>
    <row r="10584" ht="15.75" customHeight="1" spans="1:9">
      <c r="A10584">
        <v>10583</v>
      </c>
      <c r="B10584" t="s">
        <v>36802</v>
      </c>
      <c r="C10584" t="s">
        <v>26935</v>
      </c>
      <c r="D10584" t="s">
        <v>27533</v>
      </c>
      <c r="E10584" s="4">
        <v>0</v>
      </c>
      <c r="F10584" s="4">
        <v>0.0001</v>
      </c>
      <c r="G10584">
        <v>0</v>
      </c>
      <c r="H10584" s="4" t="s">
        <v>27534</v>
      </c>
      <c r="I10584" t="s">
        <v>4013</v>
      </c>
    </row>
    <row r="10585" ht="15.75" customHeight="1" spans="1:9">
      <c r="A10585">
        <v>10584</v>
      </c>
      <c r="B10585" t="s">
        <v>36803</v>
      </c>
      <c r="C10585" t="s">
        <v>26935</v>
      </c>
      <c r="D10585" t="s">
        <v>27533</v>
      </c>
      <c r="E10585" s="4">
        <v>0</v>
      </c>
      <c r="F10585" s="4">
        <v>0.0001</v>
      </c>
      <c r="G10585">
        <v>0</v>
      </c>
      <c r="H10585" s="4" t="s">
        <v>27534</v>
      </c>
      <c r="I10585" t="s">
        <v>4013</v>
      </c>
    </row>
    <row r="10586" ht="15.75" customHeight="1" spans="1:9">
      <c r="A10586">
        <v>10585</v>
      </c>
      <c r="B10586" t="s">
        <v>36804</v>
      </c>
      <c r="C10586" t="s">
        <v>26935</v>
      </c>
      <c r="D10586" t="s">
        <v>27533</v>
      </c>
      <c r="E10586" s="4">
        <v>0</v>
      </c>
      <c r="F10586" s="4">
        <v>0.0001</v>
      </c>
      <c r="G10586">
        <v>0</v>
      </c>
      <c r="H10586" s="4" t="s">
        <v>27534</v>
      </c>
      <c r="I10586" t="s">
        <v>4013</v>
      </c>
    </row>
    <row r="10587" ht="15.75" customHeight="1" spans="1:9">
      <c r="A10587">
        <v>10586</v>
      </c>
      <c r="B10587" t="s">
        <v>36805</v>
      </c>
      <c r="C10587" t="s">
        <v>26935</v>
      </c>
      <c r="D10587" t="s">
        <v>27070</v>
      </c>
      <c r="E10587" s="4">
        <v>0</v>
      </c>
      <c r="F10587" s="4">
        <v>1</v>
      </c>
      <c r="G10587">
        <v>1</v>
      </c>
      <c r="H10587" s="4" t="s">
        <v>27134</v>
      </c>
      <c r="I10587">
        <v>80245210227</v>
      </c>
    </row>
    <row r="10588" ht="15.75" customHeight="1" spans="1:9">
      <c r="A10588">
        <v>10587</v>
      </c>
      <c r="B10588" t="s">
        <v>36806</v>
      </c>
      <c r="C10588" t="s">
        <v>26935</v>
      </c>
      <c r="D10588" t="s">
        <v>36807</v>
      </c>
      <c r="E10588" s="4">
        <v>0</v>
      </c>
      <c r="F10588" s="4">
        <v>0.0001</v>
      </c>
      <c r="G10588">
        <v>0</v>
      </c>
      <c r="H10588" s="4" t="s">
        <v>27068</v>
      </c>
      <c r="I10588" t="s">
        <v>4013</v>
      </c>
    </row>
    <row r="10589" ht="15.75" customHeight="1" spans="1:9">
      <c r="A10589">
        <v>10588</v>
      </c>
      <c r="B10589" t="s">
        <v>36808</v>
      </c>
      <c r="C10589" t="s">
        <v>26935</v>
      </c>
      <c r="D10589" t="s">
        <v>36807</v>
      </c>
      <c r="E10589" s="4">
        <v>1.05999947</v>
      </c>
      <c r="F10589" s="4">
        <v>0.88</v>
      </c>
      <c r="G10589">
        <v>0</v>
      </c>
      <c r="H10589" s="4" t="s">
        <v>27068</v>
      </c>
      <c r="I10589">
        <v>2058951</v>
      </c>
    </row>
    <row r="10590" ht="15.75" customHeight="1" spans="1:9">
      <c r="A10590">
        <v>10589</v>
      </c>
      <c r="B10590" t="s">
        <v>36809</v>
      </c>
      <c r="C10590" t="s">
        <v>26935</v>
      </c>
      <c r="D10590" t="s">
        <v>36807</v>
      </c>
      <c r="E10590" s="4">
        <v>1.2084</v>
      </c>
      <c r="F10590" s="4">
        <v>1.0032</v>
      </c>
      <c r="G10590">
        <v>0</v>
      </c>
      <c r="H10590" s="4" t="s">
        <v>27068</v>
      </c>
      <c r="I10590">
        <v>2058951</v>
      </c>
    </row>
    <row r="10591" ht="15.75" customHeight="1" spans="1:9">
      <c r="A10591">
        <v>10590</v>
      </c>
      <c r="B10591" t="s">
        <v>32156</v>
      </c>
      <c r="C10591" t="s">
        <v>26935</v>
      </c>
      <c r="D10591" t="s">
        <v>27070</v>
      </c>
      <c r="E10591" s="4">
        <v>0</v>
      </c>
      <c r="F10591" s="4">
        <v>0.0001</v>
      </c>
      <c r="G10591">
        <v>0</v>
      </c>
      <c r="H10591" s="4" t="s">
        <v>27134</v>
      </c>
      <c r="I10591">
        <v>80245210246</v>
      </c>
    </row>
    <row r="10592" ht="15.75" customHeight="1" spans="1:9">
      <c r="A10592">
        <v>10591</v>
      </c>
      <c r="B10592" t="s">
        <v>36810</v>
      </c>
      <c r="C10592" t="s">
        <v>26920</v>
      </c>
      <c r="D10592" t="s">
        <v>33307</v>
      </c>
      <c r="E10592" s="4">
        <v>0.1272</v>
      </c>
      <c r="F10592" s="4">
        <v>0.1802</v>
      </c>
      <c r="G10592">
        <v>1.0916</v>
      </c>
      <c r="H10592" s="4" t="s">
        <v>26952</v>
      </c>
      <c r="I10592" s="7">
        <v>1564900000000</v>
      </c>
    </row>
    <row r="10593" ht="15.75" customHeight="1" spans="1:9">
      <c r="A10593">
        <v>10592</v>
      </c>
      <c r="B10593" t="s">
        <v>36811</v>
      </c>
      <c r="C10593" t="s">
        <v>26935</v>
      </c>
      <c r="D10593" t="s">
        <v>27533</v>
      </c>
      <c r="E10593" s="4">
        <v>0</v>
      </c>
      <c r="F10593" s="4">
        <v>0.0001</v>
      </c>
      <c r="G10593">
        <v>0</v>
      </c>
      <c r="H10593" s="4" t="s">
        <v>27534</v>
      </c>
      <c r="I10593" t="s">
        <v>4013</v>
      </c>
    </row>
    <row r="10594" ht="15.75" customHeight="1" spans="1:9">
      <c r="A10594">
        <v>10593</v>
      </c>
      <c r="B10594" t="s">
        <v>36812</v>
      </c>
      <c r="C10594" t="s">
        <v>26920</v>
      </c>
      <c r="D10594" t="s">
        <v>26950</v>
      </c>
      <c r="E10594" s="4">
        <v>0</v>
      </c>
      <c r="F10594" s="4">
        <v>0.0001</v>
      </c>
      <c r="G10594">
        <v>8.6352</v>
      </c>
      <c r="H10594" s="4" t="s">
        <v>26929</v>
      </c>
      <c r="I10594" s="7">
        <v>1558400000000</v>
      </c>
    </row>
    <row r="10595" ht="15.75" customHeight="1" spans="1:9">
      <c r="A10595">
        <v>10594</v>
      </c>
      <c r="B10595" t="s">
        <v>36813</v>
      </c>
      <c r="C10595" t="s">
        <v>26935</v>
      </c>
      <c r="D10595" t="s">
        <v>27533</v>
      </c>
      <c r="E10595" s="4">
        <v>0</v>
      </c>
      <c r="F10595" s="4">
        <v>0.0001</v>
      </c>
      <c r="G10595">
        <v>0</v>
      </c>
      <c r="H10595" s="4" t="s">
        <v>27534</v>
      </c>
      <c r="I10595" t="s">
        <v>4013</v>
      </c>
    </row>
    <row r="10596" ht="15.75" customHeight="1" spans="1:9">
      <c r="A10596">
        <v>10595</v>
      </c>
      <c r="B10596" t="s">
        <v>36814</v>
      </c>
      <c r="C10596" t="s">
        <v>26935</v>
      </c>
      <c r="D10596" t="s">
        <v>27533</v>
      </c>
      <c r="E10596" s="4">
        <v>0</v>
      </c>
      <c r="F10596" s="4">
        <v>0.0001</v>
      </c>
      <c r="G10596">
        <v>0</v>
      </c>
      <c r="H10596" s="4" t="s">
        <v>27534</v>
      </c>
      <c r="I10596" t="s">
        <v>4013</v>
      </c>
    </row>
    <row r="10597" ht="15.75" customHeight="1" spans="1:9">
      <c r="A10597">
        <v>10596</v>
      </c>
      <c r="B10597" t="s">
        <v>36815</v>
      </c>
      <c r="C10597" t="s">
        <v>26935</v>
      </c>
      <c r="D10597" t="s">
        <v>27533</v>
      </c>
      <c r="E10597" s="4">
        <v>0</v>
      </c>
      <c r="F10597" s="4">
        <v>0.0001</v>
      </c>
      <c r="G10597">
        <v>0</v>
      </c>
      <c r="H10597" s="4" t="s">
        <v>27534</v>
      </c>
      <c r="I10597" t="s">
        <v>4013</v>
      </c>
    </row>
    <row r="10598" ht="15.75" customHeight="1" spans="1:9">
      <c r="A10598">
        <v>10597</v>
      </c>
      <c r="B10598" t="s">
        <v>36816</v>
      </c>
      <c r="C10598" t="s">
        <v>26935</v>
      </c>
      <c r="D10598" t="s">
        <v>27533</v>
      </c>
      <c r="E10598" s="4">
        <v>0</v>
      </c>
      <c r="F10598" s="4">
        <v>0.0001</v>
      </c>
      <c r="G10598">
        <v>0</v>
      </c>
      <c r="H10598" s="4" t="s">
        <v>27534</v>
      </c>
      <c r="I10598" t="s">
        <v>4013</v>
      </c>
    </row>
    <row r="10599" ht="15.75" customHeight="1" spans="1:9">
      <c r="A10599">
        <v>10598</v>
      </c>
      <c r="B10599" t="s">
        <v>36817</v>
      </c>
      <c r="C10599" t="s">
        <v>26935</v>
      </c>
      <c r="D10599" t="s">
        <v>27533</v>
      </c>
      <c r="E10599" s="4">
        <v>0</v>
      </c>
      <c r="F10599" s="4">
        <v>0.0001</v>
      </c>
      <c r="G10599">
        <v>0</v>
      </c>
      <c r="H10599" s="4" t="s">
        <v>27534</v>
      </c>
      <c r="I10599" t="s">
        <v>4013</v>
      </c>
    </row>
    <row r="10600" ht="15.75" customHeight="1" spans="1:9">
      <c r="A10600">
        <v>10599</v>
      </c>
      <c r="B10600" t="s">
        <v>36818</v>
      </c>
      <c r="C10600" t="s">
        <v>26935</v>
      </c>
      <c r="D10600" t="s">
        <v>27533</v>
      </c>
      <c r="E10600" s="4">
        <v>0</v>
      </c>
      <c r="F10600" s="4">
        <v>0.0001</v>
      </c>
      <c r="G10600">
        <v>0</v>
      </c>
      <c r="H10600" s="4" t="s">
        <v>27534</v>
      </c>
      <c r="I10600" t="s">
        <v>4013</v>
      </c>
    </row>
    <row r="10601" ht="15.75" customHeight="1" spans="1:9">
      <c r="A10601">
        <v>10600</v>
      </c>
      <c r="B10601" t="s">
        <v>32665</v>
      </c>
      <c r="C10601" t="s">
        <v>26920</v>
      </c>
      <c r="D10601" t="s">
        <v>27085</v>
      </c>
      <c r="E10601" s="4">
        <v>0</v>
      </c>
      <c r="F10601" s="4">
        <v>0.0001</v>
      </c>
      <c r="G10601">
        <v>4.5839</v>
      </c>
      <c r="H10601" s="4" t="s">
        <v>26952</v>
      </c>
      <c r="I10601" s="7">
        <v>1004310000000</v>
      </c>
    </row>
    <row r="10602" ht="15.75" customHeight="1" spans="1:9">
      <c r="A10602">
        <v>10601</v>
      </c>
      <c r="B10602" t="s">
        <v>36819</v>
      </c>
      <c r="C10602" t="s">
        <v>26935</v>
      </c>
      <c r="D10602" t="s">
        <v>27559</v>
      </c>
      <c r="E10602" s="4">
        <v>0</v>
      </c>
      <c r="F10602" s="4">
        <v>0.0001</v>
      </c>
      <c r="G10602">
        <v>0</v>
      </c>
      <c r="H10602" s="4" t="s">
        <v>27134</v>
      </c>
      <c r="I10602" s="7">
        <v>3132900000000</v>
      </c>
    </row>
    <row r="10603" ht="15.75" customHeight="1" spans="1:9">
      <c r="A10603">
        <v>10602</v>
      </c>
      <c r="B10603" t="s">
        <v>36820</v>
      </c>
      <c r="C10603" t="s">
        <v>26935</v>
      </c>
      <c r="D10603" t="s">
        <v>34295</v>
      </c>
      <c r="E10603" s="4">
        <v>16.218</v>
      </c>
      <c r="F10603" s="4">
        <v>16.218</v>
      </c>
      <c r="G10603">
        <v>0</v>
      </c>
      <c r="H10603" s="4" t="s">
        <v>27073</v>
      </c>
      <c r="I10603">
        <v>80102512566</v>
      </c>
    </row>
    <row r="10604" ht="15.75" customHeight="1" spans="1:9">
      <c r="A10604">
        <v>10603</v>
      </c>
      <c r="B10604" t="s">
        <v>27935</v>
      </c>
      <c r="C10604" t="s">
        <v>26931</v>
      </c>
      <c r="D10604" t="s">
        <v>28140</v>
      </c>
      <c r="E10604" s="4">
        <v>0.13144</v>
      </c>
      <c r="F10604" s="4">
        <v>0.0869</v>
      </c>
      <c r="G10604">
        <v>3.7617</v>
      </c>
      <c r="H10604" s="4" t="s">
        <v>26952</v>
      </c>
      <c r="I10604" s="7">
        <v>1058310000000</v>
      </c>
    </row>
    <row r="10605" ht="15.75" customHeight="1" spans="1:8">
      <c r="A10605">
        <v>10604</v>
      </c>
      <c r="B10605" t="s">
        <v>29652</v>
      </c>
      <c r="C10605" t="s">
        <v>26935</v>
      </c>
      <c r="D10605" t="s">
        <v>36821</v>
      </c>
      <c r="E10605" s="4">
        <v>0.0689</v>
      </c>
      <c r="F10605" s="4">
        <v>0.1</v>
      </c>
      <c r="G10605">
        <v>1</v>
      </c>
      <c r="H10605" s="4" t="s">
        <v>27236</v>
      </c>
    </row>
    <row r="10606" ht="15.75" customHeight="1" spans="1:9">
      <c r="A10606">
        <v>10605</v>
      </c>
      <c r="B10606" t="s">
        <v>36822</v>
      </c>
      <c r="C10606" t="s">
        <v>26935</v>
      </c>
      <c r="D10606" t="s">
        <v>27533</v>
      </c>
      <c r="E10606" s="4">
        <v>0</v>
      </c>
      <c r="F10606" s="4">
        <v>0.0001</v>
      </c>
      <c r="G10606">
        <v>0</v>
      </c>
      <c r="H10606" s="4" t="s">
        <v>27534</v>
      </c>
      <c r="I10606" t="s">
        <v>4013</v>
      </c>
    </row>
    <row r="10607" ht="15.75" customHeight="1" spans="1:9">
      <c r="A10607">
        <v>10606</v>
      </c>
      <c r="B10607" t="s">
        <v>36823</v>
      </c>
      <c r="C10607" t="s">
        <v>26935</v>
      </c>
      <c r="D10607" t="s">
        <v>27533</v>
      </c>
      <c r="E10607" s="4">
        <v>0</v>
      </c>
      <c r="F10607" s="4">
        <v>0.0001</v>
      </c>
      <c r="G10607">
        <v>0</v>
      </c>
      <c r="H10607" s="4" t="s">
        <v>27534</v>
      </c>
      <c r="I10607" t="s">
        <v>4013</v>
      </c>
    </row>
    <row r="10608" ht="15.75" customHeight="1" spans="1:9">
      <c r="A10608">
        <v>10607</v>
      </c>
      <c r="B10608" t="s">
        <v>36824</v>
      </c>
      <c r="C10608" t="s">
        <v>26935</v>
      </c>
      <c r="D10608" t="s">
        <v>27009</v>
      </c>
      <c r="E10608" s="4">
        <v>16.96</v>
      </c>
      <c r="F10608" s="4">
        <v>18.02</v>
      </c>
      <c r="G10608">
        <v>93.56</v>
      </c>
      <c r="H10608" s="4" t="s">
        <v>28119</v>
      </c>
      <c r="I10608" s="7">
        <v>1029810000000</v>
      </c>
    </row>
    <row r="10609" ht="15.75" customHeight="1" spans="1:9">
      <c r="A10609">
        <v>10608</v>
      </c>
      <c r="B10609" t="s">
        <v>36825</v>
      </c>
      <c r="C10609" t="s">
        <v>26935</v>
      </c>
      <c r="D10609" t="s">
        <v>27533</v>
      </c>
      <c r="E10609" s="4">
        <v>0</v>
      </c>
      <c r="F10609" s="4">
        <v>0.0001</v>
      </c>
      <c r="G10609">
        <v>0</v>
      </c>
      <c r="H10609" s="4" t="s">
        <v>27534</v>
      </c>
      <c r="I10609" t="s">
        <v>4013</v>
      </c>
    </row>
    <row r="10610" ht="15.75" customHeight="1" spans="1:9">
      <c r="A10610">
        <v>10609</v>
      </c>
      <c r="B10610" t="s">
        <v>36826</v>
      </c>
      <c r="C10610" t="s">
        <v>26935</v>
      </c>
      <c r="D10610" t="s">
        <v>27533</v>
      </c>
      <c r="E10610" s="4">
        <v>0</v>
      </c>
      <c r="F10610" s="4">
        <v>0.0001</v>
      </c>
      <c r="G10610">
        <v>0</v>
      </c>
      <c r="H10610" s="4" t="s">
        <v>27534</v>
      </c>
      <c r="I10610" t="s">
        <v>4013</v>
      </c>
    </row>
    <row r="10611" ht="15.75" customHeight="1" spans="1:9">
      <c r="A10611">
        <v>10610</v>
      </c>
      <c r="B10611" t="s">
        <v>36827</v>
      </c>
      <c r="C10611" t="s">
        <v>26935</v>
      </c>
      <c r="D10611" t="s">
        <v>27533</v>
      </c>
      <c r="E10611" s="4">
        <v>0</v>
      </c>
      <c r="F10611" s="4">
        <v>0.0001</v>
      </c>
      <c r="G10611">
        <v>0</v>
      </c>
      <c r="H10611" s="4" t="s">
        <v>27534</v>
      </c>
      <c r="I10611" t="s">
        <v>4013</v>
      </c>
    </row>
    <row r="10612" ht="15.75" customHeight="1" spans="1:9">
      <c r="A10612">
        <v>10611</v>
      </c>
      <c r="B10612" t="s">
        <v>36828</v>
      </c>
      <c r="C10612" t="s">
        <v>26935</v>
      </c>
      <c r="D10612" t="s">
        <v>27533</v>
      </c>
      <c r="E10612" s="4">
        <v>0</v>
      </c>
      <c r="F10612" s="4">
        <v>0.0001</v>
      </c>
      <c r="G10612">
        <v>0</v>
      </c>
      <c r="H10612" s="4" t="s">
        <v>27534</v>
      </c>
      <c r="I10612" t="s">
        <v>4013</v>
      </c>
    </row>
    <row r="10613" ht="15.75" customHeight="1" spans="1:9">
      <c r="A10613">
        <v>10612</v>
      </c>
      <c r="B10613" t="s">
        <v>36829</v>
      </c>
      <c r="C10613" t="s">
        <v>26935</v>
      </c>
      <c r="D10613" t="s">
        <v>27533</v>
      </c>
      <c r="E10613" s="4">
        <v>0</v>
      </c>
      <c r="F10613" s="4">
        <v>0.0001</v>
      </c>
      <c r="G10613">
        <v>0</v>
      </c>
      <c r="H10613" s="4" t="s">
        <v>27534</v>
      </c>
      <c r="I10613" t="s">
        <v>4013</v>
      </c>
    </row>
    <row r="10614" ht="15.75" customHeight="1" spans="1:9">
      <c r="A10614">
        <v>10613</v>
      </c>
      <c r="B10614" t="s">
        <v>36830</v>
      </c>
      <c r="C10614" t="s">
        <v>26935</v>
      </c>
      <c r="D10614" t="s">
        <v>27533</v>
      </c>
      <c r="E10614" s="4">
        <v>0</v>
      </c>
      <c r="F10614" s="4">
        <v>0.0001</v>
      </c>
      <c r="G10614">
        <v>0</v>
      </c>
      <c r="H10614" s="4" t="s">
        <v>27534</v>
      </c>
      <c r="I10614" t="s">
        <v>4013</v>
      </c>
    </row>
    <row r="10615" ht="15.75" customHeight="1" spans="1:9">
      <c r="A10615">
        <v>10614</v>
      </c>
      <c r="B10615" t="s">
        <v>36831</v>
      </c>
      <c r="C10615" t="s">
        <v>26935</v>
      </c>
      <c r="D10615" t="s">
        <v>27533</v>
      </c>
      <c r="E10615" s="4">
        <v>0</v>
      </c>
      <c r="F10615" s="4">
        <v>0.0001</v>
      </c>
      <c r="G10615">
        <v>0</v>
      </c>
      <c r="H10615" s="4" t="s">
        <v>27534</v>
      </c>
      <c r="I10615" t="s">
        <v>4013</v>
      </c>
    </row>
    <row r="10616" ht="15.75" customHeight="1" spans="1:9">
      <c r="A10616">
        <v>10615</v>
      </c>
      <c r="B10616" t="s">
        <v>36832</v>
      </c>
      <c r="C10616" t="s">
        <v>26935</v>
      </c>
      <c r="D10616" t="s">
        <v>27533</v>
      </c>
      <c r="E10616" s="4">
        <v>0</v>
      </c>
      <c r="F10616" s="4">
        <v>0.0001</v>
      </c>
      <c r="G10616">
        <v>0</v>
      </c>
      <c r="H10616" s="4" t="s">
        <v>27534</v>
      </c>
      <c r="I10616" t="s">
        <v>4013</v>
      </c>
    </row>
    <row r="10617" ht="15.75" customHeight="1" spans="1:9">
      <c r="A10617">
        <v>10616</v>
      </c>
      <c r="B10617" t="s">
        <v>36833</v>
      </c>
      <c r="C10617" t="s">
        <v>26935</v>
      </c>
      <c r="D10617" t="s">
        <v>27533</v>
      </c>
      <c r="E10617" s="4">
        <v>0</v>
      </c>
      <c r="F10617" s="4">
        <v>0.0001</v>
      </c>
      <c r="G10617">
        <v>0</v>
      </c>
      <c r="H10617" s="4" t="s">
        <v>27534</v>
      </c>
      <c r="I10617" t="s">
        <v>4013</v>
      </c>
    </row>
    <row r="10618" ht="15.75" customHeight="1" spans="1:9">
      <c r="A10618">
        <v>10617</v>
      </c>
      <c r="B10618" t="s">
        <v>36834</v>
      </c>
      <c r="C10618" t="s">
        <v>26935</v>
      </c>
      <c r="D10618" t="s">
        <v>27533</v>
      </c>
      <c r="E10618" s="4">
        <v>0</v>
      </c>
      <c r="F10618" s="4">
        <v>0.0001</v>
      </c>
      <c r="G10618">
        <v>0</v>
      </c>
      <c r="H10618" s="4" t="s">
        <v>27534</v>
      </c>
      <c r="I10618" t="s">
        <v>4013</v>
      </c>
    </row>
    <row r="10619" ht="15.75" customHeight="1" spans="1:9">
      <c r="A10619">
        <v>10618</v>
      </c>
      <c r="B10619" t="s">
        <v>36835</v>
      </c>
      <c r="C10619" t="s">
        <v>26935</v>
      </c>
      <c r="D10619" t="s">
        <v>27533</v>
      </c>
      <c r="E10619" s="4">
        <v>0</v>
      </c>
      <c r="F10619" s="4">
        <v>0.0001</v>
      </c>
      <c r="G10619">
        <v>0</v>
      </c>
      <c r="H10619" s="4" t="s">
        <v>27534</v>
      </c>
      <c r="I10619" t="s">
        <v>4013</v>
      </c>
    </row>
    <row r="10620" ht="15.75" customHeight="1" spans="1:9">
      <c r="A10620">
        <v>10619</v>
      </c>
      <c r="B10620" t="s">
        <v>36836</v>
      </c>
      <c r="C10620" t="s">
        <v>26935</v>
      </c>
      <c r="D10620" t="s">
        <v>27533</v>
      </c>
      <c r="E10620" s="4">
        <v>0</v>
      </c>
      <c r="F10620" s="4">
        <v>0.0001</v>
      </c>
      <c r="G10620">
        <v>0</v>
      </c>
      <c r="H10620" s="4" t="s">
        <v>27534</v>
      </c>
      <c r="I10620" t="s">
        <v>4013</v>
      </c>
    </row>
    <row r="10621" ht="15.75" customHeight="1" spans="1:9">
      <c r="A10621">
        <v>10620</v>
      </c>
      <c r="B10621" t="s">
        <v>36837</v>
      </c>
      <c r="C10621" t="s">
        <v>26935</v>
      </c>
      <c r="D10621" t="s">
        <v>27533</v>
      </c>
      <c r="E10621" s="4">
        <v>0</v>
      </c>
      <c r="F10621" s="4">
        <v>0.0001</v>
      </c>
      <c r="G10621">
        <v>0</v>
      </c>
      <c r="H10621" s="4" t="s">
        <v>27534</v>
      </c>
      <c r="I10621" t="s">
        <v>4013</v>
      </c>
    </row>
    <row r="10622" ht="15.75" customHeight="1" spans="1:9">
      <c r="A10622">
        <v>10621</v>
      </c>
      <c r="B10622" t="s">
        <v>36838</v>
      </c>
      <c r="C10622" t="s">
        <v>26935</v>
      </c>
      <c r="D10622" t="s">
        <v>27533</v>
      </c>
      <c r="E10622" s="4">
        <v>0</v>
      </c>
      <c r="F10622" s="4">
        <v>0.0001</v>
      </c>
      <c r="G10622">
        <v>0</v>
      </c>
      <c r="H10622" s="4" t="s">
        <v>27534</v>
      </c>
      <c r="I10622" t="s">
        <v>4013</v>
      </c>
    </row>
    <row r="10623" ht="15.75" customHeight="1" spans="1:9">
      <c r="A10623">
        <v>10622</v>
      </c>
      <c r="B10623" t="s">
        <v>36839</v>
      </c>
      <c r="C10623" t="s">
        <v>26935</v>
      </c>
      <c r="D10623" t="s">
        <v>27533</v>
      </c>
      <c r="E10623" s="4">
        <v>0</v>
      </c>
      <c r="F10623" s="4">
        <v>0.0001</v>
      </c>
      <c r="G10623">
        <v>0</v>
      </c>
      <c r="H10623" s="4" t="s">
        <v>27534</v>
      </c>
      <c r="I10623" t="s">
        <v>4013</v>
      </c>
    </row>
    <row r="10624" ht="15.75" customHeight="1" spans="1:9">
      <c r="A10624">
        <v>10623</v>
      </c>
      <c r="B10624" t="s">
        <v>36840</v>
      </c>
      <c r="C10624" t="s">
        <v>26935</v>
      </c>
      <c r="D10624" t="s">
        <v>27533</v>
      </c>
      <c r="E10624" s="4">
        <v>0</v>
      </c>
      <c r="F10624" s="4">
        <v>0.0001</v>
      </c>
      <c r="G10624">
        <v>0</v>
      </c>
      <c r="H10624" s="4" t="s">
        <v>27534</v>
      </c>
      <c r="I10624" t="s">
        <v>4013</v>
      </c>
    </row>
    <row r="10625" ht="15.75" customHeight="1" spans="1:9">
      <c r="A10625">
        <v>10624</v>
      </c>
      <c r="B10625" t="s">
        <v>36841</v>
      </c>
      <c r="C10625" t="s">
        <v>26935</v>
      </c>
      <c r="D10625" t="s">
        <v>27533</v>
      </c>
      <c r="E10625" s="4">
        <v>0</v>
      </c>
      <c r="F10625" s="4">
        <v>0.0001</v>
      </c>
      <c r="G10625">
        <v>0</v>
      </c>
      <c r="H10625" s="4" t="s">
        <v>27534</v>
      </c>
      <c r="I10625" t="s">
        <v>4013</v>
      </c>
    </row>
    <row r="10626" ht="15.75" customHeight="1" spans="1:9">
      <c r="A10626">
        <v>10625</v>
      </c>
      <c r="B10626" t="s">
        <v>36842</v>
      </c>
      <c r="C10626" t="s">
        <v>26935</v>
      </c>
      <c r="D10626" t="s">
        <v>27533</v>
      </c>
      <c r="E10626" s="4">
        <v>0</v>
      </c>
      <c r="F10626" s="4">
        <v>0.0001</v>
      </c>
      <c r="G10626">
        <v>0</v>
      </c>
      <c r="H10626" s="4" t="s">
        <v>27534</v>
      </c>
      <c r="I10626" t="s">
        <v>4013</v>
      </c>
    </row>
    <row r="10627" ht="15.75" customHeight="1" spans="1:9">
      <c r="A10627">
        <v>10626</v>
      </c>
      <c r="B10627" t="s">
        <v>36843</v>
      </c>
      <c r="C10627" t="s">
        <v>26935</v>
      </c>
      <c r="D10627" t="s">
        <v>27533</v>
      </c>
      <c r="E10627" s="4">
        <v>0</v>
      </c>
      <c r="F10627" s="4">
        <v>0.0001</v>
      </c>
      <c r="G10627">
        <v>0</v>
      </c>
      <c r="H10627" s="4" t="s">
        <v>27534</v>
      </c>
      <c r="I10627" t="s">
        <v>4013</v>
      </c>
    </row>
    <row r="10628" ht="15.75" customHeight="1" spans="1:9">
      <c r="A10628">
        <v>10627</v>
      </c>
      <c r="B10628" t="s">
        <v>36844</v>
      </c>
      <c r="C10628" t="s">
        <v>26935</v>
      </c>
      <c r="D10628" t="s">
        <v>27533</v>
      </c>
      <c r="E10628" s="4">
        <v>0</v>
      </c>
      <c r="F10628" s="4">
        <v>0.0001</v>
      </c>
      <c r="G10628">
        <v>0</v>
      </c>
      <c r="H10628" s="4" t="s">
        <v>27534</v>
      </c>
      <c r="I10628" t="s">
        <v>4013</v>
      </c>
    </row>
    <row r="10629" ht="15.75" customHeight="1" spans="1:9">
      <c r="A10629">
        <v>10628</v>
      </c>
      <c r="B10629" t="s">
        <v>36845</v>
      </c>
      <c r="C10629" t="s">
        <v>26920</v>
      </c>
      <c r="D10629" t="s">
        <v>27304</v>
      </c>
      <c r="E10629" s="4">
        <v>0.180518</v>
      </c>
      <c r="F10629" s="4">
        <v>0.1304</v>
      </c>
      <c r="G10629">
        <v>4.789</v>
      </c>
      <c r="H10629" s="4" t="s">
        <v>26952</v>
      </c>
      <c r="I10629" s="7">
        <v>1058310000000</v>
      </c>
    </row>
    <row r="10630" ht="15.75" customHeight="1" spans="1:9">
      <c r="A10630">
        <v>10629</v>
      </c>
      <c r="B10630" t="s">
        <v>36283</v>
      </c>
      <c r="C10630" t="s">
        <v>26920</v>
      </c>
      <c r="D10630" t="s">
        <v>27085</v>
      </c>
      <c r="E10630" s="4">
        <v>0.920504</v>
      </c>
      <c r="F10630" s="4">
        <v>0.8945</v>
      </c>
      <c r="G10630">
        <v>3.0013</v>
      </c>
      <c r="H10630" s="4" t="s">
        <v>26952</v>
      </c>
      <c r="I10630">
        <v>3</v>
      </c>
    </row>
    <row r="10631" ht="15.75" customHeight="1" spans="1:9">
      <c r="A10631">
        <v>10630</v>
      </c>
      <c r="B10631" t="s">
        <v>36846</v>
      </c>
      <c r="C10631" t="s">
        <v>26920</v>
      </c>
      <c r="D10631" t="s">
        <v>27085</v>
      </c>
      <c r="E10631" s="4">
        <v>4.460374</v>
      </c>
      <c r="F10631" s="4">
        <v>7.0644</v>
      </c>
      <c r="G10631">
        <v>12.3529</v>
      </c>
      <c r="H10631" s="4" t="s">
        <v>26952</v>
      </c>
      <c r="I10631" s="7">
        <v>1004310000000</v>
      </c>
    </row>
    <row r="10632" ht="15.75" customHeight="1" spans="1:9">
      <c r="A10632">
        <v>10631</v>
      </c>
      <c r="B10632" t="s">
        <v>34489</v>
      </c>
      <c r="C10632" t="s">
        <v>26920</v>
      </c>
      <c r="D10632" t="s">
        <v>27583</v>
      </c>
      <c r="E10632" s="4">
        <v>9.257298</v>
      </c>
      <c r="F10632" s="4">
        <v>8.9953</v>
      </c>
      <c r="G10632">
        <v>1</v>
      </c>
      <c r="H10632" s="4" t="s">
        <v>26925</v>
      </c>
      <c r="I10632">
        <v>272010</v>
      </c>
    </row>
    <row r="10633" ht="15.75" customHeight="1" spans="1:9">
      <c r="A10633">
        <v>10632</v>
      </c>
      <c r="B10633" t="s">
        <v>36847</v>
      </c>
      <c r="C10633" t="s">
        <v>26935</v>
      </c>
      <c r="D10633" t="s">
        <v>36848</v>
      </c>
      <c r="E10633" s="4">
        <v>121.5396</v>
      </c>
      <c r="F10633" s="4">
        <v>98.2126</v>
      </c>
      <c r="G10633">
        <v>0</v>
      </c>
      <c r="H10633" s="4" t="s">
        <v>27134</v>
      </c>
      <c r="I10633">
        <v>2022625</v>
      </c>
    </row>
    <row r="10634" ht="15.75" customHeight="1" spans="1:9">
      <c r="A10634">
        <v>10633</v>
      </c>
      <c r="B10634" t="s">
        <v>36849</v>
      </c>
      <c r="C10634" t="s">
        <v>26920</v>
      </c>
      <c r="D10634" t="s">
        <v>26960</v>
      </c>
      <c r="E10634" s="4">
        <v>0</v>
      </c>
      <c r="F10634" s="4">
        <v>0.0001</v>
      </c>
      <c r="G10634">
        <v>0</v>
      </c>
      <c r="H10634" s="4" t="s">
        <v>26925</v>
      </c>
      <c r="I10634" s="7">
        <v>1542300000000</v>
      </c>
    </row>
    <row r="10635" ht="15.75" customHeight="1" spans="1:9">
      <c r="A10635">
        <v>10634</v>
      </c>
      <c r="B10635" t="s">
        <v>36850</v>
      </c>
      <c r="C10635" t="s">
        <v>26935</v>
      </c>
      <c r="D10635" t="s">
        <v>27533</v>
      </c>
      <c r="E10635" s="4">
        <v>0</v>
      </c>
      <c r="F10635" s="4">
        <v>0.0001</v>
      </c>
      <c r="G10635">
        <v>0</v>
      </c>
      <c r="H10635" s="4" t="s">
        <v>27534</v>
      </c>
      <c r="I10635" t="s">
        <v>4013</v>
      </c>
    </row>
    <row r="10636" ht="15.75" customHeight="1" spans="1:9">
      <c r="A10636">
        <v>10635</v>
      </c>
      <c r="B10636" t="s">
        <v>36851</v>
      </c>
      <c r="C10636" t="s">
        <v>26935</v>
      </c>
      <c r="D10636" t="s">
        <v>27533</v>
      </c>
      <c r="E10636" s="4">
        <v>0</v>
      </c>
      <c r="F10636" s="4">
        <v>0.0001</v>
      </c>
      <c r="G10636">
        <v>0</v>
      </c>
      <c r="H10636" s="4" t="s">
        <v>27534</v>
      </c>
      <c r="I10636" t="s">
        <v>4013</v>
      </c>
    </row>
    <row r="10637" ht="15.75" customHeight="1" spans="1:9">
      <c r="A10637">
        <v>10636</v>
      </c>
      <c r="B10637" t="s">
        <v>36852</v>
      </c>
      <c r="C10637" t="s">
        <v>26935</v>
      </c>
      <c r="D10637" t="s">
        <v>27533</v>
      </c>
      <c r="E10637" s="4">
        <v>0</v>
      </c>
      <c r="F10637" s="4">
        <v>0.0001</v>
      </c>
      <c r="G10637">
        <v>0</v>
      </c>
      <c r="H10637" s="4" t="s">
        <v>27534</v>
      </c>
      <c r="I10637" t="s">
        <v>4013</v>
      </c>
    </row>
    <row r="10638" ht="15.75" customHeight="1" spans="1:9">
      <c r="A10638">
        <v>10637</v>
      </c>
      <c r="B10638" t="s">
        <v>36853</v>
      </c>
      <c r="C10638" t="s">
        <v>26935</v>
      </c>
      <c r="D10638" t="s">
        <v>27533</v>
      </c>
      <c r="E10638" s="4">
        <v>0</v>
      </c>
      <c r="F10638" s="4">
        <v>0.0001</v>
      </c>
      <c r="G10638">
        <v>0</v>
      </c>
      <c r="H10638" s="4" t="s">
        <v>27534</v>
      </c>
      <c r="I10638" t="s">
        <v>4013</v>
      </c>
    </row>
    <row r="10639" ht="15.75" customHeight="1" spans="1:9">
      <c r="A10639">
        <v>10638</v>
      </c>
      <c r="B10639" t="s">
        <v>36854</v>
      </c>
      <c r="C10639" t="s">
        <v>26935</v>
      </c>
      <c r="D10639" t="s">
        <v>27533</v>
      </c>
      <c r="E10639" s="4">
        <v>0</v>
      </c>
      <c r="F10639" s="4">
        <v>0.0001</v>
      </c>
      <c r="G10639">
        <v>0</v>
      </c>
      <c r="H10639" s="4" t="s">
        <v>27534</v>
      </c>
      <c r="I10639" t="s">
        <v>4013</v>
      </c>
    </row>
    <row r="10640" ht="15.75" customHeight="1" spans="1:9">
      <c r="A10640">
        <v>10639</v>
      </c>
      <c r="B10640" t="s">
        <v>36855</v>
      </c>
      <c r="C10640" t="s">
        <v>26931</v>
      </c>
      <c r="D10640" t="s">
        <v>26950</v>
      </c>
      <c r="E10640" s="4">
        <v>0.088298</v>
      </c>
      <c r="F10640" s="4">
        <v>0.106</v>
      </c>
      <c r="G10640">
        <v>0.755</v>
      </c>
      <c r="H10640" s="4" t="s">
        <v>26952</v>
      </c>
      <c r="I10640" s="7">
        <v>1558400000000</v>
      </c>
    </row>
    <row r="10641" ht="15.75" customHeight="1" spans="1:9">
      <c r="A10641">
        <v>10640</v>
      </c>
      <c r="B10641" t="s">
        <v>36856</v>
      </c>
      <c r="C10641" t="s">
        <v>26920</v>
      </c>
      <c r="D10641" t="s">
        <v>27551</v>
      </c>
      <c r="E10641" s="4">
        <v>0</v>
      </c>
      <c r="F10641" s="4">
        <v>0.0001</v>
      </c>
      <c r="G10641">
        <v>1.0043</v>
      </c>
      <c r="H10641" s="4" t="s">
        <v>26943</v>
      </c>
      <c r="I10641" s="7">
        <v>1057310000000</v>
      </c>
    </row>
    <row r="10642" ht="15.75" customHeight="1" spans="1:9">
      <c r="A10642">
        <v>10641</v>
      </c>
      <c r="B10642" t="s">
        <v>36857</v>
      </c>
      <c r="C10642" t="s">
        <v>26920</v>
      </c>
      <c r="D10642" t="s">
        <v>34085</v>
      </c>
      <c r="E10642" s="4">
        <v>0</v>
      </c>
      <c r="F10642" s="4">
        <v>0.0001</v>
      </c>
      <c r="G10642">
        <v>150.94</v>
      </c>
      <c r="H10642" s="4" t="s">
        <v>26955</v>
      </c>
      <c r="I10642" s="7">
        <v>1581900000000</v>
      </c>
    </row>
    <row r="10643" ht="15.75" customHeight="1" spans="1:9">
      <c r="A10643">
        <v>10642</v>
      </c>
      <c r="B10643" t="s">
        <v>36858</v>
      </c>
      <c r="C10643" t="s">
        <v>26920</v>
      </c>
      <c r="D10643" t="s">
        <v>27551</v>
      </c>
      <c r="E10643" s="4">
        <v>0</v>
      </c>
      <c r="F10643" s="4">
        <v>0.0001</v>
      </c>
      <c r="G10643">
        <v>273.575</v>
      </c>
      <c r="H10643" s="4" t="s">
        <v>26925</v>
      </c>
      <c r="I10643" s="7">
        <v>1057310000000</v>
      </c>
    </row>
    <row r="10644" ht="15.75" customHeight="1" spans="1:9">
      <c r="A10644">
        <v>10643</v>
      </c>
      <c r="B10644" t="s">
        <v>36859</v>
      </c>
      <c r="C10644" t="s">
        <v>26920</v>
      </c>
      <c r="D10644" t="s">
        <v>27403</v>
      </c>
      <c r="E10644" s="4">
        <v>0</v>
      </c>
      <c r="F10644" s="4">
        <v>0.0001</v>
      </c>
      <c r="G10644">
        <v>1</v>
      </c>
      <c r="H10644" s="4" t="s">
        <v>26929</v>
      </c>
      <c r="I10644" s="7">
        <v>1140200000000</v>
      </c>
    </row>
    <row r="10645" ht="15.75" customHeight="1" spans="1:9">
      <c r="A10645">
        <v>10644</v>
      </c>
      <c r="B10645" t="s">
        <v>36860</v>
      </c>
      <c r="C10645" t="s">
        <v>26931</v>
      </c>
      <c r="D10645" t="s">
        <v>29873</v>
      </c>
      <c r="E10645" s="4">
        <v>0</v>
      </c>
      <c r="F10645" s="4">
        <v>0.0001</v>
      </c>
      <c r="G10645">
        <v>1</v>
      </c>
      <c r="H10645" s="4" t="s">
        <v>26952</v>
      </c>
      <c r="I10645" s="7">
        <v>1123630000000</v>
      </c>
    </row>
    <row r="10646" ht="15.75" customHeight="1" spans="1:9">
      <c r="A10646">
        <v>10645</v>
      </c>
      <c r="B10646" t="s">
        <v>36861</v>
      </c>
      <c r="C10646" t="s">
        <v>26935</v>
      </c>
      <c r="D10646" t="s">
        <v>27533</v>
      </c>
      <c r="E10646" s="4">
        <v>0</v>
      </c>
      <c r="F10646" s="4">
        <v>0.0001</v>
      </c>
      <c r="G10646">
        <v>0</v>
      </c>
      <c r="H10646" s="4" t="s">
        <v>27534</v>
      </c>
      <c r="I10646" t="s">
        <v>4013</v>
      </c>
    </row>
    <row r="10647" ht="15.75" customHeight="1" spans="1:9">
      <c r="A10647">
        <v>10646</v>
      </c>
      <c r="B10647" t="s">
        <v>33954</v>
      </c>
      <c r="C10647" t="s">
        <v>26920</v>
      </c>
      <c r="D10647" t="s">
        <v>34741</v>
      </c>
      <c r="E10647" s="4">
        <v>2.438</v>
      </c>
      <c r="F10647" s="4">
        <v>2.544</v>
      </c>
      <c r="G10647">
        <v>1</v>
      </c>
      <c r="H10647" s="4" t="s">
        <v>26925</v>
      </c>
      <c r="I10647">
        <v>1036474</v>
      </c>
    </row>
    <row r="10648" ht="15.75" customHeight="1" spans="1:9">
      <c r="A10648">
        <v>10647</v>
      </c>
      <c r="B10648" t="s">
        <v>35399</v>
      </c>
      <c r="C10648" t="s">
        <v>26920</v>
      </c>
      <c r="D10648" t="s">
        <v>27875</v>
      </c>
      <c r="E10648" s="4">
        <v>0.294468</v>
      </c>
      <c r="F10648" s="4">
        <v>0.2861</v>
      </c>
      <c r="G10648">
        <v>1</v>
      </c>
      <c r="H10648" s="4" t="s">
        <v>26943</v>
      </c>
      <c r="I10648">
        <v>1005739</v>
      </c>
    </row>
    <row r="10649" ht="15.75" customHeight="1" spans="1:9">
      <c r="A10649">
        <v>10648</v>
      </c>
      <c r="B10649" t="s">
        <v>36862</v>
      </c>
      <c r="C10649" t="s">
        <v>26920</v>
      </c>
      <c r="D10649" t="s">
        <v>28507</v>
      </c>
      <c r="E10649" s="4">
        <v>1.30557373</v>
      </c>
      <c r="F10649" s="4">
        <v>1.4836</v>
      </c>
      <c r="G10649">
        <v>2.885</v>
      </c>
      <c r="H10649" s="4" t="s">
        <v>26952</v>
      </c>
      <c r="I10649" s="7">
        <v>1008900000000</v>
      </c>
    </row>
    <row r="10650" ht="15.75" customHeight="1" spans="1:9">
      <c r="A10650">
        <v>10649</v>
      </c>
      <c r="B10650" t="s">
        <v>36863</v>
      </c>
      <c r="C10650" t="s">
        <v>26920</v>
      </c>
      <c r="D10650" t="s">
        <v>32205</v>
      </c>
      <c r="E10650" s="4">
        <v>0</v>
      </c>
      <c r="F10650" s="4">
        <v>0.0001</v>
      </c>
      <c r="G10650">
        <v>1</v>
      </c>
      <c r="H10650" s="4" t="s">
        <v>26925</v>
      </c>
      <c r="I10650" t="s">
        <v>4013</v>
      </c>
    </row>
    <row r="10651" ht="15.75" customHeight="1" spans="1:9">
      <c r="A10651">
        <v>10650</v>
      </c>
      <c r="B10651" t="s">
        <v>36864</v>
      </c>
      <c r="C10651" t="s">
        <v>26920</v>
      </c>
      <c r="D10651" t="s">
        <v>28634</v>
      </c>
      <c r="E10651" s="4">
        <v>0</v>
      </c>
      <c r="F10651" s="4">
        <v>0.0001</v>
      </c>
      <c r="G10651">
        <v>21.69</v>
      </c>
      <c r="H10651" s="4" t="s">
        <v>26943</v>
      </c>
      <c r="I10651">
        <v>22</v>
      </c>
    </row>
    <row r="10652" ht="15.75" customHeight="1" spans="1:9">
      <c r="A10652">
        <v>10651</v>
      </c>
      <c r="B10652" t="s">
        <v>36865</v>
      </c>
      <c r="C10652" t="s">
        <v>26920</v>
      </c>
      <c r="D10652" t="s">
        <v>36325</v>
      </c>
      <c r="E10652" s="4">
        <v>0</v>
      </c>
      <c r="F10652" s="4">
        <v>0.0001</v>
      </c>
      <c r="G10652">
        <v>1</v>
      </c>
      <c r="H10652" s="4" t="s">
        <v>26943</v>
      </c>
      <c r="I10652" t="s">
        <v>4013</v>
      </c>
    </row>
    <row r="10653" ht="15.75" customHeight="1" spans="1:9">
      <c r="A10653">
        <v>10652</v>
      </c>
      <c r="B10653" t="s">
        <v>36866</v>
      </c>
      <c r="C10653" t="s">
        <v>26935</v>
      </c>
      <c r="D10653" t="s">
        <v>27533</v>
      </c>
      <c r="E10653" s="4">
        <v>0</v>
      </c>
      <c r="F10653" s="4">
        <v>0.0001</v>
      </c>
      <c r="G10653">
        <v>0</v>
      </c>
      <c r="H10653" s="4" t="s">
        <v>27534</v>
      </c>
      <c r="I10653" t="s">
        <v>4013</v>
      </c>
    </row>
    <row r="10654" ht="15.75" customHeight="1" spans="1:9">
      <c r="A10654">
        <v>10653</v>
      </c>
      <c r="B10654" t="s">
        <v>36867</v>
      </c>
      <c r="C10654" t="s">
        <v>26935</v>
      </c>
      <c r="D10654" t="s">
        <v>27533</v>
      </c>
      <c r="E10654" s="4">
        <v>0</v>
      </c>
      <c r="F10654" s="4">
        <v>0.0001</v>
      </c>
      <c r="G10654">
        <v>0</v>
      </c>
      <c r="H10654" s="4" t="s">
        <v>27534</v>
      </c>
      <c r="I10654" t="s">
        <v>4013</v>
      </c>
    </row>
    <row r="10655" ht="15.75" customHeight="1" spans="1:9">
      <c r="A10655">
        <v>10654</v>
      </c>
      <c r="B10655" t="s">
        <v>36868</v>
      </c>
      <c r="C10655" t="s">
        <v>26935</v>
      </c>
      <c r="D10655" t="s">
        <v>27533</v>
      </c>
      <c r="E10655" s="4">
        <v>0</v>
      </c>
      <c r="F10655" s="4">
        <v>0.0001</v>
      </c>
      <c r="G10655">
        <v>0</v>
      </c>
      <c r="H10655" s="4" t="s">
        <v>27534</v>
      </c>
      <c r="I10655" t="s">
        <v>4013</v>
      </c>
    </row>
    <row r="10656" ht="15.75" customHeight="1" spans="1:9">
      <c r="A10656">
        <v>10655</v>
      </c>
      <c r="B10656" t="s">
        <v>36869</v>
      </c>
      <c r="C10656" t="s">
        <v>26935</v>
      </c>
      <c r="D10656" t="s">
        <v>27533</v>
      </c>
      <c r="E10656" s="4">
        <v>0</v>
      </c>
      <c r="F10656" s="4">
        <v>0.0001</v>
      </c>
      <c r="G10656">
        <v>0</v>
      </c>
      <c r="H10656" s="4" t="s">
        <v>27534</v>
      </c>
      <c r="I10656" t="s">
        <v>4013</v>
      </c>
    </row>
    <row r="10657" ht="15.75" customHeight="1" spans="1:9">
      <c r="A10657">
        <v>10656</v>
      </c>
      <c r="B10657" t="s">
        <v>36870</v>
      </c>
      <c r="C10657" t="s">
        <v>26935</v>
      </c>
      <c r="D10657" t="s">
        <v>27533</v>
      </c>
      <c r="E10657" s="4">
        <v>0</v>
      </c>
      <c r="F10657" s="4">
        <v>0.0001</v>
      </c>
      <c r="G10657">
        <v>0</v>
      </c>
      <c r="H10657" s="4" t="s">
        <v>27534</v>
      </c>
      <c r="I10657" t="s">
        <v>4013</v>
      </c>
    </row>
    <row r="10658" ht="15.75" customHeight="1" spans="1:9">
      <c r="A10658">
        <v>10657</v>
      </c>
      <c r="B10658" t="s">
        <v>36871</v>
      </c>
      <c r="C10658" t="s">
        <v>26935</v>
      </c>
      <c r="D10658" t="s">
        <v>27533</v>
      </c>
      <c r="E10658" s="4">
        <v>0</v>
      </c>
      <c r="F10658" s="4">
        <v>0.0001</v>
      </c>
      <c r="G10658">
        <v>0</v>
      </c>
      <c r="H10658" s="4" t="s">
        <v>27534</v>
      </c>
      <c r="I10658" t="s">
        <v>4013</v>
      </c>
    </row>
    <row r="10659" ht="15.75" customHeight="1" spans="1:9">
      <c r="A10659">
        <v>10658</v>
      </c>
      <c r="B10659" t="s">
        <v>36872</v>
      </c>
      <c r="C10659" t="s">
        <v>26935</v>
      </c>
      <c r="D10659" t="s">
        <v>27533</v>
      </c>
      <c r="E10659" s="4">
        <v>0</v>
      </c>
      <c r="F10659" s="4">
        <v>0.0001</v>
      </c>
      <c r="G10659">
        <v>0</v>
      </c>
      <c r="H10659" s="4" t="s">
        <v>27534</v>
      </c>
      <c r="I10659" t="s">
        <v>4013</v>
      </c>
    </row>
    <row r="10660" ht="15.75" customHeight="1" spans="1:9">
      <c r="A10660">
        <v>10659</v>
      </c>
      <c r="B10660" t="s">
        <v>36873</v>
      </c>
      <c r="C10660" t="s">
        <v>26935</v>
      </c>
      <c r="D10660" t="s">
        <v>27533</v>
      </c>
      <c r="E10660" s="4">
        <v>0</v>
      </c>
      <c r="F10660" s="4">
        <v>0.0001</v>
      </c>
      <c r="G10660">
        <v>0</v>
      </c>
      <c r="H10660" s="4" t="s">
        <v>27534</v>
      </c>
      <c r="I10660" t="s">
        <v>4013</v>
      </c>
    </row>
    <row r="10661" ht="15.75" customHeight="1" spans="1:9">
      <c r="A10661">
        <v>10660</v>
      </c>
      <c r="B10661" t="s">
        <v>36874</v>
      </c>
      <c r="C10661" t="s">
        <v>26935</v>
      </c>
      <c r="D10661" t="s">
        <v>27533</v>
      </c>
      <c r="E10661" s="4">
        <v>0</v>
      </c>
      <c r="F10661" s="4">
        <v>0.0001</v>
      </c>
      <c r="G10661">
        <v>0</v>
      </c>
      <c r="H10661" s="4" t="s">
        <v>27534</v>
      </c>
      <c r="I10661" t="s">
        <v>4013</v>
      </c>
    </row>
    <row r="10662" ht="15.75" customHeight="1" spans="1:9">
      <c r="A10662">
        <v>10661</v>
      </c>
      <c r="B10662" t="s">
        <v>36875</v>
      </c>
      <c r="C10662" t="s">
        <v>26935</v>
      </c>
      <c r="D10662" t="s">
        <v>27533</v>
      </c>
      <c r="E10662" s="4">
        <v>0</v>
      </c>
      <c r="F10662" s="4">
        <v>0.0001</v>
      </c>
      <c r="G10662">
        <v>0</v>
      </c>
      <c r="H10662" s="4" t="s">
        <v>27534</v>
      </c>
      <c r="I10662" t="s">
        <v>4013</v>
      </c>
    </row>
    <row r="10663" ht="15.75" customHeight="1" spans="1:9">
      <c r="A10663">
        <v>10662</v>
      </c>
      <c r="B10663" t="s">
        <v>36876</v>
      </c>
      <c r="C10663" t="s">
        <v>26935</v>
      </c>
      <c r="D10663" t="s">
        <v>27533</v>
      </c>
      <c r="E10663" s="4">
        <v>0</v>
      </c>
      <c r="F10663" s="4">
        <v>0.0001</v>
      </c>
      <c r="G10663">
        <v>0</v>
      </c>
      <c r="H10663" s="4" t="s">
        <v>27534</v>
      </c>
      <c r="I10663" t="s">
        <v>4013</v>
      </c>
    </row>
    <row r="10664" ht="15.75" customHeight="1" spans="1:9">
      <c r="A10664">
        <v>10663</v>
      </c>
      <c r="B10664" t="s">
        <v>36877</v>
      </c>
      <c r="C10664" t="s">
        <v>26935</v>
      </c>
      <c r="D10664" t="s">
        <v>27533</v>
      </c>
      <c r="E10664" s="4">
        <v>0</v>
      </c>
      <c r="F10664" s="4">
        <v>0.0001</v>
      </c>
      <c r="G10664">
        <v>0</v>
      </c>
      <c r="H10664" s="4" t="s">
        <v>27534</v>
      </c>
      <c r="I10664" t="s">
        <v>4013</v>
      </c>
    </row>
    <row r="10665" ht="15.75" customHeight="1" spans="1:9">
      <c r="A10665">
        <v>10664</v>
      </c>
      <c r="B10665" t="s">
        <v>36878</v>
      </c>
      <c r="C10665" t="s">
        <v>26935</v>
      </c>
      <c r="D10665" t="s">
        <v>31364</v>
      </c>
      <c r="E10665" s="4">
        <v>477</v>
      </c>
      <c r="F10665" s="4">
        <v>482.0868</v>
      </c>
      <c r="G10665">
        <v>2589.29</v>
      </c>
      <c r="H10665" s="4" t="s">
        <v>29947</v>
      </c>
      <c r="I10665" s="7">
        <v>1004710000000</v>
      </c>
    </row>
    <row r="10666" ht="15.75" customHeight="1" spans="1:9">
      <c r="A10666">
        <v>10665</v>
      </c>
      <c r="B10666" t="s">
        <v>34476</v>
      </c>
      <c r="C10666" t="s">
        <v>26920</v>
      </c>
      <c r="D10666" t="s">
        <v>33331</v>
      </c>
      <c r="E10666" s="4">
        <v>0</v>
      </c>
      <c r="F10666" s="4">
        <v>1</v>
      </c>
      <c r="G10666">
        <v>2383779.3</v>
      </c>
      <c r="H10666" s="4" t="s">
        <v>26929</v>
      </c>
      <c r="I10666">
        <v>2383779</v>
      </c>
    </row>
    <row r="10667" ht="15.75" customHeight="1" spans="1:9">
      <c r="A10667">
        <v>10666</v>
      </c>
      <c r="B10667" t="s">
        <v>33566</v>
      </c>
      <c r="C10667" t="s">
        <v>26931</v>
      </c>
      <c r="D10667" t="s">
        <v>26950</v>
      </c>
      <c r="E10667" s="4">
        <v>0.459086</v>
      </c>
      <c r="F10667" s="4">
        <v>0.495</v>
      </c>
      <c r="G10667">
        <v>12.8557</v>
      </c>
      <c r="H10667" s="4" t="s">
        <v>26952</v>
      </c>
      <c r="I10667" s="7">
        <v>1558400000000</v>
      </c>
    </row>
    <row r="10668" ht="15.75" customHeight="1" spans="1:9">
      <c r="A10668">
        <v>10667</v>
      </c>
      <c r="B10668" t="s">
        <v>36879</v>
      </c>
      <c r="C10668" t="s">
        <v>26920</v>
      </c>
      <c r="D10668" t="s">
        <v>27583</v>
      </c>
      <c r="E10668" s="4">
        <v>0.318</v>
      </c>
      <c r="F10668" s="4">
        <v>0.318</v>
      </c>
      <c r="G10668">
        <v>6.786</v>
      </c>
      <c r="H10668" s="4" t="s">
        <v>26943</v>
      </c>
      <c r="I10668" s="7">
        <v>1677310000000</v>
      </c>
    </row>
    <row r="10669" ht="15.75" customHeight="1" spans="1:9">
      <c r="A10669">
        <v>10668</v>
      </c>
      <c r="B10669" t="s">
        <v>36880</v>
      </c>
      <c r="C10669" t="s">
        <v>26935</v>
      </c>
      <c r="D10669" t="s">
        <v>33200</v>
      </c>
      <c r="E10669" s="4">
        <v>2.859728568</v>
      </c>
      <c r="F10669" s="4">
        <v>2.3741</v>
      </c>
      <c r="G10669">
        <v>0</v>
      </c>
      <c r="H10669" s="4" t="s">
        <v>27068</v>
      </c>
      <c r="I10669">
        <v>2088400</v>
      </c>
    </row>
    <row r="10670" ht="15.75" customHeight="1" spans="1:9">
      <c r="A10670">
        <v>10669</v>
      </c>
      <c r="B10670" t="s">
        <v>28778</v>
      </c>
      <c r="C10670" t="s">
        <v>26920</v>
      </c>
      <c r="D10670" t="s">
        <v>26927</v>
      </c>
      <c r="E10670" s="4">
        <v>7.1974</v>
      </c>
      <c r="F10670" s="4">
        <v>6.9937</v>
      </c>
      <c r="G10670">
        <v>14.18</v>
      </c>
      <c r="H10670" s="4" t="s">
        <v>26952</v>
      </c>
      <c r="I10670" s="7">
        <v>1037010000000</v>
      </c>
    </row>
    <row r="10671" ht="15.75" customHeight="1" spans="1:9">
      <c r="A10671">
        <v>10670</v>
      </c>
      <c r="B10671" t="s">
        <v>36881</v>
      </c>
      <c r="C10671" t="s">
        <v>26935</v>
      </c>
      <c r="D10671" t="s">
        <v>36882</v>
      </c>
      <c r="E10671" s="4">
        <v>1.18773</v>
      </c>
      <c r="F10671" s="4">
        <v>1.042065</v>
      </c>
      <c r="G10671">
        <v>0</v>
      </c>
      <c r="H10671" s="4" t="s">
        <v>27068</v>
      </c>
      <c r="I10671">
        <v>2035017</v>
      </c>
    </row>
    <row r="10672" ht="15.75" customHeight="1" spans="1:9">
      <c r="A10672">
        <v>10671</v>
      </c>
      <c r="B10672" t="s">
        <v>36883</v>
      </c>
      <c r="C10672" t="s">
        <v>26935</v>
      </c>
      <c r="D10672" t="s">
        <v>36882</v>
      </c>
      <c r="E10672" s="4">
        <v>1.7433025</v>
      </c>
      <c r="F10672" s="4">
        <v>1.52953</v>
      </c>
      <c r="G10672">
        <v>0</v>
      </c>
      <c r="H10672" s="4" t="s">
        <v>27068</v>
      </c>
      <c r="I10672">
        <v>2041039</v>
      </c>
    </row>
    <row r="10673" ht="15.75" customHeight="1" spans="1:9">
      <c r="A10673">
        <v>10672</v>
      </c>
      <c r="B10673" t="s">
        <v>36884</v>
      </c>
      <c r="C10673" t="s">
        <v>26935</v>
      </c>
      <c r="D10673" t="s">
        <v>36882</v>
      </c>
      <c r="E10673" s="4">
        <v>1.9875</v>
      </c>
      <c r="F10673" s="4">
        <v>1.53754</v>
      </c>
      <c r="G10673">
        <v>0</v>
      </c>
      <c r="H10673" s="4" t="s">
        <v>27068</v>
      </c>
      <c r="I10673">
        <v>2035017</v>
      </c>
    </row>
    <row r="10674" ht="15.75" customHeight="1" spans="1:9">
      <c r="A10674">
        <v>10673</v>
      </c>
      <c r="B10674" t="s">
        <v>36885</v>
      </c>
      <c r="C10674" t="s">
        <v>26935</v>
      </c>
      <c r="D10674" t="s">
        <v>36882</v>
      </c>
      <c r="E10674" s="4">
        <v>1.992345716</v>
      </c>
      <c r="F10674" s="4">
        <v>1.5742</v>
      </c>
      <c r="G10674">
        <v>0</v>
      </c>
      <c r="H10674" s="4" t="s">
        <v>27068</v>
      </c>
      <c r="I10674">
        <v>2041039</v>
      </c>
    </row>
    <row r="10675" ht="15.75" customHeight="1" spans="1:9">
      <c r="A10675">
        <v>10674</v>
      </c>
      <c r="B10675" t="s">
        <v>36886</v>
      </c>
      <c r="C10675" t="s">
        <v>26920</v>
      </c>
      <c r="D10675" t="s">
        <v>27304</v>
      </c>
      <c r="E10675" s="4">
        <v>0</v>
      </c>
      <c r="F10675" s="4">
        <v>0.212</v>
      </c>
      <c r="G10675">
        <v>1</v>
      </c>
      <c r="H10675" s="4" t="s">
        <v>26952</v>
      </c>
      <c r="I10675" s="7">
        <v>1037010000000</v>
      </c>
    </row>
    <row r="10676" ht="15.75" customHeight="1" spans="1:9">
      <c r="A10676">
        <v>10675</v>
      </c>
      <c r="B10676" t="s">
        <v>36887</v>
      </c>
      <c r="C10676" t="s">
        <v>26920</v>
      </c>
      <c r="D10676" t="s">
        <v>27583</v>
      </c>
      <c r="E10676" s="4">
        <v>0</v>
      </c>
      <c r="F10676" s="4">
        <v>0.0001</v>
      </c>
      <c r="G10676">
        <v>0</v>
      </c>
      <c r="H10676" s="4" t="s">
        <v>26952</v>
      </c>
      <c r="I10676" s="7">
        <v>1058300000000</v>
      </c>
    </row>
    <row r="10677" ht="15.75" customHeight="1" spans="1:9">
      <c r="A10677">
        <v>10676</v>
      </c>
      <c r="B10677" t="s">
        <v>36888</v>
      </c>
      <c r="C10677" t="s">
        <v>26920</v>
      </c>
      <c r="D10677" t="s">
        <v>27222</v>
      </c>
      <c r="E10677" s="4">
        <v>20.034</v>
      </c>
      <c r="F10677" s="4">
        <v>21.518</v>
      </c>
      <c r="G10677">
        <v>25.67</v>
      </c>
      <c r="H10677" s="4" t="s">
        <v>26925</v>
      </c>
      <c r="I10677" s="7">
        <v>1163700000000</v>
      </c>
    </row>
    <row r="10678" ht="15.75" customHeight="1" spans="1:9">
      <c r="A10678">
        <v>10677</v>
      </c>
      <c r="B10678" t="s">
        <v>36889</v>
      </c>
      <c r="C10678" t="s">
        <v>26935</v>
      </c>
      <c r="D10678" t="s">
        <v>33200</v>
      </c>
      <c r="E10678" s="4">
        <v>2.56288125</v>
      </c>
      <c r="F10678" s="4">
        <v>2.1276</v>
      </c>
      <c r="G10678">
        <v>0</v>
      </c>
      <c r="H10678" s="4" t="s">
        <v>27068</v>
      </c>
      <c r="I10678">
        <v>2088400</v>
      </c>
    </row>
    <row r="10679" ht="15.75" customHeight="1" spans="1:9">
      <c r="A10679">
        <v>10678</v>
      </c>
      <c r="B10679" t="s">
        <v>29617</v>
      </c>
      <c r="C10679" t="s">
        <v>26935</v>
      </c>
      <c r="D10679" t="s">
        <v>29616</v>
      </c>
      <c r="E10679" s="4">
        <v>0</v>
      </c>
      <c r="F10679" s="4">
        <v>0.0001</v>
      </c>
      <c r="G10679">
        <v>0</v>
      </c>
      <c r="H10679" s="4" t="s">
        <v>27073</v>
      </c>
      <c r="I10679">
        <v>81481900003</v>
      </c>
    </row>
    <row r="10680" ht="15.75" customHeight="1" spans="1:9">
      <c r="A10680">
        <v>10679</v>
      </c>
      <c r="B10680" t="s">
        <v>36890</v>
      </c>
      <c r="C10680" t="s">
        <v>26920</v>
      </c>
      <c r="D10680" t="s">
        <v>27009</v>
      </c>
      <c r="E10680" s="4">
        <v>6.36</v>
      </c>
      <c r="F10680" s="4">
        <v>6.36</v>
      </c>
      <c r="G10680">
        <v>200.1917</v>
      </c>
      <c r="H10680" s="4" t="s">
        <v>26929</v>
      </c>
      <c r="I10680" s="7">
        <v>1029810000000</v>
      </c>
    </row>
    <row r="10681" ht="15.75" customHeight="1" spans="1:9">
      <c r="A10681">
        <v>10680</v>
      </c>
      <c r="B10681" t="s">
        <v>36891</v>
      </c>
      <c r="C10681" t="s">
        <v>26935</v>
      </c>
      <c r="D10681" t="s">
        <v>27533</v>
      </c>
      <c r="E10681" s="4">
        <v>0</v>
      </c>
      <c r="F10681" s="4">
        <v>0.0001</v>
      </c>
      <c r="G10681">
        <v>0</v>
      </c>
      <c r="H10681" s="4" t="s">
        <v>27534</v>
      </c>
      <c r="I10681" t="s">
        <v>4013</v>
      </c>
    </row>
    <row r="10682" ht="15.75" customHeight="1" spans="1:9">
      <c r="A10682">
        <v>10681</v>
      </c>
      <c r="B10682" t="s">
        <v>36892</v>
      </c>
      <c r="C10682" t="s">
        <v>26935</v>
      </c>
      <c r="D10682" t="s">
        <v>27533</v>
      </c>
      <c r="E10682" s="4">
        <v>0</v>
      </c>
      <c r="F10682" s="4">
        <v>0.0001</v>
      </c>
      <c r="G10682">
        <v>0</v>
      </c>
      <c r="H10682" s="4" t="s">
        <v>27534</v>
      </c>
      <c r="I10682" t="s">
        <v>4013</v>
      </c>
    </row>
    <row r="10683" ht="15.75" customHeight="1" spans="1:9">
      <c r="A10683">
        <v>10682</v>
      </c>
      <c r="B10683" t="s">
        <v>36893</v>
      </c>
      <c r="C10683" t="s">
        <v>26935</v>
      </c>
      <c r="D10683" t="s">
        <v>27533</v>
      </c>
      <c r="E10683" s="4">
        <v>0</v>
      </c>
      <c r="F10683" s="4">
        <v>0.0001</v>
      </c>
      <c r="G10683">
        <v>0</v>
      </c>
      <c r="H10683" s="4" t="s">
        <v>27534</v>
      </c>
      <c r="I10683" t="s">
        <v>4013</v>
      </c>
    </row>
    <row r="10684" ht="15.75" customHeight="1" spans="1:9">
      <c r="A10684">
        <v>10683</v>
      </c>
      <c r="B10684" t="s">
        <v>36894</v>
      </c>
      <c r="C10684" t="s">
        <v>26935</v>
      </c>
      <c r="D10684" t="s">
        <v>27533</v>
      </c>
      <c r="E10684" s="4">
        <v>0</v>
      </c>
      <c r="F10684" s="4">
        <v>0.0001</v>
      </c>
      <c r="G10684">
        <v>0</v>
      </c>
      <c r="H10684" s="4" t="s">
        <v>27534</v>
      </c>
      <c r="I10684" t="s">
        <v>4013</v>
      </c>
    </row>
    <row r="10685" ht="15.75" customHeight="1" spans="1:9">
      <c r="A10685">
        <v>10684</v>
      </c>
      <c r="B10685" t="s">
        <v>36895</v>
      </c>
      <c r="C10685" t="s">
        <v>26935</v>
      </c>
      <c r="D10685" t="s">
        <v>27533</v>
      </c>
      <c r="E10685" s="4">
        <v>0</v>
      </c>
      <c r="F10685" s="4">
        <v>0.0001</v>
      </c>
      <c r="G10685">
        <v>0</v>
      </c>
      <c r="H10685" s="4" t="s">
        <v>27534</v>
      </c>
      <c r="I10685" t="s">
        <v>4013</v>
      </c>
    </row>
    <row r="10686" ht="15.75" customHeight="1" spans="1:9">
      <c r="A10686">
        <v>10685</v>
      </c>
      <c r="B10686" t="s">
        <v>36896</v>
      </c>
      <c r="C10686" t="s">
        <v>26935</v>
      </c>
      <c r="D10686" t="s">
        <v>27533</v>
      </c>
      <c r="E10686" s="4">
        <v>0</v>
      </c>
      <c r="F10686" s="4">
        <v>0.0001</v>
      </c>
      <c r="G10686">
        <v>0</v>
      </c>
      <c r="H10686" s="4" t="s">
        <v>27534</v>
      </c>
      <c r="I10686" t="s">
        <v>4013</v>
      </c>
    </row>
    <row r="10687" ht="15.75" customHeight="1" spans="1:9">
      <c r="A10687">
        <v>10686</v>
      </c>
      <c r="B10687" t="s">
        <v>36897</v>
      </c>
      <c r="C10687" t="s">
        <v>26935</v>
      </c>
      <c r="D10687" t="s">
        <v>27533</v>
      </c>
      <c r="E10687" s="4">
        <v>0</v>
      </c>
      <c r="F10687" s="4">
        <v>0.0001</v>
      </c>
      <c r="G10687">
        <v>0</v>
      </c>
      <c r="H10687" s="4" t="s">
        <v>27534</v>
      </c>
      <c r="I10687" t="s">
        <v>4013</v>
      </c>
    </row>
    <row r="10688" ht="15.75" customHeight="1" spans="1:9">
      <c r="A10688">
        <v>10687</v>
      </c>
      <c r="B10688" t="s">
        <v>36898</v>
      </c>
      <c r="C10688" t="s">
        <v>26935</v>
      </c>
      <c r="D10688" t="s">
        <v>27533</v>
      </c>
      <c r="E10688" s="4">
        <v>0</v>
      </c>
      <c r="F10688" s="4">
        <v>0.0001</v>
      </c>
      <c r="G10688">
        <v>0</v>
      </c>
      <c r="H10688" s="4" t="s">
        <v>27534</v>
      </c>
      <c r="I10688" t="s">
        <v>4013</v>
      </c>
    </row>
    <row r="10689" ht="15.75" customHeight="1" spans="1:9">
      <c r="A10689">
        <v>10688</v>
      </c>
      <c r="B10689" t="s">
        <v>36899</v>
      </c>
      <c r="C10689" t="s">
        <v>26935</v>
      </c>
      <c r="D10689" t="s">
        <v>27533</v>
      </c>
      <c r="E10689" s="4">
        <v>0</v>
      </c>
      <c r="F10689" s="4">
        <v>0.0001</v>
      </c>
      <c r="G10689">
        <v>0</v>
      </c>
      <c r="H10689" s="4" t="s">
        <v>27534</v>
      </c>
      <c r="I10689" t="s">
        <v>4013</v>
      </c>
    </row>
    <row r="10690" ht="15.75" customHeight="1" spans="1:9">
      <c r="A10690">
        <v>10689</v>
      </c>
      <c r="B10690" t="s">
        <v>36900</v>
      </c>
      <c r="C10690" t="s">
        <v>26935</v>
      </c>
      <c r="D10690" t="s">
        <v>27533</v>
      </c>
      <c r="E10690" s="4">
        <v>0</v>
      </c>
      <c r="F10690" s="4">
        <v>0.0001</v>
      </c>
      <c r="G10690">
        <v>0</v>
      </c>
      <c r="H10690" s="4" t="s">
        <v>27534</v>
      </c>
      <c r="I10690" t="s">
        <v>4013</v>
      </c>
    </row>
    <row r="10691" ht="15.75" customHeight="1" spans="1:9">
      <c r="A10691">
        <v>10690</v>
      </c>
      <c r="B10691" t="s">
        <v>36901</v>
      </c>
      <c r="C10691" t="s">
        <v>26935</v>
      </c>
      <c r="D10691" t="s">
        <v>27533</v>
      </c>
      <c r="E10691" s="4">
        <v>0</v>
      </c>
      <c r="F10691" s="4">
        <v>0.0001</v>
      </c>
      <c r="G10691">
        <v>0</v>
      </c>
      <c r="H10691" s="4" t="s">
        <v>27534</v>
      </c>
      <c r="I10691" t="s">
        <v>4013</v>
      </c>
    </row>
    <row r="10692" ht="15.75" customHeight="1" spans="1:9">
      <c r="A10692">
        <v>10691</v>
      </c>
      <c r="B10692" t="s">
        <v>36902</v>
      </c>
      <c r="C10692" t="s">
        <v>26935</v>
      </c>
      <c r="D10692" t="s">
        <v>27533</v>
      </c>
      <c r="E10692" s="4">
        <v>0</v>
      </c>
      <c r="F10692" s="4">
        <v>0.0001</v>
      </c>
      <c r="G10692">
        <v>0</v>
      </c>
      <c r="H10692" s="4" t="s">
        <v>27534</v>
      </c>
      <c r="I10692" t="s">
        <v>4013</v>
      </c>
    </row>
    <row r="10693" ht="15.75" customHeight="1" spans="1:9">
      <c r="A10693">
        <v>10692</v>
      </c>
      <c r="B10693" t="s">
        <v>36903</v>
      </c>
      <c r="C10693" t="s">
        <v>26935</v>
      </c>
      <c r="D10693" t="s">
        <v>27533</v>
      </c>
      <c r="E10693" s="4">
        <v>0</v>
      </c>
      <c r="F10693" s="4">
        <v>0.0001</v>
      </c>
      <c r="G10693">
        <v>0</v>
      </c>
      <c r="H10693" s="4" t="s">
        <v>27534</v>
      </c>
      <c r="I10693" t="s">
        <v>4013</v>
      </c>
    </row>
    <row r="10694" ht="15.75" customHeight="1" spans="1:9">
      <c r="A10694">
        <v>10693</v>
      </c>
      <c r="B10694" t="s">
        <v>36904</v>
      </c>
      <c r="C10694" t="s">
        <v>26935</v>
      </c>
      <c r="D10694" t="s">
        <v>27533</v>
      </c>
      <c r="E10694" s="4">
        <v>0</v>
      </c>
      <c r="F10694" s="4">
        <v>0.0001</v>
      </c>
      <c r="G10694">
        <v>0</v>
      </c>
      <c r="H10694" s="4" t="s">
        <v>27534</v>
      </c>
      <c r="I10694" t="s">
        <v>4013</v>
      </c>
    </row>
    <row r="10695" ht="15.75" customHeight="1" spans="1:9">
      <c r="A10695">
        <v>10694</v>
      </c>
      <c r="B10695" t="s">
        <v>36905</v>
      </c>
      <c r="C10695" t="s">
        <v>26935</v>
      </c>
      <c r="D10695" t="s">
        <v>27533</v>
      </c>
      <c r="E10695" s="4">
        <v>0</v>
      </c>
      <c r="F10695" s="4">
        <v>0.0001</v>
      </c>
      <c r="G10695">
        <v>0</v>
      </c>
      <c r="H10695" s="4" t="s">
        <v>27534</v>
      </c>
      <c r="I10695" t="s">
        <v>4013</v>
      </c>
    </row>
    <row r="10696" ht="15.75" customHeight="1" spans="1:9">
      <c r="A10696">
        <v>10695</v>
      </c>
      <c r="B10696" t="s">
        <v>36906</v>
      </c>
      <c r="C10696" t="s">
        <v>26935</v>
      </c>
      <c r="D10696" t="s">
        <v>27533</v>
      </c>
      <c r="E10696" s="4">
        <v>0</v>
      </c>
      <c r="F10696" s="4">
        <v>0.0001</v>
      </c>
      <c r="G10696">
        <v>0</v>
      </c>
      <c r="H10696" s="4" t="s">
        <v>27534</v>
      </c>
      <c r="I10696" t="s">
        <v>4013</v>
      </c>
    </row>
    <row r="10697" ht="15.75" customHeight="1" spans="1:9">
      <c r="A10697">
        <v>10696</v>
      </c>
      <c r="B10697" t="s">
        <v>36907</v>
      </c>
      <c r="C10697" t="s">
        <v>26935</v>
      </c>
      <c r="D10697" t="s">
        <v>27533</v>
      </c>
      <c r="E10697" s="4">
        <v>0</v>
      </c>
      <c r="F10697" s="4">
        <v>0.0001</v>
      </c>
      <c r="G10697">
        <v>0</v>
      </c>
      <c r="H10697" s="4" t="s">
        <v>27534</v>
      </c>
      <c r="I10697" t="s">
        <v>4013</v>
      </c>
    </row>
    <row r="10698" ht="15.75" customHeight="1" spans="1:9">
      <c r="A10698">
        <v>10697</v>
      </c>
      <c r="B10698" t="s">
        <v>36908</v>
      </c>
      <c r="C10698" t="s">
        <v>26935</v>
      </c>
      <c r="D10698" t="s">
        <v>27533</v>
      </c>
      <c r="E10698" s="4">
        <v>0</v>
      </c>
      <c r="F10698" s="4">
        <v>0.0001</v>
      </c>
      <c r="G10698">
        <v>0</v>
      </c>
      <c r="H10698" s="4" t="s">
        <v>27534</v>
      </c>
      <c r="I10698" t="s">
        <v>4013</v>
      </c>
    </row>
    <row r="10699" ht="15.75" customHeight="1" spans="1:9">
      <c r="A10699">
        <v>10698</v>
      </c>
      <c r="B10699" t="s">
        <v>36909</v>
      </c>
      <c r="C10699" t="s">
        <v>26935</v>
      </c>
      <c r="D10699" t="s">
        <v>27533</v>
      </c>
      <c r="E10699" s="4">
        <v>0</v>
      </c>
      <c r="F10699" s="4">
        <v>0.0001</v>
      </c>
      <c r="G10699">
        <v>0</v>
      </c>
      <c r="H10699" s="4" t="s">
        <v>27534</v>
      </c>
      <c r="I10699" t="s">
        <v>4013</v>
      </c>
    </row>
    <row r="10700" ht="15.75" customHeight="1" spans="1:9">
      <c r="A10700">
        <v>10699</v>
      </c>
      <c r="B10700" t="s">
        <v>36910</v>
      </c>
      <c r="C10700" t="s">
        <v>26935</v>
      </c>
      <c r="D10700" t="s">
        <v>27533</v>
      </c>
      <c r="E10700" s="4">
        <v>0</v>
      </c>
      <c r="F10700" s="4">
        <v>0.0001</v>
      </c>
      <c r="G10700">
        <v>0</v>
      </c>
      <c r="H10700" s="4" t="s">
        <v>27534</v>
      </c>
      <c r="I10700" t="s">
        <v>4013</v>
      </c>
    </row>
    <row r="10701" ht="15.75" customHeight="1" spans="1:9">
      <c r="A10701">
        <v>10700</v>
      </c>
      <c r="B10701" t="s">
        <v>36911</v>
      </c>
      <c r="C10701" t="s">
        <v>26935</v>
      </c>
      <c r="D10701" t="s">
        <v>27533</v>
      </c>
      <c r="E10701" s="4">
        <v>0</v>
      </c>
      <c r="F10701" s="4">
        <v>0.0001</v>
      </c>
      <c r="G10701">
        <v>0</v>
      </c>
      <c r="H10701" s="4" t="s">
        <v>27534</v>
      </c>
      <c r="I10701" t="s">
        <v>4013</v>
      </c>
    </row>
    <row r="10702" ht="15.75" customHeight="1" spans="1:9">
      <c r="A10702">
        <v>10701</v>
      </c>
      <c r="B10702" t="s">
        <v>36912</v>
      </c>
      <c r="C10702" t="s">
        <v>26935</v>
      </c>
      <c r="D10702" t="s">
        <v>27533</v>
      </c>
      <c r="E10702" s="4">
        <v>0</v>
      </c>
      <c r="F10702" s="4">
        <v>0.0001</v>
      </c>
      <c r="G10702">
        <v>0</v>
      </c>
      <c r="H10702" s="4" t="s">
        <v>27534</v>
      </c>
      <c r="I10702" t="s">
        <v>4013</v>
      </c>
    </row>
    <row r="10703" ht="15.75" customHeight="1" spans="1:9">
      <c r="A10703">
        <v>10702</v>
      </c>
      <c r="B10703" t="s">
        <v>36913</v>
      </c>
      <c r="C10703" t="s">
        <v>26935</v>
      </c>
      <c r="D10703" t="s">
        <v>27533</v>
      </c>
      <c r="E10703" s="4">
        <v>0</v>
      </c>
      <c r="F10703" s="4">
        <v>0.0001</v>
      </c>
      <c r="G10703">
        <v>0</v>
      </c>
      <c r="H10703" s="4" t="s">
        <v>27534</v>
      </c>
      <c r="I10703" t="s">
        <v>4013</v>
      </c>
    </row>
    <row r="10704" ht="15.75" customHeight="1" spans="1:9">
      <c r="A10704">
        <v>10703</v>
      </c>
      <c r="B10704" t="s">
        <v>36914</v>
      </c>
      <c r="C10704" t="s">
        <v>26935</v>
      </c>
      <c r="D10704" t="s">
        <v>27533</v>
      </c>
      <c r="E10704" s="4">
        <v>0</v>
      </c>
      <c r="F10704" s="4">
        <v>0.0001</v>
      </c>
      <c r="G10704">
        <v>0</v>
      </c>
      <c r="H10704" s="4" t="s">
        <v>27534</v>
      </c>
      <c r="I10704" t="s">
        <v>4013</v>
      </c>
    </row>
    <row r="10705" ht="15.75" customHeight="1" spans="1:9">
      <c r="A10705">
        <v>10704</v>
      </c>
      <c r="B10705" t="s">
        <v>36915</v>
      </c>
      <c r="C10705" t="s">
        <v>26935</v>
      </c>
      <c r="D10705" t="s">
        <v>27533</v>
      </c>
      <c r="E10705" s="4">
        <v>0</v>
      </c>
      <c r="F10705" s="4">
        <v>0.0001</v>
      </c>
      <c r="G10705">
        <v>0</v>
      </c>
      <c r="H10705" s="4" t="s">
        <v>27534</v>
      </c>
      <c r="I10705" t="s">
        <v>4013</v>
      </c>
    </row>
    <row r="10706" ht="15.75" customHeight="1" spans="1:9">
      <c r="A10706">
        <v>10705</v>
      </c>
      <c r="B10706" t="s">
        <v>36916</v>
      </c>
      <c r="C10706" t="s">
        <v>26935</v>
      </c>
      <c r="D10706" t="s">
        <v>27533</v>
      </c>
      <c r="E10706" s="4">
        <v>0</v>
      </c>
      <c r="F10706" s="4">
        <v>0.0001</v>
      </c>
      <c r="G10706">
        <v>0</v>
      </c>
      <c r="H10706" s="4" t="s">
        <v>27534</v>
      </c>
      <c r="I10706" t="s">
        <v>4013</v>
      </c>
    </row>
    <row r="10707" ht="15.75" customHeight="1" spans="1:9">
      <c r="A10707">
        <v>10706</v>
      </c>
      <c r="B10707" t="s">
        <v>36917</v>
      </c>
      <c r="C10707" t="s">
        <v>26935</v>
      </c>
      <c r="D10707" t="s">
        <v>27533</v>
      </c>
      <c r="E10707" s="4">
        <v>0</v>
      </c>
      <c r="F10707" s="4">
        <v>0.0001</v>
      </c>
      <c r="G10707">
        <v>0</v>
      </c>
      <c r="H10707" s="4" t="s">
        <v>27534</v>
      </c>
      <c r="I10707" t="s">
        <v>4013</v>
      </c>
    </row>
    <row r="10708" ht="15.75" customHeight="1" spans="1:9">
      <c r="A10708">
        <v>10707</v>
      </c>
      <c r="B10708" t="s">
        <v>36918</v>
      </c>
      <c r="C10708" t="s">
        <v>26935</v>
      </c>
      <c r="D10708" t="s">
        <v>27533</v>
      </c>
      <c r="E10708" s="4">
        <v>0</v>
      </c>
      <c r="F10708" s="4">
        <v>0.0001</v>
      </c>
      <c r="G10708">
        <v>0</v>
      </c>
      <c r="H10708" s="4" t="s">
        <v>27534</v>
      </c>
      <c r="I10708" t="s">
        <v>4013</v>
      </c>
    </row>
    <row r="10709" ht="15.75" customHeight="1" spans="1:9">
      <c r="A10709">
        <v>10708</v>
      </c>
      <c r="B10709" t="s">
        <v>36919</v>
      </c>
      <c r="C10709" t="s">
        <v>26935</v>
      </c>
      <c r="D10709" t="s">
        <v>27533</v>
      </c>
      <c r="E10709" s="4">
        <v>0</v>
      </c>
      <c r="F10709" s="4">
        <v>0.0001</v>
      </c>
      <c r="G10709">
        <v>0</v>
      </c>
      <c r="H10709" s="4" t="s">
        <v>27534</v>
      </c>
      <c r="I10709" t="s">
        <v>4013</v>
      </c>
    </row>
    <row r="10710" ht="15.75" customHeight="1" spans="1:9">
      <c r="A10710">
        <v>10709</v>
      </c>
      <c r="B10710" t="s">
        <v>36920</v>
      </c>
      <c r="C10710" t="s">
        <v>26935</v>
      </c>
      <c r="D10710" t="s">
        <v>27533</v>
      </c>
      <c r="E10710" s="4">
        <v>0</v>
      </c>
      <c r="F10710" s="4">
        <v>0.0001</v>
      </c>
      <c r="G10710">
        <v>0</v>
      </c>
      <c r="H10710" s="4" t="s">
        <v>27534</v>
      </c>
      <c r="I10710" t="s">
        <v>4013</v>
      </c>
    </row>
    <row r="10711" ht="15.75" customHeight="1" spans="1:9">
      <c r="A10711">
        <v>10710</v>
      </c>
      <c r="B10711" t="s">
        <v>36921</v>
      </c>
      <c r="C10711" t="s">
        <v>26920</v>
      </c>
      <c r="D10711" t="s">
        <v>26940</v>
      </c>
      <c r="E10711" s="4">
        <v>4.24</v>
      </c>
      <c r="F10711" s="4">
        <v>3.816</v>
      </c>
      <c r="G10711">
        <v>14.4984</v>
      </c>
      <c r="H10711" s="4" t="s">
        <v>26925</v>
      </c>
      <c r="I10711" s="7">
        <v>1134300000000</v>
      </c>
    </row>
    <row r="10712" ht="15.75" customHeight="1" spans="1:9">
      <c r="A10712">
        <v>10711</v>
      </c>
      <c r="B10712" t="s">
        <v>28460</v>
      </c>
      <c r="C10712" t="s">
        <v>26931</v>
      </c>
      <c r="D10712" t="s">
        <v>26940</v>
      </c>
      <c r="E10712" s="4">
        <v>0</v>
      </c>
      <c r="F10712" s="4">
        <v>6.36</v>
      </c>
      <c r="G10712">
        <v>1</v>
      </c>
      <c r="H10712" s="4" t="s">
        <v>26925</v>
      </c>
      <c r="I10712" t="s">
        <v>4013</v>
      </c>
    </row>
    <row r="10713" ht="15.75" customHeight="1" spans="1:9">
      <c r="A10713">
        <v>10712</v>
      </c>
      <c r="B10713" t="s">
        <v>36922</v>
      </c>
      <c r="C10713" t="s">
        <v>26935</v>
      </c>
      <c r="D10713" t="s">
        <v>27533</v>
      </c>
      <c r="E10713" s="4">
        <v>0</v>
      </c>
      <c r="F10713" s="4">
        <v>0.0001</v>
      </c>
      <c r="G10713">
        <v>0</v>
      </c>
      <c r="H10713" s="4" t="s">
        <v>27534</v>
      </c>
      <c r="I10713" t="s">
        <v>4013</v>
      </c>
    </row>
    <row r="10714" ht="15.75" customHeight="1" spans="1:9">
      <c r="A10714">
        <v>10713</v>
      </c>
      <c r="B10714" t="s">
        <v>36923</v>
      </c>
      <c r="C10714" t="s">
        <v>26935</v>
      </c>
      <c r="D10714" t="s">
        <v>27533</v>
      </c>
      <c r="E10714" s="4">
        <v>0</v>
      </c>
      <c r="F10714" s="4">
        <v>0.0001</v>
      </c>
      <c r="G10714">
        <v>0</v>
      </c>
      <c r="H10714" s="4" t="s">
        <v>27534</v>
      </c>
      <c r="I10714" t="s">
        <v>4013</v>
      </c>
    </row>
    <row r="10715" ht="15.75" customHeight="1" spans="1:9">
      <c r="A10715">
        <v>10714</v>
      </c>
      <c r="B10715" t="s">
        <v>36924</v>
      </c>
      <c r="C10715" t="s">
        <v>26935</v>
      </c>
      <c r="D10715" t="s">
        <v>27533</v>
      </c>
      <c r="E10715" s="4">
        <v>0</v>
      </c>
      <c r="F10715" s="4">
        <v>0.0001</v>
      </c>
      <c r="G10715">
        <v>0</v>
      </c>
      <c r="H10715" s="4" t="s">
        <v>27534</v>
      </c>
      <c r="I10715" t="s">
        <v>4013</v>
      </c>
    </row>
    <row r="10716" ht="15.75" customHeight="1" spans="1:9">
      <c r="A10716">
        <v>10715</v>
      </c>
      <c r="B10716" t="s">
        <v>36925</v>
      </c>
      <c r="C10716" t="s">
        <v>26931</v>
      </c>
      <c r="D10716" t="s">
        <v>28517</v>
      </c>
      <c r="E10716" s="4">
        <v>0.361778</v>
      </c>
      <c r="F10716" s="4">
        <v>0.3515</v>
      </c>
      <c r="G10716">
        <v>2.991</v>
      </c>
      <c r="H10716" s="4" t="s">
        <v>26952</v>
      </c>
      <c r="I10716" s="7">
        <v>1565100000000</v>
      </c>
    </row>
    <row r="10717" ht="15.75" customHeight="1" spans="1:9">
      <c r="A10717">
        <v>10716</v>
      </c>
      <c r="B10717" t="s">
        <v>36926</v>
      </c>
      <c r="C10717" t="s">
        <v>26935</v>
      </c>
      <c r="D10717" t="s">
        <v>36882</v>
      </c>
      <c r="E10717" s="4">
        <v>0</v>
      </c>
      <c r="F10717" s="4">
        <v>1</v>
      </c>
      <c r="G10717">
        <v>1</v>
      </c>
      <c r="H10717" s="4" t="s">
        <v>27068</v>
      </c>
      <c r="I10717">
        <v>2041039</v>
      </c>
    </row>
    <row r="10718" ht="15.75" customHeight="1" spans="1:9">
      <c r="A10718">
        <v>10717</v>
      </c>
      <c r="B10718" t="s">
        <v>36927</v>
      </c>
      <c r="C10718" t="s">
        <v>26935</v>
      </c>
      <c r="D10718" t="s">
        <v>36882</v>
      </c>
      <c r="E10718" s="4">
        <v>0</v>
      </c>
      <c r="F10718" s="4">
        <v>0.4064</v>
      </c>
      <c r="G10718">
        <v>1</v>
      </c>
      <c r="H10718" s="4" t="s">
        <v>27068</v>
      </c>
      <c r="I10718">
        <v>2041039</v>
      </c>
    </row>
    <row r="10719" ht="15.75" customHeight="1" spans="1:9">
      <c r="A10719">
        <v>10718</v>
      </c>
      <c r="B10719" t="s">
        <v>36928</v>
      </c>
      <c r="C10719" t="s">
        <v>26920</v>
      </c>
      <c r="D10719" t="s">
        <v>27419</v>
      </c>
      <c r="E10719" s="4">
        <v>4.148416</v>
      </c>
      <c r="F10719" s="4">
        <v>4.452</v>
      </c>
      <c r="G10719">
        <v>24.25</v>
      </c>
      <c r="H10719" s="4" t="s">
        <v>26943</v>
      </c>
      <c r="I10719" s="7">
        <v>1156000000000</v>
      </c>
    </row>
    <row r="10720" ht="15.75" customHeight="1" spans="1:9">
      <c r="A10720">
        <v>10719</v>
      </c>
      <c r="B10720" t="s">
        <v>36929</v>
      </c>
      <c r="C10720" t="s">
        <v>26920</v>
      </c>
      <c r="D10720" t="s">
        <v>26960</v>
      </c>
      <c r="E10720" s="4">
        <v>0.78652</v>
      </c>
      <c r="F10720" s="4">
        <v>0.7876</v>
      </c>
      <c r="G10720">
        <v>4.1297</v>
      </c>
      <c r="H10720" s="4" t="s">
        <v>26952</v>
      </c>
      <c r="I10720" s="7">
        <v>1542300000000</v>
      </c>
    </row>
    <row r="10721" ht="15.75" customHeight="1" spans="1:9">
      <c r="A10721">
        <v>10720</v>
      </c>
      <c r="B10721" t="s">
        <v>36930</v>
      </c>
      <c r="C10721" t="s">
        <v>26935</v>
      </c>
      <c r="D10721" t="s">
        <v>27533</v>
      </c>
      <c r="E10721" s="4">
        <v>0</v>
      </c>
      <c r="F10721" s="4">
        <v>0.0001</v>
      </c>
      <c r="G10721">
        <v>0</v>
      </c>
      <c r="H10721" s="4" t="s">
        <v>27534</v>
      </c>
      <c r="I10721" t="s">
        <v>4013</v>
      </c>
    </row>
    <row r="10722" ht="15.75" customHeight="1" spans="1:9">
      <c r="A10722">
        <v>10721</v>
      </c>
      <c r="B10722" t="s">
        <v>36931</v>
      </c>
      <c r="C10722" t="s">
        <v>26935</v>
      </c>
      <c r="D10722" t="s">
        <v>27533</v>
      </c>
      <c r="E10722" s="4">
        <v>0</v>
      </c>
      <c r="F10722" s="4">
        <v>0.0001</v>
      </c>
      <c r="G10722">
        <v>0</v>
      </c>
      <c r="H10722" s="4" t="s">
        <v>27534</v>
      </c>
      <c r="I10722" t="s">
        <v>4013</v>
      </c>
    </row>
    <row r="10723" ht="15.75" customHeight="1" spans="1:9">
      <c r="A10723">
        <v>10722</v>
      </c>
      <c r="B10723" t="s">
        <v>36932</v>
      </c>
      <c r="C10723" t="s">
        <v>26935</v>
      </c>
      <c r="D10723" t="s">
        <v>27533</v>
      </c>
      <c r="E10723" s="4">
        <v>0</v>
      </c>
      <c r="F10723" s="4">
        <v>0.0001</v>
      </c>
      <c r="G10723">
        <v>0</v>
      </c>
      <c r="H10723" s="4" t="s">
        <v>27534</v>
      </c>
      <c r="I10723" t="s">
        <v>4013</v>
      </c>
    </row>
    <row r="10724" ht="15.75" customHeight="1" spans="1:9">
      <c r="A10724">
        <v>10723</v>
      </c>
      <c r="B10724" t="s">
        <v>36933</v>
      </c>
      <c r="C10724" t="s">
        <v>26935</v>
      </c>
      <c r="D10724" t="s">
        <v>27533</v>
      </c>
      <c r="E10724" s="4">
        <v>0</v>
      </c>
      <c r="F10724" s="4">
        <v>0.0001</v>
      </c>
      <c r="G10724">
        <v>0</v>
      </c>
      <c r="H10724" s="4" t="s">
        <v>27534</v>
      </c>
      <c r="I10724" t="s">
        <v>4013</v>
      </c>
    </row>
    <row r="10725" ht="15.75" customHeight="1" spans="1:9">
      <c r="A10725">
        <v>10724</v>
      </c>
      <c r="B10725" t="s">
        <v>36934</v>
      </c>
      <c r="C10725" t="s">
        <v>26935</v>
      </c>
      <c r="D10725" t="s">
        <v>27533</v>
      </c>
      <c r="E10725" s="4">
        <v>0</v>
      </c>
      <c r="F10725" s="4">
        <v>0.0001</v>
      </c>
      <c r="G10725">
        <v>0</v>
      </c>
      <c r="H10725" s="4" t="s">
        <v>27534</v>
      </c>
      <c r="I10725" t="s">
        <v>4013</v>
      </c>
    </row>
    <row r="10726" ht="15.75" customHeight="1" spans="1:9">
      <c r="A10726">
        <v>10725</v>
      </c>
      <c r="B10726" t="s">
        <v>36935</v>
      </c>
      <c r="C10726" t="s">
        <v>26935</v>
      </c>
      <c r="D10726" t="s">
        <v>27533</v>
      </c>
      <c r="E10726" s="4">
        <v>0</v>
      </c>
      <c r="F10726" s="4">
        <v>0.0001</v>
      </c>
      <c r="G10726">
        <v>0</v>
      </c>
      <c r="H10726" s="4" t="s">
        <v>27534</v>
      </c>
      <c r="I10726" t="s">
        <v>4013</v>
      </c>
    </row>
    <row r="10727" ht="15.75" customHeight="1" spans="1:9">
      <c r="A10727">
        <v>10726</v>
      </c>
      <c r="B10727" t="s">
        <v>36936</v>
      </c>
      <c r="C10727" t="s">
        <v>26935</v>
      </c>
      <c r="D10727" t="s">
        <v>27533</v>
      </c>
      <c r="E10727" s="4">
        <v>0</v>
      </c>
      <c r="F10727" s="4">
        <v>0.0001</v>
      </c>
      <c r="G10727">
        <v>0</v>
      </c>
      <c r="H10727" s="4" t="s">
        <v>27534</v>
      </c>
      <c r="I10727" t="s">
        <v>4013</v>
      </c>
    </row>
    <row r="10728" ht="15.75" customHeight="1" spans="1:9">
      <c r="A10728">
        <v>10727</v>
      </c>
      <c r="B10728" t="s">
        <v>36937</v>
      </c>
      <c r="C10728" t="s">
        <v>26935</v>
      </c>
      <c r="D10728" t="s">
        <v>27533</v>
      </c>
      <c r="E10728" s="4">
        <v>0</v>
      </c>
      <c r="F10728" s="4">
        <v>0.0001</v>
      </c>
      <c r="G10728">
        <v>0</v>
      </c>
      <c r="H10728" s="4" t="s">
        <v>27534</v>
      </c>
      <c r="I10728" t="s">
        <v>4013</v>
      </c>
    </row>
    <row r="10729" ht="15.75" customHeight="1" spans="1:9">
      <c r="A10729">
        <v>10728</v>
      </c>
      <c r="B10729" t="s">
        <v>36938</v>
      </c>
      <c r="C10729" t="s">
        <v>26935</v>
      </c>
      <c r="D10729" t="s">
        <v>27533</v>
      </c>
      <c r="E10729" s="4">
        <v>0</v>
      </c>
      <c r="F10729" s="4">
        <v>0.0001</v>
      </c>
      <c r="G10729">
        <v>0</v>
      </c>
      <c r="H10729" s="4" t="s">
        <v>27534</v>
      </c>
      <c r="I10729" t="s">
        <v>4013</v>
      </c>
    </row>
    <row r="10730" ht="15.75" customHeight="1" spans="1:9">
      <c r="A10730">
        <v>10729</v>
      </c>
      <c r="B10730" t="s">
        <v>36939</v>
      </c>
      <c r="C10730" t="s">
        <v>26935</v>
      </c>
      <c r="D10730" t="s">
        <v>27533</v>
      </c>
      <c r="E10730" s="4">
        <v>0</v>
      </c>
      <c r="F10730" s="4">
        <v>0.0001</v>
      </c>
      <c r="G10730">
        <v>0</v>
      </c>
      <c r="H10730" s="4" t="s">
        <v>27534</v>
      </c>
      <c r="I10730" t="s">
        <v>4013</v>
      </c>
    </row>
    <row r="10731" ht="15.75" customHeight="1" spans="1:9">
      <c r="A10731">
        <v>10730</v>
      </c>
      <c r="B10731" t="s">
        <v>36940</v>
      </c>
      <c r="C10731" t="s">
        <v>26935</v>
      </c>
      <c r="D10731" t="s">
        <v>27533</v>
      </c>
      <c r="E10731" s="4">
        <v>0</v>
      </c>
      <c r="F10731" s="4">
        <v>0.0001</v>
      </c>
      <c r="G10731">
        <v>0</v>
      </c>
      <c r="H10731" s="4" t="s">
        <v>27534</v>
      </c>
      <c r="I10731" t="s">
        <v>4013</v>
      </c>
    </row>
    <row r="10732" ht="15.75" customHeight="1" spans="1:9">
      <c r="A10732">
        <v>10731</v>
      </c>
      <c r="B10732" t="s">
        <v>36941</v>
      </c>
      <c r="C10732" t="s">
        <v>26935</v>
      </c>
      <c r="D10732" t="s">
        <v>27533</v>
      </c>
      <c r="E10732" s="4">
        <v>0</v>
      </c>
      <c r="F10732" s="4">
        <v>0.0001</v>
      </c>
      <c r="G10732">
        <v>0</v>
      </c>
      <c r="H10732" s="4" t="s">
        <v>27534</v>
      </c>
      <c r="I10732" t="s">
        <v>4013</v>
      </c>
    </row>
    <row r="10733" ht="15.75" customHeight="1" spans="1:9">
      <c r="A10733">
        <v>10732</v>
      </c>
      <c r="B10733" t="s">
        <v>36942</v>
      </c>
      <c r="C10733" t="s">
        <v>26935</v>
      </c>
      <c r="D10733" t="s">
        <v>27533</v>
      </c>
      <c r="E10733" s="4">
        <v>0</v>
      </c>
      <c r="F10733" s="4">
        <v>0.0001</v>
      </c>
      <c r="G10733">
        <v>0</v>
      </c>
      <c r="H10733" s="4" t="s">
        <v>27534</v>
      </c>
      <c r="I10733" t="s">
        <v>4013</v>
      </c>
    </row>
    <row r="10734" ht="15.75" customHeight="1" spans="1:9">
      <c r="A10734">
        <v>10733</v>
      </c>
      <c r="B10734" t="s">
        <v>36943</v>
      </c>
      <c r="C10734" t="s">
        <v>26935</v>
      </c>
      <c r="D10734" t="s">
        <v>27533</v>
      </c>
      <c r="E10734" s="4">
        <v>0</v>
      </c>
      <c r="F10734" s="4">
        <v>0.0001</v>
      </c>
      <c r="G10734">
        <v>0</v>
      </c>
      <c r="H10734" s="4" t="s">
        <v>27534</v>
      </c>
      <c r="I10734" t="s">
        <v>4013</v>
      </c>
    </row>
    <row r="10735" ht="15.75" customHeight="1" spans="1:9">
      <c r="A10735">
        <v>10734</v>
      </c>
      <c r="B10735" t="s">
        <v>36944</v>
      </c>
      <c r="C10735" t="s">
        <v>26935</v>
      </c>
      <c r="D10735" t="s">
        <v>27533</v>
      </c>
      <c r="E10735" s="4">
        <v>0</v>
      </c>
      <c r="F10735" s="4">
        <v>0.0001</v>
      </c>
      <c r="G10735">
        <v>0</v>
      </c>
      <c r="H10735" s="4" t="s">
        <v>27534</v>
      </c>
      <c r="I10735" t="s">
        <v>4013</v>
      </c>
    </row>
    <row r="10736" ht="15.75" customHeight="1" spans="1:9">
      <c r="A10736">
        <v>10735</v>
      </c>
      <c r="B10736" t="s">
        <v>36945</v>
      </c>
      <c r="C10736" t="s">
        <v>26935</v>
      </c>
      <c r="D10736" t="s">
        <v>27533</v>
      </c>
      <c r="E10736" s="4">
        <v>0</v>
      </c>
      <c r="F10736" s="4">
        <v>0.0001</v>
      </c>
      <c r="G10736">
        <v>0</v>
      </c>
      <c r="H10736" s="4" t="s">
        <v>27534</v>
      </c>
      <c r="I10736" t="s">
        <v>4013</v>
      </c>
    </row>
    <row r="10737" ht="15.75" customHeight="1" spans="1:9">
      <c r="A10737">
        <v>10736</v>
      </c>
      <c r="B10737" t="s">
        <v>36946</v>
      </c>
      <c r="C10737" t="s">
        <v>26935</v>
      </c>
      <c r="D10737" t="s">
        <v>27533</v>
      </c>
      <c r="E10737" s="4">
        <v>0</v>
      </c>
      <c r="F10737" s="4">
        <v>0.0001</v>
      </c>
      <c r="G10737">
        <v>0</v>
      </c>
      <c r="H10737" s="4" t="s">
        <v>27534</v>
      </c>
      <c r="I10737" t="s">
        <v>4013</v>
      </c>
    </row>
    <row r="10738" ht="15.75" customHeight="1" spans="1:9">
      <c r="A10738">
        <v>10737</v>
      </c>
      <c r="B10738" t="s">
        <v>36947</v>
      </c>
      <c r="C10738" t="s">
        <v>26935</v>
      </c>
      <c r="D10738" t="s">
        <v>27533</v>
      </c>
      <c r="E10738" s="4">
        <v>0</v>
      </c>
      <c r="F10738" s="4">
        <v>0.0001</v>
      </c>
      <c r="G10738">
        <v>0</v>
      </c>
      <c r="H10738" s="4" t="s">
        <v>27534</v>
      </c>
      <c r="I10738" t="s">
        <v>4013</v>
      </c>
    </row>
    <row r="10739" ht="15.75" customHeight="1" spans="1:9">
      <c r="A10739">
        <v>10738</v>
      </c>
      <c r="B10739" t="s">
        <v>36948</v>
      </c>
      <c r="C10739" t="s">
        <v>26935</v>
      </c>
      <c r="D10739" t="s">
        <v>27533</v>
      </c>
      <c r="E10739" s="4">
        <v>0</v>
      </c>
      <c r="F10739" s="4">
        <v>0.0001</v>
      </c>
      <c r="G10739">
        <v>0</v>
      </c>
      <c r="H10739" s="4" t="s">
        <v>27534</v>
      </c>
      <c r="I10739" t="s">
        <v>4013</v>
      </c>
    </row>
    <row r="10740" ht="15.75" customHeight="1" spans="1:9">
      <c r="A10740">
        <v>10739</v>
      </c>
      <c r="B10740" t="s">
        <v>36949</v>
      </c>
      <c r="C10740" t="s">
        <v>26931</v>
      </c>
      <c r="D10740" t="s">
        <v>26921</v>
      </c>
      <c r="E10740" s="4">
        <v>1.219</v>
      </c>
      <c r="F10740" s="4">
        <v>1.2242</v>
      </c>
      <c r="G10740">
        <v>5.4553</v>
      </c>
      <c r="H10740" s="4" t="s">
        <v>26952</v>
      </c>
      <c r="I10740" s="7">
        <v>1023510000000</v>
      </c>
    </row>
    <row r="10741" ht="15.75" customHeight="1" spans="1:9">
      <c r="A10741">
        <v>10740</v>
      </c>
      <c r="B10741" t="s">
        <v>36950</v>
      </c>
      <c r="C10741" t="s">
        <v>26931</v>
      </c>
      <c r="D10741" t="s">
        <v>28213</v>
      </c>
      <c r="E10741" s="4">
        <v>0.405768</v>
      </c>
      <c r="F10741" s="4">
        <v>0.5799</v>
      </c>
      <c r="G10741">
        <v>3.5557</v>
      </c>
      <c r="H10741" s="4" t="s">
        <v>26952</v>
      </c>
      <c r="I10741" s="7">
        <v>1049200000000</v>
      </c>
    </row>
    <row r="10742" ht="15.75" customHeight="1" spans="1:9">
      <c r="A10742">
        <v>10741</v>
      </c>
      <c r="B10742" t="s">
        <v>36951</v>
      </c>
      <c r="C10742" t="s">
        <v>26920</v>
      </c>
      <c r="D10742" t="s">
        <v>27015</v>
      </c>
      <c r="E10742" s="4">
        <v>0</v>
      </c>
      <c r="F10742" s="4">
        <v>0.0001</v>
      </c>
      <c r="G10742">
        <v>0.3558</v>
      </c>
      <c r="H10742" s="4" t="s">
        <v>26925</v>
      </c>
      <c r="I10742" s="7">
        <v>1384100000000</v>
      </c>
    </row>
    <row r="10743" ht="15.75" customHeight="1" spans="1:9">
      <c r="A10743">
        <v>10742</v>
      </c>
      <c r="B10743" t="s">
        <v>36952</v>
      </c>
      <c r="C10743" t="s">
        <v>26935</v>
      </c>
      <c r="D10743" t="s">
        <v>27533</v>
      </c>
      <c r="E10743" s="4">
        <v>0</v>
      </c>
      <c r="F10743" s="4">
        <v>0.0001</v>
      </c>
      <c r="G10743">
        <v>0</v>
      </c>
      <c r="H10743" s="4" t="s">
        <v>27534</v>
      </c>
      <c r="I10743" t="s">
        <v>4013</v>
      </c>
    </row>
    <row r="10744" ht="15.75" customHeight="1" spans="1:9">
      <c r="A10744">
        <v>10743</v>
      </c>
      <c r="B10744" t="s">
        <v>36953</v>
      </c>
      <c r="C10744" t="s">
        <v>26935</v>
      </c>
      <c r="D10744" t="s">
        <v>27533</v>
      </c>
      <c r="E10744" s="4">
        <v>0</v>
      </c>
      <c r="F10744" s="4">
        <v>0.0001</v>
      </c>
      <c r="G10744">
        <v>0</v>
      </c>
      <c r="H10744" s="4" t="s">
        <v>27534</v>
      </c>
      <c r="I10744" t="s">
        <v>4013</v>
      </c>
    </row>
    <row r="10745" ht="15.75" customHeight="1" spans="1:9">
      <c r="A10745">
        <v>10744</v>
      </c>
      <c r="B10745" t="s">
        <v>36954</v>
      </c>
      <c r="C10745" t="s">
        <v>26935</v>
      </c>
      <c r="D10745" t="s">
        <v>27533</v>
      </c>
      <c r="E10745" s="4">
        <v>0</v>
      </c>
      <c r="F10745" s="4">
        <v>0.0001</v>
      </c>
      <c r="G10745">
        <v>0</v>
      </c>
      <c r="H10745" s="4" t="s">
        <v>27534</v>
      </c>
      <c r="I10745" t="s">
        <v>4013</v>
      </c>
    </row>
    <row r="10746" ht="15.75" customHeight="1" spans="1:9">
      <c r="A10746">
        <v>10745</v>
      </c>
      <c r="B10746" t="s">
        <v>36955</v>
      </c>
      <c r="C10746" t="s">
        <v>26935</v>
      </c>
      <c r="D10746" t="s">
        <v>27533</v>
      </c>
      <c r="E10746" s="4">
        <v>0</v>
      </c>
      <c r="F10746" s="4">
        <v>0.0001</v>
      </c>
      <c r="G10746">
        <v>0</v>
      </c>
      <c r="H10746" s="4" t="s">
        <v>27534</v>
      </c>
      <c r="I10746" t="s">
        <v>4013</v>
      </c>
    </row>
    <row r="10747" ht="15.75" customHeight="1" spans="1:9">
      <c r="A10747">
        <v>10746</v>
      </c>
      <c r="B10747" t="s">
        <v>36956</v>
      </c>
      <c r="C10747" t="s">
        <v>26935</v>
      </c>
      <c r="D10747" t="s">
        <v>27533</v>
      </c>
      <c r="E10747" s="4">
        <v>0</v>
      </c>
      <c r="F10747" s="4">
        <v>0.0001</v>
      </c>
      <c r="G10747">
        <v>0</v>
      </c>
      <c r="H10747" s="4" t="s">
        <v>27534</v>
      </c>
      <c r="I10747" t="s">
        <v>4013</v>
      </c>
    </row>
    <row r="10748" ht="15.75" customHeight="1" spans="1:9">
      <c r="A10748">
        <v>10747</v>
      </c>
      <c r="B10748" t="s">
        <v>36957</v>
      </c>
      <c r="C10748" t="s">
        <v>26920</v>
      </c>
      <c r="D10748" t="s">
        <v>27583</v>
      </c>
      <c r="E10748" s="4">
        <v>0</v>
      </c>
      <c r="F10748" s="4">
        <v>0.0001</v>
      </c>
      <c r="G10748">
        <v>11.58</v>
      </c>
      <c r="H10748" s="4" t="s">
        <v>26952</v>
      </c>
      <c r="I10748" s="7">
        <v>1677300000000</v>
      </c>
    </row>
    <row r="10749" ht="15.75" customHeight="1" spans="1:9">
      <c r="A10749">
        <v>10748</v>
      </c>
      <c r="B10749" t="s">
        <v>34063</v>
      </c>
      <c r="C10749" t="s">
        <v>26920</v>
      </c>
      <c r="D10749" t="s">
        <v>31364</v>
      </c>
      <c r="E10749" s="4">
        <v>1.114696</v>
      </c>
      <c r="F10749" s="4">
        <v>1.0831</v>
      </c>
      <c r="G10749">
        <v>2.7827</v>
      </c>
      <c r="H10749" s="4" t="s">
        <v>26952</v>
      </c>
      <c r="I10749" s="7">
        <v>1004700000000</v>
      </c>
    </row>
    <row r="10750" ht="15.75" customHeight="1" spans="1:9">
      <c r="A10750">
        <v>10749</v>
      </c>
      <c r="B10750" t="s">
        <v>36958</v>
      </c>
      <c r="C10750" t="s">
        <v>26920</v>
      </c>
      <c r="D10750" t="s">
        <v>26921</v>
      </c>
      <c r="E10750" s="4">
        <v>0</v>
      </c>
      <c r="F10750" s="4">
        <v>0.0001</v>
      </c>
      <c r="G10750">
        <v>1</v>
      </c>
      <c r="H10750" s="4" t="s">
        <v>26955</v>
      </c>
      <c r="I10750" s="7">
        <v>1356910000000</v>
      </c>
    </row>
    <row r="10751" ht="15.75" customHeight="1" spans="1:9">
      <c r="A10751">
        <v>10750</v>
      </c>
      <c r="B10751" t="s">
        <v>36959</v>
      </c>
      <c r="C10751" t="s">
        <v>26931</v>
      </c>
      <c r="D10751" t="s">
        <v>27085</v>
      </c>
      <c r="E10751" s="4">
        <v>23.8394</v>
      </c>
      <c r="F10751" s="4">
        <v>23.1647</v>
      </c>
      <c r="G10751">
        <v>102.84</v>
      </c>
      <c r="H10751" s="4" t="s">
        <v>26952</v>
      </c>
      <c r="I10751" s="7">
        <v>1004310000000</v>
      </c>
    </row>
    <row r="10752" ht="15.75" customHeight="1" spans="1:9">
      <c r="A10752">
        <v>10751</v>
      </c>
      <c r="B10752" t="s">
        <v>36960</v>
      </c>
      <c r="C10752" t="s">
        <v>26931</v>
      </c>
      <c r="D10752" t="s">
        <v>28213</v>
      </c>
      <c r="E10752" s="4">
        <v>0</v>
      </c>
      <c r="F10752" s="4">
        <v>0.0001</v>
      </c>
      <c r="G10752">
        <v>1.366</v>
      </c>
      <c r="H10752" s="4" t="s">
        <v>26943</v>
      </c>
      <c r="I10752" s="7">
        <v>1097400000000</v>
      </c>
    </row>
    <row r="10753" ht="15.75" customHeight="1" spans="1:9">
      <c r="A10753">
        <v>10752</v>
      </c>
      <c r="B10753" t="s">
        <v>34476</v>
      </c>
      <c r="C10753" t="s">
        <v>26920</v>
      </c>
      <c r="D10753" t="s">
        <v>28213</v>
      </c>
      <c r="E10753" s="4">
        <v>0</v>
      </c>
      <c r="F10753" s="4">
        <v>0.0001</v>
      </c>
      <c r="G10753">
        <v>1</v>
      </c>
      <c r="H10753" s="4" t="s">
        <v>26929</v>
      </c>
      <c r="I10753" t="s">
        <v>4013</v>
      </c>
    </row>
    <row r="10754" ht="15.75" customHeight="1" spans="1:9">
      <c r="A10754">
        <v>10753</v>
      </c>
      <c r="B10754" t="s">
        <v>36961</v>
      </c>
      <c r="C10754" t="s">
        <v>26935</v>
      </c>
      <c r="D10754" t="s">
        <v>27533</v>
      </c>
      <c r="E10754" s="4">
        <v>0</v>
      </c>
      <c r="F10754" s="4">
        <v>0.0001</v>
      </c>
      <c r="G10754">
        <v>0</v>
      </c>
      <c r="H10754" s="4" t="s">
        <v>27534</v>
      </c>
      <c r="I10754" t="s">
        <v>4013</v>
      </c>
    </row>
    <row r="10755" ht="15.75" customHeight="1" spans="1:9">
      <c r="A10755">
        <v>10754</v>
      </c>
      <c r="B10755" t="s">
        <v>36962</v>
      </c>
      <c r="C10755" t="s">
        <v>26935</v>
      </c>
      <c r="D10755" t="s">
        <v>27533</v>
      </c>
      <c r="E10755" s="4">
        <v>0</v>
      </c>
      <c r="F10755" s="4">
        <v>0.0001</v>
      </c>
      <c r="G10755">
        <v>0</v>
      </c>
      <c r="H10755" s="4" t="s">
        <v>27534</v>
      </c>
      <c r="I10755" t="s">
        <v>4013</v>
      </c>
    </row>
    <row r="10756" ht="15.75" customHeight="1" spans="1:9">
      <c r="A10756">
        <v>10755</v>
      </c>
      <c r="B10756" t="s">
        <v>36963</v>
      </c>
      <c r="C10756" t="s">
        <v>26935</v>
      </c>
      <c r="D10756" t="s">
        <v>27533</v>
      </c>
      <c r="E10756" s="4">
        <v>0</v>
      </c>
      <c r="F10756" s="4">
        <v>0.0001</v>
      </c>
      <c r="G10756">
        <v>0</v>
      </c>
      <c r="H10756" s="4" t="s">
        <v>27534</v>
      </c>
      <c r="I10756" t="s">
        <v>4013</v>
      </c>
    </row>
    <row r="10757" ht="15.75" customHeight="1" spans="1:9">
      <c r="A10757">
        <v>10756</v>
      </c>
      <c r="B10757" t="s">
        <v>36964</v>
      </c>
      <c r="C10757" t="s">
        <v>26935</v>
      </c>
      <c r="D10757" t="s">
        <v>27533</v>
      </c>
      <c r="E10757" s="4">
        <v>0</v>
      </c>
      <c r="F10757" s="4">
        <v>0.0001</v>
      </c>
      <c r="G10757">
        <v>0</v>
      </c>
      <c r="H10757" s="4" t="s">
        <v>27534</v>
      </c>
      <c r="I10757" t="s">
        <v>4013</v>
      </c>
    </row>
    <row r="10758" ht="15.75" customHeight="1" spans="1:9">
      <c r="A10758">
        <v>10757</v>
      </c>
      <c r="B10758" t="s">
        <v>36965</v>
      </c>
      <c r="C10758" t="s">
        <v>26935</v>
      </c>
      <c r="D10758" t="s">
        <v>27533</v>
      </c>
      <c r="E10758" s="4">
        <v>0</v>
      </c>
      <c r="F10758" s="4">
        <v>0.0001</v>
      </c>
      <c r="G10758">
        <v>0</v>
      </c>
      <c r="H10758" s="4" t="s">
        <v>27534</v>
      </c>
      <c r="I10758" t="s">
        <v>4013</v>
      </c>
    </row>
    <row r="10759" ht="15.75" customHeight="1" spans="1:9">
      <c r="A10759">
        <v>10758</v>
      </c>
      <c r="B10759" t="s">
        <v>36966</v>
      </c>
      <c r="C10759" t="s">
        <v>26935</v>
      </c>
      <c r="D10759" t="s">
        <v>27533</v>
      </c>
      <c r="E10759" s="4">
        <v>0</v>
      </c>
      <c r="F10759" s="4">
        <v>0.0001</v>
      </c>
      <c r="G10759">
        <v>0</v>
      </c>
      <c r="H10759" s="4" t="s">
        <v>27534</v>
      </c>
      <c r="I10759" t="s">
        <v>4013</v>
      </c>
    </row>
    <row r="10760" ht="15.75" customHeight="1" spans="1:9">
      <c r="A10760">
        <v>10759</v>
      </c>
      <c r="B10760" t="s">
        <v>36967</v>
      </c>
      <c r="C10760" t="s">
        <v>26935</v>
      </c>
      <c r="D10760" t="s">
        <v>27533</v>
      </c>
      <c r="E10760" s="4">
        <v>0</v>
      </c>
      <c r="F10760" s="4">
        <v>0.0001</v>
      </c>
      <c r="G10760">
        <v>0</v>
      </c>
      <c r="H10760" s="4" t="s">
        <v>27534</v>
      </c>
      <c r="I10760" t="s">
        <v>4013</v>
      </c>
    </row>
    <row r="10761" ht="15.75" customHeight="1" spans="1:9">
      <c r="A10761">
        <v>10760</v>
      </c>
      <c r="B10761" t="s">
        <v>36968</v>
      </c>
      <c r="C10761" t="s">
        <v>26935</v>
      </c>
      <c r="D10761" t="s">
        <v>27533</v>
      </c>
      <c r="E10761" s="4">
        <v>0</v>
      </c>
      <c r="F10761" s="4">
        <v>0.0001</v>
      </c>
      <c r="G10761">
        <v>0</v>
      </c>
      <c r="H10761" s="4" t="s">
        <v>27534</v>
      </c>
      <c r="I10761" t="s">
        <v>4013</v>
      </c>
    </row>
    <row r="10762" ht="15.75" customHeight="1" spans="1:9">
      <c r="A10762">
        <v>10761</v>
      </c>
      <c r="B10762" t="s">
        <v>36969</v>
      </c>
      <c r="C10762" t="s">
        <v>26935</v>
      </c>
      <c r="D10762" t="s">
        <v>27533</v>
      </c>
      <c r="E10762" s="4">
        <v>0</v>
      </c>
      <c r="F10762" s="4">
        <v>0.0001</v>
      </c>
      <c r="G10762">
        <v>0</v>
      </c>
      <c r="H10762" s="4" t="s">
        <v>27534</v>
      </c>
      <c r="I10762" t="s">
        <v>4013</v>
      </c>
    </row>
    <row r="10763" ht="15.75" customHeight="1" spans="1:9">
      <c r="A10763">
        <v>10762</v>
      </c>
      <c r="B10763" t="s">
        <v>36970</v>
      </c>
      <c r="C10763" t="s">
        <v>26935</v>
      </c>
      <c r="D10763" t="s">
        <v>27533</v>
      </c>
      <c r="E10763" s="4">
        <v>0</v>
      </c>
      <c r="F10763" s="4">
        <v>0.0001</v>
      </c>
      <c r="G10763">
        <v>0</v>
      </c>
      <c r="H10763" s="4" t="s">
        <v>27534</v>
      </c>
      <c r="I10763" t="s">
        <v>4013</v>
      </c>
    </row>
    <row r="10764" ht="15.75" customHeight="1" spans="1:9">
      <c r="A10764">
        <v>10763</v>
      </c>
      <c r="B10764" t="s">
        <v>36971</v>
      </c>
      <c r="C10764" t="s">
        <v>26935</v>
      </c>
      <c r="D10764" t="s">
        <v>27533</v>
      </c>
      <c r="E10764" s="4">
        <v>0</v>
      </c>
      <c r="F10764" s="4">
        <v>0.0001</v>
      </c>
      <c r="G10764">
        <v>0</v>
      </c>
      <c r="H10764" s="4" t="s">
        <v>27534</v>
      </c>
      <c r="I10764" t="s">
        <v>4013</v>
      </c>
    </row>
    <row r="10765" ht="15.75" customHeight="1" spans="1:9">
      <c r="A10765">
        <v>10764</v>
      </c>
      <c r="B10765" t="s">
        <v>36972</v>
      </c>
      <c r="C10765" t="s">
        <v>26935</v>
      </c>
      <c r="D10765" t="s">
        <v>27533</v>
      </c>
      <c r="E10765" s="4">
        <v>0</v>
      </c>
      <c r="F10765" s="4">
        <v>0.0001</v>
      </c>
      <c r="G10765">
        <v>0</v>
      </c>
      <c r="H10765" s="4" t="s">
        <v>27534</v>
      </c>
      <c r="I10765" t="s">
        <v>4013</v>
      </c>
    </row>
    <row r="10766" ht="15.75" customHeight="1" spans="1:9">
      <c r="A10766">
        <v>10765</v>
      </c>
      <c r="B10766" t="s">
        <v>36973</v>
      </c>
      <c r="C10766" t="s">
        <v>26935</v>
      </c>
      <c r="D10766" t="s">
        <v>27533</v>
      </c>
      <c r="E10766" s="4">
        <v>0</v>
      </c>
      <c r="F10766" s="4">
        <v>0.0001</v>
      </c>
      <c r="G10766">
        <v>0</v>
      </c>
      <c r="H10766" s="4" t="s">
        <v>27534</v>
      </c>
      <c r="I10766" t="s">
        <v>4013</v>
      </c>
    </row>
    <row r="10767" ht="15.75" customHeight="1" spans="1:9">
      <c r="A10767">
        <v>10766</v>
      </c>
      <c r="B10767" t="s">
        <v>36974</v>
      </c>
      <c r="C10767" t="s">
        <v>26935</v>
      </c>
      <c r="D10767" t="s">
        <v>27533</v>
      </c>
      <c r="E10767" s="4">
        <v>0</v>
      </c>
      <c r="F10767" s="4">
        <v>0.0001</v>
      </c>
      <c r="G10767">
        <v>0</v>
      </c>
      <c r="H10767" s="4" t="s">
        <v>27534</v>
      </c>
      <c r="I10767" t="s">
        <v>4013</v>
      </c>
    </row>
    <row r="10768" ht="15.75" customHeight="1" spans="1:9">
      <c r="A10768">
        <v>10767</v>
      </c>
      <c r="B10768" t="s">
        <v>36975</v>
      </c>
      <c r="C10768" t="s">
        <v>26935</v>
      </c>
      <c r="D10768" t="s">
        <v>27533</v>
      </c>
      <c r="E10768" s="4">
        <v>0</v>
      </c>
      <c r="F10768" s="4">
        <v>0.0001</v>
      </c>
      <c r="G10768">
        <v>0</v>
      </c>
      <c r="H10768" s="4" t="s">
        <v>27534</v>
      </c>
      <c r="I10768" t="s">
        <v>4013</v>
      </c>
    </row>
    <row r="10769" ht="15.75" customHeight="1" spans="1:9">
      <c r="A10769">
        <v>10768</v>
      </c>
      <c r="B10769" t="s">
        <v>36976</v>
      </c>
      <c r="C10769" t="s">
        <v>26935</v>
      </c>
      <c r="D10769" t="s">
        <v>27533</v>
      </c>
      <c r="E10769" s="4">
        <v>0</v>
      </c>
      <c r="F10769" s="4">
        <v>0.0001</v>
      </c>
      <c r="G10769">
        <v>0</v>
      </c>
      <c r="H10769" s="4" t="s">
        <v>27534</v>
      </c>
      <c r="I10769" t="s">
        <v>4013</v>
      </c>
    </row>
    <row r="10770" ht="15.75" customHeight="1" spans="1:9">
      <c r="A10770">
        <v>10769</v>
      </c>
      <c r="B10770" t="s">
        <v>36977</v>
      </c>
      <c r="C10770" t="s">
        <v>26935</v>
      </c>
      <c r="D10770" t="s">
        <v>27533</v>
      </c>
      <c r="E10770" s="4">
        <v>0</v>
      </c>
      <c r="F10770" s="4">
        <v>0.0001</v>
      </c>
      <c r="G10770">
        <v>0</v>
      </c>
      <c r="H10770" s="4" t="s">
        <v>27534</v>
      </c>
      <c r="I10770" t="s">
        <v>4013</v>
      </c>
    </row>
    <row r="10771" ht="15.75" customHeight="1" spans="1:9">
      <c r="A10771">
        <v>10770</v>
      </c>
      <c r="B10771" t="s">
        <v>36978</v>
      </c>
      <c r="C10771" t="s">
        <v>26935</v>
      </c>
      <c r="D10771" t="s">
        <v>27533</v>
      </c>
      <c r="E10771" s="4">
        <v>0</v>
      </c>
      <c r="F10771" s="4">
        <v>0.0001</v>
      </c>
      <c r="G10771">
        <v>0</v>
      </c>
      <c r="H10771" s="4" t="s">
        <v>27534</v>
      </c>
      <c r="I10771" t="s">
        <v>4013</v>
      </c>
    </row>
    <row r="10772" ht="15.75" customHeight="1" spans="1:9">
      <c r="A10772">
        <v>10771</v>
      </c>
      <c r="B10772" t="s">
        <v>36979</v>
      </c>
      <c r="C10772" t="s">
        <v>26935</v>
      </c>
      <c r="D10772" t="s">
        <v>27533</v>
      </c>
      <c r="E10772" s="4">
        <v>0</v>
      </c>
      <c r="F10772" s="4">
        <v>0.0001</v>
      </c>
      <c r="G10772">
        <v>0</v>
      </c>
      <c r="H10772" s="4" t="s">
        <v>27534</v>
      </c>
      <c r="I10772" t="s">
        <v>4013</v>
      </c>
    </row>
    <row r="10773" ht="15.75" customHeight="1" spans="1:9">
      <c r="A10773">
        <v>10772</v>
      </c>
      <c r="B10773" t="s">
        <v>36980</v>
      </c>
      <c r="C10773" t="s">
        <v>26935</v>
      </c>
      <c r="D10773" t="s">
        <v>27533</v>
      </c>
      <c r="E10773" s="4">
        <v>0</v>
      </c>
      <c r="F10773" s="4">
        <v>0.0001</v>
      </c>
      <c r="G10773">
        <v>0</v>
      </c>
      <c r="H10773" s="4" t="s">
        <v>27534</v>
      </c>
      <c r="I10773" t="s">
        <v>4013</v>
      </c>
    </row>
    <row r="10774" ht="15.75" customHeight="1" spans="1:9">
      <c r="A10774">
        <v>10773</v>
      </c>
      <c r="B10774" t="s">
        <v>36981</v>
      </c>
      <c r="C10774" t="s">
        <v>26931</v>
      </c>
      <c r="D10774" t="s">
        <v>26966</v>
      </c>
      <c r="E10774" s="4">
        <v>14.081888</v>
      </c>
      <c r="F10774" s="4">
        <v>12.72</v>
      </c>
      <c r="G10774">
        <v>44.606</v>
      </c>
      <c r="H10774" s="4" t="s">
        <v>26925</v>
      </c>
      <c r="I10774" s="7">
        <v>1049710000000</v>
      </c>
    </row>
    <row r="10775" ht="15.75" customHeight="1" spans="1:9">
      <c r="A10775">
        <v>10774</v>
      </c>
      <c r="B10775" t="s">
        <v>36982</v>
      </c>
      <c r="C10775" t="s">
        <v>26920</v>
      </c>
      <c r="D10775" t="s">
        <v>27439</v>
      </c>
      <c r="E10775" s="4">
        <v>8.22245409</v>
      </c>
      <c r="F10775" s="4">
        <v>8.2225</v>
      </c>
      <c r="G10775">
        <v>39.86</v>
      </c>
      <c r="H10775" s="4" t="s">
        <v>26943</v>
      </c>
      <c r="I10775" s="7">
        <v>1010700000000</v>
      </c>
    </row>
    <row r="10776" ht="15.75" customHeight="1" spans="1:8">
      <c r="A10776">
        <v>10775</v>
      </c>
      <c r="B10776" t="s">
        <v>36983</v>
      </c>
      <c r="C10776" t="s">
        <v>26920</v>
      </c>
      <c r="D10776" t="s">
        <v>33331</v>
      </c>
      <c r="E10776" s="4">
        <v>27.56</v>
      </c>
      <c r="F10776" s="4">
        <v>10</v>
      </c>
      <c r="G10776">
        <v>133.5864</v>
      </c>
      <c r="H10776" s="4" t="s">
        <v>26929</v>
      </c>
    </row>
    <row r="10777" ht="15.75" customHeight="1" spans="1:9">
      <c r="A10777">
        <v>10776</v>
      </c>
      <c r="B10777" t="s">
        <v>36984</v>
      </c>
      <c r="C10777" t="s">
        <v>26920</v>
      </c>
      <c r="D10777" t="s">
        <v>36325</v>
      </c>
      <c r="E10777" s="4">
        <v>3.36444</v>
      </c>
      <c r="F10777" s="4">
        <v>4.2258</v>
      </c>
      <c r="G10777">
        <v>1</v>
      </c>
      <c r="H10777" s="4" t="s">
        <v>26933</v>
      </c>
      <c r="I10777" s="7">
        <v>1942700000000</v>
      </c>
    </row>
    <row r="10778" ht="15.75" customHeight="1" spans="1:9">
      <c r="A10778">
        <v>10777</v>
      </c>
      <c r="B10778" t="s">
        <v>36985</v>
      </c>
      <c r="C10778" t="s">
        <v>26920</v>
      </c>
      <c r="D10778" t="s">
        <v>27078</v>
      </c>
      <c r="E10778" s="4">
        <v>11.13</v>
      </c>
      <c r="F10778" s="4">
        <v>6.89</v>
      </c>
      <c r="G10778">
        <v>257.7028</v>
      </c>
      <c r="H10778" s="4" t="s">
        <v>26929</v>
      </c>
      <c r="I10778">
        <v>103110118</v>
      </c>
    </row>
    <row r="10779" ht="15.75" customHeight="1" spans="1:9">
      <c r="A10779">
        <v>10778</v>
      </c>
      <c r="B10779" t="s">
        <v>36986</v>
      </c>
      <c r="C10779" t="s">
        <v>26920</v>
      </c>
      <c r="D10779" t="s">
        <v>26960</v>
      </c>
      <c r="E10779" s="4">
        <v>11.7822816</v>
      </c>
      <c r="F10779" s="4">
        <v>11.448862</v>
      </c>
      <c r="G10779">
        <v>35.22</v>
      </c>
      <c r="H10779" s="4" t="s">
        <v>26952</v>
      </c>
      <c r="I10779" s="7">
        <v>1542300000000</v>
      </c>
    </row>
    <row r="10780" ht="15.75" customHeight="1" spans="1:9">
      <c r="A10780">
        <v>10779</v>
      </c>
      <c r="B10780" t="s">
        <v>27911</v>
      </c>
      <c r="C10780" t="s">
        <v>26920</v>
      </c>
      <c r="D10780" t="s">
        <v>27015</v>
      </c>
      <c r="E10780" s="4">
        <v>1.961</v>
      </c>
      <c r="F10780" s="4">
        <v>1.9055</v>
      </c>
      <c r="G10780">
        <v>7.71</v>
      </c>
      <c r="H10780" s="4" t="s">
        <v>26943</v>
      </c>
      <c r="I10780" s="7">
        <v>1384100000000</v>
      </c>
    </row>
    <row r="10781" ht="15.75" customHeight="1" spans="1:9">
      <c r="A10781">
        <v>10780</v>
      </c>
      <c r="B10781" t="s">
        <v>36987</v>
      </c>
      <c r="C10781" t="s">
        <v>26920</v>
      </c>
      <c r="D10781" t="s">
        <v>32515</v>
      </c>
      <c r="E10781" s="4">
        <v>0</v>
      </c>
      <c r="F10781" s="4">
        <v>0.0001</v>
      </c>
      <c r="G10781">
        <v>1</v>
      </c>
      <c r="H10781" s="4" t="s">
        <v>27208</v>
      </c>
      <c r="I10781" t="s">
        <v>4013</v>
      </c>
    </row>
    <row r="10782" ht="15.75" customHeight="1" spans="1:9">
      <c r="A10782">
        <v>10781</v>
      </c>
      <c r="B10782" t="s">
        <v>36988</v>
      </c>
      <c r="C10782" t="s">
        <v>26935</v>
      </c>
      <c r="D10782" t="s">
        <v>27533</v>
      </c>
      <c r="E10782" s="4">
        <v>0</v>
      </c>
      <c r="F10782" s="4">
        <v>0.0001</v>
      </c>
      <c r="G10782">
        <v>0</v>
      </c>
      <c r="H10782" s="4" t="s">
        <v>27534</v>
      </c>
      <c r="I10782" t="s">
        <v>4013</v>
      </c>
    </row>
    <row r="10783" ht="15.75" customHeight="1" spans="1:9">
      <c r="A10783">
        <v>10782</v>
      </c>
      <c r="B10783" t="s">
        <v>36989</v>
      </c>
      <c r="C10783" t="s">
        <v>26935</v>
      </c>
      <c r="D10783" t="s">
        <v>27533</v>
      </c>
      <c r="E10783" s="4">
        <v>0</v>
      </c>
      <c r="F10783" s="4">
        <v>0.0001</v>
      </c>
      <c r="G10783">
        <v>0</v>
      </c>
      <c r="H10783" s="4" t="s">
        <v>27534</v>
      </c>
      <c r="I10783" t="s">
        <v>4013</v>
      </c>
    </row>
    <row r="10784" ht="15.75" customHeight="1" spans="1:9">
      <c r="A10784">
        <v>10783</v>
      </c>
      <c r="B10784" t="s">
        <v>36990</v>
      </c>
      <c r="C10784" t="s">
        <v>26935</v>
      </c>
      <c r="D10784" t="s">
        <v>27533</v>
      </c>
      <c r="E10784" s="4">
        <v>0</v>
      </c>
      <c r="F10784" s="4">
        <v>0.0001</v>
      </c>
      <c r="G10784">
        <v>0</v>
      </c>
      <c r="H10784" s="4" t="s">
        <v>27534</v>
      </c>
      <c r="I10784" t="s">
        <v>4013</v>
      </c>
    </row>
    <row r="10785" ht="15.75" customHeight="1" spans="1:9">
      <c r="A10785">
        <v>10784</v>
      </c>
      <c r="B10785" t="s">
        <v>36991</v>
      </c>
      <c r="C10785" t="s">
        <v>26920</v>
      </c>
      <c r="D10785" t="s">
        <v>26966</v>
      </c>
      <c r="E10785" s="4">
        <v>8.48</v>
      </c>
      <c r="F10785" s="4">
        <v>10</v>
      </c>
      <c r="G10785">
        <v>74.75</v>
      </c>
      <c r="H10785" s="4" t="s">
        <v>26943</v>
      </c>
      <c r="I10785" s="7">
        <v>1049710000000</v>
      </c>
    </row>
    <row r="10786" ht="15.75" customHeight="1" spans="1:9">
      <c r="A10786">
        <v>10785</v>
      </c>
      <c r="B10786" t="s">
        <v>36992</v>
      </c>
      <c r="C10786" t="s">
        <v>26935</v>
      </c>
      <c r="D10786" t="s">
        <v>27533</v>
      </c>
      <c r="E10786" s="4">
        <v>0</v>
      </c>
      <c r="F10786" s="4">
        <v>0.0001</v>
      </c>
      <c r="G10786">
        <v>0</v>
      </c>
      <c r="H10786" s="4" t="s">
        <v>27534</v>
      </c>
      <c r="I10786" t="s">
        <v>4013</v>
      </c>
    </row>
    <row r="10787" ht="15.75" customHeight="1" spans="1:9">
      <c r="A10787">
        <v>10786</v>
      </c>
      <c r="B10787" t="s">
        <v>36993</v>
      </c>
      <c r="C10787" t="s">
        <v>26935</v>
      </c>
      <c r="D10787" t="s">
        <v>27533</v>
      </c>
      <c r="E10787" s="4">
        <v>0</v>
      </c>
      <c r="F10787" s="4">
        <v>0.0001</v>
      </c>
      <c r="G10787">
        <v>0</v>
      </c>
      <c r="H10787" s="4" t="s">
        <v>27534</v>
      </c>
      <c r="I10787" t="s">
        <v>4013</v>
      </c>
    </row>
    <row r="10788" ht="15.75" customHeight="1" spans="1:9">
      <c r="A10788">
        <v>10787</v>
      </c>
      <c r="B10788" t="s">
        <v>36994</v>
      </c>
      <c r="C10788" t="s">
        <v>26920</v>
      </c>
      <c r="D10788" t="s">
        <v>27566</v>
      </c>
      <c r="E10788" s="4">
        <v>0</v>
      </c>
      <c r="F10788" s="4">
        <v>0.0001</v>
      </c>
      <c r="G10788">
        <v>13.65</v>
      </c>
      <c r="H10788" s="4" t="s">
        <v>26943</v>
      </c>
      <c r="I10788" s="7">
        <v>1071500000000</v>
      </c>
    </row>
    <row r="10789" ht="15.75" customHeight="1" spans="1:9">
      <c r="A10789">
        <v>10788</v>
      </c>
      <c r="B10789" t="s">
        <v>36995</v>
      </c>
      <c r="C10789" t="s">
        <v>26935</v>
      </c>
      <c r="D10789" t="s">
        <v>27533</v>
      </c>
      <c r="E10789" s="4">
        <v>0</v>
      </c>
      <c r="F10789" s="4">
        <v>0.0001</v>
      </c>
      <c r="G10789">
        <v>0</v>
      </c>
      <c r="H10789" s="4" t="s">
        <v>27534</v>
      </c>
      <c r="I10789" t="s">
        <v>4013</v>
      </c>
    </row>
    <row r="10790" ht="15.75" customHeight="1" spans="1:9">
      <c r="A10790">
        <v>10789</v>
      </c>
      <c r="B10790" t="s">
        <v>36996</v>
      </c>
      <c r="C10790" t="s">
        <v>26935</v>
      </c>
      <c r="D10790" t="s">
        <v>27533</v>
      </c>
      <c r="E10790" s="4">
        <v>0</v>
      </c>
      <c r="F10790" s="4">
        <v>0.0001</v>
      </c>
      <c r="G10790">
        <v>0</v>
      </c>
      <c r="H10790" s="4" t="s">
        <v>27534</v>
      </c>
      <c r="I10790" t="s">
        <v>4013</v>
      </c>
    </row>
    <row r="10791" ht="15.75" customHeight="1" spans="1:9">
      <c r="A10791">
        <v>10790</v>
      </c>
      <c r="B10791" t="s">
        <v>36997</v>
      </c>
      <c r="C10791" t="s">
        <v>26935</v>
      </c>
      <c r="D10791" t="s">
        <v>27533</v>
      </c>
      <c r="E10791" s="4">
        <v>0</v>
      </c>
      <c r="F10791" s="4">
        <v>0.0001</v>
      </c>
      <c r="G10791">
        <v>0</v>
      </c>
      <c r="H10791" s="4" t="s">
        <v>27534</v>
      </c>
      <c r="I10791" t="s">
        <v>4013</v>
      </c>
    </row>
    <row r="10792" ht="15.75" customHeight="1" spans="1:9">
      <c r="A10792">
        <v>10791</v>
      </c>
      <c r="B10792" t="s">
        <v>36998</v>
      </c>
      <c r="C10792" t="s">
        <v>26935</v>
      </c>
      <c r="D10792" t="s">
        <v>27533</v>
      </c>
      <c r="E10792" s="4">
        <v>0</v>
      </c>
      <c r="F10792" s="4">
        <v>0.0001</v>
      </c>
      <c r="G10792">
        <v>0</v>
      </c>
      <c r="H10792" s="4" t="s">
        <v>27534</v>
      </c>
      <c r="I10792" t="s">
        <v>4013</v>
      </c>
    </row>
    <row r="10793" ht="15.75" customHeight="1" spans="1:9">
      <c r="A10793">
        <v>10792</v>
      </c>
      <c r="B10793" t="s">
        <v>36999</v>
      </c>
      <c r="C10793" t="s">
        <v>26935</v>
      </c>
      <c r="D10793" t="s">
        <v>27533</v>
      </c>
      <c r="E10793" s="4">
        <v>0</v>
      </c>
      <c r="F10793" s="4">
        <v>0.0001</v>
      </c>
      <c r="G10793">
        <v>0</v>
      </c>
      <c r="H10793" s="4" t="s">
        <v>27534</v>
      </c>
      <c r="I10793" t="s">
        <v>4013</v>
      </c>
    </row>
    <row r="10794" ht="15.75" customHeight="1" spans="1:9">
      <c r="A10794">
        <v>10793</v>
      </c>
      <c r="B10794" t="s">
        <v>37000</v>
      </c>
      <c r="C10794" t="s">
        <v>26935</v>
      </c>
      <c r="D10794" t="s">
        <v>27533</v>
      </c>
      <c r="E10794" s="4">
        <v>0</v>
      </c>
      <c r="F10794" s="4">
        <v>0.0001</v>
      </c>
      <c r="G10794">
        <v>0</v>
      </c>
      <c r="H10794" s="4" t="s">
        <v>27534</v>
      </c>
      <c r="I10794" t="s">
        <v>4013</v>
      </c>
    </row>
    <row r="10795" ht="15.75" customHeight="1" spans="1:9">
      <c r="A10795">
        <v>10794</v>
      </c>
      <c r="B10795" t="s">
        <v>37001</v>
      </c>
      <c r="C10795" t="s">
        <v>26935</v>
      </c>
      <c r="D10795" t="s">
        <v>27533</v>
      </c>
      <c r="E10795" s="4">
        <v>0</v>
      </c>
      <c r="F10795" s="4">
        <v>0.0001</v>
      </c>
      <c r="G10795">
        <v>0</v>
      </c>
      <c r="H10795" s="4" t="s">
        <v>27534</v>
      </c>
      <c r="I10795" t="s">
        <v>4013</v>
      </c>
    </row>
    <row r="10796" ht="15.75" customHeight="1" spans="1:9">
      <c r="A10796">
        <v>10795</v>
      </c>
      <c r="B10796" t="s">
        <v>37002</v>
      </c>
      <c r="C10796" t="s">
        <v>26935</v>
      </c>
      <c r="D10796" t="s">
        <v>27533</v>
      </c>
      <c r="E10796" s="4">
        <v>0</v>
      </c>
      <c r="F10796" s="4">
        <v>0.0001</v>
      </c>
      <c r="G10796">
        <v>0</v>
      </c>
      <c r="H10796" s="4" t="s">
        <v>27534</v>
      </c>
      <c r="I10796" t="s">
        <v>4013</v>
      </c>
    </row>
    <row r="10797" ht="15.75" customHeight="1" spans="1:9">
      <c r="A10797">
        <v>10796</v>
      </c>
      <c r="B10797" t="s">
        <v>37003</v>
      </c>
      <c r="C10797" t="s">
        <v>26935</v>
      </c>
      <c r="D10797" t="s">
        <v>27533</v>
      </c>
      <c r="E10797" s="4">
        <v>0</v>
      </c>
      <c r="F10797" s="4">
        <v>0.0001</v>
      </c>
      <c r="G10797">
        <v>0</v>
      </c>
      <c r="H10797" s="4" t="s">
        <v>27534</v>
      </c>
      <c r="I10797" t="s">
        <v>4013</v>
      </c>
    </row>
    <row r="10798" ht="15.75" customHeight="1" spans="1:9">
      <c r="A10798">
        <v>10797</v>
      </c>
      <c r="B10798" t="s">
        <v>37004</v>
      </c>
      <c r="C10798" t="s">
        <v>26935</v>
      </c>
      <c r="D10798" t="s">
        <v>27533</v>
      </c>
      <c r="E10798" s="4">
        <v>0</v>
      </c>
      <c r="F10798" s="4">
        <v>0.0001</v>
      </c>
      <c r="G10798">
        <v>0</v>
      </c>
      <c r="H10798" s="4" t="s">
        <v>27534</v>
      </c>
      <c r="I10798" t="s">
        <v>4013</v>
      </c>
    </row>
    <row r="10799" ht="15.75" customHeight="1" spans="1:9">
      <c r="A10799">
        <v>10798</v>
      </c>
      <c r="B10799" t="s">
        <v>37005</v>
      </c>
      <c r="C10799" t="s">
        <v>26935</v>
      </c>
      <c r="D10799" t="s">
        <v>27533</v>
      </c>
      <c r="E10799" s="4">
        <v>0</v>
      </c>
      <c r="F10799" s="4">
        <v>0.0001</v>
      </c>
      <c r="G10799">
        <v>0</v>
      </c>
      <c r="H10799" s="4" t="s">
        <v>27534</v>
      </c>
      <c r="I10799" t="s">
        <v>4013</v>
      </c>
    </row>
    <row r="10800" ht="15.75" customHeight="1" spans="1:9">
      <c r="A10800">
        <v>10799</v>
      </c>
      <c r="B10800" t="s">
        <v>37006</v>
      </c>
      <c r="C10800" t="s">
        <v>26935</v>
      </c>
      <c r="D10800" t="s">
        <v>27533</v>
      </c>
      <c r="E10800" s="4">
        <v>0</v>
      </c>
      <c r="F10800" s="4">
        <v>0.0001</v>
      </c>
      <c r="G10800">
        <v>0</v>
      </c>
      <c r="H10800" s="4" t="s">
        <v>27534</v>
      </c>
      <c r="I10800" t="s">
        <v>4013</v>
      </c>
    </row>
    <row r="10801" ht="15.75" customHeight="1" spans="1:9">
      <c r="A10801">
        <v>10800</v>
      </c>
      <c r="B10801" t="s">
        <v>31750</v>
      </c>
      <c r="C10801" t="s">
        <v>26920</v>
      </c>
      <c r="D10801" t="s">
        <v>31364</v>
      </c>
      <c r="E10801" s="4">
        <v>0.040598</v>
      </c>
      <c r="F10801" s="4">
        <v>0.0459</v>
      </c>
      <c r="G10801">
        <v>0.5607</v>
      </c>
      <c r="H10801" s="4" t="s">
        <v>26952</v>
      </c>
      <c r="I10801" s="7">
        <v>1004700000000</v>
      </c>
    </row>
    <row r="10802" ht="15.75" customHeight="1" spans="1:9">
      <c r="A10802">
        <v>10801</v>
      </c>
      <c r="B10802" t="s">
        <v>30711</v>
      </c>
      <c r="C10802" t="s">
        <v>26920</v>
      </c>
      <c r="D10802" t="s">
        <v>26960</v>
      </c>
      <c r="E10802" s="4">
        <v>1.79087</v>
      </c>
      <c r="F10802" s="4">
        <v>1.7402</v>
      </c>
      <c r="G10802">
        <v>13.73</v>
      </c>
      <c r="H10802" s="4" t="s">
        <v>26952</v>
      </c>
      <c r="I10802" s="7">
        <v>1542300000000</v>
      </c>
    </row>
    <row r="10803" ht="15.75" customHeight="1" spans="1:9">
      <c r="A10803">
        <v>10802</v>
      </c>
      <c r="B10803" t="s">
        <v>33342</v>
      </c>
      <c r="C10803" t="s">
        <v>26920</v>
      </c>
      <c r="D10803" t="s">
        <v>26927</v>
      </c>
      <c r="E10803" s="4">
        <v>0.231716</v>
      </c>
      <c r="F10803" s="4">
        <v>0.2252</v>
      </c>
      <c r="G10803">
        <v>0.4429</v>
      </c>
      <c r="H10803" s="4" t="s">
        <v>26943</v>
      </c>
      <c r="I10803" s="7">
        <v>1037000000000</v>
      </c>
    </row>
    <row r="10804" ht="15.75" customHeight="1" spans="1:9">
      <c r="A10804">
        <v>10803</v>
      </c>
      <c r="B10804" t="s">
        <v>37007</v>
      </c>
      <c r="C10804" t="s">
        <v>26920</v>
      </c>
      <c r="D10804" t="s">
        <v>31358</v>
      </c>
      <c r="E10804" s="4">
        <v>0</v>
      </c>
      <c r="F10804" s="4">
        <v>0.0001</v>
      </c>
      <c r="G10804">
        <v>1</v>
      </c>
      <c r="H10804" s="4" t="s">
        <v>26925</v>
      </c>
      <c r="I10804" t="s">
        <v>4013</v>
      </c>
    </row>
    <row r="10805" ht="15.75" customHeight="1" spans="1:9">
      <c r="A10805">
        <v>10804</v>
      </c>
      <c r="B10805" t="s">
        <v>31501</v>
      </c>
      <c r="C10805" t="s">
        <v>26920</v>
      </c>
      <c r="D10805" t="s">
        <v>27419</v>
      </c>
      <c r="E10805" s="4">
        <v>0</v>
      </c>
      <c r="F10805" s="4">
        <v>0.0001</v>
      </c>
      <c r="G10805">
        <v>1</v>
      </c>
      <c r="H10805" s="4" t="s">
        <v>26925</v>
      </c>
      <c r="I10805" s="7">
        <v>1156000000000</v>
      </c>
    </row>
    <row r="10806" ht="15.75" customHeight="1" spans="1:9">
      <c r="A10806">
        <v>10805</v>
      </c>
      <c r="B10806" t="s">
        <v>37008</v>
      </c>
      <c r="C10806" t="s">
        <v>26935</v>
      </c>
      <c r="D10806" t="s">
        <v>31364</v>
      </c>
      <c r="E10806" s="4">
        <v>476.6926</v>
      </c>
      <c r="F10806" s="4">
        <v>418.2303</v>
      </c>
      <c r="G10806">
        <v>5663.38</v>
      </c>
      <c r="H10806" s="4" t="s">
        <v>29947</v>
      </c>
      <c r="I10806" s="7">
        <v>1004710000000</v>
      </c>
    </row>
    <row r="10807" ht="15.75" customHeight="1" spans="1:9">
      <c r="A10807">
        <v>10806</v>
      </c>
      <c r="B10807" t="s">
        <v>37009</v>
      </c>
      <c r="C10807" t="s">
        <v>26935</v>
      </c>
      <c r="D10807" t="s">
        <v>27533</v>
      </c>
      <c r="E10807" s="4">
        <v>0</v>
      </c>
      <c r="F10807" s="4">
        <v>0.0001</v>
      </c>
      <c r="G10807">
        <v>0</v>
      </c>
      <c r="H10807" s="4" t="s">
        <v>27534</v>
      </c>
      <c r="I10807" t="s">
        <v>4013</v>
      </c>
    </row>
    <row r="10808" ht="15.75" customHeight="1" spans="1:9">
      <c r="A10808">
        <v>10807</v>
      </c>
      <c r="B10808" t="s">
        <v>37010</v>
      </c>
      <c r="C10808" t="s">
        <v>26931</v>
      </c>
      <c r="D10808" t="s">
        <v>27009</v>
      </c>
      <c r="E10808" s="4">
        <v>0</v>
      </c>
      <c r="F10808" s="4">
        <v>0.0001</v>
      </c>
      <c r="G10808">
        <v>3.3275</v>
      </c>
      <c r="H10808" s="4" t="s">
        <v>26925</v>
      </c>
      <c r="I10808" s="7">
        <v>1029800000000</v>
      </c>
    </row>
    <row r="10809" ht="15.75" customHeight="1" spans="1:9">
      <c r="A10809">
        <v>10808</v>
      </c>
      <c r="B10809" t="s">
        <v>37011</v>
      </c>
      <c r="C10809" t="s">
        <v>26920</v>
      </c>
      <c r="D10809" t="s">
        <v>27304</v>
      </c>
      <c r="E10809" s="4">
        <v>6.572</v>
      </c>
      <c r="F10809" s="4">
        <v>6.572</v>
      </c>
      <c r="G10809">
        <v>12.86</v>
      </c>
      <c r="H10809" s="4" t="s">
        <v>26925</v>
      </c>
      <c r="I10809" s="7">
        <v>1438100000000</v>
      </c>
    </row>
    <row r="10810" ht="15.75" customHeight="1" spans="1:9">
      <c r="A10810">
        <v>10809</v>
      </c>
      <c r="B10810" t="s">
        <v>37012</v>
      </c>
      <c r="C10810" t="s">
        <v>26920</v>
      </c>
      <c r="D10810" t="s">
        <v>27557</v>
      </c>
      <c r="E10810" s="4">
        <v>0.71285</v>
      </c>
      <c r="F10810" s="4">
        <v>0.6927</v>
      </c>
      <c r="G10810">
        <v>1</v>
      </c>
      <c r="H10810" s="4" t="s">
        <v>26925</v>
      </c>
      <c r="I10810" s="7">
        <v>1036700000000</v>
      </c>
    </row>
    <row r="10811" ht="15.75" customHeight="1" spans="1:9">
      <c r="A10811">
        <v>10810</v>
      </c>
      <c r="B10811" t="s">
        <v>37013</v>
      </c>
      <c r="C10811" t="s">
        <v>26920</v>
      </c>
      <c r="D10811" t="s">
        <v>26988</v>
      </c>
      <c r="E10811" s="4">
        <v>0.1802</v>
      </c>
      <c r="F10811" s="4">
        <v>0.132</v>
      </c>
      <c r="G10811">
        <v>2.6368</v>
      </c>
      <c r="H10811" s="4" t="s">
        <v>26952</v>
      </c>
      <c r="I10811" s="7">
        <v>109170000000</v>
      </c>
    </row>
    <row r="10812" ht="15.75" customHeight="1" spans="1:9">
      <c r="A10812">
        <v>10811</v>
      </c>
      <c r="B10812" t="s">
        <v>34995</v>
      </c>
      <c r="C10812" t="s">
        <v>26920</v>
      </c>
      <c r="D10812" t="s">
        <v>26927</v>
      </c>
      <c r="E10812" s="4">
        <v>0.193026</v>
      </c>
      <c r="F10812" s="4">
        <v>0.1876</v>
      </c>
      <c r="G10812">
        <v>1.0725</v>
      </c>
      <c r="H10812" s="4" t="s">
        <v>26943</v>
      </c>
      <c r="I10812" s="7">
        <v>1037000000000</v>
      </c>
    </row>
    <row r="10813" ht="15.75" customHeight="1" spans="1:9">
      <c r="A10813">
        <v>10812</v>
      </c>
      <c r="B10813" t="s">
        <v>34599</v>
      </c>
      <c r="C10813" t="s">
        <v>26931</v>
      </c>
      <c r="D10813" t="s">
        <v>26927</v>
      </c>
      <c r="E10813" s="4">
        <v>0.46852</v>
      </c>
      <c r="F10813" s="4">
        <v>0.4553</v>
      </c>
      <c r="G10813">
        <v>3.2</v>
      </c>
      <c r="H10813" s="4" t="s">
        <v>26952</v>
      </c>
      <c r="I10813" s="7">
        <v>1037010000000</v>
      </c>
    </row>
    <row r="10814" ht="15.75" customHeight="1" spans="1:9">
      <c r="A10814">
        <v>10813</v>
      </c>
      <c r="B10814" t="s">
        <v>28222</v>
      </c>
      <c r="C10814" t="s">
        <v>26931</v>
      </c>
      <c r="D10814" t="s">
        <v>26947</v>
      </c>
      <c r="E10814" s="4">
        <v>0.420078</v>
      </c>
      <c r="F10814" s="4">
        <v>0.4082</v>
      </c>
      <c r="G10814">
        <v>3.264</v>
      </c>
      <c r="H10814" s="4" t="s">
        <v>26952</v>
      </c>
      <c r="I10814" s="7">
        <v>1558400000000</v>
      </c>
    </row>
    <row r="10815" ht="15.75" customHeight="1" spans="1:9">
      <c r="A10815">
        <v>10814</v>
      </c>
      <c r="B10815" t="s">
        <v>33845</v>
      </c>
      <c r="C10815" t="s">
        <v>26931</v>
      </c>
      <c r="D10815" t="s">
        <v>26960</v>
      </c>
      <c r="E10815" s="4">
        <v>0.55605833</v>
      </c>
      <c r="F10815" s="4">
        <v>0.5403</v>
      </c>
      <c r="G10815">
        <v>1.9083</v>
      </c>
      <c r="H10815" s="4" t="s">
        <v>26952</v>
      </c>
      <c r="I10815" s="7">
        <v>1542300000000</v>
      </c>
    </row>
    <row r="10816" ht="15.75" customHeight="1" spans="1:9">
      <c r="A10816">
        <v>10815</v>
      </c>
      <c r="B10816" t="s">
        <v>37014</v>
      </c>
      <c r="C10816" t="s">
        <v>26920</v>
      </c>
      <c r="D10816" t="s">
        <v>27419</v>
      </c>
      <c r="E10816" s="4">
        <v>6.703228</v>
      </c>
      <c r="F10816" s="4">
        <v>6.7032</v>
      </c>
      <c r="G10816">
        <v>31.31</v>
      </c>
      <c r="H10816" s="4" t="s">
        <v>26943</v>
      </c>
      <c r="I10816" s="7">
        <v>1156000000000</v>
      </c>
    </row>
    <row r="10817" ht="15.75" customHeight="1" spans="1:9">
      <c r="A10817">
        <v>10816</v>
      </c>
      <c r="B10817" t="s">
        <v>33306</v>
      </c>
      <c r="C10817" t="s">
        <v>26931</v>
      </c>
      <c r="D10817" t="s">
        <v>26960</v>
      </c>
      <c r="E10817" s="4">
        <v>0.04028</v>
      </c>
      <c r="F10817" s="4">
        <v>0.04029</v>
      </c>
      <c r="G10817">
        <v>0.7287</v>
      </c>
      <c r="H10817" s="4" t="s">
        <v>26943</v>
      </c>
      <c r="I10817" s="7">
        <v>1542300000000</v>
      </c>
    </row>
    <row r="10818" ht="15.75" customHeight="1" spans="1:9">
      <c r="A10818">
        <v>10817</v>
      </c>
      <c r="B10818" t="s">
        <v>34800</v>
      </c>
      <c r="C10818" t="s">
        <v>26931</v>
      </c>
      <c r="D10818" t="s">
        <v>29873</v>
      </c>
      <c r="E10818" s="4">
        <v>0</v>
      </c>
      <c r="F10818" s="4">
        <v>0.0001</v>
      </c>
      <c r="G10818">
        <v>14.59</v>
      </c>
      <c r="H10818" s="4" t="s">
        <v>26929</v>
      </c>
      <c r="I10818" s="7">
        <v>1123600000000</v>
      </c>
    </row>
    <row r="10819" ht="15.75" customHeight="1" spans="1:9">
      <c r="A10819">
        <v>10818</v>
      </c>
      <c r="B10819" t="s">
        <v>34273</v>
      </c>
      <c r="C10819" t="s">
        <v>26931</v>
      </c>
      <c r="D10819" t="s">
        <v>27583</v>
      </c>
      <c r="E10819" s="4">
        <v>0.04225443</v>
      </c>
      <c r="F10819" s="4">
        <v>0.0456</v>
      </c>
      <c r="G10819">
        <v>0.548</v>
      </c>
      <c r="H10819" s="4" t="s">
        <v>26952</v>
      </c>
      <c r="I10819" s="7">
        <v>1677300000000</v>
      </c>
    </row>
    <row r="10820" ht="15.75" customHeight="1" spans="1:9">
      <c r="A10820">
        <v>10819</v>
      </c>
      <c r="B10820" t="s">
        <v>37015</v>
      </c>
      <c r="C10820" t="s">
        <v>26935</v>
      </c>
      <c r="D10820" t="s">
        <v>31548</v>
      </c>
      <c r="E10820" s="4">
        <v>0</v>
      </c>
      <c r="F10820" s="4">
        <v>0.0001</v>
      </c>
      <c r="G10820">
        <v>0</v>
      </c>
      <c r="H10820" s="4" t="s">
        <v>27068</v>
      </c>
      <c r="I10820" t="s">
        <v>4013</v>
      </c>
    </row>
    <row r="10821" ht="15.75" customHeight="1" spans="1:9">
      <c r="A10821">
        <v>10820</v>
      </c>
      <c r="B10821" t="s">
        <v>37016</v>
      </c>
      <c r="C10821" t="s">
        <v>26935</v>
      </c>
      <c r="D10821" t="s">
        <v>31548</v>
      </c>
      <c r="E10821" s="4">
        <v>0</v>
      </c>
      <c r="F10821" s="4">
        <v>0.0001</v>
      </c>
      <c r="G10821">
        <v>0</v>
      </c>
      <c r="H10821" s="4" t="s">
        <v>27068</v>
      </c>
      <c r="I10821" t="s">
        <v>4013</v>
      </c>
    </row>
    <row r="10822" ht="15.75" customHeight="1" spans="1:9">
      <c r="A10822">
        <v>10821</v>
      </c>
      <c r="B10822" t="s">
        <v>37017</v>
      </c>
      <c r="C10822" t="s">
        <v>26920</v>
      </c>
      <c r="D10822" t="s">
        <v>26945</v>
      </c>
      <c r="E10822" s="4">
        <v>0</v>
      </c>
      <c r="F10822" s="4">
        <v>0.0001</v>
      </c>
      <c r="G10822">
        <v>2.0585</v>
      </c>
      <c r="H10822" s="4" t="s">
        <v>26952</v>
      </c>
      <c r="I10822" s="7">
        <v>1256800000000</v>
      </c>
    </row>
    <row r="10823" ht="15.75" customHeight="1" spans="1:9">
      <c r="A10823">
        <v>10822</v>
      </c>
      <c r="B10823" t="s">
        <v>37018</v>
      </c>
      <c r="C10823" t="s">
        <v>26920</v>
      </c>
      <c r="D10823" t="s">
        <v>27569</v>
      </c>
      <c r="E10823" s="4">
        <v>0</v>
      </c>
      <c r="F10823" s="4">
        <v>0.0001</v>
      </c>
      <c r="G10823">
        <v>13.09</v>
      </c>
      <c r="H10823" s="4" t="s">
        <v>26952</v>
      </c>
      <c r="I10823" s="7">
        <v>1832600000000</v>
      </c>
    </row>
    <row r="10824" ht="15.75" customHeight="1" spans="1:9">
      <c r="A10824">
        <v>10823</v>
      </c>
      <c r="B10824" t="s">
        <v>36321</v>
      </c>
      <c r="C10824" t="s">
        <v>26920</v>
      </c>
      <c r="D10824" t="s">
        <v>28910</v>
      </c>
      <c r="E10824" s="4">
        <v>0</v>
      </c>
      <c r="F10824" s="4">
        <v>0.0001</v>
      </c>
      <c r="G10824">
        <v>16.18</v>
      </c>
      <c r="H10824" s="4" t="s">
        <v>26952</v>
      </c>
      <c r="I10824" s="7">
        <v>1055000000000</v>
      </c>
    </row>
    <row r="10825" ht="15.75" customHeight="1" spans="1:9">
      <c r="A10825">
        <v>10824</v>
      </c>
      <c r="B10825" t="s">
        <v>37019</v>
      </c>
      <c r="C10825" t="s">
        <v>26920</v>
      </c>
      <c r="D10825" t="s">
        <v>27573</v>
      </c>
      <c r="E10825" s="4">
        <v>0</v>
      </c>
      <c r="F10825" s="4">
        <v>0.0001</v>
      </c>
      <c r="G10825">
        <v>1</v>
      </c>
      <c r="H10825" s="4" t="s">
        <v>26925</v>
      </c>
      <c r="I10825" s="7">
        <v>1063900000000</v>
      </c>
    </row>
    <row r="10826" ht="15.75" customHeight="1" spans="1:9">
      <c r="A10826">
        <v>10825</v>
      </c>
      <c r="B10826" t="s">
        <v>37020</v>
      </c>
      <c r="C10826" t="s">
        <v>26935</v>
      </c>
      <c r="D10826" t="s">
        <v>29616</v>
      </c>
      <c r="E10826" s="4">
        <v>0</v>
      </c>
      <c r="F10826" s="4">
        <v>0.0001</v>
      </c>
      <c r="G10826">
        <v>0</v>
      </c>
      <c r="H10826" s="4" t="s">
        <v>27068</v>
      </c>
      <c r="I10826" t="s">
        <v>4013</v>
      </c>
    </row>
    <row r="10827" ht="15.75" customHeight="1" spans="1:9">
      <c r="A10827">
        <v>10826</v>
      </c>
      <c r="B10827" t="s">
        <v>37021</v>
      </c>
      <c r="C10827" t="s">
        <v>26931</v>
      </c>
      <c r="D10827" t="s">
        <v>26966</v>
      </c>
      <c r="E10827" s="4">
        <v>0.0954</v>
      </c>
      <c r="F10827" s="4">
        <v>0.159</v>
      </c>
      <c r="G10827">
        <v>0.3117</v>
      </c>
      <c r="H10827" s="4" t="s">
        <v>26952</v>
      </c>
      <c r="I10827" s="7">
        <v>1049700000000</v>
      </c>
    </row>
    <row r="10828" ht="15.75" customHeight="1" spans="1:8">
      <c r="A10828">
        <v>10827</v>
      </c>
      <c r="B10828" t="s">
        <v>34525</v>
      </c>
      <c r="C10828" t="s">
        <v>26935</v>
      </c>
      <c r="D10828" t="s">
        <v>36882</v>
      </c>
      <c r="E10828" s="4">
        <v>0.43248</v>
      </c>
      <c r="F10828" s="4">
        <v>0.3889</v>
      </c>
      <c r="G10828">
        <v>1</v>
      </c>
      <c r="H10828" s="4" t="s">
        <v>27068</v>
      </c>
    </row>
    <row r="10829" ht="15.75" customHeight="1" spans="1:9">
      <c r="A10829">
        <v>10828</v>
      </c>
      <c r="B10829" t="s">
        <v>37022</v>
      </c>
      <c r="C10829" t="s">
        <v>26935</v>
      </c>
      <c r="D10829" t="s">
        <v>27533</v>
      </c>
      <c r="E10829" s="4">
        <v>0</v>
      </c>
      <c r="F10829" s="4">
        <v>0.0001</v>
      </c>
      <c r="G10829">
        <v>0</v>
      </c>
      <c r="H10829" s="4" t="s">
        <v>27534</v>
      </c>
      <c r="I10829" t="s">
        <v>4013</v>
      </c>
    </row>
    <row r="10830" ht="15.75" customHeight="1" spans="1:9">
      <c r="A10830">
        <v>10829</v>
      </c>
      <c r="B10830" t="s">
        <v>37023</v>
      </c>
      <c r="C10830" t="s">
        <v>26935</v>
      </c>
      <c r="D10830" t="s">
        <v>27533</v>
      </c>
      <c r="E10830" s="4">
        <v>0</v>
      </c>
      <c r="F10830" s="4">
        <v>0.0001</v>
      </c>
      <c r="G10830">
        <v>0</v>
      </c>
      <c r="H10830" s="4" t="s">
        <v>27534</v>
      </c>
      <c r="I10830" t="s">
        <v>4013</v>
      </c>
    </row>
    <row r="10831" ht="15.75" customHeight="1" spans="1:9">
      <c r="A10831">
        <v>10830</v>
      </c>
      <c r="B10831" t="s">
        <v>37024</v>
      </c>
      <c r="C10831" t="s">
        <v>26935</v>
      </c>
      <c r="D10831" t="s">
        <v>27533</v>
      </c>
      <c r="E10831" s="4">
        <v>0</v>
      </c>
      <c r="F10831" s="4">
        <v>0.0001</v>
      </c>
      <c r="G10831">
        <v>0</v>
      </c>
      <c r="H10831" s="4" t="s">
        <v>27534</v>
      </c>
      <c r="I10831" t="s">
        <v>4013</v>
      </c>
    </row>
    <row r="10832" ht="15.75" customHeight="1" spans="1:9">
      <c r="A10832">
        <v>10831</v>
      </c>
      <c r="B10832" t="s">
        <v>37025</v>
      </c>
      <c r="C10832" t="s">
        <v>26935</v>
      </c>
      <c r="D10832" t="s">
        <v>27533</v>
      </c>
      <c r="E10832" s="4">
        <v>0</v>
      </c>
      <c r="F10832" s="4">
        <v>0.0001</v>
      </c>
      <c r="G10832">
        <v>0</v>
      </c>
      <c r="H10832" s="4" t="s">
        <v>27534</v>
      </c>
      <c r="I10832" t="s">
        <v>4013</v>
      </c>
    </row>
    <row r="10833" ht="15.75" customHeight="1" spans="1:9">
      <c r="A10833">
        <v>10832</v>
      </c>
      <c r="B10833" t="s">
        <v>37026</v>
      </c>
      <c r="C10833" t="s">
        <v>26935</v>
      </c>
      <c r="D10833" t="s">
        <v>27533</v>
      </c>
      <c r="E10833" s="4">
        <v>0</v>
      </c>
      <c r="F10833" s="4">
        <v>0.0001</v>
      </c>
      <c r="G10833">
        <v>0</v>
      </c>
      <c r="H10833" s="4" t="s">
        <v>27534</v>
      </c>
      <c r="I10833" t="s">
        <v>4013</v>
      </c>
    </row>
    <row r="10834" ht="15.75" customHeight="1" spans="1:9">
      <c r="A10834">
        <v>10833</v>
      </c>
      <c r="B10834" t="s">
        <v>37027</v>
      </c>
      <c r="C10834" t="s">
        <v>26935</v>
      </c>
      <c r="D10834" t="s">
        <v>27533</v>
      </c>
      <c r="E10834" s="4">
        <v>0</v>
      </c>
      <c r="F10834" s="4">
        <v>0.0001</v>
      </c>
      <c r="G10834">
        <v>0</v>
      </c>
      <c r="H10834" s="4" t="s">
        <v>27534</v>
      </c>
      <c r="I10834" t="s">
        <v>4013</v>
      </c>
    </row>
    <row r="10835" ht="15.75" customHeight="1" spans="1:9">
      <c r="A10835">
        <v>10834</v>
      </c>
      <c r="B10835" t="s">
        <v>37028</v>
      </c>
      <c r="C10835" t="s">
        <v>26935</v>
      </c>
      <c r="D10835" t="s">
        <v>27533</v>
      </c>
      <c r="E10835" s="4">
        <v>0</v>
      </c>
      <c r="F10835" s="4">
        <v>0.0001</v>
      </c>
      <c r="G10835">
        <v>0</v>
      </c>
      <c r="H10835" s="4" t="s">
        <v>27534</v>
      </c>
      <c r="I10835" t="s">
        <v>4013</v>
      </c>
    </row>
    <row r="10836" ht="15.75" customHeight="1" spans="1:9">
      <c r="A10836">
        <v>10835</v>
      </c>
      <c r="B10836" t="s">
        <v>37029</v>
      </c>
      <c r="C10836" t="s">
        <v>26935</v>
      </c>
      <c r="D10836" t="s">
        <v>27533</v>
      </c>
      <c r="E10836" s="4">
        <v>0</v>
      </c>
      <c r="F10836" s="4">
        <v>0.0001</v>
      </c>
      <c r="G10836">
        <v>0</v>
      </c>
      <c r="H10836" s="4" t="s">
        <v>27534</v>
      </c>
      <c r="I10836" t="s">
        <v>4013</v>
      </c>
    </row>
    <row r="10837" ht="15.75" customHeight="1" spans="1:9">
      <c r="A10837">
        <v>10836</v>
      </c>
      <c r="B10837" t="s">
        <v>37030</v>
      </c>
      <c r="C10837" t="s">
        <v>26935</v>
      </c>
      <c r="D10837" t="s">
        <v>27533</v>
      </c>
      <c r="E10837" s="4">
        <v>0</v>
      </c>
      <c r="F10837" s="4">
        <v>0.0001</v>
      </c>
      <c r="G10837">
        <v>0</v>
      </c>
      <c r="H10837" s="4" t="s">
        <v>27534</v>
      </c>
      <c r="I10837" t="s">
        <v>4013</v>
      </c>
    </row>
    <row r="10838" ht="15.75" customHeight="1" spans="1:9">
      <c r="A10838">
        <v>10837</v>
      </c>
      <c r="B10838" t="s">
        <v>37031</v>
      </c>
      <c r="C10838" t="s">
        <v>26935</v>
      </c>
      <c r="D10838" t="s">
        <v>27533</v>
      </c>
      <c r="E10838" s="4">
        <v>0</v>
      </c>
      <c r="F10838" s="4">
        <v>0.0001</v>
      </c>
      <c r="G10838">
        <v>0</v>
      </c>
      <c r="H10838" s="4" t="s">
        <v>27534</v>
      </c>
      <c r="I10838" t="s">
        <v>4013</v>
      </c>
    </row>
    <row r="10839" ht="15.75" customHeight="1" spans="1:9">
      <c r="A10839">
        <v>10838</v>
      </c>
      <c r="B10839" t="s">
        <v>37032</v>
      </c>
      <c r="C10839" t="s">
        <v>26935</v>
      </c>
      <c r="D10839" t="s">
        <v>27533</v>
      </c>
      <c r="E10839" s="4">
        <v>0</v>
      </c>
      <c r="F10839" s="4">
        <v>0.0001</v>
      </c>
      <c r="G10839">
        <v>0</v>
      </c>
      <c r="H10839" s="4" t="s">
        <v>27534</v>
      </c>
      <c r="I10839" t="s">
        <v>4013</v>
      </c>
    </row>
    <row r="10840" ht="15.75" customHeight="1" spans="1:9">
      <c r="A10840">
        <v>10839</v>
      </c>
      <c r="B10840" t="s">
        <v>37033</v>
      </c>
      <c r="C10840" t="s">
        <v>26920</v>
      </c>
      <c r="D10840" t="s">
        <v>27627</v>
      </c>
      <c r="E10840" s="4">
        <v>7.0914</v>
      </c>
      <c r="F10840" s="4">
        <v>6.8907</v>
      </c>
      <c r="G10840">
        <v>16.093</v>
      </c>
      <c r="H10840" s="4" t="s">
        <v>26933</v>
      </c>
      <c r="I10840" s="7">
        <v>1781700000000</v>
      </c>
    </row>
    <row r="10841" ht="15.75" customHeight="1" spans="1:9">
      <c r="A10841">
        <v>10840</v>
      </c>
      <c r="B10841" t="s">
        <v>28286</v>
      </c>
      <c r="C10841" t="s">
        <v>26935</v>
      </c>
      <c r="D10841" t="s">
        <v>29515</v>
      </c>
      <c r="E10841" s="4">
        <v>0</v>
      </c>
      <c r="F10841" s="4">
        <v>0.0001</v>
      </c>
      <c r="G10841">
        <v>0</v>
      </c>
      <c r="H10841" s="4" t="s">
        <v>27068</v>
      </c>
      <c r="I10841" t="s">
        <v>4013</v>
      </c>
    </row>
    <row r="10842" ht="15.75" customHeight="1" spans="1:9">
      <c r="A10842">
        <v>10841</v>
      </c>
      <c r="B10842" t="s">
        <v>35860</v>
      </c>
      <c r="C10842" t="s">
        <v>26920</v>
      </c>
      <c r="D10842" t="s">
        <v>27916</v>
      </c>
      <c r="E10842" s="4">
        <v>5.5438</v>
      </c>
      <c r="F10842" s="4">
        <v>5.3869</v>
      </c>
      <c r="G10842">
        <v>18.94</v>
      </c>
      <c r="H10842" s="4" t="s">
        <v>26952</v>
      </c>
      <c r="I10842" s="7">
        <v>1356910000000</v>
      </c>
    </row>
    <row r="10843" ht="15.75" customHeight="1" spans="1:9">
      <c r="A10843">
        <v>10842</v>
      </c>
      <c r="B10843" t="s">
        <v>37034</v>
      </c>
      <c r="C10843" t="s">
        <v>26920</v>
      </c>
      <c r="D10843" t="s">
        <v>26921</v>
      </c>
      <c r="E10843" s="4">
        <v>0.112625</v>
      </c>
      <c r="F10843" s="4">
        <v>0.1219</v>
      </c>
      <c r="G10843">
        <v>0.6113</v>
      </c>
      <c r="H10843" s="4" t="s">
        <v>26952</v>
      </c>
      <c r="I10843" s="7">
        <v>1023510000000</v>
      </c>
    </row>
    <row r="10844" ht="15.75" customHeight="1" spans="1:9">
      <c r="A10844">
        <v>10843</v>
      </c>
      <c r="B10844" t="s">
        <v>37035</v>
      </c>
      <c r="C10844" t="s">
        <v>26920</v>
      </c>
      <c r="D10844" t="s">
        <v>26921</v>
      </c>
      <c r="E10844" s="4">
        <v>0.049533906</v>
      </c>
      <c r="F10844" s="4">
        <v>0.0495</v>
      </c>
      <c r="G10844">
        <v>4.6873</v>
      </c>
      <c r="H10844" s="4" t="s">
        <v>26952</v>
      </c>
      <c r="I10844" s="7">
        <v>1023510000000</v>
      </c>
    </row>
    <row r="10845" ht="15.75" customHeight="1" spans="1:9">
      <c r="A10845">
        <v>10844</v>
      </c>
      <c r="B10845" t="s">
        <v>37036</v>
      </c>
      <c r="C10845" t="s">
        <v>26920</v>
      </c>
      <c r="D10845" t="s">
        <v>28507</v>
      </c>
      <c r="E10845" s="4">
        <v>0</v>
      </c>
      <c r="F10845" s="4">
        <v>0.0001</v>
      </c>
      <c r="G10845">
        <v>1</v>
      </c>
      <c r="H10845" s="4" t="s">
        <v>26952</v>
      </c>
      <c r="I10845" s="7">
        <v>1008900000000</v>
      </c>
    </row>
    <row r="10846" ht="15.75" customHeight="1" spans="1:9">
      <c r="A10846">
        <v>10845</v>
      </c>
      <c r="B10846" t="s">
        <v>37037</v>
      </c>
      <c r="C10846" t="s">
        <v>26920</v>
      </c>
      <c r="D10846" t="s">
        <v>27021</v>
      </c>
      <c r="E10846" s="4">
        <v>0</v>
      </c>
      <c r="F10846" s="4">
        <v>0.0001</v>
      </c>
      <c r="G10846">
        <v>1</v>
      </c>
      <c r="H10846" s="4" t="s">
        <v>26929</v>
      </c>
      <c r="I10846" s="7">
        <v>1624100000000</v>
      </c>
    </row>
    <row r="10847" ht="15.75" customHeight="1" spans="1:9">
      <c r="A10847">
        <v>10846</v>
      </c>
      <c r="B10847" t="s">
        <v>37038</v>
      </c>
      <c r="C10847" t="s">
        <v>26920</v>
      </c>
      <c r="D10847" t="s">
        <v>27382</v>
      </c>
      <c r="E10847" s="4">
        <v>0</v>
      </c>
      <c r="F10847" s="4">
        <v>0.0001</v>
      </c>
      <c r="G10847">
        <v>51.61</v>
      </c>
      <c r="H10847" s="4" t="s">
        <v>26952</v>
      </c>
      <c r="I10847" s="7">
        <v>1832600000000</v>
      </c>
    </row>
    <row r="10848" ht="15.75" customHeight="1" spans="1:9">
      <c r="A10848">
        <v>10847</v>
      </c>
      <c r="B10848" t="s">
        <v>37039</v>
      </c>
      <c r="C10848" t="s">
        <v>26920</v>
      </c>
      <c r="D10848" t="s">
        <v>27885</v>
      </c>
      <c r="E10848" s="4">
        <v>0</v>
      </c>
      <c r="F10848" s="4">
        <v>0.0001</v>
      </c>
      <c r="G10848">
        <v>0.4267</v>
      </c>
      <c r="H10848" s="4" t="s">
        <v>26952</v>
      </c>
      <c r="I10848" s="7">
        <v>1039000000000</v>
      </c>
    </row>
    <row r="10849" ht="15.75" customHeight="1" spans="1:9">
      <c r="A10849">
        <v>10848</v>
      </c>
      <c r="B10849" t="s">
        <v>37040</v>
      </c>
      <c r="C10849" t="s">
        <v>26920</v>
      </c>
      <c r="D10849" t="s">
        <v>27885</v>
      </c>
      <c r="E10849" s="4">
        <v>0</v>
      </c>
      <c r="F10849" s="4">
        <v>0.0001</v>
      </c>
      <c r="G10849">
        <v>1.2797</v>
      </c>
      <c r="H10849" s="4" t="s">
        <v>26952</v>
      </c>
      <c r="I10849" s="7">
        <v>1039000000000</v>
      </c>
    </row>
    <row r="10850" ht="15.75" customHeight="1" spans="1:9">
      <c r="A10850">
        <v>10849</v>
      </c>
      <c r="B10850" t="s">
        <v>37041</v>
      </c>
      <c r="C10850" t="s">
        <v>26920</v>
      </c>
      <c r="D10850" t="s">
        <v>26921</v>
      </c>
      <c r="E10850" s="4">
        <v>0</v>
      </c>
      <c r="F10850" s="4">
        <v>0.0001</v>
      </c>
      <c r="G10850">
        <v>20.16</v>
      </c>
      <c r="H10850" s="4" t="s">
        <v>26952</v>
      </c>
      <c r="I10850" s="7">
        <v>1023510000000</v>
      </c>
    </row>
    <row r="10851" ht="15.75" customHeight="1" spans="1:9">
      <c r="A10851">
        <v>10850</v>
      </c>
      <c r="B10851" t="s">
        <v>37042</v>
      </c>
      <c r="C10851" t="s">
        <v>26920</v>
      </c>
      <c r="D10851" t="s">
        <v>27009</v>
      </c>
      <c r="E10851" s="4">
        <v>70.0978</v>
      </c>
      <c r="F10851" s="4">
        <v>25.44</v>
      </c>
      <c r="G10851">
        <v>328.467</v>
      </c>
      <c r="H10851" s="4" t="s">
        <v>26943</v>
      </c>
      <c r="I10851" s="7">
        <v>1029800000000</v>
      </c>
    </row>
    <row r="10852" ht="15.75" customHeight="1" spans="1:9">
      <c r="A10852">
        <v>10851</v>
      </c>
      <c r="B10852" t="s">
        <v>37043</v>
      </c>
      <c r="C10852" t="s">
        <v>26920</v>
      </c>
      <c r="D10852" t="s">
        <v>26945</v>
      </c>
      <c r="E10852" s="4">
        <v>0.18974</v>
      </c>
      <c r="F10852" s="4">
        <v>0.1897</v>
      </c>
      <c r="G10852">
        <v>0.9025</v>
      </c>
      <c r="H10852" s="4" t="s">
        <v>26952</v>
      </c>
      <c r="I10852" s="7">
        <v>1256800000000</v>
      </c>
    </row>
    <row r="10853" ht="15.75" customHeight="1" spans="1:9">
      <c r="A10853">
        <v>10852</v>
      </c>
      <c r="B10853" t="s">
        <v>37044</v>
      </c>
      <c r="C10853" t="s">
        <v>26931</v>
      </c>
      <c r="D10853" t="s">
        <v>26927</v>
      </c>
      <c r="E10853" s="4">
        <v>0.26924</v>
      </c>
      <c r="F10853" s="4">
        <v>0.3033</v>
      </c>
      <c r="G10853">
        <v>2.5825</v>
      </c>
      <c r="H10853" s="4" t="s">
        <v>26952</v>
      </c>
      <c r="I10853" s="7">
        <v>1037010000000</v>
      </c>
    </row>
    <row r="10854" ht="15.75" customHeight="1" spans="1:9">
      <c r="A10854">
        <v>10853</v>
      </c>
      <c r="B10854" t="s">
        <v>37045</v>
      </c>
      <c r="C10854" t="s">
        <v>26920</v>
      </c>
      <c r="D10854" t="s">
        <v>27216</v>
      </c>
      <c r="E10854" s="4">
        <v>26.5</v>
      </c>
      <c r="F10854" s="4">
        <v>42.4</v>
      </c>
      <c r="G10854">
        <v>119.7092</v>
      </c>
      <c r="H10854" s="4" t="s">
        <v>26929</v>
      </c>
      <c r="I10854" s="7">
        <v>1006300000000</v>
      </c>
    </row>
    <row r="10855" ht="15.75" customHeight="1" spans="1:9">
      <c r="A10855">
        <v>10854</v>
      </c>
      <c r="B10855" t="s">
        <v>37046</v>
      </c>
      <c r="C10855" t="s">
        <v>26935</v>
      </c>
      <c r="D10855" t="s">
        <v>27533</v>
      </c>
      <c r="E10855" s="4">
        <v>0</v>
      </c>
      <c r="F10855" s="4">
        <v>0.0001</v>
      </c>
      <c r="G10855">
        <v>0</v>
      </c>
      <c r="H10855" s="4" t="s">
        <v>27534</v>
      </c>
      <c r="I10855" t="s">
        <v>4013</v>
      </c>
    </row>
    <row r="10856" ht="15.75" customHeight="1" spans="1:9">
      <c r="A10856">
        <v>10855</v>
      </c>
      <c r="B10856" t="s">
        <v>37047</v>
      </c>
      <c r="C10856" t="s">
        <v>26935</v>
      </c>
      <c r="D10856" t="s">
        <v>27533</v>
      </c>
      <c r="E10856" s="4">
        <v>0</v>
      </c>
      <c r="F10856" s="4">
        <v>0.0001</v>
      </c>
      <c r="G10856">
        <v>0</v>
      </c>
      <c r="H10856" s="4" t="s">
        <v>27534</v>
      </c>
      <c r="I10856" t="s">
        <v>4013</v>
      </c>
    </row>
    <row r="10857" ht="15.75" customHeight="1" spans="1:9">
      <c r="A10857">
        <v>10856</v>
      </c>
      <c r="B10857" t="s">
        <v>37048</v>
      </c>
      <c r="C10857" t="s">
        <v>26935</v>
      </c>
      <c r="D10857" t="s">
        <v>27533</v>
      </c>
      <c r="E10857" s="4">
        <v>0</v>
      </c>
      <c r="F10857" s="4">
        <v>0.0001</v>
      </c>
      <c r="G10857">
        <v>0</v>
      </c>
      <c r="H10857" s="4" t="s">
        <v>27534</v>
      </c>
      <c r="I10857" t="s">
        <v>4013</v>
      </c>
    </row>
    <row r="10858" ht="15.75" customHeight="1" spans="1:9">
      <c r="A10858">
        <v>10857</v>
      </c>
      <c r="B10858" t="s">
        <v>37049</v>
      </c>
      <c r="C10858" t="s">
        <v>26935</v>
      </c>
      <c r="D10858" t="s">
        <v>27533</v>
      </c>
      <c r="E10858" s="4">
        <v>0</v>
      </c>
      <c r="F10858" s="4">
        <v>0.0001</v>
      </c>
      <c r="G10858">
        <v>0</v>
      </c>
      <c r="H10858" s="4" t="s">
        <v>27534</v>
      </c>
      <c r="I10858" t="s">
        <v>4013</v>
      </c>
    </row>
    <row r="10859" ht="15.75" customHeight="1" spans="1:9">
      <c r="A10859">
        <v>10858</v>
      </c>
      <c r="B10859" t="s">
        <v>36847</v>
      </c>
      <c r="C10859" t="s">
        <v>26935</v>
      </c>
      <c r="D10859" t="s">
        <v>36848</v>
      </c>
      <c r="E10859" s="4">
        <v>95.294</v>
      </c>
      <c r="F10859" s="4">
        <v>65.4022</v>
      </c>
      <c r="G10859">
        <v>0</v>
      </c>
      <c r="H10859" s="4" t="s">
        <v>27134</v>
      </c>
      <c r="I10859">
        <v>2022625</v>
      </c>
    </row>
    <row r="10860" ht="15.75" customHeight="1" spans="1:9">
      <c r="A10860">
        <v>10859</v>
      </c>
      <c r="B10860" t="s">
        <v>37050</v>
      </c>
      <c r="C10860" t="s">
        <v>26935</v>
      </c>
      <c r="D10860" t="s">
        <v>27533</v>
      </c>
      <c r="E10860" s="4">
        <v>0</v>
      </c>
      <c r="F10860" s="4">
        <v>0.0001</v>
      </c>
      <c r="G10860">
        <v>0</v>
      </c>
      <c r="H10860" s="4" t="s">
        <v>27534</v>
      </c>
      <c r="I10860" t="s">
        <v>4013</v>
      </c>
    </row>
    <row r="10861" ht="15.75" customHeight="1" spans="1:9">
      <c r="A10861">
        <v>10860</v>
      </c>
      <c r="B10861" t="s">
        <v>37051</v>
      </c>
      <c r="C10861" t="s">
        <v>26935</v>
      </c>
      <c r="D10861" t="s">
        <v>27533</v>
      </c>
      <c r="E10861" s="4">
        <v>0</v>
      </c>
      <c r="F10861" s="4">
        <v>0.0001</v>
      </c>
      <c r="G10861">
        <v>0</v>
      </c>
      <c r="H10861" s="4" t="s">
        <v>27534</v>
      </c>
      <c r="I10861" t="s">
        <v>4013</v>
      </c>
    </row>
    <row r="10862" ht="15.75" customHeight="1" spans="1:9">
      <c r="A10862">
        <v>10861</v>
      </c>
      <c r="B10862" t="s">
        <v>37052</v>
      </c>
      <c r="C10862" t="s">
        <v>26935</v>
      </c>
      <c r="D10862" t="s">
        <v>27533</v>
      </c>
      <c r="E10862" s="4">
        <v>0</v>
      </c>
      <c r="F10862" s="4">
        <v>0.0001</v>
      </c>
      <c r="G10862">
        <v>0</v>
      </c>
      <c r="H10862" s="4" t="s">
        <v>27534</v>
      </c>
      <c r="I10862" t="s">
        <v>4013</v>
      </c>
    </row>
    <row r="10863" ht="15.75" customHeight="1" spans="1:9">
      <c r="A10863">
        <v>10862</v>
      </c>
      <c r="B10863" t="s">
        <v>37053</v>
      </c>
      <c r="C10863" t="s">
        <v>26935</v>
      </c>
      <c r="D10863" t="s">
        <v>27533</v>
      </c>
      <c r="E10863" s="4">
        <v>0</v>
      </c>
      <c r="F10863" s="4">
        <v>0.0001</v>
      </c>
      <c r="G10863">
        <v>0</v>
      </c>
      <c r="H10863" s="4" t="s">
        <v>27534</v>
      </c>
      <c r="I10863" t="s">
        <v>4013</v>
      </c>
    </row>
    <row r="10864" ht="15.75" customHeight="1" spans="1:9">
      <c r="A10864">
        <v>10863</v>
      </c>
      <c r="B10864" t="s">
        <v>37054</v>
      </c>
      <c r="C10864" t="s">
        <v>26935</v>
      </c>
      <c r="D10864" t="s">
        <v>27533</v>
      </c>
      <c r="E10864" s="4">
        <v>0</v>
      </c>
      <c r="F10864" s="4">
        <v>0.0001</v>
      </c>
      <c r="G10864">
        <v>0</v>
      </c>
      <c r="H10864" s="4" t="s">
        <v>27534</v>
      </c>
      <c r="I10864" t="s">
        <v>4013</v>
      </c>
    </row>
    <row r="10865" ht="15.75" customHeight="1" spans="1:9">
      <c r="A10865">
        <v>10864</v>
      </c>
      <c r="B10865" t="s">
        <v>37055</v>
      </c>
      <c r="C10865" t="s">
        <v>26935</v>
      </c>
      <c r="D10865" t="s">
        <v>27533</v>
      </c>
      <c r="E10865" s="4">
        <v>0</v>
      </c>
      <c r="F10865" s="4">
        <v>0.0001</v>
      </c>
      <c r="G10865">
        <v>0</v>
      </c>
      <c r="H10865" s="4" t="s">
        <v>27534</v>
      </c>
      <c r="I10865" t="s">
        <v>4013</v>
      </c>
    </row>
    <row r="10866" ht="15.75" customHeight="1" spans="1:9">
      <c r="A10866">
        <v>10865</v>
      </c>
      <c r="B10866" t="s">
        <v>37056</v>
      </c>
      <c r="C10866" t="s">
        <v>26935</v>
      </c>
      <c r="D10866" t="s">
        <v>27533</v>
      </c>
      <c r="E10866" s="4">
        <v>0</v>
      </c>
      <c r="F10866" s="4">
        <v>0.0001</v>
      </c>
      <c r="G10866">
        <v>0</v>
      </c>
      <c r="H10866" s="4" t="s">
        <v>27534</v>
      </c>
      <c r="I10866" t="s">
        <v>4013</v>
      </c>
    </row>
    <row r="10867" ht="15.75" customHeight="1" spans="1:9">
      <c r="A10867">
        <v>10866</v>
      </c>
      <c r="B10867" t="s">
        <v>37057</v>
      </c>
      <c r="C10867" t="s">
        <v>26935</v>
      </c>
      <c r="D10867" t="s">
        <v>27533</v>
      </c>
      <c r="E10867" s="4">
        <v>0</v>
      </c>
      <c r="F10867" s="4">
        <v>0.0001</v>
      </c>
      <c r="G10867">
        <v>0</v>
      </c>
      <c r="H10867" s="4" t="s">
        <v>27534</v>
      </c>
      <c r="I10867" t="s">
        <v>4013</v>
      </c>
    </row>
    <row r="10868" ht="15.75" customHeight="1" spans="1:9">
      <c r="A10868">
        <v>10867</v>
      </c>
      <c r="B10868" t="s">
        <v>37058</v>
      </c>
      <c r="C10868" t="s">
        <v>26935</v>
      </c>
      <c r="D10868" t="s">
        <v>27533</v>
      </c>
      <c r="E10868" s="4">
        <v>0</v>
      </c>
      <c r="F10868" s="4">
        <v>0.0001</v>
      </c>
      <c r="G10868">
        <v>0</v>
      </c>
      <c r="H10868" s="4" t="s">
        <v>27534</v>
      </c>
      <c r="I10868" t="s">
        <v>4013</v>
      </c>
    </row>
    <row r="10869" ht="15.75" customHeight="1" spans="1:9">
      <c r="A10869">
        <v>10868</v>
      </c>
      <c r="B10869" t="s">
        <v>37059</v>
      </c>
      <c r="C10869" t="s">
        <v>26935</v>
      </c>
      <c r="D10869" t="s">
        <v>27533</v>
      </c>
      <c r="E10869" s="4">
        <v>0</v>
      </c>
      <c r="F10869" s="4">
        <v>0.0001</v>
      </c>
      <c r="G10869">
        <v>0</v>
      </c>
      <c r="H10869" s="4" t="s">
        <v>27534</v>
      </c>
      <c r="I10869" t="s">
        <v>4013</v>
      </c>
    </row>
    <row r="10870" ht="15.75" customHeight="1" spans="1:9">
      <c r="A10870">
        <v>10869</v>
      </c>
      <c r="B10870" t="s">
        <v>37060</v>
      </c>
      <c r="C10870" t="s">
        <v>26935</v>
      </c>
      <c r="D10870" t="s">
        <v>27533</v>
      </c>
      <c r="E10870" s="4">
        <v>0</v>
      </c>
      <c r="F10870" s="4">
        <v>0.0001</v>
      </c>
      <c r="G10870">
        <v>0</v>
      </c>
      <c r="H10870" s="4" t="s">
        <v>27534</v>
      </c>
      <c r="I10870" t="s">
        <v>4013</v>
      </c>
    </row>
    <row r="10871" ht="15.75" customHeight="1" spans="1:9">
      <c r="A10871">
        <v>10870</v>
      </c>
      <c r="B10871" t="s">
        <v>37061</v>
      </c>
      <c r="C10871" t="s">
        <v>26935</v>
      </c>
      <c r="D10871" t="s">
        <v>27533</v>
      </c>
      <c r="E10871" s="4">
        <v>0</v>
      </c>
      <c r="F10871" s="4">
        <v>0.0001</v>
      </c>
      <c r="G10871">
        <v>0</v>
      </c>
      <c r="H10871" s="4" t="s">
        <v>27534</v>
      </c>
      <c r="I10871" t="s">
        <v>4013</v>
      </c>
    </row>
    <row r="10872" ht="15.75" customHeight="1" spans="1:9">
      <c r="A10872">
        <v>10871</v>
      </c>
      <c r="B10872" t="s">
        <v>37062</v>
      </c>
      <c r="C10872" t="s">
        <v>26935</v>
      </c>
      <c r="D10872" t="s">
        <v>27533</v>
      </c>
      <c r="E10872" s="4">
        <v>0</v>
      </c>
      <c r="F10872" s="4">
        <v>0.0001</v>
      </c>
      <c r="G10872">
        <v>0</v>
      </c>
      <c r="H10872" s="4" t="s">
        <v>27534</v>
      </c>
      <c r="I10872" t="s">
        <v>4013</v>
      </c>
    </row>
    <row r="10873" ht="15.75" customHeight="1" spans="1:9">
      <c r="A10873">
        <v>10872</v>
      </c>
      <c r="B10873" t="s">
        <v>37063</v>
      </c>
      <c r="C10873" t="s">
        <v>26935</v>
      </c>
      <c r="D10873" t="s">
        <v>27533</v>
      </c>
      <c r="E10873" s="4">
        <v>0</v>
      </c>
      <c r="F10873" s="4">
        <v>0.0001</v>
      </c>
      <c r="G10873">
        <v>0</v>
      </c>
      <c r="H10873" s="4" t="s">
        <v>27534</v>
      </c>
      <c r="I10873" t="s">
        <v>4013</v>
      </c>
    </row>
    <row r="10874" ht="15.75" customHeight="1" spans="1:9">
      <c r="A10874">
        <v>10873</v>
      </c>
      <c r="B10874" t="s">
        <v>37064</v>
      </c>
      <c r="C10874" t="s">
        <v>26935</v>
      </c>
      <c r="D10874" t="s">
        <v>27533</v>
      </c>
      <c r="E10874" s="4">
        <v>0</v>
      </c>
      <c r="F10874" s="4">
        <v>0.0001</v>
      </c>
      <c r="G10874">
        <v>0</v>
      </c>
      <c r="H10874" s="4" t="s">
        <v>27534</v>
      </c>
      <c r="I10874" t="s">
        <v>4013</v>
      </c>
    </row>
    <row r="10875" ht="15.75" customHeight="1" spans="1:9">
      <c r="A10875">
        <v>10874</v>
      </c>
      <c r="B10875" t="s">
        <v>37065</v>
      </c>
      <c r="C10875" t="s">
        <v>26935</v>
      </c>
      <c r="D10875" t="s">
        <v>27533</v>
      </c>
      <c r="E10875" s="4">
        <v>0</v>
      </c>
      <c r="F10875" s="4">
        <v>0.0001</v>
      </c>
      <c r="G10875">
        <v>0</v>
      </c>
      <c r="H10875" s="4" t="s">
        <v>27534</v>
      </c>
      <c r="I10875" t="s">
        <v>4013</v>
      </c>
    </row>
    <row r="10876" ht="15.75" customHeight="1" spans="1:9">
      <c r="A10876">
        <v>10875</v>
      </c>
      <c r="B10876" t="s">
        <v>37066</v>
      </c>
      <c r="C10876" t="s">
        <v>26935</v>
      </c>
      <c r="D10876" t="s">
        <v>27533</v>
      </c>
      <c r="E10876" s="4">
        <v>0</v>
      </c>
      <c r="F10876" s="4">
        <v>0.0001</v>
      </c>
      <c r="G10876">
        <v>0</v>
      </c>
      <c r="H10876" s="4" t="s">
        <v>27534</v>
      </c>
      <c r="I10876" t="s">
        <v>4013</v>
      </c>
    </row>
    <row r="10877" ht="15.75" customHeight="1" spans="1:9">
      <c r="A10877">
        <v>10876</v>
      </c>
      <c r="B10877" t="s">
        <v>37067</v>
      </c>
      <c r="C10877" t="s">
        <v>26935</v>
      </c>
      <c r="D10877" t="s">
        <v>27533</v>
      </c>
      <c r="E10877" s="4">
        <v>0</v>
      </c>
      <c r="F10877" s="4">
        <v>0.0001</v>
      </c>
      <c r="G10877">
        <v>0</v>
      </c>
      <c r="H10877" s="4" t="s">
        <v>27534</v>
      </c>
      <c r="I10877" t="s">
        <v>4013</v>
      </c>
    </row>
    <row r="10878" ht="15.75" customHeight="1" spans="1:9">
      <c r="A10878">
        <v>10877</v>
      </c>
      <c r="B10878" t="s">
        <v>37068</v>
      </c>
      <c r="C10878" t="s">
        <v>26935</v>
      </c>
      <c r="D10878" t="s">
        <v>27533</v>
      </c>
      <c r="E10878" s="4">
        <v>0</v>
      </c>
      <c r="F10878" s="4">
        <v>0.0001</v>
      </c>
      <c r="G10878">
        <v>0</v>
      </c>
      <c r="H10878" s="4" t="s">
        <v>27534</v>
      </c>
      <c r="I10878" t="s">
        <v>4013</v>
      </c>
    </row>
    <row r="10879" ht="15.75" customHeight="1" spans="1:9">
      <c r="A10879">
        <v>10878</v>
      </c>
      <c r="B10879" t="s">
        <v>37069</v>
      </c>
      <c r="C10879" t="s">
        <v>26935</v>
      </c>
      <c r="D10879" t="s">
        <v>27533</v>
      </c>
      <c r="E10879" s="4">
        <v>0</v>
      </c>
      <c r="F10879" s="4">
        <v>0.0001</v>
      </c>
      <c r="G10879">
        <v>0</v>
      </c>
      <c r="H10879" s="4" t="s">
        <v>27534</v>
      </c>
      <c r="I10879" t="s">
        <v>4013</v>
      </c>
    </row>
    <row r="10880" ht="15.75" customHeight="1" spans="1:9">
      <c r="A10880">
        <v>10879</v>
      </c>
      <c r="B10880" t="s">
        <v>37070</v>
      </c>
      <c r="C10880" t="s">
        <v>26935</v>
      </c>
      <c r="D10880" t="s">
        <v>27533</v>
      </c>
      <c r="E10880" s="4">
        <v>0</v>
      </c>
      <c r="F10880" s="4">
        <v>0.0001</v>
      </c>
      <c r="G10880">
        <v>0</v>
      </c>
      <c r="H10880" s="4" t="s">
        <v>27534</v>
      </c>
      <c r="I10880" t="s">
        <v>4013</v>
      </c>
    </row>
    <row r="10881" ht="15.75" customHeight="1" spans="1:9">
      <c r="A10881">
        <v>10880</v>
      </c>
      <c r="B10881" t="s">
        <v>37071</v>
      </c>
      <c r="C10881" t="s">
        <v>26935</v>
      </c>
      <c r="D10881" t="s">
        <v>27533</v>
      </c>
      <c r="E10881" s="4">
        <v>0</v>
      </c>
      <c r="F10881" s="4">
        <v>0.0001</v>
      </c>
      <c r="G10881">
        <v>0</v>
      </c>
      <c r="H10881" s="4" t="s">
        <v>27534</v>
      </c>
      <c r="I10881" t="s">
        <v>4013</v>
      </c>
    </row>
    <row r="10882" ht="15.75" customHeight="1" spans="1:9">
      <c r="A10882">
        <v>10881</v>
      </c>
      <c r="B10882" t="s">
        <v>29341</v>
      </c>
      <c r="C10882" t="s">
        <v>26920</v>
      </c>
      <c r="D10882" t="s">
        <v>27430</v>
      </c>
      <c r="E10882" s="4">
        <v>0</v>
      </c>
      <c r="F10882" s="4">
        <v>0.0001</v>
      </c>
      <c r="G10882">
        <v>1</v>
      </c>
      <c r="H10882" s="4" t="s">
        <v>26925</v>
      </c>
      <c r="I10882" t="s">
        <v>4013</v>
      </c>
    </row>
    <row r="10883" ht="15.75" customHeight="1" spans="1:9">
      <c r="A10883">
        <v>10882</v>
      </c>
      <c r="B10883" t="s">
        <v>29898</v>
      </c>
      <c r="C10883" t="s">
        <v>26920</v>
      </c>
      <c r="D10883" t="s">
        <v>26921</v>
      </c>
      <c r="E10883" s="4">
        <v>0.859833882</v>
      </c>
      <c r="F10883" s="4">
        <v>0.8098</v>
      </c>
      <c r="G10883">
        <v>9.71</v>
      </c>
      <c r="H10883" s="4" t="s">
        <v>26952</v>
      </c>
      <c r="I10883" s="7">
        <v>1023510000000</v>
      </c>
    </row>
    <row r="10884" ht="15.75" customHeight="1" spans="1:9">
      <c r="A10884">
        <v>10883</v>
      </c>
      <c r="B10884" t="s">
        <v>37072</v>
      </c>
      <c r="C10884" t="s">
        <v>26935</v>
      </c>
      <c r="D10884" t="s">
        <v>27533</v>
      </c>
      <c r="E10884" s="4">
        <v>0</v>
      </c>
      <c r="F10884" s="4">
        <v>0.0001</v>
      </c>
      <c r="G10884">
        <v>0</v>
      </c>
      <c r="H10884" s="4" t="s">
        <v>27534</v>
      </c>
      <c r="I10884" t="s">
        <v>4013</v>
      </c>
    </row>
    <row r="10885" ht="15.75" customHeight="1" spans="1:9">
      <c r="A10885">
        <v>10884</v>
      </c>
      <c r="B10885" t="s">
        <v>37073</v>
      </c>
      <c r="C10885" t="s">
        <v>26935</v>
      </c>
      <c r="D10885" t="s">
        <v>27533</v>
      </c>
      <c r="E10885" s="4">
        <v>0</v>
      </c>
      <c r="F10885" s="4">
        <v>0.0001</v>
      </c>
      <c r="G10885">
        <v>0</v>
      </c>
      <c r="H10885" s="4" t="s">
        <v>27534</v>
      </c>
      <c r="I10885" t="s">
        <v>4013</v>
      </c>
    </row>
    <row r="10886" ht="15.75" customHeight="1" spans="1:9">
      <c r="A10886">
        <v>10885</v>
      </c>
      <c r="B10886" t="s">
        <v>37074</v>
      </c>
      <c r="C10886" t="s">
        <v>26935</v>
      </c>
      <c r="D10886" t="s">
        <v>27533</v>
      </c>
      <c r="E10886" s="4">
        <v>0</v>
      </c>
      <c r="F10886" s="4">
        <v>0.0001</v>
      </c>
      <c r="G10886">
        <v>0</v>
      </c>
      <c r="H10886" s="4" t="s">
        <v>27534</v>
      </c>
      <c r="I10886" t="s">
        <v>4013</v>
      </c>
    </row>
    <row r="10887" ht="15.75" customHeight="1" spans="1:9">
      <c r="A10887">
        <v>10886</v>
      </c>
      <c r="B10887" t="s">
        <v>37075</v>
      </c>
      <c r="C10887" t="s">
        <v>26935</v>
      </c>
      <c r="D10887" t="s">
        <v>27533</v>
      </c>
      <c r="E10887" s="4">
        <v>0</v>
      </c>
      <c r="F10887" s="4">
        <v>0.0001</v>
      </c>
      <c r="G10887">
        <v>0</v>
      </c>
      <c r="H10887" s="4" t="s">
        <v>27534</v>
      </c>
      <c r="I10887" t="s">
        <v>4013</v>
      </c>
    </row>
    <row r="10888" ht="15.75" customHeight="1" spans="1:9">
      <c r="A10888">
        <v>10887</v>
      </c>
      <c r="B10888" t="s">
        <v>37076</v>
      </c>
      <c r="C10888" t="s">
        <v>26935</v>
      </c>
      <c r="D10888" t="s">
        <v>27533</v>
      </c>
      <c r="E10888" s="4">
        <v>0</v>
      </c>
      <c r="F10888" s="4">
        <v>0.0001</v>
      </c>
      <c r="G10888">
        <v>0</v>
      </c>
      <c r="H10888" s="4" t="s">
        <v>27534</v>
      </c>
      <c r="I10888" t="s">
        <v>4013</v>
      </c>
    </row>
    <row r="10889" ht="15.75" customHeight="1" spans="1:9">
      <c r="A10889">
        <v>10888</v>
      </c>
      <c r="B10889" t="s">
        <v>37077</v>
      </c>
      <c r="C10889" t="s">
        <v>26935</v>
      </c>
      <c r="D10889" t="s">
        <v>27533</v>
      </c>
      <c r="E10889" s="4">
        <v>0</v>
      </c>
      <c r="F10889" s="4">
        <v>0.0001</v>
      </c>
      <c r="G10889">
        <v>0</v>
      </c>
      <c r="H10889" s="4" t="s">
        <v>27534</v>
      </c>
      <c r="I10889" t="s">
        <v>4013</v>
      </c>
    </row>
    <row r="10890" ht="15.75" customHeight="1" spans="1:9">
      <c r="A10890">
        <v>10889</v>
      </c>
      <c r="B10890" t="s">
        <v>37078</v>
      </c>
      <c r="C10890" t="s">
        <v>26935</v>
      </c>
      <c r="D10890" t="s">
        <v>27533</v>
      </c>
      <c r="E10890" s="4">
        <v>0</v>
      </c>
      <c r="F10890" s="4">
        <v>0.0001</v>
      </c>
      <c r="G10890">
        <v>0</v>
      </c>
      <c r="H10890" s="4" t="s">
        <v>27534</v>
      </c>
      <c r="I10890" t="s">
        <v>4013</v>
      </c>
    </row>
    <row r="10891" ht="15.75" customHeight="1" spans="1:9">
      <c r="A10891">
        <v>10890</v>
      </c>
      <c r="B10891" t="s">
        <v>37079</v>
      </c>
      <c r="C10891" t="s">
        <v>26935</v>
      </c>
      <c r="D10891" t="s">
        <v>27533</v>
      </c>
      <c r="E10891" s="4">
        <v>0</v>
      </c>
      <c r="F10891" s="4">
        <v>0.0001</v>
      </c>
      <c r="G10891">
        <v>0</v>
      </c>
      <c r="H10891" s="4" t="s">
        <v>27534</v>
      </c>
      <c r="I10891" t="s">
        <v>4013</v>
      </c>
    </row>
    <row r="10892" ht="15.75" customHeight="1" spans="1:9">
      <c r="A10892">
        <v>10891</v>
      </c>
      <c r="B10892" t="s">
        <v>37080</v>
      </c>
      <c r="C10892" t="s">
        <v>26935</v>
      </c>
      <c r="D10892" t="s">
        <v>27533</v>
      </c>
      <c r="E10892" s="4">
        <v>0</v>
      </c>
      <c r="F10892" s="4">
        <v>0.0001</v>
      </c>
      <c r="G10892">
        <v>0</v>
      </c>
      <c r="H10892" s="4" t="s">
        <v>27534</v>
      </c>
      <c r="I10892" t="s">
        <v>4013</v>
      </c>
    </row>
    <row r="10893" ht="15.75" customHeight="1" spans="1:9">
      <c r="A10893">
        <v>10892</v>
      </c>
      <c r="B10893" t="s">
        <v>37081</v>
      </c>
      <c r="C10893" t="s">
        <v>26935</v>
      </c>
      <c r="D10893" t="s">
        <v>27533</v>
      </c>
      <c r="E10893" s="4">
        <v>0</v>
      </c>
      <c r="F10893" s="4">
        <v>0.0001</v>
      </c>
      <c r="G10893">
        <v>0</v>
      </c>
      <c r="H10893" s="4" t="s">
        <v>27534</v>
      </c>
      <c r="I10893" t="s">
        <v>4013</v>
      </c>
    </row>
    <row r="10894" ht="15.75" customHeight="1" spans="1:9">
      <c r="A10894">
        <v>10893</v>
      </c>
      <c r="B10894" t="s">
        <v>37082</v>
      </c>
      <c r="C10894" t="s">
        <v>26935</v>
      </c>
      <c r="D10894" t="s">
        <v>27533</v>
      </c>
      <c r="E10894" s="4">
        <v>0</v>
      </c>
      <c r="F10894" s="4">
        <v>0.0001</v>
      </c>
      <c r="G10894">
        <v>0</v>
      </c>
      <c r="H10894" s="4" t="s">
        <v>27534</v>
      </c>
      <c r="I10894" t="s">
        <v>4013</v>
      </c>
    </row>
    <row r="10895" ht="15.75" customHeight="1" spans="1:9">
      <c r="A10895">
        <v>10894</v>
      </c>
      <c r="B10895" t="s">
        <v>37083</v>
      </c>
      <c r="C10895" t="s">
        <v>26935</v>
      </c>
      <c r="D10895" t="s">
        <v>27533</v>
      </c>
      <c r="E10895" s="4">
        <v>0</v>
      </c>
      <c r="F10895" s="4">
        <v>0.0001</v>
      </c>
      <c r="G10895">
        <v>0</v>
      </c>
      <c r="H10895" s="4" t="s">
        <v>27534</v>
      </c>
      <c r="I10895" t="s">
        <v>4013</v>
      </c>
    </row>
    <row r="10896" ht="15.75" customHeight="1" spans="1:9">
      <c r="A10896">
        <v>10895</v>
      </c>
      <c r="B10896" t="s">
        <v>27457</v>
      </c>
      <c r="C10896" t="s">
        <v>26920</v>
      </c>
      <c r="D10896" t="s">
        <v>27021</v>
      </c>
      <c r="E10896" s="4">
        <v>1.1978</v>
      </c>
      <c r="F10896" s="4">
        <v>1.1639</v>
      </c>
      <c r="G10896">
        <v>2.7728</v>
      </c>
      <c r="H10896" s="4" t="s">
        <v>26929</v>
      </c>
      <c r="I10896" s="7">
        <v>1624100000000</v>
      </c>
    </row>
    <row r="10897" ht="15.75" customHeight="1" spans="1:9">
      <c r="A10897">
        <v>10896</v>
      </c>
      <c r="B10897" t="s">
        <v>37084</v>
      </c>
      <c r="C10897" t="s">
        <v>26920</v>
      </c>
      <c r="D10897" t="s">
        <v>27916</v>
      </c>
      <c r="E10897" s="4">
        <v>1.12218667</v>
      </c>
      <c r="F10897" s="4">
        <v>0.901</v>
      </c>
      <c r="G10897">
        <v>12.6513</v>
      </c>
      <c r="H10897" s="4" t="s">
        <v>26943</v>
      </c>
      <c r="I10897" s="7">
        <v>1181900000000</v>
      </c>
    </row>
    <row r="10898" ht="15.75" customHeight="1" spans="1:9">
      <c r="A10898">
        <v>10897</v>
      </c>
      <c r="B10898" t="s">
        <v>27935</v>
      </c>
      <c r="C10898" t="s">
        <v>26931</v>
      </c>
      <c r="D10898" t="s">
        <v>27009</v>
      </c>
      <c r="E10898" s="4">
        <v>0.1696</v>
      </c>
      <c r="F10898" s="4">
        <v>0.1007</v>
      </c>
      <c r="G10898">
        <v>2.553</v>
      </c>
      <c r="H10898" s="4" t="s">
        <v>26943</v>
      </c>
      <c r="I10898" s="7">
        <v>1029800000000</v>
      </c>
    </row>
    <row r="10899" ht="15.75" customHeight="1" spans="1:9">
      <c r="A10899">
        <v>10898</v>
      </c>
      <c r="B10899" t="s">
        <v>34196</v>
      </c>
      <c r="C10899" t="s">
        <v>26920</v>
      </c>
      <c r="D10899" t="s">
        <v>27583</v>
      </c>
      <c r="E10899" s="4">
        <v>6.412152</v>
      </c>
      <c r="F10899" s="4">
        <v>6.4581</v>
      </c>
      <c r="G10899">
        <v>28.13</v>
      </c>
      <c r="H10899" s="4" t="s">
        <v>26952</v>
      </c>
      <c r="I10899" s="7">
        <v>1677310000000</v>
      </c>
    </row>
    <row r="10900" ht="15.75" customHeight="1" spans="1:9">
      <c r="A10900">
        <v>10899</v>
      </c>
      <c r="B10900" t="s">
        <v>30934</v>
      </c>
      <c r="C10900" t="s">
        <v>26931</v>
      </c>
      <c r="D10900" t="s">
        <v>26960</v>
      </c>
      <c r="E10900" s="4">
        <v>0</v>
      </c>
      <c r="F10900" s="4">
        <v>0.2332</v>
      </c>
      <c r="G10900">
        <v>1.746</v>
      </c>
      <c r="H10900" s="4" t="s">
        <v>26952</v>
      </c>
      <c r="I10900" s="7">
        <v>1542300000000</v>
      </c>
    </row>
    <row r="10901" ht="15.75" customHeight="1" spans="1:9">
      <c r="A10901">
        <v>10900</v>
      </c>
      <c r="B10901" t="s">
        <v>37085</v>
      </c>
      <c r="C10901" t="s">
        <v>26931</v>
      </c>
      <c r="D10901" t="s">
        <v>27041</v>
      </c>
      <c r="E10901" s="4">
        <v>3.504996</v>
      </c>
      <c r="F10901" s="4">
        <v>3.4058</v>
      </c>
      <c r="G10901">
        <v>4.2156</v>
      </c>
      <c r="H10901" s="4" t="s">
        <v>27398</v>
      </c>
      <c r="I10901" s="7">
        <v>1376400000000</v>
      </c>
    </row>
    <row r="10902" ht="15.75" customHeight="1" spans="1:9">
      <c r="A10902">
        <v>10901</v>
      </c>
      <c r="B10902" t="s">
        <v>37086</v>
      </c>
      <c r="C10902" t="s">
        <v>26935</v>
      </c>
      <c r="D10902" t="s">
        <v>27533</v>
      </c>
      <c r="E10902" s="4">
        <v>0</v>
      </c>
      <c r="F10902" s="4">
        <v>0.0001</v>
      </c>
      <c r="G10902">
        <v>0</v>
      </c>
      <c r="H10902" s="4" t="s">
        <v>27534</v>
      </c>
      <c r="I10902" t="s">
        <v>4013</v>
      </c>
    </row>
    <row r="10903" ht="15.75" customHeight="1" spans="1:9">
      <c r="A10903">
        <v>10902</v>
      </c>
      <c r="B10903" t="s">
        <v>37087</v>
      </c>
      <c r="C10903" t="s">
        <v>26935</v>
      </c>
      <c r="D10903" t="s">
        <v>27533</v>
      </c>
      <c r="E10903" s="4">
        <v>0</v>
      </c>
      <c r="F10903" s="4">
        <v>0.0001</v>
      </c>
      <c r="G10903">
        <v>0</v>
      </c>
      <c r="H10903" s="4" t="s">
        <v>27534</v>
      </c>
      <c r="I10903" t="s">
        <v>4013</v>
      </c>
    </row>
    <row r="10904" ht="15.75" customHeight="1" spans="1:9">
      <c r="A10904">
        <v>10903</v>
      </c>
      <c r="B10904" t="s">
        <v>37088</v>
      </c>
      <c r="C10904" t="s">
        <v>26935</v>
      </c>
      <c r="D10904" t="s">
        <v>27533</v>
      </c>
      <c r="E10904" s="4">
        <v>0</v>
      </c>
      <c r="F10904" s="4">
        <v>0.0001</v>
      </c>
      <c r="G10904">
        <v>0</v>
      </c>
      <c r="H10904" s="4" t="s">
        <v>27534</v>
      </c>
      <c r="I10904" t="s">
        <v>4013</v>
      </c>
    </row>
    <row r="10905" ht="15.75" customHeight="1" spans="1:9">
      <c r="A10905">
        <v>10904</v>
      </c>
      <c r="B10905" t="s">
        <v>37089</v>
      </c>
      <c r="C10905" t="s">
        <v>26935</v>
      </c>
      <c r="D10905" t="s">
        <v>27533</v>
      </c>
      <c r="E10905" s="4">
        <v>0</v>
      </c>
      <c r="F10905" s="4">
        <v>0.0001</v>
      </c>
      <c r="G10905">
        <v>0</v>
      </c>
      <c r="H10905" s="4" t="s">
        <v>27534</v>
      </c>
      <c r="I10905" t="s">
        <v>4013</v>
      </c>
    </row>
    <row r="10906" ht="15.75" customHeight="1" spans="1:9">
      <c r="A10906">
        <v>10905</v>
      </c>
      <c r="B10906" t="s">
        <v>37090</v>
      </c>
      <c r="C10906" t="s">
        <v>26935</v>
      </c>
      <c r="D10906" t="s">
        <v>27533</v>
      </c>
      <c r="E10906" s="4">
        <v>0</v>
      </c>
      <c r="F10906" s="4">
        <v>0.0001</v>
      </c>
      <c r="G10906">
        <v>0</v>
      </c>
      <c r="H10906" s="4" t="s">
        <v>27534</v>
      </c>
      <c r="I10906" t="s">
        <v>4013</v>
      </c>
    </row>
    <row r="10907" ht="15.75" customHeight="1" spans="1:9">
      <c r="A10907">
        <v>10906</v>
      </c>
      <c r="B10907" t="s">
        <v>37091</v>
      </c>
      <c r="C10907" t="s">
        <v>26935</v>
      </c>
      <c r="D10907" t="s">
        <v>27533</v>
      </c>
      <c r="E10907" s="4">
        <v>0</v>
      </c>
      <c r="F10907" s="4">
        <v>0.0001</v>
      </c>
      <c r="G10907">
        <v>0</v>
      </c>
      <c r="H10907" s="4" t="s">
        <v>27534</v>
      </c>
      <c r="I10907" t="s">
        <v>4013</v>
      </c>
    </row>
    <row r="10908" ht="15.75" customHeight="1" spans="1:9">
      <c r="A10908">
        <v>10907</v>
      </c>
      <c r="B10908" t="s">
        <v>37092</v>
      </c>
      <c r="C10908" t="s">
        <v>26935</v>
      </c>
      <c r="D10908" t="s">
        <v>27533</v>
      </c>
      <c r="E10908" s="4">
        <v>0</v>
      </c>
      <c r="F10908" s="4">
        <v>0.0001</v>
      </c>
      <c r="G10908">
        <v>0</v>
      </c>
      <c r="H10908" s="4" t="s">
        <v>27534</v>
      </c>
      <c r="I10908" t="s">
        <v>4013</v>
      </c>
    </row>
    <row r="10909" ht="15.75" customHeight="1" spans="1:9">
      <c r="A10909">
        <v>10908</v>
      </c>
      <c r="B10909" t="s">
        <v>37093</v>
      </c>
      <c r="C10909" t="s">
        <v>26935</v>
      </c>
      <c r="D10909" t="s">
        <v>27533</v>
      </c>
      <c r="E10909" s="4">
        <v>0</v>
      </c>
      <c r="F10909" s="4">
        <v>0.0001</v>
      </c>
      <c r="G10909">
        <v>0</v>
      </c>
      <c r="H10909" s="4" t="s">
        <v>27534</v>
      </c>
      <c r="I10909" t="s">
        <v>4013</v>
      </c>
    </row>
    <row r="10910" ht="15.75" customHeight="1" spans="1:9">
      <c r="A10910">
        <v>10909</v>
      </c>
      <c r="B10910" t="s">
        <v>37094</v>
      </c>
      <c r="C10910" t="s">
        <v>26935</v>
      </c>
      <c r="D10910" t="s">
        <v>27533</v>
      </c>
      <c r="E10910" s="4">
        <v>0</v>
      </c>
      <c r="F10910" s="4">
        <v>0.0001</v>
      </c>
      <c r="G10910">
        <v>0</v>
      </c>
      <c r="H10910" s="4" t="s">
        <v>27534</v>
      </c>
      <c r="I10910" t="s">
        <v>4013</v>
      </c>
    </row>
    <row r="10911" ht="15.75" customHeight="1" spans="1:9">
      <c r="A10911">
        <v>10910</v>
      </c>
      <c r="B10911" t="s">
        <v>37095</v>
      </c>
      <c r="C10911" t="s">
        <v>26935</v>
      </c>
      <c r="D10911" t="s">
        <v>27533</v>
      </c>
      <c r="E10911" s="4">
        <v>0</v>
      </c>
      <c r="F10911" s="4">
        <v>0.0001</v>
      </c>
      <c r="G10911">
        <v>0</v>
      </c>
      <c r="H10911" s="4" t="s">
        <v>27534</v>
      </c>
      <c r="I10911" t="s">
        <v>4013</v>
      </c>
    </row>
    <row r="10912" ht="15.75" customHeight="1" spans="1:9">
      <c r="A10912">
        <v>10911</v>
      </c>
      <c r="B10912" t="s">
        <v>37096</v>
      </c>
      <c r="C10912" t="s">
        <v>26935</v>
      </c>
      <c r="D10912" t="s">
        <v>27533</v>
      </c>
      <c r="E10912" s="4">
        <v>0</v>
      </c>
      <c r="F10912" s="4">
        <v>0.0001</v>
      </c>
      <c r="G10912">
        <v>0</v>
      </c>
      <c r="H10912" s="4" t="s">
        <v>27534</v>
      </c>
      <c r="I10912" t="s">
        <v>4013</v>
      </c>
    </row>
    <row r="10913" ht="15.75" customHeight="1" spans="1:9">
      <c r="A10913">
        <v>10912</v>
      </c>
      <c r="B10913" t="s">
        <v>31071</v>
      </c>
      <c r="C10913" t="s">
        <v>26920</v>
      </c>
      <c r="D10913" t="s">
        <v>27304</v>
      </c>
      <c r="E10913" s="4">
        <v>0.09716667</v>
      </c>
      <c r="F10913" s="4">
        <v>0.0636</v>
      </c>
      <c r="G10913">
        <v>1.3775</v>
      </c>
      <c r="H10913" s="4" t="s">
        <v>26943</v>
      </c>
      <c r="I10913" s="7">
        <v>1438100000000</v>
      </c>
    </row>
    <row r="10914" ht="15.75" customHeight="1" spans="1:9">
      <c r="A10914">
        <v>10913</v>
      </c>
      <c r="B10914" t="s">
        <v>37097</v>
      </c>
      <c r="C10914" t="s">
        <v>26935</v>
      </c>
      <c r="D10914" t="s">
        <v>27533</v>
      </c>
      <c r="E10914" s="4">
        <v>0</v>
      </c>
      <c r="F10914" s="4">
        <v>0.0001</v>
      </c>
      <c r="G10914">
        <v>0</v>
      </c>
      <c r="H10914" s="4" t="s">
        <v>27534</v>
      </c>
      <c r="I10914" t="s">
        <v>4013</v>
      </c>
    </row>
    <row r="10915" ht="15.75" customHeight="1" spans="1:9">
      <c r="A10915">
        <v>10914</v>
      </c>
      <c r="B10915" t="s">
        <v>37098</v>
      </c>
      <c r="C10915" t="s">
        <v>26935</v>
      </c>
      <c r="D10915" t="s">
        <v>27533</v>
      </c>
      <c r="E10915" s="4">
        <v>0</v>
      </c>
      <c r="F10915" s="4">
        <v>0.0001</v>
      </c>
      <c r="G10915">
        <v>0</v>
      </c>
      <c r="H10915" s="4" t="s">
        <v>27534</v>
      </c>
      <c r="I10915" t="s">
        <v>4013</v>
      </c>
    </row>
    <row r="10916" ht="15.75" customHeight="1" spans="1:9">
      <c r="A10916">
        <v>10915</v>
      </c>
      <c r="B10916" t="s">
        <v>37099</v>
      </c>
      <c r="C10916" t="s">
        <v>26935</v>
      </c>
      <c r="D10916" t="s">
        <v>27533</v>
      </c>
      <c r="E10916" s="4">
        <v>0</v>
      </c>
      <c r="F10916" s="4">
        <v>0.0001</v>
      </c>
      <c r="G10916">
        <v>0</v>
      </c>
      <c r="H10916" s="4" t="s">
        <v>27534</v>
      </c>
      <c r="I10916" t="s">
        <v>4013</v>
      </c>
    </row>
    <row r="10917" ht="15.75" customHeight="1" spans="1:9">
      <c r="A10917">
        <v>10916</v>
      </c>
      <c r="B10917" t="s">
        <v>37100</v>
      </c>
      <c r="C10917" t="s">
        <v>26935</v>
      </c>
      <c r="D10917" t="s">
        <v>27533</v>
      </c>
      <c r="E10917" s="4">
        <v>0</v>
      </c>
      <c r="F10917" s="4">
        <v>0.0001</v>
      </c>
      <c r="G10917">
        <v>0</v>
      </c>
      <c r="H10917" s="4" t="s">
        <v>27534</v>
      </c>
      <c r="I10917" t="s">
        <v>4013</v>
      </c>
    </row>
    <row r="10918" ht="15.75" customHeight="1" spans="1:9">
      <c r="A10918">
        <v>10917</v>
      </c>
      <c r="B10918" t="s">
        <v>37101</v>
      </c>
      <c r="C10918" t="s">
        <v>26935</v>
      </c>
      <c r="D10918" t="s">
        <v>27533</v>
      </c>
      <c r="E10918" s="4">
        <v>0</v>
      </c>
      <c r="F10918" s="4">
        <v>0.0001</v>
      </c>
      <c r="G10918">
        <v>0</v>
      </c>
      <c r="H10918" s="4" t="s">
        <v>27534</v>
      </c>
      <c r="I10918" t="s">
        <v>4013</v>
      </c>
    </row>
    <row r="10919" ht="15.75" customHeight="1" spans="1:9">
      <c r="A10919">
        <v>10918</v>
      </c>
      <c r="B10919" t="s">
        <v>37102</v>
      </c>
      <c r="C10919" t="s">
        <v>26935</v>
      </c>
      <c r="D10919" t="s">
        <v>27533</v>
      </c>
      <c r="E10919" s="4">
        <v>0</v>
      </c>
      <c r="F10919" s="4">
        <v>0.0001</v>
      </c>
      <c r="G10919">
        <v>0</v>
      </c>
      <c r="H10919" s="4" t="s">
        <v>27534</v>
      </c>
      <c r="I10919" t="s">
        <v>4013</v>
      </c>
    </row>
    <row r="10920" ht="15.75" customHeight="1" spans="1:9">
      <c r="A10920">
        <v>10919</v>
      </c>
      <c r="B10920" t="s">
        <v>37103</v>
      </c>
      <c r="C10920" t="s">
        <v>26935</v>
      </c>
      <c r="D10920" t="s">
        <v>27533</v>
      </c>
      <c r="E10920" s="4">
        <v>0</v>
      </c>
      <c r="F10920" s="4">
        <v>0.0001</v>
      </c>
      <c r="G10920">
        <v>0</v>
      </c>
      <c r="H10920" s="4" t="s">
        <v>27534</v>
      </c>
      <c r="I10920" t="s">
        <v>4013</v>
      </c>
    </row>
    <row r="10921" ht="15.75" customHeight="1" spans="1:9">
      <c r="A10921">
        <v>10920</v>
      </c>
      <c r="B10921" t="s">
        <v>37104</v>
      </c>
      <c r="C10921" t="s">
        <v>26935</v>
      </c>
      <c r="D10921" t="s">
        <v>27533</v>
      </c>
      <c r="E10921" s="4">
        <v>0</v>
      </c>
      <c r="F10921" s="4">
        <v>0.0001</v>
      </c>
      <c r="G10921">
        <v>0</v>
      </c>
      <c r="H10921" s="4" t="s">
        <v>27534</v>
      </c>
      <c r="I10921" t="s">
        <v>4013</v>
      </c>
    </row>
    <row r="10922" ht="15.75" customHeight="1" spans="1:9">
      <c r="A10922">
        <v>10921</v>
      </c>
      <c r="B10922" t="s">
        <v>37105</v>
      </c>
      <c r="C10922" t="s">
        <v>26935</v>
      </c>
      <c r="D10922" t="s">
        <v>27533</v>
      </c>
      <c r="E10922" s="4">
        <v>0</v>
      </c>
      <c r="F10922" s="4">
        <v>0.0001</v>
      </c>
      <c r="G10922">
        <v>0</v>
      </c>
      <c r="H10922" s="4" t="s">
        <v>27534</v>
      </c>
      <c r="I10922" t="s">
        <v>4013</v>
      </c>
    </row>
    <row r="10923" ht="15.75" customHeight="1" spans="1:9">
      <c r="A10923">
        <v>10922</v>
      </c>
      <c r="B10923" t="s">
        <v>37106</v>
      </c>
      <c r="C10923" t="s">
        <v>26935</v>
      </c>
      <c r="D10923" t="s">
        <v>27533</v>
      </c>
      <c r="E10923" s="4">
        <v>0</v>
      </c>
      <c r="F10923" s="4">
        <v>0.0001</v>
      </c>
      <c r="G10923">
        <v>0</v>
      </c>
      <c r="H10923" s="4" t="s">
        <v>27534</v>
      </c>
      <c r="I10923" t="s">
        <v>4013</v>
      </c>
    </row>
    <row r="10924" ht="15.75" customHeight="1" spans="1:8">
      <c r="A10924">
        <v>10923</v>
      </c>
      <c r="B10924" t="s">
        <v>37107</v>
      </c>
      <c r="C10924" t="s">
        <v>26935</v>
      </c>
      <c r="D10924" t="s">
        <v>36807</v>
      </c>
      <c r="E10924" s="4">
        <v>1.164086106</v>
      </c>
      <c r="F10924" s="4">
        <v>0.8648</v>
      </c>
      <c r="G10924">
        <v>0</v>
      </c>
      <c r="H10924" s="4" t="s">
        <v>27068</v>
      </c>
    </row>
    <row r="10925" ht="15.75" customHeight="1" spans="1:9">
      <c r="A10925">
        <v>10924</v>
      </c>
      <c r="B10925" t="s">
        <v>32546</v>
      </c>
      <c r="C10925" t="s">
        <v>26920</v>
      </c>
      <c r="D10925" t="s">
        <v>27583</v>
      </c>
      <c r="E10925" s="4">
        <v>1.810586</v>
      </c>
      <c r="F10925" s="4">
        <v>1.7593</v>
      </c>
      <c r="G10925">
        <v>3.6225</v>
      </c>
      <c r="H10925" s="4" t="s">
        <v>26943</v>
      </c>
      <c r="I10925" s="7">
        <v>1677300000000</v>
      </c>
    </row>
    <row r="10926" ht="15.75" customHeight="1" spans="1:9">
      <c r="A10926">
        <v>10925</v>
      </c>
      <c r="B10926" t="s">
        <v>36120</v>
      </c>
      <c r="C10926" t="s">
        <v>26920</v>
      </c>
      <c r="D10926" t="s">
        <v>27583</v>
      </c>
      <c r="E10926" s="4">
        <v>0.467301731</v>
      </c>
      <c r="F10926" s="4">
        <v>0.467354</v>
      </c>
      <c r="G10926">
        <v>3.444</v>
      </c>
      <c r="H10926" s="4" t="s">
        <v>26943</v>
      </c>
      <c r="I10926" s="7">
        <v>1677310000000</v>
      </c>
    </row>
    <row r="10927" ht="15.75" customHeight="1" spans="1:9">
      <c r="A10927">
        <v>10926</v>
      </c>
      <c r="B10927" t="s">
        <v>37108</v>
      </c>
      <c r="C10927" t="s">
        <v>26920</v>
      </c>
      <c r="D10927" t="s">
        <v>27048</v>
      </c>
      <c r="E10927" s="4">
        <v>40.28</v>
      </c>
      <c r="F10927" s="4">
        <v>10</v>
      </c>
      <c r="G10927">
        <v>97.913</v>
      </c>
      <c r="H10927" s="4" t="s">
        <v>27208</v>
      </c>
      <c r="I10927" s="7">
        <v>1883000000000</v>
      </c>
    </row>
    <row r="10928" ht="15.75" customHeight="1" spans="1:9">
      <c r="A10928">
        <v>10927</v>
      </c>
      <c r="B10928" t="s">
        <v>37109</v>
      </c>
      <c r="C10928" t="s">
        <v>26935</v>
      </c>
      <c r="D10928" t="s">
        <v>37110</v>
      </c>
      <c r="E10928" s="4">
        <v>0</v>
      </c>
      <c r="F10928" s="4">
        <v>0.0001</v>
      </c>
      <c r="G10928">
        <v>0</v>
      </c>
      <c r="H10928" s="4" t="s">
        <v>27068</v>
      </c>
      <c r="I10928" t="s">
        <v>4013</v>
      </c>
    </row>
    <row r="10929" ht="15.75" customHeight="1" spans="1:9">
      <c r="A10929">
        <v>10928</v>
      </c>
      <c r="B10929" t="s">
        <v>37111</v>
      </c>
      <c r="C10929" t="s">
        <v>26935</v>
      </c>
      <c r="D10929" t="s">
        <v>37110</v>
      </c>
      <c r="E10929" s="4">
        <v>0</v>
      </c>
      <c r="F10929" s="4">
        <v>0.0001</v>
      </c>
      <c r="G10929">
        <v>0</v>
      </c>
      <c r="H10929" s="4" t="s">
        <v>27068</v>
      </c>
      <c r="I10929" t="s">
        <v>4013</v>
      </c>
    </row>
    <row r="10930" ht="15.75" customHeight="1" spans="1:9">
      <c r="A10930">
        <v>10929</v>
      </c>
      <c r="B10930" t="s">
        <v>37112</v>
      </c>
      <c r="C10930" t="s">
        <v>26935</v>
      </c>
      <c r="D10930" t="s">
        <v>37110</v>
      </c>
      <c r="E10930" s="4">
        <v>0.3922</v>
      </c>
      <c r="F10930" s="4">
        <v>0.3099</v>
      </c>
      <c r="G10930">
        <v>0</v>
      </c>
      <c r="H10930" s="4" t="s">
        <v>27068</v>
      </c>
      <c r="I10930">
        <v>10182420009</v>
      </c>
    </row>
    <row r="10931" ht="15.75" customHeight="1" spans="1:9">
      <c r="A10931">
        <v>10930</v>
      </c>
      <c r="B10931" t="s">
        <v>31344</v>
      </c>
      <c r="C10931" t="s">
        <v>26920</v>
      </c>
      <c r="D10931" t="s">
        <v>26927</v>
      </c>
      <c r="E10931" s="4">
        <v>1.26935</v>
      </c>
      <c r="F10931" s="4">
        <v>1.2334</v>
      </c>
      <c r="G10931">
        <v>8.0488</v>
      </c>
      <c r="H10931" s="4" t="s">
        <v>26952</v>
      </c>
      <c r="I10931" s="7">
        <v>1037010000000</v>
      </c>
    </row>
    <row r="10932" ht="15.75" customHeight="1" spans="1:9">
      <c r="A10932">
        <v>10931</v>
      </c>
      <c r="B10932" t="s">
        <v>37113</v>
      </c>
      <c r="C10932" t="s">
        <v>26920</v>
      </c>
      <c r="D10932" t="s">
        <v>26921</v>
      </c>
      <c r="E10932" s="4">
        <v>9.93909</v>
      </c>
      <c r="F10932" s="4">
        <v>9.6578</v>
      </c>
      <c r="G10932">
        <v>12.45</v>
      </c>
      <c r="H10932" s="4" t="s">
        <v>26952</v>
      </c>
      <c r="I10932" s="7">
        <v>1023510000000</v>
      </c>
    </row>
    <row r="10933" ht="15.75" customHeight="1" spans="1:9">
      <c r="A10933">
        <v>10932</v>
      </c>
      <c r="B10933" t="s">
        <v>37114</v>
      </c>
      <c r="C10933" t="s">
        <v>26931</v>
      </c>
      <c r="D10933" t="s">
        <v>26940</v>
      </c>
      <c r="E10933" s="4">
        <v>16.96</v>
      </c>
      <c r="F10933" s="4">
        <v>2.544</v>
      </c>
      <c r="G10933">
        <v>25.934</v>
      </c>
      <c r="H10933" s="4" t="s">
        <v>26929</v>
      </c>
      <c r="I10933">
        <v>48412021</v>
      </c>
    </row>
    <row r="10934" ht="15.75" customHeight="1" spans="1:9">
      <c r="A10934">
        <v>10933</v>
      </c>
      <c r="B10934" t="s">
        <v>37115</v>
      </c>
      <c r="C10934" t="s">
        <v>26935</v>
      </c>
      <c r="D10934" t="s">
        <v>27533</v>
      </c>
      <c r="E10934" s="4">
        <v>0</v>
      </c>
      <c r="F10934" s="4">
        <v>0.0001</v>
      </c>
      <c r="G10934">
        <v>0</v>
      </c>
      <c r="H10934" s="4" t="s">
        <v>27534</v>
      </c>
      <c r="I10934" t="s">
        <v>4013</v>
      </c>
    </row>
    <row r="10935" ht="15.75" customHeight="1" spans="1:9">
      <c r="A10935">
        <v>10934</v>
      </c>
      <c r="B10935" t="s">
        <v>37116</v>
      </c>
      <c r="C10935" t="s">
        <v>26935</v>
      </c>
      <c r="D10935" t="s">
        <v>37110</v>
      </c>
      <c r="E10935" s="4">
        <v>0.8162</v>
      </c>
      <c r="F10935" s="4">
        <v>1.2208</v>
      </c>
      <c r="G10935">
        <v>0</v>
      </c>
      <c r="H10935" s="4" t="s">
        <v>27068</v>
      </c>
      <c r="I10935">
        <v>10182420012</v>
      </c>
    </row>
    <row r="10936" ht="15.75" customHeight="1" spans="1:9">
      <c r="A10936">
        <v>10935</v>
      </c>
      <c r="B10936" t="s">
        <v>37117</v>
      </c>
      <c r="C10936" t="s">
        <v>26935</v>
      </c>
      <c r="D10936" t="s">
        <v>27533</v>
      </c>
      <c r="E10936" s="4">
        <v>0</v>
      </c>
      <c r="F10936" s="4">
        <v>0.0001</v>
      </c>
      <c r="G10936">
        <v>0</v>
      </c>
      <c r="H10936" s="4" t="s">
        <v>27534</v>
      </c>
      <c r="I10936" t="s">
        <v>4013</v>
      </c>
    </row>
    <row r="10937" ht="15.75" customHeight="1" spans="1:9">
      <c r="A10937">
        <v>10936</v>
      </c>
      <c r="B10937" t="s">
        <v>37118</v>
      </c>
      <c r="C10937" t="s">
        <v>26935</v>
      </c>
      <c r="D10937" t="s">
        <v>27533</v>
      </c>
      <c r="E10937" s="4">
        <v>0</v>
      </c>
      <c r="F10937" s="4">
        <v>0.0001</v>
      </c>
      <c r="G10937">
        <v>0</v>
      </c>
      <c r="H10937" s="4" t="s">
        <v>27534</v>
      </c>
      <c r="I10937" t="s">
        <v>4013</v>
      </c>
    </row>
    <row r="10938" ht="15.75" customHeight="1" spans="1:9">
      <c r="A10938">
        <v>10937</v>
      </c>
      <c r="B10938" t="s">
        <v>37119</v>
      </c>
      <c r="C10938" t="s">
        <v>26935</v>
      </c>
      <c r="D10938" t="s">
        <v>27533</v>
      </c>
      <c r="E10938" s="4">
        <v>0</v>
      </c>
      <c r="F10938" s="4">
        <v>0.0001</v>
      </c>
      <c r="G10938">
        <v>0</v>
      </c>
      <c r="H10938" s="4" t="s">
        <v>27534</v>
      </c>
      <c r="I10938" t="s">
        <v>4013</v>
      </c>
    </row>
    <row r="10939" ht="15.75" customHeight="1" spans="1:9">
      <c r="A10939">
        <v>10938</v>
      </c>
      <c r="B10939" t="s">
        <v>37120</v>
      </c>
      <c r="C10939" t="s">
        <v>26935</v>
      </c>
      <c r="D10939" t="s">
        <v>27533</v>
      </c>
      <c r="E10939" s="4">
        <v>0</v>
      </c>
      <c r="F10939" s="4">
        <v>0.0001</v>
      </c>
      <c r="G10939">
        <v>0</v>
      </c>
      <c r="H10939" s="4" t="s">
        <v>27534</v>
      </c>
      <c r="I10939" t="s">
        <v>4013</v>
      </c>
    </row>
    <row r="10940" ht="15.75" customHeight="1" spans="1:9">
      <c r="A10940">
        <v>10939</v>
      </c>
      <c r="B10940" t="s">
        <v>37121</v>
      </c>
      <c r="C10940" t="s">
        <v>26935</v>
      </c>
      <c r="D10940" t="s">
        <v>27533</v>
      </c>
      <c r="E10940" s="4">
        <v>0</v>
      </c>
      <c r="F10940" s="4">
        <v>0.0001</v>
      </c>
      <c r="G10940">
        <v>0</v>
      </c>
      <c r="H10940" s="4" t="s">
        <v>27534</v>
      </c>
      <c r="I10940" t="s">
        <v>4013</v>
      </c>
    </row>
    <row r="10941" ht="15.75" customHeight="1" spans="1:9">
      <c r="A10941">
        <v>10940</v>
      </c>
      <c r="B10941" t="s">
        <v>37122</v>
      </c>
      <c r="C10941" t="s">
        <v>26935</v>
      </c>
      <c r="D10941" t="s">
        <v>27533</v>
      </c>
      <c r="E10941" s="4">
        <v>0</v>
      </c>
      <c r="F10941" s="4">
        <v>0.0001</v>
      </c>
      <c r="G10941">
        <v>0</v>
      </c>
      <c r="H10941" s="4" t="s">
        <v>27534</v>
      </c>
      <c r="I10941" t="s">
        <v>4013</v>
      </c>
    </row>
    <row r="10942" ht="15.75" customHeight="1" spans="1:9">
      <c r="A10942">
        <v>10941</v>
      </c>
      <c r="B10942" t="s">
        <v>37123</v>
      </c>
      <c r="C10942" t="s">
        <v>26935</v>
      </c>
      <c r="D10942" t="s">
        <v>27533</v>
      </c>
      <c r="E10942" s="4">
        <v>0</v>
      </c>
      <c r="F10942" s="4">
        <v>0.0001</v>
      </c>
      <c r="G10942">
        <v>0</v>
      </c>
      <c r="H10942" s="4" t="s">
        <v>27534</v>
      </c>
      <c r="I10942" t="s">
        <v>4013</v>
      </c>
    </row>
    <row r="10943" ht="15.75" customHeight="1" spans="1:9">
      <c r="A10943">
        <v>10942</v>
      </c>
      <c r="B10943" t="s">
        <v>37124</v>
      </c>
      <c r="C10943" t="s">
        <v>26935</v>
      </c>
      <c r="D10943" t="s">
        <v>27533</v>
      </c>
      <c r="E10943" s="4">
        <v>0</v>
      </c>
      <c r="F10943" s="4">
        <v>0.0001</v>
      </c>
      <c r="G10943">
        <v>0</v>
      </c>
      <c r="H10943" s="4" t="s">
        <v>27534</v>
      </c>
      <c r="I10943" t="s">
        <v>4013</v>
      </c>
    </row>
    <row r="10944" ht="15.75" customHeight="1" spans="1:9">
      <c r="A10944">
        <v>10943</v>
      </c>
      <c r="B10944" t="s">
        <v>37125</v>
      </c>
      <c r="C10944" t="s">
        <v>26935</v>
      </c>
      <c r="D10944" t="s">
        <v>27533</v>
      </c>
      <c r="E10944" s="4">
        <v>0</v>
      </c>
      <c r="F10944" s="4">
        <v>0.0001</v>
      </c>
      <c r="G10944">
        <v>0</v>
      </c>
      <c r="H10944" s="4" t="s">
        <v>27534</v>
      </c>
      <c r="I10944" t="s">
        <v>4013</v>
      </c>
    </row>
    <row r="10945" ht="15.75" customHeight="1" spans="1:9">
      <c r="A10945">
        <v>10944</v>
      </c>
      <c r="B10945" t="s">
        <v>37126</v>
      </c>
      <c r="C10945" t="s">
        <v>26935</v>
      </c>
      <c r="D10945" t="s">
        <v>27533</v>
      </c>
      <c r="E10945" s="4">
        <v>0</v>
      </c>
      <c r="F10945" s="4">
        <v>0.0001</v>
      </c>
      <c r="G10945">
        <v>0</v>
      </c>
      <c r="H10945" s="4" t="s">
        <v>27534</v>
      </c>
      <c r="I10945" t="s">
        <v>4013</v>
      </c>
    </row>
    <row r="10946" ht="15.75" customHeight="1" spans="1:9">
      <c r="A10946">
        <v>10945</v>
      </c>
      <c r="B10946" t="s">
        <v>37127</v>
      </c>
      <c r="C10946" t="s">
        <v>26935</v>
      </c>
      <c r="D10946" t="s">
        <v>27533</v>
      </c>
      <c r="E10946" s="4">
        <v>0</v>
      </c>
      <c r="F10946" s="4">
        <v>0.0001</v>
      </c>
      <c r="G10946">
        <v>0</v>
      </c>
      <c r="H10946" s="4" t="s">
        <v>27534</v>
      </c>
      <c r="I10946" t="s">
        <v>4013</v>
      </c>
    </row>
    <row r="10947" ht="15.75" customHeight="1" spans="1:9">
      <c r="A10947">
        <v>10946</v>
      </c>
      <c r="B10947" t="s">
        <v>37128</v>
      </c>
      <c r="C10947" t="s">
        <v>26935</v>
      </c>
      <c r="D10947" t="s">
        <v>27533</v>
      </c>
      <c r="E10947" s="4">
        <v>0</v>
      </c>
      <c r="F10947" s="4">
        <v>0.0001</v>
      </c>
      <c r="G10947">
        <v>0</v>
      </c>
      <c r="H10947" s="4" t="s">
        <v>27534</v>
      </c>
      <c r="I10947" t="s">
        <v>4013</v>
      </c>
    </row>
    <row r="10948" ht="15.75" customHeight="1" spans="1:9">
      <c r="A10948">
        <v>10947</v>
      </c>
      <c r="B10948" t="s">
        <v>37129</v>
      </c>
      <c r="C10948" t="s">
        <v>26935</v>
      </c>
      <c r="D10948" t="s">
        <v>27533</v>
      </c>
      <c r="E10948" s="4">
        <v>0</v>
      </c>
      <c r="F10948" s="4">
        <v>0.0001</v>
      </c>
      <c r="G10948">
        <v>0</v>
      </c>
      <c r="H10948" s="4" t="s">
        <v>27534</v>
      </c>
      <c r="I10948" t="s">
        <v>4013</v>
      </c>
    </row>
    <row r="10949" ht="15.75" customHeight="1" spans="1:9">
      <c r="A10949">
        <v>10948</v>
      </c>
      <c r="B10949" t="s">
        <v>37130</v>
      </c>
      <c r="C10949" t="s">
        <v>26935</v>
      </c>
      <c r="D10949" t="s">
        <v>27533</v>
      </c>
      <c r="E10949" s="4">
        <v>0</v>
      </c>
      <c r="F10949" s="4">
        <v>0.0001</v>
      </c>
      <c r="G10949">
        <v>0</v>
      </c>
      <c r="H10949" s="4" t="s">
        <v>27534</v>
      </c>
      <c r="I10949" t="s">
        <v>4013</v>
      </c>
    </row>
    <row r="10950" ht="15.75" customHeight="1" spans="1:9">
      <c r="A10950">
        <v>10949</v>
      </c>
      <c r="B10950" t="s">
        <v>37131</v>
      </c>
      <c r="C10950" t="s">
        <v>26935</v>
      </c>
      <c r="D10950" t="s">
        <v>27533</v>
      </c>
      <c r="E10950" s="4">
        <v>0</v>
      </c>
      <c r="F10950" s="4">
        <v>0.0001</v>
      </c>
      <c r="G10950">
        <v>0</v>
      </c>
      <c r="H10950" s="4" t="s">
        <v>27534</v>
      </c>
      <c r="I10950" t="s">
        <v>4013</v>
      </c>
    </row>
    <row r="10951" ht="15.75" customHeight="1" spans="1:9">
      <c r="A10951">
        <v>10950</v>
      </c>
      <c r="B10951" t="s">
        <v>37132</v>
      </c>
      <c r="C10951" t="s">
        <v>26935</v>
      </c>
      <c r="D10951" t="s">
        <v>27533</v>
      </c>
      <c r="E10951" s="4">
        <v>0</v>
      </c>
      <c r="F10951" s="4">
        <v>0.0001</v>
      </c>
      <c r="G10951">
        <v>0</v>
      </c>
      <c r="H10951" s="4" t="s">
        <v>27534</v>
      </c>
      <c r="I10951" t="s">
        <v>4013</v>
      </c>
    </row>
    <row r="10952" ht="15.75" customHeight="1" spans="1:9">
      <c r="A10952">
        <v>10951</v>
      </c>
      <c r="B10952" t="s">
        <v>37133</v>
      </c>
      <c r="C10952" t="s">
        <v>26935</v>
      </c>
      <c r="D10952" t="s">
        <v>27533</v>
      </c>
      <c r="E10952" s="4">
        <v>0</v>
      </c>
      <c r="F10952" s="4">
        <v>0.0001</v>
      </c>
      <c r="G10952">
        <v>0</v>
      </c>
      <c r="H10952" s="4" t="s">
        <v>27534</v>
      </c>
      <c r="I10952" t="s">
        <v>4013</v>
      </c>
    </row>
    <row r="10953" ht="15.75" customHeight="1" spans="1:9">
      <c r="A10953">
        <v>10952</v>
      </c>
      <c r="B10953" t="s">
        <v>37134</v>
      </c>
      <c r="C10953" t="s">
        <v>26935</v>
      </c>
      <c r="D10953" t="s">
        <v>27533</v>
      </c>
      <c r="E10953" s="4">
        <v>0</v>
      </c>
      <c r="F10953" s="4">
        <v>0.0001</v>
      </c>
      <c r="G10953">
        <v>0</v>
      </c>
      <c r="H10953" s="4" t="s">
        <v>27534</v>
      </c>
      <c r="I10953" t="s">
        <v>4013</v>
      </c>
    </row>
    <row r="10954" ht="15.75" customHeight="1" spans="1:9">
      <c r="A10954">
        <v>10953</v>
      </c>
      <c r="B10954" t="s">
        <v>37135</v>
      </c>
      <c r="C10954" t="s">
        <v>26935</v>
      </c>
      <c r="D10954" t="s">
        <v>27533</v>
      </c>
      <c r="E10954" s="4">
        <v>0</v>
      </c>
      <c r="F10954" s="4">
        <v>0.0001</v>
      </c>
      <c r="G10954">
        <v>0</v>
      </c>
      <c r="H10954" s="4" t="s">
        <v>27534</v>
      </c>
      <c r="I10954" t="s">
        <v>4013</v>
      </c>
    </row>
    <row r="10955" ht="15.75" customHeight="1" spans="1:9">
      <c r="A10955">
        <v>10954</v>
      </c>
      <c r="B10955" t="s">
        <v>37136</v>
      </c>
      <c r="C10955" t="s">
        <v>26935</v>
      </c>
      <c r="D10955" t="s">
        <v>27533</v>
      </c>
      <c r="E10955" s="4">
        <v>0</v>
      </c>
      <c r="F10955" s="4">
        <v>0.0001</v>
      </c>
      <c r="G10955">
        <v>0</v>
      </c>
      <c r="H10955" s="4" t="s">
        <v>27534</v>
      </c>
      <c r="I10955" t="s">
        <v>4013</v>
      </c>
    </row>
    <row r="10956" ht="15.75" customHeight="1" spans="1:9">
      <c r="A10956">
        <v>10955</v>
      </c>
      <c r="B10956" t="s">
        <v>37137</v>
      </c>
      <c r="C10956" t="s">
        <v>26935</v>
      </c>
      <c r="D10956" t="s">
        <v>27533</v>
      </c>
      <c r="E10956" s="4">
        <v>0</v>
      </c>
      <c r="F10956" s="4">
        <v>0.0001</v>
      </c>
      <c r="G10956">
        <v>0</v>
      </c>
      <c r="H10956" s="4" t="s">
        <v>27534</v>
      </c>
      <c r="I10956" t="s">
        <v>4013</v>
      </c>
    </row>
    <row r="10957" ht="15.75" customHeight="1" spans="1:9">
      <c r="A10957">
        <v>10956</v>
      </c>
      <c r="B10957" t="s">
        <v>37138</v>
      </c>
      <c r="C10957" t="s">
        <v>26935</v>
      </c>
      <c r="D10957" t="s">
        <v>27533</v>
      </c>
      <c r="E10957" s="4">
        <v>0</v>
      </c>
      <c r="F10957" s="4">
        <v>0.0001</v>
      </c>
      <c r="G10957">
        <v>0</v>
      </c>
      <c r="H10957" s="4" t="s">
        <v>27534</v>
      </c>
      <c r="I10957" t="s">
        <v>4013</v>
      </c>
    </row>
    <row r="10958" ht="15.75" customHeight="1" spans="1:9">
      <c r="A10958">
        <v>10957</v>
      </c>
      <c r="B10958" t="s">
        <v>37139</v>
      </c>
      <c r="C10958" t="s">
        <v>26935</v>
      </c>
      <c r="D10958" t="s">
        <v>27533</v>
      </c>
      <c r="E10958" s="4">
        <v>0</v>
      </c>
      <c r="F10958" s="4">
        <v>0.0001</v>
      </c>
      <c r="G10958">
        <v>0</v>
      </c>
      <c r="H10958" s="4" t="s">
        <v>27534</v>
      </c>
      <c r="I10958" t="s">
        <v>4013</v>
      </c>
    </row>
    <row r="10959" ht="15.75" customHeight="1" spans="1:9">
      <c r="A10959">
        <v>10958</v>
      </c>
      <c r="B10959" t="s">
        <v>37140</v>
      </c>
      <c r="C10959" t="s">
        <v>26935</v>
      </c>
      <c r="D10959" t="s">
        <v>27533</v>
      </c>
      <c r="E10959" s="4">
        <v>0</v>
      </c>
      <c r="F10959" s="4">
        <v>0.0001</v>
      </c>
      <c r="G10959">
        <v>0</v>
      </c>
      <c r="H10959" s="4" t="s">
        <v>27534</v>
      </c>
      <c r="I10959" t="s">
        <v>4013</v>
      </c>
    </row>
    <row r="10960" ht="15.75" customHeight="1" spans="1:9">
      <c r="A10960">
        <v>10959</v>
      </c>
      <c r="B10960" t="s">
        <v>37141</v>
      </c>
      <c r="C10960" t="s">
        <v>26935</v>
      </c>
      <c r="D10960" t="s">
        <v>27533</v>
      </c>
      <c r="E10960" s="4">
        <v>0</v>
      </c>
      <c r="F10960" s="4">
        <v>0.0001</v>
      </c>
      <c r="G10960">
        <v>0</v>
      </c>
      <c r="H10960" s="4" t="s">
        <v>27534</v>
      </c>
      <c r="I10960" t="s">
        <v>4013</v>
      </c>
    </row>
    <row r="10961" ht="15.75" customHeight="1" spans="1:9">
      <c r="A10961">
        <v>10960</v>
      </c>
      <c r="B10961" t="s">
        <v>37142</v>
      </c>
      <c r="C10961" t="s">
        <v>26935</v>
      </c>
      <c r="D10961" t="s">
        <v>27533</v>
      </c>
      <c r="E10961" s="4">
        <v>0</v>
      </c>
      <c r="F10961" s="4">
        <v>0.0001</v>
      </c>
      <c r="G10961">
        <v>0</v>
      </c>
      <c r="H10961" s="4" t="s">
        <v>27534</v>
      </c>
      <c r="I10961" t="s">
        <v>4013</v>
      </c>
    </row>
    <row r="10962" ht="15.75" customHeight="1" spans="1:9">
      <c r="A10962">
        <v>10961</v>
      </c>
      <c r="B10962" t="s">
        <v>37143</v>
      </c>
      <c r="C10962" t="s">
        <v>26935</v>
      </c>
      <c r="D10962" t="s">
        <v>27533</v>
      </c>
      <c r="E10962" s="4">
        <v>0</v>
      </c>
      <c r="F10962" s="4">
        <v>0.0001</v>
      </c>
      <c r="G10962">
        <v>0</v>
      </c>
      <c r="H10962" s="4" t="s">
        <v>27534</v>
      </c>
      <c r="I10962" t="s">
        <v>4013</v>
      </c>
    </row>
    <row r="10963" ht="15.75" customHeight="1" spans="1:9">
      <c r="A10963">
        <v>10962</v>
      </c>
      <c r="B10963" t="s">
        <v>37144</v>
      </c>
      <c r="C10963" t="s">
        <v>26935</v>
      </c>
      <c r="D10963" t="s">
        <v>27533</v>
      </c>
      <c r="E10963" s="4">
        <v>0</v>
      </c>
      <c r="F10963" s="4">
        <v>0.0001</v>
      </c>
      <c r="G10963">
        <v>0</v>
      </c>
      <c r="H10963" s="4" t="s">
        <v>27534</v>
      </c>
      <c r="I10963" t="s">
        <v>4013</v>
      </c>
    </row>
    <row r="10964" ht="15.75" customHeight="1" spans="1:9">
      <c r="A10964">
        <v>10963</v>
      </c>
      <c r="B10964" t="s">
        <v>37145</v>
      </c>
      <c r="C10964" t="s">
        <v>26935</v>
      </c>
      <c r="D10964" t="s">
        <v>27533</v>
      </c>
      <c r="E10964" s="4">
        <v>0</v>
      </c>
      <c r="F10964" s="4">
        <v>0.0001</v>
      </c>
      <c r="G10964">
        <v>0</v>
      </c>
      <c r="H10964" s="4" t="s">
        <v>27534</v>
      </c>
      <c r="I10964" t="s">
        <v>4013</v>
      </c>
    </row>
    <row r="10965" ht="15.75" customHeight="1" spans="1:9">
      <c r="A10965">
        <v>10964</v>
      </c>
      <c r="B10965" t="s">
        <v>37146</v>
      </c>
      <c r="C10965" t="s">
        <v>26935</v>
      </c>
      <c r="D10965" t="s">
        <v>27533</v>
      </c>
      <c r="E10965" s="4">
        <v>0</v>
      </c>
      <c r="F10965" s="4">
        <v>0.0001</v>
      </c>
      <c r="G10965">
        <v>0</v>
      </c>
      <c r="H10965" s="4" t="s">
        <v>27534</v>
      </c>
      <c r="I10965" t="s">
        <v>4013</v>
      </c>
    </row>
    <row r="10966" ht="15.75" customHeight="1" spans="1:9">
      <c r="A10966">
        <v>10965</v>
      </c>
      <c r="B10966" t="s">
        <v>37147</v>
      </c>
      <c r="C10966" t="s">
        <v>26935</v>
      </c>
      <c r="D10966" t="s">
        <v>27533</v>
      </c>
      <c r="E10966" s="4">
        <v>0</v>
      </c>
      <c r="F10966" s="4">
        <v>0.0001</v>
      </c>
      <c r="G10966">
        <v>0</v>
      </c>
      <c r="H10966" s="4" t="s">
        <v>27534</v>
      </c>
      <c r="I10966" t="s">
        <v>4013</v>
      </c>
    </row>
    <row r="10967" ht="15.75" customHeight="1" spans="1:9">
      <c r="A10967">
        <v>10966</v>
      </c>
      <c r="B10967" t="s">
        <v>37148</v>
      </c>
      <c r="C10967" t="s">
        <v>26935</v>
      </c>
      <c r="D10967" t="s">
        <v>27533</v>
      </c>
      <c r="E10967" s="4">
        <v>0</v>
      </c>
      <c r="F10967" s="4">
        <v>0.0001</v>
      </c>
      <c r="G10967">
        <v>0</v>
      </c>
      <c r="H10967" s="4" t="s">
        <v>27534</v>
      </c>
      <c r="I10967" t="s">
        <v>4013</v>
      </c>
    </row>
    <row r="10968" ht="15.75" customHeight="1" spans="1:9">
      <c r="A10968">
        <v>10967</v>
      </c>
      <c r="B10968" t="s">
        <v>37149</v>
      </c>
      <c r="C10968" t="s">
        <v>26935</v>
      </c>
      <c r="D10968" t="s">
        <v>29616</v>
      </c>
      <c r="E10968" s="4">
        <v>0.830298</v>
      </c>
      <c r="F10968" s="4">
        <v>0.7833</v>
      </c>
      <c r="G10968">
        <v>0</v>
      </c>
      <c r="H10968" s="4" t="s">
        <v>27073</v>
      </c>
      <c r="I10968" t="s">
        <v>4013</v>
      </c>
    </row>
    <row r="10969" ht="15.75" customHeight="1" spans="1:9">
      <c r="A10969">
        <v>10968</v>
      </c>
      <c r="B10969" t="s">
        <v>37150</v>
      </c>
      <c r="C10969" t="s">
        <v>26920</v>
      </c>
      <c r="D10969" t="s">
        <v>27430</v>
      </c>
      <c r="E10969" s="4">
        <v>0.11713</v>
      </c>
      <c r="F10969" s="4">
        <v>0.1138</v>
      </c>
      <c r="G10969">
        <v>0.0001</v>
      </c>
      <c r="H10969" s="4" t="s">
        <v>26943</v>
      </c>
      <c r="I10969">
        <v>1018196</v>
      </c>
    </row>
    <row r="10970" ht="15.75" customHeight="1" spans="1:9">
      <c r="A10970">
        <v>10969</v>
      </c>
      <c r="B10970" t="s">
        <v>37151</v>
      </c>
      <c r="C10970" t="s">
        <v>26935</v>
      </c>
      <c r="D10970" t="s">
        <v>27533</v>
      </c>
      <c r="E10970" s="4">
        <v>0</v>
      </c>
      <c r="F10970" s="4">
        <v>0.0001</v>
      </c>
      <c r="G10970">
        <v>0</v>
      </c>
      <c r="H10970" s="4" t="s">
        <v>27534</v>
      </c>
      <c r="I10970" t="s">
        <v>4013</v>
      </c>
    </row>
    <row r="10971" ht="15.75" customHeight="1" spans="1:9">
      <c r="A10971">
        <v>10970</v>
      </c>
      <c r="B10971" t="s">
        <v>37152</v>
      </c>
      <c r="C10971" t="s">
        <v>26935</v>
      </c>
      <c r="D10971" t="s">
        <v>27533</v>
      </c>
      <c r="E10971" s="4">
        <v>0</v>
      </c>
      <c r="F10971" s="4">
        <v>0.0001</v>
      </c>
      <c r="G10971">
        <v>0</v>
      </c>
      <c r="H10971" s="4" t="s">
        <v>27534</v>
      </c>
      <c r="I10971" t="s">
        <v>4013</v>
      </c>
    </row>
    <row r="10972" ht="15.75" customHeight="1" spans="1:9">
      <c r="A10972">
        <v>10971</v>
      </c>
      <c r="B10972" t="s">
        <v>37153</v>
      </c>
      <c r="C10972" t="s">
        <v>26935</v>
      </c>
      <c r="D10972" t="s">
        <v>27533</v>
      </c>
      <c r="E10972" s="4">
        <v>0</v>
      </c>
      <c r="F10972" s="4">
        <v>0.0001</v>
      </c>
      <c r="G10972">
        <v>0</v>
      </c>
      <c r="H10972" s="4" t="s">
        <v>27534</v>
      </c>
      <c r="I10972" t="s">
        <v>4013</v>
      </c>
    </row>
    <row r="10973" ht="15.75" customHeight="1" spans="1:9">
      <c r="A10973">
        <v>10972</v>
      </c>
      <c r="B10973" t="s">
        <v>37154</v>
      </c>
      <c r="C10973" t="s">
        <v>26935</v>
      </c>
      <c r="D10973" t="s">
        <v>27533</v>
      </c>
      <c r="E10973" s="4">
        <v>0</v>
      </c>
      <c r="F10973" s="4">
        <v>0.0001</v>
      </c>
      <c r="G10973">
        <v>0</v>
      </c>
      <c r="H10973" s="4" t="s">
        <v>27534</v>
      </c>
      <c r="I10973" t="s">
        <v>4013</v>
      </c>
    </row>
    <row r="10974" ht="15.75" customHeight="1" spans="1:9">
      <c r="A10974">
        <v>10973</v>
      </c>
      <c r="B10974" t="s">
        <v>37155</v>
      </c>
      <c r="C10974" t="s">
        <v>26920</v>
      </c>
      <c r="D10974" t="s">
        <v>37156</v>
      </c>
      <c r="E10974" s="4">
        <v>0</v>
      </c>
      <c r="F10974" s="4">
        <v>0.0001</v>
      </c>
      <c r="G10974">
        <v>1</v>
      </c>
      <c r="H10974" s="4" t="s">
        <v>26952</v>
      </c>
      <c r="I10974" s="7">
        <v>1826100000000</v>
      </c>
    </row>
    <row r="10975" ht="15.75" customHeight="1" spans="1:9">
      <c r="A10975">
        <v>10974</v>
      </c>
      <c r="B10975" t="s">
        <v>37157</v>
      </c>
      <c r="C10975" t="s">
        <v>26935</v>
      </c>
      <c r="D10975" t="s">
        <v>27533</v>
      </c>
      <c r="E10975" s="4">
        <v>0</v>
      </c>
      <c r="F10975" s="4">
        <v>0.0001</v>
      </c>
      <c r="G10975">
        <v>0</v>
      </c>
      <c r="H10975" s="4" t="s">
        <v>27534</v>
      </c>
      <c r="I10975" t="s">
        <v>4013</v>
      </c>
    </row>
    <row r="10976" ht="15.75" customHeight="1" spans="1:9">
      <c r="A10976">
        <v>10975</v>
      </c>
      <c r="B10976" t="s">
        <v>37158</v>
      </c>
      <c r="C10976" t="s">
        <v>26920</v>
      </c>
      <c r="D10976" t="s">
        <v>27583</v>
      </c>
      <c r="E10976" s="4">
        <v>3.159289614</v>
      </c>
      <c r="F10976" s="4">
        <v>3.079915</v>
      </c>
      <c r="G10976">
        <v>10.929</v>
      </c>
      <c r="H10976" s="4" t="s">
        <v>26952</v>
      </c>
      <c r="I10976" s="7">
        <v>1677310000000</v>
      </c>
    </row>
    <row r="10977" ht="15.75" customHeight="1" spans="1:9">
      <c r="A10977">
        <v>10976</v>
      </c>
      <c r="B10977" t="s">
        <v>37159</v>
      </c>
      <c r="C10977" t="s">
        <v>26920</v>
      </c>
      <c r="D10977" t="s">
        <v>26960</v>
      </c>
      <c r="E10977" s="4">
        <v>0.132182</v>
      </c>
      <c r="F10977" s="4">
        <v>0.1284</v>
      </c>
      <c r="G10977">
        <v>1.2004</v>
      </c>
      <c r="H10977" s="4" t="s">
        <v>26943</v>
      </c>
      <c r="I10977" s="7">
        <v>1542300000000</v>
      </c>
    </row>
    <row r="10978" ht="15.75" customHeight="1" spans="1:9">
      <c r="A10978">
        <v>10977</v>
      </c>
      <c r="B10978" t="s">
        <v>37160</v>
      </c>
      <c r="C10978" t="s">
        <v>26935</v>
      </c>
      <c r="D10978" t="s">
        <v>29616</v>
      </c>
      <c r="E10978" s="4">
        <v>0.5724</v>
      </c>
      <c r="F10978" s="4">
        <v>0.5724</v>
      </c>
      <c r="G10978">
        <v>0</v>
      </c>
      <c r="H10978" s="4" t="s">
        <v>27073</v>
      </c>
      <c r="I10978">
        <v>81481900008</v>
      </c>
    </row>
    <row r="10979" ht="15.75" customHeight="1" spans="1:9">
      <c r="A10979">
        <v>10978</v>
      </c>
      <c r="B10979" t="s">
        <v>37161</v>
      </c>
      <c r="C10979" t="s">
        <v>26920</v>
      </c>
      <c r="D10979" t="s">
        <v>27222</v>
      </c>
      <c r="E10979" s="4">
        <v>29.47012</v>
      </c>
      <c r="F10979" s="4">
        <v>9.54</v>
      </c>
      <c r="G10979">
        <v>35.3751</v>
      </c>
      <c r="H10979" s="4" t="s">
        <v>27208</v>
      </c>
      <c r="I10979" t="s">
        <v>4013</v>
      </c>
    </row>
    <row r="10980" ht="15.75" customHeight="1" spans="1:9">
      <c r="A10980">
        <v>10979</v>
      </c>
      <c r="B10980" t="s">
        <v>37162</v>
      </c>
      <c r="C10980" t="s">
        <v>26920</v>
      </c>
      <c r="D10980" t="s">
        <v>27728</v>
      </c>
      <c r="E10980" s="4">
        <v>2.491</v>
      </c>
      <c r="F10980" s="4">
        <v>2.491</v>
      </c>
      <c r="G10980">
        <v>0</v>
      </c>
      <c r="H10980" s="4" t="s">
        <v>26925</v>
      </c>
      <c r="I10980">
        <v>1044938</v>
      </c>
    </row>
    <row r="10981" ht="15.75" customHeight="1" spans="1:9">
      <c r="A10981">
        <v>10980</v>
      </c>
      <c r="B10981" t="s">
        <v>37163</v>
      </c>
      <c r="C10981" t="s">
        <v>26935</v>
      </c>
      <c r="D10981" t="s">
        <v>27533</v>
      </c>
      <c r="E10981" s="4">
        <v>0</v>
      </c>
      <c r="F10981" s="4">
        <v>0.0001</v>
      </c>
      <c r="G10981">
        <v>0</v>
      </c>
      <c r="H10981" s="4" t="s">
        <v>27534</v>
      </c>
      <c r="I10981" t="s">
        <v>4013</v>
      </c>
    </row>
    <row r="10982" ht="15.75" customHeight="1" spans="1:9">
      <c r="A10982">
        <v>10981</v>
      </c>
      <c r="B10982" t="s">
        <v>37164</v>
      </c>
      <c r="C10982" t="s">
        <v>26935</v>
      </c>
      <c r="D10982" t="s">
        <v>27533</v>
      </c>
      <c r="E10982" s="4">
        <v>0</v>
      </c>
      <c r="F10982" s="4">
        <v>0.0001</v>
      </c>
      <c r="G10982">
        <v>0</v>
      </c>
      <c r="H10982" s="4" t="s">
        <v>27534</v>
      </c>
      <c r="I10982" t="s">
        <v>4013</v>
      </c>
    </row>
    <row r="10983" ht="15.75" customHeight="1" spans="1:9">
      <c r="A10983">
        <v>10982</v>
      </c>
      <c r="B10983" t="s">
        <v>37165</v>
      </c>
      <c r="C10983" t="s">
        <v>26935</v>
      </c>
      <c r="D10983" t="s">
        <v>27533</v>
      </c>
      <c r="E10983" s="4">
        <v>0</v>
      </c>
      <c r="F10983" s="4">
        <v>0.0001</v>
      </c>
      <c r="G10983">
        <v>0</v>
      </c>
      <c r="H10983" s="4" t="s">
        <v>27534</v>
      </c>
      <c r="I10983" t="s">
        <v>4013</v>
      </c>
    </row>
    <row r="10984" ht="15.75" customHeight="1" spans="1:9">
      <c r="A10984">
        <v>10983</v>
      </c>
      <c r="B10984" t="s">
        <v>37166</v>
      </c>
      <c r="C10984" t="s">
        <v>26935</v>
      </c>
      <c r="D10984" t="s">
        <v>27533</v>
      </c>
      <c r="E10984" s="4">
        <v>0</v>
      </c>
      <c r="F10984" s="4">
        <v>0.0001</v>
      </c>
      <c r="G10984">
        <v>0</v>
      </c>
      <c r="H10984" s="4" t="s">
        <v>27534</v>
      </c>
      <c r="I10984" t="s">
        <v>4013</v>
      </c>
    </row>
    <row r="10985" ht="15.75" customHeight="1" spans="1:9">
      <c r="A10985">
        <v>10984</v>
      </c>
      <c r="B10985" t="s">
        <v>37167</v>
      </c>
      <c r="C10985" t="s">
        <v>26935</v>
      </c>
      <c r="D10985" t="s">
        <v>27533</v>
      </c>
      <c r="E10985" s="4">
        <v>0</v>
      </c>
      <c r="F10985" s="4">
        <v>0.0001</v>
      </c>
      <c r="G10985">
        <v>0</v>
      </c>
      <c r="H10985" s="4" t="s">
        <v>27534</v>
      </c>
      <c r="I10985" t="s">
        <v>4013</v>
      </c>
    </row>
    <row r="10986" ht="15.75" customHeight="1" spans="1:9">
      <c r="A10986">
        <v>10985</v>
      </c>
      <c r="B10986" t="s">
        <v>37168</v>
      </c>
      <c r="C10986" t="s">
        <v>26935</v>
      </c>
      <c r="D10986" t="s">
        <v>27533</v>
      </c>
      <c r="E10986" s="4">
        <v>0</v>
      </c>
      <c r="F10986" s="4">
        <v>0.0001</v>
      </c>
      <c r="G10986">
        <v>0</v>
      </c>
      <c r="H10986" s="4" t="s">
        <v>27534</v>
      </c>
      <c r="I10986" t="s">
        <v>4013</v>
      </c>
    </row>
    <row r="10987" ht="15.75" customHeight="1" spans="1:9">
      <c r="A10987">
        <v>10986</v>
      </c>
      <c r="B10987" t="s">
        <v>37169</v>
      </c>
      <c r="C10987" t="s">
        <v>26935</v>
      </c>
      <c r="D10987" t="s">
        <v>27533</v>
      </c>
      <c r="E10987" s="4">
        <v>0</v>
      </c>
      <c r="F10987" s="4">
        <v>0.0001</v>
      </c>
      <c r="G10987">
        <v>0</v>
      </c>
      <c r="H10987" s="4" t="s">
        <v>27534</v>
      </c>
      <c r="I10987" t="s">
        <v>4013</v>
      </c>
    </row>
    <row r="10988" ht="15.75" customHeight="1" spans="1:9">
      <c r="A10988">
        <v>10987</v>
      </c>
      <c r="B10988" t="s">
        <v>37170</v>
      </c>
      <c r="C10988" t="s">
        <v>26935</v>
      </c>
      <c r="D10988" t="s">
        <v>27533</v>
      </c>
      <c r="E10988" s="4">
        <v>0</v>
      </c>
      <c r="F10988" s="4">
        <v>0.0001</v>
      </c>
      <c r="G10988">
        <v>0</v>
      </c>
      <c r="H10988" s="4" t="s">
        <v>27534</v>
      </c>
      <c r="I10988" t="s">
        <v>4013</v>
      </c>
    </row>
    <row r="10989" ht="15.75" customHeight="1" spans="1:9">
      <c r="A10989">
        <v>10988</v>
      </c>
      <c r="B10989" t="s">
        <v>37171</v>
      </c>
      <c r="C10989" t="s">
        <v>26935</v>
      </c>
      <c r="D10989" t="s">
        <v>27533</v>
      </c>
      <c r="E10989" s="4">
        <v>0</v>
      </c>
      <c r="F10989" s="4">
        <v>0.0001</v>
      </c>
      <c r="G10989">
        <v>0</v>
      </c>
      <c r="H10989" s="4" t="s">
        <v>27534</v>
      </c>
      <c r="I10989" t="s">
        <v>4013</v>
      </c>
    </row>
    <row r="10990" ht="15.75" customHeight="1" spans="1:9">
      <c r="A10990">
        <v>10989</v>
      </c>
      <c r="B10990" t="s">
        <v>37172</v>
      </c>
      <c r="C10990" t="s">
        <v>26935</v>
      </c>
      <c r="D10990" t="s">
        <v>27533</v>
      </c>
      <c r="E10990" s="4">
        <v>0</v>
      </c>
      <c r="F10990" s="4">
        <v>0.0001</v>
      </c>
      <c r="G10990">
        <v>0</v>
      </c>
      <c r="H10990" s="4" t="s">
        <v>27534</v>
      </c>
      <c r="I10990" t="s">
        <v>4013</v>
      </c>
    </row>
    <row r="10991" ht="15.75" customHeight="1" spans="1:9">
      <c r="A10991">
        <v>10990</v>
      </c>
      <c r="B10991" t="s">
        <v>37173</v>
      </c>
      <c r="C10991" t="s">
        <v>26935</v>
      </c>
      <c r="D10991" t="s">
        <v>27533</v>
      </c>
      <c r="E10991" s="4">
        <v>0</v>
      </c>
      <c r="F10991" s="4">
        <v>0.0001</v>
      </c>
      <c r="G10991">
        <v>0</v>
      </c>
      <c r="H10991" s="4" t="s">
        <v>27534</v>
      </c>
      <c r="I10991" t="s">
        <v>4013</v>
      </c>
    </row>
    <row r="10992" ht="15.75" customHeight="1" spans="1:9">
      <c r="A10992">
        <v>10991</v>
      </c>
      <c r="B10992" t="s">
        <v>37174</v>
      </c>
      <c r="C10992" t="s">
        <v>26935</v>
      </c>
      <c r="D10992" t="s">
        <v>27533</v>
      </c>
      <c r="E10992" s="4">
        <v>0</v>
      </c>
      <c r="F10992" s="4">
        <v>0.0001</v>
      </c>
      <c r="G10992">
        <v>0</v>
      </c>
      <c r="H10992" s="4" t="s">
        <v>27534</v>
      </c>
      <c r="I10992" t="s">
        <v>4013</v>
      </c>
    </row>
    <row r="10993" ht="15.75" customHeight="1" spans="1:9">
      <c r="A10993">
        <v>10992</v>
      </c>
      <c r="B10993" t="s">
        <v>37175</v>
      </c>
      <c r="C10993" t="s">
        <v>26935</v>
      </c>
      <c r="D10993" t="s">
        <v>27533</v>
      </c>
      <c r="E10993" s="4">
        <v>0</v>
      </c>
      <c r="F10993" s="4">
        <v>0.0001</v>
      </c>
      <c r="G10993">
        <v>0</v>
      </c>
      <c r="H10993" s="4" t="s">
        <v>27534</v>
      </c>
      <c r="I10993" t="s">
        <v>4013</v>
      </c>
    </row>
    <row r="10994" ht="15.75" customHeight="1" spans="1:9">
      <c r="A10994">
        <v>10993</v>
      </c>
      <c r="B10994" t="s">
        <v>37176</v>
      </c>
      <c r="C10994" t="s">
        <v>26935</v>
      </c>
      <c r="D10994" t="s">
        <v>27533</v>
      </c>
      <c r="E10994" s="4">
        <v>0</v>
      </c>
      <c r="F10994" s="4">
        <v>0.0001</v>
      </c>
      <c r="G10994">
        <v>0</v>
      </c>
      <c r="H10994" s="4" t="s">
        <v>27534</v>
      </c>
      <c r="I10994" t="s">
        <v>4013</v>
      </c>
    </row>
    <row r="10995" ht="15.75" customHeight="1" spans="1:9">
      <c r="A10995">
        <v>10994</v>
      </c>
      <c r="B10995" t="s">
        <v>37177</v>
      </c>
      <c r="C10995" t="s">
        <v>26935</v>
      </c>
      <c r="D10995" t="s">
        <v>27533</v>
      </c>
      <c r="E10995" s="4">
        <v>0</v>
      </c>
      <c r="F10995" s="4">
        <v>0.0001</v>
      </c>
      <c r="G10995">
        <v>0</v>
      </c>
      <c r="H10995" s="4" t="s">
        <v>27534</v>
      </c>
      <c r="I10995" t="s">
        <v>4013</v>
      </c>
    </row>
    <row r="10996" ht="15.75" customHeight="1" spans="1:9">
      <c r="A10996">
        <v>10995</v>
      </c>
      <c r="B10996" t="s">
        <v>37178</v>
      </c>
      <c r="C10996" t="s">
        <v>26935</v>
      </c>
      <c r="D10996" t="s">
        <v>27533</v>
      </c>
      <c r="E10996" s="4">
        <v>0</v>
      </c>
      <c r="F10996" s="4">
        <v>0.0001</v>
      </c>
      <c r="G10996">
        <v>0</v>
      </c>
      <c r="H10996" s="4" t="s">
        <v>27534</v>
      </c>
      <c r="I10996" t="s">
        <v>4013</v>
      </c>
    </row>
    <row r="10997" ht="15.75" customHeight="1" spans="1:9">
      <c r="A10997">
        <v>10996</v>
      </c>
      <c r="B10997" t="s">
        <v>37179</v>
      </c>
      <c r="C10997" t="s">
        <v>26935</v>
      </c>
      <c r="D10997" t="s">
        <v>27533</v>
      </c>
      <c r="E10997" s="4">
        <v>0</v>
      </c>
      <c r="F10997" s="4">
        <v>0.0001</v>
      </c>
      <c r="G10997">
        <v>0</v>
      </c>
      <c r="H10997" s="4" t="s">
        <v>27534</v>
      </c>
      <c r="I10997" t="s">
        <v>4013</v>
      </c>
    </row>
    <row r="10998" ht="15.75" customHeight="1" spans="1:9">
      <c r="A10998">
        <v>10997</v>
      </c>
      <c r="B10998" t="s">
        <v>37180</v>
      </c>
      <c r="C10998" t="s">
        <v>26935</v>
      </c>
      <c r="D10998" t="s">
        <v>27533</v>
      </c>
      <c r="E10998" s="4">
        <v>0</v>
      </c>
      <c r="F10998" s="4">
        <v>0.0001</v>
      </c>
      <c r="G10998">
        <v>0</v>
      </c>
      <c r="H10998" s="4" t="s">
        <v>27534</v>
      </c>
      <c r="I10998" t="s">
        <v>4013</v>
      </c>
    </row>
    <row r="10999" ht="15.75" customHeight="1" spans="1:9">
      <c r="A10999">
        <v>10998</v>
      </c>
      <c r="B10999" t="s">
        <v>37181</v>
      </c>
      <c r="C10999" t="s">
        <v>26935</v>
      </c>
      <c r="D10999" t="s">
        <v>27533</v>
      </c>
      <c r="E10999" s="4">
        <v>0</v>
      </c>
      <c r="F10999" s="4">
        <v>0.0001</v>
      </c>
      <c r="G10999">
        <v>0</v>
      </c>
      <c r="H10999" s="4" t="s">
        <v>27534</v>
      </c>
      <c r="I10999" t="s">
        <v>4013</v>
      </c>
    </row>
    <row r="11000" ht="15.75" customHeight="1" spans="1:9">
      <c r="A11000">
        <v>10999</v>
      </c>
      <c r="B11000" t="s">
        <v>37182</v>
      </c>
      <c r="C11000" t="s">
        <v>26935</v>
      </c>
      <c r="D11000" t="s">
        <v>28940</v>
      </c>
      <c r="E11000" s="4">
        <v>1.007</v>
      </c>
      <c r="F11000" s="4">
        <v>0.8794</v>
      </c>
      <c r="G11000">
        <v>0</v>
      </c>
      <c r="H11000" s="4" t="s">
        <v>27073</v>
      </c>
      <c r="I11000">
        <v>81355330009</v>
      </c>
    </row>
    <row r="11001" ht="15.75" customHeight="1" spans="1:9">
      <c r="A11001">
        <v>11000</v>
      </c>
      <c r="B11001" t="s">
        <v>37183</v>
      </c>
      <c r="C11001" t="s">
        <v>26935</v>
      </c>
      <c r="D11001" t="s">
        <v>28940</v>
      </c>
      <c r="E11001" s="4">
        <v>0</v>
      </c>
      <c r="F11001" s="4">
        <v>0.0001</v>
      </c>
      <c r="G11001">
        <v>0</v>
      </c>
      <c r="H11001" s="4" t="s">
        <v>27073</v>
      </c>
      <c r="I11001" t="s">
        <v>4013</v>
      </c>
    </row>
    <row r="11002" ht="15.75" customHeight="1" spans="1:9">
      <c r="A11002">
        <v>11001</v>
      </c>
      <c r="B11002" t="s">
        <v>37184</v>
      </c>
      <c r="C11002" t="s">
        <v>26935</v>
      </c>
      <c r="D11002" t="s">
        <v>28940</v>
      </c>
      <c r="E11002" s="4">
        <v>0</v>
      </c>
      <c r="F11002" s="4">
        <v>0.0001</v>
      </c>
      <c r="G11002">
        <v>0</v>
      </c>
      <c r="H11002" s="4" t="s">
        <v>27073</v>
      </c>
      <c r="I11002" t="s">
        <v>4013</v>
      </c>
    </row>
    <row r="11003" ht="15.75" customHeight="1" spans="1:9">
      <c r="A11003">
        <v>11002</v>
      </c>
      <c r="B11003" t="s">
        <v>37185</v>
      </c>
      <c r="C11003" t="s">
        <v>26935</v>
      </c>
      <c r="D11003" t="s">
        <v>28940</v>
      </c>
      <c r="E11003" s="4">
        <v>0.1431</v>
      </c>
      <c r="F11003" s="4">
        <v>0.1591</v>
      </c>
      <c r="G11003">
        <v>0</v>
      </c>
      <c r="H11003" s="4" t="s">
        <v>27073</v>
      </c>
      <c r="I11003">
        <v>10182420009</v>
      </c>
    </row>
    <row r="11004" ht="15.75" customHeight="1" spans="1:9">
      <c r="A11004">
        <v>11003</v>
      </c>
      <c r="B11004" t="s">
        <v>37186</v>
      </c>
      <c r="C11004" t="s">
        <v>26935</v>
      </c>
      <c r="D11004" t="s">
        <v>28940</v>
      </c>
      <c r="E11004" s="4">
        <v>0.1431</v>
      </c>
      <c r="F11004" s="4">
        <v>0.2129</v>
      </c>
      <c r="G11004">
        <v>0</v>
      </c>
      <c r="H11004" s="4" t="s">
        <v>27134</v>
      </c>
      <c r="I11004">
        <v>10182420009</v>
      </c>
    </row>
    <row r="11005" ht="15.75" customHeight="1" spans="1:9">
      <c r="A11005">
        <v>11004</v>
      </c>
      <c r="B11005" t="s">
        <v>37187</v>
      </c>
      <c r="C11005" t="s">
        <v>26935</v>
      </c>
      <c r="D11005" t="s">
        <v>28940</v>
      </c>
      <c r="E11005" s="4">
        <v>0.14522</v>
      </c>
      <c r="F11005" s="4">
        <v>0.1591</v>
      </c>
      <c r="G11005">
        <v>0</v>
      </c>
      <c r="H11005" s="4" t="s">
        <v>27073</v>
      </c>
      <c r="I11005">
        <v>10182420009</v>
      </c>
    </row>
    <row r="11006" ht="15.75" customHeight="1" spans="1:9">
      <c r="A11006">
        <v>11005</v>
      </c>
      <c r="B11006" t="s">
        <v>37188</v>
      </c>
      <c r="C11006" t="s">
        <v>26935</v>
      </c>
      <c r="D11006" t="s">
        <v>27533</v>
      </c>
      <c r="E11006" s="4">
        <v>0</v>
      </c>
      <c r="F11006" s="4">
        <v>0.0001</v>
      </c>
      <c r="G11006">
        <v>0</v>
      </c>
      <c r="H11006" s="4" t="s">
        <v>27534</v>
      </c>
      <c r="I11006" t="s">
        <v>4013</v>
      </c>
    </row>
    <row r="11007" ht="15.75" customHeight="1" spans="1:9">
      <c r="A11007">
        <v>11006</v>
      </c>
      <c r="B11007" t="s">
        <v>33565</v>
      </c>
      <c r="C11007" t="s">
        <v>26931</v>
      </c>
      <c r="D11007" t="s">
        <v>27551</v>
      </c>
      <c r="E11007" s="4">
        <v>1.59212</v>
      </c>
      <c r="F11007" s="4">
        <v>1.5471</v>
      </c>
      <c r="G11007">
        <v>5.31</v>
      </c>
      <c r="H11007" s="4" t="s">
        <v>26943</v>
      </c>
      <c r="I11007" s="7">
        <v>1057300000000</v>
      </c>
    </row>
    <row r="11008" ht="15.75" customHeight="1" spans="1:9">
      <c r="A11008">
        <v>11007</v>
      </c>
      <c r="B11008" t="s">
        <v>37189</v>
      </c>
      <c r="C11008" t="s">
        <v>26920</v>
      </c>
      <c r="D11008" t="s">
        <v>27015</v>
      </c>
      <c r="E11008" s="4">
        <v>0.14787</v>
      </c>
      <c r="F11008" s="4">
        <v>0.1437</v>
      </c>
      <c r="G11008">
        <v>0.4825</v>
      </c>
      <c r="H11008" s="4" t="s">
        <v>26925</v>
      </c>
      <c r="I11008" s="7">
        <v>1384100000000</v>
      </c>
    </row>
    <row r="11009" ht="15.75" customHeight="1" spans="1:9">
      <c r="A11009">
        <v>11008</v>
      </c>
      <c r="B11009" t="s">
        <v>37190</v>
      </c>
      <c r="C11009" t="s">
        <v>26920</v>
      </c>
      <c r="D11009" t="s">
        <v>28906</v>
      </c>
      <c r="E11009" s="4">
        <v>0.128048</v>
      </c>
      <c r="F11009" s="4">
        <v>0.1244</v>
      </c>
      <c r="G11009">
        <v>1.4508</v>
      </c>
      <c r="H11009" s="4" t="s">
        <v>26943</v>
      </c>
      <c r="I11009" s="7">
        <v>1053500000000</v>
      </c>
    </row>
    <row r="11010" ht="15.75" customHeight="1" spans="1:9">
      <c r="A11010">
        <v>11009</v>
      </c>
      <c r="B11010" t="s">
        <v>35613</v>
      </c>
      <c r="C11010" t="s">
        <v>26931</v>
      </c>
      <c r="D11010" t="s">
        <v>33307</v>
      </c>
      <c r="E11010" s="4">
        <v>0.3445</v>
      </c>
      <c r="F11010" s="4">
        <v>0.3348</v>
      </c>
      <c r="G11010">
        <v>1.7623</v>
      </c>
      <c r="H11010" s="4" t="s">
        <v>26952</v>
      </c>
      <c r="I11010" s="7">
        <v>1564900000000</v>
      </c>
    </row>
    <row r="11011" ht="15.75" customHeight="1" spans="1:9">
      <c r="A11011">
        <v>11010</v>
      </c>
      <c r="B11011" t="s">
        <v>37191</v>
      </c>
      <c r="C11011" t="s">
        <v>26935</v>
      </c>
      <c r="D11011" t="s">
        <v>27533</v>
      </c>
      <c r="E11011" s="4">
        <v>0</v>
      </c>
      <c r="F11011" s="4">
        <v>0.0001</v>
      </c>
      <c r="G11011">
        <v>0</v>
      </c>
      <c r="H11011" s="4" t="s">
        <v>27534</v>
      </c>
      <c r="I11011" t="s">
        <v>4013</v>
      </c>
    </row>
    <row r="11012" ht="15.75" customHeight="1" spans="1:9">
      <c r="A11012">
        <v>11011</v>
      </c>
      <c r="B11012" t="s">
        <v>37192</v>
      </c>
      <c r="C11012" t="s">
        <v>26935</v>
      </c>
      <c r="D11012" t="s">
        <v>27533</v>
      </c>
      <c r="E11012" s="4">
        <v>0</v>
      </c>
      <c r="F11012" s="4">
        <v>0.0001</v>
      </c>
      <c r="G11012">
        <v>0</v>
      </c>
      <c r="H11012" s="4" t="s">
        <v>27534</v>
      </c>
      <c r="I11012" t="s">
        <v>4013</v>
      </c>
    </row>
    <row r="11013" ht="15.75" customHeight="1" spans="1:9">
      <c r="A11013">
        <v>11012</v>
      </c>
      <c r="B11013" t="s">
        <v>37193</v>
      </c>
      <c r="C11013" t="s">
        <v>26935</v>
      </c>
      <c r="D11013" t="s">
        <v>29616</v>
      </c>
      <c r="E11013" s="4">
        <v>0</v>
      </c>
      <c r="F11013" s="4">
        <v>0.0001</v>
      </c>
      <c r="G11013">
        <v>0</v>
      </c>
      <c r="H11013" s="4" t="s">
        <v>27073</v>
      </c>
      <c r="I11013" t="s">
        <v>4013</v>
      </c>
    </row>
    <row r="11014" ht="15.75" customHeight="1" spans="1:9">
      <c r="A11014">
        <v>11013</v>
      </c>
      <c r="B11014" t="s">
        <v>37194</v>
      </c>
      <c r="C11014" t="s">
        <v>26935</v>
      </c>
      <c r="D11014" t="s">
        <v>27533</v>
      </c>
      <c r="E11014" s="4">
        <v>0</v>
      </c>
      <c r="F11014" s="4">
        <v>0.0001</v>
      </c>
      <c r="G11014">
        <v>0</v>
      </c>
      <c r="H11014" s="4" t="s">
        <v>27534</v>
      </c>
      <c r="I11014" t="s">
        <v>4013</v>
      </c>
    </row>
    <row r="11015" ht="15.75" customHeight="1" spans="1:9">
      <c r="A11015">
        <v>11014</v>
      </c>
      <c r="B11015" t="s">
        <v>37195</v>
      </c>
      <c r="C11015" t="s">
        <v>26920</v>
      </c>
      <c r="D11015" t="s">
        <v>26988</v>
      </c>
      <c r="E11015" s="4">
        <v>0.1166</v>
      </c>
      <c r="F11015" s="4">
        <v>0.1133</v>
      </c>
      <c r="G11015">
        <v>1.2083</v>
      </c>
      <c r="H11015" s="4" t="s">
        <v>26943</v>
      </c>
      <c r="I11015" s="7">
        <v>1091700000000</v>
      </c>
    </row>
    <row r="11016" ht="15.75" customHeight="1" spans="1:9">
      <c r="A11016">
        <v>11015</v>
      </c>
      <c r="B11016" t="s">
        <v>37196</v>
      </c>
      <c r="C11016" t="s">
        <v>26935</v>
      </c>
      <c r="D11016" t="s">
        <v>27533</v>
      </c>
      <c r="E11016" s="4">
        <v>0</v>
      </c>
      <c r="F11016" s="4">
        <v>0.0001</v>
      </c>
      <c r="G11016">
        <v>0</v>
      </c>
      <c r="H11016" s="4" t="s">
        <v>27534</v>
      </c>
      <c r="I11016" t="s">
        <v>4013</v>
      </c>
    </row>
    <row r="11017" ht="15.75" customHeight="1" spans="1:9">
      <c r="A11017">
        <v>11016</v>
      </c>
      <c r="B11017" t="s">
        <v>37197</v>
      </c>
      <c r="C11017" t="s">
        <v>26935</v>
      </c>
      <c r="D11017" t="s">
        <v>27533</v>
      </c>
      <c r="E11017" s="4">
        <v>0</v>
      </c>
      <c r="F11017" s="4">
        <v>0.0001</v>
      </c>
      <c r="G11017">
        <v>0</v>
      </c>
      <c r="H11017" s="4" t="s">
        <v>27534</v>
      </c>
      <c r="I11017" t="s">
        <v>4013</v>
      </c>
    </row>
    <row r="11018" ht="15.75" customHeight="1" spans="1:9">
      <c r="A11018">
        <v>11017</v>
      </c>
      <c r="B11018" t="s">
        <v>33410</v>
      </c>
      <c r="C11018" t="s">
        <v>26920</v>
      </c>
      <c r="D11018" t="s">
        <v>26921</v>
      </c>
      <c r="E11018" s="4">
        <v>0.119038</v>
      </c>
      <c r="F11018" s="4">
        <v>0.1157</v>
      </c>
      <c r="G11018">
        <v>0.38</v>
      </c>
      <c r="H11018" s="4" t="s">
        <v>26952</v>
      </c>
      <c r="I11018" s="7">
        <v>1023510000000</v>
      </c>
    </row>
    <row r="11019" ht="15.75" customHeight="1" spans="1:9">
      <c r="A11019">
        <v>11018</v>
      </c>
      <c r="B11019" t="s">
        <v>37198</v>
      </c>
      <c r="C11019" t="s">
        <v>26935</v>
      </c>
      <c r="D11019" t="s">
        <v>27015</v>
      </c>
      <c r="E11019" s="4">
        <v>5.681706</v>
      </c>
      <c r="F11019" s="4">
        <v>5.5209</v>
      </c>
      <c r="G11019">
        <v>12.91</v>
      </c>
      <c r="H11019" s="4" t="s">
        <v>26937</v>
      </c>
      <c r="I11019" s="7">
        <v>1384100000000</v>
      </c>
    </row>
    <row r="11020" ht="15.75" customHeight="1" spans="1:9">
      <c r="A11020">
        <v>11019</v>
      </c>
      <c r="B11020" t="s">
        <v>37199</v>
      </c>
      <c r="C11020" t="s">
        <v>26920</v>
      </c>
      <c r="D11020" t="s">
        <v>37200</v>
      </c>
      <c r="E11020" s="4">
        <v>14.734</v>
      </c>
      <c r="F11020" s="4">
        <v>14.317</v>
      </c>
      <c r="G11020">
        <v>10.7195</v>
      </c>
      <c r="H11020" s="4" t="s">
        <v>27125</v>
      </c>
      <c r="I11020" s="7">
        <v>1049100000000</v>
      </c>
    </row>
    <row r="11021" ht="15.75" customHeight="1" spans="1:9">
      <c r="A11021">
        <v>11020</v>
      </c>
      <c r="B11021" t="s">
        <v>37201</v>
      </c>
      <c r="C11021" t="s">
        <v>26935</v>
      </c>
      <c r="D11021" t="s">
        <v>27533</v>
      </c>
      <c r="E11021" s="4">
        <v>0</v>
      </c>
      <c r="F11021" s="4">
        <v>0.0001</v>
      </c>
      <c r="G11021">
        <v>0</v>
      </c>
      <c r="H11021" s="4" t="s">
        <v>27534</v>
      </c>
      <c r="I11021" t="s">
        <v>4013</v>
      </c>
    </row>
    <row r="11022" ht="15.75" customHeight="1" spans="1:9">
      <c r="A11022">
        <v>11021</v>
      </c>
      <c r="B11022" t="s">
        <v>37202</v>
      </c>
      <c r="C11022" t="s">
        <v>26935</v>
      </c>
      <c r="D11022" t="s">
        <v>27533</v>
      </c>
      <c r="E11022" s="4">
        <v>0</v>
      </c>
      <c r="F11022" s="4">
        <v>0.0001</v>
      </c>
      <c r="G11022">
        <v>0</v>
      </c>
      <c r="H11022" s="4" t="s">
        <v>27534</v>
      </c>
      <c r="I11022" t="s">
        <v>4013</v>
      </c>
    </row>
    <row r="11023" ht="15.75" customHeight="1" spans="1:9">
      <c r="A11023">
        <v>11022</v>
      </c>
      <c r="B11023" t="s">
        <v>37203</v>
      </c>
      <c r="C11023" t="s">
        <v>26935</v>
      </c>
      <c r="D11023" t="s">
        <v>27533</v>
      </c>
      <c r="E11023" s="4">
        <v>0</v>
      </c>
      <c r="F11023" s="4">
        <v>0.0001</v>
      </c>
      <c r="G11023">
        <v>0</v>
      </c>
      <c r="H11023" s="4" t="s">
        <v>27534</v>
      </c>
      <c r="I11023" t="s">
        <v>4013</v>
      </c>
    </row>
    <row r="11024" ht="15.75" customHeight="1" spans="1:9">
      <c r="A11024">
        <v>11023</v>
      </c>
      <c r="B11024" t="s">
        <v>37204</v>
      </c>
      <c r="C11024" t="s">
        <v>26935</v>
      </c>
      <c r="D11024" t="s">
        <v>27533</v>
      </c>
      <c r="E11024" s="4">
        <v>0</v>
      </c>
      <c r="F11024" s="4">
        <v>0.0001</v>
      </c>
      <c r="G11024">
        <v>0</v>
      </c>
      <c r="H11024" s="4" t="s">
        <v>27534</v>
      </c>
      <c r="I11024" t="s">
        <v>4013</v>
      </c>
    </row>
    <row r="11025" ht="15.75" customHeight="1" spans="1:9">
      <c r="A11025">
        <v>11024</v>
      </c>
      <c r="B11025" t="s">
        <v>37205</v>
      </c>
      <c r="C11025" t="s">
        <v>26935</v>
      </c>
      <c r="D11025" t="s">
        <v>27533</v>
      </c>
      <c r="E11025" s="4">
        <v>0</v>
      </c>
      <c r="F11025" s="4">
        <v>0.0001</v>
      </c>
      <c r="G11025">
        <v>0</v>
      </c>
      <c r="H11025" s="4" t="s">
        <v>27534</v>
      </c>
      <c r="I11025" t="s">
        <v>4013</v>
      </c>
    </row>
    <row r="11026" ht="15.75" customHeight="1" spans="1:9">
      <c r="A11026">
        <v>11025</v>
      </c>
      <c r="B11026" t="s">
        <v>37206</v>
      </c>
      <c r="C11026" t="s">
        <v>26935</v>
      </c>
      <c r="D11026" t="s">
        <v>27533</v>
      </c>
      <c r="E11026" s="4">
        <v>0</v>
      </c>
      <c r="F11026" s="4">
        <v>0.0001</v>
      </c>
      <c r="G11026">
        <v>0</v>
      </c>
      <c r="H11026" s="4" t="s">
        <v>27534</v>
      </c>
      <c r="I11026" t="s">
        <v>4013</v>
      </c>
    </row>
    <row r="11027" ht="15.75" customHeight="1" spans="1:9">
      <c r="A11027">
        <v>11026</v>
      </c>
      <c r="B11027" t="s">
        <v>37207</v>
      </c>
      <c r="C11027" t="s">
        <v>26935</v>
      </c>
      <c r="D11027" t="s">
        <v>27533</v>
      </c>
      <c r="E11027" s="4">
        <v>0</v>
      </c>
      <c r="F11027" s="4">
        <v>0.0001</v>
      </c>
      <c r="G11027">
        <v>0</v>
      </c>
      <c r="H11027" s="4" t="s">
        <v>27534</v>
      </c>
      <c r="I11027" t="s">
        <v>4013</v>
      </c>
    </row>
    <row r="11028" ht="15.75" customHeight="1" spans="1:9">
      <c r="A11028">
        <v>11027</v>
      </c>
      <c r="B11028" t="s">
        <v>37208</v>
      </c>
      <c r="C11028" t="s">
        <v>26935</v>
      </c>
      <c r="D11028" t="s">
        <v>27533</v>
      </c>
      <c r="E11028" s="4">
        <v>0</v>
      </c>
      <c r="F11028" s="4">
        <v>0.0001</v>
      </c>
      <c r="G11028">
        <v>0</v>
      </c>
      <c r="H11028" s="4" t="s">
        <v>27534</v>
      </c>
      <c r="I11028" t="s">
        <v>4013</v>
      </c>
    </row>
    <row r="11029" ht="15.75" customHeight="1" spans="1:9">
      <c r="A11029">
        <v>11028</v>
      </c>
      <c r="B11029" t="s">
        <v>37209</v>
      </c>
      <c r="C11029" t="s">
        <v>26935</v>
      </c>
      <c r="D11029" t="s">
        <v>27533</v>
      </c>
      <c r="E11029" s="4">
        <v>0</v>
      </c>
      <c r="F11029" s="4">
        <v>0.0001</v>
      </c>
      <c r="G11029">
        <v>0</v>
      </c>
      <c r="H11029" s="4" t="s">
        <v>27534</v>
      </c>
      <c r="I11029" t="s">
        <v>4013</v>
      </c>
    </row>
    <row r="11030" ht="15.75" customHeight="1" spans="1:9">
      <c r="A11030">
        <v>11029</v>
      </c>
      <c r="B11030" t="s">
        <v>37210</v>
      </c>
      <c r="C11030" t="s">
        <v>26935</v>
      </c>
      <c r="D11030" t="s">
        <v>27533</v>
      </c>
      <c r="E11030" s="4">
        <v>0</v>
      </c>
      <c r="F11030" s="4">
        <v>0.0001</v>
      </c>
      <c r="G11030">
        <v>0</v>
      </c>
      <c r="H11030" s="4" t="s">
        <v>27534</v>
      </c>
      <c r="I11030" t="s">
        <v>4013</v>
      </c>
    </row>
    <row r="11031" ht="15.75" customHeight="1" spans="1:9">
      <c r="A11031">
        <v>11030</v>
      </c>
      <c r="B11031" t="s">
        <v>37211</v>
      </c>
      <c r="C11031" t="s">
        <v>26935</v>
      </c>
      <c r="D11031" t="s">
        <v>27533</v>
      </c>
      <c r="E11031" s="4">
        <v>0</v>
      </c>
      <c r="F11031" s="4">
        <v>0.0001</v>
      </c>
      <c r="G11031">
        <v>0</v>
      </c>
      <c r="H11031" s="4" t="s">
        <v>27534</v>
      </c>
      <c r="I11031" t="s">
        <v>4013</v>
      </c>
    </row>
    <row r="11032" ht="15.75" customHeight="1" spans="1:9">
      <c r="A11032">
        <v>11031</v>
      </c>
      <c r="B11032" t="s">
        <v>37212</v>
      </c>
      <c r="C11032" t="s">
        <v>26935</v>
      </c>
      <c r="D11032" t="s">
        <v>27533</v>
      </c>
      <c r="E11032" s="4">
        <v>0</v>
      </c>
      <c r="F11032" s="4">
        <v>0.0001</v>
      </c>
      <c r="G11032">
        <v>0</v>
      </c>
      <c r="H11032" s="4" t="s">
        <v>27534</v>
      </c>
      <c r="I11032" t="s">
        <v>4013</v>
      </c>
    </row>
    <row r="11033" ht="15.75" customHeight="1" spans="1:9">
      <c r="A11033">
        <v>11032</v>
      </c>
      <c r="B11033" t="s">
        <v>37213</v>
      </c>
      <c r="C11033" t="s">
        <v>26935</v>
      </c>
      <c r="D11033" t="s">
        <v>27533</v>
      </c>
      <c r="E11033" s="4">
        <v>0</v>
      </c>
      <c r="F11033" s="4">
        <v>0.0001</v>
      </c>
      <c r="G11033">
        <v>0</v>
      </c>
      <c r="H11033" s="4" t="s">
        <v>27534</v>
      </c>
      <c r="I11033" t="s">
        <v>4013</v>
      </c>
    </row>
    <row r="11034" ht="15.75" customHeight="1" spans="1:9">
      <c r="A11034">
        <v>11033</v>
      </c>
      <c r="B11034" t="s">
        <v>37214</v>
      </c>
      <c r="C11034" t="s">
        <v>26935</v>
      </c>
      <c r="D11034" t="s">
        <v>27533</v>
      </c>
      <c r="E11034" s="4">
        <v>0</v>
      </c>
      <c r="F11034" s="4">
        <v>0.0001</v>
      </c>
      <c r="G11034">
        <v>0</v>
      </c>
      <c r="H11034" s="4" t="s">
        <v>27534</v>
      </c>
      <c r="I11034" t="s">
        <v>4013</v>
      </c>
    </row>
    <row r="11035" ht="15.75" customHeight="1" spans="1:9">
      <c r="A11035">
        <v>11034</v>
      </c>
      <c r="B11035" t="s">
        <v>37215</v>
      </c>
      <c r="C11035" t="s">
        <v>26935</v>
      </c>
      <c r="D11035" t="s">
        <v>27533</v>
      </c>
      <c r="E11035" s="4">
        <v>0</v>
      </c>
      <c r="F11035" s="4">
        <v>0.0001</v>
      </c>
      <c r="G11035">
        <v>0</v>
      </c>
      <c r="H11035" s="4" t="s">
        <v>27534</v>
      </c>
      <c r="I11035" t="s">
        <v>4013</v>
      </c>
    </row>
    <row r="11036" ht="15.75" customHeight="1" spans="1:9">
      <c r="A11036">
        <v>11035</v>
      </c>
      <c r="B11036" t="s">
        <v>37216</v>
      </c>
      <c r="C11036" t="s">
        <v>26935</v>
      </c>
      <c r="D11036" t="s">
        <v>27533</v>
      </c>
      <c r="E11036" s="4">
        <v>0</v>
      </c>
      <c r="F11036" s="4">
        <v>0.0001</v>
      </c>
      <c r="G11036">
        <v>0</v>
      </c>
      <c r="H11036" s="4" t="s">
        <v>27534</v>
      </c>
      <c r="I11036" t="s">
        <v>4013</v>
      </c>
    </row>
    <row r="11037" ht="15.75" customHeight="1" spans="1:9">
      <c r="A11037">
        <v>11036</v>
      </c>
      <c r="B11037" t="s">
        <v>37217</v>
      </c>
      <c r="C11037" t="s">
        <v>26935</v>
      </c>
      <c r="D11037" t="s">
        <v>27533</v>
      </c>
      <c r="E11037" s="4">
        <v>0</v>
      </c>
      <c r="F11037" s="4">
        <v>0.0001</v>
      </c>
      <c r="G11037">
        <v>0</v>
      </c>
      <c r="H11037" s="4" t="s">
        <v>27534</v>
      </c>
      <c r="I11037" t="s">
        <v>4013</v>
      </c>
    </row>
    <row r="11038" ht="15.75" customHeight="1" spans="1:9">
      <c r="A11038">
        <v>11037</v>
      </c>
      <c r="B11038" t="s">
        <v>37218</v>
      </c>
      <c r="C11038" t="s">
        <v>26935</v>
      </c>
      <c r="D11038" t="s">
        <v>27533</v>
      </c>
      <c r="E11038" s="4">
        <v>0</v>
      </c>
      <c r="F11038" s="4">
        <v>0.0001</v>
      </c>
      <c r="G11038">
        <v>0</v>
      </c>
      <c r="H11038" s="4" t="s">
        <v>27534</v>
      </c>
      <c r="I11038" t="s">
        <v>4013</v>
      </c>
    </row>
    <row r="11039" ht="15.75" customHeight="1" spans="1:9">
      <c r="A11039">
        <v>11038</v>
      </c>
      <c r="B11039" t="s">
        <v>37219</v>
      </c>
      <c r="C11039" t="s">
        <v>26935</v>
      </c>
      <c r="D11039" t="s">
        <v>27533</v>
      </c>
      <c r="E11039" s="4">
        <v>0</v>
      </c>
      <c r="F11039" s="4">
        <v>0.0001</v>
      </c>
      <c r="G11039">
        <v>0</v>
      </c>
      <c r="H11039" s="4" t="s">
        <v>27534</v>
      </c>
      <c r="I11039" t="s">
        <v>4013</v>
      </c>
    </row>
    <row r="11040" ht="15.75" customHeight="1" spans="1:9">
      <c r="A11040">
        <v>11039</v>
      </c>
      <c r="B11040" t="s">
        <v>37220</v>
      </c>
      <c r="C11040" t="s">
        <v>26935</v>
      </c>
      <c r="D11040" t="s">
        <v>27533</v>
      </c>
      <c r="E11040" s="4">
        <v>0</v>
      </c>
      <c r="F11040" s="4">
        <v>0.0001</v>
      </c>
      <c r="G11040">
        <v>0</v>
      </c>
      <c r="H11040" s="4" t="s">
        <v>27534</v>
      </c>
      <c r="I11040" t="s">
        <v>4013</v>
      </c>
    </row>
    <row r="11041" ht="15.75" customHeight="1" spans="1:9">
      <c r="A11041">
        <v>11040</v>
      </c>
      <c r="B11041" t="s">
        <v>37221</v>
      </c>
      <c r="C11041" t="s">
        <v>26935</v>
      </c>
      <c r="D11041" t="s">
        <v>27533</v>
      </c>
      <c r="E11041" s="4">
        <v>0</v>
      </c>
      <c r="F11041" s="4">
        <v>0.0001</v>
      </c>
      <c r="G11041">
        <v>0</v>
      </c>
      <c r="H11041" s="4" t="s">
        <v>27534</v>
      </c>
      <c r="I11041" t="s">
        <v>4013</v>
      </c>
    </row>
    <row r="11042" ht="15.75" customHeight="1" spans="1:9">
      <c r="A11042">
        <v>11041</v>
      </c>
      <c r="B11042" t="s">
        <v>37222</v>
      </c>
      <c r="C11042" t="s">
        <v>26931</v>
      </c>
      <c r="D11042" t="s">
        <v>28140</v>
      </c>
      <c r="E11042" s="4">
        <v>0.315032</v>
      </c>
      <c r="F11042" s="4">
        <v>0.3061</v>
      </c>
      <c r="G11042">
        <v>2.5827</v>
      </c>
      <c r="H11042" s="4" t="s">
        <v>26952</v>
      </c>
      <c r="I11042" s="7">
        <v>1677300000000</v>
      </c>
    </row>
    <row r="11043" ht="15.75" customHeight="1" spans="1:9">
      <c r="A11043">
        <v>11042</v>
      </c>
      <c r="B11043" t="s">
        <v>37223</v>
      </c>
      <c r="C11043" t="s">
        <v>26935</v>
      </c>
      <c r="D11043" t="s">
        <v>27533</v>
      </c>
      <c r="E11043" s="4">
        <v>0</v>
      </c>
      <c r="F11043" s="4">
        <v>0.0001</v>
      </c>
      <c r="G11043">
        <v>0</v>
      </c>
      <c r="H11043" s="4" t="s">
        <v>27534</v>
      </c>
      <c r="I11043" t="s">
        <v>4013</v>
      </c>
    </row>
    <row r="11044" ht="15.75" customHeight="1" spans="1:9">
      <c r="A11044">
        <v>11043</v>
      </c>
      <c r="B11044" t="s">
        <v>37224</v>
      </c>
      <c r="C11044" t="s">
        <v>26935</v>
      </c>
      <c r="D11044" t="s">
        <v>27533</v>
      </c>
      <c r="E11044" s="4">
        <v>0</v>
      </c>
      <c r="F11044" s="4">
        <v>0.0001</v>
      </c>
      <c r="G11044">
        <v>0</v>
      </c>
      <c r="H11044" s="4" t="s">
        <v>27534</v>
      </c>
      <c r="I11044" t="s">
        <v>4013</v>
      </c>
    </row>
    <row r="11045" ht="15.75" customHeight="1" spans="1:9">
      <c r="A11045">
        <v>11044</v>
      </c>
      <c r="B11045" t="s">
        <v>27466</v>
      </c>
      <c r="C11045" t="s">
        <v>26920</v>
      </c>
      <c r="D11045" t="s">
        <v>26927</v>
      </c>
      <c r="E11045" s="4">
        <v>3.37292</v>
      </c>
      <c r="F11045" s="4">
        <v>3.37292</v>
      </c>
      <c r="G11045">
        <v>11.72</v>
      </c>
      <c r="H11045" s="4" t="s">
        <v>26952</v>
      </c>
      <c r="I11045" s="7">
        <v>1037000000000</v>
      </c>
    </row>
    <row r="11046" ht="15.75" customHeight="1" spans="1:9">
      <c r="A11046">
        <v>11045</v>
      </c>
      <c r="B11046" t="s">
        <v>32073</v>
      </c>
      <c r="C11046" t="s">
        <v>26920</v>
      </c>
      <c r="D11046" t="s">
        <v>26927</v>
      </c>
      <c r="E11046" s="4">
        <v>22.3342</v>
      </c>
      <c r="F11046" s="4">
        <v>21.7021</v>
      </c>
      <c r="G11046">
        <v>89.72</v>
      </c>
      <c r="H11046" s="4" t="s">
        <v>26952</v>
      </c>
      <c r="I11046" s="7">
        <v>1037010000000</v>
      </c>
    </row>
    <row r="11047" ht="15.75" customHeight="1" spans="1:9">
      <c r="A11047">
        <v>11046</v>
      </c>
      <c r="B11047" t="s">
        <v>35833</v>
      </c>
      <c r="C11047" t="s">
        <v>26931</v>
      </c>
      <c r="D11047" t="s">
        <v>27382</v>
      </c>
      <c r="E11047" s="4">
        <v>0.680626</v>
      </c>
      <c r="F11047" s="4">
        <v>0.6621</v>
      </c>
      <c r="G11047">
        <v>4.5577</v>
      </c>
      <c r="H11047" s="4" t="s">
        <v>26952</v>
      </c>
      <c r="I11047" s="7">
        <v>1832600000000</v>
      </c>
    </row>
    <row r="11048" ht="15.75" customHeight="1" spans="1:9">
      <c r="A11048">
        <v>11047</v>
      </c>
      <c r="B11048" t="s">
        <v>37225</v>
      </c>
      <c r="C11048" t="s">
        <v>26935</v>
      </c>
      <c r="D11048" t="s">
        <v>27533</v>
      </c>
      <c r="E11048" s="4">
        <v>0</v>
      </c>
      <c r="F11048" s="4">
        <v>0.0001</v>
      </c>
      <c r="G11048">
        <v>0</v>
      </c>
      <c r="H11048" s="4" t="s">
        <v>27534</v>
      </c>
      <c r="I11048" t="s">
        <v>4013</v>
      </c>
    </row>
    <row r="11049" ht="15.75" customHeight="1" spans="1:9">
      <c r="A11049">
        <v>11048</v>
      </c>
      <c r="B11049" t="s">
        <v>37226</v>
      </c>
      <c r="C11049" t="s">
        <v>26931</v>
      </c>
      <c r="D11049" t="s">
        <v>27009</v>
      </c>
      <c r="E11049" s="4">
        <v>0</v>
      </c>
      <c r="F11049" s="4">
        <v>0.0001</v>
      </c>
      <c r="G11049">
        <v>1</v>
      </c>
      <c r="H11049" s="4" t="s">
        <v>26925</v>
      </c>
      <c r="I11049" t="s">
        <v>4013</v>
      </c>
    </row>
    <row r="11050" ht="15.75" customHeight="1" spans="1:9">
      <c r="A11050">
        <v>11049</v>
      </c>
      <c r="B11050" t="s">
        <v>37227</v>
      </c>
      <c r="C11050" t="s">
        <v>26920</v>
      </c>
      <c r="D11050" t="s">
        <v>27078</v>
      </c>
      <c r="E11050" s="4">
        <v>5.4855</v>
      </c>
      <c r="F11050" s="4">
        <v>4.134</v>
      </c>
      <c r="G11050">
        <v>8.3238</v>
      </c>
      <c r="H11050" s="4" t="s">
        <v>26925</v>
      </c>
      <c r="I11050" s="7">
        <v>1031100000000</v>
      </c>
    </row>
    <row r="11051" ht="15.75" customHeight="1" spans="1:9">
      <c r="A11051">
        <v>11050</v>
      </c>
      <c r="B11051" t="s">
        <v>37228</v>
      </c>
      <c r="C11051" t="s">
        <v>26920</v>
      </c>
      <c r="D11051" t="s">
        <v>26927</v>
      </c>
      <c r="E11051" s="4">
        <v>9.646</v>
      </c>
      <c r="F11051" s="4">
        <v>9.373</v>
      </c>
      <c r="G11051">
        <v>21.5</v>
      </c>
      <c r="H11051" s="4" t="s">
        <v>26952</v>
      </c>
      <c r="I11051" s="7">
        <v>1037010000000</v>
      </c>
    </row>
    <row r="11052" ht="15.75" customHeight="1" spans="1:9">
      <c r="A11052">
        <v>11051</v>
      </c>
      <c r="B11052" t="s">
        <v>37229</v>
      </c>
      <c r="C11052" t="s">
        <v>26935</v>
      </c>
      <c r="D11052" t="s">
        <v>33200</v>
      </c>
      <c r="E11052" s="4">
        <v>2.724389284</v>
      </c>
      <c r="F11052" s="4">
        <v>2.6174</v>
      </c>
      <c r="G11052">
        <v>0</v>
      </c>
      <c r="H11052" s="4" t="s">
        <v>27068</v>
      </c>
      <c r="I11052">
        <v>2088400</v>
      </c>
    </row>
    <row r="11053" ht="15.75" customHeight="1" spans="1:9">
      <c r="A11053">
        <v>11052</v>
      </c>
      <c r="B11053" t="s">
        <v>37230</v>
      </c>
      <c r="C11053" t="s">
        <v>26935</v>
      </c>
      <c r="D11053" t="s">
        <v>33200</v>
      </c>
      <c r="E11053" s="4">
        <v>2.27811667</v>
      </c>
      <c r="F11053" s="4">
        <v>1.8913</v>
      </c>
      <c r="G11053">
        <v>0</v>
      </c>
      <c r="H11053" s="4" t="s">
        <v>27068</v>
      </c>
      <c r="I11053">
        <v>2088400</v>
      </c>
    </row>
    <row r="11054" ht="15.75" customHeight="1" spans="1:9">
      <c r="A11054">
        <v>11053</v>
      </c>
      <c r="B11054" t="s">
        <v>37231</v>
      </c>
      <c r="C11054" t="s">
        <v>26920</v>
      </c>
      <c r="D11054" t="s">
        <v>26921</v>
      </c>
      <c r="E11054" s="4">
        <v>4.984014</v>
      </c>
      <c r="F11054" s="4">
        <v>0.2195713</v>
      </c>
      <c r="G11054">
        <v>6.5939</v>
      </c>
      <c r="H11054" s="4" t="s">
        <v>26952</v>
      </c>
      <c r="I11054" s="7">
        <v>1023510000000</v>
      </c>
    </row>
    <row r="11055" ht="15.75" customHeight="1" spans="1:9">
      <c r="A11055">
        <v>11054</v>
      </c>
      <c r="B11055" t="s">
        <v>34122</v>
      </c>
      <c r="C11055" t="s">
        <v>26920</v>
      </c>
      <c r="D11055" t="s">
        <v>28140</v>
      </c>
      <c r="E11055" s="4">
        <v>0.18952853</v>
      </c>
      <c r="F11055" s="4">
        <v>0.184164</v>
      </c>
      <c r="G11055">
        <v>2.3121</v>
      </c>
      <c r="H11055" s="4" t="s">
        <v>26952</v>
      </c>
      <c r="I11055" s="7">
        <v>1058310000000</v>
      </c>
    </row>
    <row r="11056" ht="15.75" customHeight="1" spans="1:9">
      <c r="A11056">
        <v>11055</v>
      </c>
      <c r="B11056" t="s">
        <v>37232</v>
      </c>
      <c r="C11056" t="s">
        <v>26920</v>
      </c>
      <c r="D11056" t="s">
        <v>26947</v>
      </c>
      <c r="E11056" s="4">
        <v>7.3352</v>
      </c>
      <c r="F11056" s="4">
        <v>10.29</v>
      </c>
      <c r="G11056">
        <v>39.34</v>
      </c>
      <c r="H11056" s="4" t="s">
        <v>26952</v>
      </c>
      <c r="I11056" s="7">
        <v>1781700000000</v>
      </c>
    </row>
    <row r="11057" ht="15.75" customHeight="1" spans="1:9">
      <c r="A11057">
        <v>11056</v>
      </c>
      <c r="B11057" t="s">
        <v>37233</v>
      </c>
      <c r="C11057" t="s">
        <v>26935</v>
      </c>
      <c r="D11057" t="s">
        <v>37110</v>
      </c>
      <c r="E11057" s="4">
        <v>0</v>
      </c>
      <c r="F11057" s="4">
        <v>0.0001</v>
      </c>
      <c r="G11057">
        <v>0</v>
      </c>
      <c r="H11057" s="4" t="s">
        <v>27073</v>
      </c>
      <c r="I11057" t="s">
        <v>4013</v>
      </c>
    </row>
    <row r="11058" ht="15.75" customHeight="1" spans="1:9">
      <c r="A11058">
        <v>11057</v>
      </c>
      <c r="B11058" t="s">
        <v>37234</v>
      </c>
      <c r="C11058" t="s">
        <v>26935</v>
      </c>
      <c r="D11058" t="s">
        <v>37110</v>
      </c>
      <c r="E11058" s="4">
        <v>0</v>
      </c>
      <c r="F11058" s="4">
        <v>0.0001</v>
      </c>
      <c r="G11058">
        <v>0</v>
      </c>
      <c r="H11058" s="4" t="s">
        <v>27073</v>
      </c>
      <c r="I11058" t="s">
        <v>4013</v>
      </c>
    </row>
    <row r="11059" ht="15.75" customHeight="1" spans="1:9">
      <c r="A11059">
        <v>11058</v>
      </c>
      <c r="B11059" t="s">
        <v>37235</v>
      </c>
      <c r="C11059" t="s">
        <v>26935</v>
      </c>
      <c r="D11059" t="s">
        <v>37110</v>
      </c>
      <c r="E11059" s="4">
        <v>0</v>
      </c>
      <c r="F11059" s="4">
        <v>0.0001</v>
      </c>
      <c r="G11059">
        <v>0</v>
      </c>
      <c r="H11059" s="4" t="s">
        <v>27073</v>
      </c>
      <c r="I11059" t="s">
        <v>4013</v>
      </c>
    </row>
    <row r="11060" ht="15.75" customHeight="1" spans="1:9">
      <c r="A11060">
        <v>11059</v>
      </c>
      <c r="B11060" t="s">
        <v>37236</v>
      </c>
      <c r="C11060" t="s">
        <v>26935</v>
      </c>
      <c r="D11060" t="s">
        <v>37110</v>
      </c>
      <c r="E11060" s="4">
        <v>0</v>
      </c>
      <c r="F11060" s="4">
        <v>0.0001</v>
      </c>
      <c r="G11060">
        <v>0</v>
      </c>
      <c r="H11060" s="4" t="s">
        <v>27073</v>
      </c>
      <c r="I11060" t="s">
        <v>4013</v>
      </c>
    </row>
    <row r="11061" ht="15.75" customHeight="1" spans="1:9">
      <c r="A11061">
        <v>11060</v>
      </c>
      <c r="B11061" t="s">
        <v>37237</v>
      </c>
      <c r="C11061" t="s">
        <v>26935</v>
      </c>
      <c r="D11061" t="s">
        <v>28940</v>
      </c>
      <c r="E11061" s="4">
        <v>1.007</v>
      </c>
      <c r="F11061" s="4">
        <v>0.7956</v>
      </c>
      <c r="G11061">
        <v>0</v>
      </c>
      <c r="H11061" s="4" t="s">
        <v>27073</v>
      </c>
      <c r="I11061">
        <v>81355350009</v>
      </c>
    </row>
    <row r="11062" ht="15.75" customHeight="1" spans="1:9">
      <c r="A11062">
        <v>11061</v>
      </c>
      <c r="B11062" t="s">
        <v>37238</v>
      </c>
      <c r="C11062" t="s">
        <v>26935</v>
      </c>
      <c r="D11062" t="s">
        <v>37110</v>
      </c>
      <c r="E11062" s="4">
        <v>0</v>
      </c>
      <c r="F11062" s="4">
        <v>0.0001</v>
      </c>
      <c r="G11062">
        <v>0</v>
      </c>
      <c r="H11062" s="4" t="s">
        <v>27073</v>
      </c>
      <c r="I11062" t="s">
        <v>4013</v>
      </c>
    </row>
    <row r="11063" ht="15.75" customHeight="1" spans="1:9">
      <c r="A11063">
        <v>11062</v>
      </c>
      <c r="B11063" t="s">
        <v>36116</v>
      </c>
      <c r="C11063" t="s">
        <v>26920</v>
      </c>
      <c r="D11063" t="s">
        <v>27916</v>
      </c>
      <c r="E11063" s="4">
        <v>0.39538</v>
      </c>
      <c r="F11063" s="4">
        <v>0.3842</v>
      </c>
      <c r="G11063">
        <v>1.2385</v>
      </c>
      <c r="H11063" s="4" t="s">
        <v>26952</v>
      </c>
      <c r="I11063" s="7">
        <v>1181900000000</v>
      </c>
    </row>
    <row r="11064" ht="15.75" customHeight="1" spans="1:9">
      <c r="A11064">
        <v>11063</v>
      </c>
      <c r="B11064" t="s">
        <v>37239</v>
      </c>
      <c r="C11064" t="s">
        <v>26931</v>
      </c>
      <c r="D11064" t="s">
        <v>26988</v>
      </c>
      <c r="E11064" s="4">
        <v>0.06996</v>
      </c>
      <c r="F11064" s="4">
        <v>0.07</v>
      </c>
      <c r="G11064">
        <v>1.2657</v>
      </c>
      <c r="H11064" s="4" t="s">
        <v>26943</v>
      </c>
      <c r="I11064" s="7">
        <v>1091700000000</v>
      </c>
    </row>
    <row r="11065" ht="15.75" customHeight="1" spans="1:9">
      <c r="A11065">
        <v>11064</v>
      </c>
      <c r="B11065" t="s">
        <v>37240</v>
      </c>
      <c r="C11065" t="s">
        <v>26920</v>
      </c>
      <c r="D11065" t="s">
        <v>31512</v>
      </c>
      <c r="E11065" s="4">
        <v>0</v>
      </c>
      <c r="F11065" s="4">
        <v>0.0001</v>
      </c>
      <c r="G11065">
        <v>1</v>
      </c>
      <c r="H11065" s="4" t="s">
        <v>27208</v>
      </c>
      <c r="I11065" s="7">
        <v>1017100000000</v>
      </c>
    </row>
    <row r="11066" ht="15.75" customHeight="1" spans="1:9">
      <c r="A11066">
        <v>11065</v>
      </c>
      <c r="B11066" t="s">
        <v>37241</v>
      </c>
      <c r="C11066" t="s">
        <v>26935</v>
      </c>
      <c r="D11066" t="s">
        <v>27533</v>
      </c>
      <c r="E11066" s="4">
        <v>0</v>
      </c>
      <c r="F11066" s="4">
        <v>0.0001</v>
      </c>
      <c r="G11066">
        <v>0</v>
      </c>
      <c r="H11066" s="4" t="s">
        <v>27534</v>
      </c>
      <c r="I11066" t="s">
        <v>4013</v>
      </c>
    </row>
    <row r="11067" ht="15.75" customHeight="1" spans="1:9">
      <c r="A11067">
        <v>11066</v>
      </c>
      <c r="B11067" t="s">
        <v>37242</v>
      </c>
      <c r="C11067" t="s">
        <v>26920</v>
      </c>
      <c r="D11067" t="s">
        <v>28507</v>
      </c>
      <c r="E11067" s="4">
        <v>0.05406</v>
      </c>
      <c r="F11067" s="4">
        <v>0.0541</v>
      </c>
      <c r="G11067">
        <v>0.6247</v>
      </c>
      <c r="H11067" s="4" t="s">
        <v>26952</v>
      </c>
      <c r="I11067" s="7">
        <v>1008900000000</v>
      </c>
    </row>
    <row r="11068" ht="15.75" customHeight="1" spans="1:9">
      <c r="A11068">
        <v>11067</v>
      </c>
      <c r="B11068" t="s">
        <v>27660</v>
      </c>
      <c r="C11068" t="s">
        <v>26920</v>
      </c>
      <c r="D11068" t="s">
        <v>26932</v>
      </c>
      <c r="E11068" s="4">
        <v>7.473</v>
      </c>
      <c r="F11068" s="4">
        <v>4</v>
      </c>
      <c r="G11068">
        <v>16.6228</v>
      </c>
      <c r="H11068" s="4" t="s">
        <v>26929</v>
      </c>
      <c r="I11068" s="7">
        <v>1004100000000</v>
      </c>
    </row>
    <row r="11069" ht="15.75" customHeight="1" spans="1:9">
      <c r="A11069">
        <v>11068</v>
      </c>
      <c r="B11069" t="s">
        <v>37243</v>
      </c>
      <c r="C11069" t="s">
        <v>26935</v>
      </c>
      <c r="D11069" t="s">
        <v>27533</v>
      </c>
      <c r="E11069" s="4">
        <v>0</v>
      </c>
      <c r="F11069" s="4">
        <v>0.0001</v>
      </c>
      <c r="G11069">
        <v>0</v>
      </c>
      <c r="H11069" s="4" t="s">
        <v>27534</v>
      </c>
      <c r="I11069" t="s">
        <v>4013</v>
      </c>
    </row>
    <row r="11070" ht="15.75" customHeight="1" spans="1:9">
      <c r="A11070">
        <v>11069</v>
      </c>
      <c r="B11070" t="s">
        <v>37244</v>
      </c>
      <c r="C11070" t="s">
        <v>26935</v>
      </c>
      <c r="D11070" t="s">
        <v>27533</v>
      </c>
      <c r="E11070" s="4">
        <v>0</v>
      </c>
      <c r="F11070" s="4">
        <v>0.0001</v>
      </c>
      <c r="G11070">
        <v>0</v>
      </c>
      <c r="H11070" s="4" t="s">
        <v>27534</v>
      </c>
      <c r="I11070" t="s">
        <v>4013</v>
      </c>
    </row>
    <row r="11071" ht="15.75" customHeight="1" spans="1:9">
      <c r="A11071">
        <v>11070</v>
      </c>
      <c r="B11071" t="s">
        <v>37245</v>
      </c>
      <c r="C11071" t="s">
        <v>26935</v>
      </c>
      <c r="D11071" t="s">
        <v>27533</v>
      </c>
      <c r="E11071" s="4">
        <v>0</v>
      </c>
      <c r="F11071" s="4">
        <v>0.0001</v>
      </c>
      <c r="G11071">
        <v>0</v>
      </c>
      <c r="H11071" s="4" t="s">
        <v>27534</v>
      </c>
      <c r="I11071" t="s">
        <v>4013</v>
      </c>
    </row>
    <row r="11072" ht="15.75" customHeight="1" spans="1:9">
      <c r="A11072">
        <v>11071</v>
      </c>
      <c r="B11072" t="s">
        <v>37246</v>
      </c>
      <c r="C11072" t="s">
        <v>26935</v>
      </c>
      <c r="D11072" t="s">
        <v>27533</v>
      </c>
      <c r="E11072" s="4">
        <v>0</v>
      </c>
      <c r="F11072" s="4">
        <v>0.0001</v>
      </c>
      <c r="G11072">
        <v>0</v>
      </c>
      <c r="H11072" s="4" t="s">
        <v>27534</v>
      </c>
      <c r="I11072" t="s">
        <v>4013</v>
      </c>
    </row>
    <row r="11073" ht="15.75" customHeight="1" spans="1:9">
      <c r="A11073">
        <v>11072</v>
      </c>
      <c r="B11073" t="s">
        <v>37247</v>
      </c>
      <c r="C11073" t="s">
        <v>26935</v>
      </c>
      <c r="D11073" t="s">
        <v>27533</v>
      </c>
      <c r="E11073" s="4">
        <v>0</v>
      </c>
      <c r="F11073" s="4">
        <v>0.0001</v>
      </c>
      <c r="G11073">
        <v>0</v>
      </c>
      <c r="H11073" s="4" t="s">
        <v>27534</v>
      </c>
      <c r="I11073" t="s">
        <v>4013</v>
      </c>
    </row>
    <row r="11074" ht="15.75" customHeight="1" spans="1:9">
      <c r="A11074">
        <v>11073</v>
      </c>
      <c r="B11074" t="s">
        <v>37248</v>
      </c>
      <c r="C11074" t="s">
        <v>26935</v>
      </c>
      <c r="D11074" t="s">
        <v>27533</v>
      </c>
      <c r="E11074" s="4">
        <v>0</v>
      </c>
      <c r="F11074" s="4">
        <v>0.0001</v>
      </c>
      <c r="G11074">
        <v>0</v>
      </c>
      <c r="H11074" s="4" t="s">
        <v>27534</v>
      </c>
      <c r="I11074" t="s">
        <v>4013</v>
      </c>
    </row>
    <row r="11075" ht="15.75" customHeight="1" spans="1:9">
      <c r="A11075">
        <v>11074</v>
      </c>
      <c r="B11075" t="s">
        <v>37249</v>
      </c>
      <c r="C11075" t="s">
        <v>26935</v>
      </c>
      <c r="D11075" t="s">
        <v>27533</v>
      </c>
      <c r="E11075" s="4">
        <v>0</v>
      </c>
      <c r="F11075" s="4">
        <v>0.0001</v>
      </c>
      <c r="G11075">
        <v>0</v>
      </c>
      <c r="H11075" s="4" t="s">
        <v>27534</v>
      </c>
      <c r="I11075" t="s">
        <v>4013</v>
      </c>
    </row>
    <row r="11076" ht="15.75" customHeight="1" spans="1:9">
      <c r="A11076">
        <v>11075</v>
      </c>
      <c r="B11076" t="s">
        <v>37250</v>
      </c>
      <c r="C11076" t="s">
        <v>26935</v>
      </c>
      <c r="D11076" t="s">
        <v>27533</v>
      </c>
      <c r="E11076" s="4">
        <v>0</v>
      </c>
      <c r="F11076" s="4">
        <v>0.0001</v>
      </c>
      <c r="G11076">
        <v>0</v>
      </c>
      <c r="H11076" s="4" t="s">
        <v>27534</v>
      </c>
      <c r="I11076" t="s">
        <v>4013</v>
      </c>
    </row>
    <row r="11077" ht="15.75" customHeight="1" spans="1:9">
      <c r="A11077">
        <v>11076</v>
      </c>
      <c r="B11077" t="s">
        <v>37251</v>
      </c>
      <c r="C11077" t="s">
        <v>26920</v>
      </c>
      <c r="D11077" t="s">
        <v>37156</v>
      </c>
      <c r="E11077" s="4">
        <v>0</v>
      </c>
      <c r="F11077" s="4">
        <v>0.0001</v>
      </c>
      <c r="G11077">
        <v>7.3466</v>
      </c>
      <c r="H11077" s="4" t="s">
        <v>26952</v>
      </c>
      <c r="I11077" s="7">
        <v>1826100000000</v>
      </c>
    </row>
    <row r="11078" ht="15.75" customHeight="1" spans="1:9">
      <c r="A11078">
        <v>11077</v>
      </c>
      <c r="B11078" t="s">
        <v>37252</v>
      </c>
      <c r="C11078" t="s">
        <v>26935</v>
      </c>
      <c r="D11078" t="s">
        <v>27533</v>
      </c>
      <c r="E11078" s="4">
        <v>0</v>
      </c>
      <c r="F11078" s="4">
        <v>0.0001</v>
      </c>
      <c r="G11078">
        <v>0</v>
      </c>
      <c r="H11078" s="4" t="s">
        <v>27534</v>
      </c>
      <c r="I11078" t="s">
        <v>4013</v>
      </c>
    </row>
    <row r="11079" ht="15.75" customHeight="1" spans="1:9">
      <c r="A11079">
        <v>11078</v>
      </c>
      <c r="B11079" t="s">
        <v>37253</v>
      </c>
      <c r="C11079" t="s">
        <v>26935</v>
      </c>
      <c r="D11079" t="s">
        <v>27533</v>
      </c>
      <c r="E11079" s="4">
        <v>0</v>
      </c>
      <c r="F11079" s="4">
        <v>0.0001</v>
      </c>
      <c r="G11079">
        <v>0</v>
      </c>
      <c r="H11079" s="4" t="s">
        <v>27534</v>
      </c>
      <c r="I11079" t="s">
        <v>4013</v>
      </c>
    </row>
    <row r="11080" ht="15.75" customHeight="1" spans="1:9">
      <c r="A11080">
        <v>11079</v>
      </c>
      <c r="B11080" t="s">
        <v>37254</v>
      </c>
      <c r="C11080" t="s">
        <v>26935</v>
      </c>
      <c r="D11080" t="s">
        <v>27533</v>
      </c>
      <c r="E11080" s="4">
        <v>0</v>
      </c>
      <c r="F11080" s="4">
        <v>0.0001</v>
      </c>
      <c r="G11080">
        <v>0</v>
      </c>
      <c r="H11080" s="4" t="s">
        <v>27534</v>
      </c>
      <c r="I11080" t="s">
        <v>4013</v>
      </c>
    </row>
    <row r="11081" ht="15.75" customHeight="1" spans="1:9">
      <c r="A11081">
        <v>11080</v>
      </c>
      <c r="B11081" t="s">
        <v>37255</v>
      </c>
      <c r="C11081" t="s">
        <v>26935</v>
      </c>
      <c r="D11081" t="s">
        <v>27533</v>
      </c>
      <c r="E11081" s="4">
        <v>0</v>
      </c>
      <c r="F11081" s="4">
        <v>0.0001</v>
      </c>
      <c r="G11081">
        <v>0</v>
      </c>
      <c r="H11081" s="4" t="s">
        <v>27534</v>
      </c>
      <c r="I11081" t="s">
        <v>4013</v>
      </c>
    </row>
    <row r="11082" ht="15.75" customHeight="1" spans="1:9">
      <c r="A11082">
        <v>11081</v>
      </c>
      <c r="B11082" t="s">
        <v>37256</v>
      </c>
      <c r="C11082" t="s">
        <v>26935</v>
      </c>
      <c r="D11082" t="s">
        <v>27533</v>
      </c>
      <c r="E11082" s="4">
        <v>0</v>
      </c>
      <c r="F11082" s="4">
        <v>0.0001</v>
      </c>
      <c r="G11082">
        <v>0</v>
      </c>
      <c r="H11082" s="4" t="s">
        <v>27534</v>
      </c>
      <c r="I11082" t="s">
        <v>4013</v>
      </c>
    </row>
    <row r="11083" ht="15.75" customHeight="1" spans="1:9">
      <c r="A11083">
        <v>11082</v>
      </c>
      <c r="B11083" t="s">
        <v>34225</v>
      </c>
      <c r="C11083" t="s">
        <v>26920</v>
      </c>
      <c r="D11083" t="s">
        <v>28507</v>
      </c>
      <c r="E11083" s="4">
        <v>0.05936</v>
      </c>
      <c r="F11083" s="4">
        <v>0.0594</v>
      </c>
      <c r="G11083">
        <v>0.4275</v>
      </c>
      <c r="H11083" s="4" t="s">
        <v>26952</v>
      </c>
      <c r="I11083" s="7">
        <v>1008900000000</v>
      </c>
    </row>
    <row r="11084" ht="15.75" customHeight="1" spans="1:9">
      <c r="A11084">
        <v>11083</v>
      </c>
      <c r="B11084" t="s">
        <v>31524</v>
      </c>
      <c r="C11084" t="s">
        <v>26920</v>
      </c>
      <c r="D11084" t="s">
        <v>28906</v>
      </c>
      <c r="E11084" s="4">
        <v>0</v>
      </c>
      <c r="F11084" s="4">
        <v>0.0001</v>
      </c>
      <c r="G11084">
        <v>0.4492</v>
      </c>
      <c r="H11084" s="4" t="s">
        <v>26952</v>
      </c>
      <c r="I11084">
        <v>0</v>
      </c>
    </row>
    <row r="11085" ht="15.75" customHeight="1" spans="1:9">
      <c r="A11085">
        <v>11084</v>
      </c>
      <c r="B11085" t="s">
        <v>37257</v>
      </c>
      <c r="C11085" t="s">
        <v>26920</v>
      </c>
      <c r="D11085" t="s">
        <v>26966</v>
      </c>
      <c r="E11085" s="4">
        <v>4.14248</v>
      </c>
      <c r="F11085" s="4">
        <v>5.512</v>
      </c>
      <c r="G11085">
        <v>7.348</v>
      </c>
      <c r="H11085" s="4" t="s">
        <v>26925</v>
      </c>
      <c r="I11085" s="7">
        <v>1049700000000</v>
      </c>
    </row>
    <row r="11086" ht="15.75" customHeight="1" spans="1:9">
      <c r="A11086">
        <v>11085</v>
      </c>
      <c r="B11086" t="s">
        <v>37258</v>
      </c>
      <c r="C11086" t="s">
        <v>26920</v>
      </c>
      <c r="D11086" t="s">
        <v>27085</v>
      </c>
      <c r="E11086" s="4">
        <v>0</v>
      </c>
      <c r="F11086" s="4">
        <v>0.0001</v>
      </c>
      <c r="G11086">
        <v>15.75</v>
      </c>
      <c r="H11086" s="4" t="s">
        <v>26943</v>
      </c>
      <c r="I11086" s="7">
        <v>1004310000000</v>
      </c>
    </row>
    <row r="11087" ht="15.75" customHeight="1" spans="1:9">
      <c r="A11087">
        <v>11086</v>
      </c>
      <c r="B11087" t="s">
        <v>37259</v>
      </c>
      <c r="C11087" t="s">
        <v>26920</v>
      </c>
      <c r="D11087" t="s">
        <v>26927</v>
      </c>
      <c r="E11087" s="4">
        <v>0</v>
      </c>
      <c r="F11087" s="4">
        <v>0.0001</v>
      </c>
      <c r="G11087">
        <v>14.3</v>
      </c>
      <c r="H11087" s="4" t="s">
        <v>26952</v>
      </c>
      <c r="I11087" s="7">
        <v>1037000000000</v>
      </c>
    </row>
    <row r="11088" ht="15.75" customHeight="1" spans="1:9">
      <c r="A11088">
        <v>11087</v>
      </c>
      <c r="B11088" t="s">
        <v>37260</v>
      </c>
      <c r="C11088" t="s">
        <v>26920</v>
      </c>
      <c r="D11088" t="s">
        <v>36325</v>
      </c>
      <c r="E11088" s="4">
        <v>0</v>
      </c>
      <c r="F11088" s="4">
        <v>0.0001</v>
      </c>
      <c r="G11088">
        <v>1</v>
      </c>
      <c r="H11088" s="4" t="s">
        <v>26943</v>
      </c>
      <c r="I11088" t="s">
        <v>4013</v>
      </c>
    </row>
    <row r="11089" ht="15.75" customHeight="1" spans="1:9">
      <c r="A11089">
        <v>11088</v>
      </c>
      <c r="B11089" t="s">
        <v>37261</v>
      </c>
      <c r="C11089" t="s">
        <v>26935</v>
      </c>
      <c r="D11089" t="s">
        <v>27533</v>
      </c>
      <c r="E11089" s="4">
        <v>0</v>
      </c>
      <c r="F11089" s="4">
        <v>0.0001</v>
      </c>
      <c r="G11089">
        <v>0</v>
      </c>
      <c r="H11089" s="4" t="s">
        <v>27534</v>
      </c>
      <c r="I11089" t="s">
        <v>4013</v>
      </c>
    </row>
    <row r="11090" ht="15.75" customHeight="1" spans="1:9">
      <c r="A11090">
        <v>11089</v>
      </c>
      <c r="B11090" t="s">
        <v>37262</v>
      </c>
      <c r="C11090" t="s">
        <v>26935</v>
      </c>
      <c r="D11090" t="s">
        <v>27533</v>
      </c>
      <c r="E11090" s="4">
        <v>0</v>
      </c>
      <c r="F11090" s="4">
        <v>0.0001</v>
      </c>
      <c r="G11090">
        <v>0</v>
      </c>
      <c r="H11090" s="4" t="s">
        <v>27534</v>
      </c>
      <c r="I11090" t="s">
        <v>4013</v>
      </c>
    </row>
    <row r="11091" ht="15.75" customHeight="1" spans="1:9">
      <c r="A11091">
        <v>11090</v>
      </c>
      <c r="B11091" t="s">
        <v>37263</v>
      </c>
      <c r="C11091" t="s">
        <v>26935</v>
      </c>
      <c r="D11091" t="s">
        <v>27533</v>
      </c>
      <c r="E11091" s="4">
        <v>0</v>
      </c>
      <c r="F11091" s="4">
        <v>0.0001</v>
      </c>
      <c r="G11091">
        <v>0</v>
      </c>
      <c r="H11091" s="4" t="s">
        <v>27534</v>
      </c>
      <c r="I11091" t="s">
        <v>4013</v>
      </c>
    </row>
    <row r="11092" ht="15.75" customHeight="1" spans="1:9">
      <c r="A11092">
        <v>11091</v>
      </c>
      <c r="B11092" t="s">
        <v>37264</v>
      </c>
      <c r="C11092" t="s">
        <v>26935</v>
      </c>
      <c r="D11092" t="s">
        <v>27533</v>
      </c>
      <c r="E11092" s="4">
        <v>0</v>
      </c>
      <c r="F11092" s="4">
        <v>0.0001</v>
      </c>
      <c r="G11092">
        <v>0</v>
      </c>
      <c r="H11092" s="4" t="s">
        <v>27534</v>
      </c>
      <c r="I11092" t="s">
        <v>4013</v>
      </c>
    </row>
    <row r="11093" ht="15.75" customHeight="1" spans="1:9">
      <c r="A11093">
        <v>11092</v>
      </c>
      <c r="B11093" t="s">
        <v>37265</v>
      </c>
      <c r="C11093" t="s">
        <v>26931</v>
      </c>
      <c r="D11093" t="s">
        <v>27009</v>
      </c>
      <c r="E11093" s="4">
        <v>136.732262</v>
      </c>
      <c r="F11093" s="4">
        <v>136.7323</v>
      </c>
      <c r="G11093">
        <v>1661.28</v>
      </c>
      <c r="H11093" s="4" t="s">
        <v>27208</v>
      </c>
      <c r="I11093" s="7">
        <v>1029810000000</v>
      </c>
    </row>
    <row r="11094" ht="15.75" customHeight="1" spans="1:9">
      <c r="A11094">
        <v>11093</v>
      </c>
      <c r="B11094" t="s">
        <v>37266</v>
      </c>
      <c r="C11094" t="s">
        <v>26920</v>
      </c>
      <c r="D11094" t="s">
        <v>26932</v>
      </c>
      <c r="E11094" s="4">
        <v>0</v>
      </c>
      <c r="F11094" s="4">
        <v>0.0001</v>
      </c>
      <c r="G11094">
        <v>1.9366</v>
      </c>
      <c r="H11094" s="4" t="s">
        <v>26925</v>
      </c>
      <c r="I11094" s="7">
        <v>1004100000000</v>
      </c>
    </row>
    <row r="11095" ht="15.75" customHeight="1" spans="1:9">
      <c r="A11095">
        <v>11094</v>
      </c>
      <c r="B11095" t="s">
        <v>37267</v>
      </c>
      <c r="C11095" t="s">
        <v>26920</v>
      </c>
      <c r="D11095" t="s">
        <v>26921</v>
      </c>
      <c r="E11095" s="4">
        <v>0</v>
      </c>
      <c r="F11095" s="4">
        <v>0.0001</v>
      </c>
      <c r="G11095">
        <v>5.424</v>
      </c>
      <c r="H11095" s="4" t="s">
        <v>26952</v>
      </c>
      <c r="I11095" s="7">
        <v>1023510000000</v>
      </c>
    </row>
    <row r="11096" ht="15.75" customHeight="1" spans="1:9">
      <c r="A11096">
        <v>11095</v>
      </c>
      <c r="B11096" t="s">
        <v>30859</v>
      </c>
      <c r="C11096" t="s">
        <v>26920</v>
      </c>
      <c r="D11096" t="s">
        <v>26932</v>
      </c>
      <c r="E11096" s="4">
        <v>4.24</v>
      </c>
      <c r="F11096" s="4">
        <v>3</v>
      </c>
      <c r="G11096">
        <v>40.8218</v>
      </c>
      <c r="H11096" s="4" t="s">
        <v>26925</v>
      </c>
      <c r="I11096" s="7">
        <v>1004100000000</v>
      </c>
    </row>
    <row r="11097" ht="15.75" customHeight="1" spans="1:9">
      <c r="A11097">
        <v>11096</v>
      </c>
      <c r="B11097" t="s">
        <v>37268</v>
      </c>
      <c r="C11097" t="s">
        <v>26935</v>
      </c>
      <c r="D11097" t="s">
        <v>31364</v>
      </c>
      <c r="E11097" s="4">
        <v>0</v>
      </c>
      <c r="F11097" s="4">
        <v>0.0001</v>
      </c>
      <c r="G11097" t="s">
        <v>4013</v>
      </c>
      <c r="H11097" s="4" t="s">
        <v>27068</v>
      </c>
      <c r="I11097">
        <v>80708690001</v>
      </c>
    </row>
    <row r="11098" ht="15.75" customHeight="1" spans="1:9">
      <c r="A11098">
        <v>11097</v>
      </c>
      <c r="B11098" t="s">
        <v>37269</v>
      </c>
      <c r="C11098" t="s">
        <v>26920</v>
      </c>
      <c r="D11098" t="s">
        <v>26927</v>
      </c>
      <c r="E11098" s="4">
        <v>0.145962</v>
      </c>
      <c r="F11098" s="4">
        <v>0.1418</v>
      </c>
      <c r="G11098">
        <v>0.521</v>
      </c>
      <c r="H11098" s="4" t="s">
        <v>26925</v>
      </c>
      <c r="I11098" s="7">
        <v>7896110000000</v>
      </c>
    </row>
    <row r="11099" ht="15.75" customHeight="1" spans="1:9">
      <c r="A11099">
        <v>11098</v>
      </c>
      <c r="B11099" t="s">
        <v>37270</v>
      </c>
      <c r="C11099" t="s">
        <v>26920</v>
      </c>
      <c r="D11099" t="s">
        <v>26921</v>
      </c>
      <c r="E11099" s="4">
        <v>0.16271</v>
      </c>
      <c r="F11099" s="4">
        <v>0.1581</v>
      </c>
      <c r="G11099">
        <v>0.5147</v>
      </c>
      <c r="H11099" s="4" t="s">
        <v>26925</v>
      </c>
      <c r="I11099" s="7">
        <v>1023500000000</v>
      </c>
    </row>
    <row r="11100" ht="15.75" customHeight="1" spans="1:9">
      <c r="A11100">
        <v>11099</v>
      </c>
      <c r="B11100" t="s">
        <v>37271</v>
      </c>
      <c r="C11100" t="s">
        <v>26920</v>
      </c>
      <c r="D11100" t="s">
        <v>26960</v>
      </c>
      <c r="E11100" s="4">
        <v>0</v>
      </c>
      <c r="F11100" s="4">
        <v>0.0001</v>
      </c>
      <c r="G11100">
        <v>0</v>
      </c>
      <c r="H11100" s="4" t="s">
        <v>26925</v>
      </c>
      <c r="I11100" s="7">
        <v>1542300000000</v>
      </c>
    </row>
    <row r="11101" ht="15.75" customHeight="1" spans="1:9">
      <c r="A11101">
        <v>11100</v>
      </c>
      <c r="B11101" t="s">
        <v>30096</v>
      </c>
      <c r="C11101" t="s">
        <v>26920</v>
      </c>
      <c r="D11101" t="s">
        <v>27419</v>
      </c>
      <c r="E11101" s="4">
        <v>0.670230432</v>
      </c>
      <c r="F11101" s="4">
        <v>0.7055</v>
      </c>
      <c r="G11101">
        <v>1.3393</v>
      </c>
      <c r="H11101" s="4" t="s">
        <v>26943</v>
      </c>
      <c r="I11101" s="7">
        <v>1156000000000</v>
      </c>
    </row>
    <row r="11102" ht="15.75" customHeight="1" spans="1:9">
      <c r="A11102">
        <v>11101</v>
      </c>
      <c r="B11102" t="s">
        <v>34716</v>
      </c>
      <c r="C11102" t="s">
        <v>26920</v>
      </c>
      <c r="D11102" t="s">
        <v>26945</v>
      </c>
      <c r="E11102" s="4">
        <v>0</v>
      </c>
      <c r="F11102" s="4">
        <v>0.0001</v>
      </c>
      <c r="G11102">
        <v>1</v>
      </c>
      <c r="H11102" s="4" t="s">
        <v>26943</v>
      </c>
      <c r="I11102" s="7">
        <v>1256800000000</v>
      </c>
    </row>
    <row r="11103" ht="15.75" customHeight="1" spans="1:9">
      <c r="A11103">
        <v>11102</v>
      </c>
      <c r="B11103" t="s">
        <v>37272</v>
      </c>
      <c r="C11103" t="s">
        <v>26920</v>
      </c>
      <c r="D11103" t="s">
        <v>27604</v>
      </c>
      <c r="E11103" s="4">
        <v>0</v>
      </c>
      <c r="F11103" s="4">
        <v>0.0001</v>
      </c>
      <c r="G11103">
        <v>5.154</v>
      </c>
      <c r="H11103" s="4" t="s">
        <v>26943</v>
      </c>
      <c r="I11103" s="7">
        <v>1356910000000</v>
      </c>
    </row>
    <row r="11104" ht="15.75" customHeight="1" spans="1:9">
      <c r="A11104">
        <v>11103</v>
      </c>
      <c r="B11104" t="s">
        <v>37273</v>
      </c>
      <c r="C11104" t="s">
        <v>26920</v>
      </c>
      <c r="D11104" t="s">
        <v>26921</v>
      </c>
      <c r="E11104" s="4">
        <v>0.71237353</v>
      </c>
      <c r="F11104" s="4">
        <v>0.1943</v>
      </c>
      <c r="G11104">
        <v>6.594</v>
      </c>
      <c r="H11104" s="4" t="s">
        <v>26952</v>
      </c>
      <c r="I11104" s="7">
        <v>1023510000000</v>
      </c>
    </row>
    <row r="11105" ht="15.75" customHeight="1" spans="1:9">
      <c r="A11105">
        <v>11104</v>
      </c>
      <c r="B11105" t="s">
        <v>37274</v>
      </c>
      <c r="C11105" t="s">
        <v>26920</v>
      </c>
      <c r="D11105" t="s">
        <v>26932</v>
      </c>
      <c r="E11105" s="4">
        <v>34.98</v>
      </c>
      <c r="F11105" s="4">
        <v>37.1</v>
      </c>
      <c r="G11105">
        <v>747.282</v>
      </c>
      <c r="H11105" s="4" t="s">
        <v>26925</v>
      </c>
      <c r="I11105" s="7">
        <v>1004100000000</v>
      </c>
    </row>
    <row r="11106" ht="15.75" customHeight="1" spans="1:9">
      <c r="A11106">
        <v>11105</v>
      </c>
      <c r="B11106" t="s">
        <v>37275</v>
      </c>
      <c r="C11106" t="s">
        <v>26935</v>
      </c>
      <c r="D11106" t="s">
        <v>32460</v>
      </c>
      <c r="E11106" s="4">
        <v>0</v>
      </c>
      <c r="F11106" s="4">
        <v>0.0001</v>
      </c>
      <c r="G11106">
        <v>0</v>
      </c>
      <c r="H11106" s="4" t="s">
        <v>27134</v>
      </c>
      <c r="I11106" t="s">
        <v>4013</v>
      </c>
    </row>
    <row r="11107" ht="15.75" customHeight="1" spans="1:9">
      <c r="A11107">
        <v>11106</v>
      </c>
      <c r="B11107" t="s">
        <v>37276</v>
      </c>
      <c r="C11107" t="s">
        <v>26920</v>
      </c>
      <c r="D11107" t="s">
        <v>31364</v>
      </c>
      <c r="E11107" s="4">
        <v>0</v>
      </c>
      <c r="F11107" s="4">
        <v>0.0001</v>
      </c>
      <c r="G11107">
        <v>1</v>
      </c>
      <c r="H11107" s="4" t="s">
        <v>26933</v>
      </c>
      <c r="I11107" s="7">
        <v>1004710000000</v>
      </c>
    </row>
    <row r="11108" ht="15.75" customHeight="1" spans="1:9">
      <c r="A11108">
        <v>11107</v>
      </c>
      <c r="B11108" t="s">
        <v>37277</v>
      </c>
      <c r="C11108" t="s">
        <v>26920</v>
      </c>
      <c r="D11108" t="s">
        <v>27551</v>
      </c>
      <c r="E11108" s="4">
        <v>0</v>
      </c>
      <c r="F11108" s="4">
        <v>0.0001</v>
      </c>
      <c r="G11108">
        <v>1</v>
      </c>
      <c r="H11108" s="4" t="s">
        <v>26943</v>
      </c>
      <c r="I11108" s="7">
        <v>1057300000000</v>
      </c>
    </row>
    <row r="11109" ht="15.75" customHeight="1" spans="1:9">
      <c r="A11109">
        <v>11108</v>
      </c>
      <c r="B11109" t="s">
        <v>32351</v>
      </c>
      <c r="C11109" t="s">
        <v>26931</v>
      </c>
      <c r="D11109" t="s">
        <v>27055</v>
      </c>
      <c r="E11109" s="4">
        <v>0.7208</v>
      </c>
      <c r="F11109" s="4">
        <v>0.7004</v>
      </c>
      <c r="G11109">
        <v>7.7937</v>
      </c>
      <c r="H11109" s="4" t="s">
        <v>26952</v>
      </c>
      <c r="I11109" s="7">
        <v>1516700000000</v>
      </c>
    </row>
    <row r="11110" ht="15.75" customHeight="1" spans="1:9">
      <c r="A11110">
        <v>11109</v>
      </c>
      <c r="B11110" t="s">
        <v>37278</v>
      </c>
      <c r="C11110" t="s">
        <v>26931</v>
      </c>
      <c r="D11110" t="s">
        <v>27916</v>
      </c>
      <c r="E11110" s="4">
        <v>0.128578</v>
      </c>
      <c r="F11110" s="4">
        <v>0.1537</v>
      </c>
      <c r="G11110">
        <v>2.2772</v>
      </c>
      <c r="H11110" s="4" t="s">
        <v>26952</v>
      </c>
      <c r="I11110" s="7">
        <v>1267500000000</v>
      </c>
    </row>
    <row r="11111" ht="15.75" customHeight="1" spans="1:9">
      <c r="A11111">
        <v>11110</v>
      </c>
      <c r="B11111" t="s">
        <v>37279</v>
      </c>
      <c r="C11111" t="s">
        <v>26920</v>
      </c>
      <c r="D11111" t="s">
        <v>26960</v>
      </c>
      <c r="E11111" s="4">
        <v>0.1696</v>
      </c>
      <c r="F11111" s="4">
        <v>0.1648</v>
      </c>
      <c r="G11111">
        <v>1.2857</v>
      </c>
      <c r="H11111" s="4" t="s">
        <v>26925</v>
      </c>
      <c r="I11111" s="7">
        <v>1542300000000</v>
      </c>
    </row>
    <row r="11112" ht="15.75" customHeight="1" spans="1:9">
      <c r="A11112">
        <v>11111</v>
      </c>
      <c r="B11112" t="s">
        <v>37280</v>
      </c>
      <c r="C11112" t="s">
        <v>26935</v>
      </c>
      <c r="D11112" t="s">
        <v>27533</v>
      </c>
      <c r="E11112" s="4">
        <v>0</v>
      </c>
      <c r="F11112" s="4">
        <v>0.0001</v>
      </c>
      <c r="G11112">
        <v>0</v>
      </c>
      <c r="H11112" s="4" t="s">
        <v>27534</v>
      </c>
      <c r="I11112" t="s">
        <v>4013</v>
      </c>
    </row>
    <row r="11113" ht="15.75" customHeight="1" spans="1:9">
      <c r="A11113">
        <v>11112</v>
      </c>
      <c r="B11113" t="s">
        <v>37281</v>
      </c>
      <c r="C11113" t="s">
        <v>26935</v>
      </c>
      <c r="D11113" t="s">
        <v>27533</v>
      </c>
      <c r="E11113" s="4">
        <v>0</v>
      </c>
      <c r="F11113" s="4">
        <v>0.0001</v>
      </c>
      <c r="G11113">
        <v>0</v>
      </c>
      <c r="H11113" s="4" t="s">
        <v>27534</v>
      </c>
      <c r="I11113" t="s">
        <v>4013</v>
      </c>
    </row>
    <row r="11114" ht="15.75" customHeight="1" spans="1:9">
      <c r="A11114">
        <v>11113</v>
      </c>
      <c r="B11114" t="s">
        <v>37282</v>
      </c>
      <c r="C11114" t="s">
        <v>26935</v>
      </c>
      <c r="D11114" t="s">
        <v>27533</v>
      </c>
      <c r="E11114" s="4">
        <v>0</v>
      </c>
      <c r="F11114" s="4">
        <v>0.0001</v>
      </c>
      <c r="G11114">
        <v>0</v>
      </c>
      <c r="H11114" s="4" t="s">
        <v>27534</v>
      </c>
      <c r="I11114" t="s">
        <v>4013</v>
      </c>
    </row>
    <row r="11115" ht="15.75" customHeight="1" spans="1:9">
      <c r="A11115">
        <v>11114</v>
      </c>
      <c r="B11115" t="s">
        <v>37283</v>
      </c>
      <c r="C11115" t="s">
        <v>26935</v>
      </c>
      <c r="D11115" t="s">
        <v>27533</v>
      </c>
      <c r="E11115" s="4">
        <v>0</v>
      </c>
      <c r="F11115" s="4">
        <v>0.0001</v>
      </c>
      <c r="G11115">
        <v>0</v>
      </c>
      <c r="H11115" s="4" t="s">
        <v>27534</v>
      </c>
      <c r="I11115" t="s">
        <v>4013</v>
      </c>
    </row>
    <row r="11116" ht="15.75" customHeight="1" spans="1:9">
      <c r="A11116">
        <v>11115</v>
      </c>
      <c r="B11116" t="s">
        <v>37284</v>
      </c>
      <c r="C11116" t="s">
        <v>26935</v>
      </c>
      <c r="D11116" t="s">
        <v>27533</v>
      </c>
      <c r="E11116" s="4">
        <v>0</v>
      </c>
      <c r="F11116" s="4">
        <v>0.0001</v>
      </c>
      <c r="G11116">
        <v>0</v>
      </c>
      <c r="H11116" s="4" t="s">
        <v>27534</v>
      </c>
      <c r="I11116" t="s">
        <v>4013</v>
      </c>
    </row>
    <row r="11117" ht="15.75" customHeight="1" spans="1:9">
      <c r="A11117">
        <v>11116</v>
      </c>
      <c r="B11117" t="s">
        <v>37285</v>
      </c>
      <c r="C11117" t="s">
        <v>26935</v>
      </c>
      <c r="D11117" t="s">
        <v>27533</v>
      </c>
      <c r="E11117" s="4">
        <v>0</v>
      </c>
      <c r="F11117" s="4">
        <v>0.0001</v>
      </c>
      <c r="G11117">
        <v>0</v>
      </c>
      <c r="H11117" s="4" t="s">
        <v>27534</v>
      </c>
      <c r="I11117" t="s">
        <v>4013</v>
      </c>
    </row>
    <row r="11118" ht="15.75" customHeight="1" spans="1:9">
      <c r="A11118">
        <v>11117</v>
      </c>
      <c r="B11118" t="s">
        <v>37286</v>
      </c>
      <c r="C11118" t="s">
        <v>26935</v>
      </c>
      <c r="D11118" t="s">
        <v>27533</v>
      </c>
      <c r="E11118" s="4">
        <v>0</v>
      </c>
      <c r="F11118" s="4">
        <v>0.0001</v>
      </c>
      <c r="G11118">
        <v>0</v>
      </c>
      <c r="H11118" s="4" t="s">
        <v>27534</v>
      </c>
      <c r="I11118" t="s">
        <v>4013</v>
      </c>
    </row>
    <row r="11119" ht="15.75" customHeight="1" spans="1:9">
      <c r="A11119">
        <v>11118</v>
      </c>
      <c r="B11119" t="s">
        <v>37287</v>
      </c>
      <c r="C11119" t="s">
        <v>26935</v>
      </c>
      <c r="D11119" t="s">
        <v>27533</v>
      </c>
      <c r="E11119" s="4">
        <v>0</v>
      </c>
      <c r="F11119" s="4">
        <v>0.0001</v>
      </c>
      <c r="G11119">
        <v>0</v>
      </c>
      <c r="H11119" s="4" t="s">
        <v>27534</v>
      </c>
      <c r="I11119" t="s">
        <v>4013</v>
      </c>
    </row>
    <row r="11120" ht="15.75" customHeight="1" spans="1:9">
      <c r="A11120">
        <v>11119</v>
      </c>
      <c r="B11120" t="s">
        <v>37288</v>
      </c>
      <c r="C11120" t="s">
        <v>26935</v>
      </c>
      <c r="D11120" t="s">
        <v>27533</v>
      </c>
      <c r="E11120" s="4">
        <v>0</v>
      </c>
      <c r="F11120" s="4">
        <v>0.0001</v>
      </c>
      <c r="G11120">
        <v>0</v>
      </c>
      <c r="H11120" s="4" t="s">
        <v>27534</v>
      </c>
      <c r="I11120" t="s">
        <v>4013</v>
      </c>
    </row>
    <row r="11121" ht="15.75" customHeight="1" spans="1:9">
      <c r="A11121">
        <v>11120</v>
      </c>
      <c r="B11121" t="s">
        <v>37289</v>
      </c>
      <c r="C11121" t="s">
        <v>26935</v>
      </c>
      <c r="D11121" t="s">
        <v>27533</v>
      </c>
      <c r="E11121" s="4">
        <v>0</v>
      </c>
      <c r="F11121" s="4">
        <v>0.0001</v>
      </c>
      <c r="G11121">
        <v>0</v>
      </c>
      <c r="H11121" s="4" t="s">
        <v>27534</v>
      </c>
      <c r="I11121" t="s">
        <v>4013</v>
      </c>
    </row>
    <row r="11122" ht="15.75" customHeight="1" spans="1:9">
      <c r="A11122">
        <v>11121</v>
      </c>
      <c r="B11122" t="s">
        <v>37290</v>
      </c>
      <c r="C11122" t="s">
        <v>26935</v>
      </c>
      <c r="D11122" t="s">
        <v>27533</v>
      </c>
      <c r="E11122" s="4">
        <v>0</v>
      </c>
      <c r="F11122" s="4">
        <v>0.0001</v>
      </c>
      <c r="G11122">
        <v>0</v>
      </c>
      <c r="H11122" s="4" t="s">
        <v>27534</v>
      </c>
      <c r="I11122" t="s">
        <v>4013</v>
      </c>
    </row>
    <row r="11123" ht="15.75" customHeight="1" spans="1:9">
      <c r="A11123">
        <v>11122</v>
      </c>
      <c r="B11123" t="s">
        <v>37291</v>
      </c>
      <c r="C11123" t="s">
        <v>26935</v>
      </c>
      <c r="D11123" t="s">
        <v>27533</v>
      </c>
      <c r="E11123" s="4">
        <v>0</v>
      </c>
      <c r="F11123" s="4">
        <v>0.0001</v>
      </c>
      <c r="G11123">
        <v>0</v>
      </c>
      <c r="H11123" s="4" t="s">
        <v>27534</v>
      </c>
      <c r="I11123" t="s">
        <v>4013</v>
      </c>
    </row>
    <row r="11124" ht="15.75" customHeight="1" spans="1:9">
      <c r="A11124">
        <v>11123</v>
      </c>
      <c r="B11124" t="s">
        <v>32210</v>
      </c>
      <c r="C11124" t="s">
        <v>26931</v>
      </c>
      <c r="D11124" t="s">
        <v>26966</v>
      </c>
      <c r="E11124" s="4">
        <v>0.1696</v>
      </c>
      <c r="F11124" s="4">
        <v>0.1696</v>
      </c>
      <c r="G11124">
        <v>2.6133</v>
      </c>
      <c r="H11124" s="4" t="s">
        <v>26943</v>
      </c>
      <c r="I11124" s="7">
        <v>1049710000000</v>
      </c>
    </row>
    <row r="11125" ht="15.75" customHeight="1" spans="1:9">
      <c r="A11125">
        <v>11124</v>
      </c>
      <c r="B11125" t="s">
        <v>37292</v>
      </c>
      <c r="C11125" t="s">
        <v>26920</v>
      </c>
      <c r="D11125" t="s">
        <v>26966</v>
      </c>
      <c r="E11125" s="4">
        <v>7.208</v>
      </c>
      <c r="F11125" s="4">
        <v>7.208</v>
      </c>
      <c r="G11125">
        <v>10.179</v>
      </c>
      <c r="H11125" s="4" t="s">
        <v>26925</v>
      </c>
      <c r="I11125" s="7">
        <v>1049710000000</v>
      </c>
    </row>
    <row r="11126" ht="15.75" customHeight="1" spans="1:9">
      <c r="A11126">
        <v>11125</v>
      </c>
      <c r="B11126" t="s">
        <v>31471</v>
      </c>
      <c r="C11126" t="s">
        <v>26920</v>
      </c>
      <c r="D11126" t="s">
        <v>26932</v>
      </c>
      <c r="E11126" s="4">
        <v>21.3484</v>
      </c>
      <c r="F11126" s="4">
        <v>20.3429</v>
      </c>
      <c r="G11126">
        <v>47.1904</v>
      </c>
      <c r="H11126" s="4" t="s">
        <v>26929</v>
      </c>
      <c r="I11126" s="7">
        <v>1004100000000</v>
      </c>
    </row>
    <row r="11127" ht="15.75" customHeight="1" spans="1:9">
      <c r="A11127">
        <v>11126</v>
      </c>
      <c r="B11127" t="s">
        <v>37293</v>
      </c>
      <c r="C11127" t="s">
        <v>26935</v>
      </c>
      <c r="D11127" t="s">
        <v>29616</v>
      </c>
      <c r="E11127" s="4">
        <v>0.424</v>
      </c>
      <c r="F11127" s="4">
        <v>0.4346</v>
      </c>
      <c r="G11127">
        <v>0</v>
      </c>
      <c r="H11127" s="4" t="s">
        <v>27073</v>
      </c>
      <c r="I11127">
        <v>81481900001</v>
      </c>
    </row>
    <row r="11128" ht="15.75" customHeight="1" spans="1:9">
      <c r="A11128">
        <v>11127</v>
      </c>
      <c r="B11128" t="s">
        <v>37294</v>
      </c>
      <c r="C11128" t="s">
        <v>26920</v>
      </c>
      <c r="D11128" t="s">
        <v>27009</v>
      </c>
      <c r="E11128" s="4">
        <v>8.48</v>
      </c>
      <c r="F11128" s="4">
        <v>8.48</v>
      </c>
      <c r="G11128">
        <v>10.83</v>
      </c>
      <c r="H11128" s="4" t="s">
        <v>26943</v>
      </c>
      <c r="I11128" s="7">
        <v>1029800000000</v>
      </c>
    </row>
    <row r="11129" ht="15.75" customHeight="1" spans="1:9">
      <c r="A11129">
        <v>11128</v>
      </c>
      <c r="B11129" t="s">
        <v>37295</v>
      </c>
      <c r="C11129" t="s">
        <v>26931</v>
      </c>
      <c r="D11129" t="s">
        <v>33939</v>
      </c>
      <c r="E11129" s="4">
        <v>0</v>
      </c>
      <c r="F11129" s="4">
        <v>0.0001</v>
      </c>
      <c r="G11129">
        <v>13.525</v>
      </c>
      <c r="H11129" s="4" t="s">
        <v>26943</v>
      </c>
      <c r="I11129" s="7">
        <v>1063900000000</v>
      </c>
    </row>
    <row r="11130" ht="15.75" customHeight="1" spans="1:9">
      <c r="A11130">
        <v>11129</v>
      </c>
      <c r="B11130" t="s">
        <v>37296</v>
      </c>
      <c r="C11130" t="s">
        <v>26920</v>
      </c>
      <c r="D11130" t="s">
        <v>31512</v>
      </c>
      <c r="E11130" s="4">
        <v>0</v>
      </c>
      <c r="F11130" s="4">
        <v>0.0001</v>
      </c>
      <c r="G11130">
        <v>4.4768</v>
      </c>
      <c r="H11130" s="4" t="s">
        <v>26943</v>
      </c>
      <c r="I11130" s="7">
        <v>1017100000000</v>
      </c>
    </row>
    <row r="11131" ht="15.75" customHeight="1" spans="1:9">
      <c r="A11131">
        <v>11130</v>
      </c>
      <c r="B11131" t="s">
        <v>37297</v>
      </c>
      <c r="C11131" t="s">
        <v>26920</v>
      </c>
      <c r="D11131" t="s">
        <v>27551</v>
      </c>
      <c r="E11131" s="4">
        <v>0</v>
      </c>
      <c r="F11131" s="4">
        <v>0.0001</v>
      </c>
      <c r="G11131">
        <v>15.27</v>
      </c>
      <c r="H11131" s="4" t="s">
        <v>26943</v>
      </c>
      <c r="I11131" s="7">
        <v>1057300000000</v>
      </c>
    </row>
    <row r="11132" ht="15.75" customHeight="1" spans="1:9">
      <c r="A11132">
        <v>11131</v>
      </c>
      <c r="B11132" t="s">
        <v>35469</v>
      </c>
      <c r="C11132" t="s">
        <v>26935</v>
      </c>
      <c r="D11132" t="s">
        <v>27015</v>
      </c>
      <c r="E11132" s="4">
        <v>17.8504</v>
      </c>
      <c r="F11132" s="4">
        <v>1.1</v>
      </c>
      <c r="G11132">
        <v>1</v>
      </c>
      <c r="H11132" s="4" t="s">
        <v>27236</v>
      </c>
      <c r="I11132">
        <v>1038413</v>
      </c>
    </row>
    <row r="11133" ht="15.75" customHeight="1" spans="1:9">
      <c r="A11133">
        <v>11132</v>
      </c>
      <c r="B11133" t="s">
        <v>35785</v>
      </c>
      <c r="C11133" t="s">
        <v>26920</v>
      </c>
      <c r="D11133" t="s">
        <v>26921</v>
      </c>
      <c r="E11133" s="4">
        <v>0</v>
      </c>
      <c r="F11133" s="4">
        <v>0.0742</v>
      </c>
      <c r="G11133">
        <v>1</v>
      </c>
      <c r="H11133" s="4" t="s">
        <v>26929</v>
      </c>
      <c r="I11133" t="s">
        <v>4013</v>
      </c>
    </row>
    <row r="11134" ht="15.75" customHeight="1" spans="1:9">
      <c r="A11134">
        <v>11133</v>
      </c>
      <c r="B11134" t="s">
        <v>37298</v>
      </c>
      <c r="C11134" t="s">
        <v>26920</v>
      </c>
      <c r="D11134" t="s">
        <v>27327</v>
      </c>
      <c r="E11134" s="4">
        <v>0.954</v>
      </c>
      <c r="F11134" s="4">
        <v>0.954</v>
      </c>
      <c r="G11134">
        <v>1.6287</v>
      </c>
      <c r="H11134" s="4" t="s">
        <v>26925</v>
      </c>
      <c r="I11134" s="7">
        <v>1038700000000</v>
      </c>
    </row>
    <row r="11135" ht="15.75" customHeight="1" spans="1:9">
      <c r="A11135">
        <v>11134</v>
      </c>
      <c r="B11135" t="s">
        <v>37299</v>
      </c>
      <c r="C11135" t="s">
        <v>26935</v>
      </c>
      <c r="D11135" t="s">
        <v>27533</v>
      </c>
      <c r="E11135" s="4">
        <v>0</v>
      </c>
      <c r="F11135" s="4">
        <v>0.0001</v>
      </c>
      <c r="G11135">
        <v>0</v>
      </c>
      <c r="H11135" s="4" t="s">
        <v>27534</v>
      </c>
      <c r="I11135" t="s">
        <v>4013</v>
      </c>
    </row>
    <row r="11136" ht="15.75" customHeight="1" spans="1:9">
      <c r="A11136">
        <v>11135</v>
      </c>
      <c r="B11136" t="s">
        <v>37300</v>
      </c>
      <c r="C11136" t="s">
        <v>26935</v>
      </c>
      <c r="D11136" t="s">
        <v>27533</v>
      </c>
      <c r="E11136" s="4">
        <v>0</v>
      </c>
      <c r="F11136" s="4">
        <v>0.0001</v>
      </c>
      <c r="G11136">
        <v>0</v>
      </c>
      <c r="H11136" s="4" t="s">
        <v>27534</v>
      </c>
      <c r="I11136" t="s">
        <v>4013</v>
      </c>
    </row>
    <row r="11137" ht="15.75" customHeight="1" spans="1:9">
      <c r="A11137">
        <v>11136</v>
      </c>
      <c r="B11137" t="s">
        <v>37301</v>
      </c>
      <c r="C11137" t="s">
        <v>26935</v>
      </c>
      <c r="D11137" t="s">
        <v>27533</v>
      </c>
      <c r="E11137" s="4">
        <v>0</v>
      </c>
      <c r="F11137" s="4">
        <v>0.0001</v>
      </c>
      <c r="G11137">
        <v>0</v>
      </c>
      <c r="H11137" s="4" t="s">
        <v>27534</v>
      </c>
      <c r="I11137" t="s">
        <v>4013</v>
      </c>
    </row>
    <row r="11138" ht="15.75" customHeight="1" spans="1:9">
      <c r="A11138">
        <v>11137</v>
      </c>
      <c r="B11138" t="s">
        <v>37302</v>
      </c>
      <c r="C11138" t="s">
        <v>26935</v>
      </c>
      <c r="D11138" t="s">
        <v>27533</v>
      </c>
      <c r="E11138" s="4">
        <v>0</v>
      </c>
      <c r="F11138" s="4">
        <v>0.0001</v>
      </c>
      <c r="G11138">
        <v>0</v>
      </c>
      <c r="H11138" s="4" t="s">
        <v>27534</v>
      </c>
      <c r="I11138" t="s">
        <v>4013</v>
      </c>
    </row>
    <row r="11139" ht="15.75" customHeight="1" spans="1:9">
      <c r="A11139">
        <v>11138</v>
      </c>
      <c r="B11139" t="s">
        <v>37303</v>
      </c>
      <c r="C11139" t="s">
        <v>26935</v>
      </c>
      <c r="D11139" t="s">
        <v>27533</v>
      </c>
      <c r="E11139" s="4">
        <v>0</v>
      </c>
      <c r="F11139" s="4">
        <v>0.0001</v>
      </c>
      <c r="G11139">
        <v>0</v>
      </c>
      <c r="H11139" s="4" t="s">
        <v>27534</v>
      </c>
      <c r="I11139" t="s">
        <v>4013</v>
      </c>
    </row>
    <row r="11140" ht="15.75" customHeight="1" spans="1:9">
      <c r="A11140">
        <v>11139</v>
      </c>
      <c r="B11140" t="s">
        <v>37304</v>
      </c>
      <c r="C11140" t="s">
        <v>26935</v>
      </c>
      <c r="D11140" t="s">
        <v>27533</v>
      </c>
      <c r="E11140" s="4">
        <v>0</v>
      </c>
      <c r="F11140" s="4">
        <v>0.0001</v>
      </c>
      <c r="G11140">
        <v>0</v>
      </c>
      <c r="H11140" s="4" t="s">
        <v>27534</v>
      </c>
      <c r="I11140" t="s">
        <v>4013</v>
      </c>
    </row>
    <row r="11141" ht="15.75" customHeight="1" spans="1:9">
      <c r="A11141">
        <v>11140</v>
      </c>
      <c r="B11141" t="s">
        <v>37305</v>
      </c>
      <c r="C11141" t="s">
        <v>26935</v>
      </c>
      <c r="D11141" t="s">
        <v>27533</v>
      </c>
      <c r="E11141" s="4">
        <v>0</v>
      </c>
      <c r="F11141" s="4">
        <v>0.0001</v>
      </c>
      <c r="G11141">
        <v>0</v>
      </c>
      <c r="H11141" s="4" t="s">
        <v>27534</v>
      </c>
      <c r="I11141" t="s">
        <v>4013</v>
      </c>
    </row>
    <row r="11142" ht="15.75" customHeight="1" spans="1:9">
      <c r="A11142">
        <v>11141</v>
      </c>
      <c r="B11142" t="s">
        <v>37306</v>
      </c>
      <c r="C11142" t="s">
        <v>26935</v>
      </c>
      <c r="D11142" t="s">
        <v>27533</v>
      </c>
      <c r="E11142" s="4">
        <v>0</v>
      </c>
      <c r="F11142" s="4">
        <v>0.0001</v>
      </c>
      <c r="G11142">
        <v>0</v>
      </c>
      <c r="H11142" s="4" t="s">
        <v>27534</v>
      </c>
      <c r="I11142" t="s">
        <v>4013</v>
      </c>
    </row>
    <row r="11143" ht="15.75" customHeight="1" spans="1:9">
      <c r="A11143">
        <v>11142</v>
      </c>
      <c r="B11143" t="s">
        <v>37307</v>
      </c>
      <c r="C11143" t="s">
        <v>26935</v>
      </c>
      <c r="D11143" t="s">
        <v>27533</v>
      </c>
      <c r="E11143" s="4">
        <v>0</v>
      </c>
      <c r="F11143" s="4">
        <v>0.0001</v>
      </c>
      <c r="G11143">
        <v>0</v>
      </c>
      <c r="H11143" s="4" t="s">
        <v>27534</v>
      </c>
      <c r="I11143" t="s">
        <v>4013</v>
      </c>
    </row>
    <row r="11144" ht="15.75" customHeight="1" spans="1:9">
      <c r="A11144">
        <v>11143</v>
      </c>
      <c r="B11144" t="s">
        <v>37308</v>
      </c>
      <c r="C11144" t="s">
        <v>26920</v>
      </c>
      <c r="D11144" t="s">
        <v>27119</v>
      </c>
      <c r="E11144" s="4">
        <v>0</v>
      </c>
      <c r="F11144" s="4">
        <v>0.0001</v>
      </c>
      <c r="G11144">
        <v>1</v>
      </c>
      <c r="H11144" s="4" t="s">
        <v>26943</v>
      </c>
      <c r="I11144" t="s">
        <v>4013</v>
      </c>
    </row>
    <row r="11145" ht="15.75" customHeight="1" spans="1:9">
      <c r="A11145">
        <v>11144</v>
      </c>
      <c r="B11145" t="s">
        <v>37309</v>
      </c>
      <c r="C11145" t="s">
        <v>26920</v>
      </c>
      <c r="D11145" t="s">
        <v>33085</v>
      </c>
      <c r="E11145" s="4">
        <v>0</v>
      </c>
      <c r="F11145" s="4">
        <v>0.0001</v>
      </c>
      <c r="G11145">
        <v>18.27</v>
      </c>
      <c r="H11145" s="4" t="s">
        <v>26943</v>
      </c>
      <c r="I11145" s="7">
        <v>1068900000000</v>
      </c>
    </row>
    <row r="11146" ht="15.75" customHeight="1" spans="1:9">
      <c r="A11146">
        <v>11145</v>
      </c>
      <c r="B11146" t="s">
        <v>37310</v>
      </c>
      <c r="C11146" t="s">
        <v>26920</v>
      </c>
      <c r="D11146" t="s">
        <v>26945</v>
      </c>
      <c r="E11146" s="4">
        <v>0</v>
      </c>
      <c r="F11146" s="4">
        <v>0.0001</v>
      </c>
      <c r="G11146">
        <v>15.5488</v>
      </c>
      <c r="H11146" s="4" t="s">
        <v>26952</v>
      </c>
      <c r="I11146">
        <v>16</v>
      </c>
    </row>
    <row r="11147" ht="15.75" customHeight="1" spans="1:9">
      <c r="A11147">
        <v>11146</v>
      </c>
      <c r="B11147" t="s">
        <v>37311</v>
      </c>
      <c r="C11147" t="s">
        <v>26931</v>
      </c>
      <c r="D11147" t="s">
        <v>28300</v>
      </c>
      <c r="E11147" s="4">
        <v>1.371746</v>
      </c>
      <c r="F11147" s="4">
        <v>1.333</v>
      </c>
      <c r="G11147">
        <v>2.132</v>
      </c>
      <c r="H11147" s="4" t="s">
        <v>27398</v>
      </c>
      <c r="I11147" s="7">
        <v>1052500000000</v>
      </c>
    </row>
    <row r="11148" ht="15.75" customHeight="1" spans="1:9">
      <c r="A11148">
        <v>11147</v>
      </c>
      <c r="B11148" t="s">
        <v>32546</v>
      </c>
      <c r="C11148" t="s">
        <v>26920</v>
      </c>
      <c r="D11148" t="s">
        <v>27583</v>
      </c>
      <c r="E11148" s="4">
        <v>2.2048</v>
      </c>
      <c r="F11148" s="4">
        <v>2.1424</v>
      </c>
      <c r="G11148">
        <v>3.6225</v>
      </c>
      <c r="H11148" s="4" t="s">
        <v>26952</v>
      </c>
      <c r="I11148" s="7">
        <v>1677300000000</v>
      </c>
    </row>
    <row r="11149" ht="15.75" customHeight="1" spans="1:9">
      <c r="A11149">
        <v>11148</v>
      </c>
      <c r="B11149" t="s">
        <v>37312</v>
      </c>
      <c r="C11149" t="s">
        <v>26920</v>
      </c>
      <c r="D11149" t="s">
        <v>27430</v>
      </c>
      <c r="E11149" s="4">
        <v>0.105682</v>
      </c>
      <c r="F11149" s="4">
        <v>0.1027</v>
      </c>
      <c r="G11149">
        <v>0.9673</v>
      </c>
      <c r="H11149" s="4" t="s">
        <v>26952</v>
      </c>
      <c r="I11149" s="7">
        <v>1181900000000</v>
      </c>
    </row>
    <row r="11150" ht="15.75" customHeight="1" spans="1:9">
      <c r="A11150">
        <v>11149</v>
      </c>
      <c r="B11150" t="s">
        <v>37313</v>
      </c>
      <c r="C11150" t="s">
        <v>26920</v>
      </c>
      <c r="D11150" t="s">
        <v>26966</v>
      </c>
      <c r="E11150" s="4">
        <v>5.5862</v>
      </c>
      <c r="F11150" s="4">
        <v>5.5862</v>
      </c>
      <c r="G11150">
        <v>22.94</v>
      </c>
      <c r="H11150" s="4" t="s">
        <v>26943</v>
      </c>
      <c r="I11150" s="7">
        <v>1049700000000</v>
      </c>
    </row>
    <row r="11151" ht="15.75" customHeight="1" spans="1:9">
      <c r="A11151">
        <v>11150</v>
      </c>
      <c r="B11151" t="s">
        <v>37314</v>
      </c>
      <c r="C11151" t="s">
        <v>26920</v>
      </c>
      <c r="D11151" t="s">
        <v>27916</v>
      </c>
      <c r="E11151" s="4">
        <v>0</v>
      </c>
      <c r="F11151" s="4">
        <v>0.0001</v>
      </c>
      <c r="G11151">
        <v>2.4693</v>
      </c>
      <c r="H11151" s="4" t="s">
        <v>26943</v>
      </c>
      <c r="I11151" s="7">
        <v>1267500000000</v>
      </c>
    </row>
    <row r="11152" ht="15.75" customHeight="1" spans="1:9">
      <c r="A11152">
        <v>11151</v>
      </c>
      <c r="B11152" t="s">
        <v>37315</v>
      </c>
      <c r="C11152" t="s">
        <v>26920</v>
      </c>
      <c r="D11152" t="s">
        <v>37156</v>
      </c>
      <c r="E11152" s="4">
        <v>0</v>
      </c>
      <c r="F11152" s="4">
        <v>0.0001</v>
      </c>
      <c r="G11152">
        <v>1</v>
      </c>
      <c r="H11152" s="4" t="s">
        <v>26952</v>
      </c>
      <c r="I11152" s="7">
        <v>1826100000000</v>
      </c>
    </row>
    <row r="11153" ht="15.75" customHeight="1" spans="1:9">
      <c r="A11153">
        <v>11152</v>
      </c>
      <c r="B11153" t="s">
        <v>37316</v>
      </c>
      <c r="C11153" t="s">
        <v>26920</v>
      </c>
      <c r="D11153" t="s">
        <v>27604</v>
      </c>
      <c r="E11153" s="4">
        <v>0</v>
      </c>
      <c r="F11153" s="4">
        <v>0.0001</v>
      </c>
      <c r="G11153">
        <v>1</v>
      </c>
      <c r="H11153" s="4" t="s">
        <v>26952</v>
      </c>
      <c r="I11153" t="s">
        <v>4013</v>
      </c>
    </row>
    <row r="11154" ht="15.75" customHeight="1" spans="1:9">
      <c r="A11154">
        <v>11153</v>
      </c>
      <c r="B11154" t="s">
        <v>37317</v>
      </c>
      <c r="C11154" t="s">
        <v>26920</v>
      </c>
      <c r="D11154" t="s">
        <v>26921</v>
      </c>
      <c r="E11154" s="4">
        <v>0</v>
      </c>
      <c r="F11154" s="4">
        <v>0.0001</v>
      </c>
      <c r="G11154">
        <v>1.8542</v>
      </c>
      <c r="H11154" s="4" t="s">
        <v>26952</v>
      </c>
      <c r="I11154" s="7">
        <v>1023510000000</v>
      </c>
    </row>
    <row r="11155" ht="15.75" customHeight="1" spans="1:9">
      <c r="A11155">
        <v>11154</v>
      </c>
      <c r="B11155" t="s">
        <v>37318</v>
      </c>
      <c r="C11155" t="s">
        <v>26920</v>
      </c>
      <c r="D11155" t="s">
        <v>26927</v>
      </c>
      <c r="E11155" s="4">
        <v>0</v>
      </c>
      <c r="F11155" s="4">
        <v>0.0001</v>
      </c>
      <c r="G11155">
        <v>0.271</v>
      </c>
      <c r="H11155" s="4" t="s">
        <v>26952</v>
      </c>
      <c r="I11155" s="7">
        <v>1037000000000</v>
      </c>
    </row>
    <row r="11156" ht="15.75" customHeight="1" spans="1:9">
      <c r="A11156">
        <v>11155</v>
      </c>
      <c r="B11156" t="s">
        <v>37319</v>
      </c>
      <c r="C11156" t="s">
        <v>26920</v>
      </c>
      <c r="D11156" t="s">
        <v>26947</v>
      </c>
      <c r="E11156" s="4">
        <v>0</v>
      </c>
      <c r="F11156" s="4">
        <v>0.0001</v>
      </c>
      <c r="G11156">
        <v>1</v>
      </c>
      <c r="H11156" s="4" t="s">
        <v>26925</v>
      </c>
      <c r="I11156" s="7">
        <v>1558400000000</v>
      </c>
    </row>
    <row r="11157" ht="15.75" customHeight="1" spans="1:9">
      <c r="A11157">
        <v>11156</v>
      </c>
      <c r="B11157" t="s">
        <v>37320</v>
      </c>
      <c r="C11157" t="s">
        <v>26920</v>
      </c>
      <c r="D11157" t="s">
        <v>27430</v>
      </c>
      <c r="E11157" s="4">
        <v>0</v>
      </c>
      <c r="F11157" s="4">
        <v>0.0001</v>
      </c>
      <c r="G11157">
        <v>0.7615</v>
      </c>
      <c r="H11157" s="4" t="s">
        <v>26925</v>
      </c>
      <c r="I11157">
        <v>1</v>
      </c>
    </row>
    <row r="11158" ht="15.75" customHeight="1" spans="1:9">
      <c r="A11158">
        <v>11157</v>
      </c>
      <c r="B11158" t="s">
        <v>37321</v>
      </c>
      <c r="C11158" t="s">
        <v>26920</v>
      </c>
      <c r="D11158" t="s">
        <v>27834</v>
      </c>
      <c r="E11158" s="4">
        <v>0</v>
      </c>
      <c r="F11158" s="4">
        <v>0.0001</v>
      </c>
      <c r="G11158">
        <v>1</v>
      </c>
      <c r="H11158" s="4" t="s">
        <v>26943</v>
      </c>
      <c r="I11158" s="7">
        <v>1039200000000</v>
      </c>
    </row>
    <row r="11159" ht="15.75" customHeight="1" spans="1:9">
      <c r="A11159">
        <v>11158</v>
      </c>
      <c r="B11159" t="s">
        <v>32572</v>
      </c>
      <c r="C11159" t="s">
        <v>26920</v>
      </c>
      <c r="D11159" t="s">
        <v>28080</v>
      </c>
      <c r="E11159" s="4">
        <v>0</v>
      </c>
      <c r="F11159" s="4">
        <v>0.0001</v>
      </c>
      <c r="G11159">
        <v>2.9245</v>
      </c>
      <c r="H11159" s="4" t="s">
        <v>27398</v>
      </c>
      <c r="I11159" s="7">
        <v>1021600000000</v>
      </c>
    </row>
    <row r="11160" ht="15.75" customHeight="1" spans="1:9">
      <c r="A11160">
        <v>11159</v>
      </c>
      <c r="B11160" t="s">
        <v>37322</v>
      </c>
      <c r="C11160" t="s">
        <v>26935</v>
      </c>
      <c r="D11160" t="s">
        <v>27533</v>
      </c>
      <c r="E11160" s="4">
        <v>0</v>
      </c>
      <c r="F11160" s="4">
        <v>0.0001</v>
      </c>
      <c r="G11160">
        <v>0</v>
      </c>
      <c r="H11160" s="4" t="s">
        <v>27534</v>
      </c>
      <c r="I11160" t="s">
        <v>4013</v>
      </c>
    </row>
    <row r="11161" ht="15.75" customHeight="1" spans="1:9">
      <c r="A11161">
        <v>11160</v>
      </c>
      <c r="B11161" t="s">
        <v>37323</v>
      </c>
      <c r="C11161" t="s">
        <v>26935</v>
      </c>
      <c r="D11161" t="s">
        <v>27533</v>
      </c>
      <c r="E11161" s="4">
        <v>0</v>
      </c>
      <c r="F11161" s="4">
        <v>0.0001</v>
      </c>
      <c r="G11161">
        <v>0</v>
      </c>
      <c r="H11161" s="4" t="s">
        <v>27534</v>
      </c>
      <c r="I11161" t="s">
        <v>4013</v>
      </c>
    </row>
    <row r="11162" ht="15.75" customHeight="1" spans="1:9">
      <c r="A11162">
        <v>11161</v>
      </c>
      <c r="B11162" t="s">
        <v>37324</v>
      </c>
      <c r="C11162" t="s">
        <v>26935</v>
      </c>
      <c r="D11162" t="s">
        <v>27533</v>
      </c>
      <c r="E11162" s="4">
        <v>0</v>
      </c>
      <c r="F11162" s="4">
        <v>0.0001</v>
      </c>
      <c r="G11162">
        <v>0</v>
      </c>
      <c r="H11162" s="4" t="s">
        <v>27534</v>
      </c>
      <c r="I11162" t="s">
        <v>4013</v>
      </c>
    </row>
    <row r="11163" ht="15.75" customHeight="1" spans="1:9">
      <c r="A11163">
        <v>11162</v>
      </c>
      <c r="B11163" t="s">
        <v>37325</v>
      </c>
      <c r="C11163" t="s">
        <v>26935</v>
      </c>
      <c r="D11163" t="s">
        <v>27533</v>
      </c>
      <c r="E11163" s="4">
        <v>0</v>
      </c>
      <c r="F11163" s="4">
        <v>0.0001</v>
      </c>
      <c r="G11163">
        <v>0</v>
      </c>
      <c r="H11163" s="4" t="s">
        <v>27534</v>
      </c>
      <c r="I11163" t="s">
        <v>4013</v>
      </c>
    </row>
    <row r="11164" ht="15.75" customHeight="1" spans="1:9">
      <c r="A11164">
        <v>11163</v>
      </c>
      <c r="B11164" t="s">
        <v>37326</v>
      </c>
      <c r="C11164" t="s">
        <v>26935</v>
      </c>
      <c r="D11164" t="s">
        <v>27533</v>
      </c>
      <c r="E11164" s="4">
        <v>0</v>
      </c>
      <c r="F11164" s="4">
        <v>0.0001</v>
      </c>
      <c r="G11164">
        <v>0</v>
      </c>
      <c r="H11164" s="4" t="s">
        <v>27534</v>
      </c>
      <c r="I11164" t="s">
        <v>4013</v>
      </c>
    </row>
    <row r="11165" ht="15.75" customHeight="1" spans="1:9">
      <c r="A11165">
        <v>11164</v>
      </c>
      <c r="B11165" t="s">
        <v>37327</v>
      </c>
      <c r="C11165" t="s">
        <v>26935</v>
      </c>
      <c r="D11165" t="s">
        <v>27533</v>
      </c>
      <c r="E11165" s="4">
        <v>0</v>
      </c>
      <c r="F11165" s="4">
        <v>0.0001</v>
      </c>
      <c r="G11165">
        <v>0</v>
      </c>
      <c r="H11165" s="4" t="s">
        <v>27534</v>
      </c>
      <c r="I11165" t="s">
        <v>4013</v>
      </c>
    </row>
    <row r="11166" ht="15.75" customHeight="1" spans="1:9">
      <c r="A11166">
        <v>11165</v>
      </c>
      <c r="B11166" t="s">
        <v>37328</v>
      </c>
      <c r="C11166" t="s">
        <v>26935</v>
      </c>
      <c r="D11166" t="s">
        <v>27533</v>
      </c>
      <c r="E11166" s="4">
        <v>0</v>
      </c>
      <c r="F11166" s="4">
        <v>0.0001</v>
      </c>
      <c r="G11166">
        <v>0</v>
      </c>
      <c r="H11166" s="4" t="s">
        <v>27534</v>
      </c>
      <c r="I11166" t="s">
        <v>4013</v>
      </c>
    </row>
    <row r="11167" ht="15.75" customHeight="1" spans="1:9">
      <c r="A11167">
        <v>11166</v>
      </c>
      <c r="B11167" t="s">
        <v>37329</v>
      </c>
      <c r="C11167" t="s">
        <v>26935</v>
      </c>
      <c r="D11167" t="s">
        <v>27533</v>
      </c>
      <c r="E11167" s="4">
        <v>0</v>
      </c>
      <c r="F11167" s="4">
        <v>0.0001</v>
      </c>
      <c r="G11167">
        <v>0</v>
      </c>
      <c r="H11167" s="4" t="s">
        <v>27534</v>
      </c>
      <c r="I11167" t="s">
        <v>4013</v>
      </c>
    </row>
    <row r="11168" ht="15.75" customHeight="1" spans="1:9">
      <c r="A11168">
        <v>11167</v>
      </c>
      <c r="B11168" t="s">
        <v>37330</v>
      </c>
      <c r="C11168" t="s">
        <v>26935</v>
      </c>
      <c r="D11168" t="s">
        <v>27533</v>
      </c>
      <c r="E11168" s="4">
        <v>0</v>
      </c>
      <c r="F11168" s="4">
        <v>0.0001</v>
      </c>
      <c r="G11168">
        <v>0</v>
      </c>
      <c r="H11168" s="4" t="s">
        <v>27534</v>
      </c>
      <c r="I11168" t="s">
        <v>4013</v>
      </c>
    </row>
    <row r="11169" ht="15.75" customHeight="1" spans="1:9">
      <c r="A11169">
        <v>11168</v>
      </c>
      <c r="B11169" t="s">
        <v>37331</v>
      </c>
      <c r="C11169" t="s">
        <v>26935</v>
      </c>
      <c r="D11169" t="s">
        <v>27533</v>
      </c>
      <c r="E11169" s="4">
        <v>0</v>
      </c>
      <c r="F11169" s="4">
        <v>0.0001</v>
      </c>
      <c r="G11169">
        <v>0</v>
      </c>
      <c r="H11169" s="4" t="s">
        <v>27534</v>
      </c>
      <c r="I11169" t="s">
        <v>4013</v>
      </c>
    </row>
    <row r="11170" ht="15.75" customHeight="1" spans="1:9">
      <c r="A11170">
        <v>11169</v>
      </c>
      <c r="B11170" t="s">
        <v>37332</v>
      </c>
      <c r="C11170" t="s">
        <v>26935</v>
      </c>
      <c r="D11170" t="s">
        <v>27533</v>
      </c>
      <c r="E11170" s="4">
        <v>0</v>
      </c>
      <c r="F11170" s="4">
        <v>0.0001</v>
      </c>
      <c r="G11170">
        <v>0</v>
      </c>
      <c r="H11170" s="4" t="s">
        <v>27534</v>
      </c>
      <c r="I11170" t="s">
        <v>4013</v>
      </c>
    </row>
    <row r="11171" ht="15.75" customHeight="1" spans="1:9">
      <c r="A11171">
        <v>11170</v>
      </c>
      <c r="B11171" t="s">
        <v>37333</v>
      </c>
      <c r="C11171" t="s">
        <v>26935</v>
      </c>
      <c r="D11171" t="s">
        <v>27533</v>
      </c>
      <c r="E11171" s="4">
        <v>0</v>
      </c>
      <c r="F11171" s="4">
        <v>0.0001</v>
      </c>
      <c r="G11171">
        <v>0</v>
      </c>
      <c r="H11171" s="4" t="s">
        <v>27534</v>
      </c>
      <c r="I11171" t="s">
        <v>4013</v>
      </c>
    </row>
    <row r="11172" ht="15.75" customHeight="1" spans="1:9">
      <c r="A11172">
        <v>11171</v>
      </c>
      <c r="B11172" t="s">
        <v>37334</v>
      </c>
      <c r="C11172" t="s">
        <v>26935</v>
      </c>
      <c r="D11172" t="s">
        <v>27533</v>
      </c>
      <c r="E11172" s="4">
        <v>0</v>
      </c>
      <c r="F11172" s="4">
        <v>0.0001</v>
      </c>
      <c r="G11172">
        <v>0</v>
      </c>
      <c r="H11172" s="4" t="s">
        <v>27534</v>
      </c>
      <c r="I11172" t="s">
        <v>4013</v>
      </c>
    </row>
    <row r="11173" ht="15.75" customHeight="1" spans="1:9">
      <c r="A11173">
        <v>11172</v>
      </c>
      <c r="B11173" t="s">
        <v>37335</v>
      </c>
      <c r="C11173" t="s">
        <v>26935</v>
      </c>
      <c r="D11173" t="s">
        <v>27533</v>
      </c>
      <c r="E11173" s="4">
        <v>0</v>
      </c>
      <c r="F11173" s="4">
        <v>0.0001</v>
      </c>
      <c r="G11173">
        <v>0</v>
      </c>
      <c r="H11173" s="4" t="s">
        <v>27534</v>
      </c>
      <c r="I11173" t="s">
        <v>4013</v>
      </c>
    </row>
    <row r="11174" ht="15.75" customHeight="1" spans="1:9">
      <c r="A11174">
        <v>11173</v>
      </c>
      <c r="B11174" t="s">
        <v>37336</v>
      </c>
      <c r="C11174" t="s">
        <v>26935</v>
      </c>
      <c r="D11174" t="s">
        <v>27533</v>
      </c>
      <c r="E11174" s="4">
        <v>0</v>
      </c>
      <c r="F11174" s="4">
        <v>0.0001</v>
      </c>
      <c r="G11174">
        <v>0</v>
      </c>
      <c r="H11174" s="4" t="s">
        <v>27534</v>
      </c>
      <c r="I11174" t="s">
        <v>4013</v>
      </c>
    </row>
    <row r="11175" ht="15.75" customHeight="1" spans="1:9">
      <c r="A11175">
        <v>11174</v>
      </c>
      <c r="B11175" t="s">
        <v>37337</v>
      </c>
      <c r="C11175" t="s">
        <v>26935</v>
      </c>
      <c r="D11175" t="s">
        <v>27533</v>
      </c>
      <c r="E11175" s="4">
        <v>0</v>
      </c>
      <c r="F11175" s="4">
        <v>0.0001</v>
      </c>
      <c r="G11175">
        <v>0</v>
      </c>
      <c r="H11175" s="4" t="s">
        <v>27534</v>
      </c>
      <c r="I11175" t="s">
        <v>4013</v>
      </c>
    </row>
    <row r="11176" ht="15.75" customHeight="1" spans="1:9">
      <c r="A11176">
        <v>11175</v>
      </c>
      <c r="B11176" t="s">
        <v>37338</v>
      </c>
      <c r="C11176" t="s">
        <v>26935</v>
      </c>
      <c r="D11176" t="s">
        <v>27533</v>
      </c>
      <c r="E11176" s="4">
        <v>0</v>
      </c>
      <c r="F11176" s="4">
        <v>0.0001</v>
      </c>
      <c r="G11176">
        <v>0</v>
      </c>
      <c r="H11176" s="4" t="s">
        <v>27534</v>
      </c>
      <c r="I11176" t="s">
        <v>4013</v>
      </c>
    </row>
    <row r="11177" ht="15.75" customHeight="1" spans="1:9">
      <c r="A11177">
        <v>11176</v>
      </c>
      <c r="B11177" t="s">
        <v>37339</v>
      </c>
      <c r="C11177" t="s">
        <v>26935</v>
      </c>
      <c r="D11177" t="s">
        <v>27533</v>
      </c>
      <c r="E11177" s="4">
        <v>0</v>
      </c>
      <c r="F11177" s="4">
        <v>0.0001</v>
      </c>
      <c r="G11177">
        <v>0</v>
      </c>
      <c r="H11177" s="4" t="s">
        <v>27534</v>
      </c>
      <c r="I11177" t="s">
        <v>4013</v>
      </c>
    </row>
    <row r="11178" ht="15.75" customHeight="1" spans="1:9">
      <c r="A11178">
        <v>11177</v>
      </c>
      <c r="B11178" t="s">
        <v>37340</v>
      </c>
      <c r="C11178" t="s">
        <v>26935</v>
      </c>
      <c r="D11178" t="s">
        <v>27533</v>
      </c>
      <c r="E11178" s="4">
        <v>0</v>
      </c>
      <c r="F11178" s="4">
        <v>0.0001</v>
      </c>
      <c r="G11178">
        <v>0</v>
      </c>
      <c r="H11178" s="4" t="s">
        <v>27534</v>
      </c>
      <c r="I11178" t="s">
        <v>4013</v>
      </c>
    </row>
    <row r="11179" ht="15.75" customHeight="1" spans="1:9">
      <c r="A11179">
        <v>11178</v>
      </c>
      <c r="B11179" t="s">
        <v>37341</v>
      </c>
      <c r="C11179" t="s">
        <v>26935</v>
      </c>
      <c r="D11179" t="s">
        <v>27533</v>
      </c>
      <c r="E11179" s="4">
        <v>0</v>
      </c>
      <c r="F11179" s="4">
        <v>0.0001</v>
      </c>
      <c r="G11179">
        <v>0</v>
      </c>
      <c r="H11179" s="4" t="s">
        <v>27534</v>
      </c>
      <c r="I11179" t="s">
        <v>4013</v>
      </c>
    </row>
    <row r="11180" ht="15.75" customHeight="1" spans="1:9">
      <c r="A11180">
        <v>11179</v>
      </c>
      <c r="B11180" t="s">
        <v>37342</v>
      </c>
      <c r="C11180" t="s">
        <v>26935</v>
      </c>
      <c r="D11180" t="s">
        <v>27533</v>
      </c>
      <c r="E11180" s="4">
        <v>0</v>
      </c>
      <c r="F11180" s="4">
        <v>0.0001</v>
      </c>
      <c r="G11180">
        <v>0</v>
      </c>
      <c r="H11180" s="4" t="s">
        <v>27534</v>
      </c>
      <c r="I11180" t="s">
        <v>4013</v>
      </c>
    </row>
    <row r="11181" ht="15.75" customHeight="1" spans="1:9">
      <c r="A11181">
        <v>11180</v>
      </c>
      <c r="B11181" t="s">
        <v>27518</v>
      </c>
      <c r="C11181" t="s">
        <v>26920</v>
      </c>
      <c r="D11181" t="s">
        <v>26932</v>
      </c>
      <c r="E11181" s="4">
        <v>1.166</v>
      </c>
      <c r="F11181" s="4">
        <v>2.6587</v>
      </c>
      <c r="G11181">
        <v>4.7284</v>
      </c>
      <c r="H11181" s="4" t="s">
        <v>26925</v>
      </c>
      <c r="I11181" s="7">
        <v>1004100000000</v>
      </c>
    </row>
    <row r="11182" ht="15.75" customHeight="1" spans="1:9">
      <c r="A11182">
        <v>11181</v>
      </c>
      <c r="B11182" t="s">
        <v>37343</v>
      </c>
      <c r="C11182" t="s">
        <v>26920</v>
      </c>
      <c r="D11182" t="s">
        <v>27222</v>
      </c>
      <c r="E11182" s="4">
        <v>34.45</v>
      </c>
      <c r="F11182" s="4">
        <v>38.6476</v>
      </c>
      <c r="G11182">
        <v>60.291</v>
      </c>
      <c r="H11182" s="4" t="s">
        <v>26933</v>
      </c>
      <c r="I11182" s="7">
        <v>1163700000000</v>
      </c>
    </row>
    <row r="11183" ht="15.75" customHeight="1" spans="1:9">
      <c r="A11183">
        <v>11182</v>
      </c>
      <c r="B11183" t="s">
        <v>37344</v>
      </c>
      <c r="C11183" t="s">
        <v>26920</v>
      </c>
      <c r="D11183" t="s">
        <v>26960</v>
      </c>
      <c r="E11183" s="4">
        <v>7.41141188</v>
      </c>
      <c r="F11183" s="4">
        <v>5.088</v>
      </c>
      <c r="G11183">
        <v>26.07</v>
      </c>
      <c r="H11183" s="4" t="s">
        <v>26952</v>
      </c>
      <c r="I11183" s="7">
        <v>1542300000000</v>
      </c>
    </row>
    <row r="11184" ht="15.75" customHeight="1" spans="1:9">
      <c r="A11184">
        <v>11183</v>
      </c>
      <c r="B11184" t="s">
        <v>31628</v>
      </c>
      <c r="C11184" t="s">
        <v>26931</v>
      </c>
      <c r="D11184" t="s">
        <v>27916</v>
      </c>
      <c r="E11184" s="4">
        <v>0.11624667</v>
      </c>
      <c r="F11184" s="4">
        <v>0.116</v>
      </c>
      <c r="G11184">
        <v>2.029</v>
      </c>
      <c r="H11184" s="4" t="s">
        <v>26952</v>
      </c>
      <c r="I11184" s="7">
        <v>1267500000000</v>
      </c>
    </row>
    <row r="11185" ht="15.75" customHeight="1" spans="1:9">
      <c r="A11185">
        <v>11184</v>
      </c>
      <c r="B11185" t="s">
        <v>37345</v>
      </c>
      <c r="C11185" t="s">
        <v>26920</v>
      </c>
      <c r="D11185" t="s">
        <v>28140</v>
      </c>
      <c r="E11185" s="4">
        <v>0.4929</v>
      </c>
      <c r="F11185" s="4">
        <v>0.424</v>
      </c>
      <c r="G11185">
        <v>8.8583</v>
      </c>
      <c r="H11185" s="4" t="s">
        <v>26952</v>
      </c>
      <c r="I11185" s="7">
        <v>1058310000000</v>
      </c>
    </row>
    <row r="11186" ht="15.75" customHeight="1" spans="1:9">
      <c r="A11186">
        <v>11185</v>
      </c>
      <c r="B11186" t="s">
        <v>37346</v>
      </c>
      <c r="C11186" t="s">
        <v>26931</v>
      </c>
      <c r="D11186" t="s">
        <v>27885</v>
      </c>
      <c r="E11186" s="4">
        <v>0</v>
      </c>
      <c r="F11186" s="4">
        <v>0.0001</v>
      </c>
      <c r="G11186">
        <v>1.8245</v>
      </c>
      <c r="H11186" s="4" t="s">
        <v>26925</v>
      </c>
      <c r="I11186" s="7">
        <v>1039000000000</v>
      </c>
    </row>
    <row r="11187" ht="15.75" customHeight="1" spans="1:9">
      <c r="A11187">
        <v>11186</v>
      </c>
      <c r="B11187" t="s">
        <v>34319</v>
      </c>
      <c r="C11187" t="s">
        <v>26920</v>
      </c>
      <c r="D11187" t="s">
        <v>27555</v>
      </c>
      <c r="E11187" s="4">
        <v>0</v>
      </c>
      <c r="F11187" s="4">
        <v>0.0001</v>
      </c>
      <c r="G11187">
        <v>12.2</v>
      </c>
      <c r="H11187" s="4" t="s">
        <v>26943</v>
      </c>
      <c r="I11187" s="7">
        <v>1006810000000</v>
      </c>
    </row>
    <row r="11188" ht="15.75" customHeight="1" spans="1:9">
      <c r="A11188">
        <v>11187</v>
      </c>
      <c r="B11188" t="s">
        <v>31886</v>
      </c>
      <c r="C11188" t="s">
        <v>26920</v>
      </c>
      <c r="D11188" t="s">
        <v>27304</v>
      </c>
      <c r="E11188" s="4">
        <v>0</v>
      </c>
      <c r="F11188" s="4">
        <v>0.0001</v>
      </c>
      <c r="G11188">
        <v>1</v>
      </c>
      <c r="H11188" s="4" t="s">
        <v>26933</v>
      </c>
      <c r="I11188" t="s">
        <v>4013</v>
      </c>
    </row>
    <row r="11189" ht="15.75" customHeight="1" spans="1:9">
      <c r="A11189">
        <v>11188</v>
      </c>
      <c r="B11189" t="s">
        <v>34763</v>
      </c>
      <c r="C11189" t="s">
        <v>26931</v>
      </c>
      <c r="D11189" t="s">
        <v>28140</v>
      </c>
      <c r="E11189" s="4">
        <v>0</v>
      </c>
      <c r="F11189" s="4">
        <v>0.0001</v>
      </c>
      <c r="G11189">
        <v>6.1644</v>
      </c>
      <c r="H11189" s="4" t="s">
        <v>26952</v>
      </c>
      <c r="I11189">
        <v>6</v>
      </c>
    </row>
    <row r="11190" ht="15.75" customHeight="1" spans="1:9">
      <c r="A11190">
        <v>11189</v>
      </c>
      <c r="B11190" t="s">
        <v>37347</v>
      </c>
      <c r="C11190" t="s">
        <v>26935</v>
      </c>
      <c r="D11190" t="s">
        <v>27533</v>
      </c>
      <c r="E11190" s="4">
        <v>0</v>
      </c>
      <c r="F11190" s="4">
        <v>0.0001</v>
      </c>
      <c r="G11190">
        <v>0</v>
      </c>
      <c r="H11190" s="4" t="s">
        <v>27534</v>
      </c>
      <c r="I11190" t="s">
        <v>4013</v>
      </c>
    </row>
    <row r="11191" ht="15.75" customHeight="1" spans="1:9">
      <c r="A11191">
        <v>11190</v>
      </c>
      <c r="B11191" t="s">
        <v>37348</v>
      </c>
      <c r="C11191" t="s">
        <v>26935</v>
      </c>
      <c r="D11191" t="s">
        <v>27533</v>
      </c>
      <c r="E11191" s="4">
        <v>0</v>
      </c>
      <c r="F11191" s="4">
        <v>0.0001</v>
      </c>
      <c r="G11191">
        <v>0</v>
      </c>
      <c r="H11191" s="4" t="s">
        <v>27534</v>
      </c>
      <c r="I11191" t="s">
        <v>4013</v>
      </c>
    </row>
    <row r="11192" ht="15.75" customHeight="1" spans="1:9">
      <c r="A11192">
        <v>11191</v>
      </c>
      <c r="B11192" t="s">
        <v>37349</v>
      </c>
      <c r="C11192" t="s">
        <v>26935</v>
      </c>
      <c r="D11192" t="s">
        <v>27533</v>
      </c>
      <c r="E11192" s="4">
        <v>0</v>
      </c>
      <c r="F11192" s="4">
        <v>0.0001</v>
      </c>
      <c r="G11192">
        <v>0</v>
      </c>
      <c r="H11192" s="4" t="s">
        <v>27534</v>
      </c>
      <c r="I11192" t="s">
        <v>4013</v>
      </c>
    </row>
    <row r="11193" ht="15.75" customHeight="1" spans="1:9">
      <c r="A11193">
        <v>11192</v>
      </c>
      <c r="B11193" t="s">
        <v>37350</v>
      </c>
      <c r="C11193" t="s">
        <v>26935</v>
      </c>
      <c r="D11193" t="s">
        <v>27533</v>
      </c>
      <c r="E11193" s="4">
        <v>0</v>
      </c>
      <c r="F11193" s="4">
        <v>0.0001</v>
      </c>
      <c r="G11193">
        <v>0</v>
      </c>
      <c r="H11193" s="4" t="s">
        <v>27534</v>
      </c>
      <c r="I11193" t="s">
        <v>4013</v>
      </c>
    </row>
    <row r="11194" ht="15.75" customHeight="1" spans="1:9">
      <c r="A11194">
        <v>11193</v>
      </c>
      <c r="B11194" t="s">
        <v>37351</v>
      </c>
      <c r="C11194" t="s">
        <v>26935</v>
      </c>
      <c r="D11194" t="s">
        <v>27533</v>
      </c>
      <c r="E11194" s="4">
        <v>0</v>
      </c>
      <c r="F11194" s="4">
        <v>0.0001</v>
      </c>
      <c r="G11194">
        <v>0</v>
      </c>
      <c r="H11194" s="4" t="s">
        <v>27534</v>
      </c>
      <c r="I11194" t="s">
        <v>4013</v>
      </c>
    </row>
    <row r="11195" ht="15.75" customHeight="1" spans="1:9">
      <c r="A11195">
        <v>11194</v>
      </c>
      <c r="B11195" t="s">
        <v>37352</v>
      </c>
      <c r="C11195" t="s">
        <v>26935</v>
      </c>
      <c r="D11195" t="s">
        <v>27533</v>
      </c>
      <c r="E11195" s="4">
        <v>0</v>
      </c>
      <c r="F11195" s="4">
        <v>0.0001</v>
      </c>
      <c r="G11195">
        <v>0</v>
      </c>
      <c r="H11195" s="4" t="s">
        <v>27534</v>
      </c>
      <c r="I11195" t="s">
        <v>4013</v>
      </c>
    </row>
    <row r="11196" ht="15.75" customHeight="1" spans="1:9">
      <c r="A11196">
        <v>11195</v>
      </c>
      <c r="B11196" t="s">
        <v>37353</v>
      </c>
      <c r="C11196" t="s">
        <v>26935</v>
      </c>
      <c r="D11196" t="s">
        <v>27533</v>
      </c>
      <c r="E11196" s="4">
        <v>0</v>
      </c>
      <c r="F11196" s="4">
        <v>0.0001</v>
      </c>
      <c r="G11196">
        <v>0</v>
      </c>
      <c r="H11196" s="4" t="s">
        <v>27534</v>
      </c>
      <c r="I11196" t="s">
        <v>4013</v>
      </c>
    </row>
    <row r="11197" ht="15.75" customHeight="1" spans="1:9">
      <c r="A11197">
        <v>11196</v>
      </c>
      <c r="B11197" t="s">
        <v>37354</v>
      </c>
      <c r="C11197" t="s">
        <v>26935</v>
      </c>
      <c r="D11197" t="s">
        <v>27533</v>
      </c>
      <c r="E11197" s="4">
        <v>0</v>
      </c>
      <c r="F11197" s="4">
        <v>0.0001</v>
      </c>
      <c r="G11197">
        <v>0</v>
      </c>
      <c r="H11197" s="4" t="s">
        <v>27534</v>
      </c>
      <c r="I11197" t="s">
        <v>4013</v>
      </c>
    </row>
    <row r="11198" ht="15.75" customHeight="1" spans="1:9">
      <c r="A11198">
        <v>11197</v>
      </c>
      <c r="B11198" t="s">
        <v>37355</v>
      </c>
      <c r="C11198" t="s">
        <v>26935</v>
      </c>
      <c r="D11198" t="s">
        <v>27533</v>
      </c>
      <c r="E11198" s="4">
        <v>0</v>
      </c>
      <c r="F11198" s="4">
        <v>0.0001</v>
      </c>
      <c r="G11198">
        <v>0</v>
      </c>
      <c r="H11198" s="4" t="s">
        <v>27534</v>
      </c>
      <c r="I11198" t="s">
        <v>4013</v>
      </c>
    </row>
    <row r="11199" ht="15.75" customHeight="1" spans="1:9">
      <c r="A11199">
        <v>11198</v>
      </c>
      <c r="B11199" t="s">
        <v>37356</v>
      </c>
      <c r="C11199" t="s">
        <v>26935</v>
      </c>
      <c r="D11199" t="s">
        <v>27533</v>
      </c>
      <c r="E11199" s="4">
        <v>0</v>
      </c>
      <c r="F11199" s="4">
        <v>0.0001</v>
      </c>
      <c r="G11199">
        <v>0</v>
      </c>
      <c r="H11199" s="4" t="s">
        <v>27534</v>
      </c>
      <c r="I11199" t="s">
        <v>4013</v>
      </c>
    </row>
    <row r="11200" ht="15.75" customHeight="1" spans="1:9">
      <c r="A11200">
        <v>11199</v>
      </c>
      <c r="B11200" t="s">
        <v>37357</v>
      </c>
      <c r="C11200" t="s">
        <v>26935</v>
      </c>
      <c r="D11200" t="s">
        <v>27533</v>
      </c>
      <c r="E11200" s="4">
        <v>0</v>
      </c>
      <c r="F11200" s="4">
        <v>0.0001</v>
      </c>
      <c r="G11200">
        <v>0</v>
      </c>
      <c r="H11200" s="4" t="s">
        <v>27534</v>
      </c>
      <c r="I11200" t="s">
        <v>4013</v>
      </c>
    </row>
    <row r="11201" ht="15.75" customHeight="1" spans="1:9">
      <c r="A11201">
        <v>11200</v>
      </c>
      <c r="B11201" t="s">
        <v>37358</v>
      </c>
      <c r="C11201" t="s">
        <v>26920</v>
      </c>
      <c r="D11201" t="s">
        <v>26966</v>
      </c>
      <c r="E11201" s="4">
        <v>9.54</v>
      </c>
      <c r="F11201" s="4">
        <v>9.54</v>
      </c>
      <c r="G11201">
        <v>43.158</v>
      </c>
      <c r="H11201" s="4" t="s">
        <v>27208</v>
      </c>
      <c r="I11201" s="7">
        <v>1049710000000</v>
      </c>
    </row>
    <row r="11202" ht="15.75" customHeight="1" spans="1:8">
      <c r="A11202">
        <v>11201</v>
      </c>
      <c r="B11202" t="s">
        <v>33026</v>
      </c>
      <c r="C11202" t="s">
        <v>26935</v>
      </c>
      <c r="D11202" t="s">
        <v>28213</v>
      </c>
      <c r="E11202" s="4">
        <v>1.347578</v>
      </c>
      <c r="F11202" s="4">
        <v>0.9249</v>
      </c>
      <c r="G11202">
        <v>1</v>
      </c>
      <c r="H11202" s="4" t="s">
        <v>27134</v>
      </c>
    </row>
    <row r="11203" ht="15.75" customHeight="1" spans="1:9">
      <c r="A11203">
        <v>11202</v>
      </c>
      <c r="B11203" t="s">
        <v>34197</v>
      </c>
      <c r="C11203" t="s">
        <v>26920</v>
      </c>
      <c r="D11203" t="s">
        <v>26960</v>
      </c>
      <c r="E11203" s="4">
        <v>10.335</v>
      </c>
      <c r="F11203" s="4">
        <v>10.0425</v>
      </c>
      <c r="G11203">
        <v>38.78</v>
      </c>
      <c r="H11203" s="4" t="s">
        <v>26952</v>
      </c>
      <c r="I11203" s="7">
        <v>1542300000000</v>
      </c>
    </row>
    <row r="11204" ht="15.75" customHeight="1" spans="1:9">
      <c r="A11204">
        <v>11203</v>
      </c>
      <c r="B11204" t="s">
        <v>27574</v>
      </c>
      <c r="C11204" t="s">
        <v>26920</v>
      </c>
      <c r="D11204" t="s">
        <v>37359</v>
      </c>
      <c r="E11204" s="4">
        <v>0.7049</v>
      </c>
      <c r="F11204" s="4">
        <v>0.6849</v>
      </c>
      <c r="G11204">
        <v>1</v>
      </c>
      <c r="H11204" s="4" t="s">
        <v>26943</v>
      </c>
      <c r="I11204">
        <v>1000745</v>
      </c>
    </row>
    <row r="11205" ht="15.75" customHeight="1" spans="1:9">
      <c r="A11205">
        <v>11204</v>
      </c>
      <c r="B11205" t="s">
        <v>27262</v>
      </c>
      <c r="C11205" t="s">
        <v>26920</v>
      </c>
      <c r="D11205" t="s">
        <v>37359</v>
      </c>
      <c r="E11205" s="4">
        <v>0.7049</v>
      </c>
      <c r="F11205" s="4">
        <v>0.6849</v>
      </c>
      <c r="G11205">
        <v>1</v>
      </c>
      <c r="H11205" s="4" t="s">
        <v>26925</v>
      </c>
      <c r="I11205">
        <v>1000745</v>
      </c>
    </row>
    <row r="11206" ht="15.75" customHeight="1" spans="1:9">
      <c r="A11206">
        <v>11205</v>
      </c>
      <c r="B11206" t="s">
        <v>31524</v>
      </c>
      <c r="C11206" t="s">
        <v>26920</v>
      </c>
      <c r="D11206" t="s">
        <v>29873</v>
      </c>
      <c r="E11206" s="4">
        <v>0.65985</v>
      </c>
      <c r="F11206" s="4">
        <v>0.6412</v>
      </c>
      <c r="G11206">
        <v>0.7558</v>
      </c>
      <c r="H11206" s="4" t="s">
        <v>26933</v>
      </c>
      <c r="I11206" s="7">
        <v>1123600000000</v>
      </c>
    </row>
    <row r="11207" ht="15.75" customHeight="1" spans="1:9">
      <c r="A11207">
        <v>11206</v>
      </c>
      <c r="B11207" t="s">
        <v>37360</v>
      </c>
      <c r="C11207" t="s">
        <v>26920</v>
      </c>
      <c r="D11207" t="s">
        <v>26947</v>
      </c>
      <c r="E11207" s="4">
        <v>0.59524936</v>
      </c>
      <c r="F11207" s="4">
        <v>0.584</v>
      </c>
      <c r="G11207">
        <v>6.593</v>
      </c>
      <c r="H11207" s="4" t="s">
        <v>26952</v>
      </c>
      <c r="I11207" s="7">
        <v>1558410000000</v>
      </c>
    </row>
    <row r="11208" ht="15.75" customHeight="1" spans="1:9">
      <c r="A11208">
        <v>11207</v>
      </c>
      <c r="B11208" t="s">
        <v>37360</v>
      </c>
      <c r="C11208" t="s">
        <v>26920</v>
      </c>
      <c r="D11208" t="s">
        <v>26921</v>
      </c>
      <c r="E11208" s="4">
        <v>2.226</v>
      </c>
      <c r="F11208" s="4">
        <v>4.24</v>
      </c>
      <c r="G11208">
        <v>6.5933</v>
      </c>
      <c r="H11208" s="4" t="s">
        <v>26952</v>
      </c>
      <c r="I11208" s="7">
        <v>1023510000000</v>
      </c>
    </row>
    <row r="11209" ht="15.75" customHeight="1" spans="1:9">
      <c r="A11209">
        <v>11208</v>
      </c>
      <c r="B11209" t="s">
        <v>37361</v>
      </c>
      <c r="C11209" t="s">
        <v>26935</v>
      </c>
      <c r="D11209" t="s">
        <v>34295</v>
      </c>
      <c r="E11209" s="4">
        <v>51.94</v>
      </c>
      <c r="F11209" s="4">
        <v>45.9375</v>
      </c>
      <c r="G11209">
        <v>0</v>
      </c>
      <c r="H11209" s="4" t="s">
        <v>27073</v>
      </c>
      <c r="I11209">
        <v>80102511471</v>
      </c>
    </row>
    <row r="11210" ht="15.75" customHeight="1" spans="1:9">
      <c r="A11210">
        <v>11209</v>
      </c>
      <c r="B11210" t="s">
        <v>37362</v>
      </c>
      <c r="C11210" t="s">
        <v>26935</v>
      </c>
      <c r="D11210" t="s">
        <v>34295</v>
      </c>
      <c r="E11210" s="4">
        <v>41.34</v>
      </c>
      <c r="F11210" s="4">
        <v>36.2625</v>
      </c>
      <c r="G11210">
        <v>0</v>
      </c>
      <c r="H11210" s="4" t="s">
        <v>27073</v>
      </c>
      <c r="I11210">
        <v>80102511471</v>
      </c>
    </row>
    <row r="11211" ht="15.75" customHeight="1" spans="1:9">
      <c r="A11211">
        <v>11210</v>
      </c>
      <c r="B11211" t="s">
        <v>37363</v>
      </c>
      <c r="C11211" t="s">
        <v>26935</v>
      </c>
      <c r="D11211" t="s">
        <v>34295</v>
      </c>
      <c r="E11211" s="4">
        <v>33.92</v>
      </c>
      <c r="F11211" s="4">
        <v>30</v>
      </c>
      <c r="G11211">
        <v>0</v>
      </c>
      <c r="H11211" s="4" t="s">
        <v>27073</v>
      </c>
      <c r="I11211">
        <v>80102511471</v>
      </c>
    </row>
    <row r="11212" ht="15.75" customHeight="1" spans="1:9">
      <c r="A11212">
        <v>11211</v>
      </c>
      <c r="B11212" t="s">
        <v>37364</v>
      </c>
      <c r="C11212" t="s">
        <v>26935</v>
      </c>
      <c r="D11212" t="s">
        <v>34295</v>
      </c>
      <c r="E11212" s="4">
        <v>31.27</v>
      </c>
      <c r="F11212" s="4">
        <v>27.6563</v>
      </c>
      <c r="G11212">
        <v>0</v>
      </c>
      <c r="H11212" s="4" t="s">
        <v>27073</v>
      </c>
      <c r="I11212">
        <v>80102511471</v>
      </c>
    </row>
    <row r="11213" ht="15.75" customHeight="1" spans="1:9">
      <c r="A11213">
        <v>11212</v>
      </c>
      <c r="B11213" t="s">
        <v>37365</v>
      </c>
      <c r="C11213" t="s">
        <v>26935</v>
      </c>
      <c r="D11213" t="s">
        <v>34295</v>
      </c>
      <c r="E11213" s="4">
        <v>73.14</v>
      </c>
      <c r="F11213" s="4">
        <v>64.6875</v>
      </c>
      <c r="G11213">
        <v>0</v>
      </c>
      <c r="H11213" s="4" t="s">
        <v>27073</v>
      </c>
      <c r="I11213">
        <v>80102511881</v>
      </c>
    </row>
    <row r="11214" ht="15.75" customHeight="1" spans="1:9">
      <c r="A11214">
        <v>11213</v>
      </c>
      <c r="B11214" t="s">
        <v>37366</v>
      </c>
      <c r="C11214" t="s">
        <v>26935</v>
      </c>
      <c r="D11214" t="s">
        <v>34295</v>
      </c>
      <c r="E11214" s="4">
        <v>54.472234</v>
      </c>
      <c r="F11214" s="4">
        <v>48.1771</v>
      </c>
      <c r="G11214">
        <v>0</v>
      </c>
      <c r="H11214" s="4" t="s">
        <v>27073</v>
      </c>
      <c r="I11214">
        <v>80102511469</v>
      </c>
    </row>
    <row r="11215" ht="15.75" customHeight="1" spans="1:9">
      <c r="A11215">
        <v>11214</v>
      </c>
      <c r="B11215" t="s">
        <v>37367</v>
      </c>
      <c r="C11215" t="s">
        <v>26931</v>
      </c>
      <c r="D11215" t="s">
        <v>26945</v>
      </c>
      <c r="E11215" s="4">
        <v>0</v>
      </c>
      <c r="F11215" s="4">
        <v>0.1325</v>
      </c>
      <c r="G11215">
        <v>1</v>
      </c>
      <c r="H11215" s="4" t="s">
        <v>26929</v>
      </c>
      <c r="I11215" t="s">
        <v>4013</v>
      </c>
    </row>
    <row r="11216" ht="15.75" customHeight="1" spans="1:9">
      <c r="A11216">
        <v>11215</v>
      </c>
      <c r="B11216" t="s">
        <v>37368</v>
      </c>
      <c r="C11216" t="s">
        <v>26931</v>
      </c>
      <c r="D11216" t="s">
        <v>26945</v>
      </c>
      <c r="E11216" s="4">
        <v>0.0901</v>
      </c>
      <c r="F11216" s="4">
        <v>0.0954</v>
      </c>
      <c r="G11216">
        <v>6.6034</v>
      </c>
      <c r="H11216" s="4" t="s">
        <v>26929</v>
      </c>
      <c r="I11216" s="7">
        <v>1256800000000</v>
      </c>
    </row>
    <row r="11217" ht="15.75" customHeight="1" spans="1:9">
      <c r="A11217">
        <v>11216</v>
      </c>
      <c r="B11217" t="s">
        <v>37369</v>
      </c>
      <c r="C11217" t="s">
        <v>26920</v>
      </c>
      <c r="D11217" t="s">
        <v>26945</v>
      </c>
      <c r="E11217" s="4">
        <v>2.12</v>
      </c>
      <c r="F11217" s="4">
        <v>2.12</v>
      </c>
      <c r="G11217">
        <v>31.81</v>
      </c>
      <c r="H11217" s="4" t="s">
        <v>26952</v>
      </c>
      <c r="I11217" s="7">
        <v>1256800000000</v>
      </c>
    </row>
    <row r="11218" ht="15.75" customHeight="1" spans="1:9">
      <c r="A11218">
        <v>11217</v>
      </c>
      <c r="B11218" t="s">
        <v>37370</v>
      </c>
      <c r="C11218" t="s">
        <v>26920</v>
      </c>
      <c r="D11218" t="s">
        <v>26945</v>
      </c>
      <c r="E11218" s="4">
        <v>0.08656667</v>
      </c>
      <c r="F11218" s="4">
        <v>0.2784</v>
      </c>
      <c r="G11218">
        <v>1.6457</v>
      </c>
      <c r="H11218" s="4" t="s">
        <v>26952</v>
      </c>
      <c r="I11218" s="7">
        <v>1256800000000</v>
      </c>
    </row>
    <row r="11219" ht="15.75" customHeight="1" spans="1:9">
      <c r="A11219">
        <v>11218</v>
      </c>
      <c r="B11219" t="s">
        <v>37371</v>
      </c>
      <c r="C11219" t="s">
        <v>26920</v>
      </c>
      <c r="D11219" t="s">
        <v>29191</v>
      </c>
      <c r="E11219" s="4">
        <v>0.0742</v>
      </c>
      <c r="F11219" s="4">
        <v>0.0742</v>
      </c>
      <c r="G11219">
        <v>0.568</v>
      </c>
      <c r="H11219" s="4" t="s">
        <v>26952</v>
      </c>
      <c r="I11219" s="7">
        <v>1023500000000</v>
      </c>
    </row>
    <row r="11220" ht="15.75" customHeight="1" spans="1:9">
      <c r="A11220">
        <v>11219</v>
      </c>
      <c r="B11220" t="s">
        <v>31629</v>
      </c>
      <c r="C11220" t="s">
        <v>26920</v>
      </c>
      <c r="D11220" t="s">
        <v>26921</v>
      </c>
      <c r="E11220" s="4">
        <v>0.03886667</v>
      </c>
      <c r="F11220" s="4">
        <v>0.0389</v>
      </c>
      <c r="G11220">
        <v>0.9207</v>
      </c>
      <c r="H11220" s="4" t="s">
        <v>26952</v>
      </c>
      <c r="I11220" s="7">
        <v>1023500000000</v>
      </c>
    </row>
    <row r="11221" ht="15.75" customHeight="1" spans="1:9">
      <c r="A11221">
        <v>11220</v>
      </c>
      <c r="B11221" t="s">
        <v>31652</v>
      </c>
      <c r="C11221" t="s">
        <v>26931</v>
      </c>
      <c r="D11221" t="s">
        <v>26921</v>
      </c>
      <c r="E11221" s="4">
        <v>0.155766979</v>
      </c>
      <c r="F11221" s="4">
        <v>0.1469</v>
      </c>
      <c r="G11221">
        <v>5.0713</v>
      </c>
      <c r="H11221" s="4" t="s">
        <v>26952</v>
      </c>
      <c r="I11221" s="7">
        <v>1023510000000</v>
      </c>
    </row>
    <row r="11222" ht="15.75" customHeight="1" spans="1:9">
      <c r="A11222">
        <v>11221</v>
      </c>
      <c r="B11222" t="s">
        <v>34103</v>
      </c>
      <c r="C11222" t="s">
        <v>26920</v>
      </c>
      <c r="D11222" t="s">
        <v>26921</v>
      </c>
      <c r="E11222" s="4">
        <v>0.12772894</v>
      </c>
      <c r="F11222" s="4">
        <v>0.1557</v>
      </c>
      <c r="G11222">
        <v>0.8247</v>
      </c>
      <c r="H11222" s="4" t="s">
        <v>26952</v>
      </c>
      <c r="I11222" s="7">
        <v>1023510000000</v>
      </c>
    </row>
    <row r="11223" ht="15.75" customHeight="1" spans="1:9">
      <c r="A11223">
        <v>11222</v>
      </c>
      <c r="B11223" t="s">
        <v>28222</v>
      </c>
      <c r="C11223" t="s">
        <v>26931</v>
      </c>
      <c r="D11223" t="s">
        <v>26921</v>
      </c>
      <c r="E11223" s="4">
        <v>0</v>
      </c>
      <c r="F11223" s="4">
        <v>0.2809</v>
      </c>
      <c r="G11223">
        <v>1</v>
      </c>
      <c r="H11223" s="4" t="s">
        <v>26933</v>
      </c>
      <c r="I11223" t="s">
        <v>4013</v>
      </c>
    </row>
    <row r="11224" ht="15.75" customHeight="1" spans="1:9">
      <c r="A11224">
        <v>11223</v>
      </c>
      <c r="B11224" t="s">
        <v>37372</v>
      </c>
      <c r="C11224" t="s">
        <v>26920</v>
      </c>
      <c r="D11224" t="s">
        <v>26945</v>
      </c>
      <c r="E11224" s="4">
        <v>0</v>
      </c>
      <c r="F11224" s="4">
        <v>0.0001</v>
      </c>
      <c r="G11224">
        <v>37.319</v>
      </c>
      <c r="H11224" s="4" t="s">
        <v>26952</v>
      </c>
      <c r="I11224" s="7">
        <v>1256800000000</v>
      </c>
    </row>
    <row r="11225" ht="15.75" customHeight="1" spans="1:9">
      <c r="A11225">
        <v>11224</v>
      </c>
      <c r="B11225" t="s">
        <v>33703</v>
      </c>
      <c r="C11225" t="s">
        <v>26920</v>
      </c>
      <c r="D11225" t="s">
        <v>27569</v>
      </c>
      <c r="E11225" s="4">
        <v>0</v>
      </c>
      <c r="F11225" s="4">
        <v>0.0001</v>
      </c>
      <c r="G11225">
        <v>1.7057</v>
      </c>
      <c r="H11225" s="4" t="s">
        <v>26952</v>
      </c>
      <c r="I11225">
        <v>2</v>
      </c>
    </row>
    <row r="11226" ht="15.75" customHeight="1" spans="1:9">
      <c r="A11226">
        <v>11225</v>
      </c>
      <c r="B11226" t="s">
        <v>33721</v>
      </c>
      <c r="C11226" t="s">
        <v>26935</v>
      </c>
      <c r="D11226" t="s">
        <v>26945</v>
      </c>
      <c r="E11226" s="4">
        <v>0.1908</v>
      </c>
      <c r="F11226" s="4">
        <v>0.1908</v>
      </c>
      <c r="G11226">
        <v>0.8297</v>
      </c>
      <c r="H11226" s="4" t="s">
        <v>26937</v>
      </c>
      <c r="I11226" s="7">
        <v>1256800000000</v>
      </c>
    </row>
    <row r="11227" ht="15.75" customHeight="1" spans="1:8">
      <c r="A11227">
        <v>11226</v>
      </c>
      <c r="B11227" t="s">
        <v>31975</v>
      </c>
      <c r="C11227" t="s">
        <v>26935</v>
      </c>
      <c r="D11227" t="s">
        <v>27728</v>
      </c>
      <c r="E11227" s="4">
        <v>0.106</v>
      </c>
      <c r="F11227" s="4">
        <v>0.093</v>
      </c>
      <c r="G11227">
        <v>0</v>
      </c>
      <c r="H11227" s="4" t="s">
        <v>27236</v>
      </c>
    </row>
    <row r="11228" ht="15.75" customHeight="1" spans="1:9">
      <c r="A11228">
        <v>11227</v>
      </c>
      <c r="B11228" t="s">
        <v>37373</v>
      </c>
      <c r="C11228" t="s">
        <v>26935</v>
      </c>
      <c r="D11228" t="s">
        <v>27533</v>
      </c>
      <c r="E11228" s="4">
        <v>0</v>
      </c>
      <c r="F11228" s="4">
        <v>0.0001</v>
      </c>
      <c r="G11228">
        <v>0</v>
      </c>
      <c r="H11228" s="4" t="s">
        <v>27534</v>
      </c>
      <c r="I11228" t="s">
        <v>4013</v>
      </c>
    </row>
    <row r="11229" ht="15.75" customHeight="1" spans="1:9">
      <c r="A11229">
        <v>11228</v>
      </c>
      <c r="B11229" t="s">
        <v>37374</v>
      </c>
      <c r="C11229" t="s">
        <v>26935</v>
      </c>
      <c r="D11229" t="s">
        <v>27533</v>
      </c>
      <c r="E11229" s="4">
        <v>0</v>
      </c>
      <c r="F11229" s="4">
        <v>0.0001</v>
      </c>
      <c r="G11229">
        <v>0</v>
      </c>
      <c r="H11229" s="4" t="s">
        <v>27534</v>
      </c>
      <c r="I11229" t="s">
        <v>4013</v>
      </c>
    </row>
    <row r="11230" ht="15.75" customHeight="1" spans="1:9">
      <c r="A11230">
        <v>11229</v>
      </c>
      <c r="B11230" t="s">
        <v>37375</v>
      </c>
      <c r="C11230" t="s">
        <v>26935</v>
      </c>
      <c r="D11230" t="s">
        <v>27533</v>
      </c>
      <c r="E11230" s="4">
        <v>0</v>
      </c>
      <c r="F11230" s="4">
        <v>0.0001</v>
      </c>
      <c r="G11230">
        <v>0</v>
      </c>
      <c r="H11230" s="4" t="s">
        <v>27534</v>
      </c>
      <c r="I11230" t="s">
        <v>4013</v>
      </c>
    </row>
    <row r="11231" ht="15.75" customHeight="1" spans="1:9">
      <c r="A11231">
        <v>11230</v>
      </c>
      <c r="B11231" t="s">
        <v>37376</v>
      </c>
      <c r="C11231" t="s">
        <v>26935</v>
      </c>
      <c r="D11231" t="s">
        <v>27533</v>
      </c>
      <c r="E11231" s="4">
        <v>0</v>
      </c>
      <c r="F11231" s="4">
        <v>0.0001</v>
      </c>
      <c r="G11231">
        <v>0</v>
      </c>
      <c r="H11231" s="4" t="s">
        <v>27534</v>
      </c>
      <c r="I11231" t="s">
        <v>4013</v>
      </c>
    </row>
    <row r="11232" ht="15.75" customHeight="1" spans="1:9">
      <c r="A11232">
        <v>11231</v>
      </c>
      <c r="B11232" t="s">
        <v>37377</v>
      </c>
      <c r="C11232" t="s">
        <v>26920</v>
      </c>
      <c r="D11232" t="s">
        <v>27116</v>
      </c>
      <c r="E11232" s="4">
        <v>0.0954</v>
      </c>
      <c r="F11232" s="4">
        <v>0.06</v>
      </c>
      <c r="G11232">
        <v>0.4033</v>
      </c>
      <c r="H11232" s="4" t="s">
        <v>26952</v>
      </c>
      <c r="I11232" s="7">
        <v>1057100000000</v>
      </c>
    </row>
    <row r="11233" ht="15.75" customHeight="1" spans="1:9">
      <c r="A11233">
        <v>11232</v>
      </c>
      <c r="B11233" t="s">
        <v>37378</v>
      </c>
      <c r="C11233" t="s">
        <v>26935</v>
      </c>
      <c r="D11233" t="s">
        <v>27533</v>
      </c>
      <c r="E11233" s="4">
        <v>0</v>
      </c>
      <c r="F11233" s="4">
        <v>0.0001</v>
      </c>
      <c r="G11233">
        <v>0</v>
      </c>
      <c r="H11233" s="4" t="s">
        <v>27534</v>
      </c>
      <c r="I11233" t="s">
        <v>4013</v>
      </c>
    </row>
    <row r="11234" ht="15.75" customHeight="1" spans="1:9">
      <c r="A11234">
        <v>11233</v>
      </c>
      <c r="B11234" t="s">
        <v>31910</v>
      </c>
      <c r="C11234" t="s">
        <v>26920</v>
      </c>
      <c r="D11234" t="s">
        <v>28140</v>
      </c>
      <c r="E11234" s="4">
        <v>0.054518376</v>
      </c>
      <c r="F11234" s="4">
        <v>0.0636</v>
      </c>
      <c r="G11234">
        <v>0.737</v>
      </c>
      <c r="H11234" s="4" t="s">
        <v>26952</v>
      </c>
      <c r="I11234" s="7">
        <v>1058310000000</v>
      </c>
    </row>
    <row r="11235" ht="15.75" customHeight="1" spans="1:9">
      <c r="A11235">
        <v>11234</v>
      </c>
      <c r="B11235" t="s">
        <v>33730</v>
      </c>
      <c r="C11235" t="s">
        <v>26931</v>
      </c>
      <c r="D11235" t="s">
        <v>26960</v>
      </c>
      <c r="E11235" s="4">
        <v>0.0477</v>
      </c>
      <c r="F11235" s="4">
        <v>0.0477</v>
      </c>
      <c r="G11235">
        <v>0.4459</v>
      </c>
      <c r="H11235" s="4" t="s">
        <v>26943</v>
      </c>
      <c r="I11235" s="7">
        <v>1542300000000</v>
      </c>
    </row>
    <row r="11236" ht="15.75" customHeight="1" spans="1:9">
      <c r="A11236">
        <v>11235</v>
      </c>
      <c r="B11236" t="s">
        <v>37379</v>
      </c>
      <c r="C11236" t="s">
        <v>26920</v>
      </c>
      <c r="D11236" t="s">
        <v>27583</v>
      </c>
      <c r="E11236" s="4">
        <v>0.31022667</v>
      </c>
      <c r="F11236" s="4">
        <v>0.3014</v>
      </c>
      <c r="G11236">
        <v>0.8247</v>
      </c>
      <c r="H11236" s="4" t="s">
        <v>26952</v>
      </c>
      <c r="I11236" s="7">
        <v>1677310000000</v>
      </c>
    </row>
    <row r="11237" ht="15.75" customHeight="1" spans="1:9">
      <c r="A11237">
        <v>11236</v>
      </c>
      <c r="B11237" t="s">
        <v>33608</v>
      </c>
      <c r="C11237" t="s">
        <v>26920</v>
      </c>
      <c r="D11237" t="s">
        <v>32925</v>
      </c>
      <c r="E11237" s="4">
        <v>51.404276</v>
      </c>
      <c r="F11237" s="4">
        <v>25.44</v>
      </c>
      <c r="G11237">
        <v>211.17</v>
      </c>
      <c r="H11237" s="4" t="s">
        <v>26929</v>
      </c>
      <c r="I11237" s="7">
        <v>1034600000000</v>
      </c>
    </row>
    <row r="11238" ht="15.75" customHeight="1" spans="1:9">
      <c r="A11238">
        <v>11237</v>
      </c>
      <c r="B11238" t="s">
        <v>30681</v>
      </c>
      <c r="C11238" t="s">
        <v>26920</v>
      </c>
      <c r="D11238" t="s">
        <v>27009</v>
      </c>
      <c r="E11238" s="4">
        <v>0</v>
      </c>
      <c r="F11238" s="4">
        <v>0.0001</v>
      </c>
      <c r="G11238">
        <v>1</v>
      </c>
      <c r="H11238" s="4" t="s">
        <v>26929</v>
      </c>
      <c r="I11238" t="s">
        <v>4013</v>
      </c>
    </row>
    <row r="11239" ht="15.75" customHeight="1" spans="1:9">
      <c r="A11239">
        <v>11238</v>
      </c>
      <c r="B11239" t="s">
        <v>37380</v>
      </c>
      <c r="C11239" t="s">
        <v>26920</v>
      </c>
      <c r="D11239" t="s">
        <v>27015</v>
      </c>
      <c r="E11239" s="4">
        <v>8.414068</v>
      </c>
      <c r="F11239" s="4">
        <v>8.1759</v>
      </c>
      <c r="G11239">
        <v>16.74</v>
      </c>
      <c r="H11239" s="4" t="s">
        <v>26943</v>
      </c>
      <c r="I11239" s="7">
        <v>1384100000000</v>
      </c>
    </row>
    <row r="11240" ht="15.75" customHeight="1" spans="1:9">
      <c r="A11240">
        <v>11239</v>
      </c>
      <c r="B11240" t="s">
        <v>34288</v>
      </c>
      <c r="C11240" t="s">
        <v>26920</v>
      </c>
      <c r="D11240" t="s">
        <v>27009</v>
      </c>
      <c r="E11240" s="4">
        <v>9.0948</v>
      </c>
      <c r="F11240" s="4">
        <v>9.0948</v>
      </c>
      <c r="G11240">
        <v>19.8904</v>
      </c>
      <c r="H11240" s="4" t="s">
        <v>26925</v>
      </c>
      <c r="I11240" s="7">
        <v>1029800000000</v>
      </c>
    </row>
    <row r="11241" ht="15.75" customHeight="1" spans="1:9">
      <c r="A11241">
        <v>11240</v>
      </c>
      <c r="B11241" t="s">
        <v>37381</v>
      </c>
      <c r="C11241" t="s">
        <v>26920</v>
      </c>
      <c r="D11241" t="s">
        <v>27009</v>
      </c>
      <c r="E11241" s="4">
        <v>84.8</v>
      </c>
      <c r="F11241" s="4">
        <v>84.8</v>
      </c>
      <c r="G11241">
        <v>135.406</v>
      </c>
      <c r="H11241" s="4" t="s">
        <v>26925</v>
      </c>
      <c r="I11241" s="7">
        <v>1029810000000</v>
      </c>
    </row>
    <row r="11242" ht="15.75" customHeight="1" spans="1:9">
      <c r="A11242">
        <v>11241</v>
      </c>
      <c r="B11242" t="s">
        <v>29389</v>
      </c>
      <c r="C11242" t="s">
        <v>26920</v>
      </c>
      <c r="D11242" t="s">
        <v>28202</v>
      </c>
      <c r="E11242" s="4">
        <v>0</v>
      </c>
      <c r="F11242" s="4">
        <v>0.0001</v>
      </c>
      <c r="G11242">
        <v>19.52</v>
      </c>
      <c r="H11242" s="4" t="s">
        <v>26943</v>
      </c>
      <c r="I11242" s="7">
        <v>1005800000000</v>
      </c>
    </row>
    <row r="11243" ht="15.75" customHeight="1" spans="1:9">
      <c r="A11243">
        <v>11242</v>
      </c>
      <c r="B11243" t="s">
        <v>27749</v>
      </c>
      <c r="C11243" t="s">
        <v>26920</v>
      </c>
      <c r="D11243" t="s">
        <v>26936</v>
      </c>
      <c r="E11243" s="4">
        <v>0</v>
      </c>
      <c r="F11243" s="4">
        <v>0.0001</v>
      </c>
      <c r="G11243">
        <v>1</v>
      </c>
      <c r="H11243" s="4" t="s">
        <v>26929</v>
      </c>
      <c r="I11243" t="s">
        <v>4013</v>
      </c>
    </row>
    <row r="11244" ht="15.75" customHeight="1" spans="1:9">
      <c r="A11244">
        <v>11243</v>
      </c>
      <c r="B11244" t="s">
        <v>37382</v>
      </c>
      <c r="C11244" t="s">
        <v>26920</v>
      </c>
      <c r="D11244" t="s">
        <v>27009</v>
      </c>
      <c r="E11244" s="4">
        <v>6.36</v>
      </c>
      <c r="F11244" s="4">
        <v>6.36</v>
      </c>
      <c r="G11244">
        <v>1</v>
      </c>
      <c r="H11244" s="4" t="s">
        <v>26929</v>
      </c>
      <c r="I11244">
        <v>4842021</v>
      </c>
    </row>
    <row r="11245" ht="15.75" customHeight="1" spans="1:9">
      <c r="A11245">
        <v>11244</v>
      </c>
      <c r="B11245" t="s">
        <v>37383</v>
      </c>
      <c r="C11245" t="s">
        <v>26935</v>
      </c>
      <c r="D11245" t="s">
        <v>33200</v>
      </c>
      <c r="E11245" s="4">
        <v>1.763204</v>
      </c>
      <c r="F11245" s="4">
        <v>1.46379</v>
      </c>
      <c r="G11245">
        <v>0</v>
      </c>
      <c r="H11245" s="4" t="s">
        <v>27068</v>
      </c>
      <c r="I11245">
        <v>2088400</v>
      </c>
    </row>
    <row r="11246" ht="15.75" customHeight="1" spans="1:9">
      <c r="A11246">
        <v>11245</v>
      </c>
      <c r="B11246" t="s">
        <v>37384</v>
      </c>
      <c r="C11246" t="s">
        <v>26935</v>
      </c>
      <c r="D11246" t="s">
        <v>33200</v>
      </c>
      <c r="E11246" s="4">
        <v>1.959092</v>
      </c>
      <c r="F11246" s="4">
        <v>1.3795</v>
      </c>
      <c r="G11246">
        <v>0</v>
      </c>
      <c r="H11246" s="4" t="s">
        <v>27068</v>
      </c>
      <c r="I11246">
        <v>2088400</v>
      </c>
    </row>
    <row r="11247" ht="15.75" customHeight="1" spans="1:9">
      <c r="A11247">
        <v>11246</v>
      </c>
      <c r="B11247" t="s">
        <v>33607</v>
      </c>
      <c r="C11247" t="s">
        <v>26935</v>
      </c>
      <c r="D11247" t="s">
        <v>33200</v>
      </c>
      <c r="E11247" s="4">
        <v>1.95305</v>
      </c>
      <c r="F11247" s="4">
        <v>1.451</v>
      </c>
      <c r="G11247">
        <v>0</v>
      </c>
      <c r="H11247" s="4" t="s">
        <v>27068</v>
      </c>
      <c r="I11247">
        <v>2088400</v>
      </c>
    </row>
    <row r="11248" ht="15.75" customHeight="1" spans="1:9">
      <c r="A11248">
        <v>11247</v>
      </c>
      <c r="B11248" t="s">
        <v>37385</v>
      </c>
      <c r="C11248" t="s">
        <v>26935</v>
      </c>
      <c r="D11248" t="s">
        <v>33200</v>
      </c>
      <c r="E11248" s="4">
        <v>1.699604</v>
      </c>
      <c r="F11248" s="4">
        <v>1.2627</v>
      </c>
      <c r="G11248">
        <v>0</v>
      </c>
      <c r="H11248" s="4" t="s">
        <v>27068</v>
      </c>
      <c r="I11248">
        <v>2088400</v>
      </c>
    </row>
    <row r="11249" ht="15.75" customHeight="1" spans="1:9">
      <c r="A11249">
        <v>11248</v>
      </c>
      <c r="B11249" t="s">
        <v>37386</v>
      </c>
      <c r="C11249" t="s">
        <v>26935</v>
      </c>
      <c r="D11249" t="s">
        <v>33200</v>
      </c>
      <c r="E11249" s="4">
        <v>1.48718</v>
      </c>
      <c r="F11249" s="4">
        <v>1.1049</v>
      </c>
      <c r="G11249">
        <v>0</v>
      </c>
      <c r="H11249" s="4" t="s">
        <v>27068</v>
      </c>
      <c r="I11249">
        <v>2088400</v>
      </c>
    </row>
    <row r="11250" ht="15.75" customHeight="1" spans="1:9">
      <c r="A11250">
        <v>11249</v>
      </c>
      <c r="B11250" t="s">
        <v>37387</v>
      </c>
      <c r="C11250" t="s">
        <v>26920</v>
      </c>
      <c r="D11250" t="s">
        <v>27875</v>
      </c>
      <c r="E11250" s="4">
        <v>1.749</v>
      </c>
      <c r="F11250" s="4">
        <v>1.6995</v>
      </c>
      <c r="G11250">
        <v>0</v>
      </c>
      <c r="H11250" s="4" t="s">
        <v>26952</v>
      </c>
      <c r="I11250">
        <v>1005739</v>
      </c>
    </row>
    <row r="11251" ht="15.75" customHeight="1" spans="1:9">
      <c r="A11251">
        <v>11250</v>
      </c>
      <c r="B11251" t="s">
        <v>37388</v>
      </c>
      <c r="C11251" t="s">
        <v>26920</v>
      </c>
      <c r="D11251" t="s">
        <v>26921</v>
      </c>
      <c r="E11251" s="4">
        <v>2.19632</v>
      </c>
      <c r="F11251" s="4">
        <v>2.1963</v>
      </c>
      <c r="G11251">
        <v>6.5921</v>
      </c>
      <c r="H11251" s="4" t="s">
        <v>26929</v>
      </c>
      <c r="I11251" s="7">
        <v>1023510000000</v>
      </c>
    </row>
    <row r="11252" ht="15.75" customHeight="1" spans="1:9">
      <c r="A11252">
        <v>11251</v>
      </c>
      <c r="B11252" t="s">
        <v>37389</v>
      </c>
      <c r="C11252" t="s">
        <v>26931</v>
      </c>
      <c r="D11252" t="s">
        <v>26988</v>
      </c>
      <c r="E11252" s="4">
        <v>1.4522583</v>
      </c>
      <c r="F11252" s="4">
        <v>1.411203</v>
      </c>
      <c r="G11252">
        <v>2.5825</v>
      </c>
      <c r="H11252" s="4" t="s">
        <v>26952</v>
      </c>
      <c r="I11252" s="7">
        <v>1091700000000</v>
      </c>
    </row>
    <row r="11253" ht="15.75" customHeight="1" spans="1:9">
      <c r="A11253">
        <v>11252</v>
      </c>
      <c r="B11253" t="s">
        <v>37390</v>
      </c>
      <c r="C11253" t="s">
        <v>26931</v>
      </c>
      <c r="D11253" t="s">
        <v>33331</v>
      </c>
      <c r="E11253" s="4">
        <v>0</v>
      </c>
      <c r="F11253" s="4">
        <v>0.0001</v>
      </c>
      <c r="G11253">
        <v>19.1972</v>
      </c>
      <c r="H11253" s="4" t="s">
        <v>26952</v>
      </c>
      <c r="I11253">
        <v>19</v>
      </c>
    </row>
    <row r="11254" ht="15.75" customHeight="1" spans="1:9">
      <c r="A11254">
        <v>11253</v>
      </c>
      <c r="B11254" t="s">
        <v>37391</v>
      </c>
      <c r="C11254" t="s">
        <v>26920</v>
      </c>
      <c r="D11254" t="s">
        <v>33307</v>
      </c>
      <c r="E11254" s="4">
        <v>0.2809</v>
      </c>
      <c r="F11254" s="4">
        <v>0.1696</v>
      </c>
      <c r="G11254">
        <v>1.0916</v>
      </c>
      <c r="H11254" s="4" t="s">
        <v>26952</v>
      </c>
      <c r="I11254" s="7">
        <v>1564900000000</v>
      </c>
    </row>
    <row r="11255" ht="15.75" customHeight="1" spans="1:9">
      <c r="A11255">
        <v>11254</v>
      </c>
      <c r="B11255" t="s">
        <v>30924</v>
      </c>
      <c r="C11255" t="s">
        <v>26920</v>
      </c>
      <c r="D11255" t="s">
        <v>27604</v>
      </c>
      <c r="E11255" s="4">
        <v>0.21262187</v>
      </c>
      <c r="F11255" s="4">
        <v>0.2126</v>
      </c>
      <c r="G11255">
        <v>13.3875</v>
      </c>
      <c r="H11255" s="4" t="s">
        <v>26943</v>
      </c>
      <c r="I11255" s="7">
        <v>1356910000000</v>
      </c>
    </row>
    <row r="11256" ht="15.75" customHeight="1" spans="1:9">
      <c r="A11256">
        <v>11255</v>
      </c>
      <c r="B11256" t="s">
        <v>37392</v>
      </c>
      <c r="C11256" t="s">
        <v>26935</v>
      </c>
      <c r="D11256" t="s">
        <v>27533</v>
      </c>
      <c r="E11256" s="4">
        <v>0</v>
      </c>
      <c r="F11256" s="4">
        <v>0.0001</v>
      </c>
      <c r="G11256">
        <v>0</v>
      </c>
      <c r="H11256" s="4" t="s">
        <v>27534</v>
      </c>
      <c r="I11256" t="s">
        <v>4013</v>
      </c>
    </row>
    <row r="11257" ht="15.75" customHeight="1" spans="1:9">
      <c r="A11257">
        <v>11256</v>
      </c>
      <c r="B11257" t="s">
        <v>37393</v>
      </c>
      <c r="C11257" t="s">
        <v>26935</v>
      </c>
      <c r="D11257" t="s">
        <v>27533</v>
      </c>
      <c r="E11257" s="4">
        <v>0</v>
      </c>
      <c r="F11257" s="4">
        <v>0.0001</v>
      </c>
      <c r="G11257">
        <v>0</v>
      </c>
      <c r="H11257" s="4" t="s">
        <v>27534</v>
      </c>
      <c r="I11257" t="s">
        <v>4013</v>
      </c>
    </row>
    <row r="11258" ht="15.75" customHeight="1" spans="1:9">
      <c r="A11258">
        <v>11257</v>
      </c>
      <c r="B11258" t="s">
        <v>37394</v>
      </c>
      <c r="C11258" t="s">
        <v>26935</v>
      </c>
      <c r="D11258" t="s">
        <v>27533</v>
      </c>
      <c r="E11258" s="4">
        <v>0</v>
      </c>
      <c r="F11258" s="4">
        <v>0.0001</v>
      </c>
      <c r="G11258">
        <v>0</v>
      </c>
      <c r="H11258" s="4" t="s">
        <v>27534</v>
      </c>
      <c r="I11258" t="s">
        <v>4013</v>
      </c>
    </row>
    <row r="11259" ht="15.75" customHeight="1" spans="1:9">
      <c r="A11259">
        <v>11258</v>
      </c>
      <c r="B11259" t="s">
        <v>37395</v>
      </c>
      <c r="C11259" t="s">
        <v>26935</v>
      </c>
      <c r="D11259" t="s">
        <v>27533</v>
      </c>
      <c r="E11259" s="4">
        <v>0</v>
      </c>
      <c r="F11259" s="4">
        <v>0.0001</v>
      </c>
      <c r="G11259">
        <v>0</v>
      </c>
      <c r="H11259" s="4" t="s">
        <v>27534</v>
      </c>
      <c r="I11259" t="s">
        <v>4013</v>
      </c>
    </row>
    <row r="11260" ht="15.75" customHeight="1" spans="1:9">
      <c r="A11260">
        <v>11259</v>
      </c>
      <c r="B11260" t="s">
        <v>37396</v>
      </c>
      <c r="C11260" t="s">
        <v>26935</v>
      </c>
      <c r="D11260" t="s">
        <v>27533</v>
      </c>
      <c r="E11260" s="4">
        <v>0</v>
      </c>
      <c r="F11260" s="4">
        <v>0.0001</v>
      </c>
      <c r="G11260">
        <v>0</v>
      </c>
      <c r="H11260" s="4" t="s">
        <v>27534</v>
      </c>
      <c r="I11260" t="s">
        <v>4013</v>
      </c>
    </row>
    <row r="11261" ht="15.75" customHeight="1" spans="1:9">
      <c r="A11261">
        <v>11260</v>
      </c>
      <c r="B11261" t="s">
        <v>37397</v>
      </c>
      <c r="C11261" t="s">
        <v>26935</v>
      </c>
      <c r="D11261" t="s">
        <v>27533</v>
      </c>
      <c r="E11261" s="4">
        <v>0</v>
      </c>
      <c r="F11261" s="4">
        <v>0.0001</v>
      </c>
      <c r="G11261">
        <v>0</v>
      </c>
      <c r="H11261" s="4" t="s">
        <v>27534</v>
      </c>
      <c r="I11261" t="s">
        <v>4013</v>
      </c>
    </row>
    <row r="11262" ht="15.75" customHeight="1" spans="1:9">
      <c r="A11262">
        <v>11261</v>
      </c>
      <c r="B11262" t="s">
        <v>37398</v>
      </c>
      <c r="C11262" t="s">
        <v>26935</v>
      </c>
      <c r="D11262" t="s">
        <v>27533</v>
      </c>
      <c r="E11262" s="4">
        <v>0</v>
      </c>
      <c r="F11262" s="4">
        <v>0.0001</v>
      </c>
      <c r="G11262">
        <v>0</v>
      </c>
      <c r="H11262" s="4" t="s">
        <v>27534</v>
      </c>
      <c r="I11262" t="s">
        <v>4013</v>
      </c>
    </row>
    <row r="11263" ht="15.75" customHeight="1" spans="1:9">
      <c r="A11263">
        <v>11262</v>
      </c>
      <c r="B11263" t="s">
        <v>37399</v>
      </c>
      <c r="C11263" t="s">
        <v>26935</v>
      </c>
      <c r="D11263" t="s">
        <v>27533</v>
      </c>
      <c r="E11263" s="4">
        <v>0</v>
      </c>
      <c r="F11263" s="4">
        <v>0.0001</v>
      </c>
      <c r="G11263">
        <v>0</v>
      </c>
      <c r="H11263" s="4" t="s">
        <v>27534</v>
      </c>
      <c r="I11263" t="s">
        <v>4013</v>
      </c>
    </row>
    <row r="11264" ht="15.75" customHeight="1" spans="1:9">
      <c r="A11264">
        <v>11263</v>
      </c>
      <c r="B11264" t="s">
        <v>37400</v>
      </c>
      <c r="C11264" t="s">
        <v>26935</v>
      </c>
      <c r="D11264" t="s">
        <v>27533</v>
      </c>
      <c r="E11264" s="4">
        <v>0</v>
      </c>
      <c r="F11264" s="4">
        <v>0.0001</v>
      </c>
      <c r="G11264">
        <v>0</v>
      </c>
      <c r="H11264" s="4" t="s">
        <v>27534</v>
      </c>
      <c r="I11264" t="s">
        <v>4013</v>
      </c>
    </row>
    <row r="11265" ht="15.75" customHeight="1" spans="1:9">
      <c r="A11265">
        <v>11264</v>
      </c>
      <c r="B11265" t="s">
        <v>37401</v>
      </c>
      <c r="C11265" t="s">
        <v>26935</v>
      </c>
      <c r="D11265" t="s">
        <v>27533</v>
      </c>
      <c r="E11265" s="4">
        <v>0</v>
      </c>
      <c r="F11265" s="4">
        <v>0.0001</v>
      </c>
      <c r="G11265">
        <v>0</v>
      </c>
      <c r="H11265" s="4" t="s">
        <v>27534</v>
      </c>
      <c r="I11265" t="s">
        <v>4013</v>
      </c>
    </row>
    <row r="11266" ht="15.75" customHeight="1" spans="1:9">
      <c r="A11266">
        <v>11265</v>
      </c>
      <c r="B11266" t="s">
        <v>37402</v>
      </c>
      <c r="C11266" t="s">
        <v>26935</v>
      </c>
      <c r="D11266" t="s">
        <v>27533</v>
      </c>
      <c r="E11266" s="4">
        <v>0</v>
      </c>
      <c r="F11266" s="4">
        <v>0.0001</v>
      </c>
      <c r="G11266">
        <v>0</v>
      </c>
      <c r="H11266" s="4" t="s">
        <v>27534</v>
      </c>
      <c r="I11266" t="s">
        <v>4013</v>
      </c>
    </row>
    <row r="11267" ht="15.75" customHeight="1" spans="1:9">
      <c r="A11267">
        <v>11266</v>
      </c>
      <c r="B11267" t="s">
        <v>37403</v>
      </c>
      <c r="C11267" t="s">
        <v>26935</v>
      </c>
      <c r="D11267" t="s">
        <v>27533</v>
      </c>
      <c r="E11267" s="4">
        <v>0</v>
      </c>
      <c r="F11267" s="4">
        <v>0.0001</v>
      </c>
      <c r="G11267">
        <v>3405</v>
      </c>
      <c r="H11267" s="4" t="s">
        <v>27534</v>
      </c>
      <c r="I11267" t="s">
        <v>4013</v>
      </c>
    </row>
    <row r="11268" ht="15.75" customHeight="1" spans="1:9">
      <c r="A11268">
        <v>11267</v>
      </c>
      <c r="B11268" t="s">
        <v>37404</v>
      </c>
      <c r="C11268" t="s">
        <v>26935</v>
      </c>
      <c r="D11268" t="s">
        <v>27533</v>
      </c>
      <c r="E11268" s="4">
        <v>0</v>
      </c>
      <c r="F11268" s="4">
        <v>0.0001</v>
      </c>
      <c r="G11268">
        <v>0</v>
      </c>
      <c r="H11268" s="4" t="s">
        <v>27534</v>
      </c>
      <c r="I11268" t="s">
        <v>4013</v>
      </c>
    </row>
    <row r="11269" ht="15.75" customHeight="1" spans="1:9">
      <c r="A11269">
        <v>11268</v>
      </c>
      <c r="B11269" t="s">
        <v>37405</v>
      </c>
      <c r="C11269" t="s">
        <v>26935</v>
      </c>
      <c r="D11269" t="s">
        <v>27533</v>
      </c>
      <c r="E11269" s="4">
        <v>0</v>
      </c>
      <c r="F11269" s="4">
        <v>0.0001</v>
      </c>
      <c r="G11269">
        <v>0</v>
      </c>
      <c r="H11269" s="4" t="s">
        <v>27534</v>
      </c>
      <c r="I11269" t="s">
        <v>4013</v>
      </c>
    </row>
    <row r="11270" ht="15.75" customHeight="1" spans="1:9">
      <c r="A11270">
        <v>11269</v>
      </c>
      <c r="B11270" t="s">
        <v>37406</v>
      </c>
      <c r="C11270" t="s">
        <v>26935</v>
      </c>
      <c r="D11270" t="s">
        <v>27533</v>
      </c>
      <c r="E11270" s="4">
        <v>0</v>
      </c>
      <c r="F11270" s="4">
        <v>0.0001</v>
      </c>
      <c r="G11270">
        <v>0</v>
      </c>
      <c r="H11270" s="4" t="s">
        <v>27534</v>
      </c>
      <c r="I11270" t="s">
        <v>4013</v>
      </c>
    </row>
    <row r="11271" ht="15.75" customHeight="1" spans="1:9">
      <c r="A11271">
        <v>11270</v>
      </c>
      <c r="B11271" t="s">
        <v>37407</v>
      </c>
      <c r="C11271" t="s">
        <v>26931</v>
      </c>
      <c r="D11271" t="s">
        <v>26932</v>
      </c>
      <c r="E11271" s="4">
        <v>2.332</v>
      </c>
      <c r="F11271" s="4">
        <v>2.398</v>
      </c>
      <c r="G11271">
        <v>4.5036</v>
      </c>
      <c r="H11271" s="4" t="s">
        <v>26929</v>
      </c>
      <c r="I11271" s="7">
        <v>1004100000000</v>
      </c>
    </row>
    <row r="11272" ht="15.75" customHeight="1" spans="1:9">
      <c r="A11272">
        <v>11271</v>
      </c>
      <c r="B11272" t="s">
        <v>34288</v>
      </c>
      <c r="C11272" t="s">
        <v>26931</v>
      </c>
      <c r="D11272" t="s">
        <v>27009</v>
      </c>
      <c r="E11272" s="4">
        <v>3.392</v>
      </c>
      <c r="F11272" s="4">
        <v>2.4486</v>
      </c>
      <c r="G11272">
        <v>15.7592</v>
      </c>
      <c r="H11272" s="4" t="s">
        <v>26925</v>
      </c>
      <c r="I11272" s="7">
        <v>1029800000000</v>
      </c>
    </row>
    <row r="11273" ht="15.75" customHeight="1" spans="1:9">
      <c r="A11273">
        <v>11272</v>
      </c>
      <c r="B11273" t="s">
        <v>37408</v>
      </c>
      <c r="C11273" t="s">
        <v>26931</v>
      </c>
      <c r="D11273" t="s">
        <v>26940</v>
      </c>
      <c r="E11273" s="4">
        <v>6.943</v>
      </c>
      <c r="F11273" s="4">
        <v>6.943</v>
      </c>
      <c r="G11273">
        <v>3.9508</v>
      </c>
      <c r="H11273" s="4" t="s">
        <v>26929</v>
      </c>
      <c r="I11273" s="7">
        <v>1134300000000</v>
      </c>
    </row>
    <row r="11274" ht="15.75" customHeight="1" spans="1:9">
      <c r="A11274">
        <v>11273</v>
      </c>
      <c r="B11274" t="s">
        <v>37409</v>
      </c>
      <c r="C11274" t="s">
        <v>26920</v>
      </c>
      <c r="D11274" t="s">
        <v>26947</v>
      </c>
      <c r="E11274" s="4">
        <v>0.128770125</v>
      </c>
      <c r="F11274" s="4">
        <v>0.1256</v>
      </c>
      <c r="G11274">
        <v>2.4392</v>
      </c>
      <c r="H11274" s="4" t="s">
        <v>26952</v>
      </c>
      <c r="I11274" s="7">
        <v>1558400000000</v>
      </c>
    </row>
    <row r="11275" ht="15.75" customHeight="1" spans="1:9">
      <c r="A11275">
        <v>11274</v>
      </c>
      <c r="B11275" t="s">
        <v>37410</v>
      </c>
      <c r="C11275" t="s">
        <v>26935</v>
      </c>
      <c r="D11275" t="s">
        <v>28739</v>
      </c>
      <c r="E11275" s="4">
        <v>0</v>
      </c>
      <c r="F11275" s="4">
        <v>0.0001</v>
      </c>
      <c r="G11275">
        <v>0</v>
      </c>
      <c r="H11275" s="4" t="s">
        <v>27073</v>
      </c>
      <c r="I11275" t="s">
        <v>4013</v>
      </c>
    </row>
    <row r="11276" ht="15.75" customHeight="1" spans="1:9">
      <c r="A11276">
        <v>11275</v>
      </c>
      <c r="B11276" t="s">
        <v>34162</v>
      </c>
      <c r="C11276" t="s">
        <v>26935</v>
      </c>
      <c r="D11276" t="s">
        <v>27566</v>
      </c>
      <c r="E11276" s="4">
        <v>0</v>
      </c>
      <c r="F11276" s="4">
        <v>0.0001</v>
      </c>
      <c r="G11276">
        <v>0.5497</v>
      </c>
      <c r="H11276" s="4" t="s">
        <v>27068</v>
      </c>
      <c r="I11276" s="7">
        <v>1071500000000</v>
      </c>
    </row>
    <row r="11277" ht="15.75" customHeight="1" spans="1:9">
      <c r="A11277">
        <v>11276</v>
      </c>
      <c r="B11277" t="s">
        <v>27242</v>
      </c>
      <c r="C11277" t="s">
        <v>26935</v>
      </c>
      <c r="D11277" t="s">
        <v>27243</v>
      </c>
      <c r="E11277" s="4">
        <v>4.8442</v>
      </c>
      <c r="F11277" s="4">
        <v>4.7071</v>
      </c>
      <c r="G11277">
        <v>0</v>
      </c>
      <c r="H11277" s="4" t="s">
        <v>27132</v>
      </c>
      <c r="I11277">
        <v>1036474</v>
      </c>
    </row>
    <row r="11278" ht="15.75" customHeight="1" spans="1:9">
      <c r="A11278">
        <v>11277</v>
      </c>
      <c r="B11278" t="s">
        <v>35177</v>
      </c>
      <c r="C11278" t="s">
        <v>26920</v>
      </c>
      <c r="D11278" t="s">
        <v>33307</v>
      </c>
      <c r="E11278" s="4">
        <v>0</v>
      </c>
      <c r="F11278" s="4">
        <v>0.0001</v>
      </c>
      <c r="G11278">
        <v>3.864</v>
      </c>
      <c r="H11278" s="4" t="s">
        <v>26952</v>
      </c>
      <c r="I11278" s="7">
        <v>1564900000000</v>
      </c>
    </row>
    <row r="11279" ht="15.75" customHeight="1" spans="1:9">
      <c r="A11279">
        <v>11278</v>
      </c>
      <c r="B11279" t="s">
        <v>34489</v>
      </c>
      <c r="C11279" t="s">
        <v>26920</v>
      </c>
      <c r="D11279" t="s">
        <v>27583</v>
      </c>
      <c r="E11279" s="4">
        <v>9.1584</v>
      </c>
      <c r="F11279" s="4">
        <v>8.8992</v>
      </c>
      <c r="G11279">
        <v>1</v>
      </c>
      <c r="H11279" s="4" t="s">
        <v>26925</v>
      </c>
      <c r="I11279" t="s">
        <v>4013</v>
      </c>
    </row>
    <row r="11280" ht="15.75" customHeight="1" spans="1:9">
      <c r="A11280">
        <v>11279</v>
      </c>
      <c r="B11280" t="s">
        <v>32218</v>
      </c>
      <c r="C11280" t="s">
        <v>26920</v>
      </c>
      <c r="D11280" t="s">
        <v>26921</v>
      </c>
      <c r="E11280" s="4">
        <v>0.06713333</v>
      </c>
      <c r="F11280" s="4">
        <v>0.0671</v>
      </c>
      <c r="G11280">
        <v>3.1707</v>
      </c>
      <c r="H11280" s="4" t="s">
        <v>26952</v>
      </c>
      <c r="I11280" s="7">
        <v>1023510000000</v>
      </c>
    </row>
    <row r="11281" ht="15.75" customHeight="1" spans="1:9">
      <c r="A11281">
        <v>11280</v>
      </c>
      <c r="B11281" t="s">
        <v>37411</v>
      </c>
      <c r="C11281" t="s">
        <v>26935</v>
      </c>
      <c r="D11281" t="s">
        <v>27533</v>
      </c>
      <c r="E11281" s="4">
        <v>0</v>
      </c>
      <c r="F11281" s="4">
        <v>0.0001</v>
      </c>
      <c r="G11281">
        <v>0</v>
      </c>
      <c r="H11281" s="4" t="s">
        <v>27534</v>
      </c>
      <c r="I11281" t="s">
        <v>4013</v>
      </c>
    </row>
    <row r="11282" ht="15.75" customHeight="1" spans="1:9">
      <c r="A11282">
        <v>11281</v>
      </c>
      <c r="B11282" t="s">
        <v>37412</v>
      </c>
      <c r="C11282" t="s">
        <v>26931</v>
      </c>
      <c r="D11282" t="s">
        <v>27551</v>
      </c>
      <c r="E11282" s="4">
        <v>0</v>
      </c>
      <c r="F11282" s="4">
        <v>0.0001</v>
      </c>
      <c r="G11282">
        <v>5.52</v>
      </c>
      <c r="H11282" s="4" t="s">
        <v>27398</v>
      </c>
      <c r="I11282" s="7">
        <v>1057310000000</v>
      </c>
    </row>
    <row r="11283" ht="15.75" customHeight="1" spans="1:9">
      <c r="A11283">
        <v>11282</v>
      </c>
      <c r="B11283" t="s">
        <v>37413</v>
      </c>
      <c r="C11283" t="s">
        <v>26935</v>
      </c>
      <c r="D11283" t="s">
        <v>27533</v>
      </c>
      <c r="E11283" s="4">
        <v>0</v>
      </c>
      <c r="F11283" s="4">
        <v>0.0001</v>
      </c>
      <c r="G11283">
        <v>0</v>
      </c>
      <c r="H11283" s="4" t="s">
        <v>27534</v>
      </c>
      <c r="I11283" t="s">
        <v>4013</v>
      </c>
    </row>
    <row r="11284" ht="15.75" customHeight="1" spans="1:9">
      <c r="A11284">
        <v>11283</v>
      </c>
      <c r="B11284" t="s">
        <v>37414</v>
      </c>
      <c r="C11284" t="s">
        <v>26935</v>
      </c>
      <c r="D11284" t="s">
        <v>27548</v>
      </c>
      <c r="E11284" s="4">
        <v>0</v>
      </c>
      <c r="F11284" s="4">
        <v>0.0001</v>
      </c>
      <c r="G11284">
        <v>0</v>
      </c>
      <c r="H11284" s="4" t="s">
        <v>27534</v>
      </c>
      <c r="I11284" t="s">
        <v>4013</v>
      </c>
    </row>
    <row r="11285" ht="15.75" customHeight="1" spans="1:9">
      <c r="A11285">
        <v>11284</v>
      </c>
      <c r="B11285" t="s">
        <v>37415</v>
      </c>
      <c r="C11285" t="s">
        <v>26935</v>
      </c>
      <c r="D11285" t="s">
        <v>27533</v>
      </c>
      <c r="E11285" s="4">
        <v>0</v>
      </c>
      <c r="F11285" s="4">
        <v>0.0001</v>
      </c>
      <c r="G11285">
        <v>0</v>
      </c>
      <c r="H11285" s="4" t="s">
        <v>27534</v>
      </c>
      <c r="I11285" t="s">
        <v>4013</v>
      </c>
    </row>
    <row r="11286" ht="15.75" customHeight="1" spans="1:9">
      <c r="A11286">
        <v>11285</v>
      </c>
      <c r="B11286" t="s">
        <v>37416</v>
      </c>
      <c r="C11286" t="s">
        <v>26935</v>
      </c>
      <c r="D11286" t="s">
        <v>27533</v>
      </c>
      <c r="E11286" s="4">
        <v>0</v>
      </c>
      <c r="F11286" s="4">
        <v>0.0001</v>
      </c>
      <c r="G11286">
        <v>0</v>
      </c>
      <c r="H11286" s="4" t="s">
        <v>27534</v>
      </c>
      <c r="I11286" t="s">
        <v>4013</v>
      </c>
    </row>
    <row r="11287" ht="15.75" customHeight="1" spans="1:9">
      <c r="A11287">
        <v>11286</v>
      </c>
      <c r="B11287" t="s">
        <v>37417</v>
      </c>
      <c r="C11287" t="s">
        <v>26935</v>
      </c>
      <c r="D11287" t="s">
        <v>27533</v>
      </c>
      <c r="E11287" s="4">
        <v>0</v>
      </c>
      <c r="F11287" s="4">
        <v>0.0001</v>
      </c>
      <c r="G11287">
        <v>0</v>
      </c>
      <c r="H11287" s="4" t="s">
        <v>27534</v>
      </c>
      <c r="I11287" t="s">
        <v>4013</v>
      </c>
    </row>
    <row r="11288" ht="15.75" customHeight="1" spans="1:9">
      <c r="A11288">
        <v>11287</v>
      </c>
      <c r="B11288" t="s">
        <v>34731</v>
      </c>
      <c r="C11288" t="s">
        <v>26931</v>
      </c>
      <c r="D11288" t="s">
        <v>27458</v>
      </c>
      <c r="E11288" s="4">
        <v>0.067098</v>
      </c>
      <c r="F11288" s="4">
        <v>0.0671</v>
      </c>
      <c r="G11288">
        <v>1.197</v>
      </c>
      <c r="H11288" s="4" t="s">
        <v>26952</v>
      </c>
      <c r="I11288" s="7">
        <v>1410700000000</v>
      </c>
    </row>
    <row r="11289" ht="15.75" customHeight="1" spans="1:9">
      <c r="A11289">
        <v>11288</v>
      </c>
      <c r="B11289" t="s">
        <v>37418</v>
      </c>
      <c r="C11289" t="s">
        <v>26920</v>
      </c>
      <c r="D11289" t="s">
        <v>31364</v>
      </c>
      <c r="E11289" s="4">
        <v>0</v>
      </c>
      <c r="F11289" s="4">
        <v>0.0001</v>
      </c>
      <c r="G11289">
        <v>0</v>
      </c>
      <c r="H11289" s="4" t="s">
        <v>26952</v>
      </c>
      <c r="I11289" s="7">
        <v>1004710000000</v>
      </c>
    </row>
    <row r="11290" ht="15.75" customHeight="1" spans="1:9">
      <c r="A11290">
        <v>11289</v>
      </c>
      <c r="B11290" t="s">
        <v>37419</v>
      </c>
      <c r="C11290" t="s">
        <v>26920</v>
      </c>
      <c r="D11290" t="s">
        <v>27834</v>
      </c>
      <c r="E11290" s="4">
        <v>0.0424</v>
      </c>
      <c r="F11290" s="4">
        <v>0.0424</v>
      </c>
      <c r="G11290">
        <v>0.2613</v>
      </c>
      <c r="H11290" s="4" t="s">
        <v>26952</v>
      </c>
      <c r="I11290" s="7">
        <v>1039200000000</v>
      </c>
    </row>
    <row r="11291" ht="15.75" customHeight="1" spans="1:9">
      <c r="A11291">
        <v>11290</v>
      </c>
      <c r="B11291" t="s">
        <v>37420</v>
      </c>
      <c r="C11291" t="s">
        <v>26920</v>
      </c>
      <c r="D11291" t="s">
        <v>27834</v>
      </c>
      <c r="E11291" s="4">
        <v>0.06572</v>
      </c>
      <c r="F11291" s="4">
        <v>0.0671</v>
      </c>
      <c r="G11291">
        <v>0.619</v>
      </c>
      <c r="H11291" s="4" t="s">
        <v>26952</v>
      </c>
      <c r="I11291" s="7">
        <v>1039200000000</v>
      </c>
    </row>
    <row r="11292" ht="15.75" customHeight="1" spans="1:9">
      <c r="A11292">
        <v>11291</v>
      </c>
      <c r="B11292" t="s">
        <v>37421</v>
      </c>
      <c r="C11292" t="s">
        <v>26931</v>
      </c>
      <c r="D11292" t="s">
        <v>27834</v>
      </c>
      <c r="E11292" s="4">
        <v>0</v>
      </c>
      <c r="F11292" s="4">
        <v>0.0001</v>
      </c>
      <c r="G11292">
        <v>0.9832</v>
      </c>
      <c r="H11292" s="4" t="s">
        <v>26952</v>
      </c>
      <c r="I11292" s="7">
        <v>1039200000000</v>
      </c>
    </row>
    <row r="11293" ht="15.75" customHeight="1" spans="1:9">
      <c r="A11293">
        <v>11292</v>
      </c>
      <c r="B11293" t="s">
        <v>37422</v>
      </c>
      <c r="C11293" t="s">
        <v>26935</v>
      </c>
      <c r="D11293" t="s">
        <v>27533</v>
      </c>
      <c r="E11293" s="4">
        <v>0</v>
      </c>
      <c r="F11293" s="4">
        <v>0.0001</v>
      </c>
      <c r="G11293">
        <v>0</v>
      </c>
      <c r="H11293" s="4" t="s">
        <v>27534</v>
      </c>
      <c r="I11293" t="s">
        <v>4013</v>
      </c>
    </row>
    <row r="11294" ht="15.75" customHeight="1" spans="1:9">
      <c r="A11294">
        <v>11293</v>
      </c>
      <c r="B11294" t="s">
        <v>37423</v>
      </c>
      <c r="C11294" t="s">
        <v>26935</v>
      </c>
      <c r="D11294" t="s">
        <v>27533</v>
      </c>
      <c r="E11294" s="4">
        <v>0</v>
      </c>
      <c r="F11294" s="4">
        <v>0.0001</v>
      </c>
      <c r="G11294">
        <v>0</v>
      </c>
      <c r="H11294" s="4" t="s">
        <v>27534</v>
      </c>
      <c r="I11294" t="s">
        <v>4013</v>
      </c>
    </row>
    <row r="11295" ht="15.75" customHeight="1" spans="1:9">
      <c r="A11295">
        <v>11294</v>
      </c>
      <c r="B11295" t="s">
        <v>37424</v>
      </c>
      <c r="C11295" t="s">
        <v>26935</v>
      </c>
      <c r="D11295" t="s">
        <v>27533</v>
      </c>
      <c r="E11295" s="4">
        <v>0</v>
      </c>
      <c r="F11295" s="4">
        <v>0.0001</v>
      </c>
      <c r="G11295">
        <v>0</v>
      </c>
      <c r="H11295" s="4" t="s">
        <v>27534</v>
      </c>
      <c r="I11295" t="s">
        <v>4013</v>
      </c>
    </row>
    <row r="11296" ht="15.75" customHeight="1" spans="1:9">
      <c r="A11296">
        <v>11295</v>
      </c>
      <c r="B11296" t="s">
        <v>37425</v>
      </c>
      <c r="C11296" t="s">
        <v>26935</v>
      </c>
      <c r="D11296" t="s">
        <v>27533</v>
      </c>
      <c r="E11296" s="4">
        <v>0</v>
      </c>
      <c r="F11296" s="4">
        <v>0.0001</v>
      </c>
      <c r="G11296">
        <v>0</v>
      </c>
      <c r="H11296" s="4" t="s">
        <v>27534</v>
      </c>
      <c r="I11296" t="s">
        <v>4013</v>
      </c>
    </row>
    <row r="11297" ht="15.75" customHeight="1" spans="1:9">
      <c r="A11297">
        <v>11296</v>
      </c>
      <c r="B11297" t="s">
        <v>37426</v>
      </c>
      <c r="C11297" t="s">
        <v>26935</v>
      </c>
      <c r="D11297" t="s">
        <v>27533</v>
      </c>
      <c r="E11297" s="4">
        <v>0</v>
      </c>
      <c r="F11297" s="4">
        <v>0.0001</v>
      </c>
      <c r="G11297">
        <v>0</v>
      </c>
      <c r="H11297" s="4" t="s">
        <v>27534</v>
      </c>
      <c r="I11297" t="s">
        <v>4013</v>
      </c>
    </row>
    <row r="11298" ht="15.75" customHeight="1" spans="1:9">
      <c r="A11298">
        <v>11297</v>
      </c>
      <c r="B11298" t="s">
        <v>37427</v>
      </c>
      <c r="C11298" t="s">
        <v>26935</v>
      </c>
      <c r="D11298" t="s">
        <v>27533</v>
      </c>
      <c r="E11298" s="4">
        <v>0</v>
      </c>
      <c r="F11298" s="4">
        <v>0.0001</v>
      </c>
      <c r="G11298">
        <v>0</v>
      </c>
      <c r="H11298" s="4" t="s">
        <v>27534</v>
      </c>
      <c r="I11298" t="s">
        <v>4013</v>
      </c>
    </row>
    <row r="11299" ht="15.75" customHeight="1" spans="1:9">
      <c r="A11299">
        <v>11298</v>
      </c>
      <c r="B11299" t="s">
        <v>37428</v>
      </c>
      <c r="C11299" t="s">
        <v>26935</v>
      </c>
      <c r="D11299" t="s">
        <v>27533</v>
      </c>
      <c r="E11299" s="4">
        <v>0</v>
      </c>
      <c r="F11299" s="4">
        <v>0.0001</v>
      </c>
      <c r="G11299">
        <v>0</v>
      </c>
      <c r="H11299" s="4" t="s">
        <v>27534</v>
      </c>
      <c r="I11299" t="s">
        <v>4013</v>
      </c>
    </row>
    <row r="11300" ht="15.75" customHeight="1" spans="1:9">
      <c r="A11300">
        <v>11299</v>
      </c>
      <c r="B11300" t="s">
        <v>37429</v>
      </c>
      <c r="C11300" t="s">
        <v>26935</v>
      </c>
      <c r="D11300" t="s">
        <v>27533</v>
      </c>
      <c r="E11300" s="4">
        <v>0</v>
      </c>
      <c r="F11300" s="4">
        <v>0.0001</v>
      </c>
      <c r="G11300">
        <v>0</v>
      </c>
      <c r="H11300" s="4" t="s">
        <v>27534</v>
      </c>
      <c r="I11300" t="s">
        <v>4013</v>
      </c>
    </row>
    <row r="11301" ht="15.75" customHeight="1" spans="1:9">
      <c r="A11301">
        <v>11300</v>
      </c>
      <c r="B11301" t="s">
        <v>37430</v>
      </c>
      <c r="C11301" t="s">
        <v>26920</v>
      </c>
      <c r="D11301" t="s">
        <v>37431</v>
      </c>
      <c r="E11301" s="4">
        <v>16.97890386</v>
      </c>
      <c r="F11301" s="4">
        <v>17.17</v>
      </c>
      <c r="G11301">
        <v>58.411</v>
      </c>
      <c r="H11301" s="4" t="s">
        <v>26933</v>
      </c>
      <c r="I11301" s="7">
        <v>1334800000000</v>
      </c>
    </row>
    <row r="11302" ht="15.75" customHeight="1" spans="1:9">
      <c r="A11302">
        <v>11301</v>
      </c>
      <c r="B11302" t="s">
        <v>37432</v>
      </c>
      <c r="C11302" t="s">
        <v>26920</v>
      </c>
      <c r="D11302" t="s">
        <v>37431</v>
      </c>
      <c r="E11302" s="4">
        <v>29.842604</v>
      </c>
      <c r="F11302" s="4">
        <v>19.61</v>
      </c>
      <c r="G11302">
        <v>70.3196</v>
      </c>
      <c r="H11302" s="4" t="s">
        <v>26933</v>
      </c>
      <c r="I11302">
        <v>133480003</v>
      </c>
    </row>
    <row r="11303" ht="15.75" customHeight="1" spans="1:9">
      <c r="A11303">
        <v>11302</v>
      </c>
      <c r="B11303" t="s">
        <v>37433</v>
      </c>
      <c r="C11303" t="s">
        <v>26920</v>
      </c>
      <c r="D11303" t="s">
        <v>27439</v>
      </c>
      <c r="E11303" s="4">
        <v>0</v>
      </c>
      <c r="F11303" s="4">
        <v>0.0001</v>
      </c>
      <c r="G11303">
        <v>1</v>
      </c>
      <c r="H11303" s="4" t="s">
        <v>26933</v>
      </c>
      <c r="I11303" t="s">
        <v>4013</v>
      </c>
    </row>
    <row r="11304" ht="15.75" customHeight="1" spans="1:9">
      <c r="A11304">
        <v>11303</v>
      </c>
      <c r="B11304" t="s">
        <v>37434</v>
      </c>
      <c r="C11304" t="s">
        <v>26920</v>
      </c>
      <c r="D11304" t="s">
        <v>27458</v>
      </c>
      <c r="E11304" s="4">
        <v>0.245814</v>
      </c>
      <c r="F11304" s="4">
        <v>0.2472</v>
      </c>
      <c r="G11304">
        <v>0.4753</v>
      </c>
      <c r="H11304" s="4" t="s">
        <v>26952</v>
      </c>
      <c r="I11304" s="7">
        <v>1410700000000</v>
      </c>
    </row>
    <row r="11305" ht="15.75" customHeight="1" spans="1:9">
      <c r="A11305">
        <v>11304</v>
      </c>
      <c r="B11305" t="s">
        <v>37435</v>
      </c>
      <c r="C11305" t="s">
        <v>26920</v>
      </c>
      <c r="D11305" t="s">
        <v>27439</v>
      </c>
      <c r="E11305" s="4">
        <v>156.36802</v>
      </c>
      <c r="F11305" s="4">
        <v>202.5251</v>
      </c>
      <c r="G11305">
        <v>393.29</v>
      </c>
      <c r="H11305" s="4" t="s">
        <v>26933</v>
      </c>
      <c r="I11305" s="7">
        <v>1010700000000</v>
      </c>
    </row>
    <row r="11306" ht="15.75" customHeight="1" spans="1:9">
      <c r="A11306">
        <v>11305</v>
      </c>
      <c r="B11306" t="s">
        <v>34525</v>
      </c>
      <c r="C11306" t="s">
        <v>26935</v>
      </c>
      <c r="D11306" t="s">
        <v>36807</v>
      </c>
      <c r="E11306" s="4">
        <v>0.4452</v>
      </c>
      <c r="F11306" s="4">
        <v>0.3696</v>
      </c>
      <c r="G11306">
        <v>1</v>
      </c>
      <c r="H11306" s="4" t="s">
        <v>27068</v>
      </c>
      <c r="I11306">
        <v>2058951</v>
      </c>
    </row>
    <row r="11307" ht="15.75" customHeight="1" spans="1:9">
      <c r="A11307">
        <v>11306</v>
      </c>
      <c r="B11307" t="s">
        <v>37436</v>
      </c>
      <c r="C11307" t="s">
        <v>26920</v>
      </c>
      <c r="D11307" t="s">
        <v>27458</v>
      </c>
      <c r="E11307" s="4">
        <v>0</v>
      </c>
      <c r="F11307" s="4">
        <v>0.212</v>
      </c>
      <c r="G11307">
        <v>1</v>
      </c>
      <c r="H11307" s="4" t="s">
        <v>26955</v>
      </c>
      <c r="I11307" t="s">
        <v>4013</v>
      </c>
    </row>
    <row r="11308" ht="15.75" customHeight="1" spans="1:9">
      <c r="A11308">
        <v>11307</v>
      </c>
      <c r="B11308" t="s">
        <v>37437</v>
      </c>
      <c r="C11308" t="s">
        <v>26935</v>
      </c>
      <c r="D11308" t="s">
        <v>27533</v>
      </c>
      <c r="E11308" s="4">
        <v>0</v>
      </c>
      <c r="F11308" s="4">
        <v>0.0001</v>
      </c>
      <c r="G11308">
        <v>0</v>
      </c>
      <c r="H11308" s="4" t="s">
        <v>27534</v>
      </c>
      <c r="I11308" t="s">
        <v>4013</v>
      </c>
    </row>
    <row r="11309" ht="15.75" customHeight="1" spans="1:9">
      <c r="A11309">
        <v>11308</v>
      </c>
      <c r="B11309" t="s">
        <v>37438</v>
      </c>
      <c r="C11309" t="s">
        <v>26935</v>
      </c>
      <c r="D11309" t="s">
        <v>27533</v>
      </c>
      <c r="E11309" s="4">
        <v>0</v>
      </c>
      <c r="F11309" s="4">
        <v>0.0001</v>
      </c>
      <c r="G11309">
        <v>0</v>
      </c>
      <c r="H11309" s="4" t="s">
        <v>27534</v>
      </c>
      <c r="I11309" t="s">
        <v>4013</v>
      </c>
    </row>
    <row r="11310" ht="15.75" customHeight="1" spans="1:9">
      <c r="A11310">
        <v>11309</v>
      </c>
      <c r="B11310" t="s">
        <v>37439</v>
      </c>
      <c r="C11310" t="s">
        <v>26935</v>
      </c>
      <c r="D11310" t="s">
        <v>27533</v>
      </c>
      <c r="E11310" s="4">
        <v>0</v>
      </c>
      <c r="F11310" s="4">
        <v>0.0001</v>
      </c>
      <c r="G11310">
        <v>0</v>
      </c>
      <c r="H11310" s="4" t="s">
        <v>27534</v>
      </c>
      <c r="I11310" t="s">
        <v>4013</v>
      </c>
    </row>
    <row r="11311" ht="15.75" customHeight="1" spans="1:9">
      <c r="A11311">
        <v>11310</v>
      </c>
      <c r="B11311" t="s">
        <v>37440</v>
      </c>
      <c r="C11311" t="s">
        <v>26935</v>
      </c>
      <c r="D11311" t="s">
        <v>27533</v>
      </c>
      <c r="E11311" s="4">
        <v>0</v>
      </c>
      <c r="F11311" s="4">
        <v>0.0001</v>
      </c>
      <c r="G11311">
        <v>0</v>
      </c>
      <c r="H11311" s="4" t="s">
        <v>27534</v>
      </c>
      <c r="I11311" t="s">
        <v>4013</v>
      </c>
    </row>
    <row r="11312" ht="15.75" customHeight="1" spans="1:9">
      <c r="A11312">
        <v>11311</v>
      </c>
      <c r="B11312" t="s">
        <v>37441</v>
      </c>
      <c r="C11312" t="s">
        <v>26935</v>
      </c>
      <c r="D11312" t="s">
        <v>27533</v>
      </c>
      <c r="E11312" s="4">
        <v>0</v>
      </c>
      <c r="F11312" s="4">
        <v>0.0001</v>
      </c>
      <c r="G11312">
        <v>0</v>
      </c>
      <c r="H11312" s="4" t="s">
        <v>27534</v>
      </c>
      <c r="I11312" t="s">
        <v>4013</v>
      </c>
    </row>
    <row r="11313" ht="15.75" customHeight="1" spans="1:9">
      <c r="A11313">
        <v>11312</v>
      </c>
      <c r="B11313" t="s">
        <v>37442</v>
      </c>
      <c r="C11313" t="s">
        <v>26935</v>
      </c>
      <c r="D11313" t="s">
        <v>27533</v>
      </c>
      <c r="E11313" s="4">
        <v>0</v>
      </c>
      <c r="F11313" s="4">
        <v>0.0001</v>
      </c>
      <c r="G11313">
        <v>0</v>
      </c>
      <c r="H11313" s="4" t="s">
        <v>27534</v>
      </c>
      <c r="I11313" t="s">
        <v>4013</v>
      </c>
    </row>
    <row r="11314" ht="15.75" customHeight="1" spans="1:9">
      <c r="A11314">
        <v>11313</v>
      </c>
      <c r="B11314" t="s">
        <v>37443</v>
      </c>
      <c r="C11314" t="s">
        <v>26935</v>
      </c>
      <c r="D11314" t="s">
        <v>27533</v>
      </c>
      <c r="E11314" s="4">
        <v>0</v>
      </c>
      <c r="F11314" s="4">
        <v>0.0001</v>
      </c>
      <c r="G11314">
        <v>0</v>
      </c>
      <c r="H11314" s="4" t="s">
        <v>27534</v>
      </c>
      <c r="I11314" t="s">
        <v>4013</v>
      </c>
    </row>
    <row r="11315" ht="15.75" customHeight="1" spans="1:9">
      <c r="A11315">
        <v>11314</v>
      </c>
      <c r="B11315" t="s">
        <v>37444</v>
      </c>
      <c r="C11315" t="s">
        <v>26935</v>
      </c>
      <c r="D11315" t="s">
        <v>27533</v>
      </c>
      <c r="E11315" s="4">
        <v>0</v>
      </c>
      <c r="F11315" s="4">
        <v>0.0001</v>
      </c>
      <c r="G11315">
        <v>0</v>
      </c>
      <c r="H11315" s="4" t="s">
        <v>27534</v>
      </c>
      <c r="I11315" t="s">
        <v>4013</v>
      </c>
    </row>
    <row r="11316" ht="15.75" customHeight="1" spans="1:9">
      <c r="A11316">
        <v>11315</v>
      </c>
      <c r="B11316" t="s">
        <v>37445</v>
      </c>
      <c r="C11316" t="s">
        <v>26935</v>
      </c>
      <c r="D11316" t="s">
        <v>27533</v>
      </c>
      <c r="E11316" s="4">
        <v>0</v>
      </c>
      <c r="F11316" s="4">
        <v>0.0001</v>
      </c>
      <c r="G11316">
        <v>0</v>
      </c>
      <c r="H11316" s="4" t="s">
        <v>27534</v>
      </c>
      <c r="I11316" t="s">
        <v>4013</v>
      </c>
    </row>
    <row r="11317" ht="15.75" customHeight="1" spans="1:9">
      <c r="A11317">
        <v>11316</v>
      </c>
      <c r="B11317" t="s">
        <v>37446</v>
      </c>
      <c r="C11317" t="s">
        <v>26935</v>
      </c>
      <c r="D11317" t="s">
        <v>27533</v>
      </c>
      <c r="E11317" s="4">
        <v>0</v>
      </c>
      <c r="F11317" s="4">
        <v>0.0001</v>
      </c>
      <c r="G11317">
        <v>0</v>
      </c>
      <c r="H11317" s="4" t="s">
        <v>27534</v>
      </c>
      <c r="I11317" t="s">
        <v>4013</v>
      </c>
    </row>
    <row r="11318" ht="15.75" customHeight="1" spans="1:9">
      <c r="A11318">
        <v>11317</v>
      </c>
      <c r="B11318" t="s">
        <v>37447</v>
      </c>
      <c r="C11318" t="s">
        <v>26920</v>
      </c>
      <c r="D11318" t="s">
        <v>37448</v>
      </c>
      <c r="E11318" s="4">
        <v>0.14045</v>
      </c>
      <c r="F11318" s="4">
        <v>0.1365</v>
      </c>
      <c r="G11318">
        <v>2.605</v>
      </c>
      <c r="H11318" s="4" t="s">
        <v>26952</v>
      </c>
      <c r="I11318" s="7">
        <v>1677300000000</v>
      </c>
    </row>
    <row r="11319" ht="15.75" customHeight="1" spans="1:9">
      <c r="A11319">
        <v>11318</v>
      </c>
      <c r="B11319" t="s">
        <v>37449</v>
      </c>
      <c r="C11319" t="s">
        <v>26935</v>
      </c>
      <c r="D11319" t="s">
        <v>27533</v>
      </c>
      <c r="E11319" s="4">
        <v>0</v>
      </c>
      <c r="F11319" s="4">
        <v>0.0001</v>
      </c>
      <c r="G11319">
        <v>0</v>
      </c>
      <c r="H11319" s="4" t="s">
        <v>27534</v>
      </c>
      <c r="I11319" t="s">
        <v>4013</v>
      </c>
    </row>
    <row r="11320" ht="15.75" customHeight="1" spans="1:9">
      <c r="A11320">
        <v>11319</v>
      </c>
      <c r="B11320" t="s">
        <v>37450</v>
      </c>
      <c r="C11320" t="s">
        <v>26931</v>
      </c>
      <c r="D11320" t="s">
        <v>28140</v>
      </c>
      <c r="E11320" s="4">
        <v>0.181048</v>
      </c>
      <c r="F11320" s="4">
        <v>0.1811</v>
      </c>
      <c r="G11320">
        <v>0.7045</v>
      </c>
      <c r="H11320" s="4" t="s">
        <v>26952</v>
      </c>
      <c r="I11320" s="7">
        <v>1058310000000</v>
      </c>
    </row>
    <row r="11321" ht="15.75" customHeight="1" spans="1:9">
      <c r="A11321">
        <v>11320</v>
      </c>
      <c r="B11321" t="s">
        <v>37451</v>
      </c>
      <c r="C11321" t="s">
        <v>26920</v>
      </c>
      <c r="D11321" t="s">
        <v>27430</v>
      </c>
      <c r="E11321" s="4">
        <v>0.25493</v>
      </c>
      <c r="F11321" s="4">
        <v>0.2477</v>
      </c>
      <c r="G11321">
        <v>1.1576</v>
      </c>
      <c r="H11321" s="4" t="s">
        <v>26952</v>
      </c>
      <c r="I11321" s="7">
        <v>1181900000000</v>
      </c>
    </row>
    <row r="11322" ht="15.75" customHeight="1" spans="1:9">
      <c r="A11322">
        <v>11321</v>
      </c>
      <c r="B11322" t="s">
        <v>28194</v>
      </c>
      <c r="C11322" t="s">
        <v>26920</v>
      </c>
      <c r="D11322" t="s">
        <v>27583</v>
      </c>
      <c r="E11322" s="4">
        <v>0.69041333</v>
      </c>
      <c r="F11322" s="4">
        <v>0.6709</v>
      </c>
      <c r="G11322">
        <v>4.852</v>
      </c>
      <c r="H11322" s="4" t="s">
        <v>26952</v>
      </c>
      <c r="I11322" s="7">
        <v>1677300000000</v>
      </c>
    </row>
    <row r="11323" ht="15.75" customHeight="1" spans="1:9">
      <c r="A11323">
        <v>11322</v>
      </c>
      <c r="B11323" t="s">
        <v>37452</v>
      </c>
      <c r="C11323" t="s">
        <v>26920</v>
      </c>
      <c r="D11323" t="s">
        <v>33085</v>
      </c>
      <c r="E11323" s="4">
        <v>2.014</v>
      </c>
      <c r="F11323" s="4">
        <v>1.957</v>
      </c>
      <c r="G11323">
        <v>1</v>
      </c>
      <c r="H11323" s="4" t="s">
        <v>26943</v>
      </c>
      <c r="I11323">
        <v>1006890</v>
      </c>
    </row>
    <row r="11324" ht="15.75" customHeight="1" spans="1:9">
      <c r="A11324">
        <v>11323</v>
      </c>
      <c r="B11324" t="s">
        <v>37453</v>
      </c>
      <c r="C11324" t="s">
        <v>26935</v>
      </c>
      <c r="D11324" t="s">
        <v>27533</v>
      </c>
      <c r="E11324" s="4">
        <v>0</v>
      </c>
      <c r="F11324" s="4">
        <v>0.0001</v>
      </c>
      <c r="G11324">
        <v>0</v>
      </c>
      <c r="H11324" s="4" t="s">
        <v>27534</v>
      </c>
      <c r="I11324" t="s">
        <v>4013</v>
      </c>
    </row>
    <row r="11325" ht="15.75" customHeight="1" spans="1:9">
      <c r="A11325">
        <v>11324</v>
      </c>
      <c r="B11325" t="s">
        <v>37454</v>
      </c>
      <c r="C11325" t="s">
        <v>26935</v>
      </c>
      <c r="D11325" t="s">
        <v>27533</v>
      </c>
      <c r="E11325" s="4">
        <v>0</v>
      </c>
      <c r="F11325" s="4">
        <v>0.0001</v>
      </c>
      <c r="G11325">
        <v>0</v>
      </c>
      <c r="H11325" s="4" t="s">
        <v>27534</v>
      </c>
      <c r="I11325" t="s">
        <v>4013</v>
      </c>
    </row>
    <row r="11326" ht="15.75" customHeight="1" spans="1:9">
      <c r="A11326">
        <v>11325</v>
      </c>
      <c r="B11326" t="s">
        <v>37455</v>
      </c>
      <c r="C11326" t="s">
        <v>26935</v>
      </c>
      <c r="D11326" t="s">
        <v>27533</v>
      </c>
      <c r="E11326" s="4">
        <v>0</v>
      </c>
      <c r="F11326" s="4">
        <v>0.0001</v>
      </c>
      <c r="G11326">
        <v>0</v>
      </c>
      <c r="H11326" s="4" t="s">
        <v>27534</v>
      </c>
      <c r="I11326" t="s">
        <v>4013</v>
      </c>
    </row>
    <row r="11327" ht="15.75" customHeight="1" spans="1:9">
      <c r="A11327">
        <v>11326</v>
      </c>
      <c r="B11327" t="s">
        <v>37456</v>
      </c>
      <c r="C11327" t="s">
        <v>26935</v>
      </c>
      <c r="D11327" t="s">
        <v>27533</v>
      </c>
      <c r="E11327" s="4">
        <v>0</v>
      </c>
      <c r="F11327" s="4">
        <v>0.0001</v>
      </c>
      <c r="G11327">
        <v>0</v>
      </c>
      <c r="H11327" s="4" t="s">
        <v>27534</v>
      </c>
      <c r="I11327" t="s">
        <v>4013</v>
      </c>
    </row>
    <row r="11328" ht="15.75" customHeight="1" spans="1:9">
      <c r="A11328">
        <v>11327</v>
      </c>
      <c r="B11328" t="s">
        <v>37457</v>
      </c>
      <c r="C11328" t="s">
        <v>26935</v>
      </c>
      <c r="D11328" t="s">
        <v>27533</v>
      </c>
      <c r="E11328" s="4">
        <v>0</v>
      </c>
      <c r="F11328" s="4">
        <v>0.0001</v>
      </c>
      <c r="G11328">
        <v>0</v>
      </c>
      <c r="H11328" s="4" t="s">
        <v>27534</v>
      </c>
      <c r="I11328" t="s">
        <v>4013</v>
      </c>
    </row>
    <row r="11329" ht="15.75" customHeight="1" spans="1:9">
      <c r="A11329">
        <v>11328</v>
      </c>
      <c r="B11329" t="s">
        <v>37458</v>
      </c>
      <c r="C11329" t="s">
        <v>26935</v>
      </c>
      <c r="D11329" t="s">
        <v>27533</v>
      </c>
      <c r="E11329" s="4">
        <v>0</v>
      </c>
      <c r="F11329" s="4">
        <v>0.0001</v>
      </c>
      <c r="G11329">
        <v>0</v>
      </c>
      <c r="H11329" s="4" t="s">
        <v>27534</v>
      </c>
      <c r="I11329" t="s">
        <v>4013</v>
      </c>
    </row>
    <row r="11330" ht="15.75" customHeight="1" spans="1:9">
      <c r="A11330">
        <v>11329</v>
      </c>
      <c r="B11330" t="s">
        <v>37459</v>
      </c>
      <c r="C11330" t="s">
        <v>26935</v>
      </c>
      <c r="D11330" t="s">
        <v>27533</v>
      </c>
      <c r="E11330" s="4">
        <v>0</v>
      </c>
      <c r="F11330" s="4">
        <v>0.0001</v>
      </c>
      <c r="G11330" t="s">
        <v>4013</v>
      </c>
      <c r="H11330" s="4" t="s">
        <v>27534</v>
      </c>
      <c r="I11330" t="s">
        <v>4013</v>
      </c>
    </row>
    <row r="11331" ht="15.75" customHeight="1" spans="1:9">
      <c r="A11331">
        <v>11330</v>
      </c>
      <c r="B11331" t="s">
        <v>37460</v>
      </c>
      <c r="C11331" t="s">
        <v>26935</v>
      </c>
      <c r="D11331" t="s">
        <v>27533</v>
      </c>
      <c r="E11331" s="4">
        <v>0</v>
      </c>
      <c r="F11331" s="4">
        <v>0.0001</v>
      </c>
      <c r="G11331">
        <v>0</v>
      </c>
      <c r="H11331" s="4" t="s">
        <v>27534</v>
      </c>
      <c r="I11331" t="s">
        <v>4013</v>
      </c>
    </row>
    <row r="11332" ht="15.75" customHeight="1" spans="1:9">
      <c r="A11332">
        <v>11331</v>
      </c>
      <c r="B11332" t="s">
        <v>37461</v>
      </c>
      <c r="C11332" t="s">
        <v>26935</v>
      </c>
      <c r="D11332" t="s">
        <v>27533</v>
      </c>
      <c r="E11332" s="4">
        <v>0</v>
      </c>
      <c r="F11332" s="4">
        <v>0.0001</v>
      </c>
      <c r="G11332">
        <v>0</v>
      </c>
      <c r="H11332" s="4" t="s">
        <v>27534</v>
      </c>
      <c r="I11332" t="s">
        <v>4013</v>
      </c>
    </row>
    <row r="11333" ht="15.75" customHeight="1" spans="1:9">
      <c r="A11333">
        <v>11332</v>
      </c>
      <c r="B11333" t="s">
        <v>37462</v>
      </c>
      <c r="C11333" t="s">
        <v>26935</v>
      </c>
      <c r="D11333" t="s">
        <v>27533</v>
      </c>
      <c r="E11333" s="4">
        <v>0</v>
      </c>
      <c r="F11333" s="4">
        <v>0.0001</v>
      </c>
      <c r="G11333">
        <v>0</v>
      </c>
      <c r="H11333" s="4" t="s">
        <v>27534</v>
      </c>
      <c r="I11333" t="s">
        <v>4013</v>
      </c>
    </row>
    <row r="11334" ht="15.75" customHeight="1" spans="1:9">
      <c r="A11334">
        <v>11333</v>
      </c>
      <c r="B11334" t="s">
        <v>37463</v>
      </c>
      <c r="C11334" t="s">
        <v>26935</v>
      </c>
      <c r="D11334" t="s">
        <v>27533</v>
      </c>
      <c r="E11334" s="4">
        <v>0</v>
      </c>
      <c r="F11334" s="4">
        <v>0.0001</v>
      </c>
      <c r="G11334">
        <v>0</v>
      </c>
      <c r="H11334" s="4" t="s">
        <v>27534</v>
      </c>
      <c r="I11334" t="s">
        <v>4013</v>
      </c>
    </row>
    <row r="11335" ht="15.75" customHeight="1" spans="1:9">
      <c r="A11335">
        <v>11334</v>
      </c>
      <c r="B11335" t="s">
        <v>37464</v>
      </c>
      <c r="C11335" t="s">
        <v>26935</v>
      </c>
      <c r="D11335" t="s">
        <v>27533</v>
      </c>
      <c r="E11335" s="4">
        <v>0</v>
      </c>
      <c r="F11335" s="4">
        <v>0.0001</v>
      </c>
      <c r="G11335">
        <v>0</v>
      </c>
      <c r="H11335" s="4" t="s">
        <v>27534</v>
      </c>
      <c r="I11335" t="s">
        <v>4013</v>
      </c>
    </row>
    <row r="11336" ht="15.75" customHeight="1" spans="1:9">
      <c r="A11336">
        <v>11335</v>
      </c>
      <c r="B11336" t="s">
        <v>37465</v>
      </c>
      <c r="C11336" t="s">
        <v>26935</v>
      </c>
      <c r="D11336" t="s">
        <v>27533</v>
      </c>
      <c r="E11336" s="4">
        <v>0</v>
      </c>
      <c r="F11336" s="4">
        <v>0.0001</v>
      </c>
      <c r="G11336">
        <v>0</v>
      </c>
      <c r="H11336" s="4" t="s">
        <v>27534</v>
      </c>
      <c r="I11336" t="s">
        <v>4013</v>
      </c>
    </row>
    <row r="11337" ht="15.75" customHeight="1" spans="1:9">
      <c r="A11337">
        <v>11336</v>
      </c>
      <c r="B11337" t="s">
        <v>37466</v>
      </c>
      <c r="C11337" t="s">
        <v>26935</v>
      </c>
      <c r="D11337" t="s">
        <v>27533</v>
      </c>
      <c r="E11337" s="4">
        <v>0</v>
      </c>
      <c r="F11337" s="4">
        <v>0.0001</v>
      </c>
      <c r="G11337">
        <v>0</v>
      </c>
      <c r="H11337" s="4" t="s">
        <v>27534</v>
      </c>
      <c r="I11337" t="s">
        <v>4013</v>
      </c>
    </row>
    <row r="11338" ht="15.75" customHeight="1" spans="1:9">
      <c r="A11338">
        <v>11337</v>
      </c>
      <c r="B11338" t="s">
        <v>37467</v>
      </c>
      <c r="C11338" t="s">
        <v>26935</v>
      </c>
      <c r="D11338" t="s">
        <v>27533</v>
      </c>
      <c r="E11338" s="4">
        <v>0</v>
      </c>
      <c r="F11338" s="4">
        <v>0.0001</v>
      </c>
      <c r="G11338">
        <v>0</v>
      </c>
      <c r="H11338" s="4" t="s">
        <v>27534</v>
      </c>
      <c r="I11338" t="s">
        <v>4013</v>
      </c>
    </row>
    <row r="11339" ht="15.75" customHeight="1" spans="1:9">
      <c r="A11339">
        <v>11338</v>
      </c>
      <c r="B11339" t="s">
        <v>37468</v>
      </c>
      <c r="C11339" t="s">
        <v>26935</v>
      </c>
      <c r="D11339" t="s">
        <v>27533</v>
      </c>
      <c r="E11339" s="4">
        <v>0</v>
      </c>
      <c r="F11339" s="4">
        <v>0.0001</v>
      </c>
      <c r="G11339">
        <v>0</v>
      </c>
      <c r="H11339" s="4" t="s">
        <v>27534</v>
      </c>
      <c r="I11339" t="s">
        <v>4013</v>
      </c>
    </row>
    <row r="11340" ht="15.75" customHeight="1" spans="1:9">
      <c r="A11340">
        <v>11339</v>
      </c>
      <c r="B11340" t="s">
        <v>37469</v>
      </c>
      <c r="C11340" t="s">
        <v>26935</v>
      </c>
      <c r="D11340" t="s">
        <v>27533</v>
      </c>
      <c r="E11340" s="4">
        <v>0</v>
      </c>
      <c r="F11340" s="4">
        <v>0.0001</v>
      </c>
      <c r="G11340">
        <v>0</v>
      </c>
      <c r="H11340" s="4" t="s">
        <v>27534</v>
      </c>
      <c r="I11340" t="s">
        <v>4013</v>
      </c>
    </row>
    <row r="11341" ht="15.75" customHeight="1" spans="1:9">
      <c r="A11341">
        <v>11340</v>
      </c>
      <c r="B11341" t="s">
        <v>37470</v>
      </c>
      <c r="C11341" t="s">
        <v>26935</v>
      </c>
      <c r="D11341" t="s">
        <v>27533</v>
      </c>
      <c r="E11341" s="4">
        <v>0</v>
      </c>
      <c r="F11341" s="4">
        <v>0.0001</v>
      </c>
      <c r="G11341">
        <v>0</v>
      </c>
      <c r="H11341" s="4" t="s">
        <v>27534</v>
      </c>
      <c r="I11341" t="s">
        <v>4013</v>
      </c>
    </row>
    <row r="11342" ht="15.75" customHeight="1" spans="1:9">
      <c r="A11342">
        <v>11341</v>
      </c>
      <c r="B11342" t="s">
        <v>37471</v>
      </c>
      <c r="C11342" t="s">
        <v>26935</v>
      </c>
      <c r="D11342" t="s">
        <v>27533</v>
      </c>
      <c r="E11342" s="4">
        <v>0</v>
      </c>
      <c r="F11342" s="4">
        <v>0.0001</v>
      </c>
      <c r="G11342">
        <v>0</v>
      </c>
      <c r="H11342" s="4" t="s">
        <v>27534</v>
      </c>
      <c r="I11342" t="s">
        <v>4013</v>
      </c>
    </row>
    <row r="11343" ht="15.75" customHeight="1" spans="1:9">
      <c r="A11343">
        <v>11342</v>
      </c>
      <c r="B11343" t="s">
        <v>37472</v>
      </c>
      <c r="C11343" t="s">
        <v>26935</v>
      </c>
      <c r="D11343" t="s">
        <v>27533</v>
      </c>
      <c r="E11343" s="4">
        <v>0</v>
      </c>
      <c r="F11343" s="4">
        <v>0.0001</v>
      </c>
      <c r="G11343">
        <v>0</v>
      </c>
      <c r="H11343" s="4" t="s">
        <v>27534</v>
      </c>
      <c r="I11343" t="s">
        <v>4013</v>
      </c>
    </row>
    <row r="11344" ht="15.75" customHeight="1" spans="1:9">
      <c r="A11344">
        <v>11343</v>
      </c>
      <c r="B11344" t="s">
        <v>37473</v>
      </c>
      <c r="C11344" t="s">
        <v>26935</v>
      </c>
      <c r="D11344" t="s">
        <v>27533</v>
      </c>
      <c r="E11344" s="4">
        <v>0</v>
      </c>
      <c r="F11344" s="4">
        <v>0.0001</v>
      </c>
      <c r="G11344">
        <v>0</v>
      </c>
      <c r="H11344" s="4" t="s">
        <v>27534</v>
      </c>
      <c r="I11344" t="s">
        <v>4013</v>
      </c>
    </row>
    <row r="11345" ht="15.75" customHeight="1" spans="1:9">
      <c r="A11345">
        <v>11344</v>
      </c>
      <c r="B11345" t="s">
        <v>37474</v>
      </c>
      <c r="C11345" t="s">
        <v>26935</v>
      </c>
      <c r="D11345" t="s">
        <v>27533</v>
      </c>
      <c r="E11345" s="4">
        <v>0</v>
      </c>
      <c r="F11345" s="4">
        <v>0.0001</v>
      </c>
      <c r="G11345">
        <v>0</v>
      </c>
      <c r="H11345" s="4" t="s">
        <v>27534</v>
      </c>
      <c r="I11345" t="s">
        <v>4013</v>
      </c>
    </row>
    <row r="11346" ht="15.75" customHeight="1" spans="1:9">
      <c r="A11346">
        <v>11345</v>
      </c>
      <c r="B11346" t="s">
        <v>37475</v>
      </c>
      <c r="C11346" t="s">
        <v>26935</v>
      </c>
      <c r="D11346" t="s">
        <v>27533</v>
      </c>
      <c r="E11346" s="4">
        <v>0</v>
      </c>
      <c r="F11346" s="4">
        <v>0.0001</v>
      </c>
      <c r="G11346">
        <v>0</v>
      </c>
      <c r="H11346" s="4" t="s">
        <v>27534</v>
      </c>
      <c r="I11346" t="s">
        <v>4013</v>
      </c>
    </row>
    <row r="11347" ht="15.75" customHeight="1" spans="1:9">
      <c r="A11347">
        <v>11346</v>
      </c>
      <c r="B11347" t="s">
        <v>37476</v>
      </c>
      <c r="C11347" t="s">
        <v>26935</v>
      </c>
      <c r="D11347" t="s">
        <v>27533</v>
      </c>
      <c r="E11347" s="4">
        <v>0</v>
      </c>
      <c r="F11347" s="4">
        <v>0.0001</v>
      </c>
      <c r="G11347">
        <v>39174090</v>
      </c>
      <c r="H11347" s="4" t="s">
        <v>27534</v>
      </c>
      <c r="I11347" t="s">
        <v>4013</v>
      </c>
    </row>
    <row r="11348" ht="15.75" customHeight="1" spans="1:9">
      <c r="A11348">
        <v>11347</v>
      </c>
      <c r="B11348" t="s">
        <v>37477</v>
      </c>
      <c r="C11348" t="s">
        <v>26935</v>
      </c>
      <c r="D11348" t="s">
        <v>27533</v>
      </c>
      <c r="E11348" s="4">
        <v>0</v>
      </c>
      <c r="F11348" s="4">
        <v>0.0001</v>
      </c>
      <c r="G11348">
        <v>0</v>
      </c>
      <c r="H11348" s="4" t="s">
        <v>27534</v>
      </c>
      <c r="I11348" t="s">
        <v>4013</v>
      </c>
    </row>
    <row r="11349" ht="15.75" customHeight="1" spans="1:9">
      <c r="A11349">
        <v>11348</v>
      </c>
      <c r="B11349" t="s">
        <v>37478</v>
      </c>
      <c r="C11349" t="s">
        <v>26935</v>
      </c>
      <c r="D11349" t="s">
        <v>27533</v>
      </c>
      <c r="E11349" s="4">
        <v>0</v>
      </c>
      <c r="F11349" s="4">
        <v>0.0001</v>
      </c>
      <c r="G11349">
        <v>0</v>
      </c>
      <c r="H11349" s="4" t="s">
        <v>27534</v>
      </c>
      <c r="I11349" t="s">
        <v>4013</v>
      </c>
    </row>
    <row r="11350" ht="15.75" customHeight="1" spans="1:9">
      <c r="A11350">
        <v>11349</v>
      </c>
      <c r="B11350" t="s">
        <v>37479</v>
      </c>
      <c r="C11350" t="s">
        <v>26935</v>
      </c>
      <c r="D11350" t="s">
        <v>27533</v>
      </c>
      <c r="E11350" s="4">
        <v>0</v>
      </c>
      <c r="F11350" s="4">
        <v>0.0001</v>
      </c>
      <c r="G11350">
        <v>0</v>
      </c>
      <c r="H11350" s="4" t="s">
        <v>27534</v>
      </c>
      <c r="I11350" t="s">
        <v>4013</v>
      </c>
    </row>
    <row r="11351" ht="15.75" customHeight="1" spans="1:9">
      <c r="A11351">
        <v>11350</v>
      </c>
      <c r="B11351" t="s">
        <v>37480</v>
      </c>
      <c r="C11351" t="s">
        <v>26935</v>
      </c>
      <c r="D11351" t="s">
        <v>27533</v>
      </c>
      <c r="E11351" s="4">
        <v>0</v>
      </c>
      <c r="F11351" s="4">
        <v>0.0001</v>
      </c>
      <c r="G11351">
        <v>0</v>
      </c>
      <c r="H11351" s="4" t="s">
        <v>27534</v>
      </c>
      <c r="I11351" t="s">
        <v>4013</v>
      </c>
    </row>
    <row r="11352" ht="15.75" customHeight="1" spans="1:9">
      <c r="A11352">
        <v>11351</v>
      </c>
      <c r="B11352" t="s">
        <v>37481</v>
      </c>
      <c r="C11352" t="s">
        <v>26935</v>
      </c>
      <c r="D11352" t="s">
        <v>27533</v>
      </c>
      <c r="E11352" s="4">
        <v>0</v>
      </c>
      <c r="F11352" s="4">
        <v>0.0001</v>
      </c>
      <c r="G11352">
        <v>0</v>
      </c>
      <c r="H11352" s="4" t="s">
        <v>27534</v>
      </c>
      <c r="I11352" t="s">
        <v>4013</v>
      </c>
    </row>
    <row r="11353" ht="15.75" customHeight="1" spans="1:9">
      <c r="A11353">
        <v>11352</v>
      </c>
      <c r="B11353" t="s">
        <v>37482</v>
      </c>
      <c r="C11353" t="s">
        <v>26935</v>
      </c>
      <c r="D11353" t="s">
        <v>27533</v>
      </c>
      <c r="E11353" s="4">
        <v>0</v>
      </c>
      <c r="F11353" s="4">
        <v>0.0001</v>
      </c>
      <c r="G11353">
        <v>0</v>
      </c>
      <c r="H11353" s="4" t="s">
        <v>27534</v>
      </c>
      <c r="I11353" t="s">
        <v>4013</v>
      </c>
    </row>
    <row r="11354" ht="15.75" customHeight="1" spans="1:9">
      <c r="A11354">
        <v>11353</v>
      </c>
      <c r="B11354" t="s">
        <v>37483</v>
      </c>
      <c r="C11354" t="s">
        <v>26935</v>
      </c>
      <c r="D11354" t="s">
        <v>27533</v>
      </c>
      <c r="E11354" s="4">
        <v>0</v>
      </c>
      <c r="F11354" s="4">
        <v>0.0001</v>
      </c>
      <c r="G11354">
        <v>0</v>
      </c>
      <c r="H11354" s="4" t="s">
        <v>27534</v>
      </c>
      <c r="I11354" t="s">
        <v>4013</v>
      </c>
    </row>
    <row r="11355" ht="15.75" customHeight="1" spans="1:9">
      <c r="A11355">
        <v>11354</v>
      </c>
      <c r="B11355" t="s">
        <v>37484</v>
      </c>
      <c r="C11355" t="s">
        <v>26935</v>
      </c>
      <c r="D11355" t="s">
        <v>27533</v>
      </c>
      <c r="E11355" s="4">
        <v>0</v>
      </c>
      <c r="F11355" s="4">
        <v>0.0001</v>
      </c>
      <c r="G11355">
        <v>0</v>
      </c>
      <c r="H11355" s="4" t="s">
        <v>27534</v>
      </c>
      <c r="I11355" t="s">
        <v>4013</v>
      </c>
    </row>
    <row r="11356" ht="15.75" customHeight="1" spans="1:9">
      <c r="A11356">
        <v>11355</v>
      </c>
      <c r="B11356" t="s">
        <v>37485</v>
      </c>
      <c r="C11356" t="s">
        <v>26935</v>
      </c>
      <c r="D11356" t="s">
        <v>27533</v>
      </c>
      <c r="E11356" s="4">
        <v>0</v>
      </c>
      <c r="F11356" s="4">
        <v>0.0001</v>
      </c>
      <c r="G11356">
        <v>0</v>
      </c>
      <c r="H11356" s="4" t="s">
        <v>27534</v>
      </c>
      <c r="I11356" t="s">
        <v>4013</v>
      </c>
    </row>
    <row r="11357" ht="15.75" customHeight="1" spans="1:9">
      <c r="A11357">
        <v>11356</v>
      </c>
      <c r="B11357" t="s">
        <v>37486</v>
      </c>
      <c r="C11357" t="s">
        <v>26935</v>
      </c>
      <c r="D11357" t="s">
        <v>27533</v>
      </c>
      <c r="E11357" s="4">
        <v>0</v>
      </c>
      <c r="F11357" s="4">
        <v>0.0001</v>
      </c>
      <c r="G11357">
        <v>0</v>
      </c>
      <c r="H11357" s="4" t="s">
        <v>27534</v>
      </c>
      <c r="I11357" t="s">
        <v>4013</v>
      </c>
    </row>
    <row r="11358" ht="15.75" customHeight="1" spans="1:9">
      <c r="A11358">
        <v>11357</v>
      </c>
      <c r="B11358" t="s">
        <v>37487</v>
      </c>
      <c r="C11358" t="s">
        <v>26920</v>
      </c>
      <c r="D11358" t="s">
        <v>37200</v>
      </c>
      <c r="E11358" s="4">
        <v>0</v>
      </c>
      <c r="F11358" s="4">
        <v>0.0001</v>
      </c>
      <c r="G11358">
        <v>10.3325</v>
      </c>
      <c r="H11358" s="4" t="s">
        <v>26925</v>
      </c>
      <c r="I11358" s="7">
        <v>1049100000000</v>
      </c>
    </row>
    <row r="11359" ht="15.75" customHeight="1" spans="1:9">
      <c r="A11359">
        <v>11358</v>
      </c>
      <c r="B11359" t="s">
        <v>37488</v>
      </c>
      <c r="C11359" t="s">
        <v>26935</v>
      </c>
      <c r="D11359" t="s">
        <v>27533</v>
      </c>
      <c r="E11359" s="4">
        <v>0</v>
      </c>
      <c r="F11359" s="4">
        <v>0.0001</v>
      </c>
      <c r="G11359">
        <v>0</v>
      </c>
      <c r="H11359" s="4" t="s">
        <v>27534</v>
      </c>
      <c r="I11359" t="s">
        <v>4013</v>
      </c>
    </row>
    <row r="11360" ht="15.75" customHeight="1" spans="1:9">
      <c r="A11360">
        <v>11359</v>
      </c>
      <c r="B11360" t="s">
        <v>37489</v>
      </c>
      <c r="C11360" t="s">
        <v>26935</v>
      </c>
      <c r="D11360" t="s">
        <v>27533</v>
      </c>
      <c r="E11360" s="4">
        <v>0</v>
      </c>
      <c r="F11360" s="4">
        <v>0.0001</v>
      </c>
      <c r="G11360">
        <v>0</v>
      </c>
      <c r="H11360" s="4" t="s">
        <v>27534</v>
      </c>
      <c r="I11360" t="s">
        <v>4013</v>
      </c>
    </row>
    <row r="11361" ht="15.75" customHeight="1" spans="1:9">
      <c r="A11361">
        <v>11360</v>
      </c>
      <c r="B11361" t="s">
        <v>37490</v>
      </c>
      <c r="C11361" t="s">
        <v>26935</v>
      </c>
      <c r="D11361" t="s">
        <v>27533</v>
      </c>
      <c r="E11361" s="4">
        <v>0</v>
      </c>
      <c r="F11361" s="4">
        <v>0.0001</v>
      </c>
      <c r="G11361">
        <v>0</v>
      </c>
      <c r="H11361" s="4" t="s">
        <v>27534</v>
      </c>
      <c r="I11361" t="s">
        <v>4013</v>
      </c>
    </row>
    <row r="11362" ht="15.75" customHeight="1" spans="1:9">
      <c r="A11362">
        <v>11361</v>
      </c>
      <c r="B11362" t="s">
        <v>37491</v>
      </c>
      <c r="C11362" t="s">
        <v>26935</v>
      </c>
      <c r="D11362" t="s">
        <v>27533</v>
      </c>
      <c r="E11362" s="4">
        <v>0</v>
      </c>
      <c r="F11362" s="4">
        <v>0.0001</v>
      </c>
      <c r="G11362">
        <v>0</v>
      </c>
      <c r="H11362" s="4" t="s">
        <v>27534</v>
      </c>
      <c r="I11362" t="s">
        <v>4013</v>
      </c>
    </row>
    <row r="11363" ht="15.75" customHeight="1" spans="1:9">
      <c r="A11363">
        <v>11362</v>
      </c>
      <c r="B11363" t="s">
        <v>37492</v>
      </c>
      <c r="C11363" t="s">
        <v>26935</v>
      </c>
      <c r="D11363" t="s">
        <v>27533</v>
      </c>
      <c r="E11363" s="4">
        <v>0</v>
      </c>
      <c r="F11363" s="4">
        <v>0.0001</v>
      </c>
      <c r="G11363">
        <v>0</v>
      </c>
      <c r="H11363" s="4" t="s">
        <v>27534</v>
      </c>
      <c r="I11363" t="s">
        <v>4013</v>
      </c>
    </row>
    <row r="11364" ht="15.75" customHeight="1" spans="1:9">
      <c r="A11364">
        <v>11363</v>
      </c>
      <c r="B11364" t="s">
        <v>37493</v>
      </c>
      <c r="C11364" t="s">
        <v>26935</v>
      </c>
      <c r="D11364" t="s">
        <v>27533</v>
      </c>
      <c r="E11364" s="4">
        <v>0</v>
      </c>
      <c r="F11364" s="4">
        <v>0.0001</v>
      </c>
      <c r="G11364">
        <v>0</v>
      </c>
      <c r="H11364" s="4" t="s">
        <v>27534</v>
      </c>
      <c r="I11364" t="s">
        <v>4013</v>
      </c>
    </row>
    <row r="11365" ht="15.75" customHeight="1" spans="1:9">
      <c r="A11365">
        <v>11364</v>
      </c>
      <c r="B11365" t="s">
        <v>37494</v>
      </c>
      <c r="C11365" t="s">
        <v>26935</v>
      </c>
      <c r="D11365" t="s">
        <v>27533</v>
      </c>
      <c r="E11365" s="4">
        <v>0</v>
      </c>
      <c r="F11365" s="4">
        <v>0.0001</v>
      </c>
      <c r="G11365">
        <v>0</v>
      </c>
      <c r="H11365" s="4" t="s">
        <v>27534</v>
      </c>
      <c r="I11365" t="s">
        <v>4013</v>
      </c>
    </row>
    <row r="11366" ht="15.75" customHeight="1" spans="1:9">
      <c r="A11366">
        <v>11365</v>
      </c>
      <c r="B11366" t="s">
        <v>37495</v>
      </c>
      <c r="C11366" t="s">
        <v>26935</v>
      </c>
      <c r="D11366" t="s">
        <v>27533</v>
      </c>
      <c r="E11366" s="4">
        <v>0</v>
      </c>
      <c r="F11366" s="4">
        <v>0.0001</v>
      </c>
      <c r="G11366">
        <v>0</v>
      </c>
      <c r="H11366" s="4" t="s">
        <v>27534</v>
      </c>
      <c r="I11366" t="s">
        <v>4013</v>
      </c>
    </row>
    <row r="11367" ht="15.75" customHeight="1" spans="1:9">
      <c r="A11367">
        <v>11366</v>
      </c>
      <c r="B11367" t="s">
        <v>37496</v>
      </c>
      <c r="C11367" t="s">
        <v>26935</v>
      </c>
      <c r="D11367" t="s">
        <v>27533</v>
      </c>
      <c r="E11367" s="4">
        <v>0</v>
      </c>
      <c r="F11367" s="4">
        <v>0.0001</v>
      </c>
      <c r="G11367">
        <v>0</v>
      </c>
      <c r="H11367" s="4" t="s">
        <v>27534</v>
      </c>
      <c r="I11367" t="s">
        <v>4013</v>
      </c>
    </row>
    <row r="11368" ht="15.75" customHeight="1" spans="1:9">
      <c r="A11368">
        <v>11367</v>
      </c>
      <c r="B11368" t="s">
        <v>37497</v>
      </c>
      <c r="C11368" t="s">
        <v>26935</v>
      </c>
      <c r="D11368" t="s">
        <v>27533</v>
      </c>
      <c r="E11368" s="4">
        <v>0</v>
      </c>
      <c r="F11368" s="4">
        <v>0.0001</v>
      </c>
      <c r="G11368">
        <v>0</v>
      </c>
      <c r="H11368" s="4" t="s">
        <v>27534</v>
      </c>
      <c r="I11368" t="s">
        <v>4013</v>
      </c>
    </row>
    <row r="11369" ht="15.75" customHeight="1" spans="1:9">
      <c r="A11369">
        <v>11368</v>
      </c>
      <c r="B11369" t="s">
        <v>37498</v>
      </c>
      <c r="C11369" t="s">
        <v>26935</v>
      </c>
      <c r="D11369" t="s">
        <v>27533</v>
      </c>
      <c r="E11369" s="4">
        <v>0</v>
      </c>
      <c r="F11369" s="4">
        <v>0.0001</v>
      </c>
      <c r="G11369">
        <v>0</v>
      </c>
      <c r="H11369" s="4" t="s">
        <v>27534</v>
      </c>
      <c r="I11369" t="s">
        <v>4013</v>
      </c>
    </row>
    <row r="11370" ht="15.75" customHeight="1" spans="1:9">
      <c r="A11370">
        <v>11369</v>
      </c>
      <c r="B11370" t="s">
        <v>37499</v>
      </c>
      <c r="C11370" t="s">
        <v>26935</v>
      </c>
      <c r="D11370" t="s">
        <v>27533</v>
      </c>
      <c r="E11370" s="4">
        <v>0</v>
      </c>
      <c r="F11370" s="4">
        <v>0.0001</v>
      </c>
      <c r="G11370">
        <v>0</v>
      </c>
      <c r="H11370" s="4" t="s">
        <v>27534</v>
      </c>
      <c r="I11370" t="s">
        <v>4013</v>
      </c>
    </row>
    <row r="11371" ht="15.75" customHeight="1" spans="1:9">
      <c r="A11371">
        <v>11370</v>
      </c>
      <c r="B11371" t="s">
        <v>37500</v>
      </c>
      <c r="C11371" t="s">
        <v>26935</v>
      </c>
      <c r="D11371" t="s">
        <v>27533</v>
      </c>
      <c r="E11371" s="4">
        <v>0</v>
      </c>
      <c r="F11371" s="4">
        <v>0.0001</v>
      </c>
      <c r="G11371">
        <v>0</v>
      </c>
      <c r="H11371" s="4" t="s">
        <v>27534</v>
      </c>
      <c r="I11371" t="s">
        <v>4013</v>
      </c>
    </row>
    <row r="11372" ht="15.75" customHeight="1" spans="1:9">
      <c r="A11372">
        <v>11371</v>
      </c>
      <c r="B11372" t="s">
        <v>37501</v>
      </c>
      <c r="C11372" t="s">
        <v>26935</v>
      </c>
      <c r="D11372" t="s">
        <v>27533</v>
      </c>
      <c r="E11372" s="4">
        <v>0</v>
      </c>
      <c r="F11372" s="4">
        <v>0.0001</v>
      </c>
      <c r="G11372">
        <v>0</v>
      </c>
      <c r="H11372" s="4" t="s">
        <v>27534</v>
      </c>
      <c r="I11372" t="s">
        <v>4013</v>
      </c>
    </row>
    <row r="11373" ht="15.75" customHeight="1" spans="1:9">
      <c r="A11373">
        <v>11372</v>
      </c>
      <c r="B11373" t="s">
        <v>37502</v>
      </c>
      <c r="C11373" t="s">
        <v>26935</v>
      </c>
      <c r="D11373" t="s">
        <v>27533</v>
      </c>
      <c r="E11373" s="4">
        <v>0</v>
      </c>
      <c r="F11373" s="4">
        <v>0.0001</v>
      </c>
      <c r="G11373">
        <v>0</v>
      </c>
      <c r="H11373" s="4" t="s">
        <v>27534</v>
      </c>
      <c r="I11373" t="s">
        <v>4013</v>
      </c>
    </row>
    <row r="11374" ht="15.75" customHeight="1" spans="1:9">
      <c r="A11374">
        <v>11373</v>
      </c>
      <c r="B11374" t="s">
        <v>37503</v>
      </c>
      <c r="C11374" t="s">
        <v>26935</v>
      </c>
      <c r="D11374" t="s">
        <v>27533</v>
      </c>
      <c r="E11374" s="4">
        <v>0</v>
      </c>
      <c r="F11374" s="4">
        <v>0.0001</v>
      </c>
      <c r="G11374">
        <v>0</v>
      </c>
      <c r="H11374" s="4" t="s">
        <v>27534</v>
      </c>
      <c r="I11374" t="s">
        <v>4013</v>
      </c>
    </row>
    <row r="11375" ht="15.75" customHeight="1" spans="1:9">
      <c r="A11375">
        <v>11374</v>
      </c>
      <c r="B11375" t="s">
        <v>37504</v>
      </c>
      <c r="C11375" t="s">
        <v>26935</v>
      </c>
      <c r="D11375" t="s">
        <v>27533</v>
      </c>
      <c r="E11375" s="4">
        <v>0</v>
      </c>
      <c r="F11375" s="4">
        <v>0.0001</v>
      </c>
      <c r="G11375">
        <v>0</v>
      </c>
      <c r="H11375" s="4" t="s">
        <v>27534</v>
      </c>
      <c r="I11375" t="s">
        <v>4013</v>
      </c>
    </row>
    <row r="11376" ht="15.75" customHeight="1" spans="1:9">
      <c r="A11376">
        <v>11375</v>
      </c>
      <c r="B11376" t="s">
        <v>37505</v>
      </c>
      <c r="C11376" t="s">
        <v>26935</v>
      </c>
      <c r="D11376" t="s">
        <v>27533</v>
      </c>
      <c r="E11376" s="4">
        <v>0</v>
      </c>
      <c r="F11376" s="4">
        <v>0.0001</v>
      </c>
      <c r="G11376">
        <v>0</v>
      </c>
      <c r="H11376" s="4" t="s">
        <v>27534</v>
      </c>
      <c r="I11376" t="s">
        <v>4013</v>
      </c>
    </row>
    <row r="11377" ht="15.75" customHeight="1" spans="1:9">
      <c r="A11377">
        <v>11376</v>
      </c>
      <c r="B11377" t="s">
        <v>37506</v>
      </c>
      <c r="C11377" t="s">
        <v>26935</v>
      </c>
      <c r="D11377" t="s">
        <v>27533</v>
      </c>
      <c r="E11377" s="4">
        <v>0</v>
      </c>
      <c r="F11377" s="4">
        <v>0.0001</v>
      </c>
      <c r="G11377">
        <v>0</v>
      </c>
      <c r="H11377" s="4" t="s">
        <v>27534</v>
      </c>
      <c r="I11377" t="s">
        <v>4013</v>
      </c>
    </row>
    <row r="11378" ht="15.75" customHeight="1" spans="1:9">
      <c r="A11378">
        <v>11377</v>
      </c>
      <c r="B11378" t="s">
        <v>37507</v>
      </c>
      <c r="C11378" t="s">
        <v>26935</v>
      </c>
      <c r="D11378" t="s">
        <v>27533</v>
      </c>
      <c r="E11378" s="4">
        <v>0</v>
      </c>
      <c r="F11378" s="4">
        <v>0.0001</v>
      </c>
      <c r="G11378">
        <v>0</v>
      </c>
      <c r="H11378" s="4" t="s">
        <v>27534</v>
      </c>
      <c r="I11378" t="s">
        <v>4013</v>
      </c>
    </row>
    <row r="11379" ht="15.75" customHeight="1" spans="1:9">
      <c r="A11379">
        <v>11378</v>
      </c>
      <c r="B11379" t="s">
        <v>37508</v>
      </c>
      <c r="C11379" t="s">
        <v>26935</v>
      </c>
      <c r="D11379" t="s">
        <v>27533</v>
      </c>
      <c r="E11379" s="4">
        <v>0</v>
      </c>
      <c r="F11379" s="4">
        <v>0.0001</v>
      </c>
      <c r="G11379">
        <v>0</v>
      </c>
      <c r="H11379" s="4" t="s">
        <v>27534</v>
      </c>
      <c r="I11379" t="s">
        <v>4013</v>
      </c>
    </row>
    <row r="11380" ht="15.75" customHeight="1" spans="1:9">
      <c r="A11380">
        <v>11379</v>
      </c>
      <c r="B11380" t="s">
        <v>37509</v>
      </c>
      <c r="C11380" t="s">
        <v>26931</v>
      </c>
      <c r="D11380" t="s">
        <v>26966</v>
      </c>
      <c r="E11380" s="4">
        <v>0.2332</v>
      </c>
      <c r="F11380" s="4">
        <v>0.1802</v>
      </c>
      <c r="G11380">
        <v>0.7541</v>
      </c>
      <c r="H11380" s="4" t="s">
        <v>26925</v>
      </c>
      <c r="I11380" s="7">
        <v>1049700000000</v>
      </c>
    </row>
    <row r="11381" ht="15.75" customHeight="1" spans="1:9">
      <c r="A11381">
        <v>11380</v>
      </c>
      <c r="B11381" t="s">
        <v>37510</v>
      </c>
      <c r="C11381" t="s">
        <v>26920</v>
      </c>
      <c r="D11381" t="s">
        <v>26921</v>
      </c>
      <c r="E11381" s="4">
        <v>0</v>
      </c>
      <c r="F11381" s="4">
        <v>0.0001</v>
      </c>
      <c r="G11381">
        <v>6.5936</v>
      </c>
      <c r="H11381" s="4" t="s">
        <v>26952</v>
      </c>
      <c r="I11381" s="7">
        <v>1023510000000</v>
      </c>
    </row>
    <row r="11382" ht="15.75" customHeight="1" spans="1:9">
      <c r="A11382">
        <v>11381</v>
      </c>
      <c r="B11382" t="s">
        <v>37511</v>
      </c>
      <c r="C11382" t="s">
        <v>26935</v>
      </c>
      <c r="D11382" t="s">
        <v>27533</v>
      </c>
      <c r="E11382" s="4">
        <v>0</v>
      </c>
      <c r="F11382" s="4">
        <v>0.0001</v>
      </c>
      <c r="G11382">
        <v>0</v>
      </c>
      <c r="H11382" s="4" t="s">
        <v>27534</v>
      </c>
      <c r="I11382" t="s">
        <v>4013</v>
      </c>
    </row>
    <row r="11383" ht="15.75" customHeight="1" spans="1:9">
      <c r="A11383">
        <v>11382</v>
      </c>
      <c r="B11383" t="s">
        <v>37512</v>
      </c>
      <c r="C11383" t="s">
        <v>26935</v>
      </c>
      <c r="D11383" t="s">
        <v>27533</v>
      </c>
      <c r="E11383" s="4">
        <v>0</v>
      </c>
      <c r="F11383" s="4">
        <v>0.0001</v>
      </c>
      <c r="G11383">
        <v>0</v>
      </c>
      <c r="H11383" s="4" t="s">
        <v>27534</v>
      </c>
      <c r="I11383" t="s">
        <v>4013</v>
      </c>
    </row>
    <row r="11384" ht="15.75" customHeight="1" spans="1:9">
      <c r="A11384">
        <v>11383</v>
      </c>
      <c r="B11384" t="s">
        <v>37513</v>
      </c>
      <c r="C11384" t="s">
        <v>26935</v>
      </c>
      <c r="D11384" t="s">
        <v>27533</v>
      </c>
      <c r="E11384" s="4">
        <v>0</v>
      </c>
      <c r="F11384" s="4">
        <v>0.0001</v>
      </c>
      <c r="G11384">
        <v>0</v>
      </c>
      <c r="H11384" s="4" t="s">
        <v>27534</v>
      </c>
      <c r="I11384" t="s">
        <v>4013</v>
      </c>
    </row>
    <row r="11385" ht="15.75" customHeight="1" spans="1:9">
      <c r="A11385">
        <v>11384</v>
      </c>
      <c r="B11385" t="s">
        <v>37514</v>
      </c>
      <c r="C11385" t="s">
        <v>26935</v>
      </c>
      <c r="D11385" t="s">
        <v>27533</v>
      </c>
      <c r="E11385" s="4">
        <v>0</v>
      </c>
      <c r="F11385" s="4">
        <v>0.0001</v>
      </c>
      <c r="G11385">
        <v>0</v>
      </c>
      <c r="H11385" s="4" t="s">
        <v>27534</v>
      </c>
      <c r="I11385" t="s">
        <v>4013</v>
      </c>
    </row>
    <row r="11386" ht="15.75" customHeight="1" spans="1:9">
      <c r="A11386">
        <v>11385</v>
      </c>
      <c r="B11386" t="s">
        <v>37515</v>
      </c>
      <c r="C11386" t="s">
        <v>26935</v>
      </c>
      <c r="D11386" t="s">
        <v>27533</v>
      </c>
      <c r="E11386" s="4">
        <v>0</v>
      </c>
      <c r="F11386" s="4">
        <v>0.0001</v>
      </c>
      <c r="G11386">
        <v>0</v>
      </c>
      <c r="H11386" s="4" t="s">
        <v>27534</v>
      </c>
      <c r="I11386" t="s">
        <v>4013</v>
      </c>
    </row>
    <row r="11387" ht="15.75" customHeight="1" spans="1:9">
      <c r="A11387">
        <v>11386</v>
      </c>
      <c r="B11387" t="s">
        <v>37516</v>
      </c>
      <c r="C11387" t="s">
        <v>26935</v>
      </c>
      <c r="D11387" t="s">
        <v>27533</v>
      </c>
      <c r="E11387" s="4">
        <v>0</v>
      </c>
      <c r="F11387" s="4">
        <v>0.0001</v>
      </c>
      <c r="G11387">
        <v>0</v>
      </c>
      <c r="H11387" s="4" t="s">
        <v>27534</v>
      </c>
      <c r="I11387" t="s">
        <v>4013</v>
      </c>
    </row>
    <row r="11388" ht="15.75" customHeight="1" spans="1:9">
      <c r="A11388">
        <v>11387</v>
      </c>
      <c r="B11388" t="s">
        <v>37517</v>
      </c>
      <c r="C11388" t="s">
        <v>26935</v>
      </c>
      <c r="D11388" t="s">
        <v>27533</v>
      </c>
      <c r="E11388" s="4">
        <v>0</v>
      </c>
      <c r="F11388" s="4">
        <v>0.0001</v>
      </c>
      <c r="G11388">
        <v>0</v>
      </c>
      <c r="H11388" s="4" t="s">
        <v>27534</v>
      </c>
      <c r="I11388" t="s">
        <v>4013</v>
      </c>
    </row>
    <row r="11389" ht="15.75" customHeight="1" spans="1:9">
      <c r="A11389">
        <v>11388</v>
      </c>
      <c r="B11389" t="s">
        <v>37518</v>
      </c>
      <c r="C11389" t="s">
        <v>26935</v>
      </c>
      <c r="D11389" t="s">
        <v>36511</v>
      </c>
      <c r="E11389" s="4">
        <v>0.57664</v>
      </c>
      <c r="F11389" s="4">
        <v>0.4284</v>
      </c>
      <c r="G11389">
        <v>0</v>
      </c>
      <c r="H11389" s="4" t="s">
        <v>27068</v>
      </c>
      <c r="I11389" t="s">
        <v>4013</v>
      </c>
    </row>
    <row r="11390" ht="15.75" customHeight="1" spans="1:9">
      <c r="A11390">
        <v>11389</v>
      </c>
      <c r="B11390" t="s">
        <v>37519</v>
      </c>
      <c r="C11390" t="s">
        <v>26920</v>
      </c>
      <c r="D11390" t="s">
        <v>26966</v>
      </c>
      <c r="E11390" s="4">
        <v>3.816</v>
      </c>
      <c r="F11390" s="4">
        <v>3.816</v>
      </c>
      <c r="G11390">
        <v>21.09</v>
      </c>
      <c r="H11390" s="4" t="s">
        <v>26952</v>
      </c>
      <c r="I11390" s="7">
        <v>1049710000000</v>
      </c>
    </row>
    <row r="11391" ht="15.75" customHeight="1" spans="1:9">
      <c r="A11391">
        <v>11390</v>
      </c>
      <c r="B11391" t="s">
        <v>37520</v>
      </c>
      <c r="C11391" t="s">
        <v>26935</v>
      </c>
      <c r="D11391" t="s">
        <v>28940</v>
      </c>
      <c r="E11391" s="4">
        <v>0</v>
      </c>
      <c r="F11391" s="4">
        <v>0.0001</v>
      </c>
      <c r="G11391">
        <v>0</v>
      </c>
      <c r="H11391" s="4" t="s">
        <v>27073</v>
      </c>
      <c r="I11391" t="s">
        <v>4013</v>
      </c>
    </row>
    <row r="11392" ht="15.75" customHeight="1" spans="1:9">
      <c r="A11392">
        <v>11391</v>
      </c>
      <c r="B11392" t="s">
        <v>37521</v>
      </c>
      <c r="C11392" t="s">
        <v>26920</v>
      </c>
      <c r="D11392" t="s">
        <v>26960</v>
      </c>
      <c r="E11392" s="4">
        <v>0.059572</v>
      </c>
      <c r="F11392" s="4">
        <v>0.0579</v>
      </c>
      <c r="G11392">
        <v>1.4027</v>
      </c>
      <c r="H11392" s="4" t="s">
        <v>26943</v>
      </c>
      <c r="I11392" s="7">
        <v>1542300000000</v>
      </c>
    </row>
    <row r="11393" ht="15.75" customHeight="1" spans="1:9">
      <c r="A11393">
        <v>11392</v>
      </c>
      <c r="B11393" t="s">
        <v>37522</v>
      </c>
      <c r="C11393" t="s">
        <v>26920</v>
      </c>
      <c r="D11393" t="s">
        <v>26927</v>
      </c>
      <c r="E11393" s="4">
        <v>5.1622</v>
      </c>
      <c r="F11393" s="4">
        <v>5.8116</v>
      </c>
      <c r="G11393">
        <v>24.84</v>
      </c>
      <c r="H11393" s="4" t="s">
        <v>26952</v>
      </c>
      <c r="I11393" s="7">
        <v>1037000000000</v>
      </c>
    </row>
    <row r="11394" ht="15.75" customHeight="1" spans="1:9">
      <c r="A11394">
        <v>11393</v>
      </c>
      <c r="B11394" t="s">
        <v>37523</v>
      </c>
      <c r="C11394" t="s">
        <v>26920</v>
      </c>
      <c r="D11394" t="s">
        <v>28140</v>
      </c>
      <c r="E11394" s="4">
        <v>0.43140357</v>
      </c>
      <c r="F11394" s="4">
        <v>0.41921</v>
      </c>
      <c r="G11394">
        <v>1.997</v>
      </c>
      <c r="H11394" s="4" t="s">
        <v>26952</v>
      </c>
      <c r="I11394" s="7">
        <v>1058310000000</v>
      </c>
    </row>
    <row r="11395" ht="15.75" customHeight="1" spans="1:8">
      <c r="A11395">
        <v>11394</v>
      </c>
      <c r="B11395" t="s">
        <v>33610</v>
      </c>
      <c r="C11395" t="s">
        <v>26935</v>
      </c>
      <c r="D11395" t="s">
        <v>27559</v>
      </c>
      <c r="E11395" s="4">
        <v>10.3244</v>
      </c>
      <c r="F11395" s="4">
        <v>10.865</v>
      </c>
      <c r="G11395">
        <v>0</v>
      </c>
      <c r="H11395" s="4" t="s">
        <v>27132</v>
      </c>
    </row>
    <row r="11396" ht="15.75" customHeight="1" spans="1:9">
      <c r="A11396">
        <v>11395</v>
      </c>
      <c r="B11396" t="s">
        <v>27845</v>
      </c>
      <c r="C11396" t="s">
        <v>26920</v>
      </c>
      <c r="D11396" t="s">
        <v>26988</v>
      </c>
      <c r="E11396" s="4">
        <v>0.0583</v>
      </c>
      <c r="F11396" s="4">
        <v>0.0567</v>
      </c>
      <c r="G11396">
        <v>0.794</v>
      </c>
      <c r="H11396" s="4" t="s">
        <v>26943</v>
      </c>
      <c r="I11396" s="7">
        <v>1091700000000</v>
      </c>
    </row>
    <row r="11397" ht="15.75" customHeight="1" spans="1:9">
      <c r="A11397">
        <v>11396</v>
      </c>
      <c r="B11397" t="s">
        <v>37524</v>
      </c>
      <c r="C11397" t="s">
        <v>26920</v>
      </c>
      <c r="D11397" t="s">
        <v>26932</v>
      </c>
      <c r="E11397" s="4">
        <v>7.95</v>
      </c>
      <c r="F11397" s="4">
        <v>7.95</v>
      </c>
      <c r="G11397">
        <v>37.309</v>
      </c>
      <c r="H11397" s="4" t="s">
        <v>26929</v>
      </c>
      <c r="I11397" s="7">
        <v>1004100000000</v>
      </c>
    </row>
    <row r="11398" ht="15.75" customHeight="1" spans="1:9">
      <c r="A11398">
        <v>11397</v>
      </c>
      <c r="B11398" t="s">
        <v>37377</v>
      </c>
      <c r="C11398" t="s">
        <v>26920</v>
      </c>
      <c r="D11398" t="s">
        <v>28140</v>
      </c>
      <c r="E11398" s="4">
        <v>0.050158606</v>
      </c>
      <c r="F11398" s="4">
        <v>0.0735</v>
      </c>
      <c r="G11398">
        <v>0.7463</v>
      </c>
      <c r="H11398" s="4" t="s">
        <v>26952</v>
      </c>
      <c r="I11398" s="7">
        <v>1058300000000</v>
      </c>
    </row>
    <row r="11399" ht="15.75" customHeight="1" spans="1:9">
      <c r="A11399">
        <v>11398</v>
      </c>
      <c r="B11399" t="s">
        <v>37525</v>
      </c>
      <c r="C11399" t="s">
        <v>26920</v>
      </c>
      <c r="D11399" t="s">
        <v>26921</v>
      </c>
      <c r="E11399" s="4">
        <v>0.216857058</v>
      </c>
      <c r="F11399" s="4">
        <v>0.2332</v>
      </c>
      <c r="G11399">
        <v>8.1417</v>
      </c>
      <c r="H11399" s="4" t="s">
        <v>26952</v>
      </c>
      <c r="I11399" s="7">
        <v>1023510000000</v>
      </c>
    </row>
    <row r="11400" ht="15.75" customHeight="1" spans="1:9">
      <c r="A11400">
        <v>11399</v>
      </c>
      <c r="B11400" t="s">
        <v>37526</v>
      </c>
      <c r="C11400" t="s">
        <v>26920</v>
      </c>
      <c r="D11400" t="s">
        <v>26921</v>
      </c>
      <c r="E11400" s="4">
        <v>0.96820188</v>
      </c>
      <c r="F11400" s="4">
        <v>0.9408</v>
      </c>
      <c r="G11400">
        <v>4.2233</v>
      </c>
      <c r="H11400" s="4" t="s">
        <v>26952</v>
      </c>
      <c r="I11400" s="7">
        <v>1023510000000</v>
      </c>
    </row>
    <row r="11401" ht="15.75" customHeight="1" spans="1:9">
      <c r="A11401">
        <v>11400</v>
      </c>
      <c r="B11401" t="s">
        <v>37527</v>
      </c>
      <c r="C11401" t="s">
        <v>26935</v>
      </c>
      <c r="D11401" t="s">
        <v>27533</v>
      </c>
      <c r="E11401" s="4">
        <v>0</v>
      </c>
      <c r="F11401" s="4">
        <v>0.0001</v>
      </c>
      <c r="G11401">
        <v>0</v>
      </c>
      <c r="H11401" s="4" t="s">
        <v>27534</v>
      </c>
      <c r="I11401" t="s">
        <v>4013</v>
      </c>
    </row>
    <row r="11402" ht="15.75" customHeight="1" spans="1:9">
      <c r="A11402">
        <v>11401</v>
      </c>
      <c r="B11402" t="s">
        <v>37528</v>
      </c>
      <c r="C11402" t="s">
        <v>26935</v>
      </c>
      <c r="D11402" t="s">
        <v>27533</v>
      </c>
      <c r="E11402" s="4">
        <v>0</v>
      </c>
      <c r="F11402" s="4">
        <v>0.0001</v>
      </c>
      <c r="G11402">
        <v>0</v>
      </c>
      <c r="H11402" s="4" t="s">
        <v>27534</v>
      </c>
      <c r="I11402" t="s">
        <v>4013</v>
      </c>
    </row>
    <row r="11403" ht="15.75" customHeight="1" spans="1:9">
      <c r="A11403">
        <v>11402</v>
      </c>
      <c r="B11403" t="s">
        <v>37529</v>
      </c>
      <c r="C11403" t="s">
        <v>26935</v>
      </c>
      <c r="D11403" t="s">
        <v>27533</v>
      </c>
      <c r="E11403" s="4">
        <v>0</v>
      </c>
      <c r="F11403" s="4">
        <v>0.0001</v>
      </c>
      <c r="G11403">
        <v>0</v>
      </c>
      <c r="H11403" s="4" t="s">
        <v>27534</v>
      </c>
      <c r="I11403" t="s">
        <v>4013</v>
      </c>
    </row>
    <row r="11404" ht="15.75" customHeight="1" spans="1:9">
      <c r="A11404">
        <v>11403</v>
      </c>
      <c r="B11404" t="s">
        <v>37530</v>
      </c>
      <c r="C11404" t="s">
        <v>26935</v>
      </c>
      <c r="D11404" t="s">
        <v>27533</v>
      </c>
      <c r="E11404" s="4">
        <v>0</v>
      </c>
      <c r="F11404" s="4">
        <v>0.0001</v>
      </c>
      <c r="G11404">
        <v>0</v>
      </c>
      <c r="H11404" s="4" t="s">
        <v>27534</v>
      </c>
      <c r="I11404" t="s">
        <v>4013</v>
      </c>
    </row>
    <row r="11405" ht="15.75" customHeight="1" spans="1:9">
      <c r="A11405">
        <v>11404</v>
      </c>
      <c r="B11405" t="s">
        <v>37531</v>
      </c>
      <c r="C11405" t="s">
        <v>26935</v>
      </c>
      <c r="D11405" t="s">
        <v>27533</v>
      </c>
      <c r="E11405" s="4">
        <v>0</v>
      </c>
      <c r="F11405" s="4">
        <v>0.0001</v>
      </c>
      <c r="G11405">
        <v>0</v>
      </c>
      <c r="H11405" s="4" t="s">
        <v>27534</v>
      </c>
      <c r="I11405" t="s">
        <v>4013</v>
      </c>
    </row>
    <row r="11406" ht="15.75" customHeight="1" spans="1:9">
      <c r="A11406">
        <v>11405</v>
      </c>
      <c r="B11406" t="s">
        <v>37532</v>
      </c>
      <c r="C11406" t="s">
        <v>26935</v>
      </c>
      <c r="D11406" t="s">
        <v>27533</v>
      </c>
      <c r="E11406" s="4">
        <v>0</v>
      </c>
      <c r="F11406" s="4">
        <v>0.0001</v>
      </c>
      <c r="G11406">
        <v>0</v>
      </c>
      <c r="H11406" s="4" t="s">
        <v>27534</v>
      </c>
      <c r="I11406" t="s">
        <v>4013</v>
      </c>
    </row>
    <row r="11407" ht="15.75" customHeight="1" spans="1:9">
      <c r="A11407">
        <v>11406</v>
      </c>
      <c r="B11407" t="s">
        <v>37533</v>
      </c>
      <c r="C11407" t="s">
        <v>26935</v>
      </c>
      <c r="D11407" t="s">
        <v>27533</v>
      </c>
      <c r="E11407" s="4">
        <v>0</v>
      </c>
      <c r="F11407" s="4">
        <v>0.0001</v>
      </c>
      <c r="G11407">
        <v>0</v>
      </c>
      <c r="H11407" s="4" t="s">
        <v>27534</v>
      </c>
      <c r="I11407" t="s">
        <v>4013</v>
      </c>
    </row>
    <row r="11408" ht="15.75" customHeight="1" spans="1:9">
      <c r="A11408">
        <v>11407</v>
      </c>
      <c r="B11408" t="s">
        <v>33698</v>
      </c>
      <c r="C11408" t="s">
        <v>26935</v>
      </c>
      <c r="D11408" t="s">
        <v>37110</v>
      </c>
      <c r="E11408" s="4">
        <v>0.1272</v>
      </c>
      <c r="F11408" s="4">
        <v>0.1005</v>
      </c>
      <c r="G11408">
        <v>0</v>
      </c>
      <c r="H11408" s="4" t="s">
        <v>27073</v>
      </c>
      <c r="I11408">
        <v>10341520002</v>
      </c>
    </row>
    <row r="11409" ht="15.75" customHeight="1" spans="1:9">
      <c r="A11409">
        <v>11408</v>
      </c>
      <c r="B11409" t="s">
        <v>37534</v>
      </c>
      <c r="C11409" t="s">
        <v>26935</v>
      </c>
      <c r="D11409" t="s">
        <v>27533</v>
      </c>
      <c r="E11409" s="4">
        <v>0</v>
      </c>
      <c r="F11409" s="4">
        <v>0.0001</v>
      </c>
      <c r="G11409">
        <v>0</v>
      </c>
      <c r="H11409" s="4" t="s">
        <v>27534</v>
      </c>
      <c r="I11409" t="s">
        <v>4013</v>
      </c>
    </row>
    <row r="11410" ht="15.75" customHeight="1" spans="1:9">
      <c r="A11410">
        <v>11409</v>
      </c>
      <c r="B11410" t="s">
        <v>37535</v>
      </c>
      <c r="C11410" t="s">
        <v>26935</v>
      </c>
      <c r="D11410" t="s">
        <v>27533</v>
      </c>
      <c r="E11410" s="4">
        <v>0</v>
      </c>
      <c r="F11410" s="4">
        <v>0.0001</v>
      </c>
      <c r="G11410">
        <v>0</v>
      </c>
      <c r="H11410" s="4" t="s">
        <v>27534</v>
      </c>
      <c r="I11410" t="s">
        <v>4013</v>
      </c>
    </row>
    <row r="11411" ht="15.75" customHeight="1" spans="1:9">
      <c r="A11411">
        <v>11410</v>
      </c>
      <c r="B11411" t="s">
        <v>37536</v>
      </c>
      <c r="C11411" t="s">
        <v>26935</v>
      </c>
      <c r="D11411" t="s">
        <v>27533</v>
      </c>
      <c r="E11411" s="4">
        <v>0</v>
      </c>
      <c r="F11411" s="4">
        <v>0.0001</v>
      </c>
      <c r="G11411">
        <v>0</v>
      </c>
      <c r="H11411" s="4" t="s">
        <v>27534</v>
      </c>
      <c r="I11411" t="s">
        <v>4013</v>
      </c>
    </row>
    <row r="11412" ht="15.75" customHeight="1" spans="1:9">
      <c r="A11412">
        <v>11411</v>
      </c>
      <c r="B11412" t="s">
        <v>37537</v>
      </c>
      <c r="C11412" t="s">
        <v>26935</v>
      </c>
      <c r="D11412" t="s">
        <v>27533</v>
      </c>
      <c r="E11412" s="4">
        <v>0</v>
      </c>
      <c r="F11412" s="4">
        <v>0.0001</v>
      </c>
      <c r="G11412">
        <v>0</v>
      </c>
      <c r="H11412" s="4" t="s">
        <v>27534</v>
      </c>
      <c r="I11412" t="s">
        <v>4013</v>
      </c>
    </row>
    <row r="11413" ht="15.75" customHeight="1" spans="1:9">
      <c r="A11413">
        <v>11412</v>
      </c>
      <c r="B11413" t="s">
        <v>37538</v>
      </c>
      <c r="C11413" t="s">
        <v>26935</v>
      </c>
      <c r="D11413" t="s">
        <v>27533</v>
      </c>
      <c r="E11413" s="4">
        <v>0</v>
      </c>
      <c r="F11413" s="4">
        <v>0.0001</v>
      </c>
      <c r="G11413">
        <v>0</v>
      </c>
      <c r="H11413" s="4" t="s">
        <v>27534</v>
      </c>
      <c r="I11413" t="s">
        <v>4013</v>
      </c>
    </row>
    <row r="11414" ht="15.75" customHeight="1" spans="1:9">
      <c r="A11414">
        <v>11413</v>
      </c>
      <c r="B11414" t="s">
        <v>37539</v>
      </c>
      <c r="C11414" t="s">
        <v>26935</v>
      </c>
      <c r="D11414" t="s">
        <v>27533</v>
      </c>
      <c r="E11414" s="4">
        <v>0</v>
      </c>
      <c r="F11414" s="4">
        <v>0.0001</v>
      </c>
      <c r="G11414">
        <v>0</v>
      </c>
      <c r="H11414" s="4" t="s">
        <v>27534</v>
      </c>
      <c r="I11414" t="s">
        <v>4013</v>
      </c>
    </row>
    <row r="11415" ht="15.75" customHeight="1" spans="1:9">
      <c r="A11415">
        <v>11414</v>
      </c>
      <c r="B11415" t="s">
        <v>37540</v>
      </c>
      <c r="C11415" t="s">
        <v>26935</v>
      </c>
      <c r="D11415" t="s">
        <v>27533</v>
      </c>
      <c r="E11415" s="4">
        <v>0</v>
      </c>
      <c r="F11415" s="4">
        <v>0.0001</v>
      </c>
      <c r="G11415">
        <v>0</v>
      </c>
      <c r="H11415" s="4" t="s">
        <v>27534</v>
      </c>
      <c r="I11415" t="s">
        <v>4013</v>
      </c>
    </row>
    <row r="11416" ht="15.75" customHeight="1" spans="1:9">
      <c r="A11416">
        <v>11415</v>
      </c>
      <c r="B11416" t="s">
        <v>37541</v>
      </c>
      <c r="C11416" t="s">
        <v>26935</v>
      </c>
      <c r="D11416" t="s">
        <v>27533</v>
      </c>
      <c r="E11416" s="4">
        <v>0</v>
      </c>
      <c r="F11416" s="4">
        <v>0.0001</v>
      </c>
      <c r="G11416">
        <v>0</v>
      </c>
      <c r="H11416" s="4" t="s">
        <v>27534</v>
      </c>
      <c r="I11416" t="s">
        <v>4013</v>
      </c>
    </row>
    <row r="11417" ht="15.75" customHeight="1" spans="1:9">
      <c r="A11417">
        <v>11416</v>
      </c>
      <c r="B11417" t="s">
        <v>37542</v>
      </c>
      <c r="C11417" t="s">
        <v>26935</v>
      </c>
      <c r="D11417" t="s">
        <v>27533</v>
      </c>
      <c r="E11417" s="4">
        <v>0</v>
      </c>
      <c r="F11417" s="4">
        <v>0.0001</v>
      </c>
      <c r="G11417">
        <v>0</v>
      </c>
      <c r="H11417" s="4" t="s">
        <v>27534</v>
      </c>
      <c r="I11417" t="s">
        <v>4013</v>
      </c>
    </row>
    <row r="11418" ht="15.75" customHeight="1" spans="1:9">
      <c r="A11418">
        <v>11417</v>
      </c>
      <c r="B11418" t="s">
        <v>37543</v>
      </c>
      <c r="C11418" t="s">
        <v>26935</v>
      </c>
      <c r="D11418" t="s">
        <v>27533</v>
      </c>
      <c r="E11418" s="4">
        <v>0</v>
      </c>
      <c r="F11418" s="4">
        <v>0.0001</v>
      </c>
      <c r="G11418">
        <v>0</v>
      </c>
      <c r="H11418" s="4" t="s">
        <v>27534</v>
      </c>
      <c r="I11418" t="s">
        <v>4013</v>
      </c>
    </row>
    <row r="11419" ht="15.75" customHeight="1" spans="1:9">
      <c r="A11419">
        <v>11418</v>
      </c>
      <c r="B11419" t="s">
        <v>37544</v>
      </c>
      <c r="C11419" t="s">
        <v>26935</v>
      </c>
      <c r="D11419" t="s">
        <v>27533</v>
      </c>
      <c r="E11419" s="4">
        <v>0</v>
      </c>
      <c r="F11419" s="4">
        <v>0.0001</v>
      </c>
      <c r="G11419">
        <v>0</v>
      </c>
      <c r="H11419" s="4" t="s">
        <v>27534</v>
      </c>
      <c r="I11419" t="s">
        <v>4013</v>
      </c>
    </row>
    <row r="11420" ht="15.75" customHeight="1" spans="1:9">
      <c r="A11420">
        <v>11419</v>
      </c>
      <c r="B11420" t="s">
        <v>37545</v>
      </c>
      <c r="C11420" t="s">
        <v>26935</v>
      </c>
      <c r="D11420" t="s">
        <v>27533</v>
      </c>
      <c r="E11420" s="4">
        <v>0</v>
      </c>
      <c r="F11420" s="4">
        <v>0.0001</v>
      </c>
      <c r="G11420">
        <v>0</v>
      </c>
      <c r="H11420" s="4" t="s">
        <v>27534</v>
      </c>
      <c r="I11420" t="s">
        <v>4013</v>
      </c>
    </row>
    <row r="11421" ht="15.75" customHeight="1" spans="1:9">
      <c r="A11421">
        <v>11420</v>
      </c>
      <c r="B11421" t="s">
        <v>37546</v>
      </c>
      <c r="C11421" t="s">
        <v>26935</v>
      </c>
      <c r="D11421" t="s">
        <v>27533</v>
      </c>
      <c r="E11421" s="4">
        <v>0</v>
      </c>
      <c r="F11421" s="4">
        <v>0.0001</v>
      </c>
      <c r="G11421">
        <v>0</v>
      </c>
      <c r="H11421" s="4" t="s">
        <v>27534</v>
      </c>
      <c r="I11421" t="s">
        <v>4013</v>
      </c>
    </row>
    <row r="11422" ht="15.75" customHeight="1" spans="1:9">
      <c r="A11422">
        <v>11421</v>
      </c>
      <c r="B11422" t="s">
        <v>37547</v>
      </c>
      <c r="C11422" t="s">
        <v>26935</v>
      </c>
      <c r="D11422" t="s">
        <v>27533</v>
      </c>
      <c r="E11422" s="4">
        <v>0</v>
      </c>
      <c r="F11422" s="4">
        <v>0.0001</v>
      </c>
      <c r="G11422">
        <v>0</v>
      </c>
      <c r="H11422" s="4" t="s">
        <v>27534</v>
      </c>
      <c r="I11422" t="s">
        <v>4013</v>
      </c>
    </row>
    <row r="11423" ht="15.75" customHeight="1" spans="1:9">
      <c r="A11423">
        <v>11422</v>
      </c>
      <c r="B11423" t="s">
        <v>37542</v>
      </c>
      <c r="C11423" t="s">
        <v>26935</v>
      </c>
      <c r="D11423" t="s">
        <v>27533</v>
      </c>
      <c r="E11423" s="4">
        <v>0</v>
      </c>
      <c r="F11423" s="4">
        <v>0.0001</v>
      </c>
      <c r="G11423">
        <v>0</v>
      </c>
      <c r="H11423" s="4" t="s">
        <v>27534</v>
      </c>
      <c r="I11423" t="s">
        <v>4013</v>
      </c>
    </row>
    <row r="11424" ht="15.75" customHeight="1" spans="1:9">
      <c r="A11424">
        <v>11423</v>
      </c>
      <c r="B11424" t="s">
        <v>37543</v>
      </c>
      <c r="C11424" t="s">
        <v>26935</v>
      </c>
      <c r="D11424" t="s">
        <v>27533</v>
      </c>
      <c r="E11424" s="4">
        <v>0</v>
      </c>
      <c r="F11424" s="4">
        <v>0.0001</v>
      </c>
      <c r="G11424">
        <v>0</v>
      </c>
      <c r="H11424" s="4" t="s">
        <v>27534</v>
      </c>
      <c r="I11424" t="s">
        <v>4013</v>
      </c>
    </row>
    <row r="11425" ht="15.75" customHeight="1" spans="1:9">
      <c r="A11425">
        <v>11424</v>
      </c>
      <c r="B11425" t="s">
        <v>37548</v>
      </c>
      <c r="C11425" t="s">
        <v>26935</v>
      </c>
      <c r="D11425" t="s">
        <v>27533</v>
      </c>
      <c r="E11425" s="4">
        <v>0</v>
      </c>
      <c r="F11425" s="4">
        <v>0.0001</v>
      </c>
      <c r="G11425">
        <v>0</v>
      </c>
      <c r="H11425" s="4" t="s">
        <v>27534</v>
      </c>
      <c r="I11425" t="s">
        <v>4013</v>
      </c>
    </row>
    <row r="11426" ht="15.75" customHeight="1" spans="1:9">
      <c r="A11426">
        <v>11425</v>
      </c>
      <c r="B11426" t="s">
        <v>37549</v>
      </c>
      <c r="C11426" t="s">
        <v>26935</v>
      </c>
      <c r="D11426" t="s">
        <v>27533</v>
      </c>
      <c r="E11426" s="4">
        <v>0</v>
      </c>
      <c r="F11426" s="4">
        <v>0.0001</v>
      </c>
      <c r="G11426">
        <v>0</v>
      </c>
      <c r="H11426" s="4" t="s">
        <v>27534</v>
      </c>
      <c r="I11426" t="s">
        <v>4013</v>
      </c>
    </row>
    <row r="11427" ht="15.75" customHeight="1" spans="1:9">
      <c r="A11427">
        <v>11426</v>
      </c>
      <c r="B11427" t="s">
        <v>37550</v>
      </c>
      <c r="C11427" t="s">
        <v>26935</v>
      </c>
      <c r="D11427" t="s">
        <v>27533</v>
      </c>
      <c r="E11427" s="4">
        <v>0</v>
      </c>
      <c r="F11427" s="4">
        <v>0.0001</v>
      </c>
      <c r="G11427">
        <v>0</v>
      </c>
      <c r="H11427" s="4" t="s">
        <v>27534</v>
      </c>
      <c r="I11427" t="s">
        <v>4013</v>
      </c>
    </row>
    <row r="11428" ht="15.75" customHeight="1" spans="1:9">
      <c r="A11428">
        <v>11427</v>
      </c>
      <c r="B11428" t="s">
        <v>37551</v>
      </c>
      <c r="C11428" t="s">
        <v>26935</v>
      </c>
      <c r="D11428" t="s">
        <v>27533</v>
      </c>
      <c r="E11428" s="4">
        <v>0</v>
      </c>
      <c r="F11428" s="4">
        <v>0.0001</v>
      </c>
      <c r="G11428">
        <v>0</v>
      </c>
      <c r="H11428" s="4" t="s">
        <v>27534</v>
      </c>
      <c r="I11428" t="s">
        <v>4013</v>
      </c>
    </row>
    <row r="11429" ht="15.75" customHeight="1" spans="1:9">
      <c r="A11429">
        <v>11428</v>
      </c>
      <c r="B11429" t="s">
        <v>37551</v>
      </c>
      <c r="C11429" t="s">
        <v>26935</v>
      </c>
      <c r="D11429" t="s">
        <v>27533</v>
      </c>
      <c r="E11429" s="4">
        <v>0</v>
      </c>
      <c r="F11429" s="4">
        <v>0.0001</v>
      </c>
      <c r="G11429">
        <v>0</v>
      </c>
      <c r="H11429" s="4" t="s">
        <v>27534</v>
      </c>
      <c r="I11429" t="s">
        <v>4013</v>
      </c>
    </row>
    <row r="11430" ht="15.75" customHeight="1" spans="1:9">
      <c r="A11430">
        <v>11429</v>
      </c>
      <c r="B11430" t="s">
        <v>37552</v>
      </c>
      <c r="C11430" t="s">
        <v>26935</v>
      </c>
      <c r="D11430" t="s">
        <v>27533</v>
      </c>
      <c r="E11430" s="4">
        <v>0</v>
      </c>
      <c r="F11430" s="4">
        <v>0.0001</v>
      </c>
      <c r="G11430">
        <v>0</v>
      </c>
      <c r="H11430" s="4" t="s">
        <v>27534</v>
      </c>
      <c r="I11430" t="s">
        <v>4013</v>
      </c>
    </row>
    <row r="11431" ht="15.75" customHeight="1" spans="1:9">
      <c r="A11431">
        <v>11430</v>
      </c>
      <c r="B11431" t="s">
        <v>37551</v>
      </c>
      <c r="C11431" t="s">
        <v>26935</v>
      </c>
      <c r="D11431" t="s">
        <v>27533</v>
      </c>
      <c r="E11431" s="4">
        <v>0</v>
      </c>
      <c r="F11431" s="4">
        <v>0.0001</v>
      </c>
      <c r="G11431">
        <v>0</v>
      </c>
      <c r="H11431" s="4" t="s">
        <v>27534</v>
      </c>
      <c r="I11431" t="s">
        <v>4013</v>
      </c>
    </row>
    <row r="11432" ht="15.75" customHeight="1" spans="1:9">
      <c r="A11432">
        <v>11431</v>
      </c>
      <c r="B11432" t="s">
        <v>37553</v>
      </c>
      <c r="C11432" t="s">
        <v>26935</v>
      </c>
      <c r="D11432" t="s">
        <v>27533</v>
      </c>
      <c r="E11432" s="4">
        <v>0</v>
      </c>
      <c r="F11432" s="4">
        <v>0.0001</v>
      </c>
      <c r="G11432">
        <v>0</v>
      </c>
      <c r="H11432" s="4" t="s">
        <v>27534</v>
      </c>
      <c r="I11432" t="s">
        <v>4013</v>
      </c>
    </row>
    <row r="11433" ht="15.75" customHeight="1" spans="1:9">
      <c r="A11433">
        <v>11432</v>
      </c>
      <c r="B11433" t="s">
        <v>37553</v>
      </c>
      <c r="C11433" t="s">
        <v>26935</v>
      </c>
      <c r="D11433" t="s">
        <v>27533</v>
      </c>
      <c r="E11433" s="4">
        <v>0</v>
      </c>
      <c r="F11433" s="4">
        <v>0.0001</v>
      </c>
      <c r="G11433">
        <v>0</v>
      </c>
      <c r="H11433" s="4" t="s">
        <v>27534</v>
      </c>
      <c r="I11433" t="s">
        <v>4013</v>
      </c>
    </row>
    <row r="11434" ht="15.75" customHeight="1" spans="1:9">
      <c r="A11434">
        <v>11433</v>
      </c>
      <c r="B11434" t="s">
        <v>37554</v>
      </c>
      <c r="C11434" t="s">
        <v>26935</v>
      </c>
      <c r="D11434" t="s">
        <v>27533</v>
      </c>
      <c r="E11434" s="4">
        <v>0</v>
      </c>
      <c r="F11434" s="4">
        <v>0.0001</v>
      </c>
      <c r="G11434">
        <v>0</v>
      </c>
      <c r="H11434" s="4" t="s">
        <v>27534</v>
      </c>
      <c r="I11434" t="s">
        <v>4013</v>
      </c>
    </row>
    <row r="11435" ht="15.75" customHeight="1" spans="1:9">
      <c r="A11435">
        <v>11434</v>
      </c>
      <c r="B11435" t="s">
        <v>37555</v>
      </c>
      <c r="C11435" t="s">
        <v>26935</v>
      </c>
      <c r="D11435" t="s">
        <v>27533</v>
      </c>
      <c r="E11435" s="4">
        <v>0</v>
      </c>
      <c r="F11435" s="4">
        <v>0.0001</v>
      </c>
      <c r="G11435">
        <v>0</v>
      </c>
      <c r="H11435" s="4" t="s">
        <v>27534</v>
      </c>
      <c r="I11435" t="s">
        <v>4013</v>
      </c>
    </row>
    <row r="11436" ht="15.75" customHeight="1" spans="1:9">
      <c r="A11436">
        <v>11435</v>
      </c>
      <c r="B11436" t="s">
        <v>37555</v>
      </c>
      <c r="C11436" t="s">
        <v>26935</v>
      </c>
      <c r="D11436" t="s">
        <v>27533</v>
      </c>
      <c r="E11436" s="4">
        <v>0</v>
      </c>
      <c r="F11436" s="4">
        <v>0.0001</v>
      </c>
      <c r="G11436">
        <v>0</v>
      </c>
      <c r="H11436" s="4" t="s">
        <v>27534</v>
      </c>
      <c r="I11436" t="s">
        <v>4013</v>
      </c>
    </row>
    <row r="11437" ht="15.75" customHeight="1" spans="1:9">
      <c r="A11437">
        <v>11436</v>
      </c>
      <c r="B11437" t="s">
        <v>37556</v>
      </c>
      <c r="C11437" t="s">
        <v>26935</v>
      </c>
      <c r="D11437" t="s">
        <v>28739</v>
      </c>
      <c r="E11437" s="4">
        <v>0.53002526</v>
      </c>
      <c r="F11437" s="4">
        <v>0.5618</v>
      </c>
      <c r="G11437">
        <v>0</v>
      </c>
      <c r="H11437" s="4" t="s">
        <v>27132</v>
      </c>
      <c r="I11437">
        <v>81855830038</v>
      </c>
    </row>
    <row r="11438" ht="15.75" customHeight="1" spans="1:9">
      <c r="A11438">
        <v>11437</v>
      </c>
      <c r="B11438" t="s">
        <v>37557</v>
      </c>
      <c r="C11438" t="s">
        <v>26935</v>
      </c>
      <c r="D11438" t="s">
        <v>27533</v>
      </c>
      <c r="E11438" s="4">
        <v>0</v>
      </c>
      <c r="F11438" s="4">
        <v>0.0001</v>
      </c>
      <c r="G11438">
        <v>0</v>
      </c>
      <c r="H11438" s="4" t="s">
        <v>27534</v>
      </c>
      <c r="I11438" t="s">
        <v>4013</v>
      </c>
    </row>
    <row r="11439" ht="15.75" customHeight="1" spans="1:9">
      <c r="A11439">
        <v>11438</v>
      </c>
      <c r="B11439" t="s">
        <v>37557</v>
      </c>
      <c r="C11439" t="s">
        <v>26935</v>
      </c>
      <c r="D11439" t="s">
        <v>27533</v>
      </c>
      <c r="E11439" s="4">
        <v>0</v>
      </c>
      <c r="F11439" s="4">
        <v>0.0001</v>
      </c>
      <c r="G11439">
        <v>0</v>
      </c>
      <c r="H11439" s="4" t="s">
        <v>27534</v>
      </c>
      <c r="I11439" t="s">
        <v>4013</v>
      </c>
    </row>
    <row r="11440" ht="15.75" customHeight="1" spans="1:9">
      <c r="A11440">
        <v>11439</v>
      </c>
      <c r="B11440" t="s">
        <v>37558</v>
      </c>
      <c r="C11440" t="s">
        <v>26935</v>
      </c>
      <c r="D11440" t="s">
        <v>27533</v>
      </c>
      <c r="E11440" s="4">
        <v>0</v>
      </c>
      <c r="F11440" s="4">
        <v>0.0001</v>
      </c>
      <c r="G11440">
        <v>0</v>
      </c>
      <c r="H11440" s="4" t="s">
        <v>27534</v>
      </c>
      <c r="I11440" t="s">
        <v>4013</v>
      </c>
    </row>
    <row r="11441" ht="15.75" customHeight="1" spans="1:9">
      <c r="A11441">
        <v>11440</v>
      </c>
      <c r="B11441" t="s">
        <v>37559</v>
      </c>
      <c r="C11441" t="s">
        <v>26935</v>
      </c>
      <c r="D11441" t="s">
        <v>27533</v>
      </c>
      <c r="E11441" s="4">
        <v>0</v>
      </c>
      <c r="F11441" s="4">
        <v>0.0001</v>
      </c>
      <c r="G11441">
        <v>0</v>
      </c>
      <c r="H11441" s="4" t="s">
        <v>27534</v>
      </c>
      <c r="I11441" t="s">
        <v>4013</v>
      </c>
    </row>
    <row r="11442" ht="15.75" customHeight="1" spans="1:9">
      <c r="A11442">
        <v>11441</v>
      </c>
      <c r="B11442" t="s">
        <v>37560</v>
      </c>
      <c r="C11442" t="s">
        <v>26935</v>
      </c>
      <c r="D11442" t="s">
        <v>27533</v>
      </c>
      <c r="E11442" s="4">
        <v>0</v>
      </c>
      <c r="F11442" s="4">
        <v>0.0001</v>
      </c>
      <c r="G11442">
        <v>0</v>
      </c>
      <c r="H11442" s="4" t="s">
        <v>27534</v>
      </c>
      <c r="I11442" t="s">
        <v>4013</v>
      </c>
    </row>
    <row r="11443" ht="15.75" customHeight="1" spans="1:9">
      <c r="A11443">
        <v>11442</v>
      </c>
      <c r="B11443" t="s">
        <v>37560</v>
      </c>
      <c r="C11443" t="s">
        <v>26935</v>
      </c>
      <c r="D11443" t="s">
        <v>27533</v>
      </c>
      <c r="E11443" s="4">
        <v>0</v>
      </c>
      <c r="F11443" s="4">
        <v>0.0001</v>
      </c>
      <c r="G11443">
        <v>0</v>
      </c>
      <c r="H11443" s="4" t="s">
        <v>27534</v>
      </c>
      <c r="I11443" t="s">
        <v>4013</v>
      </c>
    </row>
    <row r="11444" ht="15.75" customHeight="1" spans="1:9">
      <c r="A11444">
        <v>11443</v>
      </c>
      <c r="B11444" t="s">
        <v>37560</v>
      </c>
      <c r="C11444" t="s">
        <v>26935</v>
      </c>
      <c r="D11444" t="s">
        <v>27533</v>
      </c>
      <c r="E11444" s="4">
        <v>0</v>
      </c>
      <c r="F11444" s="4">
        <v>0.0001</v>
      </c>
      <c r="G11444">
        <v>0</v>
      </c>
      <c r="H11444" s="4" t="s">
        <v>27534</v>
      </c>
      <c r="I11444" t="s">
        <v>4013</v>
      </c>
    </row>
    <row r="11445" ht="15.75" customHeight="1" spans="1:9">
      <c r="A11445">
        <v>11444</v>
      </c>
      <c r="B11445" t="s">
        <v>37560</v>
      </c>
      <c r="C11445" t="s">
        <v>26935</v>
      </c>
      <c r="D11445" t="s">
        <v>27533</v>
      </c>
      <c r="E11445" s="4">
        <v>0</v>
      </c>
      <c r="F11445" s="4">
        <v>0.0001</v>
      </c>
      <c r="G11445">
        <v>0</v>
      </c>
      <c r="H11445" s="4" t="s">
        <v>27534</v>
      </c>
      <c r="I11445" t="s">
        <v>4013</v>
      </c>
    </row>
    <row r="11446" ht="15.75" customHeight="1" spans="1:9">
      <c r="A11446">
        <v>11445</v>
      </c>
      <c r="B11446" t="s">
        <v>37548</v>
      </c>
      <c r="C11446" t="s">
        <v>26935</v>
      </c>
      <c r="D11446" t="s">
        <v>27533</v>
      </c>
      <c r="E11446" s="4">
        <v>0</v>
      </c>
      <c r="F11446" s="4">
        <v>0.0001</v>
      </c>
      <c r="G11446">
        <v>0</v>
      </c>
      <c r="H11446" s="4" t="s">
        <v>27534</v>
      </c>
      <c r="I11446" t="s">
        <v>4013</v>
      </c>
    </row>
    <row r="11447" ht="15.75" customHeight="1" spans="1:9">
      <c r="A11447">
        <v>11446</v>
      </c>
      <c r="B11447" t="s">
        <v>37548</v>
      </c>
      <c r="C11447" t="s">
        <v>26935</v>
      </c>
      <c r="D11447" t="s">
        <v>27533</v>
      </c>
      <c r="E11447" s="4">
        <v>0</v>
      </c>
      <c r="F11447" s="4">
        <v>0.0001</v>
      </c>
      <c r="G11447">
        <v>0</v>
      </c>
      <c r="H11447" s="4" t="s">
        <v>27534</v>
      </c>
      <c r="I11447" t="s">
        <v>4013</v>
      </c>
    </row>
    <row r="11448" ht="15.75" customHeight="1" spans="1:9">
      <c r="A11448">
        <v>11447</v>
      </c>
      <c r="B11448" t="s">
        <v>37561</v>
      </c>
      <c r="C11448" t="s">
        <v>26935</v>
      </c>
      <c r="D11448" t="s">
        <v>27533</v>
      </c>
      <c r="E11448" s="4">
        <v>0</v>
      </c>
      <c r="F11448" s="4">
        <v>0.0001</v>
      </c>
      <c r="G11448">
        <v>0</v>
      </c>
      <c r="H11448" s="4" t="s">
        <v>27534</v>
      </c>
      <c r="I11448" t="s">
        <v>4013</v>
      </c>
    </row>
    <row r="11449" ht="15.75" customHeight="1" spans="1:9">
      <c r="A11449">
        <v>11448</v>
      </c>
      <c r="B11449" t="s">
        <v>37562</v>
      </c>
      <c r="C11449" t="s">
        <v>26935</v>
      </c>
      <c r="D11449" t="s">
        <v>27533</v>
      </c>
      <c r="E11449" s="4">
        <v>0</v>
      </c>
      <c r="F11449" s="4">
        <v>0.0001</v>
      </c>
      <c r="G11449">
        <v>0</v>
      </c>
      <c r="H11449" s="4" t="s">
        <v>27534</v>
      </c>
      <c r="I11449" t="s">
        <v>4013</v>
      </c>
    </row>
    <row r="11450" ht="15.75" customHeight="1" spans="1:9">
      <c r="A11450">
        <v>11449</v>
      </c>
      <c r="B11450" t="s">
        <v>37563</v>
      </c>
      <c r="C11450" t="s">
        <v>26935</v>
      </c>
      <c r="D11450" t="s">
        <v>27533</v>
      </c>
      <c r="E11450" s="4">
        <v>0</v>
      </c>
      <c r="F11450" s="4">
        <v>0.0001</v>
      </c>
      <c r="G11450">
        <v>0</v>
      </c>
      <c r="H11450" s="4" t="s">
        <v>27534</v>
      </c>
      <c r="I11450" t="s">
        <v>4013</v>
      </c>
    </row>
    <row r="11451" ht="15.75" customHeight="1" spans="1:9">
      <c r="A11451">
        <v>11450</v>
      </c>
      <c r="B11451" t="s">
        <v>37564</v>
      </c>
      <c r="C11451" t="s">
        <v>26935</v>
      </c>
      <c r="D11451" t="s">
        <v>27533</v>
      </c>
      <c r="E11451" s="4">
        <v>0</v>
      </c>
      <c r="F11451" s="4">
        <v>0.0001</v>
      </c>
      <c r="G11451">
        <v>0</v>
      </c>
      <c r="H11451" s="4" t="s">
        <v>27534</v>
      </c>
      <c r="I11451" t="s">
        <v>4013</v>
      </c>
    </row>
    <row r="11452" ht="15.75" customHeight="1" spans="1:9">
      <c r="A11452">
        <v>11451</v>
      </c>
      <c r="B11452" t="s">
        <v>37565</v>
      </c>
      <c r="C11452" t="s">
        <v>26935</v>
      </c>
      <c r="D11452" t="s">
        <v>27533</v>
      </c>
      <c r="E11452" s="4">
        <v>0</v>
      </c>
      <c r="F11452" s="4">
        <v>0.0001</v>
      </c>
      <c r="G11452">
        <v>0</v>
      </c>
      <c r="H11452" s="4" t="s">
        <v>27534</v>
      </c>
      <c r="I11452" t="s">
        <v>4013</v>
      </c>
    </row>
    <row r="11453" ht="15.75" customHeight="1" spans="1:9">
      <c r="A11453">
        <v>11452</v>
      </c>
      <c r="B11453" t="s">
        <v>37566</v>
      </c>
      <c r="C11453" t="s">
        <v>26935</v>
      </c>
      <c r="D11453" t="s">
        <v>27533</v>
      </c>
      <c r="E11453" s="4">
        <v>0</v>
      </c>
      <c r="F11453" s="4">
        <v>0.0001</v>
      </c>
      <c r="G11453">
        <v>0</v>
      </c>
      <c r="H11453" s="4" t="s">
        <v>27534</v>
      </c>
      <c r="I11453" t="s">
        <v>4013</v>
      </c>
    </row>
    <row r="11454" ht="15.75" customHeight="1" spans="1:9">
      <c r="A11454">
        <v>11453</v>
      </c>
      <c r="B11454" t="s">
        <v>37567</v>
      </c>
      <c r="C11454" t="s">
        <v>26935</v>
      </c>
      <c r="D11454" t="s">
        <v>27533</v>
      </c>
      <c r="E11454" s="4">
        <v>0</v>
      </c>
      <c r="F11454" s="4">
        <v>0.0001</v>
      </c>
      <c r="G11454">
        <v>0</v>
      </c>
      <c r="H11454" s="4" t="s">
        <v>27534</v>
      </c>
      <c r="I11454" t="s">
        <v>4013</v>
      </c>
    </row>
    <row r="11455" ht="15.75" customHeight="1" spans="1:9">
      <c r="A11455">
        <v>11454</v>
      </c>
      <c r="B11455" t="s">
        <v>37568</v>
      </c>
      <c r="C11455" t="s">
        <v>26935</v>
      </c>
      <c r="D11455" t="s">
        <v>27533</v>
      </c>
      <c r="E11455" s="4">
        <v>0</v>
      </c>
      <c r="F11455" s="4">
        <v>0.0001</v>
      </c>
      <c r="G11455">
        <v>0</v>
      </c>
      <c r="H11455" s="4" t="s">
        <v>27534</v>
      </c>
      <c r="I11455" t="s">
        <v>4013</v>
      </c>
    </row>
    <row r="11456" ht="15.75" customHeight="1" spans="1:9">
      <c r="A11456">
        <v>11455</v>
      </c>
      <c r="B11456" t="s">
        <v>37569</v>
      </c>
      <c r="C11456" t="s">
        <v>26935</v>
      </c>
      <c r="D11456" t="s">
        <v>27533</v>
      </c>
      <c r="E11456" s="4">
        <v>0</v>
      </c>
      <c r="F11456" s="4">
        <v>0.0001</v>
      </c>
      <c r="G11456">
        <v>0</v>
      </c>
      <c r="H11456" s="4" t="s">
        <v>27534</v>
      </c>
      <c r="I11456" t="s">
        <v>4013</v>
      </c>
    </row>
    <row r="11457" ht="15.75" customHeight="1" spans="1:9">
      <c r="A11457">
        <v>11456</v>
      </c>
      <c r="B11457" t="s">
        <v>37570</v>
      </c>
      <c r="C11457" t="s">
        <v>26935</v>
      </c>
      <c r="D11457" t="s">
        <v>27533</v>
      </c>
      <c r="E11457" s="4">
        <v>0</v>
      </c>
      <c r="F11457" s="4">
        <v>0.0001</v>
      </c>
      <c r="G11457">
        <v>0</v>
      </c>
      <c r="H11457" s="4" t="s">
        <v>27534</v>
      </c>
      <c r="I11457" t="s">
        <v>4013</v>
      </c>
    </row>
    <row r="11458" ht="15.75" customHeight="1" spans="1:9">
      <c r="A11458">
        <v>11457</v>
      </c>
      <c r="B11458" t="s">
        <v>37571</v>
      </c>
      <c r="C11458" t="s">
        <v>26935</v>
      </c>
      <c r="D11458" t="s">
        <v>27533</v>
      </c>
      <c r="E11458" s="4">
        <v>0</v>
      </c>
      <c r="F11458" s="4">
        <v>0.0001</v>
      </c>
      <c r="G11458">
        <v>0</v>
      </c>
      <c r="H11458" s="4" t="s">
        <v>27534</v>
      </c>
      <c r="I11458" t="s">
        <v>4013</v>
      </c>
    </row>
    <row r="11459" ht="15.75" customHeight="1" spans="1:9">
      <c r="A11459">
        <v>11458</v>
      </c>
      <c r="B11459" t="s">
        <v>37572</v>
      </c>
      <c r="C11459" t="s">
        <v>26935</v>
      </c>
      <c r="D11459" t="s">
        <v>27533</v>
      </c>
      <c r="E11459" s="4">
        <v>0</v>
      </c>
      <c r="F11459" s="4">
        <v>0.0001</v>
      </c>
      <c r="G11459">
        <v>0</v>
      </c>
      <c r="H11459" s="4" t="s">
        <v>27534</v>
      </c>
      <c r="I11459" t="s">
        <v>4013</v>
      </c>
    </row>
    <row r="11460" ht="15.75" customHeight="1" spans="1:9">
      <c r="A11460">
        <v>11459</v>
      </c>
      <c r="B11460" t="s">
        <v>37573</v>
      </c>
      <c r="C11460" t="s">
        <v>26935</v>
      </c>
      <c r="D11460" t="s">
        <v>27533</v>
      </c>
      <c r="E11460" s="4">
        <v>0</v>
      </c>
      <c r="F11460" s="4">
        <v>0.0001</v>
      </c>
      <c r="G11460">
        <v>0</v>
      </c>
      <c r="H11460" s="4" t="s">
        <v>27534</v>
      </c>
      <c r="I11460" t="s">
        <v>4013</v>
      </c>
    </row>
    <row r="11461" ht="15.75" customHeight="1" spans="1:9">
      <c r="A11461">
        <v>11460</v>
      </c>
      <c r="B11461" t="s">
        <v>37574</v>
      </c>
      <c r="C11461" t="s">
        <v>26935</v>
      </c>
      <c r="D11461" t="s">
        <v>27533</v>
      </c>
      <c r="E11461" s="4">
        <v>0</v>
      </c>
      <c r="F11461" s="4">
        <v>0.0001</v>
      </c>
      <c r="G11461">
        <v>0</v>
      </c>
      <c r="H11461" s="4" t="s">
        <v>27534</v>
      </c>
      <c r="I11461" t="s">
        <v>4013</v>
      </c>
    </row>
    <row r="11462" ht="15.75" customHeight="1" spans="1:9">
      <c r="A11462">
        <v>11461</v>
      </c>
      <c r="B11462" t="s">
        <v>37575</v>
      </c>
      <c r="C11462" t="s">
        <v>26935</v>
      </c>
      <c r="D11462" t="s">
        <v>27533</v>
      </c>
      <c r="E11462" s="4">
        <v>0</v>
      </c>
      <c r="F11462" s="4">
        <v>0.0001</v>
      </c>
      <c r="G11462">
        <v>0</v>
      </c>
      <c r="H11462" s="4" t="s">
        <v>27534</v>
      </c>
      <c r="I11462" t="s">
        <v>4013</v>
      </c>
    </row>
    <row r="11463" ht="15.75" customHeight="1" spans="1:9">
      <c r="A11463">
        <v>11462</v>
      </c>
      <c r="B11463" t="s">
        <v>37576</v>
      </c>
      <c r="C11463" t="s">
        <v>26935</v>
      </c>
      <c r="D11463" t="s">
        <v>27533</v>
      </c>
      <c r="E11463" s="4">
        <v>0</v>
      </c>
      <c r="F11463" s="4">
        <v>0.0001</v>
      </c>
      <c r="G11463">
        <v>0</v>
      </c>
      <c r="H11463" s="4" t="s">
        <v>27534</v>
      </c>
      <c r="I11463" t="s">
        <v>4013</v>
      </c>
    </row>
    <row r="11464" ht="15.75" customHeight="1" spans="1:9">
      <c r="A11464">
        <v>11463</v>
      </c>
      <c r="B11464" t="s">
        <v>37577</v>
      </c>
      <c r="C11464" t="s">
        <v>26935</v>
      </c>
      <c r="D11464" t="s">
        <v>27533</v>
      </c>
      <c r="E11464" s="4">
        <v>0</v>
      </c>
      <c r="F11464" s="4">
        <v>0.0001</v>
      </c>
      <c r="G11464">
        <v>0</v>
      </c>
      <c r="H11464" s="4" t="s">
        <v>27534</v>
      </c>
      <c r="I11464" t="s">
        <v>4013</v>
      </c>
    </row>
    <row r="11465" ht="15.75" customHeight="1" spans="1:9">
      <c r="A11465">
        <v>11464</v>
      </c>
      <c r="B11465" t="s">
        <v>37578</v>
      </c>
      <c r="C11465" t="s">
        <v>26935</v>
      </c>
      <c r="D11465" t="s">
        <v>27533</v>
      </c>
      <c r="E11465" s="4">
        <v>0</v>
      </c>
      <c r="F11465" s="4">
        <v>0.0001</v>
      </c>
      <c r="G11465">
        <v>0</v>
      </c>
      <c r="H11465" s="4" t="s">
        <v>27534</v>
      </c>
      <c r="I11465" t="s">
        <v>4013</v>
      </c>
    </row>
    <row r="11466" ht="15.75" customHeight="1" spans="1:9">
      <c r="A11466">
        <v>11465</v>
      </c>
      <c r="B11466" t="s">
        <v>37579</v>
      </c>
      <c r="C11466" t="s">
        <v>26935</v>
      </c>
      <c r="D11466" t="s">
        <v>27533</v>
      </c>
      <c r="E11466" s="4">
        <v>0</v>
      </c>
      <c r="F11466" s="4">
        <v>0.0001</v>
      </c>
      <c r="G11466">
        <v>0</v>
      </c>
      <c r="H11466" s="4" t="s">
        <v>27534</v>
      </c>
      <c r="I11466" t="s">
        <v>4013</v>
      </c>
    </row>
    <row r="11467" ht="15.75" customHeight="1" spans="1:9">
      <c r="A11467">
        <v>11466</v>
      </c>
      <c r="B11467" t="s">
        <v>37580</v>
      </c>
      <c r="C11467" t="s">
        <v>26935</v>
      </c>
      <c r="D11467" t="s">
        <v>27533</v>
      </c>
      <c r="E11467" s="4">
        <v>0</v>
      </c>
      <c r="F11467" s="4">
        <v>0.0001</v>
      </c>
      <c r="G11467">
        <v>0</v>
      </c>
      <c r="H11467" s="4" t="s">
        <v>27534</v>
      </c>
      <c r="I11467" t="s">
        <v>4013</v>
      </c>
    </row>
    <row r="11468" ht="15.75" customHeight="1" spans="1:9">
      <c r="A11468">
        <v>11467</v>
      </c>
      <c r="B11468" t="s">
        <v>37581</v>
      </c>
      <c r="C11468" t="s">
        <v>26935</v>
      </c>
      <c r="D11468" t="s">
        <v>27533</v>
      </c>
      <c r="E11468" s="4">
        <v>0</v>
      </c>
      <c r="F11468" s="4">
        <v>0.0001</v>
      </c>
      <c r="G11468">
        <v>0</v>
      </c>
      <c r="H11468" s="4" t="s">
        <v>27534</v>
      </c>
      <c r="I11468" t="s">
        <v>4013</v>
      </c>
    </row>
    <row r="11469" ht="15.75" customHeight="1" spans="1:9">
      <c r="A11469">
        <v>11468</v>
      </c>
      <c r="B11469" t="s">
        <v>37582</v>
      </c>
      <c r="C11469" t="s">
        <v>26935</v>
      </c>
      <c r="D11469" t="s">
        <v>27533</v>
      </c>
      <c r="E11469" s="4">
        <v>0</v>
      </c>
      <c r="F11469" s="4">
        <v>0.0001</v>
      </c>
      <c r="G11469">
        <v>0</v>
      </c>
      <c r="H11469" s="4" t="s">
        <v>27534</v>
      </c>
      <c r="I11469" t="s">
        <v>4013</v>
      </c>
    </row>
    <row r="11470" ht="15.75" customHeight="1" spans="1:9">
      <c r="A11470">
        <v>11469</v>
      </c>
      <c r="B11470" t="s">
        <v>37583</v>
      </c>
      <c r="C11470" t="s">
        <v>26935</v>
      </c>
      <c r="D11470" t="s">
        <v>27533</v>
      </c>
      <c r="E11470" s="4">
        <v>0</v>
      </c>
      <c r="F11470" s="4">
        <v>0.0001</v>
      </c>
      <c r="G11470">
        <v>0</v>
      </c>
      <c r="H11470" s="4" t="s">
        <v>27534</v>
      </c>
      <c r="I11470" t="s">
        <v>4013</v>
      </c>
    </row>
    <row r="11471" ht="15.75" customHeight="1" spans="1:9">
      <c r="A11471">
        <v>11470</v>
      </c>
      <c r="B11471" t="s">
        <v>37584</v>
      </c>
      <c r="C11471" t="s">
        <v>26935</v>
      </c>
      <c r="D11471" t="s">
        <v>27533</v>
      </c>
      <c r="E11471" s="4">
        <v>0</v>
      </c>
      <c r="F11471" s="4">
        <v>0.0001</v>
      </c>
      <c r="G11471">
        <v>0</v>
      </c>
      <c r="H11471" s="4" t="s">
        <v>27534</v>
      </c>
      <c r="I11471" t="s">
        <v>4013</v>
      </c>
    </row>
    <row r="11472" ht="15.75" customHeight="1" spans="1:9">
      <c r="A11472">
        <v>11471</v>
      </c>
      <c r="B11472" t="s">
        <v>37585</v>
      </c>
      <c r="C11472" t="s">
        <v>26935</v>
      </c>
      <c r="D11472" t="s">
        <v>27533</v>
      </c>
      <c r="E11472" s="4">
        <v>0</v>
      </c>
      <c r="F11472" s="4">
        <v>0.0001</v>
      </c>
      <c r="G11472">
        <v>0</v>
      </c>
      <c r="H11472" s="4" t="s">
        <v>27534</v>
      </c>
      <c r="I11472" t="s">
        <v>4013</v>
      </c>
    </row>
    <row r="11473" ht="15.75" customHeight="1" spans="1:9">
      <c r="A11473">
        <v>11472</v>
      </c>
      <c r="B11473" t="s">
        <v>37586</v>
      </c>
      <c r="C11473" t="s">
        <v>26935</v>
      </c>
      <c r="D11473" t="s">
        <v>27533</v>
      </c>
      <c r="E11473" s="4">
        <v>0</v>
      </c>
      <c r="F11473" s="4">
        <v>0.0001</v>
      </c>
      <c r="G11473">
        <v>0</v>
      </c>
      <c r="H11473" s="4" t="s">
        <v>27534</v>
      </c>
      <c r="I11473" t="s">
        <v>4013</v>
      </c>
    </row>
    <row r="11474" ht="15.75" customHeight="1" spans="1:9">
      <c r="A11474">
        <v>11473</v>
      </c>
      <c r="B11474" t="s">
        <v>37587</v>
      </c>
      <c r="C11474" t="s">
        <v>26935</v>
      </c>
      <c r="D11474" t="s">
        <v>27533</v>
      </c>
      <c r="E11474" s="4">
        <v>0</v>
      </c>
      <c r="F11474" s="4">
        <v>0.0001</v>
      </c>
      <c r="G11474">
        <v>0</v>
      </c>
      <c r="H11474" s="4" t="s">
        <v>27534</v>
      </c>
      <c r="I11474" t="s">
        <v>4013</v>
      </c>
    </row>
    <row r="11475" ht="15.75" customHeight="1" spans="1:9">
      <c r="A11475">
        <v>11474</v>
      </c>
      <c r="B11475" t="s">
        <v>37588</v>
      </c>
      <c r="C11475" t="s">
        <v>26935</v>
      </c>
      <c r="D11475" t="s">
        <v>27533</v>
      </c>
      <c r="E11475" s="4">
        <v>0</v>
      </c>
      <c r="F11475" s="4">
        <v>0.0001</v>
      </c>
      <c r="G11475">
        <v>0</v>
      </c>
      <c r="H11475" s="4" t="s">
        <v>27534</v>
      </c>
      <c r="I11475" t="s">
        <v>4013</v>
      </c>
    </row>
    <row r="11476" ht="15.75" customHeight="1" spans="1:9">
      <c r="A11476">
        <v>11475</v>
      </c>
      <c r="B11476" t="s">
        <v>37589</v>
      </c>
      <c r="C11476" t="s">
        <v>26935</v>
      </c>
      <c r="D11476" t="s">
        <v>27533</v>
      </c>
      <c r="E11476" s="4">
        <v>0</v>
      </c>
      <c r="F11476" s="4">
        <v>0.0001</v>
      </c>
      <c r="G11476">
        <v>0</v>
      </c>
      <c r="H11476" s="4" t="s">
        <v>27534</v>
      </c>
      <c r="I11476" t="s">
        <v>4013</v>
      </c>
    </row>
    <row r="11477" ht="15.75" customHeight="1" spans="1:9">
      <c r="A11477">
        <v>11476</v>
      </c>
      <c r="B11477" t="s">
        <v>37590</v>
      </c>
      <c r="C11477" t="s">
        <v>26935</v>
      </c>
      <c r="D11477" t="s">
        <v>27533</v>
      </c>
      <c r="E11477" s="4">
        <v>0</v>
      </c>
      <c r="F11477" s="4">
        <v>0.0001</v>
      </c>
      <c r="G11477">
        <v>0</v>
      </c>
      <c r="H11477" s="4" t="s">
        <v>27534</v>
      </c>
      <c r="I11477" t="s">
        <v>4013</v>
      </c>
    </row>
    <row r="11478" ht="15.75" customHeight="1" spans="1:9">
      <c r="A11478">
        <v>11477</v>
      </c>
      <c r="B11478" t="s">
        <v>37591</v>
      </c>
      <c r="C11478" t="s">
        <v>26935</v>
      </c>
      <c r="D11478" t="s">
        <v>27533</v>
      </c>
      <c r="E11478" s="4">
        <v>0</v>
      </c>
      <c r="F11478" s="4">
        <v>0.0001</v>
      </c>
      <c r="G11478">
        <v>0</v>
      </c>
      <c r="H11478" s="4" t="s">
        <v>27534</v>
      </c>
      <c r="I11478" t="s">
        <v>4013</v>
      </c>
    </row>
    <row r="11479" ht="15.75" customHeight="1" spans="1:9">
      <c r="A11479">
        <v>11478</v>
      </c>
      <c r="B11479" t="s">
        <v>37592</v>
      </c>
      <c r="C11479" t="s">
        <v>26935</v>
      </c>
      <c r="D11479" t="s">
        <v>27533</v>
      </c>
      <c r="E11479" s="4">
        <v>0</v>
      </c>
      <c r="F11479" s="4">
        <v>0.0001</v>
      </c>
      <c r="G11479">
        <v>0</v>
      </c>
      <c r="H11479" s="4" t="s">
        <v>27534</v>
      </c>
      <c r="I11479" t="s">
        <v>4013</v>
      </c>
    </row>
    <row r="11480" ht="15.75" customHeight="1" spans="1:9">
      <c r="A11480">
        <v>11479</v>
      </c>
      <c r="B11480" t="s">
        <v>37593</v>
      </c>
      <c r="C11480" t="s">
        <v>26935</v>
      </c>
      <c r="D11480" t="s">
        <v>27533</v>
      </c>
      <c r="E11480" s="4">
        <v>0</v>
      </c>
      <c r="F11480" s="4">
        <v>0.0001</v>
      </c>
      <c r="G11480">
        <v>0</v>
      </c>
      <c r="H11480" s="4" t="s">
        <v>27534</v>
      </c>
      <c r="I11480" t="s">
        <v>4013</v>
      </c>
    </row>
    <row r="11481" ht="15.75" customHeight="1" spans="1:9">
      <c r="A11481">
        <v>11480</v>
      </c>
      <c r="B11481" t="s">
        <v>37594</v>
      </c>
      <c r="C11481" t="s">
        <v>26935</v>
      </c>
      <c r="D11481" t="s">
        <v>27533</v>
      </c>
      <c r="E11481" s="4">
        <v>0</v>
      </c>
      <c r="F11481" s="4">
        <v>0.0001</v>
      </c>
      <c r="G11481">
        <v>0</v>
      </c>
      <c r="H11481" s="4" t="s">
        <v>27534</v>
      </c>
      <c r="I11481" t="s">
        <v>4013</v>
      </c>
    </row>
    <row r="11482" ht="15.75" customHeight="1" spans="1:9">
      <c r="A11482">
        <v>11481</v>
      </c>
      <c r="B11482" t="s">
        <v>37595</v>
      </c>
      <c r="C11482" t="s">
        <v>26935</v>
      </c>
      <c r="D11482" t="s">
        <v>27533</v>
      </c>
      <c r="E11482" s="4">
        <v>0</v>
      </c>
      <c r="F11482" s="4">
        <v>0.0001</v>
      </c>
      <c r="G11482">
        <v>0</v>
      </c>
      <c r="H11482" s="4" t="s">
        <v>27534</v>
      </c>
      <c r="I11482" t="s">
        <v>4013</v>
      </c>
    </row>
    <row r="11483" ht="15.75" customHeight="1" spans="1:9">
      <c r="A11483">
        <v>11482</v>
      </c>
      <c r="B11483" t="s">
        <v>37596</v>
      </c>
      <c r="C11483" t="s">
        <v>26935</v>
      </c>
      <c r="D11483" t="s">
        <v>27533</v>
      </c>
      <c r="E11483" s="4">
        <v>0</v>
      </c>
      <c r="F11483" s="4">
        <v>0.0001</v>
      </c>
      <c r="G11483">
        <v>0</v>
      </c>
      <c r="H11483" s="4" t="s">
        <v>27534</v>
      </c>
      <c r="I11483" t="s">
        <v>4013</v>
      </c>
    </row>
    <row r="11484" ht="15.75" customHeight="1" spans="1:9">
      <c r="A11484">
        <v>11483</v>
      </c>
      <c r="B11484" t="s">
        <v>37597</v>
      </c>
      <c r="C11484" t="s">
        <v>26935</v>
      </c>
      <c r="D11484" t="s">
        <v>27533</v>
      </c>
      <c r="E11484" s="4">
        <v>0</v>
      </c>
      <c r="F11484" s="4">
        <v>0.0001</v>
      </c>
      <c r="G11484">
        <v>0</v>
      </c>
      <c r="H11484" s="4" t="s">
        <v>27534</v>
      </c>
      <c r="I11484" t="s">
        <v>4013</v>
      </c>
    </row>
    <row r="11485" ht="15.75" customHeight="1" spans="1:9">
      <c r="A11485">
        <v>11484</v>
      </c>
      <c r="B11485" t="s">
        <v>37598</v>
      </c>
      <c r="C11485" t="s">
        <v>26935</v>
      </c>
      <c r="D11485" t="s">
        <v>27533</v>
      </c>
      <c r="E11485" s="4">
        <v>0</v>
      </c>
      <c r="F11485" s="4">
        <v>0.0001</v>
      </c>
      <c r="G11485">
        <v>0</v>
      </c>
      <c r="H11485" s="4" t="s">
        <v>27534</v>
      </c>
      <c r="I11485" t="s">
        <v>4013</v>
      </c>
    </row>
    <row r="11486" ht="15.75" customHeight="1" spans="1:9">
      <c r="A11486">
        <v>11485</v>
      </c>
      <c r="B11486" t="s">
        <v>37599</v>
      </c>
      <c r="C11486" t="s">
        <v>26935</v>
      </c>
      <c r="D11486" t="s">
        <v>27533</v>
      </c>
      <c r="E11486" s="4">
        <v>0</v>
      </c>
      <c r="F11486" s="4">
        <v>0.0001</v>
      </c>
      <c r="G11486">
        <v>0</v>
      </c>
      <c r="H11486" s="4" t="s">
        <v>27534</v>
      </c>
      <c r="I11486" t="s">
        <v>4013</v>
      </c>
    </row>
    <row r="11487" ht="15.75" customHeight="1" spans="1:9">
      <c r="A11487">
        <v>11486</v>
      </c>
      <c r="B11487" t="s">
        <v>37600</v>
      </c>
      <c r="C11487" t="s">
        <v>26935</v>
      </c>
      <c r="D11487" t="s">
        <v>27533</v>
      </c>
      <c r="E11487" s="4">
        <v>0</v>
      </c>
      <c r="F11487" s="4">
        <v>0.0001</v>
      </c>
      <c r="G11487">
        <v>0</v>
      </c>
      <c r="H11487" s="4" t="s">
        <v>27534</v>
      </c>
      <c r="I11487" t="s">
        <v>4013</v>
      </c>
    </row>
    <row r="11488" ht="15.75" customHeight="1" spans="1:9">
      <c r="A11488">
        <v>11487</v>
      </c>
      <c r="B11488" t="s">
        <v>37601</v>
      </c>
      <c r="C11488" t="s">
        <v>26935</v>
      </c>
      <c r="D11488" t="s">
        <v>27533</v>
      </c>
      <c r="E11488" s="4">
        <v>0</v>
      </c>
      <c r="F11488" s="4">
        <v>0.0001</v>
      </c>
      <c r="G11488">
        <v>0</v>
      </c>
      <c r="H11488" s="4" t="s">
        <v>27534</v>
      </c>
      <c r="I11488" t="s">
        <v>4013</v>
      </c>
    </row>
    <row r="11489" ht="15.75" customHeight="1" spans="1:9">
      <c r="A11489">
        <v>11488</v>
      </c>
      <c r="B11489" t="s">
        <v>37602</v>
      </c>
      <c r="C11489" t="s">
        <v>26935</v>
      </c>
      <c r="D11489" t="s">
        <v>27533</v>
      </c>
      <c r="E11489" s="4">
        <v>0</v>
      </c>
      <c r="F11489" s="4">
        <v>0.0001</v>
      </c>
      <c r="G11489">
        <v>0</v>
      </c>
      <c r="H11489" s="4" t="s">
        <v>27534</v>
      </c>
      <c r="I11489" t="s">
        <v>4013</v>
      </c>
    </row>
    <row r="11490" ht="15.75" customHeight="1" spans="1:9">
      <c r="A11490">
        <v>11489</v>
      </c>
      <c r="B11490" t="s">
        <v>37603</v>
      </c>
      <c r="C11490" t="s">
        <v>26935</v>
      </c>
      <c r="D11490" t="s">
        <v>27533</v>
      </c>
      <c r="E11490" s="4">
        <v>0</v>
      </c>
      <c r="F11490" s="4">
        <v>0.0001</v>
      </c>
      <c r="G11490">
        <v>0</v>
      </c>
      <c r="H11490" s="4" t="s">
        <v>27534</v>
      </c>
      <c r="I11490" t="s">
        <v>4013</v>
      </c>
    </row>
    <row r="11491" ht="15.75" customHeight="1" spans="1:9">
      <c r="A11491">
        <v>11490</v>
      </c>
      <c r="B11491" t="s">
        <v>37604</v>
      </c>
      <c r="C11491" t="s">
        <v>26931</v>
      </c>
      <c r="D11491" t="s">
        <v>26932</v>
      </c>
      <c r="E11491" s="4">
        <v>7.42</v>
      </c>
      <c r="F11491" s="4">
        <v>7.63</v>
      </c>
      <c r="G11491">
        <v>20.2918</v>
      </c>
      <c r="H11491" s="4" t="s">
        <v>26929</v>
      </c>
      <c r="I11491" s="7">
        <v>1004100000000</v>
      </c>
    </row>
    <row r="11492" ht="15.75" customHeight="1" spans="1:9">
      <c r="A11492">
        <v>11491</v>
      </c>
      <c r="B11492" t="s">
        <v>37605</v>
      </c>
      <c r="C11492" t="s">
        <v>26935</v>
      </c>
      <c r="D11492" t="s">
        <v>27533</v>
      </c>
      <c r="E11492" s="4">
        <v>0</v>
      </c>
      <c r="F11492" s="4">
        <v>0.0001</v>
      </c>
      <c r="G11492">
        <v>0</v>
      </c>
      <c r="H11492" s="4" t="s">
        <v>27534</v>
      </c>
      <c r="I11492" t="s">
        <v>4013</v>
      </c>
    </row>
    <row r="11493" ht="15.75" customHeight="1" spans="1:9">
      <c r="A11493">
        <v>11492</v>
      </c>
      <c r="B11493" t="s">
        <v>37606</v>
      </c>
      <c r="C11493" t="s">
        <v>26935</v>
      </c>
      <c r="D11493" t="s">
        <v>27533</v>
      </c>
      <c r="E11493" s="4">
        <v>0</v>
      </c>
      <c r="F11493" s="4">
        <v>0.0001</v>
      </c>
      <c r="G11493">
        <v>0</v>
      </c>
      <c r="H11493" s="4" t="s">
        <v>27534</v>
      </c>
      <c r="I11493" t="s">
        <v>4013</v>
      </c>
    </row>
    <row r="11494" ht="15.75" customHeight="1" spans="1:9">
      <c r="A11494">
        <v>11493</v>
      </c>
      <c r="B11494" t="s">
        <v>37607</v>
      </c>
      <c r="C11494" t="s">
        <v>26935</v>
      </c>
      <c r="D11494" t="s">
        <v>27533</v>
      </c>
      <c r="E11494" s="4">
        <v>0</v>
      </c>
      <c r="F11494" s="4">
        <v>0.0001</v>
      </c>
      <c r="G11494">
        <v>0</v>
      </c>
      <c r="H11494" s="4" t="s">
        <v>27534</v>
      </c>
      <c r="I11494" t="s">
        <v>4013</v>
      </c>
    </row>
    <row r="11495" ht="15.75" customHeight="1" spans="1:9">
      <c r="A11495">
        <v>11494</v>
      </c>
      <c r="B11495" t="s">
        <v>37608</v>
      </c>
      <c r="C11495" t="s">
        <v>26935</v>
      </c>
      <c r="D11495" t="s">
        <v>27533</v>
      </c>
      <c r="E11495" s="4">
        <v>0</v>
      </c>
      <c r="F11495" s="4">
        <v>0.0001</v>
      </c>
      <c r="G11495">
        <v>0</v>
      </c>
      <c r="H11495" s="4" t="s">
        <v>27534</v>
      </c>
      <c r="I11495" t="s">
        <v>4013</v>
      </c>
    </row>
    <row r="11496" ht="15.75" customHeight="1" spans="1:9">
      <c r="A11496">
        <v>11495</v>
      </c>
      <c r="B11496" t="s">
        <v>37609</v>
      </c>
      <c r="C11496" t="s">
        <v>26931</v>
      </c>
      <c r="D11496" t="s">
        <v>26966</v>
      </c>
      <c r="E11496" s="4">
        <v>2.544</v>
      </c>
      <c r="F11496" s="4">
        <v>2.65</v>
      </c>
      <c r="G11496">
        <v>8.7628</v>
      </c>
      <c r="H11496" s="4" t="s">
        <v>26925</v>
      </c>
      <c r="I11496" s="7">
        <v>1049700000000</v>
      </c>
    </row>
    <row r="11497" ht="15.75" customHeight="1" spans="1:9">
      <c r="A11497">
        <v>11496</v>
      </c>
      <c r="B11497" t="s">
        <v>37610</v>
      </c>
      <c r="C11497" t="s">
        <v>26935</v>
      </c>
      <c r="D11497" t="s">
        <v>27533</v>
      </c>
      <c r="E11497" s="4">
        <v>0</v>
      </c>
      <c r="F11497" s="4">
        <v>0.0001</v>
      </c>
      <c r="G11497">
        <v>0</v>
      </c>
      <c r="H11497" s="4" t="s">
        <v>27534</v>
      </c>
      <c r="I11497" t="s">
        <v>4013</v>
      </c>
    </row>
    <row r="11498" ht="15.75" customHeight="1" spans="1:9">
      <c r="A11498">
        <v>11497</v>
      </c>
      <c r="B11498" t="s">
        <v>37611</v>
      </c>
      <c r="C11498" t="s">
        <v>26935</v>
      </c>
      <c r="D11498" t="s">
        <v>27533</v>
      </c>
      <c r="E11498" s="4">
        <v>0</v>
      </c>
      <c r="F11498" s="4">
        <v>0.0001</v>
      </c>
      <c r="G11498">
        <v>0</v>
      </c>
      <c r="H11498" s="4" t="s">
        <v>27534</v>
      </c>
      <c r="I11498" t="s">
        <v>4013</v>
      </c>
    </row>
    <row r="11499" ht="15.75" customHeight="1" spans="1:9">
      <c r="A11499">
        <v>11498</v>
      </c>
      <c r="B11499" t="s">
        <v>37612</v>
      </c>
      <c r="C11499" t="s">
        <v>26935</v>
      </c>
      <c r="D11499" t="s">
        <v>27533</v>
      </c>
      <c r="E11499" s="4">
        <v>0</v>
      </c>
      <c r="F11499" s="4">
        <v>0.0001</v>
      </c>
      <c r="G11499">
        <v>0</v>
      </c>
      <c r="H11499" s="4" t="s">
        <v>27534</v>
      </c>
      <c r="I11499" t="s">
        <v>4013</v>
      </c>
    </row>
    <row r="11500" ht="15.75" customHeight="1" spans="1:9">
      <c r="A11500">
        <v>11499</v>
      </c>
      <c r="B11500" t="s">
        <v>37613</v>
      </c>
      <c r="C11500" t="s">
        <v>26935</v>
      </c>
      <c r="D11500" t="s">
        <v>27533</v>
      </c>
      <c r="E11500" s="4">
        <v>0</v>
      </c>
      <c r="F11500" s="4">
        <v>0.0001</v>
      </c>
      <c r="G11500">
        <v>0</v>
      </c>
      <c r="H11500" s="4" t="s">
        <v>27534</v>
      </c>
      <c r="I11500" t="s">
        <v>4013</v>
      </c>
    </row>
    <row r="11501" ht="15.75" customHeight="1" spans="1:9">
      <c r="A11501">
        <v>11500</v>
      </c>
      <c r="B11501" t="s">
        <v>37614</v>
      </c>
      <c r="C11501" t="s">
        <v>26935</v>
      </c>
      <c r="D11501" t="s">
        <v>27533</v>
      </c>
      <c r="E11501" s="4">
        <v>0</v>
      </c>
      <c r="F11501" s="4">
        <v>0.0001</v>
      </c>
      <c r="G11501">
        <v>0</v>
      </c>
      <c r="H11501" s="4" t="s">
        <v>27534</v>
      </c>
      <c r="I11501" t="s">
        <v>4013</v>
      </c>
    </row>
    <row r="11502" ht="15.75" customHeight="1" spans="1:9">
      <c r="A11502">
        <v>11501</v>
      </c>
      <c r="B11502" t="s">
        <v>37615</v>
      </c>
      <c r="C11502" t="s">
        <v>26935</v>
      </c>
      <c r="D11502" t="s">
        <v>27533</v>
      </c>
      <c r="E11502" s="4">
        <v>0</v>
      </c>
      <c r="F11502" s="4">
        <v>0.0001</v>
      </c>
      <c r="G11502">
        <v>0</v>
      </c>
      <c r="H11502" s="4" t="s">
        <v>27534</v>
      </c>
      <c r="I11502" t="s">
        <v>4013</v>
      </c>
    </row>
    <row r="11503" ht="15.75" customHeight="1" spans="1:9">
      <c r="A11503">
        <v>11502</v>
      </c>
      <c r="B11503" t="s">
        <v>37616</v>
      </c>
      <c r="C11503" t="s">
        <v>26935</v>
      </c>
      <c r="D11503" t="s">
        <v>27533</v>
      </c>
      <c r="E11503" s="4">
        <v>0</v>
      </c>
      <c r="F11503" s="4">
        <v>0.0001</v>
      </c>
      <c r="G11503">
        <v>0</v>
      </c>
      <c r="H11503" s="4" t="s">
        <v>27534</v>
      </c>
      <c r="I11503" t="s">
        <v>4013</v>
      </c>
    </row>
    <row r="11504" ht="15.75" customHeight="1" spans="1:9">
      <c r="A11504">
        <v>11503</v>
      </c>
      <c r="B11504" t="s">
        <v>37617</v>
      </c>
      <c r="C11504" t="s">
        <v>26935</v>
      </c>
      <c r="D11504" t="s">
        <v>27533</v>
      </c>
      <c r="E11504" s="4">
        <v>0</v>
      </c>
      <c r="F11504" s="4">
        <v>0.0001</v>
      </c>
      <c r="G11504">
        <v>0</v>
      </c>
      <c r="H11504" s="4" t="s">
        <v>27534</v>
      </c>
      <c r="I11504" t="s">
        <v>4013</v>
      </c>
    </row>
    <row r="11505" ht="15.75" customHeight="1" spans="1:9">
      <c r="A11505">
        <v>11504</v>
      </c>
      <c r="B11505" t="s">
        <v>37618</v>
      </c>
      <c r="C11505" t="s">
        <v>26935</v>
      </c>
      <c r="D11505" t="s">
        <v>27533</v>
      </c>
      <c r="E11505" s="4">
        <v>0</v>
      </c>
      <c r="F11505" s="4">
        <v>0.0001</v>
      </c>
      <c r="G11505">
        <v>0</v>
      </c>
      <c r="H11505" s="4" t="s">
        <v>27534</v>
      </c>
      <c r="I11505" t="s">
        <v>4013</v>
      </c>
    </row>
    <row r="11506" ht="15.75" customHeight="1" spans="1:9">
      <c r="A11506">
        <v>11505</v>
      </c>
      <c r="B11506" t="s">
        <v>37619</v>
      </c>
      <c r="C11506" t="s">
        <v>26935</v>
      </c>
      <c r="D11506" t="s">
        <v>27533</v>
      </c>
      <c r="E11506" s="4">
        <v>0</v>
      </c>
      <c r="F11506" s="4">
        <v>0.0001</v>
      </c>
      <c r="G11506">
        <v>0</v>
      </c>
      <c r="H11506" s="4" t="s">
        <v>27534</v>
      </c>
      <c r="I11506" t="s">
        <v>4013</v>
      </c>
    </row>
    <row r="11507" ht="15.75" customHeight="1" spans="1:9">
      <c r="A11507">
        <v>11506</v>
      </c>
      <c r="B11507" t="s">
        <v>37620</v>
      </c>
      <c r="C11507" t="s">
        <v>26935</v>
      </c>
      <c r="D11507" t="s">
        <v>27533</v>
      </c>
      <c r="E11507" s="4">
        <v>0</v>
      </c>
      <c r="F11507" s="4">
        <v>0.0001</v>
      </c>
      <c r="G11507">
        <v>0</v>
      </c>
      <c r="H11507" s="4" t="s">
        <v>27534</v>
      </c>
      <c r="I11507" t="s">
        <v>4013</v>
      </c>
    </row>
    <row r="11508" ht="15.75" customHeight="1" spans="1:9">
      <c r="A11508">
        <v>11507</v>
      </c>
      <c r="B11508" t="s">
        <v>37621</v>
      </c>
      <c r="C11508" t="s">
        <v>26935</v>
      </c>
      <c r="D11508" t="s">
        <v>27533</v>
      </c>
      <c r="E11508" s="4">
        <v>0</v>
      </c>
      <c r="F11508" s="4">
        <v>0.0001</v>
      </c>
      <c r="G11508">
        <v>0</v>
      </c>
      <c r="H11508" s="4" t="s">
        <v>27534</v>
      </c>
      <c r="I11508" t="s">
        <v>4013</v>
      </c>
    </row>
    <row r="11509" ht="15.75" customHeight="1" spans="1:9">
      <c r="A11509">
        <v>11508</v>
      </c>
      <c r="B11509" t="s">
        <v>37622</v>
      </c>
      <c r="C11509" t="s">
        <v>26935</v>
      </c>
      <c r="D11509" t="s">
        <v>27533</v>
      </c>
      <c r="E11509" s="4">
        <v>0</v>
      </c>
      <c r="F11509" s="4">
        <v>0.0001</v>
      </c>
      <c r="G11509">
        <v>0</v>
      </c>
      <c r="H11509" s="4" t="s">
        <v>27534</v>
      </c>
      <c r="I11509" t="s">
        <v>4013</v>
      </c>
    </row>
    <row r="11510" ht="15.75" customHeight="1" spans="1:9">
      <c r="A11510">
        <v>11509</v>
      </c>
      <c r="B11510" t="s">
        <v>37623</v>
      </c>
      <c r="C11510" t="s">
        <v>26935</v>
      </c>
      <c r="D11510" t="s">
        <v>27533</v>
      </c>
      <c r="E11510" s="4">
        <v>0</v>
      </c>
      <c r="F11510" s="4">
        <v>0.0001</v>
      </c>
      <c r="G11510">
        <v>0</v>
      </c>
      <c r="H11510" s="4" t="s">
        <v>27534</v>
      </c>
      <c r="I11510" t="s">
        <v>4013</v>
      </c>
    </row>
    <row r="11511" ht="15.75" customHeight="1" spans="1:9">
      <c r="A11511">
        <v>11510</v>
      </c>
      <c r="B11511" t="s">
        <v>37624</v>
      </c>
      <c r="C11511" t="s">
        <v>26935</v>
      </c>
      <c r="D11511" t="s">
        <v>27533</v>
      </c>
      <c r="E11511" s="4">
        <v>0</v>
      </c>
      <c r="F11511" s="4">
        <v>0.0001</v>
      </c>
      <c r="G11511">
        <v>0</v>
      </c>
      <c r="H11511" s="4" t="s">
        <v>27534</v>
      </c>
      <c r="I11511" t="s">
        <v>4013</v>
      </c>
    </row>
    <row r="11512" ht="15.75" customHeight="1" spans="1:9">
      <c r="A11512">
        <v>11511</v>
      </c>
      <c r="B11512" t="s">
        <v>37625</v>
      </c>
      <c r="C11512" t="s">
        <v>26935</v>
      </c>
      <c r="D11512" t="s">
        <v>27533</v>
      </c>
      <c r="E11512" s="4">
        <v>0</v>
      </c>
      <c r="F11512" s="4">
        <v>0.0001</v>
      </c>
      <c r="G11512">
        <v>0</v>
      </c>
      <c r="H11512" s="4" t="s">
        <v>27534</v>
      </c>
      <c r="I11512" t="s">
        <v>4013</v>
      </c>
    </row>
    <row r="11513" ht="15.75" customHeight="1" spans="1:9">
      <c r="A11513">
        <v>11512</v>
      </c>
      <c r="B11513" t="s">
        <v>37626</v>
      </c>
      <c r="C11513" t="s">
        <v>26935</v>
      </c>
      <c r="D11513" t="s">
        <v>27533</v>
      </c>
      <c r="E11513" s="4">
        <v>0</v>
      </c>
      <c r="F11513" s="4">
        <v>0.0001</v>
      </c>
      <c r="G11513">
        <v>0</v>
      </c>
      <c r="H11513" s="4" t="s">
        <v>27534</v>
      </c>
      <c r="I11513" t="s">
        <v>4013</v>
      </c>
    </row>
    <row r="11514" ht="15.75" customHeight="1" spans="1:9">
      <c r="A11514">
        <v>11513</v>
      </c>
      <c r="B11514" t="s">
        <v>37599</v>
      </c>
      <c r="C11514" t="s">
        <v>26935</v>
      </c>
      <c r="D11514" t="s">
        <v>27533</v>
      </c>
      <c r="E11514" s="4">
        <v>0</v>
      </c>
      <c r="F11514" s="4">
        <v>0.0001</v>
      </c>
      <c r="G11514">
        <v>0</v>
      </c>
      <c r="H11514" s="4" t="s">
        <v>27534</v>
      </c>
      <c r="I11514" t="s">
        <v>4013</v>
      </c>
    </row>
    <row r="11515" ht="15.75" customHeight="1" spans="1:9">
      <c r="A11515">
        <v>11514</v>
      </c>
      <c r="B11515" t="s">
        <v>37627</v>
      </c>
      <c r="C11515" t="s">
        <v>26935</v>
      </c>
      <c r="D11515" t="s">
        <v>27533</v>
      </c>
      <c r="E11515" s="4">
        <v>0</v>
      </c>
      <c r="F11515" s="4">
        <v>0.0001</v>
      </c>
      <c r="G11515">
        <v>0</v>
      </c>
      <c r="H11515" s="4" t="s">
        <v>27534</v>
      </c>
      <c r="I11515" t="s">
        <v>4013</v>
      </c>
    </row>
    <row r="11516" ht="15.75" customHeight="1" spans="1:9">
      <c r="A11516">
        <v>11515</v>
      </c>
      <c r="B11516" t="s">
        <v>37628</v>
      </c>
      <c r="C11516" t="s">
        <v>26935</v>
      </c>
      <c r="D11516" t="s">
        <v>27533</v>
      </c>
      <c r="E11516" s="4">
        <v>0</v>
      </c>
      <c r="F11516" s="4">
        <v>0.0001</v>
      </c>
      <c r="G11516">
        <v>0</v>
      </c>
      <c r="H11516" s="4" t="s">
        <v>27534</v>
      </c>
      <c r="I11516" t="s">
        <v>4013</v>
      </c>
    </row>
    <row r="11517" ht="15.75" customHeight="1" spans="1:9">
      <c r="A11517">
        <v>11516</v>
      </c>
      <c r="B11517" t="s">
        <v>37629</v>
      </c>
      <c r="C11517" t="s">
        <v>26935</v>
      </c>
      <c r="D11517" t="s">
        <v>27533</v>
      </c>
      <c r="E11517" s="4">
        <v>0</v>
      </c>
      <c r="F11517" s="4">
        <v>0.0001</v>
      </c>
      <c r="G11517">
        <v>0</v>
      </c>
      <c r="H11517" s="4" t="s">
        <v>27534</v>
      </c>
      <c r="I11517" t="s">
        <v>4013</v>
      </c>
    </row>
    <row r="11518" ht="15.75" customHeight="1" spans="1:9">
      <c r="A11518">
        <v>11517</v>
      </c>
      <c r="B11518" t="s">
        <v>37630</v>
      </c>
      <c r="C11518" t="s">
        <v>26935</v>
      </c>
      <c r="D11518" t="s">
        <v>27533</v>
      </c>
      <c r="E11518" s="4">
        <v>0</v>
      </c>
      <c r="F11518" s="4">
        <v>0.0001</v>
      </c>
      <c r="G11518">
        <v>0</v>
      </c>
      <c r="H11518" s="4" t="s">
        <v>27534</v>
      </c>
      <c r="I11518" t="s">
        <v>4013</v>
      </c>
    </row>
    <row r="11519" ht="15.75" customHeight="1" spans="1:9">
      <c r="A11519">
        <v>11518</v>
      </c>
      <c r="B11519" t="s">
        <v>37631</v>
      </c>
      <c r="C11519" t="s">
        <v>26935</v>
      </c>
      <c r="D11519" t="s">
        <v>27533</v>
      </c>
      <c r="E11519" s="4">
        <v>0</v>
      </c>
      <c r="F11519" s="4">
        <v>0.0001</v>
      </c>
      <c r="G11519">
        <v>0</v>
      </c>
      <c r="H11519" s="4" t="s">
        <v>27534</v>
      </c>
      <c r="I11519" t="s">
        <v>4013</v>
      </c>
    </row>
    <row r="11520" ht="15.75" customHeight="1" spans="1:9">
      <c r="A11520">
        <v>11519</v>
      </c>
      <c r="B11520" t="s">
        <v>37632</v>
      </c>
      <c r="C11520" t="s">
        <v>26935</v>
      </c>
      <c r="D11520" t="s">
        <v>27533</v>
      </c>
      <c r="E11520" s="4">
        <v>0</v>
      </c>
      <c r="F11520" s="4">
        <v>0.0001</v>
      </c>
      <c r="G11520">
        <v>0</v>
      </c>
      <c r="H11520" s="4" t="s">
        <v>27534</v>
      </c>
      <c r="I11520" t="s">
        <v>4013</v>
      </c>
    </row>
    <row r="11521" ht="15.75" customHeight="1" spans="1:9">
      <c r="A11521">
        <v>11520</v>
      </c>
      <c r="B11521" t="s">
        <v>37633</v>
      </c>
      <c r="C11521" t="s">
        <v>26935</v>
      </c>
      <c r="D11521" t="s">
        <v>27533</v>
      </c>
      <c r="E11521" s="4">
        <v>0</v>
      </c>
      <c r="F11521" s="4">
        <v>0.0001</v>
      </c>
      <c r="G11521">
        <v>0</v>
      </c>
      <c r="H11521" s="4" t="s">
        <v>27534</v>
      </c>
      <c r="I11521" t="s">
        <v>4013</v>
      </c>
    </row>
    <row r="11522" ht="15.75" customHeight="1" spans="1:9">
      <c r="A11522">
        <v>11521</v>
      </c>
      <c r="B11522" t="s">
        <v>27462</v>
      </c>
      <c r="C11522" t="s">
        <v>26920</v>
      </c>
      <c r="D11522" t="s">
        <v>31475</v>
      </c>
      <c r="E11522" s="4">
        <v>8.3116296</v>
      </c>
      <c r="F11522" s="4">
        <v>8.0764</v>
      </c>
      <c r="G11522">
        <v>1</v>
      </c>
      <c r="H11522" s="4" t="s">
        <v>26952</v>
      </c>
      <c r="I11522" t="s">
        <v>4013</v>
      </c>
    </row>
    <row r="11523" ht="15.75" customHeight="1" spans="1:9">
      <c r="A11523">
        <v>11522</v>
      </c>
      <c r="B11523" t="s">
        <v>37634</v>
      </c>
      <c r="C11523" t="s">
        <v>26935</v>
      </c>
      <c r="D11523" t="s">
        <v>27533</v>
      </c>
      <c r="E11523" s="4">
        <v>0</v>
      </c>
      <c r="F11523" s="4">
        <v>0.0001</v>
      </c>
      <c r="G11523">
        <v>0</v>
      </c>
      <c r="H11523" s="4" t="s">
        <v>27534</v>
      </c>
      <c r="I11523" t="s">
        <v>4013</v>
      </c>
    </row>
    <row r="11524" ht="15.75" customHeight="1" spans="1:9">
      <c r="A11524">
        <v>11523</v>
      </c>
      <c r="B11524" t="s">
        <v>37635</v>
      </c>
      <c r="C11524" t="s">
        <v>26935</v>
      </c>
      <c r="D11524" t="s">
        <v>27533</v>
      </c>
      <c r="E11524" s="4">
        <v>0</v>
      </c>
      <c r="F11524" s="4">
        <v>0.0001</v>
      </c>
      <c r="G11524">
        <v>0</v>
      </c>
      <c r="H11524" s="4" t="s">
        <v>27534</v>
      </c>
      <c r="I11524" t="s">
        <v>4013</v>
      </c>
    </row>
    <row r="11525" ht="15.75" customHeight="1" spans="1:9">
      <c r="A11525">
        <v>11524</v>
      </c>
      <c r="B11525" t="s">
        <v>37636</v>
      </c>
      <c r="C11525" t="s">
        <v>26920</v>
      </c>
      <c r="D11525" t="s">
        <v>33851</v>
      </c>
      <c r="E11525" s="4">
        <v>0</v>
      </c>
      <c r="F11525" s="4">
        <v>0.0001</v>
      </c>
      <c r="G11525">
        <v>4.7133</v>
      </c>
      <c r="H11525" s="4" t="s">
        <v>26952</v>
      </c>
      <c r="I11525" s="7">
        <v>1351700000000</v>
      </c>
    </row>
    <row r="11526" ht="15.75" customHeight="1" spans="1:9">
      <c r="A11526">
        <v>11525</v>
      </c>
      <c r="B11526" t="s">
        <v>37637</v>
      </c>
      <c r="C11526" t="s">
        <v>26931</v>
      </c>
      <c r="D11526" t="s">
        <v>36325</v>
      </c>
      <c r="E11526" s="4">
        <v>0</v>
      </c>
      <c r="F11526" s="4">
        <v>0.0001</v>
      </c>
      <c r="G11526">
        <v>0.748</v>
      </c>
      <c r="H11526" s="4" t="s">
        <v>27398</v>
      </c>
      <c r="I11526" s="7">
        <v>1942700000000</v>
      </c>
    </row>
    <row r="11527" ht="15.75" customHeight="1" spans="1:9">
      <c r="A11527">
        <v>11526</v>
      </c>
      <c r="B11527" t="s">
        <v>37638</v>
      </c>
      <c r="C11527" t="s">
        <v>26931</v>
      </c>
      <c r="D11527" t="s">
        <v>26921</v>
      </c>
      <c r="E11527" s="4">
        <v>0</v>
      </c>
      <c r="F11527" s="4">
        <v>0.0001</v>
      </c>
      <c r="G11527">
        <v>1</v>
      </c>
      <c r="H11527" s="4" t="s">
        <v>31838</v>
      </c>
      <c r="I11527" t="s">
        <v>4013</v>
      </c>
    </row>
    <row r="11528" ht="15.75" customHeight="1" spans="1:9">
      <c r="A11528">
        <v>11527</v>
      </c>
      <c r="B11528" t="s">
        <v>37639</v>
      </c>
      <c r="C11528" t="s">
        <v>26920</v>
      </c>
      <c r="D11528" t="s">
        <v>31364</v>
      </c>
      <c r="E11528" s="4">
        <v>0</v>
      </c>
      <c r="F11528" s="4">
        <v>0.0001</v>
      </c>
      <c r="G11528">
        <v>1</v>
      </c>
      <c r="H11528" s="4" t="s">
        <v>26952</v>
      </c>
      <c r="I11528" s="7">
        <v>1004710000000</v>
      </c>
    </row>
    <row r="11529" ht="15.75" customHeight="1" spans="1:9">
      <c r="A11529">
        <v>11528</v>
      </c>
      <c r="B11529" t="s">
        <v>37640</v>
      </c>
      <c r="C11529" t="s">
        <v>26931</v>
      </c>
      <c r="D11529" t="s">
        <v>26966</v>
      </c>
      <c r="E11529" s="4">
        <v>12.72</v>
      </c>
      <c r="F11529" s="4">
        <v>12.72</v>
      </c>
      <c r="G11529">
        <v>62.936</v>
      </c>
      <c r="H11529" s="4" t="s">
        <v>29788</v>
      </c>
      <c r="I11529" s="7">
        <v>1049710000000</v>
      </c>
    </row>
    <row r="11530" ht="15.75" customHeight="1" spans="1:9">
      <c r="A11530">
        <v>11529</v>
      </c>
      <c r="B11530" t="s">
        <v>33012</v>
      </c>
      <c r="C11530" t="s">
        <v>26920</v>
      </c>
      <c r="D11530" t="s">
        <v>26945</v>
      </c>
      <c r="E11530" s="4">
        <v>2.3532</v>
      </c>
      <c r="F11530" s="4">
        <v>2.3532</v>
      </c>
      <c r="G11530">
        <v>6.3987</v>
      </c>
      <c r="H11530" s="4" t="s">
        <v>26929</v>
      </c>
      <c r="I11530" s="7">
        <v>1256800000000</v>
      </c>
    </row>
    <row r="11531" ht="15.75" customHeight="1" spans="1:9">
      <c r="A11531">
        <v>11530</v>
      </c>
      <c r="B11531" t="s">
        <v>37641</v>
      </c>
      <c r="C11531" t="s">
        <v>26920</v>
      </c>
      <c r="D11531" t="s">
        <v>26945</v>
      </c>
      <c r="E11531" s="4">
        <v>0</v>
      </c>
      <c r="F11531" s="4">
        <v>0.0001</v>
      </c>
      <c r="G11531">
        <v>8.7744</v>
      </c>
      <c r="H11531" s="4" t="s">
        <v>26929</v>
      </c>
      <c r="I11531" s="7">
        <v>1256800000000</v>
      </c>
    </row>
    <row r="11532" ht="15.75" customHeight="1" spans="1:9">
      <c r="A11532">
        <v>11531</v>
      </c>
      <c r="B11532" t="s">
        <v>37035</v>
      </c>
      <c r="C11532" t="s">
        <v>26920</v>
      </c>
      <c r="D11532" t="s">
        <v>27304</v>
      </c>
      <c r="E11532" s="4">
        <v>0.06006667</v>
      </c>
      <c r="F11532" s="4">
        <v>0.0424</v>
      </c>
      <c r="G11532">
        <v>0.95</v>
      </c>
      <c r="H11532" s="4" t="s">
        <v>26952</v>
      </c>
      <c r="I11532" s="7">
        <v>1438100000000</v>
      </c>
    </row>
    <row r="11533" ht="15.75" customHeight="1" spans="1:9">
      <c r="A11533">
        <v>11532</v>
      </c>
      <c r="B11533" t="s">
        <v>37642</v>
      </c>
      <c r="C11533" t="s">
        <v>26920</v>
      </c>
      <c r="D11533" t="s">
        <v>27078</v>
      </c>
      <c r="E11533" s="4">
        <v>0.51516</v>
      </c>
      <c r="F11533" s="4">
        <v>0.5152</v>
      </c>
      <c r="G11533">
        <v>0.9167</v>
      </c>
      <c r="H11533" s="4" t="s">
        <v>26925</v>
      </c>
      <c r="I11533" s="7">
        <v>1031100000000</v>
      </c>
    </row>
    <row r="11534" ht="15.75" customHeight="1" spans="1:9">
      <c r="A11534">
        <v>11533</v>
      </c>
      <c r="B11534" t="s">
        <v>32147</v>
      </c>
      <c r="C11534" t="s">
        <v>26935</v>
      </c>
      <c r="D11534" t="s">
        <v>27078</v>
      </c>
      <c r="E11534" s="4">
        <v>0.424</v>
      </c>
      <c r="F11534" s="4">
        <v>0.424</v>
      </c>
      <c r="G11534">
        <v>0.9586</v>
      </c>
      <c r="H11534" s="4" t="s">
        <v>26937</v>
      </c>
      <c r="I11534" s="7">
        <v>1031100000000</v>
      </c>
    </row>
    <row r="11535" ht="15.75" customHeight="1" spans="1:9">
      <c r="A11535">
        <v>11534</v>
      </c>
      <c r="B11535" t="s">
        <v>37643</v>
      </c>
      <c r="C11535" t="s">
        <v>26935</v>
      </c>
      <c r="D11535" t="s">
        <v>27327</v>
      </c>
      <c r="E11535" s="4">
        <v>3.0422</v>
      </c>
      <c r="F11535" s="4">
        <v>2</v>
      </c>
      <c r="G11535">
        <v>4.0272</v>
      </c>
      <c r="H11535" s="4" t="s">
        <v>26937</v>
      </c>
      <c r="I11535" s="7">
        <v>1038700000000</v>
      </c>
    </row>
    <row r="11536" ht="15.75" customHeight="1" spans="1:9">
      <c r="A11536">
        <v>11535</v>
      </c>
      <c r="B11536" t="s">
        <v>37644</v>
      </c>
      <c r="C11536" t="s">
        <v>26935</v>
      </c>
      <c r="D11536" t="s">
        <v>27533</v>
      </c>
      <c r="E11536" s="4">
        <v>0</v>
      </c>
      <c r="F11536" s="4">
        <v>0.0001</v>
      </c>
      <c r="G11536">
        <v>0</v>
      </c>
      <c r="H11536" s="4" t="s">
        <v>27534</v>
      </c>
      <c r="I11536" t="s">
        <v>4013</v>
      </c>
    </row>
    <row r="11537" ht="15.75" customHeight="1" spans="1:9">
      <c r="A11537">
        <v>11536</v>
      </c>
      <c r="B11537" t="s">
        <v>37645</v>
      </c>
      <c r="C11537" t="s">
        <v>26935</v>
      </c>
      <c r="D11537" t="s">
        <v>27533</v>
      </c>
      <c r="E11537" s="4">
        <v>0</v>
      </c>
      <c r="F11537" s="4">
        <v>0.0001</v>
      </c>
      <c r="G11537">
        <v>0</v>
      </c>
      <c r="H11537" s="4" t="s">
        <v>27534</v>
      </c>
      <c r="I11537" t="s">
        <v>4013</v>
      </c>
    </row>
    <row r="11538" ht="15.75" customHeight="1" spans="1:9">
      <c r="A11538">
        <v>11537</v>
      </c>
      <c r="B11538" t="s">
        <v>37646</v>
      </c>
      <c r="C11538" t="s">
        <v>26935</v>
      </c>
      <c r="D11538" t="s">
        <v>27533</v>
      </c>
      <c r="E11538" s="4">
        <v>0</v>
      </c>
      <c r="F11538" s="4">
        <v>0.0001</v>
      </c>
      <c r="G11538">
        <v>0</v>
      </c>
      <c r="H11538" s="4" t="s">
        <v>27534</v>
      </c>
      <c r="I11538" t="s">
        <v>4013</v>
      </c>
    </row>
    <row r="11539" ht="15.75" customHeight="1" spans="1:9">
      <c r="A11539">
        <v>11538</v>
      </c>
      <c r="B11539" t="s">
        <v>37647</v>
      </c>
      <c r="C11539" t="s">
        <v>26935</v>
      </c>
      <c r="D11539" t="s">
        <v>27533</v>
      </c>
      <c r="E11539" s="4">
        <v>0</v>
      </c>
      <c r="F11539" s="4">
        <v>0.0001</v>
      </c>
      <c r="G11539">
        <v>0</v>
      </c>
      <c r="H11539" s="4" t="s">
        <v>27534</v>
      </c>
      <c r="I11539" t="s">
        <v>4013</v>
      </c>
    </row>
    <row r="11540" ht="15.75" customHeight="1" spans="1:9">
      <c r="A11540">
        <v>11539</v>
      </c>
      <c r="B11540" t="s">
        <v>37227</v>
      </c>
      <c r="C11540" t="s">
        <v>26920</v>
      </c>
      <c r="D11540" t="s">
        <v>31498</v>
      </c>
      <c r="E11540" s="4">
        <v>2.9574</v>
      </c>
      <c r="F11540" s="4">
        <v>2.8737</v>
      </c>
      <c r="G11540">
        <v>8.43</v>
      </c>
      <c r="H11540" s="4" t="s">
        <v>27398</v>
      </c>
      <c r="I11540" s="7">
        <v>1068300000000</v>
      </c>
    </row>
    <row r="11541" ht="15.75" customHeight="1" spans="1:9">
      <c r="A11541">
        <v>11540</v>
      </c>
      <c r="B11541" t="s">
        <v>37648</v>
      </c>
      <c r="C11541" t="s">
        <v>26935</v>
      </c>
      <c r="D11541" t="s">
        <v>27533</v>
      </c>
      <c r="E11541" s="4">
        <v>0</v>
      </c>
      <c r="F11541" s="4">
        <v>0.0001</v>
      </c>
      <c r="G11541">
        <v>0</v>
      </c>
      <c r="H11541" s="4" t="s">
        <v>27534</v>
      </c>
      <c r="I11541" t="s">
        <v>4013</v>
      </c>
    </row>
    <row r="11542" ht="15.75" customHeight="1" spans="1:9">
      <c r="A11542">
        <v>11541</v>
      </c>
      <c r="B11542" t="s">
        <v>37649</v>
      </c>
      <c r="C11542" t="s">
        <v>26935</v>
      </c>
      <c r="D11542" t="s">
        <v>27533</v>
      </c>
      <c r="E11542" s="4">
        <v>0</v>
      </c>
      <c r="F11542" s="4">
        <v>0.0001</v>
      </c>
      <c r="G11542">
        <v>0</v>
      </c>
      <c r="H11542" s="4" t="s">
        <v>27534</v>
      </c>
      <c r="I11542" t="s">
        <v>4013</v>
      </c>
    </row>
    <row r="11543" ht="15.75" customHeight="1" spans="1:9">
      <c r="A11543">
        <v>11542</v>
      </c>
      <c r="B11543" t="s">
        <v>37650</v>
      </c>
      <c r="C11543" t="s">
        <v>26935</v>
      </c>
      <c r="D11543" t="s">
        <v>27533</v>
      </c>
      <c r="E11543" s="4">
        <v>0</v>
      </c>
      <c r="F11543" s="4">
        <v>0.0001</v>
      </c>
      <c r="G11543">
        <v>0</v>
      </c>
      <c r="H11543" s="4" t="s">
        <v>27534</v>
      </c>
      <c r="I11543" t="s">
        <v>4013</v>
      </c>
    </row>
    <row r="11544" ht="15.75" customHeight="1" spans="1:9">
      <c r="A11544">
        <v>11543</v>
      </c>
      <c r="B11544" t="s">
        <v>37651</v>
      </c>
      <c r="C11544" t="s">
        <v>26935</v>
      </c>
      <c r="D11544" t="s">
        <v>27533</v>
      </c>
      <c r="E11544" s="4">
        <v>0</v>
      </c>
      <c r="F11544" s="4">
        <v>0.0001</v>
      </c>
      <c r="G11544">
        <v>0</v>
      </c>
      <c r="H11544" s="4" t="s">
        <v>27534</v>
      </c>
      <c r="I11544" t="s">
        <v>4013</v>
      </c>
    </row>
    <row r="11545" ht="15.75" customHeight="1" spans="1:9">
      <c r="A11545">
        <v>11544</v>
      </c>
      <c r="B11545" t="s">
        <v>37652</v>
      </c>
      <c r="C11545" t="s">
        <v>26935</v>
      </c>
      <c r="D11545" t="s">
        <v>27533</v>
      </c>
      <c r="E11545" s="4">
        <v>0</v>
      </c>
      <c r="F11545" s="4">
        <v>0.0001</v>
      </c>
      <c r="G11545">
        <v>0</v>
      </c>
      <c r="H11545" s="4" t="s">
        <v>27534</v>
      </c>
      <c r="I11545" t="s">
        <v>4013</v>
      </c>
    </row>
    <row r="11546" ht="15.75" customHeight="1" spans="1:9">
      <c r="A11546">
        <v>11545</v>
      </c>
      <c r="B11546" t="s">
        <v>37653</v>
      </c>
      <c r="C11546" t="s">
        <v>26935</v>
      </c>
      <c r="D11546" t="s">
        <v>27533</v>
      </c>
      <c r="E11546" s="4">
        <v>0</v>
      </c>
      <c r="F11546" s="4">
        <v>0.0001</v>
      </c>
      <c r="G11546">
        <v>0</v>
      </c>
      <c r="H11546" s="4" t="s">
        <v>27534</v>
      </c>
      <c r="I11546" t="s">
        <v>4013</v>
      </c>
    </row>
    <row r="11547" ht="15.75" customHeight="1" spans="1:9">
      <c r="A11547">
        <v>11546</v>
      </c>
      <c r="B11547" t="s">
        <v>37654</v>
      </c>
      <c r="C11547" t="s">
        <v>26935</v>
      </c>
      <c r="D11547" t="s">
        <v>27533</v>
      </c>
      <c r="E11547" s="4">
        <v>0</v>
      </c>
      <c r="F11547" s="4">
        <v>0.0001</v>
      </c>
      <c r="G11547">
        <v>0</v>
      </c>
      <c r="H11547" s="4" t="s">
        <v>27534</v>
      </c>
      <c r="I11547" t="s">
        <v>4013</v>
      </c>
    </row>
    <row r="11548" ht="15.75" customHeight="1" spans="1:9">
      <c r="A11548">
        <v>11547</v>
      </c>
      <c r="B11548" t="s">
        <v>37655</v>
      </c>
      <c r="C11548" t="s">
        <v>26935</v>
      </c>
      <c r="D11548" t="s">
        <v>27533</v>
      </c>
      <c r="E11548" s="4">
        <v>0</v>
      </c>
      <c r="F11548" s="4">
        <v>0.0001</v>
      </c>
      <c r="G11548">
        <v>0</v>
      </c>
      <c r="H11548" s="4" t="s">
        <v>27534</v>
      </c>
      <c r="I11548" t="s">
        <v>4013</v>
      </c>
    </row>
    <row r="11549" ht="15.75" customHeight="1" spans="1:9">
      <c r="A11549">
        <v>11548</v>
      </c>
      <c r="B11549" t="s">
        <v>37656</v>
      </c>
      <c r="C11549" t="s">
        <v>26935</v>
      </c>
      <c r="D11549" t="s">
        <v>27533</v>
      </c>
      <c r="E11549" s="4">
        <v>0</v>
      </c>
      <c r="F11549" s="4">
        <v>0.0001</v>
      </c>
      <c r="G11549">
        <v>0</v>
      </c>
      <c r="H11549" s="4" t="s">
        <v>27534</v>
      </c>
      <c r="I11549" t="s">
        <v>4013</v>
      </c>
    </row>
    <row r="11550" ht="15.75" customHeight="1" spans="1:9">
      <c r="A11550">
        <v>11549</v>
      </c>
      <c r="B11550" t="s">
        <v>37657</v>
      </c>
      <c r="C11550" t="s">
        <v>26935</v>
      </c>
      <c r="D11550" t="s">
        <v>27533</v>
      </c>
      <c r="E11550" s="4">
        <v>0</v>
      </c>
      <c r="F11550" s="4">
        <v>0.0001</v>
      </c>
      <c r="G11550">
        <v>0</v>
      </c>
      <c r="H11550" s="4" t="s">
        <v>27534</v>
      </c>
      <c r="I11550" t="s">
        <v>4013</v>
      </c>
    </row>
    <row r="11551" ht="15.75" customHeight="1" spans="1:9">
      <c r="A11551">
        <v>11550</v>
      </c>
      <c r="B11551" t="s">
        <v>37658</v>
      </c>
      <c r="C11551" t="s">
        <v>26935</v>
      </c>
      <c r="D11551" t="s">
        <v>27533</v>
      </c>
      <c r="E11551" s="4">
        <v>0</v>
      </c>
      <c r="F11551" s="4">
        <v>0.0001</v>
      </c>
      <c r="G11551">
        <v>0</v>
      </c>
      <c r="H11551" s="4" t="s">
        <v>27534</v>
      </c>
      <c r="I11551" t="s">
        <v>4013</v>
      </c>
    </row>
    <row r="11552" ht="15.75" customHeight="1" spans="1:9">
      <c r="A11552">
        <v>11551</v>
      </c>
      <c r="B11552" t="s">
        <v>37659</v>
      </c>
      <c r="C11552" t="s">
        <v>26935</v>
      </c>
      <c r="D11552" t="s">
        <v>27533</v>
      </c>
      <c r="E11552" s="4">
        <v>0</v>
      </c>
      <c r="F11552" s="4">
        <v>0.0001</v>
      </c>
      <c r="G11552">
        <v>0</v>
      </c>
      <c r="H11552" s="4" t="s">
        <v>27534</v>
      </c>
      <c r="I11552" t="s">
        <v>4013</v>
      </c>
    </row>
    <row r="11553" ht="15.75" customHeight="1" spans="1:9">
      <c r="A11553">
        <v>11552</v>
      </c>
      <c r="B11553" t="s">
        <v>37660</v>
      </c>
      <c r="C11553" t="s">
        <v>26935</v>
      </c>
      <c r="D11553" t="s">
        <v>27533</v>
      </c>
      <c r="E11553" s="4">
        <v>0</v>
      </c>
      <c r="F11553" s="4">
        <v>0.0001</v>
      </c>
      <c r="G11553">
        <v>0</v>
      </c>
      <c r="H11553" s="4" t="s">
        <v>27534</v>
      </c>
      <c r="I11553" t="s">
        <v>4013</v>
      </c>
    </row>
    <row r="11554" ht="15.75" customHeight="1" spans="1:9">
      <c r="A11554">
        <v>11553</v>
      </c>
      <c r="B11554" t="s">
        <v>37661</v>
      </c>
      <c r="C11554" t="s">
        <v>26935</v>
      </c>
      <c r="D11554" t="s">
        <v>27533</v>
      </c>
      <c r="E11554" s="4">
        <v>0</v>
      </c>
      <c r="F11554" s="4">
        <v>0.0001</v>
      </c>
      <c r="G11554">
        <v>0</v>
      </c>
      <c r="H11554" s="4" t="s">
        <v>27534</v>
      </c>
      <c r="I11554" t="s">
        <v>4013</v>
      </c>
    </row>
    <row r="11555" ht="15.75" customHeight="1" spans="1:9">
      <c r="A11555">
        <v>11554</v>
      </c>
      <c r="B11555" t="s">
        <v>37662</v>
      </c>
      <c r="C11555" t="s">
        <v>26935</v>
      </c>
      <c r="D11555" t="s">
        <v>27533</v>
      </c>
      <c r="E11555" s="4">
        <v>0</v>
      </c>
      <c r="F11555" s="4">
        <v>0.0001</v>
      </c>
      <c r="G11555">
        <v>0</v>
      </c>
      <c r="H11555" s="4" t="s">
        <v>27534</v>
      </c>
      <c r="I11555" t="s">
        <v>4013</v>
      </c>
    </row>
    <row r="11556" ht="15.75" customHeight="1" spans="1:9">
      <c r="A11556">
        <v>11555</v>
      </c>
      <c r="B11556" t="s">
        <v>37663</v>
      </c>
      <c r="C11556" t="s">
        <v>26920</v>
      </c>
      <c r="D11556" t="s">
        <v>26927</v>
      </c>
      <c r="E11556" s="4">
        <v>11.324192</v>
      </c>
      <c r="F11556" s="4">
        <v>11.003666</v>
      </c>
      <c r="G11556">
        <v>15.42</v>
      </c>
      <c r="H11556" s="4" t="s">
        <v>26943</v>
      </c>
      <c r="I11556" s="7">
        <v>1037000000000</v>
      </c>
    </row>
    <row r="11557" ht="15.75" customHeight="1" spans="1:9">
      <c r="A11557">
        <v>11556</v>
      </c>
      <c r="B11557" t="s">
        <v>37664</v>
      </c>
      <c r="C11557" t="s">
        <v>26935</v>
      </c>
      <c r="D11557" t="s">
        <v>27533</v>
      </c>
      <c r="E11557" s="4">
        <v>0</v>
      </c>
      <c r="F11557" s="4">
        <v>0.0001</v>
      </c>
      <c r="G11557">
        <v>0</v>
      </c>
      <c r="H11557" s="4" t="s">
        <v>27534</v>
      </c>
      <c r="I11557" t="s">
        <v>4013</v>
      </c>
    </row>
    <row r="11558" ht="15.75" customHeight="1" spans="1:9">
      <c r="A11558">
        <v>11557</v>
      </c>
      <c r="B11558" t="s">
        <v>37665</v>
      </c>
      <c r="C11558" t="s">
        <v>26935</v>
      </c>
      <c r="D11558" t="s">
        <v>27533</v>
      </c>
      <c r="E11558" s="4">
        <v>0</v>
      </c>
      <c r="F11558" s="4">
        <v>0.0001</v>
      </c>
      <c r="G11558">
        <v>0</v>
      </c>
      <c r="H11558" s="4" t="s">
        <v>27534</v>
      </c>
      <c r="I11558" t="s">
        <v>4013</v>
      </c>
    </row>
    <row r="11559" ht="15.75" customHeight="1" spans="1:9">
      <c r="A11559">
        <v>11558</v>
      </c>
      <c r="B11559" t="s">
        <v>37666</v>
      </c>
      <c r="C11559" t="s">
        <v>26935</v>
      </c>
      <c r="D11559" t="s">
        <v>27533</v>
      </c>
      <c r="E11559" s="4">
        <v>0</v>
      </c>
      <c r="F11559" s="4">
        <v>0.0001</v>
      </c>
      <c r="G11559">
        <v>0</v>
      </c>
      <c r="H11559" s="4" t="s">
        <v>27534</v>
      </c>
      <c r="I11559" t="s">
        <v>4013</v>
      </c>
    </row>
    <row r="11560" ht="15.75" customHeight="1" spans="1:9">
      <c r="A11560">
        <v>11559</v>
      </c>
      <c r="B11560" t="s">
        <v>37667</v>
      </c>
      <c r="C11560" t="s">
        <v>26935</v>
      </c>
      <c r="D11560" t="s">
        <v>27533</v>
      </c>
      <c r="E11560" s="4">
        <v>0</v>
      </c>
      <c r="F11560" s="4">
        <v>0.0001</v>
      </c>
      <c r="G11560">
        <v>0</v>
      </c>
      <c r="H11560" s="4" t="s">
        <v>27534</v>
      </c>
      <c r="I11560" t="s">
        <v>4013</v>
      </c>
    </row>
    <row r="11561" ht="15.75" customHeight="1" spans="1:9">
      <c r="A11561">
        <v>11560</v>
      </c>
      <c r="B11561" t="s">
        <v>37668</v>
      </c>
      <c r="C11561" t="s">
        <v>26935</v>
      </c>
      <c r="D11561" t="s">
        <v>27533</v>
      </c>
      <c r="E11561" s="4">
        <v>0</v>
      </c>
      <c r="F11561" s="4">
        <v>0.0001</v>
      </c>
      <c r="G11561">
        <v>0</v>
      </c>
      <c r="H11561" s="4" t="s">
        <v>27534</v>
      </c>
      <c r="I11561" t="s">
        <v>4013</v>
      </c>
    </row>
    <row r="11562" ht="15.75" customHeight="1" spans="1:9">
      <c r="A11562">
        <v>11561</v>
      </c>
      <c r="B11562" t="s">
        <v>37669</v>
      </c>
      <c r="C11562" t="s">
        <v>26935</v>
      </c>
      <c r="D11562" t="s">
        <v>27533</v>
      </c>
      <c r="E11562" s="4">
        <v>0</v>
      </c>
      <c r="F11562" s="4">
        <v>0.0001</v>
      </c>
      <c r="G11562">
        <v>0</v>
      </c>
      <c r="H11562" s="4" t="s">
        <v>27534</v>
      </c>
      <c r="I11562" t="s">
        <v>4013</v>
      </c>
    </row>
    <row r="11563" ht="15.75" customHeight="1" spans="1:9">
      <c r="A11563">
        <v>11562</v>
      </c>
      <c r="B11563" t="s">
        <v>37670</v>
      </c>
      <c r="C11563" t="s">
        <v>26935</v>
      </c>
      <c r="D11563" t="s">
        <v>27533</v>
      </c>
      <c r="E11563" s="4">
        <v>0</v>
      </c>
      <c r="F11563" s="4">
        <v>0.0001</v>
      </c>
      <c r="G11563">
        <v>0</v>
      </c>
      <c r="H11563" s="4" t="s">
        <v>27534</v>
      </c>
      <c r="I11563" t="s">
        <v>4013</v>
      </c>
    </row>
    <row r="11564" ht="15.75" customHeight="1" spans="1:9">
      <c r="A11564">
        <v>11563</v>
      </c>
      <c r="B11564" t="s">
        <v>37671</v>
      </c>
      <c r="C11564" t="s">
        <v>26935</v>
      </c>
      <c r="D11564" t="s">
        <v>27533</v>
      </c>
      <c r="E11564" s="4">
        <v>0</v>
      </c>
      <c r="F11564" s="4">
        <v>0.0001</v>
      </c>
      <c r="G11564">
        <v>0</v>
      </c>
      <c r="H11564" s="4" t="s">
        <v>27534</v>
      </c>
      <c r="I11564" t="s">
        <v>4013</v>
      </c>
    </row>
    <row r="11565" ht="15.75" customHeight="1" spans="1:9">
      <c r="A11565">
        <v>11564</v>
      </c>
      <c r="B11565" t="s">
        <v>37672</v>
      </c>
      <c r="C11565" t="s">
        <v>26935</v>
      </c>
      <c r="D11565" t="s">
        <v>27533</v>
      </c>
      <c r="E11565" s="4">
        <v>0</v>
      </c>
      <c r="F11565" s="4">
        <v>0.0001</v>
      </c>
      <c r="G11565">
        <v>0</v>
      </c>
      <c r="H11565" s="4" t="s">
        <v>27534</v>
      </c>
      <c r="I11565" t="s">
        <v>4013</v>
      </c>
    </row>
    <row r="11566" ht="15.75" customHeight="1" spans="1:9">
      <c r="A11566">
        <v>11565</v>
      </c>
      <c r="B11566" t="s">
        <v>37673</v>
      </c>
      <c r="C11566" t="s">
        <v>26935</v>
      </c>
      <c r="D11566" t="s">
        <v>27533</v>
      </c>
      <c r="E11566" s="4">
        <v>0</v>
      </c>
      <c r="F11566" s="4">
        <v>0.0001</v>
      </c>
      <c r="G11566">
        <v>0</v>
      </c>
      <c r="H11566" s="4" t="s">
        <v>27534</v>
      </c>
      <c r="I11566" t="s">
        <v>4013</v>
      </c>
    </row>
    <row r="11567" ht="15.75" customHeight="1" spans="1:9">
      <c r="A11567">
        <v>11566</v>
      </c>
      <c r="B11567" t="s">
        <v>32106</v>
      </c>
      <c r="C11567" t="s">
        <v>26931</v>
      </c>
      <c r="D11567" t="s">
        <v>27834</v>
      </c>
      <c r="E11567" s="4">
        <v>0.26818</v>
      </c>
      <c r="F11567" s="4">
        <v>0.2606</v>
      </c>
      <c r="G11567">
        <v>1.3967</v>
      </c>
      <c r="H11567" s="4" t="s">
        <v>26952</v>
      </c>
      <c r="I11567" s="7">
        <v>1039200000000</v>
      </c>
    </row>
    <row r="11568" ht="15.75" customHeight="1" spans="1:9">
      <c r="A11568">
        <v>11567</v>
      </c>
      <c r="B11568" t="s">
        <v>37674</v>
      </c>
      <c r="C11568" t="s">
        <v>26935</v>
      </c>
      <c r="D11568" t="s">
        <v>27533</v>
      </c>
      <c r="E11568" s="4">
        <v>0</v>
      </c>
      <c r="F11568" s="4">
        <v>0.0001</v>
      </c>
      <c r="G11568">
        <v>0</v>
      </c>
      <c r="H11568" s="4" t="s">
        <v>27534</v>
      </c>
      <c r="I11568" t="s">
        <v>4013</v>
      </c>
    </row>
    <row r="11569" ht="15.75" customHeight="1" spans="1:9">
      <c r="A11569">
        <v>11568</v>
      </c>
      <c r="B11569" t="s">
        <v>37675</v>
      </c>
      <c r="C11569" t="s">
        <v>26935</v>
      </c>
      <c r="D11569" t="s">
        <v>27533</v>
      </c>
      <c r="E11569" s="4">
        <v>0</v>
      </c>
      <c r="F11569" s="4">
        <v>0.0001</v>
      </c>
      <c r="G11569">
        <v>0</v>
      </c>
      <c r="H11569" s="4" t="s">
        <v>27534</v>
      </c>
      <c r="I11569" t="s">
        <v>4013</v>
      </c>
    </row>
    <row r="11570" ht="15.75" customHeight="1" spans="1:9">
      <c r="A11570">
        <v>11569</v>
      </c>
      <c r="B11570" t="s">
        <v>37676</v>
      </c>
      <c r="C11570" t="s">
        <v>26935</v>
      </c>
      <c r="D11570" t="s">
        <v>27533</v>
      </c>
      <c r="E11570" s="4">
        <v>0</v>
      </c>
      <c r="F11570" s="4">
        <v>0.0001</v>
      </c>
      <c r="G11570">
        <v>0</v>
      </c>
      <c r="H11570" s="4" t="s">
        <v>27534</v>
      </c>
      <c r="I11570" t="s">
        <v>4013</v>
      </c>
    </row>
    <row r="11571" ht="15.75" customHeight="1" spans="1:9">
      <c r="A11571">
        <v>11570</v>
      </c>
      <c r="B11571" t="s">
        <v>37677</v>
      </c>
      <c r="C11571" t="s">
        <v>26935</v>
      </c>
      <c r="D11571" t="s">
        <v>27533</v>
      </c>
      <c r="E11571" s="4">
        <v>0</v>
      </c>
      <c r="F11571" s="4">
        <v>0.0001</v>
      </c>
      <c r="G11571">
        <v>0</v>
      </c>
      <c r="H11571" s="4" t="s">
        <v>27534</v>
      </c>
      <c r="I11571" t="s">
        <v>4013</v>
      </c>
    </row>
    <row r="11572" ht="15.75" customHeight="1" spans="1:9">
      <c r="A11572">
        <v>11571</v>
      </c>
      <c r="B11572" t="s">
        <v>37678</v>
      </c>
      <c r="C11572" t="s">
        <v>26935</v>
      </c>
      <c r="D11572" t="s">
        <v>27533</v>
      </c>
      <c r="E11572" s="4">
        <v>0</v>
      </c>
      <c r="F11572" s="4">
        <v>0.0001</v>
      </c>
      <c r="G11572">
        <v>0</v>
      </c>
      <c r="H11572" s="4" t="s">
        <v>27534</v>
      </c>
      <c r="I11572" t="s">
        <v>4013</v>
      </c>
    </row>
    <row r="11573" ht="15.75" customHeight="1" spans="1:9">
      <c r="A11573">
        <v>11572</v>
      </c>
      <c r="B11573" t="s">
        <v>37679</v>
      </c>
      <c r="C11573" t="s">
        <v>26935</v>
      </c>
      <c r="D11573" t="s">
        <v>27533</v>
      </c>
      <c r="E11573" s="4">
        <v>0</v>
      </c>
      <c r="F11573" s="4">
        <v>0.0001</v>
      </c>
      <c r="G11573">
        <v>0</v>
      </c>
      <c r="H11573" s="4" t="s">
        <v>27534</v>
      </c>
      <c r="I11573" t="s">
        <v>4013</v>
      </c>
    </row>
    <row r="11574" ht="15.75" customHeight="1" spans="1:9">
      <c r="A11574">
        <v>11573</v>
      </c>
      <c r="B11574" t="s">
        <v>37680</v>
      </c>
      <c r="C11574" t="s">
        <v>26935</v>
      </c>
      <c r="D11574" t="s">
        <v>27533</v>
      </c>
      <c r="E11574" s="4">
        <v>0</v>
      </c>
      <c r="F11574" s="4">
        <v>0.0001</v>
      </c>
      <c r="G11574">
        <v>0</v>
      </c>
      <c r="H11574" s="4" t="s">
        <v>27534</v>
      </c>
      <c r="I11574" t="s">
        <v>4013</v>
      </c>
    </row>
    <row r="11575" ht="15.75" customHeight="1" spans="1:9">
      <c r="A11575">
        <v>11574</v>
      </c>
      <c r="B11575" t="s">
        <v>37681</v>
      </c>
      <c r="C11575" t="s">
        <v>26935</v>
      </c>
      <c r="D11575" t="s">
        <v>27533</v>
      </c>
      <c r="E11575" s="4">
        <v>0</v>
      </c>
      <c r="F11575" s="4">
        <v>0.0001</v>
      </c>
      <c r="G11575">
        <v>0</v>
      </c>
      <c r="H11575" s="4" t="s">
        <v>27534</v>
      </c>
      <c r="I11575" t="s">
        <v>4013</v>
      </c>
    </row>
    <row r="11576" ht="15.75" customHeight="1" spans="1:9">
      <c r="A11576">
        <v>11575</v>
      </c>
      <c r="B11576" t="s">
        <v>37682</v>
      </c>
      <c r="C11576" t="s">
        <v>26935</v>
      </c>
      <c r="D11576" t="s">
        <v>27533</v>
      </c>
      <c r="E11576" s="4">
        <v>0</v>
      </c>
      <c r="F11576" s="4">
        <v>0.0001</v>
      </c>
      <c r="G11576">
        <v>0</v>
      </c>
      <c r="H11576" s="4" t="s">
        <v>27534</v>
      </c>
      <c r="I11576" t="s">
        <v>4013</v>
      </c>
    </row>
    <row r="11577" ht="15.75" customHeight="1" spans="1:9">
      <c r="A11577">
        <v>11576</v>
      </c>
      <c r="B11577" t="s">
        <v>37683</v>
      </c>
      <c r="C11577" t="s">
        <v>26935</v>
      </c>
      <c r="D11577" t="s">
        <v>27533</v>
      </c>
      <c r="E11577" s="4">
        <v>0</v>
      </c>
      <c r="F11577" s="4">
        <v>0.0001</v>
      </c>
      <c r="G11577">
        <v>0</v>
      </c>
      <c r="H11577" s="4" t="s">
        <v>27534</v>
      </c>
      <c r="I11577" t="s">
        <v>4013</v>
      </c>
    </row>
    <row r="11578" ht="15.75" customHeight="1" spans="1:9">
      <c r="A11578">
        <v>11577</v>
      </c>
      <c r="B11578" t="s">
        <v>37684</v>
      </c>
      <c r="C11578" t="s">
        <v>26935</v>
      </c>
      <c r="D11578" t="s">
        <v>27533</v>
      </c>
      <c r="E11578" s="4">
        <v>0</v>
      </c>
      <c r="F11578" s="4">
        <v>0.0001</v>
      </c>
      <c r="G11578">
        <v>0</v>
      </c>
      <c r="H11578" s="4" t="s">
        <v>27534</v>
      </c>
      <c r="I11578" t="s">
        <v>4013</v>
      </c>
    </row>
    <row r="11579" ht="15.75" customHeight="1" spans="1:9">
      <c r="A11579">
        <v>11578</v>
      </c>
      <c r="B11579" t="s">
        <v>32605</v>
      </c>
      <c r="C11579" t="s">
        <v>26935</v>
      </c>
      <c r="D11579" t="s">
        <v>33085</v>
      </c>
      <c r="E11579" s="4">
        <v>9.434</v>
      </c>
      <c r="F11579" s="4">
        <v>9.167</v>
      </c>
      <c r="G11579">
        <v>0</v>
      </c>
      <c r="H11579" s="4" t="s">
        <v>27132</v>
      </c>
      <c r="I11579">
        <v>2002286</v>
      </c>
    </row>
    <row r="11580" ht="15.75" customHeight="1" spans="1:9">
      <c r="A11580">
        <v>11579</v>
      </c>
      <c r="B11580" t="s">
        <v>37685</v>
      </c>
      <c r="C11580" t="s">
        <v>26935</v>
      </c>
      <c r="D11580" t="s">
        <v>27533</v>
      </c>
      <c r="E11580" s="4">
        <v>0</v>
      </c>
      <c r="F11580" s="4">
        <v>0.0001</v>
      </c>
      <c r="G11580">
        <v>0</v>
      </c>
      <c r="H11580" s="4" t="s">
        <v>27534</v>
      </c>
      <c r="I11580" t="s">
        <v>4013</v>
      </c>
    </row>
    <row r="11581" ht="15.75" customHeight="1" spans="1:9">
      <c r="A11581">
        <v>11580</v>
      </c>
      <c r="B11581" t="s">
        <v>37686</v>
      </c>
      <c r="C11581" t="s">
        <v>26920</v>
      </c>
      <c r="D11581" t="s">
        <v>27458</v>
      </c>
      <c r="E11581" s="4">
        <v>0.146598</v>
      </c>
      <c r="F11581" s="4">
        <v>0.1424</v>
      </c>
      <c r="G11581">
        <v>0.748</v>
      </c>
      <c r="H11581" s="4" t="s">
        <v>26952</v>
      </c>
      <c r="I11581" s="7">
        <v>1410700000000</v>
      </c>
    </row>
    <row r="11582" ht="15.75" customHeight="1" spans="1:9">
      <c r="A11582">
        <v>11581</v>
      </c>
      <c r="B11582" t="s">
        <v>37687</v>
      </c>
      <c r="C11582" t="s">
        <v>26935</v>
      </c>
      <c r="D11582" t="s">
        <v>27533</v>
      </c>
      <c r="E11582" s="4">
        <v>0</v>
      </c>
      <c r="F11582" s="4">
        <v>0.0001</v>
      </c>
      <c r="G11582">
        <v>0</v>
      </c>
      <c r="H11582" s="4" t="s">
        <v>27534</v>
      </c>
      <c r="I11582" t="s">
        <v>4013</v>
      </c>
    </row>
    <row r="11583" ht="15.75" customHeight="1" spans="1:9">
      <c r="A11583">
        <v>11582</v>
      </c>
      <c r="B11583" t="s">
        <v>37688</v>
      </c>
      <c r="C11583" t="s">
        <v>26920</v>
      </c>
      <c r="D11583" t="s">
        <v>27261</v>
      </c>
      <c r="E11583" s="4">
        <v>0.14787</v>
      </c>
      <c r="F11583" s="4">
        <v>0.1437</v>
      </c>
      <c r="G11583">
        <v>0.521</v>
      </c>
      <c r="H11583" s="4" t="s">
        <v>26943</v>
      </c>
      <c r="I11583" s="7">
        <v>1003800000000</v>
      </c>
    </row>
    <row r="11584" ht="15.75" customHeight="1" spans="1:9">
      <c r="A11584">
        <v>11583</v>
      </c>
      <c r="B11584" t="s">
        <v>37689</v>
      </c>
      <c r="C11584" t="s">
        <v>26935</v>
      </c>
      <c r="D11584" t="s">
        <v>27533</v>
      </c>
      <c r="E11584" s="4">
        <v>0</v>
      </c>
      <c r="F11584" s="4">
        <v>0.0001</v>
      </c>
      <c r="G11584">
        <v>0</v>
      </c>
      <c r="H11584" s="4" t="s">
        <v>27534</v>
      </c>
      <c r="I11584" t="s">
        <v>4013</v>
      </c>
    </row>
    <row r="11585" ht="15.75" customHeight="1" spans="1:9">
      <c r="A11585">
        <v>11584</v>
      </c>
      <c r="B11585" t="s">
        <v>37690</v>
      </c>
      <c r="C11585" t="s">
        <v>26935</v>
      </c>
      <c r="D11585" t="s">
        <v>27533</v>
      </c>
      <c r="E11585" s="4">
        <v>0</v>
      </c>
      <c r="F11585" s="4">
        <v>0.0001</v>
      </c>
      <c r="G11585">
        <v>0</v>
      </c>
      <c r="H11585" s="4" t="s">
        <v>27534</v>
      </c>
      <c r="I11585" t="s">
        <v>4013</v>
      </c>
    </row>
    <row r="11586" ht="15.75" customHeight="1" spans="1:9">
      <c r="A11586">
        <v>11585</v>
      </c>
      <c r="B11586" t="s">
        <v>37691</v>
      </c>
      <c r="C11586" t="s">
        <v>26935</v>
      </c>
      <c r="D11586" t="s">
        <v>27533</v>
      </c>
      <c r="E11586" s="4">
        <v>0</v>
      </c>
      <c r="F11586" s="4">
        <v>0.0001</v>
      </c>
      <c r="G11586">
        <v>0</v>
      </c>
      <c r="H11586" s="4" t="s">
        <v>27534</v>
      </c>
      <c r="I11586" t="s">
        <v>4013</v>
      </c>
    </row>
    <row r="11587" ht="15.75" customHeight="1" spans="1:9">
      <c r="A11587">
        <v>11586</v>
      </c>
      <c r="B11587" t="s">
        <v>37692</v>
      </c>
      <c r="C11587" t="s">
        <v>26935</v>
      </c>
      <c r="D11587" t="s">
        <v>27533</v>
      </c>
      <c r="E11587" s="4">
        <v>0</v>
      </c>
      <c r="F11587" s="4">
        <v>0.0001</v>
      </c>
      <c r="G11587">
        <v>0</v>
      </c>
      <c r="H11587" s="4" t="s">
        <v>27534</v>
      </c>
      <c r="I11587" t="s">
        <v>4013</v>
      </c>
    </row>
    <row r="11588" ht="15.75" customHeight="1" spans="1:9">
      <c r="A11588">
        <v>11587</v>
      </c>
      <c r="B11588" t="s">
        <v>37693</v>
      </c>
      <c r="C11588" t="s">
        <v>26935</v>
      </c>
      <c r="D11588" t="s">
        <v>27533</v>
      </c>
      <c r="E11588" s="4">
        <v>0</v>
      </c>
      <c r="F11588" s="4">
        <v>0.0001</v>
      </c>
      <c r="G11588">
        <v>0</v>
      </c>
      <c r="H11588" s="4" t="s">
        <v>27534</v>
      </c>
      <c r="I11588" t="s">
        <v>4013</v>
      </c>
    </row>
    <row r="11589" ht="15.75" customHeight="1" spans="1:9">
      <c r="A11589">
        <v>11588</v>
      </c>
      <c r="B11589" t="s">
        <v>37694</v>
      </c>
      <c r="C11589" t="s">
        <v>26935</v>
      </c>
      <c r="D11589" t="s">
        <v>27533</v>
      </c>
      <c r="E11589" s="4">
        <v>0</v>
      </c>
      <c r="F11589" s="4">
        <v>0.0001</v>
      </c>
      <c r="G11589">
        <v>0</v>
      </c>
      <c r="H11589" s="4" t="s">
        <v>27534</v>
      </c>
      <c r="I11589" t="s">
        <v>4013</v>
      </c>
    </row>
    <row r="11590" ht="15.75" customHeight="1" spans="1:9">
      <c r="A11590">
        <v>11589</v>
      </c>
      <c r="B11590" t="s">
        <v>37695</v>
      </c>
      <c r="C11590" t="s">
        <v>26935</v>
      </c>
      <c r="D11590" t="s">
        <v>27533</v>
      </c>
      <c r="E11590" s="4">
        <v>0</v>
      </c>
      <c r="F11590" s="4">
        <v>0.0001</v>
      </c>
      <c r="G11590">
        <v>0</v>
      </c>
      <c r="H11590" s="4" t="s">
        <v>27534</v>
      </c>
      <c r="I11590" t="s">
        <v>4013</v>
      </c>
    </row>
    <row r="11591" ht="15.75" customHeight="1" spans="1:9">
      <c r="A11591">
        <v>11590</v>
      </c>
      <c r="B11591" t="s">
        <v>37696</v>
      </c>
      <c r="C11591" t="s">
        <v>26935</v>
      </c>
      <c r="D11591" t="s">
        <v>27533</v>
      </c>
      <c r="E11591" s="4">
        <v>0</v>
      </c>
      <c r="F11591" s="4">
        <v>0.0001</v>
      </c>
      <c r="G11591">
        <v>0</v>
      </c>
      <c r="H11591" s="4" t="s">
        <v>27534</v>
      </c>
      <c r="I11591" t="s">
        <v>4013</v>
      </c>
    </row>
    <row r="11592" ht="15.75" customHeight="1" spans="1:9">
      <c r="A11592">
        <v>11591</v>
      </c>
      <c r="B11592" t="s">
        <v>37697</v>
      </c>
      <c r="C11592" t="s">
        <v>26935</v>
      </c>
      <c r="D11592" t="s">
        <v>27533</v>
      </c>
      <c r="E11592" s="4">
        <v>0</v>
      </c>
      <c r="F11592" s="4">
        <v>0.0001</v>
      </c>
      <c r="G11592">
        <v>0</v>
      </c>
      <c r="H11592" s="4" t="s">
        <v>27534</v>
      </c>
      <c r="I11592" t="s">
        <v>4013</v>
      </c>
    </row>
    <row r="11593" ht="15.75" customHeight="1" spans="1:9">
      <c r="A11593">
        <v>11592</v>
      </c>
      <c r="B11593" t="s">
        <v>37698</v>
      </c>
      <c r="C11593" t="s">
        <v>26935</v>
      </c>
      <c r="D11593" t="s">
        <v>27533</v>
      </c>
      <c r="E11593" s="4">
        <v>0</v>
      </c>
      <c r="F11593" s="4">
        <v>0.0001</v>
      </c>
      <c r="G11593">
        <v>0</v>
      </c>
      <c r="H11593" s="4" t="s">
        <v>27534</v>
      </c>
      <c r="I11593" t="s">
        <v>4013</v>
      </c>
    </row>
    <row r="11594" ht="15.75" customHeight="1" spans="1:9">
      <c r="A11594">
        <v>11593</v>
      </c>
      <c r="B11594" t="s">
        <v>37699</v>
      </c>
      <c r="C11594" t="s">
        <v>26920</v>
      </c>
      <c r="D11594" t="s">
        <v>27078</v>
      </c>
      <c r="E11594" s="4">
        <v>0.54378</v>
      </c>
      <c r="F11594" s="4">
        <v>0.5438</v>
      </c>
      <c r="G11594">
        <v>0.9155</v>
      </c>
      <c r="H11594" s="4" t="s">
        <v>26925</v>
      </c>
      <c r="I11594" s="7">
        <v>1031100000000</v>
      </c>
    </row>
    <row r="11595" ht="15.75" customHeight="1" spans="1:9">
      <c r="A11595">
        <v>11594</v>
      </c>
      <c r="B11595" t="s">
        <v>37700</v>
      </c>
      <c r="C11595" t="s">
        <v>26935</v>
      </c>
      <c r="D11595" t="s">
        <v>27533</v>
      </c>
      <c r="E11595" s="4">
        <v>0</v>
      </c>
      <c r="F11595" s="4">
        <v>0.0001</v>
      </c>
      <c r="G11595">
        <v>0</v>
      </c>
      <c r="H11595" s="4" t="s">
        <v>27534</v>
      </c>
      <c r="I11595" t="s">
        <v>4013</v>
      </c>
    </row>
    <row r="11596" ht="15.75" customHeight="1" spans="1:9">
      <c r="A11596">
        <v>11595</v>
      </c>
      <c r="B11596" t="s">
        <v>37701</v>
      </c>
      <c r="C11596" t="s">
        <v>26935</v>
      </c>
      <c r="D11596" t="s">
        <v>27533</v>
      </c>
      <c r="E11596" s="4">
        <v>0</v>
      </c>
      <c r="F11596" s="4">
        <v>0.0001</v>
      </c>
      <c r="G11596">
        <v>0</v>
      </c>
      <c r="H11596" s="4" t="s">
        <v>27534</v>
      </c>
      <c r="I11596" t="s">
        <v>4013</v>
      </c>
    </row>
    <row r="11597" ht="15.75" customHeight="1" spans="1:9">
      <c r="A11597">
        <v>11596</v>
      </c>
      <c r="B11597" t="s">
        <v>37702</v>
      </c>
      <c r="C11597" t="s">
        <v>26935</v>
      </c>
      <c r="D11597" t="s">
        <v>27533</v>
      </c>
      <c r="E11597" s="4">
        <v>0</v>
      </c>
      <c r="F11597" s="4">
        <v>0.0001</v>
      </c>
      <c r="G11597">
        <v>0</v>
      </c>
      <c r="H11597" s="4" t="s">
        <v>27534</v>
      </c>
      <c r="I11597" t="s">
        <v>4013</v>
      </c>
    </row>
    <row r="11598" ht="15.75" customHeight="1" spans="1:9">
      <c r="A11598">
        <v>11597</v>
      </c>
      <c r="B11598" t="s">
        <v>37703</v>
      </c>
      <c r="C11598" t="s">
        <v>26935</v>
      </c>
      <c r="D11598" t="s">
        <v>27533</v>
      </c>
      <c r="E11598" s="4">
        <v>0</v>
      </c>
      <c r="F11598" s="4">
        <v>0.0001</v>
      </c>
      <c r="G11598">
        <v>0</v>
      </c>
      <c r="H11598" s="4" t="s">
        <v>27534</v>
      </c>
      <c r="I11598" t="s">
        <v>4013</v>
      </c>
    </row>
    <row r="11599" ht="15.75" customHeight="1" spans="1:9">
      <c r="A11599">
        <v>11598</v>
      </c>
      <c r="B11599" t="s">
        <v>37704</v>
      </c>
      <c r="C11599" t="s">
        <v>26935</v>
      </c>
      <c r="D11599" t="s">
        <v>27533</v>
      </c>
      <c r="E11599" s="4">
        <v>0</v>
      </c>
      <c r="F11599" s="4">
        <v>0.0001</v>
      </c>
      <c r="G11599">
        <v>0</v>
      </c>
      <c r="H11599" s="4" t="s">
        <v>27534</v>
      </c>
      <c r="I11599" t="s">
        <v>4013</v>
      </c>
    </row>
    <row r="11600" ht="15.75" customHeight="1" spans="1:9">
      <c r="A11600">
        <v>11599</v>
      </c>
      <c r="B11600" t="s">
        <v>37705</v>
      </c>
      <c r="C11600" t="s">
        <v>26935</v>
      </c>
      <c r="D11600" t="s">
        <v>27533</v>
      </c>
      <c r="E11600" s="4">
        <v>0</v>
      </c>
      <c r="F11600" s="4">
        <v>0.0001</v>
      </c>
      <c r="G11600">
        <v>0</v>
      </c>
      <c r="H11600" s="4" t="s">
        <v>27534</v>
      </c>
      <c r="I11600" t="s">
        <v>4013</v>
      </c>
    </row>
    <row r="11601" ht="15.75" customHeight="1" spans="1:9">
      <c r="A11601">
        <v>11600</v>
      </c>
      <c r="B11601" t="s">
        <v>37706</v>
      </c>
      <c r="C11601" t="s">
        <v>26935</v>
      </c>
      <c r="D11601" t="s">
        <v>27533</v>
      </c>
      <c r="E11601" s="4">
        <v>0</v>
      </c>
      <c r="F11601" s="4">
        <v>0.0001</v>
      </c>
      <c r="G11601">
        <v>0</v>
      </c>
      <c r="H11601" s="4" t="s">
        <v>27534</v>
      </c>
      <c r="I11601" t="s">
        <v>4013</v>
      </c>
    </row>
    <row r="11602" ht="15.75" customHeight="1" spans="1:9">
      <c r="A11602">
        <v>11601</v>
      </c>
      <c r="B11602" t="s">
        <v>37707</v>
      </c>
      <c r="C11602" t="s">
        <v>26935</v>
      </c>
      <c r="D11602" t="s">
        <v>27533</v>
      </c>
      <c r="E11602" s="4">
        <v>0</v>
      </c>
      <c r="F11602" s="4">
        <v>0.0001</v>
      </c>
      <c r="G11602">
        <v>0</v>
      </c>
      <c r="H11602" s="4" t="s">
        <v>27534</v>
      </c>
      <c r="I11602" t="s">
        <v>4013</v>
      </c>
    </row>
    <row r="11603" ht="15.75" customHeight="1" spans="1:9">
      <c r="A11603">
        <v>11602</v>
      </c>
      <c r="B11603" t="s">
        <v>37708</v>
      </c>
      <c r="C11603" t="s">
        <v>26935</v>
      </c>
      <c r="D11603" t="s">
        <v>27533</v>
      </c>
      <c r="E11603" s="4">
        <v>0</v>
      </c>
      <c r="F11603" s="4">
        <v>0.0001</v>
      </c>
      <c r="G11603">
        <v>0</v>
      </c>
      <c r="H11603" s="4" t="s">
        <v>27534</v>
      </c>
      <c r="I11603" t="s">
        <v>4013</v>
      </c>
    </row>
    <row r="11604" ht="15.75" customHeight="1" spans="1:9">
      <c r="A11604">
        <v>11603</v>
      </c>
      <c r="B11604" t="s">
        <v>37709</v>
      </c>
      <c r="C11604" t="s">
        <v>26935</v>
      </c>
      <c r="D11604" t="s">
        <v>27533</v>
      </c>
      <c r="E11604" s="4">
        <v>0</v>
      </c>
      <c r="F11604" s="4">
        <v>0.0001</v>
      </c>
      <c r="G11604">
        <v>0</v>
      </c>
      <c r="H11604" s="4" t="s">
        <v>27534</v>
      </c>
      <c r="I11604" t="s">
        <v>4013</v>
      </c>
    </row>
    <row r="11605" ht="15.75" customHeight="1" spans="1:9">
      <c r="A11605">
        <v>11604</v>
      </c>
      <c r="B11605" t="s">
        <v>37710</v>
      </c>
      <c r="C11605" t="s">
        <v>26935</v>
      </c>
      <c r="D11605" t="s">
        <v>27533</v>
      </c>
      <c r="E11605" s="4">
        <v>0</v>
      </c>
      <c r="F11605" s="4">
        <v>0.0001</v>
      </c>
      <c r="G11605">
        <v>0</v>
      </c>
      <c r="H11605" s="4" t="s">
        <v>27534</v>
      </c>
      <c r="I11605" t="s">
        <v>4013</v>
      </c>
    </row>
    <row r="11606" ht="15.75" customHeight="1" spans="1:9">
      <c r="A11606">
        <v>11605</v>
      </c>
      <c r="B11606" t="s">
        <v>37711</v>
      </c>
      <c r="C11606" t="s">
        <v>26935</v>
      </c>
      <c r="D11606" t="s">
        <v>27533</v>
      </c>
      <c r="E11606" s="4">
        <v>0</v>
      </c>
      <c r="F11606" s="4">
        <v>0.0001</v>
      </c>
      <c r="G11606">
        <v>0</v>
      </c>
      <c r="H11606" s="4" t="s">
        <v>27534</v>
      </c>
      <c r="I11606" t="s">
        <v>4013</v>
      </c>
    </row>
    <row r="11607" ht="15.75" customHeight="1" spans="1:9">
      <c r="A11607">
        <v>11606</v>
      </c>
      <c r="B11607" t="s">
        <v>37712</v>
      </c>
      <c r="C11607" t="s">
        <v>26935</v>
      </c>
      <c r="D11607" t="s">
        <v>27533</v>
      </c>
      <c r="E11607" s="4">
        <v>0</v>
      </c>
      <c r="F11607" s="4">
        <v>0.0001</v>
      </c>
      <c r="G11607">
        <v>0</v>
      </c>
      <c r="H11607" s="4" t="s">
        <v>27534</v>
      </c>
      <c r="I11607" t="s">
        <v>4013</v>
      </c>
    </row>
    <row r="11608" ht="15.75" customHeight="1" spans="1:9">
      <c r="A11608">
        <v>11607</v>
      </c>
      <c r="B11608" t="s">
        <v>37713</v>
      </c>
      <c r="C11608" t="s">
        <v>26935</v>
      </c>
      <c r="D11608" t="s">
        <v>27533</v>
      </c>
      <c r="E11608" s="4">
        <v>0</v>
      </c>
      <c r="F11608" s="4">
        <v>0.0001</v>
      </c>
      <c r="G11608">
        <v>0</v>
      </c>
      <c r="H11608" s="4" t="s">
        <v>27534</v>
      </c>
      <c r="I11608" t="s">
        <v>4013</v>
      </c>
    </row>
    <row r="11609" ht="15.75" customHeight="1" spans="1:9">
      <c r="A11609">
        <v>11608</v>
      </c>
      <c r="B11609" t="s">
        <v>37714</v>
      </c>
      <c r="C11609" t="s">
        <v>26935</v>
      </c>
      <c r="D11609" t="s">
        <v>27533</v>
      </c>
      <c r="E11609" s="4">
        <v>0</v>
      </c>
      <c r="F11609" s="4">
        <v>0.0001</v>
      </c>
      <c r="G11609">
        <v>0</v>
      </c>
      <c r="H11609" s="4" t="s">
        <v>27534</v>
      </c>
      <c r="I11609" t="s">
        <v>4013</v>
      </c>
    </row>
    <row r="11610" ht="15.75" customHeight="1" spans="1:9">
      <c r="A11610">
        <v>11609</v>
      </c>
      <c r="B11610" t="s">
        <v>37715</v>
      </c>
      <c r="C11610" t="s">
        <v>26935</v>
      </c>
      <c r="D11610" t="s">
        <v>27533</v>
      </c>
      <c r="E11610" s="4">
        <v>0</v>
      </c>
      <c r="F11610" s="4">
        <v>0.0001</v>
      </c>
      <c r="G11610">
        <v>0</v>
      </c>
      <c r="H11610" s="4" t="s">
        <v>27534</v>
      </c>
      <c r="I11610" t="s">
        <v>4013</v>
      </c>
    </row>
    <row r="11611" ht="15.75" customHeight="1" spans="1:9">
      <c r="A11611">
        <v>11610</v>
      </c>
      <c r="B11611" t="s">
        <v>37716</v>
      </c>
      <c r="C11611" t="s">
        <v>26935</v>
      </c>
      <c r="D11611" t="s">
        <v>27533</v>
      </c>
      <c r="E11611" s="4">
        <v>0</v>
      </c>
      <c r="F11611" s="4">
        <v>0.0001</v>
      </c>
      <c r="G11611">
        <v>0</v>
      </c>
      <c r="H11611" s="4" t="s">
        <v>27534</v>
      </c>
      <c r="I11611" t="s">
        <v>4013</v>
      </c>
    </row>
    <row r="11612" ht="15.75" customHeight="1" spans="1:9">
      <c r="A11612">
        <v>11611</v>
      </c>
      <c r="B11612" t="s">
        <v>37717</v>
      </c>
      <c r="C11612" t="s">
        <v>26935</v>
      </c>
      <c r="D11612" t="s">
        <v>27533</v>
      </c>
      <c r="E11612" s="4">
        <v>0</v>
      </c>
      <c r="F11612" s="4">
        <v>0.0001</v>
      </c>
      <c r="G11612">
        <v>0</v>
      </c>
      <c r="H11612" s="4" t="s">
        <v>27534</v>
      </c>
      <c r="I11612" t="s">
        <v>4013</v>
      </c>
    </row>
    <row r="11613" ht="15.75" customHeight="1" spans="1:9">
      <c r="A11613">
        <v>11612</v>
      </c>
      <c r="B11613" t="s">
        <v>37718</v>
      </c>
      <c r="C11613" t="s">
        <v>26935</v>
      </c>
      <c r="D11613" t="s">
        <v>27533</v>
      </c>
      <c r="E11613" s="4">
        <v>0</v>
      </c>
      <c r="F11613" s="4">
        <v>0.0001</v>
      </c>
      <c r="G11613">
        <v>0</v>
      </c>
      <c r="H11613" s="4" t="s">
        <v>27534</v>
      </c>
      <c r="I11613" t="s">
        <v>4013</v>
      </c>
    </row>
    <row r="11614" ht="15.75" customHeight="1" spans="1:9">
      <c r="A11614">
        <v>11613</v>
      </c>
      <c r="B11614" t="s">
        <v>37719</v>
      </c>
      <c r="C11614" t="s">
        <v>26935</v>
      </c>
      <c r="D11614" t="s">
        <v>27533</v>
      </c>
      <c r="E11614" s="4">
        <v>0</v>
      </c>
      <c r="F11614" s="4">
        <v>0.0001</v>
      </c>
      <c r="G11614">
        <v>0</v>
      </c>
      <c r="H11614" s="4" t="s">
        <v>27534</v>
      </c>
      <c r="I11614" t="s">
        <v>4013</v>
      </c>
    </row>
    <row r="11615" ht="15.75" customHeight="1" spans="1:9">
      <c r="A11615">
        <v>11614</v>
      </c>
      <c r="B11615" t="s">
        <v>37720</v>
      </c>
      <c r="C11615" t="s">
        <v>26935</v>
      </c>
      <c r="D11615" t="s">
        <v>27533</v>
      </c>
      <c r="E11615" s="4">
        <v>0</v>
      </c>
      <c r="F11615" s="4">
        <v>0.0001</v>
      </c>
      <c r="G11615">
        <v>0</v>
      </c>
      <c r="H11615" s="4" t="s">
        <v>27534</v>
      </c>
      <c r="I11615" t="s">
        <v>4013</v>
      </c>
    </row>
    <row r="11616" ht="15.75" customHeight="1" spans="1:9">
      <c r="A11616">
        <v>11615</v>
      </c>
      <c r="B11616" t="s">
        <v>37721</v>
      </c>
      <c r="C11616" t="s">
        <v>26935</v>
      </c>
      <c r="D11616" t="s">
        <v>27533</v>
      </c>
      <c r="E11616" s="4">
        <v>0</v>
      </c>
      <c r="F11616" s="4">
        <v>0.0001</v>
      </c>
      <c r="G11616">
        <v>0</v>
      </c>
      <c r="H11616" s="4" t="s">
        <v>27534</v>
      </c>
      <c r="I11616" t="s">
        <v>4013</v>
      </c>
    </row>
    <row r="11617" ht="15.75" customHeight="1" spans="1:9">
      <c r="A11617">
        <v>11616</v>
      </c>
      <c r="B11617" t="s">
        <v>37722</v>
      </c>
      <c r="C11617" t="s">
        <v>26935</v>
      </c>
      <c r="D11617" t="s">
        <v>27533</v>
      </c>
      <c r="E11617" s="4">
        <v>0</v>
      </c>
      <c r="F11617" s="4">
        <v>0.0001</v>
      </c>
      <c r="G11617">
        <v>0</v>
      </c>
      <c r="H11617" s="4" t="s">
        <v>27534</v>
      </c>
      <c r="I11617" t="s">
        <v>4013</v>
      </c>
    </row>
    <row r="11618" ht="15.75" customHeight="1" spans="1:9">
      <c r="A11618">
        <v>11617</v>
      </c>
      <c r="B11618" t="s">
        <v>37723</v>
      </c>
      <c r="C11618" t="s">
        <v>26935</v>
      </c>
      <c r="D11618" t="s">
        <v>37724</v>
      </c>
      <c r="E11618" s="4">
        <v>2.5652</v>
      </c>
      <c r="F11618" s="4">
        <v>2.5652</v>
      </c>
      <c r="G11618">
        <v>0</v>
      </c>
      <c r="H11618" s="4" t="s">
        <v>27073</v>
      </c>
      <c r="I11618">
        <v>81855830006</v>
      </c>
    </row>
    <row r="11619" ht="15.75" customHeight="1" spans="1:9">
      <c r="A11619">
        <v>11618</v>
      </c>
      <c r="B11619" t="s">
        <v>32848</v>
      </c>
      <c r="C11619" t="s">
        <v>26920</v>
      </c>
      <c r="D11619" t="s">
        <v>27916</v>
      </c>
      <c r="E11619" s="4">
        <v>0.224402</v>
      </c>
      <c r="F11619" s="4">
        <v>0.2181</v>
      </c>
      <c r="G11619">
        <v>4.646</v>
      </c>
      <c r="H11619" s="4" t="s">
        <v>26952</v>
      </c>
      <c r="I11619" s="7">
        <v>1267500000000</v>
      </c>
    </row>
    <row r="11620" ht="15.75" customHeight="1" spans="1:9">
      <c r="A11620">
        <v>11619</v>
      </c>
      <c r="B11620" t="s">
        <v>37725</v>
      </c>
      <c r="C11620" t="s">
        <v>26935</v>
      </c>
      <c r="D11620" t="s">
        <v>26966</v>
      </c>
      <c r="E11620" s="4">
        <v>13.25</v>
      </c>
      <c r="F11620" s="4">
        <v>10.6</v>
      </c>
      <c r="G11620">
        <v>13.28</v>
      </c>
      <c r="H11620" s="4" t="s">
        <v>37726</v>
      </c>
      <c r="I11620" s="7">
        <v>1049710000000</v>
      </c>
    </row>
    <row r="11621" ht="15.75" customHeight="1" spans="1:9">
      <c r="A11621">
        <v>11620</v>
      </c>
      <c r="B11621" t="s">
        <v>37447</v>
      </c>
      <c r="C11621" t="s">
        <v>26920</v>
      </c>
      <c r="D11621" t="s">
        <v>26921</v>
      </c>
      <c r="E11621" s="4">
        <v>0.12366667</v>
      </c>
      <c r="F11621" s="4">
        <v>0.1237</v>
      </c>
      <c r="G11621">
        <v>2.4908</v>
      </c>
      <c r="H11621" s="4" t="s">
        <v>26952</v>
      </c>
      <c r="I11621" s="7">
        <v>1023510000000</v>
      </c>
    </row>
    <row r="11622" ht="15.75" customHeight="1" spans="1:9">
      <c r="A11622">
        <v>11621</v>
      </c>
      <c r="B11622" t="s">
        <v>37727</v>
      </c>
      <c r="C11622" t="s">
        <v>26920</v>
      </c>
      <c r="D11622" t="s">
        <v>26921</v>
      </c>
      <c r="E11622" s="4">
        <v>0.053739615</v>
      </c>
      <c r="F11622" s="4">
        <v>0.053</v>
      </c>
      <c r="G11622">
        <v>0.8307</v>
      </c>
      <c r="H11622" s="4" t="s">
        <v>26952</v>
      </c>
      <c r="I11622" s="7">
        <v>1023500000000</v>
      </c>
    </row>
    <row r="11623" ht="15.75" customHeight="1" spans="1:9">
      <c r="A11623">
        <v>11622</v>
      </c>
      <c r="B11623" t="s">
        <v>37728</v>
      </c>
      <c r="C11623" t="s">
        <v>26935</v>
      </c>
      <c r="D11623" t="s">
        <v>27533</v>
      </c>
      <c r="E11623" s="4">
        <v>0</v>
      </c>
      <c r="F11623" s="4">
        <v>0.0001</v>
      </c>
      <c r="G11623">
        <v>0</v>
      </c>
      <c r="H11623" s="4" t="s">
        <v>27534</v>
      </c>
      <c r="I11623" t="s">
        <v>4013</v>
      </c>
    </row>
    <row r="11624" ht="15.75" customHeight="1" spans="1:9">
      <c r="A11624">
        <v>11623</v>
      </c>
      <c r="B11624" t="s">
        <v>37729</v>
      </c>
      <c r="C11624" t="s">
        <v>26935</v>
      </c>
      <c r="D11624" t="s">
        <v>27533</v>
      </c>
      <c r="E11624" s="4">
        <v>0</v>
      </c>
      <c r="F11624" s="4">
        <v>0.0001</v>
      </c>
      <c r="G11624">
        <v>0</v>
      </c>
      <c r="H11624" s="4" t="s">
        <v>27534</v>
      </c>
      <c r="I11624" t="s">
        <v>4013</v>
      </c>
    </row>
    <row r="11625" ht="15.75" customHeight="1" spans="1:9">
      <c r="A11625">
        <v>11624</v>
      </c>
      <c r="B11625" t="s">
        <v>37730</v>
      </c>
      <c r="C11625" t="s">
        <v>26935</v>
      </c>
      <c r="D11625" t="s">
        <v>27533</v>
      </c>
      <c r="E11625" s="4">
        <v>0</v>
      </c>
      <c r="F11625" s="4">
        <v>0.0001</v>
      </c>
      <c r="G11625">
        <v>0</v>
      </c>
      <c r="H11625" s="4" t="s">
        <v>27534</v>
      </c>
      <c r="I11625" t="s">
        <v>4013</v>
      </c>
    </row>
    <row r="11626" ht="15.75" customHeight="1" spans="1:9">
      <c r="A11626">
        <v>11625</v>
      </c>
      <c r="B11626" t="s">
        <v>37731</v>
      </c>
      <c r="C11626" t="s">
        <v>26935</v>
      </c>
      <c r="D11626" t="s">
        <v>27533</v>
      </c>
      <c r="E11626" s="4">
        <v>0</v>
      </c>
      <c r="F11626" s="4">
        <v>0.0001</v>
      </c>
      <c r="G11626">
        <v>0</v>
      </c>
      <c r="H11626" s="4" t="s">
        <v>27534</v>
      </c>
      <c r="I11626" t="s">
        <v>4013</v>
      </c>
    </row>
    <row r="11627" ht="15.75" customHeight="1" spans="1:9">
      <c r="A11627">
        <v>11626</v>
      </c>
      <c r="B11627" t="s">
        <v>37732</v>
      </c>
      <c r="C11627" t="s">
        <v>26935</v>
      </c>
      <c r="D11627" t="s">
        <v>27533</v>
      </c>
      <c r="E11627" s="4">
        <v>0</v>
      </c>
      <c r="F11627" s="4">
        <v>0.0001</v>
      </c>
      <c r="G11627">
        <v>0</v>
      </c>
      <c r="H11627" s="4" t="s">
        <v>27534</v>
      </c>
      <c r="I11627" t="s">
        <v>4013</v>
      </c>
    </row>
    <row r="11628" ht="15.75" customHeight="1" spans="1:9">
      <c r="A11628">
        <v>11627</v>
      </c>
      <c r="B11628" t="s">
        <v>37733</v>
      </c>
      <c r="C11628" t="s">
        <v>26935</v>
      </c>
      <c r="D11628" t="s">
        <v>27533</v>
      </c>
      <c r="E11628" s="4">
        <v>0</v>
      </c>
      <c r="F11628" s="4">
        <v>0.0001</v>
      </c>
      <c r="G11628">
        <v>0</v>
      </c>
      <c r="H11628" s="4" t="s">
        <v>27534</v>
      </c>
      <c r="I11628" t="s">
        <v>4013</v>
      </c>
    </row>
    <row r="11629" ht="15.75" customHeight="1" spans="1:9">
      <c r="A11629">
        <v>11628</v>
      </c>
      <c r="B11629" t="s">
        <v>37734</v>
      </c>
      <c r="C11629" t="s">
        <v>26935</v>
      </c>
      <c r="D11629" t="s">
        <v>27533</v>
      </c>
      <c r="E11629" s="4">
        <v>0</v>
      </c>
      <c r="F11629" s="4">
        <v>0.0001</v>
      </c>
      <c r="G11629">
        <v>0</v>
      </c>
      <c r="H11629" s="4" t="s">
        <v>27534</v>
      </c>
      <c r="I11629" t="s">
        <v>4013</v>
      </c>
    </row>
    <row r="11630" ht="15.75" customHeight="1" spans="1:9">
      <c r="A11630">
        <v>11629</v>
      </c>
      <c r="B11630" t="s">
        <v>37735</v>
      </c>
      <c r="C11630" t="s">
        <v>26935</v>
      </c>
      <c r="D11630" t="s">
        <v>27533</v>
      </c>
      <c r="E11630" s="4">
        <v>0</v>
      </c>
      <c r="F11630" s="4">
        <v>0.0001</v>
      </c>
      <c r="G11630">
        <v>0</v>
      </c>
      <c r="H11630" s="4" t="s">
        <v>27534</v>
      </c>
      <c r="I11630" t="s">
        <v>4013</v>
      </c>
    </row>
    <row r="11631" ht="15.75" customHeight="1" spans="1:9">
      <c r="A11631">
        <v>11630</v>
      </c>
      <c r="B11631" t="s">
        <v>37736</v>
      </c>
      <c r="C11631" t="s">
        <v>26935</v>
      </c>
      <c r="D11631" t="s">
        <v>27533</v>
      </c>
      <c r="E11631" s="4">
        <v>0</v>
      </c>
      <c r="F11631" s="4">
        <v>0.0001</v>
      </c>
      <c r="G11631">
        <v>0</v>
      </c>
      <c r="H11631" s="4" t="s">
        <v>27534</v>
      </c>
      <c r="I11631" t="s">
        <v>4013</v>
      </c>
    </row>
    <row r="11632" ht="15.75" customHeight="1" spans="1:9">
      <c r="A11632">
        <v>11631</v>
      </c>
      <c r="B11632" t="s">
        <v>37737</v>
      </c>
      <c r="C11632" t="s">
        <v>26935</v>
      </c>
      <c r="D11632" t="s">
        <v>27533</v>
      </c>
      <c r="E11632" s="4">
        <v>0</v>
      </c>
      <c r="F11632" s="4">
        <v>0.0001</v>
      </c>
      <c r="G11632">
        <v>0</v>
      </c>
      <c r="H11632" s="4" t="s">
        <v>27534</v>
      </c>
      <c r="I11632" t="s">
        <v>4013</v>
      </c>
    </row>
    <row r="11633" ht="15.75" customHeight="1" spans="1:9">
      <c r="A11633">
        <v>11632</v>
      </c>
      <c r="B11633" t="s">
        <v>37738</v>
      </c>
      <c r="C11633" t="s">
        <v>26935</v>
      </c>
      <c r="D11633" t="s">
        <v>27533</v>
      </c>
      <c r="E11633" s="4">
        <v>0</v>
      </c>
      <c r="F11633" s="4">
        <v>0.0001</v>
      </c>
      <c r="G11633">
        <v>0</v>
      </c>
      <c r="H11633" s="4" t="s">
        <v>27534</v>
      </c>
      <c r="I11633" t="s">
        <v>4013</v>
      </c>
    </row>
    <row r="11634" ht="15.75" customHeight="1" spans="1:9">
      <c r="A11634">
        <v>11633</v>
      </c>
      <c r="B11634" t="s">
        <v>37739</v>
      </c>
      <c r="C11634" t="s">
        <v>26935</v>
      </c>
      <c r="D11634" t="s">
        <v>27533</v>
      </c>
      <c r="E11634" s="4">
        <v>0</v>
      </c>
      <c r="F11634" s="4">
        <v>0.0001</v>
      </c>
      <c r="G11634">
        <v>0</v>
      </c>
      <c r="H11634" s="4" t="s">
        <v>27534</v>
      </c>
      <c r="I11634" t="s">
        <v>4013</v>
      </c>
    </row>
    <row r="11635" ht="15.75" customHeight="1" spans="1:9">
      <c r="A11635">
        <v>11634</v>
      </c>
      <c r="B11635" t="s">
        <v>37740</v>
      </c>
      <c r="C11635" t="s">
        <v>26935</v>
      </c>
      <c r="D11635" t="s">
        <v>27533</v>
      </c>
      <c r="E11635" s="4">
        <v>0</v>
      </c>
      <c r="F11635" s="4">
        <v>0.0001</v>
      </c>
      <c r="G11635">
        <v>0</v>
      </c>
      <c r="H11635" s="4" t="s">
        <v>27534</v>
      </c>
      <c r="I11635" t="s">
        <v>4013</v>
      </c>
    </row>
    <row r="11636" ht="15.75" customHeight="1" spans="1:9">
      <c r="A11636">
        <v>11635</v>
      </c>
      <c r="B11636" t="s">
        <v>37741</v>
      </c>
      <c r="C11636" t="s">
        <v>26935</v>
      </c>
      <c r="D11636" t="s">
        <v>27533</v>
      </c>
      <c r="E11636" s="4">
        <v>0</v>
      </c>
      <c r="F11636" s="4">
        <v>0.0001</v>
      </c>
      <c r="G11636">
        <v>0</v>
      </c>
      <c r="H11636" s="4" t="s">
        <v>27534</v>
      </c>
      <c r="I11636" t="s">
        <v>4013</v>
      </c>
    </row>
    <row r="11637" ht="15.75" customHeight="1" spans="1:9">
      <c r="A11637">
        <v>11636</v>
      </c>
      <c r="B11637" t="s">
        <v>37742</v>
      </c>
      <c r="C11637" t="s">
        <v>26935</v>
      </c>
      <c r="D11637" t="s">
        <v>27533</v>
      </c>
      <c r="E11637" s="4">
        <v>0</v>
      </c>
      <c r="F11637" s="4">
        <v>0.0001</v>
      </c>
      <c r="G11637">
        <v>0</v>
      </c>
      <c r="H11637" s="4" t="s">
        <v>27534</v>
      </c>
      <c r="I11637" t="s">
        <v>4013</v>
      </c>
    </row>
    <row r="11638" ht="15.75" customHeight="1" spans="1:9">
      <c r="A11638">
        <v>11637</v>
      </c>
      <c r="B11638" t="s">
        <v>37743</v>
      </c>
      <c r="C11638" t="s">
        <v>26935</v>
      </c>
      <c r="D11638" t="s">
        <v>27533</v>
      </c>
      <c r="E11638" s="4">
        <v>0</v>
      </c>
      <c r="F11638" s="4">
        <v>0.0001</v>
      </c>
      <c r="G11638">
        <v>0</v>
      </c>
      <c r="H11638" s="4" t="s">
        <v>27534</v>
      </c>
      <c r="I11638" t="s">
        <v>4013</v>
      </c>
    </row>
    <row r="11639" ht="15.75" customHeight="1" spans="1:9">
      <c r="A11639">
        <v>11638</v>
      </c>
      <c r="B11639" t="s">
        <v>37744</v>
      </c>
      <c r="C11639" t="s">
        <v>26935</v>
      </c>
      <c r="D11639" t="s">
        <v>27533</v>
      </c>
      <c r="E11639" s="4">
        <v>0</v>
      </c>
      <c r="F11639" s="4">
        <v>0.0001</v>
      </c>
      <c r="G11639">
        <v>0</v>
      </c>
      <c r="H11639" s="4" t="s">
        <v>27534</v>
      </c>
      <c r="I11639" t="s">
        <v>4013</v>
      </c>
    </row>
    <row r="11640" ht="15.75" customHeight="1" spans="1:9">
      <c r="A11640">
        <v>11639</v>
      </c>
      <c r="B11640" t="s">
        <v>37745</v>
      </c>
      <c r="C11640" t="s">
        <v>26935</v>
      </c>
      <c r="D11640" t="s">
        <v>27533</v>
      </c>
      <c r="E11640" s="4">
        <v>0</v>
      </c>
      <c r="F11640" s="4">
        <v>0.0001</v>
      </c>
      <c r="G11640">
        <v>0</v>
      </c>
      <c r="H11640" s="4" t="s">
        <v>27534</v>
      </c>
      <c r="I11640" t="s">
        <v>4013</v>
      </c>
    </row>
    <row r="11641" ht="15.75" customHeight="1" spans="1:9">
      <c r="A11641">
        <v>11640</v>
      </c>
      <c r="B11641" t="s">
        <v>37746</v>
      </c>
      <c r="C11641" t="s">
        <v>26935</v>
      </c>
      <c r="D11641" t="s">
        <v>27533</v>
      </c>
      <c r="E11641" s="4">
        <v>0</v>
      </c>
      <c r="F11641" s="4">
        <v>0.0001</v>
      </c>
      <c r="G11641">
        <v>0</v>
      </c>
      <c r="H11641" s="4" t="s">
        <v>27534</v>
      </c>
      <c r="I11641" t="s">
        <v>4013</v>
      </c>
    </row>
    <row r="11642" ht="15.75" customHeight="1" spans="1:9">
      <c r="A11642">
        <v>11641</v>
      </c>
      <c r="B11642" t="s">
        <v>37747</v>
      </c>
      <c r="C11642" t="s">
        <v>26935</v>
      </c>
      <c r="D11642" t="s">
        <v>27533</v>
      </c>
      <c r="E11642" s="4">
        <v>0</v>
      </c>
      <c r="F11642" s="4">
        <v>0.0001</v>
      </c>
      <c r="G11642">
        <v>0</v>
      </c>
      <c r="H11642" s="4" t="s">
        <v>27534</v>
      </c>
      <c r="I11642" t="s">
        <v>4013</v>
      </c>
    </row>
    <row r="11643" ht="15.75" customHeight="1" spans="1:9">
      <c r="A11643">
        <v>11642</v>
      </c>
      <c r="B11643" t="s">
        <v>37748</v>
      </c>
      <c r="C11643" t="s">
        <v>26935</v>
      </c>
      <c r="D11643" t="s">
        <v>27533</v>
      </c>
      <c r="E11643" s="4">
        <v>0</v>
      </c>
      <c r="F11643" s="4">
        <v>0.0001</v>
      </c>
      <c r="G11643">
        <v>0</v>
      </c>
      <c r="H11643" s="4" t="s">
        <v>27534</v>
      </c>
      <c r="I11643" t="s">
        <v>4013</v>
      </c>
    </row>
    <row r="11644" ht="15.75" customHeight="1" spans="1:9">
      <c r="A11644">
        <v>11643</v>
      </c>
      <c r="B11644" t="s">
        <v>37749</v>
      </c>
      <c r="C11644" t="s">
        <v>26935</v>
      </c>
      <c r="D11644" t="s">
        <v>27533</v>
      </c>
      <c r="E11644" s="4">
        <v>0</v>
      </c>
      <c r="F11644" s="4">
        <v>0.0001</v>
      </c>
      <c r="G11644">
        <v>0</v>
      </c>
      <c r="H11644" s="4" t="s">
        <v>27534</v>
      </c>
      <c r="I11644" t="s">
        <v>4013</v>
      </c>
    </row>
    <row r="11645" ht="15.75" customHeight="1" spans="1:9">
      <c r="A11645">
        <v>11644</v>
      </c>
      <c r="B11645" t="s">
        <v>37750</v>
      </c>
      <c r="C11645" t="s">
        <v>26935</v>
      </c>
      <c r="D11645" t="s">
        <v>27533</v>
      </c>
      <c r="E11645" s="4">
        <v>0</v>
      </c>
      <c r="F11645" s="4">
        <v>0.0001</v>
      </c>
      <c r="G11645">
        <v>0</v>
      </c>
      <c r="H11645" s="4" t="s">
        <v>27534</v>
      </c>
      <c r="I11645" t="s">
        <v>4013</v>
      </c>
    </row>
    <row r="11646" ht="15.75" customHeight="1" spans="1:9">
      <c r="A11646">
        <v>11645</v>
      </c>
      <c r="B11646" t="s">
        <v>37751</v>
      </c>
      <c r="C11646" t="s">
        <v>26935</v>
      </c>
      <c r="D11646" t="s">
        <v>27533</v>
      </c>
      <c r="E11646" s="4">
        <v>0</v>
      </c>
      <c r="F11646" s="4">
        <v>0.0001</v>
      </c>
      <c r="G11646">
        <v>0</v>
      </c>
      <c r="H11646" s="4" t="s">
        <v>27534</v>
      </c>
      <c r="I11646" t="s">
        <v>4013</v>
      </c>
    </row>
    <row r="11647" ht="15.75" customHeight="1" spans="1:9">
      <c r="A11647">
        <v>11646</v>
      </c>
      <c r="B11647" t="s">
        <v>37752</v>
      </c>
      <c r="C11647" t="s">
        <v>26935</v>
      </c>
      <c r="D11647" t="s">
        <v>27533</v>
      </c>
      <c r="E11647" s="4">
        <v>0</v>
      </c>
      <c r="F11647" s="4">
        <v>0.0001</v>
      </c>
      <c r="G11647">
        <v>0</v>
      </c>
      <c r="H11647" s="4" t="s">
        <v>27534</v>
      </c>
      <c r="I11647" t="s">
        <v>4013</v>
      </c>
    </row>
    <row r="11648" ht="15.75" customHeight="1" spans="1:9">
      <c r="A11648">
        <v>11647</v>
      </c>
      <c r="B11648" t="s">
        <v>37753</v>
      </c>
      <c r="C11648" t="s">
        <v>26935</v>
      </c>
      <c r="D11648" t="s">
        <v>27533</v>
      </c>
      <c r="E11648" s="4">
        <v>0</v>
      </c>
      <c r="F11648" s="4">
        <v>0.0001</v>
      </c>
      <c r="G11648">
        <v>0</v>
      </c>
      <c r="H11648" s="4" t="s">
        <v>27534</v>
      </c>
      <c r="I11648" t="s">
        <v>4013</v>
      </c>
    </row>
    <row r="11649" ht="15.75" customHeight="1" spans="1:9">
      <c r="A11649">
        <v>11648</v>
      </c>
      <c r="B11649" t="s">
        <v>37754</v>
      </c>
      <c r="C11649" t="s">
        <v>26935</v>
      </c>
      <c r="D11649" t="s">
        <v>27533</v>
      </c>
      <c r="E11649" s="4">
        <v>0</v>
      </c>
      <c r="F11649" s="4">
        <v>0.0001</v>
      </c>
      <c r="G11649">
        <v>0</v>
      </c>
      <c r="H11649" s="4" t="s">
        <v>27534</v>
      </c>
      <c r="I11649" t="s">
        <v>4013</v>
      </c>
    </row>
    <row r="11650" ht="15.75" customHeight="1" spans="1:9">
      <c r="A11650">
        <v>11649</v>
      </c>
      <c r="B11650" t="s">
        <v>37755</v>
      </c>
      <c r="C11650" t="s">
        <v>26935</v>
      </c>
      <c r="D11650" t="s">
        <v>27533</v>
      </c>
      <c r="E11650" s="4">
        <v>0</v>
      </c>
      <c r="F11650" s="4">
        <v>0.0001</v>
      </c>
      <c r="G11650">
        <v>0</v>
      </c>
      <c r="H11650" s="4" t="s">
        <v>27534</v>
      </c>
      <c r="I11650" t="s">
        <v>4013</v>
      </c>
    </row>
    <row r="11651" ht="15.75" customHeight="1" spans="1:9">
      <c r="A11651">
        <v>11650</v>
      </c>
      <c r="B11651" t="s">
        <v>37756</v>
      </c>
      <c r="C11651" t="s">
        <v>26935</v>
      </c>
      <c r="D11651" t="s">
        <v>27533</v>
      </c>
      <c r="E11651" s="4">
        <v>0</v>
      </c>
      <c r="F11651" s="4">
        <v>0.0001</v>
      </c>
      <c r="G11651">
        <v>0</v>
      </c>
      <c r="H11651" s="4" t="s">
        <v>27534</v>
      </c>
      <c r="I11651" t="s">
        <v>4013</v>
      </c>
    </row>
    <row r="11652" ht="15.75" customHeight="1" spans="1:9">
      <c r="A11652">
        <v>11651</v>
      </c>
      <c r="B11652" t="s">
        <v>37757</v>
      </c>
      <c r="C11652" t="s">
        <v>26935</v>
      </c>
      <c r="D11652" t="s">
        <v>27533</v>
      </c>
      <c r="E11652" s="4">
        <v>0</v>
      </c>
      <c r="F11652" s="4">
        <v>0.0001</v>
      </c>
      <c r="G11652">
        <v>0</v>
      </c>
      <c r="H11652" s="4" t="s">
        <v>27534</v>
      </c>
      <c r="I11652" t="s">
        <v>4013</v>
      </c>
    </row>
    <row r="11653" ht="15.75" customHeight="1" spans="1:9">
      <c r="A11653">
        <v>11652</v>
      </c>
      <c r="B11653" t="s">
        <v>37758</v>
      </c>
      <c r="C11653" t="s">
        <v>26935</v>
      </c>
      <c r="D11653" t="s">
        <v>27533</v>
      </c>
      <c r="E11653" s="4">
        <v>0</v>
      </c>
      <c r="F11653" s="4">
        <v>0.0001</v>
      </c>
      <c r="G11653">
        <v>0</v>
      </c>
      <c r="H11653" s="4" t="s">
        <v>27534</v>
      </c>
      <c r="I11653" t="s">
        <v>4013</v>
      </c>
    </row>
    <row r="11654" ht="15.75" customHeight="1" spans="1:9">
      <c r="A11654">
        <v>11653</v>
      </c>
      <c r="B11654" t="s">
        <v>37759</v>
      </c>
      <c r="C11654" t="s">
        <v>26935</v>
      </c>
      <c r="D11654" t="s">
        <v>27533</v>
      </c>
      <c r="E11654" s="4">
        <v>0</v>
      </c>
      <c r="F11654" s="4">
        <v>0.0001</v>
      </c>
      <c r="G11654">
        <v>0</v>
      </c>
      <c r="H11654" s="4" t="s">
        <v>27534</v>
      </c>
      <c r="I11654" t="s">
        <v>4013</v>
      </c>
    </row>
    <row r="11655" ht="15.75" customHeight="1" spans="1:9">
      <c r="A11655">
        <v>11654</v>
      </c>
      <c r="B11655" t="s">
        <v>37760</v>
      </c>
      <c r="C11655" t="s">
        <v>26935</v>
      </c>
      <c r="D11655" t="s">
        <v>27533</v>
      </c>
      <c r="E11655" s="4">
        <v>0</v>
      </c>
      <c r="F11655" s="4">
        <v>0.0001</v>
      </c>
      <c r="G11655">
        <v>0</v>
      </c>
      <c r="H11655" s="4" t="s">
        <v>27534</v>
      </c>
      <c r="I11655" t="s">
        <v>4013</v>
      </c>
    </row>
    <row r="11656" ht="15.75" customHeight="1" spans="1:9">
      <c r="A11656">
        <v>11655</v>
      </c>
      <c r="B11656" t="s">
        <v>37761</v>
      </c>
      <c r="C11656" t="s">
        <v>26935</v>
      </c>
      <c r="D11656" t="s">
        <v>27533</v>
      </c>
      <c r="E11656" s="4">
        <v>0</v>
      </c>
      <c r="F11656" s="4">
        <v>0.0001</v>
      </c>
      <c r="G11656">
        <v>0</v>
      </c>
      <c r="H11656" s="4" t="s">
        <v>27534</v>
      </c>
      <c r="I11656" t="s">
        <v>4013</v>
      </c>
    </row>
    <row r="11657" ht="15.75" customHeight="1" spans="1:9">
      <c r="A11657">
        <v>11656</v>
      </c>
      <c r="B11657" t="s">
        <v>37762</v>
      </c>
      <c r="C11657" t="s">
        <v>26935</v>
      </c>
      <c r="D11657" t="s">
        <v>27533</v>
      </c>
      <c r="E11657" s="4">
        <v>0</v>
      </c>
      <c r="F11657" s="4">
        <v>0.0001</v>
      </c>
      <c r="G11657">
        <v>0</v>
      </c>
      <c r="H11657" s="4" t="s">
        <v>27534</v>
      </c>
      <c r="I11657" t="s">
        <v>4013</v>
      </c>
    </row>
    <row r="11658" ht="15.75" customHeight="1" spans="1:9">
      <c r="A11658">
        <v>11657</v>
      </c>
      <c r="B11658" t="s">
        <v>37763</v>
      </c>
      <c r="C11658" t="s">
        <v>26935</v>
      </c>
      <c r="D11658" t="s">
        <v>27533</v>
      </c>
      <c r="E11658" s="4">
        <v>0</v>
      </c>
      <c r="F11658" s="4">
        <v>0.0001</v>
      </c>
      <c r="G11658">
        <v>0</v>
      </c>
      <c r="H11658" s="4" t="s">
        <v>27534</v>
      </c>
      <c r="I11658" t="s">
        <v>4013</v>
      </c>
    </row>
    <row r="11659" ht="15.75" customHeight="1" spans="1:9">
      <c r="A11659">
        <v>11658</v>
      </c>
      <c r="B11659" t="s">
        <v>37764</v>
      </c>
      <c r="C11659" t="s">
        <v>26935</v>
      </c>
      <c r="D11659" t="s">
        <v>27533</v>
      </c>
      <c r="E11659" s="4">
        <v>0</v>
      </c>
      <c r="F11659" s="4">
        <v>0.0001</v>
      </c>
      <c r="G11659">
        <v>0</v>
      </c>
      <c r="H11659" s="4" t="s">
        <v>27534</v>
      </c>
      <c r="I11659" t="s">
        <v>4013</v>
      </c>
    </row>
    <row r="11660" ht="15.75" customHeight="1" spans="1:9">
      <c r="A11660">
        <v>11659</v>
      </c>
      <c r="B11660" t="s">
        <v>33954</v>
      </c>
      <c r="C11660" t="s">
        <v>26920</v>
      </c>
      <c r="D11660" t="s">
        <v>27559</v>
      </c>
      <c r="E11660" s="4">
        <v>0</v>
      </c>
      <c r="F11660" s="4">
        <v>0.0001</v>
      </c>
      <c r="G11660">
        <v>0</v>
      </c>
      <c r="H11660" s="4" t="s">
        <v>26925</v>
      </c>
      <c r="I11660" t="s">
        <v>4013</v>
      </c>
    </row>
    <row r="11661" ht="15.75" customHeight="1" spans="1:9">
      <c r="A11661">
        <v>11660</v>
      </c>
      <c r="B11661" t="s">
        <v>37523</v>
      </c>
      <c r="C11661" t="s">
        <v>26920</v>
      </c>
      <c r="D11661" t="s">
        <v>26966</v>
      </c>
      <c r="E11661" s="4">
        <v>0.2438</v>
      </c>
      <c r="F11661" s="4">
        <v>0.1199</v>
      </c>
      <c r="G11661">
        <v>2.152</v>
      </c>
      <c r="H11661" s="4" t="s">
        <v>26952</v>
      </c>
      <c r="I11661" s="7">
        <v>1049710000000</v>
      </c>
    </row>
    <row r="11662" ht="15.75" customHeight="1" spans="1:9">
      <c r="A11662">
        <v>11661</v>
      </c>
      <c r="B11662" t="s">
        <v>37765</v>
      </c>
      <c r="C11662" t="s">
        <v>26935</v>
      </c>
      <c r="D11662" t="s">
        <v>27533</v>
      </c>
      <c r="E11662" s="4">
        <v>0</v>
      </c>
      <c r="F11662" s="4">
        <v>0.0001</v>
      </c>
      <c r="G11662">
        <v>0</v>
      </c>
      <c r="H11662" s="4" t="s">
        <v>27534</v>
      </c>
      <c r="I11662" t="s">
        <v>4013</v>
      </c>
    </row>
    <row r="11663" ht="15.75" customHeight="1" spans="1:9">
      <c r="A11663">
        <v>11662</v>
      </c>
      <c r="B11663" t="s">
        <v>37766</v>
      </c>
      <c r="C11663" t="s">
        <v>26935</v>
      </c>
      <c r="D11663" t="s">
        <v>27533</v>
      </c>
      <c r="E11663" s="4">
        <v>0</v>
      </c>
      <c r="F11663" s="4">
        <v>0.0001</v>
      </c>
      <c r="G11663">
        <v>0</v>
      </c>
      <c r="H11663" s="4" t="s">
        <v>27534</v>
      </c>
      <c r="I11663" t="s">
        <v>4013</v>
      </c>
    </row>
    <row r="11664" ht="15.75" customHeight="1" spans="1:9">
      <c r="A11664">
        <v>11663</v>
      </c>
      <c r="B11664" t="s">
        <v>37767</v>
      </c>
      <c r="C11664" t="s">
        <v>26935</v>
      </c>
      <c r="D11664" t="s">
        <v>27533</v>
      </c>
      <c r="E11664" s="4">
        <v>0</v>
      </c>
      <c r="F11664" s="4">
        <v>0.0001</v>
      </c>
      <c r="G11664">
        <v>0</v>
      </c>
      <c r="H11664" s="4" t="s">
        <v>27534</v>
      </c>
      <c r="I11664" t="s">
        <v>4013</v>
      </c>
    </row>
    <row r="11665" ht="15.75" customHeight="1" spans="1:9">
      <c r="A11665">
        <v>11664</v>
      </c>
      <c r="B11665" t="s">
        <v>37768</v>
      </c>
      <c r="C11665" t="s">
        <v>26935</v>
      </c>
      <c r="D11665" t="s">
        <v>27533</v>
      </c>
      <c r="E11665" s="4">
        <v>0</v>
      </c>
      <c r="F11665" s="4">
        <v>0.0001</v>
      </c>
      <c r="G11665">
        <v>0</v>
      </c>
      <c r="H11665" s="4" t="s">
        <v>27534</v>
      </c>
      <c r="I11665" t="s">
        <v>4013</v>
      </c>
    </row>
    <row r="11666" ht="15.75" customHeight="1" spans="1:9">
      <c r="A11666">
        <v>11665</v>
      </c>
      <c r="B11666" t="s">
        <v>37769</v>
      </c>
      <c r="C11666" t="s">
        <v>26935</v>
      </c>
      <c r="D11666" t="s">
        <v>27533</v>
      </c>
      <c r="E11666" s="4">
        <v>0</v>
      </c>
      <c r="F11666" s="4">
        <v>0.0001</v>
      </c>
      <c r="G11666">
        <v>0</v>
      </c>
      <c r="H11666" s="4" t="s">
        <v>27534</v>
      </c>
      <c r="I11666" t="s">
        <v>4013</v>
      </c>
    </row>
    <row r="11667" ht="15.75" customHeight="1" spans="1:9">
      <c r="A11667">
        <v>11666</v>
      </c>
      <c r="B11667" t="s">
        <v>37770</v>
      </c>
      <c r="C11667" t="s">
        <v>26935</v>
      </c>
      <c r="D11667" t="s">
        <v>27533</v>
      </c>
      <c r="E11667" s="4">
        <v>0</v>
      </c>
      <c r="F11667" s="4">
        <v>0.0001</v>
      </c>
      <c r="G11667">
        <v>0</v>
      </c>
      <c r="H11667" s="4" t="s">
        <v>27534</v>
      </c>
      <c r="I11667" t="s">
        <v>4013</v>
      </c>
    </row>
    <row r="11668" ht="15.75" customHeight="1" spans="1:9">
      <c r="A11668">
        <v>11667</v>
      </c>
      <c r="B11668" t="s">
        <v>37771</v>
      </c>
      <c r="C11668" t="s">
        <v>26935</v>
      </c>
      <c r="D11668" t="s">
        <v>27533</v>
      </c>
      <c r="E11668" s="4">
        <v>0</v>
      </c>
      <c r="F11668" s="4">
        <v>0.0001</v>
      </c>
      <c r="G11668">
        <v>0</v>
      </c>
      <c r="H11668" s="4" t="s">
        <v>27534</v>
      </c>
      <c r="I11668" t="s">
        <v>4013</v>
      </c>
    </row>
    <row r="11669" ht="15.75" customHeight="1" spans="1:9">
      <c r="A11669">
        <v>11668</v>
      </c>
      <c r="B11669" t="s">
        <v>37772</v>
      </c>
      <c r="C11669" t="s">
        <v>26935</v>
      </c>
      <c r="D11669" t="s">
        <v>27533</v>
      </c>
      <c r="E11669" s="4">
        <v>0</v>
      </c>
      <c r="F11669" s="4">
        <v>0.0001</v>
      </c>
      <c r="G11669">
        <v>0</v>
      </c>
      <c r="H11669" s="4" t="s">
        <v>27534</v>
      </c>
      <c r="I11669" t="s">
        <v>4013</v>
      </c>
    </row>
    <row r="11670" ht="15.75" customHeight="1" spans="1:9">
      <c r="A11670">
        <v>11669</v>
      </c>
      <c r="B11670" t="s">
        <v>37773</v>
      </c>
      <c r="C11670" t="s">
        <v>26935</v>
      </c>
      <c r="D11670" t="s">
        <v>27533</v>
      </c>
      <c r="E11670" s="4">
        <v>0</v>
      </c>
      <c r="F11670" s="4">
        <v>0.0001</v>
      </c>
      <c r="G11670">
        <v>0</v>
      </c>
      <c r="H11670" s="4" t="s">
        <v>27534</v>
      </c>
      <c r="I11670" t="s">
        <v>4013</v>
      </c>
    </row>
    <row r="11671" ht="15.75" customHeight="1" spans="1:9">
      <c r="A11671">
        <v>11670</v>
      </c>
      <c r="B11671" t="s">
        <v>37774</v>
      </c>
      <c r="C11671" t="s">
        <v>26935</v>
      </c>
      <c r="D11671" t="s">
        <v>27533</v>
      </c>
      <c r="E11671" s="4">
        <v>0</v>
      </c>
      <c r="F11671" s="4">
        <v>0.0001</v>
      </c>
      <c r="G11671">
        <v>0</v>
      </c>
      <c r="H11671" s="4" t="s">
        <v>27534</v>
      </c>
      <c r="I11671" t="s">
        <v>4013</v>
      </c>
    </row>
    <row r="11672" ht="15.75" customHeight="1" spans="1:9">
      <c r="A11672">
        <v>11671</v>
      </c>
      <c r="B11672" t="s">
        <v>37775</v>
      </c>
      <c r="C11672" t="s">
        <v>26935</v>
      </c>
      <c r="D11672" t="s">
        <v>27533</v>
      </c>
      <c r="E11672" s="4">
        <v>0</v>
      </c>
      <c r="F11672" s="4">
        <v>0.0001</v>
      </c>
      <c r="G11672">
        <v>0</v>
      </c>
      <c r="H11672" s="4" t="s">
        <v>27534</v>
      </c>
      <c r="I11672" t="s">
        <v>4013</v>
      </c>
    </row>
    <row r="11673" ht="15.75" customHeight="1" spans="1:9">
      <c r="A11673">
        <v>11672</v>
      </c>
      <c r="B11673" t="s">
        <v>37776</v>
      </c>
      <c r="C11673" t="s">
        <v>26935</v>
      </c>
      <c r="D11673" t="s">
        <v>27533</v>
      </c>
      <c r="E11673" s="4">
        <v>0</v>
      </c>
      <c r="F11673" s="4">
        <v>0.0001</v>
      </c>
      <c r="G11673">
        <v>0</v>
      </c>
      <c r="H11673" s="4" t="s">
        <v>27534</v>
      </c>
      <c r="I11673" t="s">
        <v>4013</v>
      </c>
    </row>
    <row r="11674" ht="15.75" customHeight="1" spans="1:9">
      <c r="A11674">
        <v>11673</v>
      </c>
      <c r="B11674" t="s">
        <v>37777</v>
      </c>
      <c r="C11674" t="s">
        <v>26935</v>
      </c>
      <c r="D11674" t="s">
        <v>27533</v>
      </c>
      <c r="E11674" s="4">
        <v>0</v>
      </c>
      <c r="F11674" s="4">
        <v>0.0001</v>
      </c>
      <c r="G11674">
        <v>0</v>
      </c>
      <c r="H11674" s="4" t="s">
        <v>27534</v>
      </c>
      <c r="I11674" t="s">
        <v>4013</v>
      </c>
    </row>
    <row r="11675" ht="15.75" customHeight="1" spans="1:9">
      <c r="A11675">
        <v>11674</v>
      </c>
      <c r="B11675" t="s">
        <v>37778</v>
      </c>
      <c r="C11675" t="s">
        <v>26935</v>
      </c>
      <c r="D11675" t="s">
        <v>27533</v>
      </c>
      <c r="E11675" s="4">
        <v>0</v>
      </c>
      <c r="F11675" s="4">
        <v>0.0001</v>
      </c>
      <c r="G11675">
        <v>0</v>
      </c>
      <c r="H11675" s="4" t="s">
        <v>27534</v>
      </c>
      <c r="I11675" t="s">
        <v>4013</v>
      </c>
    </row>
    <row r="11676" ht="15.75" customHeight="1" spans="1:9">
      <c r="A11676">
        <v>11675</v>
      </c>
      <c r="B11676" t="s">
        <v>37779</v>
      </c>
      <c r="C11676" t="s">
        <v>26935</v>
      </c>
      <c r="D11676" t="s">
        <v>27533</v>
      </c>
      <c r="E11676" s="4">
        <v>0</v>
      </c>
      <c r="F11676" s="4">
        <v>0.0001</v>
      </c>
      <c r="G11676">
        <v>0</v>
      </c>
      <c r="H11676" s="4" t="s">
        <v>27534</v>
      </c>
      <c r="I11676" t="s">
        <v>4013</v>
      </c>
    </row>
    <row r="11677" ht="15.75" customHeight="1" spans="1:9">
      <c r="A11677">
        <v>11676</v>
      </c>
      <c r="B11677" t="s">
        <v>37780</v>
      </c>
      <c r="C11677" t="s">
        <v>26935</v>
      </c>
      <c r="D11677" t="s">
        <v>27533</v>
      </c>
      <c r="E11677" s="4">
        <v>0</v>
      </c>
      <c r="F11677" s="4">
        <v>0.0001</v>
      </c>
      <c r="G11677">
        <v>0</v>
      </c>
      <c r="H11677" s="4" t="s">
        <v>27534</v>
      </c>
      <c r="I11677" t="s">
        <v>4013</v>
      </c>
    </row>
    <row r="11678" ht="15.75" customHeight="1" spans="1:9">
      <c r="A11678">
        <v>11677</v>
      </c>
      <c r="B11678" t="s">
        <v>37781</v>
      </c>
      <c r="C11678" t="s">
        <v>26935</v>
      </c>
      <c r="D11678" t="s">
        <v>27533</v>
      </c>
      <c r="E11678" s="4">
        <v>0</v>
      </c>
      <c r="F11678" s="4">
        <v>0.0001</v>
      </c>
      <c r="G11678">
        <v>0</v>
      </c>
      <c r="H11678" s="4" t="s">
        <v>27534</v>
      </c>
      <c r="I11678" t="s">
        <v>4013</v>
      </c>
    </row>
    <row r="11679" ht="15.75" customHeight="1" spans="1:9">
      <c r="A11679">
        <v>11678</v>
      </c>
      <c r="B11679" t="s">
        <v>37782</v>
      </c>
      <c r="C11679" t="s">
        <v>26935</v>
      </c>
      <c r="D11679" t="s">
        <v>27533</v>
      </c>
      <c r="E11679" s="4">
        <v>0</v>
      </c>
      <c r="F11679" s="4">
        <v>0.0001</v>
      </c>
      <c r="G11679">
        <v>0</v>
      </c>
      <c r="H11679" s="4" t="s">
        <v>27534</v>
      </c>
      <c r="I11679" t="s">
        <v>4013</v>
      </c>
    </row>
    <row r="11680" ht="15.75" customHeight="1" spans="1:9">
      <c r="A11680">
        <v>11679</v>
      </c>
      <c r="B11680" t="s">
        <v>37783</v>
      </c>
      <c r="C11680" t="s">
        <v>26935</v>
      </c>
      <c r="D11680" t="s">
        <v>27533</v>
      </c>
      <c r="E11680" s="4">
        <v>0</v>
      </c>
      <c r="F11680" s="4">
        <v>0.0001</v>
      </c>
      <c r="G11680">
        <v>0</v>
      </c>
      <c r="H11680" s="4" t="s">
        <v>27534</v>
      </c>
      <c r="I11680" t="s">
        <v>4013</v>
      </c>
    </row>
    <row r="11681" ht="15.75" customHeight="1" spans="1:9">
      <c r="A11681">
        <v>11680</v>
      </c>
      <c r="B11681" t="s">
        <v>37784</v>
      </c>
      <c r="C11681" t="s">
        <v>26935</v>
      </c>
      <c r="D11681" t="s">
        <v>27533</v>
      </c>
      <c r="E11681" s="4">
        <v>0</v>
      </c>
      <c r="F11681" s="4">
        <v>0.0001</v>
      </c>
      <c r="G11681">
        <v>0</v>
      </c>
      <c r="H11681" s="4" t="s">
        <v>27534</v>
      </c>
      <c r="I11681" t="s">
        <v>4013</v>
      </c>
    </row>
    <row r="11682" ht="15.75" customHeight="1" spans="1:9">
      <c r="A11682">
        <v>11681</v>
      </c>
      <c r="B11682" t="s">
        <v>37785</v>
      </c>
      <c r="C11682" t="s">
        <v>26935</v>
      </c>
      <c r="D11682" t="s">
        <v>27533</v>
      </c>
      <c r="E11682" s="4">
        <v>0</v>
      </c>
      <c r="F11682" s="4">
        <v>0.0001</v>
      </c>
      <c r="G11682">
        <v>0</v>
      </c>
      <c r="H11682" s="4" t="s">
        <v>27534</v>
      </c>
      <c r="I11682" t="s">
        <v>4013</v>
      </c>
    </row>
    <row r="11683" ht="15.75" customHeight="1" spans="1:9">
      <c r="A11683">
        <v>11682</v>
      </c>
      <c r="B11683" t="s">
        <v>37786</v>
      </c>
      <c r="C11683" t="s">
        <v>26935</v>
      </c>
      <c r="D11683" t="s">
        <v>27533</v>
      </c>
      <c r="E11683" s="4">
        <v>0</v>
      </c>
      <c r="F11683" s="4">
        <v>0.0001</v>
      </c>
      <c r="G11683">
        <v>0</v>
      </c>
      <c r="H11683" s="4" t="s">
        <v>27534</v>
      </c>
      <c r="I11683" t="s">
        <v>4013</v>
      </c>
    </row>
    <row r="11684" ht="15.75" customHeight="1" spans="1:9">
      <c r="A11684">
        <v>11683</v>
      </c>
      <c r="B11684" t="s">
        <v>37787</v>
      </c>
      <c r="C11684" t="s">
        <v>26935</v>
      </c>
      <c r="D11684" t="s">
        <v>27533</v>
      </c>
      <c r="E11684" s="4">
        <v>0</v>
      </c>
      <c r="F11684" s="4">
        <v>0.0001</v>
      </c>
      <c r="G11684">
        <v>0</v>
      </c>
      <c r="H11684" s="4" t="s">
        <v>27534</v>
      </c>
      <c r="I11684" t="s">
        <v>4013</v>
      </c>
    </row>
    <row r="11685" ht="15.75" customHeight="1" spans="1:9">
      <c r="A11685">
        <v>11684</v>
      </c>
      <c r="B11685" t="s">
        <v>37788</v>
      </c>
      <c r="C11685" t="s">
        <v>26935</v>
      </c>
      <c r="D11685" t="s">
        <v>27533</v>
      </c>
      <c r="E11685" s="4">
        <v>0</v>
      </c>
      <c r="F11685" s="4">
        <v>0.0001</v>
      </c>
      <c r="G11685">
        <v>0</v>
      </c>
      <c r="H11685" s="4" t="s">
        <v>27534</v>
      </c>
      <c r="I11685" t="s">
        <v>4013</v>
      </c>
    </row>
    <row r="11686" ht="15.75" customHeight="1" spans="1:9">
      <c r="A11686">
        <v>11685</v>
      </c>
      <c r="B11686" t="s">
        <v>37789</v>
      </c>
      <c r="C11686" t="s">
        <v>26935</v>
      </c>
      <c r="D11686" t="s">
        <v>27533</v>
      </c>
      <c r="E11686" s="4">
        <v>0</v>
      </c>
      <c r="F11686" s="4">
        <v>0.0001</v>
      </c>
      <c r="G11686">
        <v>0</v>
      </c>
      <c r="H11686" s="4" t="s">
        <v>27534</v>
      </c>
      <c r="I11686" t="s">
        <v>4013</v>
      </c>
    </row>
    <row r="11687" ht="15.75" customHeight="1" spans="1:9">
      <c r="A11687">
        <v>11686</v>
      </c>
      <c r="B11687" t="s">
        <v>37790</v>
      </c>
      <c r="C11687" t="s">
        <v>26935</v>
      </c>
      <c r="D11687" t="s">
        <v>27533</v>
      </c>
      <c r="E11687" s="4">
        <v>0</v>
      </c>
      <c r="F11687" s="4">
        <v>0.0001</v>
      </c>
      <c r="G11687">
        <v>0</v>
      </c>
      <c r="H11687" s="4" t="s">
        <v>27534</v>
      </c>
      <c r="I11687" t="s">
        <v>4013</v>
      </c>
    </row>
    <row r="11688" ht="15.75" customHeight="1" spans="1:9">
      <c r="A11688">
        <v>11687</v>
      </c>
      <c r="B11688" t="s">
        <v>37791</v>
      </c>
      <c r="C11688" t="s">
        <v>26935</v>
      </c>
      <c r="D11688" t="s">
        <v>27533</v>
      </c>
      <c r="E11688" s="4">
        <v>0</v>
      </c>
      <c r="F11688" s="4">
        <v>0.0001</v>
      </c>
      <c r="G11688">
        <v>0</v>
      </c>
      <c r="H11688" s="4" t="s">
        <v>27534</v>
      </c>
      <c r="I11688" t="s">
        <v>4013</v>
      </c>
    </row>
    <row r="11689" ht="15.75" customHeight="1" spans="1:9">
      <c r="A11689">
        <v>11688</v>
      </c>
      <c r="B11689" t="s">
        <v>37792</v>
      </c>
      <c r="C11689" t="s">
        <v>26935</v>
      </c>
      <c r="D11689" t="s">
        <v>27533</v>
      </c>
      <c r="E11689" s="4">
        <v>0</v>
      </c>
      <c r="F11689" s="4">
        <v>0.0001</v>
      </c>
      <c r="G11689">
        <v>0</v>
      </c>
      <c r="H11689" s="4" t="s">
        <v>27534</v>
      </c>
      <c r="I11689" t="s">
        <v>4013</v>
      </c>
    </row>
    <row r="11690" ht="15.75" customHeight="1" spans="1:9">
      <c r="A11690">
        <v>11689</v>
      </c>
      <c r="B11690" t="s">
        <v>37793</v>
      </c>
      <c r="C11690" t="s">
        <v>26935</v>
      </c>
      <c r="D11690" t="s">
        <v>27533</v>
      </c>
      <c r="E11690" s="4">
        <v>0</v>
      </c>
      <c r="F11690" s="4">
        <v>0.0001</v>
      </c>
      <c r="G11690">
        <v>0</v>
      </c>
      <c r="H11690" s="4" t="s">
        <v>27534</v>
      </c>
      <c r="I11690" t="s">
        <v>4013</v>
      </c>
    </row>
    <row r="11691" ht="15.75" customHeight="1" spans="1:9">
      <c r="A11691">
        <v>11690</v>
      </c>
      <c r="B11691" t="s">
        <v>37794</v>
      </c>
      <c r="C11691" t="s">
        <v>26935</v>
      </c>
      <c r="D11691" t="s">
        <v>27533</v>
      </c>
      <c r="E11691" s="4">
        <v>0</v>
      </c>
      <c r="F11691" s="4">
        <v>0.0001</v>
      </c>
      <c r="G11691">
        <v>0</v>
      </c>
      <c r="H11691" s="4" t="s">
        <v>27534</v>
      </c>
      <c r="I11691" t="s">
        <v>4013</v>
      </c>
    </row>
    <row r="11692" ht="15.75" customHeight="1" spans="1:9">
      <c r="A11692">
        <v>11691</v>
      </c>
      <c r="B11692" t="s">
        <v>37795</v>
      </c>
      <c r="C11692" t="s">
        <v>26935</v>
      </c>
      <c r="D11692" t="s">
        <v>27533</v>
      </c>
      <c r="E11692" s="4">
        <v>0</v>
      </c>
      <c r="F11692" s="4">
        <v>0.0001</v>
      </c>
      <c r="G11692">
        <v>0</v>
      </c>
      <c r="H11692" s="4" t="s">
        <v>27534</v>
      </c>
      <c r="I11692" t="s">
        <v>4013</v>
      </c>
    </row>
    <row r="11693" ht="15.75" customHeight="1" spans="1:9">
      <c r="A11693">
        <v>11692</v>
      </c>
      <c r="B11693" t="s">
        <v>37796</v>
      </c>
      <c r="C11693" t="s">
        <v>26935</v>
      </c>
      <c r="D11693" t="s">
        <v>27533</v>
      </c>
      <c r="E11693" s="4">
        <v>0</v>
      </c>
      <c r="F11693" s="4">
        <v>0.0001</v>
      </c>
      <c r="G11693">
        <v>0</v>
      </c>
      <c r="H11693" s="4" t="s">
        <v>27534</v>
      </c>
      <c r="I11693" t="s">
        <v>4013</v>
      </c>
    </row>
    <row r="11694" ht="15.75" customHeight="1" spans="1:9">
      <c r="A11694">
        <v>11693</v>
      </c>
      <c r="B11694" t="s">
        <v>37797</v>
      </c>
      <c r="C11694" t="s">
        <v>26935</v>
      </c>
      <c r="D11694" t="s">
        <v>27533</v>
      </c>
      <c r="E11694" s="4">
        <v>0</v>
      </c>
      <c r="F11694" s="4">
        <v>0.0001</v>
      </c>
      <c r="G11694">
        <v>0</v>
      </c>
      <c r="H11694" s="4" t="s">
        <v>27534</v>
      </c>
      <c r="I11694" t="s">
        <v>4013</v>
      </c>
    </row>
    <row r="11695" ht="15.75" customHeight="1" spans="1:9">
      <c r="A11695">
        <v>11694</v>
      </c>
      <c r="B11695" t="s">
        <v>37798</v>
      </c>
      <c r="C11695" t="s">
        <v>26935</v>
      </c>
      <c r="D11695" t="s">
        <v>27533</v>
      </c>
      <c r="E11695" s="4">
        <v>0</v>
      </c>
      <c r="F11695" s="4">
        <v>0.0001</v>
      </c>
      <c r="G11695">
        <v>0</v>
      </c>
      <c r="H11695" s="4" t="s">
        <v>27534</v>
      </c>
      <c r="I11695" t="s">
        <v>4013</v>
      </c>
    </row>
    <row r="11696" ht="15.75" customHeight="1" spans="1:9">
      <c r="A11696">
        <v>11695</v>
      </c>
      <c r="B11696" t="s">
        <v>37799</v>
      </c>
      <c r="C11696" t="s">
        <v>26935</v>
      </c>
      <c r="D11696" t="s">
        <v>27533</v>
      </c>
      <c r="E11696" s="4">
        <v>0</v>
      </c>
      <c r="F11696" s="4">
        <v>0.0001</v>
      </c>
      <c r="G11696">
        <v>0</v>
      </c>
      <c r="H11696" s="4" t="s">
        <v>27534</v>
      </c>
      <c r="I11696" t="s">
        <v>4013</v>
      </c>
    </row>
    <row r="11697" ht="15.75" customHeight="1" spans="1:9">
      <c r="A11697">
        <v>11696</v>
      </c>
      <c r="B11697" t="s">
        <v>37800</v>
      </c>
      <c r="C11697" t="s">
        <v>26935</v>
      </c>
      <c r="D11697" t="s">
        <v>27533</v>
      </c>
      <c r="E11697" s="4">
        <v>0</v>
      </c>
      <c r="F11697" s="4">
        <v>0.0001</v>
      </c>
      <c r="G11697">
        <v>0</v>
      </c>
      <c r="H11697" s="4" t="s">
        <v>27534</v>
      </c>
      <c r="I11697" t="s">
        <v>4013</v>
      </c>
    </row>
    <row r="11698" ht="15.75" customHeight="1" spans="1:9">
      <c r="A11698">
        <v>11697</v>
      </c>
      <c r="B11698" t="s">
        <v>37801</v>
      </c>
      <c r="C11698" t="s">
        <v>26935</v>
      </c>
      <c r="D11698" t="s">
        <v>27533</v>
      </c>
      <c r="E11698" s="4">
        <v>0</v>
      </c>
      <c r="F11698" s="4">
        <v>0.0001</v>
      </c>
      <c r="G11698">
        <v>0</v>
      </c>
      <c r="H11698" s="4" t="s">
        <v>27534</v>
      </c>
      <c r="I11698" t="s">
        <v>4013</v>
      </c>
    </row>
    <row r="11699" ht="15.75" customHeight="1" spans="1:9">
      <c r="A11699">
        <v>11698</v>
      </c>
      <c r="B11699" t="s">
        <v>37802</v>
      </c>
      <c r="C11699" t="s">
        <v>26935</v>
      </c>
      <c r="D11699" t="s">
        <v>27533</v>
      </c>
      <c r="E11699" s="4">
        <v>0</v>
      </c>
      <c r="F11699" s="4">
        <v>0.0001</v>
      </c>
      <c r="G11699">
        <v>0</v>
      </c>
      <c r="H11699" s="4" t="s">
        <v>27534</v>
      </c>
      <c r="I11699" t="s">
        <v>4013</v>
      </c>
    </row>
    <row r="11700" ht="15.75" customHeight="1" spans="1:9">
      <c r="A11700">
        <v>11699</v>
      </c>
      <c r="B11700" t="s">
        <v>37803</v>
      </c>
      <c r="C11700" t="s">
        <v>26935</v>
      </c>
      <c r="D11700" t="s">
        <v>27533</v>
      </c>
      <c r="E11700" s="4">
        <v>0</v>
      </c>
      <c r="F11700" s="4">
        <v>0.0001</v>
      </c>
      <c r="G11700">
        <v>0</v>
      </c>
      <c r="H11700" s="4" t="s">
        <v>27534</v>
      </c>
      <c r="I11700" t="s">
        <v>4013</v>
      </c>
    </row>
    <row r="11701" ht="15.75" customHeight="1" spans="1:9">
      <c r="A11701">
        <v>11700</v>
      </c>
      <c r="B11701" t="s">
        <v>37804</v>
      </c>
      <c r="C11701" t="s">
        <v>26935</v>
      </c>
      <c r="D11701" t="s">
        <v>27533</v>
      </c>
      <c r="E11701" s="4">
        <v>0</v>
      </c>
      <c r="F11701" s="4">
        <v>0.0001</v>
      </c>
      <c r="G11701">
        <v>0</v>
      </c>
      <c r="H11701" s="4" t="s">
        <v>27534</v>
      </c>
      <c r="I11701" t="s">
        <v>4013</v>
      </c>
    </row>
    <row r="11702" ht="15.75" customHeight="1" spans="1:9">
      <c r="A11702">
        <v>11701</v>
      </c>
      <c r="B11702" t="s">
        <v>37805</v>
      </c>
      <c r="C11702" t="s">
        <v>26935</v>
      </c>
      <c r="D11702" t="s">
        <v>27533</v>
      </c>
      <c r="E11702" s="4">
        <v>0</v>
      </c>
      <c r="F11702" s="4">
        <v>0.0001</v>
      </c>
      <c r="G11702">
        <v>0</v>
      </c>
      <c r="H11702" s="4" t="s">
        <v>27534</v>
      </c>
      <c r="I11702" t="s">
        <v>4013</v>
      </c>
    </row>
    <row r="11703" ht="15.75" customHeight="1" spans="1:9">
      <c r="A11703">
        <v>11702</v>
      </c>
      <c r="B11703" t="s">
        <v>37806</v>
      </c>
      <c r="C11703" t="s">
        <v>26935</v>
      </c>
      <c r="D11703" t="s">
        <v>27533</v>
      </c>
      <c r="E11703" s="4">
        <v>0</v>
      </c>
      <c r="F11703" s="4">
        <v>0.0001</v>
      </c>
      <c r="G11703">
        <v>0</v>
      </c>
      <c r="H11703" s="4" t="s">
        <v>27534</v>
      </c>
      <c r="I11703" t="s">
        <v>4013</v>
      </c>
    </row>
    <row r="11704" ht="15.75" customHeight="1" spans="1:9">
      <c r="A11704">
        <v>11703</v>
      </c>
      <c r="B11704" t="s">
        <v>37807</v>
      </c>
      <c r="C11704" t="s">
        <v>26935</v>
      </c>
      <c r="D11704" t="s">
        <v>27533</v>
      </c>
      <c r="E11704" s="4">
        <v>0</v>
      </c>
      <c r="F11704" s="4">
        <v>0.0001</v>
      </c>
      <c r="G11704">
        <v>0</v>
      </c>
      <c r="H11704" s="4" t="s">
        <v>27534</v>
      </c>
      <c r="I11704" t="s">
        <v>4013</v>
      </c>
    </row>
    <row r="11705" ht="15.75" customHeight="1" spans="1:9">
      <c r="A11705">
        <v>11704</v>
      </c>
      <c r="B11705" t="s">
        <v>37808</v>
      </c>
      <c r="C11705" t="s">
        <v>26935</v>
      </c>
      <c r="D11705" t="s">
        <v>27533</v>
      </c>
      <c r="E11705" s="4">
        <v>0</v>
      </c>
      <c r="F11705" s="4">
        <v>0.0001</v>
      </c>
      <c r="G11705">
        <v>0</v>
      </c>
      <c r="H11705" s="4" t="s">
        <v>27534</v>
      </c>
      <c r="I11705" t="s">
        <v>4013</v>
      </c>
    </row>
    <row r="11706" ht="15.75" customHeight="1" spans="1:9">
      <c r="A11706">
        <v>11705</v>
      </c>
      <c r="B11706" t="s">
        <v>37809</v>
      </c>
      <c r="C11706" t="s">
        <v>26935</v>
      </c>
      <c r="D11706" t="s">
        <v>27533</v>
      </c>
      <c r="E11706" s="4">
        <v>0</v>
      </c>
      <c r="F11706" s="4">
        <v>0.0001</v>
      </c>
      <c r="G11706">
        <v>0</v>
      </c>
      <c r="H11706" s="4" t="s">
        <v>27534</v>
      </c>
      <c r="I11706" t="s">
        <v>4013</v>
      </c>
    </row>
    <row r="11707" ht="15.75" customHeight="1" spans="1:9">
      <c r="A11707">
        <v>11706</v>
      </c>
      <c r="B11707" t="s">
        <v>37810</v>
      </c>
      <c r="C11707" t="s">
        <v>26935</v>
      </c>
      <c r="D11707" t="s">
        <v>27533</v>
      </c>
      <c r="E11707" s="4">
        <v>0</v>
      </c>
      <c r="F11707" s="4">
        <v>0.0001</v>
      </c>
      <c r="G11707">
        <v>0</v>
      </c>
      <c r="H11707" s="4" t="s">
        <v>27534</v>
      </c>
      <c r="I11707" t="s">
        <v>4013</v>
      </c>
    </row>
    <row r="11708" ht="15.75" customHeight="1" spans="1:9">
      <c r="A11708">
        <v>11707</v>
      </c>
      <c r="B11708" t="s">
        <v>37811</v>
      </c>
      <c r="C11708" t="s">
        <v>26935</v>
      </c>
      <c r="D11708" t="s">
        <v>27533</v>
      </c>
      <c r="E11708" s="4">
        <v>0</v>
      </c>
      <c r="F11708" s="4">
        <v>0.0001</v>
      </c>
      <c r="G11708">
        <v>0</v>
      </c>
      <c r="H11708" s="4" t="s">
        <v>27534</v>
      </c>
      <c r="I11708" t="s">
        <v>4013</v>
      </c>
    </row>
    <row r="11709" ht="15.75" customHeight="1" spans="1:9">
      <c r="A11709">
        <v>11708</v>
      </c>
      <c r="B11709" t="s">
        <v>37812</v>
      </c>
      <c r="C11709" t="s">
        <v>26935</v>
      </c>
      <c r="D11709" t="s">
        <v>27533</v>
      </c>
      <c r="E11709" s="4">
        <v>0</v>
      </c>
      <c r="F11709" s="4">
        <v>0.0001</v>
      </c>
      <c r="G11709">
        <v>0</v>
      </c>
      <c r="H11709" s="4" t="s">
        <v>27534</v>
      </c>
      <c r="I11709" t="s">
        <v>4013</v>
      </c>
    </row>
    <row r="11710" ht="15.75" customHeight="1" spans="1:9">
      <c r="A11710">
        <v>11709</v>
      </c>
      <c r="B11710" t="s">
        <v>37813</v>
      </c>
      <c r="C11710" t="s">
        <v>26920</v>
      </c>
      <c r="D11710" t="s">
        <v>28224</v>
      </c>
      <c r="E11710" s="4">
        <v>0.824998</v>
      </c>
      <c r="F11710" s="4">
        <v>0.8016</v>
      </c>
      <c r="G11710">
        <v>1.3103</v>
      </c>
      <c r="H11710" s="4" t="s">
        <v>26952</v>
      </c>
      <c r="I11710" s="7">
        <v>1161800000000</v>
      </c>
    </row>
    <row r="11711" ht="15.75" customHeight="1" spans="1:9">
      <c r="A11711">
        <v>11710</v>
      </c>
      <c r="B11711" t="s">
        <v>31730</v>
      </c>
      <c r="C11711" t="s">
        <v>26931</v>
      </c>
      <c r="D11711" t="s">
        <v>27885</v>
      </c>
      <c r="E11711" s="4">
        <v>75.011748</v>
      </c>
      <c r="F11711" s="4">
        <v>72.8888</v>
      </c>
      <c r="G11711">
        <v>222.23</v>
      </c>
      <c r="H11711" s="4" t="s">
        <v>26943</v>
      </c>
      <c r="I11711" s="7">
        <v>1039000000000</v>
      </c>
    </row>
    <row r="11712" ht="15.75" customHeight="1" spans="1:9">
      <c r="A11712">
        <v>11711</v>
      </c>
      <c r="B11712" t="s">
        <v>34365</v>
      </c>
      <c r="C11712" t="s">
        <v>26920</v>
      </c>
      <c r="D11712" t="s">
        <v>27224</v>
      </c>
      <c r="E11712" s="4">
        <v>0.615039348</v>
      </c>
      <c r="F11712" s="4">
        <v>0.7921</v>
      </c>
      <c r="G11712">
        <v>3.6827</v>
      </c>
      <c r="H11712" s="4" t="s">
        <v>26952</v>
      </c>
      <c r="I11712" s="7">
        <v>1558410000000</v>
      </c>
    </row>
    <row r="11713" ht="15.75" customHeight="1" spans="1:9">
      <c r="A11713">
        <v>11712</v>
      </c>
      <c r="B11713" t="s">
        <v>33006</v>
      </c>
      <c r="C11713" t="s">
        <v>26920</v>
      </c>
      <c r="D11713" t="s">
        <v>27906</v>
      </c>
      <c r="E11713" s="4">
        <v>9.54</v>
      </c>
      <c r="F11713" s="4">
        <v>9.54</v>
      </c>
      <c r="G11713">
        <v>29.74</v>
      </c>
      <c r="H11713" s="4" t="s">
        <v>26952</v>
      </c>
      <c r="I11713" s="7">
        <v>1556200000000</v>
      </c>
    </row>
    <row r="11714" ht="15.75" customHeight="1" spans="1:9">
      <c r="A11714">
        <v>11713</v>
      </c>
      <c r="B11714" t="s">
        <v>32175</v>
      </c>
      <c r="C11714" t="s">
        <v>26920</v>
      </c>
      <c r="D11714" t="s">
        <v>30993</v>
      </c>
      <c r="E11714" s="4">
        <v>7.95</v>
      </c>
      <c r="F11714" s="4">
        <v>5</v>
      </c>
      <c r="G11714">
        <v>18.9096</v>
      </c>
      <c r="H11714" s="4" t="s">
        <v>27208</v>
      </c>
      <c r="I11714" s="7">
        <v>1004100000000</v>
      </c>
    </row>
    <row r="11715" ht="15.75" customHeight="1" spans="1:9">
      <c r="A11715">
        <v>11714</v>
      </c>
      <c r="B11715" t="s">
        <v>37814</v>
      </c>
      <c r="C11715" t="s">
        <v>26935</v>
      </c>
      <c r="D11715" t="s">
        <v>37110</v>
      </c>
      <c r="E11715" s="4">
        <v>0</v>
      </c>
      <c r="F11715" s="4">
        <v>0.0001</v>
      </c>
      <c r="G11715">
        <v>0</v>
      </c>
      <c r="H11715" s="4" t="s">
        <v>27068</v>
      </c>
      <c r="I11715" t="s">
        <v>4013</v>
      </c>
    </row>
    <row r="11716" ht="15.75" customHeight="1" spans="1:9">
      <c r="A11716">
        <v>11715</v>
      </c>
      <c r="B11716" t="s">
        <v>32351</v>
      </c>
      <c r="C11716" t="s">
        <v>26931</v>
      </c>
      <c r="D11716" t="s">
        <v>27916</v>
      </c>
      <c r="E11716" s="4">
        <v>0.706278</v>
      </c>
      <c r="F11716" s="4">
        <v>0.7176</v>
      </c>
      <c r="G11716">
        <v>8.2037</v>
      </c>
      <c r="H11716" s="4" t="s">
        <v>26952</v>
      </c>
      <c r="I11716" s="7">
        <v>1267500000000</v>
      </c>
    </row>
    <row r="11717" ht="15.75" customHeight="1" spans="1:9">
      <c r="A11717">
        <v>11716</v>
      </c>
      <c r="B11717" t="s">
        <v>37815</v>
      </c>
      <c r="C11717" t="s">
        <v>26935</v>
      </c>
      <c r="D11717" t="s">
        <v>27533</v>
      </c>
      <c r="E11717" s="4">
        <v>0</v>
      </c>
      <c r="F11717" s="4">
        <v>0.0001</v>
      </c>
      <c r="G11717">
        <v>0</v>
      </c>
      <c r="H11717" s="4" t="s">
        <v>27534</v>
      </c>
      <c r="I11717" t="s">
        <v>4013</v>
      </c>
    </row>
    <row r="11718" ht="15.75" customHeight="1" spans="1:9">
      <c r="A11718">
        <v>11717</v>
      </c>
      <c r="B11718" t="s">
        <v>37816</v>
      </c>
      <c r="C11718" t="s">
        <v>26935</v>
      </c>
      <c r="D11718" t="s">
        <v>27533</v>
      </c>
      <c r="E11718" s="4">
        <v>0</v>
      </c>
      <c r="F11718" s="4">
        <v>0.0001</v>
      </c>
      <c r="G11718">
        <v>0</v>
      </c>
      <c r="H11718" s="4" t="s">
        <v>27534</v>
      </c>
      <c r="I11718" t="s">
        <v>4013</v>
      </c>
    </row>
    <row r="11719" ht="15.75" customHeight="1" spans="1:9">
      <c r="A11719">
        <v>11718</v>
      </c>
      <c r="B11719" t="s">
        <v>37817</v>
      </c>
      <c r="C11719" t="s">
        <v>26935</v>
      </c>
      <c r="D11719" t="s">
        <v>27533</v>
      </c>
      <c r="E11719" s="4">
        <v>0</v>
      </c>
      <c r="F11719" s="4">
        <v>0.0001</v>
      </c>
      <c r="G11719">
        <v>0</v>
      </c>
      <c r="H11719" s="4" t="s">
        <v>27534</v>
      </c>
      <c r="I11719" t="s">
        <v>4013</v>
      </c>
    </row>
    <row r="11720" ht="15.75" customHeight="1" spans="1:9">
      <c r="A11720">
        <v>11719</v>
      </c>
      <c r="B11720" t="s">
        <v>37818</v>
      </c>
      <c r="C11720" t="s">
        <v>26935</v>
      </c>
      <c r="D11720" t="s">
        <v>27533</v>
      </c>
      <c r="E11720" s="4">
        <v>0</v>
      </c>
      <c r="F11720" s="4">
        <v>0.0001</v>
      </c>
      <c r="G11720">
        <v>0</v>
      </c>
      <c r="H11720" s="4" t="s">
        <v>27534</v>
      </c>
      <c r="I11720" t="s">
        <v>4013</v>
      </c>
    </row>
    <row r="11721" ht="15.75" customHeight="1" spans="1:9">
      <c r="A11721">
        <v>11720</v>
      </c>
      <c r="B11721" t="s">
        <v>37819</v>
      </c>
      <c r="C11721" t="s">
        <v>26935</v>
      </c>
      <c r="D11721" t="s">
        <v>27533</v>
      </c>
      <c r="E11721" s="4">
        <v>0</v>
      </c>
      <c r="F11721" s="4">
        <v>0.0001</v>
      </c>
      <c r="G11721">
        <v>0</v>
      </c>
      <c r="H11721" s="4" t="s">
        <v>27534</v>
      </c>
      <c r="I11721" t="s">
        <v>4013</v>
      </c>
    </row>
    <row r="11722" ht="15.75" customHeight="1" spans="1:9">
      <c r="A11722">
        <v>11721</v>
      </c>
      <c r="B11722" t="s">
        <v>37820</v>
      </c>
      <c r="C11722" t="s">
        <v>26935</v>
      </c>
      <c r="D11722" t="s">
        <v>27533</v>
      </c>
      <c r="E11722" s="4">
        <v>0</v>
      </c>
      <c r="F11722" s="4">
        <v>0.0001</v>
      </c>
      <c r="G11722">
        <v>0</v>
      </c>
      <c r="H11722" s="4" t="s">
        <v>27534</v>
      </c>
      <c r="I11722" t="s">
        <v>4013</v>
      </c>
    </row>
    <row r="11723" ht="15.75" customHeight="1" spans="1:9">
      <c r="A11723">
        <v>11722</v>
      </c>
      <c r="B11723" t="s">
        <v>37821</v>
      </c>
      <c r="C11723" t="s">
        <v>26935</v>
      </c>
      <c r="D11723" t="s">
        <v>27533</v>
      </c>
      <c r="E11723" s="4">
        <v>0</v>
      </c>
      <c r="F11723" s="4">
        <v>0.0001</v>
      </c>
      <c r="G11723">
        <v>0</v>
      </c>
      <c r="H11723" s="4" t="s">
        <v>27534</v>
      </c>
      <c r="I11723" t="s">
        <v>4013</v>
      </c>
    </row>
    <row r="11724" ht="15.75" customHeight="1" spans="1:9">
      <c r="A11724">
        <v>11723</v>
      </c>
      <c r="B11724" t="s">
        <v>37822</v>
      </c>
      <c r="C11724" t="s">
        <v>26935</v>
      </c>
      <c r="D11724" t="s">
        <v>27533</v>
      </c>
      <c r="E11724" s="4">
        <v>0</v>
      </c>
      <c r="F11724" s="4">
        <v>0.0001</v>
      </c>
      <c r="G11724">
        <v>0</v>
      </c>
      <c r="H11724" s="4" t="s">
        <v>27534</v>
      </c>
      <c r="I11724" t="s">
        <v>4013</v>
      </c>
    </row>
    <row r="11725" ht="15.75" customHeight="1" spans="1:9">
      <c r="A11725">
        <v>11724</v>
      </c>
      <c r="B11725" t="s">
        <v>37823</v>
      </c>
      <c r="C11725" t="s">
        <v>26935</v>
      </c>
      <c r="D11725" t="s">
        <v>27533</v>
      </c>
      <c r="E11725" s="4">
        <v>0</v>
      </c>
      <c r="F11725" s="4">
        <v>0.0001</v>
      </c>
      <c r="G11725">
        <v>0</v>
      </c>
      <c r="H11725" s="4" t="s">
        <v>27534</v>
      </c>
      <c r="I11725" t="s">
        <v>4013</v>
      </c>
    </row>
    <row r="11726" ht="15.75" customHeight="1" spans="1:9">
      <c r="A11726">
        <v>11725</v>
      </c>
      <c r="B11726" t="s">
        <v>37824</v>
      </c>
      <c r="C11726" t="s">
        <v>26935</v>
      </c>
      <c r="D11726" t="s">
        <v>27533</v>
      </c>
      <c r="E11726" s="4">
        <v>0</v>
      </c>
      <c r="F11726" s="4">
        <v>0.0001</v>
      </c>
      <c r="G11726">
        <v>0</v>
      </c>
      <c r="H11726" s="4" t="s">
        <v>27534</v>
      </c>
      <c r="I11726" t="s">
        <v>4013</v>
      </c>
    </row>
    <row r="11727" ht="15.75" customHeight="1" spans="1:9">
      <c r="A11727">
        <v>11726</v>
      </c>
      <c r="B11727" t="s">
        <v>37825</v>
      </c>
      <c r="C11727" t="s">
        <v>26935</v>
      </c>
      <c r="D11727" t="s">
        <v>27533</v>
      </c>
      <c r="E11727" s="4">
        <v>0</v>
      </c>
      <c r="F11727" s="4">
        <v>0.0001</v>
      </c>
      <c r="G11727">
        <v>0</v>
      </c>
      <c r="H11727" s="4" t="s">
        <v>27534</v>
      </c>
      <c r="I11727" t="s">
        <v>4013</v>
      </c>
    </row>
    <row r="11728" ht="15.75" customHeight="1" spans="1:9">
      <c r="A11728">
        <v>11727</v>
      </c>
      <c r="B11728" t="s">
        <v>37826</v>
      </c>
      <c r="C11728" t="s">
        <v>26935</v>
      </c>
      <c r="D11728" t="s">
        <v>27533</v>
      </c>
      <c r="E11728" s="4">
        <v>0</v>
      </c>
      <c r="F11728" s="4">
        <v>0.0001</v>
      </c>
      <c r="G11728">
        <v>0</v>
      </c>
      <c r="H11728" s="4" t="s">
        <v>27534</v>
      </c>
      <c r="I11728" t="s">
        <v>4013</v>
      </c>
    </row>
    <row r="11729" ht="15.75" customHeight="1" spans="1:9">
      <c r="A11729">
        <v>11728</v>
      </c>
      <c r="B11729" t="s">
        <v>37827</v>
      </c>
      <c r="C11729" t="s">
        <v>26935</v>
      </c>
      <c r="D11729" t="s">
        <v>27533</v>
      </c>
      <c r="E11729" s="4">
        <v>0</v>
      </c>
      <c r="F11729" s="4">
        <v>0.0001</v>
      </c>
      <c r="G11729">
        <v>0</v>
      </c>
      <c r="H11729" s="4" t="s">
        <v>27534</v>
      </c>
      <c r="I11729" t="s">
        <v>4013</v>
      </c>
    </row>
    <row r="11730" ht="15.75" customHeight="1" spans="1:9">
      <c r="A11730">
        <v>11729</v>
      </c>
      <c r="B11730" t="s">
        <v>37828</v>
      </c>
      <c r="C11730" t="s">
        <v>26935</v>
      </c>
      <c r="D11730" t="s">
        <v>27533</v>
      </c>
      <c r="E11730" s="4">
        <v>0</v>
      </c>
      <c r="F11730" s="4">
        <v>0.0001</v>
      </c>
      <c r="G11730">
        <v>0</v>
      </c>
      <c r="H11730" s="4" t="s">
        <v>27534</v>
      </c>
      <c r="I11730" t="s">
        <v>4013</v>
      </c>
    </row>
    <row r="11731" ht="15.75" customHeight="1" spans="1:9">
      <c r="A11731">
        <v>11730</v>
      </c>
      <c r="B11731" t="s">
        <v>37829</v>
      </c>
      <c r="C11731" t="s">
        <v>26935</v>
      </c>
      <c r="D11731" t="s">
        <v>27533</v>
      </c>
      <c r="E11731" s="4">
        <v>0</v>
      </c>
      <c r="F11731" s="4">
        <v>0.0001</v>
      </c>
      <c r="G11731">
        <v>0</v>
      </c>
      <c r="H11731" s="4" t="s">
        <v>27534</v>
      </c>
      <c r="I11731" t="s">
        <v>4013</v>
      </c>
    </row>
    <row r="11732" ht="15.75" customHeight="1" spans="1:9">
      <c r="A11732">
        <v>11731</v>
      </c>
      <c r="B11732" t="s">
        <v>28870</v>
      </c>
      <c r="C11732" t="s">
        <v>26920</v>
      </c>
      <c r="D11732" t="s">
        <v>26924</v>
      </c>
      <c r="E11732" s="4">
        <v>7.208</v>
      </c>
      <c r="F11732" s="4">
        <v>7.42</v>
      </c>
      <c r="G11732">
        <v>9.4366</v>
      </c>
      <c r="H11732" s="4" t="s">
        <v>26925</v>
      </c>
      <c r="I11732" s="7">
        <v>1134300000000</v>
      </c>
    </row>
    <row r="11733" ht="15.75" customHeight="1" spans="1:9">
      <c r="A11733">
        <v>11732</v>
      </c>
      <c r="B11733" t="s">
        <v>37830</v>
      </c>
      <c r="C11733" t="s">
        <v>26935</v>
      </c>
      <c r="D11733" t="s">
        <v>27533</v>
      </c>
      <c r="E11733" s="4">
        <v>0</v>
      </c>
      <c r="F11733" s="4">
        <v>0.0001</v>
      </c>
      <c r="G11733">
        <v>0</v>
      </c>
      <c r="H11733" s="4" t="s">
        <v>27534</v>
      </c>
      <c r="I11733" t="s">
        <v>4013</v>
      </c>
    </row>
    <row r="11734" ht="15.75" customHeight="1" spans="1:9">
      <c r="A11734">
        <v>11733</v>
      </c>
      <c r="B11734" t="s">
        <v>37831</v>
      </c>
      <c r="C11734" t="s">
        <v>26935</v>
      </c>
      <c r="D11734" t="s">
        <v>27533</v>
      </c>
      <c r="E11734" s="4">
        <v>0</v>
      </c>
      <c r="F11734" s="4">
        <v>0.0001</v>
      </c>
      <c r="G11734">
        <v>0</v>
      </c>
      <c r="H11734" s="4" t="s">
        <v>27534</v>
      </c>
      <c r="I11734" t="s">
        <v>4013</v>
      </c>
    </row>
    <row r="11735" ht="15.75" customHeight="1" spans="1:9">
      <c r="A11735">
        <v>11734</v>
      </c>
      <c r="B11735" t="s">
        <v>37832</v>
      </c>
      <c r="C11735" t="s">
        <v>26935</v>
      </c>
      <c r="D11735" t="s">
        <v>27533</v>
      </c>
      <c r="E11735" s="4">
        <v>0</v>
      </c>
      <c r="F11735" s="4">
        <v>0.0001</v>
      </c>
      <c r="G11735">
        <v>0</v>
      </c>
      <c r="H11735" s="4" t="s">
        <v>27534</v>
      </c>
      <c r="I11735" t="s">
        <v>4013</v>
      </c>
    </row>
    <row r="11736" ht="15.75" customHeight="1" spans="1:9">
      <c r="A11736">
        <v>11735</v>
      </c>
      <c r="B11736" t="s">
        <v>37833</v>
      </c>
      <c r="C11736" t="s">
        <v>26935</v>
      </c>
      <c r="D11736" t="s">
        <v>27533</v>
      </c>
      <c r="E11736" s="4">
        <v>0</v>
      </c>
      <c r="F11736" s="4">
        <v>0.0001</v>
      </c>
      <c r="G11736">
        <v>0</v>
      </c>
      <c r="H11736" s="4" t="s">
        <v>27534</v>
      </c>
      <c r="I11736" t="s">
        <v>4013</v>
      </c>
    </row>
    <row r="11737" ht="15.75" customHeight="1" spans="1:9">
      <c r="A11737">
        <v>11736</v>
      </c>
      <c r="B11737" t="s">
        <v>37834</v>
      </c>
      <c r="C11737" t="s">
        <v>26935</v>
      </c>
      <c r="D11737" t="s">
        <v>27533</v>
      </c>
      <c r="E11737" s="4">
        <v>0</v>
      </c>
      <c r="F11737" s="4">
        <v>0.0001</v>
      </c>
      <c r="G11737">
        <v>0</v>
      </c>
      <c r="H11737" s="4" t="s">
        <v>27534</v>
      </c>
      <c r="I11737" t="s">
        <v>4013</v>
      </c>
    </row>
    <row r="11738" ht="15.75" customHeight="1" spans="1:9">
      <c r="A11738">
        <v>11737</v>
      </c>
      <c r="B11738" t="s">
        <v>37835</v>
      </c>
      <c r="C11738" t="s">
        <v>26935</v>
      </c>
      <c r="D11738" t="s">
        <v>34295</v>
      </c>
      <c r="E11738" s="4">
        <v>0</v>
      </c>
      <c r="F11738" s="4">
        <v>0.0001</v>
      </c>
      <c r="G11738">
        <v>0</v>
      </c>
      <c r="H11738" s="4" t="s">
        <v>27073</v>
      </c>
      <c r="I11738" t="s">
        <v>4013</v>
      </c>
    </row>
    <row r="11739" ht="15.75" customHeight="1" spans="1:9">
      <c r="A11739">
        <v>11738</v>
      </c>
      <c r="B11739" t="s">
        <v>37836</v>
      </c>
      <c r="C11739" t="s">
        <v>26935</v>
      </c>
      <c r="D11739" t="s">
        <v>27533</v>
      </c>
      <c r="E11739" s="4">
        <v>0</v>
      </c>
      <c r="F11739" s="4">
        <v>0.0001</v>
      </c>
      <c r="G11739">
        <v>0</v>
      </c>
      <c r="H11739" s="4" t="s">
        <v>27534</v>
      </c>
      <c r="I11739" t="s">
        <v>4013</v>
      </c>
    </row>
    <row r="11740" ht="15.75" customHeight="1" spans="1:9">
      <c r="A11740">
        <v>11739</v>
      </c>
      <c r="B11740" t="s">
        <v>37837</v>
      </c>
      <c r="C11740" t="s">
        <v>26935</v>
      </c>
      <c r="D11740" t="s">
        <v>27533</v>
      </c>
      <c r="E11740" s="4">
        <v>0</v>
      </c>
      <c r="F11740" s="4">
        <v>0.0001</v>
      </c>
      <c r="G11740">
        <v>0</v>
      </c>
      <c r="H11740" s="4" t="s">
        <v>27534</v>
      </c>
      <c r="I11740" t="s">
        <v>4013</v>
      </c>
    </row>
    <row r="11741" ht="15.75" customHeight="1" spans="1:9">
      <c r="A11741">
        <v>11740</v>
      </c>
      <c r="B11741" t="s">
        <v>37838</v>
      </c>
      <c r="C11741" t="s">
        <v>26935</v>
      </c>
      <c r="D11741" t="s">
        <v>29228</v>
      </c>
      <c r="E11741" s="4">
        <v>0.742</v>
      </c>
      <c r="F11741" s="4">
        <v>0.6696</v>
      </c>
      <c r="G11741">
        <v>0</v>
      </c>
      <c r="H11741" s="4" t="s">
        <v>27068</v>
      </c>
      <c r="I11741">
        <v>80212349002</v>
      </c>
    </row>
    <row r="11742" ht="15.75" customHeight="1" spans="1:9">
      <c r="A11742">
        <v>11741</v>
      </c>
      <c r="B11742" t="s">
        <v>37839</v>
      </c>
      <c r="C11742" t="s">
        <v>26935</v>
      </c>
      <c r="D11742" t="s">
        <v>27533</v>
      </c>
      <c r="E11742" s="4">
        <v>0</v>
      </c>
      <c r="F11742" s="4">
        <v>0.0001</v>
      </c>
      <c r="G11742">
        <v>0</v>
      </c>
      <c r="H11742" s="4" t="s">
        <v>27534</v>
      </c>
      <c r="I11742" t="s">
        <v>4013</v>
      </c>
    </row>
    <row r="11743" ht="15.75" customHeight="1" spans="1:9">
      <c r="A11743">
        <v>11742</v>
      </c>
      <c r="B11743" t="s">
        <v>32368</v>
      </c>
      <c r="C11743" t="s">
        <v>26935</v>
      </c>
      <c r="D11743" t="s">
        <v>29228</v>
      </c>
      <c r="E11743" s="4">
        <v>0.7314</v>
      </c>
      <c r="F11743" s="4">
        <v>0.5986</v>
      </c>
      <c r="G11743">
        <v>0</v>
      </c>
      <c r="H11743" s="4" t="s">
        <v>27134</v>
      </c>
      <c r="I11743">
        <v>80212340024</v>
      </c>
    </row>
    <row r="11744" ht="15.75" customHeight="1" spans="1:9">
      <c r="A11744">
        <v>11743</v>
      </c>
      <c r="B11744" t="s">
        <v>37840</v>
      </c>
      <c r="C11744" t="s">
        <v>26935</v>
      </c>
      <c r="D11744" t="s">
        <v>29228</v>
      </c>
      <c r="E11744" s="4">
        <v>1.2508</v>
      </c>
      <c r="F11744" s="4">
        <v>1.1278</v>
      </c>
      <c r="G11744">
        <v>0</v>
      </c>
      <c r="H11744" s="4" t="s">
        <v>27068</v>
      </c>
      <c r="I11744">
        <v>80212349007</v>
      </c>
    </row>
    <row r="11745" ht="15.75" customHeight="1" spans="1:9">
      <c r="A11745">
        <v>11744</v>
      </c>
      <c r="B11745" t="s">
        <v>37841</v>
      </c>
      <c r="C11745" t="s">
        <v>26935</v>
      </c>
      <c r="D11745" t="s">
        <v>27533</v>
      </c>
      <c r="E11745" s="4">
        <v>0</v>
      </c>
      <c r="F11745" s="4">
        <v>0.0001</v>
      </c>
      <c r="G11745">
        <v>0</v>
      </c>
      <c r="H11745" s="4" t="s">
        <v>27534</v>
      </c>
      <c r="I11745" t="s">
        <v>4013</v>
      </c>
    </row>
    <row r="11746" ht="15.75" customHeight="1" spans="1:9">
      <c r="A11746">
        <v>11745</v>
      </c>
      <c r="B11746" t="s">
        <v>32156</v>
      </c>
      <c r="C11746" t="s">
        <v>26935</v>
      </c>
      <c r="D11746" t="s">
        <v>29228</v>
      </c>
      <c r="E11746" s="4">
        <v>0.477</v>
      </c>
      <c r="F11746" s="4">
        <v>0.4185</v>
      </c>
      <c r="G11746">
        <v>0</v>
      </c>
      <c r="H11746" s="4" t="s">
        <v>27134</v>
      </c>
      <c r="I11746">
        <v>80212340035</v>
      </c>
    </row>
    <row r="11747" ht="15.75" customHeight="1" spans="1:9">
      <c r="A11747">
        <v>11746</v>
      </c>
      <c r="B11747" t="s">
        <v>37842</v>
      </c>
      <c r="C11747" t="s">
        <v>26935</v>
      </c>
      <c r="D11747" t="s">
        <v>27533</v>
      </c>
      <c r="E11747" s="4">
        <v>0</v>
      </c>
      <c r="F11747" s="4">
        <v>0.0001</v>
      </c>
      <c r="G11747">
        <v>0</v>
      </c>
      <c r="H11747" s="4" t="s">
        <v>27534</v>
      </c>
      <c r="I11747" t="s">
        <v>4013</v>
      </c>
    </row>
    <row r="11748" ht="15.75" customHeight="1" spans="1:9">
      <c r="A11748">
        <v>11747</v>
      </c>
      <c r="B11748" t="s">
        <v>37843</v>
      </c>
      <c r="C11748" t="s">
        <v>26935</v>
      </c>
      <c r="D11748" t="s">
        <v>27533</v>
      </c>
      <c r="E11748" s="4">
        <v>0</v>
      </c>
      <c r="F11748" s="4">
        <v>0.0001</v>
      </c>
      <c r="G11748">
        <v>0</v>
      </c>
      <c r="H11748" s="4" t="s">
        <v>27534</v>
      </c>
      <c r="I11748" t="s">
        <v>4013</v>
      </c>
    </row>
    <row r="11749" ht="15.75" customHeight="1" spans="1:9">
      <c r="A11749">
        <v>11748</v>
      </c>
      <c r="B11749" t="s">
        <v>32154</v>
      </c>
      <c r="C11749" t="s">
        <v>26935</v>
      </c>
      <c r="D11749" t="s">
        <v>29228</v>
      </c>
      <c r="E11749" s="4">
        <v>0.4452</v>
      </c>
      <c r="F11749" s="4">
        <v>0.3518</v>
      </c>
      <c r="G11749">
        <v>0</v>
      </c>
      <c r="H11749" s="4" t="s">
        <v>27134</v>
      </c>
      <c r="I11749" t="s">
        <v>4013</v>
      </c>
    </row>
    <row r="11750" ht="15.75" customHeight="1" spans="1:9">
      <c r="A11750">
        <v>11749</v>
      </c>
      <c r="B11750" t="s">
        <v>37844</v>
      </c>
      <c r="C11750" t="s">
        <v>26935</v>
      </c>
      <c r="D11750" t="s">
        <v>27533</v>
      </c>
      <c r="E11750" s="4">
        <v>0</v>
      </c>
      <c r="F11750" s="4">
        <v>0.0001</v>
      </c>
      <c r="G11750">
        <v>0</v>
      </c>
      <c r="H11750" s="4" t="s">
        <v>27534</v>
      </c>
      <c r="I11750" t="s">
        <v>4013</v>
      </c>
    </row>
    <row r="11751" ht="15.75" customHeight="1" spans="1:9">
      <c r="A11751">
        <v>11750</v>
      </c>
      <c r="B11751" t="s">
        <v>37845</v>
      </c>
      <c r="C11751" t="s">
        <v>26935</v>
      </c>
      <c r="D11751" t="s">
        <v>29228</v>
      </c>
      <c r="E11751" s="4">
        <v>0</v>
      </c>
      <c r="F11751" s="4">
        <v>0.0001</v>
      </c>
      <c r="G11751">
        <v>0</v>
      </c>
      <c r="H11751" s="4" t="s">
        <v>27134</v>
      </c>
      <c r="I11751" t="s">
        <v>4013</v>
      </c>
    </row>
    <row r="11752" ht="15.75" customHeight="1" spans="1:9">
      <c r="A11752">
        <v>11751</v>
      </c>
      <c r="B11752" t="s">
        <v>37846</v>
      </c>
      <c r="C11752" t="s">
        <v>26935</v>
      </c>
      <c r="D11752" t="s">
        <v>27533</v>
      </c>
      <c r="E11752" s="4">
        <v>0</v>
      </c>
      <c r="F11752" s="4">
        <v>0.0001</v>
      </c>
      <c r="G11752">
        <v>0</v>
      </c>
      <c r="H11752" s="4" t="s">
        <v>27534</v>
      </c>
      <c r="I11752" t="s">
        <v>4013</v>
      </c>
    </row>
    <row r="11753" ht="15.75" customHeight="1" spans="1:9">
      <c r="A11753">
        <v>11752</v>
      </c>
      <c r="B11753" t="s">
        <v>37847</v>
      </c>
      <c r="C11753" t="s">
        <v>26935</v>
      </c>
      <c r="D11753" t="s">
        <v>27533</v>
      </c>
      <c r="E11753" s="4">
        <v>0</v>
      </c>
      <c r="F11753" s="4">
        <v>0.0001</v>
      </c>
      <c r="G11753">
        <v>0</v>
      </c>
      <c r="H11753" s="4" t="s">
        <v>27534</v>
      </c>
      <c r="I11753" t="s">
        <v>4013</v>
      </c>
    </row>
    <row r="11754" ht="15.75" customHeight="1" spans="1:9">
      <c r="A11754">
        <v>11753</v>
      </c>
      <c r="B11754" t="s">
        <v>34246</v>
      </c>
      <c r="C11754" t="s">
        <v>26935</v>
      </c>
      <c r="D11754" t="s">
        <v>29228</v>
      </c>
      <c r="E11754" s="4">
        <v>0.4664</v>
      </c>
      <c r="F11754" s="4">
        <v>0.3685</v>
      </c>
      <c r="G11754">
        <v>0</v>
      </c>
      <c r="H11754" s="4" t="s">
        <v>27134</v>
      </c>
      <c r="I11754">
        <v>80212340033</v>
      </c>
    </row>
    <row r="11755" ht="15.75" customHeight="1" spans="1:9">
      <c r="A11755">
        <v>11754</v>
      </c>
      <c r="B11755" t="s">
        <v>32716</v>
      </c>
      <c r="C11755" t="s">
        <v>26935</v>
      </c>
      <c r="D11755" t="s">
        <v>29228</v>
      </c>
      <c r="E11755" s="4">
        <v>3.18</v>
      </c>
      <c r="F11755" s="4">
        <v>3.4</v>
      </c>
      <c r="G11755">
        <v>0</v>
      </c>
      <c r="H11755" s="4" t="s">
        <v>27068</v>
      </c>
      <c r="I11755">
        <v>80212340044</v>
      </c>
    </row>
    <row r="11756" ht="15.75" customHeight="1" spans="1:9">
      <c r="A11756">
        <v>11755</v>
      </c>
      <c r="B11756" t="s">
        <v>37848</v>
      </c>
      <c r="C11756" t="s">
        <v>26935</v>
      </c>
      <c r="D11756" t="s">
        <v>27533</v>
      </c>
      <c r="E11756" s="4">
        <v>0</v>
      </c>
      <c r="F11756" s="4">
        <v>0.0001</v>
      </c>
      <c r="G11756">
        <v>0</v>
      </c>
      <c r="H11756" s="4" t="s">
        <v>27534</v>
      </c>
      <c r="I11756" t="s">
        <v>4013</v>
      </c>
    </row>
    <row r="11757" ht="15.75" customHeight="1" spans="1:9">
      <c r="A11757">
        <v>11756</v>
      </c>
      <c r="B11757" t="s">
        <v>37849</v>
      </c>
      <c r="C11757" t="s">
        <v>26935</v>
      </c>
      <c r="D11757" t="s">
        <v>27533</v>
      </c>
      <c r="E11757" s="4">
        <v>0</v>
      </c>
      <c r="F11757" s="4">
        <v>0.0001</v>
      </c>
      <c r="G11757">
        <v>0</v>
      </c>
      <c r="H11757" s="4" t="s">
        <v>27534</v>
      </c>
      <c r="I11757" t="s">
        <v>4013</v>
      </c>
    </row>
    <row r="11758" ht="15.75" customHeight="1" spans="1:9">
      <c r="A11758">
        <v>11757</v>
      </c>
      <c r="B11758" t="s">
        <v>37850</v>
      </c>
      <c r="C11758" t="s">
        <v>26935</v>
      </c>
      <c r="D11758" t="s">
        <v>27533</v>
      </c>
      <c r="E11758" s="4">
        <v>0</v>
      </c>
      <c r="F11758" s="4">
        <v>0.0001</v>
      </c>
      <c r="G11758">
        <v>0</v>
      </c>
      <c r="H11758" s="4" t="s">
        <v>27534</v>
      </c>
      <c r="I11758" t="s">
        <v>4013</v>
      </c>
    </row>
    <row r="11759" ht="15.75" customHeight="1" spans="1:9">
      <c r="A11759">
        <v>11758</v>
      </c>
      <c r="B11759" t="s">
        <v>37851</v>
      </c>
      <c r="C11759" t="s">
        <v>26935</v>
      </c>
      <c r="D11759" t="s">
        <v>27533</v>
      </c>
      <c r="E11759" s="4">
        <v>0</v>
      </c>
      <c r="F11759" s="4">
        <v>0.0001</v>
      </c>
      <c r="G11759">
        <v>0</v>
      </c>
      <c r="H11759" s="4" t="s">
        <v>27534</v>
      </c>
      <c r="I11759" t="s">
        <v>4013</v>
      </c>
    </row>
    <row r="11760" ht="15.75" customHeight="1" spans="1:9">
      <c r="A11760">
        <v>11759</v>
      </c>
      <c r="B11760" t="s">
        <v>37852</v>
      </c>
      <c r="C11760" t="s">
        <v>26935</v>
      </c>
      <c r="D11760" t="s">
        <v>27533</v>
      </c>
      <c r="E11760" s="4">
        <v>0</v>
      </c>
      <c r="F11760" s="4">
        <v>0.0001</v>
      </c>
      <c r="G11760">
        <v>0</v>
      </c>
      <c r="H11760" s="4" t="s">
        <v>27534</v>
      </c>
      <c r="I11760" t="s">
        <v>4013</v>
      </c>
    </row>
    <row r="11761" ht="15.75" customHeight="1" spans="1:9">
      <c r="A11761">
        <v>11760</v>
      </c>
      <c r="B11761" t="s">
        <v>37853</v>
      </c>
      <c r="C11761" t="s">
        <v>26935</v>
      </c>
      <c r="D11761" t="s">
        <v>27533</v>
      </c>
      <c r="E11761" s="4">
        <v>0</v>
      </c>
      <c r="F11761" s="4">
        <v>0.0001</v>
      </c>
      <c r="G11761">
        <v>0</v>
      </c>
      <c r="H11761" s="4" t="s">
        <v>27534</v>
      </c>
      <c r="I11761" t="s">
        <v>4013</v>
      </c>
    </row>
    <row r="11762" ht="15.75" customHeight="1" spans="1:9">
      <c r="A11762">
        <v>11761</v>
      </c>
      <c r="B11762" t="s">
        <v>37854</v>
      </c>
      <c r="C11762" t="s">
        <v>26935</v>
      </c>
      <c r="D11762" t="s">
        <v>27533</v>
      </c>
      <c r="E11762" s="4">
        <v>0</v>
      </c>
      <c r="F11762" s="4">
        <v>0.0001</v>
      </c>
      <c r="G11762">
        <v>0</v>
      </c>
      <c r="H11762" s="4" t="s">
        <v>27534</v>
      </c>
      <c r="I11762" t="s">
        <v>4013</v>
      </c>
    </row>
    <row r="11763" ht="15.75" customHeight="1" spans="1:9">
      <c r="A11763">
        <v>11762</v>
      </c>
      <c r="B11763" t="s">
        <v>37855</v>
      </c>
      <c r="C11763" t="s">
        <v>26935</v>
      </c>
      <c r="D11763" t="s">
        <v>27533</v>
      </c>
      <c r="E11763" s="4">
        <v>0</v>
      </c>
      <c r="F11763" s="4">
        <v>0.0001</v>
      </c>
      <c r="G11763">
        <v>0</v>
      </c>
      <c r="H11763" s="4" t="s">
        <v>27534</v>
      </c>
      <c r="I11763" t="s">
        <v>4013</v>
      </c>
    </row>
    <row r="11764" ht="15.75" customHeight="1" spans="1:9">
      <c r="A11764">
        <v>11763</v>
      </c>
      <c r="B11764" t="s">
        <v>37856</v>
      </c>
      <c r="C11764" t="s">
        <v>26935</v>
      </c>
      <c r="D11764" t="s">
        <v>27533</v>
      </c>
      <c r="E11764" s="4">
        <v>0</v>
      </c>
      <c r="F11764" s="4">
        <v>0.0001</v>
      </c>
      <c r="G11764">
        <v>0</v>
      </c>
      <c r="H11764" s="4" t="s">
        <v>27534</v>
      </c>
      <c r="I11764" t="s">
        <v>4013</v>
      </c>
    </row>
    <row r="11765" ht="15.75" customHeight="1" spans="1:9">
      <c r="A11765">
        <v>11764</v>
      </c>
      <c r="B11765" t="s">
        <v>37857</v>
      </c>
      <c r="C11765" t="s">
        <v>26935</v>
      </c>
      <c r="D11765" t="s">
        <v>27533</v>
      </c>
      <c r="E11765" s="4">
        <v>0</v>
      </c>
      <c r="F11765" s="4">
        <v>0.0001</v>
      </c>
      <c r="G11765">
        <v>0</v>
      </c>
      <c r="H11765" s="4" t="s">
        <v>27534</v>
      </c>
      <c r="I11765" t="s">
        <v>4013</v>
      </c>
    </row>
    <row r="11766" ht="15.75" customHeight="1" spans="1:9">
      <c r="A11766">
        <v>11765</v>
      </c>
      <c r="B11766" t="s">
        <v>37858</v>
      </c>
      <c r="C11766" t="s">
        <v>26935</v>
      </c>
      <c r="D11766" t="s">
        <v>27533</v>
      </c>
      <c r="E11766" s="4">
        <v>0</v>
      </c>
      <c r="F11766" s="4">
        <v>0.0001</v>
      </c>
      <c r="G11766">
        <v>0</v>
      </c>
      <c r="H11766" s="4" t="s">
        <v>27534</v>
      </c>
      <c r="I11766" t="s">
        <v>4013</v>
      </c>
    </row>
    <row r="11767" ht="15.75" customHeight="1" spans="1:9">
      <c r="A11767">
        <v>11766</v>
      </c>
      <c r="B11767" t="s">
        <v>37859</v>
      </c>
      <c r="C11767" t="s">
        <v>26935</v>
      </c>
      <c r="D11767" t="s">
        <v>27533</v>
      </c>
      <c r="E11767" s="4">
        <v>0</v>
      </c>
      <c r="F11767" s="4">
        <v>0.0001</v>
      </c>
      <c r="G11767">
        <v>0</v>
      </c>
      <c r="H11767" s="4" t="s">
        <v>27534</v>
      </c>
      <c r="I11767" t="s">
        <v>4013</v>
      </c>
    </row>
    <row r="11768" ht="15.75" customHeight="1" spans="1:9">
      <c r="A11768">
        <v>11767</v>
      </c>
      <c r="B11768" t="s">
        <v>37860</v>
      </c>
      <c r="C11768" t="s">
        <v>26935</v>
      </c>
      <c r="D11768" t="s">
        <v>27533</v>
      </c>
      <c r="E11768" s="4">
        <v>0</v>
      </c>
      <c r="F11768" s="4">
        <v>0.0001</v>
      </c>
      <c r="G11768">
        <v>0</v>
      </c>
      <c r="H11768" s="4" t="s">
        <v>27534</v>
      </c>
      <c r="I11768" t="s">
        <v>4013</v>
      </c>
    </row>
    <row r="11769" ht="15.75" customHeight="1" spans="1:9">
      <c r="A11769">
        <v>11768</v>
      </c>
      <c r="B11769" t="s">
        <v>37861</v>
      </c>
      <c r="C11769" t="s">
        <v>26935</v>
      </c>
      <c r="D11769" t="s">
        <v>27533</v>
      </c>
      <c r="E11769" s="4">
        <v>0</v>
      </c>
      <c r="F11769" s="4">
        <v>0.0001</v>
      </c>
      <c r="G11769">
        <v>0</v>
      </c>
      <c r="H11769" s="4" t="s">
        <v>27534</v>
      </c>
      <c r="I11769" t="s">
        <v>4013</v>
      </c>
    </row>
    <row r="11770" ht="15.75" customHeight="1" spans="1:9">
      <c r="A11770">
        <v>11769</v>
      </c>
      <c r="B11770" t="s">
        <v>37862</v>
      </c>
      <c r="C11770" t="s">
        <v>26935</v>
      </c>
      <c r="D11770" t="s">
        <v>27533</v>
      </c>
      <c r="E11770" s="4">
        <v>0</v>
      </c>
      <c r="F11770" s="4">
        <v>0.0001</v>
      </c>
      <c r="G11770">
        <v>0</v>
      </c>
      <c r="H11770" s="4" t="s">
        <v>27534</v>
      </c>
      <c r="I11770" t="s">
        <v>4013</v>
      </c>
    </row>
    <row r="11771" ht="15.75" customHeight="1" spans="1:9">
      <c r="A11771">
        <v>11770</v>
      </c>
      <c r="B11771" t="s">
        <v>37863</v>
      </c>
      <c r="C11771" t="s">
        <v>26935</v>
      </c>
      <c r="D11771" t="s">
        <v>27533</v>
      </c>
      <c r="E11771" s="4">
        <v>0</v>
      </c>
      <c r="F11771" s="4">
        <v>0.0001</v>
      </c>
      <c r="G11771">
        <v>0</v>
      </c>
      <c r="H11771" s="4" t="s">
        <v>27534</v>
      </c>
      <c r="I11771" t="s">
        <v>4013</v>
      </c>
    </row>
    <row r="11772" ht="15.75" customHeight="1" spans="1:9">
      <c r="A11772">
        <v>11771</v>
      </c>
      <c r="B11772" t="s">
        <v>37864</v>
      </c>
      <c r="C11772" t="s">
        <v>26935</v>
      </c>
      <c r="D11772" t="s">
        <v>27533</v>
      </c>
      <c r="E11772" s="4">
        <v>0</v>
      </c>
      <c r="F11772" s="4">
        <v>0.0001</v>
      </c>
      <c r="G11772">
        <v>0</v>
      </c>
      <c r="H11772" s="4" t="s">
        <v>27534</v>
      </c>
      <c r="I11772" t="s">
        <v>4013</v>
      </c>
    </row>
    <row r="11773" ht="15.75" customHeight="1" spans="1:9">
      <c r="A11773">
        <v>11772</v>
      </c>
      <c r="B11773" t="s">
        <v>37865</v>
      </c>
      <c r="C11773" t="s">
        <v>26935</v>
      </c>
      <c r="D11773" t="s">
        <v>27533</v>
      </c>
      <c r="E11773" s="4">
        <v>0</v>
      </c>
      <c r="F11773" s="4">
        <v>0.0001</v>
      </c>
      <c r="G11773">
        <v>0</v>
      </c>
      <c r="H11773" s="4" t="s">
        <v>27534</v>
      </c>
      <c r="I11773" t="s">
        <v>4013</v>
      </c>
    </row>
    <row r="11774" ht="15.75" customHeight="1" spans="1:9">
      <c r="A11774">
        <v>11773</v>
      </c>
      <c r="B11774" t="s">
        <v>37866</v>
      </c>
      <c r="C11774" t="s">
        <v>26935</v>
      </c>
      <c r="D11774" t="s">
        <v>27533</v>
      </c>
      <c r="E11774" s="4">
        <v>0</v>
      </c>
      <c r="F11774" s="4">
        <v>0.0001</v>
      </c>
      <c r="G11774">
        <v>0</v>
      </c>
      <c r="H11774" s="4" t="s">
        <v>27534</v>
      </c>
      <c r="I11774" t="s">
        <v>4013</v>
      </c>
    </row>
    <row r="11775" ht="15.75" customHeight="1" spans="1:9">
      <c r="A11775">
        <v>11774</v>
      </c>
      <c r="B11775" t="s">
        <v>37867</v>
      </c>
      <c r="C11775" t="s">
        <v>26935</v>
      </c>
      <c r="D11775" t="s">
        <v>27533</v>
      </c>
      <c r="E11775" s="4">
        <v>0</v>
      </c>
      <c r="F11775" s="4">
        <v>0.0001</v>
      </c>
      <c r="G11775">
        <v>0</v>
      </c>
      <c r="H11775" s="4" t="s">
        <v>27534</v>
      </c>
      <c r="I11775" t="s">
        <v>4013</v>
      </c>
    </row>
    <row r="11776" ht="15.75" customHeight="1" spans="1:9">
      <c r="A11776">
        <v>11775</v>
      </c>
      <c r="B11776" t="s">
        <v>37868</v>
      </c>
      <c r="C11776" t="s">
        <v>26935</v>
      </c>
      <c r="D11776" t="s">
        <v>27533</v>
      </c>
      <c r="E11776" s="4">
        <v>0</v>
      </c>
      <c r="F11776" s="4">
        <v>0.0001</v>
      </c>
      <c r="G11776">
        <v>0</v>
      </c>
      <c r="H11776" s="4" t="s">
        <v>27534</v>
      </c>
      <c r="I11776" t="s">
        <v>4013</v>
      </c>
    </row>
    <row r="11777" ht="15.75" customHeight="1" spans="1:9">
      <c r="A11777">
        <v>11776</v>
      </c>
      <c r="B11777" t="s">
        <v>37869</v>
      </c>
      <c r="C11777" t="s">
        <v>26935</v>
      </c>
      <c r="D11777" t="s">
        <v>27533</v>
      </c>
      <c r="E11777" s="4">
        <v>0</v>
      </c>
      <c r="F11777" s="4">
        <v>0.0001</v>
      </c>
      <c r="G11777">
        <v>0</v>
      </c>
      <c r="H11777" s="4" t="s">
        <v>27534</v>
      </c>
      <c r="I11777" t="s">
        <v>4013</v>
      </c>
    </row>
    <row r="11778" ht="15.75" customHeight="1" spans="1:9">
      <c r="A11778">
        <v>11777</v>
      </c>
      <c r="B11778" t="s">
        <v>37870</v>
      </c>
      <c r="C11778" t="s">
        <v>26935</v>
      </c>
      <c r="D11778" t="s">
        <v>27533</v>
      </c>
      <c r="E11778" s="4">
        <v>0</v>
      </c>
      <c r="F11778" s="4">
        <v>0.0001</v>
      </c>
      <c r="G11778">
        <v>0</v>
      </c>
      <c r="H11778" s="4" t="s">
        <v>27534</v>
      </c>
      <c r="I11778" t="s">
        <v>4013</v>
      </c>
    </row>
    <row r="11779" ht="15.75" customHeight="1" spans="1:9">
      <c r="A11779">
        <v>11778</v>
      </c>
      <c r="B11779" t="s">
        <v>37871</v>
      </c>
      <c r="C11779" t="s">
        <v>26935</v>
      </c>
      <c r="D11779" t="s">
        <v>27533</v>
      </c>
      <c r="E11779" s="4">
        <v>0</v>
      </c>
      <c r="F11779" s="4">
        <v>0.0001</v>
      </c>
      <c r="G11779">
        <v>0</v>
      </c>
      <c r="H11779" s="4" t="s">
        <v>27534</v>
      </c>
      <c r="I11779" t="s">
        <v>4013</v>
      </c>
    </row>
    <row r="11780" ht="15.75" customHeight="1" spans="1:9">
      <c r="A11780">
        <v>11779</v>
      </c>
      <c r="B11780" t="s">
        <v>29197</v>
      </c>
      <c r="C11780" t="s">
        <v>26935</v>
      </c>
      <c r="D11780" t="s">
        <v>29228</v>
      </c>
      <c r="E11780" s="4">
        <v>0.4558</v>
      </c>
      <c r="F11780" s="4">
        <v>0.3601</v>
      </c>
      <c r="G11780">
        <v>0</v>
      </c>
      <c r="H11780" s="4" t="s">
        <v>27134</v>
      </c>
      <c r="I11780">
        <v>80212340033</v>
      </c>
    </row>
    <row r="11781" ht="15.75" customHeight="1" spans="1:9">
      <c r="A11781">
        <v>11780</v>
      </c>
      <c r="B11781" t="s">
        <v>37872</v>
      </c>
      <c r="C11781" t="s">
        <v>26935</v>
      </c>
      <c r="D11781" t="s">
        <v>27533</v>
      </c>
      <c r="E11781" s="4">
        <v>0</v>
      </c>
      <c r="F11781" s="4">
        <v>0.0001</v>
      </c>
      <c r="G11781">
        <v>0</v>
      </c>
      <c r="H11781" s="4" t="s">
        <v>27534</v>
      </c>
      <c r="I11781" t="s">
        <v>4013</v>
      </c>
    </row>
    <row r="11782" ht="15.75" customHeight="1" spans="1:9">
      <c r="A11782">
        <v>11781</v>
      </c>
      <c r="B11782" t="s">
        <v>37873</v>
      </c>
      <c r="C11782" t="s">
        <v>26935</v>
      </c>
      <c r="D11782" t="s">
        <v>27533</v>
      </c>
      <c r="E11782" s="4">
        <v>0</v>
      </c>
      <c r="F11782" s="4">
        <v>0.0001</v>
      </c>
      <c r="G11782">
        <v>0</v>
      </c>
      <c r="H11782" s="4" t="s">
        <v>27534</v>
      </c>
      <c r="I11782" t="s">
        <v>4013</v>
      </c>
    </row>
    <row r="11783" ht="15.75" customHeight="1" spans="1:9">
      <c r="A11783">
        <v>11782</v>
      </c>
      <c r="B11783" t="s">
        <v>37874</v>
      </c>
      <c r="C11783" t="s">
        <v>26935</v>
      </c>
      <c r="D11783" t="s">
        <v>27533</v>
      </c>
      <c r="E11783" s="4">
        <v>0</v>
      </c>
      <c r="F11783" s="4">
        <v>0.0001</v>
      </c>
      <c r="G11783">
        <v>0</v>
      </c>
      <c r="H11783" s="4" t="s">
        <v>27534</v>
      </c>
      <c r="I11783" t="s">
        <v>4013</v>
      </c>
    </row>
    <row r="11784" ht="15.75" customHeight="1" spans="1:9">
      <c r="A11784">
        <v>11783</v>
      </c>
      <c r="B11784" t="s">
        <v>37875</v>
      </c>
      <c r="C11784" t="s">
        <v>26935</v>
      </c>
      <c r="D11784" t="s">
        <v>27533</v>
      </c>
      <c r="E11784" s="4">
        <v>0</v>
      </c>
      <c r="F11784" s="4">
        <v>0.0001</v>
      </c>
      <c r="G11784">
        <v>0</v>
      </c>
      <c r="H11784" s="4" t="s">
        <v>27534</v>
      </c>
      <c r="I11784" t="s">
        <v>4013</v>
      </c>
    </row>
    <row r="11785" ht="15.75" customHeight="1" spans="1:9">
      <c r="A11785">
        <v>11784</v>
      </c>
      <c r="B11785" t="s">
        <v>37876</v>
      </c>
      <c r="C11785" t="s">
        <v>26935</v>
      </c>
      <c r="D11785" t="s">
        <v>27533</v>
      </c>
      <c r="E11785" s="4">
        <v>0</v>
      </c>
      <c r="F11785" s="4">
        <v>0.0001</v>
      </c>
      <c r="G11785">
        <v>0</v>
      </c>
      <c r="H11785" s="4" t="s">
        <v>27534</v>
      </c>
      <c r="I11785" t="s">
        <v>4013</v>
      </c>
    </row>
    <row r="11786" ht="15.75" customHeight="1" spans="1:9">
      <c r="A11786">
        <v>11785</v>
      </c>
      <c r="B11786" t="s">
        <v>37877</v>
      </c>
      <c r="C11786" t="s">
        <v>26935</v>
      </c>
      <c r="D11786" t="s">
        <v>27533</v>
      </c>
      <c r="E11786" s="4">
        <v>0</v>
      </c>
      <c r="F11786" s="4">
        <v>0.0001</v>
      </c>
      <c r="G11786">
        <v>0</v>
      </c>
      <c r="H11786" s="4" t="s">
        <v>27534</v>
      </c>
      <c r="I11786" t="s">
        <v>4013</v>
      </c>
    </row>
    <row r="11787" ht="15.75" customHeight="1" spans="1:9">
      <c r="A11787">
        <v>11786</v>
      </c>
      <c r="B11787" t="s">
        <v>37878</v>
      </c>
      <c r="C11787" t="s">
        <v>26935</v>
      </c>
      <c r="D11787" t="s">
        <v>27533</v>
      </c>
      <c r="E11787" s="4">
        <v>0</v>
      </c>
      <c r="F11787" s="4">
        <v>0.0001</v>
      </c>
      <c r="G11787">
        <v>0</v>
      </c>
      <c r="H11787" s="4" t="s">
        <v>27534</v>
      </c>
      <c r="I11787" t="s">
        <v>4013</v>
      </c>
    </row>
    <row r="11788" ht="15.75" customHeight="1" spans="1:9">
      <c r="A11788">
        <v>11787</v>
      </c>
      <c r="B11788" t="s">
        <v>37879</v>
      </c>
      <c r="C11788" t="s">
        <v>26935</v>
      </c>
      <c r="D11788" t="s">
        <v>27533</v>
      </c>
      <c r="E11788" s="4">
        <v>0</v>
      </c>
      <c r="F11788" s="4">
        <v>0.0001</v>
      </c>
      <c r="G11788">
        <v>0</v>
      </c>
      <c r="H11788" s="4" t="s">
        <v>27534</v>
      </c>
      <c r="I11788" t="s">
        <v>4013</v>
      </c>
    </row>
    <row r="11789" ht="15.75" customHeight="1" spans="1:9">
      <c r="A11789">
        <v>11788</v>
      </c>
      <c r="B11789" t="s">
        <v>37880</v>
      </c>
      <c r="C11789" t="s">
        <v>26935</v>
      </c>
      <c r="D11789" t="s">
        <v>27533</v>
      </c>
      <c r="E11789" s="4">
        <v>0</v>
      </c>
      <c r="F11789" s="4">
        <v>0.0001</v>
      </c>
      <c r="G11789">
        <v>0</v>
      </c>
      <c r="H11789" s="4" t="s">
        <v>27534</v>
      </c>
      <c r="I11789" t="s">
        <v>4013</v>
      </c>
    </row>
    <row r="11790" ht="15.75" customHeight="1" spans="1:9">
      <c r="A11790">
        <v>11789</v>
      </c>
      <c r="B11790" t="s">
        <v>37881</v>
      </c>
      <c r="C11790" t="s">
        <v>26935</v>
      </c>
      <c r="D11790" t="s">
        <v>27533</v>
      </c>
      <c r="E11790" s="4">
        <v>0</v>
      </c>
      <c r="F11790" s="4">
        <v>0.0001</v>
      </c>
      <c r="G11790">
        <v>0</v>
      </c>
      <c r="H11790" s="4" t="s">
        <v>27534</v>
      </c>
      <c r="I11790" t="s">
        <v>4013</v>
      </c>
    </row>
    <row r="11791" ht="15.75" customHeight="1" spans="1:9">
      <c r="A11791">
        <v>11790</v>
      </c>
      <c r="B11791" t="s">
        <v>37882</v>
      </c>
      <c r="C11791" t="s">
        <v>26935</v>
      </c>
      <c r="D11791" t="s">
        <v>27533</v>
      </c>
      <c r="E11791" s="4">
        <v>0</v>
      </c>
      <c r="F11791" s="4">
        <v>0.0001</v>
      </c>
      <c r="G11791">
        <v>0</v>
      </c>
      <c r="H11791" s="4" t="s">
        <v>27534</v>
      </c>
      <c r="I11791" t="s">
        <v>4013</v>
      </c>
    </row>
    <row r="11792" ht="15.75" customHeight="1" spans="1:9">
      <c r="A11792">
        <v>11791</v>
      </c>
      <c r="B11792" t="s">
        <v>37883</v>
      </c>
      <c r="C11792" t="s">
        <v>26935</v>
      </c>
      <c r="D11792" t="s">
        <v>27533</v>
      </c>
      <c r="E11792" s="4">
        <v>0</v>
      </c>
      <c r="F11792" s="4">
        <v>0.0001</v>
      </c>
      <c r="G11792">
        <v>0</v>
      </c>
      <c r="H11792" s="4" t="s">
        <v>27534</v>
      </c>
      <c r="I11792" t="s">
        <v>4013</v>
      </c>
    </row>
    <row r="11793" ht="15.75" customHeight="1" spans="1:9">
      <c r="A11793">
        <v>11792</v>
      </c>
      <c r="B11793" t="s">
        <v>37884</v>
      </c>
      <c r="C11793" t="s">
        <v>26935</v>
      </c>
      <c r="D11793" t="s">
        <v>27533</v>
      </c>
      <c r="E11793" s="4">
        <v>0</v>
      </c>
      <c r="F11793" s="4">
        <v>0.0001</v>
      </c>
      <c r="G11793">
        <v>0</v>
      </c>
      <c r="H11793" s="4" t="s">
        <v>27534</v>
      </c>
      <c r="I11793" t="s">
        <v>4013</v>
      </c>
    </row>
    <row r="11794" ht="15.75" customHeight="1" spans="1:9">
      <c r="A11794">
        <v>11793</v>
      </c>
      <c r="B11794" t="s">
        <v>37885</v>
      </c>
      <c r="C11794" t="s">
        <v>26935</v>
      </c>
      <c r="D11794" t="s">
        <v>27533</v>
      </c>
      <c r="E11794" s="4">
        <v>0</v>
      </c>
      <c r="F11794" s="4">
        <v>0.0001</v>
      </c>
      <c r="G11794">
        <v>0</v>
      </c>
      <c r="H11794" s="4" t="s">
        <v>27534</v>
      </c>
      <c r="I11794" t="s">
        <v>4013</v>
      </c>
    </row>
    <row r="11795" ht="15.75" customHeight="1" spans="1:9">
      <c r="A11795">
        <v>11794</v>
      </c>
      <c r="B11795" t="s">
        <v>37886</v>
      </c>
      <c r="C11795" t="s">
        <v>26935</v>
      </c>
      <c r="D11795" t="s">
        <v>27533</v>
      </c>
      <c r="E11795" s="4">
        <v>0</v>
      </c>
      <c r="F11795" s="4">
        <v>0.0001</v>
      </c>
      <c r="G11795">
        <v>0</v>
      </c>
      <c r="H11795" s="4" t="s">
        <v>27534</v>
      </c>
      <c r="I11795" t="s">
        <v>4013</v>
      </c>
    </row>
    <row r="11796" ht="15.75" customHeight="1" spans="1:9">
      <c r="A11796">
        <v>11795</v>
      </c>
      <c r="B11796" t="s">
        <v>37887</v>
      </c>
      <c r="C11796" t="s">
        <v>26935</v>
      </c>
      <c r="D11796" t="s">
        <v>27533</v>
      </c>
      <c r="E11796" s="4">
        <v>0</v>
      </c>
      <c r="F11796" s="4">
        <v>0.0001</v>
      </c>
      <c r="G11796">
        <v>0</v>
      </c>
      <c r="H11796" s="4" t="s">
        <v>27534</v>
      </c>
      <c r="I11796" t="s">
        <v>4013</v>
      </c>
    </row>
    <row r="11797" ht="15.75" customHeight="1" spans="1:9">
      <c r="A11797">
        <v>11796</v>
      </c>
      <c r="B11797" t="s">
        <v>37888</v>
      </c>
      <c r="C11797" t="s">
        <v>26935</v>
      </c>
      <c r="D11797" t="s">
        <v>27533</v>
      </c>
      <c r="E11797" s="4">
        <v>0</v>
      </c>
      <c r="F11797" s="4">
        <v>0.0001</v>
      </c>
      <c r="G11797">
        <v>0</v>
      </c>
      <c r="H11797" s="4" t="s">
        <v>27534</v>
      </c>
      <c r="I11797" t="s">
        <v>4013</v>
      </c>
    </row>
    <row r="11798" ht="15.75" customHeight="1" spans="1:9">
      <c r="A11798">
        <v>11797</v>
      </c>
      <c r="B11798" t="s">
        <v>37889</v>
      </c>
      <c r="C11798" t="s">
        <v>26935</v>
      </c>
      <c r="D11798" t="s">
        <v>27533</v>
      </c>
      <c r="E11798" s="4">
        <v>0</v>
      </c>
      <c r="F11798" s="4">
        <v>0.0001</v>
      </c>
      <c r="G11798">
        <v>0</v>
      </c>
      <c r="H11798" s="4" t="s">
        <v>27534</v>
      </c>
      <c r="I11798" t="s">
        <v>4013</v>
      </c>
    </row>
    <row r="11799" ht="15.75" customHeight="1" spans="1:9">
      <c r="A11799">
        <v>11798</v>
      </c>
      <c r="B11799" t="s">
        <v>37890</v>
      </c>
      <c r="C11799" t="s">
        <v>26935</v>
      </c>
      <c r="D11799" t="s">
        <v>27533</v>
      </c>
      <c r="E11799" s="4">
        <v>0</v>
      </c>
      <c r="F11799" s="4">
        <v>0.0001</v>
      </c>
      <c r="G11799">
        <v>0</v>
      </c>
      <c r="H11799" s="4" t="s">
        <v>27534</v>
      </c>
      <c r="I11799" t="s">
        <v>4013</v>
      </c>
    </row>
    <row r="11800" ht="15.75" customHeight="1" spans="1:9">
      <c r="A11800">
        <v>11799</v>
      </c>
      <c r="B11800" t="s">
        <v>37891</v>
      </c>
      <c r="C11800" t="s">
        <v>26935</v>
      </c>
      <c r="D11800" t="s">
        <v>27533</v>
      </c>
      <c r="E11800" s="4">
        <v>0</v>
      </c>
      <c r="F11800" s="4">
        <v>0.0001</v>
      </c>
      <c r="G11800">
        <v>0</v>
      </c>
      <c r="H11800" s="4" t="s">
        <v>27534</v>
      </c>
      <c r="I11800" t="s">
        <v>4013</v>
      </c>
    </row>
    <row r="11801" ht="15.75" customHeight="1" spans="1:9">
      <c r="A11801">
        <v>11800</v>
      </c>
      <c r="B11801" t="s">
        <v>37892</v>
      </c>
      <c r="C11801" t="s">
        <v>26935</v>
      </c>
      <c r="D11801" t="s">
        <v>27533</v>
      </c>
      <c r="E11801" s="4">
        <v>0</v>
      </c>
      <c r="F11801" s="4">
        <v>0.0001</v>
      </c>
      <c r="G11801">
        <v>0</v>
      </c>
      <c r="H11801" s="4" t="s">
        <v>27534</v>
      </c>
      <c r="I11801" t="s">
        <v>4013</v>
      </c>
    </row>
    <row r="11802" ht="15.75" customHeight="1" spans="1:9">
      <c r="A11802">
        <v>11801</v>
      </c>
      <c r="B11802" t="s">
        <v>37893</v>
      </c>
      <c r="C11802" t="s">
        <v>26935</v>
      </c>
      <c r="D11802" t="s">
        <v>27533</v>
      </c>
      <c r="E11802" s="4">
        <v>0</v>
      </c>
      <c r="F11802" s="4">
        <v>0.0001</v>
      </c>
      <c r="G11802">
        <v>0</v>
      </c>
      <c r="H11802" s="4" t="s">
        <v>27534</v>
      </c>
      <c r="I11802" t="s">
        <v>4013</v>
      </c>
    </row>
    <row r="11803" ht="15.75" customHeight="1" spans="1:9">
      <c r="A11803">
        <v>11802</v>
      </c>
      <c r="B11803" t="s">
        <v>37894</v>
      </c>
      <c r="C11803" t="s">
        <v>26935</v>
      </c>
      <c r="D11803" t="s">
        <v>27533</v>
      </c>
      <c r="E11803" s="4">
        <v>0</v>
      </c>
      <c r="F11803" s="4">
        <v>0.0001</v>
      </c>
      <c r="G11803">
        <v>0</v>
      </c>
      <c r="H11803" s="4" t="s">
        <v>27534</v>
      </c>
      <c r="I11803" t="s">
        <v>4013</v>
      </c>
    </row>
    <row r="11804" ht="15.75" customHeight="1" spans="1:9">
      <c r="A11804">
        <v>11803</v>
      </c>
      <c r="B11804" t="s">
        <v>37895</v>
      </c>
      <c r="C11804" t="s">
        <v>26935</v>
      </c>
      <c r="D11804" t="s">
        <v>27533</v>
      </c>
      <c r="E11804" s="4">
        <v>0</v>
      </c>
      <c r="F11804" s="4">
        <v>0.0001</v>
      </c>
      <c r="G11804">
        <v>0</v>
      </c>
      <c r="H11804" s="4" t="s">
        <v>27534</v>
      </c>
      <c r="I11804" t="s">
        <v>4013</v>
      </c>
    </row>
    <row r="11805" ht="15.75" customHeight="1" spans="1:9">
      <c r="A11805">
        <v>11804</v>
      </c>
      <c r="B11805" t="s">
        <v>37896</v>
      </c>
      <c r="C11805" t="s">
        <v>26935</v>
      </c>
      <c r="D11805" t="s">
        <v>27533</v>
      </c>
      <c r="E11805" s="4">
        <v>0</v>
      </c>
      <c r="F11805" s="4">
        <v>0.0001</v>
      </c>
      <c r="G11805">
        <v>0</v>
      </c>
      <c r="H11805" s="4" t="s">
        <v>27534</v>
      </c>
      <c r="I11805" t="s">
        <v>4013</v>
      </c>
    </row>
    <row r="11806" ht="15.75" customHeight="1" spans="1:9">
      <c r="A11806">
        <v>11805</v>
      </c>
      <c r="B11806" t="s">
        <v>37897</v>
      </c>
      <c r="C11806" t="s">
        <v>26935</v>
      </c>
      <c r="D11806" t="s">
        <v>27533</v>
      </c>
      <c r="E11806" s="4">
        <v>0</v>
      </c>
      <c r="F11806" s="4">
        <v>0.0001</v>
      </c>
      <c r="G11806">
        <v>0</v>
      </c>
      <c r="H11806" s="4" t="s">
        <v>27534</v>
      </c>
      <c r="I11806" t="s">
        <v>4013</v>
      </c>
    </row>
    <row r="11807" ht="15.75" customHeight="1" spans="1:9">
      <c r="A11807">
        <v>11806</v>
      </c>
      <c r="B11807" t="s">
        <v>37898</v>
      </c>
      <c r="C11807" t="s">
        <v>26935</v>
      </c>
      <c r="D11807" t="s">
        <v>27533</v>
      </c>
      <c r="E11807" s="4">
        <v>0</v>
      </c>
      <c r="F11807" s="4">
        <v>0.0001</v>
      </c>
      <c r="G11807">
        <v>0</v>
      </c>
      <c r="H11807" s="4" t="s">
        <v>27534</v>
      </c>
      <c r="I11807" t="s">
        <v>4013</v>
      </c>
    </row>
    <row r="11808" ht="15.75" customHeight="1" spans="1:9">
      <c r="A11808">
        <v>11807</v>
      </c>
      <c r="B11808" t="s">
        <v>37899</v>
      </c>
      <c r="C11808" t="s">
        <v>26935</v>
      </c>
      <c r="D11808" t="s">
        <v>27533</v>
      </c>
      <c r="E11808" s="4">
        <v>0</v>
      </c>
      <c r="F11808" s="4">
        <v>0.0001</v>
      </c>
      <c r="G11808">
        <v>0</v>
      </c>
      <c r="H11808" s="4" t="s">
        <v>27534</v>
      </c>
      <c r="I11808" t="s">
        <v>4013</v>
      </c>
    </row>
    <row r="11809" ht="15.75" customHeight="1" spans="1:9">
      <c r="A11809">
        <v>11808</v>
      </c>
      <c r="B11809" t="s">
        <v>37900</v>
      </c>
      <c r="C11809" t="s">
        <v>26935</v>
      </c>
      <c r="D11809" t="s">
        <v>27533</v>
      </c>
      <c r="E11809" s="4">
        <v>0</v>
      </c>
      <c r="F11809" s="4">
        <v>0.0001</v>
      </c>
      <c r="G11809">
        <v>0</v>
      </c>
      <c r="H11809" s="4" t="s">
        <v>27534</v>
      </c>
      <c r="I11809" t="s">
        <v>4013</v>
      </c>
    </row>
    <row r="11810" ht="15.75" customHeight="1" spans="1:9">
      <c r="A11810">
        <v>11809</v>
      </c>
      <c r="B11810" t="s">
        <v>37901</v>
      </c>
      <c r="C11810" t="s">
        <v>26935</v>
      </c>
      <c r="D11810" t="s">
        <v>27533</v>
      </c>
      <c r="E11810" s="4">
        <v>0</v>
      </c>
      <c r="F11810" s="4">
        <v>0.0001</v>
      </c>
      <c r="G11810">
        <v>0</v>
      </c>
      <c r="H11810" s="4" t="s">
        <v>27534</v>
      </c>
      <c r="I11810" t="s">
        <v>4013</v>
      </c>
    </row>
    <row r="11811" ht="15.75" customHeight="1" spans="1:9">
      <c r="A11811">
        <v>11810</v>
      </c>
      <c r="B11811" t="s">
        <v>37902</v>
      </c>
      <c r="C11811" t="s">
        <v>26935</v>
      </c>
      <c r="D11811" t="s">
        <v>27533</v>
      </c>
      <c r="E11811" s="4">
        <v>0</v>
      </c>
      <c r="F11811" s="4">
        <v>0.0001</v>
      </c>
      <c r="G11811">
        <v>0</v>
      </c>
      <c r="H11811" s="4" t="s">
        <v>27534</v>
      </c>
      <c r="I11811" t="s">
        <v>4013</v>
      </c>
    </row>
    <row r="11812" ht="15.75" customHeight="1" spans="1:9">
      <c r="A11812">
        <v>11811</v>
      </c>
      <c r="B11812" t="s">
        <v>37903</v>
      </c>
      <c r="C11812" t="s">
        <v>26935</v>
      </c>
      <c r="D11812" t="s">
        <v>27533</v>
      </c>
      <c r="E11812" s="4">
        <v>0</v>
      </c>
      <c r="F11812" s="4">
        <v>0.0001</v>
      </c>
      <c r="G11812">
        <v>0</v>
      </c>
      <c r="H11812" s="4" t="s">
        <v>27534</v>
      </c>
      <c r="I11812" t="s">
        <v>4013</v>
      </c>
    </row>
    <row r="11813" ht="15.75" customHeight="1" spans="1:9">
      <c r="A11813">
        <v>11812</v>
      </c>
      <c r="B11813" t="s">
        <v>37904</v>
      </c>
      <c r="C11813" t="s">
        <v>26935</v>
      </c>
      <c r="D11813" t="s">
        <v>27533</v>
      </c>
      <c r="E11813" s="4">
        <v>0</v>
      </c>
      <c r="F11813" s="4">
        <v>0.0001</v>
      </c>
      <c r="G11813">
        <v>0</v>
      </c>
      <c r="H11813" s="4" t="s">
        <v>27534</v>
      </c>
      <c r="I11813" t="s">
        <v>4013</v>
      </c>
    </row>
    <row r="11814" ht="15.75" customHeight="1" spans="1:9">
      <c r="A11814">
        <v>11813</v>
      </c>
      <c r="B11814" t="s">
        <v>37905</v>
      </c>
      <c r="C11814" t="s">
        <v>26935</v>
      </c>
      <c r="D11814" t="s">
        <v>27533</v>
      </c>
      <c r="E11814" s="4">
        <v>0</v>
      </c>
      <c r="F11814" s="4">
        <v>0.0001</v>
      </c>
      <c r="G11814">
        <v>0</v>
      </c>
      <c r="H11814" s="4" t="s">
        <v>27534</v>
      </c>
      <c r="I11814" t="s">
        <v>4013</v>
      </c>
    </row>
    <row r="11815" ht="15.75" customHeight="1" spans="1:9">
      <c r="A11815">
        <v>11814</v>
      </c>
      <c r="B11815" t="s">
        <v>37906</v>
      </c>
      <c r="C11815" t="s">
        <v>26935</v>
      </c>
      <c r="D11815" t="s">
        <v>27533</v>
      </c>
      <c r="E11815" s="4">
        <v>0</v>
      </c>
      <c r="F11815" s="4">
        <v>0.0001</v>
      </c>
      <c r="G11815">
        <v>0</v>
      </c>
      <c r="H11815" s="4" t="s">
        <v>27534</v>
      </c>
      <c r="I11815" t="s">
        <v>4013</v>
      </c>
    </row>
    <row r="11816" ht="15.75" customHeight="1" spans="1:9">
      <c r="A11816">
        <v>11815</v>
      </c>
      <c r="B11816" t="s">
        <v>37907</v>
      </c>
      <c r="C11816" t="s">
        <v>26935</v>
      </c>
      <c r="D11816" t="s">
        <v>27533</v>
      </c>
      <c r="E11816" s="4">
        <v>0</v>
      </c>
      <c r="F11816" s="4">
        <v>0.0001</v>
      </c>
      <c r="G11816">
        <v>0</v>
      </c>
      <c r="H11816" s="4" t="s">
        <v>27534</v>
      </c>
      <c r="I11816" t="s">
        <v>4013</v>
      </c>
    </row>
    <row r="11817" ht="15.75" customHeight="1" spans="1:9">
      <c r="A11817">
        <v>11816</v>
      </c>
      <c r="B11817" t="s">
        <v>37908</v>
      </c>
      <c r="C11817" t="s">
        <v>26935</v>
      </c>
      <c r="D11817" t="s">
        <v>27533</v>
      </c>
      <c r="E11817" s="4">
        <v>0</v>
      </c>
      <c r="F11817" s="4">
        <v>0.0001</v>
      </c>
      <c r="G11817">
        <v>0</v>
      </c>
      <c r="H11817" s="4" t="s">
        <v>27534</v>
      </c>
      <c r="I11817" t="s">
        <v>4013</v>
      </c>
    </row>
    <row r="11818" ht="15.75" customHeight="1" spans="1:9">
      <c r="A11818">
        <v>11817</v>
      </c>
      <c r="B11818" t="s">
        <v>37909</v>
      </c>
      <c r="C11818" t="s">
        <v>26935</v>
      </c>
      <c r="D11818" t="s">
        <v>27533</v>
      </c>
      <c r="E11818" s="4">
        <v>0</v>
      </c>
      <c r="F11818" s="4">
        <v>0.0001</v>
      </c>
      <c r="G11818">
        <v>0</v>
      </c>
      <c r="H11818" s="4" t="s">
        <v>27534</v>
      </c>
      <c r="I11818" t="s">
        <v>4013</v>
      </c>
    </row>
    <row r="11819" ht="15.75" customHeight="1" spans="1:9">
      <c r="A11819">
        <v>11818</v>
      </c>
      <c r="B11819" t="s">
        <v>37910</v>
      </c>
      <c r="C11819" t="s">
        <v>26935</v>
      </c>
      <c r="D11819" t="s">
        <v>27533</v>
      </c>
      <c r="E11819" s="4">
        <v>0</v>
      </c>
      <c r="F11819" s="4">
        <v>0.0001</v>
      </c>
      <c r="G11819">
        <v>0</v>
      </c>
      <c r="H11819" s="4" t="s">
        <v>27534</v>
      </c>
      <c r="I11819" t="s">
        <v>4013</v>
      </c>
    </row>
    <row r="11820" ht="15.75" customHeight="1" spans="1:9">
      <c r="A11820">
        <v>11819</v>
      </c>
      <c r="B11820" t="s">
        <v>37911</v>
      </c>
      <c r="C11820" t="s">
        <v>26935</v>
      </c>
      <c r="D11820" t="s">
        <v>27533</v>
      </c>
      <c r="E11820" s="4">
        <v>0</v>
      </c>
      <c r="F11820" s="4">
        <v>0.0001</v>
      </c>
      <c r="G11820">
        <v>0</v>
      </c>
      <c r="H11820" s="4" t="s">
        <v>27534</v>
      </c>
      <c r="I11820" t="s">
        <v>4013</v>
      </c>
    </row>
    <row r="11821" ht="15.75" customHeight="1" spans="1:9">
      <c r="A11821">
        <v>11820</v>
      </c>
      <c r="B11821" t="s">
        <v>37912</v>
      </c>
      <c r="C11821" t="s">
        <v>26935</v>
      </c>
      <c r="D11821" t="s">
        <v>27533</v>
      </c>
      <c r="E11821" s="4">
        <v>0</v>
      </c>
      <c r="F11821" s="4">
        <v>0.0001</v>
      </c>
      <c r="G11821">
        <v>0</v>
      </c>
      <c r="H11821" s="4" t="s">
        <v>27534</v>
      </c>
      <c r="I11821" t="s">
        <v>4013</v>
      </c>
    </row>
    <row r="11822" ht="15.75" customHeight="1" spans="1:9">
      <c r="A11822">
        <v>11821</v>
      </c>
      <c r="B11822" t="s">
        <v>37913</v>
      </c>
      <c r="C11822" t="s">
        <v>26935</v>
      </c>
      <c r="D11822" t="s">
        <v>27533</v>
      </c>
      <c r="E11822" s="4">
        <v>0</v>
      </c>
      <c r="F11822" s="4">
        <v>0.0001</v>
      </c>
      <c r="G11822">
        <v>0</v>
      </c>
      <c r="H11822" s="4" t="s">
        <v>27534</v>
      </c>
      <c r="I11822" t="s">
        <v>4013</v>
      </c>
    </row>
    <row r="11823" ht="15.75" customHeight="1" spans="1:9">
      <c r="A11823">
        <v>11822</v>
      </c>
      <c r="B11823" t="s">
        <v>37914</v>
      </c>
      <c r="C11823" t="s">
        <v>26935</v>
      </c>
      <c r="D11823" t="s">
        <v>27533</v>
      </c>
      <c r="E11823" s="4">
        <v>0</v>
      </c>
      <c r="F11823" s="4">
        <v>0.0001</v>
      </c>
      <c r="G11823">
        <v>0</v>
      </c>
      <c r="H11823" s="4" t="s">
        <v>27534</v>
      </c>
      <c r="I11823" t="s">
        <v>4013</v>
      </c>
    </row>
    <row r="11824" ht="15.75" customHeight="1" spans="1:9">
      <c r="A11824">
        <v>11823</v>
      </c>
      <c r="B11824" t="s">
        <v>37915</v>
      </c>
      <c r="C11824" t="s">
        <v>26935</v>
      </c>
      <c r="D11824" t="s">
        <v>27533</v>
      </c>
      <c r="E11824" s="4">
        <v>0</v>
      </c>
      <c r="F11824" s="4">
        <v>0.0001</v>
      </c>
      <c r="G11824">
        <v>0</v>
      </c>
      <c r="H11824" s="4" t="s">
        <v>27534</v>
      </c>
      <c r="I11824" t="s">
        <v>4013</v>
      </c>
    </row>
    <row r="11825" ht="15.75" customHeight="1" spans="1:9">
      <c r="A11825">
        <v>11824</v>
      </c>
      <c r="B11825" t="s">
        <v>37916</v>
      </c>
      <c r="C11825" t="s">
        <v>26935</v>
      </c>
      <c r="D11825" t="s">
        <v>27533</v>
      </c>
      <c r="E11825" s="4">
        <v>0</v>
      </c>
      <c r="F11825" s="4">
        <v>0.0001</v>
      </c>
      <c r="G11825">
        <v>0</v>
      </c>
      <c r="H11825" s="4" t="s">
        <v>27534</v>
      </c>
      <c r="I11825" t="s">
        <v>4013</v>
      </c>
    </row>
    <row r="11826" ht="15.75" customHeight="1" spans="1:9">
      <c r="A11826">
        <v>11825</v>
      </c>
      <c r="B11826" t="s">
        <v>37917</v>
      </c>
      <c r="C11826" t="s">
        <v>26935</v>
      </c>
      <c r="D11826" t="s">
        <v>27533</v>
      </c>
      <c r="E11826" s="4">
        <v>0</v>
      </c>
      <c r="F11826" s="4">
        <v>0.0001</v>
      </c>
      <c r="G11826">
        <v>0</v>
      </c>
      <c r="H11826" s="4" t="s">
        <v>27534</v>
      </c>
      <c r="I11826" t="s">
        <v>4013</v>
      </c>
    </row>
    <row r="11827" ht="15.75" customHeight="1" spans="1:9">
      <c r="A11827">
        <v>11826</v>
      </c>
      <c r="B11827" t="s">
        <v>37918</v>
      </c>
      <c r="C11827" t="s">
        <v>26935</v>
      </c>
      <c r="D11827" t="s">
        <v>27533</v>
      </c>
      <c r="E11827" s="4">
        <v>0</v>
      </c>
      <c r="F11827" s="4">
        <v>0.0001</v>
      </c>
      <c r="G11827">
        <v>0</v>
      </c>
      <c r="H11827" s="4" t="s">
        <v>27534</v>
      </c>
      <c r="I11827" t="s">
        <v>4013</v>
      </c>
    </row>
    <row r="11828" ht="15.75" customHeight="1" spans="1:9">
      <c r="A11828">
        <v>11827</v>
      </c>
      <c r="B11828" t="s">
        <v>37919</v>
      </c>
      <c r="C11828" t="s">
        <v>26935</v>
      </c>
      <c r="D11828" t="s">
        <v>27533</v>
      </c>
      <c r="E11828" s="4">
        <v>0</v>
      </c>
      <c r="F11828" s="4">
        <v>0.0001</v>
      </c>
      <c r="G11828">
        <v>0</v>
      </c>
      <c r="H11828" s="4" t="s">
        <v>27534</v>
      </c>
      <c r="I11828" t="s">
        <v>4013</v>
      </c>
    </row>
    <row r="11829" ht="15.75" customHeight="1" spans="1:9">
      <c r="A11829">
        <v>11828</v>
      </c>
      <c r="B11829" t="s">
        <v>37920</v>
      </c>
      <c r="C11829" t="s">
        <v>26920</v>
      </c>
      <c r="D11829" t="s">
        <v>27304</v>
      </c>
      <c r="E11829" s="4">
        <v>2.173</v>
      </c>
      <c r="F11829" s="4">
        <v>2.226</v>
      </c>
      <c r="G11829">
        <v>24.4</v>
      </c>
      <c r="H11829" s="4" t="s">
        <v>26952</v>
      </c>
      <c r="I11829" s="7">
        <v>1438100000000</v>
      </c>
    </row>
    <row r="11830" ht="15.75" customHeight="1" spans="1:9">
      <c r="A11830">
        <v>11829</v>
      </c>
      <c r="B11830" t="s">
        <v>34226</v>
      </c>
      <c r="C11830" t="s">
        <v>26920</v>
      </c>
      <c r="D11830" t="s">
        <v>27304</v>
      </c>
      <c r="E11830" s="4">
        <v>0.12366667</v>
      </c>
      <c r="F11830" s="4">
        <v>0.1166</v>
      </c>
      <c r="G11830">
        <v>1.5027</v>
      </c>
      <c r="H11830" s="4" t="s">
        <v>26952</v>
      </c>
      <c r="I11830" s="7">
        <v>1438100000000</v>
      </c>
    </row>
    <row r="11831" ht="15.75" customHeight="1" spans="1:9">
      <c r="A11831">
        <v>11830</v>
      </c>
      <c r="B11831" t="s">
        <v>37921</v>
      </c>
      <c r="C11831" t="s">
        <v>26935</v>
      </c>
      <c r="D11831" t="s">
        <v>27533</v>
      </c>
      <c r="E11831" s="4">
        <v>0</v>
      </c>
      <c r="F11831" s="4">
        <v>0.0001</v>
      </c>
      <c r="G11831">
        <v>0</v>
      </c>
      <c r="H11831" s="4" t="s">
        <v>27534</v>
      </c>
      <c r="I11831" t="s">
        <v>4013</v>
      </c>
    </row>
    <row r="11832" ht="15.75" customHeight="1" spans="1:9">
      <c r="A11832">
        <v>11831</v>
      </c>
      <c r="B11832" t="s">
        <v>37922</v>
      </c>
      <c r="C11832" t="s">
        <v>26935</v>
      </c>
      <c r="D11832" t="s">
        <v>27533</v>
      </c>
      <c r="E11832" s="4">
        <v>0</v>
      </c>
      <c r="F11832" s="4">
        <v>0.0001</v>
      </c>
      <c r="G11832">
        <v>0</v>
      </c>
      <c r="H11832" s="4" t="s">
        <v>27534</v>
      </c>
      <c r="I11832" t="s">
        <v>4013</v>
      </c>
    </row>
    <row r="11833" ht="15.75" customHeight="1" spans="1:9">
      <c r="A11833">
        <v>11832</v>
      </c>
      <c r="B11833" t="s">
        <v>37923</v>
      </c>
      <c r="C11833" t="s">
        <v>26935</v>
      </c>
      <c r="D11833" t="s">
        <v>27533</v>
      </c>
      <c r="E11833" s="4">
        <v>0</v>
      </c>
      <c r="F11833" s="4">
        <v>0.0001</v>
      </c>
      <c r="G11833">
        <v>0</v>
      </c>
      <c r="H11833" s="4" t="s">
        <v>27534</v>
      </c>
      <c r="I11833" t="s">
        <v>4013</v>
      </c>
    </row>
    <row r="11834" ht="15.75" customHeight="1" spans="1:9">
      <c r="A11834">
        <v>11833</v>
      </c>
      <c r="B11834" t="s">
        <v>37924</v>
      </c>
      <c r="C11834" t="s">
        <v>26935</v>
      </c>
      <c r="D11834" t="s">
        <v>27533</v>
      </c>
      <c r="E11834" s="4">
        <v>0</v>
      </c>
      <c r="F11834" s="4">
        <v>0.0001</v>
      </c>
      <c r="G11834">
        <v>0</v>
      </c>
      <c r="H11834" s="4" t="s">
        <v>27534</v>
      </c>
      <c r="I11834" t="s">
        <v>4013</v>
      </c>
    </row>
    <row r="11835" ht="15.75" customHeight="1" spans="1:9">
      <c r="A11835">
        <v>11834</v>
      </c>
      <c r="B11835" t="s">
        <v>37925</v>
      </c>
      <c r="C11835" t="s">
        <v>26935</v>
      </c>
      <c r="D11835" t="s">
        <v>27533</v>
      </c>
      <c r="E11835" s="4">
        <v>0</v>
      </c>
      <c r="F11835" s="4">
        <v>0.0001</v>
      </c>
      <c r="G11835">
        <v>0</v>
      </c>
      <c r="H11835" s="4" t="s">
        <v>27534</v>
      </c>
      <c r="I11835" t="s">
        <v>4013</v>
      </c>
    </row>
    <row r="11836" ht="15.75" customHeight="1" spans="1:9">
      <c r="A11836">
        <v>11835</v>
      </c>
      <c r="B11836" t="s">
        <v>37926</v>
      </c>
      <c r="C11836" t="s">
        <v>26935</v>
      </c>
      <c r="D11836" t="s">
        <v>27533</v>
      </c>
      <c r="E11836" s="4">
        <v>0</v>
      </c>
      <c r="F11836" s="4">
        <v>0.0001</v>
      </c>
      <c r="G11836">
        <v>0</v>
      </c>
      <c r="H11836" s="4" t="s">
        <v>27534</v>
      </c>
      <c r="I11836" t="s">
        <v>4013</v>
      </c>
    </row>
    <row r="11837" ht="15.75" customHeight="1" spans="1:9">
      <c r="A11837">
        <v>11836</v>
      </c>
      <c r="B11837" t="s">
        <v>37927</v>
      </c>
      <c r="C11837" t="s">
        <v>26935</v>
      </c>
      <c r="D11837" t="s">
        <v>27533</v>
      </c>
      <c r="E11837" s="4">
        <v>0</v>
      </c>
      <c r="F11837" s="4">
        <v>0.0001</v>
      </c>
      <c r="G11837">
        <v>0</v>
      </c>
      <c r="H11837" s="4" t="s">
        <v>27534</v>
      </c>
      <c r="I11837" t="s">
        <v>4013</v>
      </c>
    </row>
    <row r="11838" ht="15.75" customHeight="1" spans="1:9">
      <c r="A11838">
        <v>11837</v>
      </c>
      <c r="B11838" t="s">
        <v>37928</v>
      </c>
      <c r="C11838" t="s">
        <v>26935</v>
      </c>
      <c r="D11838" t="s">
        <v>27533</v>
      </c>
      <c r="E11838" s="4">
        <v>0</v>
      </c>
      <c r="F11838" s="4">
        <v>0.0001</v>
      </c>
      <c r="G11838">
        <v>0</v>
      </c>
      <c r="H11838" s="4" t="s">
        <v>27534</v>
      </c>
      <c r="I11838" t="s">
        <v>4013</v>
      </c>
    </row>
    <row r="11839" ht="15.75" customHeight="1" spans="1:9">
      <c r="A11839">
        <v>11838</v>
      </c>
      <c r="B11839" t="s">
        <v>37929</v>
      </c>
      <c r="C11839" t="s">
        <v>26935</v>
      </c>
      <c r="D11839" t="s">
        <v>27533</v>
      </c>
      <c r="E11839" s="4">
        <v>0</v>
      </c>
      <c r="F11839" s="4">
        <v>0.0001</v>
      </c>
      <c r="G11839">
        <v>0</v>
      </c>
      <c r="H11839" s="4" t="s">
        <v>27534</v>
      </c>
      <c r="I11839" t="s">
        <v>4013</v>
      </c>
    </row>
    <row r="11840" ht="15.75" customHeight="1" spans="1:9">
      <c r="A11840">
        <v>11839</v>
      </c>
      <c r="B11840" t="s">
        <v>37930</v>
      </c>
      <c r="C11840" t="s">
        <v>26935</v>
      </c>
      <c r="D11840" t="s">
        <v>27533</v>
      </c>
      <c r="E11840" s="4">
        <v>0</v>
      </c>
      <c r="F11840" s="4">
        <v>0.0001</v>
      </c>
      <c r="G11840">
        <v>0</v>
      </c>
      <c r="H11840" s="4" t="s">
        <v>27534</v>
      </c>
      <c r="I11840" t="s">
        <v>4013</v>
      </c>
    </row>
    <row r="11841" ht="15.75" customHeight="1" spans="1:9">
      <c r="A11841">
        <v>11840</v>
      </c>
      <c r="B11841" t="s">
        <v>37931</v>
      </c>
      <c r="C11841" t="s">
        <v>26935</v>
      </c>
      <c r="D11841" t="s">
        <v>27533</v>
      </c>
      <c r="E11841" s="4">
        <v>0</v>
      </c>
      <c r="F11841" s="4">
        <v>0.0001</v>
      </c>
      <c r="G11841">
        <v>0</v>
      </c>
      <c r="H11841" s="4" t="s">
        <v>27534</v>
      </c>
      <c r="I11841" t="s">
        <v>4013</v>
      </c>
    </row>
    <row r="11842" ht="15.75" customHeight="1" spans="1:9">
      <c r="A11842">
        <v>11841</v>
      </c>
      <c r="B11842" t="s">
        <v>37932</v>
      </c>
      <c r="C11842" t="s">
        <v>26935</v>
      </c>
      <c r="D11842" t="s">
        <v>27533</v>
      </c>
      <c r="E11842" s="4">
        <v>0</v>
      </c>
      <c r="F11842" s="4">
        <v>0.0001</v>
      </c>
      <c r="G11842">
        <v>0</v>
      </c>
      <c r="H11842" s="4" t="s">
        <v>27534</v>
      </c>
      <c r="I11842" t="s">
        <v>4013</v>
      </c>
    </row>
    <row r="11843" ht="15.75" customHeight="1" spans="1:9">
      <c r="A11843">
        <v>11842</v>
      </c>
      <c r="B11843" t="s">
        <v>37933</v>
      </c>
      <c r="C11843" t="s">
        <v>26935</v>
      </c>
      <c r="D11843" t="s">
        <v>27533</v>
      </c>
      <c r="E11843" s="4">
        <v>0</v>
      </c>
      <c r="F11843" s="4">
        <v>0.0001</v>
      </c>
      <c r="G11843">
        <v>0</v>
      </c>
      <c r="H11843" s="4" t="s">
        <v>27534</v>
      </c>
      <c r="I11843" t="s">
        <v>4013</v>
      </c>
    </row>
    <row r="11844" ht="15.75" customHeight="1" spans="1:9">
      <c r="A11844">
        <v>11843</v>
      </c>
      <c r="B11844" t="s">
        <v>37934</v>
      </c>
      <c r="C11844" t="s">
        <v>26935</v>
      </c>
      <c r="D11844" t="s">
        <v>27533</v>
      </c>
      <c r="E11844" s="4">
        <v>0</v>
      </c>
      <c r="F11844" s="4">
        <v>0.0001</v>
      </c>
      <c r="G11844">
        <v>0</v>
      </c>
      <c r="H11844" s="4" t="s">
        <v>27534</v>
      </c>
      <c r="I11844" t="s">
        <v>4013</v>
      </c>
    </row>
    <row r="11845" ht="15.75" customHeight="1" spans="1:9">
      <c r="A11845">
        <v>11844</v>
      </c>
      <c r="B11845" t="s">
        <v>37935</v>
      </c>
      <c r="C11845" t="s">
        <v>26935</v>
      </c>
      <c r="D11845" t="s">
        <v>27533</v>
      </c>
      <c r="E11845" s="4">
        <v>0</v>
      </c>
      <c r="F11845" s="4">
        <v>0.0001</v>
      </c>
      <c r="G11845">
        <v>0</v>
      </c>
      <c r="H11845" s="4" t="s">
        <v>27534</v>
      </c>
      <c r="I11845" t="s">
        <v>4013</v>
      </c>
    </row>
    <row r="11846" ht="15.75" customHeight="1" spans="1:9">
      <c r="A11846">
        <v>11845</v>
      </c>
      <c r="B11846" t="s">
        <v>37936</v>
      </c>
      <c r="C11846" t="s">
        <v>26935</v>
      </c>
      <c r="D11846" t="s">
        <v>27533</v>
      </c>
      <c r="E11846" s="4">
        <v>0</v>
      </c>
      <c r="F11846" s="4">
        <v>0.0001</v>
      </c>
      <c r="G11846">
        <v>0</v>
      </c>
      <c r="H11846" s="4" t="s">
        <v>27534</v>
      </c>
      <c r="I11846" t="s">
        <v>4013</v>
      </c>
    </row>
    <row r="11847" ht="15.75" customHeight="1" spans="1:9">
      <c r="A11847">
        <v>11846</v>
      </c>
      <c r="B11847" t="s">
        <v>37937</v>
      </c>
      <c r="C11847" t="s">
        <v>26935</v>
      </c>
      <c r="D11847" t="s">
        <v>27533</v>
      </c>
      <c r="E11847" s="4">
        <v>0</v>
      </c>
      <c r="F11847" s="4">
        <v>0.0001</v>
      </c>
      <c r="G11847">
        <v>0</v>
      </c>
      <c r="H11847" s="4" t="s">
        <v>27534</v>
      </c>
      <c r="I11847" t="s">
        <v>4013</v>
      </c>
    </row>
    <row r="11848" ht="15.75" customHeight="1" spans="1:9">
      <c r="A11848">
        <v>11847</v>
      </c>
      <c r="B11848" t="s">
        <v>37938</v>
      </c>
      <c r="C11848" t="s">
        <v>26935</v>
      </c>
      <c r="D11848" t="s">
        <v>27533</v>
      </c>
      <c r="E11848" s="4">
        <v>0</v>
      </c>
      <c r="F11848" s="4">
        <v>0.0001</v>
      </c>
      <c r="G11848">
        <v>0</v>
      </c>
      <c r="H11848" s="4" t="s">
        <v>27534</v>
      </c>
      <c r="I11848" t="s">
        <v>4013</v>
      </c>
    </row>
    <row r="11849" ht="15.75" customHeight="1" spans="1:9">
      <c r="A11849">
        <v>11848</v>
      </c>
      <c r="B11849" t="s">
        <v>37939</v>
      </c>
      <c r="C11849" t="s">
        <v>26935</v>
      </c>
      <c r="D11849" t="s">
        <v>27533</v>
      </c>
      <c r="E11849" s="4">
        <v>0</v>
      </c>
      <c r="F11849" s="4">
        <v>0.0001</v>
      </c>
      <c r="G11849">
        <v>0</v>
      </c>
      <c r="H11849" s="4" t="s">
        <v>27534</v>
      </c>
      <c r="I11849" t="s">
        <v>4013</v>
      </c>
    </row>
    <row r="11850" ht="15.75" customHeight="1" spans="1:9">
      <c r="A11850">
        <v>11849</v>
      </c>
      <c r="B11850" t="s">
        <v>37940</v>
      </c>
      <c r="C11850" t="s">
        <v>26935</v>
      </c>
      <c r="D11850" t="s">
        <v>27533</v>
      </c>
      <c r="E11850" s="4">
        <v>0</v>
      </c>
      <c r="F11850" s="4">
        <v>0.0001</v>
      </c>
      <c r="G11850">
        <v>0</v>
      </c>
      <c r="H11850" s="4" t="s">
        <v>27534</v>
      </c>
      <c r="I11850" t="s">
        <v>4013</v>
      </c>
    </row>
    <row r="11851" ht="15.75" customHeight="1" spans="1:9">
      <c r="A11851">
        <v>11850</v>
      </c>
      <c r="B11851" t="s">
        <v>37941</v>
      </c>
      <c r="C11851" t="s">
        <v>26935</v>
      </c>
      <c r="D11851" t="s">
        <v>27533</v>
      </c>
      <c r="E11851" s="4">
        <v>0</v>
      </c>
      <c r="F11851" s="4">
        <v>0.0001</v>
      </c>
      <c r="G11851">
        <v>0</v>
      </c>
      <c r="H11851" s="4" t="s">
        <v>27534</v>
      </c>
      <c r="I11851" t="s">
        <v>4013</v>
      </c>
    </row>
    <row r="11852" ht="15.75" customHeight="1" spans="1:9">
      <c r="A11852">
        <v>11851</v>
      </c>
      <c r="B11852" t="s">
        <v>37942</v>
      </c>
      <c r="C11852" t="s">
        <v>26935</v>
      </c>
      <c r="D11852" t="s">
        <v>27533</v>
      </c>
      <c r="E11852" s="4">
        <v>0</v>
      </c>
      <c r="F11852" s="4">
        <v>0.0001</v>
      </c>
      <c r="G11852">
        <v>0</v>
      </c>
      <c r="H11852" s="4" t="s">
        <v>27534</v>
      </c>
      <c r="I11852" t="s">
        <v>4013</v>
      </c>
    </row>
    <row r="11853" ht="15.75" customHeight="1" spans="1:9">
      <c r="A11853">
        <v>11852</v>
      </c>
      <c r="B11853" t="s">
        <v>37943</v>
      </c>
      <c r="C11853" t="s">
        <v>26935</v>
      </c>
      <c r="D11853" t="s">
        <v>27533</v>
      </c>
      <c r="E11853" s="4">
        <v>0</v>
      </c>
      <c r="F11853" s="4">
        <v>0.0001</v>
      </c>
      <c r="G11853">
        <v>0</v>
      </c>
      <c r="H11853" s="4" t="s">
        <v>27534</v>
      </c>
      <c r="I11853" t="s">
        <v>4013</v>
      </c>
    </row>
    <row r="11854" ht="15.75" customHeight="1" spans="1:9">
      <c r="A11854">
        <v>11853</v>
      </c>
      <c r="B11854" t="s">
        <v>37944</v>
      </c>
      <c r="C11854" t="s">
        <v>26935</v>
      </c>
      <c r="D11854" t="s">
        <v>27533</v>
      </c>
      <c r="E11854" s="4">
        <v>0</v>
      </c>
      <c r="F11854" s="4">
        <v>0.0001</v>
      </c>
      <c r="G11854">
        <v>0</v>
      </c>
      <c r="H11854" s="4" t="s">
        <v>27534</v>
      </c>
      <c r="I11854" t="s">
        <v>4013</v>
      </c>
    </row>
    <row r="11855" ht="15.75" customHeight="1" spans="1:9">
      <c r="A11855">
        <v>11854</v>
      </c>
      <c r="B11855" t="s">
        <v>37945</v>
      </c>
      <c r="C11855" t="s">
        <v>26935</v>
      </c>
      <c r="D11855" t="s">
        <v>27533</v>
      </c>
      <c r="E11855" s="4">
        <v>0</v>
      </c>
      <c r="F11855" s="4">
        <v>0.0001</v>
      </c>
      <c r="G11855">
        <v>0</v>
      </c>
      <c r="H11855" s="4" t="s">
        <v>27534</v>
      </c>
      <c r="I11855" t="s">
        <v>4013</v>
      </c>
    </row>
    <row r="11856" ht="15.75" customHeight="1" spans="1:9">
      <c r="A11856">
        <v>11855</v>
      </c>
      <c r="B11856" t="s">
        <v>37946</v>
      </c>
      <c r="C11856" t="s">
        <v>26935</v>
      </c>
      <c r="D11856" t="s">
        <v>27533</v>
      </c>
      <c r="E11856" s="4">
        <v>0</v>
      </c>
      <c r="F11856" s="4">
        <v>0.0001</v>
      </c>
      <c r="G11856">
        <v>0</v>
      </c>
      <c r="H11856" s="4" t="s">
        <v>27534</v>
      </c>
      <c r="I11856" t="s">
        <v>4013</v>
      </c>
    </row>
    <row r="11857" ht="15.75" customHeight="1" spans="1:9">
      <c r="A11857">
        <v>11856</v>
      </c>
      <c r="B11857" t="s">
        <v>37947</v>
      </c>
      <c r="C11857" t="s">
        <v>26935</v>
      </c>
      <c r="D11857" t="s">
        <v>27533</v>
      </c>
      <c r="E11857" s="4">
        <v>0</v>
      </c>
      <c r="F11857" s="4">
        <v>0.0001</v>
      </c>
      <c r="G11857">
        <v>0</v>
      </c>
      <c r="H11857" s="4" t="s">
        <v>27534</v>
      </c>
      <c r="I11857" t="s">
        <v>4013</v>
      </c>
    </row>
    <row r="11858" ht="15.75" customHeight="1" spans="1:9">
      <c r="A11858">
        <v>11857</v>
      </c>
      <c r="B11858" t="s">
        <v>37948</v>
      </c>
      <c r="C11858" t="s">
        <v>26935</v>
      </c>
      <c r="D11858" t="s">
        <v>27533</v>
      </c>
      <c r="E11858" s="4">
        <v>0</v>
      </c>
      <c r="F11858" s="4">
        <v>0.0001</v>
      </c>
      <c r="G11858">
        <v>0</v>
      </c>
      <c r="H11858" s="4" t="s">
        <v>27534</v>
      </c>
      <c r="I11858" t="s">
        <v>4013</v>
      </c>
    </row>
    <row r="11859" ht="15.75" customHeight="1" spans="1:9">
      <c r="A11859">
        <v>11858</v>
      </c>
      <c r="B11859" t="s">
        <v>37949</v>
      </c>
      <c r="C11859" t="s">
        <v>26935</v>
      </c>
      <c r="D11859" t="s">
        <v>27533</v>
      </c>
      <c r="E11859" s="4">
        <v>0</v>
      </c>
      <c r="F11859" s="4">
        <v>0.0001</v>
      </c>
      <c r="G11859">
        <v>0</v>
      </c>
      <c r="H11859" s="4" t="s">
        <v>27534</v>
      </c>
      <c r="I11859" t="s">
        <v>4013</v>
      </c>
    </row>
    <row r="11860" ht="15.75" customHeight="1" spans="1:9">
      <c r="A11860">
        <v>11859</v>
      </c>
      <c r="B11860" t="s">
        <v>37950</v>
      </c>
      <c r="C11860" t="s">
        <v>26935</v>
      </c>
      <c r="D11860" t="s">
        <v>27533</v>
      </c>
      <c r="E11860" s="4">
        <v>0</v>
      </c>
      <c r="F11860" s="4">
        <v>0.0001</v>
      </c>
      <c r="G11860">
        <v>0</v>
      </c>
      <c r="H11860" s="4" t="s">
        <v>27534</v>
      </c>
      <c r="I11860" t="s">
        <v>4013</v>
      </c>
    </row>
    <row r="11861" ht="15.75" customHeight="1" spans="1:9">
      <c r="A11861">
        <v>11860</v>
      </c>
      <c r="B11861" t="s">
        <v>37951</v>
      </c>
      <c r="C11861" t="s">
        <v>26935</v>
      </c>
      <c r="D11861" t="s">
        <v>27533</v>
      </c>
      <c r="E11861" s="4">
        <v>0</v>
      </c>
      <c r="F11861" s="4">
        <v>0.0001</v>
      </c>
      <c r="G11861">
        <v>0</v>
      </c>
      <c r="H11861" s="4" t="s">
        <v>27534</v>
      </c>
      <c r="I11861" t="s">
        <v>4013</v>
      </c>
    </row>
    <row r="11862" ht="15.75" customHeight="1" spans="1:9">
      <c r="A11862">
        <v>11861</v>
      </c>
      <c r="B11862" t="s">
        <v>37952</v>
      </c>
      <c r="C11862" t="s">
        <v>26935</v>
      </c>
      <c r="D11862" t="s">
        <v>27533</v>
      </c>
      <c r="E11862" s="4">
        <v>0</v>
      </c>
      <c r="F11862" s="4">
        <v>0.0001</v>
      </c>
      <c r="G11862">
        <v>0</v>
      </c>
      <c r="H11862" s="4" t="s">
        <v>27534</v>
      </c>
      <c r="I11862" t="s">
        <v>4013</v>
      </c>
    </row>
    <row r="11863" ht="15.75" customHeight="1" spans="1:9">
      <c r="A11863">
        <v>11862</v>
      </c>
      <c r="B11863" t="s">
        <v>37953</v>
      </c>
      <c r="C11863" t="s">
        <v>26935</v>
      </c>
      <c r="D11863" t="s">
        <v>27533</v>
      </c>
      <c r="E11863" s="4">
        <v>0</v>
      </c>
      <c r="F11863" s="4">
        <v>0.0001</v>
      </c>
      <c r="G11863">
        <v>0</v>
      </c>
      <c r="H11863" s="4" t="s">
        <v>27534</v>
      </c>
      <c r="I11863" t="s">
        <v>4013</v>
      </c>
    </row>
    <row r="11864" ht="15.75" customHeight="1" spans="1:9">
      <c r="A11864">
        <v>11863</v>
      </c>
      <c r="B11864" t="s">
        <v>37954</v>
      </c>
      <c r="C11864" t="s">
        <v>26935</v>
      </c>
      <c r="D11864" t="s">
        <v>27533</v>
      </c>
      <c r="E11864" s="4">
        <v>0</v>
      </c>
      <c r="F11864" s="4">
        <v>0.0001</v>
      </c>
      <c r="G11864">
        <v>0</v>
      </c>
      <c r="H11864" s="4" t="s">
        <v>27534</v>
      </c>
      <c r="I11864" t="s">
        <v>4013</v>
      </c>
    </row>
    <row r="11865" ht="15.75" customHeight="1" spans="1:9">
      <c r="A11865">
        <v>11864</v>
      </c>
      <c r="B11865" t="s">
        <v>37955</v>
      </c>
      <c r="C11865" t="s">
        <v>26935</v>
      </c>
      <c r="D11865" t="s">
        <v>27533</v>
      </c>
      <c r="E11865" s="4">
        <v>0</v>
      </c>
      <c r="F11865" s="4">
        <v>0.0001</v>
      </c>
      <c r="G11865">
        <v>0</v>
      </c>
      <c r="H11865" s="4" t="s">
        <v>27534</v>
      </c>
      <c r="I11865" t="s">
        <v>4013</v>
      </c>
    </row>
    <row r="11866" ht="15.75" customHeight="1" spans="1:9">
      <c r="A11866">
        <v>11865</v>
      </c>
      <c r="B11866" t="s">
        <v>37956</v>
      </c>
      <c r="C11866" t="s">
        <v>26935</v>
      </c>
      <c r="D11866" t="s">
        <v>27533</v>
      </c>
      <c r="E11866" s="4">
        <v>0</v>
      </c>
      <c r="F11866" s="4">
        <v>0.0001</v>
      </c>
      <c r="G11866">
        <v>0</v>
      </c>
      <c r="H11866" s="4" t="s">
        <v>27534</v>
      </c>
      <c r="I11866" t="s">
        <v>4013</v>
      </c>
    </row>
    <row r="11867" ht="15.75" customHeight="1" spans="1:9">
      <c r="A11867">
        <v>11866</v>
      </c>
      <c r="B11867" t="s">
        <v>37957</v>
      </c>
      <c r="C11867" t="s">
        <v>26935</v>
      </c>
      <c r="D11867" t="s">
        <v>27533</v>
      </c>
      <c r="E11867" s="4">
        <v>0</v>
      </c>
      <c r="F11867" s="4">
        <v>0.0001</v>
      </c>
      <c r="G11867">
        <v>0</v>
      </c>
      <c r="H11867" s="4" t="s">
        <v>27534</v>
      </c>
      <c r="I11867" t="s">
        <v>4013</v>
      </c>
    </row>
    <row r="11868" ht="15.75" customHeight="1" spans="1:9">
      <c r="A11868">
        <v>11867</v>
      </c>
      <c r="B11868" t="s">
        <v>37958</v>
      </c>
      <c r="C11868" t="s">
        <v>26935</v>
      </c>
      <c r="D11868" t="s">
        <v>27533</v>
      </c>
      <c r="E11868" s="4">
        <v>0</v>
      </c>
      <c r="F11868" s="4">
        <v>0.0001</v>
      </c>
      <c r="G11868">
        <v>0</v>
      </c>
      <c r="H11868" s="4" t="s">
        <v>27534</v>
      </c>
      <c r="I11868" t="s">
        <v>4013</v>
      </c>
    </row>
    <row r="11869" ht="15.75" customHeight="1" spans="1:9">
      <c r="A11869">
        <v>11868</v>
      </c>
      <c r="B11869" t="s">
        <v>37959</v>
      </c>
      <c r="C11869" t="s">
        <v>26935</v>
      </c>
      <c r="D11869" t="s">
        <v>27533</v>
      </c>
      <c r="E11869" s="4">
        <v>0</v>
      </c>
      <c r="F11869" s="4">
        <v>0.0001</v>
      </c>
      <c r="G11869">
        <v>0</v>
      </c>
      <c r="H11869" s="4" t="s">
        <v>27534</v>
      </c>
      <c r="I11869" t="s">
        <v>4013</v>
      </c>
    </row>
    <row r="11870" ht="15.75" customHeight="1" spans="1:9">
      <c r="A11870">
        <v>11869</v>
      </c>
      <c r="B11870" t="s">
        <v>37960</v>
      </c>
      <c r="C11870" t="s">
        <v>26935</v>
      </c>
      <c r="D11870" t="s">
        <v>27533</v>
      </c>
      <c r="E11870" s="4">
        <v>0</v>
      </c>
      <c r="F11870" s="4">
        <v>0.0001</v>
      </c>
      <c r="G11870">
        <v>0</v>
      </c>
      <c r="H11870" s="4" t="s">
        <v>27534</v>
      </c>
      <c r="I11870" t="s">
        <v>4013</v>
      </c>
    </row>
    <row r="11871" ht="15.75" customHeight="1" spans="1:9">
      <c r="A11871">
        <v>11870</v>
      </c>
      <c r="B11871" t="s">
        <v>37961</v>
      </c>
      <c r="C11871" t="s">
        <v>26935</v>
      </c>
      <c r="D11871" t="s">
        <v>27533</v>
      </c>
      <c r="E11871" s="4">
        <v>0</v>
      </c>
      <c r="F11871" s="4">
        <v>0.0001</v>
      </c>
      <c r="G11871">
        <v>0</v>
      </c>
      <c r="H11871" s="4" t="s">
        <v>27534</v>
      </c>
      <c r="I11871" t="s">
        <v>4013</v>
      </c>
    </row>
    <row r="11872" ht="15.75" customHeight="1" spans="1:9">
      <c r="A11872">
        <v>11871</v>
      </c>
      <c r="B11872" t="s">
        <v>37962</v>
      </c>
      <c r="C11872" t="s">
        <v>26935</v>
      </c>
      <c r="D11872" t="s">
        <v>27533</v>
      </c>
      <c r="E11872" s="4">
        <v>0</v>
      </c>
      <c r="F11872" s="4">
        <v>0.0001</v>
      </c>
      <c r="G11872">
        <v>0</v>
      </c>
      <c r="H11872" s="4" t="s">
        <v>27534</v>
      </c>
      <c r="I11872" t="s">
        <v>4013</v>
      </c>
    </row>
    <row r="11873" ht="15.75" customHeight="1" spans="1:9">
      <c r="A11873">
        <v>11872</v>
      </c>
      <c r="B11873" t="s">
        <v>37963</v>
      </c>
      <c r="C11873" t="s">
        <v>26935</v>
      </c>
      <c r="D11873" t="s">
        <v>27533</v>
      </c>
      <c r="E11873" s="4">
        <v>0</v>
      </c>
      <c r="F11873" s="4">
        <v>0.0001</v>
      </c>
      <c r="G11873">
        <v>0</v>
      </c>
      <c r="H11873" s="4" t="s">
        <v>27534</v>
      </c>
      <c r="I11873" t="s">
        <v>4013</v>
      </c>
    </row>
    <row r="11874" ht="15.75" customHeight="1" spans="1:9">
      <c r="A11874">
        <v>11873</v>
      </c>
      <c r="B11874" t="s">
        <v>37964</v>
      </c>
      <c r="C11874" t="s">
        <v>26935</v>
      </c>
      <c r="D11874" t="s">
        <v>27533</v>
      </c>
      <c r="E11874" s="4">
        <v>0</v>
      </c>
      <c r="F11874" s="4">
        <v>0.0001</v>
      </c>
      <c r="G11874">
        <v>0</v>
      </c>
      <c r="H11874" s="4" t="s">
        <v>27534</v>
      </c>
      <c r="I11874" t="s">
        <v>4013</v>
      </c>
    </row>
    <row r="11875" ht="15.75" customHeight="1" spans="1:9">
      <c r="A11875">
        <v>11874</v>
      </c>
      <c r="B11875" t="s">
        <v>37965</v>
      </c>
      <c r="C11875" t="s">
        <v>26935</v>
      </c>
      <c r="D11875" t="s">
        <v>27533</v>
      </c>
      <c r="E11875" s="4">
        <v>0</v>
      </c>
      <c r="F11875" s="4">
        <v>0.0001</v>
      </c>
      <c r="G11875">
        <v>0</v>
      </c>
      <c r="H11875" s="4" t="s">
        <v>27534</v>
      </c>
      <c r="I11875" t="s">
        <v>4013</v>
      </c>
    </row>
    <row r="11876" ht="15.75" customHeight="1" spans="1:9">
      <c r="A11876">
        <v>11875</v>
      </c>
      <c r="B11876" t="s">
        <v>37966</v>
      </c>
      <c r="C11876" t="s">
        <v>26935</v>
      </c>
      <c r="D11876" t="s">
        <v>27533</v>
      </c>
      <c r="E11876" s="4">
        <v>0</v>
      </c>
      <c r="F11876" s="4">
        <v>0.0001</v>
      </c>
      <c r="G11876">
        <v>0</v>
      </c>
      <c r="H11876" s="4" t="s">
        <v>27534</v>
      </c>
      <c r="I11876" t="s">
        <v>4013</v>
      </c>
    </row>
    <row r="11877" ht="15.75" customHeight="1" spans="1:9">
      <c r="A11877">
        <v>11876</v>
      </c>
      <c r="B11877" t="s">
        <v>37967</v>
      </c>
      <c r="C11877" t="s">
        <v>26935</v>
      </c>
      <c r="D11877" t="s">
        <v>27533</v>
      </c>
      <c r="E11877" s="4">
        <v>0</v>
      </c>
      <c r="F11877" s="4">
        <v>0.0001</v>
      </c>
      <c r="G11877">
        <v>0</v>
      </c>
      <c r="H11877" s="4" t="s">
        <v>27534</v>
      </c>
      <c r="I11877" t="s">
        <v>4013</v>
      </c>
    </row>
    <row r="11878" ht="15.75" customHeight="1" spans="1:9">
      <c r="A11878">
        <v>11877</v>
      </c>
      <c r="B11878" t="s">
        <v>37968</v>
      </c>
      <c r="C11878" t="s">
        <v>26935</v>
      </c>
      <c r="D11878" t="s">
        <v>27533</v>
      </c>
      <c r="E11878" s="4">
        <v>0</v>
      </c>
      <c r="F11878" s="4">
        <v>0.0001</v>
      </c>
      <c r="G11878">
        <v>0</v>
      </c>
      <c r="H11878" s="4" t="s">
        <v>27534</v>
      </c>
      <c r="I11878" t="s">
        <v>4013</v>
      </c>
    </row>
    <row r="11879" ht="15.75" customHeight="1" spans="1:9">
      <c r="A11879">
        <v>11878</v>
      </c>
      <c r="B11879" t="s">
        <v>37969</v>
      </c>
      <c r="C11879" t="s">
        <v>26935</v>
      </c>
      <c r="D11879" t="s">
        <v>27533</v>
      </c>
      <c r="E11879" s="4">
        <v>0</v>
      </c>
      <c r="F11879" s="4">
        <v>0.0001</v>
      </c>
      <c r="G11879">
        <v>0</v>
      </c>
      <c r="H11879" s="4" t="s">
        <v>27534</v>
      </c>
      <c r="I11879" t="s">
        <v>4013</v>
      </c>
    </row>
    <row r="11880" ht="15.75" customHeight="1" spans="1:9">
      <c r="A11880">
        <v>11879</v>
      </c>
      <c r="B11880" t="s">
        <v>32992</v>
      </c>
      <c r="C11880" t="s">
        <v>26935</v>
      </c>
      <c r="D11880" t="s">
        <v>27559</v>
      </c>
      <c r="E11880" s="4">
        <v>132.394</v>
      </c>
      <c r="F11880" s="4">
        <v>116.157</v>
      </c>
      <c r="G11880">
        <v>0</v>
      </c>
      <c r="H11880" s="4" t="s">
        <v>27134</v>
      </c>
      <c r="I11880" s="7">
        <v>3132900000000</v>
      </c>
    </row>
    <row r="11881" ht="15.75" customHeight="1" spans="1:9">
      <c r="A11881">
        <v>11880</v>
      </c>
      <c r="B11881" t="s">
        <v>37970</v>
      </c>
      <c r="C11881" t="s">
        <v>26920</v>
      </c>
      <c r="D11881" t="s">
        <v>27728</v>
      </c>
      <c r="E11881" s="4">
        <v>0</v>
      </c>
      <c r="F11881" s="4">
        <v>0.0001</v>
      </c>
      <c r="G11881">
        <v>1</v>
      </c>
      <c r="H11881" s="4" t="s">
        <v>26925</v>
      </c>
      <c r="I11881" t="s">
        <v>4013</v>
      </c>
    </row>
    <row r="11882" ht="15.75" customHeight="1" spans="1:9">
      <c r="A11882">
        <v>11881</v>
      </c>
      <c r="B11882" t="s">
        <v>27362</v>
      </c>
      <c r="C11882" t="s">
        <v>26920</v>
      </c>
      <c r="D11882" t="s">
        <v>27895</v>
      </c>
      <c r="E11882" s="4">
        <v>0</v>
      </c>
      <c r="F11882" s="4">
        <v>0.0001</v>
      </c>
      <c r="G11882">
        <v>52.3838</v>
      </c>
      <c r="H11882" s="4" t="s">
        <v>26925</v>
      </c>
      <c r="I11882" s="7">
        <v>1211000000000</v>
      </c>
    </row>
    <row r="11883" ht="15.75" customHeight="1" spans="1:9">
      <c r="A11883">
        <v>11882</v>
      </c>
      <c r="B11883" t="s">
        <v>37971</v>
      </c>
      <c r="C11883" t="s">
        <v>26935</v>
      </c>
      <c r="D11883" t="s">
        <v>27533</v>
      </c>
      <c r="E11883" s="4">
        <v>0</v>
      </c>
      <c r="F11883" s="4">
        <v>0.0001</v>
      </c>
      <c r="G11883">
        <v>0</v>
      </c>
      <c r="H11883" s="4" t="s">
        <v>27534</v>
      </c>
      <c r="I11883" t="s">
        <v>4013</v>
      </c>
    </row>
    <row r="11884" ht="15.75" customHeight="1" spans="1:9">
      <c r="A11884">
        <v>11883</v>
      </c>
      <c r="B11884" t="s">
        <v>37972</v>
      </c>
      <c r="C11884" t="s">
        <v>26935</v>
      </c>
      <c r="D11884" t="s">
        <v>27533</v>
      </c>
      <c r="E11884" s="4">
        <v>0</v>
      </c>
      <c r="F11884" s="4">
        <v>0.0001</v>
      </c>
      <c r="G11884">
        <v>0</v>
      </c>
      <c r="H11884" s="4" t="s">
        <v>27534</v>
      </c>
      <c r="I11884" t="s">
        <v>4013</v>
      </c>
    </row>
    <row r="11885" ht="15.75" customHeight="1" spans="1:9">
      <c r="A11885">
        <v>11884</v>
      </c>
      <c r="B11885" t="s">
        <v>37973</v>
      </c>
      <c r="C11885" t="s">
        <v>26935</v>
      </c>
      <c r="D11885" t="s">
        <v>27533</v>
      </c>
      <c r="E11885" s="4">
        <v>0</v>
      </c>
      <c r="F11885" s="4">
        <v>0.0001</v>
      </c>
      <c r="G11885">
        <v>0</v>
      </c>
      <c r="H11885" s="4" t="s">
        <v>27534</v>
      </c>
      <c r="I11885" t="s">
        <v>4013</v>
      </c>
    </row>
    <row r="11886" ht="15.75" customHeight="1" spans="1:9">
      <c r="A11886">
        <v>11885</v>
      </c>
      <c r="B11886" t="s">
        <v>37974</v>
      </c>
      <c r="C11886" t="s">
        <v>26935</v>
      </c>
      <c r="D11886" t="s">
        <v>27533</v>
      </c>
      <c r="E11886" s="4">
        <v>0</v>
      </c>
      <c r="F11886" s="4">
        <v>0.0001</v>
      </c>
      <c r="G11886">
        <v>0</v>
      </c>
      <c r="H11886" s="4" t="s">
        <v>27534</v>
      </c>
      <c r="I11886" t="s">
        <v>4013</v>
      </c>
    </row>
    <row r="11887" ht="15.75" customHeight="1" spans="1:9">
      <c r="A11887">
        <v>11886</v>
      </c>
      <c r="B11887" t="s">
        <v>37975</v>
      </c>
      <c r="C11887" t="s">
        <v>26935</v>
      </c>
      <c r="D11887" t="s">
        <v>27533</v>
      </c>
      <c r="E11887" s="4">
        <v>0</v>
      </c>
      <c r="F11887" s="4">
        <v>0.0001</v>
      </c>
      <c r="G11887">
        <v>0</v>
      </c>
      <c r="H11887" s="4" t="s">
        <v>27534</v>
      </c>
      <c r="I11887" t="s">
        <v>4013</v>
      </c>
    </row>
    <row r="11888" ht="15.75" customHeight="1" spans="1:9">
      <c r="A11888">
        <v>11887</v>
      </c>
      <c r="B11888" t="s">
        <v>37976</v>
      </c>
      <c r="C11888" t="s">
        <v>26935</v>
      </c>
      <c r="D11888" t="s">
        <v>27533</v>
      </c>
      <c r="E11888" s="4">
        <v>0</v>
      </c>
      <c r="F11888" s="4">
        <v>0.0001</v>
      </c>
      <c r="G11888">
        <v>0</v>
      </c>
      <c r="H11888" s="4" t="s">
        <v>27534</v>
      </c>
      <c r="I11888" t="s">
        <v>4013</v>
      </c>
    </row>
    <row r="11889" ht="15.75" customHeight="1" spans="1:9">
      <c r="A11889">
        <v>11888</v>
      </c>
      <c r="B11889" t="s">
        <v>37977</v>
      </c>
      <c r="C11889" t="s">
        <v>26935</v>
      </c>
      <c r="D11889" t="s">
        <v>27533</v>
      </c>
      <c r="E11889" s="4">
        <v>0</v>
      </c>
      <c r="F11889" s="4">
        <v>0.0001</v>
      </c>
      <c r="G11889">
        <v>0</v>
      </c>
      <c r="H11889" s="4" t="s">
        <v>27534</v>
      </c>
      <c r="I11889" t="s">
        <v>4013</v>
      </c>
    </row>
    <row r="11890" ht="15.75" customHeight="1" spans="1:9">
      <c r="A11890">
        <v>11889</v>
      </c>
      <c r="B11890" t="s">
        <v>37978</v>
      </c>
      <c r="C11890" t="s">
        <v>26935</v>
      </c>
      <c r="D11890" t="s">
        <v>27533</v>
      </c>
      <c r="E11890" s="4">
        <v>0</v>
      </c>
      <c r="F11890" s="4">
        <v>0.0001</v>
      </c>
      <c r="G11890">
        <v>0</v>
      </c>
      <c r="H11890" s="4" t="s">
        <v>27534</v>
      </c>
      <c r="I11890" t="s">
        <v>4013</v>
      </c>
    </row>
    <row r="11891" ht="15.75" customHeight="1" spans="1:9">
      <c r="A11891">
        <v>11890</v>
      </c>
      <c r="B11891" t="s">
        <v>37979</v>
      </c>
      <c r="C11891" t="s">
        <v>26920</v>
      </c>
      <c r="D11891" t="s">
        <v>37431</v>
      </c>
      <c r="E11891" s="4">
        <v>77.082246</v>
      </c>
      <c r="F11891" s="4">
        <v>77.0822</v>
      </c>
      <c r="G11891">
        <v>134.86</v>
      </c>
      <c r="H11891" s="4" t="s">
        <v>26933</v>
      </c>
      <c r="I11891" t="s">
        <v>4013</v>
      </c>
    </row>
    <row r="11892" ht="15.75" customHeight="1" spans="1:9">
      <c r="A11892">
        <v>11891</v>
      </c>
      <c r="B11892" t="s">
        <v>37980</v>
      </c>
      <c r="C11892" t="s">
        <v>26920</v>
      </c>
      <c r="D11892" t="s">
        <v>37431</v>
      </c>
      <c r="E11892" s="4">
        <v>42.40159</v>
      </c>
      <c r="F11892" s="4">
        <v>42.4016</v>
      </c>
      <c r="G11892">
        <v>93.6595</v>
      </c>
      <c r="H11892" s="4" t="s">
        <v>26933</v>
      </c>
      <c r="I11892" t="s">
        <v>4013</v>
      </c>
    </row>
    <row r="11893" ht="15.75" customHeight="1" spans="1:9">
      <c r="A11893">
        <v>11892</v>
      </c>
      <c r="B11893" t="s">
        <v>37981</v>
      </c>
      <c r="C11893" t="s">
        <v>26935</v>
      </c>
      <c r="D11893" t="s">
        <v>34926</v>
      </c>
      <c r="E11893" s="4">
        <v>4.77</v>
      </c>
      <c r="F11893" s="4">
        <v>3.69</v>
      </c>
      <c r="G11893">
        <v>0</v>
      </c>
      <c r="H11893" s="4" t="s">
        <v>27134</v>
      </c>
      <c r="I11893">
        <v>80808489008</v>
      </c>
    </row>
    <row r="11894" ht="15.75" customHeight="1" spans="1:9">
      <c r="A11894">
        <v>11893</v>
      </c>
      <c r="B11894" t="s">
        <v>37982</v>
      </c>
      <c r="C11894" t="s">
        <v>26935</v>
      </c>
      <c r="D11894" t="s">
        <v>28739</v>
      </c>
      <c r="E11894" s="4">
        <v>0.3498</v>
      </c>
      <c r="F11894" s="4">
        <v>0.3498</v>
      </c>
      <c r="G11894">
        <v>0</v>
      </c>
      <c r="H11894" s="4" t="s">
        <v>27132</v>
      </c>
      <c r="I11894">
        <v>81855830038</v>
      </c>
    </row>
    <row r="11895" ht="15.75" customHeight="1" spans="1:9">
      <c r="A11895">
        <v>11894</v>
      </c>
      <c r="B11895" t="s">
        <v>37983</v>
      </c>
      <c r="C11895" t="s">
        <v>26920</v>
      </c>
      <c r="D11895" t="s">
        <v>26960</v>
      </c>
      <c r="E11895" s="4">
        <v>1.8338</v>
      </c>
      <c r="F11895" s="4">
        <v>1.8338</v>
      </c>
      <c r="G11895">
        <v>16.14</v>
      </c>
      <c r="H11895" s="4" t="s">
        <v>26952</v>
      </c>
      <c r="I11895" s="7">
        <v>1542300000000</v>
      </c>
    </row>
    <row r="11896" ht="15.75" customHeight="1" spans="1:9">
      <c r="A11896">
        <v>11895</v>
      </c>
      <c r="B11896" t="s">
        <v>29372</v>
      </c>
      <c r="C11896" t="s">
        <v>26920</v>
      </c>
      <c r="D11896" t="s">
        <v>27116</v>
      </c>
      <c r="E11896" s="4">
        <v>0.2862</v>
      </c>
      <c r="F11896" s="4">
        <v>0.2781</v>
      </c>
      <c r="G11896">
        <v>1.1033</v>
      </c>
      <c r="H11896" s="4" t="s">
        <v>26952</v>
      </c>
      <c r="I11896" s="7">
        <v>1057100000000</v>
      </c>
    </row>
    <row r="11897" ht="15.75" customHeight="1" spans="1:9">
      <c r="A11897">
        <v>11896</v>
      </c>
      <c r="B11897" t="s">
        <v>37984</v>
      </c>
      <c r="C11897" t="s">
        <v>26920</v>
      </c>
      <c r="D11897" t="s">
        <v>27458</v>
      </c>
      <c r="E11897" s="4">
        <v>0.2385</v>
      </c>
      <c r="F11897" s="4">
        <v>0.1696</v>
      </c>
      <c r="G11897">
        <v>0.7192</v>
      </c>
      <c r="H11897" s="4" t="s">
        <v>26929</v>
      </c>
      <c r="I11897" s="7">
        <v>1410700000000</v>
      </c>
    </row>
    <row r="11898" ht="15.75" customHeight="1" spans="1:9">
      <c r="A11898">
        <v>11897</v>
      </c>
      <c r="B11898" t="s">
        <v>37985</v>
      </c>
      <c r="C11898" t="s">
        <v>26935</v>
      </c>
      <c r="D11898" t="s">
        <v>27533</v>
      </c>
      <c r="E11898" s="4">
        <v>0</v>
      </c>
      <c r="F11898" s="4">
        <v>0.0001</v>
      </c>
      <c r="G11898">
        <v>0</v>
      </c>
      <c r="H11898" s="4" t="s">
        <v>27534</v>
      </c>
      <c r="I11898" t="s">
        <v>4013</v>
      </c>
    </row>
    <row r="11899" ht="15.75" customHeight="1" spans="1:9">
      <c r="A11899">
        <v>11898</v>
      </c>
      <c r="B11899" t="s">
        <v>37986</v>
      </c>
      <c r="C11899" t="s">
        <v>26935</v>
      </c>
      <c r="D11899" t="s">
        <v>27533</v>
      </c>
      <c r="E11899" s="4">
        <v>0</v>
      </c>
      <c r="F11899" s="4">
        <v>0.0001</v>
      </c>
      <c r="G11899">
        <v>0</v>
      </c>
      <c r="H11899" s="4" t="s">
        <v>27534</v>
      </c>
      <c r="I11899" t="s">
        <v>4013</v>
      </c>
    </row>
    <row r="11900" ht="15.75" customHeight="1" spans="1:9">
      <c r="A11900">
        <v>11899</v>
      </c>
      <c r="B11900" t="s">
        <v>37987</v>
      </c>
      <c r="C11900" t="s">
        <v>26935</v>
      </c>
      <c r="D11900" t="s">
        <v>27533</v>
      </c>
      <c r="E11900" s="4">
        <v>0</v>
      </c>
      <c r="F11900" s="4">
        <v>0.0001</v>
      </c>
      <c r="G11900">
        <v>0</v>
      </c>
      <c r="H11900" s="4" t="s">
        <v>27534</v>
      </c>
      <c r="I11900" t="s">
        <v>4013</v>
      </c>
    </row>
    <row r="11901" ht="15.75" customHeight="1" spans="1:9">
      <c r="A11901">
        <v>11900</v>
      </c>
      <c r="B11901" t="s">
        <v>37988</v>
      </c>
      <c r="C11901" t="s">
        <v>26935</v>
      </c>
      <c r="D11901" t="s">
        <v>27533</v>
      </c>
      <c r="E11901" s="4">
        <v>0</v>
      </c>
      <c r="F11901" s="4">
        <v>0.0001</v>
      </c>
      <c r="G11901">
        <v>0</v>
      </c>
      <c r="H11901" s="4" t="s">
        <v>27534</v>
      </c>
      <c r="I11901" t="s">
        <v>4013</v>
      </c>
    </row>
    <row r="11902" ht="15.75" customHeight="1" spans="1:9">
      <c r="A11902">
        <v>11901</v>
      </c>
      <c r="B11902" t="s">
        <v>37989</v>
      </c>
      <c r="C11902" t="s">
        <v>26935</v>
      </c>
      <c r="D11902" t="s">
        <v>27533</v>
      </c>
      <c r="E11902" s="4">
        <v>0</v>
      </c>
      <c r="F11902" s="4">
        <v>0.0001</v>
      </c>
      <c r="G11902">
        <v>0</v>
      </c>
      <c r="H11902" s="4" t="s">
        <v>27534</v>
      </c>
      <c r="I11902" t="s">
        <v>4013</v>
      </c>
    </row>
    <row r="11903" ht="15.75" customHeight="1" spans="1:9">
      <c r="A11903">
        <v>11902</v>
      </c>
      <c r="B11903" t="s">
        <v>37990</v>
      </c>
      <c r="C11903" t="s">
        <v>26935</v>
      </c>
      <c r="D11903" t="s">
        <v>27533</v>
      </c>
      <c r="E11903" s="4">
        <v>0</v>
      </c>
      <c r="F11903" s="4">
        <v>0.0001</v>
      </c>
      <c r="G11903">
        <v>0</v>
      </c>
      <c r="H11903" s="4" t="s">
        <v>27534</v>
      </c>
      <c r="I11903" t="s">
        <v>4013</v>
      </c>
    </row>
    <row r="11904" ht="15.75" customHeight="1" spans="1:9">
      <c r="A11904">
        <v>11903</v>
      </c>
      <c r="B11904" t="s">
        <v>37991</v>
      </c>
      <c r="C11904" t="s">
        <v>26935</v>
      </c>
      <c r="D11904" t="s">
        <v>27533</v>
      </c>
      <c r="E11904" s="4">
        <v>0</v>
      </c>
      <c r="F11904" s="4">
        <v>0.0001</v>
      </c>
      <c r="G11904">
        <v>0</v>
      </c>
      <c r="H11904" s="4" t="s">
        <v>27534</v>
      </c>
      <c r="I11904" t="s">
        <v>4013</v>
      </c>
    </row>
    <row r="11905" ht="15.75" customHeight="1" spans="1:9">
      <c r="A11905">
        <v>11904</v>
      </c>
      <c r="B11905" t="s">
        <v>37992</v>
      </c>
      <c r="C11905" t="s">
        <v>26935</v>
      </c>
      <c r="D11905" t="s">
        <v>27533</v>
      </c>
      <c r="E11905" s="4">
        <v>0</v>
      </c>
      <c r="F11905" s="4">
        <v>0.0001</v>
      </c>
      <c r="G11905">
        <v>0</v>
      </c>
      <c r="H11905" s="4" t="s">
        <v>27534</v>
      </c>
      <c r="I11905" t="s">
        <v>4013</v>
      </c>
    </row>
    <row r="11906" ht="15.75" customHeight="1" spans="1:9">
      <c r="A11906">
        <v>11905</v>
      </c>
      <c r="B11906" t="s">
        <v>37993</v>
      </c>
      <c r="C11906" t="s">
        <v>26920</v>
      </c>
      <c r="D11906" t="s">
        <v>27581</v>
      </c>
      <c r="E11906" s="4">
        <v>15.753084</v>
      </c>
      <c r="F11906" s="4">
        <v>15.3072</v>
      </c>
      <c r="G11906">
        <v>32.09</v>
      </c>
      <c r="H11906" s="4" t="s">
        <v>26952</v>
      </c>
      <c r="I11906">
        <v>32</v>
      </c>
    </row>
    <row r="11907" ht="15.75" customHeight="1" spans="1:9">
      <c r="A11907">
        <v>11906</v>
      </c>
      <c r="B11907" t="s">
        <v>37994</v>
      </c>
      <c r="C11907" t="s">
        <v>26935</v>
      </c>
      <c r="D11907" t="s">
        <v>27533</v>
      </c>
      <c r="E11907" s="4">
        <v>0</v>
      </c>
      <c r="F11907" s="4">
        <v>0.0001</v>
      </c>
      <c r="G11907">
        <v>0</v>
      </c>
      <c r="H11907" s="4" t="s">
        <v>27534</v>
      </c>
      <c r="I11907" t="s">
        <v>4013</v>
      </c>
    </row>
    <row r="11908" ht="15.75" customHeight="1" spans="1:9">
      <c r="A11908">
        <v>11907</v>
      </c>
      <c r="B11908" t="s">
        <v>37995</v>
      </c>
      <c r="C11908" t="s">
        <v>26920</v>
      </c>
      <c r="D11908" t="s">
        <v>27304</v>
      </c>
      <c r="E11908" s="4">
        <v>0.3922</v>
      </c>
      <c r="F11908" s="4">
        <v>0.265</v>
      </c>
      <c r="G11908">
        <v>2.795</v>
      </c>
      <c r="H11908" s="4" t="s">
        <v>26952</v>
      </c>
      <c r="I11908" s="7">
        <v>1410700000000</v>
      </c>
    </row>
    <row r="11909" ht="15.75" customHeight="1" spans="1:9">
      <c r="A11909">
        <v>11908</v>
      </c>
      <c r="B11909" t="s">
        <v>37996</v>
      </c>
      <c r="C11909" t="s">
        <v>26920</v>
      </c>
      <c r="D11909" t="s">
        <v>26966</v>
      </c>
      <c r="E11909" s="4">
        <v>0.53</v>
      </c>
      <c r="F11909" s="4">
        <v>0.689</v>
      </c>
      <c r="G11909">
        <v>3.006</v>
      </c>
      <c r="H11909" s="4" t="s">
        <v>26952</v>
      </c>
      <c r="I11909" s="7">
        <v>1049710000000</v>
      </c>
    </row>
    <row r="11910" ht="15.75" customHeight="1" spans="1:9">
      <c r="A11910">
        <v>11909</v>
      </c>
      <c r="B11910" t="s">
        <v>37997</v>
      </c>
      <c r="C11910" t="s">
        <v>26920</v>
      </c>
      <c r="D11910" t="s">
        <v>26960</v>
      </c>
      <c r="E11910" s="4">
        <v>0.074624</v>
      </c>
      <c r="F11910" s="4">
        <v>0.0583</v>
      </c>
      <c r="G11910">
        <v>2.0523</v>
      </c>
      <c r="H11910" s="4" t="s">
        <v>26929</v>
      </c>
      <c r="I11910" s="7">
        <v>1542300000000</v>
      </c>
    </row>
    <row r="11911" ht="15.75" customHeight="1" spans="1:9">
      <c r="A11911">
        <v>11910</v>
      </c>
      <c r="B11911" t="s">
        <v>37998</v>
      </c>
      <c r="C11911" t="s">
        <v>26920</v>
      </c>
      <c r="D11911" t="s">
        <v>26966</v>
      </c>
      <c r="E11911" s="4">
        <v>3.392</v>
      </c>
      <c r="F11911" s="4">
        <v>1.91</v>
      </c>
      <c r="G11911">
        <v>9.2642</v>
      </c>
      <c r="H11911" s="4" t="s">
        <v>26943</v>
      </c>
      <c r="I11911" s="7">
        <v>1049700000000</v>
      </c>
    </row>
    <row r="11912" ht="15.75" customHeight="1" spans="1:9">
      <c r="A11912">
        <v>11911</v>
      </c>
      <c r="B11912" t="s">
        <v>37999</v>
      </c>
      <c r="C11912" t="s">
        <v>26920</v>
      </c>
      <c r="D11912" t="s">
        <v>28213</v>
      </c>
      <c r="E11912" s="4">
        <v>4541.50481</v>
      </c>
      <c r="F11912" s="4">
        <v>4505</v>
      </c>
      <c r="G11912">
        <v>6796.72</v>
      </c>
      <c r="H11912" s="4" t="s">
        <v>26933</v>
      </c>
      <c r="I11912" s="7">
        <v>1097400000000</v>
      </c>
    </row>
    <row r="11913" ht="15.75" customHeight="1" spans="1:9">
      <c r="A11913">
        <v>11912</v>
      </c>
      <c r="B11913" t="s">
        <v>38000</v>
      </c>
      <c r="C11913" t="s">
        <v>26920</v>
      </c>
      <c r="D11913" t="s">
        <v>26921</v>
      </c>
      <c r="E11913" s="4">
        <v>0</v>
      </c>
      <c r="F11913" s="4">
        <v>0.0001</v>
      </c>
      <c r="G11913">
        <v>2.3275</v>
      </c>
      <c r="H11913" s="4" t="s">
        <v>26952</v>
      </c>
      <c r="I11913" s="7">
        <v>1023510000000</v>
      </c>
    </row>
    <row r="11914" ht="15.75" customHeight="1" spans="1:9">
      <c r="A11914">
        <v>11913</v>
      </c>
      <c r="B11914" t="s">
        <v>38001</v>
      </c>
      <c r="C11914" t="s">
        <v>26920</v>
      </c>
      <c r="D11914" t="s">
        <v>26921</v>
      </c>
      <c r="E11914" s="4">
        <v>0</v>
      </c>
      <c r="F11914" s="4">
        <v>0.0001</v>
      </c>
      <c r="G11914">
        <v>3.78</v>
      </c>
      <c r="H11914" s="4" t="s">
        <v>26952</v>
      </c>
      <c r="I11914" s="7">
        <v>1023510000000</v>
      </c>
    </row>
    <row r="11915" ht="15.75" customHeight="1" spans="1:9">
      <c r="A11915">
        <v>11914</v>
      </c>
      <c r="B11915" t="s">
        <v>34762</v>
      </c>
      <c r="C11915" t="s">
        <v>26920</v>
      </c>
      <c r="D11915" t="s">
        <v>27569</v>
      </c>
      <c r="E11915" s="4">
        <v>0</v>
      </c>
      <c r="F11915" s="4">
        <v>0.0001</v>
      </c>
      <c r="G11915">
        <v>2.2597</v>
      </c>
      <c r="H11915" s="4" t="s">
        <v>26952</v>
      </c>
      <c r="I11915" s="7">
        <v>1832600000000</v>
      </c>
    </row>
    <row r="11916" ht="15.75" customHeight="1" spans="1:9">
      <c r="A11916">
        <v>11915</v>
      </c>
      <c r="B11916" t="s">
        <v>38002</v>
      </c>
      <c r="C11916" t="s">
        <v>26931</v>
      </c>
      <c r="D11916" t="s">
        <v>34082</v>
      </c>
      <c r="E11916" s="4">
        <v>0</v>
      </c>
      <c r="F11916" s="4">
        <v>0.0001</v>
      </c>
      <c r="G11916">
        <v>4.0285</v>
      </c>
      <c r="H11916" s="4" t="s">
        <v>27398</v>
      </c>
      <c r="I11916" s="7">
        <v>1236100000000</v>
      </c>
    </row>
    <row r="11917" ht="15.75" customHeight="1" spans="1:9">
      <c r="A11917">
        <v>11916</v>
      </c>
      <c r="B11917" t="s">
        <v>38003</v>
      </c>
      <c r="C11917" t="s">
        <v>26931</v>
      </c>
      <c r="D11917" t="s">
        <v>27555</v>
      </c>
      <c r="E11917" s="4">
        <v>9.97248</v>
      </c>
      <c r="F11917" s="4">
        <v>9.7517</v>
      </c>
      <c r="G11917">
        <v>9.408</v>
      </c>
      <c r="H11917" s="4" t="s">
        <v>26952</v>
      </c>
      <c r="I11917" s="7">
        <v>1006800000000</v>
      </c>
    </row>
    <row r="11918" ht="15.75" customHeight="1" spans="1:9">
      <c r="A11918">
        <v>11917</v>
      </c>
      <c r="B11918" t="s">
        <v>31652</v>
      </c>
      <c r="C11918" t="s">
        <v>26931</v>
      </c>
      <c r="D11918" t="s">
        <v>28140</v>
      </c>
      <c r="E11918" s="4">
        <v>0.15582</v>
      </c>
      <c r="F11918" s="4">
        <v>0.1558</v>
      </c>
      <c r="G11918">
        <v>6.606</v>
      </c>
      <c r="H11918" s="4" t="s">
        <v>26952</v>
      </c>
      <c r="I11918" s="7">
        <v>1058310000000</v>
      </c>
    </row>
    <row r="11919" ht="15.75" customHeight="1" spans="1:9">
      <c r="A11919">
        <v>11918</v>
      </c>
      <c r="B11919" t="s">
        <v>28222</v>
      </c>
      <c r="C11919" t="s">
        <v>26931</v>
      </c>
      <c r="D11919" t="s">
        <v>28140</v>
      </c>
      <c r="E11919" s="4">
        <v>0.257898</v>
      </c>
      <c r="F11919" s="4">
        <v>0.2809</v>
      </c>
      <c r="G11919">
        <v>3.109</v>
      </c>
      <c r="H11919" s="4" t="s">
        <v>26952</v>
      </c>
      <c r="I11919" s="7">
        <v>1058300000000</v>
      </c>
    </row>
    <row r="11920" ht="15.75" customHeight="1" spans="1:9">
      <c r="A11920">
        <v>11919</v>
      </c>
      <c r="B11920" t="s">
        <v>31750</v>
      </c>
      <c r="C11920" t="s">
        <v>26920</v>
      </c>
      <c r="D11920" t="s">
        <v>28140</v>
      </c>
      <c r="E11920" s="4">
        <v>0.040492</v>
      </c>
      <c r="F11920" s="4">
        <v>0.046</v>
      </c>
      <c r="G11920">
        <v>0.5223</v>
      </c>
      <c r="H11920" s="4" t="s">
        <v>26952</v>
      </c>
      <c r="I11920" s="7">
        <v>1058310000000</v>
      </c>
    </row>
    <row r="11921" ht="15.75" customHeight="1" spans="1:9">
      <c r="A11921">
        <v>11920</v>
      </c>
      <c r="B11921" t="s">
        <v>38004</v>
      </c>
      <c r="C11921" t="s">
        <v>26920</v>
      </c>
      <c r="D11921" t="s">
        <v>27583</v>
      </c>
      <c r="E11921" s="4">
        <v>0.25987667</v>
      </c>
      <c r="F11921" s="4">
        <v>0.12</v>
      </c>
      <c r="G11921">
        <v>0.8195</v>
      </c>
      <c r="H11921" s="4" t="s">
        <v>26952</v>
      </c>
      <c r="I11921" s="7">
        <v>1677310000000</v>
      </c>
    </row>
    <row r="11922" ht="15.75" customHeight="1" spans="1:9">
      <c r="A11922">
        <v>11921</v>
      </c>
      <c r="B11922" t="s">
        <v>38005</v>
      </c>
      <c r="C11922" t="s">
        <v>26920</v>
      </c>
      <c r="D11922" t="s">
        <v>26921</v>
      </c>
      <c r="E11922" s="4">
        <v>0.04063333</v>
      </c>
      <c r="F11922" s="4">
        <v>0.040598</v>
      </c>
      <c r="G11922">
        <v>0.325</v>
      </c>
      <c r="H11922" s="4" t="s">
        <v>26952</v>
      </c>
      <c r="I11922" s="7">
        <v>1023510000000</v>
      </c>
    </row>
    <row r="11923" ht="15.75" customHeight="1" spans="1:9">
      <c r="A11923">
        <v>11922</v>
      </c>
      <c r="B11923" t="s">
        <v>38006</v>
      </c>
      <c r="C11923" t="s">
        <v>26931</v>
      </c>
      <c r="D11923" t="s">
        <v>26921</v>
      </c>
      <c r="E11923" s="4">
        <v>0.3498</v>
      </c>
      <c r="F11923" s="4">
        <v>0.4664</v>
      </c>
      <c r="G11923">
        <v>1.582</v>
      </c>
      <c r="H11923" s="4" t="s">
        <v>26952</v>
      </c>
      <c r="I11923" s="7">
        <v>1023510000000</v>
      </c>
    </row>
    <row r="11924" ht="15.75" customHeight="1" spans="1:9">
      <c r="A11924">
        <v>11923</v>
      </c>
      <c r="B11924" t="s">
        <v>38007</v>
      </c>
      <c r="C11924" t="s">
        <v>26935</v>
      </c>
      <c r="D11924" t="s">
        <v>27533</v>
      </c>
      <c r="E11924" s="4">
        <v>0</v>
      </c>
      <c r="F11924" s="4">
        <v>0.0001</v>
      </c>
      <c r="G11924">
        <v>0</v>
      </c>
      <c r="H11924" s="4" t="s">
        <v>27534</v>
      </c>
      <c r="I11924" t="s">
        <v>4013</v>
      </c>
    </row>
    <row r="11925" ht="15.75" customHeight="1" spans="1:9">
      <c r="A11925">
        <v>11924</v>
      </c>
      <c r="B11925" t="s">
        <v>38008</v>
      </c>
      <c r="C11925" t="s">
        <v>26935</v>
      </c>
      <c r="D11925" t="s">
        <v>27533</v>
      </c>
      <c r="E11925" s="4">
        <v>0</v>
      </c>
      <c r="F11925" s="4">
        <v>0.0001</v>
      </c>
      <c r="G11925">
        <v>0</v>
      </c>
      <c r="H11925" s="4" t="s">
        <v>27534</v>
      </c>
      <c r="I11925" t="s">
        <v>4013</v>
      </c>
    </row>
    <row r="11926" ht="15.75" customHeight="1" spans="1:9">
      <c r="A11926">
        <v>11925</v>
      </c>
      <c r="B11926" t="s">
        <v>38009</v>
      </c>
      <c r="C11926" t="s">
        <v>26935</v>
      </c>
      <c r="D11926" t="s">
        <v>27533</v>
      </c>
      <c r="E11926" s="4">
        <v>0</v>
      </c>
      <c r="F11926" s="4">
        <v>0.0001</v>
      </c>
      <c r="G11926">
        <v>0</v>
      </c>
      <c r="H11926" s="4" t="s">
        <v>27534</v>
      </c>
      <c r="I11926" t="s">
        <v>4013</v>
      </c>
    </row>
    <row r="11927" ht="15.75" customHeight="1" spans="1:9">
      <c r="A11927">
        <v>11926</v>
      </c>
      <c r="B11927" t="s">
        <v>38010</v>
      </c>
      <c r="C11927" t="s">
        <v>26935</v>
      </c>
      <c r="D11927" t="s">
        <v>27533</v>
      </c>
      <c r="E11927" s="4">
        <v>0</v>
      </c>
      <c r="F11927" s="4">
        <v>0.0001</v>
      </c>
      <c r="G11927">
        <v>0</v>
      </c>
      <c r="H11927" s="4" t="s">
        <v>27534</v>
      </c>
      <c r="I11927" t="s">
        <v>4013</v>
      </c>
    </row>
    <row r="11928" ht="15.75" customHeight="1" spans="1:9">
      <c r="A11928">
        <v>11927</v>
      </c>
      <c r="B11928" t="s">
        <v>38011</v>
      </c>
      <c r="C11928" t="s">
        <v>26935</v>
      </c>
      <c r="D11928" t="s">
        <v>27533</v>
      </c>
      <c r="E11928" s="4">
        <v>0</v>
      </c>
      <c r="F11928" s="4">
        <v>0.0001</v>
      </c>
      <c r="G11928">
        <v>0</v>
      </c>
      <c r="H11928" s="4" t="s">
        <v>27534</v>
      </c>
      <c r="I11928" t="s">
        <v>4013</v>
      </c>
    </row>
    <row r="11929" ht="15.75" customHeight="1" spans="1:9">
      <c r="A11929">
        <v>11928</v>
      </c>
      <c r="B11929" t="s">
        <v>38012</v>
      </c>
      <c r="C11929" t="s">
        <v>26935</v>
      </c>
      <c r="D11929" t="s">
        <v>27533</v>
      </c>
      <c r="E11929" s="4">
        <v>0</v>
      </c>
      <c r="F11929" s="4">
        <v>0.0001</v>
      </c>
      <c r="G11929">
        <v>0</v>
      </c>
      <c r="H11929" s="4" t="s">
        <v>27534</v>
      </c>
      <c r="I11929" t="s">
        <v>4013</v>
      </c>
    </row>
    <row r="11930" ht="15.75" customHeight="1" spans="1:9">
      <c r="A11930">
        <v>11929</v>
      </c>
      <c r="B11930" t="s">
        <v>38013</v>
      </c>
      <c r="C11930" t="s">
        <v>26935</v>
      </c>
      <c r="D11930" t="s">
        <v>27533</v>
      </c>
      <c r="E11930" s="4">
        <v>0</v>
      </c>
      <c r="F11930" s="4">
        <v>0.0001</v>
      </c>
      <c r="G11930">
        <v>0</v>
      </c>
      <c r="H11930" s="4" t="s">
        <v>27534</v>
      </c>
      <c r="I11930" t="s">
        <v>4013</v>
      </c>
    </row>
    <row r="11931" ht="15.75" customHeight="1" spans="1:9">
      <c r="A11931">
        <v>11930</v>
      </c>
      <c r="B11931" t="s">
        <v>38014</v>
      </c>
      <c r="C11931" t="s">
        <v>26935</v>
      </c>
      <c r="D11931" t="s">
        <v>27533</v>
      </c>
      <c r="E11931" s="4">
        <v>0</v>
      </c>
      <c r="F11931" s="4">
        <v>0.0001</v>
      </c>
      <c r="G11931">
        <v>0</v>
      </c>
      <c r="H11931" s="4" t="s">
        <v>27534</v>
      </c>
      <c r="I11931" t="s">
        <v>4013</v>
      </c>
    </row>
    <row r="11932" ht="15.75" customHeight="1" spans="1:9">
      <c r="A11932">
        <v>11931</v>
      </c>
      <c r="B11932" t="s">
        <v>38015</v>
      </c>
      <c r="C11932" t="s">
        <v>26935</v>
      </c>
      <c r="D11932" t="s">
        <v>27533</v>
      </c>
      <c r="E11932" s="4">
        <v>0</v>
      </c>
      <c r="F11932" s="4">
        <v>0.0001</v>
      </c>
      <c r="G11932">
        <v>0</v>
      </c>
      <c r="H11932" s="4" t="s">
        <v>27534</v>
      </c>
      <c r="I11932" t="s">
        <v>4013</v>
      </c>
    </row>
    <row r="11933" ht="15.75" customHeight="1" spans="1:9">
      <c r="A11933">
        <v>11932</v>
      </c>
      <c r="B11933" t="s">
        <v>38016</v>
      </c>
      <c r="C11933" t="s">
        <v>26935</v>
      </c>
      <c r="D11933" t="s">
        <v>27533</v>
      </c>
      <c r="E11933" s="4">
        <v>0</v>
      </c>
      <c r="F11933" s="4">
        <v>0.0001</v>
      </c>
      <c r="G11933">
        <v>0</v>
      </c>
      <c r="H11933" s="4" t="s">
        <v>27534</v>
      </c>
      <c r="I11933" t="s">
        <v>4013</v>
      </c>
    </row>
    <row r="11934" ht="15.75" customHeight="1" spans="1:9">
      <c r="A11934">
        <v>11933</v>
      </c>
      <c r="B11934" t="s">
        <v>38017</v>
      </c>
      <c r="C11934" t="s">
        <v>26935</v>
      </c>
      <c r="D11934" t="s">
        <v>27533</v>
      </c>
      <c r="E11934" s="4">
        <v>0</v>
      </c>
      <c r="F11934" s="4">
        <v>0.0001</v>
      </c>
      <c r="G11934">
        <v>0</v>
      </c>
      <c r="H11934" s="4" t="s">
        <v>27534</v>
      </c>
      <c r="I11934" t="s">
        <v>4013</v>
      </c>
    </row>
    <row r="11935" ht="15.75" customHeight="1" spans="1:9">
      <c r="A11935">
        <v>11934</v>
      </c>
      <c r="B11935" t="s">
        <v>38018</v>
      </c>
      <c r="C11935" t="s">
        <v>26935</v>
      </c>
      <c r="D11935" t="s">
        <v>27533</v>
      </c>
      <c r="E11935" s="4">
        <v>0</v>
      </c>
      <c r="F11935" s="4">
        <v>0.0001</v>
      </c>
      <c r="G11935">
        <v>0</v>
      </c>
      <c r="H11935" s="4" t="s">
        <v>27534</v>
      </c>
      <c r="I11935" t="s">
        <v>4013</v>
      </c>
    </row>
    <row r="11936" ht="15.75" customHeight="1" spans="1:9">
      <c r="A11936">
        <v>11935</v>
      </c>
      <c r="B11936" t="s">
        <v>38019</v>
      </c>
      <c r="C11936" t="s">
        <v>26935</v>
      </c>
      <c r="D11936" t="s">
        <v>27533</v>
      </c>
      <c r="E11936" s="4">
        <v>0</v>
      </c>
      <c r="F11936" s="4">
        <v>0.0001</v>
      </c>
      <c r="G11936">
        <v>0</v>
      </c>
      <c r="H11936" s="4" t="s">
        <v>27534</v>
      </c>
      <c r="I11936" t="s">
        <v>4013</v>
      </c>
    </row>
    <row r="11937" ht="15.75" customHeight="1" spans="1:9">
      <c r="A11937">
        <v>11936</v>
      </c>
      <c r="B11937" t="s">
        <v>38020</v>
      </c>
      <c r="C11937" t="s">
        <v>26935</v>
      </c>
      <c r="D11937" t="s">
        <v>27533</v>
      </c>
      <c r="E11937" s="4">
        <v>0</v>
      </c>
      <c r="F11937" s="4">
        <v>0.0001</v>
      </c>
      <c r="G11937">
        <v>0</v>
      </c>
      <c r="H11937" s="4" t="s">
        <v>27534</v>
      </c>
      <c r="I11937" t="s">
        <v>4013</v>
      </c>
    </row>
    <row r="11938" ht="15.75" customHeight="1" spans="1:9">
      <c r="A11938">
        <v>11937</v>
      </c>
      <c r="B11938" t="s">
        <v>38021</v>
      </c>
      <c r="C11938" t="s">
        <v>26935</v>
      </c>
      <c r="D11938" t="s">
        <v>27533</v>
      </c>
      <c r="E11938" s="4">
        <v>0</v>
      </c>
      <c r="F11938" s="4">
        <v>0.0001</v>
      </c>
      <c r="G11938">
        <v>0</v>
      </c>
      <c r="H11938" s="4" t="s">
        <v>27534</v>
      </c>
      <c r="I11938" t="s">
        <v>4013</v>
      </c>
    </row>
    <row r="11939" ht="15.75" customHeight="1" spans="1:9">
      <c r="A11939">
        <v>11938</v>
      </c>
      <c r="B11939" t="s">
        <v>38022</v>
      </c>
      <c r="C11939" t="s">
        <v>26935</v>
      </c>
      <c r="D11939" t="s">
        <v>27533</v>
      </c>
      <c r="E11939" s="4">
        <v>0</v>
      </c>
      <c r="F11939" s="4">
        <v>0.0001</v>
      </c>
      <c r="G11939">
        <v>0</v>
      </c>
      <c r="H11939" s="4" t="s">
        <v>27534</v>
      </c>
      <c r="I11939" t="s">
        <v>4013</v>
      </c>
    </row>
    <row r="11940" ht="15.75" customHeight="1" spans="1:9">
      <c r="A11940">
        <v>11939</v>
      </c>
      <c r="B11940" t="s">
        <v>38023</v>
      </c>
      <c r="C11940" t="s">
        <v>26935</v>
      </c>
      <c r="D11940" t="s">
        <v>27533</v>
      </c>
      <c r="E11940" s="4">
        <v>0</v>
      </c>
      <c r="F11940" s="4">
        <v>0.0001</v>
      </c>
      <c r="G11940">
        <v>0</v>
      </c>
      <c r="H11940" s="4" t="s">
        <v>27534</v>
      </c>
      <c r="I11940" t="s">
        <v>4013</v>
      </c>
    </row>
    <row r="11941" ht="15.75" customHeight="1" spans="1:9">
      <c r="A11941">
        <v>11940</v>
      </c>
      <c r="B11941" t="s">
        <v>38024</v>
      </c>
      <c r="C11941" t="s">
        <v>26935</v>
      </c>
      <c r="D11941" t="s">
        <v>27533</v>
      </c>
      <c r="E11941" s="4">
        <v>0</v>
      </c>
      <c r="F11941" s="4">
        <v>0.0001</v>
      </c>
      <c r="G11941">
        <v>0</v>
      </c>
      <c r="H11941" s="4" t="s">
        <v>27534</v>
      </c>
      <c r="I11941" t="s">
        <v>4013</v>
      </c>
    </row>
    <row r="11942" ht="15.75" customHeight="1" spans="1:9">
      <c r="A11942">
        <v>11941</v>
      </c>
      <c r="B11942" t="s">
        <v>38025</v>
      </c>
      <c r="C11942" t="s">
        <v>26935</v>
      </c>
      <c r="D11942" t="s">
        <v>28283</v>
      </c>
      <c r="E11942" s="4">
        <v>4.028</v>
      </c>
      <c r="F11942" s="4">
        <v>3.7687</v>
      </c>
      <c r="G11942">
        <v>0</v>
      </c>
      <c r="H11942" s="4" t="s">
        <v>27134</v>
      </c>
      <c r="I11942">
        <v>80306640001</v>
      </c>
    </row>
    <row r="11943" ht="15.75" customHeight="1" spans="1:9">
      <c r="A11943">
        <v>11942</v>
      </c>
      <c r="B11943" t="s">
        <v>38026</v>
      </c>
      <c r="C11943" t="s">
        <v>26920</v>
      </c>
      <c r="D11943" t="s">
        <v>26932</v>
      </c>
      <c r="E11943" s="4">
        <v>1.6748</v>
      </c>
      <c r="F11943" s="4">
        <v>2.3486</v>
      </c>
      <c r="G11943">
        <v>1.6558</v>
      </c>
      <c r="H11943" s="4" t="s">
        <v>26925</v>
      </c>
      <c r="I11943" s="7">
        <v>1004100000000</v>
      </c>
    </row>
    <row r="11944" ht="15.75" customHeight="1" spans="1:9">
      <c r="A11944">
        <v>11943</v>
      </c>
      <c r="B11944" t="s">
        <v>38027</v>
      </c>
      <c r="C11944" t="s">
        <v>26935</v>
      </c>
      <c r="D11944" t="s">
        <v>27533</v>
      </c>
      <c r="E11944" s="4">
        <v>0</v>
      </c>
      <c r="F11944" s="4">
        <v>0.0001</v>
      </c>
      <c r="G11944">
        <v>0</v>
      </c>
      <c r="H11944" s="4" t="s">
        <v>27534</v>
      </c>
      <c r="I11944" t="s">
        <v>4013</v>
      </c>
    </row>
    <row r="11945" ht="15.75" customHeight="1" spans="1:9">
      <c r="A11945">
        <v>11944</v>
      </c>
      <c r="B11945" t="s">
        <v>38028</v>
      </c>
      <c r="C11945" t="s">
        <v>26935</v>
      </c>
      <c r="D11945" t="s">
        <v>27533</v>
      </c>
      <c r="E11945" s="4">
        <v>0</v>
      </c>
      <c r="F11945" s="4">
        <v>0.0001</v>
      </c>
      <c r="G11945">
        <v>0</v>
      </c>
      <c r="H11945" s="4" t="s">
        <v>27534</v>
      </c>
      <c r="I11945" t="s">
        <v>4013</v>
      </c>
    </row>
    <row r="11946" ht="15.75" customHeight="1" spans="1:9">
      <c r="A11946">
        <v>11945</v>
      </c>
      <c r="B11946" t="s">
        <v>38029</v>
      </c>
      <c r="C11946" t="s">
        <v>26935</v>
      </c>
      <c r="D11946" t="s">
        <v>27533</v>
      </c>
      <c r="E11946" s="4">
        <v>0</v>
      </c>
      <c r="F11946" s="4">
        <v>0.0001</v>
      </c>
      <c r="G11946">
        <v>0</v>
      </c>
      <c r="H11946" s="4" t="s">
        <v>27534</v>
      </c>
      <c r="I11946" t="s">
        <v>4013</v>
      </c>
    </row>
    <row r="11947" ht="15.75" customHeight="1" spans="1:9">
      <c r="A11947">
        <v>11946</v>
      </c>
      <c r="B11947" t="s">
        <v>38030</v>
      </c>
      <c r="C11947" t="s">
        <v>26935</v>
      </c>
      <c r="D11947" t="s">
        <v>27533</v>
      </c>
      <c r="E11947" s="4">
        <v>0</v>
      </c>
      <c r="F11947" s="4">
        <v>0.0001</v>
      </c>
      <c r="G11947">
        <v>0</v>
      </c>
      <c r="H11947" s="4" t="s">
        <v>27534</v>
      </c>
      <c r="I11947" t="s">
        <v>4013</v>
      </c>
    </row>
    <row r="11948" ht="15.75" customHeight="1" spans="1:9">
      <c r="A11948">
        <v>11947</v>
      </c>
      <c r="B11948" t="s">
        <v>38031</v>
      </c>
      <c r="C11948" t="s">
        <v>26935</v>
      </c>
      <c r="D11948" t="s">
        <v>27533</v>
      </c>
      <c r="E11948" s="4">
        <v>0</v>
      </c>
      <c r="F11948" s="4">
        <v>0.0001</v>
      </c>
      <c r="G11948">
        <v>0</v>
      </c>
      <c r="H11948" s="4" t="s">
        <v>27534</v>
      </c>
      <c r="I11948" t="s">
        <v>4013</v>
      </c>
    </row>
    <row r="11949" ht="15.75" customHeight="1" spans="1:9">
      <c r="A11949">
        <v>11948</v>
      </c>
      <c r="B11949" t="s">
        <v>38032</v>
      </c>
      <c r="C11949" t="s">
        <v>26935</v>
      </c>
      <c r="D11949" t="s">
        <v>27533</v>
      </c>
      <c r="E11949" s="4">
        <v>0</v>
      </c>
      <c r="F11949" s="4">
        <v>0.0001</v>
      </c>
      <c r="G11949">
        <v>0</v>
      </c>
      <c r="H11949" s="4" t="s">
        <v>27534</v>
      </c>
      <c r="I11949" t="s">
        <v>4013</v>
      </c>
    </row>
    <row r="11950" ht="15.75" customHeight="1" spans="1:9">
      <c r="A11950">
        <v>11949</v>
      </c>
      <c r="B11950" t="s">
        <v>38033</v>
      </c>
      <c r="C11950" t="s">
        <v>26935</v>
      </c>
      <c r="D11950" t="s">
        <v>27533</v>
      </c>
      <c r="E11950" s="4">
        <v>0</v>
      </c>
      <c r="F11950" s="4">
        <v>0.0001</v>
      </c>
      <c r="G11950">
        <v>0</v>
      </c>
      <c r="H11950" s="4" t="s">
        <v>27534</v>
      </c>
      <c r="I11950" t="s">
        <v>4013</v>
      </c>
    </row>
    <row r="11951" ht="15.75" customHeight="1" spans="1:9">
      <c r="A11951">
        <v>11950</v>
      </c>
      <c r="B11951" t="s">
        <v>38034</v>
      </c>
      <c r="C11951" t="s">
        <v>26935</v>
      </c>
      <c r="D11951" t="s">
        <v>27533</v>
      </c>
      <c r="E11951" s="4">
        <v>0</v>
      </c>
      <c r="F11951" s="4">
        <v>0.0001</v>
      </c>
      <c r="G11951">
        <v>0</v>
      </c>
      <c r="H11951" s="4" t="s">
        <v>27534</v>
      </c>
      <c r="I11951" t="s">
        <v>4013</v>
      </c>
    </row>
    <row r="11952" ht="15.75" customHeight="1" spans="1:9">
      <c r="A11952">
        <v>11951</v>
      </c>
      <c r="B11952" t="s">
        <v>38035</v>
      </c>
      <c r="C11952" t="s">
        <v>26935</v>
      </c>
      <c r="D11952" t="s">
        <v>27533</v>
      </c>
      <c r="E11952" s="4">
        <v>0</v>
      </c>
      <c r="F11952" s="4">
        <v>0.0001</v>
      </c>
      <c r="G11952">
        <v>0</v>
      </c>
      <c r="H11952" s="4" t="s">
        <v>27534</v>
      </c>
      <c r="I11952" t="s">
        <v>4013</v>
      </c>
    </row>
    <row r="11953" ht="15.75" customHeight="1" spans="1:9">
      <c r="A11953">
        <v>11952</v>
      </c>
      <c r="B11953" t="s">
        <v>38036</v>
      </c>
      <c r="C11953" t="s">
        <v>26935</v>
      </c>
      <c r="D11953" t="s">
        <v>27533</v>
      </c>
      <c r="E11953" s="4">
        <v>0</v>
      </c>
      <c r="F11953" s="4">
        <v>0.0001</v>
      </c>
      <c r="G11953">
        <v>0</v>
      </c>
      <c r="H11953" s="4" t="s">
        <v>27534</v>
      </c>
      <c r="I11953" t="s">
        <v>4013</v>
      </c>
    </row>
    <row r="11954" ht="15.75" customHeight="1" spans="1:9">
      <c r="A11954">
        <v>11953</v>
      </c>
      <c r="B11954" t="s">
        <v>38037</v>
      </c>
      <c r="C11954" t="s">
        <v>26935</v>
      </c>
      <c r="D11954" t="s">
        <v>27533</v>
      </c>
      <c r="E11954" s="4">
        <v>0</v>
      </c>
      <c r="F11954" s="4">
        <v>0.0001</v>
      </c>
      <c r="G11954">
        <v>0</v>
      </c>
      <c r="H11954" s="4" t="s">
        <v>27534</v>
      </c>
      <c r="I11954" t="s">
        <v>4013</v>
      </c>
    </row>
    <row r="11955" ht="15.75" customHeight="1" spans="1:9">
      <c r="A11955">
        <v>11954</v>
      </c>
      <c r="B11955" t="s">
        <v>38038</v>
      </c>
      <c r="C11955" t="s">
        <v>26935</v>
      </c>
      <c r="D11955" t="s">
        <v>27533</v>
      </c>
      <c r="E11955" s="4">
        <v>0</v>
      </c>
      <c r="F11955" s="4">
        <v>0.0001</v>
      </c>
      <c r="G11955">
        <v>0</v>
      </c>
      <c r="H11955" s="4" t="s">
        <v>27534</v>
      </c>
      <c r="I11955" t="s">
        <v>4013</v>
      </c>
    </row>
    <row r="11956" ht="15.75" customHeight="1" spans="1:9">
      <c r="A11956">
        <v>11955</v>
      </c>
      <c r="B11956" t="s">
        <v>38039</v>
      </c>
      <c r="C11956" t="s">
        <v>26935</v>
      </c>
      <c r="D11956" t="s">
        <v>27533</v>
      </c>
      <c r="E11956" s="4">
        <v>0</v>
      </c>
      <c r="F11956" s="4">
        <v>0.0001</v>
      </c>
      <c r="G11956">
        <v>0</v>
      </c>
      <c r="H11956" s="4" t="s">
        <v>27534</v>
      </c>
      <c r="I11956" t="s">
        <v>4013</v>
      </c>
    </row>
    <row r="11957" ht="15.75" customHeight="1" spans="1:9">
      <c r="A11957">
        <v>11956</v>
      </c>
      <c r="B11957" t="s">
        <v>34128</v>
      </c>
      <c r="C11957" t="s">
        <v>26920</v>
      </c>
      <c r="D11957" t="s">
        <v>27875</v>
      </c>
      <c r="E11957" s="4">
        <v>1.02608</v>
      </c>
      <c r="F11957" s="4">
        <v>0.997</v>
      </c>
      <c r="G11957">
        <v>3.779</v>
      </c>
      <c r="H11957" s="4" t="s">
        <v>26952</v>
      </c>
      <c r="I11957" s="7">
        <v>1057310000000</v>
      </c>
    </row>
    <row r="11958" ht="15.75" customHeight="1" spans="1:9">
      <c r="A11958">
        <v>11957</v>
      </c>
      <c r="B11958" t="s">
        <v>38040</v>
      </c>
      <c r="C11958" t="s">
        <v>26920</v>
      </c>
      <c r="D11958" t="s">
        <v>27439</v>
      </c>
      <c r="E11958" s="4">
        <v>178.0310015</v>
      </c>
      <c r="F11958" s="4">
        <v>420</v>
      </c>
      <c r="G11958">
        <v>265.32</v>
      </c>
      <c r="H11958" s="4" t="s">
        <v>26933</v>
      </c>
      <c r="I11958" s="7">
        <v>1010700000000</v>
      </c>
    </row>
    <row r="11959" ht="15.75" customHeight="1" spans="1:9">
      <c r="A11959">
        <v>11958</v>
      </c>
      <c r="B11959" t="s">
        <v>38041</v>
      </c>
      <c r="C11959" t="s">
        <v>26935</v>
      </c>
      <c r="D11959" t="s">
        <v>28412</v>
      </c>
      <c r="E11959" s="4">
        <v>0.8586</v>
      </c>
      <c r="F11959" s="4">
        <v>0.85853</v>
      </c>
      <c r="G11959">
        <v>0</v>
      </c>
      <c r="H11959" s="4" t="s">
        <v>27134</v>
      </c>
      <c r="I11959">
        <v>80286000034</v>
      </c>
    </row>
    <row r="11960" ht="15.75" customHeight="1" spans="1:9">
      <c r="A11960">
        <v>11959</v>
      </c>
      <c r="B11960" t="s">
        <v>38042</v>
      </c>
      <c r="C11960" t="s">
        <v>26931</v>
      </c>
      <c r="D11960" t="s">
        <v>26945</v>
      </c>
      <c r="E11960" s="4">
        <v>216.0863</v>
      </c>
      <c r="F11960" s="4">
        <v>209.9707</v>
      </c>
      <c r="G11960">
        <v>1</v>
      </c>
      <c r="H11960" s="4" t="s">
        <v>26943</v>
      </c>
      <c r="I11960" s="7">
        <v>1256800000000</v>
      </c>
    </row>
    <row r="11961" ht="15.75" customHeight="1" spans="1:9">
      <c r="A11961">
        <v>11960</v>
      </c>
      <c r="B11961" t="s">
        <v>38043</v>
      </c>
      <c r="C11961" t="s">
        <v>26931</v>
      </c>
      <c r="D11961" t="s">
        <v>33331</v>
      </c>
      <c r="E11961" s="4">
        <v>0.1325</v>
      </c>
      <c r="F11961" s="4">
        <v>0.1696</v>
      </c>
      <c r="G11961">
        <v>12.002</v>
      </c>
      <c r="H11961" s="4" t="s">
        <v>26952</v>
      </c>
      <c r="I11961" s="7">
        <v>1553700000000</v>
      </c>
    </row>
    <row r="11962" ht="15.75" customHeight="1" spans="1:9">
      <c r="A11962">
        <v>11961</v>
      </c>
      <c r="B11962" t="s">
        <v>38044</v>
      </c>
      <c r="C11962" t="s">
        <v>26935</v>
      </c>
      <c r="D11962" t="s">
        <v>27533</v>
      </c>
      <c r="E11962" s="4">
        <v>0</v>
      </c>
      <c r="F11962" s="4">
        <v>0.0001</v>
      </c>
      <c r="G11962">
        <v>0</v>
      </c>
      <c r="H11962" s="4" t="s">
        <v>27534</v>
      </c>
      <c r="I11962" t="s">
        <v>4013</v>
      </c>
    </row>
    <row r="11963" ht="15.75" customHeight="1" spans="1:9">
      <c r="A11963">
        <v>11962</v>
      </c>
      <c r="B11963" t="s">
        <v>38045</v>
      </c>
      <c r="C11963" t="s">
        <v>26935</v>
      </c>
      <c r="D11963" t="s">
        <v>27533</v>
      </c>
      <c r="E11963" s="4">
        <v>0</v>
      </c>
      <c r="F11963" s="4">
        <v>0.0001</v>
      </c>
      <c r="G11963">
        <v>0</v>
      </c>
      <c r="H11963" s="4" t="s">
        <v>27534</v>
      </c>
      <c r="I11963" t="s">
        <v>4013</v>
      </c>
    </row>
    <row r="11964" ht="15.75" customHeight="1" spans="1:9">
      <c r="A11964">
        <v>11963</v>
      </c>
      <c r="B11964" t="s">
        <v>38046</v>
      </c>
      <c r="C11964" t="s">
        <v>26935</v>
      </c>
      <c r="D11964" t="s">
        <v>27533</v>
      </c>
      <c r="E11964" s="4">
        <v>0</v>
      </c>
      <c r="F11964" s="4">
        <v>0.0001</v>
      </c>
      <c r="G11964">
        <v>0</v>
      </c>
      <c r="H11964" s="4" t="s">
        <v>27534</v>
      </c>
      <c r="I11964" t="s">
        <v>4013</v>
      </c>
    </row>
    <row r="11965" ht="15.75" customHeight="1" spans="1:9">
      <c r="A11965">
        <v>11964</v>
      </c>
      <c r="B11965" t="s">
        <v>38047</v>
      </c>
      <c r="C11965" t="s">
        <v>26935</v>
      </c>
      <c r="D11965" t="s">
        <v>27533</v>
      </c>
      <c r="E11965" s="4">
        <v>0</v>
      </c>
      <c r="F11965" s="4">
        <v>0.0001</v>
      </c>
      <c r="G11965">
        <v>0</v>
      </c>
      <c r="H11965" s="4" t="s">
        <v>27534</v>
      </c>
      <c r="I11965" t="s">
        <v>4013</v>
      </c>
    </row>
    <row r="11966" ht="15.75" customHeight="1" spans="1:9">
      <c r="A11966">
        <v>11965</v>
      </c>
      <c r="B11966" t="s">
        <v>38048</v>
      </c>
      <c r="C11966" t="s">
        <v>26935</v>
      </c>
      <c r="D11966" t="s">
        <v>27533</v>
      </c>
      <c r="E11966" s="4">
        <v>0</v>
      </c>
      <c r="F11966" s="4">
        <v>0.0001</v>
      </c>
      <c r="G11966">
        <v>0</v>
      </c>
      <c r="H11966" s="4" t="s">
        <v>27534</v>
      </c>
      <c r="I11966" t="s">
        <v>4013</v>
      </c>
    </row>
    <row r="11967" ht="15.75" customHeight="1" spans="1:9">
      <c r="A11967">
        <v>11966</v>
      </c>
      <c r="B11967" t="s">
        <v>38049</v>
      </c>
      <c r="C11967" t="s">
        <v>26935</v>
      </c>
      <c r="D11967" t="s">
        <v>27533</v>
      </c>
      <c r="E11967" s="4">
        <v>0</v>
      </c>
      <c r="F11967" s="4">
        <v>0.0001</v>
      </c>
      <c r="G11967">
        <v>0</v>
      </c>
      <c r="H11967" s="4" t="s">
        <v>27534</v>
      </c>
      <c r="I11967" t="s">
        <v>4013</v>
      </c>
    </row>
    <row r="11968" ht="15.75" customHeight="1" spans="1:9">
      <c r="A11968">
        <v>11967</v>
      </c>
      <c r="B11968" t="s">
        <v>38050</v>
      </c>
      <c r="C11968" t="s">
        <v>26935</v>
      </c>
      <c r="D11968" t="s">
        <v>27533</v>
      </c>
      <c r="E11968" s="4">
        <v>0</v>
      </c>
      <c r="F11968" s="4">
        <v>0.0001</v>
      </c>
      <c r="G11968">
        <v>0</v>
      </c>
      <c r="H11968" s="4" t="s">
        <v>27534</v>
      </c>
      <c r="I11968" t="s">
        <v>4013</v>
      </c>
    </row>
    <row r="11969" ht="15.75" customHeight="1" spans="1:9">
      <c r="A11969">
        <v>11968</v>
      </c>
      <c r="B11969" t="s">
        <v>38051</v>
      </c>
      <c r="C11969" t="s">
        <v>26935</v>
      </c>
      <c r="D11969" t="s">
        <v>27533</v>
      </c>
      <c r="E11969" s="4">
        <v>0</v>
      </c>
      <c r="F11969" s="4">
        <v>0.0001</v>
      </c>
      <c r="G11969">
        <v>0</v>
      </c>
      <c r="H11969" s="4" t="s">
        <v>27534</v>
      </c>
      <c r="I11969" t="s">
        <v>4013</v>
      </c>
    </row>
    <row r="11970" ht="15.75" customHeight="1" spans="1:9">
      <c r="A11970">
        <v>11969</v>
      </c>
      <c r="B11970" t="s">
        <v>38052</v>
      </c>
      <c r="C11970" t="s">
        <v>26931</v>
      </c>
      <c r="D11970" t="s">
        <v>26988</v>
      </c>
      <c r="E11970" s="4">
        <v>0.52646667</v>
      </c>
      <c r="F11970" s="4">
        <v>0.5494</v>
      </c>
      <c r="G11970">
        <v>5.3493</v>
      </c>
      <c r="H11970" s="4" t="s">
        <v>26952</v>
      </c>
      <c r="I11970" s="7">
        <v>1091700000000</v>
      </c>
    </row>
    <row r="11971" ht="15.75" customHeight="1" spans="1:9">
      <c r="A11971">
        <v>11970</v>
      </c>
      <c r="B11971" t="s">
        <v>38053</v>
      </c>
      <c r="C11971" t="s">
        <v>26935</v>
      </c>
      <c r="D11971" t="s">
        <v>27533</v>
      </c>
      <c r="E11971" s="4">
        <v>0</v>
      </c>
      <c r="F11971" s="4">
        <v>0.0001</v>
      </c>
      <c r="G11971">
        <v>0</v>
      </c>
      <c r="H11971" s="4" t="s">
        <v>27534</v>
      </c>
      <c r="I11971" t="s">
        <v>4013</v>
      </c>
    </row>
    <row r="11972" ht="15.75" customHeight="1" spans="1:9">
      <c r="A11972">
        <v>11971</v>
      </c>
      <c r="B11972" t="s">
        <v>38054</v>
      </c>
      <c r="C11972" t="s">
        <v>26935</v>
      </c>
      <c r="D11972" t="s">
        <v>27533</v>
      </c>
      <c r="E11972" s="4">
        <v>0</v>
      </c>
      <c r="F11972" s="4">
        <v>0.0001</v>
      </c>
      <c r="G11972">
        <v>0</v>
      </c>
      <c r="H11972" s="4" t="s">
        <v>27534</v>
      </c>
      <c r="I11972" t="s">
        <v>4013</v>
      </c>
    </row>
    <row r="11973" ht="15.75" customHeight="1" spans="1:9">
      <c r="A11973">
        <v>11972</v>
      </c>
      <c r="B11973" t="s">
        <v>38055</v>
      </c>
      <c r="C11973" t="s">
        <v>26935</v>
      </c>
      <c r="D11973" t="s">
        <v>27533</v>
      </c>
      <c r="E11973" s="4">
        <v>0</v>
      </c>
      <c r="F11973" s="4">
        <v>0.0001</v>
      </c>
      <c r="G11973">
        <v>0</v>
      </c>
      <c r="H11973" s="4" t="s">
        <v>27534</v>
      </c>
      <c r="I11973" t="s">
        <v>4013</v>
      </c>
    </row>
    <row r="11974" ht="15.75" customHeight="1" spans="1:9">
      <c r="A11974">
        <v>11973</v>
      </c>
      <c r="B11974" t="s">
        <v>38056</v>
      </c>
      <c r="C11974" t="s">
        <v>26935</v>
      </c>
      <c r="D11974" t="s">
        <v>27533</v>
      </c>
      <c r="E11974" s="4">
        <v>0</v>
      </c>
      <c r="F11974" s="4">
        <v>0.0001</v>
      </c>
      <c r="G11974">
        <v>0</v>
      </c>
      <c r="H11974" s="4" t="s">
        <v>27534</v>
      </c>
      <c r="I11974" t="s">
        <v>4013</v>
      </c>
    </row>
    <row r="11975" ht="15.75" customHeight="1" spans="1:9">
      <c r="A11975">
        <v>11974</v>
      </c>
      <c r="B11975" t="s">
        <v>38057</v>
      </c>
      <c r="C11975" t="s">
        <v>26935</v>
      </c>
      <c r="D11975" t="s">
        <v>27533</v>
      </c>
      <c r="E11975" s="4">
        <v>0</v>
      </c>
      <c r="F11975" s="4">
        <v>0.0001</v>
      </c>
      <c r="G11975">
        <v>0</v>
      </c>
      <c r="H11975" s="4" t="s">
        <v>27534</v>
      </c>
      <c r="I11975" t="s">
        <v>4013</v>
      </c>
    </row>
    <row r="11976" ht="15.75" customHeight="1" spans="1:9">
      <c r="A11976">
        <v>11975</v>
      </c>
      <c r="B11976" t="s">
        <v>38058</v>
      </c>
      <c r="C11976" t="s">
        <v>26935</v>
      </c>
      <c r="D11976" t="s">
        <v>27533</v>
      </c>
      <c r="E11976" s="4">
        <v>0</v>
      </c>
      <c r="F11976" s="4">
        <v>0.0001</v>
      </c>
      <c r="G11976">
        <v>0</v>
      </c>
      <c r="H11976" s="4" t="s">
        <v>27534</v>
      </c>
      <c r="I11976" t="s">
        <v>4013</v>
      </c>
    </row>
    <row r="11977" ht="15.75" customHeight="1" spans="1:9">
      <c r="A11977">
        <v>11976</v>
      </c>
      <c r="B11977" t="s">
        <v>38059</v>
      </c>
      <c r="C11977" t="s">
        <v>26935</v>
      </c>
      <c r="D11977" t="s">
        <v>27533</v>
      </c>
      <c r="E11977" s="4">
        <v>0</v>
      </c>
      <c r="F11977" s="4">
        <v>0.0001</v>
      </c>
      <c r="G11977">
        <v>0</v>
      </c>
      <c r="H11977" s="4" t="s">
        <v>27534</v>
      </c>
      <c r="I11977" t="s">
        <v>4013</v>
      </c>
    </row>
    <row r="11978" ht="15.75" customHeight="1" spans="1:9">
      <c r="A11978">
        <v>11977</v>
      </c>
      <c r="B11978" t="s">
        <v>38060</v>
      </c>
      <c r="C11978" t="s">
        <v>26935</v>
      </c>
      <c r="D11978" t="s">
        <v>27533</v>
      </c>
      <c r="E11978" s="4">
        <v>0</v>
      </c>
      <c r="F11978" s="4">
        <v>0.0001</v>
      </c>
      <c r="G11978">
        <v>0</v>
      </c>
      <c r="H11978" s="4" t="s">
        <v>27534</v>
      </c>
      <c r="I11978" t="s">
        <v>4013</v>
      </c>
    </row>
    <row r="11979" ht="15.75" customHeight="1" spans="1:9">
      <c r="A11979">
        <v>11978</v>
      </c>
      <c r="B11979" t="s">
        <v>38061</v>
      </c>
      <c r="C11979" t="s">
        <v>26935</v>
      </c>
      <c r="D11979" t="s">
        <v>27533</v>
      </c>
      <c r="E11979" s="4">
        <v>0</v>
      </c>
      <c r="F11979" s="4">
        <v>0.0001</v>
      </c>
      <c r="G11979">
        <v>0</v>
      </c>
      <c r="H11979" s="4" t="s">
        <v>27534</v>
      </c>
      <c r="I11979" t="s">
        <v>4013</v>
      </c>
    </row>
    <row r="11980" ht="15.75" customHeight="1" spans="1:9">
      <c r="A11980">
        <v>11979</v>
      </c>
      <c r="B11980" t="s">
        <v>38062</v>
      </c>
      <c r="C11980" t="s">
        <v>26935</v>
      </c>
      <c r="D11980" t="s">
        <v>27533</v>
      </c>
      <c r="E11980" s="4">
        <v>0</v>
      </c>
      <c r="F11980" s="4">
        <v>0.0001</v>
      </c>
      <c r="G11980">
        <v>0</v>
      </c>
      <c r="H11980" s="4" t="s">
        <v>27534</v>
      </c>
      <c r="I11980" t="s">
        <v>4013</v>
      </c>
    </row>
    <row r="11981" ht="15.75" customHeight="1" spans="1:9">
      <c r="A11981">
        <v>11980</v>
      </c>
      <c r="B11981" t="s">
        <v>38063</v>
      </c>
      <c r="C11981" t="s">
        <v>26935</v>
      </c>
      <c r="D11981" t="s">
        <v>27533</v>
      </c>
      <c r="E11981" s="4">
        <v>0</v>
      </c>
      <c r="F11981" s="4">
        <v>0.0001</v>
      </c>
      <c r="G11981">
        <v>0</v>
      </c>
      <c r="H11981" s="4" t="s">
        <v>27534</v>
      </c>
      <c r="I11981" t="s">
        <v>4013</v>
      </c>
    </row>
    <row r="11982" ht="15.75" customHeight="1" spans="1:9">
      <c r="A11982">
        <v>11981</v>
      </c>
      <c r="B11982" t="s">
        <v>38064</v>
      </c>
      <c r="C11982" t="s">
        <v>26935</v>
      </c>
      <c r="D11982" t="s">
        <v>27533</v>
      </c>
      <c r="E11982" s="4">
        <v>0</v>
      </c>
      <c r="F11982" s="4">
        <v>0.0001</v>
      </c>
      <c r="G11982">
        <v>0</v>
      </c>
      <c r="H11982" s="4" t="s">
        <v>27534</v>
      </c>
      <c r="I11982" t="s">
        <v>4013</v>
      </c>
    </row>
    <row r="11983" ht="15.75" customHeight="1" spans="1:9">
      <c r="A11983">
        <v>11982</v>
      </c>
      <c r="B11983" t="s">
        <v>38065</v>
      </c>
      <c r="C11983" t="s">
        <v>26935</v>
      </c>
      <c r="D11983" t="s">
        <v>27533</v>
      </c>
      <c r="E11983" s="4">
        <v>0</v>
      </c>
      <c r="F11983" s="4">
        <v>0.0001</v>
      </c>
      <c r="G11983">
        <v>0</v>
      </c>
      <c r="H11983" s="4" t="s">
        <v>27534</v>
      </c>
      <c r="I11983" t="s">
        <v>4013</v>
      </c>
    </row>
    <row r="11984" ht="15.75" customHeight="1" spans="1:9">
      <c r="A11984">
        <v>11983</v>
      </c>
      <c r="B11984" t="s">
        <v>38066</v>
      </c>
      <c r="C11984" t="s">
        <v>26935</v>
      </c>
      <c r="D11984" t="s">
        <v>27533</v>
      </c>
      <c r="E11984" s="4">
        <v>0</v>
      </c>
      <c r="F11984" s="4">
        <v>0.0001</v>
      </c>
      <c r="G11984">
        <v>0</v>
      </c>
      <c r="H11984" s="4" t="s">
        <v>27534</v>
      </c>
      <c r="I11984" t="s">
        <v>4013</v>
      </c>
    </row>
    <row r="11985" ht="15.75" customHeight="1" spans="1:9">
      <c r="A11985">
        <v>11984</v>
      </c>
      <c r="B11985" t="s">
        <v>38067</v>
      </c>
      <c r="C11985" t="s">
        <v>26935</v>
      </c>
      <c r="D11985" t="s">
        <v>27533</v>
      </c>
      <c r="E11985" s="4">
        <v>0</v>
      </c>
      <c r="F11985" s="4">
        <v>0.0001</v>
      </c>
      <c r="G11985">
        <v>0</v>
      </c>
      <c r="H11985" s="4" t="s">
        <v>27534</v>
      </c>
      <c r="I11985" t="s">
        <v>4013</v>
      </c>
    </row>
    <row r="11986" ht="15.75" customHeight="1" spans="1:9">
      <c r="A11986">
        <v>11985</v>
      </c>
      <c r="B11986" t="s">
        <v>38068</v>
      </c>
      <c r="C11986" t="s">
        <v>26935</v>
      </c>
      <c r="D11986" t="s">
        <v>27533</v>
      </c>
      <c r="E11986" s="4">
        <v>0</v>
      </c>
      <c r="F11986" s="4">
        <v>0.0001</v>
      </c>
      <c r="G11986">
        <v>0</v>
      </c>
      <c r="H11986" s="4" t="s">
        <v>27534</v>
      </c>
      <c r="I11986" t="s">
        <v>4013</v>
      </c>
    </row>
    <row r="11987" ht="15.75" customHeight="1" spans="1:9">
      <c r="A11987">
        <v>11986</v>
      </c>
      <c r="B11987" t="s">
        <v>38069</v>
      </c>
      <c r="C11987" t="s">
        <v>26935</v>
      </c>
      <c r="D11987" t="s">
        <v>27533</v>
      </c>
      <c r="E11987" s="4">
        <v>0</v>
      </c>
      <c r="F11987" s="4">
        <v>0.0001</v>
      </c>
      <c r="G11987">
        <v>0</v>
      </c>
      <c r="H11987" s="4" t="s">
        <v>27534</v>
      </c>
      <c r="I11987" t="s">
        <v>4013</v>
      </c>
    </row>
    <row r="11988" ht="15.75" customHeight="1" spans="1:9">
      <c r="A11988">
        <v>11987</v>
      </c>
      <c r="B11988" t="s">
        <v>38070</v>
      </c>
      <c r="C11988" t="s">
        <v>26935</v>
      </c>
      <c r="D11988" t="s">
        <v>27533</v>
      </c>
      <c r="E11988" s="4">
        <v>0</v>
      </c>
      <c r="F11988" s="4">
        <v>0.0001</v>
      </c>
      <c r="G11988">
        <v>0</v>
      </c>
      <c r="H11988" s="4" t="s">
        <v>27534</v>
      </c>
      <c r="I11988" t="s">
        <v>4013</v>
      </c>
    </row>
    <row r="11989" ht="15.75" customHeight="1" spans="1:9">
      <c r="A11989">
        <v>11988</v>
      </c>
      <c r="B11989" t="s">
        <v>38071</v>
      </c>
      <c r="C11989" t="s">
        <v>26935</v>
      </c>
      <c r="D11989" t="s">
        <v>27533</v>
      </c>
      <c r="E11989" s="4">
        <v>0</v>
      </c>
      <c r="F11989" s="4">
        <v>0.0001</v>
      </c>
      <c r="G11989">
        <v>0</v>
      </c>
      <c r="H11989" s="4" t="s">
        <v>27534</v>
      </c>
      <c r="I11989" t="s">
        <v>4013</v>
      </c>
    </row>
    <row r="11990" ht="15.75" customHeight="1" spans="1:9">
      <c r="A11990">
        <v>11989</v>
      </c>
      <c r="B11990" t="s">
        <v>38072</v>
      </c>
      <c r="C11990" t="s">
        <v>26935</v>
      </c>
      <c r="D11990" t="s">
        <v>27533</v>
      </c>
      <c r="E11990" s="4">
        <v>0</v>
      </c>
      <c r="F11990" s="4">
        <v>0.0001</v>
      </c>
      <c r="G11990">
        <v>0</v>
      </c>
      <c r="H11990" s="4" t="s">
        <v>27534</v>
      </c>
      <c r="I11990" t="s">
        <v>4013</v>
      </c>
    </row>
    <row r="11991" ht="15.75" customHeight="1" spans="1:9">
      <c r="A11991">
        <v>11990</v>
      </c>
      <c r="B11991" t="s">
        <v>38073</v>
      </c>
      <c r="C11991" t="s">
        <v>26935</v>
      </c>
      <c r="D11991" t="s">
        <v>27533</v>
      </c>
      <c r="E11991" s="4">
        <v>0</v>
      </c>
      <c r="F11991" s="4">
        <v>0.0001</v>
      </c>
      <c r="G11991">
        <v>0</v>
      </c>
      <c r="H11991" s="4" t="s">
        <v>27534</v>
      </c>
      <c r="I11991" t="s">
        <v>4013</v>
      </c>
    </row>
    <row r="11992" ht="15.75" customHeight="1" spans="1:9">
      <c r="A11992">
        <v>11991</v>
      </c>
      <c r="B11992" t="s">
        <v>38074</v>
      </c>
      <c r="C11992" t="s">
        <v>26935</v>
      </c>
      <c r="D11992" t="s">
        <v>27533</v>
      </c>
      <c r="E11992" s="4">
        <v>0</v>
      </c>
      <c r="F11992" s="4">
        <v>0.0001</v>
      </c>
      <c r="G11992">
        <v>0</v>
      </c>
      <c r="H11992" s="4" t="s">
        <v>27534</v>
      </c>
      <c r="I11992" t="s">
        <v>4013</v>
      </c>
    </row>
    <row r="11993" ht="15.75" customHeight="1" spans="1:9">
      <c r="A11993">
        <v>11992</v>
      </c>
      <c r="B11993" t="s">
        <v>38075</v>
      </c>
      <c r="C11993" t="s">
        <v>26935</v>
      </c>
      <c r="D11993" t="s">
        <v>27533</v>
      </c>
      <c r="E11993" s="4">
        <v>0</v>
      </c>
      <c r="F11993" s="4">
        <v>0.0001</v>
      </c>
      <c r="G11993">
        <v>0</v>
      </c>
      <c r="H11993" s="4" t="s">
        <v>27534</v>
      </c>
      <c r="I11993" t="s">
        <v>4013</v>
      </c>
    </row>
    <row r="11994" ht="15.75" customHeight="1" spans="1:9">
      <c r="A11994">
        <v>11993</v>
      </c>
      <c r="B11994" t="s">
        <v>38076</v>
      </c>
      <c r="C11994" t="s">
        <v>26935</v>
      </c>
      <c r="D11994" t="s">
        <v>27533</v>
      </c>
      <c r="E11994" s="4">
        <v>0</v>
      </c>
      <c r="F11994" s="4">
        <v>0.0001</v>
      </c>
      <c r="G11994">
        <v>0</v>
      </c>
      <c r="H11994" s="4" t="s">
        <v>27534</v>
      </c>
      <c r="I11994" t="s">
        <v>4013</v>
      </c>
    </row>
    <row r="11995" ht="15.75" customHeight="1" spans="1:9">
      <c r="A11995">
        <v>11994</v>
      </c>
      <c r="B11995" t="s">
        <v>38077</v>
      </c>
      <c r="C11995" t="s">
        <v>26935</v>
      </c>
      <c r="D11995" t="s">
        <v>27533</v>
      </c>
      <c r="E11995" s="4">
        <v>0</v>
      </c>
      <c r="F11995" s="4">
        <v>0.0001</v>
      </c>
      <c r="G11995">
        <v>0</v>
      </c>
      <c r="H11995" s="4" t="s">
        <v>27534</v>
      </c>
      <c r="I11995" t="s">
        <v>4013</v>
      </c>
    </row>
    <row r="11996" ht="15.75" customHeight="1" spans="1:9">
      <c r="A11996">
        <v>11995</v>
      </c>
      <c r="B11996" t="s">
        <v>38078</v>
      </c>
      <c r="C11996" t="s">
        <v>26935</v>
      </c>
      <c r="D11996" t="s">
        <v>27533</v>
      </c>
      <c r="E11996" s="4">
        <v>0</v>
      </c>
      <c r="F11996" s="4">
        <v>0.0001</v>
      </c>
      <c r="G11996">
        <v>0</v>
      </c>
      <c r="H11996" s="4" t="s">
        <v>27534</v>
      </c>
      <c r="I11996" t="s">
        <v>4013</v>
      </c>
    </row>
    <row r="11997" ht="15.75" customHeight="1" spans="1:9">
      <c r="A11997">
        <v>11996</v>
      </c>
      <c r="B11997" t="s">
        <v>38079</v>
      </c>
      <c r="C11997" t="s">
        <v>26920</v>
      </c>
      <c r="D11997" t="s">
        <v>27458</v>
      </c>
      <c r="E11997" s="4">
        <v>1.3992</v>
      </c>
      <c r="F11997" s="4">
        <v>1.3596</v>
      </c>
      <c r="G11997">
        <v>7.925</v>
      </c>
      <c r="H11997" s="4" t="s">
        <v>26952</v>
      </c>
      <c r="I11997" s="7">
        <v>1410700000000</v>
      </c>
    </row>
    <row r="11998" ht="15.75" customHeight="1" spans="1:9">
      <c r="A11998">
        <v>11997</v>
      </c>
      <c r="B11998" t="s">
        <v>38080</v>
      </c>
      <c r="C11998" t="s">
        <v>26935</v>
      </c>
      <c r="D11998" t="s">
        <v>28739</v>
      </c>
      <c r="E11998" s="4">
        <v>0.69783333</v>
      </c>
      <c r="F11998" s="4">
        <v>0.697798</v>
      </c>
      <c r="G11998">
        <v>0</v>
      </c>
      <c r="H11998" s="4" t="s">
        <v>27132</v>
      </c>
      <c r="I11998">
        <v>81855830038</v>
      </c>
    </row>
    <row r="11999" ht="15.75" customHeight="1" spans="1:9">
      <c r="A11999">
        <v>11998</v>
      </c>
      <c r="B11999" t="s">
        <v>38081</v>
      </c>
      <c r="C11999" t="s">
        <v>26935</v>
      </c>
      <c r="D11999" t="s">
        <v>29563</v>
      </c>
      <c r="E11999" s="4">
        <v>0.6148</v>
      </c>
      <c r="F11999" s="4">
        <v>0.5163</v>
      </c>
      <c r="G11999">
        <v>0</v>
      </c>
      <c r="H11999" s="4" t="s">
        <v>27134</v>
      </c>
      <c r="I11999">
        <v>10160610116</v>
      </c>
    </row>
    <row r="12000" ht="15.75" customHeight="1" spans="1:9">
      <c r="A12000">
        <v>11999</v>
      </c>
      <c r="B12000" t="s">
        <v>38082</v>
      </c>
      <c r="C12000" t="s">
        <v>26920</v>
      </c>
      <c r="D12000" t="s">
        <v>28213</v>
      </c>
      <c r="E12000" s="4">
        <v>1.519298</v>
      </c>
      <c r="F12000" s="4">
        <v>1.2004</v>
      </c>
      <c r="G12000">
        <v>0</v>
      </c>
      <c r="H12000" s="4" t="s">
        <v>26943</v>
      </c>
      <c r="I12000" t="s">
        <v>4013</v>
      </c>
    </row>
    <row r="12001" ht="15.75" customHeight="1" spans="1:9">
      <c r="A12001">
        <v>12000</v>
      </c>
      <c r="B12001" t="s">
        <v>32761</v>
      </c>
      <c r="C12001" t="s">
        <v>26920</v>
      </c>
      <c r="D12001" t="s">
        <v>26927</v>
      </c>
      <c r="E12001" s="4">
        <v>0.28557672</v>
      </c>
      <c r="F12001" s="4">
        <v>0.277485</v>
      </c>
      <c r="G12001">
        <v>0.7625</v>
      </c>
      <c r="H12001" s="4" t="s">
        <v>26952</v>
      </c>
      <c r="I12001" s="7">
        <v>1037010000000</v>
      </c>
    </row>
    <row r="12002" ht="15.75" customHeight="1" spans="1:9">
      <c r="A12002">
        <v>12001</v>
      </c>
      <c r="B12002" t="s">
        <v>38083</v>
      </c>
      <c r="C12002" t="s">
        <v>26931</v>
      </c>
      <c r="D12002" t="s">
        <v>26940</v>
      </c>
      <c r="E12002" s="4">
        <v>0</v>
      </c>
      <c r="F12002" s="4">
        <v>0.0001</v>
      </c>
      <c r="G12002">
        <v>1</v>
      </c>
      <c r="H12002" s="4" t="s">
        <v>26933</v>
      </c>
      <c r="I12002" s="7">
        <v>1134300000000</v>
      </c>
    </row>
    <row r="12003" ht="15.75" customHeight="1" spans="1:9">
      <c r="A12003">
        <v>12002</v>
      </c>
      <c r="B12003" t="s">
        <v>27919</v>
      </c>
      <c r="C12003" t="s">
        <v>26935</v>
      </c>
      <c r="D12003" t="s">
        <v>32143</v>
      </c>
      <c r="E12003" s="4">
        <v>0.36994</v>
      </c>
      <c r="F12003" s="4">
        <v>0.3699</v>
      </c>
      <c r="G12003">
        <v>0.6553</v>
      </c>
      <c r="H12003" s="4" t="s">
        <v>26937</v>
      </c>
      <c r="I12003" s="7">
        <v>1559200000000</v>
      </c>
    </row>
    <row r="12004" ht="15.75" customHeight="1" spans="1:9">
      <c r="A12004">
        <v>12003</v>
      </c>
      <c r="B12004" t="s">
        <v>38084</v>
      </c>
      <c r="C12004" t="s">
        <v>26920</v>
      </c>
      <c r="D12004" t="s">
        <v>26960</v>
      </c>
      <c r="E12004" s="4">
        <v>0.208441824</v>
      </c>
      <c r="F12004" s="4">
        <v>0.202498</v>
      </c>
      <c r="G12004">
        <v>1.3187</v>
      </c>
      <c r="H12004" s="4" t="s">
        <v>26952</v>
      </c>
      <c r="I12004" s="7">
        <v>1542300000000</v>
      </c>
    </row>
    <row r="12005" ht="15.75" customHeight="1" spans="1:9">
      <c r="A12005">
        <v>12004</v>
      </c>
      <c r="B12005" t="s">
        <v>28511</v>
      </c>
      <c r="C12005" t="s">
        <v>26920</v>
      </c>
      <c r="D12005" t="s">
        <v>27304</v>
      </c>
      <c r="E12005" s="4">
        <v>0.241044</v>
      </c>
      <c r="F12005" s="4">
        <v>0.1124</v>
      </c>
      <c r="G12005">
        <v>3.5723</v>
      </c>
      <c r="H12005" s="4" t="s">
        <v>26952</v>
      </c>
      <c r="I12005" s="7">
        <v>1058310000000</v>
      </c>
    </row>
    <row r="12006" ht="15.75" customHeight="1" spans="1:9">
      <c r="A12006">
        <v>12005</v>
      </c>
      <c r="B12006" t="s">
        <v>35724</v>
      </c>
      <c r="C12006" t="s">
        <v>26920</v>
      </c>
      <c r="D12006" t="s">
        <v>27085</v>
      </c>
      <c r="E12006" s="4">
        <v>0.84934267</v>
      </c>
      <c r="F12006" s="4">
        <v>0.8549</v>
      </c>
      <c r="G12006">
        <v>1.3087</v>
      </c>
      <c r="H12006" s="4" t="s">
        <v>26952</v>
      </c>
      <c r="I12006" s="7">
        <v>1004310000000</v>
      </c>
    </row>
    <row r="12007" ht="15.75" customHeight="1" spans="1:9">
      <c r="A12007">
        <v>12006</v>
      </c>
      <c r="B12007" t="s">
        <v>32221</v>
      </c>
      <c r="C12007" t="s">
        <v>26931</v>
      </c>
      <c r="D12007" t="s">
        <v>33331</v>
      </c>
      <c r="E12007" s="4">
        <v>0.0848</v>
      </c>
      <c r="F12007" s="4">
        <v>0.1166</v>
      </c>
      <c r="G12007">
        <v>2.425</v>
      </c>
      <c r="H12007" s="4" t="s">
        <v>26952</v>
      </c>
      <c r="I12007" s="7">
        <v>1553700000000</v>
      </c>
    </row>
    <row r="12008" ht="15.75" customHeight="1" spans="1:9">
      <c r="A12008">
        <v>12007</v>
      </c>
      <c r="B12008" t="s">
        <v>38085</v>
      </c>
      <c r="C12008" t="s">
        <v>26920</v>
      </c>
      <c r="D12008" t="s">
        <v>26966</v>
      </c>
      <c r="E12008" s="4">
        <v>2.544</v>
      </c>
      <c r="F12008" s="4">
        <v>1.6854</v>
      </c>
      <c r="G12008">
        <v>6.8633</v>
      </c>
      <c r="H12008" s="4" t="s">
        <v>26943</v>
      </c>
      <c r="I12008" s="7">
        <v>1049700000000</v>
      </c>
    </row>
    <row r="12009" ht="15.75" customHeight="1" spans="1:9">
      <c r="A12009">
        <v>12008</v>
      </c>
      <c r="B12009" t="s">
        <v>30414</v>
      </c>
      <c r="C12009" t="s">
        <v>26920</v>
      </c>
      <c r="D12009" t="s">
        <v>27015</v>
      </c>
      <c r="E12009" s="4">
        <v>1.7596</v>
      </c>
      <c r="F12009" s="4">
        <v>1.7098</v>
      </c>
      <c r="G12009">
        <v>4.7046</v>
      </c>
      <c r="H12009" s="4" t="s">
        <v>26925</v>
      </c>
      <c r="I12009" s="7">
        <v>1384100000000</v>
      </c>
    </row>
    <row r="12010" ht="15.75" customHeight="1" spans="1:9">
      <c r="A12010">
        <v>12009</v>
      </c>
      <c r="B12010" t="s">
        <v>38086</v>
      </c>
      <c r="C12010" t="s">
        <v>26920</v>
      </c>
      <c r="D12010" t="s">
        <v>27681</v>
      </c>
      <c r="E12010" s="4">
        <v>0</v>
      </c>
      <c r="F12010" s="4">
        <v>0.0001</v>
      </c>
      <c r="G12010">
        <v>1</v>
      </c>
      <c r="H12010" s="4" t="s">
        <v>26925</v>
      </c>
      <c r="I12010" t="s">
        <v>4013</v>
      </c>
    </row>
    <row r="12011" ht="15.75" customHeight="1" spans="1:9">
      <c r="A12011">
        <v>12010</v>
      </c>
      <c r="B12011" t="s">
        <v>28191</v>
      </c>
      <c r="C12011" t="s">
        <v>26920</v>
      </c>
      <c r="D12011" t="s">
        <v>27583</v>
      </c>
      <c r="E12011" s="4">
        <v>0.29468</v>
      </c>
      <c r="F12011" s="4">
        <v>0.28634</v>
      </c>
      <c r="G12011">
        <v>2.455</v>
      </c>
      <c r="H12011" s="4" t="s">
        <v>26952</v>
      </c>
      <c r="I12011" s="7">
        <v>1677300000000</v>
      </c>
    </row>
    <row r="12012" ht="15.75" customHeight="1" spans="1:9">
      <c r="A12012">
        <v>12011</v>
      </c>
      <c r="B12012" t="s">
        <v>38087</v>
      </c>
      <c r="C12012" t="s">
        <v>26920</v>
      </c>
      <c r="D12012" t="s">
        <v>26966</v>
      </c>
      <c r="E12012" s="4">
        <v>1.696</v>
      </c>
      <c r="F12012" s="4">
        <v>1.696</v>
      </c>
      <c r="G12012">
        <v>6.148</v>
      </c>
      <c r="H12012" s="4" t="s">
        <v>26943</v>
      </c>
      <c r="I12012" s="7">
        <v>1049700000000</v>
      </c>
    </row>
    <row r="12013" ht="15.75" customHeight="1" spans="1:9">
      <c r="A12013">
        <v>12012</v>
      </c>
      <c r="B12013" t="s">
        <v>38088</v>
      </c>
      <c r="C12013" t="s">
        <v>26920</v>
      </c>
      <c r="D12013" t="s">
        <v>26966</v>
      </c>
      <c r="E12013" s="4">
        <v>31.8</v>
      </c>
      <c r="F12013" s="4">
        <v>31.8</v>
      </c>
      <c r="G12013">
        <v>272.36</v>
      </c>
      <c r="H12013" s="4" t="s">
        <v>26925</v>
      </c>
      <c r="I12013" s="7">
        <v>1049700000000</v>
      </c>
    </row>
    <row r="12014" ht="15.75" customHeight="1" spans="1:9">
      <c r="A12014">
        <v>12013</v>
      </c>
      <c r="B12014" t="s">
        <v>27305</v>
      </c>
      <c r="C12014" t="s">
        <v>26931</v>
      </c>
      <c r="D12014" t="s">
        <v>27009</v>
      </c>
      <c r="E12014" s="4">
        <v>0.2332</v>
      </c>
      <c r="F12014" s="4">
        <v>0.2332</v>
      </c>
      <c r="G12014">
        <v>0.3246</v>
      </c>
      <c r="H12014" s="4" t="s">
        <v>26925</v>
      </c>
      <c r="I12014" s="7">
        <v>1029800000000</v>
      </c>
    </row>
    <row r="12015" ht="15.75" customHeight="1" spans="1:9">
      <c r="A12015">
        <v>12014</v>
      </c>
      <c r="B12015" t="s">
        <v>38089</v>
      </c>
      <c r="C12015" t="s">
        <v>26931</v>
      </c>
      <c r="D12015" t="s">
        <v>26927</v>
      </c>
      <c r="E12015" s="4">
        <v>3.6888</v>
      </c>
      <c r="F12015" s="4">
        <v>3.9446</v>
      </c>
      <c r="G12015">
        <v>13.01</v>
      </c>
      <c r="H12015" s="4" t="s">
        <v>26952</v>
      </c>
      <c r="I12015" s="7">
        <v>1037010000000</v>
      </c>
    </row>
    <row r="12016" ht="15.75" customHeight="1" spans="1:9">
      <c r="A12016">
        <v>12015</v>
      </c>
      <c r="B12016" t="s">
        <v>38090</v>
      </c>
      <c r="C12016" t="s">
        <v>26935</v>
      </c>
      <c r="D12016" t="s">
        <v>27533</v>
      </c>
      <c r="E12016" s="4">
        <v>0</v>
      </c>
      <c r="F12016" s="4">
        <v>0.0001</v>
      </c>
      <c r="G12016">
        <v>0</v>
      </c>
      <c r="H12016" s="4" t="s">
        <v>27534</v>
      </c>
      <c r="I12016" t="s">
        <v>4013</v>
      </c>
    </row>
    <row r="12017" ht="15.75" customHeight="1" spans="1:9">
      <c r="A12017">
        <v>12016</v>
      </c>
      <c r="B12017" t="s">
        <v>38091</v>
      </c>
      <c r="C12017" t="s">
        <v>26935</v>
      </c>
      <c r="D12017" t="s">
        <v>27533</v>
      </c>
      <c r="E12017" s="4">
        <v>0</v>
      </c>
      <c r="F12017" s="4">
        <v>0.0001</v>
      </c>
      <c r="G12017">
        <v>0</v>
      </c>
      <c r="H12017" s="4" t="s">
        <v>27534</v>
      </c>
      <c r="I12017" t="s">
        <v>4013</v>
      </c>
    </row>
    <row r="12018" ht="15.75" customHeight="1" spans="1:9">
      <c r="A12018">
        <v>12017</v>
      </c>
      <c r="B12018" t="s">
        <v>38092</v>
      </c>
      <c r="C12018" t="s">
        <v>26935</v>
      </c>
      <c r="D12018" t="s">
        <v>27533</v>
      </c>
      <c r="E12018" s="4">
        <v>0</v>
      </c>
      <c r="F12018" s="4">
        <v>0.0001</v>
      </c>
      <c r="G12018">
        <v>0</v>
      </c>
      <c r="H12018" s="4" t="s">
        <v>27534</v>
      </c>
      <c r="I12018" t="s">
        <v>4013</v>
      </c>
    </row>
    <row r="12019" ht="15.75" customHeight="1" spans="1:9">
      <c r="A12019">
        <v>12018</v>
      </c>
      <c r="B12019" t="s">
        <v>38093</v>
      </c>
      <c r="C12019" t="s">
        <v>26935</v>
      </c>
      <c r="D12019" t="s">
        <v>27533</v>
      </c>
      <c r="E12019" s="4">
        <v>0</v>
      </c>
      <c r="F12019" s="4">
        <v>0.0001</v>
      </c>
      <c r="G12019">
        <v>0</v>
      </c>
      <c r="H12019" s="4" t="s">
        <v>27534</v>
      </c>
      <c r="I12019" t="s">
        <v>4013</v>
      </c>
    </row>
    <row r="12020" ht="15.75" customHeight="1" spans="1:9">
      <c r="A12020">
        <v>12019</v>
      </c>
      <c r="B12020" t="s">
        <v>38094</v>
      </c>
      <c r="C12020" t="s">
        <v>26935</v>
      </c>
      <c r="D12020" t="s">
        <v>27533</v>
      </c>
      <c r="E12020" s="4">
        <v>0</v>
      </c>
      <c r="F12020" s="4">
        <v>0.0001</v>
      </c>
      <c r="G12020">
        <v>0</v>
      </c>
      <c r="H12020" s="4" t="s">
        <v>27534</v>
      </c>
      <c r="I12020" t="s">
        <v>4013</v>
      </c>
    </row>
    <row r="12021" ht="15.75" customHeight="1" spans="1:9">
      <c r="A12021">
        <v>12020</v>
      </c>
      <c r="B12021" t="s">
        <v>38095</v>
      </c>
      <c r="C12021" t="s">
        <v>26935</v>
      </c>
      <c r="D12021" t="s">
        <v>27533</v>
      </c>
      <c r="E12021" s="4">
        <v>0</v>
      </c>
      <c r="F12021" s="4">
        <v>0.0001</v>
      </c>
      <c r="G12021">
        <v>0</v>
      </c>
      <c r="H12021" s="4" t="s">
        <v>27534</v>
      </c>
      <c r="I12021" t="s">
        <v>4013</v>
      </c>
    </row>
    <row r="12022" ht="15.75" customHeight="1" spans="1:9">
      <c r="A12022">
        <v>12021</v>
      </c>
      <c r="B12022" t="s">
        <v>38096</v>
      </c>
      <c r="C12022" t="s">
        <v>26935</v>
      </c>
      <c r="D12022" t="s">
        <v>27533</v>
      </c>
      <c r="E12022" s="4">
        <v>0</v>
      </c>
      <c r="F12022" s="4">
        <v>0.0001</v>
      </c>
      <c r="G12022">
        <v>0</v>
      </c>
      <c r="H12022" s="4" t="s">
        <v>27534</v>
      </c>
      <c r="I12022" t="s">
        <v>4013</v>
      </c>
    </row>
    <row r="12023" ht="15.75" customHeight="1" spans="1:9">
      <c r="A12023">
        <v>12022</v>
      </c>
      <c r="B12023" t="s">
        <v>38097</v>
      </c>
      <c r="C12023" t="s">
        <v>26935</v>
      </c>
      <c r="D12023" t="s">
        <v>27533</v>
      </c>
      <c r="E12023" s="4">
        <v>0</v>
      </c>
      <c r="F12023" s="4">
        <v>0.0001</v>
      </c>
      <c r="G12023">
        <v>0</v>
      </c>
      <c r="H12023" s="4" t="s">
        <v>27534</v>
      </c>
      <c r="I12023" t="s">
        <v>4013</v>
      </c>
    </row>
    <row r="12024" ht="15.75" customHeight="1" spans="1:9">
      <c r="A12024">
        <v>12023</v>
      </c>
      <c r="B12024" t="s">
        <v>38098</v>
      </c>
      <c r="C12024" t="s">
        <v>26935</v>
      </c>
      <c r="D12024" t="s">
        <v>27533</v>
      </c>
      <c r="E12024" s="4">
        <v>0</v>
      </c>
      <c r="F12024" s="4">
        <v>0.0001</v>
      </c>
      <c r="G12024">
        <v>0</v>
      </c>
      <c r="H12024" s="4" t="s">
        <v>27534</v>
      </c>
      <c r="I12024" t="s">
        <v>4013</v>
      </c>
    </row>
    <row r="12025" ht="15.75" customHeight="1" spans="1:9">
      <c r="A12025">
        <v>12024</v>
      </c>
      <c r="B12025" t="s">
        <v>38099</v>
      </c>
      <c r="C12025" t="s">
        <v>26935</v>
      </c>
      <c r="D12025" t="s">
        <v>27533</v>
      </c>
      <c r="E12025" s="4">
        <v>0</v>
      </c>
      <c r="F12025" s="4">
        <v>0.0001</v>
      </c>
      <c r="G12025">
        <v>0</v>
      </c>
      <c r="H12025" s="4" t="s">
        <v>27534</v>
      </c>
      <c r="I12025" t="s">
        <v>4013</v>
      </c>
    </row>
    <row r="12026" ht="15.75" customHeight="1" spans="1:9">
      <c r="A12026">
        <v>12025</v>
      </c>
      <c r="B12026" t="s">
        <v>38100</v>
      </c>
      <c r="C12026" t="s">
        <v>26935</v>
      </c>
      <c r="D12026" t="s">
        <v>27533</v>
      </c>
      <c r="E12026" s="4">
        <v>0</v>
      </c>
      <c r="F12026" s="4">
        <v>0.0001</v>
      </c>
      <c r="G12026">
        <v>0</v>
      </c>
      <c r="H12026" s="4" t="s">
        <v>27534</v>
      </c>
      <c r="I12026" t="s">
        <v>4013</v>
      </c>
    </row>
    <row r="12027" ht="15.75" customHeight="1" spans="1:9">
      <c r="A12027">
        <v>12026</v>
      </c>
      <c r="B12027" t="s">
        <v>38101</v>
      </c>
      <c r="C12027" t="s">
        <v>26935</v>
      </c>
      <c r="D12027" t="s">
        <v>27533</v>
      </c>
      <c r="E12027" s="4">
        <v>0</v>
      </c>
      <c r="F12027" s="4">
        <v>0.0001</v>
      </c>
      <c r="G12027">
        <v>0</v>
      </c>
      <c r="H12027" s="4" t="s">
        <v>27534</v>
      </c>
      <c r="I12027" t="s">
        <v>4013</v>
      </c>
    </row>
    <row r="12028" ht="15.75" customHeight="1" spans="1:9">
      <c r="A12028">
        <v>12027</v>
      </c>
      <c r="B12028" t="s">
        <v>38102</v>
      </c>
      <c r="C12028" t="s">
        <v>26935</v>
      </c>
      <c r="D12028" t="s">
        <v>27533</v>
      </c>
      <c r="E12028" s="4">
        <v>0</v>
      </c>
      <c r="F12028" s="4">
        <v>0.0001</v>
      </c>
      <c r="G12028">
        <v>0</v>
      </c>
      <c r="H12028" s="4" t="s">
        <v>27534</v>
      </c>
      <c r="I12028" t="s">
        <v>4013</v>
      </c>
    </row>
    <row r="12029" ht="15.75" customHeight="1" spans="1:9">
      <c r="A12029">
        <v>12028</v>
      </c>
      <c r="B12029" t="s">
        <v>38103</v>
      </c>
      <c r="C12029" t="s">
        <v>26935</v>
      </c>
      <c r="D12029" t="s">
        <v>27533</v>
      </c>
      <c r="E12029" s="4">
        <v>0</v>
      </c>
      <c r="F12029" s="4">
        <v>0.0001</v>
      </c>
      <c r="G12029">
        <v>0</v>
      </c>
      <c r="H12029" s="4" t="s">
        <v>27534</v>
      </c>
      <c r="I12029" t="s">
        <v>4013</v>
      </c>
    </row>
    <row r="12030" ht="15.75" customHeight="1" spans="1:9">
      <c r="A12030">
        <v>12029</v>
      </c>
      <c r="B12030" t="s">
        <v>38104</v>
      </c>
      <c r="C12030" t="s">
        <v>26935</v>
      </c>
      <c r="D12030" t="s">
        <v>27533</v>
      </c>
      <c r="E12030" s="4">
        <v>0</v>
      </c>
      <c r="F12030" s="4">
        <v>0.0001</v>
      </c>
      <c r="G12030">
        <v>0</v>
      </c>
      <c r="H12030" s="4" t="s">
        <v>27534</v>
      </c>
      <c r="I12030" t="s">
        <v>4013</v>
      </c>
    </row>
    <row r="12031" ht="15.75" customHeight="1" spans="1:9">
      <c r="A12031">
        <v>12030</v>
      </c>
      <c r="B12031" t="s">
        <v>38105</v>
      </c>
      <c r="C12031" t="s">
        <v>26935</v>
      </c>
      <c r="D12031" t="s">
        <v>27533</v>
      </c>
      <c r="E12031" s="4">
        <v>0</v>
      </c>
      <c r="F12031" s="4">
        <v>0.0001</v>
      </c>
      <c r="G12031">
        <v>0</v>
      </c>
      <c r="H12031" s="4" t="s">
        <v>27534</v>
      </c>
      <c r="I12031" t="s">
        <v>4013</v>
      </c>
    </row>
    <row r="12032" ht="15.75" customHeight="1" spans="1:9">
      <c r="A12032">
        <v>12031</v>
      </c>
      <c r="B12032" t="s">
        <v>38106</v>
      </c>
      <c r="C12032" t="s">
        <v>26935</v>
      </c>
      <c r="D12032" t="s">
        <v>27533</v>
      </c>
      <c r="E12032" s="4">
        <v>0</v>
      </c>
      <c r="F12032" s="4">
        <v>0.0001</v>
      </c>
      <c r="G12032">
        <v>0</v>
      </c>
      <c r="H12032" s="4" t="s">
        <v>27534</v>
      </c>
      <c r="I12032" t="s">
        <v>4013</v>
      </c>
    </row>
    <row r="12033" ht="15.75" customHeight="1" spans="1:9">
      <c r="A12033">
        <v>12032</v>
      </c>
      <c r="B12033" t="s">
        <v>38107</v>
      </c>
      <c r="C12033" t="s">
        <v>26935</v>
      </c>
      <c r="D12033" t="s">
        <v>27533</v>
      </c>
      <c r="E12033" s="4">
        <v>0</v>
      </c>
      <c r="F12033" s="4">
        <v>0.0001</v>
      </c>
      <c r="G12033">
        <v>0</v>
      </c>
      <c r="H12033" s="4" t="s">
        <v>27534</v>
      </c>
      <c r="I12033" t="s">
        <v>4013</v>
      </c>
    </row>
    <row r="12034" ht="15.75" customHeight="1" spans="1:9">
      <c r="A12034">
        <v>12033</v>
      </c>
      <c r="B12034" t="s">
        <v>38108</v>
      </c>
      <c r="C12034" t="s">
        <v>26935</v>
      </c>
      <c r="D12034" t="s">
        <v>27533</v>
      </c>
      <c r="E12034" s="4">
        <v>0</v>
      </c>
      <c r="F12034" s="4">
        <v>0.0001</v>
      </c>
      <c r="G12034">
        <v>0</v>
      </c>
      <c r="H12034" s="4" t="s">
        <v>27534</v>
      </c>
      <c r="I12034" t="s">
        <v>4013</v>
      </c>
    </row>
    <row r="12035" ht="15.75" customHeight="1" spans="1:9">
      <c r="A12035">
        <v>12034</v>
      </c>
      <c r="B12035" t="s">
        <v>38109</v>
      </c>
      <c r="C12035" t="s">
        <v>26935</v>
      </c>
      <c r="D12035" t="s">
        <v>27533</v>
      </c>
      <c r="E12035" s="4">
        <v>0</v>
      </c>
      <c r="F12035" s="4">
        <v>0.0001</v>
      </c>
      <c r="G12035">
        <v>0</v>
      </c>
      <c r="H12035" s="4" t="s">
        <v>27534</v>
      </c>
      <c r="I12035" t="s">
        <v>4013</v>
      </c>
    </row>
    <row r="12036" ht="15.75" customHeight="1" spans="1:9">
      <c r="A12036">
        <v>12035</v>
      </c>
      <c r="B12036" t="s">
        <v>38110</v>
      </c>
      <c r="C12036" t="s">
        <v>26935</v>
      </c>
      <c r="D12036" t="s">
        <v>27533</v>
      </c>
      <c r="E12036" s="4">
        <v>0</v>
      </c>
      <c r="F12036" s="4">
        <v>0.0001</v>
      </c>
      <c r="G12036">
        <v>0</v>
      </c>
      <c r="H12036" s="4" t="s">
        <v>27534</v>
      </c>
      <c r="I12036" t="s">
        <v>4013</v>
      </c>
    </row>
    <row r="12037" ht="15.75" customHeight="1" spans="1:9">
      <c r="A12037">
        <v>12036</v>
      </c>
      <c r="B12037" t="s">
        <v>38111</v>
      </c>
      <c r="C12037" t="s">
        <v>26935</v>
      </c>
      <c r="D12037" t="s">
        <v>27533</v>
      </c>
      <c r="E12037" s="4">
        <v>0</v>
      </c>
      <c r="F12037" s="4">
        <v>0.0001</v>
      </c>
      <c r="G12037">
        <v>0</v>
      </c>
      <c r="H12037" s="4" t="s">
        <v>27534</v>
      </c>
      <c r="I12037" t="s">
        <v>4013</v>
      </c>
    </row>
    <row r="12038" ht="15.75" customHeight="1" spans="1:9">
      <c r="A12038">
        <v>12037</v>
      </c>
      <c r="B12038" t="s">
        <v>38112</v>
      </c>
      <c r="C12038" t="s">
        <v>26935</v>
      </c>
      <c r="D12038" t="s">
        <v>27533</v>
      </c>
      <c r="E12038" s="4">
        <v>0</v>
      </c>
      <c r="F12038" s="4">
        <v>0.0001</v>
      </c>
      <c r="G12038">
        <v>0</v>
      </c>
      <c r="H12038" s="4" t="s">
        <v>27534</v>
      </c>
      <c r="I12038" t="s">
        <v>4013</v>
      </c>
    </row>
    <row r="12039" ht="15.75" customHeight="1" spans="1:9">
      <c r="A12039">
        <v>12038</v>
      </c>
      <c r="B12039" t="s">
        <v>38113</v>
      </c>
      <c r="C12039" t="s">
        <v>26935</v>
      </c>
      <c r="D12039" t="s">
        <v>27533</v>
      </c>
      <c r="E12039" s="4">
        <v>0</v>
      </c>
      <c r="F12039" s="4">
        <v>0.0001</v>
      </c>
      <c r="G12039">
        <v>0</v>
      </c>
      <c r="H12039" s="4" t="s">
        <v>27534</v>
      </c>
      <c r="I12039" t="s">
        <v>4013</v>
      </c>
    </row>
    <row r="12040" ht="15.75" customHeight="1" spans="1:9">
      <c r="A12040">
        <v>12039</v>
      </c>
      <c r="B12040" t="s">
        <v>38114</v>
      </c>
      <c r="C12040" t="s">
        <v>26935</v>
      </c>
      <c r="D12040" t="s">
        <v>27533</v>
      </c>
      <c r="E12040" s="4">
        <v>0</v>
      </c>
      <c r="F12040" s="4">
        <v>0.0001</v>
      </c>
      <c r="G12040">
        <v>0</v>
      </c>
      <c r="H12040" s="4" t="s">
        <v>27534</v>
      </c>
      <c r="I12040" t="s">
        <v>4013</v>
      </c>
    </row>
    <row r="12041" ht="15.75" customHeight="1" spans="1:9">
      <c r="A12041">
        <v>12040</v>
      </c>
      <c r="B12041" t="s">
        <v>38115</v>
      </c>
      <c r="C12041" t="s">
        <v>26935</v>
      </c>
      <c r="D12041" t="s">
        <v>27533</v>
      </c>
      <c r="E12041" s="4">
        <v>0</v>
      </c>
      <c r="F12041" s="4">
        <v>0.0001</v>
      </c>
      <c r="G12041">
        <v>0</v>
      </c>
      <c r="H12041" s="4" t="s">
        <v>27534</v>
      </c>
      <c r="I12041" t="s">
        <v>4013</v>
      </c>
    </row>
    <row r="12042" ht="15.75" customHeight="1" spans="1:9">
      <c r="A12042">
        <v>12041</v>
      </c>
      <c r="B12042" t="s">
        <v>38116</v>
      </c>
      <c r="C12042" t="s">
        <v>26935</v>
      </c>
      <c r="D12042" t="s">
        <v>27533</v>
      </c>
      <c r="E12042" s="4">
        <v>0</v>
      </c>
      <c r="F12042" s="4">
        <v>0.0001</v>
      </c>
      <c r="G12042">
        <v>0</v>
      </c>
      <c r="H12042" s="4" t="s">
        <v>27534</v>
      </c>
      <c r="I12042" t="s">
        <v>4013</v>
      </c>
    </row>
    <row r="12043" ht="15.75" customHeight="1" spans="1:9">
      <c r="A12043">
        <v>12042</v>
      </c>
      <c r="B12043" t="s">
        <v>38117</v>
      </c>
      <c r="C12043" t="s">
        <v>26935</v>
      </c>
      <c r="D12043" t="s">
        <v>27533</v>
      </c>
      <c r="E12043" s="4">
        <v>0</v>
      </c>
      <c r="F12043" s="4">
        <v>0.0001</v>
      </c>
      <c r="G12043">
        <v>0</v>
      </c>
      <c r="H12043" s="4" t="s">
        <v>27534</v>
      </c>
      <c r="I12043" t="s">
        <v>4013</v>
      </c>
    </row>
    <row r="12044" ht="15.75" customHeight="1" spans="1:9">
      <c r="A12044">
        <v>12043</v>
      </c>
      <c r="B12044" t="s">
        <v>38118</v>
      </c>
      <c r="C12044" t="s">
        <v>26935</v>
      </c>
      <c r="D12044" t="s">
        <v>27533</v>
      </c>
      <c r="E12044" s="4">
        <v>0</v>
      </c>
      <c r="F12044" s="4">
        <v>0.0001</v>
      </c>
      <c r="G12044">
        <v>0</v>
      </c>
      <c r="H12044" s="4" t="s">
        <v>27534</v>
      </c>
      <c r="I12044" t="s">
        <v>4013</v>
      </c>
    </row>
    <row r="12045" ht="15.75" customHeight="1" spans="1:9">
      <c r="A12045">
        <v>12044</v>
      </c>
      <c r="B12045" t="s">
        <v>38119</v>
      </c>
      <c r="C12045" t="s">
        <v>26935</v>
      </c>
      <c r="D12045" t="s">
        <v>27533</v>
      </c>
      <c r="E12045" s="4">
        <v>0</v>
      </c>
      <c r="F12045" s="4">
        <v>0.0001</v>
      </c>
      <c r="G12045">
        <v>0</v>
      </c>
      <c r="H12045" s="4" t="s">
        <v>27534</v>
      </c>
      <c r="I12045" t="s">
        <v>4013</v>
      </c>
    </row>
    <row r="12046" ht="15.75" customHeight="1" spans="1:9">
      <c r="A12046">
        <v>12045</v>
      </c>
      <c r="B12046" t="s">
        <v>38120</v>
      </c>
      <c r="C12046" t="s">
        <v>26935</v>
      </c>
      <c r="D12046" t="s">
        <v>27533</v>
      </c>
      <c r="E12046" s="4">
        <v>0</v>
      </c>
      <c r="F12046" s="4">
        <v>0.0001</v>
      </c>
      <c r="G12046">
        <v>0</v>
      </c>
      <c r="H12046" s="4" t="s">
        <v>27534</v>
      </c>
      <c r="I12046" t="s">
        <v>4013</v>
      </c>
    </row>
    <row r="12047" ht="15.75" customHeight="1" spans="1:9">
      <c r="A12047">
        <v>12046</v>
      </c>
      <c r="B12047" t="s">
        <v>38121</v>
      </c>
      <c r="C12047" t="s">
        <v>26935</v>
      </c>
      <c r="D12047" t="s">
        <v>27533</v>
      </c>
      <c r="E12047" s="4">
        <v>0</v>
      </c>
      <c r="F12047" s="4">
        <v>0.0001</v>
      </c>
      <c r="G12047">
        <v>0</v>
      </c>
      <c r="H12047" s="4" t="s">
        <v>27534</v>
      </c>
      <c r="I12047" t="s">
        <v>4013</v>
      </c>
    </row>
    <row r="12048" ht="15.75" customHeight="1" spans="1:9">
      <c r="A12048">
        <v>12047</v>
      </c>
      <c r="B12048" t="s">
        <v>38122</v>
      </c>
      <c r="C12048" t="s">
        <v>26935</v>
      </c>
      <c r="D12048" t="s">
        <v>27533</v>
      </c>
      <c r="E12048" s="4">
        <v>0</v>
      </c>
      <c r="F12048" s="4">
        <v>0.0001</v>
      </c>
      <c r="G12048">
        <v>0</v>
      </c>
      <c r="H12048" s="4" t="s">
        <v>27534</v>
      </c>
      <c r="I12048" t="s">
        <v>4013</v>
      </c>
    </row>
    <row r="12049" ht="15.75" customHeight="1" spans="1:9">
      <c r="A12049">
        <v>12048</v>
      </c>
      <c r="B12049" t="s">
        <v>38123</v>
      </c>
      <c r="C12049" t="s">
        <v>26935</v>
      </c>
      <c r="D12049" t="s">
        <v>27533</v>
      </c>
      <c r="E12049" s="4">
        <v>0</v>
      </c>
      <c r="F12049" s="4">
        <v>0.0001</v>
      </c>
      <c r="G12049">
        <v>0</v>
      </c>
      <c r="H12049" s="4" t="s">
        <v>27534</v>
      </c>
      <c r="I12049" t="s">
        <v>4013</v>
      </c>
    </row>
    <row r="12050" ht="15.75" customHeight="1" spans="1:9">
      <c r="A12050">
        <v>12049</v>
      </c>
      <c r="B12050" t="s">
        <v>38124</v>
      </c>
      <c r="C12050" t="s">
        <v>26935</v>
      </c>
      <c r="D12050" t="s">
        <v>27533</v>
      </c>
      <c r="E12050" s="4">
        <v>0</v>
      </c>
      <c r="F12050" s="4">
        <v>0.0001</v>
      </c>
      <c r="G12050">
        <v>0</v>
      </c>
      <c r="H12050" s="4" t="s">
        <v>27534</v>
      </c>
      <c r="I12050" t="s">
        <v>4013</v>
      </c>
    </row>
    <row r="12051" ht="15.75" customHeight="1" spans="1:9">
      <c r="A12051">
        <v>12050</v>
      </c>
      <c r="B12051" t="s">
        <v>38125</v>
      </c>
      <c r="C12051" t="s">
        <v>26935</v>
      </c>
      <c r="D12051" t="s">
        <v>27533</v>
      </c>
      <c r="E12051" s="4">
        <v>0</v>
      </c>
      <c r="F12051" s="4">
        <v>0.0001</v>
      </c>
      <c r="G12051">
        <v>0</v>
      </c>
      <c r="H12051" s="4" t="s">
        <v>27534</v>
      </c>
      <c r="I12051" t="s">
        <v>4013</v>
      </c>
    </row>
    <row r="12052" ht="15.75" customHeight="1" spans="1:9">
      <c r="A12052">
        <v>12051</v>
      </c>
      <c r="B12052" t="s">
        <v>38126</v>
      </c>
      <c r="C12052" t="s">
        <v>26935</v>
      </c>
      <c r="D12052" t="s">
        <v>27533</v>
      </c>
      <c r="E12052" s="4">
        <v>0</v>
      </c>
      <c r="F12052" s="4">
        <v>0.0001</v>
      </c>
      <c r="G12052">
        <v>0</v>
      </c>
      <c r="H12052" s="4" t="s">
        <v>27534</v>
      </c>
      <c r="I12052" t="s">
        <v>4013</v>
      </c>
    </row>
    <row r="12053" ht="15.75" customHeight="1" spans="1:9">
      <c r="A12053">
        <v>12052</v>
      </c>
      <c r="B12053" t="s">
        <v>38127</v>
      </c>
      <c r="C12053" t="s">
        <v>26935</v>
      </c>
      <c r="D12053" t="s">
        <v>27533</v>
      </c>
      <c r="E12053" s="4">
        <v>0</v>
      </c>
      <c r="F12053" s="4">
        <v>0.0001</v>
      </c>
      <c r="G12053">
        <v>0</v>
      </c>
      <c r="H12053" s="4" t="s">
        <v>27534</v>
      </c>
      <c r="I12053" t="s">
        <v>4013</v>
      </c>
    </row>
    <row r="12054" ht="15.75" customHeight="1" spans="1:9">
      <c r="A12054">
        <v>12053</v>
      </c>
      <c r="B12054" t="s">
        <v>38128</v>
      </c>
      <c r="C12054" t="s">
        <v>26935</v>
      </c>
      <c r="D12054" t="s">
        <v>27533</v>
      </c>
      <c r="E12054" s="4">
        <v>0</v>
      </c>
      <c r="F12054" s="4">
        <v>0.0001</v>
      </c>
      <c r="G12054">
        <v>0</v>
      </c>
      <c r="H12054" s="4" t="s">
        <v>27534</v>
      </c>
      <c r="I12054" t="s">
        <v>4013</v>
      </c>
    </row>
    <row r="12055" ht="15.75" customHeight="1" spans="1:9">
      <c r="A12055">
        <v>12054</v>
      </c>
      <c r="B12055" t="s">
        <v>38129</v>
      </c>
      <c r="C12055" t="s">
        <v>26935</v>
      </c>
      <c r="D12055" t="s">
        <v>27533</v>
      </c>
      <c r="E12055" s="4">
        <v>0</v>
      </c>
      <c r="F12055" s="4">
        <v>0.0001</v>
      </c>
      <c r="G12055">
        <v>0</v>
      </c>
      <c r="H12055" s="4" t="s">
        <v>27534</v>
      </c>
      <c r="I12055" t="s">
        <v>4013</v>
      </c>
    </row>
    <row r="12056" ht="15.75" customHeight="1" spans="1:9">
      <c r="A12056">
        <v>12055</v>
      </c>
      <c r="B12056" t="s">
        <v>38130</v>
      </c>
      <c r="C12056" t="s">
        <v>26935</v>
      </c>
      <c r="D12056" t="s">
        <v>27533</v>
      </c>
      <c r="E12056" s="4">
        <v>0</v>
      </c>
      <c r="F12056" s="4">
        <v>0.0001</v>
      </c>
      <c r="G12056">
        <v>0</v>
      </c>
      <c r="H12056" s="4" t="s">
        <v>27534</v>
      </c>
      <c r="I12056" t="s">
        <v>4013</v>
      </c>
    </row>
    <row r="12057" ht="15.75" customHeight="1" spans="1:9">
      <c r="A12057">
        <v>12056</v>
      </c>
      <c r="B12057" t="s">
        <v>38131</v>
      </c>
      <c r="C12057" t="s">
        <v>26935</v>
      </c>
      <c r="D12057" t="s">
        <v>27533</v>
      </c>
      <c r="E12057" s="4">
        <v>0</v>
      </c>
      <c r="F12057" s="4">
        <v>0.0001</v>
      </c>
      <c r="G12057">
        <v>0</v>
      </c>
      <c r="H12057" s="4" t="s">
        <v>27534</v>
      </c>
      <c r="I12057" t="s">
        <v>4013</v>
      </c>
    </row>
    <row r="12058" ht="15.75" customHeight="1" spans="1:9">
      <c r="A12058">
        <v>12057</v>
      </c>
      <c r="B12058" t="s">
        <v>38132</v>
      </c>
      <c r="C12058" t="s">
        <v>26935</v>
      </c>
      <c r="D12058" t="s">
        <v>27533</v>
      </c>
      <c r="E12058" s="4">
        <v>0</v>
      </c>
      <c r="F12058" s="4">
        <v>0.0001</v>
      </c>
      <c r="G12058">
        <v>0</v>
      </c>
      <c r="H12058" s="4" t="s">
        <v>27534</v>
      </c>
      <c r="I12058" t="s">
        <v>4013</v>
      </c>
    </row>
    <row r="12059" ht="15.75" customHeight="1" spans="1:9">
      <c r="A12059">
        <v>12058</v>
      </c>
      <c r="B12059" t="s">
        <v>38133</v>
      </c>
      <c r="C12059" t="s">
        <v>26935</v>
      </c>
      <c r="D12059" t="s">
        <v>27533</v>
      </c>
      <c r="E12059" s="4">
        <v>0</v>
      </c>
      <c r="F12059" s="4">
        <v>0.0001</v>
      </c>
      <c r="G12059">
        <v>0</v>
      </c>
      <c r="H12059" s="4" t="s">
        <v>27534</v>
      </c>
      <c r="I12059" t="s">
        <v>4013</v>
      </c>
    </row>
    <row r="12060" ht="15.75" customHeight="1" spans="1:9">
      <c r="A12060">
        <v>12059</v>
      </c>
      <c r="B12060" t="s">
        <v>38134</v>
      </c>
      <c r="C12060" t="s">
        <v>26935</v>
      </c>
      <c r="D12060" t="s">
        <v>27533</v>
      </c>
      <c r="E12060" s="4">
        <v>0</v>
      </c>
      <c r="F12060" s="4">
        <v>0.0001</v>
      </c>
      <c r="G12060">
        <v>0</v>
      </c>
      <c r="H12060" s="4" t="s">
        <v>27534</v>
      </c>
      <c r="I12060" t="s">
        <v>4013</v>
      </c>
    </row>
    <row r="12061" ht="15.75" customHeight="1" spans="1:9">
      <c r="A12061">
        <v>12060</v>
      </c>
      <c r="B12061" t="s">
        <v>38135</v>
      </c>
      <c r="C12061" t="s">
        <v>26935</v>
      </c>
      <c r="D12061" t="s">
        <v>27533</v>
      </c>
      <c r="E12061" s="4">
        <v>0</v>
      </c>
      <c r="F12061" s="4">
        <v>0.0001</v>
      </c>
      <c r="G12061">
        <v>0</v>
      </c>
      <c r="H12061" s="4" t="s">
        <v>27534</v>
      </c>
      <c r="I12061" t="s">
        <v>4013</v>
      </c>
    </row>
    <row r="12062" ht="15.75" customHeight="1" spans="1:9">
      <c r="A12062">
        <v>12061</v>
      </c>
      <c r="B12062" t="s">
        <v>38136</v>
      </c>
      <c r="C12062" t="s">
        <v>26935</v>
      </c>
      <c r="D12062" t="s">
        <v>27533</v>
      </c>
      <c r="E12062" s="4">
        <v>0</v>
      </c>
      <c r="F12062" s="4">
        <v>0.0001</v>
      </c>
      <c r="G12062">
        <v>0</v>
      </c>
      <c r="H12062" s="4" t="s">
        <v>27534</v>
      </c>
      <c r="I12062" t="s">
        <v>4013</v>
      </c>
    </row>
    <row r="12063" ht="15.75" customHeight="1" spans="1:9">
      <c r="A12063">
        <v>12062</v>
      </c>
      <c r="B12063" t="s">
        <v>38137</v>
      </c>
      <c r="C12063" t="s">
        <v>26935</v>
      </c>
      <c r="D12063" t="s">
        <v>27533</v>
      </c>
      <c r="E12063" s="4">
        <v>0</v>
      </c>
      <c r="F12063" s="4">
        <v>0.0001</v>
      </c>
      <c r="G12063" t="s">
        <v>4013</v>
      </c>
      <c r="H12063" s="4" t="s">
        <v>27534</v>
      </c>
      <c r="I12063" t="s">
        <v>4013</v>
      </c>
    </row>
    <row r="12064" ht="15.75" customHeight="1" spans="1:9">
      <c r="A12064">
        <v>12063</v>
      </c>
      <c r="B12064" t="s">
        <v>38138</v>
      </c>
      <c r="C12064" t="s">
        <v>26935</v>
      </c>
      <c r="D12064" t="s">
        <v>27533</v>
      </c>
      <c r="E12064" s="4">
        <v>0</v>
      </c>
      <c r="F12064" s="4">
        <v>0.0001</v>
      </c>
      <c r="G12064">
        <v>0</v>
      </c>
      <c r="H12064" s="4" t="s">
        <v>27534</v>
      </c>
      <c r="I12064" t="s">
        <v>4013</v>
      </c>
    </row>
    <row r="12065" ht="15.75" customHeight="1" spans="1:9">
      <c r="A12065">
        <v>12064</v>
      </c>
      <c r="B12065" t="s">
        <v>38139</v>
      </c>
      <c r="C12065" t="s">
        <v>26935</v>
      </c>
      <c r="D12065" t="s">
        <v>27533</v>
      </c>
      <c r="E12065" s="4">
        <v>0</v>
      </c>
      <c r="F12065" s="4">
        <v>0.0001</v>
      </c>
      <c r="G12065">
        <v>0</v>
      </c>
      <c r="H12065" s="4" t="s">
        <v>27534</v>
      </c>
      <c r="I12065" t="s">
        <v>4013</v>
      </c>
    </row>
    <row r="12066" ht="15.75" customHeight="1" spans="1:9">
      <c r="A12066">
        <v>12065</v>
      </c>
      <c r="B12066" t="s">
        <v>38140</v>
      </c>
      <c r="C12066" t="s">
        <v>26935</v>
      </c>
      <c r="D12066" t="s">
        <v>27533</v>
      </c>
      <c r="E12066" s="4">
        <v>0</v>
      </c>
      <c r="F12066" s="4">
        <v>0.0001</v>
      </c>
      <c r="G12066">
        <v>0</v>
      </c>
      <c r="H12066" s="4" t="s">
        <v>27534</v>
      </c>
      <c r="I12066" t="s">
        <v>4013</v>
      </c>
    </row>
    <row r="12067" ht="15.75" customHeight="1" spans="1:9">
      <c r="A12067">
        <v>12066</v>
      </c>
      <c r="B12067" t="s">
        <v>38141</v>
      </c>
      <c r="C12067" t="s">
        <v>26935</v>
      </c>
      <c r="D12067" t="s">
        <v>27533</v>
      </c>
      <c r="E12067" s="4">
        <v>0</v>
      </c>
      <c r="F12067" s="4">
        <v>0.0001</v>
      </c>
      <c r="G12067">
        <v>0</v>
      </c>
      <c r="H12067" s="4" t="s">
        <v>27534</v>
      </c>
      <c r="I12067" t="s">
        <v>4013</v>
      </c>
    </row>
    <row r="12068" ht="15.75" customHeight="1" spans="1:9">
      <c r="A12068">
        <v>12067</v>
      </c>
      <c r="B12068" t="s">
        <v>38142</v>
      </c>
      <c r="C12068" t="s">
        <v>26935</v>
      </c>
      <c r="D12068" t="s">
        <v>27533</v>
      </c>
      <c r="E12068" s="4">
        <v>0</v>
      </c>
      <c r="F12068" s="4">
        <v>0.0001</v>
      </c>
      <c r="G12068">
        <v>0</v>
      </c>
      <c r="H12068" s="4" t="s">
        <v>27534</v>
      </c>
      <c r="I12068" t="s">
        <v>4013</v>
      </c>
    </row>
    <row r="12069" ht="15.75" customHeight="1" spans="1:9">
      <c r="A12069">
        <v>12068</v>
      </c>
      <c r="B12069" t="s">
        <v>38143</v>
      </c>
      <c r="C12069" t="s">
        <v>26935</v>
      </c>
      <c r="D12069" t="s">
        <v>27533</v>
      </c>
      <c r="E12069" s="4">
        <v>0</v>
      </c>
      <c r="F12069" s="4">
        <v>0.0001</v>
      </c>
      <c r="G12069">
        <v>0</v>
      </c>
      <c r="H12069" s="4" t="s">
        <v>27534</v>
      </c>
      <c r="I12069" t="s">
        <v>4013</v>
      </c>
    </row>
    <row r="12070" ht="15.75" customHeight="1" spans="1:9">
      <c r="A12070">
        <v>12069</v>
      </c>
      <c r="B12070" t="s">
        <v>38144</v>
      </c>
      <c r="C12070" t="s">
        <v>26935</v>
      </c>
      <c r="D12070" t="s">
        <v>27533</v>
      </c>
      <c r="E12070" s="4">
        <v>0</v>
      </c>
      <c r="F12070" s="4">
        <v>0.0001</v>
      </c>
      <c r="G12070" t="s">
        <v>4013</v>
      </c>
      <c r="H12070" s="4" t="s">
        <v>27534</v>
      </c>
      <c r="I12070" t="s">
        <v>4013</v>
      </c>
    </row>
    <row r="12071" ht="15.75" customHeight="1" spans="1:9">
      <c r="A12071">
        <v>12070</v>
      </c>
      <c r="B12071" t="s">
        <v>38145</v>
      </c>
      <c r="C12071" t="s">
        <v>26935</v>
      </c>
      <c r="D12071" t="s">
        <v>27533</v>
      </c>
      <c r="E12071" s="4">
        <v>0</v>
      </c>
      <c r="F12071" s="4">
        <v>0.0001</v>
      </c>
      <c r="G12071">
        <v>0</v>
      </c>
      <c r="H12071" s="4" t="s">
        <v>27534</v>
      </c>
      <c r="I12071" t="s">
        <v>4013</v>
      </c>
    </row>
    <row r="12072" ht="15.75" customHeight="1" spans="1:9">
      <c r="A12072">
        <v>12071</v>
      </c>
      <c r="B12072" t="s">
        <v>38146</v>
      </c>
      <c r="C12072" t="s">
        <v>26935</v>
      </c>
      <c r="D12072" t="s">
        <v>27533</v>
      </c>
      <c r="E12072" s="4">
        <v>0</v>
      </c>
      <c r="F12072" s="4">
        <v>0.0001</v>
      </c>
      <c r="G12072">
        <v>0</v>
      </c>
      <c r="H12072" s="4" t="s">
        <v>27534</v>
      </c>
      <c r="I12072" t="s">
        <v>4013</v>
      </c>
    </row>
    <row r="12073" ht="15.75" customHeight="1" spans="1:9">
      <c r="A12073">
        <v>12072</v>
      </c>
      <c r="B12073" t="s">
        <v>38147</v>
      </c>
      <c r="C12073" t="s">
        <v>26935</v>
      </c>
      <c r="D12073" t="s">
        <v>27533</v>
      </c>
      <c r="E12073" s="4">
        <v>0</v>
      </c>
      <c r="F12073" s="4">
        <v>0.0001</v>
      </c>
      <c r="G12073">
        <v>0</v>
      </c>
      <c r="H12073" s="4" t="s">
        <v>27534</v>
      </c>
      <c r="I12073" t="s">
        <v>4013</v>
      </c>
    </row>
    <row r="12074" ht="15.75" customHeight="1" spans="1:9">
      <c r="A12074">
        <v>12073</v>
      </c>
      <c r="B12074" t="s">
        <v>38148</v>
      </c>
      <c r="C12074" t="s">
        <v>26935</v>
      </c>
      <c r="D12074" t="s">
        <v>27533</v>
      </c>
      <c r="E12074" s="4">
        <v>0</v>
      </c>
      <c r="F12074" s="4">
        <v>0.0001</v>
      </c>
      <c r="G12074">
        <v>0</v>
      </c>
      <c r="H12074" s="4" t="s">
        <v>27534</v>
      </c>
      <c r="I12074" t="s">
        <v>4013</v>
      </c>
    </row>
    <row r="12075" ht="15.75" customHeight="1" spans="1:9">
      <c r="A12075">
        <v>12074</v>
      </c>
      <c r="B12075" t="s">
        <v>38149</v>
      </c>
      <c r="C12075" t="s">
        <v>26935</v>
      </c>
      <c r="D12075" t="s">
        <v>27533</v>
      </c>
      <c r="E12075" s="4">
        <v>0</v>
      </c>
      <c r="F12075" s="4">
        <v>0.0001</v>
      </c>
      <c r="G12075">
        <v>0</v>
      </c>
      <c r="H12075" s="4" t="s">
        <v>27534</v>
      </c>
      <c r="I12075" t="s">
        <v>4013</v>
      </c>
    </row>
    <row r="12076" ht="15.75" customHeight="1" spans="1:9">
      <c r="A12076">
        <v>12075</v>
      </c>
      <c r="B12076" t="s">
        <v>38150</v>
      </c>
      <c r="C12076" t="s">
        <v>26935</v>
      </c>
      <c r="D12076" t="s">
        <v>27533</v>
      </c>
      <c r="E12076" s="4">
        <v>0</v>
      </c>
      <c r="F12076" s="4">
        <v>0.0001</v>
      </c>
      <c r="G12076">
        <v>0</v>
      </c>
      <c r="H12076" s="4" t="s">
        <v>27534</v>
      </c>
      <c r="I12076" t="s">
        <v>4013</v>
      </c>
    </row>
    <row r="12077" ht="15.75" customHeight="1" spans="1:9">
      <c r="A12077">
        <v>12076</v>
      </c>
      <c r="B12077" t="s">
        <v>38151</v>
      </c>
      <c r="C12077" t="s">
        <v>26935</v>
      </c>
      <c r="D12077" t="s">
        <v>27533</v>
      </c>
      <c r="E12077" s="4">
        <v>0</v>
      </c>
      <c r="F12077" s="4">
        <v>0.0001</v>
      </c>
      <c r="G12077">
        <v>0</v>
      </c>
      <c r="H12077" s="4" t="s">
        <v>27534</v>
      </c>
      <c r="I12077" t="s">
        <v>4013</v>
      </c>
    </row>
    <row r="12078" ht="15.75" customHeight="1" spans="1:9">
      <c r="A12078">
        <v>12077</v>
      </c>
      <c r="B12078" t="s">
        <v>38152</v>
      </c>
      <c r="C12078" t="s">
        <v>26935</v>
      </c>
      <c r="D12078" t="s">
        <v>27533</v>
      </c>
      <c r="E12078" s="4">
        <v>0</v>
      </c>
      <c r="F12078" s="4">
        <v>0.0001</v>
      </c>
      <c r="G12078">
        <v>0</v>
      </c>
      <c r="H12078" s="4" t="s">
        <v>27534</v>
      </c>
      <c r="I12078" t="s">
        <v>4013</v>
      </c>
    </row>
    <row r="12079" ht="15.75" customHeight="1" spans="1:9">
      <c r="A12079">
        <v>12078</v>
      </c>
      <c r="B12079" t="s">
        <v>38153</v>
      </c>
      <c r="C12079" t="s">
        <v>26935</v>
      </c>
      <c r="D12079" t="s">
        <v>27533</v>
      </c>
      <c r="E12079" s="4">
        <v>0</v>
      </c>
      <c r="F12079" s="4">
        <v>0.0001</v>
      </c>
      <c r="G12079">
        <v>0</v>
      </c>
      <c r="H12079" s="4" t="s">
        <v>27534</v>
      </c>
      <c r="I12079" t="s">
        <v>4013</v>
      </c>
    </row>
    <row r="12080" ht="15.75" customHeight="1" spans="1:9">
      <c r="A12080">
        <v>12079</v>
      </c>
      <c r="B12080" t="s">
        <v>38154</v>
      </c>
      <c r="C12080" t="s">
        <v>26935</v>
      </c>
      <c r="D12080" t="s">
        <v>27533</v>
      </c>
      <c r="E12080" s="4">
        <v>0</v>
      </c>
      <c r="F12080" s="4">
        <v>0.0001</v>
      </c>
      <c r="G12080">
        <v>0</v>
      </c>
      <c r="H12080" s="4" t="s">
        <v>27534</v>
      </c>
      <c r="I12080" t="s">
        <v>4013</v>
      </c>
    </row>
    <row r="12081" ht="15.75" customHeight="1" spans="1:9">
      <c r="A12081">
        <v>12080</v>
      </c>
      <c r="B12081" t="s">
        <v>38155</v>
      </c>
      <c r="C12081" t="s">
        <v>26935</v>
      </c>
      <c r="D12081" t="s">
        <v>27533</v>
      </c>
      <c r="E12081" s="4">
        <v>0</v>
      </c>
      <c r="F12081" s="4">
        <v>0.0001</v>
      </c>
      <c r="G12081">
        <v>0</v>
      </c>
      <c r="H12081" s="4" t="s">
        <v>27534</v>
      </c>
      <c r="I12081" t="s">
        <v>4013</v>
      </c>
    </row>
    <row r="12082" ht="15.75" customHeight="1" spans="1:9">
      <c r="A12082">
        <v>12081</v>
      </c>
      <c r="B12082" t="s">
        <v>38156</v>
      </c>
      <c r="C12082" t="s">
        <v>26935</v>
      </c>
      <c r="D12082" t="s">
        <v>27533</v>
      </c>
      <c r="E12082" s="4">
        <v>0</v>
      </c>
      <c r="F12082" s="4">
        <v>0.0001</v>
      </c>
      <c r="G12082">
        <v>0</v>
      </c>
      <c r="H12082" s="4" t="s">
        <v>27534</v>
      </c>
      <c r="I12082" t="s">
        <v>4013</v>
      </c>
    </row>
    <row r="12083" ht="15.75" customHeight="1" spans="1:9">
      <c r="A12083">
        <v>12082</v>
      </c>
      <c r="B12083" t="s">
        <v>38157</v>
      </c>
      <c r="C12083" t="s">
        <v>26935</v>
      </c>
      <c r="D12083" t="s">
        <v>27533</v>
      </c>
      <c r="E12083" s="4">
        <v>0</v>
      </c>
      <c r="F12083" s="4">
        <v>0.0001</v>
      </c>
      <c r="G12083">
        <v>0</v>
      </c>
      <c r="H12083" s="4" t="s">
        <v>27534</v>
      </c>
      <c r="I12083" t="s">
        <v>4013</v>
      </c>
    </row>
    <row r="12084" ht="15.75" customHeight="1" spans="1:9">
      <c r="A12084">
        <v>12083</v>
      </c>
      <c r="B12084" t="s">
        <v>38158</v>
      </c>
      <c r="C12084" t="s">
        <v>26935</v>
      </c>
      <c r="D12084" t="s">
        <v>27533</v>
      </c>
      <c r="E12084" s="4">
        <v>0</v>
      </c>
      <c r="F12084" s="4">
        <v>0.0001</v>
      </c>
      <c r="G12084">
        <v>0</v>
      </c>
      <c r="H12084" s="4" t="s">
        <v>27534</v>
      </c>
      <c r="I12084" t="s">
        <v>4013</v>
      </c>
    </row>
    <row r="12085" ht="15.75" customHeight="1" spans="1:9">
      <c r="A12085">
        <v>12084</v>
      </c>
      <c r="B12085" t="s">
        <v>38159</v>
      </c>
      <c r="C12085" t="s">
        <v>26935</v>
      </c>
      <c r="D12085" t="s">
        <v>27533</v>
      </c>
      <c r="E12085" s="4">
        <v>0</v>
      </c>
      <c r="F12085" s="4">
        <v>0.0001</v>
      </c>
      <c r="G12085">
        <v>0</v>
      </c>
      <c r="H12085" s="4" t="s">
        <v>27534</v>
      </c>
      <c r="I12085" t="s">
        <v>4013</v>
      </c>
    </row>
    <row r="12086" ht="15.75" customHeight="1" spans="1:9">
      <c r="A12086">
        <v>12085</v>
      </c>
      <c r="B12086" t="s">
        <v>38160</v>
      </c>
      <c r="C12086" t="s">
        <v>26920</v>
      </c>
      <c r="D12086" t="s">
        <v>31364</v>
      </c>
      <c r="E12086" s="4">
        <v>0</v>
      </c>
      <c r="F12086" s="4">
        <v>0.0001</v>
      </c>
      <c r="G12086">
        <v>1</v>
      </c>
      <c r="H12086" s="4" t="s">
        <v>26943</v>
      </c>
      <c r="I12086">
        <v>10033430456</v>
      </c>
    </row>
    <row r="12087" ht="15.75" customHeight="1" spans="1:9">
      <c r="A12087">
        <v>12086</v>
      </c>
      <c r="B12087" t="s">
        <v>38161</v>
      </c>
      <c r="C12087" t="s">
        <v>26935</v>
      </c>
      <c r="D12087" t="s">
        <v>27533</v>
      </c>
      <c r="E12087" s="4">
        <v>0</v>
      </c>
      <c r="F12087" s="4">
        <v>0.0001</v>
      </c>
      <c r="G12087">
        <v>0</v>
      </c>
      <c r="H12087" s="4" t="s">
        <v>27534</v>
      </c>
      <c r="I12087" t="s">
        <v>4013</v>
      </c>
    </row>
    <row r="12088" ht="15.75" customHeight="1" spans="1:9">
      <c r="A12088">
        <v>12087</v>
      </c>
      <c r="B12088" t="s">
        <v>38162</v>
      </c>
      <c r="C12088" t="s">
        <v>26935</v>
      </c>
      <c r="D12088" t="s">
        <v>27533</v>
      </c>
      <c r="E12088" s="4">
        <v>0</v>
      </c>
      <c r="F12088" s="4">
        <v>0.0001</v>
      </c>
      <c r="G12088">
        <v>0</v>
      </c>
      <c r="H12088" s="4" t="s">
        <v>27534</v>
      </c>
      <c r="I12088" t="s">
        <v>4013</v>
      </c>
    </row>
    <row r="12089" ht="15.75" customHeight="1" spans="1:9">
      <c r="A12089">
        <v>12088</v>
      </c>
      <c r="B12089" t="s">
        <v>38163</v>
      </c>
      <c r="C12089" t="s">
        <v>26935</v>
      </c>
      <c r="D12089" t="s">
        <v>27533</v>
      </c>
      <c r="E12089" s="4">
        <v>0</v>
      </c>
      <c r="F12089" s="4">
        <v>0.0001</v>
      </c>
      <c r="G12089">
        <v>0</v>
      </c>
      <c r="H12089" s="4" t="s">
        <v>27534</v>
      </c>
      <c r="I12089" t="s">
        <v>4013</v>
      </c>
    </row>
    <row r="12090" ht="15.75" customHeight="1" spans="1:9">
      <c r="A12090">
        <v>12089</v>
      </c>
      <c r="B12090" t="s">
        <v>38164</v>
      </c>
      <c r="C12090" t="s">
        <v>26935</v>
      </c>
      <c r="D12090" t="s">
        <v>27533</v>
      </c>
      <c r="E12090" s="4">
        <v>0</v>
      </c>
      <c r="F12090" s="4">
        <v>0.0001</v>
      </c>
      <c r="G12090">
        <v>0</v>
      </c>
      <c r="H12090" s="4" t="s">
        <v>27534</v>
      </c>
      <c r="I12090" t="s">
        <v>4013</v>
      </c>
    </row>
    <row r="12091" ht="15.75" customHeight="1" spans="1:9">
      <c r="A12091">
        <v>12090</v>
      </c>
      <c r="B12091" t="s">
        <v>38165</v>
      </c>
      <c r="C12091" t="s">
        <v>26935</v>
      </c>
      <c r="D12091" t="s">
        <v>27533</v>
      </c>
      <c r="E12091" s="4">
        <v>0</v>
      </c>
      <c r="F12091" s="4">
        <v>0.0001</v>
      </c>
      <c r="G12091">
        <v>0</v>
      </c>
      <c r="H12091" s="4" t="s">
        <v>27534</v>
      </c>
      <c r="I12091" t="s">
        <v>4013</v>
      </c>
    </row>
    <row r="12092" ht="15.75" customHeight="1" spans="1:9">
      <c r="A12092">
        <v>12091</v>
      </c>
      <c r="B12092" t="s">
        <v>38166</v>
      </c>
      <c r="C12092" t="s">
        <v>26935</v>
      </c>
      <c r="D12092" t="s">
        <v>27533</v>
      </c>
      <c r="E12092" s="4">
        <v>0</v>
      </c>
      <c r="F12092" s="4">
        <v>0.0001</v>
      </c>
      <c r="G12092">
        <v>0</v>
      </c>
      <c r="H12092" s="4" t="s">
        <v>27534</v>
      </c>
      <c r="I12092" t="s">
        <v>4013</v>
      </c>
    </row>
    <row r="12093" ht="15.75" customHeight="1" spans="1:9">
      <c r="A12093">
        <v>12092</v>
      </c>
      <c r="B12093" t="s">
        <v>38167</v>
      </c>
      <c r="C12093" t="s">
        <v>26935</v>
      </c>
      <c r="D12093" t="s">
        <v>27533</v>
      </c>
      <c r="E12093" s="4">
        <v>0</v>
      </c>
      <c r="F12093" s="4">
        <v>0.0001</v>
      </c>
      <c r="G12093">
        <v>0</v>
      </c>
      <c r="H12093" s="4" t="s">
        <v>27534</v>
      </c>
      <c r="I12093" t="s">
        <v>4013</v>
      </c>
    </row>
    <row r="12094" ht="15.75" customHeight="1" spans="1:9">
      <c r="A12094">
        <v>12093</v>
      </c>
      <c r="B12094" t="s">
        <v>38168</v>
      </c>
      <c r="C12094" t="s">
        <v>26935</v>
      </c>
      <c r="D12094" t="s">
        <v>27533</v>
      </c>
      <c r="E12094" s="4">
        <v>0</v>
      </c>
      <c r="F12094" s="4">
        <v>0.0001</v>
      </c>
      <c r="G12094">
        <v>0</v>
      </c>
      <c r="H12094" s="4" t="s">
        <v>27534</v>
      </c>
      <c r="I12094" t="s">
        <v>4013</v>
      </c>
    </row>
    <row r="12095" ht="15.75" customHeight="1" spans="1:9">
      <c r="A12095">
        <v>12094</v>
      </c>
      <c r="B12095" t="s">
        <v>38169</v>
      </c>
      <c r="C12095" t="s">
        <v>26935</v>
      </c>
      <c r="D12095" t="s">
        <v>27533</v>
      </c>
      <c r="E12095" s="4">
        <v>0</v>
      </c>
      <c r="F12095" s="4">
        <v>0.0001</v>
      </c>
      <c r="G12095">
        <v>0</v>
      </c>
      <c r="H12095" s="4" t="s">
        <v>27534</v>
      </c>
      <c r="I12095" t="s">
        <v>4013</v>
      </c>
    </row>
    <row r="12096" ht="15.75" customHeight="1" spans="1:9">
      <c r="A12096">
        <v>12095</v>
      </c>
      <c r="B12096" t="s">
        <v>38170</v>
      </c>
      <c r="C12096" t="s">
        <v>26935</v>
      </c>
      <c r="D12096" t="s">
        <v>27533</v>
      </c>
      <c r="E12096" s="4">
        <v>0</v>
      </c>
      <c r="F12096" s="4">
        <v>0.0001</v>
      </c>
      <c r="G12096">
        <v>0</v>
      </c>
      <c r="H12096" s="4" t="s">
        <v>27534</v>
      </c>
      <c r="I12096" t="s">
        <v>4013</v>
      </c>
    </row>
    <row r="12097" ht="15.75" customHeight="1" spans="1:9">
      <c r="A12097">
        <v>12096</v>
      </c>
      <c r="B12097" t="s">
        <v>38171</v>
      </c>
      <c r="C12097" t="s">
        <v>26935</v>
      </c>
      <c r="D12097" t="s">
        <v>27533</v>
      </c>
      <c r="E12097" s="4">
        <v>0</v>
      </c>
      <c r="F12097" s="4">
        <v>0.0001</v>
      </c>
      <c r="G12097">
        <v>0</v>
      </c>
      <c r="H12097" s="4" t="s">
        <v>27534</v>
      </c>
      <c r="I12097" t="s">
        <v>4013</v>
      </c>
    </row>
    <row r="12098" ht="15.75" customHeight="1" spans="1:9">
      <c r="A12098">
        <v>12097</v>
      </c>
      <c r="B12098" t="s">
        <v>38172</v>
      </c>
      <c r="C12098" t="s">
        <v>26935</v>
      </c>
      <c r="D12098" t="s">
        <v>28940</v>
      </c>
      <c r="E12098" s="4">
        <v>0.8162</v>
      </c>
      <c r="F12098" s="4">
        <v>0.8835</v>
      </c>
      <c r="G12098">
        <v>0</v>
      </c>
      <c r="H12098" s="4" t="s">
        <v>27134</v>
      </c>
      <c r="I12098">
        <v>10182420016</v>
      </c>
    </row>
    <row r="12099" ht="15.75" customHeight="1" spans="1:9">
      <c r="A12099">
        <v>12098</v>
      </c>
      <c r="B12099" t="s">
        <v>38173</v>
      </c>
      <c r="C12099" t="s">
        <v>26920</v>
      </c>
      <c r="D12099" t="s">
        <v>27834</v>
      </c>
      <c r="E12099" s="4">
        <v>0.15476</v>
      </c>
      <c r="F12099" s="4">
        <v>0.1154</v>
      </c>
      <c r="G12099">
        <v>0.885</v>
      </c>
      <c r="H12099" s="4" t="s">
        <v>26943</v>
      </c>
      <c r="I12099" s="7">
        <v>1039200000000</v>
      </c>
    </row>
    <row r="12100" ht="15.75" customHeight="1" spans="1:9">
      <c r="A12100">
        <v>12099</v>
      </c>
      <c r="B12100" t="s">
        <v>38174</v>
      </c>
      <c r="C12100" t="s">
        <v>26931</v>
      </c>
      <c r="D12100" t="s">
        <v>26960</v>
      </c>
      <c r="E12100" s="4">
        <v>0.1007</v>
      </c>
      <c r="F12100" s="4">
        <v>0.1007</v>
      </c>
      <c r="G12100">
        <v>6.5909</v>
      </c>
      <c r="H12100" s="4" t="s">
        <v>26952</v>
      </c>
      <c r="I12100" s="7">
        <v>1542300000000</v>
      </c>
    </row>
    <row r="12101" ht="15.75" customHeight="1" spans="1:9">
      <c r="A12101">
        <v>12100</v>
      </c>
      <c r="B12101" t="s">
        <v>38175</v>
      </c>
      <c r="C12101" t="s">
        <v>26931</v>
      </c>
      <c r="D12101" t="s">
        <v>26960</v>
      </c>
      <c r="E12101" s="4">
        <v>0.2438</v>
      </c>
      <c r="F12101" s="4">
        <v>0.159</v>
      </c>
      <c r="G12101">
        <v>12.5274</v>
      </c>
      <c r="H12101" s="4" t="s">
        <v>26952</v>
      </c>
      <c r="I12101" s="7">
        <v>1542300000000</v>
      </c>
    </row>
    <row r="12102" ht="15.75" customHeight="1" spans="1:9">
      <c r="A12102">
        <v>12101</v>
      </c>
      <c r="B12102" t="s">
        <v>38176</v>
      </c>
      <c r="C12102" t="s">
        <v>26935</v>
      </c>
      <c r="D12102" t="s">
        <v>27533</v>
      </c>
      <c r="E12102" s="4">
        <v>0</v>
      </c>
      <c r="F12102" s="4">
        <v>0.0001</v>
      </c>
      <c r="G12102">
        <v>0</v>
      </c>
      <c r="H12102" s="4" t="s">
        <v>27534</v>
      </c>
      <c r="I12102" t="s">
        <v>4013</v>
      </c>
    </row>
    <row r="12103" ht="15.75" customHeight="1" spans="1:9">
      <c r="A12103">
        <v>12102</v>
      </c>
      <c r="B12103" t="s">
        <v>38177</v>
      </c>
      <c r="C12103" t="s">
        <v>26935</v>
      </c>
      <c r="D12103" t="s">
        <v>27533</v>
      </c>
      <c r="E12103" s="4">
        <v>0</v>
      </c>
      <c r="F12103" s="4">
        <v>0.0001</v>
      </c>
      <c r="G12103">
        <v>0</v>
      </c>
      <c r="H12103" s="4" t="s">
        <v>27534</v>
      </c>
      <c r="I12103" t="s">
        <v>4013</v>
      </c>
    </row>
    <row r="12104" ht="15.75" customHeight="1" spans="1:9">
      <c r="A12104">
        <v>12103</v>
      </c>
      <c r="B12104" t="s">
        <v>38178</v>
      </c>
      <c r="C12104" t="s">
        <v>26935</v>
      </c>
      <c r="D12104" t="s">
        <v>27533</v>
      </c>
      <c r="E12104" s="4">
        <v>0</v>
      </c>
      <c r="F12104" s="4">
        <v>0.0001</v>
      </c>
      <c r="G12104">
        <v>0</v>
      </c>
      <c r="H12104" s="4" t="s">
        <v>27534</v>
      </c>
      <c r="I12104" t="s">
        <v>4013</v>
      </c>
    </row>
    <row r="12105" ht="15.75" customHeight="1" spans="1:9">
      <c r="A12105">
        <v>12104</v>
      </c>
      <c r="B12105" t="s">
        <v>38179</v>
      </c>
      <c r="C12105" t="s">
        <v>26935</v>
      </c>
      <c r="D12105" t="s">
        <v>27533</v>
      </c>
      <c r="E12105" s="4">
        <v>0</v>
      </c>
      <c r="F12105" s="4">
        <v>0.0001</v>
      </c>
      <c r="G12105">
        <v>0</v>
      </c>
      <c r="H12105" s="4" t="s">
        <v>27534</v>
      </c>
      <c r="I12105" t="s">
        <v>4013</v>
      </c>
    </row>
    <row r="12106" ht="15.75" customHeight="1" spans="1:9">
      <c r="A12106">
        <v>12105</v>
      </c>
      <c r="B12106" t="s">
        <v>38180</v>
      </c>
      <c r="C12106" t="s">
        <v>26935</v>
      </c>
      <c r="D12106" t="s">
        <v>27533</v>
      </c>
      <c r="E12106" s="4">
        <v>0</v>
      </c>
      <c r="F12106" s="4">
        <v>0.0001</v>
      </c>
      <c r="G12106">
        <v>0</v>
      </c>
      <c r="H12106" s="4" t="s">
        <v>27534</v>
      </c>
      <c r="I12106" t="s">
        <v>4013</v>
      </c>
    </row>
    <row r="12107" ht="15.75" customHeight="1" spans="1:9">
      <c r="A12107">
        <v>12106</v>
      </c>
      <c r="B12107" t="s">
        <v>38181</v>
      </c>
      <c r="C12107" t="s">
        <v>26935</v>
      </c>
      <c r="D12107" t="s">
        <v>27533</v>
      </c>
      <c r="E12107" s="4">
        <v>0</v>
      </c>
      <c r="F12107" s="4">
        <v>0.0001</v>
      </c>
      <c r="G12107">
        <v>0</v>
      </c>
      <c r="H12107" s="4" t="s">
        <v>27534</v>
      </c>
      <c r="I12107" t="s">
        <v>4013</v>
      </c>
    </row>
    <row r="12108" ht="15.75" customHeight="1" spans="1:9">
      <c r="A12108">
        <v>12107</v>
      </c>
      <c r="B12108" t="s">
        <v>38182</v>
      </c>
      <c r="C12108" t="s">
        <v>26935</v>
      </c>
      <c r="D12108" t="s">
        <v>27533</v>
      </c>
      <c r="E12108" s="4">
        <v>0</v>
      </c>
      <c r="F12108" s="4">
        <v>0.0001</v>
      </c>
      <c r="G12108">
        <v>0</v>
      </c>
      <c r="H12108" s="4" t="s">
        <v>27534</v>
      </c>
      <c r="I12108" t="s">
        <v>4013</v>
      </c>
    </row>
    <row r="12109" ht="15.75" customHeight="1" spans="1:9">
      <c r="A12109">
        <v>12108</v>
      </c>
      <c r="B12109" t="s">
        <v>38183</v>
      </c>
      <c r="C12109" t="s">
        <v>26935</v>
      </c>
      <c r="D12109" t="s">
        <v>27533</v>
      </c>
      <c r="E12109" s="4">
        <v>0</v>
      </c>
      <c r="F12109" s="4">
        <v>0.0001</v>
      </c>
      <c r="G12109">
        <v>0</v>
      </c>
      <c r="H12109" s="4" t="s">
        <v>27534</v>
      </c>
      <c r="I12109" t="s">
        <v>4013</v>
      </c>
    </row>
    <row r="12110" ht="15.75" customHeight="1" spans="1:9">
      <c r="A12110">
        <v>12109</v>
      </c>
      <c r="B12110" t="s">
        <v>38184</v>
      </c>
      <c r="C12110" t="s">
        <v>26935</v>
      </c>
      <c r="D12110" t="s">
        <v>29563</v>
      </c>
      <c r="E12110" s="4">
        <v>0.66992</v>
      </c>
      <c r="F12110" s="4">
        <v>0.8528</v>
      </c>
      <c r="G12110">
        <v>1</v>
      </c>
      <c r="H12110" s="4" t="s">
        <v>27068</v>
      </c>
      <c r="I12110">
        <v>10160619016</v>
      </c>
    </row>
    <row r="12111" ht="15.75" customHeight="1" spans="1:9">
      <c r="A12111">
        <v>12110</v>
      </c>
      <c r="B12111" t="s">
        <v>38185</v>
      </c>
      <c r="C12111" t="s">
        <v>26935</v>
      </c>
      <c r="D12111" t="s">
        <v>29563</v>
      </c>
      <c r="E12111" s="4">
        <v>0.09222</v>
      </c>
      <c r="F12111" s="4">
        <v>0.100485</v>
      </c>
      <c r="G12111">
        <v>0</v>
      </c>
      <c r="H12111" s="4" t="s">
        <v>27132</v>
      </c>
      <c r="I12111">
        <v>10160610007</v>
      </c>
    </row>
    <row r="12112" ht="15.75" customHeight="1" spans="1:9">
      <c r="A12112">
        <v>12111</v>
      </c>
      <c r="B12112" t="s">
        <v>38186</v>
      </c>
      <c r="C12112" t="s">
        <v>26935</v>
      </c>
      <c r="D12112" t="s">
        <v>29563</v>
      </c>
      <c r="E12112" s="4">
        <v>0.1113</v>
      </c>
      <c r="F12112" s="4">
        <v>0.1203</v>
      </c>
      <c r="G12112">
        <v>0</v>
      </c>
      <c r="H12112" s="4" t="s">
        <v>27073</v>
      </c>
      <c r="I12112">
        <v>10160610007</v>
      </c>
    </row>
    <row r="12113" ht="15.75" customHeight="1" spans="1:9">
      <c r="A12113">
        <v>12112</v>
      </c>
      <c r="B12113" t="s">
        <v>38187</v>
      </c>
      <c r="C12113" t="s">
        <v>26935</v>
      </c>
      <c r="D12113" t="s">
        <v>29563</v>
      </c>
      <c r="E12113" s="4">
        <v>0.1802</v>
      </c>
      <c r="F12113" s="4">
        <v>0.1964</v>
      </c>
      <c r="G12113">
        <v>0</v>
      </c>
      <c r="H12113" s="4" t="s">
        <v>27073</v>
      </c>
      <c r="I12113">
        <v>10160610007</v>
      </c>
    </row>
    <row r="12114" ht="15.75" customHeight="1" spans="1:9">
      <c r="A12114">
        <v>12113</v>
      </c>
      <c r="B12114" t="s">
        <v>38188</v>
      </c>
      <c r="C12114" t="s">
        <v>26935</v>
      </c>
      <c r="D12114" t="s">
        <v>29563</v>
      </c>
      <c r="E12114" s="4">
        <v>0.3498</v>
      </c>
      <c r="F12114" s="4">
        <v>0.3746</v>
      </c>
      <c r="G12114">
        <v>0</v>
      </c>
      <c r="H12114" s="4" t="s">
        <v>27073</v>
      </c>
      <c r="I12114">
        <v>10160610007</v>
      </c>
    </row>
    <row r="12115" ht="15.75" customHeight="1" spans="1:9">
      <c r="A12115">
        <v>12114</v>
      </c>
      <c r="B12115" t="s">
        <v>38189</v>
      </c>
      <c r="C12115" t="s">
        <v>26935</v>
      </c>
      <c r="D12115" t="s">
        <v>27533</v>
      </c>
      <c r="E12115" s="4">
        <v>0</v>
      </c>
      <c r="F12115" s="4">
        <v>0.0001</v>
      </c>
      <c r="G12115">
        <v>0</v>
      </c>
      <c r="H12115" s="4" t="s">
        <v>27534</v>
      </c>
      <c r="I12115" t="s">
        <v>4013</v>
      </c>
    </row>
    <row r="12116" ht="15.75" customHeight="1" spans="1:9">
      <c r="A12116">
        <v>12115</v>
      </c>
      <c r="B12116" t="s">
        <v>38190</v>
      </c>
      <c r="C12116" t="s">
        <v>26935</v>
      </c>
      <c r="D12116" t="s">
        <v>27533</v>
      </c>
      <c r="E12116" s="4">
        <v>0</v>
      </c>
      <c r="F12116" s="4">
        <v>0.0001</v>
      </c>
      <c r="G12116">
        <v>0</v>
      </c>
      <c r="H12116" s="4" t="s">
        <v>27534</v>
      </c>
      <c r="I12116" t="s">
        <v>4013</v>
      </c>
    </row>
    <row r="12117" ht="15.75" customHeight="1" spans="1:9">
      <c r="A12117">
        <v>12116</v>
      </c>
      <c r="B12117" t="s">
        <v>38191</v>
      </c>
      <c r="C12117" t="s">
        <v>26935</v>
      </c>
      <c r="D12117" t="s">
        <v>27533</v>
      </c>
      <c r="E12117" s="4">
        <v>0</v>
      </c>
      <c r="F12117" s="4">
        <v>0.0001</v>
      </c>
      <c r="G12117">
        <v>0</v>
      </c>
      <c r="H12117" s="4" t="s">
        <v>27534</v>
      </c>
      <c r="I12117" t="s">
        <v>4013</v>
      </c>
    </row>
    <row r="12118" ht="15.75" customHeight="1" spans="1:9">
      <c r="A12118">
        <v>12117</v>
      </c>
      <c r="B12118" t="s">
        <v>38192</v>
      </c>
      <c r="C12118" t="s">
        <v>26935</v>
      </c>
      <c r="D12118" t="s">
        <v>27533</v>
      </c>
      <c r="E12118" s="4">
        <v>0</v>
      </c>
      <c r="F12118" s="4">
        <v>0.0001</v>
      </c>
      <c r="G12118">
        <v>0</v>
      </c>
      <c r="H12118" s="4" t="s">
        <v>27534</v>
      </c>
      <c r="I12118" t="s">
        <v>4013</v>
      </c>
    </row>
    <row r="12119" ht="15.75" customHeight="1" spans="1:9">
      <c r="A12119">
        <v>12118</v>
      </c>
      <c r="B12119" t="s">
        <v>38193</v>
      </c>
      <c r="C12119" t="s">
        <v>26935</v>
      </c>
      <c r="D12119" t="s">
        <v>27533</v>
      </c>
      <c r="E12119" s="4">
        <v>0</v>
      </c>
      <c r="F12119" s="4">
        <v>0.0001</v>
      </c>
      <c r="G12119">
        <v>0</v>
      </c>
      <c r="H12119" s="4" t="s">
        <v>27534</v>
      </c>
      <c r="I12119" t="s">
        <v>4013</v>
      </c>
    </row>
    <row r="12120" ht="15.75" customHeight="1" spans="1:9">
      <c r="A12120">
        <v>12119</v>
      </c>
      <c r="B12120" t="s">
        <v>38194</v>
      </c>
      <c r="C12120" t="s">
        <v>26935</v>
      </c>
      <c r="D12120" t="s">
        <v>27533</v>
      </c>
      <c r="E12120" s="4">
        <v>0</v>
      </c>
      <c r="F12120" s="4">
        <v>0.0001</v>
      </c>
      <c r="G12120">
        <v>0</v>
      </c>
      <c r="H12120" s="4" t="s">
        <v>27534</v>
      </c>
      <c r="I12120" t="s">
        <v>4013</v>
      </c>
    </row>
    <row r="12121" ht="15.75" customHeight="1" spans="1:9">
      <c r="A12121">
        <v>12120</v>
      </c>
      <c r="B12121" t="s">
        <v>38195</v>
      </c>
      <c r="C12121" t="s">
        <v>26935</v>
      </c>
      <c r="D12121" t="s">
        <v>27533</v>
      </c>
      <c r="E12121" s="4">
        <v>0</v>
      </c>
      <c r="F12121" s="4">
        <v>0.0001</v>
      </c>
      <c r="G12121">
        <v>0</v>
      </c>
      <c r="H12121" s="4" t="s">
        <v>27534</v>
      </c>
      <c r="I12121" t="s">
        <v>4013</v>
      </c>
    </row>
    <row r="12122" ht="15.75" customHeight="1" spans="1:9">
      <c r="A12122">
        <v>12121</v>
      </c>
      <c r="B12122" t="s">
        <v>38196</v>
      </c>
      <c r="C12122" t="s">
        <v>26935</v>
      </c>
      <c r="D12122" t="s">
        <v>27533</v>
      </c>
      <c r="E12122" s="4">
        <v>0</v>
      </c>
      <c r="F12122" s="4">
        <v>0.0001</v>
      </c>
      <c r="G12122">
        <v>0</v>
      </c>
      <c r="H12122" s="4" t="s">
        <v>27534</v>
      </c>
      <c r="I12122" t="s">
        <v>4013</v>
      </c>
    </row>
    <row r="12123" ht="15.75" customHeight="1" spans="1:9">
      <c r="A12123">
        <v>12122</v>
      </c>
      <c r="B12123" t="s">
        <v>38197</v>
      </c>
      <c r="C12123" t="s">
        <v>26935</v>
      </c>
      <c r="D12123" t="s">
        <v>27533</v>
      </c>
      <c r="E12123" s="4">
        <v>0</v>
      </c>
      <c r="F12123" s="4">
        <v>0.0001</v>
      </c>
      <c r="G12123">
        <v>0</v>
      </c>
      <c r="H12123" s="4" t="s">
        <v>27534</v>
      </c>
      <c r="I12123" t="s">
        <v>4013</v>
      </c>
    </row>
    <row r="12124" ht="15.75" customHeight="1" spans="1:9">
      <c r="A12124">
        <v>12123</v>
      </c>
      <c r="B12124" t="s">
        <v>38198</v>
      </c>
      <c r="C12124" t="s">
        <v>26935</v>
      </c>
      <c r="D12124" t="s">
        <v>27533</v>
      </c>
      <c r="E12124" s="4">
        <v>0</v>
      </c>
      <c r="F12124" s="4">
        <v>0.0001</v>
      </c>
      <c r="G12124">
        <v>0</v>
      </c>
      <c r="H12124" s="4" t="s">
        <v>27534</v>
      </c>
      <c r="I12124" t="s">
        <v>4013</v>
      </c>
    </row>
    <row r="12125" ht="15.75" customHeight="1" spans="1:9">
      <c r="A12125">
        <v>12124</v>
      </c>
      <c r="B12125" t="s">
        <v>38199</v>
      </c>
      <c r="C12125" t="s">
        <v>26935</v>
      </c>
      <c r="D12125" t="s">
        <v>27533</v>
      </c>
      <c r="E12125" s="4">
        <v>0</v>
      </c>
      <c r="F12125" s="4">
        <v>0.0001</v>
      </c>
      <c r="G12125">
        <v>0</v>
      </c>
      <c r="H12125" s="4" t="s">
        <v>27534</v>
      </c>
      <c r="I12125" t="s">
        <v>4013</v>
      </c>
    </row>
    <row r="12126" ht="15.75" customHeight="1" spans="1:9">
      <c r="A12126">
        <v>12125</v>
      </c>
      <c r="B12126" t="s">
        <v>38200</v>
      </c>
      <c r="C12126" t="s">
        <v>26935</v>
      </c>
      <c r="D12126" t="s">
        <v>27533</v>
      </c>
      <c r="E12126" s="4">
        <v>0</v>
      </c>
      <c r="F12126" s="4">
        <v>0.0001</v>
      </c>
      <c r="G12126">
        <v>0</v>
      </c>
      <c r="H12126" s="4" t="s">
        <v>27534</v>
      </c>
      <c r="I12126" t="s">
        <v>4013</v>
      </c>
    </row>
    <row r="12127" ht="15.75" customHeight="1" spans="1:9">
      <c r="A12127">
        <v>12126</v>
      </c>
      <c r="B12127" t="s">
        <v>38201</v>
      </c>
      <c r="C12127" t="s">
        <v>26935</v>
      </c>
      <c r="D12127" t="s">
        <v>27533</v>
      </c>
      <c r="E12127" s="4">
        <v>0</v>
      </c>
      <c r="F12127" s="4">
        <v>0.0001</v>
      </c>
      <c r="G12127">
        <v>0</v>
      </c>
      <c r="H12127" s="4" t="s">
        <v>27534</v>
      </c>
      <c r="I12127" t="s">
        <v>4013</v>
      </c>
    </row>
    <row r="12128" ht="15.75" customHeight="1" spans="1:9">
      <c r="A12128">
        <v>12127</v>
      </c>
      <c r="B12128" t="s">
        <v>38202</v>
      </c>
      <c r="C12128" t="s">
        <v>26935</v>
      </c>
      <c r="D12128" t="s">
        <v>27533</v>
      </c>
      <c r="E12128" s="4">
        <v>0</v>
      </c>
      <c r="F12128" s="4">
        <v>0.0001</v>
      </c>
      <c r="G12128">
        <v>0</v>
      </c>
      <c r="H12128" s="4" t="s">
        <v>27534</v>
      </c>
      <c r="I12128" t="s">
        <v>4013</v>
      </c>
    </row>
    <row r="12129" ht="15.75" customHeight="1" spans="1:9">
      <c r="A12129">
        <v>12128</v>
      </c>
      <c r="B12129" t="s">
        <v>38203</v>
      </c>
      <c r="C12129" t="s">
        <v>26935</v>
      </c>
      <c r="D12129" t="s">
        <v>27533</v>
      </c>
      <c r="E12129" s="4">
        <v>0</v>
      </c>
      <c r="F12129" s="4">
        <v>0.0001</v>
      </c>
      <c r="G12129">
        <v>0</v>
      </c>
      <c r="H12129" s="4" t="s">
        <v>27534</v>
      </c>
      <c r="I12129" t="s">
        <v>4013</v>
      </c>
    </row>
    <row r="12130" ht="15.75" customHeight="1" spans="1:9">
      <c r="A12130">
        <v>12129</v>
      </c>
      <c r="B12130" t="s">
        <v>38204</v>
      </c>
      <c r="C12130" t="s">
        <v>26935</v>
      </c>
      <c r="D12130" t="s">
        <v>27533</v>
      </c>
      <c r="E12130" s="4">
        <v>0</v>
      </c>
      <c r="F12130" s="4">
        <v>0.0001</v>
      </c>
      <c r="G12130">
        <v>0</v>
      </c>
      <c r="H12130" s="4" t="s">
        <v>27534</v>
      </c>
      <c r="I12130" t="s">
        <v>4013</v>
      </c>
    </row>
    <row r="12131" ht="15.75" customHeight="1" spans="1:9">
      <c r="A12131">
        <v>12130</v>
      </c>
      <c r="B12131" t="s">
        <v>38205</v>
      </c>
      <c r="C12131" t="s">
        <v>26935</v>
      </c>
      <c r="D12131" t="s">
        <v>27533</v>
      </c>
      <c r="E12131" s="4">
        <v>0</v>
      </c>
      <c r="F12131" s="4">
        <v>0.0001</v>
      </c>
      <c r="G12131">
        <v>0</v>
      </c>
      <c r="H12131" s="4" t="s">
        <v>27534</v>
      </c>
      <c r="I12131" t="s">
        <v>4013</v>
      </c>
    </row>
    <row r="12132" ht="15.75" customHeight="1" spans="1:9">
      <c r="A12132">
        <v>12131</v>
      </c>
      <c r="B12132" t="s">
        <v>31238</v>
      </c>
      <c r="C12132" t="s">
        <v>26920</v>
      </c>
      <c r="D12132" t="s">
        <v>26932</v>
      </c>
      <c r="E12132" s="4">
        <v>6.8582</v>
      </c>
      <c r="F12132" s="4">
        <v>4.77</v>
      </c>
      <c r="G12132">
        <v>6.8934</v>
      </c>
      <c r="H12132" s="4" t="s">
        <v>27208</v>
      </c>
      <c r="I12132" s="7">
        <v>1004100000000</v>
      </c>
    </row>
    <row r="12133" ht="15.75" customHeight="1" spans="1:9">
      <c r="A12133">
        <v>12132</v>
      </c>
      <c r="B12133" t="s">
        <v>38206</v>
      </c>
      <c r="C12133" t="s">
        <v>26935</v>
      </c>
      <c r="D12133" t="s">
        <v>27533</v>
      </c>
      <c r="E12133" s="4">
        <v>0</v>
      </c>
      <c r="F12133" s="4">
        <v>0.0001</v>
      </c>
      <c r="G12133">
        <v>0</v>
      </c>
      <c r="H12133" s="4" t="s">
        <v>27534</v>
      </c>
      <c r="I12133" t="s">
        <v>4013</v>
      </c>
    </row>
    <row r="12134" ht="15.75" customHeight="1" spans="1:9">
      <c r="A12134">
        <v>12133</v>
      </c>
      <c r="B12134" t="s">
        <v>38207</v>
      </c>
      <c r="C12134" t="s">
        <v>26935</v>
      </c>
      <c r="D12134" t="s">
        <v>27533</v>
      </c>
      <c r="E12134" s="4">
        <v>0</v>
      </c>
      <c r="F12134" s="4">
        <v>0.0001</v>
      </c>
      <c r="G12134">
        <v>0</v>
      </c>
      <c r="H12134" s="4" t="s">
        <v>27534</v>
      </c>
      <c r="I12134" t="s">
        <v>4013</v>
      </c>
    </row>
    <row r="12135" ht="15.75" customHeight="1" spans="1:9">
      <c r="A12135">
        <v>12134</v>
      </c>
      <c r="B12135" t="s">
        <v>38208</v>
      </c>
      <c r="C12135" t="s">
        <v>26935</v>
      </c>
      <c r="D12135" t="s">
        <v>27533</v>
      </c>
      <c r="E12135" s="4">
        <v>0</v>
      </c>
      <c r="F12135" s="4">
        <v>0.0001</v>
      </c>
      <c r="G12135">
        <v>0</v>
      </c>
      <c r="H12135" s="4" t="s">
        <v>27534</v>
      </c>
      <c r="I12135" t="s">
        <v>4013</v>
      </c>
    </row>
    <row r="12136" ht="15.75" customHeight="1" spans="1:9">
      <c r="A12136">
        <v>12135</v>
      </c>
      <c r="B12136" t="s">
        <v>30996</v>
      </c>
      <c r="C12136" t="s">
        <v>26920</v>
      </c>
      <c r="D12136" t="s">
        <v>26932</v>
      </c>
      <c r="E12136" s="4">
        <v>4.505</v>
      </c>
      <c r="F12136" s="4">
        <v>4.4944</v>
      </c>
      <c r="G12136">
        <v>14.612</v>
      </c>
      <c r="H12136" s="4" t="s">
        <v>26925</v>
      </c>
      <c r="I12136" s="7">
        <v>1004100000000</v>
      </c>
    </row>
    <row r="12137" ht="15.75" customHeight="1" spans="1:9">
      <c r="A12137">
        <v>12136</v>
      </c>
      <c r="B12137" t="s">
        <v>38209</v>
      </c>
      <c r="C12137" t="s">
        <v>26935</v>
      </c>
      <c r="D12137" t="s">
        <v>27533</v>
      </c>
      <c r="E12137" s="4">
        <v>0</v>
      </c>
      <c r="F12137" s="4">
        <v>0.0001</v>
      </c>
      <c r="G12137">
        <v>0</v>
      </c>
      <c r="H12137" s="4" t="s">
        <v>27534</v>
      </c>
      <c r="I12137" t="s">
        <v>4013</v>
      </c>
    </row>
    <row r="12138" ht="15.75" customHeight="1" spans="1:9">
      <c r="A12138">
        <v>12137</v>
      </c>
      <c r="B12138" t="s">
        <v>28322</v>
      </c>
      <c r="C12138" t="s">
        <v>26920</v>
      </c>
      <c r="D12138" t="s">
        <v>26932</v>
      </c>
      <c r="E12138" s="4">
        <v>4.24</v>
      </c>
      <c r="F12138" s="4">
        <v>4.24</v>
      </c>
      <c r="G12138">
        <v>14.4862</v>
      </c>
      <c r="H12138" s="4" t="s">
        <v>26925</v>
      </c>
      <c r="I12138" s="7">
        <v>1004100000000</v>
      </c>
    </row>
    <row r="12139" ht="15.75" customHeight="1" spans="1:9">
      <c r="A12139">
        <v>12138</v>
      </c>
      <c r="B12139" t="s">
        <v>38210</v>
      </c>
      <c r="C12139" t="s">
        <v>26935</v>
      </c>
      <c r="D12139" t="s">
        <v>27533</v>
      </c>
      <c r="E12139" s="4">
        <v>0</v>
      </c>
      <c r="F12139" s="4">
        <v>0.0001</v>
      </c>
      <c r="G12139">
        <v>0</v>
      </c>
      <c r="H12139" s="4" t="s">
        <v>27534</v>
      </c>
      <c r="I12139" t="s">
        <v>4013</v>
      </c>
    </row>
    <row r="12140" ht="15.75" customHeight="1" spans="1:9">
      <c r="A12140">
        <v>12139</v>
      </c>
      <c r="B12140" t="s">
        <v>38211</v>
      </c>
      <c r="C12140" t="s">
        <v>26935</v>
      </c>
      <c r="D12140" t="s">
        <v>27533</v>
      </c>
      <c r="E12140" s="4">
        <v>0</v>
      </c>
      <c r="F12140" s="4">
        <v>0.0001</v>
      </c>
      <c r="G12140">
        <v>0</v>
      </c>
      <c r="H12140" s="4" t="s">
        <v>27534</v>
      </c>
      <c r="I12140" t="s">
        <v>4013</v>
      </c>
    </row>
    <row r="12141" ht="15.75" customHeight="1" spans="1:9">
      <c r="A12141">
        <v>12140</v>
      </c>
      <c r="B12141" t="s">
        <v>38212</v>
      </c>
      <c r="C12141" t="s">
        <v>26935</v>
      </c>
      <c r="D12141" t="s">
        <v>27533</v>
      </c>
      <c r="E12141" s="4">
        <v>0</v>
      </c>
      <c r="F12141" s="4">
        <v>0.0001</v>
      </c>
      <c r="G12141">
        <v>0</v>
      </c>
      <c r="H12141" s="4" t="s">
        <v>27534</v>
      </c>
      <c r="I12141" t="s">
        <v>4013</v>
      </c>
    </row>
    <row r="12142" ht="15.75" customHeight="1" spans="1:9">
      <c r="A12142">
        <v>12141</v>
      </c>
      <c r="B12142" t="s">
        <v>38213</v>
      </c>
      <c r="C12142" t="s">
        <v>26935</v>
      </c>
      <c r="D12142" t="s">
        <v>27533</v>
      </c>
      <c r="E12142" s="4">
        <v>0</v>
      </c>
      <c r="F12142" s="4">
        <v>0.0001</v>
      </c>
      <c r="G12142">
        <v>0</v>
      </c>
      <c r="H12142" s="4" t="s">
        <v>27534</v>
      </c>
      <c r="I12142" t="s">
        <v>4013</v>
      </c>
    </row>
    <row r="12143" ht="15.75" customHeight="1" spans="1:9">
      <c r="A12143">
        <v>12142</v>
      </c>
      <c r="B12143" t="s">
        <v>38214</v>
      </c>
      <c r="C12143" t="s">
        <v>26935</v>
      </c>
      <c r="D12143" t="s">
        <v>27533</v>
      </c>
      <c r="E12143" s="4">
        <v>0</v>
      </c>
      <c r="F12143" s="4">
        <v>0.0001</v>
      </c>
      <c r="G12143">
        <v>0</v>
      </c>
      <c r="H12143" s="4" t="s">
        <v>27534</v>
      </c>
      <c r="I12143" t="s">
        <v>4013</v>
      </c>
    </row>
    <row r="12144" ht="15.75" customHeight="1" spans="1:9">
      <c r="A12144">
        <v>12143</v>
      </c>
      <c r="B12144" t="s">
        <v>38215</v>
      </c>
      <c r="C12144" t="s">
        <v>26935</v>
      </c>
      <c r="D12144" t="s">
        <v>27533</v>
      </c>
      <c r="E12144" s="4">
        <v>0</v>
      </c>
      <c r="F12144" s="4">
        <v>0.0001</v>
      </c>
      <c r="G12144">
        <v>0</v>
      </c>
      <c r="H12144" s="4" t="s">
        <v>27534</v>
      </c>
      <c r="I12144" t="s">
        <v>4013</v>
      </c>
    </row>
    <row r="12145" ht="15.75" customHeight="1" spans="1:9">
      <c r="A12145">
        <v>12144</v>
      </c>
      <c r="B12145" t="s">
        <v>38216</v>
      </c>
      <c r="C12145" t="s">
        <v>26935</v>
      </c>
      <c r="D12145" t="s">
        <v>27533</v>
      </c>
      <c r="E12145" s="4">
        <v>0</v>
      </c>
      <c r="F12145" s="4">
        <v>0.0001</v>
      </c>
      <c r="G12145">
        <v>0</v>
      </c>
      <c r="H12145" s="4" t="s">
        <v>27534</v>
      </c>
      <c r="I12145" t="s">
        <v>4013</v>
      </c>
    </row>
    <row r="12146" ht="15.75" customHeight="1" spans="1:9">
      <c r="A12146">
        <v>12145</v>
      </c>
      <c r="B12146" t="s">
        <v>38217</v>
      </c>
      <c r="C12146" t="s">
        <v>26935</v>
      </c>
      <c r="D12146" t="s">
        <v>27533</v>
      </c>
      <c r="E12146" s="4">
        <v>0</v>
      </c>
      <c r="F12146" s="4">
        <v>0.0001</v>
      </c>
      <c r="G12146">
        <v>0</v>
      </c>
      <c r="H12146" s="4" t="s">
        <v>27534</v>
      </c>
      <c r="I12146" t="s">
        <v>4013</v>
      </c>
    </row>
    <row r="12147" ht="15.75" customHeight="1" spans="1:9">
      <c r="A12147">
        <v>12146</v>
      </c>
      <c r="B12147" t="s">
        <v>38218</v>
      </c>
      <c r="C12147" t="s">
        <v>26935</v>
      </c>
      <c r="D12147" t="s">
        <v>27533</v>
      </c>
      <c r="E12147" s="4">
        <v>0</v>
      </c>
      <c r="F12147" s="4">
        <v>0.0001</v>
      </c>
      <c r="G12147">
        <v>0</v>
      </c>
      <c r="H12147" s="4" t="s">
        <v>27534</v>
      </c>
      <c r="I12147" t="s">
        <v>4013</v>
      </c>
    </row>
    <row r="12148" ht="15.75" customHeight="1" spans="1:9">
      <c r="A12148">
        <v>12147</v>
      </c>
      <c r="B12148" t="s">
        <v>38219</v>
      </c>
      <c r="C12148" t="s">
        <v>26935</v>
      </c>
      <c r="D12148" t="s">
        <v>27533</v>
      </c>
      <c r="E12148" s="4">
        <v>0</v>
      </c>
      <c r="F12148" s="4">
        <v>0.0001</v>
      </c>
      <c r="G12148">
        <v>0</v>
      </c>
      <c r="H12148" s="4" t="s">
        <v>27534</v>
      </c>
      <c r="I12148" t="s">
        <v>4013</v>
      </c>
    </row>
    <row r="12149" ht="15.75" customHeight="1" spans="1:9">
      <c r="A12149">
        <v>12148</v>
      </c>
      <c r="B12149" t="s">
        <v>37872</v>
      </c>
      <c r="C12149" t="s">
        <v>26935</v>
      </c>
      <c r="D12149" t="s">
        <v>27533</v>
      </c>
      <c r="E12149" s="4">
        <v>0</v>
      </c>
      <c r="F12149" s="4">
        <v>0.0001</v>
      </c>
      <c r="G12149">
        <v>0</v>
      </c>
      <c r="H12149" s="4" t="s">
        <v>27534</v>
      </c>
      <c r="I12149" t="s">
        <v>4013</v>
      </c>
    </row>
    <row r="12150" ht="15.75" customHeight="1" spans="1:9">
      <c r="A12150">
        <v>12149</v>
      </c>
      <c r="B12150" t="s">
        <v>38220</v>
      </c>
      <c r="C12150" t="s">
        <v>26935</v>
      </c>
      <c r="D12150" t="s">
        <v>27533</v>
      </c>
      <c r="E12150" s="4">
        <v>0</v>
      </c>
      <c r="F12150" s="4">
        <v>0.0001</v>
      </c>
      <c r="G12150">
        <v>0</v>
      </c>
      <c r="H12150" s="4" t="s">
        <v>27534</v>
      </c>
      <c r="I12150" t="s">
        <v>4013</v>
      </c>
    </row>
    <row r="12151" ht="15.75" customHeight="1" spans="1:9">
      <c r="A12151">
        <v>12150</v>
      </c>
      <c r="B12151" t="s">
        <v>38221</v>
      </c>
      <c r="C12151" t="s">
        <v>26935</v>
      </c>
      <c r="D12151" t="s">
        <v>27533</v>
      </c>
      <c r="E12151" s="4">
        <v>0</v>
      </c>
      <c r="F12151" s="4">
        <v>0.0001</v>
      </c>
      <c r="G12151">
        <v>0</v>
      </c>
      <c r="H12151" s="4" t="s">
        <v>27534</v>
      </c>
      <c r="I12151" t="s">
        <v>4013</v>
      </c>
    </row>
    <row r="12152" ht="15.75" customHeight="1" spans="1:9">
      <c r="A12152">
        <v>12151</v>
      </c>
      <c r="B12152" t="s">
        <v>38222</v>
      </c>
      <c r="C12152" t="s">
        <v>26935</v>
      </c>
      <c r="D12152" t="s">
        <v>27533</v>
      </c>
      <c r="E12152" s="4">
        <v>0</v>
      </c>
      <c r="F12152" s="4">
        <v>0.0001</v>
      </c>
      <c r="G12152">
        <v>0</v>
      </c>
      <c r="H12152" s="4" t="s">
        <v>27534</v>
      </c>
      <c r="I12152" t="s">
        <v>4013</v>
      </c>
    </row>
    <row r="12153" ht="15.75" customHeight="1" spans="1:9">
      <c r="A12153">
        <v>12152</v>
      </c>
      <c r="B12153" t="s">
        <v>38223</v>
      </c>
      <c r="C12153" t="s">
        <v>26935</v>
      </c>
      <c r="D12153" t="s">
        <v>27533</v>
      </c>
      <c r="E12153" s="4">
        <v>0</v>
      </c>
      <c r="F12153" s="4">
        <v>0.0001</v>
      </c>
      <c r="G12153">
        <v>0</v>
      </c>
      <c r="H12153" s="4" t="s">
        <v>27534</v>
      </c>
      <c r="I12153" t="s">
        <v>4013</v>
      </c>
    </row>
    <row r="12154" ht="15.75" customHeight="1" spans="1:9">
      <c r="A12154">
        <v>12153</v>
      </c>
      <c r="B12154" t="s">
        <v>38224</v>
      </c>
      <c r="C12154" t="s">
        <v>26935</v>
      </c>
      <c r="D12154" t="s">
        <v>27533</v>
      </c>
      <c r="E12154" s="4">
        <v>0</v>
      </c>
      <c r="F12154" s="4">
        <v>0.0001</v>
      </c>
      <c r="G12154">
        <v>0</v>
      </c>
      <c r="H12154" s="4" t="s">
        <v>27534</v>
      </c>
      <c r="I12154" t="s">
        <v>4013</v>
      </c>
    </row>
    <row r="12155" ht="15.75" customHeight="1" spans="1:9">
      <c r="A12155">
        <v>12154</v>
      </c>
      <c r="B12155" t="s">
        <v>38225</v>
      </c>
      <c r="C12155" t="s">
        <v>26935</v>
      </c>
      <c r="D12155" t="s">
        <v>27533</v>
      </c>
      <c r="E12155" s="4">
        <v>0</v>
      </c>
      <c r="F12155" s="4">
        <v>0.0001</v>
      </c>
      <c r="G12155">
        <v>0</v>
      </c>
      <c r="H12155" s="4" t="s">
        <v>27534</v>
      </c>
      <c r="I12155" t="s">
        <v>4013</v>
      </c>
    </row>
    <row r="12156" ht="15.75" customHeight="1" spans="1:9">
      <c r="A12156">
        <v>12155</v>
      </c>
      <c r="B12156" t="s">
        <v>38226</v>
      </c>
      <c r="C12156" t="s">
        <v>26935</v>
      </c>
      <c r="D12156" t="s">
        <v>27533</v>
      </c>
      <c r="E12156" s="4">
        <v>0</v>
      </c>
      <c r="F12156" s="4">
        <v>0.0001</v>
      </c>
      <c r="G12156">
        <v>0</v>
      </c>
      <c r="H12156" s="4" t="s">
        <v>27534</v>
      </c>
      <c r="I12156" t="s">
        <v>4013</v>
      </c>
    </row>
    <row r="12157" ht="15.75" customHeight="1" spans="1:9">
      <c r="A12157">
        <v>12156</v>
      </c>
      <c r="B12157" t="s">
        <v>38227</v>
      </c>
      <c r="C12157" t="s">
        <v>26935</v>
      </c>
      <c r="D12157" t="s">
        <v>27533</v>
      </c>
      <c r="E12157" s="4">
        <v>0</v>
      </c>
      <c r="F12157" s="4">
        <v>0.0001</v>
      </c>
      <c r="G12157">
        <v>0</v>
      </c>
      <c r="H12157" s="4" t="s">
        <v>27534</v>
      </c>
      <c r="I12157" t="s">
        <v>4013</v>
      </c>
    </row>
    <row r="12158" ht="15.75" customHeight="1" spans="1:9">
      <c r="A12158">
        <v>12157</v>
      </c>
      <c r="B12158" t="s">
        <v>28150</v>
      </c>
      <c r="C12158" t="s">
        <v>26935</v>
      </c>
      <c r="D12158" t="s">
        <v>32143</v>
      </c>
      <c r="E12158" s="4">
        <v>0.84694</v>
      </c>
      <c r="F12158" s="4">
        <v>0.847017</v>
      </c>
      <c r="G12158">
        <v>1.9717</v>
      </c>
      <c r="H12158" s="4" t="s">
        <v>26937</v>
      </c>
      <c r="I12158" s="7">
        <v>1559200000000</v>
      </c>
    </row>
    <row r="12159" ht="15.75" customHeight="1" spans="1:9">
      <c r="A12159">
        <v>12158</v>
      </c>
      <c r="B12159" t="s">
        <v>38228</v>
      </c>
      <c r="C12159" t="s">
        <v>26935</v>
      </c>
      <c r="D12159" t="s">
        <v>29616</v>
      </c>
      <c r="E12159" s="4">
        <v>14.8824</v>
      </c>
      <c r="F12159" s="4">
        <v>13.5837</v>
      </c>
      <c r="G12159">
        <v>0</v>
      </c>
      <c r="H12159" s="4" t="s">
        <v>27073</v>
      </c>
      <c r="I12159" t="s">
        <v>4013</v>
      </c>
    </row>
    <row r="12160" ht="15.75" customHeight="1" spans="1:9">
      <c r="A12160">
        <v>12159</v>
      </c>
      <c r="B12160" t="s">
        <v>38229</v>
      </c>
      <c r="C12160" t="s">
        <v>26935</v>
      </c>
      <c r="D12160" t="s">
        <v>27533</v>
      </c>
      <c r="E12160" s="4">
        <v>0</v>
      </c>
      <c r="F12160" s="4">
        <v>0.0001</v>
      </c>
      <c r="G12160">
        <v>0</v>
      </c>
      <c r="H12160" s="4" t="s">
        <v>27534</v>
      </c>
      <c r="I12160" t="s">
        <v>4013</v>
      </c>
    </row>
    <row r="12161" ht="15.75" customHeight="1" spans="1:9">
      <c r="A12161">
        <v>12160</v>
      </c>
      <c r="B12161" t="s">
        <v>38230</v>
      </c>
      <c r="C12161" t="s">
        <v>26935</v>
      </c>
      <c r="D12161" t="s">
        <v>27533</v>
      </c>
      <c r="E12161" s="4">
        <v>0</v>
      </c>
      <c r="F12161" s="4">
        <v>0.0001</v>
      </c>
      <c r="G12161">
        <v>0</v>
      </c>
      <c r="H12161" s="4" t="s">
        <v>27534</v>
      </c>
      <c r="I12161" t="s">
        <v>4013</v>
      </c>
    </row>
    <row r="12162" ht="15.75" customHeight="1" spans="1:9">
      <c r="A12162">
        <v>12161</v>
      </c>
      <c r="B12162" t="s">
        <v>38231</v>
      </c>
      <c r="C12162" t="s">
        <v>26935</v>
      </c>
      <c r="D12162" t="s">
        <v>27533</v>
      </c>
      <c r="E12162" s="4">
        <v>0</v>
      </c>
      <c r="F12162" s="4">
        <v>0.0001</v>
      </c>
      <c r="G12162">
        <v>0</v>
      </c>
      <c r="H12162" s="4" t="s">
        <v>27534</v>
      </c>
      <c r="I12162" t="s">
        <v>4013</v>
      </c>
    </row>
    <row r="12163" ht="15.75" customHeight="1" spans="1:9">
      <c r="A12163">
        <v>12162</v>
      </c>
      <c r="B12163" t="s">
        <v>38232</v>
      </c>
      <c r="C12163" t="s">
        <v>26935</v>
      </c>
      <c r="D12163" t="s">
        <v>27533</v>
      </c>
      <c r="E12163" s="4">
        <v>0</v>
      </c>
      <c r="F12163" s="4">
        <v>0.0001</v>
      </c>
      <c r="G12163">
        <v>0</v>
      </c>
      <c r="H12163" s="4" t="s">
        <v>27534</v>
      </c>
      <c r="I12163" t="s">
        <v>4013</v>
      </c>
    </row>
    <row r="12164" ht="15.75" customHeight="1" spans="1:9">
      <c r="A12164">
        <v>12163</v>
      </c>
      <c r="B12164" t="s">
        <v>38233</v>
      </c>
      <c r="C12164" t="s">
        <v>26920</v>
      </c>
      <c r="D12164" t="s">
        <v>26966</v>
      </c>
      <c r="E12164" s="4">
        <v>0.265</v>
      </c>
      <c r="F12164" s="4">
        <v>0.3275</v>
      </c>
      <c r="G12164">
        <v>1.0545</v>
      </c>
      <c r="H12164" s="4" t="s">
        <v>26952</v>
      </c>
      <c r="I12164" s="7">
        <v>1049710000000</v>
      </c>
    </row>
    <row r="12165" ht="15.75" customHeight="1" spans="1:9">
      <c r="A12165">
        <v>12164</v>
      </c>
      <c r="B12165" t="s">
        <v>38234</v>
      </c>
      <c r="C12165" t="s">
        <v>26935</v>
      </c>
      <c r="D12165" t="s">
        <v>28940</v>
      </c>
      <c r="E12165" s="4">
        <v>1.007</v>
      </c>
      <c r="F12165" s="4">
        <v>0.7956</v>
      </c>
      <c r="G12165">
        <v>0</v>
      </c>
      <c r="H12165" s="4" t="s">
        <v>27068</v>
      </c>
      <c r="I12165">
        <v>81355330009</v>
      </c>
    </row>
    <row r="12166" ht="15.75" customHeight="1" spans="1:9">
      <c r="A12166">
        <v>12165</v>
      </c>
      <c r="B12166" t="s">
        <v>37520</v>
      </c>
      <c r="C12166" t="s">
        <v>26935</v>
      </c>
      <c r="D12166" t="s">
        <v>28940</v>
      </c>
      <c r="E12166" s="4">
        <v>1.007</v>
      </c>
      <c r="F12166" s="4">
        <v>0.88348</v>
      </c>
      <c r="G12166">
        <v>0</v>
      </c>
      <c r="H12166" s="4" t="s">
        <v>27068</v>
      </c>
      <c r="I12166">
        <v>81355330009</v>
      </c>
    </row>
    <row r="12167" ht="15.75" customHeight="1" spans="1:9">
      <c r="A12167">
        <v>12166</v>
      </c>
      <c r="B12167" t="s">
        <v>38235</v>
      </c>
      <c r="C12167" t="s">
        <v>26920</v>
      </c>
      <c r="D12167" t="s">
        <v>27009</v>
      </c>
      <c r="E12167" s="4">
        <v>16.96</v>
      </c>
      <c r="F12167" s="4">
        <v>16</v>
      </c>
      <c r="G12167">
        <v>368.148</v>
      </c>
      <c r="H12167" s="4" t="s">
        <v>26952</v>
      </c>
      <c r="I12167" s="7">
        <v>1029800000000</v>
      </c>
    </row>
    <row r="12168" ht="15.75" customHeight="1" spans="1:9">
      <c r="A12168">
        <v>12167</v>
      </c>
      <c r="B12168" t="s">
        <v>38236</v>
      </c>
      <c r="C12168" t="s">
        <v>26920</v>
      </c>
      <c r="D12168" t="s">
        <v>27009</v>
      </c>
      <c r="E12168" s="4">
        <v>8.48</v>
      </c>
      <c r="F12168" s="4">
        <v>8</v>
      </c>
      <c r="G12168">
        <v>115.2885</v>
      </c>
      <c r="H12168" s="4" t="s">
        <v>26952</v>
      </c>
      <c r="I12168" s="7">
        <v>1029800000000</v>
      </c>
    </row>
    <row r="12169" ht="15.75" customHeight="1" spans="1:9">
      <c r="A12169">
        <v>12168</v>
      </c>
      <c r="B12169" t="s">
        <v>38237</v>
      </c>
      <c r="C12169" t="s">
        <v>26920</v>
      </c>
      <c r="D12169" t="s">
        <v>27009</v>
      </c>
      <c r="E12169" s="4">
        <v>66.25</v>
      </c>
      <c r="F12169" s="4">
        <v>62.5</v>
      </c>
      <c r="G12169">
        <v>1138.264</v>
      </c>
      <c r="H12169" s="4" t="s">
        <v>26925</v>
      </c>
      <c r="I12169" s="7">
        <v>1029800000000</v>
      </c>
    </row>
    <row r="12170" ht="15.75" customHeight="1" spans="1:9">
      <c r="A12170">
        <v>12169</v>
      </c>
      <c r="B12170" t="s">
        <v>38238</v>
      </c>
      <c r="C12170" t="s">
        <v>26920</v>
      </c>
      <c r="D12170" t="s">
        <v>27009</v>
      </c>
      <c r="E12170" s="4">
        <v>91.16</v>
      </c>
      <c r="F12170" s="4">
        <v>91.16</v>
      </c>
      <c r="G12170">
        <v>1741.904</v>
      </c>
      <c r="H12170" s="4" t="s">
        <v>26925</v>
      </c>
      <c r="I12170" s="7">
        <v>1029800000000</v>
      </c>
    </row>
    <row r="12171" ht="15.75" customHeight="1" spans="1:9">
      <c r="A12171">
        <v>12170</v>
      </c>
      <c r="B12171" t="s">
        <v>38239</v>
      </c>
      <c r="C12171" t="s">
        <v>26920</v>
      </c>
      <c r="D12171" t="s">
        <v>27009</v>
      </c>
      <c r="E12171" s="4">
        <v>47.7</v>
      </c>
      <c r="F12171" s="4">
        <v>45</v>
      </c>
      <c r="G12171">
        <v>1159.06</v>
      </c>
      <c r="H12171" s="4" t="s">
        <v>38240</v>
      </c>
      <c r="I12171" s="7">
        <v>1029800000000</v>
      </c>
    </row>
    <row r="12172" ht="15.75" customHeight="1" spans="1:9">
      <c r="A12172">
        <v>12171</v>
      </c>
      <c r="B12172" t="s">
        <v>38241</v>
      </c>
      <c r="C12172" t="s">
        <v>26920</v>
      </c>
      <c r="D12172" t="s">
        <v>27009</v>
      </c>
      <c r="E12172" s="4">
        <v>169.6</v>
      </c>
      <c r="F12172" s="4">
        <v>160</v>
      </c>
      <c r="G12172">
        <v>10543.44</v>
      </c>
      <c r="H12172" s="4" t="s">
        <v>38240</v>
      </c>
      <c r="I12172" s="7">
        <v>1029800000000</v>
      </c>
    </row>
    <row r="12173" ht="15.75" customHeight="1" spans="1:9">
      <c r="A12173">
        <v>12172</v>
      </c>
      <c r="B12173" t="s">
        <v>38242</v>
      </c>
      <c r="C12173" t="s">
        <v>26920</v>
      </c>
      <c r="D12173" t="s">
        <v>27009</v>
      </c>
      <c r="E12173" s="4">
        <v>40.28</v>
      </c>
      <c r="F12173" s="4">
        <v>38</v>
      </c>
      <c r="G12173">
        <v>280.06</v>
      </c>
      <c r="H12173" s="4" t="s">
        <v>26925</v>
      </c>
      <c r="I12173" s="7">
        <v>1029800000000</v>
      </c>
    </row>
    <row r="12174" ht="15.75" customHeight="1" spans="1:9">
      <c r="A12174">
        <v>12173</v>
      </c>
      <c r="B12174" t="s">
        <v>38243</v>
      </c>
      <c r="C12174" t="s">
        <v>26920</v>
      </c>
      <c r="D12174" t="s">
        <v>27009</v>
      </c>
      <c r="E12174" s="4">
        <v>61.48</v>
      </c>
      <c r="F12174" s="4">
        <v>58</v>
      </c>
      <c r="G12174">
        <v>1382.6</v>
      </c>
      <c r="H12174" s="4" t="s">
        <v>26925</v>
      </c>
      <c r="I12174" s="7">
        <v>1029800000000</v>
      </c>
    </row>
    <row r="12175" ht="15.75" customHeight="1" spans="1:9">
      <c r="A12175">
        <v>12174</v>
      </c>
      <c r="B12175" t="s">
        <v>38244</v>
      </c>
      <c r="C12175" t="s">
        <v>26920</v>
      </c>
      <c r="D12175" t="s">
        <v>27009</v>
      </c>
      <c r="E12175" s="4">
        <v>53</v>
      </c>
      <c r="F12175" s="4">
        <v>50</v>
      </c>
      <c r="G12175">
        <v>2314.32</v>
      </c>
      <c r="H12175" s="4" t="s">
        <v>26925</v>
      </c>
      <c r="I12175" s="7">
        <v>1029810000000</v>
      </c>
    </row>
    <row r="12176" ht="15.75" customHeight="1" spans="1:9">
      <c r="A12176">
        <v>12175</v>
      </c>
      <c r="B12176" t="s">
        <v>38245</v>
      </c>
      <c r="C12176" t="s">
        <v>26920</v>
      </c>
      <c r="D12176" t="s">
        <v>27009</v>
      </c>
      <c r="E12176" s="4">
        <v>148.1721</v>
      </c>
      <c r="F12176" s="4">
        <v>139.785</v>
      </c>
      <c r="G12176">
        <v>5821.85</v>
      </c>
      <c r="H12176" s="4" t="s">
        <v>26925</v>
      </c>
      <c r="I12176" s="7">
        <v>1029810000000</v>
      </c>
    </row>
    <row r="12177" ht="15.75" customHeight="1" spans="1:9">
      <c r="A12177">
        <v>12176</v>
      </c>
      <c r="B12177" t="s">
        <v>38246</v>
      </c>
      <c r="C12177" t="s">
        <v>26920</v>
      </c>
      <c r="D12177" t="s">
        <v>27009</v>
      </c>
      <c r="E12177" s="4">
        <v>99.64</v>
      </c>
      <c r="F12177" s="4">
        <v>94</v>
      </c>
      <c r="G12177">
        <v>5110.08</v>
      </c>
      <c r="H12177" s="4" t="s">
        <v>26925</v>
      </c>
      <c r="I12177" s="7">
        <v>1029810000000</v>
      </c>
    </row>
    <row r="12178" ht="15.75" customHeight="1" spans="1:9">
      <c r="A12178">
        <v>12177</v>
      </c>
      <c r="B12178" t="s">
        <v>38247</v>
      </c>
      <c r="C12178" t="s">
        <v>26935</v>
      </c>
      <c r="D12178" t="s">
        <v>27533</v>
      </c>
      <c r="E12178" s="4">
        <v>0</v>
      </c>
      <c r="F12178" s="4">
        <v>0.0001</v>
      </c>
      <c r="G12178">
        <v>0</v>
      </c>
      <c r="H12178" s="4" t="s">
        <v>27534</v>
      </c>
      <c r="I12178" t="s">
        <v>4013</v>
      </c>
    </row>
    <row r="12179" ht="15.75" customHeight="1" spans="1:9">
      <c r="A12179">
        <v>12178</v>
      </c>
      <c r="B12179" t="s">
        <v>38248</v>
      </c>
      <c r="C12179" t="s">
        <v>26931</v>
      </c>
      <c r="D12179" t="s">
        <v>26960</v>
      </c>
      <c r="E12179" s="4">
        <v>12.72</v>
      </c>
      <c r="F12179" s="4">
        <v>14.31</v>
      </c>
      <c r="G12179">
        <v>197.79</v>
      </c>
      <c r="H12179" s="4" t="s">
        <v>26952</v>
      </c>
      <c r="I12179" s="7">
        <v>1542300000000</v>
      </c>
    </row>
    <row r="12180" ht="15.75" customHeight="1" spans="1:9">
      <c r="A12180">
        <v>12179</v>
      </c>
      <c r="B12180" t="s">
        <v>38249</v>
      </c>
      <c r="C12180" t="s">
        <v>26920</v>
      </c>
      <c r="D12180" t="s">
        <v>27304</v>
      </c>
      <c r="E12180" s="4">
        <v>2.544</v>
      </c>
      <c r="F12180" s="4">
        <v>2.438</v>
      </c>
      <c r="G12180">
        <v>14.0256</v>
      </c>
      <c r="H12180" s="4" t="s">
        <v>26929</v>
      </c>
      <c r="I12180" s="7">
        <v>1438100000000</v>
      </c>
    </row>
    <row r="12181" ht="15.75" customHeight="1" spans="1:9">
      <c r="A12181">
        <v>12180</v>
      </c>
      <c r="B12181" t="s">
        <v>37432</v>
      </c>
      <c r="C12181" t="s">
        <v>26920</v>
      </c>
      <c r="D12181" t="s">
        <v>37431</v>
      </c>
      <c r="E12181" s="4">
        <v>26.20684817</v>
      </c>
      <c r="F12181" s="4">
        <v>26.206804</v>
      </c>
      <c r="G12181">
        <v>70.2358</v>
      </c>
      <c r="H12181" s="4" t="s">
        <v>26933</v>
      </c>
      <c r="I12181" t="s">
        <v>4013</v>
      </c>
    </row>
    <row r="12182" ht="15.75" customHeight="1" spans="1:9">
      <c r="A12182">
        <v>12181</v>
      </c>
      <c r="B12182" t="s">
        <v>38250</v>
      </c>
      <c r="C12182" t="s">
        <v>26920</v>
      </c>
      <c r="D12182" t="s">
        <v>27564</v>
      </c>
      <c r="E12182" s="4">
        <v>23.7069</v>
      </c>
      <c r="F12182" s="4">
        <v>23.7069</v>
      </c>
      <c r="G12182">
        <v>28.253</v>
      </c>
      <c r="H12182" s="4" t="s">
        <v>27398</v>
      </c>
      <c r="I12182" s="7">
        <v>1010010000000</v>
      </c>
    </row>
    <row r="12183" ht="15.75" customHeight="1" spans="1:9">
      <c r="A12183">
        <v>12182</v>
      </c>
      <c r="B12183" t="s">
        <v>33953</v>
      </c>
      <c r="C12183" t="s">
        <v>26920</v>
      </c>
      <c r="D12183" t="s">
        <v>26927</v>
      </c>
      <c r="E12183" s="4">
        <v>0</v>
      </c>
      <c r="F12183" s="4">
        <v>0.0001</v>
      </c>
      <c r="G12183">
        <v>1</v>
      </c>
      <c r="H12183" s="4" t="s">
        <v>26952</v>
      </c>
      <c r="I12183" t="s">
        <v>4013</v>
      </c>
    </row>
    <row r="12184" ht="15.75" customHeight="1" spans="1:9">
      <c r="A12184">
        <v>12183</v>
      </c>
      <c r="B12184" t="s">
        <v>38251</v>
      </c>
      <c r="C12184" t="s">
        <v>26935</v>
      </c>
      <c r="D12184" t="s">
        <v>27533</v>
      </c>
      <c r="E12184" s="4">
        <v>0</v>
      </c>
      <c r="F12184" s="4">
        <v>0.0001</v>
      </c>
      <c r="G12184">
        <v>0</v>
      </c>
      <c r="H12184" s="4" t="s">
        <v>27534</v>
      </c>
      <c r="I12184" t="s">
        <v>4013</v>
      </c>
    </row>
    <row r="12185" ht="15.75" customHeight="1" spans="1:9">
      <c r="A12185">
        <v>12184</v>
      </c>
      <c r="B12185" t="s">
        <v>38252</v>
      </c>
      <c r="C12185" t="s">
        <v>26935</v>
      </c>
      <c r="D12185" t="s">
        <v>27533</v>
      </c>
      <c r="E12185" s="4">
        <v>0</v>
      </c>
      <c r="F12185" s="4">
        <v>0.0001</v>
      </c>
      <c r="G12185">
        <v>0</v>
      </c>
      <c r="H12185" s="4" t="s">
        <v>27534</v>
      </c>
      <c r="I12185" t="s">
        <v>4013</v>
      </c>
    </row>
    <row r="12186" ht="15.75" customHeight="1" spans="1:9">
      <c r="A12186">
        <v>12185</v>
      </c>
      <c r="B12186" t="s">
        <v>38253</v>
      </c>
      <c r="C12186" t="s">
        <v>26935</v>
      </c>
      <c r="D12186" t="s">
        <v>27533</v>
      </c>
      <c r="E12186" s="4">
        <v>0</v>
      </c>
      <c r="F12186" s="4">
        <v>0.0001</v>
      </c>
      <c r="G12186">
        <v>0</v>
      </c>
      <c r="H12186" s="4" t="s">
        <v>27534</v>
      </c>
      <c r="I12186" t="s">
        <v>4013</v>
      </c>
    </row>
    <row r="12187" ht="15.75" customHeight="1" spans="1:9">
      <c r="A12187">
        <v>12186</v>
      </c>
      <c r="B12187" t="s">
        <v>38254</v>
      </c>
      <c r="C12187" t="s">
        <v>26920</v>
      </c>
      <c r="D12187" t="s">
        <v>26966</v>
      </c>
      <c r="E12187" s="4">
        <v>0</v>
      </c>
      <c r="F12187" s="4">
        <v>0.0001</v>
      </c>
      <c r="G12187">
        <v>1</v>
      </c>
      <c r="H12187" s="4" t="s">
        <v>26925</v>
      </c>
      <c r="I12187" t="s">
        <v>4013</v>
      </c>
    </row>
    <row r="12188" ht="15.75" customHeight="1" spans="1:9">
      <c r="A12188">
        <v>12187</v>
      </c>
      <c r="B12188" t="s">
        <v>38255</v>
      </c>
      <c r="C12188" t="s">
        <v>26935</v>
      </c>
      <c r="D12188" t="s">
        <v>27533</v>
      </c>
      <c r="E12188" s="4">
        <v>0</v>
      </c>
      <c r="F12188" s="4">
        <v>0.0001</v>
      </c>
      <c r="G12188">
        <v>0</v>
      </c>
      <c r="H12188" s="4" t="s">
        <v>27534</v>
      </c>
      <c r="I12188" t="s">
        <v>4013</v>
      </c>
    </row>
    <row r="12189" ht="15.75" customHeight="1" spans="1:9">
      <c r="A12189">
        <v>12188</v>
      </c>
      <c r="B12189" t="s">
        <v>38256</v>
      </c>
      <c r="C12189" t="s">
        <v>26935</v>
      </c>
      <c r="D12189" t="s">
        <v>27533</v>
      </c>
      <c r="E12189" s="4">
        <v>0</v>
      </c>
      <c r="F12189" s="4">
        <v>0.0001</v>
      </c>
      <c r="G12189">
        <v>0</v>
      </c>
      <c r="H12189" s="4" t="s">
        <v>27534</v>
      </c>
      <c r="I12189" t="s">
        <v>4013</v>
      </c>
    </row>
    <row r="12190" ht="15.75" customHeight="1" spans="1:9">
      <c r="A12190">
        <v>12189</v>
      </c>
      <c r="B12190" t="s">
        <v>38257</v>
      </c>
      <c r="C12190" t="s">
        <v>26935</v>
      </c>
      <c r="D12190" t="s">
        <v>27533</v>
      </c>
      <c r="E12190" s="4">
        <v>0</v>
      </c>
      <c r="F12190" s="4">
        <v>0.0001</v>
      </c>
      <c r="G12190">
        <v>0</v>
      </c>
      <c r="H12190" s="4" t="s">
        <v>27534</v>
      </c>
      <c r="I12190" t="s">
        <v>4013</v>
      </c>
    </row>
    <row r="12191" ht="15.75" customHeight="1" spans="1:9">
      <c r="A12191">
        <v>12190</v>
      </c>
      <c r="B12191" t="s">
        <v>38258</v>
      </c>
      <c r="C12191" t="s">
        <v>26935</v>
      </c>
      <c r="D12191" t="s">
        <v>27533</v>
      </c>
      <c r="E12191" s="4">
        <v>0</v>
      </c>
      <c r="F12191" s="4">
        <v>0.0001</v>
      </c>
      <c r="G12191">
        <v>0</v>
      </c>
      <c r="H12191" s="4" t="s">
        <v>27534</v>
      </c>
      <c r="I12191" t="s">
        <v>4013</v>
      </c>
    </row>
    <row r="12192" ht="15.75" customHeight="1" spans="1:9">
      <c r="A12192">
        <v>12191</v>
      </c>
      <c r="B12192" t="s">
        <v>35408</v>
      </c>
      <c r="C12192" t="s">
        <v>26931</v>
      </c>
      <c r="D12192" t="s">
        <v>33851</v>
      </c>
      <c r="E12192" s="4">
        <v>0.94075</v>
      </c>
      <c r="F12192" s="4">
        <v>0.914125</v>
      </c>
      <c r="G12192">
        <v>0.8875</v>
      </c>
      <c r="H12192" s="4" t="s">
        <v>26952</v>
      </c>
      <c r="I12192" s="7">
        <v>1351700000000</v>
      </c>
    </row>
    <row r="12193" ht="15.75" customHeight="1" spans="1:9">
      <c r="A12193">
        <v>12192</v>
      </c>
      <c r="B12193" t="s">
        <v>35118</v>
      </c>
      <c r="C12193" t="s">
        <v>26931</v>
      </c>
      <c r="D12193" t="s">
        <v>28140</v>
      </c>
      <c r="E12193" s="4">
        <v>3.0682018</v>
      </c>
      <c r="F12193" s="4">
        <v>2.981335</v>
      </c>
      <c r="G12193">
        <v>10.911</v>
      </c>
      <c r="H12193" s="4" t="s">
        <v>26952</v>
      </c>
      <c r="I12193" s="7">
        <v>1058310000000</v>
      </c>
    </row>
    <row r="12194" ht="15.75" customHeight="1" spans="1:9">
      <c r="A12194">
        <v>12193</v>
      </c>
      <c r="B12194" t="s">
        <v>33565</v>
      </c>
      <c r="C12194" t="s">
        <v>26931</v>
      </c>
      <c r="D12194" t="s">
        <v>28140</v>
      </c>
      <c r="E12194" s="4">
        <v>1.5189906</v>
      </c>
      <c r="F12194" s="4">
        <v>1.47599</v>
      </c>
      <c r="G12194">
        <v>5.455</v>
      </c>
      <c r="H12194" s="4" t="s">
        <v>26952</v>
      </c>
      <c r="I12194" s="7">
        <v>1058310000000</v>
      </c>
    </row>
    <row r="12195" ht="15.75" customHeight="1" spans="1:9">
      <c r="A12195">
        <v>12194</v>
      </c>
      <c r="B12195" t="s">
        <v>38259</v>
      </c>
      <c r="C12195" t="s">
        <v>26935</v>
      </c>
      <c r="D12195" t="s">
        <v>27533</v>
      </c>
      <c r="E12195" s="4">
        <v>0</v>
      </c>
      <c r="F12195" s="4">
        <v>0.0001</v>
      </c>
      <c r="G12195">
        <v>0</v>
      </c>
      <c r="H12195" s="4" t="s">
        <v>27534</v>
      </c>
      <c r="I12195" t="s">
        <v>4013</v>
      </c>
    </row>
    <row r="12196" ht="15.75" customHeight="1" spans="1:9">
      <c r="A12196">
        <v>12195</v>
      </c>
      <c r="B12196" t="s">
        <v>38260</v>
      </c>
      <c r="C12196" t="s">
        <v>26935</v>
      </c>
      <c r="D12196" t="s">
        <v>27533</v>
      </c>
      <c r="E12196" s="4">
        <v>0</v>
      </c>
      <c r="F12196" s="4">
        <v>0.0001</v>
      </c>
      <c r="G12196">
        <v>0</v>
      </c>
      <c r="H12196" s="4" t="s">
        <v>27534</v>
      </c>
      <c r="I12196" t="s">
        <v>4013</v>
      </c>
    </row>
    <row r="12197" ht="15.75" customHeight="1" spans="1:9">
      <c r="A12197">
        <v>12196</v>
      </c>
      <c r="B12197" t="s">
        <v>38261</v>
      </c>
      <c r="C12197" t="s">
        <v>26935</v>
      </c>
      <c r="D12197" t="s">
        <v>27533</v>
      </c>
      <c r="E12197" s="4">
        <v>0</v>
      </c>
      <c r="F12197" s="4">
        <v>0.0001</v>
      </c>
      <c r="G12197">
        <v>0</v>
      </c>
      <c r="H12197" s="4" t="s">
        <v>27534</v>
      </c>
      <c r="I12197" t="s">
        <v>4013</v>
      </c>
    </row>
    <row r="12198" ht="15.75" customHeight="1" spans="1:9">
      <c r="A12198">
        <v>12197</v>
      </c>
      <c r="B12198" t="s">
        <v>38262</v>
      </c>
      <c r="C12198" t="s">
        <v>26935</v>
      </c>
      <c r="D12198" t="s">
        <v>27533</v>
      </c>
      <c r="E12198" s="4">
        <v>0</v>
      </c>
      <c r="F12198" s="4">
        <v>0.0001</v>
      </c>
      <c r="G12198">
        <v>0</v>
      </c>
      <c r="H12198" s="4" t="s">
        <v>27534</v>
      </c>
      <c r="I12198" t="s">
        <v>4013</v>
      </c>
    </row>
    <row r="12199" ht="15.75" customHeight="1" spans="1:9">
      <c r="A12199">
        <v>12198</v>
      </c>
      <c r="B12199" t="s">
        <v>38263</v>
      </c>
      <c r="C12199" t="s">
        <v>26935</v>
      </c>
      <c r="D12199" t="s">
        <v>27533</v>
      </c>
      <c r="E12199" s="4">
        <v>0</v>
      </c>
      <c r="F12199" s="4">
        <v>0.0001</v>
      </c>
      <c r="G12199">
        <v>0</v>
      </c>
      <c r="H12199" s="4" t="s">
        <v>27534</v>
      </c>
      <c r="I12199" t="s">
        <v>4013</v>
      </c>
    </row>
    <row r="12200" ht="15.75" customHeight="1" spans="1:9">
      <c r="A12200">
        <v>12199</v>
      </c>
      <c r="B12200" t="s">
        <v>38264</v>
      </c>
      <c r="C12200" t="s">
        <v>26935</v>
      </c>
      <c r="D12200" t="s">
        <v>27533</v>
      </c>
      <c r="E12200" s="4">
        <v>0</v>
      </c>
      <c r="F12200" s="4">
        <v>0.0001</v>
      </c>
      <c r="G12200">
        <v>0</v>
      </c>
      <c r="H12200" s="4" t="s">
        <v>27534</v>
      </c>
      <c r="I12200" t="s">
        <v>4013</v>
      </c>
    </row>
    <row r="12201" ht="15.75" customHeight="1" spans="1:9">
      <c r="A12201">
        <v>12200</v>
      </c>
      <c r="B12201" t="s">
        <v>38265</v>
      </c>
      <c r="C12201" t="s">
        <v>26935</v>
      </c>
      <c r="D12201" t="s">
        <v>27533</v>
      </c>
      <c r="E12201" s="4">
        <v>0</v>
      </c>
      <c r="F12201" s="4">
        <v>0.0001</v>
      </c>
      <c r="G12201">
        <v>0</v>
      </c>
      <c r="H12201" s="4" t="s">
        <v>27534</v>
      </c>
      <c r="I12201" t="s">
        <v>4013</v>
      </c>
    </row>
    <row r="12202" ht="15.75" customHeight="1" spans="1:9">
      <c r="A12202">
        <v>12201</v>
      </c>
      <c r="B12202" t="s">
        <v>38266</v>
      </c>
      <c r="C12202" t="s">
        <v>26935</v>
      </c>
      <c r="D12202" t="s">
        <v>27533</v>
      </c>
      <c r="E12202" s="4">
        <v>0</v>
      </c>
      <c r="F12202" s="4">
        <v>0.0001</v>
      </c>
      <c r="G12202">
        <v>0</v>
      </c>
      <c r="H12202" s="4" t="s">
        <v>27534</v>
      </c>
      <c r="I12202" t="s">
        <v>4013</v>
      </c>
    </row>
    <row r="12203" ht="15.75" customHeight="1" spans="1:9">
      <c r="A12203">
        <v>12202</v>
      </c>
      <c r="B12203" t="s">
        <v>38267</v>
      </c>
      <c r="C12203" t="s">
        <v>26935</v>
      </c>
      <c r="D12203" t="s">
        <v>27533</v>
      </c>
      <c r="E12203" s="4">
        <v>0</v>
      </c>
      <c r="F12203" s="4">
        <v>0.0001</v>
      </c>
      <c r="G12203">
        <v>0</v>
      </c>
      <c r="H12203" s="4" t="s">
        <v>27534</v>
      </c>
      <c r="I12203" t="s">
        <v>4013</v>
      </c>
    </row>
    <row r="12204" ht="15.75" customHeight="1" spans="1:9">
      <c r="A12204">
        <v>12203</v>
      </c>
      <c r="B12204" t="s">
        <v>38268</v>
      </c>
      <c r="C12204" t="s">
        <v>26935</v>
      </c>
      <c r="D12204" t="s">
        <v>27533</v>
      </c>
      <c r="E12204" s="4">
        <v>0</v>
      </c>
      <c r="F12204" s="4">
        <v>0.0001</v>
      </c>
      <c r="G12204">
        <v>0</v>
      </c>
      <c r="H12204" s="4" t="s">
        <v>27534</v>
      </c>
      <c r="I12204" t="s">
        <v>4013</v>
      </c>
    </row>
    <row r="12205" ht="15.75" customHeight="1" spans="1:9">
      <c r="A12205">
        <v>12204</v>
      </c>
      <c r="B12205" t="s">
        <v>38269</v>
      </c>
      <c r="C12205" t="s">
        <v>26935</v>
      </c>
      <c r="D12205" t="s">
        <v>27533</v>
      </c>
      <c r="E12205" s="4">
        <v>0</v>
      </c>
      <c r="F12205" s="4">
        <v>0.0001</v>
      </c>
      <c r="G12205">
        <v>0</v>
      </c>
      <c r="H12205" s="4" t="s">
        <v>27534</v>
      </c>
      <c r="I12205" t="s">
        <v>4013</v>
      </c>
    </row>
    <row r="12206" ht="15.75" customHeight="1" spans="1:9">
      <c r="A12206">
        <v>12205</v>
      </c>
      <c r="B12206" t="s">
        <v>38270</v>
      </c>
      <c r="C12206" t="s">
        <v>26935</v>
      </c>
      <c r="D12206" t="s">
        <v>27533</v>
      </c>
      <c r="E12206" s="4">
        <v>0</v>
      </c>
      <c r="F12206" s="4">
        <v>0.0001</v>
      </c>
      <c r="G12206">
        <v>0</v>
      </c>
      <c r="H12206" s="4" t="s">
        <v>27534</v>
      </c>
      <c r="I12206" t="s">
        <v>4013</v>
      </c>
    </row>
    <row r="12207" ht="15.75" customHeight="1" spans="1:9">
      <c r="A12207">
        <v>12206</v>
      </c>
      <c r="B12207" t="s">
        <v>38271</v>
      </c>
      <c r="C12207" t="s">
        <v>26935</v>
      </c>
      <c r="D12207" t="s">
        <v>27533</v>
      </c>
      <c r="E12207" s="4">
        <v>0</v>
      </c>
      <c r="F12207" s="4">
        <v>0.0001</v>
      </c>
      <c r="G12207">
        <v>0</v>
      </c>
      <c r="H12207" s="4" t="s">
        <v>27534</v>
      </c>
      <c r="I12207" t="s">
        <v>4013</v>
      </c>
    </row>
    <row r="12208" ht="15.75" customHeight="1" spans="1:9">
      <c r="A12208">
        <v>12207</v>
      </c>
      <c r="B12208" t="s">
        <v>38272</v>
      </c>
      <c r="C12208" t="s">
        <v>26935</v>
      </c>
      <c r="D12208" t="s">
        <v>27533</v>
      </c>
      <c r="E12208" s="4">
        <v>0</v>
      </c>
      <c r="F12208" s="4">
        <v>0.0001</v>
      </c>
      <c r="G12208">
        <v>0</v>
      </c>
      <c r="H12208" s="4" t="s">
        <v>27534</v>
      </c>
      <c r="I12208" t="s">
        <v>4013</v>
      </c>
    </row>
    <row r="12209" ht="15.75" customHeight="1" spans="1:9">
      <c r="A12209">
        <v>12208</v>
      </c>
      <c r="B12209" t="s">
        <v>38273</v>
      </c>
      <c r="C12209" t="s">
        <v>26935</v>
      </c>
      <c r="D12209" t="s">
        <v>27533</v>
      </c>
      <c r="E12209" s="4">
        <v>0</v>
      </c>
      <c r="F12209" s="4">
        <v>0.0001</v>
      </c>
      <c r="G12209">
        <v>0</v>
      </c>
      <c r="H12209" s="4" t="s">
        <v>27534</v>
      </c>
      <c r="I12209" t="s">
        <v>4013</v>
      </c>
    </row>
    <row r="12210" ht="15.75" customHeight="1" spans="1:9">
      <c r="A12210">
        <v>12209</v>
      </c>
      <c r="B12210" t="s">
        <v>38274</v>
      </c>
      <c r="C12210" t="s">
        <v>26935</v>
      </c>
      <c r="D12210" t="s">
        <v>27533</v>
      </c>
      <c r="E12210" s="4">
        <v>0</v>
      </c>
      <c r="F12210" s="4">
        <v>0.0001</v>
      </c>
      <c r="G12210">
        <v>0</v>
      </c>
      <c r="H12210" s="4" t="s">
        <v>27534</v>
      </c>
      <c r="I12210" t="s">
        <v>4013</v>
      </c>
    </row>
    <row r="12211" ht="15.75" customHeight="1" spans="1:9">
      <c r="A12211">
        <v>12210</v>
      </c>
      <c r="B12211" t="s">
        <v>38275</v>
      </c>
      <c r="C12211" t="s">
        <v>26935</v>
      </c>
      <c r="D12211" t="s">
        <v>27533</v>
      </c>
      <c r="E12211" s="4">
        <v>0</v>
      </c>
      <c r="F12211" s="4">
        <v>0.0001</v>
      </c>
      <c r="G12211">
        <v>0</v>
      </c>
      <c r="H12211" s="4" t="s">
        <v>27534</v>
      </c>
      <c r="I12211" t="s">
        <v>4013</v>
      </c>
    </row>
    <row r="12212" ht="15.75" customHeight="1" spans="1:9">
      <c r="A12212">
        <v>12211</v>
      </c>
      <c r="B12212" t="s">
        <v>38276</v>
      </c>
      <c r="C12212" t="s">
        <v>26935</v>
      </c>
      <c r="D12212" t="s">
        <v>27533</v>
      </c>
      <c r="E12212" s="4">
        <v>0</v>
      </c>
      <c r="F12212" s="4">
        <v>0.0001</v>
      </c>
      <c r="G12212">
        <v>0</v>
      </c>
      <c r="H12212" s="4" t="s">
        <v>27534</v>
      </c>
      <c r="I12212" t="s">
        <v>4013</v>
      </c>
    </row>
    <row r="12213" ht="15.75" customHeight="1" spans="1:9">
      <c r="A12213">
        <v>12212</v>
      </c>
      <c r="B12213" t="s">
        <v>38277</v>
      </c>
      <c r="C12213" t="s">
        <v>26935</v>
      </c>
      <c r="D12213" t="s">
        <v>27533</v>
      </c>
      <c r="E12213" s="4">
        <v>0</v>
      </c>
      <c r="F12213" s="4">
        <v>0.0001</v>
      </c>
      <c r="G12213">
        <v>0</v>
      </c>
      <c r="H12213" s="4" t="s">
        <v>27534</v>
      </c>
      <c r="I12213" t="s">
        <v>4013</v>
      </c>
    </row>
    <row r="12214" ht="15.75" customHeight="1" spans="1:9">
      <c r="A12214">
        <v>12213</v>
      </c>
      <c r="B12214" t="s">
        <v>38278</v>
      </c>
      <c r="C12214" t="s">
        <v>26935</v>
      </c>
      <c r="D12214" t="s">
        <v>27533</v>
      </c>
      <c r="E12214" s="4">
        <v>0</v>
      </c>
      <c r="F12214" s="4">
        <v>0.0001</v>
      </c>
      <c r="G12214">
        <v>0</v>
      </c>
      <c r="H12214" s="4" t="s">
        <v>27534</v>
      </c>
      <c r="I12214" t="s">
        <v>4013</v>
      </c>
    </row>
    <row r="12215" ht="15.75" customHeight="1" spans="1:9">
      <c r="A12215">
        <v>12214</v>
      </c>
      <c r="B12215" t="s">
        <v>38279</v>
      </c>
      <c r="C12215" t="s">
        <v>26935</v>
      </c>
      <c r="D12215" t="s">
        <v>27533</v>
      </c>
      <c r="E12215" s="4">
        <v>0</v>
      </c>
      <c r="F12215" s="4">
        <v>0.0001</v>
      </c>
      <c r="G12215">
        <v>0</v>
      </c>
      <c r="H12215" s="4" t="s">
        <v>27534</v>
      </c>
      <c r="I12215" t="s">
        <v>4013</v>
      </c>
    </row>
    <row r="12216" ht="15.75" customHeight="1" spans="1:9">
      <c r="A12216">
        <v>12215</v>
      </c>
      <c r="B12216" t="s">
        <v>38280</v>
      </c>
      <c r="C12216" t="s">
        <v>26935</v>
      </c>
      <c r="D12216" t="s">
        <v>27533</v>
      </c>
      <c r="E12216" s="4">
        <v>0</v>
      </c>
      <c r="F12216" s="4">
        <v>0.0001</v>
      </c>
      <c r="G12216">
        <v>0</v>
      </c>
      <c r="H12216" s="4" t="s">
        <v>27534</v>
      </c>
      <c r="I12216" t="s">
        <v>4013</v>
      </c>
    </row>
    <row r="12217" ht="15.75" customHeight="1" spans="1:9">
      <c r="A12217">
        <v>12216</v>
      </c>
      <c r="B12217" t="s">
        <v>38281</v>
      </c>
      <c r="C12217" t="s">
        <v>26935</v>
      </c>
      <c r="D12217" t="s">
        <v>27533</v>
      </c>
      <c r="E12217" s="4">
        <v>0</v>
      </c>
      <c r="F12217" s="4">
        <v>0.0001</v>
      </c>
      <c r="G12217">
        <v>0</v>
      </c>
      <c r="H12217" s="4" t="s">
        <v>27534</v>
      </c>
      <c r="I12217" t="s">
        <v>4013</v>
      </c>
    </row>
    <row r="12218" ht="15.75" customHeight="1" spans="1:9">
      <c r="A12218">
        <v>12217</v>
      </c>
      <c r="B12218" t="s">
        <v>38282</v>
      </c>
      <c r="C12218" t="s">
        <v>26935</v>
      </c>
      <c r="D12218" t="s">
        <v>27533</v>
      </c>
      <c r="E12218" s="4">
        <v>0</v>
      </c>
      <c r="F12218" s="4">
        <v>0.0001</v>
      </c>
      <c r="G12218">
        <v>0</v>
      </c>
      <c r="H12218" s="4" t="s">
        <v>27534</v>
      </c>
      <c r="I12218" t="s">
        <v>4013</v>
      </c>
    </row>
    <row r="12219" ht="15.75" customHeight="1" spans="1:9">
      <c r="A12219">
        <v>12218</v>
      </c>
      <c r="B12219" t="s">
        <v>38283</v>
      </c>
      <c r="C12219" t="s">
        <v>26935</v>
      </c>
      <c r="D12219" t="s">
        <v>27533</v>
      </c>
      <c r="E12219" s="4">
        <v>0</v>
      </c>
      <c r="F12219" s="4">
        <v>0.0001</v>
      </c>
      <c r="G12219">
        <v>0</v>
      </c>
      <c r="H12219" s="4" t="s">
        <v>27534</v>
      </c>
      <c r="I12219" t="s">
        <v>4013</v>
      </c>
    </row>
    <row r="12220" ht="15.75" customHeight="1" spans="1:9">
      <c r="A12220">
        <v>12219</v>
      </c>
      <c r="B12220" t="s">
        <v>38284</v>
      </c>
      <c r="C12220" t="s">
        <v>26935</v>
      </c>
      <c r="D12220" t="s">
        <v>27533</v>
      </c>
      <c r="E12220" s="4">
        <v>0</v>
      </c>
      <c r="F12220" s="4">
        <v>0.0001</v>
      </c>
      <c r="G12220">
        <v>0</v>
      </c>
      <c r="H12220" s="4" t="s">
        <v>27534</v>
      </c>
      <c r="I12220" t="s">
        <v>4013</v>
      </c>
    </row>
    <row r="12221" ht="15.75" customHeight="1" spans="1:9">
      <c r="A12221">
        <v>12220</v>
      </c>
      <c r="B12221" t="s">
        <v>38285</v>
      </c>
      <c r="C12221" t="s">
        <v>26935</v>
      </c>
      <c r="D12221" t="s">
        <v>27533</v>
      </c>
      <c r="E12221" s="4">
        <v>0</v>
      </c>
      <c r="F12221" s="4">
        <v>0.0001</v>
      </c>
      <c r="G12221">
        <v>0</v>
      </c>
      <c r="H12221" s="4" t="s">
        <v>27534</v>
      </c>
      <c r="I12221" t="s">
        <v>4013</v>
      </c>
    </row>
    <row r="12222" ht="15.75" customHeight="1" spans="1:9">
      <c r="A12222">
        <v>12221</v>
      </c>
      <c r="B12222" t="s">
        <v>33703</v>
      </c>
      <c r="C12222" t="s">
        <v>26920</v>
      </c>
      <c r="D12222" t="s">
        <v>28507</v>
      </c>
      <c r="E12222" s="4">
        <v>1.41156313</v>
      </c>
      <c r="F12222" s="4">
        <v>1.371651</v>
      </c>
      <c r="G12222">
        <v>3.2883</v>
      </c>
      <c r="H12222" s="4" t="s">
        <v>26952</v>
      </c>
      <c r="I12222" s="7">
        <v>1008900000000</v>
      </c>
    </row>
    <row r="12223" ht="15.75" customHeight="1" spans="1:9">
      <c r="A12223">
        <v>12222</v>
      </c>
      <c r="B12223" t="s">
        <v>38286</v>
      </c>
      <c r="C12223" t="s">
        <v>26920</v>
      </c>
      <c r="D12223" t="s">
        <v>34082</v>
      </c>
      <c r="E12223" s="4">
        <v>121.1686</v>
      </c>
      <c r="F12223" s="4">
        <v>117.7393</v>
      </c>
      <c r="G12223">
        <v>130.74</v>
      </c>
      <c r="H12223" s="4" t="s">
        <v>26943</v>
      </c>
      <c r="I12223" s="7">
        <v>1236100000000</v>
      </c>
    </row>
    <row r="12224" ht="15.75" customHeight="1" spans="1:9">
      <c r="A12224">
        <v>12223</v>
      </c>
      <c r="B12224" t="s">
        <v>32647</v>
      </c>
      <c r="C12224" t="s">
        <v>26920</v>
      </c>
      <c r="D12224" t="s">
        <v>28213</v>
      </c>
      <c r="E12224" s="4">
        <v>0.106</v>
      </c>
      <c r="F12224" s="4">
        <v>0.093</v>
      </c>
      <c r="G12224">
        <v>0.5422</v>
      </c>
      <c r="H12224" s="4" t="s">
        <v>26943</v>
      </c>
      <c r="I12224" s="7">
        <v>1097400000000</v>
      </c>
    </row>
    <row r="12225" ht="15.75" customHeight="1" spans="1:9">
      <c r="A12225">
        <v>12224</v>
      </c>
      <c r="B12225" t="s">
        <v>38287</v>
      </c>
      <c r="C12225" t="s">
        <v>26920</v>
      </c>
      <c r="D12225" t="s">
        <v>34347</v>
      </c>
      <c r="E12225" s="4">
        <v>0.477</v>
      </c>
      <c r="F12225" s="4">
        <v>0.53</v>
      </c>
      <c r="G12225">
        <v>2.7167</v>
      </c>
      <c r="H12225" s="4" t="s">
        <v>26943</v>
      </c>
      <c r="I12225" s="7">
        <v>1097400000000</v>
      </c>
    </row>
    <row r="12226" ht="15.75" customHeight="1" spans="1:9">
      <c r="A12226">
        <v>12225</v>
      </c>
      <c r="B12226" t="s">
        <v>38288</v>
      </c>
      <c r="C12226" t="s">
        <v>26920</v>
      </c>
      <c r="D12226" t="s">
        <v>34347</v>
      </c>
      <c r="E12226" s="4">
        <v>0.33566667</v>
      </c>
      <c r="F12226" s="4">
        <v>0.3533</v>
      </c>
      <c r="G12226">
        <v>1.9037</v>
      </c>
      <c r="H12226" s="4" t="s">
        <v>26943</v>
      </c>
      <c r="I12226" s="7">
        <v>1097400000000</v>
      </c>
    </row>
    <row r="12227" ht="15.75" customHeight="1" spans="1:9">
      <c r="A12227">
        <v>12226</v>
      </c>
      <c r="B12227" t="s">
        <v>38289</v>
      </c>
      <c r="C12227" t="s">
        <v>26935</v>
      </c>
      <c r="D12227" t="s">
        <v>29616</v>
      </c>
      <c r="E12227" s="4">
        <v>0.4346</v>
      </c>
      <c r="F12227" s="4">
        <v>0.4346</v>
      </c>
      <c r="G12227">
        <v>0</v>
      </c>
      <c r="H12227" s="4" t="s">
        <v>27073</v>
      </c>
      <c r="I12227">
        <v>80037490012</v>
      </c>
    </row>
    <row r="12228" ht="15.75" customHeight="1" spans="1:9">
      <c r="A12228">
        <v>12227</v>
      </c>
      <c r="B12228" t="s">
        <v>30937</v>
      </c>
      <c r="C12228" t="s">
        <v>26920</v>
      </c>
      <c r="D12228" t="s">
        <v>28202</v>
      </c>
      <c r="E12228" s="4">
        <v>30.04835</v>
      </c>
      <c r="F12228" s="4">
        <v>36.4999</v>
      </c>
      <c r="G12228">
        <v>37.3</v>
      </c>
      <c r="H12228" s="4" t="s">
        <v>26933</v>
      </c>
      <c r="I12228" s="7">
        <v>1005800000000</v>
      </c>
    </row>
    <row r="12229" ht="15.75" customHeight="1" spans="1:9">
      <c r="A12229">
        <v>12228</v>
      </c>
      <c r="B12229" t="s">
        <v>38290</v>
      </c>
      <c r="C12229" t="s">
        <v>26920</v>
      </c>
      <c r="D12229" t="s">
        <v>26960</v>
      </c>
      <c r="E12229" s="4">
        <v>0.075525</v>
      </c>
      <c r="F12229" s="4">
        <v>0.1212</v>
      </c>
      <c r="G12229">
        <v>1.2004</v>
      </c>
      <c r="H12229" s="4" t="s">
        <v>26952</v>
      </c>
      <c r="I12229" s="7">
        <v>1542300000000</v>
      </c>
    </row>
    <row r="12230" ht="15.75" customHeight="1" spans="1:9">
      <c r="A12230">
        <v>12229</v>
      </c>
      <c r="B12230" t="s">
        <v>28122</v>
      </c>
      <c r="C12230" t="s">
        <v>26920</v>
      </c>
      <c r="D12230" t="s">
        <v>26927</v>
      </c>
      <c r="E12230" s="4">
        <v>1.44230667</v>
      </c>
      <c r="F12230" s="4">
        <v>1.4015</v>
      </c>
      <c r="G12230">
        <v>22.5133</v>
      </c>
      <c r="H12230" s="4" t="s">
        <v>26952</v>
      </c>
      <c r="I12230">
        <v>23</v>
      </c>
    </row>
    <row r="12231" ht="15.75" customHeight="1" spans="1:9">
      <c r="A12231">
        <v>12230</v>
      </c>
      <c r="B12231" t="s">
        <v>38291</v>
      </c>
      <c r="C12231" t="s">
        <v>26935</v>
      </c>
      <c r="D12231" t="s">
        <v>37110</v>
      </c>
      <c r="E12231" s="4">
        <v>0</v>
      </c>
      <c r="F12231" s="4">
        <v>0.0001</v>
      </c>
      <c r="G12231">
        <v>0</v>
      </c>
      <c r="H12231" s="4" t="s">
        <v>27068</v>
      </c>
      <c r="I12231" t="s">
        <v>4013</v>
      </c>
    </row>
    <row r="12232" ht="15.75" customHeight="1" spans="1:9">
      <c r="A12232">
        <v>12231</v>
      </c>
      <c r="B12232" t="s">
        <v>38292</v>
      </c>
      <c r="C12232" t="s">
        <v>26935</v>
      </c>
      <c r="D12232" t="s">
        <v>37110</v>
      </c>
      <c r="E12232" s="4">
        <v>0</v>
      </c>
      <c r="F12232" s="4">
        <v>0.0001</v>
      </c>
      <c r="G12232">
        <v>0</v>
      </c>
      <c r="H12232" s="4" t="s">
        <v>27068</v>
      </c>
      <c r="I12232" t="s">
        <v>4013</v>
      </c>
    </row>
    <row r="12233" ht="15.75" customHeight="1" spans="1:9">
      <c r="A12233">
        <v>12232</v>
      </c>
      <c r="B12233" t="s">
        <v>38293</v>
      </c>
      <c r="C12233" t="s">
        <v>26935</v>
      </c>
      <c r="D12233" t="s">
        <v>38294</v>
      </c>
      <c r="E12233" s="4">
        <v>1272</v>
      </c>
      <c r="F12233" s="4">
        <v>1250</v>
      </c>
      <c r="G12233">
        <v>0</v>
      </c>
      <c r="H12233" s="4" t="s">
        <v>27073</v>
      </c>
      <c r="I12233" t="s">
        <v>4013</v>
      </c>
    </row>
    <row r="12234" ht="15.75" customHeight="1" spans="1:9">
      <c r="A12234">
        <v>12233</v>
      </c>
      <c r="B12234" t="s">
        <v>27979</v>
      </c>
      <c r="C12234" t="s">
        <v>26920</v>
      </c>
      <c r="D12234" t="s">
        <v>27015</v>
      </c>
      <c r="E12234" s="4">
        <v>2.9892</v>
      </c>
      <c r="F12234" s="4">
        <v>2.7354</v>
      </c>
      <c r="G12234">
        <v>12</v>
      </c>
      <c r="H12234" s="4" t="s">
        <v>26943</v>
      </c>
      <c r="I12234" s="7">
        <v>1384100000000</v>
      </c>
    </row>
    <row r="12235" ht="15.75" customHeight="1" spans="1:9">
      <c r="A12235">
        <v>12234</v>
      </c>
      <c r="B12235" t="s">
        <v>38295</v>
      </c>
      <c r="C12235" t="s">
        <v>26935</v>
      </c>
      <c r="D12235" t="s">
        <v>38296</v>
      </c>
      <c r="E12235" s="4">
        <v>38.6794</v>
      </c>
      <c r="F12235" s="4">
        <v>31.7463</v>
      </c>
      <c r="G12235">
        <v>0</v>
      </c>
      <c r="H12235" s="4" t="s">
        <v>27068</v>
      </c>
      <c r="I12235" t="s">
        <v>4013</v>
      </c>
    </row>
    <row r="12236" ht="15.75" customHeight="1" spans="1:8">
      <c r="A12236">
        <v>12235</v>
      </c>
      <c r="B12236" t="s">
        <v>38297</v>
      </c>
      <c r="C12236" t="s">
        <v>26935</v>
      </c>
      <c r="D12236" t="s">
        <v>27559</v>
      </c>
      <c r="E12236" s="4">
        <v>0</v>
      </c>
      <c r="F12236" s="4">
        <v>0.0001</v>
      </c>
      <c r="G12236">
        <v>0</v>
      </c>
      <c r="H12236" s="4" t="s">
        <v>27134</v>
      </c>
    </row>
    <row r="12237" ht="15.75" customHeight="1" spans="1:8">
      <c r="A12237">
        <v>12236</v>
      </c>
      <c r="B12237" t="s">
        <v>38298</v>
      </c>
      <c r="C12237" t="s">
        <v>26931</v>
      </c>
      <c r="D12237" t="s">
        <v>26940</v>
      </c>
      <c r="E12237" s="4">
        <v>0</v>
      </c>
      <c r="F12237" s="4">
        <v>0.0001</v>
      </c>
      <c r="G12237">
        <v>1</v>
      </c>
      <c r="H12237" s="4" t="s">
        <v>26952</v>
      </c>
    </row>
    <row r="12238" ht="15.75" customHeight="1" spans="1:9">
      <c r="A12238">
        <v>12237</v>
      </c>
      <c r="B12238" t="s">
        <v>38299</v>
      </c>
      <c r="C12238" t="s">
        <v>26931</v>
      </c>
      <c r="D12238" t="s">
        <v>26940</v>
      </c>
      <c r="E12238" s="4">
        <v>0</v>
      </c>
      <c r="F12238" s="4">
        <v>0.0001</v>
      </c>
      <c r="G12238">
        <v>1</v>
      </c>
      <c r="H12238" s="4" t="s">
        <v>26952</v>
      </c>
      <c r="I12238" t="s">
        <v>4013</v>
      </c>
    </row>
    <row r="12239" ht="15.75" customHeight="1" spans="1:9">
      <c r="A12239">
        <v>12238</v>
      </c>
      <c r="B12239" t="s">
        <v>38300</v>
      </c>
      <c r="C12239" t="s">
        <v>26920</v>
      </c>
      <c r="D12239" t="s">
        <v>26940</v>
      </c>
      <c r="E12239" s="4">
        <v>2.544</v>
      </c>
      <c r="F12239" s="4">
        <v>2.544</v>
      </c>
      <c r="G12239">
        <v>8.3426</v>
      </c>
      <c r="H12239" s="4" t="s">
        <v>26929</v>
      </c>
      <c r="I12239" s="7">
        <v>1134300000000</v>
      </c>
    </row>
    <row r="12240" ht="15.75" customHeight="1" spans="1:8">
      <c r="A12240">
        <v>12239</v>
      </c>
      <c r="B12240" t="s">
        <v>38301</v>
      </c>
      <c r="C12240" t="s">
        <v>26935</v>
      </c>
      <c r="D12240" t="s">
        <v>27304</v>
      </c>
      <c r="E12240" s="4">
        <v>1.802</v>
      </c>
      <c r="F12240" s="4">
        <v>1.802</v>
      </c>
      <c r="G12240">
        <v>0</v>
      </c>
      <c r="H12240" s="4" t="s">
        <v>27236</v>
      </c>
    </row>
    <row r="12241" ht="15.75" customHeight="1" spans="1:9">
      <c r="A12241">
        <v>12240</v>
      </c>
      <c r="B12241" t="s">
        <v>38302</v>
      </c>
      <c r="C12241" t="s">
        <v>26935</v>
      </c>
      <c r="D12241" t="s">
        <v>27533</v>
      </c>
      <c r="E12241" s="4">
        <v>0</v>
      </c>
      <c r="F12241" s="4">
        <v>0.0001</v>
      </c>
      <c r="G12241">
        <v>0</v>
      </c>
      <c r="H12241" s="4" t="s">
        <v>27534</v>
      </c>
      <c r="I12241" t="s">
        <v>4013</v>
      </c>
    </row>
    <row r="12242" ht="15.75" customHeight="1" spans="1:9">
      <c r="A12242">
        <v>12241</v>
      </c>
      <c r="B12242" t="s">
        <v>38303</v>
      </c>
      <c r="C12242" t="s">
        <v>26935</v>
      </c>
      <c r="D12242" t="s">
        <v>27533</v>
      </c>
      <c r="E12242" s="4">
        <v>0</v>
      </c>
      <c r="F12242" s="4">
        <v>0.0001</v>
      </c>
      <c r="G12242">
        <v>0</v>
      </c>
      <c r="H12242" s="4" t="s">
        <v>27534</v>
      </c>
      <c r="I12242" t="s">
        <v>4013</v>
      </c>
    </row>
    <row r="12243" ht="15.75" customHeight="1" spans="1:9">
      <c r="A12243">
        <v>12242</v>
      </c>
      <c r="B12243" t="s">
        <v>38304</v>
      </c>
      <c r="C12243" t="s">
        <v>26935</v>
      </c>
      <c r="D12243" t="s">
        <v>27533</v>
      </c>
      <c r="E12243" s="4">
        <v>0</v>
      </c>
      <c r="F12243" s="4">
        <v>0.0001</v>
      </c>
      <c r="G12243">
        <v>0</v>
      </c>
      <c r="H12243" s="4" t="s">
        <v>27534</v>
      </c>
      <c r="I12243" t="s">
        <v>4013</v>
      </c>
    </row>
    <row r="12244" ht="15.75" customHeight="1" spans="1:9">
      <c r="A12244">
        <v>12243</v>
      </c>
      <c r="B12244" t="s">
        <v>38305</v>
      </c>
      <c r="C12244" t="s">
        <v>26935</v>
      </c>
      <c r="D12244" t="s">
        <v>27533</v>
      </c>
      <c r="E12244" s="4">
        <v>0</v>
      </c>
      <c r="F12244" s="4">
        <v>0.0001</v>
      </c>
      <c r="G12244">
        <v>0</v>
      </c>
      <c r="H12244" s="4" t="s">
        <v>27534</v>
      </c>
      <c r="I12244" t="s">
        <v>4013</v>
      </c>
    </row>
    <row r="12245" ht="15.75" customHeight="1" spans="1:9">
      <c r="A12245">
        <v>12244</v>
      </c>
      <c r="B12245" t="s">
        <v>38306</v>
      </c>
      <c r="C12245" t="s">
        <v>26935</v>
      </c>
      <c r="D12245" t="s">
        <v>27533</v>
      </c>
      <c r="E12245" s="4">
        <v>0</v>
      </c>
      <c r="F12245" s="4">
        <v>0.0001</v>
      </c>
      <c r="G12245">
        <v>0</v>
      </c>
      <c r="H12245" s="4" t="s">
        <v>27534</v>
      </c>
      <c r="I12245" t="s">
        <v>4013</v>
      </c>
    </row>
    <row r="12246" ht="15.75" customHeight="1" spans="1:9">
      <c r="A12246">
        <v>12245</v>
      </c>
      <c r="B12246" t="s">
        <v>38307</v>
      </c>
      <c r="C12246" t="s">
        <v>26935</v>
      </c>
      <c r="D12246" t="s">
        <v>27533</v>
      </c>
      <c r="E12246" s="4">
        <v>0</v>
      </c>
      <c r="F12246" s="4">
        <v>0.0001</v>
      </c>
      <c r="G12246">
        <v>0</v>
      </c>
      <c r="H12246" s="4" t="s">
        <v>27534</v>
      </c>
      <c r="I12246" t="s">
        <v>4013</v>
      </c>
    </row>
    <row r="12247" ht="15.75" customHeight="1" spans="1:9">
      <c r="A12247">
        <v>12246</v>
      </c>
      <c r="B12247" t="s">
        <v>27457</v>
      </c>
      <c r="C12247" t="s">
        <v>26920</v>
      </c>
      <c r="D12247" t="s">
        <v>27304</v>
      </c>
      <c r="E12247" s="4">
        <v>1.007</v>
      </c>
      <c r="F12247" s="4">
        <v>1.007</v>
      </c>
      <c r="G12247">
        <v>5.45</v>
      </c>
      <c r="H12247" s="4" t="s">
        <v>26929</v>
      </c>
      <c r="I12247" s="7">
        <v>1438100000000</v>
      </c>
    </row>
    <row r="12248" ht="15.75" customHeight="1" spans="1:9">
      <c r="A12248">
        <v>12247</v>
      </c>
      <c r="B12248" t="s">
        <v>33703</v>
      </c>
      <c r="C12248" t="s">
        <v>26920</v>
      </c>
      <c r="D12248" t="s">
        <v>28865</v>
      </c>
      <c r="E12248" s="4">
        <v>0</v>
      </c>
      <c r="F12248" s="4">
        <v>0.0001</v>
      </c>
      <c r="G12248">
        <v>1.8947</v>
      </c>
      <c r="H12248" s="4" t="s">
        <v>26952</v>
      </c>
      <c r="I12248">
        <v>2</v>
      </c>
    </row>
    <row r="12249" ht="15.75" customHeight="1" spans="1:9">
      <c r="A12249">
        <v>12248</v>
      </c>
      <c r="B12249" t="s">
        <v>38308</v>
      </c>
      <c r="C12249" t="s">
        <v>26920</v>
      </c>
      <c r="D12249" t="s">
        <v>28029</v>
      </c>
      <c r="E12249" s="4">
        <v>0</v>
      </c>
      <c r="F12249" s="4">
        <v>0.0001</v>
      </c>
      <c r="G12249">
        <v>2.0687</v>
      </c>
      <c r="H12249" s="4" t="s">
        <v>26943</v>
      </c>
      <c r="I12249" s="7">
        <v>1267500000000</v>
      </c>
    </row>
    <row r="12250" ht="15.75" customHeight="1" spans="1:9">
      <c r="A12250">
        <v>12249</v>
      </c>
      <c r="B12250" t="s">
        <v>38309</v>
      </c>
      <c r="C12250" t="s">
        <v>26920</v>
      </c>
      <c r="D12250" t="s">
        <v>28029</v>
      </c>
      <c r="E12250" s="4">
        <v>0</v>
      </c>
      <c r="F12250" s="4">
        <v>0.0001</v>
      </c>
      <c r="G12250">
        <v>1.9677</v>
      </c>
      <c r="H12250" s="4" t="s">
        <v>26943</v>
      </c>
      <c r="I12250" s="7">
        <v>1267500000000</v>
      </c>
    </row>
    <row r="12251" ht="15.75" customHeight="1" spans="1:9">
      <c r="A12251">
        <v>12250</v>
      </c>
      <c r="B12251" t="s">
        <v>38310</v>
      </c>
      <c r="C12251" t="s">
        <v>26920</v>
      </c>
      <c r="D12251" t="s">
        <v>26921</v>
      </c>
      <c r="E12251" s="4">
        <v>0</v>
      </c>
      <c r="F12251" s="4">
        <v>0.0001</v>
      </c>
      <c r="G12251">
        <v>1.521</v>
      </c>
      <c r="H12251" s="4" t="s">
        <v>26952</v>
      </c>
      <c r="I12251" s="7">
        <v>1023510000000</v>
      </c>
    </row>
    <row r="12252" ht="15.75" customHeight="1" spans="1:9">
      <c r="A12252">
        <v>12251</v>
      </c>
      <c r="B12252" t="s">
        <v>38311</v>
      </c>
      <c r="C12252" t="s">
        <v>26920</v>
      </c>
      <c r="D12252" t="s">
        <v>28608</v>
      </c>
      <c r="E12252" s="4">
        <v>5.95543333</v>
      </c>
      <c r="F12252" s="4">
        <v>5.778609</v>
      </c>
      <c r="G12252">
        <v>5.0737</v>
      </c>
      <c r="H12252" s="4" t="s">
        <v>26952</v>
      </c>
      <c r="I12252" s="7">
        <v>1705600000000</v>
      </c>
    </row>
    <row r="12253" ht="15.75" customHeight="1" spans="1:9">
      <c r="A12253">
        <v>12252</v>
      </c>
      <c r="B12253" t="s">
        <v>38312</v>
      </c>
      <c r="C12253" t="s">
        <v>26935</v>
      </c>
      <c r="D12253" t="s">
        <v>27533</v>
      </c>
      <c r="E12253" s="4">
        <v>0</v>
      </c>
      <c r="F12253" s="4">
        <v>0.0001</v>
      </c>
      <c r="G12253">
        <v>0</v>
      </c>
      <c r="H12253" s="4" t="s">
        <v>27534</v>
      </c>
      <c r="I12253" t="s">
        <v>4013</v>
      </c>
    </row>
    <row r="12254" ht="15.75" customHeight="1" spans="1:9">
      <c r="A12254">
        <v>12253</v>
      </c>
      <c r="B12254" t="s">
        <v>38313</v>
      </c>
      <c r="C12254" t="s">
        <v>26935</v>
      </c>
      <c r="D12254" t="s">
        <v>27533</v>
      </c>
      <c r="E12254" s="4">
        <v>0</v>
      </c>
      <c r="F12254" s="4">
        <v>0.0001</v>
      </c>
      <c r="G12254">
        <v>0</v>
      </c>
      <c r="H12254" s="4" t="s">
        <v>27534</v>
      </c>
      <c r="I12254" t="s">
        <v>4013</v>
      </c>
    </row>
    <row r="12255" ht="15.75" customHeight="1" spans="1:9">
      <c r="A12255">
        <v>12254</v>
      </c>
      <c r="B12255" t="s">
        <v>38314</v>
      </c>
      <c r="C12255" t="s">
        <v>26935</v>
      </c>
      <c r="D12255" t="s">
        <v>27533</v>
      </c>
      <c r="E12255" s="4">
        <v>0</v>
      </c>
      <c r="F12255" s="4">
        <v>0.0001</v>
      </c>
      <c r="G12255">
        <v>0</v>
      </c>
      <c r="H12255" s="4" t="s">
        <v>27534</v>
      </c>
      <c r="I12255" t="s">
        <v>4013</v>
      </c>
    </row>
    <row r="12256" ht="15.75" customHeight="1" spans="1:9">
      <c r="A12256">
        <v>12255</v>
      </c>
      <c r="B12256" t="s">
        <v>38315</v>
      </c>
      <c r="C12256" t="s">
        <v>26935</v>
      </c>
      <c r="D12256" t="s">
        <v>27533</v>
      </c>
      <c r="E12256" s="4">
        <v>0</v>
      </c>
      <c r="F12256" s="4">
        <v>0.0001</v>
      </c>
      <c r="G12256">
        <v>0</v>
      </c>
      <c r="H12256" s="4" t="s">
        <v>27534</v>
      </c>
      <c r="I12256" t="s">
        <v>4013</v>
      </c>
    </row>
    <row r="12257" ht="15.75" customHeight="1" spans="1:9">
      <c r="A12257">
        <v>12256</v>
      </c>
      <c r="B12257" t="s">
        <v>38316</v>
      </c>
      <c r="C12257" t="s">
        <v>26935</v>
      </c>
      <c r="D12257" t="s">
        <v>27533</v>
      </c>
      <c r="E12257" s="4">
        <v>0</v>
      </c>
      <c r="F12257" s="4">
        <v>0.0001</v>
      </c>
      <c r="G12257">
        <v>0</v>
      </c>
      <c r="H12257" s="4" t="s">
        <v>27534</v>
      </c>
      <c r="I12257" t="s">
        <v>4013</v>
      </c>
    </row>
    <row r="12258" ht="15.75" customHeight="1" spans="1:9">
      <c r="A12258">
        <v>12257</v>
      </c>
      <c r="B12258" t="s">
        <v>38317</v>
      </c>
      <c r="C12258" t="s">
        <v>26935</v>
      </c>
      <c r="D12258" t="s">
        <v>27533</v>
      </c>
      <c r="E12258" s="4">
        <v>0</v>
      </c>
      <c r="F12258" s="4">
        <v>0.0001</v>
      </c>
      <c r="G12258">
        <v>0</v>
      </c>
      <c r="H12258" s="4" t="s">
        <v>27534</v>
      </c>
      <c r="I12258" t="s">
        <v>4013</v>
      </c>
    </row>
    <row r="12259" ht="15.75" customHeight="1" spans="1:9">
      <c r="A12259">
        <v>12258</v>
      </c>
      <c r="B12259" t="s">
        <v>38318</v>
      </c>
      <c r="C12259" t="s">
        <v>26935</v>
      </c>
      <c r="D12259" t="s">
        <v>27533</v>
      </c>
      <c r="E12259" s="4">
        <v>0</v>
      </c>
      <c r="F12259" s="4">
        <v>0.0001</v>
      </c>
      <c r="G12259">
        <v>0</v>
      </c>
      <c r="H12259" s="4" t="s">
        <v>27534</v>
      </c>
      <c r="I12259" t="s">
        <v>4013</v>
      </c>
    </row>
    <row r="12260" ht="15.75" customHeight="1" spans="1:9">
      <c r="A12260">
        <v>12259</v>
      </c>
      <c r="B12260" t="s">
        <v>38319</v>
      </c>
      <c r="C12260" t="s">
        <v>26920</v>
      </c>
      <c r="D12260" t="s">
        <v>27304</v>
      </c>
      <c r="E12260" s="4">
        <v>0.3074</v>
      </c>
      <c r="F12260" s="4">
        <v>0.3074</v>
      </c>
      <c r="G12260">
        <v>5.8466</v>
      </c>
      <c r="H12260" s="4" t="s">
        <v>26952</v>
      </c>
      <c r="I12260" s="7">
        <v>1438100000000</v>
      </c>
    </row>
    <row r="12261" ht="15.75" customHeight="1" spans="1:9">
      <c r="A12261">
        <v>12260</v>
      </c>
      <c r="B12261" t="s">
        <v>38320</v>
      </c>
      <c r="C12261" t="s">
        <v>26920</v>
      </c>
      <c r="D12261" t="s">
        <v>27304</v>
      </c>
      <c r="E12261" s="4">
        <v>0</v>
      </c>
      <c r="F12261" s="4">
        <v>0.2791</v>
      </c>
      <c r="G12261">
        <v>5.1367</v>
      </c>
      <c r="H12261" s="4" t="s">
        <v>26925</v>
      </c>
      <c r="I12261" t="s">
        <v>4013</v>
      </c>
    </row>
    <row r="12262" ht="15.75" customHeight="1" spans="1:9">
      <c r="A12262">
        <v>12261</v>
      </c>
      <c r="B12262" t="s">
        <v>38321</v>
      </c>
      <c r="C12262" t="s">
        <v>26931</v>
      </c>
      <c r="D12262" t="s">
        <v>26940</v>
      </c>
      <c r="E12262" s="4">
        <v>4.028</v>
      </c>
      <c r="F12262" s="4">
        <v>1.5</v>
      </c>
      <c r="G12262">
        <v>11.8598</v>
      </c>
      <c r="H12262" s="4" t="s">
        <v>26929</v>
      </c>
      <c r="I12262" s="7">
        <v>1134300000000</v>
      </c>
    </row>
    <row r="12263" ht="15.75" customHeight="1" spans="1:9">
      <c r="A12263">
        <v>12262</v>
      </c>
      <c r="B12263" t="s">
        <v>38322</v>
      </c>
      <c r="C12263" t="s">
        <v>26931</v>
      </c>
      <c r="D12263" t="s">
        <v>32515</v>
      </c>
      <c r="E12263" s="4">
        <v>10.07</v>
      </c>
      <c r="F12263" s="4">
        <v>9.01</v>
      </c>
      <c r="G12263">
        <v>1</v>
      </c>
      <c r="H12263" s="4" t="s">
        <v>26929</v>
      </c>
      <c r="I12263" t="s">
        <v>4013</v>
      </c>
    </row>
    <row r="12264" ht="15.75" customHeight="1" spans="1:9">
      <c r="A12264">
        <v>12263</v>
      </c>
      <c r="B12264" t="s">
        <v>27617</v>
      </c>
      <c r="C12264" t="s">
        <v>26935</v>
      </c>
      <c r="D12264" t="s">
        <v>38323</v>
      </c>
      <c r="E12264" s="4">
        <v>1.871384568</v>
      </c>
      <c r="F12264" s="4">
        <v>1.28440125</v>
      </c>
      <c r="G12264">
        <v>0</v>
      </c>
      <c r="H12264" s="4" t="s">
        <v>27068</v>
      </c>
      <c r="I12264" t="s">
        <v>4013</v>
      </c>
    </row>
    <row r="12265" ht="15.75" customHeight="1" spans="1:9">
      <c r="A12265">
        <v>12264</v>
      </c>
      <c r="B12265" t="s">
        <v>38324</v>
      </c>
      <c r="C12265" t="s">
        <v>26935</v>
      </c>
      <c r="D12265" t="s">
        <v>29264</v>
      </c>
      <c r="E12265" s="4">
        <v>1.402985716</v>
      </c>
      <c r="F12265" s="4">
        <v>1.052262</v>
      </c>
      <c r="G12265">
        <v>0</v>
      </c>
      <c r="H12265" s="4" t="s">
        <v>27068</v>
      </c>
      <c r="I12265">
        <v>14212017</v>
      </c>
    </row>
    <row r="12266" ht="15.75" customHeight="1" spans="1:9">
      <c r="A12266">
        <v>12265</v>
      </c>
      <c r="B12266" t="s">
        <v>38325</v>
      </c>
      <c r="C12266" t="s">
        <v>26931</v>
      </c>
      <c r="D12266" t="s">
        <v>32515</v>
      </c>
      <c r="E12266" s="4">
        <v>0</v>
      </c>
      <c r="F12266" s="4">
        <v>0.0001</v>
      </c>
      <c r="G12266">
        <v>1</v>
      </c>
      <c r="H12266" s="4" t="s">
        <v>26929</v>
      </c>
      <c r="I12266" t="s">
        <v>4013</v>
      </c>
    </row>
    <row r="12267" ht="15.75" customHeight="1" spans="1:9">
      <c r="A12267">
        <v>12266</v>
      </c>
      <c r="B12267" t="s">
        <v>28790</v>
      </c>
      <c r="C12267" t="s">
        <v>26931</v>
      </c>
      <c r="D12267" t="s">
        <v>26966</v>
      </c>
      <c r="E12267" s="4">
        <v>2.544</v>
      </c>
      <c r="F12267" s="4">
        <v>1.855</v>
      </c>
      <c r="G12267">
        <v>9.4312</v>
      </c>
      <c r="H12267" s="4" t="s">
        <v>26925</v>
      </c>
      <c r="I12267" s="7">
        <v>1049700000000</v>
      </c>
    </row>
    <row r="12268" ht="15.75" customHeight="1" spans="1:9">
      <c r="A12268">
        <v>12267</v>
      </c>
      <c r="B12268" t="s">
        <v>38326</v>
      </c>
      <c r="C12268" t="s">
        <v>26931</v>
      </c>
      <c r="D12268" t="s">
        <v>26966</v>
      </c>
      <c r="E12268" s="4">
        <v>57.24</v>
      </c>
      <c r="F12268" s="4">
        <v>65.72</v>
      </c>
      <c r="G12268">
        <v>122.19</v>
      </c>
      <c r="H12268" s="4" t="s">
        <v>26925</v>
      </c>
      <c r="I12268" s="7">
        <v>1049710000000</v>
      </c>
    </row>
    <row r="12269" ht="15.75" customHeight="1" spans="1:9">
      <c r="A12269">
        <v>12268</v>
      </c>
      <c r="B12269" t="s">
        <v>29394</v>
      </c>
      <c r="C12269" t="s">
        <v>26931</v>
      </c>
      <c r="D12269" t="s">
        <v>26966</v>
      </c>
      <c r="E12269" s="4">
        <v>0.954</v>
      </c>
      <c r="F12269" s="4">
        <v>0.954</v>
      </c>
      <c r="G12269">
        <v>2.0742</v>
      </c>
      <c r="H12269" s="4" t="s">
        <v>26925</v>
      </c>
      <c r="I12269" s="7">
        <v>1049700000000</v>
      </c>
    </row>
    <row r="12270" ht="15.75" customHeight="1" spans="1:9">
      <c r="A12270">
        <v>12269</v>
      </c>
      <c r="B12270" t="s">
        <v>38327</v>
      </c>
      <c r="C12270" t="s">
        <v>26920</v>
      </c>
      <c r="D12270" t="s">
        <v>26950</v>
      </c>
      <c r="E12270" s="4">
        <v>0.153776034</v>
      </c>
      <c r="F12270" s="4">
        <v>0.149453</v>
      </c>
      <c r="G12270">
        <v>1.2057</v>
      </c>
      <c r="H12270" s="4" t="s">
        <v>26952</v>
      </c>
      <c r="I12270" s="7">
        <v>1558410000000</v>
      </c>
    </row>
    <row r="12271" ht="15.75" customHeight="1" spans="1:9">
      <c r="A12271">
        <v>12270</v>
      </c>
      <c r="B12271" t="s">
        <v>38328</v>
      </c>
      <c r="C12271" t="s">
        <v>26920</v>
      </c>
      <c r="D12271" t="s">
        <v>26921</v>
      </c>
      <c r="E12271" s="4">
        <v>0.20493333</v>
      </c>
      <c r="F12271" s="4">
        <v>0.2049</v>
      </c>
      <c r="G12271">
        <v>2.885</v>
      </c>
      <c r="H12271" s="4" t="s">
        <v>26952</v>
      </c>
      <c r="I12271" s="7">
        <v>1023510000000</v>
      </c>
    </row>
    <row r="12272" ht="15.75" customHeight="1" spans="1:9">
      <c r="A12272">
        <v>12271</v>
      </c>
      <c r="B12272" t="s">
        <v>38329</v>
      </c>
      <c r="C12272" t="s">
        <v>26920</v>
      </c>
      <c r="D12272" t="s">
        <v>27009</v>
      </c>
      <c r="E12272" s="4">
        <v>5.088</v>
      </c>
      <c r="F12272" s="4">
        <v>5.088</v>
      </c>
      <c r="G12272">
        <v>6.1464</v>
      </c>
      <c r="H12272" s="4" t="s">
        <v>26925</v>
      </c>
      <c r="I12272" s="7">
        <v>1029800000000</v>
      </c>
    </row>
    <row r="12273" ht="15.75" customHeight="1" spans="1:9">
      <c r="A12273">
        <v>12272</v>
      </c>
      <c r="B12273" t="s">
        <v>29085</v>
      </c>
      <c r="C12273" t="s">
        <v>26931</v>
      </c>
      <c r="D12273" t="s">
        <v>26966</v>
      </c>
      <c r="E12273" s="4">
        <v>3.18</v>
      </c>
      <c r="F12273" s="4">
        <v>1.6324</v>
      </c>
      <c r="G12273">
        <v>4.9114</v>
      </c>
      <c r="H12273" s="4" t="s">
        <v>26925</v>
      </c>
      <c r="I12273" s="7">
        <v>1049710000000</v>
      </c>
    </row>
    <row r="12274" ht="15.75" customHeight="1" spans="1:8">
      <c r="A12274">
        <v>12273</v>
      </c>
      <c r="B12274" t="s">
        <v>38330</v>
      </c>
      <c r="C12274" t="s">
        <v>26935</v>
      </c>
      <c r="D12274" t="s">
        <v>29264</v>
      </c>
      <c r="E12274" s="4">
        <v>1.12625</v>
      </c>
      <c r="F12274" s="4">
        <v>0.8446875</v>
      </c>
      <c r="G12274">
        <v>1</v>
      </c>
      <c r="H12274" s="4" t="s">
        <v>27134</v>
      </c>
    </row>
    <row r="12275" ht="15.75" customHeight="1" spans="1:9">
      <c r="A12275">
        <v>12274</v>
      </c>
      <c r="B12275" t="s">
        <v>38331</v>
      </c>
      <c r="C12275" t="s">
        <v>26935</v>
      </c>
      <c r="D12275" t="s">
        <v>29264</v>
      </c>
      <c r="E12275" s="4">
        <v>1.12625</v>
      </c>
      <c r="F12275" s="4">
        <v>0.8446875</v>
      </c>
      <c r="G12275">
        <v>1</v>
      </c>
      <c r="H12275" s="4" t="s">
        <v>27068</v>
      </c>
      <c r="I12275">
        <v>2317433191</v>
      </c>
    </row>
    <row r="12276" ht="15.75" customHeight="1" spans="1:9">
      <c r="A12276">
        <v>12275</v>
      </c>
      <c r="B12276" t="s">
        <v>38332</v>
      </c>
      <c r="C12276" t="s">
        <v>26931</v>
      </c>
      <c r="D12276" t="s">
        <v>29191</v>
      </c>
      <c r="E12276" s="4">
        <v>0.0583</v>
      </c>
      <c r="F12276" s="4">
        <v>0.0567</v>
      </c>
      <c r="G12276">
        <v>0.5473</v>
      </c>
      <c r="H12276" s="4" t="s">
        <v>26952</v>
      </c>
      <c r="I12276" s="7">
        <v>1023510000000</v>
      </c>
    </row>
    <row r="12277" ht="15.75" customHeight="1" spans="1:9">
      <c r="A12277">
        <v>12276</v>
      </c>
      <c r="B12277" t="s">
        <v>38333</v>
      </c>
      <c r="C12277" t="s">
        <v>26931</v>
      </c>
      <c r="D12277" t="s">
        <v>26960</v>
      </c>
      <c r="E12277" s="4">
        <v>0.485056</v>
      </c>
      <c r="F12277" s="4">
        <v>0.583</v>
      </c>
      <c r="G12277">
        <v>12.5054</v>
      </c>
      <c r="H12277" s="4" t="s">
        <v>26952</v>
      </c>
      <c r="I12277" s="7">
        <v>1542300000000</v>
      </c>
    </row>
    <row r="12278" ht="15.75" customHeight="1" spans="1:9">
      <c r="A12278">
        <v>12277</v>
      </c>
      <c r="B12278" t="s">
        <v>38334</v>
      </c>
      <c r="C12278" t="s">
        <v>26935</v>
      </c>
      <c r="D12278" t="s">
        <v>27533</v>
      </c>
      <c r="E12278" s="4">
        <v>0</v>
      </c>
      <c r="F12278" s="4">
        <v>0.0001</v>
      </c>
      <c r="G12278">
        <v>0</v>
      </c>
      <c r="H12278" s="4" t="s">
        <v>27534</v>
      </c>
      <c r="I12278" t="s">
        <v>4013</v>
      </c>
    </row>
    <row r="12279" ht="15.75" customHeight="1" spans="1:9">
      <c r="A12279">
        <v>12278</v>
      </c>
      <c r="B12279" t="s">
        <v>32467</v>
      </c>
      <c r="C12279" t="s">
        <v>26935</v>
      </c>
      <c r="D12279" t="s">
        <v>27559</v>
      </c>
      <c r="E12279" s="4">
        <v>36.994</v>
      </c>
      <c r="F12279" s="4">
        <v>32.33</v>
      </c>
      <c r="G12279">
        <v>1</v>
      </c>
      <c r="H12279" s="4" t="s">
        <v>27134</v>
      </c>
      <c r="I12279" t="s">
        <v>4013</v>
      </c>
    </row>
    <row r="12280" ht="15.75" customHeight="1" spans="1:9">
      <c r="A12280">
        <v>12279</v>
      </c>
      <c r="B12280" t="s">
        <v>38335</v>
      </c>
      <c r="C12280" t="s">
        <v>26935</v>
      </c>
      <c r="D12280" t="s">
        <v>27533</v>
      </c>
      <c r="E12280" s="4">
        <v>0</v>
      </c>
      <c r="F12280" s="4">
        <v>0.0001</v>
      </c>
      <c r="G12280">
        <v>0</v>
      </c>
      <c r="H12280" s="4" t="s">
        <v>27534</v>
      </c>
      <c r="I12280" t="s">
        <v>4013</v>
      </c>
    </row>
    <row r="12281" ht="15.75" customHeight="1" spans="1:9">
      <c r="A12281">
        <v>12280</v>
      </c>
      <c r="B12281" t="s">
        <v>38336</v>
      </c>
      <c r="C12281" t="s">
        <v>26935</v>
      </c>
      <c r="D12281" t="s">
        <v>27533</v>
      </c>
      <c r="E12281" s="4">
        <v>0</v>
      </c>
      <c r="F12281" s="4">
        <v>0.0001</v>
      </c>
      <c r="G12281">
        <v>0</v>
      </c>
      <c r="H12281" s="4" t="s">
        <v>27534</v>
      </c>
      <c r="I12281" t="s">
        <v>4013</v>
      </c>
    </row>
    <row r="12282" ht="15.75" customHeight="1" spans="1:9">
      <c r="A12282">
        <v>12281</v>
      </c>
      <c r="B12282" t="s">
        <v>38337</v>
      </c>
      <c r="C12282" t="s">
        <v>26935</v>
      </c>
      <c r="D12282" t="s">
        <v>27533</v>
      </c>
      <c r="E12282" s="4">
        <v>0</v>
      </c>
      <c r="F12282" s="4">
        <v>0.0001</v>
      </c>
      <c r="G12282">
        <v>0</v>
      </c>
      <c r="H12282" s="4" t="s">
        <v>27534</v>
      </c>
      <c r="I12282" t="s">
        <v>4013</v>
      </c>
    </row>
    <row r="12283" ht="15.75" customHeight="1" spans="1:9">
      <c r="A12283">
        <v>12282</v>
      </c>
      <c r="B12283" t="s">
        <v>38338</v>
      </c>
      <c r="C12283" t="s">
        <v>26935</v>
      </c>
      <c r="D12283" t="s">
        <v>27533</v>
      </c>
      <c r="E12283" s="4">
        <v>0</v>
      </c>
      <c r="F12283" s="4">
        <v>0.0001</v>
      </c>
      <c r="G12283">
        <v>0</v>
      </c>
      <c r="H12283" s="4" t="s">
        <v>27534</v>
      </c>
      <c r="I12283" t="s">
        <v>4013</v>
      </c>
    </row>
    <row r="12284" ht="15.75" customHeight="1" spans="1:9">
      <c r="A12284">
        <v>12283</v>
      </c>
      <c r="B12284" t="s">
        <v>38339</v>
      </c>
      <c r="C12284" t="s">
        <v>26935</v>
      </c>
      <c r="D12284" t="s">
        <v>27533</v>
      </c>
      <c r="E12284" s="4">
        <v>0</v>
      </c>
      <c r="F12284" s="4">
        <v>0.0001</v>
      </c>
      <c r="G12284">
        <v>0</v>
      </c>
      <c r="H12284" s="4" t="s">
        <v>27534</v>
      </c>
      <c r="I12284" t="s">
        <v>4013</v>
      </c>
    </row>
    <row r="12285" ht="15.75" customHeight="1" spans="1:9">
      <c r="A12285">
        <v>12284</v>
      </c>
      <c r="B12285" t="s">
        <v>38340</v>
      </c>
      <c r="C12285" t="s">
        <v>26935</v>
      </c>
      <c r="D12285" t="s">
        <v>27533</v>
      </c>
      <c r="E12285" s="4">
        <v>0</v>
      </c>
      <c r="F12285" s="4">
        <v>0.0001</v>
      </c>
      <c r="G12285">
        <v>0</v>
      </c>
      <c r="H12285" s="4" t="s">
        <v>27534</v>
      </c>
      <c r="I12285" t="s">
        <v>4013</v>
      </c>
    </row>
    <row r="12286" ht="15.75" customHeight="1" spans="1:9">
      <c r="A12286">
        <v>12285</v>
      </c>
      <c r="B12286" t="s">
        <v>38341</v>
      </c>
      <c r="C12286" t="s">
        <v>26935</v>
      </c>
      <c r="D12286" t="s">
        <v>34113</v>
      </c>
      <c r="E12286" s="4">
        <v>5.1516</v>
      </c>
      <c r="F12286" s="4">
        <v>4.5562</v>
      </c>
      <c r="G12286">
        <v>0</v>
      </c>
      <c r="H12286" s="4" t="s">
        <v>27132</v>
      </c>
      <c r="I12286" t="s">
        <v>4013</v>
      </c>
    </row>
    <row r="12287" ht="15.75" customHeight="1" spans="1:9">
      <c r="A12287">
        <v>12286</v>
      </c>
      <c r="B12287" t="s">
        <v>38342</v>
      </c>
      <c r="C12287" t="s">
        <v>26935</v>
      </c>
      <c r="D12287" t="s">
        <v>27533</v>
      </c>
      <c r="E12287" s="4">
        <v>0</v>
      </c>
      <c r="F12287" s="4">
        <v>0.0001</v>
      </c>
      <c r="G12287">
        <v>0</v>
      </c>
      <c r="H12287" s="4" t="s">
        <v>27534</v>
      </c>
      <c r="I12287" t="s">
        <v>4013</v>
      </c>
    </row>
    <row r="12288" ht="15.75" customHeight="1" spans="1:9">
      <c r="A12288">
        <v>12287</v>
      </c>
      <c r="B12288" t="s">
        <v>38343</v>
      </c>
      <c r="C12288" t="s">
        <v>26935</v>
      </c>
      <c r="D12288" t="s">
        <v>27533</v>
      </c>
      <c r="E12288" s="4">
        <v>0</v>
      </c>
      <c r="F12288" s="4">
        <v>0.0001</v>
      </c>
      <c r="G12288">
        <v>0</v>
      </c>
      <c r="H12288" s="4" t="s">
        <v>27534</v>
      </c>
      <c r="I12288" t="s">
        <v>4013</v>
      </c>
    </row>
    <row r="12289" ht="15.75" customHeight="1" spans="1:9">
      <c r="A12289">
        <v>12288</v>
      </c>
      <c r="B12289" t="s">
        <v>38344</v>
      </c>
      <c r="C12289" t="s">
        <v>26935</v>
      </c>
      <c r="D12289" t="s">
        <v>27533</v>
      </c>
      <c r="E12289" s="4">
        <v>0</v>
      </c>
      <c r="F12289" s="4">
        <v>0.0001</v>
      </c>
      <c r="G12289">
        <v>0</v>
      </c>
      <c r="H12289" s="4" t="s">
        <v>27534</v>
      </c>
      <c r="I12289" t="s">
        <v>4013</v>
      </c>
    </row>
    <row r="12290" ht="15.75" customHeight="1" spans="1:9">
      <c r="A12290">
        <v>12289</v>
      </c>
      <c r="B12290" t="s">
        <v>38345</v>
      </c>
      <c r="C12290" t="s">
        <v>26935</v>
      </c>
      <c r="D12290" t="s">
        <v>27533</v>
      </c>
      <c r="E12290" s="4">
        <v>0</v>
      </c>
      <c r="F12290" s="4">
        <v>0.0001</v>
      </c>
      <c r="G12290">
        <v>0</v>
      </c>
      <c r="H12290" s="4" t="s">
        <v>27534</v>
      </c>
      <c r="I12290" t="s">
        <v>4013</v>
      </c>
    </row>
    <row r="12291" ht="15.75" customHeight="1" spans="1:9">
      <c r="A12291">
        <v>12290</v>
      </c>
      <c r="B12291" t="s">
        <v>38346</v>
      </c>
      <c r="C12291" t="s">
        <v>26935</v>
      </c>
      <c r="D12291" t="s">
        <v>27533</v>
      </c>
      <c r="E12291" s="4">
        <v>0</v>
      </c>
      <c r="F12291" s="4">
        <v>0.0001</v>
      </c>
      <c r="G12291">
        <v>0</v>
      </c>
      <c r="H12291" s="4" t="s">
        <v>27534</v>
      </c>
      <c r="I12291" t="s">
        <v>4013</v>
      </c>
    </row>
    <row r="12292" ht="15.75" customHeight="1" spans="1:9">
      <c r="A12292">
        <v>12291</v>
      </c>
      <c r="B12292" t="s">
        <v>38347</v>
      </c>
      <c r="C12292" t="s">
        <v>26935</v>
      </c>
      <c r="D12292" t="s">
        <v>27533</v>
      </c>
      <c r="E12292" s="4">
        <v>0</v>
      </c>
      <c r="F12292" s="4">
        <v>0.0001</v>
      </c>
      <c r="G12292">
        <v>0</v>
      </c>
      <c r="H12292" s="4" t="s">
        <v>27534</v>
      </c>
      <c r="I12292" t="s">
        <v>4013</v>
      </c>
    </row>
    <row r="12293" ht="15.75" customHeight="1" spans="1:9">
      <c r="A12293">
        <v>12292</v>
      </c>
      <c r="B12293" t="s">
        <v>30511</v>
      </c>
      <c r="C12293" t="s">
        <v>26920</v>
      </c>
      <c r="D12293" t="s">
        <v>36325</v>
      </c>
      <c r="E12293" s="4">
        <v>0</v>
      </c>
      <c r="F12293" s="4">
        <v>0.0001</v>
      </c>
      <c r="G12293">
        <v>31.72</v>
      </c>
      <c r="H12293" s="4" t="s">
        <v>27398</v>
      </c>
      <c r="I12293" s="7">
        <v>1942700000000</v>
      </c>
    </row>
    <row r="12294" ht="15.75" customHeight="1" spans="1:9">
      <c r="A12294">
        <v>12293</v>
      </c>
      <c r="B12294" t="s">
        <v>28148</v>
      </c>
      <c r="C12294" t="s">
        <v>26920</v>
      </c>
      <c r="D12294" t="s">
        <v>27583</v>
      </c>
      <c r="E12294" s="4">
        <v>0.23991333</v>
      </c>
      <c r="F12294" s="4">
        <v>0.233</v>
      </c>
      <c r="G12294">
        <v>2.455</v>
      </c>
      <c r="H12294" s="4" t="s">
        <v>26952</v>
      </c>
      <c r="I12294" s="7">
        <v>1677300000000</v>
      </c>
    </row>
    <row r="12295" ht="15.75" customHeight="1" spans="1:9">
      <c r="A12295">
        <v>12294</v>
      </c>
      <c r="B12295" t="s">
        <v>32580</v>
      </c>
      <c r="C12295" t="s">
        <v>26920</v>
      </c>
      <c r="D12295" t="s">
        <v>26960</v>
      </c>
      <c r="E12295" s="4">
        <v>0.098418138</v>
      </c>
      <c r="F12295" s="4">
        <v>0.096614</v>
      </c>
      <c r="G12295">
        <v>2.7577</v>
      </c>
      <c r="H12295" s="4" t="s">
        <v>26952</v>
      </c>
      <c r="I12295" s="7">
        <v>1542300000000</v>
      </c>
    </row>
    <row r="12296" ht="15.75" customHeight="1" spans="1:9">
      <c r="A12296">
        <v>12295</v>
      </c>
      <c r="B12296" t="s">
        <v>31579</v>
      </c>
      <c r="C12296" t="s">
        <v>26920</v>
      </c>
      <c r="D12296" t="s">
        <v>27224</v>
      </c>
      <c r="E12296" s="4">
        <v>0.707443576</v>
      </c>
      <c r="F12296" s="4">
        <v>0.687422</v>
      </c>
      <c r="G12296">
        <v>1.5203</v>
      </c>
      <c r="H12296" s="4" t="s">
        <v>26952</v>
      </c>
      <c r="I12296" s="7">
        <v>1558400000000</v>
      </c>
    </row>
    <row r="12297" ht="15.75" customHeight="1" spans="1:9">
      <c r="A12297">
        <v>12296</v>
      </c>
      <c r="B12297" t="s">
        <v>38348</v>
      </c>
      <c r="C12297" t="s">
        <v>26920</v>
      </c>
      <c r="D12297" t="s">
        <v>26921</v>
      </c>
      <c r="E12297" s="4">
        <v>0.317097516</v>
      </c>
      <c r="F12297" s="4">
        <v>0.2196</v>
      </c>
      <c r="G12297">
        <v>10.1443</v>
      </c>
      <c r="H12297" s="4" t="s">
        <v>26943</v>
      </c>
      <c r="I12297" s="7">
        <v>1023510000000</v>
      </c>
    </row>
    <row r="12298" ht="15.75" customHeight="1" spans="1:9">
      <c r="A12298">
        <v>12297</v>
      </c>
      <c r="B12298" t="s">
        <v>37231</v>
      </c>
      <c r="C12298" t="s">
        <v>26920</v>
      </c>
      <c r="D12298" t="s">
        <v>26921</v>
      </c>
      <c r="E12298" s="4">
        <v>0.453615775</v>
      </c>
      <c r="F12298" s="4">
        <v>0.4537</v>
      </c>
      <c r="G12298">
        <v>10.1443</v>
      </c>
      <c r="H12298" s="4" t="s">
        <v>26943</v>
      </c>
      <c r="I12298" s="7">
        <v>1023510000000</v>
      </c>
    </row>
    <row r="12299" ht="15.75" customHeight="1" spans="1:9">
      <c r="A12299">
        <v>12298</v>
      </c>
      <c r="B12299" t="s">
        <v>38349</v>
      </c>
      <c r="C12299" t="s">
        <v>26920</v>
      </c>
      <c r="D12299" t="s">
        <v>32143</v>
      </c>
      <c r="E12299" s="4">
        <v>0.9328</v>
      </c>
      <c r="F12299" s="4">
        <v>0.9064</v>
      </c>
      <c r="G12299">
        <v>0.6608</v>
      </c>
      <c r="H12299" s="4" t="s">
        <v>26925</v>
      </c>
      <c r="I12299" s="7">
        <v>1559200000000</v>
      </c>
    </row>
    <row r="12300" ht="15.75" customHeight="1" spans="1:9">
      <c r="A12300">
        <v>12299</v>
      </c>
      <c r="B12300" t="s">
        <v>38350</v>
      </c>
      <c r="C12300" t="s">
        <v>26920</v>
      </c>
      <c r="D12300" t="s">
        <v>27085</v>
      </c>
      <c r="E12300" s="4">
        <v>0.1643</v>
      </c>
      <c r="F12300" s="4">
        <v>0.15965</v>
      </c>
      <c r="G12300">
        <v>0.9077</v>
      </c>
      <c r="H12300" s="4" t="s">
        <v>26952</v>
      </c>
      <c r="I12300" s="7">
        <v>1004310000000</v>
      </c>
    </row>
    <row r="12301" ht="15.75" customHeight="1" spans="1:9">
      <c r="A12301">
        <v>12300</v>
      </c>
      <c r="B12301" t="s">
        <v>35785</v>
      </c>
      <c r="C12301" t="s">
        <v>26920</v>
      </c>
      <c r="D12301" t="s">
        <v>26921</v>
      </c>
      <c r="E12301" s="4">
        <v>0.09451667</v>
      </c>
      <c r="F12301" s="4">
        <v>0.0945</v>
      </c>
      <c r="G12301">
        <v>1.72</v>
      </c>
      <c r="H12301" s="4" t="s">
        <v>26943</v>
      </c>
      <c r="I12301" s="7">
        <v>1356910000000</v>
      </c>
    </row>
    <row r="12302" ht="15.75" customHeight="1" spans="1:9">
      <c r="A12302">
        <v>12301</v>
      </c>
      <c r="B12302" t="s">
        <v>38351</v>
      </c>
      <c r="C12302" t="s">
        <v>26935</v>
      </c>
      <c r="D12302" t="s">
        <v>38352</v>
      </c>
      <c r="E12302" s="4">
        <v>0.15264</v>
      </c>
      <c r="F12302" s="4">
        <v>0.1134</v>
      </c>
      <c r="G12302">
        <v>0</v>
      </c>
      <c r="H12302" s="4" t="s">
        <v>27073</v>
      </c>
      <c r="I12302">
        <v>8030769</v>
      </c>
    </row>
    <row r="12303" ht="15.75" customHeight="1" spans="1:9">
      <c r="A12303">
        <v>12302</v>
      </c>
      <c r="B12303" t="s">
        <v>38353</v>
      </c>
      <c r="C12303" t="s">
        <v>26935</v>
      </c>
      <c r="D12303" t="s">
        <v>33200</v>
      </c>
      <c r="E12303" s="4">
        <v>2.22423333</v>
      </c>
      <c r="F12303" s="4">
        <v>1.8465</v>
      </c>
      <c r="G12303">
        <v>0</v>
      </c>
      <c r="H12303" s="4" t="s">
        <v>27068</v>
      </c>
      <c r="I12303">
        <v>2088400</v>
      </c>
    </row>
    <row r="12304" ht="15.75" customHeight="1" spans="1:9">
      <c r="A12304">
        <v>12303</v>
      </c>
      <c r="B12304" t="s">
        <v>38354</v>
      </c>
      <c r="C12304" t="s">
        <v>26920</v>
      </c>
      <c r="D12304" t="s">
        <v>27222</v>
      </c>
      <c r="E12304" s="4">
        <v>0</v>
      </c>
      <c r="F12304" s="4">
        <v>1.219</v>
      </c>
      <c r="G12304">
        <v>1</v>
      </c>
      <c r="H12304" s="4" t="s">
        <v>26929</v>
      </c>
      <c r="I12304" t="s">
        <v>4013</v>
      </c>
    </row>
    <row r="12305" ht="15.75" customHeight="1" spans="1:9">
      <c r="A12305">
        <v>12304</v>
      </c>
      <c r="B12305" t="s">
        <v>38355</v>
      </c>
      <c r="C12305" t="s">
        <v>26935</v>
      </c>
      <c r="D12305" t="s">
        <v>27533</v>
      </c>
      <c r="E12305" s="4">
        <v>0</v>
      </c>
      <c r="F12305" s="4">
        <v>0.0001</v>
      </c>
      <c r="G12305">
        <v>0</v>
      </c>
      <c r="H12305" s="4" t="s">
        <v>27534</v>
      </c>
      <c r="I12305" t="s">
        <v>4013</v>
      </c>
    </row>
    <row r="12306" ht="15.75" customHeight="1" spans="1:9">
      <c r="A12306">
        <v>12305</v>
      </c>
      <c r="B12306" t="s">
        <v>38356</v>
      </c>
      <c r="C12306" t="s">
        <v>26935</v>
      </c>
      <c r="D12306" t="s">
        <v>27533</v>
      </c>
      <c r="E12306" s="4">
        <v>0</v>
      </c>
      <c r="F12306" s="4">
        <v>0.0001</v>
      </c>
      <c r="G12306">
        <v>0</v>
      </c>
      <c r="H12306" s="4" t="s">
        <v>27534</v>
      </c>
      <c r="I12306" t="s">
        <v>4013</v>
      </c>
    </row>
    <row r="12307" ht="15.75" customHeight="1" spans="1:9">
      <c r="A12307">
        <v>12306</v>
      </c>
      <c r="B12307" t="s">
        <v>38357</v>
      </c>
      <c r="C12307" t="s">
        <v>26935</v>
      </c>
      <c r="D12307" t="s">
        <v>27533</v>
      </c>
      <c r="E12307" s="4">
        <v>0</v>
      </c>
      <c r="F12307" s="4">
        <v>0.0001</v>
      </c>
      <c r="G12307">
        <v>0</v>
      </c>
      <c r="H12307" s="4" t="s">
        <v>27534</v>
      </c>
      <c r="I12307" t="s">
        <v>4013</v>
      </c>
    </row>
    <row r="12308" ht="15.75" customHeight="1" spans="1:9">
      <c r="A12308">
        <v>12307</v>
      </c>
      <c r="B12308" t="s">
        <v>38358</v>
      </c>
      <c r="C12308" t="s">
        <v>26935</v>
      </c>
      <c r="D12308" t="s">
        <v>27533</v>
      </c>
      <c r="E12308" s="4">
        <v>0</v>
      </c>
      <c r="F12308" s="4">
        <v>0.0001</v>
      </c>
      <c r="G12308">
        <v>0</v>
      </c>
      <c r="H12308" s="4" t="s">
        <v>27534</v>
      </c>
      <c r="I12308" t="s">
        <v>4013</v>
      </c>
    </row>
    <row r="12309" ht="15.75" customHeight="1" spans="1:9">
      <c r="A12309">
        <v>12308</v>
      </c>
      <c r="B12309" t="s">
        <v>38359</v>
      </c>
      <c r="C12309" t="s">
        <v>26935</v>
      </c>
      <c r="D12309" t="s">
        <v>27533</v>
      </c>
      <c r="E12309" s="4">
        <v>0</v>
      </c>
      <c r="F12309" s="4">
        <v>0.0001</v>
      </c>
      <c r="G12309">
        <v>0</v>
      </c>
      <c r="H12309" s="4" t="s">
        <v>27534</v>
      </c>
      <c r="I12309" t="s">
        <v>4013</v>
      </c>
    </row>
    <row r="12310" ht="15.75" customHeight="1" spans="1:9">
      <c r="A12310">
        <v>12309</v>
      </c>
      <c r="B12310" t="s">
        <v>38360</v>
      </c>
      <c r="C12310" t="s">
        <v>26935</v>
      </c>
      <c r="D12310" t="s">
        <v>27533</v>
      </c>
      <c r="E12310" s="4">
        <v>0</v>
      </c>
      <c r="F12310" s="4">
        <v>0.0001</v>
      </c>
      <c r="G12310">
        <v>0</v>
      </c>
      <c r="H12310" s="4" t="s">
        <v>27534</v>
      </c>
      <c r="I12310" t="s">
        <v>4013</v>
      </c>
    </row>
    <row r="12311" ht="15.75" customHeight="1" spans="1:9">
      <c r="A12311">
        <v>12310</v>
      </c>
      <c r="B12311" t="s">
        <v>38361</v>
      </c>
      <c r="C12311" t="s">
        <v>26935</v>
      </c>
      <c r="D12311" t="s">
        <v>27533</v>
      </c>
      <c r="E12311" s="4">
        <v>0</v>
      </c>
      <c r="F12311" s="4">
        <v>0.0001</v>
      </c>
      <c r="G12311">
        <v>0</v>
      </c>
      <c r="H12311" s="4" t="s">
        <v>27534</v>
      </c>
      <c r="I12311" t="s">
        <v>4013</v>
      </c>
    </row>
    <row r="12312" ht="15.75" customHeight="1" spans="1:9">
      <c r="A12312">
        <v>12311</v>
      </c>
      <c r="B12312" t="s">
        <v>38362</v>
      </c>
      <c r="C12312" t="s">
        <v>26935</v>
      </c>
      <c r="D12312" t="s">
        <v>27533</v>
      </c>
      <c r="E12312" s="4">
        <v>0</v>
      </c>
      <c r="F12312" s="4">
        <v>0.0001</v>
      </c>
      <c r="G12312">
        <v>0</v>
      </c>
      <c r="H12312" s="4" t="s">
        <v>27534</v>
      </c>
      <c r="I12312" t="s">
        <v>4013</v>
      </c>
    </row>
    <row r="12313" ht="15.75" customHeight="1" spans="1:9">
      <c r="A12313">
        <v>12312</v>
      </c>
      <c r="B12313" t="s">
        <v>38363</v>
      </c>
      <c r="C12313" t="s">
        <v>26935</v>
      </c>
      <c r="D12313" t="s">
        <v>27533</v>
      </c>
      <c r="E12313" s="4">
        <v>0</v>
      </c>
      <c r="F12313" s="4">
        <v>0.0001</v>
      </c>
      <c r="G12313">
        <v>0</v>
      </c>
      <c r="H12313" s="4" t="s">
        <v>27534</v>
      </c>
      <c r="I12313" t="s">
        <v>4013</v>
      </c>
    </row>
    <row r="12314" ht="15.75" customHeight="1" spans="1:9">
      <c r="A12314">
        <v>12313</v>
      </c>
      <c r="B12314" t="s">
        <v>38364</v>
      </c>
      <c r="C12314" t="s">
        <v>26920</v>
      </c>
      <c r="D12314" t="s">
        <v>27304</v>
      </c>
      <c r="E12314" s="4">
        <v>7.5578</v>
      </c>
      <c r="F12314" s="4">
        <v>3.922</v>
      </c>
      <c r="G12314">
        <v>11.5552</v>
      </c>
      <c r="H12314" s="4" t="s">
        <v>26952</v>
      </c>
      <c r="I12314" s="7">
        <v>1438100000000</v>
      </c>
    </row>
    <row r="12315" ht="15.75" customHeight="1" spans="1:9">
      <c r="A12315">
        <v>12314</v>
      </c>
      <c r="B12315" t="s">
        <v>38365</v>
      </c>
      <c r="C12315" t="s">
        <v>26935</v>
      </c>
      <c r="D12315" t="s">
        <v>27533</v>
      </c>
      <c r="E12315" s="4">
        <v>0</v>
      </c>
      <c r="F12315" s="4">
        <v>0.0001</v>
      </c>
      <c r="G12315">
        <v>0</v>
      </c>
      <c r="H12315" s="4" t="s">
        <v>27534</v>
      </c>
      <c r="I12315" t="s">
        <v>4013</v>
      </c>
    </row>
    <row r="12316" ht="15.75" customHeight="1" spans="1:9">
      <c r="A12316">
        <v>12315</v>
      </c>
      <c r="B12316" t="s">
        <v>38366</v>
      </c>
      <c r="C12316" t="s">
        <v>26935</v>
      </c>
      <c r="D12316" t="s">
        <v>27533</v>
      </c>
      <c r="E12316" s="4">
        <v>0</v>
      </c>
      <c r="F12316" s="4">
        <v>0.0001</v>
      </c>
      <c r="G12316">
        <v>0</v>
      </c>
      <c r="H12316" s="4" t="s">
        <v>27534</v>
      </c>
      <c r="I12316" t="s">
        <v>4013</v>
      </c>
    </row>
    <row r="12317" ht="15.75" customHeight="1" spans="1:9">
      <c r="A12317">
        <v>12316</v>
      </c>
      <c r="B12317" t="s">
        <v>38367</v>
      </c>
      <c r="C12317" t="s">
        <v>26935</v>
      </c>
      <c r="D12317" t="s">
        <v>27533</v>
      </c>
      <c r="E12317" s="4">
        <v>0</v>
      </c>
      <c r="F12317" s="4">
        <v>0.0001</v>
      </c>
      <c r="G12317">
        <v>0</v>
      </c>
      <c r="H12317" s="4" t="s">
        <v>27534</v>
      </c>
      <c r="I12317" t="s">
        <v>4013</v>
      </c>
    </row>
    <row r="12318" ht="15.75" customHeight="1" spans="1:9">
      <c r="A12318">
        <v>12317</v>
      </c>
      <c r="B12318" t="s">
        <v>38368</v>
      </c>
      <c r="C12318" t="s">
        <v>26935</v>
      </c>
      <c r="D12318" t="s">
        <v>27533</v>
      </c>
      <c r="E12318" s="4">
        <v>0</v>
      </c>
      <c r="F12318" s="4">
        <v>0.0001</v>
      </c>
      <c r="G12318">
        <v>0</v>
      </c>
      <c r="H12318" s="4" t="s">
        <v>27534</v>
      </c>
      <c r="I12318" t="s">
        <v>4013</v>
      </c>
    </row>
    <row r="12319" ht="15.75" customHeight="1" spans="1:9">
      <c r="A12319">
        <v>12318</v>
      </c>
      <c r="B12319" t="s">
        <v>38369</v>
      </c>
      <c r="C12319" t="s">
        <v>26935</v>
      </c>
      <c r="D12319" t="s">
        <v>27533</v>
      </c>
      <c r="E12319" s="4">
        <v>0</v>
      </c>
      <c r="F12319" s="4">
        <v>0.0001</v>
      </c>
      <c r="G12319">
        <v>0</v>
      </c>
      <c r="H12319" s="4" t="s">
        <v>27534</v>
      </c>
      <c r="I12319" t="s">
        <v>4013</v>
      </c>
    </row>
    <row r="12320" ht="15.75" customHeight="1" spans="1:9">
      <c r="A12320">
        <v>12319</v>
      </c>
      <c r="B12320" t="s">
        <v>38370</v>
      </c>
      <c r="C12320" t="s">
        <v>26935</v>
      </c>
      <c r="D12320" t="s">
        <v>27533</v>
      </c>
      <c r="E12320" s="4">
        <v>0</v>
      </c>
      <c r="F12320" s="4">
        <v>0.0001</v>
      </c>
      <c r="G12320">
        <v>0</v>
      </c>
      <c r="H12320" s="4" t="s">
        <v>27534</v>
      </c>
      <c r="I12320" t="s">
        <v>4013</v>
      </c>
    </row>
    <row r="12321" ht="15.75" customHeight="1" spans="1:9">
      <c r="A12321">
        <v>12320</v>
      </c>
      <c r="B12321" t="s">
        <v>38371</v>
      </c>
      <c r="C12321" t="s">
        <v>26935</v>
      </c>
      <c r="D12321" t="s">
        <v>27533</v>
      </c>
      <c r="E12321" s="4">
        <v>0</v>
      </c>
      <c r="F12321" s="4">
        <v>0.0001</v>
      </c>
      <c r="G12321">
        <v>0</v>
      </c>
      <c r="H12321" s="4" t="s">
        <v>27534</v>
      </c>
      <c r="I12321" t="s">
        <v>4013</v>
      </c>
    </row>
    <row r="12322" ht="15.75" customHeight="1" spans="1:9">
      <c r="A12322">
        <v>12321</v>
      </c>
      <c r="B12322" t="s">
        <v>38372</v>
      </c>
      <c r="C12322" t="s">
        <v>26935</v>
      </c>
      <c r="D12322" t="s">
        <v>27533</v>
      </c>
      <c r="E12322" s="4">
        <v>0</v>
      </c>
      <c r="F12322" s="4">
        <v>0.0001</v>
      </c>
      <c r="G12322">
        <v>0</v>
      </c>
      <c r="H12322" s="4" t="s">
        <v>27534</v>
      </c>
      <c r="I12322" t="s">
        <v>4013</v>
      </c>
    </row>
    <row r="12323" ht="15.75" customHeight="1" spans="1:9">
      <c r="A12323">
        <v>12322</v>
      </c>
      <c r="B12323" t="s">
        <v>27219</v>
      </c>
      <c r="C12323" t="s">
        <v>26920</v>
      </c>
      <c r="D12323" t="s">
        <v>27116</v>
      </c>
      <c r="E12323" s="4">
        <v>0.20113129</v>
      </c>
      <c r="F12323" s="4">
        <v>0.1954</v>
      </c>
      <c r="G12323">
        <v>0.4056</v>
      </c>
      <c r="H12323" s="4" t="s">
        <v>26952</v>
      </c>
      <c r="I12323" s="7">
        <v>1057100000000</v>
      </c>
    </row>
    <row r="12324" ht="15.75" customHeight="1" spans="1:9">
      <c r="A12324">
        <v>12323</v>
      </c>
      <c r="B12324" t="s">
        <v>38373</v>
      </c>
      <c r="C12324" t="s">
        <v>26935</v>
      </c>
      <c r="D12324" t="s">
        <v>27533</v>
      </c>
      <c r="E12324" s="4">
        <v>0</v>
      </c>
      <c r="F12324" s="4">
        <v>0.0001</v>
      </c>
      <c r="G12324">
        <v>0</v>
      </c>
      <c r="H12324" s="4" t="s">
        <v>27534</v>
      </c>
      <c r="I12324" t="s">
        <v>4013</v>
      </c>
    </row>
    <row r="12325" ht="15.75" customHeight="1" spans="1:9">
      <c r="A12325">
        <v>12324</v>
      </c>
      <c r="B12325" t="s">
        <v>38374</v>
      </c>
      <c r="C12325" t="s">
        <v>26935</v>
      </c>
      <c r="D12325" t="s">
        <v>27533</v>
      </c>
      <c r="E12325" s="4">
        <v>0</v>
      </c>
      <c r="F12325" s="4">
        <v>0.0001</v>
      </c>
      <c r="G12325">
        <v>0</v>
      </c>
      <c r="H12325" s="4" t="s">
        <v>27534</v>
      </c>
      <c r="I12325" t="s">
        <v>4013</v>
      </c>
    </row>
    <row r="12326" ht="15.75" customHeight="1" spans="1:9">
      <c r="A12326">
        <v>12325</v>
      </c>
      <c r="B12326" t="s">
        <v>38375</v>
      </c>
      <c r="C12326" t="s">
        <v>26935</v>
      </c>
      <c r="D12326" t="s">
        <v>27533</v>
      </c>
      <c r="E12326" s="4">
        <v>0</v>
      </c>
      <c r="F12326" s="4">
        <v>0.0001</v>
      </c>
      <c r="G12326">
        <v>0</v>
      </c>
      <c r="H12326" s="4" t="s">
        <v>27534</v>
      </c>
      <c r="I12326" t="s">
        <v>4013</v>
      </c>
    </row>
    <row r="12327" ht="15.75" customHeight="1" spans="1:9">
      <c r="A12327">
        <v>12326</v>
      </c>
      <c r="B12327" t="s">
        <v>38376</v>
      </c>
      <c r="C12327" t="s">
        <v>26935</v>
      </c>
      <c r="D12327" t="s">
        <v>27533</v>
      </c>
      <c r="E12327" s="4">
        <v>0</v>
      </c>
      <c r="F12327" s="4">
        <v>0.0001</v>
      </c>
      <c r="G12327">
        <v>0</v>
      </c>
      <c r="H12327" s="4" t="s">
        <v>27534</v>
      </c>
      <c r="I12327" t="s">
        <v>4013</v>
      </c>
    </row>
    <row r="12328" ht="15.75" customHeight="1" spans="1:9">
      <c r="A12328">
        <v>12327</v>
      </c>
      <c r="B12328" t="s">
        <v>38377</v>
      </c>
      <c r="C12328" t="s">
        <v>26935</v>
      </c>
      <c r="D12328" t="s">
        <v>27533</v>
      </c>
      <c r="E12328" s="4">
        <v>0</v>
      </c>
      <c r="F12328" s="4">
        <v>0.0001</v>
      </c>
      <c r="G12328">
        <v>0</v>
      </c>
      <c r="H12328" s="4" t="s">
        <v>27534</v>
      </c>
      <c r="I12328" t="s">
        <v>4013</v>
      </c>
    </row>
    <row r="12329" ht="15.75" customHeight="1" spans="1:9">
      <c r="A12329">
        <v>12328</v>
      </c>
      <c r="B12329" t="s">
        <v>38378</v>
      </c>
      <c r="C12329" t="s">
        <v>26935</v>
      </c>
      <c r="D12329" t="s">
        <v>27533</v>
      </c>
      <c r="E12329" s="4">
        <v>0</v>
      </c>
      <c r="F12329" s="4">
        <v>0.0001</v>
      </c>
      <c r="G12329">
        <v>0</v>
      </c>
      <c r="H12329" s="4" t="s">
        <v>27534</v>
      </c>
      <c r="I12329" t="s">
        <v>4013</v>
      </c>
    </row>
    <row r="12330" ht="15.75" customHeight="1" spans="1:9">
      <c r="A12330">
        <v>12329</v>
      </c>
      <c r="B12330" t="s">
        <v>31699</v>
      </c>
      <c r="C12330" t="s">
        <v>26920</v>
      </c>
      <c r="D12330" t="s">
        <v>26921</v>
      </c>
      <c r="E12330" s="4">
        <v>0.106</v>
      </c>
      <c r="F12330" s="4">
        <v>0.106</v>
      </c>
      <c r="G12330">
        <v>3.7677</v>
      </c>
      <c r="H12330" s="4" t="s">
        <v>26952</v>
      </c>
      <c r="I12330" s="7">
        <v>1023510000000</v>
      </c>
    </row>
    <row r="12331" ht="15.75" customHeight="1" spans="1:9">
      <c r="A12331">
        <v>12330</v>
      </c>
      <c r="B12331" t="s">
        <v>38379</v>
      </c>
      <c r="C12331" t="s">
        <v>26920</v>
      </c>
      <c r="D12331" t="s">
        <v>27222</v>
      </c>
      <c r="E12331" s="4">
        <v>37.1</v>
      </c>
      <c r="F12331" s="4">
        <v>35</v>
      </c>
      <c r="G12331">
        <v>440.82</v>
      </c>
      <c r="H12331" s="4" t="s">
        <v>26925</v>
      </c>
      <c r="I12331" s="7">
        <v>1163700000000</v>
      </c>
    </row>
    <row r="12332" ht="15.75" customHeight="1" spans="1:9">
      <c r="A12332">
        <v>12331</v>
      </c>
      <c r="B12332" t="s">
        <v>38380</v>
      </c>
      <c r="C12332" t="s">
        <v>26920</v>
      </c>
      <c r="D12332" t="s">
        <v>27222</v>
      </c>
      <c r="E12332" s="4">
        <v>238.5</v>
      </c>
      <c r="F12332" s="4">
        <v>225</v>
      </c>
      <c r="G12332">
        <v>1329.85</v>
      </c>
      <c r="H12332" s="4" t="s">
        <v>26925</v>
      </c>
      <c r="I12332" s="7">
        <v>1163700000000</v>
      </c>
    </row>
    <row r="12333" ht="15.75" customHeight="1" spans="1:9">
      <c r="A12333">
        <v>12332</v>
      </c>
      <c r="B12333" t="s">
        <v>30484</v>
      </c>
      <c r="C12333" t="s">
        <v>26920</v>
      </c>
      <c r="D12333" t="s">
        <v>26921</v>
      </c>
      <c r="E12333" s="4">
        <v>0.06713333</v>
      </c>
      <c r="F12333" s="4">
        <v>0.0671</v>
      </c>
      <c r="G12333">
        <v>2.8227</v>
      </c>
      <c r="H12333" s="4" t="s">
        <v>26952</v>
      </c>
      <c r="I12333" s="7">
        <v>1023510000000</v>
      </c>
    </row>
    <row r="12334" ht="15.75" customHeight="1" spans="1:9">
      <c r="A12334">
        <v>12333</v>
      </c>
      <c r="B12334" t="s">
        <v>38381</v>
      </c>
      <c r="C12334" t="s">
        <v>26920</v>
      </c>
      <c r="D12334" t="s">
        <v>27222</v>
      </c>
      <c r="E12334" s="4">
        <v>90.1</v>
      </c>
      <c r="F12334" s="4">
        <v>85</v>
      </c>
      <c r="G12334">
        <v>193.79</v>
      </c>
      <c r="H12334" s="4" t="s">
        <v>26925</v>
      </c>
      <c r="I12334" s="7">
        <v>1163700000000</v>
      </c>
    </row>
    <row r="12335" ht="15.75" customHeight="1" spans="1:9">
      <c r="A12335">
        <v>12334</v>
      </c>
      <c r="B12335" t="s">
        <v>38382</v>
      </c>
      <c r="C12335" t="s">
        <v>26920</v>
      </c>
      <c r="D12335" t="s">
        <v>27222</v>
      </c>
      <c r="E12335" s="4">
        <v>27.56</v>
      </c>
      <c r="F12335" s="4">
        <v>26</v>
      </c>
      <c r="G12335">
        <v>0</v>
      </c>
      <c r="H12335" s="4" t="s">
        <v>26929</v>
      </c>
      <c r="I12335" s="7">
        <v>1163700000000</v>
      </c>
    </row>
    <row r="12336" ht="15.75" customHeight="1" spans="1:9">
      <c r="A12336">
        <v>12335</v>
      </c>
      <c r="B12336" t="s">
        <v>38383</v>
      </c>
      <c r="C12336" t="s">
        <v>26920</v>
      </c>
      <c r="D12336" t="s">
        <v>31247</v>
      </c>
      <c r="E12336" s="4">
        <v>5.819506</v>
      </c>
      <c r="F12336" s="4">
        <v>5.654803</v>
      </c>
      <c r="G12336">
        <v>1</v>
      </c>
      <c r="H12336" s="4" t="s">
        <v>26925</v>
      </c>
      <c r="I12336" t="s">
        <v>4013</v>
      </c>
    </row>
    <row r="12337" ht="15.75" customHeight="1" spans="1:9">
      <c r="A12337">
        <v>12336</v>
      </c>
      <c r="B12337" t="s">
        <v>38384</v>
      </c>
      <c r="C12337" t="s">
        <v>26920</v>
      </c>
      <c r="D12337" t="s">
        <v>26966</v>
      </c>
      <c r="E12337" s="4">
        <v>0</v>
      </c>
      <c r="F12337" s="4">
        <v>0.0001</v>
      </c>
      <c r="G12337">
        <v>1</v>
      </c>
      <c r="H12337" s="4" t="s">
        <v>26925</v>
      </c>
      <c r="I12337" t="s">
        <v>4013</v>
      </c>
    </row>
    <row r="12338" ht="15.75" customHeight="1" spans="1:9">
      <c r="A12338">
        <v>12337</v>
      </c>
      <c r="B12338" t="s">
        <v>38385</v>
      </c>
      <c r="C12338" t="s">
        <v>26935</v>
      </c>
      <c r="D12338" t="s">
        <v>38386</v>
      </c>
      <c r="E12338" s="4">
        <v>0.36835</v>
      </c>
      <c r="F12338" s="4">
        <v>0.33620625</v>
      </c>
      <c r="G12338">
        <v>0</v>
      </c>
      <c r="H12338" s="4" t="s">
        <v>27073</v>
      </c>
      <c r="I12338" t="s">
        <v>4013</v>
      </c>
    </row>
    <row r="12339" ht="15.75" customHeight="1" spans="1:9">
      <c r="A12339">
        <v>12338</v>
      </c>
      <c r="B12339" t="s">
        <v>38387</v>
      </c>
      <c r="C12339" t="s">
        <v>26935</v>
      </c>
      <c r="D12339" t="s">
        <v>38386</v>
      </c>
      <c r="E12339" s="4">
        <v>0.60066667</v>
      </c>
      <c r="F12339" s="4">
        <v>0.6008</v>
      </c>
      <c r="G12339">
        <v>0</v>
      </c>
      <c r="H12339" s="4" t="s">
        <v>27073</v>
      </c>
      <c r="I12339">
        <v>81648610003</v>
      </c>
    </row>
    <row r="12340" ht="15.75" customHeight="1" spans="1:9">
      <c r="A12340">
        <v>12339</v>
      </c>
      <c r="B12340" t="s">
        <v>38388</v>
      </c>
      <c r="C12340" t="s">
        <v>26935</v>
      </c>
      <c r="D12340" t="s">
        <v>27222</v>
      </c>
      <c r="E12340" s="4">
        <v>21.2</v>
      </c>
      <c r="F12340" s="4">
        <v>5</v>
      </c>
      <c r="G12340">
        <v>239.69</v>
      </c>
      <c r="H12340" s="4" t="s">
        <v>29947</v>
      </c>
      <c r="I12340" s="7">
        <v>1163700000000</v>
      </c>
    </row>
    <row r="12341" ht="15.75" customHeight="1" spans="1:9">
      <c r="A12341">
        <v>12340</v>
      </c>
      <c r="B12341" t="s">
        <v>27091</v>
      </c>
      <c r="C12341" t="s">
        <v>26920</v>
      </c>
      <c r="D12341" t="s">
        <v>27078</v>
      </c>
      <c r="E12341" s="4">
        <v>26.5</v>
      </c>
      <c r="F12341" s="4">
        <v>15.9</v>
      </c>
      <c r="G12341">
        <v>117.3315</v>
      </c>
      <c r="H12341" s="4" t="s">
        <v>26929</v>
      </c>
      <c r="I12341" s="7">
        <v>1031100000000</v>
      </c>
    </row>
    <row r="12342" ht="15.75" customHeight="1" spans="1:9">
      <c r="A12342">
        <v>12341</v>
      </c>
      <c r="B12342" t="s">
        <v>38389</v>
      </c>
      <c r="C12342" t="s">
        <v>26935</v>
      </c>
      <c r="D12342" t="s">
        <v>38390</v>
      </c>
      <c r="E12342" s="4">
        <v>1.749</v>
      </c>
      <c r="F12342" s="4">
        <v>1.3819</v>
      </c>
      <c r="G12342">
        <v>0</v>
      </c>
      <c r="H12342" s="4" t="s">
        <v>27068</v>
      </c>
      <c r="I12342" t="s">
        <v>4013</v>
      </c>
    </row>
    <row r="12343" ht="15.75" customHeight="1" spans="1:9">
      <c r="A12343">
        <v>12342</v>
      </c>
      <c r="B12343" t="s">
        <v>38391</v>
      </c>
      <c r="C12343" t="s">
        <v>26920</v>
      </c>
      <c r="D12343" t="s">
        <v>26927</v>
      </c>
      <c r="E12343" s="4">
        <v>16.748</v>
      </c>
      <c r="F12343" s="4">
        <v>16.274</v>
      </c>
      <c r="G12343">
        <v>19.94</v>
      </c>
      <c r="H12343" s="4" t="s">
        <v>26952</v>
      </c>
      <c r="I12343" s="7">
        <v>1256800000000</v>
      </c>
    </row>
    <row r="12344" ht="15.75" customHeight="1" spans="1:9">
      <c r="A12344">
        <v>12343</v>
      </c>
      <c r="B12344" t="s">
        <v>38392</v>
      </c>
      <c r="C12344" t="s">
        <v>26935</v>
      </c>
      <c r="D12344" t="s">
        <v>38386</v>
      </c>
      <c r="E12344" s="4">
        <v>0.70578333</v>
      </c>
      <c r="F12344" s="4">
        <v>0.705748</v>
      </c>
      <c r="G12344">
        <v>0</v>
      </c>
      <c r="H12344" s="4" t="s">
        <v>27073</v>
      </c>
      <c r="I12344">
        <v>81648610003</v>
      </c>
    </row>
    <row r="12345" ht="15.75" customHeight="1" spans="1:9">
      <c r="A12345">
        <v>12344</v>
      </c>
      <c r="B12345" t="s">
        <v>38393</v>
      </c>
      <c r="C12345" t="s">
        <v>26935</v>
      </c>
      <c r="D12345" t="s">
        <v>29723</v>
      </c>
      <c r="E12345" s="4">
        <v>0.583</v>
      </c>
      <c r="F12345" s="4">
        <v>0.477125</v>
      </c>
      <c r="G12345">
        <v>0</v>
      </c>
      <c r="H12345" s="4" t="s">
        <v>27134</v>
      </c>
      <c r="I12345" t="s">
        <v>4013</v>
      </c>
    </row>
    <row r="12346" ht="15.75" customHeight="1" spans="1:9">
      <c r="A12346">
        <v>12345</v>
      </c>
      <c r="B12346" t="s">
        <v>38394</v>
      </c>
      <c r="C12346" t="s">
        <v>26935</v>
      </c>
      <c r="D12346" t="s">
        <v>29723</v>
      </c>
      <c r="E12346" s="4">
        <v>0.583</v>
      </c>
      <c r="F12346" s="4">
        <v>0.477107</v>
      </c>
      <c r="G12346">
        <v>0</v>
      </c>
      <c r="H12346" s="4" t="s">
        <v>27134</v>
      </c>
      <c r="I12346" t="s">
        <v>4013</v>
      </c>
    </row>
    <row r="12347" ht="15.75" customHeight="1" spans="1:9">
      <c r="A12347">
        <v>12346</v>
      </c>
      <c r="B12347" t="s">
        <v>38395</v>
      </c>
      <c r="C12347" t="s">
        <v>26920</v>
      </c>
      <c r="D12347" t="s">
        <v>27906</v>
      </c>
      <c r="E12347" s="4">
        <v>21.73</v>
      </c>
      <c r="F12347" s="4">
        <v>19.08</v>
      </c>
      <c r="G12347">
        <v>1</v>
      </c>
      <c r="H12347" s="4" t="s">
        <v>26933</v>
      </c>
      <c r="I12347" s="7">
        <v>1556200000000</v>
      </c>
    </row>
    <row r="12348" ht="15.75" customHeight="1" spans="1:9">
      <c r="A12348">
        <v>12347</v>
      </c>
      <c r="B12348" t="s">
        <v>38254</v>
      </c>
      <c r="C12348" t="s">
        <v>26920</v>
      </c>
      <c r="D12348" t="s">
        <v>31364</v>
      </c>
      <c r="E12348" s="4">
        <v>219.5048</v>
      </c>
      <c r="F12348" s="4">
        <v>265</v>
      </c>
      <c r="G12348">
        <v>468.771</v>
      </c>
      <c r="H12348" s="4" t="s">
        <v>26925</v>
      </c>
      <c r="I12348" s="7">
        <v>1004710000000</v>
      </c>
    </row>
    <row r="12349" ht="15.75" customHeight="1" spans="1:9">
      <c r="A12349">
        <v>12348</v>
      </c>
      <c r="B12349" t="s">
        <v>38396</v>
      </c>
      <c r="C12349" t="s">
        <v>26935</v>
      </c>
      <c r="D12349" t="s">
        <v>32768</v>
      </c>
      <c r="E12349" s="4">
        <v>10.4728</v>
      </c>
      <c r="F12349" s="4">
        <v>7.1877</v>
      </c>
      <c r="G12349">
        <v>0</v>
      </c>
      <c r="H12349" s="4" t="s">
        <v>27073</v>
      </c>
      <c r="I12349" s="7">
        <v>2436300000000</v>
      </c>
    </row>
    <row r="12350" ht="15.75" customHeight="1" spans="1:9">
      <c r="A12350">
        <v>12349</v>
      </c>
      <c r="B12350" t="s">
        <v>38397</v>
      </c>
      <c r="C12350" t="s">
        <v>26935</v>
      </c>
      <c r="D12350" t="s">
        <v>31174</v>
      </c>
      <c r="E12350" s="4">
        <v>84.694636</v>
      </c>
      <c r="F12350" s="4">
        <v>58.1276865</v>
      </c>
      <c r="G12350">
        <v>0</v>
      </c>
      <c r="H12350" s="4" t="s">
        <v>27073</v>
      </c>
      <c r="I12350" t="s">
        <v>4013</v>
      </c>
    </row>
    <row r="12351" ht="15.75" customHeight="1" spans="1:9">
      <c r="A12351">
        <v>12350</v>
      </c>
      <c r="B12351" t="s">
        <v>38398</v>
      </c>
      <c r="C12351" t="s">
        <v>26920</v>
      </c>
      <c r="D12351" t="s">
        <v>27222</v>
      </c>
      <c r="E12351" s="4">
        <v>42.1721</v>
      </c>
      <c r="F12351" s="4">
        <v>42.1721</v>
      </c>
      <c r="G12351">
        <v>304.702</v>
      </c>
      <c r="H12351" s="4" t="s">
        <v>26929</v>
      </c>
      <c r="I12351" s="7">
        <v>1163700000000</v>
      </c>
    </row>
    <row r="12352" ht="15.75" customHeight="1" spans="1:9">
      <c r="A12352">
        <v>12351</v>
      </c>
      <c r="B12352" t="s">
        <v>30808</v>
      </c>
      <c r="C12352" t="s">
        <v>26920</v>
      </c>
      <c r="D12352" t="s">
        <v>31364</v>
      </c>
      <c r="E12352" s="4">
        <v>1.89528</v>
      </c>
      <c r="F12352" s="4">
        <v>1.84164</v>
      </c>
      <c r="G12352">
        <v>13.084</v>
      </c>
      <c r="H12352" s="4" t="s">
        <v>26952</v>
      </c>
      <c r="I12352" s="7">
        <v>1004700000000</v>
      </c>
    </row>
    <row r="12353" ht="15.75" customHeight="1" spans="1:9">
      <c r="A12353">
        <v>12352</v>
      </c>
      <c r="B12353" t="s">
        <v>38399</v>
      </c>
      <c r="C12353" t="s">
        <v>26935</v>
      </c>
      <c r="D12353" t="s">
        <v>27533</v>
      </c>
      <c r="E12353" s="4">
        <v>0</v>
      </c>
      <c r="F12353" s="4">
        <v>0.0001</v>
      </c>
      <c r="G12353">
        <v>0</v>
      </c>
      <c r="H12353" s="4" t="s">
        <v>27534</v>
      </c>
      <c r="I12353" t="s">
        <v>4013</v>
      </c>
    </row>
    <row r="12354" ht="15.75" customHeight="1" spans="1:9">
      <c r="A12354">
        <v>12353</v>
      </c>
      <c r="B12354" t="s">
        <v>38400</v>
      </c>
      <c r="C12354" t="s">
        <v>26935</v>
      </c>
      <c r="D12354" t="s">
        <v>27533</v>
      </c>
      <c r="E12354" s="4">
        <v>0</v>
      </c>
      <c r="F12354" s="4">
        <v>0.0001</v>
      </c>
      <c r="G12354">
        <v>0</v>
      </c>
      <c r="H12354" s="4" t="s">
        <v>27534</v>
      </c>
      <c r="I12354" t="s">
        <v>4013</v>
      </c>
    </row>
    <row r="12355" ht="15.75" customHeight="1" spans="1:9">
      <c r="A12355">
        <v>12354</v>
      </c>
      <c r="B12355" t="s">
        <v>38401</v>
      </c>
      <c r="C12355" t="s">
        <v>26935</v>
      </c>
      <c r="D12355" t="s">
        <v>27533</v>
      </c>
      <c r="E12355" s="4">
        <v>0</v>
      </c>
      <c r="F12355" s="4">
        <v>0.0001</v>
      </c>
      <c r="G12355">
        <v>0</v>
      </c>
      <c r="H12355" s="4" t="s">
        <v>27534</v>
      </c>
      <c r="I12355" t="s">
        <v>4013</v>
      </c>
    </row>
    <row r="12356" ht="15.75" customHeight="1" spans="1:9">
      <c r="A12356">
        <v>12355</v>
      </c>
      <c r="B12356" t="s">
        <v>38402</v>
      </c>
      <c r="C12356" t="s">
        <v>26935</v>
      </c>
      <c r="D12356" t="s">
        <v>27533</v>
      </c>
      <c r="E12356" s="4">
        <v>0</v>
      </c>
      <c r="F12356" s="4">
        <v>0.0001</v>
      </c>
      <c r="G12356">
        <v>0</v>
      </c>
      <c r="H12356" s="4" t="s">
        <v>27534</v>
      </c>
      <c r="I12356" t="s">
        <v>4013</v>
      </c>
    </row>
    <row r="12357" ht="15.75" customHeight="1" spans="1:9">
      <c r="A12357">
        <v>12356</v>
      </c>
      <c r="B12357" t="s">
        <v>38403</v>
      </c>
      <c r="C12357" t="s">
        <v>26935</v>
      </c>
      <c r="D12357" t="s">
        <v>27533</v>
      </c>
      <c r="E12357" s="4">
        <v>0</v>
      </c>
      <c r="F12357" s="4">
        <v>0.0001</v>
      </c>
      <c r="G12357">
        <v>0</v>
      </c>
      <c r="H12357" s="4" t="s">
        <v>27534</v>
      </c>
      <c r="I12357" t="s">
        <v>4013</v>
      </c>
    </row>
    <row r="12358" ht="15.75" customHeight="1" spans="1:9">
      <c r="A12358">
        <v>12357</v>
      </c>
      <c r="B12358" t="s">
        <v>38404</v>
      </c>
      <c r="C12358" t="s">
        <v>26935</v>
      </c>
      <c r="D12358" t="s">
        <v>27533</v>
      </c>
      <c r="E12358" s="4">
        <v>0</v>
      </c>
      <c r="F12358" s="4">
        <v>0.0001</v>
      </c>
      <c r="G12358">
        <v>0</v>
      </c>
      <c r="H12358" s="4" t="s">
        <v>27534</v>
      </c>
      <c r="I12358" t="s">
        <v>4013</v>
      </c>
    </row>
    <row r="12359" ht="15.75" customHeight="1" spans="1:9">
      <c r="A12359">
        <v>12358</v>
      </c>
      <c r="B12359" t="s">
        <v>38405</v>
      </c>
      <c r="C12359" t="s">
        <v>26935</v>
      </c>
      <c r="D12359" t="s">
        <v>27533</v>
      </c>
      <c r="E12359" s="4">
        <v>0</v>
      </c>
      <c r="F12359" s="4">
        <v>0.0001</v>
      </c>
      <c r="G12359">
        <v>0</v>
      </c>
      <c r="H12359" s="4" t="s">
        <v>27534</v>
      </c>
      <c r="I12359" t="s">
        <v>4013</v>
      </c>
    </row>
    <row r="12360" ht="15.75" customHeight="1" spans="1:9">
      <c r="A12360">
        <v>12359</v>
      </c>
      <c r="B12360" t="s">
        <v>38406</v>
      </c>
      <c r="C12360" t="s">
        <v>26935</v>
      </c>
      <c r="D12360" t="s">
        <v>27533</v>
      </c>
      <c r="E12360" s="4">
        <v>0</v>
      </c>
      <c r="F12360" s="4">
        <v>0.0001</v>
      </c>
      <c r="G12360">
        <v>0</v>
      </c>
      <c r="H12360" s="4" t="s">
        <v>27534</v>
      </c>
      <c r="I12360" t="s">
        <v>4013</v>
      </c>
    </row>
    <row r="12361" ht="15.75" customHeight="1" spans="1:9">
      <c r="A12361">
        <v>12360</v>
      </c>
      <c r="B12361" t="s">
        <v>38407</v>
      </c>
      <c r="C12361" t="s">
        <v>26935</v>
      </c>
      <c r="D12361" t="s">
        <v>27533</v>
      </c>
      <c r="E12361" s="4">
        <v>0</v>
      </c>
      <c r="F12361" s="4">
        <v>0.0001</v>
      </c>
      <c r="G12361">
        <v>0</v>
      </c>
      <c r="H12361" s="4" t="s">
        <v>27534</v>
      </c>
      <c r="I12361" t="s">
        <v>4013</v>
      </c>
    </row>
    <row r="12362" ht="15.75" customHeight="1" spans="1:9">
      <c r="A12362">
        <v>12361</v>
      </c>
      <c r="B12362" t="s">
        <v>38408</v>
      </c>
      <c r="C12362" t="s">
        <v>26935</v>
      </c>
      <c r="D12362" t="s">
        <v>27533</v>
      </c>
      <c r="E12362" s="4">
        <v>0</v>
      </c>
      <c r="F12362" s="4">
        <v>0.0001</v>
      </c>
      <c r="G12362">
        <v>0</v>
      </c>
      <c r="H12362" s="4" t="s">
        <v>27534</v>
      </c>
      <c r="I12362" t="s">
        <v>4013</v>
      </c>
    </row>
    <row r="12363" ht="15.75" customHeight="1" spans="1:9">
      <c r="A12363">
        <v>12362</v>
      </c>
      <c r="B12363" t="s">
        <v>38409</v>
      </c>
      <c r="C12363" t="s">
        <v>26935</v>
      </c>
      <c r="D12363" t="s">
        <v>27533</v>
      </c>
      <c r="E12363" s="4">
        <v>0</v>
      </c>
      <c r="F12363" s="4">
        <v>0.0001</v>
      </c>
      <c r="G12363">
        <v>0</v>
      </c>
      <c r="H12363" s="4" t="s">
        <v>27534</v>
      </c>
      <c r="I12363" t="s">
        <v>4013</v>
      </c>
    </row>
    <row r="12364" ht="15.75" customHeight="1" spans="1:9">
      <c r="A12364">
        <v>12363</v>
      </c>
      <c r="B12364" t="s">
        <v>38410</v>
      </c>
      <c r="C12364" t="s">
        <v>26935</v>
      </c>
      <c r="D12364" t="s">
        <v>27533</v>
      </c>
      <c r="E12364" s="4">
        <v>0</v>
      </c>
      <c r="F12364" s="4">
        <v>0.0001</v>
      </c>
      <c r="G12364">
        <v>0</v>
      </c>
      <c r="H12364" s="4" t="s">
        <v>27534</v>
      </c>
      <c r="I12364" t="s">
        <v>4013</v>
      </c>
    </row>
    <row r="12365" ht="15.75" customHeight="1" spans="1:9">
      <c r="A12365">
        <v>12364</v>
      </c>
      <c r="B12365" t="s">
        <v>38411</v>
      </c>
      <c r="C12365" t="s">
        <v>26935</v>
      </c>
      <c r="D12365" t="s">
        <v>27533</v>
      </c>
      <c r="E12365" s="4">
        <v>0</v>
      </c>
      <c r="F12365" s="4">
        <v>0.0001</v>
      </c>
      <c r="G12365">
        <v>0</v>
      </c>
      <c r="H12365" s="4" t="s">
        <v>27534</v>
      </c>
      <c r="I12365" t="s">
        <v>4013</v>
      </c>
    </row>
    <row r="12366" ht="15.75" customHeight="1" spans="1:9">
      <c r="A12366">
        <v>12365</v>
      </c>
      <c r="B12366" t="s">
        <v>38412</v>
      </c>
      <c r="C12366" t="s">
        <v>26935</v>
      </c>
      <c r="D12366" t="s">
        <v>27533</v>
      </c>
      <c r="E12366" s="4">
        <v>0</v>
      </c>
      <c r="F12366" s="4">
        <v>0.0001</v>
      </c>
      <c r="G12366">
        <v>0</v>
      </c>
      <c r="H12366" s="4" t="s">
        <v>27534</v>
      </c>
      <c r="I12366" t="s">
        <v>4013</v>
      </c>
    </row>
    <row r="12367" ht="15.75" customHeight="1" spans="1:9">
      <c r="A12367">
        <v>12366</v>
      </c>
      <c r="B12367" t="s">
        <v>38413</v>
      </c>
      <c r="C12367" t="s">
        <v>26935</v>
      </c>
      <c r="D12367" t="s">
        <v>27533</v>
      </c>
      <c r="E12367" s="4">
        <v>0</v>
      </c>
      <c r="F12367" s="4">
        <v>0.0001</v>
      </c>
      <c r="G12367">
        <v>0</v>
      </c>
      <c r="H12367" s="4" t="s">
        <v>27534</v>
      </c>
      <c r="I12367" t="s">
        <v>4013</v>
      </c>
    </row>
    <row r="12368" ht="15.75" customHeight="1" spans="1:9">
      <c r="A12368">
        <v>12367</v>
      </c>
      <c r="B12368" t="s">
        <v>38414</v>
      </c>
      <c r="C12368" t="s">
        <v>26935</v>
      </c>
      <c r="D12368" t="s">
        <v>27533</v>
      </c>
      <c r="E12368" s="4">
        <v>0</v>
      </c>
      <c r="F12368" s="4">
        <v>0.0001</v>
      </c>
      <c r="G12368">
        <v>0</v>
      </c>
      <c r="H12368" s="4" t="s">
        <v>27534</v>
      </c>
      <c r="I12368" t="s">
        <v>4013</v>
      </c>
    </row>
    <row r="12369" ht="15.75" customHeight="1" spans="1:9">
      <c r="A12369">
        <v>12368</v>
      </c>
      <c r="B12369" t="s">
        <v>38415</v>
      </c>
      <c r="C12369" t="s">
        <v>26935</v>
      </c>
      <c r="D12369" t="s">
        <v>27533</v>
      </c>
      <c r="E12369" s="4">
        <v>0</v>
      </c>
      <c r="F12369" s="4">
        <v>0.0001</v>
      </c>
      <c r="G12369">
        <v>0</v>
      </c>
      <c r="H12369" s="4" t="s">
        <v>27534</v>
      </c>
      <c r="I12369" t="s">
        <v>4013</v>
      </c>
    </row>
    <row r="12370" ht="15.75" customHeight="1" spans="1:9">
      <c r="A12370">
        <v>12369</v>
      </c>
      <c r="B12370" t="s">
        <v>38416</v>
      </c>
      <c r="C12370" t="s">
        <v>26935</v>
      </c>
      <c r="D12370" t="s">
        <v>27533</v>
      </c>
      <c r="E12370" s="4">
        <v>0</v>
      </c>
      <c r="F12370" s="4">
        <v>0.0001</v>
      </c>
      <c r="G12370">
        <v>0</v>
      </c>
      <c r="H12370" s="4" t="s">
        <v>27534</v>
      </c>
      <c r="I12370" t="s">
        <v>4013</v>
      </c>
    </row>
    <row r="12371" ht="15.75" customHeight="1" spans="1:9">
      <c r="A12371">
        <v>12370</v>
      </c>
      <c r="B12371" t="s">
        <v>38417</v>
      </c>
      <c r="C12371" t="s">
        <v>26935</v>
      </c>
      <c r="D12371" t="s">
        <v>27533</v>
      </c>
      <c r="E12371" s="4">
        <v>0</v>
      </c>
      <c r="F12371" s="4">
        <v>0.0001</v>
      </c>
      <c r="G12371">
        <v>0</v>
      </c>
      <c r="H12371" s="4" t="s">
        <v>27534</v>
      </c>
      <c r="I12371" t="s">
        <v>4013</v>
      </c>
    </row>
    <row r="12372" ht="15.75" customHeight="1" spans="1:9">
      <c r="A12372">
        <v>12371</v>
      </c>
      <c r="B12372" t="s">
        <v>38418</v>
      </c>
      <c r="C12372" t="s">
        <v>26935</v>
      </c>
      <c r="D12372" t="s">
        <v>27533</v>
      </c>
      <c r="E12372" s="4">
        <v>0</v>
      </c>
      <c r="F12372" s="4">
        <v>0.0001</v>
      </c>
      <c r="G12372">
        <v>0</v>
      </c>
      <c r="H12372" s="4" t="s">
        <v>27534</v>
      </c>
      <c r="I12372" t="s">
        <v>4013</v>
      </c>
    </row>
    <row r="12373" ht="15.75" customHeight="1" spans="1:9">
      <c r="A12373">
        <v>12372</v>
      </c>
      <c r="B12373" t="s">
        <v>38419</v>
      </c>
      <c r="C12373" t="s">
        <v>26935</v>
      </c>
      <c r="D12373" t="s">
        <v>27533</v>
      </c>
      <c r="E12373" s="4">
        <v>0</v>
      </c>
      <c r="F12373" s="4">
        <v>0.0001</v>
      </c>
      <c r="G12373">
        <v>0</v>
      </c>
      <c r="H12373" s="4" t="s">
        <v>27534</v>
      </c>
      <c r="I12373" t="s">
        <v>4013</v>
      </c>
    </row>
    <row r="12374" ht="15.75" customHeight="1" spans="1:9">
      <c r="A12374">
        <v>12373</v>
      </c>
      <c r="B12374" t="s">
        <v>38420</v>
      </c>
      <c r="C12374" t="s">
        <v>26935</v>
      </c>
      <c r="D12374" t="s">
        <v>27533</v>
      </c>
      <c r="E12374" s="4">
        <v>0</v>
      </c>
      <c r="F12374" s="4">
        <v>0.0001</v>
      </c>
      <c r="G12374">
        <v>0</v>
      </c>
      <c r="H12374" s="4" t="s">
        <v>27534</v>
      </c>
      <c r="I12374" t="s">
        <v>4013</v>
      </c>
    </row>
    <row r="12375" ht="15.75" customHeight="1" spans="1:9">
      <c r="A12375">
        <v>12374</v>
      </c>
      <c r="B12375" t="s">
        <v>38421</v>
      </c>
      <c r="C12375" t="s">
        <v>26935</v>
      </c>
      <c r="D12375" t="s">
        <v>27533</v>
      </c>
      <c r="E12375" s="4">
        <v>0</v>
      </c>
      <c r="F12375" s="4">
        <v>0.0001</v>
      </c>
      <c r="G12375">
        <v>0</v>
      </c>
      <c r="H12375" s="4" t="s">
        <v>27534</v>
      </c>
      <c r="I12375" t="s">
        <v>4013</v>
      </c>
    </row>
    <row r="12376" ht="15.75" customHeight="1" spans="1:9">
      <c r="A12376">
        <v>12375</v>
      </c>
      <c r="B12376" t="s">
        <v>38422</v>
      </c>
      <c r="C12376" t="s">
        <v>26935</v>
      </c>
      <c r="D12376" t="s">
        <v>27533</v>
      </c>
      <c r="E12376" s="4">
        <v>0</v>
      </c>
      <c r="F12376" s="4">
        <v>0.0001</v>
      </c>
      <c r="G12376">
        <v>0</v>
      </c>
      <c r="H12376" s="4" t="s">
        <v>27534</v>
      </c>
      <c r="I12376" t="s">
        <v>4013</v>
      </c>
    </row>
    <row r="12377" ht="15.75" customHeight="1" spans="1:9">
      <c r="A12377">
        <v>12376</v>
      </c>
      <c r="B12377" t="s">
        <v>38423</v>
      </c>
      <c r="C12377" t="s">
        <v>26935</v>
      </c>
      <c r="D12377" t="s">
        <v>27533</v>
      </c>
      <c r="E12377" s="4">
        <v>0</v>
      </c>
      <c r="F12377" s="4">
        <v>0.0001</v>
      </c>
      <c r="G12377">
        <v>0</v>
      </c>
      <c r="H12377" s="4" t="s">
        <v>27534</v>
      </c>
      <c r="I12377" t="s">
        <v>4013</v>
      </c>
    </row>
    <row r="12378" ht="15.75" customHeight="1" spans="1:9">
      <c r="A12378">
        <v>12377</v>
      </c>
      <c r="B12378" t="s">
        <v>38424</v>
      </c>
      <c r="C12378" t="s">
        <v>26935</v>
      </c>
      <c r="D12378" t="s">
        <v>27533</v>
      </c>
      <c r="E12378" s="4">
        <v>0</v>
      </c>
      <c r="F12378" s="4">
        <v>0.0001</v>
      </c>
      <c r="G12378">
        <v>0</v>
      </c>
      <c r="H12378" s="4" t="s">
        <v>27534</v>
      </c>
      <c r="I12378" t="s">
        <v>4013</v>
      </c>
    </row>
    <row r="12379" ht="15.75" customHeight="1" spans="1:9">
      <c r="A12379">
        <v>12378</v>
      </c>
      <c r="B12379" t="s">
        <v>38425</v>
      </c>
      <c r="C12379" t="s">
        <v>26935</v>
      </c>
      <c r="D12379" t="s">
        <v>27533</v>
      </c>
      <c r="E12379" s="4">
        <v>0</v>
      </c>
      <c r="F12379" s="4">
        <v>0.0001</v>
      </c>
      <c r="G12379">
        <v>0</v>
      </c>
      <c r="H12379" s="4" t="s">
        <v>27534</v>
      </c>
      <c r="I12379" t="s">
        <v>4013</v>
      </c>
    </row>
    <row r="12380" ht="15.75" customHeight="1" spans="1:9">
      <c r="A12380">
        <v>12379</v>
      </c>
      <c r="B12380" t="s">
        <v>38426</v>
      </c>
      <c r="C12380" t="s">
        <v>26935</v>
      </c>
      <c r="D12380" t="s">
        <v>27533</v>
      </c>
      <c r="E12380" s="4">
        <v>0</v>
      </c>
      <c r="F12380" s="4">
        <v>0.0001</v>
      </c>
      <c r="G12380">
        <v>0</v>
      </c>
      <c r="H12380" s="4" t="s">
        <v>27534</v>
      </c>
      <c r="I12380" t="s">
        <v>4013</v>
      </c>
    </row>
    <row r="12381" ht="15.75" customHeight="1" spans="1:9">
      <c r="A12381">
        <v>12380</v>
      </c>
      <c r="B12381" t="s">
        <v>38427</v>
      </c>
      <c r="C12381" t="s">
        <v>26935</v>
      </c>
      <c r="D12381" t="s">
        <v>27533</v>
      </c>
      <c r="E12381" s="4">
        <v>0</v>
      </c>
      <c r="F12381" s="4">
        <v>0.0001</v>
      </c>
      <c r="G12381">
        <v>0</v>
      </c>
      <c r="H12381" s="4" t="s">
        <v>27534</v>
      </c>
      <c r="I12381" t="s">
        <v>4013</v>
      </c>
    </row>
    <row r="12382" ht="15.75" customHeight="1" spans="1:9">
      <c r="A12382">
        <v>12381</v>
      </c>
      <c r="B12382" t="s">
        <v>38428</v>
      </c>
      <c r="C12382" t="s">
        <v>26935</v>
      </c>
      <c r="D12382" t="s">
        <v>27533</v>
      </c>
      <c r="E12382" s="4">
        <v>0</v>
      </c>
      <c r="F12382" s="4">
        <v>0.0001</v>
      </c>
      <c r="G12382">
        <v>0</v>
      </c>
      <c r="H12382" s="4" t="s">
        <v>27534</v>
      </c>
      <c r="I12382" t="s">
        <v>4013</v>
      </c>
    </row>
    <row r="12383" ht="15.75" customHeight="1" spans="1:9">
      <c r="A12383">
        <v>12382</v>
      </c>
      <c r="B12383" t="s">
        <v>38429</v>
      </c>
      <c r="C12383" t="s">
        <v>26935</v>
      </c>
      <c r="D12383" t="s">
        <v>27533</v>
      </c>
      <c r="E12383" s="4">
        <v>0</v>
      </c>
      <c r="F12383" s="4">
        <v>0.0001</v>
      </c>
      <c r="G12383">
        <v>0</v>
      </c>
      <c r="H12383" s="4" t="s">
        <v>27534</v>
      </c>
      <c r="I12383" t="s">
        <v>4013</v>
      </c>
    </row>
    <row r="12384" ht="15.75" customHeight="1" spans="1:9">
      <c r="A12384">
        <v>12383</v>
      </c>
      <c r="B12384" t="s">
        <v>38430</v>
      </c>
      <c r="C12384" t="s">
        <v>26920</v>
      </c>
      <c r="D12384" t="s">
        <v>26945</v>
      </c>
      <c r="E12384" s="4">
        <v>2.226</v>
      </c>
      <c r="F12384" s="4">
        <v>2.163</v>
      </c>
      <c r="G12384">
        <v>10.01</v>
      </c>
      <c r="H12384" s="4" t="s">
        <v>26952</v>
      </c>
      <c r="I12384">
        <v>125680126</v>
      </c>
    </row>
    <row r="12385" ht="15.75" customHeight="1" spans="1:9">
      <c r="A12385">
        <v>12384</v>
      </c>
      <c r="B12385" t="s">
        <v>38431</v>
      </c>
      <c r="C12385" t="s">
        <v>26920</v>
      </c>
      <c r="D12385" t="s">
        <v>26936</v>
      </c>
      <c r="E12385" s="4">
        <v>2.10675</v>
      </c>
      <c r="F12385" s="4">
        <v>2.047125</v>
      </c>
      <c r="G12385">
        <v>12.91</v>
      </c>
      <c r="H12385" s="4" t="s">
        <v>26952</v>
      </c>
      <c r="I12385" s="7">
        <v>1108500000000</v>
      </c>
    </row>
    <row r="12386" ht="15.75" customHeight="1" spans="1:9">
      <c r="A12386">
        <v>12385</v>
      </c>
      <c r="B12386" t="s">
        <v>38432</v>
      </c>
      <c r="C12386" t="s">
        <v>26935</v>
      </c>
      <c r="D12386" t="s">
        <v>34295</v>
      </c>
      <c r="E12386" s="4">
        <v>0</v>
      </c>
      <c r="F12386" s="4">
        <v>0.0001</v>
      </c>
      <c r="G12386" t="s">
        <v>4013</v>
      </c>
      <c r="H12386" s="4" t="s">
        <v>27073</v>
      </c>
      <c r="I12386">
        <v>80102511882</v>
      </c>
    </row>
    <row r="12387" ht="15.75" customHeight="1" spans="1:9">
      <c r="A12387">
        <v>12386</v>
      </c>
      <c r="B12387" t="s">
        <v>38433</v>
      </c>
      <c r="C12387" t="s">
        <v>26920</v>
      </c>
      <c r="D12387" t="s">
        <v>27078</v>
      </c>
      <c r="E12387" s="4">
        <v>6.89</v>
      </c>
      <c r="F12387" s="4">
        <v>6.36</v>
      </c>
      <c r="G12387">
        <v>257.6938</v>
      </c>
      <c r="H12387" s="4" t="s">
        <v>26929</v>
      </c>
      <c r="I12387" s="7">
        <v>1031100000000</v>
      </c>
    </row>
    <row r="12388" ht="15.75" customHeight="1" spans="1:9">
      <c r="A12388">
        <v>12387</v>
      </c>
      <c r="B12388" t="s">
        <v>34979</v>
      </c>
      <c r="C12388" t="s">
        <v>26920</v>
      </c>
      <c r="D12388" t="s">
        <v>27430</v>
      </c>
      <c r="E12388" s="4">
        <v>0.08444667</v>
      </c>
      <c r="F12388" s="4">
        <v>0.0774</v>
      </c>
      <c r="G12388">
        <v>0.3673</v>
      </c>
      <c r="H12388" s="4" t="s">
        <v>26952</v>
      </c>
      <c r="I12388" s="7">
        <v>1181900000000</v>
      </c>
    </row>
    <row r="12389" ht="15.75" customHeight="1" spans="1:9">
      <c r="A12389">
        <v>12388</v>
      </c>
      <c r="B12389" t="s">
        <v>38434</v>
      </c>
      <c r="C12389" t="s">
        <v>26920</v>
      </c>
      <c r="D12389" t="s">
        <v>27009</v>
      </c>
      <c r="E12389" s="4">
        <v>477</v>
      </c>
      <c r="F12389" s="4">
        <v>200</v>
      </c>
      <c r="G12389">
        <v>0</v>
      </c>
      <c r="H12389" s="4" t="s">
        <v>26925</v>
      </c>
      <c r="I12389" s="7">
        <v>1029810000000</v>
      </c>
    </row>
    <row r="12390" ht="15.75" customHeight="1" spans="1:9">
      <c r="A12390">
        <v>12389</v>
      </c>
      <c r="B12390" t="s">
        <v>38435</v>
      </c>
      <c r="C12390" t="s">
        <v>26920</v>
      </c>
      <c r="D12390" t="s">
        <v>27009</v>
      </c>
      <c r="E12390" s="4">
        <v>31.8</v>
      </c>
      <c r="F12390" s="4">
        <v>31.8</v>
      </c>
      <c r="G12390">
        <v>367.3614</v>
      </c>
      <c r="H12390" s="4" t="s">
        <v>26943</v>
      </c>
      <c r="I12390" s="7">
        <v>1029800000000</v>
      </c>
    </row>
    <row r="12391" ht="15.75" customHeight="1" spans="1:8">
      <c r="A12391">
        <v>12390</v>
      </c>
      <c r="B12391" t="s">
        <v>38436</v>
      </c>
      <c r="C12391" t="s">
        <v>26935</v>
      </c>
      <c r="D12391" t="s">
        <v>28940</v>
      </c>
      <c r="E12391" s="4">
        <v>0.1325</v>
      </c>
      <c r="F12391" s="4">
        <v>0.1422</v>
      </c>
      <c r="G12391">
        <v>0</v>
      </c>
      <c r="H12391" s="4" t="s">
        <v>27068</v>
      </c>
    </row>
    <row r="12392" ht="15.75" customHeight="1" spans="1:9">
      <c r="A12392">
        <v>12391</v>
      </c>
      <c r="B12392" t="s">
        <v>29128</v>
      </c>
      <c r="C12392" t="s">
        <v>26935</v>
      </c>
      <c r="D12392" t="s">
        <v>38296</v>
      </c>
      <c r="E12392" s="4">
        <v>57.9396</v>
      </c>
      <c r="F12392" s="4">
        <v>52.6103</v>
      </c>
      <c r="G12392">
        <v>0</v>
      </c>
      <c r="H12392" s="4" t="s">
        <v>27068</v>
      </c>
      <c r="I12392" t="s">
        <v>4013</v>
      </c>
    </row>
    <row r="12393" ht="15.75" customHeight="1" spans="1:9">
      <c r="A12393">
        <v>12392</v>
      </c>
      <c r="B12393" t="s">
        <v>38437</v>
      </c>
      <c r="C12393" t="s">
        <v>26935</v>
      </c>
      <c r="D12393" t="s">
        <v>34349</v>
      </c>
      <c r="E12393" s="4">
        <v>0</v>
      </c>
      <c r="F12393" s="4">
        <v>0.0001</v>
      </c>
      <c r="G12393">
        <v>0</v>
      </c>
      <c r="H12393" s="4" t="s">
        <v>27534</v>
      </c>
      <c r="I12393" t="s">
        <v>4013</v>
      </c>
    </row>
    <row r="12394" ht="15.75" customHeight="1" spans="1:9">
      <c r="A12394">
        <v>12393</v>
      </c>
      <c r="B12394" t="s">
        <v>38438</v>
      </c>
      <c r="C12394" t="s">
        <v>26935</v>
      </c>
      <c r="D12394" t="s">
        <v>34349</v>
      </c>
      <c r="E12394" s="4">
        <v>0</v>
      </c>
      <c r="F12394" s="4">
        <v>0.0001</v>
      </c>
      <c r="G12394">
        <v>0</v>
      </c>
      <c r="H12394" s="4" t="s">
        <v>27534</v>
      </c>
      <c r="I12394" t="s">
        <v>4013</v>
      </c>
    </row>
    <row r="12395" ht="15.75" customHeight="1" spans="1:9">
      <c r="A12395">
        <v>12394</v>
      </c>
      <c r="B12395" t="s">
        <v>38439</v>
      </c>
      <c r="C12395" t="s">
        <v>26935</v>
      </c>
      <c r="D12395" t="s">
        <v>34349</v>
      </c>
      <c r="E12395" s="4">
        <v>0</v>
      </c>
      <c r="F12395" s="4">
        <v>0.0001</v>
      </c>
      <c r="G12395">
        <v>0</v>
      </c>
      <c r="H12395" s="4" t="s">
        <v>27534</v>
      </c>
      <c r="I12395" t="s">
        <v>4013</v>
      </c>
    </row>
    <row r="12396" ht="15.75" customHeight="1" spans="1:9">
      <c r="A12396">
        <v>12395</v>
      </c>
      <c r="B12396" t="s">
        <v>38440</v>
      </c>
      <c r="C12396" t="s">
        <v>26935</v>
      </c>
      <c r="D12396" t="s">
        <v>27533</v>
      </c>
      <c r="E12396" s="4">
        <v>0</v>
      </c>
      <c r="F12396" s="4">
        <v>0.0001</v>
      </c>
      <c r="G12396">
        <v>0</v>
      </c>
      <c r="H12396" s="4" t="s">
        <v>27534</v>
      </c>
      <c r="I12396" t="s">
        <v>4013</v>
      </c>
    </row>
    <row r="12397" ht="15.75" customHeight="1" spans="1:9">
      <c r="A12397">
        <v>12396</v>
      </c>
      <c r="B12397" t="s">
        <v>38441</v>
      </c>
      <c r="C12397" t="s">
        <v>26935</v>
      </c>
      <c r="D12397" t="s">
        <v>27533</v>
      </c>
      <c r="E12397" s="4">
        <v>0</v>
      </c>
      <c r="F12397" s="4">
        <v>0.0001</v>
      </c>
      <c r="G12397">
        <v>0</v>
      </c>
      <c r="H12397" s="4" t="s">
        <v>27534</v>
      </c>
      <c r="I12397" t="s">
        <v>4013</v>
      </c>
    </row>
    <row r="12398" ht="15.75" customHeight="1" spans="1:9">
      <c r="A12398">
        <v>12397</v>
      </c>
      <c r="B12398" t="s">
        <v>38442</v>
      </c>
      <c r="C12398" t="s">
        <v>26935</v>
      </c>
      <c r="D12398" t="s">
        <v>27533</v>
      </c>
      <c r="E12398" s="4">
        <v>0</v>
      </c>
      <c r="F12398" s="4">
        <v>0.0001</v>
      </c>
      <c r="G12398">
        <v>0</v>
      </c>
      <c r="H12398" s="4" t="s">
        <v>27534</v>
      </c>
      <c r="I12398" t="s">
        <v>4013</v>
      </c>
    </row>
    <row r="12399" ht="15.75" customHeight="1" spans="1:9">
      <c r="A12399">
        <v>12398</v>
      </c>
      <c r="B12399" t="s">
        <v>38443</v>
      </c>
      <c r="C12399" t="s">
        <v>26935</v>
      </c>
      <c r="D12399" t="s">
        <v>27533</v>
      </c>
      <c r="E12399" s="4">
        <v>0</v>
      </c>
      <c r="F12399" s="4">
        <v>0.0001</v>
      </c>
      <c r="G12399">
        <v>0</v>
      </c>
      <c r="H12399" s="4" t="s">
        <v>27534</v>
      </c>
      <c r="I12399" t="s">
        <v>4013</v>
      </c>
    </row>
    <row r="12400" ht="15.75" customHeight="1" spans="1:9">
      <c r="A12400">
        <v>12399</v>
      </c>
      <c r="B12400" t="s">
        <v>38444</v>
      </c>
      <c r="C12400" t="s">
        <v>26920</v>
      </c>
      <c r="D12400" t="s">
        <v>27009</v>
      </c>
      <c r="E12400" s="4">
        <v>4.24</v>
      </c>
      <c r="F12400" s="4">
        <v>4.24</v>
      </c>
      <c r="G12400">
        <v>6.0995</v>
      </c>
      <c r="H12400" s="4" t="s">
        <v>26925</v>
      </c>
      <c r="I12400" s="7">
        <v>1029800000000</v>
      </c>
    </row>
    <row r="12401" ht="15.75" customHeight="1" spans="1:9">
      <c r="A12401">
        <v>12400</v>
      </c>
      <c r="B12401" t="s">
        <v>38445</v>
      </c>
      <c r="C12401" t="s">
        <v>26935</v>
      </c>
      <c r="D12401" t="s">
        <v>27533</v>
      </c>
      <c r="E12401" s="4">
        <v>0</v>
      </c>
      <c r="F12401" s="4">
        <v>0.0001</v>
      </c>
      <c r="G12401">
        <v>0</v>
      </c>
      <c r="H12401" s="4" t="s">
        <v>27534</v>
      </c>
      <c r="I12401" t="s">
        <v>4013</v>
      </c>
    </row>
    <row r="12402" ht="15.75" customHeight="1" spans="1:9">
      <c r="A12402">
        <v>12401</v>
      </c>
      <c r="B12402" t="s">
        <v>38446</v>
      </c>
      <c r="C12402" t="s">
        <v>26935</v>
      </c>
      <c r="D12402" t="s">
        <v>27533</v>
      </c>
      <c r="E12402" s="4">
        <v>0</v>
      </c>
      <c r="F12402" s="4">
        <v>0.0001</v>
      </c>
      <c r="G12402">
        <v>0</v>
      </c>
      <c r="H12402" s="4" t="s">
        <v>27534</v>
      </c>
      <c r="I12402" t="s">
        <v>4013</v>
      </c>
    </row>
    <row r="12403" ht="15.75" customHeight="1" spans="1:9">
      <c r="A12403">
        <v>12402</v>
      </c>
      <c r="B12403" t="s">
        <v>38447</v>
      </c>
      <c r="C12403" t="s">
        <v>26935</v>
      </c>
      <c r="D12403" t="s">
        <v>27533</v>
      </c>
      <c r="E12403" s="4">
        <v>0</v>
      </c>
      <c r="F12403" s="4">
        <v>0.0001</v>
      </c>
      <c r="G12403">
        <v>0</v>
      </c>
      <c r="H12403" s="4" t="s">
        <v>27534</v>
      </c>
      <c r="I12403" t="s">
        <v>4013</v>
      </c>
    </row>
    <row r="12404" ht="15.75" customHeight="1" spans="1:9">
      <c r="A12404">
        <v>12403</v>
      </c>
      <c r="B12404" t="s">
        <v>38448</v>
      </c>
      <c r="C12404" t="s">
        <v>26935</v>
      </c>
      <c r="D12404" t="s">
        <v>27533</v>
      </c>
      <c r="E12404" s="4">
        <v>0</v>
      </c>
      <c r="F12404" s="4">
        <v>0.0001</v>
      </c>
      <c r="G12404">
        <v>0</v>
      </c>
      <c r="H12404" s="4" t="s">
        <v>27534</v>
      </c>
      <c r="I12404" t="s">
        <v>4013</v>
      </c>
    </row>
    <row r="12405" ht="15.75" customHeight="1" spans="1:9">
      <c r="A12405">
        <v>12404</v>
      </c>
      <c r="B12405" t="s">
        <v>38449</v>
      </c>
      <c r="C12405" t="s">
        <v>26935</v>
      </c>
      <c r="D12405" t="s">
        <v>27533</v>
      </c>
      <c r="E12405" s="4">
        <v>0</v>
      </c>
      <c r="F12405" s="4">
        <v>0.0001</v>
      </c>
      <c r="G12405">
        <v>0</v>
      </c>
      <c r="H12405" s="4" t="s">
        <v>27534</v>
      </c>
      <c r="I12405" t="s">
        <v>4013</v>
      </c>
    </row>
    <row r="12406" ht="15.75" customHeight="1" spans="1:9">
      <c r="A12406">
        <v>12405</v>
      </c>
      <c r="B12406" t="s">
        <v>38450</v>
      </c>
      <c r="C12406" t="s">
        <v>26935</v>
      </c>
      <c r="D12406" t="s">
        <v>34349</v>
      </c>
      <c r="E12406" s="4">
        <v>0</v>
      </c>
      <c r="F12406" s="4">
        <v>0.0001</v>
      </c>
      <c r="G12406">
        <v>0</v>
      </c>
      <c r="H12406" s="4" t="s">
        <v>27534</v>
      </c>
      <c r="I12406" t="s">
        <v>4013</v>
      </c>
    </row>
    <row r="12407" ht="15.75" customHeight="1" spans="1:9">
      <c r="A12407">
        <v>12406</v>
      </c>
      <c r="B12407" t="s">
        <v>38451</v>
      </c>
      <c r="C12407" t="s">
        <v>26935</v>
      </c>
      <c r="D12407" t="s">
        <v>34349</v>
      </c>
      <c r="E12407" s="4">
        <v>0</v>
      </c>
      <c r="F12407" s="4">
        <v>0.0001</v>
      </c>
      <c r="G12407">
        <v>0</v>
      </c>
      <c r="H12407" s="4" t="s">
        <v>27534</v>
      </c>
      <c r="I12407" t="s">
        <v>4013</v>
      </c>
    </row>
    <row r="12408" ht="15.75" customHeight="1" spans="1:9">
      <c r="A12408">
        <v>12407</v>
      </c>
      <c r="B12408" t="s">
        <v>38452</v>
      </c>
      <c r="C12408" t="s">
        <v>26935</v>
      </c>
      <c r="D12408" t="s">
        <v>27533</v>
      </c>
      <c r="E12408" s="4">
        <v>0</v>
      </c>
      <c r="F12408" s="4">
        <v>0.0001</v>
      </c>
      <c r="G12408">
        <v>0</v>
      </c>
      <c r="H12408" s="4" t="s">
        <v>27534</v>
      </c>
      <c r="I12408" t="s">
        <v>4013</v>
      </c>
    </row>
    <row r="12409" ht="15.75" customHeight="1" spans="1:9">
      <c r="A12409">
        <v>12408</v>
      </c>
      <c r="B12409" t="s">
        <v>38453</v>
      </c>
      <c r="C12409" t="s">
        <v>26935</v>
      </c>
      <c r="D12409" t="s">
        <v>27533</v>
      </c>
      <c r="E12409" s="4">
        <v>0</v>
      </c>
      <c r="F12409" s="4">
        <v>0.0001</v>
      </c>
      <c r="G12409">
        <v>0</v>
      </c>
      <c r="H12409" s="4" t="s">
        <v>27534</v>
      </c>
      <c r="I12409" t="s">
        <v>4013</v>
      </c>
    </row>
    <row r="12410" ht="15.75" customHeight="1" spans="1:9">
      <c r="A12410">
        <v>12409</v>
      </c>
      <c r="B12410" t="s">
        <v>38454</v>
      </c>
      <c r="C12410" t="s">
        <v>26935</v>
      </c>
      <c r="D12410" t="s">
        <v>27533</v>
      </c>
      <c r="E12410" s="4">
        <v>0</v>
      </c>
      <c r="F12410" s="4">
        <v>0.0001</v>
      </c>
      <c r="G12410">
        <v>0</v>
      </c>
      <c r="H12410" s="4" t="s">
        <v>27534</v>
      </c>
      <c r="I12410" t="s">
        <v>4013</v>
      </c>
    </row>
    <row r="12411" ht="15.75" customHeight="1" spans="1:9">
      <c r="A12411">
        <v>12410</v>
      </c>
      <c r="B12411" t="s">
        <v>38455</v>
      </c>
      <c r="C12411" t="s">
        <v>26920</v>
      </c>
      <c r="D12411" t="s">
        <v>27009</v>
      </c>
      <c r="E12411" s="4">
        <v>9.01</v>
      </c>
      <c r="F12411" s="4">
        <v>8</v>
      </c>
      <c r="G12411">
        <v>18.417</v>
      </c>
      <c r="H12411" s="4" t="s">
        <v>26925</v>
      </c>
      <c r="I12411" s="7">
        <v>1029810000000</v>
      </c>
    </row>
    <row r="12412" ht="15.75" customHeight="1" spans="1:9">
      <c r="A12412">
        <v>12411</v>
      </c>
      <c r="B12412" t="s">
        <v>38456</v>
      </c>
      <c r="C12412" t="s">
        <v>26935</v>
      </c>
      <c r="D12412" t="s">
        <v>27533</v>
      </c>
      <c r="E12412" s="4">
        <v>0</v>
      </c>
      <c r="F12412" s="4">
        <v>0.0001</v>
      </c>
      <c r="G12412">
        <v>0</v>
      </c>
      <c r="H12412" s="4" t="s">
        <v>27534</v>
      </c>
      <c r="I12412" t="s">
        <v>4013</v>
      </c>
    </row>
    <row r="12413" ht="15.75" customHeight="1" spans="1:9">
      <c r="A12413">
        <v>12412</v>
      </c>
      <c r="B12413" t="s">
        <v>38457</v>
      </c>
      <c r="C12413" t="s">
        <v>26935</v>
      </c>
      <c r="D12413" t="s">
        <v>27533</v>
      </c>
      <c r="E12413" s="4">
        <v>0</v>
      </c>
      <c r="F12413" s="4">
        <v>0.0001</v>
      </c>
      <c r="G12413">
        <v>0</v>
      </c>
      <c r="H12413" s="4" t="s">
        <v>27534</v>
      </c>
      <c r="I12413" t="s">
        <v>4013</v>
      </c>
    </row>
    <row r="12414" ht="15.75" customHeight="1" spans="1:9">
      <c r="A12414">
        <v>12413</v>
      </c>
      <c r="B12414" t="s">
        <v>38458</v>
      </c>
      <c r="C12414" t="s">
        <v>26935</v>
      </c>
      <c r="D12414" t="s">
        <v>27533</v>
      </c>
      <c r="E12414" s="4">
        <v>0</v>
      </c>
      <c r="F12414" s="4">
        <v>0.0001</v>
      </c>
      <c r="G12414">
        <v>0</v>
      </c>
      <c r="H12414" s="4" t="s">
        <v>27534</v>
      </c>
      <c r="I12414" t="s">
        <v>4013</v>
      </c>
    </row>
    <row r="12415" ht="15.75" customHeight="1" spans="1:9">
      <c r="A12415">
        <v>12414</v>
      </c>
      <c r="B12415" t="s">
        <v>38459</v>
      </c>
      <c r="C12415" t="s">
        <v>26935</v>
      </c>
      <c r="D12415" t="s">
        <v>27533</v>
      </c>
      <c r="E12415" s="4">
        <v>0</v>
      </c>
      <c r="F12415" s="4">
        <v>0.0001</v>
      </c>
      <c r="G12415">
        <v>0</v>
      </c>
      <c r="H12415" s="4" t="s">
        <v>27534</v>
      </c>
      <c r="I12415" t="s">
        <v>4013</v>
      </c>
    </row>
    <row r="12416" ht="15.75" customHeight="1" spans="1:9">
      <c r="A12416">
        <v>12415</v>
      </c>
      <c r="B12416" t="s">
        <v>38460</v>
      </c>
      <c r="C12416" t="s">
        <v>26935</v>
      </c>
      <c r="D12416" t="s">
        <v>27533</v>
      </c>
      <c r="E12416" s="4">
        <v>0</v>
      </c>
      <c r="F12416" s="4">
        <v>0.0001</v>
      </c>
      <c r="G12416">
        <v>0</v>
      </c>
      <c r="H12416" s="4" t="s">
        <v>27534</v>
      </c>
      <c r="I12416" t="s">
        <v>4013</v>
      </c>
    </row>
    <row r="12417" ht="15.75" customHeight="1" spans="1:9">
      <c r="A12417">
        <v>12416</v>
      </c>
      <c r="B12417" t="s">
        <v>38461</v>
      </c>
      <c r="C12417" t="s">
        <v>26920</v>
      </c>
      <c r="D12417" t="s">
        <v>26966</v>
      </c>
      <c r="E12417" s="4">
        <v>0</v>
      </c>
      <c r="F12417" s="4">
        <v>0.0001</v>
      </c>
      <c r="G12417">
        <v>1</v>
      </c>
      <c r="H12417" s="4" t="s">
        <v>26929</v>
      </c>
      <c r="I12417" s="7">
        <v>1049710000000</v>
      </c>
    </row>
    <row r="12418" ht="15.75" customHeight="1" spans="1:9">
      <c r="A12418">
        <v>12417</v>
      </c>
      <c r="B12418" t="s">
        <v>38462</v>
      </c>
      <c r="C12418" t="s">
        <v>26935</v>
      </c>
      <c r="D12418" t="s">
        <v>29616</v>
      </c>
      <c r="E12418" s="4">
        <v>0</v>
      </c>
      <c r="F12418" s="4">
        <v>0.0001</v>
      </c>
      <c r="G12418">
        <v>1</v>
      </c>
      <c r="H12418" s="4" t="s">
        <v>27073</v>
      </c>
      <c r="I12418">
        <v>80037490014</v>
      </c>
    </row>
    <row r="12419" ht="15.75" customHeight="1" spans="1:9">
      <c r="A12419">
        <v>12418</v>
      </c>
      <c r="B12419" t="s">
        <v>38463</v>
      </c>
      <c r="C12419" t="s">
        <v>26920</v>
      </c>
      <c r="D12419" t="s">
        <v>27458</v>
      </c>
      <c r="E12419" s="4">
        <v>1.9716</v>
      </c>
      <c r="F12419" s="4">
        <v>1.9716</v>
      </c>
      <c r="G12419">
        <v>8.0575</v>
      </c>
      <c r="H12419" s="4" t="s">
        <v>26952</v>
      </c>
      <c r="I12419" s="7">
        <v>1410710000000</v>
      </c>
    </row>
    <row r="12420" ht="15.75" customHeight="1" spans="1:9">
      <c r="A12420">
        <v>12419</v>
      </c>
      <c r="B12420" t="s">
        <v>37035</v>
      </c>
      <c r="C12420" t="s">
        <v>26920</v>
      </c>
      <c r="D12420" t="s">
        <v>27304</v>
      </c>
      <c r="E12420" s="4">
        <v>0.04346</v>
      </c>
      <c r="F12420" s="4">
        <v>0.0551</v>
      </c>
      <c r="G12420">
        <v>0.9866</v>
      </c>
      <c r="H12420" s="4" t="s">
        <v>26952</v>
      </c>
      <c r="I12420" s="7">
        <v>1438100000000</v>
      </c>
    </row>
    <row r="12421" ht="15.75" customHeight="1" spans="1:9">
      <c r="A12421">
        <v>12420</v>
      </c>
      <c r="B12421" t="s">
        <v>38464</v>
      </c>
      <c r="C12421" t="s">
        <v>26935</v>
      </c>
      <c r="D12421" t="s">
        <v>32149</v>
      </c>
      <c r="E12421" s="4">
        <v>0</v>
      </c>
      <c r="F12421" s="4">
        <v>0.0001</v>
      </c>
      <c r="G12421">
        <v>0</v>
      </c>
      <c r="H12421" s="4" t="s">
        <v>27534</v>
      </c>
      <c r="I12421" t="s">
        <v>4013</v>
      </c>
    </row>
    <row r="12422" ht="15.75" customHeight="1" spans="1:9">
      <c r="A12422">
        <v>12421</v>
      </c>
      <c r="B12422" t="s">
        <v>38465</v>
      </c>
      <c r="C12422" t="s">
        <v>26935</v>
      </c>
      <c r="D12422" t="s">
        <v>34349</v>
      </c>
      <c r="E12422" s="4">
        <v>0</v>
      </c>
      <c r="F12422" s="4">
        <v>0.0001</v>
      </c>
      <c r="G12422">
        <v>0</v>
      </c>
      <c r="H12422" s="4" t="s">
        <v>27534</v>
      </c>
      <c r="I12422" t="s">
        <v>4013</v>
      </c>
    </row>
    <row r="12423" ht="15.75" customHeight="1" spans="1:9">
      <c r="A12423">
        <v>12422</v>
      </c>
      <c r="B12423" t="s">
        <v>38466</v>
      </c>
      <c r="C12423" t="s">
        <v>26920</v>
      </c>
      <c r="D12423" t="s">
        <v>37200</v>
      </c>
      <c r="E12423" s="4">
        <v>9.3492</v>
      </c>
      <c r="F12423" s="4">
        <v>9.0846</v>
      </c>
      <c r="G12423">
        <v>14.1608</v>
      </c>
      <c r="H12423" s="4" t="s">
        <v>26952</v>
      </c>
      <c r="I12423">
        <v>14</v>
      </c>
    </row>
    <row r="12424" ht="15.75" customHeight="1" spans="1:9">
      <c r="A12424">
        <v>12423</v>
      </c>
      <c r="B12424" t="s">
        <v>38467</v>
      </c>
      <c r="C12424" t="s">
        <v>26920</v>
      </c>
      <c r="D12424" t="s">
        <v>26927</v>
      </c>
      <c r="E12424" s="4">
        <v>9.5294</v>
      </c>
      <c r="F12424" s="4">
        <v>9.5294</v>
      </c>
      <c r="G12424">
        <v>34.28</v>
      </c>
      <c r="H12424" s="4" t="s">
        <v>26925</v>
      </c>
      <c r="I12424" s="7">
        <v>1037000000000</v>
      </c>
    </row>
    <row r="12425" ht="15.75" customHeight="1" spans="1:9">
      <c r="A12425">
        <v>12424</v>
      </c>
      <c r="B12425" t="s">
        <v>38468</v>
      </c>
      <c r="C12425" t="s">
        <v>26935</v>
      </c>
      <c r="D12425" t="s">
        <v>27533</v>
      </c>
      <c r="E12425" s="4">
        <v>0</v>
      </c>
      <c r="F12425" s="4">
        <v>0.0001</v>
      </c>
      <c r="G12425">
        <v>0</v>
      </c>
      <c r="H12425" s="4" t="s">
        <v>27534</v>
      </c>
      <c r="I12425" t="s">
        <v>4013</v>
      </c>
    </row>
    <row r="12426" ht="15.75" customHeight="1" spans="1:9">
      <c r="A12426">
        <v>12425</v>
      </c>
      <c r="B12426" t="s">
        <v>38469</v>
      </c>
      <c r="C12426" t="s">
        <v>26935</v>
      </c>
      <c r="D12426" t="s">
        <v>27533</v>
      </c>
      <c r="E12426" s="4">
        <v>0</v>
      </c>
      <c r="F12426" s="4">
        <v>0.0001</v>
      </c>
      <c r="G12426">
        <v>0</v>
      </c>
      <c r="H12426" s="4" t="s">
        <v>27534</v>
      </c>
      <c r="I12426" t="s">
        <v>4013</v>
      </c>
    </row>
    <row r="12427" ht="15.75" customHeight="1" spans="1:9">
      <c r="A12427">
        <v>12426</v>
      </c>
      <c r="B12427" t="s">
        <v>38470</v>
      </c>
      <c r="C12427" t="s">
        <v>26935</v>
      </c>
      <c r="D12427" t="s">
        <v>27533</v>
      </c>
      <c r="E12427" s="4">
        <v>0</v>
      </c>
      <c r="F12427" s="4">
        <v>0.0001</v>
      </c>
      <c r="G12427">
        <v>0</v>
      </c>
      <c r="H12427" s="4" t="s">
        <v>27534</v>
      </c>
      <c r="I12427" t="s">
        <v>4013</v>
      </c>
    </row>
    <row r="12428" ht="15.75" customHeight="1" spans="1:9">
      <c r="A12428">
        <v>12427</v>
      </c>
      <c r="B12428" t="s">
        <v>38471</v>
      </c>
      <c r="C12428" t="s">
        <v>26935</v>
      </c>
      <c r="D12428" t="s">
        <v>27533</v>
      </c>
      <c r="E12428" s="4">
        <v>0</v>
      </c>
      <c r="F12428" s="4">
        <v>0.0001</v>
      </c>
      <c r="G12428">
        <v>0</v>
      </c>
      <c r="H12428" s="4" t="s">
        <v>27534</v>
      </c>
      <c r="I12428" t="s">
        <v>4013</v>
      </c>
    </row>
    <row r="12429" ht="15.75" customHeight="1" spans="1:9">
      <c r="A12429">
        <v>12428</v>
      </c>
      <c r="B12429" t="s">
        <v>38472</v>
      </c>
      <c r="C12429" t="s">
        <v>26935</v>
      </c>
      <c r="D12429" t="s">
        <v>27533</v>
      </c>
      <c r="E12429" s="4">
        <v>0</v>
      </c>
      <c r="F12429" s="4">
        <v>0.0001</v>
      </c>
      <c r="G12429">
        <v>0</v>
      </c>
      <c r="H12429" s="4" t="s">
        <v>27534</v>
      </c>
      <c r="I12429" t="s">
        <v>4013</v>
      </c>
    </row>
    <row r="12430" ht="15.75" customHeight="1" spans="1:9">
      <c r="A12430">
        <v>12429</v>
      </c>
      <c r="B12430" t="s">
        <v>38473</v>
      </c>
      <c r="C12430" t="s">
        <v>26935</v>
      </c>
      <c r="D12430" t="s">
        <v>27533</v>
      </c>
      <c r="E12430" s="4">
        <v>0</v>
      </c>
      <c r="F12430" s="4">
        <v>0.0001</v>
      </c>
      <c r="G12430">
        <v>0</v>
      </c>
      <c r="H12430" s="4" t="s">
        <v>27534</v>
      </c>
      <c r="I12430" t="s">
        <v>4013</v>
      </c>
    </row>
    <row r="12431" ht="15.75" customHeight="1" spans="1:9">
      <c r="A12431">
        <v>12430</v>
      </c>
      <c r="B12431" t="s">
        <v>38474</v>
      </c>
      <c r="C12431" t="s">
        <v>26935</v>
      </c>
      <c r="D12431" t="s">
        <v>27533</v>
      </c>
      <c r="E12431" s="4">
        <v>0</v>
      </c>
      <c r="F12431" s="4">
        <v>0.0001</v>
      </c>
      <c r="G12431">
        <v>0</v>
      </c>
      <c r="H12431" s="4" t="s">
        <v>27534</v>
      </c>
      <c r="I12431" t="s">
        <v>4013</v>
      </c>
    </row>
    <row r="12432" ht="15.75" customHeight="1" spans="1:9">
      <c r="A12432">
        <v>12431</v>
      </c>
      <c r="B12432" t="s">
        <v>38475</v>
      </c>
      <c r="C12432" t="s">
        <v>26935</v>
      </c>
      <c r="D12432" t="s">
        <v>27533</v>
      </c>
      <c r="E12432" s="4">
        <v>0</v>
      </c>
      <c r="F12432" s="4">
        <v>0.0001</v>
      </c>
      <c r="G12432">
        <v>0</v>
      </c>
      <c r="H12432" s="4" t="s">
        <v>27534</v>
      </c>
      <c r="I12432" t="s">
        <v>4013</v>
      </c>
    </row>
    <row r="12433" ht="15.75" customHeight="1" spans="1:9">
      <c r="A12433">
        <v>12432</v>
      </c>
      <c r="B12433" t="s">
        <v>38476</v>
      </c>
      <c r="C12433" t="s">
        <v>26935</v>
      </c>
      <c r="D12433" t="s">
        <v>27533</v>
      </c>
      <c r="E12433" s="4">
        <v>0</v>
      </c>
      <c r="F12433" s="4">
        <v>0.0001</v>
      </c>
      <c r="G12433">
        <v>0</v>
      </c>
      <c r="H12433" s="4" t="s">
        <v>27534</v>
      </c>
      <c r="I12433" t="s">
        <v>4013</v>
      </c>
    </row>
    <row r="12434" ht="15.75" customHeight="1" spans="1:9">
      <c r="A12434">
        <v>12433</v>
      </c>
      <c r="B12434" t="s">
        <v>38477</v>
      </c>
      <c r="C12434" t="s">
        <v>26935</v>
      </c>
      <c r="D12434" t="s">
        <v>27533</v>
      </c>
      <c r="E12434" s="4">
        <v>0</v>
      </c>
      <c r="F12434" s="4">
        <v>0.0001</v>
      </c>
      <c r="G12434">
        <v>0</v>
      </c>
      <c r="H12434" s="4" t="s">
        <v>27534</v>
      </c>
      <c r="I12434" t="s">
        <v>4013</v>
      </c>
    </row>
    <row r="12435" ht="15.75" customHeight="1" spans="1:9">
      <c r="A12435">
        <v>12434</v>
      </c>
      <c r="B12435" t="s">
        <v>38478</v>
      </c>
      <c r="C12435" t="s">
        <v>26935</v>
      </c>
      <c r="D12435" t="s">
        <v>27533</v>
      </c>
      <c r="E12435" s="4">
        <v>0</v>
      </c>
      <c r="F12435" s="4">
        <v>0.0001</v>
      </c>
      <c r="G12435">
        <v>0</v>
      </c>
      <c r="H12435" s="4" t="s">
        <v>27534</v>
      </c>
      <c r="I12435" t="s">
        <v>4013</v>
      </c>
    </row>
    <row r="12436" ht="15.75" customHeight="1" spans="1:9">
      <c r="A12436">
        <v>12435</v>
      </c>
      <c r="B12436" t="s">
        <v>38479</v>
      </c>
      <c r="C12436" t="s">
        <v>26935</v>
      </c>
      <c r="D12436" t="s">
        <v>27533</v>
      </c>
      <c r="E12436" s="4">
        <v>0</v>
      </c>
      <c r="F12436" s="4">
        <v>0.0001</v>
      </c>
      <c r="G12436">
        <v>0</v>
      </c>
      <c r="H12436" s="4" t="s">
        <v>27534</v>
      </c>
      <c r="I12436" t="s">
        <v>4013</v>
      </c>
    </row>
    <row r="12437" ht="15.75" customHeight="1" spans="1:9">
      <c r="A12437">
        <v>12436</v>
      </c>
      <c r="B12437" t="s">
        <v>38480</v>
      </c>
      <c r="C12437" t="s">
        <v>26935</v>
      </c>
      <c r="D12437" t="s">
        <v>27533</v>
      </c>
      <c r="E12437" s="4">
        <v>0</v>
      </c>
      <c r="F12437" s="4">
        <v>0.0001</v>
      </c>
      <c r="G12437">
        <v>0</v>
      </c>
      <c r="H12437" s="4" t="s">
        <v>27534</v>
      </c>
      <c r="I12437" t="s">
        <v>4013</v>
      </c>
    </row>
    <row r="12438" ht="15.75" customHeight="1" spans="1:9">
      <c r="A12438">
        <v>12437</v>
      </c>
      <c r="B12438" t="s">
        <v>38481</v>
      </c>
      <c r="C12438" t="s">
        <v>26935</v>
      </c>
      <c r="D12438" t="s">
        <v>27533</v>
      </c>
      <c r="E12438" s="4">
        <v>0</v>
      </c>
      <c r="F12438" s="4">
        <v>0.0001</v>
      </c>
      <c r="G12438">
        <v>0</v>
      </c>
      <c r="H12438" s="4" t="s">
        <v>27534</v>
      </c>
      <c r="I12438" t="s">
        <v>4013</v>
      </c>
    </row>
    <row r="12439" ht="15.75" customHeight="1" spans="1:9">
      <c r="A12439">
        <v>12438</v>
      </c>
      <c r="B12439" t="s">
        <v>38482</v>
      </c>
      <c r="C12439" t="s">
        <v>26935</v>
      </c>
      <c r="D12439" t="s">
        <v>27533</v>
      </c>
      <c r="E12439" s="4">
        <v>0</v>
      </c>
      <c r="F12439" s="4">
        <v>0.0001</v>
      </c>
      <c r="G12439">
        <v>0</v>
      </c>
      <c r="H12439" s="4" t="s">
        <v>27534</v>
      </c>
      <c r="I12439" t="s">
        <v>4013</v>
      </c>
    </row>
    <row r="12440" ht="15.75" customHeight="1" spans="1:9">
      <c r="A12440">
        <v>12439</v>
      </c>
      <c r="B12440" t="s">
        <v>38483</v>
      </c>
      <c r="C12440" t="s">
        <v>26935</v>
      </c>
      <c r="D12440" t="s">
        <v>27533</v>
      </c>
      <c r="E12440" s="4">
        <v>0</v>
      </c>
      <c r="F12440" s="4">
        <v>0.0001</v>
      </c>
      <c r="G12440">
        <v>0</v>
      </c>
      <c r="H12440" s="4" t="s">
        <v>27534</v>
      </c>
      <c r="I12440" t="s">
        <v>4013</v>
      </c>
    </row>
    <row r="12441" ht="15.75" customHeight="1" spans="1:9">
      <c r="A12441">
        <v>12440</v>
      </c>
      <c r="B12441" t="s">
        <v>38484</v>
      </c>
      <c r="C12441" t="s">
        <v>26935</v>
      </c>
      <c r="D12441" t="s">
        <v>27533</v>
      </c>
      <c r="E12441" s="4">
        <v>0</v>
      </c>
      <c r="F12441" s="4">
        <v>0.0001</v>
      </c>
      <c r="G12441">
        <v>0</v>
      </c>
      <c r="H12441" s="4" t="s">
        <v>27534</v>
      </c>
      <c r="I12441" t="s">
        <v>4013</v>
      </c>
    </row>
    <row r="12442" ht="15.75" customHeight="1" spans="1:9">
      <c r="A12442">
        <v>12441</v>
      </c>
      <c r="B12442" t="s">
        <v>38485</v>
      </c>
      <c r="C12442" t="s">
        <v>26935</v>
      </c>
      <c r="D12442" t="s">
        <v>27533</v>
      </c>
      <c r="E12442" s="4">
        <v>0</v>
      </c>
      <c r="F12442" s="4">
        <v>0.0001</v>
      </c>
      <c r="G12442">
        <v>0</v>
      </c>
      <c r="H12442" s="4" t="s">
        <v>27534</v>
      </c>
      <c r="I12442" t="s">
        <v>4013</v>
      </c>
    </row>
    <row r="12443" ht="15.75" customHeight="1" spans="1:9">
      <c r="A12443">
        <v>12442</v>
      </c>
      <c r="B12443" t="s">
        <v>38486</v>
      </c>
      <c r="C12443" t="s">
        <v>26935</v>
      </c>
      <c r="D12443" t="s">
        <v>27533</v>
      </c>
      <c r="E12443" s="4">
        <v>0</v>
      </c>
      <c r="F12443" s="4">
        <v>0.0001</v>
      </c>
      <c r="G12443">
        <v>0</v>
      </c>
      <c r="H12443" s="4" t="s">
        <v>27534</v>
      </c>
      <c r="I12443" t="s">
        <v>4013</v>
      </c>
    </row>
    <row r="12444" ht="15.75" customHeight="1" spans="1:9">
      <c r="A12444">
        <v>12443</v>
      </c>
      <c r="B12444" t="s">
        <v>38487</v>
      </c>
      <c r="C12444" t="s">
        <v>26935</v>
      </c>
      <c r="D12444" t="s">
        <v>27533</v>
      </c>
      <c r="E12444" s="4">
        <v>0</v>
      </c>
      <c r="F12444" s="4">
        <v>0.0001</v>
      </c>
      <c r="G12444">
        <v>0</v>
      </c>
      <c r="H12444" s="4" t="s">
        <v>27534</v>
      </c>
      <c r="I12444" t="s">
        <v>4013</v>
      </c>
    </row>
    <row r="12445" ht="15.75" customHeight="1" spans="1:9">
      <c r="A12445">
        <v>12444</v>
      </c>
      <c r="B12445" t="s">
        <v>38488</v>
      </c>
      <c r="C12445" t="s">
        <v>26935</v>
      </c>
      <c r="D12445" t="s">
        <v>27533</v>
      </c>
      <c r="E12445" s="4">
        <v>0</v>
      </c>
      <c r="F12445" s="4">
        <v>0.0001</v>
      </c>
      <c r="G12445">
        <v>0</v>
      </c>
      <c r="H12445" s="4" t="s">
        <v>27534</v>
      </c>
      <c r="I12445" t="s">
        <v>4013</v>
      </c>
    </row>
    <row r="12446" ht="15.75" customHeight="1" spans="1:9">
      <c r="A12446">
        <v>12445</v>
      </c>
      <c r="B12446" t="s">
        <v>38489</v>
      </c>
      <c r="C12446" t="s">
        <v>26935</v>
      </c>
      <c r="D12446" t="s">
        <v>27533</v>
      </c>
      <c r="E12446" s="4">
        <v>0</v>
      </c>
      <c r="F12446" s="4">
        <v>0.0001</v>
      </c>
      <c r="G12446">
        <v>0</v>
      </c>
      <c r="H12446" s="4" t="s">
        <v>27534</v>
      </c>
      <c r="I12446" t="s">
        <v>4013</v>
      </c>
    </row>
    <row r="12447" ht="15.75" customHeight="1" spans="1:9">
      <c r="A12447">
        <v>12446</v>
      </c>
      <c r="B12447" t="s">
        <v>38490</v>
      </c>
      <c r="C12447" t="s">
        <v>26935</v>
      </c>
      <c r="D12447" t="s">
        <v>27533</v>
      </c>
      <c r="E12447" s="4">
        <v>0</v>
      </c>
      <c r="F12447" s="4">
        <v>0.0001</v>
      </c>
      <c r="G12447">
        <v>0</v>
      </c>
      <c r="H12447" s="4" t="s">
        <v>27534</v>
      </c>
      <c r="I12447" t="s">
        <v>4013</v>
      </c>
    </row>
    <row r="12448" ht="15.75" customHeight="1" spans="1:9">
      <c r="A12448">
        <v>12447</v>
      </c>
      <c r="B12448" t="s">
        <v>38491</v>
      </c>
      <c r="C12448" t="s">
        <v>26935</v>
      </c>
      <c r="D12448" t="s">
        <v>27533</v>
      </c>
      <c r="E12448" s="4">
        <v>0</v>
      </c>
      <c r="F12448" s="4">
        <v>0.0001</v>
      </c>
      <c r="G12448">
        <v>0</v>
      </c>
      <c r="H12448" s="4" t="s">
        <v>27534</v>
      </c>
      <c r="I12448" t="s">
        <v>4013</v>
      </c>
    </row>
    <row r="12449" ht="15.75" customHeight="1" spans="1:9">
      <c r="A12449">
        <v>12448</v>
      </c>
      <c r="B12449" t="s">
        <v>38492</v>
      </c>
      <c r="C12449" t="s">
        <v>26935</v>
      </c>
      <c r="D12449" t="s">
        <v>27533</v>
      </c>
      <c r="E12449" s="4">
        <v>0</v>
      </c>
      <c r="F12449" s="4">
        <v>0.0001</v>
      </c>
      <c r="G12449">
        <v>0</v>
      </c>
      <c r="H12449" s="4" t="s">
        <v>27534</v>
      </c>
      <c r="I12449" t="s">
        <v>4013</v>
      </c>
    </row>
    <row r="12450" ht="15.75" customHeight="1" spans="1:9">
      <c r="A12450">
        <v>12449</v>
      </c>
      <c r="B12450" t="s">
        <v>38493</v>
      </c>
      <c r="C12450" t="s">
        <v>26935</v>
      </c>
      <c r="D12450" t="s">
        <v>27533</v>
      </c>
      <c r="E12450" s="4">
        <v>0</v>
      </c>
      <c r="F12450" s="4">
        <v>0.0001</v>
      </c>
      <c r="G12450">
        <v>0</v>
      </c>
      <c r="H12450" s="4" t="s">
        <v>27534</v>
      </c>
      <c r="I12450" t="s">
        <v>4013</v>
      </c>
    </row>
    <row r="12451" ht="15.75" customHeight="1" spans="1:9">
      <c r="A12451">
        <v>12450</v>
      </c>
      <c r="B12451" t="s">
        <v>35399</v>
      </c>
      <c r="C12451" t="s">
        <v>26920</v>
      </c>
      <c r="D12451" t="s">
        <v>28906</v>
      </c>
      <c r="E12451" s="4">
        <v>0.16377</v>
      </c>
      <c r="F12451" s="4">
        <v>0.1591</v>
      </c>
      <c r="G12451">
        <v>1</v>
      </c>
      <c r="H12451" s="4" t="s">
        <v>26943</v>
      </c>
      <c r="I12451" t="s">
        <v>4013</v>
      </c>
    </row>
    <row r="12452" ht="15.75" customHeight="1" spans="1:9">
      <c r="A12452">
        <v>12451</v>
      </c>
      <c r="B12452" t="s">
        <v>38494</v>
      </c>
      <c r="C12452" t="s">
        <v>26920</v>
      </c>
      <c r="D12452" t="s">
        <v>26966</v>
      </c>
      <c r="E12452" s="4">
        <v>4.346</v>
      </c>
      <c r="F12452" s="4">
        <v>4.876</v>
      </c>
      <c r="G12452">
        <v>29.85</v>
      </c>
      <c r="H12452" s="4" t="s">
        <v>26943</v>
      </c>
      <c r="I12452" s="7">
        <v>1049700000000</v>
      </c>
    </row>
    <row r="12453" ht="15.75" customHeight="1" spans="1:9">
      <c r="A12453">
        <v>12452</v>
      </c>
      <c r="B12453" t="s">
        <v>38495</v>
      </c>
      <c r="C12453" t="s">
        <v>26920</v>
      </c>
      <c r="D12453" t="s">
        <v>27015</v>
      </c>
      <c r="E12453" s="4">
        <v>10.250412</v>
      </c>
      <c r="F12453" s="4">
        <v>9.960306</v>
      </c>
      <c r="G12453">
        <v>1</v>
      </c>
      <c r="H12453" s="4" t="s">
        <v>26925</v>
      </c>
      <c r="I12453">
        <v>1038413</v>
      </c>
    </row>
    <row r="12454" ht="15.75" customHeight="1" spans="1:9">
      <c r="A12454">
        <v>12453</v>
      </c>
      <c r="B12454" t="s">
        <v>38496</v>
      </c>
      <c r="C12454" t="s">
        <v>26920</v>
      </c>
      <c r="D12454" t="s">
        <v>26966</v>
      </c>
      <c r="E12454" s="4">
        <v>0</v>
      </c>
      <c r="F12454" s="4">
        <v>0.0001</v>
      </c>
      <c r="G12454">
        <v>25.6715</v>
      </c>
      <c r="H12454" s="4" t="s">
        <v>26925</v>
      </c>
      <c r="I12454" s="7">
        <v>1049710000000</v>
      </c>
    </row>
    <row r="12455" ht="15.75" customHeight="1" spans="1:9">
      <c r="A12455">
        <v>12454</v>
      </c>
      <c r="B12455" t="s">
        <v>38497</v>
      </c>
      <c r="C12455" t="s">
        <v>26920</v>
      </c>
      <c r="D12455" t="s">
        <v>27009</v>
      </c>
      <c r="E12455" s="4">
        <v>19.38738389</v>
      </c>
      <c r="F12455" s="4">
        <v>15.9</v>
      </c>
      <c r="G12455">
        <v>59.47</v>
      </c>
      <c r="H12455" s="4" t="s">
        <v>26955</v>
      </c>
      <c r="I12455" s="7">
        <v>1029810000000</v>
      </c>
    </row>
    <row r="12456" ht="15.75" customHeight="1" spans="1:9">
      <c r="A12456">
        <v>12455</v>
      </c>
      <c r="B12456" t="s">
        <v>38498</v>
      </c>
      <c r="C12456" t="s">
        <v>26920</v>
      </c>
      <c r="D12456" t="s">
        <v>26966</v>
      </c>
      <c r="E12456" s="4">
        <v>0</v>
      </c>
      <c r="F12456" s="4">
        <v>0.0001</v>
      </c>
      <c r="G12456">
        <v>1</v>
      </c>
      <c r="H12456" s="4" t="s">
        <v>27125</v>
      </c>
      <c r="I12456" s="7">
        <v>1049710000000</v>
      </c>
    </row>
    <row r="12457" ht="15.75" customHeight="1" spans="1:9">
      <c r="A12457">
        <v>12456</v>
      </c>
      <c r="B12457" t="s">
        <v>38499</v>
      </c>
      <c r="C12457" t="s">
        <v>26920</v>
      </c>
      <c r="D12457" t="s">
        <v>26966</v>
      </c>
      <c r="E12457" s="4">
        <v>22.843</v>
      </c>
      <c r="F12457" s="4">
        <v>22.843</v>
      </c>
      <c r="G12457">
        <v>129.71</v>
      </c>
      <c r="H12457" s="4" t="s">
        <v>26943</v>
      </c>
      <c r="I12457" s="7">
        <v>1049710000000</v>
      </c>
    </row>
    <row r="12458" ht="15.75" customHeight="1" spans="1:9">
      <c r="A12458">
        <v>12457</v>
      </c>
      <c r="B12458" t="s">
        <v>38500</v>
      </c>
      <c r="C12458" t="s">
        <v>26920</v>
      </c>
      <c r="D12458" t="s">
        <v>26966</v>
      </c>
      <c r="E12458" s="4">
        <v>0.76585</v>
      </c>
      <c r="F12458" s="4">
        <v>0.7659</v>
      </c>
      <c r="G12458">
        <v>1.3275</v>
      </c>
      <c r="H12458" s="4" t="s">
        <v>26943</v>
      </c>
      <c r="I12458" s="7">
        <v>1049710000000</v>
      </c>
    </row>
    <row r="12459" ht="15.75" customHeight="1" spans="1:9">
      <c r="A12459">
        <v>12458</v>
      </c>
      <c r="B12459" t="s">
        <v>38501</v>
      </c>
      <c r="C12459" t="s">
        <v>26920</v>
      </c>
      <c r="D12459" t="s">
        <v>37431</v>
      </c>
      <c r="E12459" s="4">
        <v>0</v>
      </c>
      <c r="F12459" s="4">
        <v>0.0001</v>
      </c>
      <c r="G12459">
        <v>1</v>
      </c>
      <c r="H12459" s="4" t="s">
        <v>26933</v>
      </c>
      <c r="I12459" s="7">
        <v>1334800000000</v>
      </c>
    </row>
    <row r="12460" ht="15.75" customHeight="1" spans="1:9">
      <c r="A12460">
        <v>12459</v>
      </c>
      <c r="B12460" t="s">
        <v>38502</v>
      </c>
      <c r="C12460" t="s">
        <v>26935</v>
      </c>
      <c r="D12460" t="s">
        <v>27009</v>
      </c>
      <c r="E12460" s="4">
        <v>15.9</v>
      </c>
      <c r="F12460" s="4">
        <v>15.9</v>
      </c>
      <c r="G12460">
        <v>40.293</v>
      </c>
      <c r="H12460" s="4" t="s">
        <v>27552</v>
      </c>
      <c r="I12460" s="7">
        <v>1029810000000</v>
      </c>
    </row>
    <row r="12461" ht="15.75" customHeight="1" spans="1:9">
      <c r="A12461">
        <v>12460</v>
      </c>
      <c r="B12461" t="s">
        <v>38503</v>
      </c>
      <c r="C12461" t="s">
        <v>26920</v>
      </c>
      <c r="D12461" t="s">
        <v>26966</v>
      </c>
      <c r="E12461" s="4">
        <v>0</v>
      </c>
      <c r="F12461" s="4">
        <v>0.0001</v>
      </c>
      <c r="G12461">
        <v>1</v>
      </c>
      <c r="H12461" s="4" t="s">
        <v>38504</v>
      </c>
      <c r="I12461" s="7">
        <v>1049700000000</v>
      </c>
    </row>
    <row r="12462" ht="15.75" customHeight="1" spans="1:9">
      <c r="A12462">
        <v>12461</v>
      </c>
      <c r="B12462" t="s">
        <v>38505</v>
      </c>
      <c r="C12462" t="s">
        <v>26920</v>
      </c>
      <c r="D12462" t="s">
        <v>26988</v>
      </c>
      <c r="E12462" s="4">
        <v>0.4452</v>
      </c>
      <c r="F12462" s="4">
        <v>0.4326</v>
      </c>
      <c r="G12462">
        <v>1.6234</v>
      </c>
      <c r="H12462" s="4" t="s">
        <v>26943</v>
      </c>
      <c r="I12462" s="7">
        <v>1091700000000</v>
      </c>
    </row>
    <row r="12463" ht="15.75" customHeight="1" spans="1:9">
      <c r="A12463">
        <v>12462</v>
      </c>
      <c r="B12463" t="s">
        <v>38506</v>
      </c>
      <c r="C12463" t="s">
        <v>26920</v>
      </c>
      <c r="D12463" t="s">
        <v>27304</v>
      </c>
      <c r="E12463" s="4">
        <v>0.1166</v>
      </c>
      <c r="F12463" s="4">
        <v>0.1133</v>
      </c>
      <c r="G12463">
        <v>0.9143</v>
      </c>
      <c r="H12463" s="4" t="s">
        <v>26952</v>
      </c>
      <c r="I12463" s="7">
        <v>1438100000000</v>
      </c>
    </row>
    <row r="12464" ht="15.75" customHeight="1" spans="1:9">
      <c r="A12464">
        <v>12463</v>
      </c>
      <c r="B12464" t="s">
        <v>38507</v>
      </c>
      <c r="C12464" t="s">
        <v>26935</v>
      </c>
      <c r="D12464" t="s">
        <v>36807</v>
      </c>
      <c r="E12464" s="4">
        <v>1.038800488</v>
      </c>
      <c r="F12464" s="4">
        <v>0.8624</v>
      </c>
      <c r="G12464">
        <v>0</v>
      </c>
      <c r="H12464" s="4" t="s">
        <v>27068</v>
      </c>
      <c r="I12464">
        <v>2058951</v>
      </c>
    </row>
    <row r="12465" ht="15.75" customHeight="1" spans="1:9">
      <c r="A12465">
        <v>12464</v>
      </c>
      <c r="B12465" t="s">
        <v>38508</v>
      </c>
      <c r="C12465" t="s">
        <v>26935</v>
      </c>
      <c r="D12465" t="s">
        <v>36807</v>
      </c>
      <c r="E12465" s="4">
        <v>1.187201113</v>
      </c>
      <c r="F12465" s="4">
        <v>0.9856</v>
      </c>
      <c r="G12465">
        <v>1</v>
      </c>
      <c r="H12465" s="4" t="s">
        <v>27068</v>
      </c>
      <c r="I12465">
        <v>2058951</v>
      </c>
    </row>
    <row r="12466" ht="15.75" customHeight="1" spans="1:9">
      <c r="A12466">
        <v>12465</v>
      </c>
      <c r="B12466" t="s">
        <v>38509</v>
      </c>
      <c r="C12466" t="s">
        <v>26920</v>
      </c>
      <c r="D12466" t="s">
        <v>37431</v>
      </c>
      <c r="E12466" s="4">
        <v>34.9866568</v>
      </c>
      <c r="F12466" s="4">
        <v>45.739</v>
      </c>
      <c r="G12466">
        <v>90.66</v>
      </c>
      <c r="H12466" s="4" t="s">
        <v>27208</v>
      </c>
      <c r="I12466" s="7">
        <v>1334800000000</v>
      </c>
    </row>
    <row r="12467" ht="15.75" customHeight="1" spans="1:9">
      <c r="A12467">
        <v>12466</v>
      </c>
      <c r="B12467" t="s">
        <v>37526</v>
      </c>
      <c r="C12467" t="s">
        <v>26931</v>
      </c>
      <c r="D12467" t="s">
        <v>27583</v>
      </c>
      <c r="E12467" s="4">
        <v>1.13879333</v>
      </c>
      <c r="F12467" s="4">
        <v>1.106529</v>
      </c>
      <c r="G12467">
        <v>4.1733</v>
      </c>
      <c r="H12467" s="4" t="s">
        <v>26952</v>
      </c>
      <c r="I12467" s="7">
        <v>1677310000000</v>
      </c>
    </row>
    <row r="12468" ht="15.75" customHeight="1" spans="1:8">
      <c r="A12468">
        <v>12467</v>
      </c>
      <c r="B12468" t="s">
        <v>38510</v>
      </c>
      <c r="C12468" t="s">
        <v>26935</v>
      </c>
      <c r="D12468" t="s">
        <v>36807</v>
      </c>
      <c r="E12468" s="4">
        <v>0.997577777</v>
      </c>
      <c r="F12468" s="4">
        <v>0.8281</v>
      </c>
      <c r="G12468">
        <v>1</v>
      </c>
      <c r="H12468" s="4" t="s">
        <v>27068</v>
      </c>
    </row>
    <row r="12469" ht="15.75" customHeight="1" spans="1:8">
      <c r="A12469">
        <v>12468</v>
      </c>
      <c r="B12469" t="s">
        <v>38511</v>
      </c>
      <c r="C12469" t="s">
        <v>26935</v>
      </c>
      <c r="D12469" t="s">
        <v>37110</v>
      </c>
      <c r="E12469" s="4">
        <v>0</v>
      </c>
      <c r="F12469" s="4">
        <v>0.0001</v>
      </c>
      <c r="G12469">
        <v>1</v>
      </c>
      <c r="H12469" s="4" t="s">
        <v>27068</v>
      </c>
    </row>
    <row r="12470" ht="15.75" customHeight="1" spans="1:9">
      <c r="A12470">
        <v>12469</v>
      </c>
      <c r="B12470" t="s">
        <v>38512</v>
      </c>
      <c r="C12470" t="s">
        <v>26920</v>
      </c>
      <c r="D12470" t="s">
        <v>27070</v>
      </c>
      <c r="E12470" s="4">
        <v>0</v>
      </c>
      <c r="F12470" s="4">
        <v>0.0001</v>
      </c>
      <c r="G12470">
        <v>1</v>
      </c>
      <c r="H12470" s="4" t="s">
        <v>38504</v>
      </c>
      <c r="I12470">
        <v>80245210174</v>
      </c>
    </row>
    <row r="12471" ht="15.75" customHeight="1" spans="1:9">
      <c r="A12471">
        <v>12470</v>
      </c>
      <c r="B12471" t="s">
        <v>38513</v>
      </c>
      <c r="C12471" t="s">
        <v>26935</v>
      </c>
      <c r="D12471" t="s">
        <v>36511</v>
      </c>
      <c r="E12471" s="4">
        <v>0</v>
      </c>
      <c r="F12471" s="4">
        <v>0.0001</v>
      </c>
      <c r="G12471">
        <v>1</v>
      </c>
      <c r="H12471" s="4" t="s">
        <v>27068</v>
      </c>
      <c r="I12471">
        <v>0</v>
      </c>
    </row>
    <row r="12472" ht="15.75" customHeight="1" spans="1:9">
      <c r="A12472">
        <v>12471</v>
      </c>
      <c r="B12472" t="s">
        <v>38514</v>
      </c>
      <c r="C12472" t="s">
        <v>26935</v>
      </c>
      <c r="D12472" t="s">
        <v>28940</v>
      </c>
      <c r="E12472" s="4">
        <v>0</v>
      </c>
      <c r="F12472" s="4">
        <v>0.0001</v>
      </c>
      <c r="G12472">
        <v>1</v>
      </c>
      <c r="H12472" s="4" t="s">
        <v>27068</v>
      </c>
      <c r="I12472">
        <v>81569610001</v>
      </c>
    </row>
    <row r="12473" ht="15.75" customHeight="1" spans="1:9">
      <c r="A12473">
        <v>12472</v>
      </c>
      <c r="B12473" t="s">
        <v>38515</v>
      </c>
      <c r="C12473" t="s">
        <v>26935</v>
      </c>
      <c r="D12473" t="s">
        <v>28940</v>
      </c>
      <c r="E12473" s="4">
        <v>0.901</v>
      </c>
      <c r="F12473" s="4">
        <v>0.7118</v>
      </c>
      <c r="G12473">
        <v>1</v>
      </c>
      <c r="H12473" s="4" t="s">
        <v>27068</v>
      </c>
      <c r="I12473">
        <v>10182420011</v>
      </c>
    </row>
    <row r="12474" ht="15.75" customHeight="1" spans="1:9">
      <c r="A12474">
        <v>12473</v>
      </c>
      <c r="B12474" t="s">
        <v>38516</v>
      </c>
      <c r="C12474" t="s">
        <v>26935</v>
      </c>
      <c r="D12474" t="s">
        <v>28940</v>
      </c>
      <c r="E12474" s="4">
        <v>1.166</v>
      </c>
      <c r="F12474" s="4">
        <v>1.0642</v>
      </c>
      <c r="G12474">
        <v>1</v>
      </c>
      <c r="H12474" s="4" t="s">
        <v>27068</v>
      </c>
      <c r="I12474">
        <v>10182420005</v>
      </c>
    </row>
    <row r="12475" ht="15.75" customHeight="1" spans="1:9">
      <c r="A12475">
        <v>12474</v>
      </c>
      <c r="B12475" t="s">
        <v>38517</v>
      </c>
      <c r="C12475" t="s">
        <v>26935</v>
      </c>
      <c r="D12475" t="s">
        <v>28940</v>
      </c>
      <c r="E12475" s="4">
        <v>0</v>
      </c>
      <c r="F12475" s="4">
        <v>0.0001</v>
      </c>
      <c r="G12475">
        <v>1</v>
      </c>
      <c r="H12475" s="4" t="s">
        <v>27068</v>
      </c>
      <c r="I12475">
        <v>81569610001</v>
      </c>
    </row>
    <row r="12476" ht="15.75" customHeight="1" spans="1:9">
      <c r="A12476">
        <v>12475</v>
      </c>
      <c r="B12476" t="s">
        <v>38518</v>
      </c>
      <c r="C12476" t="s">
        <v>26935</v>
      </c>
      <c r="D12476" t="s">
        <v>28940</v>
      </c>
      <c r="E12476" s="4">
        <v>0</v>
      </c>
      <c r="F12476" s="4">
        <v>0.0001</v>
      </c>
      <c r="G12476">
        <v>1</v>
      </c>
      <c r="H12476" s="4" t="s">
        <v>27068</v>
      </c>
      <c r="I12476">
        <v>81569610001</v>
      </c>
    </row>
    <row r="12477" ht="15.75" customHeight="1" spans="1:9">
      <c r="A12477">
        <v>12476</v>
      </c>
      <c r="B12477" t="s">
        <v>38519</v>
      </c>
      <c r="C12477" t="s">
        <v>26920</v>
      </c>
      <c r="D12477" t="s">
        <v>27085</v>
      </c>
      <c r="E12477" s="4">
        <v>0.8798</v>
      </c>
      <c r="F12477" s="4">
        <v>0.8798</v>
      </c>
      <c r="G12477">
        <v>13.128</v>
      </c>
      <c r="H12477" s="4" t="s">
        <v>26943</v>
      </c>
      <c r="I12477" s="7">
        <v>1004310000000</v>
      </c>
    </row>
    <row r="12478" ht="15.75" customHeight="1" spans="1:9">
      <c r="A12478">
        <v>12477</v>
      </c>
      <c r="B12478" t="s">
        <v>33380</v>
      </c>
      <c r="C12478" t="s">
        <v>26920</v>
      </c>
      <c r="D12478" t="s">
        <v>27009</v>
      </c>
      <c r="E12478" s="4">
        <v>298.92</v>
      </c>
      <c r="F12478" s="4">
        <v>298.92</v>
      </c>
      <c r="G12478">
        <v>457.642</v>
      </c>
      <c r="H12478" s="4" t="s">
        <v>26925</v>
      </c>
      <c r="I12478" s="7">
        <v>1029800000000</v>
      </c>
    </row>
    <row r="12479" ht="15.75" customHeight="1" spans="1:9">
      <c r="A12479">
        <v>12478</v>
      </c>
      <c r="B12479" t="s">
        <v>38520</v>
      </c>
      <c r="C12479" t="s">
        <v>26920</v>
      </c>
      <c r="D12479" t="s">
        <v>26932</v>
      </c>
      <c r="E12479" s="4">
        <v>7.7592</v>
      </c>
      <c r="F12479" s="4">
        <v>7.42</v>
      </c>
      <c r="G12479">
        <v>104.2008</v>
      </c>
      <c r="H12479" s="4" t="s">
        <v>26925</v>
      </c>
      <c r="I12479" s="7">
        <v>1004100000000</v>
      </c>
    </row>
    <row r="12480" ht="15.75" customHeight="1" spans="1:9">
      <c r="A12480">
        <v>12479</v>
      </c>
      <c r="B12480" t="s">
        <v>38521</v>
      </c>
      <c r="C12480" t="s">
        <v>26920</v>
      </c>
      <c r="D12480" t="s">
        <v>27583</v>
      </c>
      <c r="E12480" s="4">
        <v>0.0934602</v>
      </c>
      <c r="F12480" s="4">
        <v>0.0935</v>
      </c>
      <c r="G12480">
        <v>1.0713</v>
      </c>
      <c r="H12480" s="4" t="s">
        <v>26943</v>
      </c>
      <c r="I12480" s="7">
        <v>1677300000000</v>
      </c>
    </row>
    <row r="12481" ht="15.75" customHeight="1" spans="1:9">
      <c r="A12481">
        <v>12480</v>
      </c>
      <c r="B12481" t="s">
        <v>38522</v>
      </c>
      <c r="C12481" t="s">
        <v>26935</v>
      </c>
      <c r="D12481" t="s">
        <v>27009</v>
      </c>
      <c r="E12481" s="4">
        <v>190.8</v>
      </c>
      <c r="F12481" s="4">
        <v>190.8</v>
      </c>
      <c r="G12481">
        <v>660.5358</v>
      </c>
      <c r="H12481" s="4" t="s">
        <v>38523</v>
      </c>
      <c r="I12481" s="7">
        <v>1029800000000</v>
      </c>
    </row>
    <row r="12482" ht="15.75" customHeight="1" spans="1:9">
      <c r="A12482">
        <v>12481</v>
      </c>
      <c r="B12482" t="s">
        <v>38524</v>
      </c>
      <c r="C12482" t="s">
        <v>26920</v>
      </c>
      <c r="D12482" t="s">
        <v>26966</v>
      </c>
      <c r="E12482" s="4">
        <v>6.572</v>
      </c>
      <c r="F12482" s="4">
        <v>6.572</v>
      </c>
      <c r="G12482">
        <v>29.09</v>
      </c>
      <c r="H12482" s="4" t="s">
        <v>26943</v>
      </c>
      <c r="I12482" s="7">
        <v>1049710000000</v>
      </c>
    </row>
    <row r="12483" ht="15.75" customHeight="1" spans="1:9">
      <c r="A12483">
        <v>12482</v>
      </c>
      <c r="B12483" t="s">
        <v>38525</v>
      </c>
      <c r="C12483" t="s">
        <v>26920</v>
      </c>
      <c r="D12483" t="s">
        <v>37110</v>
      </c>
      <c r="E12483" s="4">
        <v>1.484</v>
      </c>
      <c r="F12483" s="4">
        <v>1.1725</v>
      </c>
      <c r="G12483">
        <v>1</v>
      </c>
      <c r="H12483" s="4" t="s">
        <v>38504</v>
      </c>
      <c r="I12483" t="s">
        <v>4013</v>
      </c>
    </row>
    <row r="12484" ht="15.75" customHeight="1" spans="1:9">
      <c r="A12484">
        <v>12483</v>
      </c>
      <c r="B12484" t="s">
        <v>38526</v>
      </c>
      <c r="C12484" t="s">
        <v>26920</v>
      </c>
      <c r="D12484" t="s">
        <v>33196</v>
      </c>
      <c r="E12484" s="4">
        <v>0.086602</v>
      </c>
      <c r="F12484" s="4">
        <v>0.05943675</v>
      </c>
      <c r="G12484">
        <v>1</v>
      </c>
      <c r="H12484" s="4" t="s">
        <v>38504</v>
      </c>
      <c r="I12484">
        <v>80288000099</v>
      </c>
    </row>
    <row r="12485" ht="15.75" customHeight="1" spans="1:9">
      <c r="A12485">
        <v>12484</v>
      </c>
      <c r="B12485" t="s">
        <v>38527</v>
      </c>
      <c r="C12485" t="s">
        <v>26920</v>
      </c>
      <c r="D12485" t="s">
        <v>27009</v>
      </c>
      <c r="E12485" s="4">
        <v>11.024</v>
      </c>
      <c r="F12485" s="4">
        <v>11.024</v>
      </c>
      <c r="G12485">
        <v>121.276</v>
      </c>
      <c r="H12485" s="4" t="s">
        <v>26925</v>
      </c>
      <c r="I12485" s="7">
        <v>1029810000000</v>
      </c>
    </row>
    <row r="12486" ht="15.75" customHeight="1" spans="1:9">
      <c r="A12486">
        <v>12485</v>
      </c>
      <c r="B12486" t="s">
        <v>38528</v>
      </c>
      <c r="C12486" t="s">
        <v>26935</v>
      </c>
      <c r="D12486" t="s">
        <v>27533</v>
      </c>
      <c r="E12486" s="4">
        <v>0</v>
      </c>
      <c r="F12486" s="4">
        <v>0.0001</v>
      </c>
      <c r="G12486">
        <v>0</v>
      </c>
      <c r="H12486" s="4" t="s">
        <v>27534</v>
      </c>
      <c r="I12486" t="s">
        <v>4013</v>
      </c>
    </row>
    <row r="12487" ht="15.75" customHeight="1" spans="1:9">
      <c r="A12487">
        <v>12486</v>
      </c>
      <c r="B12487" t="s">
        <v>38529</v>
      </c>
      <c r="C12487" t="s">
        <v>26935</v>
      </c>
      <c r="D12487" t="s">
        <v>27533</v>
      </c>
      <c r="E12487" s="4">
        <v>0</v>
      </c>
      <c r="F12487" s="4">
        <v>0.0001</v>
      </c>
      <c r="G12487">
        <v>0</v>
      </c>
      <c r="H12487" s="4" t="s">
        <v>27534</v>
      </c>
      <c r="I12487" t="s">
        <v>4013</v>
      </c>
    </row>
    <row r="12488" ht="15.75" customHeight="1" spans="1:9">
      <c r="A12488">
        <v>12487</v>
      </c>
      <c r="B12488" t="s">
        <v>38530</v>
      </c>
      <c r="C12488" t="s">
        <v>26935</v>
      </c>
      <c r="D12488" t="s">
        <v>27533</v>
      </c>
      <c r="E12488" s="4">
        <v>0</v>
      </c>
      <c r="F12488" s="4">
        <v>0.0001</v>
      </c>
      <c r="G12488">
        <v>0</v>
      </c>
      <c r="H12488" s="4" t="s">
        <v>27534</v>
      </c>
      <c r="I12488" t="s">
        <v>4013</v>
      </c>
    </row>
    <row r="12489" ht="15.75" customHeight="1" spans="1:9">
      <c r="A12489">
        <v>12488</v>
      </c>
      <c r="B12489" t="s">
        <v>38531</v>
      </c>
      <c r="C12489" t="s">
        <v>26935</v>
      </c>
      <c r="D12489" t="s">
        <v>27533</v>
      </c>
      <c r="E12489" s="4">
        <v>0</v>
      </c>
      <c r="F12489" s="4">
        <v>0.0001</v>
      </c>
      <c r="G12489">
        <v>0</v>
      </c>
      <c r="H12489" s="4" t="s">
        <v>27534</v>
      </c>
      <c r="I12489" t="s">
        <v>4013</v>
      </c>
    </row>
    <row r="12490" ht="15.75" customHeight="1" spans="1:9">
      <c r="A12490">
        <v>12489</v>
      </c>
      <c r="B12490" t="s">
        <v>38532</v>
      </c>
      <c r="C12490" t="s">
        <v>26935</v>
      </c>
      <c r="D12490" t="s">
        <v>27533</v>
      </c>
      <c r="E12490" s="4">
        <v>0</v>
      </c>
      <c r="F12490" s="4">
        <v>0.0001</v>
      </c>
      <c r="G12490">
        <v>0</v>
      </c>
      <c r="H12490" s="4" t="s">
        <v>27534</v>
      </c>
      <c r="I12490" t="s">
        <v>4013</v>
      </c>
    </row>
    <row r="12491" ht="15.75" customHeight="1" spans="1:9">
      <c r="A12491">
        <v>12490</v>
      </c>
      <c r="B12491" t="s">
        <v>38533</v>
      </c>
      <c r="C12491" t="s">
        <v>26935</v>
      </c>
      <c r="D12491" t="s">
        <v>27533</v>
      </c>
      <c r="E12491" s="4">
        <v>0</v>
      </c>
      <c r="F12491" s="4">
        <v>0.0001</v>
      </c>
      <c r="G12491">
        <v>0</v>
      </c>
      <c r="H12491" s="4" t="s">
        <v>27534</v>
      </c>
      <c r="I12491" t="s">
        <v>4013</v>
      </c>
    </row>
    <row r="12492" ht="15.75" customHeight="1" spans="1:9">
      <c r="A12492">
        <v>12491</v>
      </c>
      <c r="B12492" t="s">
        <v>38534</v>
      </c>
      <c r="C12492" t="s">
        <v>26935</v>
      </c>
      <c r="D12492" t="s">
        <v>27533</v>
      </c>
      <c r="E12492" s="4">
        <v>0</v>
      </c>
      <c r="F12492" s="4">
        <v>0.0001</v>
      </c>
      <c r="G12492">
        <v>0</v>
      </c>
      <c r="H12492" s="4" t="s">
        <v>27534</v>
      </c>
      <c r="I12492" t="s">
        <v>4013</v>
      </c>
    </row>
    <row r="12493" ht="15.75" customHeight="1" spans="1:9">
      <c r="A12493">
        <v>12492</v>
      </c>
      <c r="B12493" t="s">
        <v>38535</v>
      </c>
      <c r="C12493" t="s">
        <v>26935</v>
      </c>
      <c r="D12493" t="s">
        <v>27533</v>
      </c>
      <c r="E12493" s="4">
        <v>0</v>
      </c>
      <c r="F12493" s="4">
        <v>0.0001</v>
      </c>
      <c r="G12493">
        <v>0</v>
      </c>
      <c r="H12493" s="4" t="s">
        <v>27534</v>
      </c>
      <c r="I12493" t="s">
        <v>4013</v>
      </c>
    </row>
    <row r="12494" ht="15.75" customHeight="1" spans="1:9">
      <c r="A12494">
        <v>12493</v>
      </c>
      <c r="B12494" t="s">
        <v>38536</v>
      </c>
      <c r="C12494" t="s">
        <v>26935</v>
      </c>
      <c r="D12494" t="s">
        <v>27533</v>
      </c>
      <c r="E12494" s="4">
        <v>0</v>
      </c>
      <c r="F12494" s="4">
        <v>0.0001</v>
      </c>
      <c r="G12494">
        <v>0</v>
      </c>
      <c r="H12494" s="4" t="s">
        <v>27534</v>
      </c>
      <c r="I12494" t="s">
        <v>4013</v>
      </c>
    </row>
    <row r="12495" ht="15.75" customHeight="1" spans="1:9">
      <c r="A12495">
        <v>12494</v>
      </c>
      <c r="B12495" t="s">
        <v>38537</v>
      </c>
      <c r="C12495" t="s">
        <v>26920</v>
      </c>
      <c r="D12495" t="s">
        <v>26988</v>
      </c>
      <c r="E12495" s="4">
        <v>0</v>
      </c>
      <c r="F12495" s="4">
        <v>0.0001</v>
      </c>
      <c r="G12495">
        <v>1</v>
      </c>
      <c r="H12495" s="4" t="s">
        <v>26933</v>
      </c>
      <c r="I12495" t="s">
        <v>4013</v>
      </c>
    </row>
    <row r="12496" ht="15.75" customHeight="1" spans="1:9">
      <c r="A12496">
        <v>12495</v>
      </c>
      <c r="B12496" t="s">
        <v>38538</v>
      </c>
      <c r="C12496" t="s">
        <v>26935</v>
      </c>
      <c r="D12496" t="s">
        <v>27533</v>
      </c>
      <c r="E12496" s="4">
        <v>0</v>
      </c>
      <c r="F12496" s="4">
        <v>0.0001</v>
      </c>
      <c r="G12496">
        <v>0</v>
      </c>
      <c r="H12496" s="4" t="s">
        <v>27534</v>
      </c>
      <c r="I12496" t="s">
        <v>4013</v>
      </c>
    </row>
    <row r="12497" ht="15.75" customHeight="1" spans="1:9">
      <c r="A12497">
        <v>12496</v>
      </c>
      <c r="B12497" t="s">
        <v>38539</v>
      </c>
      <c r="C12497" t="s">
        <v>26935</v>
      </c>
      <c r="D12497" t="s">
        <v>27533</v>
      </c>
      <c r="E12497" s="4">
        <v>0</v>
      </c>
      <c r="F12497" s="4">
        <v>0.0001</v>
      </c>
      <c r="G12497">
        <v>0</v>
      </c>
      <c r="H12497" s="4" t="s">
        <v>27534</v>
      </c>
      <c r="I12497" t="s">
        <v>4013</v>
      </c>
    </row>
    <row r="12498" ht="15.75" customHeight="1" spans="1:9">
      <c r="A12498">
        <v>12497</v>
      </c>
      <c r="B12498" t="s">
        <v>38540</v>
      </c>
      <c r="C12498" t="s">
        <v>26935</v>
      </c>
      <c r="D12498" t="s">
        <v>27533</v>
      </c>
      <c r="E12498" s="4">
        <v>0</v>
      </c>
      <c r="F12498" s="4">
        <v>0.0001</v>
      </c>
      <c r="G12498">
        <v>0</v>
      </c>
      <c r="H12498" s="4" t="s">
        <v>27534</v>
      </c>
      <c r="I12498" t="s">
        <v>4013</v>
      </c>
    </row>
    <row r="12499" ht="15.75" customHeight="1" spans="1:9">
      <c r="A12499">
        <v>12498</v>
      </c>
      <c r="B12499" t="s">
        <v>38541</v>
      </c>
      <c r="C12499" t="s">
        <v>26935</v>
      </c>
      <c r="D12499" t="s">
        <v>27533</v>
      </c>
      <c r="E12499" s="4">
        <v>0</v>
      </c>
      <c r="F12499" s="4">
        <v>0.0001</v>
      </c>
      <c r="G12499">
        <v>0</v>
      </c>
      <c r="H12499" s="4" t="s">
        <v>27534</v>
      </c>
      <c r="I12499" t="s">
        <v>4013</v>
      </c>
    </row>
    <row r="12500" ht="15.75" customHeight="1" spans="1:9">
      <c r="A12500">
        <v>12499</v>
      </c>
      <c r="B12500" t="s">
        <v>38542</v>
      </c>
      <c r="C12500" t="s">
        <v>26935</v>
      </c>
      <c r="D12500" t="s">
        <v>27533</v>
      </c>
      <c r="E12500" s="4">
        <v>0</v>
      </c>
      <c r="F12500" s="4">
        <v>0.0001</v>
      </c>
      <c r="G12500">
        <v>0</v>
      </c>
      <c r="H12500" s="4" t="s">
        <v>27534</v>
      </c>
      <c r="I12500" t="s">
        <v>4013</v>
      </c>
    </row>
    <row r="12501" ht="15.75" customHeight="1" spans="1:9">
      <c r="A12501">
        <v>12500</v>
      </c>
      <c r="B12501" t="s">
        <v>38543</v>
      </c>
      <c r="C12501" t="s">
        <v>26935</v>
      </c>
      <c r="D12501" t="s">
        <v>27533</v>
      </c>
      <c r="E12501" s="4">
        <v>0</v>
      </c>
      <c r="F12501" s="4">
        <v>0.0001</v>
      </c>
      <c r="G12501">
        <v>0</v>
      </c>
      <c r="H12501" s="4" t="s">
        <v>27534</v>
      </c>
      <c r="I12501" t="s">
        <v>4013</v>
      </c>
    </row>
    <row r="12502" ht="15.75" customHeight="1" spans="1:9">
      <c r="A12502">
        <v>12501</v>
      </c>
      <c r="B12502" t="s">
        <v>38544</v>
      </c>
      <c r="C12502" t="s">
        <v>26935</v>
      </c>
      <c r="D12502" t="s">
        <v>27533</v>
      </c>
      <c r="E12502" s="4">
        <v>0</v>
      </c>
      <c r="F12502" s="4">
        <v>0.0001</v>
      </c>
      <c r="G12502">
        <v>0</v>
      </c>
      <c r="H12502" s="4" t="s">
        <v>27534</v>
      </c>
      <c r="I12502" t="s">
        <v>4013</v>
      </c>
    </row>
    <row r="12503" ht="15.75" customHeight="1" spans="1:9">
      <c r="A12503">
        <v>12502</v>
      </c>
      <c r="B12503" t="s">
        <v>38545</v>
      </c>
      <c r="C12503" t="s">
        <v>26935</v>
      </c>
      <c r="D12503" t="s">
        <v>27533</v>
      </c>
      <c r="E12503" s="4">
        <v>0</v>
      </c>
      <c r="F12503" s="4">
        <v>0.0001</v>
      </c>
      <c r="G12503">
        <v>0</v>
      </c>
      <c r="H12503" s="4" t="s">
        <v>27534</v>
      </c>
      <c r="I12503" t="s">
        <v>4013</v>
      </c>
    </row>
    <row r="12504" ht="15.75" customHeight="1" spans="1:9">
      <c r="A12504">
        <v>12503</v>
      </c>
      <c r="B12504" t="s">
        <v>38546</v>
      </c>
      <c r="C12504" t="s">
        <v>26935</v>
      </c>
      <c r="D12504" t="s">
        <v>27533</v>
      </c>
      <c r="E12504" s="4">
        <v>0</v>
      </c>
      <c r="F12504" s="4">
        <v>0.0001</v>
      </c>
      <c r="G12504">
        <v>0</v>
      </c>
      <c r="H12504" s="4" t="s">
        <v>27534</v>
      </c>
      <c r="I12504" t="s">
        <v>4013</v>
      </c>
    </row>
    <row r="12505" ht="15.75" customHeight="1" spans="1:9">
      <c r="A12505">
        <v>12504</v>
      </c>
      <c r="B12505" t="s">
        <v>38547</v>
      </c>
      <c r="C12505" t="s">
        <v>26935</v>
      </c>
      <c r="D12505" t="s">
        <v>27533</v>
      </c>
      <c r="E12505" s="4">
        <v>0</v>
      </c>
      <c r="F12505" s="4">
        <v>0.0001</v>
      </c>
      <c r="G12505">
        <v>0</v>
      </c>
      <c r="H12505" s="4" t="s">
        <v>27534</v>
      </c>
      <c r="I12505" t="s">
        <v>4013</v>
      </c>
    </row>
    <row r="12506" ht="15.75" customHeight="1" spans="1:9">
      <c r="A12506">
        <v>12505</v>
      </c>
      <c r="B12506" t="s">
        <v>38548</v>
      </c>
      <c r="C12506" t="s">
        <v>26935</v>
      </c>
      <c r="D12506" t="s">
        <v>27533</v>
      </c>
      <c r="E12506" s="4">
        <v>0</v>
      </c>
      <c r="F12506" s="4">
        <v>0.0001</v>
      </c>
      <c r="G12506">
        <v>0</v>
      </c>
      <c r="H12506" s="4" t="s">
        <v>27534</v>
      </c>
      <c r="I12506" t="s">
        <v>4013</v>
      </c>
    </row>
    <row r="12507" ht="15.75" customHeight="1" spans="1:9">
      <c r="A12507">
        <v>12506</v>
      </c>
      <c r="B12507" t="s">
        <v>38549</v>
      </c>
      <c r="C12507" t="s">
        <v>26935</v>
      </c>
      <c r="D12507" t="s">
        <v>27533</v>
      </c>
      <c r="E12507" s="4">
        <v>0</v>
      </c>
      <c r="F12507" s="4">
        <v>0.0001</v>
      </c>
      <c r="G12507">
        <v>0</v>
      </c>
      <c r="H12507" s="4" t="s">
        <v>27534</v>
      </c>
      <c r="I12507" t="s">
        <v>4013</v>
      </c>
    </row>
    <row r="12508" ht="15.75" customHeight="1" spans="1:9">
      <c r="A12508">
        <v>12507</v>
      </c>
      <c r="B12508" t="s">
        <v>38550</v>
      </c>
      <c r="C12508" t="s">
        <v>26935</v>
      </c>
      <c r="D12508" t="s">
        <v>29264</v>
      </c>
      <c r="E12508" s="4">
        <v>1.2826</v>
      </c>
      <c r="F12508" s="4">
        <v>0.8802</v>
      </c>
      <c r="G12508">
        <v>1</v>
      </c>
      <c r="H12508" s="4" t="s">
        <v>27068</v>
      </c>
      <c r="I12508" t="s">
        <v>4013</v>
      </c>
    </row>
    <row r="12509" ht="15.75" customHeight="1" spans="1:9">
      <c r="A12509">
        <v>12508</v>
      </c>
      <c r="B12509" t="s">
        <v>38551</v>
      </c>
      <c r="C12509" t="s">
        <v>26920</v>
      </c>
      <c r="D12509" t="s">
        <v>26940</v>
      </c>
      <c r="E12509" s="4">
        <v>0.848</v>
      </c>
      <c r="F12509" s="4">
        <v>1</v>
      </c>
      <c r="G12509">
        <v>50.1599</v>
      </c>
      <c r="H12509" s="4" t="s">
        <v>26929</v>
      </c>
      <c r="I12509" s="7">
        <v>1134300000000</v>
      </c>
    </row>
    <row r="12510" ht="15.75" customHeight="1" spans="1:9">
      <c r="A12510">
        <v>12509</v>
      </c>
      <c r="B12510" t="s">
        <v>38552</v>
      </c>
      <c r="C12510" t="s">
        <v>26920</v>
      </c>
      <c r="D12510" t="s">
        <v>26940</v>
      </c>
      <c r="E12510" s="4">
        <v>1.007</v>
      </c>
      <c r="F12510" s="4">
        <v>1.007</v>
      </c>
      <c r="G12510">
        <v>100.5603</v>
      </c>
      <c r="H12510" s="4" t="s">
        <v>26929</v>
      </c>
      <c r="I12510" s="7">
        <v>1134300000000</v>
      </c>
    </row>
    <row r="12511" ht="15.75" customHeight="1" spans="1:9">
      <c r="A12511">
        <v>12510</v>
      </c>
      <c r="B12511" t="s">
        <v>27385</v>
      </c>
      <c r="C12511" t="s">
        <v>26920</v>
      </c>
      <c r="D12511" t="s">
        <v>26932</v>
      </c>
      <c r="E12511" s="4">
        <v>1.166</v>
      </c>
      <c r="F12511" s="4">
        <v>1.166</v>
      </c>
      <c r="G12511">
        <v>2.1628</v>
      </c>
      <c r="H12511" s="4" t="s">
        <v>26929</v>
      </c>
      <c r="I12511">
        <v>2</v>
      </c>
    </row>
    <row r="12512" ht="15.75" customHeight="1" spans="1:9">
      <c r="A12512">
        <v>12511</v>
      </c>
      <c r="B12512" t="s">
        <v>34662</v>
      </c>
      <c r="C12512" t="s">
        <v>26920</v>
      </c>
      <c r="D12512" t="s">
        <v>27419</v>
      </c>
      <c r="E12512" s="4">
        <v>0.22896</v>
      </c>
      <c r="F12512" s="4">
        <v>0.222488</v>
      </c>
      <c r="G12512">
        <v>0.861</v>
      </c>
      <c r="H12512" s="4" t="s">
        <v>26952</v>
      </c>
      <c r="I12512" s="7">
        <v>1156000000000</v>
      </c>
    </row>
    <row r="12513" ht="15.75" customHeight="1" spans="1:9">
      <c r="A12513">
        <v>12512</v>
      </c>
      <c r="B12513" t="s">
        <v>36959</v>
      </c>
      <c r="C12513" t="s">
        <v>26920</v>
      </c>
      <c r="D12513" t="s">
        <v>27085</v>
      </c>
      <c r="E12513" s="4">
        <v>0</v>
      </c>
      <c r="F12513" s="4">
        <v>0.0001</v>
      </c>
      <c r="G12513">
        <v>85.62</v>
      </c>
      <c r="H12513" s="4" t="s">
        <v>26943</v>
      </c>
      <c r="I12513" s="7">
        <v>1004310000000</v>
      </c>
    </row>
    <row r="12514" ht="15.75" customHeight="1" spans="1:9">
      <c r="A12514">
        <v>12513</v>
      </c>
      <c r="B12514" t="s">
        <v>38553</v>
      </c>
      <c r="C12514" t="s">
        <v>26920</v>
      </c>
      <c r="D12514" t="s">
        <v>38554</v>
      </c>
      <c r="E12514" s="4">
        <v>466.537906</v>
      </c>
      <c r="F12514" s="4">
        <v>360.91</v>
      </c>
      <c r="G12514">
        <v>1</v>
      </c>
      <c r="H12514" s="4" t="s">
        <v>26925</v>
      </c>
      <c r="I12514" t="s">
        <v>4013</v>
      </c>
    </row>
    <row r="12515" ht="15.75" customHeight="1" spans="1:9">
      <c r="A12515">
        <v>12514</v>
      </c>
      <c r="B12515" t="s">
        <v>38555</v>
      </c>
      <c r="C12515" t="s">
        <v>26935</v>
      </c>
      <c r="D12515" t="s">
        <v>36807</v>
      </c>
      <c r="E12515" s="4">
        <v>1.0494</v>
      </c>
      <c r="F12515" s="4">
        <v>0.8712</v>
      </c>
      <c r="G12515">
        <v>0</v>
      </c>
      <c r="H12515" s="4" t="s">
        <v>27068</v>
      </c>
      <c r="I12515">
        <v>2058951</v>
      </c>
    </row>
    <row r="12516" ht="15.75" customHeight="1" spans="1:9">
      <c r="A12516">
        <v>12515</v>
      </c>
      <c r="B12516" t="s">
        <v>38556</v>
      </c>
      <c r="C12516" t="s">
        <v>26920</v>
      </c>
      <c r="D12516" t="s">
        <v>27085</v>
      </c>
      <c r="E12516" s="4">
        <v>17.72638</v>
      </c>
      <c r="F12516" s="4">
        <v>17.2247</v>
      </c>
      <c r="G12516">
        <v>32.79</v>
      </c>
      <c r="H12516" s="4" t="s">
        <v>26929</v>
      </c>
      <c r="I12516" s="7">
        <v>1004310000000</v>
      </c>
    </row>
    <row r="12517" ht="15.75" customHeight="1" spans="1:9">
      <c r="A12517">
        <v>12516</v>
      </c>
      <c r="B12517" t="s">
        <v>32577</v>
      </c>
      <c r="C12517" t="s">
        <v>26920</v>
      </c>
      <c r="D12517" t="s">
        <v>28213</v>
      </c>
      <c r="E12517" s="4">
        <v>0.2226</v>
      </c>
      <c r="F12517" s="4">
        <v>0.2226</v>
      </c>
      <c r="G12517">
        <v>1</v>
      </c>
      <c r="H12517" s="4" t="s">
        <v>26952</v>
      </c>
      <c r="I12517" t="s">
        <v>4013</v>
      </c>
    </row>
    <row r="12518" ht="15.75" customHeight="1" spans="1:9">
      <c r="A12518">
        <v>12517</v>
      </c>
      <c r="B12518" t="s">
        <v>38557</v>
      </c>
      <c r="C12518" t="s">
        <v>26920</v>
      </c>
      <c r="D12518" t="s">
        <v>26945</v>
      </c>
      <c r="E12518" s="4">
        <v>0.2226</v>
      </c>
      <c r="F12518" s="4">
        <v>0.2226</v>
      </c>
      <c r="G12518">
        <v>1</v>
      </c>
      <c r="H12518" s="4" t="s">
        <v>26952</v>
      </c>
      <c r="I12518" t="s">
        <v>4013</v>
      </c>
    </row>
    <row r="12519" ht="15.75" customHeight="1" spans="1:9">
      <c r="A12519">
        <v>12518</v>
      </c>
      <c r="B12519" t="s">
        <v>38558</v>
      </c>
      <c r="C12519" t="s">
        <v>26935</v>
      </c>
      <c r="D12519" t="s">
        <v>29563</v>
      </c>
      <c r="E12519" s="4">
        <v>0.0583</v>
      </c>
      <c r="F12519" s="4">
        <v>0.0617375</v>
      </c>
      <c r="G12519">
        <v>1</v>
      </c>
      <c r="H12519" s="4" t="s">
        <v>27132</v>
      </c>
      <c r="I12519">
        <v>10160610061</v>
      </c>
    </row>
    <row r="12520" ht="15.75" customHeight="1" spans="1:9">
      <c r="A12520">
        <v>12519</v>
      </c>
      <c r="B12520" t="s">
        <v>38559</v>
      </c>
      <c r="C12520" t="s">
        <v>26935</v>
      </c>
      <c r="D12520" t="s">
        <v>27533</v>
      </c>
      <c r="E12520" s="4">
        <v>0</v>
      </c>
      <c r="F12520" s="4">
        <v>0.0001</v>
      </c>
      <c r="G12520">
        <v>0</v>
      </c>
      <c r="H12520" s="4" t="s">
        <v>27534</v>
      </c>
      <c r="I12520" t="s">
        <v>4013</v>
      </c>
    </row>
    <row r="12521" ht="15.75" customHeight="1" spans="1:9">
      <c r="A12521">
        <v>12520</v>
      </c>
      <c r="B12521" t="s">
        <v>38560</v>
      </c>
      <c r="C12521" t="s">
        <v>26935</v>
      </c>
      <c r="D12521" t="s">
        <v>27533</v>
      </c>
      <c r="E12521" s="4">
        <v>0</v>
      </c>
      <c r="F12521" s="4">
        <v>0.0001</v>
      </c>
      <c r="G12521">
        <v>0</v>
      </c>
      <c r="H12521" s="4" t="s">
        <v>27534</v>
      </c>
      <c r="I12521" t="s">
        <v>4013</v>
      </c>
    </row>
    <row r="12522" ht="15.75" customHeight="1" spans="1:9">
      <c r="A12522">
        <v>12521</v>
      </c>
      <c r="B12522" t="s">
        <v>38561</v>
      </c>
      <c r="C12522" t="s">
        <v>26935</v>
      </c>
      <c r="D12522" t="s">
        <v>27533</v>
      </c>
      <c r="E12522" s="4">
        <v>0</v>
      </c>
      <c r="F12522" s="4">
        <v>0.0001</v>
      </c>
      <c r="G12522">
        <v>0</v>
      </c>
      <c r="H12522" s="4" t="s">
        <v>27534</v>
      </c>
      <c r="I12522" t="s">
        <v>4013</v>
      </c>
    </row>
    <row r="12523" ht="15.75" customHeight="1" spans="1:9">
      <c r="A12523">
        <v>12522</v>
      </c>
      <c r="B12523" t="s">
        <v>38562</v>
      </c>
      <c r="C12523" t="s">
        <v>26935</v>
      </c>
      <c r="D12523" t="s">
        <v>27533</v>
      </c>
      <c r="E12523" s="4">
        <v>0</v>
      </c>
      <c r="F12523" s="4">
        <v>0.0001</v>
      </c>
      <c r="G12523">
        <v>0</v>
      </c>
      <c r="H12523" s="4" t="s">
        <v>27534</v>
      </c>
      <c r="I12523" t="s">
        <v>4013</v>
      </c>
    </row>
    <row r="12524" ht="15.75" customHeight="1" spans="1:9">
      <c r="A12524">
        <v>12523</v>
      </c>
      <c r="B12524" t="s">
        <v>38563</v>
      </c>
      <c r="C12524" t="s">
        <v>26935</v>
      </c>
      <c r="D12524" t="s">
        <v>27533</v>
      </c>
      <c r="E12524" s="4">
        <v>0</v>
      </c>
      <c r="F12524" s="4">
        <v>0.0001</v>
      </c>
      <c r="G12524">
        <v>0</v>
      </c>
      <c r="H12524" s="4" t="s">
        <v>27534</v>
      </c>
      <c r="I12524" t="s">
        <v>4013</v>
      </c>
    </row>
    <row r="12525" ht="15.75" customHeight="1" spans="1:9">
      <c r="A12525">
        <v>12524</v>
      </c>
      <c r="B12525" t="s">
        <v>38564</v>
      </c>
      <c r="C12525" t="s">
        <v>26935</v>
      </c>
      <c r="D12525" t="s">
        <v>27533</v>
      </c>
      <c r="E12525" s="4">
        <v>0</v>
      </c>
      <c r="F12525" s="4">
        <v>0.0001</v>
      </c>
      <c r="G12525">
        <v>0</v>
      </c>
      <c r="H12525" s="4" t="s">
        <v>27534</v>
      </c>
      <c r="I12525" t="s">
        <v>4013</v>
      </c>
    </row>
    <row r="12526" ht="15.75" customHeight="1" spans="1:9">
      <c r="A12526">
        <v>12525</v>
      </c>
      <c r="B12526" t="s">
        <v>38565</v>
      </c>
      <c r="C12526" t="s">
        <v>26935</v>
      </c>
      <c r="D12526" t="s">
        <v>27533</v>
      </c>
      <c r="E12526" s="4">
        <v>0</v>
      </c>
      <c r="F12526" s="4">
        <v>0.0001</v>
      </c>
      <c r="G12526">
        <v>0</v>
      </c>
      <c r="H12526" s="4" t="s">
        <v>27534</v>
      </c>
      <c r="I12526" t="s">
        <v>4013</v>
      </c>
    </row>
    <row r="12527" ht="15.75" customHeight="1" spans="1:9">
      <c r="A12527">
        <v>12526</v>
      </c>
      <c r="B12527" t="s">
        <v>38566</v>
      </c>
      <c r="C12527" t="s">
        <v>26935</v>
      </c>
      <c r="D12527" t="s">
        <v>27533</v>
      </c>
      <c r="E12527" s="4">
        <v>0</v>
      </c>
      <c r="F12527" s="4">
        <v>0.0001</v>
      </c>
      <c r="G12527">
        <v>0</v>
      </c>
      <c r="H12527" s="4" t="s">
        <v>27534</v>
      </c>
      <c r="I12527" t="s">
        <v>4013</v>
      </c>
    </row>
    <row r="12528" ht="15.75" customHeight="1" spans="1:9">
      <c r="A12528">
        <v>12527</v>
      </c>
      <c r="B12528" t="s">
        <v>38567</v>
      </c>
      <c r="C12528" t="s">
        <v>26935</v>
      </c>
      <c r="D12528" t="s">
        <v>27533</v>
      </c>
      <c r="E12528" s="4">
        <v>0</v>
      </c>
      <c r="F12528" s="4">
        <v>0.0001</v>
      </c>
      <c r="G12528">
        <v>0</v>
      </c>
      <c r="H12528" s="4" t="s">
        <v>27534</v>
      </c>
      <c r="I12528" t="s">
        <v>4013</v>
      </c>
    </row>
    <row r="12529" ht="15.75" customHeight="1" spans="1:9">
      <c r="A12529">
        <v>12528</v>
      </c>
      <c r="B12529" t="s">
        <v>38568</v>
      </c>
      <c r="C12529" t="s">
        <v>26935</v>
      </c>
      <c r="D12529" t="s">
        <v>27533</v>
      </c>
      <c r="E12529" s="4">
        <v>0</v>
      </c>
      <c r="F12529" s="4">
        <v>0.0001</v>
      </c>
      <c r="G12529">
        <v>0</v>
      </c>
      <c r="H12529" s="4" t="s">
        <v>27534</v>
      </c>
      <c r="I12529" t="s">
        <v>4013</v>
      </c>
    </row>
    <row r="12530" ht="15.75" customHeight="1" spans="1:9">
      <c r="A12530">
        <v>12529</v>
      </c>
      <c r="B12530" t="s">
        <v>38569</v>
      </c>
      <c r="C12530" t="s">
        <v>26935</v>
      </c>
      <c r="D12530" t="s">
        <v>27533</v>
      </c>
      <c r="E12530" s="4">
        <v>0</v>
      </c>
      <c r="F12530" s="4">
        <v>0.0001</v>
      </c>
      <c r="G12530">
        <v>0</v>
      </c>
      <c r="H12530" s="4" t="s">
        <v>27534</v>
      </c>
      <c r="I12530" t="s">
        <v>4013</v>
      </c>
    </row>
    <row r="12531" ht="15.75" customHeight="1" spans="1:9">
      <c r="A12531">
        <v>12530</v>
      </c>
      <c r="B12531" t="s">
        <v>27926</v>
      </c>
      <c r="C12531" t="s">
        <v>26935</v>
      </c>
      <c r="D12531" t="s">
        <v>27155</v>
      </c>
      <c r="E12531" s="4">
        <v>6.837</v>
      </c>
      <c r="F12531" s="4">
        <v>7.208</v>
      </c>
      <c r="G12531">
        <v>0</v>
      </c>
      <c r="H12531" s="4" t="s">
        <v>27073</v>
      </c>
      <c r="I12531">
        <v>80003309005</v>
      </c>
    </row>
    <row r="12532" ht="15.75" customHeight="1" spans="1:9">
      <c r="A12532">
        <v>12531</v>
      </c>
      <c r="B12532" t="s">
        <v>38570</v>
      </c>
      <c r="C12532" t="s">
        <v>26935</v>
      </c>
      <c r="D12532" t="s">
        <v>27533</v>
      </c>
      <c r="E12532" s="4">
        <v>0</v>
      </c>
      <c r="F12532" s="4">
        <v>0.0001</v>
      </c>
      <c r="G12532">
        <v>0</v>
      </c>
      <c r="H12532" s="4" t="s">
        <v>27534</v>
      </c>
      <c r="I12532" t="s">
        <v>4013</v>
      </c>
    </row>
    <row r="12533" ht="15.75" customHeight="1" spans="1:9">
      <c r="A12533">
        <v>12532</v>
      </c>
      <c r="B12533" t="s">
        <v>38571</v>
      </c>
      <c r="C12533" t="s">
        <v>26935</v>
      </c>
      <c r="D12533" t="s">
        <v>27533</v>
      </c>
      <c r="E12533" s="4">
        <v>0</v>
      </c>
      <c r="F12533" s="4">
        <v>0.0001</v>
      </c>
      <c r="G12533">
        <v>0</v>
      </c>
      <c r="H12533" s="4" t="s">
        <v>27534</v>
      </c>
      <c r="I12533" t="s">
        <v>4013</v>
      </c>
    </row>
    <row r="12534" ht="15.75" customHeight="1" spans="1:9">
      <c r="A12534">
        <v>12533</v>
      </c>
      <c r="B12534" t="s">
        <v>38572</v>
      </c>
      <c r="C12534" t="s">
        <v>26935</v>
      </c>
      <c r="D12534" t="s">
        <v>27533</v>
      </c>
      <c r="E12534" s="4">
        <v>0</v>
      </c>
      <c r="F12534" s="4">
        <v>0.0001</v>
      </c>
      <c r="G12534">
        <v>0</v>
      </c>
      <c r="H12534" s="4" t="s">
        <v>27534</v>
      </c>
      <c r="I12534" t="s">
        <v>4013</v>
      </c>
    </row>
    <row r="12535" ht="15.75" customHeight="1" spans="1:9">
      <c r="A12535">
        <v>12534</v>
      </c>
      <c r="B12535" t="s">
        <v>38573</v>
      </c>
      <c r="C12535" t="s">
        <v>26935</v>
      </c>
      <c r="D12535" t="s">
        <v>27533</v>
      </c>
      <c r="E12535" s="4">
        <v>0</v>
      </c>
      <c r="F12535" s="4">
        <v>0.0001</v>
      </c>
      <c r="G12535">
        <v>0</v>
      </c>
      <c r="H12535" s="4" t="s">
        <v>27534</v>
      </c>
      <c r="I12535" t="s">
        <v>4013</v>
      </c>
    </row>
    <row r="12536" ht="15.75" customHeight="1" spans="1:9">
      <c r="A12536">
        <v>12535</v>
      </c>
      <c r="B12536" t="s">
        <v>38574</v>
      </c>
      <c r="C12536" t="s">
        <v>26935</v>
      </c>
      <c r="D12536" t="s">
        <v>27533</v>
      </c>
      <c r="E12536" s="4">
        <v>0</v>
      </c>
      <c r="F12536" s="4">
        <v>0.0001</v>
      </c>
      <c r="G12536">
        <v>0</v>
      </c>
      <c r="H12536" s="4" t="s">
        <v>27534</v>
      </c>
      <c r="I12536" t="s">
        <v>4013</v>
      </c>
    </row>
    <row r="12537" ht="15.75" customHeight="1" spans="1:9">
      <c r="A12537">
        <v>12536</v>
      </c>
      <c r="B12537" t="s">
        <v>38575</v>
      </c>
      <c r="C12537" t="s">
        <v>26935</v>
      </c>
      <c r="D12537" t="s">
        <v>27533</v>
      </c>
      <c r="E12537" s="4">
        <v>0</v>
      </c>
      <c r="F12537" s="4">
        <v>0.0001</v>
      </c>
      <c r="G12537">
        <v>0</v>
      </c>
      <c r="H12537" s="4" t="s">
        <v>27534</v>
      </c>
      <c r="I12537" t="s">
        <v>4013</v>
      </c>
    </row>
    <row r="12538" ht="15.75" customHeight="1" spans="1:9">
      <c r="A12538">
        <v>12537</v>
      </c>
      <c r="B12538" t="s">
        <v>38576</v>
      </c>
      <c r="C12538" t="s">
        <v>26935</v>
      </c>
      <c r="D12538" t="s">
        <v>27533</v>
      </c>
      <c r="E12538" s="4">
        <v>0</v>
      </c>
      <c r="F12538" s="4">
        <v>0.0001</v>
      </c>
      <c r="G12538">
        <v>0</v>
      </c>
      <c r="H12538" s="4" t="s">
        <v>27534</v>
      </c>
      <c r="I12538" t="s">
        <v>4013</v>
      </c>
    </row>
    <row r="12539" ht="15.75" customHeight="1" spans="1:9">
      <c r="A12539">
        <v>12538</v>
      </c>
      <c r="B12539" t="s">
        <v>38577</v>
      </c>
      <c r="C12539" t="s">
        <v>26935</v>
      </c>
      <c r="D12539" t="s">
        <v>27533</v>
      </c>
      <c r="E12539" s="4">
        <v>0</v>
      </c>
      <c r="F12539" s="4">
        <v>0.0001</v>
      </c>
      <c r="G12539">
        <v>0</v>
      </c>
      <c r="H12539" s="4" t="s">
        <v>27534</v>
      </c>
      <c r="I12539" t="s">
        <v>4013</v>
      </c>
    </row>
    <row r="12540" ht="15.75" customHeight="1" spans="1:9">
      <c r="A12540">
        <v>12539</v>
      </c>
      <c r="B12540" t="s">
        <v>38578</v>
      </c>
      <c r="C12540" t="s">
        <v>26935</v>
      </c>
      <c r="D12540" t="s">
        <v>27533</v>
      </c>
      <c r="E12540" s="4">
        <v>0</v>
      </c>
      <c r="F12540" s="4">
        <v>0.0001</v>
      </c>
      <c r="G12540">
        <v>0</v>
      </c>
      <c r="H12540" s="4" t="s">
        <v>27534</v>
      </c>
      <c r="I12540" t="s">
        <v>4013</v>
      </c>
    </row>
    <row r="12541" ht="15.75" customHeight="1" spans="1:9">
      <c r="A12541">
        <v>12540</v>
      </c>
      <c r="B12541" t="s">
        <v>38579</v>
      </c>
      <c r="C12541" t="s">
        <v>26935</v>
      </c>
      <c r="D12541" t="s">
        <v>27533</v>
      </c>
      <c r="E12541" s="4">
        <v>0</v>
      </c>
      <c r="F12541" s="4">
        <v>0.0001</v>
      </c>
      <c r="G12541">
        <v>0</v>
      </c>
      <c r="H12541" s="4" t="s">
        <v>27534</v>
      </c>
      <c r="I12541" t="s">
        <v>4013</v>
      </c>
    </row>
    <row r="12542" ht="15.75" customHeight="1" spans="1:9">
      <c r="A12542">
        <v>12541</v>
      </c>
      <c r="B12542" t="s">
        <v>38580</v>
      </c>
      <c r="C12542" t="s">
        <v>26935</v>
      </c>
      <c r="D12542" t="s">
        <v>27533</v>
      </c>
      <c r="E12542" s="4">
        <v>0</v>
      </c>
      <c r="F12542" s="4">
        <v>0.0001</v>
      </c>
      <c r="G12542">
        <v>0</v>
      </c>
      <c r="H12542" s="4" t="s">
        <v>27534</v>
      </c>
      <c r="I12542" t="s">
        <v>4013</v>
      </c>
    </row>
    <row r="12543" ht="15.75" customHeight="1" spans="1:9">
      <c r="A12543">
        <v>12542</v>
      </c>
      <c r="B12543" t="s">
        <v>38581</v>
      </c>
      <c r="C12543" t="s">
        <v>26935</v>
      </c>
      <c r="D12543" t="s">
        <v>27533</v>
      </c>
      <c r="E12543" s="4">
        <v>0</v>
      </c>
      <c r="F12543" s="4">
        <v>0.0001</v>
      </c>
      <c r="G12543">
        <v>0</v>
      </c>
      <c r="H12543" s="4" t="s">
        <v>27534</v>
      </c>
      <c r="I12543" t="s">
        <v>4013</v>
      </c>
    </row>
    <row r="12544" ht="15.75" customHeight="1" spans="1:9">
      <c r="A12544">
        <v>12543</v>
      </c>
      <c r="B12544" t="s">
        <v>38582</v>
      </c>
      <c r="C12544" t="s">
        <v>26935</v>
      </c>
      <c r="D12544" t="s">
        <v>27533</v>
      </c>
      <c r="E12544" s="4">
        <v>0</v>
      </c>
      <c r="F12544" s="4">
        <v>0.0001</v>
      </c>
      <c r="G12544">
        <v>0</v>
      </c>
      <c r="H12544" s="4" t="s">
        <v>27534</v>
      </c>
      <c r="I12544" t="s">
        <v>4013</v>
      </c>
    </row>
    <row r="12545" ht="15.75" customHeight="1" spans="1:9">
      <c r="A12545">
        <v>12544</v>
      </c>
      <c r="B12545" t="s">
        <v>38583</v>
      </c>
      <c r="C12545" t="s">
        <v>26931</v>
      </c>
      <c r="D12545" t="s">
        <v>27009</v>
      </c>
      <c r="E12545" s="4">
        <v>36.4216</v>
      </c>
      <c r="F12545" s="4">
        <v>36.4216</v>
      </c>
      <c r="G12545">
        <v>56.54</v>
      </c>
      <c r="H12545" s="4" t="s">
        <v>26933</v>
      </c>
      <c r="I12545" s="7">
        <v>1029800000000</v>
      </c>
    </row>
    <row r="12546" ht="15.75" customHeight="1" spans="1:9">
      <c r="A12546">
        <v>12545</v>
      </c>
      <c r="B12546" t="s">
        <v>38584</v>
      </c>
      <c r="C12546" t="s">
        <v>26935</v>
      </c>
      <c r="D12546" t="s">
        <v>27533</v>
      </c>
      <c r="E12546" s="4">
        <v>0</v>
      </c>
      <c r="F12546" s="4">
        <v>0.0001</v>
      </c>
      <c r="G12546">
        <v>0</v>
      </c>
      <c r="H12546" s="4" t="s">
        <v>27534</v>
      </c>
      <c r="I12546" t="s">
        <v>4013</v>
      </c>
    </row>
    <row r="12547" ht="15.75" customHeight="1" spans="1:9">
      <c r="A12547">
        <v>12546</v>
      </c>
      <c r="B12547" t="s">
        <v>38585</v>
      </c>
      <c r="C12547" t="s">
        <v>26935</v>
      </c>
      <c r="D12547" t="s">
        <v>27533</v>
      </c>
      <c r="E12547" s="4">
        <v>0</v>
      </c>
      <c r="F12547" s="4">
        <v>0.0001</v>
      </c>
      <c r="G12547">
        <v>0</v>
      </c>
      <c r="H12547" s="4" t="s">
        <v>27534</v>
      </c>
      <c r="I12547" t="s">
        <v>4013</v>
      </c>
    </row>
    <row r="12548" ht="15.75" customHeight="1" spans="1:9">
      <c r="A12548">
        <v>12547</v>
      </c>
      <c r="B12548" t="s">
        <v>38586</v>
      </c>
      <c r="C12548" t="s">
        <v>26935</v>
      </c>
      <c r="D12548" t="s">
        <v>27533</v>
      </c>
      <c r="E12548" s="4">
        <v>0</v>
      </c>
      <c r="F12548" s="4">
        <v>0.0001</v>
      </c>
      <c r="G12548">
        <v>0</v>
      </c>
      <c r="H12548" s="4" t="s">
        <v>27534</v>
      </c>
      <c r="I12548" t="s">
        <v>4013</v>
      </c>
    </row>
    <row r="12549" ht="15.75" customHeight="1" spans="1:9">
      <c r="A12549">
        <v>12548</v>
      </c>
      <c r="B12549" t="s">
        <v>38587</v>
      </c>
      <c r="C12549" t="s">
        <v>26920</v>
      </c>
      <c r="D12549" t="s">
        <v>27304</v>
      </c>
      <c r="E12549" s="4">
        <v>0.0371</v>
      </c>
      <c r="F12549" s="4">
        <v>0.0383</v>
      </c>
      <c r="G12549">
        <v>1.2777</v>
      </c>
      <c r="H12549" s="4" t="s">
        <v>26952</v>
      </c>
      <c r="I12549" s="7">
        <v>1048100000000</v>
      </c>
    </row>
    <row r="12550" ht="15.75" customHeight="1" spans="1:9">
      <c r="A12550">
        <v>12549</v>
      </c>
      <c r="B12550" t="s">
        <v>38588</v>
      </c>
      <c r="C12550" t="s">
        <v>26935</v>
      </c>
      <c r="D12550" t="s">
        <v>27533</v>
      </c>
      <c r="E12550" s="4">
        <v>0</v>
      </c>
      <c r="F12550" s="4">
        <v>0.0001</v>
      </c>
      <c r="G12550">
        <v>0</v>
      </c>
      <c r="H12550" s="4" t="s">
        <v>27534</v>
      </c>
      <c r="I12550" t="s">
        <v>4013</v>
      </c>
    </row>
    <row r="12551" ht="15.75" customHeight="1" spans="1:9">
      <c r="A12551">
        <v>12550</v>
      </c>
      <c r="B12551" t="s">
        <v>38589</v>
      </c>
      <c r="C12551" t="s">
        <v>26935</v>
      </c>
      <c r="D12551" t="s">
        <v>27533</v>
      </c>
      <c r="E12551" s="4">
        <v>0</v>
      </c>
      <c r="F12551" s="4">
        <v>0.0001</v>
      </c>
      <c r="G12551">
        <v>0</v>
      </c>
      <c r="H12551" s="4" t="s">
        <v>27534</v>
      </c>
      <c r="I12551" t="s">
        <v>4013</v>
      </c>
    </row>
    <row r="12552" ht="15.75" customHeight="1" spans="1:9">
      <c r="A12552">
        <v>12551</v>
      </c>
      <c r="B12552" t="s">
        <v>38590</v>
      </c>
      <c r="C12552" t="s">
        <v>26935</v>
      </c>
      <c r="D12552" t="s">
        <v>27533</v>
      </c>
      <c r="E12552" s="4">
        <v>0</v>
      </c>
      <c r="F12552" s="4">
        <v>0.0001</v>
      </c>
      <c r="G12552">
        <v>0</v>
      </c>
      <c r="H12552" s="4" t="s">
        <v>27534</v>
      </c>
      <c r="I12552" t="s">
        <v>4013</v>
      </c>
    </row>
    <row r="12553" ht="15.75" customHeight="1" spans="1:9">
      <c r="A12553">
        <v>12552</v>
      </c>
      <c r="B12553" t="s">
        <v>38591</v>
      </c>
      <c r="C12553" t="s">
        <v>26935</v>
      </c>
      <c r="D12553" t="s">
        <v>27533</v>
      </c>
      <c r="E12553" s="4">
        <v>0</v>
      </c>
      <c r="F12553" s="4">
        <v>0.0001</v>
      </c>
      <c r="G12553">
        <v>0</v>
      </c>
      <c r="H12553" s="4" t="s">
        <v>27534</v>
      </c>
      <c r="I12553" t="s">
        <v>4013</v>
      </c>
    </row>
    <row r="12554" ht="15.75" customHeight="1" spans="1:9">
      <c r="A12554">
        <v>12553</v>
      </c>
      <c r="B12554" t="s">
        <v>38592</v>
      </c>
      <c r="C12554" t="s">
        <v>26935</v>
      </c>
      <c r="D12554" t="s">
        <v>27533</v>
      </c>
      <c r="E12554" s="4">
        <v>0</v>
      </c>
      <c r="F12554" s="4">
        <v>0.0001</v>
      </c>
      <c r="G12554">
        <v>0</v>
      </c>
      <c r="H12554" s="4" t="s">
        <v>27534</v>
      </c>
      <c r="I12554" t="s">
        <v>4013</v>
      </c>
    </row>
    <row r="12555" ht="15.75" customHeight="1" spans="1:9">
      <c r="A12555">
        <v>12554</v>
      </c>
      <c r="B12555" t="s">
        <v>38593</v>
      </c>
      <c r="C12555" t="s">
        <v>26935</v>
      </c>
      <c r="D12555" t="s">
        <v>27533</v>
      </c>
      <c r="E12555" s="4">
        <v>0</v>
      </c>
      <c r="F12555" s="4">
        <v>0.0001</v>
      </c>
      <c r="G12555">
        <v>0</v>
      </c>
      <c r="H12555" s="4" t="s">
        <v>27534</v>
      </c>
      <c r="I12555" t="s">
        <v>4013</v>
      </c>
    </row>
    <row r="12556" ht="15.75" customHeight="1" spans="1:9">
      <c r="A12556">
        <v>12555</v>
      </c>
      <c r="B12556" t="s">
        <v>38594</v>
      </c>
      <c r="C12556" t="s">
        <v>26935</v>
      </c>
      <c r="D12556" t="s">
        <v>27533</v>
      </c>
      <c r="E12556" s="4">
        <v>0</v>
      </c>
      <c r="F12556" s="4">
        <v>0.0001</v>
      </c>
      <c r="G12556">
        <v>0</v>
      </c>
      <c r="H12556" s="4" t="s">
        <v>27534</v>
      </c>
      <c r="I12556" t="s">
        <v>4013</v>
      </c>
    </row>
    <row r="12557" ht="15.75" customHeight="1" spans="1:9">
      <c r="A12557">
        <v>12556</v>
      </c>
      <c r="B12557" t="s">
        <v>34164</v>
      </c>
      <c r="C12557" t="s">
        <v>26920</v>
      </c>
      <c r="D12557" t="s">
        <v>26921</v>
      </c>
      <c r="E12557" s="4">
        <v>1.757053032</v>
      </c>
      <c r="F12557" s="4">
        <v>1.757</v>
      </c>
      <c r="G12557">
        <v>12.427</v>
      </c>
      <c r="H12557" s="4" t="s">
        <v>26952</v>
      </c>
      <c r="I12557" s="7">
        <v>1023500000000</v>
      </c>
    </row>
    <row r="12558" ht="15.75" customHeight="1" spans="1:9">
      <c r="A12558">
        <v>12557</v>
      </c>
      <c r="B12558" t="s">
        <v>38595</v>
      </c>
      <c r="C12558" t="s">
        <v>26920</v>
      </c>
      <c r="D12558" t="s">
        <v>26921</v>
      </c>
      <c r="E12558" s="4">
        <v>1.06</v>
      </c>
      <c r="F12558" s="4">
        <v>1.06</v>
      </c>
      <c r="G12558">
        <v>9.51</v>
      </c>
      <c r="H12558" s="4" t="s">
        <v>26952</v>
      </c>
      <c r="I12558" s="7">
        <v>1023510000000</v>
      </c>
    </row>
    <row r="12559" ht="15.75" customHeight="1" spans="1:9">
      <c r="A12559">
        <v>12558</v>
      </c>
      <c r="B12559" t="s">
        <v>38596</v>
      </c>
      <c r="C12559" t="s">
        <v>26920</v>
      </c>
      <c r="D12559" t="s">
        <v>26921</v>
      </c>
      <c r="E12559" s="4">
        <v>4.542857147</v>
      </c>
      <c r="F12559" s="4">
        <v>4.5429</v>
      </c>
      <c r="G12559">
        <v>23.8814</v>
      </c>
      <c r="H12559" s="4" t="s">
        <v>26952</v>
      </c>
      <c r="I12559" s="7">
        <v>1023510000000</v>
      </c>
    </row>
    <row r="12560" ht="15.75" customHeight="1" spans="1:9">
      <c r="A12560">
        <v>12559</v>
      </c>
      <c r="B12560" t="s">
        <v>38597</v>
      </c>
      <c r="C12560" t="s">
        <v>26920</v>
      </c>
      <c r="D12560" t="s">
        <v>26921</v>
      </c>
      <c r="E12560" s="4">
        <v>3.324372</v>
      </c>
      <c r="F12560" s="4">
        <v>3.3244</v>
      </c>
      <c r="G12560">
        <v>4.5655</v>
      </c>
      <c r="H12560" s="4" t="s">
        <v>26943</v>
      </c>
      <c r="I12560" s="7">
        <v>1356910000000</v>
      </c>
    </row>
    <row r="12561" ht="15.75" customHeight="1" spans="1:9">
      <c r="A12561">
        <v>12560</v>
      </c>
      <c r="B12561" t="s">
        <v>31686</v>
      </c>
      <c r="C12561" t="s">
        <v>26931</v>
      </c>
      <c r="D12561" t="s">
        <v>27583</v>
      </c>
      <c r="E12561" s="4">
        <v>0.0848</v>
      </c>
      <c r="F12561" s="4">
        <v>0.0848</v>
      </c>
      <c r="G12561">
        <v>1.3997</v>
      </c>
      <c r="H12561" s="4" t="s">
        <v>26952</v>
      </c>
      <c r="I12561" s="7">
        <v>1677300000000</v>
      </c>
    </row>
    <row r="12562" ht="15.75" customHeight="1" spans="1:9">
      <c r="A12562">
        <v>12561</v>
      </c>
      <c r="B12562" t="s">
        <v>38598</v>
      </c>
      <c r="C12562" t="s">
        <v>26935</v>
      </c>
      <c r="D12562" t="s">
        <v>29723</v>
      </c>
      <c r="E12562" s="4">
        <v>0.1166</v>
      </c>
      <c r="F12562" s="4">
        <v>0.106425</v>
      </c>
      <c r="G12562">
        <v>0</v>
      </c>
      <c r="H12562" s="4" t="s">
        <v>27073</v>
      </c>
      <c r="I12562">
        <v>80495519004</v>
      </c>
    </row>
    <row r="12563" ht="15.75" customHeight="1" spans="1:9">
      <c r="A12563">
        <v>12562</v>
      </c>
      <c r="B12563" t="s">
        <v>38599</v>
      </c>
      <c r="C12563" t="s">
        <v>26935</v>
      </c>
      <c r="D12563" t="s">
        <v>29723</v>
      </c>
      <c r="E12563" s="4">
        <v>0.1378</v>
      </c>
      <c r="F12563" s="4">
        <v>0.1378</v>
      </c>
      <c r="G12563">
        <v>0</v>
      </c>
      <c r="H12563" s="4" t="s">
        <v>27073</v>
      </c>
      <c r="I12563">
        <v>80495519004</v>
      </c>
    </row>
    <row r="12564" ht="15.75" customHeight="1" spans="1:9">
      <c r="A12564">
        <v>12563</v>
      </c>
      <c r="B12564" t="s">
        <v>31389</v>
      </c>
      <c r="C12564" t="s">
        <v>26935</v>
      </c>
      <c r="D12564" t="s">
        <v>38296</v>
      </c>
      <c r="E12564" s="4">
        <v>115.9852</v>
      </c>
      <c r="F12564" s="4">
        <v>105.3167</v>
      </c>
      <c r="G12564">
        <v>0</v>
      </c>
      <c r="H12564" s="4" t="s">
        <v>27068</v>
      </c>
      <c r="I12564" t="s">
        <v>4013</v>
      </c>
    </row>
    <row r="12565" ht="15.75" customHeight="1" spans="1:9">
      <c r="A12565">
        <v>12564</v>
      </c>
      <c r="B12565" t="s">
        <v>36597</v>
      </c>
      <c r="C12565" t="s">
        <v>26920</v>
      </c>
      <c r="D12565" t="s">
        <v>27382</v>
      </c>
      <c r="E12565" s="4">
        <v>0.22931333</v>
      </c>
      <c r="F12565" s="4">
        <v>0.222789</v>
      </c>
      <c r="G12565">
        <v>0.6127</v>
      </c>
      <c r="H12565" s="4" t="s">
        <v>26952</v>
      </c>
      <c r="I12565" s="7">
        <v>1832600000000</v>
      </c>
    </row>
    <row r="12566" ht="15.75" customHeight="1" spans="1:9">
      <c r="A12566">
        <v>12565</v>
      </c>
      <c r="B12566" t="s">
        <v>38600</v>
      </c>
      <c r="C12566" t="s">
        <v>26935</v>
      </c>
      <c r="D12566" t="s">
        <v>27533</v>
      </c>
      <c r="E12566" s="4">
        <v>0</v>
      </c>
      <c r="F12566" s="4">
        <v>0.0001</v>
      </c>
      <c r="G12566">
        <v>0</v>
      </c>
      <c r="H12566" s="4" t="s">
        <v>27534</v>
      </c>
      <c r="I12566" t="s">
        <v>4013</v>
      </c>
    </row>
    <row r="12567" ht="15.75" customHeight="1" spans="1:9">
      <c r="A12567">
        <v>12566</v>
      </c>
      <c r="B12567" t="s">
        <v>38601</v>
      </c>
      <c r="C12567" t="s">
        <v>26935</v>
      </c>
      <c r="D12567" t="s">
        <v>27533</v>
      </c>
      <c r="E12567" s="4">
        <v>0</v>
      </c>
      <c r="F12567" s="4">
        <v>0.0001</v>
      </c>
      <c r="G12567">
        <v>0</v>
      </c>
      <c r="H12567" s="4" t="s">
        <v>27534</v>
      </c>
      <c r="I12567" t="s">
        <v>4013</v>
      </c>
    </row>
    <row r="12568" ht="15.75" customHeight="1" spans="1:9">
      <c r="A12568">
        <v>12567</v>
      </c>
      <c r="B12568" t="s">
        <v>38602</v>
      </c>
      <c r="C12568" t="s">
        <v>26935</v>
      </c>
      <c r="D12568" t="s">
        <v>27533</v>
      </c>
      <c r="E12568" s="4">
        <v>0</v>
      </c>
      <c r="F12568" s="4">
        <v>0.0001</v>
      </c>
      <c r="G12568">
        <v>0</v>
      </c>
      <c r="H12568" s="4" t="s">
        <v>27534</v>
      </c>
      <c r="I12568" t="s">
        <v>4013</v>
      </c>
    </row>
    <row r="12569" ht="15.75" customHeight="1" spans="1:9">
      <c r="A12569">
        <v>12568</v>
      </c>
      <c r="B12569" t="s">
        <v>38603</v>
      </c>
      <c r="C12569" t="s">
        <v>26920</v>
      </c>
      <c r="D12569" t="s">
        <v>26966</v>
      </c>
      <c r="E12569" s="4">
        <v>0</v>
      </c>
      <c r="F12569" s="4">
        <v>0.0001</v>
      </c>
      <c r="G12569">
        <v>2.0975</v>
      </c>
      <c r="H12569" s="4" t="s">
        <v>26952</v>
      </c>
      <c r="I12569" s="7">
        <v>1049710000000</v>
      </c>
    </row>
    <row r="12570" ht="15.75" customHeight="1" spans="1:9">
      <c r="A12570">
        <v>12569</v>
      </c>
      <c r="B12570" t="s">
        <v>38604</v>
      </c>
      <c r="C12570" t="s">
        <v>26935</v>
      </c>
      <c r="D12570" t="s">
        <v>28940</v>
      </c>
      <c r="E12570" s="4">
        <v>0</v>
      </c>
      <c r="F12570" s="4">
        <v>0.0001</v>
      </c>
      <c r="G12570">
        <v>0</v>
      </c>
      <c r="H12570" s="4" t="s">
        <v>27068</v>
      </c>
      <c r="I12570" t="s">
        <v>4013</v>
      </c>
    </row>
    <row r="12571" ht="15.75" customHeight="1" spans="1:9">
      <c r="A12571">
        <v>12570</v>
      </c>
      <c r="B12571" t="s">
        <v>38605</v>
      </c>
      <c r="C12571" t="s">
        <v>26935</v>
      </c>
      <c r="D12571" t="s">
        <v>36511</v>
      </c>
      <c r="E12571" s="4">
        <v>0.560285716</v>
      </c>
      <c r="F12571" s="4">
        <v>0.465168</v>
      </c>
      <c r="G12571">
        <v>0</v>
      </c>
      <c r="H12571" s="4" t="s">
        <v>27068</v>
      </c>
      <c r="I12571">
        <v>2058951</v>
      </c>
    </row>
    <row r="12572" ht="15.75" customHeight="1" spans="1:9">
      <c r="A12572">
        <v>12571</v>
      </c>
      <c r="B12572" t="s">
        <v>38606</v>
      </c>
      <c r="C12572" t="s">
        <v>26935</v>
      </c>
      <c r="D12572" t="s">
        <v>36511</v>
      </c>
      <c r="E12572" s="4">
        <v>0.49025</v>
      </c>
      <c r="F12572" s="4">
        <v>0.407</v>
      </c>
      <c r="G12572">
        <v>0</v>
      </c>
      <c r="H12572" s="4" t="s">
        <v>27068</v>
      </c>
      <c r="I12572">
        <v>2058951</v>
      </c>
    </row>
    <row r="12573" ht="15.75" customHeight="1" spans="1:9">
      <c r="A12573">
        <v>12572</v>
      </c>
      <c r="B12573" t="s">
        <v>38607</v>
      </c>
      <c r="C12573" t="s">
        <v>26935</v>
      </c>
      <c r="D12573" t="s">
        <v>27533</v>
      </c>
      <c r="E12573" s="4">
        <v>0</v>
      </c>
      <c r="F12573" s="4">
        <v>0.0001</v>
      </c>
      <c r="G12573">
        <v>0</v>
      </c>
      <c r="H12573" s="4" t="s">
        <v>27534</v>
      </c>
      <c r="I12573" t="s">
        <v>4013</v>
      </c>
    </row>
    <row r="12574" ht="15.75" customHeight="1" spans="1:9">
      <c r="A12574">
        <v>12573</v>
      </c>
      <c r="B12574" t="s">
        <v>27532</v>
      </c>
      <c r="C12574" t="s">
        <v>26935</v>
      </c>
      <c r="D12574" t="s">
        <v>27533</v>
      </c>
      <c r="E12574" s="4">
        <v>0</v>
      </c>
      <c r="F12574" s="4">
        <v>0.0001</v>
      </c>
      <c r="G12574">
        <v>0</v>
      </c>
      <c r="H12574" s="4" t="s">
        <v>27534</v>
      </c>
      <c r="I12574" t="s">
        <v>4013</v>
      </c>
    </row>
    <row r="12575" ht="15.75" customHeight="1" spans="1:9">
      <c r="A12575">
        <v>12574</v>
      </c>
      <c r="B12575" t="s">
        <v>38608</v>
      </c>
      <c r="C12575" t="s">
        <v>26935</v>
      </c>
      <c r="D12575" t="s">
        <v>38609</v>
      </c>
      <c r="E12575" s="4">
        <v>0.636</v>
      </c>
      <c r="F12575" s="4">
        <v>0.582</v>
      </c>
      <c r="G12575">
        <v>0</v>
      </c>
      <c r="H12575" s="4" t="s">
        <v>27068</v>
      </c>
      <c r="I12575" t="s">
        <v>4013</v>
      </c>
    </row>
    <row r="12576" ht="15.75" customHeight="1" spans="1:9">
      <c r="A12576">
        <v>12575</v>
      </c>
      <c r="B12576" t="s">
        <v>35399</v>
      </c>
      <c r="C12576" t="s">
        <v>26920</v>
      </c>
      <c r="D12576" t="s">
        <v>26927</v>
      </c>
      <c r="E12576" s="4">
        <v>0.140945868</v>
      </c>
      <c r="F12576" s="4">
        <v>0.1369</v>
      </c>
      <c r="G12576">
        <v>1</v>
      </c>
      <c r="H12576" s="4" t="s">
        <v>26943</v>
      </c>
      <c r="I12576" t="s">
        <v>4013</v>
      </c>
    </row>
    <row r="12577" ht="15.75" customHeight="1" spans="1:9">
      <c r="A12577">
        <v>12576</v>
      </c>
      <c r="B12577" t="s">
        <v>38254</v>
      </c>
      <c r="C12577" t="s">
        <v>26920</v>
      </c>
      <c r="D12577" t="s">
        <v>27009</v>
      </c>
      <c r="E12577" s="4">
        <v>61.48</v>
      </c>
      <c r="F12577" s="4">
        <v>47.8</v>
      </c>
      <c r="G12577">
        <v>468.772</v>
      </c>
      <c r="H12577" s="4" t="s">
        <v>26925</v>
      </c>
      <c r="I12577" s="7">
        <v>1029810000000</v>
      </c>
    </row>
    <row r="12578" ht="15.75" customHeight="1" spans="1:9">
      <c r="A12578">
        <v>12577</v>
      </c>
      <c r="B12578" t="s">
        <v>27845</v>
      </c>
      <c r="C12578" t="s">
        <v>26920</v>
      </c>
      <c r="D12578" t="s">
        <v>27583</v>
      </c>
      <c r="E12578" s="4">
        <v>0.06678</v>
      </c>
      <c r="F12578" s="4">
        <v>0.06489</v>
      </c>
      <c r="G12578">
        <v>1.2783</v>
      </c>
      <c r="H12578" s="4" t="s">
        <v>26952</v>
      </c>
      <c r="I12578" s="7">
        <v>1677300000000</v>
      </c>
    </row>
    <row r="12579" ht="15.75" customHeight="1" spans="1:9">
      <c r="A12579">
        <v>12578</v>
      </c>
      <c r="B12579" t="s">
        <v>32008</v>
      </c>
      <c r="C12579" t="s">
        <v>26920</v>
      </c>
      <c r="D12579" t="s">
        <v>27583</v>
      </c>
      <c r="E12579" s="4">
        <v>2.59664667</v>
      </c>
      <c r="F12579" s="4">
        <v>2.523191</v>
      </c>
      <c r="G12579">
        <v>3.1153</v>
      </c>
      <c r="H12579" s="4" t="s">
        <v>26952</v>
      </c>
      <c r="I12579" s="7">
        <v>1677300000000</v>
      </c>
    </row>
    <row r="12580" ht="15.75" customHeight="1" spans="1:9">
      <c r="A12580">
        <v>12579</v>
      </c>
      <c r="B12580" t="s">
        <v>38610</v>
      </c>
      <c r="C12580" t="s">
        <v>26935</v>
      </c>
      <c r="D12580" t="s">
        <v>27533</v>
      </c>
      <c r="E12580" s="4">
        <v>0</v>
      </c>
      <c r="F12580" s="4">
        <v>0.0001</v>
      </c>
      <c r="G12580">
        <v>0</v>
      </c>
      <c r="H12580" s="4" t="s">
        <v>27534</v>
      </c>
      <c r="I12580" t="s">
        <v>4013</v>
      </c>
    </row>
    <row r="12581" ht="15.75" customHeight="1" spans="1:9">
      <c r="A12581">
        <v>12580</v>
      </c>
      <c r="B12581" t="s">
        <v>38611</v>
      </c>
      <c r="C12581" t="s">
        <v>26920</v>
      </c>
      <c r="D12581" t="s">
        <v>27885</v>
      </c>
      <c r="E12581" s="4">
        <v>0.77944627</v>
      </c>
      <c r="F12581" s="4">
        <v>0.7574</v>
      </c>
      <c r="G12581">
        <v>0.854</v>
      </c>
      <c r="H12581" s="4" t="s">
        <v>26943</v>
      </c>
      <c r="I12581" s="7">
        <v>1039000000000</v>
      </c>
    </row>
    <row r="12582" ht="15.75" customHeight="1" spans="1:9">
      <c r="A12582">
        <v>12581</v>
      </c>
      <c r="B12582" t="s">
        <v>27720</v>
      </c>
      <c r="C12582" t="s">
        <v>26920</v>
      </c>
      <c r="D12582" t="s">
        <v>27261</v>
      </c>
      <c r="E12582" s="4">
        <v>8.4694</v>
      </c>
      <c r="F12582" s="4">
        <v>8.2297</v>
      </c>
      <c r="G12582">
        <v>25.25</v>
      </c>
      <c r="H12582" s="4" t="s">
        <v>26943</v>
      </c>
      <c r="I12582" s="7">
        <v>1003800000000</v>
      </c>
    </row>
    <row r="12583" ht="15.75" customHeight="1" spans="1:9">
      <c r="A12583">
        <v>12582</v>
      </c>
      <c r="B12583" t="s">
        <v>38612</v>
      </c>
      <c r="C12583" t="s">
        <v>26935</v>
      </c>
      <c r="D12583" t="s">
        <v>27533</v>
      </c>
      <c r="E12583" s="4">
        <v>0</v>
      </c>
      <c r="F12583" s="4">
        <v>0.0001</v>
      </c>
      <c r="G12583">
        <v>0</v>
      </c>
      <c r="H12583" s="4" t="s">
        <v>27534</v>
      </c>
      <c r="I12583" t="s">
        <v>4013</v>
      </c>
    </row>
    <row r="12584" ht="15.75" customHeight="1" spans="1:9">
      <c r="A12584">
        <v>12583</v>
      </c>
      <c r="B12584" t="s">
        <v>38613</v>
      </c>
      <c r="C12584" t="s">
        <v>26935</v>
      </c>
      <c r="D12584" t="s">
        <v>27533</v>
      </c>
      <c r="E12584" s="4">
        <v>0</v>
      </c>
      <c r="F12584" s="4">
        <v>0.0001</v>
      </c>
      <c r="G12584">
        <v>0</v>
      </c>
      <c r="H12584" s="4" t="s">
        <v>27534</v>
      </c>
      <c r="I12584" t="s">
        <v>4013</v>
      </c>
    </row>
    <row r="12585" ht="15.75" customHeight="1" spans="1:9">
      <c r="A12585">
        <v>12584</v>
      </c>
      <c r="B12585" t="s">
        <v>38614</v>
      </c>
      <c r="C12585" t="s">
        <v>26935</v>
      </c>
      <c r="D12585" t="s">
        <v>27533</v>
      </c>
      <c r="E12585" s="4">
        <v>0</v>
      </c>
      <c r="F12585" s="4">
        <v>0.0001</v>
      </c>
      <c r="G12585">
        <v>0</v>
      </c>
      <c r="H12585" s="4" t="s">
        <v>27534</v>
      </c>
      <c r="I12585" t="s">
        <v>4013</v>
      </c>
    </row>
    <row r="12586" ht="15.75" customHeight="1" spans="1:9">
      <c r="A12586">
        <v>12585</v>
      </c>
      <c r="B12586" t="s">
        <v>38615</v>
      </c>
      <c r="C12586" t="s">
        <v>26935</v>
      </c>
      <c r="D12586" t="s">
        <v>27533</v>
      </c>
      <c r="E12586" s="4">
        <v>0</v>
      </c>
      <c r="F12586" s="4">
        <v>0.0001</v>
      </c>
      <c r="G12586">
        <v>0</v>
      </c>
      <c r="H12586" s="4" t="s">
        <v>27534</v>
      </c>
      <c r="I12586" t="s">
        <v>4013</v>
      </c>
    </row>
    <row r="12587" ht="15.75" customHeight="1" spans="1:9">
      <c r="A12587">
        <v>12586</v>
      </c>
      <c r="B12587" t="s">
        <v>38616</v>
      </c>
      <c r="C12587" t="s">
        <v>26935</v>
      </c>
      <c r="D12587" t="s">
        <v>27533</v>
      </c>
      <c r="E12587" s="4">
        <v>0</v>
      </c>
      <c r="F12587" s="4">
        <v>0.0001</v>
      </c>
      <c r="G12587">
        <v>0</v>
      </c>
      <c r="H12587" s="4" t="s">
        <v>27534</v>
      </c>
      <c r="I12587" t="s">
        <v>4013</v>
      </c>
    </row>
    <row r="12588" ht="15.75" customHeight="1" spans="1:9">
      <c r="A12588">
        <v>12587</v>
      </c>
      <c r="B12588" t="s">
        <v>38617</v>
      </c>
      <c r="C12588" t="s">
        <v>26935</v>
      </c>
      <c r="D12588" t="s">
        <v>27533</v>
      </c>
      <c r="E12588" s="4">
        <v>0</v>
      </c>
      <c r="F12588" s="4">
        <v>0.0001</v>
      </c>
      <c r="G12588">
        <v>0</v>
      </c>
      <c r="H12588" s="4" t="s">
        <v>27534</v>
      </c>
      <c r="I12588" t="s">
        <v>4013</v>
      </c>
    </row>
    <row r="12589" ht="15.75" customHeight="1" spans="1:9">
      <c r="A12589">
        <v>12588</v>
      </c>
      <c r="B12589" t="s">
        <v>38618</v>
      </c>
      <c r="C12589" t="s">
        <v>26935</v>
      </c>
      <c r="D12589" t="s">
        <v>27533</v>
      </c>
      <c r="E12589" s="4">
        <v>0</v>
      </c>
      <c r="F12589" s="4">
        <v>0.0001</v>
      </c>
      <c r="G12589">
        <v>0</v>
      </c>
      <c r="H12589" s="4" t="s">
        <v>27534</v>
      </c>
      <c r="I12589" t="s">
        <v>4013</v>
      </c>
    </row>
    <row r="12590" ht="15.75" customHeight="1" spans="1:9">
      <c r="A12590">
        <v>12589</v>
      </c>
      <c r="B12590" t="s">
        <v>38619</v>
      </c>
      <c r="C12590" t="s">
        <v>26935</v>
      </c>
      <c r="D12590" t="s">
        <v>27533</v>
      </c>
      <c r="E12590" s="4">
        <v>0</v>
      </c>
      <c r="F12590" s="4">
        <v>0.0001</v>
      </c>
      <c r="G12590">
        <v>0</v>
      </c>
      <c r="H12590" s="4" t="s">
        <v>27534</v>
      </c>
      <c r="I12590" t="s">
        <v>4013</v>
      </c>
    </row>
    <row r="12591" ht="15.75" customHeight="1" spans="1:9">
      <c r="A12591">
        <v>12590</v>
      </c>
      <c r="B12591" t="s">
        <v>38620</v>
      </c>
      <c r="C12591" t="s">
        <v>26935</v>
      </c>
      <c r="D12591" t="s">
        <v>27533</v>
      </c>
      <c r="E12591" s="4">
        <v>0</v>
      </c>
      <c r="F12591" s="4">
        <v>0.0001</v>
      </c>
      <c r="G12591">
        <v>0</v>
      </c>
      <c r="H12591" s="4" t="s">
        <v>27534</v>
      </c>
      <c r="I12591" t="s">
        <v>4013</v>
      </c>
    </row>
    <row r="12592" ht="15.75" customHeight="1" spans="1:9">
      <c r="A12592">
        <v>12591</v>
      </c>
      <c r="B12592" t="s">
        <v>38621</v>
      </c>
      <c r="C12592" t="s">
        <v>26935</v>
      </c>
      <c r="D12592" t="s">
        <v>27533</v>
      </c>
      <c r="E12592" s="4">
        <v>0</v>
      </c>
      <c r="F12592" s="4">
        <v>0.0001</v>
      </c>
      <c r="G12592">
        <v>0</v>
      </c>
      <c r="H12592" s="4" t="s">
        <v>27534</v>
      </c>
      <c r="I12592" t="s">
        <v>4013</v>
      </c>
    </row>
    <row r="12593" ht="15.75" customHeight="1" spans="1:9">
      <c r="A12593">
        <v>12592</v>
      </c>
      <c r="B12593" t="s">
        <v>38622</v>
      </c>
      <c r="C12593" t="s">
        <v>26935</v>
      </c>
      <c r="D12593" t="s">
        <v>27533</v>
      </c>
      <c r="E12593" s="4">
        <v>0</v>
      </c>
      <c r="F12593" s="4">
        <v>0.0001</v>
      </c>
      <c r="G12593">
        <v>0</v>
      </c>
      <c r="H12593" s="4" t="s">
        <v>27534</v>
      </c>
      <c r="I12593" t="s">
        <v>4013</v>
      </c>
    </row>
    <row r="12594" ht="15.75" customHeight="1" spans="1:9">
      <c r="A12594">
        <v>12593</v>
      </c>
      <c r="B12594" t="s">
        <v>38623</v>
      </c>
      <c r="C12594" t="s">
        <v>26935</v>
      </c>
      <c r="D12594" t="s">
        <v>27533</v>
      </c>
      <c r="E12594" s="4">
        <v>0</v>
      </c>
      <c r="F12594" s="4">
        <v>0.0001</v>
      </c>
      <c r="G12594">
        <v>0</v>
      </c>
      <c r="H12594" s="4" t="s">
        <v>27534</v>
      </c>
      <c r="I12594" t="s">
        <v>4013</v>
      </c>
    </row>
    <row r="12595" ht="15.75" customHeight="1" spans="1:9">
      <c r="A12595">
        <v>12594</v>
      </c>
      <c r="B12595" t="s">
        <v>38624</v>
      </c>
      <c r="C12595" t="s">
        <v>26935</v>
      </c>
      <c r="D12595" t="s">
        <v>27533</v>
      </c>
      <c r="E12595" s="4">
        <v>0</v>
      </c>
      <c r="F12595" s="4">
        <v>0.0001</v>
      </c>
      <c r="G12595">
        <v>0</v>
      </c>
      <c r="H12595" s="4" t="s">
        <v>27534</v>
      </c>
      <c r="I12595" t="s">
        <v>4013</v>
      </c>
    </row>
    <row r="12596" ht="15.75" customHeight="1" spans="1:9">
      <c r="A12596">
        <v>12595</v>
      </c>
      <c r="B12596" t="s">
        <v>38625</v>
      </c>
      <c r="C12596" t="s">
        <v>26935</v>
      </c>
      <c r="D12596" t="s">
        <v>27533</v>
      </c>
      <c r="E12596" s="4">
        <v>0</v>
      </c>
      <c r="F12596" s="4">
        <v>0.0001</v>
      </c>
      <c r="G12596">
        <v>0</v>
      </c>
      <c r="H12596" s="4" t="s">
        <v>27534</v>
      </c>
      <c r="I12596" t="s">
        <v>4013</v>
      </c>
    </row>
    <row r="12597" ht="15.75" customHeight="1" spans="1:9">
      <c r="A12597">
        <v>12596</v>
      </c>
      <c r="B12597" t="s">
        <v>38626</v>
      </c>
      <c r="C12597" t="s">
        <v>26935</v>
      </c>
      <c r="D12597" t="s">
        <v>27533</v>
      </c>
      <c r="E12597" s="4">
        <v>0</v>
      </c>
      <c r="F12597" s="4">
        <v>0.0001</v>
      </c>
      <c r="G12597">
        <v>0</v>
      </c>
      <c r="H12597" s="4" t="s">
        <v>27534</v>
      </c>
      <c r="I12597" t="s">
        <v>4013</v>
      </c>
    </row>
    <row r="12598" ht="15.75" customHeight="1" spans="1:9">
      <c r="A12598">
        <v>12597</v>
      </c>
      <c r="B12598" t="s">
        <v>38627</v>
      </c>
      <c r="C12598" t="s">
        <v>26935</v>
      </c>
      <c r="D12598" t="s">
        <v>27533</v>
      </c>
      <c r="E12598" s="4">
        <v>0</v>
      </c>
      <c r="F12598" s="4">
        <v>0.0001</v>
      </c>
      <c r="G12598">
        <v>0</v>
      </c>
      <c r="H12598" s="4" t="s">
        <v>27534</v>
      </c>
      <c r="I12598" t="s">
        <v>4013</v>
      </c>
    </row>
    <row r="12599" ht="15.75" customHeight="1" spans="1:9">
      <c r="A12599">
        <v>12598</v>
      </c>
      <c r="B12599" t="s">
        <v>38628</v>
      </c>
      <c r="C12599" t="s">
        <v>26935</v>
      </c>
      <c r="D12599" t="s">
        <v>27533</v>
      </c>
      <c r="E12599" s="4">
        <v>0</v>
      </c>
      <c r="F12599" s="4">
        <v>0.0001</v>
      </c>
      <c r="G12599">
        <v>0</v>
      </c>
      <c r="H12599" s="4" t="s">
        <v>27534</v>
      </c>
      <c r="I12599" t="s">
        <v>4013</v>
      </c>
    </row>
    <row r="12600" ht="15.75" customHeight="1" spans="1:9">
      <c r="A12600">
        <v>12599</v>
      </c>
      <c r="B12600" t="s">
        <v>38629</v>
      </c>
      <c r="C12600" t="s">
        <v>26935</v>
      </c>
      <c r="D12600" t="s">
        <v>27533</v>
      </c>
      <c r="E12600" s="4">
        <v>0</v>
      </c>
      <c r="F12600" s="4">
        <v>0.0001</v>
      </c>
      <c r="G12600">
        <v>0</v>
      </c>
      <c r="H12600" s="4" t="s">
        <v>27534</v>
      </c>
      <c r="I12600" t="s">
        <v>4013</v>
      </c>
    </row>
    <row r="12601" ht="15.75" customHeight="1" spans="1:9">
      <c r="A12601">
        <v>12600</v>
      </c>
      <c r="B12601" t="s">
        <v>38630</v>
      </c>
      <c r="C12601" t="s">
        <v>26935</v>
      </c>
      <c r="D12601" t="s">
        <v>27533</v>
      </c>
      <c r="E12601" s="4">
        <v>0</v>
      </c>
      <c r="F12601" s="4">
        <v>0.0001</v>
      </c>
      <c r="G12601">
        <v>0</v>
      </c>
      <c r="H12601" s="4" t="s">
        <v>27534</v>
      </c>
      <c r="I12601" t="s">
        <v>4013</v>
      </c>
    </row>
    <row r="12602" ht="15.75" customHeight="1" spans="1:9">
      <c r="A12602">
        <v>12601</v>
      </c>
      <c r="B12602" t="s">
        <v>38631</v>
      </c>
      <c r="C12602" t="s">
        <v>26935</v>
      </c>
      <c r="D12602" t="s">
        <v>27533</v>
      </c>
      <c r="E12602" s="4">
        <v>0</v>
      </c>
      <c r="F12602" s="4">
        <v>0.0001</v>
      </c>
      <c r="G12602">
        <v>0</v>
      </c>
      <c r="H12602" s="4" t="s">
        <v>27534</v>
      </c>
      <c r="I12602" t="s">
        <v>4013</v>
      </c>
    </row>
    <row r="12603" ht="15.75" customHeight="1" spans="1:9">
      <c r="A12603">
        <v>12602</v>
      </c>
      <c r="B12603" t="s">
        <v>38632</v>
      </c>
      <c r="C12603" t="s">
        <v>26935</v>
      </c>
      <c r="D12603" t="s">
        <v>27533</v>
      </c>
      <c r="E12603" s="4">
        <v>0</v>
      </c>
      <c r="F12603" s="4">
        <v>0.0001</v>
      </c>
      <c r="G12603">
        <v>0</v>
      </c>
      <c r="H12603" s="4" t="s">
        <v>27534</v>
      </c>
      <c r="I12603" t="s">
        <v>4013</v>
      </c>
    </row>
    <row r="12604" ht="15.75" customHeight="1" spans="1:9">
      <c r="A12604">
        <v>12603</v>
      </c>
      <c r="B12604" t="s">
        <v>38633</v>
      </c>
      <c r="C12604" t="s">
        <v>26935</v>
      </c>
      <c r="D12604" t="s">
        <v>27533</v>
      </c>
      <c r="E12604" s="4">
        <v>0</v>
      </c>
      <c r="F12604" s="4">
        <v>0.0001</v>
      </c>
      <c r="G12604">
        <v>0</v>
      </c>
      <c r="H12604" s="4" t="s">
        <v>27534</v>
      </c>
      <c r="I12604" t="s">
        <v>4013</v>
      </c>
    </row>
    <row r="12605" ht="15.75" customHeight="1" spans="1:9">
      <c r="A12605">
        <v>12604</v>
      </c>
      <c r="B12605" t="s">
        <v>38634</v>
      </c>
      <c r="C12605" t="s">
        <v>26935</v>
      </c>
      <c r="D12605" t="s">
        <v>27533</v>
      </c>
      <c r="E12605" s="4">
        <v>0</v>
      </c>
      <c r="F12605" s="4">
        <v>0.0001</v>
      </c>
      <c r="G12605">
        <v>0</v>
      </c>
      <c r="H12605" s="4" t="s">
        <v>27534</v>
      </c>
      <c r="I12605" t="s">
        <v>4013</v>
      </c>
    </row>
    <row r="12606" ht="15.75" customHeight="1" spans="1:9">
      <c r="A12606">
        <v>12605</v>
      </c>
      <c r="B12606" t="s">
        <v>38635</v>
      </c>
      <c r="C12606" t="s">
        <v>26935</v>
      </c>
      <c r="D12606" t="s">
        <v>27533</v>
      </c>
      <c r="E12606" s="4">
        <v>0</v>
      </c>
      <c r="F12606" s="4">
        <v>0.0001</v>
      </c>
      <c r="G12606">
        <v>0</v>
      </c>
      <c r="H12606" s="4" t="s">
        <v>27534</v>
      </c>
      <c r="I12606" t="s">
        <v>4013</v>
      </c>
    </row>
    <row r="12607" ht="15.75" customHeight="1" spans="1:9">
      <c r="A12607">
        <v>12606</v>
      </c>
      <c r="B12607" t="s">
        <v>38636</v>
      </c>
      <c r="C12607" t="s">
        <v>26935</v>
      </c>
      <c r="D12607" t="s">
        <v>27533</v>
      </c>
      <c r="E12607" s="4">
        <v>0</v>
      </c>
      <c r="F12607" s="4">
        <v>0.0001</v>
      </c>
      <c r="G12607">
        <v>0</v>
      </c>
      <c r="H12607" s="4" t="s">
        <v>27534</v>
      </c>
      <c r="I12607" t="s">
        <v>4013</v>
      </c>
    </row>
    <row r="12608" ht="15.75" customHeight="1" spans="1:9">
      <c r="A12608">
        <v>12607</v>
      </c>
      <c r="B12608" t="s">
        <v>38637</v>
      </c>
      <c r="C12608" t="s">
        <v>26935</v>
      </c>
      <c r="D12608" t="s">
        <v>27533</v>
      </c>
      <c r="E12608" s="4">
        <v>0</v>
      </c>
      <c r="F12608" s="4">
        <v>0.0001</v>
      </c>
      <c r="G12608">
        <v>0</v>
      </c>
      <c r="H12608" s="4" t="s">
        <v>27534</v>
      </c>
      <c r="I12608" t="s">
        <v>4013</v>
      </c>
    </row>
    <row r="12609" ht="15.75" customHeight="1" spans="1:9">
      <c r="A12609">
        <v>12608</v>
      </c>
      <c r="B12609" t="s">
        <v>38638</v>
      </c>
      <c r="C12609" t="s">
        <v>26935</v>
      </c>
      <c r="D12609" t="s">
        <v>27533</v>
      </c>
      <c r="E12609" s="4">
        <v>0</v>
      </c>
      <c r="F12609" s="4">
        <v>0.0001</v>
      </c>
      <c r="G12609">
        <v>0</v>
      </c>
      <c r="H12609" s="4" t="s">
        <v>27534</v>
      </c>
      <c r="I12609" t="s">
        <v>4013</v>
      </c>
    </row>
    <row r="12610" ht="15.75" customHeight="1" spans="1:9">
      <c r="A12610">
        <v>12609</v>
      </c>
      <c r="B12610" t="s">
        <v>38639</v>
      </c>
      <c r="C12610" t="s">
        <v>26935</v>
      </c>
      <c r="D12610" t="s">
        <v>27533</v>
      </c>
      <c r="E12610" s="4">
        <v>0</v>
      </c>
      <c r="F12610" s="4">
        <v>0.0001</v>
      </c>
      <c r="G12610">
        <v>0</v>
      </c>
      <c r="H12610" s="4" t="s">
        <v>27534</v>
      </c>
      <c r="I12610" t="s">
        <v>4013</v>
      </c>
    </row>
    <row r="12611" ht="15.75" customHeight="1" spans="1:9">
      <c r="A12611">
        <v>12610</v>
      </c>
      <c r="B12611" t="s">
        <v>38640</v>
      </c>
      <c r="C12611" t="s">
        <v>26935</v>
      </c>
      <c r="D12611" t="s">
        <v>27533</v>
      </c>
      <c r="E12611" s="4">
        <v>0</v>
      </c>
      <c r="F12611" s="4">
        <v>0.0001</v>
      </c>
      <c r="G12611">
        <v>0</v>
      </c>
      <c r="H12611" s="4" t="s">
        <v>27534</v>
      </c>
      <c r="I12611" t="s">
        <v>4013</v>
      </c>
    </row>
    <row r="12612" ht="15.75" customHeight="1" spans="1:9">
      <c r="A12612">
        <v>12611</v>
      </c>
      <c r="B12612" t="s">
        <v>38641</v>
      </c>
      <c r="C12612" t="s">
        <v>26935</v>
      </c>
      <c r="D12612" t="s">
        <v>27533</v>
      </c>
      <c r="E12612" s="4">
        <v>0</v>
      </c>
      <c r="F12612" s="4">
        <v>0.0001</v>
      </c>
      <c r="G12612">
        <v>0</v>
      </c>
      <c r="H12612" s="4" t="s">
        <v>27534</v>
      </c>
      <c r="I12612" t="s">
        <v>4013</v>
      </c>
    </row>
    <row r="12613" ht="15.75" customHeight="1" spans="1:9">
      <c r="A12613">
        <v>12612</v>
      </c>
      <c r="B12613" t="s">
        <v>29885</v>
      </c>
      <c r="C12613" t="s">
        <v>26935</v>
      </c>
      <c r="D12613" t="s">
        <v>27533</v>
      </c>
      <c r="E12613" s="4">
        <v>0</v>
      </c>
      <c r="F12613" s="4">
        <v>0.0001</v>
      </c>
      <c r="G12613">
        <v>0</v>
      </c>
      <c r="H12613" s="4" t="s">
        <v>27534</v>
      </c>
      <c r="I12613" t="s">
        <v>4013</v>
      </c>
    </row>
    <row r="12614" ht="15.75" customHeight="1" spans="1:9">
      <c r="A12614">
        <v>12613</v>
      </c>
      <c r="B12614" t="s">
        <v>38642</v>
      </c>
      <c r="C12614" t="s">
        <v>26935</v>
      </c>
      <c r="D12614" t="s">
        <v>27533</v>
      </c>
      <c r="E12614" s="4">
        <v>0</v>
      </c>
      <c r="F12614" s="4">
        <v>0.0001</v>
      </c>
      <c r="G12614">
        <v>0</v>
      </c>
      <c r="H12614" s="4" t="s">
        <v>27534</v>
      </c>
      <c r="I12614" t="s">
        <v>4013</v>
      </c>
    </row>
    <row r="12615" ht="15.75" customHeight="1" spans="1:9">
      <c r="A12615">
        <v>12614</v>
      </c>
      <c r="B12615" t="s">
        <v>38643</v>
      </c>
      <c r="C12615" t="s">
        <v>26935</v>
      </c>
      <c r="D12615" t="s">
        <v>27533</v>
      </c>
      <c r="E12615" s="4">
        <v>0</v>
      </c>
      <c r="F12615" s="4">
        <v>0.0001</v>
      </c>
      <c r="G12615">
        <v>0</v>
      </c>
      <c r="H12615" s="4" t="s">
        <v>27534</v>
      </c>
      <c r="I12615" t="s">
        <v>4013</v>
      </c>
    </row>
    <row r="12616" ht="15.75" customHeight="1" spans="1:9">
      <c r="A12616">
        <v>12615</v>
      </c>
      <c r="B12616" t="s">
        <v>38644</v>
      </c>
      <c r="C12616" t="s">
        <v>26935</v>
      </c>
      <c r="D12616" t="s">
        <v>27533</v>
      </c>
      <c r="E12616" s="4">
        <v>0</v>
      </c>
      <c r="F12616" s="4">
        <v>0.0001</v>
      </c>
      <c r="G12616">
        <v>0</v>
      </c>
      <c r="H12616" s="4" t="s">
        <v>27534</v>
      </c>
      <c r="I12616" t="s">
        <v>4013</v>
      </c>
    </row>
    <row r="12617" ht="15.75" customHeight="1" spans="1:9">
      <c r="A12617">
        <v>12616</v>
      </c>
      <c r="B12617" t="s">
        <v>38645</v>
      </c>
      <c r="C12617" t="s">
        <v>26935</v>
      </c>
      <c r="D12617" t="s">
        <v>27533</v>
      </c>
      <c r="E12617" s="4">
        <v>0</v>
      </c>
      <c r="F12617" s="4">
        <v>0.0001</v>
      </c>
      <c r="G12617">
        <v>0</v>
      </c>
      <c r="H12617" s="4" t="s">
        <v>27534</v>
      </c>
      <c r="I12617" t="s">
        <v>4013</v>
      </c>
    </row>
    <row r="12618" ht="15.75" customHeight="1" spans="1:9">
      <c r="A12618">
        <v>12617</v>
      </c>
      <c r="B12618" t="s">
        <v>38646</v>
      </c>
      <c r="C12618" t="s">
        <v>26935</v>
      </c>
      <c r="D12618" t="s">
        <v>27533</v>
      </c>
      <c r="E12618" s="4">
        <v>0</v>
      </c>
      <c r="F12618" s="4">
        <v>0.0001</v>
      </c>
      <c r="G12618">
        <v>0</v>
      </c>
      <c r="H12618" s="4" t="s">
        <v>27534</v>
      </c>
      <c r="I12618" t="s">
        <v>4013</v>
      </c>
    </row>
    <row r="12619" ht="15.75" customHeight="1" spans="1:9">
      <c r="A12619">
        <v>12618</v>
      </c>
      <c r="B12619" t="s">
        <v>38647</v>
      </c>
      <c r="C12619" t="s">
        <v>26931</v>
      </c>
      <c r="D12619" t="s">
        <v>34347</v>
      </c>
      <c r="E12619" s="4">
        <v>0.17596018</v>
      </c>
      <c r="F12619" s="4">
        <v>0.176</v>
      </c>
      <c r="G12619">
        <v>0.6937</v>
      </c>
      <c r="H12619" s="4" t="s">
        <v>26943</v>
      </c>
      <c r="I12619" s="7">
        <v>1097400000000</v>
      </c>
    </row>
    <row r="12620" ht="15.75" customHeight="1" spans="1:9">
      <c r="A12620">
        <v>12619</v>
      </c>
      <c r="B12620" t="s">
        <v>38648</v>
      </c>
      <c r="C12620" t="s">
        <v>26920</v>
      </c>
      <c r="D12620" t="s">
        <v>27224</v>
      </c>
      <c r="E12620" s="4">
        <v>0.038159989</v>
      </c>
      <c r="F12620" s="4">
        <v>0.05</v>
      </c>
      <c r="G12620">
        <v>0.689</v>
      </c>
      <c r="H12620" s="4" t="s">
        <v>26943</v>
      </c>
      <c r="I12620" s="7">
        <v>1558410000000</v>
      </c>
    </row>
    <row r="12621" ht="15.75" customHeight="1" spans="1:9">
      <c r="A12621">
        <v>12620</v>
      </c>
      <c r="B12621" t="s">
        <v>38649</v>
      </c>
      <c r="C12621" t="s">
        <v>26935</v>
      </c>
      <c r="D12621" t="s">
        <v>27533</v>
      </c>
      <c r="E12621" s="4">
        <v>0</v>
      </c>
      <c r="F12621" s="4">
        <v>0.0001</v>
      </c>
      <c r="G12621">
        <v>0</v>
      </c>
      <c r="H12621" s="4" t="s">
        <v>27534</v>
      </c>
      <c r="I12621" t="s">
        <v>4013</v>
      </c>
    </row>
    <row r="12622" ht="15.75" customHeight="1" spans="1:9">
      <c r="A12622">
        <v>12621</v>
      </c>
      <c r="B12622" t="s">
        <v>38650</v>
      </c>
      <c r="C12622" t="s">
        <v>26935</v>
      </c>
      <c r="D12622" t="s">
        <v>27533</v>
      </c>
      <c r="E12622" s="4">
        <v>0</v>
      </c>
      <c r="F12622" s="4">
        <v>0.0001</v>
      </c>
      <c r="G12622">
        <v>0</v>
      </c>
      <c r="H12622" s="4" t="s">
        <v>27534</v>
      </c>
      <c r="I12622" t="s">
        <v>4013</v>
      </c>
    </row>
    <row r="12623" ht="15.75" customHeight="1" spans="1:9">
      <c r="A12623">
        <v>12622</v>
      </c>
      <c r="B12623" t="s">
        <v>38651</v>
      </c>
      <c r="C12623" t="s">
        <v>26935</v>
      </c>
      <c r="D12623" t="s">
        <v>27533</v>
      </c>
      <c r="E12623" s="4">
        <v>0</v>
      </c>
      <c r="F12623" s="4">
        <v>0.0001</v>
      </c>
      <c r="G12623">
        <v>0</v>
      </c>
      <c r="H12623" s="4" t="s">
        <v>27534</v>
      </c>
      <c r="I12623" t="s">
        <v>4013</v>
      </c>
    </row>
    <row r="12624" ht="15.75" customHeight="1" spans="1:9">
      <c r="A12624">
        <v>12623</v>
      </c>
      <c r="B12624" t="s">
        <v>38652</v>
      </c>
      <c r="C12624" t="s">
        <v>26935</v>
      </c>
      <c r="D12624" t="s">
        <v>27533</v>
      </c>
      <c r="E12624" s="4">
        <v>0</v>
      </c>
      <c r="F12624" s="4">
        <v>0.0001</v>
      </c>
      <c r="G12624">
        <v>0</v>
      </c>
      <c r="H12624" s="4" t="s">
        <v>27534</v>
      </c>
      <c r="I12624" t="s">
        <v>4013</v>
      </c>
    </row>
    <row r="12625" ht="15.75" customHeight="1" spans="1:9">
      <c r="A12625">
        <v>12624</v>
      </c>
      <c r="B12625" t="s">
        <v>38187</v>
      </c>
      <c r="C12625" t="s">
        <v>26935</v>
      </c>
      <c r="D12625" t="s">
        <v>29723</v>
      </c>
      <c r="E12625" s="4">
        <v>0.1961</v>
      </c>
      <c r="F12625" s="4">
        <v>0.1961</v>
      </c>
      <c r="G12625">
        <v>0</v>
      </c>
      <c r="H12625" s="4" t="s">
        <v>27073</v>
      </c>
      <c r="I12625">
        <v>80495519018</v>
      </c>
    </row>
    <row r="12626" ht="15.75" customHeight="1" spans="1:9">
      <c r="A12626">
        <v>12625</v>
      </c>
      <c r="B12626" t="s">
        <v>32664</v>
      </c>
      <c r="C12626" t="s">
        <v>26920</v>
      </c>
      <c r="D12626" t="s">
        <v>26921</v>
      </c>
      <c r="E12626" s="4">
        <v>0.06713333</v>
      </c>
      <c r="F12626" s="4">
        <v>0.0636</v>
      </c>
      <c r="G12626">
        <v>3.3607</v>
      </c>
      <c r="H12626" s="4" t="s">
        <v>26952</v>
      </c>
      <c r="I12626" s="7">
        <v>1023510000000</v>
      </c>
    </row>
    <row r="12627" ht="15.75" customHeight="1" spans="1:9">
      <c r="A12627">
        <v>12626</v>
      </c>
      <c r="B12627" t="s">
        <v>32350</v>
      </c>
      <c r="C12627" t="s">
        <v>26920</v>
      </c>
      <c r="D12627" t="s">
        <v>27555</v>
      </c>
      <c r="E12627" s="4">
        <v>0.667421432</v>
      </c>
      <c r="F12627" s="4">
        <v>0.648488</v>
      </c>
      <c r="G12627">
        <v>1.7318</v>
      </c>
      <c r="H12627" s="4" t="s">
        <v>26952</v>
      </c>
      <c r="I12627" s="7">
        <v>1006810000000</v>
      </c>
    </row>
    <row r="12628" ht="15.75" customHeight="1" spans="1:9">
      <c r="A12628">
        <v>12627</v>
      </c>
      <c r="B12628" t="s">
        <v>34488</v>
      </c>
      <c r="C12628" t="s">
        <v>26920</v>
      </c>
      <c r="D12628" t="s">
        <v>26921</v>
      </c>
      <c r="E12628" s="4">
        <v>0.50468367</v>
      </c>
      <c r="F12628" s="4">
        <v>0.5047</v>
      </c>
      <c r="G12628">
        <v>17.04</v>
      </c>
      <c r="H12628" s="4" t="s">
        <v>26952</v>
      </c>
      <c r="I12628" s="7">
        <v>1023510000000</v>
      </c>
    </row>
    <row r="12629" ht="15.75" customHeight="1" spans="1:9">
      <c r="A12629">
        <v>12628</v>
      </c>
      <c r="B12629" t="s">
        <v>33964</v>
      </c>
      <c r="C12629" t="s">
        <v>26920</v>
      </c>
      <c r="D12629" t="s">
        <v>26960</v>
      </c>
      <c r="E12629" s="4">
        <v>0.8056</v>
      </c>
      <c r="F12629" s="4">
        <v>0.8268</v>
      </c>
      <c r="G12629">
        <v>2.1208</v>
      </c>
      <c r="H12629" s="4" t="s">
        <v>26943</v>
      </c>
      <c r="I12629" s="7">
        <v>1542300000000</v>
      </c>
    </row>
    <row r="12630" ht="15.75" customHeight="1" spans="1:9">
      <c r="A12630">
        <v>12629</v>
      </c>
      <c r="B12630" t="s">
        <v>38653</v>
      </c>
      <c r="C12630" t="s">
        <v>26920</v>
      </c>
      <c r="D12630" t="s">
        <v>27304</v>
      </c>
      <c r="E12630" s="4">
        <v>0.053</v>
      </c>
      <c r="F12630" s="4">
        <v>0.053</v>
      </c>
      <c r="G12630">
        <v>2.2154</v>
      </c>
      <c r="H12630" s="4" t="s">
        <v>26952</v>
      </c>
      <c r="I12630" s="7">
        <v>1438100000000</v>
      </c>
    </row>
    <row r="12631" ht="15.75" customHeight="1" spans="1:9">
      <c r="A12631">
        <v>12630</v>
      </c>
      <c r="B12631" t="s">
        <v>38654</v>
      </c>
      <c r="C12631" t="s">
        <v>26935</v>
      </c>
      <c r="D12631" t="s">
        <v>27533</v>
      </c>
      <c r="E12631" s="4">
        <v>0</v>
      </c>
      <c r="F12631" s="4">
        <v>0.0001</v>
      </c>
      <c r="G12631">
        <v>0</v>
      </c>
      <c r="H12631" s="4" t="s">
        <v>27534</v>
      </c>
      <c r="I12631" t="s">
        <v>4013</v>
      </c>
    </row>
    <row r="12632" ht="15.75" customHeight="1" spans="1:9">
      <c r="A12632">
        <v>12631</v>
      </c>
      <c r="B12632" t="s">
        <v>38655</v>
      </c>
      <c r="C12632" t="s">
        <v>26935</v>
      </c>
      <c r="D12632" t="s">
        <v>27533</v>
      </c>
      <c r="E12632" s="4">
        <v>0</v>
      </c>
      <c r="F12632" s="4">
        <v>0.0001</v>
      </c>
      <c r="G12632">
        <v>0</v>
      </c>
      <c r="H12632" s="4" t="s">
        <v>27534</v>
      </c>
      <c r="I12632" t="s">
        <v>4013</v>
      </c>
    </row>
    <row r="12633" ht="15.75" customHeight="1" spans="1:9">
      <c r="A12633">
        <v>12632</v>
      </c>
      <c r="B12633" t="s">
        <v>38656</v>
      </c>
      <c r="C12633" t="s">
        <v>26935</v>
      </c>
      <c r="D12633" t="s">
        <v>27533</v>
      </c>
      <c r="E12633" s="4">
        <v>0</v>
      </c>
      <c r="F12633" s="4">
        <v>0.0001</v>
      </c>
      <c r="G12633">
        <v>0</v>
      </c>
      <c r="H12633" s="4" t="s">
        <v>27534</v>
      </c>
      <c r="I12633" t="s">
        <v>4013</v>
      </c>
    </row>
    <row r="12634" ht="15.75" customHeight="1" spans="1:9">
      <c r="A12634">
        <v>12633</v>
      </c>
      <c r="B12634" t="s">
        <v>38657</v>
      </c>
      <c r="C12634" t="s">
        <v>26935</v>
      </c>
      <c r="D12634" t="s">
        <v>27533</v>
      </c>
      <c r="E12634" s="4">
        <v>0</v>
      </c>
      <c r="F12634" s="4">
        <v>0.0001</v>
      </c>
      <c r="G12634">
        <v>0</v>
      </c>
      <c r="H12634" s="4" t="s">
        <v>27534</v>
      </c>
      <c r="I12634" t="s">
        <v>4013</v>
      </c>
    </row>
    <row r="12635" ht="15.75" customHeight="1" spans="1:9">
      <c r="A12635">
        <v>12634</v>
      </c>
      <c r="B12635" t="s">
        <v>38658</v>
      </c>
      <c r="C12635" t="s">
        <v>26935</v>
      </c>
      <c r="D12635" t="s">
        <v>27533</v>
      </c>
      <c r="E12635" s="4">
        <v>0</v>
      </c>
      <c r="F12635" s="4">
        <v>0.0001</v>
      </c>
      <c r="G12635">
        <v>0</v>
      </c>
      <c r="H12635" s="4" t="s">
        <v>27534</v>
      </c>
      <c r="I12635" t="s">
        <v>4013</v>
      </c>
    </row>
    <row r="12636" ht="15.75" customHeight="1" spans="1:9">
      <c r="A12636">
        <v>12635</v>
      </c>
      <c r="B12636" t="s">
        <v>38659</v>
      </c>
      <c r="C12636" t="s">
        <v>26935</v>
      </c>
      <c r="D12636" t="s">
        <v>27533</v>
      </c>
      <c r="E12636" s="4">
        <v>0</v>
      </c>
      <c r="F12636" s="4">
        <v>0.0001</v>
      </c>
      <c r="G12636">
        <v>0</v>
      </c>
      <c r="H12636" s="4" t="s">
        <v>27534</v>
      </c>
      <c r="I12636" t="s">
        <v>4013</v>
      </c>
    </row>
    <row r="12637" ht="15.75" customHeight="1" spans="1:9">
      <c r="A12637">
        <v>12636</v>
      </c>
      <c r="B12637" t="s">
        <v>38660</v>
      </c>
      <c r="C12637" t="s">
        <v>26935</v>
      </c>
      <c r="D12637" t="s">
        <v>27533</v>
      </c>
      <c r="E12637" s="4">
        <v>0</v>
      </c>
      <c r="F12637" s="4">
        <v>0.0001</v>
      </c>
      <c r="G12637">
        <v>0</v>
      </c>
      <c r="H12637" s="4" t="s">
        <v>27534</v>
      </c>
      <c r="I12637" t="s">
        <v>4013</v>
      </c>
    </row>
    <row r="12638" ht="15.75" customHeight="1" spans="1:9">
      <c r="A12638">
        <v>12637</v>
      </c>
      <c r="B12638" t="s">
        <v>38661</v>
      </c>
      <c r="C12638" t="s">
        <v>26935</v>
      </c>
      <c r="D12638" t="s">
        <v>27533</v>
      </c>
      <c r="E12638" s="4">
        <v>0</v>
      </c>
      <c r="F12638" s="4">
        <v>0.0001</v>
      </c>
      <c r="G12638">
        <v>0</v>
      </c>
      <c r="H12638" s="4" t="s">
        <v>27534</v>
      </c>
      <c r="I12638" t="s">
        <v>4013</v>
      </c>
    </row>
    <row r="12639" ht="15.75" customHeight="1" spans="1:9">
      <c r="A12639">
        <v>12638</v>
      </c>
      <c r="B12639" t="s">
        <v>38662</v>
      </c>
      <c r="C12639" t="s">
        <v>26935</v>
      </c>
      <c r="D12639" t="s">
        <v>27533</v>
      </c>
      <c r="E12639" s="4">
        <v>0</v>
      </c>
      <c r="F12639" s="4">
        <v>0.0001</v>
      </c>
      <c r="G12639">
        <v>0</v>
      </c>
      <c r="H12639" s="4" t="s">
        <v>27534</v>
      </c>
      <c r="I12639" t="s">
        <v>4013</v>
      </c>
    </row>
    <row r="12640" ht="15.75" customHeight="1" spans="1:9">
      <c r="A12640">
        <v>12639</v>
      </c>
      <c r="B12640" t="s">
        <v>38663</v>
      </c>
      <c r="C12640" t="s">
        <v>26935</v>
      </c>
      <c r="D12640" t="s">
        <v>27533</v>
      </c>
      <c r="E12640" s="4">
        <v>0</v>
      </c>
      <c r="F12640" s="4">
        <v>0.0001</v>
      </c>
      <c r="G12640">
        <v>0</v>
      </c>
      <c r="H12640" s="4" t="s">
        <v>27534</v>
      </c>
      <c r="I12640" t="s">
        <v>4013</v>
      </c>
    </row>
    <row r="12641" ht="15.75" customHeight="1" spans="1:9">
      <c r="A12641">
        <v>12640</v>
      </c>
      <c r="B12641" t="s">
        <v>38664</v>
      </c>
      <c r="C12641" t="s">
        <v>26935</v>
      </c>
      <c r="D12641" t="s">
        <v>27533</v>
      </c>
      <c r="E12641" s="4">
        <v>0</v>
      </c>
      <c r="F12641" s="4">
        <v>0.0001</v>
      </c>
      <c r="G12641">
        <v>0</v>
      </c>
      <c r="H12641" s="4" t="s">
        <v>27534</v>
      </c>
      <c r="I12641" t="s">
        <v>4013</v>
      </c>
    </row>
    <row r="12642" ht="15.75" customHeight="1" spans="1:9">
      <c r="A12642">
        <v>12641</v>
      </c>
      <c r="B12642" t="s">
        <v>38665</v>
      </c>
      <c r="C12642" t="s">
        <v>26935</v>
      </c>
      <c r="D12642" t="s">
        <v>27533</v>
      </c>
      <c r="E12642" s="4">
        <v>0</v>
      </c>
      <c r="F12642" s="4">
        <v>0.0001</v>
      </c>
      <c r="G12642">
        <v>0</v>
      </c>
      <c r="H12642" s="4" t="s">
        <v>27534</v>
      </c>
      <c r="I12642" t="s">
        <v>4013</v>
      </c>
    </row>
    <row r="12643" ht="15.75" customHeight="1" spans="1:9">
      <c r="A12643">
        <v>12642</v>
      </c>
      <c r="B12643" t="s">
        <v>38666</v>
      </c>
      <c r="C12643" t="s">
        <v>26935</v>
      </c>
      <c r="D12643" t="s">
        <v>27533</v>
      </c>
      <c r="E12643" s="4">
        <v>0</v>
      </c>
      <c r="F12643" s="4">
        <v>0.0001</v>
      </c>
      <c r="G12643">
        <v>0</v>
      </c>
      <c r="H12643" s="4" t="s">
        <v>27534</v>
      </c>
      <c r="I12643" t="s">
        <v>4013</v>
      </c>
    </row>
    <row r="12644" ht="15.75" customHeight="1" spans="1:9">
      <c r="A12644">
        <v>12643</v>
      </c>
      <c r="B12644" t="s">
        <v>38667</v>
      </c>
      <c r="C12644" t="s">
        <v>26935</v>
      </c>
      <c r="D12644" t="s">
        <v>27533</v>
      </c>
      <c r="E12644" s="4">
        <v>0</v>
      </c>
      <c r="F12644" s="4">
        <v>0.0001</v>
      </c>
      <c r="G12644">
        <v>0</v>
      </c>
      <c r="H12644" s="4" t="s">
        <v>27534</v>
      </c>
      <c r="I12644" t="s">
        <v>4013</v>
      </c>
    </row>
    <row r="12645" ht="15.75" customHeight="1" spans="1:9">
      <c r="A12645">
        <v>12644</v>
      </c>
      <c r="B12645" t="s">
        <v>38668</v>
      </c>
      <c r="C12645" t="s">
        <v>26935</v>
      </c>
      <c r="D12645" t="s">
        <v>27533</v>
      </c>
      <c r="E12645" s="4">
        <v>0</v>
      </c>
      <c r="F12645" s="4">
        <v>0.0001</v>
      </c>
      <c r="G12645">
        <v>0</v>
      </c>
      <c r="H12645" s="4" t="s">
        <v>27534</v>
      </c>
      <c r="I12645" t="s">
        <v>4013</v>
      </c>
    </row>
    <row r="12646" ht="15.75" customHeight="1" spans="1:9">
      <c r="A12646">
        <v>12645</v>
      </c>
      <c r="B12646" t="s">
        <v>38669</v>
      </c>
      <c r="C12646" t="s">
        <v>26935</v>
      </c>
      <c r="D12646" t="s">
        <v>27533</v>
      </c>
      <c r="E12646" s="4">
        <v>0</v>
      </c>
      <c r="F12646" s="4">
        <v>0.0001</v>
      </c>
      <c r="G12646">
        <v>0</v>
      </c>
      <c r="H12646" s="4" t="s">
        <v>27534</v>
      </c>
      <c r="I12646" t="s">
        <v>4013</v>
      </c>
    </row>
    <row r="12647" ht="15.75" customHeight="1" spans="1:9">
      <c r="A12647">
        <v>12646</v>
      </c>
      <c r="B12647" t="s">
        <v>38670</v>
      </c>
      <c r="C12647" t="s">
        <v>26935</v>
      </c>
      <c r="D12647" t="s">
        <v>27533</v>
      </c>
      <c r="E12647" s="4">
        <v>0</v>
      </c>
      <c r="F12647" s="4">
        <v>0.0001</v>
      </c>
      <c r="G12647">
        <v>0</v>
      </c>
      <c r="H12647" s="4" t="s">
        <v>27534</v>
      </c>
      <c r="I12647" t="s">
        <v>4013</v>
      </c>
    </row>
    <row r="12648" ht="15.75" customHeight="1" spans="1:9">
      <c r="A12648">
        <v>12647</v>
      </c>
      <c r="B12648" t="s">
        <v>28354</v>
      </c>
      <c r="C12648" t="s">
        <v>26935</v>
      </c>
      <c r="D12648" t="s">
        <v>38671</v>
      </c>
      <c r="E12648" s="4">
        <v>0.3604</v>
      </c>
      <c r="F12648" s="4">
        <v>0.28475</v>
      </c>
      <c r="G12648">
        <v>0</v>
      </c>
      <c r="H12648" s="4" t="s">
        <v>27068</v>
      </c>
      <c r="I12648">
        <v>80267170005</v>
      </c>
    </row>
    <row r="12649" ht="15.75" customHeight="1" spans="1:9">
      <c r="A12649">
        <v>12648</v>
      </c>
      <c r="B12649" t="s">
        <v>30808</v>
      </c>
      <c r="C12649" t="s">
        <v>26920</v>
      </c>
      <c r="D12649" t="s">
        <v>27085</v>
      </c>
      <c r="E12649" s="4">
        <v>0.9998026</v>
      </c>
      <c r="F12649" s="4">
        <v>0.971496</v>
      </c>
      <c r="G12649">
        <v>13.128</v>
      </c>
      <c r="H12649" s="4" t="s">
        <v>26952</v>
      </c>
      <c r="I12649" s="7">
        <v>1004310000000</v>
      </c>
    </row>
    <row r="12650" ht="15.75" customHeight="1" spans="1:9">
      <c r="A12650">
        <v>12649</v>
      </c>
      <c r="B12650" t="s">
        <v>38672</v>
      </c>
      <c r="C12650" t="s">
        <v>26935</v>
      </c>
      <c r="D12650" t="s">
        <v>27616</v>
      </c>
      <c r="E12650" s="4">
        <v>1.08862</v>
      </c>
      <c r="F12650" s="4">
        <v>0.8909</v>
      </c>
      <c r="G12650">
        <v>0</v>
      </c>
      <c r="H12650" s="4" t="s">
        <v>27068</v>
      </c>
      <c r="I12650">
        <v>10330669103</v>
      </c>
    </row>
    <row r="12651" ht="15.75" customHeight="1" spans="1:9">
      <c r="A12651">
        <v>12650</v>
      </c>
      <c r="B12651" t="s">
        <v>38673</v>
      </c>
      <c r="C12651" t="s">
        <v>26935</v>
      </c>
      <c r="D12651" t="s">
        <v>38674</v>
      </c>
      <c r="E12651" s="4">
        <v>0.18656</v>
      </c>
      <c r="F12651" s="4">
        <v>0.1919</v>
      </c>
      <c r="G12651">
        <v>0</v>
      </c>
      <c r="H12651" s="4" t="s">
        <v>27068</v>
      </c>
      <c r="I12651">
        <v>81789080024</v>
      </c>
    </row>
    <row r="12652" ht="15.75" customHeight="1" spans="1:9">
      <c r="A12652">
        <v>12651</v>
      </c>
      <c r="B12652" t="s">
        <v>38675</v>
      </c>
      <c r="C12652" t="s">
        <v>26935</v>
      </c>
      <c r="D12652" t="s">
        <v>38674</v>
      </c>
      <c r="E12652" s="4">
        <v>0.11978</v>
      </c>
      <c r="F12652" s="4">
        <v>0.19</v>
      </c>
      <c r="G12652">
        <v>0</v>
      </c>
      <c r="H12652" s="4" t="s">
        <v>27073</v>
      </c>
      <c r="I12652">
        <v>81788080017</v>
      </c>
    </row>
    <row r="12653" ht="15.75" customHeight="1" spans="1:9">
      <c r="A12653">
        <v>12652</v>
      </c>
      <c r="B12653" t="s">
        <v>38676</v>
      </c>
      <c r="C12653" t="s">
        <v>26935</v>
      </c>
      <c r="D12653" t="s">
        <v>38352</v>
      </c>
      <c r="E12653" s="4">
        <v>4.028</v>
      </c>
      <c r="F12653" s="4">
        <v>2.9925</v>
      </c>
      <c r="G12653">
        <v>0</v>
      </c>
      <c r="H12653" s="4" t="s">
        <v>27068</v>
      </c>
      <c r="I12653">
        <v>80307690011</v>
      </c>
    </row>
    <row r="12654" ht="15.75" customHeight="1" spans="1:9">
      <c r="A12654">
        <v>12653</v>
      </c>
      <c r="B12654" t="s">
        <v>27909</v>
      </c>
      <c r="C12654" t="s">
        <v>26935</v>
      </c>
      <c r="D12654" t="s">
        <v>29616</v>
      </c>
      <c r="E12654" s="4">
        <v>0</v>
      </c>
      <c r="F12654" s="4">
        <v>0.0001</v>
      </c>
      <c r="G12654">
        <v>0</v>
      </c>
      <c r="H12654" s="4" t="s">
        <v>27073</v>
      </c>
      <c r="I12654" t="s">
        <v>4013</v>
      </c>
    </row>
    <row r="12655" ht="15.75" customHeight="1" spans="1:9">
      <c r="A12655">
        <v>12654</v>
      </c>
      <c r="B12655" t="s">
        <v>38677</v>
      </c>
      <c r="C12655" t="s">
        <v>26935</v>
      </c>
      <c r="D12655" t="s">
        <v>38678</v>
      </c>
      <c r="E12655" s="4">
        <v>0</v>
      </c>
      <c r="F12655" s="4">
        <v>0.0001</v>
      </c>
      <c r="G12655">
        <v>0</v>
      </c>
      <c r="H12655" s="4" t="s">
        <v>27073</v>
      </c>
      <c r="I12655" t="s">
        <v>4013</v>
      </c>
    </row>
    <row r="12656" ht="15.75" customHeight="1" spans="1:9">
      <c r="A12656">
        <v>12655</v>
      </c>
      <c r="B12656" t="s">
        <v>38679</v>
      </c>
      <c r="C12656" t="s">
        <v>26935</v>
      </c>
      <c r="D12656" t="s">
        <v>38678</v>
      </c>
      <c r="E12656" s="4">
        <v>0</v>
      </c>
      <c r="F12656" s="4">
        <v>0.0001</v>
      </c>
      <c r="G12656">
        <v>0</v>
      </c>
      <c r="H12656" s="4" t="s">
        <v>27073</v>
      </c>
      <c r="I12656" t="s">
        <v>4013</v>
      </c>
    </row>
    <row r="12657" ht="15.75" customHeight="1" spans="1:9">
      <c r="A12657">
        <v>12656</v>
      </c>
      <c r="B12657" t="s">
        <v>38680</v>
      </c>
      <c r="C12657" t="s">
        <v>26935</v>
      </c>
      <c r="D12657" t="s">
        <v>38678</v>
      </c>
      <c r="E12657" s="4">
        <v>0</v>
      </c>
      <c r="F12657" s="4">
        <v>0.0001</v>
      </c>
      <c r="G12657">
        <v>0</v>
      </c>
      <c r="H12657" s="4" t="s">
        <v>27073</v>
      </c>
      <c r="I12657" t="s">
        <v>4013</v>
      </c>
    </row>
    <row r="12658" ht="15.75" customHeight="1" spans="1:9">
      <c r="A12658">
        <v>12657</v>
      </c>
      <c r="B12658" t="s">
        <v>31130</v>
      </c>
      <c r="C12658" t="s">
        <v>26935</v>
      </c>
      <c r="D12658" t="s">
        <v>38296</v>
      </c>
      <c r="E12658" s="4">
        <v>77.3588</v>
      </c>
      <c r="F12658" s="4">
        <v>70.24325</v>
      </c>
      <c r="G12658">
        <v>0</v>
      </c>
      <c r="H12658" s="4" t="s">
        <v>27068</v>
      </c>
      <c r="I12658" t="s">
        <v>4013</v>
      </c>
    </row>
    <row r="12659" ht="15.75" customHeight="1" spans="1:9">
      <c r="A12659">
        <v>12658</v>
      </c>
      <c r="B12659" t="s">
        <v>37177</v>
      </c>
      <c r="C12659" t="s">
        <v>26935</v>
      </c>
      <c r="D12659" t="s">
        <v>27533</v>
      </c>
      <c r="E12659" s="4">
        <v>0</v>
      </c>
      <c r="F12659" s="4">
        <v>0.0001</v>
      </c>
      <c r="G12659">
        <v>0</v>
      </c>
      <c r="H12659" s="4" t="s">
        <v>27534</v>
      </c>
      <c r="I12659" t="s">
        <v>4013</v>
      </c>
    </row>
    <row r="12660" ht="15.75" customHeight="1" spans="1:9">
      <c r="A12660">
        <v>12659</v>
      </c>
      <c r="B12660" t="s">
        <v>38681</v>
      </c>
      <c r="C12660" t="s">
        <v>26935</v>
      </c>
      <c r="D12660" t="s">
        <v>27533</v>
      </c>
      <c r="E12660" s="4">
        <v>0</v>
      </c>
      <c r="F12660" s="4">
        <v>0.0001</v>
      </c>
      <c r="G12660">
        <v>0</v>
      </c>
      <c r="H12660" s="4" t="s">
        <v>27534</v>
      </c>
      <c r="I12660" t="s">
        <v>4013</v>
      </c>
    </row>
    <row r="12661" ht="15.75" customHeight="1" spans="1:9">
      <c r="A12661">
        <v>12660</v>
      </c>
      <c r="B12661" t="s">
        <v>38682</v>
      </c>
      <c r="C12661" t="s">
        <v>26935</v>
      </c>
      <c r="D12661" t="s">
        <v>27533</v>
      </c>
      <c r="E12661" s="4">
        <v>0</v>
      </c>
      <c r="F12661" s="4">
        <v>0.0001</v>
      </c>
      <c r="G12661">
        <v>0</v>
      </c>
      <c r="H12661" s="4" t="s">
        <v>27534</v>
      </c>
      <c r="I12661" t="s">
        <v>4013</v>
      </c>
    </row>
    <row r="12662" ht="15.75" customHeight="1" spans="1:9">
      <c r="A12662">
        <v>12661</v>
      </c>
      <c r="B12662" t="s">
        <v>38683</v>
      </c>
      <c r="C12662" t="s">
        <v>26935</v>
      </c>
      <c r="D12662" t="s">
        <v>27533</v>
      </c>
      <c r="E12662" s="4">
        <v>0</v>
      </c>
      <c r="F12662" s="4">
        <v>0.0001</v>
      </c>
      <c r="G12662">
        <v>0</v>
      </c>
      <c r="H12662" s="4" t="s">
        <v>27534</v>
      </c>
      <c r="I12662" t="s">
        <v>4013</v>
      </c>
    </row>
    <row r="12663" ht="15.75" customHeight="1" spans="1:9">
      <c r="A12663">
        <v>12662</v>
      </c>
      <c r="B12663" t="s">
        <v>38684</v>
      </c>
      <c r="C12663" t="s">
        <v>26935</v>
      </c>
      <c r="D12663" t="s">
        <v>27533</v>
      </c>
      <c r="E12663" s="4">
        <v>0</v>
      </c>
      <c r="F12663" s="4">
        <v>0.0001</v>
      </c>
      <c r="G12663">
        <v>0</v>
      </c>
      <c r="H12663" s="4" t="s">
        <v>27534</v>
      </c>
      <c r="I12663" t="s">
        <v>4013</v>
      </c>
    </row>
    <row r="12664" ht="15.75" customHeight="1" spans="1:9">
      <c r="A12664">
        <v>12663</v>
      </c>
      <c r="B12664" t="s">
        <v>38685</v>
      </c>
      <c r="C12664" t="s">
        <v>26935</v>
      </c>
      <c r="D12664" t="s">
        <v>27533</v>
      </c>
      <c r="E12664" s="4">
        <v>0</v>
      </c>
      <c r="F12664" s="4">
        <v>0.0001</v>
      </c>
      <c r="G12664">
        <v>0</v>
      </c>
      <c r="H12664" s="4" t="s">
        <v>27534</v>
      </c>
      <c r="I12664" t="s">
        <v>4013</v>
      </c>
    </row>
    <row r="12665" ht="15.75" customHeight="1" spans="1:9">
      <c r="A12665">
        <v>12664</v>
      </c>
      <c r="B12665" t="s">
        <v>38686</v>
      </c>
      <c r="C12665" t="s">
        <v>26935</v>
      </c>
      <c r="D12665" t="s">
        <v>27533</v>
      </c>
      <c r="E12665" s="4">
        <v>0</v>
      </c>
      <c r="F12665" s="4">
        <v>0.0001</v>
      </c>
      <c r="G12665">
        <v>0</v>
      </c>
      <c r="H12665" s="4" t="s">
        <v>27534</v>
      </c>
      <c r="I12665" t="s">
        <v>4013</v>
      </c>
    </row>
    <row r="12666" ht="15.75" customHeight="1" spans="1:9">
      <c r="A12666">
        <v>12665</v>
      </c>
      <c r="B12666" t="s">
        <v>38687</v>
      </c>
      <c r="C12666" t="s">
        <v>26935</v>
      </c>
      <c r="D12666" t="s">
        <v>27533</v>
      </c>
      <c r="E12666" s="4">
        <v>0</v>
      </c>
      <c r="F12666" s="4">
        <v>0.0001</v>
      </c>
      <c r="G12666">
        <v>0</v>
      </c>
      <c r="H12666" s="4" t="s">
        <v>27534</v>
      </c>
      <c r="I12666" t="s">
        <v>4013</v>
      </c>
    </row>
    <row r="12667" ht="15.75" customHeight="1" spans="1:9">
      <c r="A12667">
        <v>12666</v>
      </c>
      <c r="B12667" t="s">
        <v>38688</v>
      </c>
      <c r="C12667" t="s">
        <v>26935</v>
      </c>
      <c r="D12667" t="s">
        <v>27533</v>
      </c>
      <c r="E12667" s="4">
        <v>0</v>
      </c>
      <c r="F12667" s="4">
        <v>0.0001</v>
      </c>
      <c r="G12667">
        <v>0</v>
      </c>
      <c r="H12667" s="4" t="s">
        <v>27534</v>
      </c>
      <c r="I12667" t="s">
        <v>4013</v>
      </c>
    </row>
    <row r="12668" ht="15.75" customHeight="1" spans="1:9">
      <c r="A12668">
        <v>12667</v>
      </c>
      <c r="B12668" t="s">
        <v>38689</v>
      </c>
      <c r="C12668" t="s">
        <v>26935</v>
      </c>
      <c r="D12668" t="s">
        <v>27533</v>
      </c>
      <c r="E12668" s="4">
        <v>0</v>
      </c>
      <c r="F12668" s="4">
        <v>0.0001</v>
      </c>
      <c r="G12668">
        <v>0</v>
      </c>
      <c r="H12668" s="4" t="s">
        <v>27534</v>
      </c>
      <c r="I12668" t="s">
        <v>4013</v>
      </c>
    </row>
    <row r="12669" ht="15.75" customHeight="1" spans="1:9">
      <c r="A12669">
        <v>12668</v>
      </c>
      <c r="B12669" t="s">
        <v>38690</v>
      </c>
      <c r="C12669" t="s">
        <v>26935</v>
      </c>
      <c r="D12669" t="s">
        <v>27533</v>
      </c>
      <c r="E12669" s="4">
        <v>0</v>
      </c>
      <c r="F12669" s="4">
        <v>0.0001</v>
      </c>
      <c r="G12669">
        <v>0</v>
      </c>
      <c r="H12669" s="4" t="s">
        <v>27534</v>
      </c>
      <c r="I12669" t="s">
        <v>4013</v>
      </c>
    </row>
    <row r="12670" ht="15.75" customHeight="1" spans="1:9">
      <c r="A12670">
        <v>12669</v>
      </c>
      <c r="B12670" t="s">
        <v>27317</v>
      </c>
      <c r="C12670" t="s">
        <v>26931</v>
      </c>
      <c r="D12670" t="s">
        <v>27009</v>
      </c>
      <c r="E12670" s="4">
        <v>0.2862</v>
      </c>
      <c r="F12670" s="4">
        <v>0.318</v>
      </c>
      <c r="G12670">
        <v>0.5306</v>
      </c>
      <c r="H12670" s="4" t="s">
        <v>26925</v>
      </c>
      <c r="I12670" s="7">
        <v>1029800000000</v>
      </c>
    </row>
    <row r="12671" ht="15.75" customHeight="1" spans="1:9">
      <c r="A12671">
        <v>12670</v>
      </c>
      <c r="B12671" t="s">
        <v>38691</v>
      </c>
      <c r="C12671" t="s">
        <v>26931</v>
      </c>
      <c r="D12671" t="s">
        <v>31364</v>
      </c>
      <c r="E12671" s="4">
        <v>0.4452</v>
      </c>
      <c r="F12671" s="4">
        <v>0.6075</v>
      </c>
      <c r="G12671">
        <v>1.292</v>
      </c>
      <c r="H12671" s="4" t="s">
        <v>26952</v>
      </c>
      <c r="I12671" s="7">
        <v>1004710000000</v>
      </c>
    </row>
    <row r="12672" ht="15.75" customHeight="1" spans="1:9">
      <c r="A12672">
        <v>12671</v>
      </c>
      <c r="B12672" t="s">
        <v>27065</v>
      </c>
      <c r="C12672" t="s">
        <v>26920</v>
      </c>
      <c r="D12672" t="s">
        <v>26932</v>
      </c>
      <c r="E12672" s="4">
        <v>2.7348</v>
      </c>
      <c r="F12672" s="4">
        <v>1.696</v>
      </c>
      <c r="G12672">
        <v>49.6602</v>
      </c>
      <c r="H12672" s="4" t="s">
        <v>26929</v>
      </c>
      <c r="I12672" s="7">
        <v>1004100000000</v>
      </c>
    </row>
    <row r="12673" ht="15.75" customHeight="1" spans="1:9">
      <c r="A12673">
        <v>12672</v>
      </c>
      <c r="B12673" t="s">
        <v>26923</v>
      </c>
      <c r="C12673" t="s">
        <v>26920</v>
      </c>
      <c r="D12673" t="s">
        <v>26940</v>
      </c>
      <c r="E12673" s="4">
        <v>2.862</v>
      </c>
      <c r="F12673" s="4">
        <v>2.862</v>
      </c>
      <c r="G12673">
        <v>4.1337</v>
      </c>
      <c r="H12673" s="4" t="s">
        <v>26925</v>
      </c>
      <c r="I12673" s="7">
        <v>1134300000000</v>
      </c>
    </row>
    <row r="12674" ht="15.75" customHeight="1" spans="1:9">
      <c r="A12674">
        <v>12673</v>
      </c>
      <c r="B12674" t="s">
        <v>28976</v>
      </c>
      <c r="C12674" t="s">
        <v>26920</v>
      </c>
      <c r="D12674" t="s">
        <v>26960</v>
      </c>
      <c r="E12674" s="4">
        <v>0</v>
      </c>
      <c r="F12674" s="4">
        <v>0.0001</v>
      </c>
      <c r="G12674">
        <v>1</v>
      </c>
      <c r="H12674" s="4" t="s">
        <v>26929</v>
      </c>
      <c r="I12674" t="s">
        <v>4013</v>
      </c>
    </row>
    <row r="12675" ht="15.75" customHeight="1" spans="1:9">
      <c r="A12675">
        <v>12674</v>
      </c>
      <c r="B12675" t="s">
        <v>38692</v>
      </c>
      <c r="C12675" t="s">
        <v>26935</v>
      </c>
      <c r="D12675" t="s">
        <v>37110</v>
      </c>
      <c r="E12675" s="4">
        <v>0.1431</v>
      </c>
      <c r="F12675" s="4">
        <v>0.113</v>
      </c>
      <c r="G12675">
        <v>0</v>
      </c>
      <c r="H12675" s="4" t="s">
        <v>27073</v>
      </c>
      <c r="I12675">
        <v>81355330007</v>
      </c>
    </row>
    <row r="12676" ht="15.75" customHeight="1" spans="1:9">
      <c r="A12676">
        <v>12675</v>
      </c>
      <c r="B12676" t="s">
        <v>30096</v>
      </c>
      <c r="C12676" t="s">
        <v>26920</v>
      </c>
      <c r="D12676" t="s">
        <v>27419</v>
      </c>
      <c r="E12676" s="4">
        <v>1.083471432</v>
      </c>
      <c r="F12676" s="4">
        <v>1.14</v>
      </c>
      <c r="G12676">
        <v>1.1768</v>
      </c>
      <c r="H12676" s="4" t="s">
        <v>26925</v>
      </c>
      <c r="I12676" s="7">
        <v>1156000000000</v>
      </c>
    </row>
    <row r="12677" ht="15.75" customHeight="1" spans="1:9">
      <c r="A12677">
        <v>12676</v>
      </c>
      <c r="B12677" t="s">
        <v>32252</v>
      </c>
      <c r="C12677" t="s">
        <v>26931</v>
      </c>
      <c r="D12677" t="s">
        <v>27916</v>
      </c>
      <c r="E12677" s="4">
        <v>0.4876</v>
      </c>
      <c r="F12677" s="4">
        <v>0.4738</v>
      </c>
      <c r="G12677">
        <v>3.504</v>
      </c>
      <c r="H12677" s="4" t="s">
        <v>26952</v>
      </c>
      <c r="I12677" s="7">
        <v>1181900000000</v>
      </c>
    </row>
    <row r="12678" ht="15.75" customHeight="1" spans="1:9">
      <c r="A12678">
        <v>12677</v>
      </c>
      <c r="B12678" t="s">
        <v>38693</v>
      </c>
      <c r="C12678" t="s">
        <v>26920</v>
      </c>
      <c r="D12678" t="s">
        <v>26940</v>
      </c>
      <c r="E12678" s="4">
        <v>5.3</v>
      </c>
      <c r="F12678" s="4">
        <v>5.3</v>
      </c>
      <c r="G12678">
        <v>33.201</v>
      </c>
      <c r="H12678" s="4" t="s">
        <v>26929</v>
      </c>
      <c r="I12678" s="7">
        <v>1134300000000</v>
      </c>
    </row>
    <row r="12679" ht="15.75" customHeight="1" spans="1:9">
      <c r="A12679">
        <v>12678</v>
      </c>
      <c r="B12679" t="s">
        <v>31705</v>
      </c>
      <c r="C12679" t="s">
        <v>26920</v>
      </c>
      <c r="D12679" t="s">
        <v>26947</v>
      </c>
      <c r="E12679" s="4">
        <v>0.077804</v>
      </c>
      <c r="F12679" s="4">
        <v>0.080006</v>
      </c>
      <c r="G12679">
        <v>0.3876</v>
      </c>
      <c r="H12679" s="4" t="s">
        <v>26943</v>
      </c>
      <c r="I12679" s="7">
        <v>1558400000000</v>
      </c>
    </row>
    <row r="12680" ht="15.75" customHeight="1" spans="1:9">
      <c r="A12680">
        <v>12679</v>
      </c>
      <c r="B12680" t="s">
        <v>38694</v>
      </c>
      <c r="C12680" t="s">
        <v>26931</v>
      </c>
      <c r="D12680" t="s">
        <v>26940</v>
      </c>
      <c r="E12680" s="4">
        <v>6.36</v>
      </c>
      <c r="F12680" s="4">
        <v>6.36</v>
      </c>
      <c r="G12680">
        <v>15.548</v>
      </c>
      <c r="H12680" s="4" t="s">
        <v>26929</v>
      </c>
      <c r="I12680" s="7">
        <v>1134300000000</v>
      </c>
    </row>
    <row r="12681" ht="15.75" customHeight="1" spans="1:9">
      <c r="A12681">
        <v>12680</v>
      </c>
      <c r="B12681" t="s">
        <v>34979</v>
      </c>
      <c r="C12681" t="s">
        <v>26920</v>
      </c>
      <c r="D12681" t="s">
        <v>27224</v>
      </c>
      <c r="E12681" s="4">
        <v>0.075322222</v>
      </c>
      <c r="F12681" s="4">
        <v>0.053</v>
      </c>
      <c r="G12681">
        <v>1.0737</v>
      </c>
      <c r="H12681" s="4" t="s">
        <v>26952</v>
      </c>
      <c r="I12681" s="7">
        <v>1558400000000</v>
      </c>
    </row>
    <row r="12682" ht="15.75" customHeight="1" spans="1:9">
      <c r="A12682">
        <v>12681</v>
      </c>
      <c r="B12682" t="s">
        <v>38695</v>
      </c>
      <c r="C12682" t="s">
        <v>26920</v>
      </c>
      <c r="D12682" t="s">
        <v>27728</v>
      </c>
      <c r="E12682" s="4">
        <v>2.226</v>
      </c>
      <c r="F12682" s="4">
        <v>1.3674</v>
      </c>
      <c r="G12682">
        <v>6.75</v>
      </c>
      <c r="H12682" s="4" t="s">
        <v>26943</v>
      </c>
      <c r="I12682" s="7">
        <v>1091700000000</v>
      </c>
    </row>
    <row r="12683" ht="15.75" customHeight="1" spans="1:9">
      <c r="A12683">
        <v>12682</v>
      </c>
      <c r="B12683" t="s">
        <v>29796</v>
      </c>
      <c r="C12683" t="s">
        <v>26920</v>
      </c>
      <c r="D12683" t="s">
        <v>26932</v>
      </c>
      <c r="E12683" s="4">
        <v>0</v>
      </c>
      <c r="F12683" s="4">
        <v>17.49</v>
      </c>
      <c r="G12683">
        <v>131.99</v>
      </c>
      <c r="H12683" s="4" t="s">
        <v>26929</v>
      </c>
      <c r="I12683" s="7">
        <v>1004100000000</v>
      </c>
    </row>
    <row r="12684" ht="15.75" customHeight="1" spans="1:9">
      <c r="A12684">
        <v>12683</v>
      </c>
      <c r="B12684" t="s">
        <v>38696</v>
      </c>
      <c r="C12684" t="s">
        <v>26935</v>
      </c>
      <c r="D12684" t="s">
        <v>27533</v>
      </c>
      <c r="E12684" s="4">
        <v>0</v>
      </c>
      <c r="F12684" s="4">
        <v>0.0001</v>
      </c>
      <c r="G12684">
        <v>0</v>
      </c>
      <c r="H12684" s="4" t="s">
        <v>27534</v>
      </c>
      <c r="I12684" t="s">
        <v>4013</v>
      </c>
    </row>
    <row r="12685" ht="15.75" customHeight="1" spans="1:9">
      <c r="A12685">
        <v>12684</v>
      </c>
      <c r="B12685" t="s">
        <v>38697</v>
      </c>
      <c r="C12685" t="s">
        <v>26935</v>
      </c>
      <c r="D12685" t="s">
        <v>27533</v>
      </c>
      <c r="E12685" s="4">
        <v>0</v>
      </c>
      <c r="F12685" s="4">
        <v>0.0001</v>
      </c>
      <c r="G12685">
        <v>0</v>
      </c>
      <c r="H12685" s="4" t="s">
        <v>27534</v>
      </c>
      <c r="I12685" t="s">
        <v>4013</v>
      </c>
    </row>
    <row r="12686" ht="15.75" customHeight="1" spans="1:9">
      <c r="A12686">
        <v>12685</v>
      </c>
      <c r="B12686" t="s">
        <v>38698</v>
      </c>
      <c r="C12686" t="s">
        <v>26935</v>
      </c>
      <c r="D12686" t="s">
        <v>27533</v>
      </c>
      <c r="E12686" s="4">
        <v>0</v>
      </c>
      <c r="F12686" s="4">
        <v>0.0001</v>
      </c>
      <c r="G12686">
        <v>0</v>
      </c>
      <c r="H12686" s="4" t="s">
        <v>27534</v>
      </c>
      <c r="I12686" t="s">
        <v>4013</v>
      </c>
    </row>
    <row r="12687" ht="15.75" customHeight="1" spans="1:9">
      <c r="A12687">
        <v>12686</v>
      </c>
      <c r="B12687" t="s">
        <v>35731</v>
      </c>
      <c r="C12687" t="s">
        <v>26935</v>
      </c>
      <c r="D12687" t="s">
        <v>27533</v>
      </c>
      <c r="E12687" s="4">
        <v>0</v>
      </c>
      <c r="F12687" s="4">
        <v>0.0001</v>
      </c>
      <c r="G12687">
        <v>0</v>
      </c>
      <c r="H12687" s="4" t="s">
        <v>27534</v>
      </c>
      <c r="I12687" t="s">
        <v>4013</v>
      </c>
    </row>
    <row r="12688" ht="15.75" customHeight="1" spans="1:9">
      <c r="A12688">
        <v>12687</v>
      </c>
      <c r="B12688" t="s">
        <v>38699</v>
      </c>
      <c r="C12688" t="s">
        <v>26935</v>
      </c>
      <c r="D12688" t="s">
        <v>27533</v>
      </c>
      <c r="E12688" s="4">
        <v>0</v>
      </c>
      <c r="F12688" s="4">
        <v>0.0001</v>
      </c>
      <c r="G12688">
        <v>0</v>
      </c>
      <c r="H12688" s="4" t="s">
        <v>27534</v>
      </c>
      <c r="I12688" t="s">
        <v>4013</v>
      </c>
    </row>
    <row r="12689" ht="15.75" customHeight="1" spans="1:9">
      <c r="A12689">
        <v>12688</v>
      </c>
      <c r="B12689" t="s">
        <v>38700</v>
      </c>
      <c r="C12689" t="s">
        <v>26935</v>
      </c>
      <c r="D12689" t="s">
        <v>27533</v>
      </c>
      <c r="E12689" s="4">
        <v>0</v>
      </c>
      <c r="F12689" s="4">
        <v>0.0001</v>
      </c>
      <c r="G12689">
        <v>0</v>
      </c>
      <c r="H12689" s="4" t="s">
        <v>27534</v>
      </c>
      <c r="I12689" t="s">
        <v>4013</v>
      </c>
    </row>
    <row r="12690" ht="15.75" customHeight="1" spans="1:9">
      <c r="A12690">
        <v>12689</v>
      </c>
      <c r="B12690" t="s">
        <v>34917</v>
      </c>
      <c r="C12690" t="s">
        <v>26935</v>
      </c>
      <c r="D12690" t="s">
        <v>27533</v>
      </c>
      <c r="E12690" s="4">
        <v>0</v>
      </c>
      <c r="F12690" s="4">
        <v>0.0001</v>
      </c>
      <c r="G12690">
        <v>0</v>
      </c>
      <c r="H12690" s="4" t="s">
        <v>27534</v>
      </c>
      <c r="I12690" t="s">
        <v>4013</v>
      </c>
    </row>
    <row r="12691" ht="15.75" customHeight="1" spans="1:9">
      <c r="A12691">
        <v>12690</v>
      </c>
      <c r="B12691" t="s">
        <v>38701</v>
      </c>
      <c r="C12691" t="s">
        <v>26935</v>
      </c>
      <c r="D12691" t="s">
        <v>27533</v>
      </c>
      <c r="E12691" s="4">
        <v>0</v>
      </c>
      <c r="F12691" s="4">
        <v>0.0001</v>
      </c>
      <c r="G12691">
        <v>0</v>
      </c>
      <c r="H12691" s="4" t="s">
        <v>27534</v>
      </c>
      <c r="I12691" t="s">
        <v>4013</v>
      </c>
    </row>
    <row r="12692" ht="15.75" customHeight="1" spans="1:9">
      <c r="A12692">
        <v>12691</v>
      </c>
      <c r="B12692" t="s">
        <v>38702</v>
      </c>
      <c r="C12692" t="s">
        <v>26935</v>
      </c>
      <c r="D12692" t="s">
        <v>27533</v>
      </c>
      <c r="E12692" s="4">
        <v>0</v>
      </c>
      <c r="F12692" s="4">
        <v>0.0001</v>
      </c>
      <c r="G12692">
        <v>0</v>
      </c>
      <c r="H12692" s="4" t="s">
        <v>27534</v>
      </c>
      <c r="I12692" t="s">
        <v>4013</v>
      </c>
    </row>
    <row r="12693" ht="15.75" customHeight="1" spans="1:9">
      <c r="A12693">
        <v>12692</v>
      </c>
      <c r="B12693" t="s">
        <v>38703</v>
      </c>
      <c r="C12693" t="s">
        <v>26935</v>
      </c>
      <c r="D12693" t="s">
        <v>27533</v>
      </c>
      <c r="E12693" s="4">
        <v>0</v>
      </c>
      <c r="F12693" s="4">
        <v>0.0001</v>
      </c>
      <c r="G12693">
        <v>0</v>
      </c>
      <c r="H12693" s="4" t="s">
        <v>27534</v>
      </c>
      <c r="I12693" t="s">
        <v>4013</v>
      </c>
    </row>
    <row r="12694" ht="15.75" customHeight="1" spans="1:9">
      <c r="A12694">
        <v>12693</v>
      </c>
      <c r="B12694" t="s">
        <v>38704</v>
      </c>
      <c r="C12694" t="s">
        <v>26935</v>
      </c>
      <c r="D12694" t="s">
        <v>27533</v>
      </c>
      <c r="E12694" s="4">
        <v>0</v>
      </c>
      <c r="F12694" s="4">
        <v>0.0001</v>
      </c>
      <c r="G12694">
        <v>0</v>
      </c>
      <c r="H12694" s="4" t="s">
        <v>27534</v>
      </c>
      <c r="I12694" t="s">
        <v>4013</v>
      </c>
    </row>
    <row r="12695" ht="15.75" customHeight="1" spans="1:9">
      <c r="A12695">
        <v>12694</v>
      </c>
      <c r="B12695" t="s">
        <v>38705</v>
      </c>
      <c r="C12695" t="s">
        <v>26935</v>
      </c>
      <c r="D12695" t="s">
        <v>27533</v>
      </c>
      <c r="E12695" s="4">
        <v>0</v>
      </c>
      <c r="F12695" s="4">
        <v>0.0001</v>
      </c>
      <c r="G12695">
        <v>0</v>
      </c>
      <c r="H12695" s="4" t="s">
        <v>27534</v>
      </c>
      <c r="I12695" t="s">
        <v>4013</v>
      </c>
    </row>
    <row r="12696" ht="15.75" customHeight="1" spans="1:9">
      <c r="A12696">
        <v>12695</v>
      </c>
      <c r="B12696" t="s">
        <v>38706</v>
      </c>
      <c r="C12696" t="s">
        <v>26935</v>
      </c>
      <c r="D12696" t="s">
        <v>29563</v>
      </c>
      <c r="E12696" s="4">
        <v>1.1236</v>
      </c>
      <c r="F12696" s="4">
        <v>0.91955</v>
      </c>
      <c r="G12696">
        <v>0</v>
      </c>
      <c r="H12696" s="4" t="s">
        <v>27068</v>
      </c>
      <c r="I12696">
        <v>10160619016</v>
      </c>
    </row>
    <row r="12697" ht="15.75" customHeight="1" spans="1:9">
      <c r="A12697">
        <v>12696</v>
      </c>
      <c r="B12697" t="s">
        <v>38707</v>
      </c>
      <c r="C12697" t="s">
        <v>26935</v>
      </c>
      <c r="D12697" t="s">
        <v>27559</v>
      </c>
      <c r="E12697" s="4">
        <v>0</v>
      </c>
      <c r="F12697" s="4">
        <v>0.0001</v>
      </c>
      <c r="G12697">
        <v>0</v>
      </c>
      <c r="H12697" s="4" t="s">
        <v>27134</v>
      </c>
      <c r="I12697" t="s">
        <v>4013</v>
      </c>
    </row>
    <row r="12698" ht="15.75" customHeight="1" spans="1:9">
      <c r="A12698">
        <v>12697</v>
      </c>
      <c r="B12698" t="s">
        <v>38708</v>
      </c>
      <c r="C12698" t="s">
        <v>26920</v>
      </c>
      <c r="D12698" t="s">
        <v>27078</v>
      </c>
      <c r="E12698" s="4">
        <v>6.36</v>
      </c>
      <c r="F12698" s="4">
        <v>6.36</v>
      </c>
      <c r="G12698">
        <v>167.9137</v>
      </c>
      <c r="H12698" s="4" t="s">
        <v>26929</v>
      </c>
      <c r="I12698" s="7">
        <v>1031100000000</v>
      </c>
    </row>
    <row r="12699" ht="15.75" customHeight="1" spans="1:9">
      <c r="A12699">
        <v>12698</v>
      </c>
      <c r="B12699" t="s">
        <v>38709</v>
      </c>
      <c r="C12699" t="s">
        <v>26935</v>
      </c>
      <c r="D12699" t="s">
        <v>27533</v>
      </c>
      <c r="E12699" s="4">
        <v>0</v>
      </c>
      <c r="F12699" s="4">
        <v>0.0001</v>
      </c>
      <c r="G12699">
        <v>0</v>
      </c>
      <c r="H12699" s="4" t="s">
        <v>27534</v>
      </c>
      <c r="I12699" t="s">
        <v>4013</v>
      </c>
    </row>
    <row r="12700" ht="15.75" customHeight="1" spans="1:9">
      <c r="A12700">
        <v>12699</v>
      </c>
      <c r="B12700" t="s">
        <v>38710</v>
      </c>
      <c r="C12700" t="s">
        <v>26935</v>
      </c>
      <c r="D12700" t="s">
        <v>27533</v>
      </c>
      <c r="E12700" s="4">
        <v>0</v>
      </c>
      <c r="F12700" s="4">
        <v>0.0001</v>
      </c>
      <c r="G12700">
        <v>0</v>
      </c>
      <c r="H12700" s="4" t="s">
        <v>27534</v>
      </c>
      <c r="I12700" t="s">
        <v>4013</v>
      </c>
    </row>
    <row r="12701" ht="15.75" customHeight="1" spans="1:9">
      <c r="A12701">
        <v>12700</v>
      </c>
      <c r="B12701" t="s">
        <v>38711</v>
      </c>
      <c r="C12701" t="s">
        <v>26935</v>
      </c>
      <c r="D12701" t="s">
        <v>27533</v>
      </c>
      <c r="E12701" s="4">
        <v>0</v>
      </c>
      <c r="F12701" s="4">
        <v>0.0001</v>
      </c>
      <c r="G12701">
        <v>0</v>
      </c>
      <c r="H12701" s="4" t="s">
        <v>27534</v>
      </c>
      <c r="I12701" t="s">
        <v>4013</v>
      </c>
    </row>
    <row r="12702" ht="15.75" customHeight="1" spans="1:9">
      <c r="A12702">
        <v>12701</v>
      </c>
      <c r="B12702" t="s">
        <v>38712</v>
      </c>
      <c r="C12702" t="s">
        <v>26935</v>
      </c>
      <c r="D12702" t="s">
        <v>27533</v>
      </c>
      <c r="E12702" s="4">
        <v>0</v>
      </c>
      <c r="F12702" s="4">
        <v>0.0001</v>
      </c>
      <c r="G12702">
        <v>0</v>
      </c>
      <c r="H12702" s="4" t="s">
        <v>27534</v>
      </c>
      <c r="I12702" t="s">
        <v>4013</v>
      </c>
    </row>
    <row r="12703" ht="15.75" customHeight="1" spans="1:9">
      <c r="A12703">
        <v>12702</v>
      </c>
      <c r="B12703" t="s">
        <v>38713</v>
      </c>
      <c r="C12703" t="s">
        <v>26935</v>
      </c>
      <c r="D12703" t="s">
        <v>27533</v>
      </c>
      <c r="E12703" s="4">
        <v>0</v>
      </c>
      <c r="F12703" s="4">
        <v>0.0001</v>
      </c>
      <c r="G12703">
        <v>0</v>
      </c>
      <c r="H12703" s="4" t="s">
        <v>27534</v>
      </c>
      <c r="I12703" t="s">
        <v>4013</v>
      </c>
    </row>
    <row r="12704" ht="15.75" customHeight="1" spans="1:9">
      <c r="A12704">
        <v>12703</v>
      </c>
      <c r="B12704" t="s">
        <v>38714</v>
      </c>
      <c r="C12704" t="s">
        <v>26935</v>
      </c>
      <c r="D12704" t="s">
        <v>27533</v>
      </c>
      <c r="E12704" s="4">
        <v>0</v>
      </c>
      <c r="F12704" s="4">
        <v>0.0001</v>
      </c>
      <c r="G12704">
        <v>0</v>
      </c>
      <c r="H12704" s="4" t="s">
        <v>27534</v>
      </c>
      <c r="I12704" t="s">
        <v>4013</v>
      </c>
    </row>
    <row r="12705" ht="15.75" customHeight="1" spans="1:9">
      <c r="A12705">
        <v>12704</v>
      </c>
      <c r="B12705" t="s">
        <v>38715</v>
      </c>
      <c r="C12705" t="s">
        <v>26935</v>
      </c>
      <c r="D12705" t="s">
        <v>27533</v>
      </c>
      <c r="E12705" s="4">
        <v>0</v>
      </c>
      <c r="F12705" s="4">
        <v>0.0001</v>
      </c>
      <c r="G12705">
        <v>0</v>
      </c>
      <c r="H12705" s="4" t="s">
        <v>27534</v>
      </c>
      <c r="I12705" t="s">
        <v>4013</v>
      </c>
    </row>
    <row r="12706" ht="15.75" customHeight="1" spans="1:9">
      <c r="A12706">
        <v>12705</v>
      </c>
      <c r="B12706" t="s">
        <v>38716</v>
      </c>
      <c r="C12706" t="s">
        <v>26935</v>
      </c>
      <c r="D12706" t="s">
        <v>27533</v>
      </c>
      <c r="E12706" s="4">
        <v>0</v>
      </c>
      <c r="F12706" s="4">
        <v>0.0001</v>
      </c>
      <c r="G12706">
        <v>0</v>
      </c>
      <c r="H12706" s="4" t="s">
        <v>27534</v>
      </c>
      <c r="I12706" t="s">
        <v>4013</v>
      </c>
    </row>
    <row r="12707" ht="15.75" customHeight="1" spans="1:9">
      <c r="A12707">
        <v>12706</v>
      </c>
      <c r="B12707" t="s">
        <v>38717</v>
      </c>
      <c r="C12707" t="s">
        <v>26935</v>
      </c>
      <c r="D12707" t="s">
        <v>27533</v>
      </c>
      <c r="E12707" s="4">
        <v>0</v>
      </c>
      <c r="F12707" s="4">
        <v>0.0001</v>
      </c>
      <c r="G12707">
        <v>0</v>
      </c>
      <c r="H12707" s="4" t="s">
        <v>27534</v>
      </c>
      <c r="I12707" t="s">
        <v>4013</v>
      </c>
    </row>
    <row r="12708" ht="15.75" customHeight="1" spans="1:9">
      <c r="A12708">
        <v>12707</v>
      </c>
      <c r="B12708" t="s">
        <v>38718</v>
      </c>
      <c r="C12708" t="s">
        <v>26935</v>
      </c>
      <c r="D12708" t="s">
        <v>27533</v>
      </c>
      <c r="E12708" s="4">
        <v>0</v>
      </c>
      <c r="F12708" s="4">
        <v>0.0001</v>
      </c>
      <c r="G12708">
        <v>0</v>
      </c>
      <c r="H12708" s="4" t="s">
        <v>27534</v>
      </c>
      <c r="I12708" t="s">
        <v>4013</v>
      </c>
    </row>
    <row r="12709" ht="15.75" customHeight="1" spans="1:9">
      <c r="A12709">
        <v>12708</v>
      </c>
      <c r="B12709" t="s">
        <v>38719</v>
      </c>
      <c r="C12709" t="s">
        <v>26935</v>
      </c>
      <c r="D12709" t="s">
        <v>27533</v>
      </c>
      <c r="E12709" s="4">
        <v>0</v>
      </c>
      <c r="F12709" s="4">
        <v>0.0001</v>
      </c>
      <c r="G12709">
        <v>0</v>
      </c>
      <c r="H12709" s="4" t="s">
        <v>27534</v>
      </c>
      <c r="I12709" t="s">
        <v>4013</v>
      </c>
    </row>
    <row r="12710" ht="15.75" customHeight="1" spans="1:9">
      <c r="A12710">
        <v>12709</v>
      </c>
      <c r="B12710" t="s">
        <v>38720</v>
      </c>
      <c r="C12710" t="s">
        <v>26935</v>
      </c>
      <c r="D12710" t="s">
        <v>27533</v>
      </c>
      <c r="E12710" s="4">
        <v>0</v>
      </c>
      <c r="F12710" s="4">
        <v>0.0001</v>
      </c>
      <c r="G12710">
        <v>0</v>
      </c>
      <c r="H12710" s="4" t="s">
        <v>27534</v>
      </c>
      <c r="I12710" t="s">
        <v>4013</v>
      </c>
    </row>
    <row r="12711" ht="15.75" customHeight="1" spans="1:9">
      <c r="A12711">
        <v>12710</v>
      </c>
      <c r="B12711" t="s">
        <v>38721</v>
      </c>
      <c r="C12711" t="s">
        <v>26935</v>
      </c>
      <c r="D12711" t="s">
        <v>27533</v>
      </c>
      <c r="E12711" s="4">
        <v>0</v>
      </c>
      <c r="F12711" s="4">
        <v>0.0001</v>
      </c>
      <c r="G12711">
        <v>0</v>
      </c>
      <c r="H12711" s="4" t="s">
        <v>27534</v>
      </c>
      <c r="I12711" t="s">
        <v>4013</v>
      </c>
    </row>
    <row r="12712" ht="15.75" customHeight="1" spans="1:9">
      <c r="A12712">
        <v>12711</v>
      </c>
      <c r="B12712" t="s">
        <v>38722</v>
      </c>
      <c r="C12712" t="s">
        <v>26935</v>
      </c>
      <c r="D12712" t="s">
        <v>27533</v>
      </c>
      <c r="E12712" s="4">
        <v>0</v>
      </c>
      <c r="F12712" s="4">
        <v>0.0001</v>
      </c>
      <c r="G12712">
        <v>0</v>
      </c>
      <c r="H12712" s="4" t="s">
        <v>27534</v>
      </c>
      <c r="I12712" t="s">
        <v>4013</v>
      </c>
    </row>
    <row r="12713" ht="15.75" customHeight="1" spans="1:9">
      <c r="A12713">
        <v>12712</v>
      </c>
      <c r="B12713" t="s">
        <v>38723</v>
      </c>
      <c r="C12713" t="s">
        <v>26935</v>
      </c>
      <c r="D12713" t="s">
        <v>27533</v>
      </c>
      <c r="E12713" s="4">
        <v>0</v>
      </c>
      <c r="F12713" s="4">
        <v>0.0001</v>
      </c>
      <c r="G12713">
        <v>0</v>
      </c>
      <c r="H12713" s="4" t="s">
        <v>27534</v>
      </c>
      <c r="I12713" t="s">
        <v>4013</v>
      </c>
    </row>
    <row r="12714" ht="15.75" customHeight="1" spans="1:9">
      <c r="A12714">
        <v>12713</v>
      </c>
      <c r="B12714" t="s">
        <v>38724</v>
      </c>
      <c r="C12714" t="s">
        <v>26935</v>
      </c>
      <c r="D12714" t="s">
        <v>27533</v>
      </c>
      <c r="E12714" s="4">
        <v>0</v>
      </c>
      <c r="F12714" s="4">
        <v>0.0001</v>
      </c>
      <c r="G12714">
        <v>0</v>
      </c>
      <c r="H12714" s="4" t="s">
        <v>27534</v>
      </c>
      <c r="I12714" t="s">
        <v>4013</v>
      </c>
    </row>
    <row r="12715" ht="15.75" customHeight="1" spans="1:9">
      <c r="A12715">
        <v>12714</v>
      </c>
      <c r="B12715" t="s">
        <v>38725</v>
      </c>
      <c r="C12715" t="s">
        <v>26935</v>
      </c>
      <c r="D12715" t="s">
        <v>27533</v>
      </c>
      <c r="E12715" s="4">
        <v>0</v>
      </c>
      <c r="F12715" s="4">
        <v>0.0001</v>
      </c>
      <c r="G12715">
        <v>0</v>
      </c>
      <c r="H12715" s="4" t="s">
        <v>27534</v>
      </c>
      <c r="I12715" t="s">
        <v>4013</v>
      </c>
    </row>
    <row r="12716" ht="15.75" customHeight="1" spans="1:9">
      <c r="A12716">
        <v>12715</v>
      </c>
      <c r="B12716" t="s">
        <v>38726</v>
      </c>
      <c r="C12716" t="s">
        <v>26935</v>
      </c>
      <c r="D12716" t="s">
        <v>27533</v>
      </c>
      <c r="E12716" s="4">
        <v>0</v>
      </c>
      <c r="F12716" s="4">
        <v>0.0001</v>
      </c>
      <c r="G12716">
        <v>0</v>
      </c>
      <c r="H12716" s="4" t="s">
        <v>27534</v>
      </c>
      <c r="I12716" t="s">
        <v>4013</v>
      </c>
    </row>
    <row r="12717" ht="15.75" customHeight="1" spans="1:9">
      <c r="A12717">
        <v>12716</v>
      </c>
      <c r="B12717" t="s">
        <v>38727</v>
      </c>
      <c r="C12717" t="s">
        <v>26935</v>
      </c>
      <c r="D12717" t="s">
        <v>27533</v>
      </c>
      <c r="E12717" s="4">
        <v>0</v>
      </c>
      <c r="F12717" s="4">
        <v>0.0001</v>
      </c>
      <c r="G12717">
        <v>0</v>
      </c>
      <c r="H12717" s="4" t="s">
        <v>27534</v>
      </c>
      <c r="I12717" t="s">
        <v>4013</v>
      </c>
    </row>
    <row r="12718" ht="15.75" customHeight="1" spans="1:9">
      <c r="A12718">
        <v>12717</v>
      </c>
      <c r="B12718" t="s">
        <v>38728</v>
      </c>
      <c r="C12718" t="s">
        <v>26935</v>
      </c>
      <c r="D12718" t="s">
        <v>27533</v>
      </c>
      <c r="E12718" s="4">
        <v>0</v>
      </c>
      <c r="F12718" s="4">
        <v>0.0001</v>
      </c>
      <c r="G12718">
        <v>0</v>
      </c>
      <c r="H12718" s="4" t="s">
        <v>27534</v>
      </c>
      <c r="I12718" t="s">
        <v>4013</v>
      </c>
    </row>
    <row r="12719" ht="15.75" customHeight="1" spans="1:9">
      <c r="A12719">
        <v>12718</v>
      </c>
      <c r="B12719" t="s">
        <v>38729</v>
      </c>
      <c r="C12719" t="s">
        <v>26935</v>
      </c>
      <c r="D12719" t="s">
        <v>27533</v>
      </c>
      <c r="E12719" s="4">
        <v>0</v>
      </c>
      <c r="F12719" s="4">
        <v>0.0001</v>
      </c>
      <c r="G12719">
        <v>0</v>
      </c>
      <c r="H12719" s="4" t="s">
        <v>27534</v>
      </c>
      <c r="I12719" t="s">
        <v>4013</v>
      </c>
    </row>
    <row r="12720" ht="15.75" customHeight="1" spans="1:9">
      <c r="A12720">
        <v>12719</v>
      </c>
      <c r="B12720" t="s">
        <v>38730</v>
      </c>
      <c r="C12720" t="s">
        <v>26935</v>
      </c>
      <c r="D12720" t="s">
        <v>27533</v>
      </c>
      <c r="E12720" s="4">
        <v>0</v>
      </c>
      <c r="F12720" s="4">
        <v>0.0001</v>
      </c>
      <c r="G12720">
        <v>0</v>
      </c>
      <c r="H12720" s="4" t="s">
        <v>27534</v>
      </c>
      <c r="I12720" t="s">
        <v>4013</v>
      </c>
    </row>
    <row r="12721" ht="15.75" customHeight="1" spans="1:9">
      <c r="A12721">
        <v>12720</v>
      </c>
      <c r="B12721" t="s">
        <v>38731</v>
      </c>
      <c r="C12721" t="s">
        <v>26935</v>
      </c>
      <c r="D12721" t="s">
        <v>27533</v>
      </c>
      <c r="E12721" s="4">
        <v>0</v>
      </c>
      <c r="F12721" s="4">
        <v>0.0001</v>
      </c>
      <c r="G12721">
        <v>0</v>
      </c>
      <c r="H12721" s="4" t="s">
        <v>27534</v>
      </c>
      <c r="I12721" t="s">
        <v>4013</v>
      </c>
    </row>
    <row r="12722" ht="15.75" customHeight="1" spans="1:9">
      <c r="A12722">
        <v>12721</v>
      </c>
      <c r="B12722" t="s">
        <v>38732</v>
      </c>
      <c r="C12722" t="s">
        <v>26935</v>
      </c>
      <c r="D12722" t="s">
        <v>27533</v>
      </c>
      <c r="E12722" s="4">
        <v>0</v>
      </c>
      <c r="F12722" s="4">
        <v>0.0001</v>
      </c>
      <c r="G12722">
        <v>0</v>
      </c>
      <c r="H12722" s="4" t="s">
        <v>27534</v>
      </c>
      <c r="I12722" t="s">
        <v>4013</v>
      </c>
    </row>
    <row r="12723" ht="15.75" customHeight="1" spans="1:9">
      <c r="A12723">
        <v>12722</v>
      </c>
      <c r="B12723" t="s">
        <v>38733</v>
      </c>
      <c r="C12723" t="s">
        <v>26935</v>
      </c>
      <c r="D12723" t="s">
        <v>27533</v>
      </c>
      <c r="E12723" s="4">
        <v>0</v>
      </c>
      <c r="F12723" s="4">
        <v>0.0001</v>
      </c>
      <c r="G12723">
        <v>0</v>
      </c>
      <c r="H12723" s="4" t="s">
        <v>27534</v>
      </c>
      <c r="I12723" t="s">
        <v>4013</v>
      </c>
    </row>
    <row r="12724" ht="15.75" customHeight="1" spans="1:9">
      <c r="A12724">
        <v>12723</v>
      </c>
      <c r="B12724" t="s">
        <v>38734</v>
      </c>
      <c r="C12724" t="s">
        <v>26935</v>
      </c>
      <c r="D12724" t="s">
        <v>27533</v>
      </c>
      <c r="E12724" s="4">
        <v>0</v>
      </c>
      <c r="F12724" s="4">
        <v>0.0001</v>
      </c>
      <c r="G12724">
        <v>0</v>
      </c>
      <c r="H12724" s="4" t="s">
        <v>27534</v>
      </c>
      <c r="I12724" t="s">
        <v>4013</v>
      </c>
    </row>
    <row r="12725" ht="15.75" customHeight="1" spans="1:9">
      <c r="A12725">
        <v>12724</v>
      </c>
      <c r="B12725" t="s">
        <v>38735</v>
      </c>
      <c r="C12725" t="s">
        <v>26935</v>
      </c>
      <c r="D12725" t="s">
        <v>27533</v>
      </c>
      <c r="E12725" s="4">
        <v>0</v>
      </c>
      <c r="F12725" s="4">
        <v>0.0001</v>
      </c>
      <c r="G12725">
        <v>0</v>
      </c>
      <c r="H12725" s="4" t="s">
        <v>27534</v>
      </c>
      <c r="I12725" t="s">
        <v>4013</v>
      </c>
    </row>
    <row r="12726" ht="15.75" customHeight="1" spans="1:9">
      <c r="A12726">
        <v>12725</v>
      </c>
      <c r="B12726" t="s">
        <v>38736</v>
      </c>
      <c r="C12726" t="s">
        <v>26935</v>
      </c>
      <c r="D12726" t="s">
        <v>27533</v>
      </c>
      <c r="E12726" s="4">
        <v>0</v>
      </c>
      <c r="F12726" s="4">
        <v>0.0001</v>
      </c>
      <c r="G12726">
        <v>0</v>
      </c>
      <c r="H12726" s="4" t="s">
        <v>27534</v>
      </c>
      <c r="I12726" t="s">
        <v>4013</v>
      </c>
    </row>
    <row r="12727" ht="15.75" customHeight="1" spans="1:9">
      <c r="A12727">
        <v>12726</v>
      </c>
      <c r="B12727" t="s">
        <v>38737</v>
      </c>
      <c r="C12727" t="s">
        <v>26935</v>
      </c>
      <c r="D12727" t="s">
        <v>27533</v>
      </c>
      <c r="E12727" s="4">
        <v>0</v>
      </c>
      <c r="F12727" s="4">
        <v>0.0001</v>
      </c>
      <c r="G12727">
        <v>0</v>
      </c>
      <c r="H12727" s="4" t="s">
        <v>27534</v>
      </c>
      <c r="I12727" t="s">
        <v>4013</v>
      </c>
    </row>
    <row r="12728" ht="15.75" customHeight="1" spans="1:9">
      <c r="A12728">
        <v>12727</v>
      </c>
      <c r="B12728" t="s">
        <v>38738</v>
      </c>
      <c r="C12728" t="s">
        <v>26935</v>
      </c>
      <c r="D12728" t="s">
        <v>27533</v>
      </c>
      <c r="E12728" s="4">
        <v>0</v>
      </c>
      <c r="F12728" s="4">
        <v>0.0001</v>
      </c>
      <c r="G12728">
        <v>0</v>
      </c>
      <c r="H12728" s="4" t="s">
        <v>27534</v>
      </c>
      <c r="I12728" t="s">
        <v>4013</v>
      </c>
    </row>
    <row r="12729" ht="15.75" customHeight="1" spans="1:9">
      <c r="A12729">
        <v>12728</v>
      </c>
      <c r="B12729" t="s">
        <v>38739</v>
      </c>
      <c r="C12729" t="s">
        <v>26935</v>
      </c>
      <c r="D12729" t="s">
        <v>27533</v>
      </c>
      <c r="E12729" s="4">
        <v>0</v>
      </c>
      <c r="F12729" s="4">
        <v>0.0001</v>
      </c>
      <c r="G12729">
        <v>0</v>
      </c>
      <c r="H12729" s="4" t="s">
        <v>27534</v>
      </c>
      <c r="I12729" t="s">
        <v>4013</v>
      </c>
    </row>
    <row r="12730" ht="15.75" customHeight="1" spans="1:9">
      <c r="A12730">
        <v>12729</v>
      </c>
      <c r="B12730" t="s">
        <v>38740</v>
      </c>
      <c r="C12730" t="s">
        <v>26935</v>
      </c>
      <c r="D12730" t="s">
        <v>27533</v>
      </c>
      <c r="E12730" s="4">
        <v>0</v>
      </c>
      <c r="F12730" s="4">
        <v>0.0001</v>
      </c>
      <c r="G12730">
        <v>0</v>
      </c>
      <c r="H12730" s="4" t="s">
        <v>27534</v>
      </c>
      <c r="I12730" t="s">
        <v>4013</v>
      </c>
    </row>
    <row r="12731" ht="15.75" customHeight="1" spans="1:9">
      <c r="A12731">
        <v>12730</v>
      </c>
      <c r="B12731" t="s">
        <v>38741</v>
      </c>
      <c r="C12731" t="s">
        <v>26935</v>
      </c>
      <c r="D12731" t="s">
        <v>27533</v>
      </c>
      <c r="E12731" s="4">
        <v>0</v>
      </c>
      <c r="F12731" s="4">
        <v>0.0001</v>
      </c>
      <c r="G12731">
        <v>0</v>
      </c>
      <c r="H12731" s="4" t="s">
        <v>27534</v>
      </c>
      <c r="I12731" t="s">
        <v>4013</v>
      </c>
    </row>
    <row r="12732" ht="15.75" customHeight="1" spans="1:9">
      <c r="A12732">
        <v>12731</v>
      </c>
      <c r="B12732" t="s">
        <v>38742</v>
      </c>
      <c r="C12732" t="s">
        <v>26935</v>
      </c>
      <c r="D12732" t="s">
        <v>27533</v>
      </c>
      <c r="E12732" s="4">
        <v>0</v>
      </c>
      <c r="F12732" s="4">
        <v>0.0001</v>
      </c>
      <c r="G12732">
        <v>0</v>
      </c>
      <c r="H12732" s="4" t="s">
        <v>27534</v>
      </c>
      <c r="I12732" t="s">
        <v>4013</v>
      </c>
    </row>
    <row r="12733" ht="15.75" customHeight="1" spans="1:9">
      <c r="A12733">
        <v>12732</v>
      </c>
      <c r="B12733" t="s">
        <v>38743</v>
      </c>
      <c r="C12733" t="s">
        <v>26931</v>
      </c>
      <c r="D12733" t="s">
        <v>26966</v>
      </c>
      <c r="E12733" s="4">
        <v>0</v>
      </c>
      <c r="F12733" s="4">
        <v>0.0001</v>
      </c>
      <c r="G12733">
        <v>1</v>
      </c>
      <c r="H12733" s="4" t="s">
        <v>26929</v>
      </c>
      <c r="I12733" t="s">
        <v>4013</v>
      </c>
    </row>
    <row r="12734" ht="15.75" customHeight="1" spans="1:9">
      <c r="A12734">
        <v>12733</v>
      </c>
      <c r="B12734" t="s">
        <v>38744</v>
      </c>
      <c r="C12734" t="s">
        <v>26935</v>
      </c>
      <c r="D12734" t="s">
        <v>27533</v>
      </c>
      <c r="E12734" s="4">
        <v>0</v>
      </c>
      <c r="F12734" s="4">
        <v>0.0001</v>
      </c>
      <c r="G12734">
        <v>0</v>
      </c>
      <c r="H12734" s="4" t="s">
        <v>27534</v>
      </c>
      <c r="I12734" t="s">
        <v>4013</v>
      </c>
    </row>
    <row r="12735" ht="15.75" customHeight="1" spans="1:9">
      <c r="A12735">
        <v>12734</v>
      </c>
      <c r="B12735" t="s">
        <v>38745</v>
      </c>
      <c r="C12735" t="s">
        <v>26935</v>
      </c>
      <c r="D12735" t="s">
        <v>27533</v>
      </c>
      <c r="E12735" s="4">
        <v>0</v>
      </c>
      <c r="F12735" s="4">
        <v>0.0001</v>
      </c>
      <c r="G12735">
        <v>0</v>
      </c>
      <c r="H12735" s="4" t="s">
        <v>27534</v>
      </c>
      <c r="I12735" t="s">
        <v>4013</v>
      </c>
    </row>
    <row r="12736" ht="15.75" customHeight="1" spans="1:9">
      <c r="A12736">
        <v>12735</v>
      </c>
      <c r="B12736" t="s">
        <v>38746</v>
      </c>
      <c r="C12736" t="s">
        <v>26935</v>
      </c>
      <c r="D12736" t="s">
        <v>27533</v>
      </c>
      <c r="E12736" s="4">
        <v>0</v>
      </c>
      <c r="F12736" s="4">
        <v>0.0001</v>
      </c>
      <c r="G12736">
        <v>0</v>
      </c>
      <c r="H12736" s="4" t="s">
        <v>27534</v>
      </c>
      <c r="I12736" t="s">
        <v>4013</v>
      </c>
    </row>
    <row r="12737" ht="15.75" customHeight="1" spans="1:9">
      <c r="A12737">
        <v>12736</v>
      </c>
      <c r="B12737" t="s">
        <v>38747</v>
      </c>
      <c r="C12737" t="s">
        <v>26935</v>
      </c>
      <c r="D12737" t="s">
        <v>27533</v>
      </c>
      <c r="E12737" s="4">
        <v>0</v>
      </c>
      <c r="F12737" s="4">
        <v>0.0001</v>
      </c>
      <c r="G12737">
        <v>0</v>
      </c>
      <c r="H12737" s="4" t="s">
        <v>27534</v>
      </c>
      <c r="I12737" t="s">
        <v>4013</v>
      </c>
    </row>
    <row r="12738" ht="15.75" customHeight="1" spans="1:9">
      <c r="A12738">
        <v>12737</v>
      </c>
      <c r="B12738" t="s">
        <v>38748</v>
      </c>
      <c r="C12738" t="s">
        <v>26935</v>
      </c>
      <c r="D12738" t="s">
        <v>27533</v>
      </c>
      <c r="E12738" s="4">
        <v>0</v>
      </c>
      <c r="F12738" s="4">
        <v>0.0001</v>
      </c>
      <c r="G12738">
        <v>0</v>
      </c>
      <c r="H12738" s="4" t="s">
        <v>27534</v>
      </c>
      <c r="I12738" t="s">
        <v>4013</v>
      </c>
    </row>
    <row r="12739" ht="15.75" customHeight="1" spans="1:9">
      <c r="A12739">
        <v>12738</v>
      </c>
      <c r="B12739" t="s">
        <v>38749</v>
      </c>
      <c r="C12739" t="s">
        <v>26935</v>
      </c>
      <c r="D12739" t="s">
        <v>27533</v>
      </c>
      <c r="E12739" s="4">
        <v>0</v>
      </c>
      <c r="F12739" s="4">
        <v>0.0001</v>
      </c>
      <c r="G12739">
        <v>0</v>
      </c>
      <c r="H12739" s="4" t="s">
        <v>27534</v>
      </c>
      <c r="I12739" t="s">
        <v>4013</v>
      </c>
    </row>
    <row r="12740" ht="15.75" customHeight="1" spans="1:9">
      <c r="A12740">
        <v>12739</v>
      </c>
      <c r="B12740" t="s">
        <v>38750</v>
      </c>
      <c r="C12740" t="s">
        <v>26935</v>
      </c>
      <c r="D12740" t="s">
        <v>27533</v>
      </c>
      <c r="E12740" s="4">
        <v>0</v>
      </c>
      <c r="F12740" s="4">
        <v>0.0001</v>
      </c>
      <c r="G12740">
        <v>0</v>
      </c>
      <c r="H12740" s="4" t="s">
        <v>27534</v>
      </c>
      <c r="I12740" t="s">
        <v>4013</v>
      </c>
    </row>
    <row r="12741" ht="15.75" customHeight="1" spans="1:9">
      <c r="A12741">
        <v>12740</v>
      </c>
      <c r="B12741" t="s">
        <v>38751</v>
      </c>
      <c r="C12741" t="s">
        <v>26935</v>
      </c>
      <c r="D12741" t="s">
        <v>27533</v>
      </c>
      <c r="E12741" s="4">
        <v>0</v>
      </c>
      <c r="F12741" s="4">
        <v>0.0001</v>
      </c>
      <c r="G12741">
        <v>0</v>
      </c>
      <c r="H12741" s="4" t="s">
        <v>27534</v>
      </c>
      <c r="I12741" t="s">
        <v>4013</v>
      </c>
    </row>
    <row r="12742" ht="15.75" customHeight="1" spans="1:9">
      <c r="A12742">
        <v>12741</v>
      </c>
      <c r="B12742" t="s">
        <v>38752</v>
      </c>
      <c r="C12742" t="s">
        <v>26935</v>
      </c>
      <c r="D12742" t="s">
        <v>27533</v>
      </c>
      <c r="E12742" s="4">
        <v>0</v>
      </c>
      <c r="F12742" s="4">
        <v>0.0001</v>
      </c>
      <c r="G12742">
        <v>0</v>
      </c>
      <c r="H12742" s="4" t="s">
        <v>27534</v>
      </c>
      <c r="I12742" t="s">
        <v>4013</v>
      </c>
    </row>
    <row r="12743" ht="15.75" customHeight="1" spans="1:9">
      <c r="A12743">
        <v>12742</v>
      </c>
      <c r="B12743" t="s">
        <v>38753</v>
      </c>
      <c r="C12743" t="s">
        <v>26935</v>
      </c>
      <c r="D12743" t="s">
        <v>27533</v>
      </c>
      <c r="E12743" s="4">
        <v>0</v>
      </c>
      <c r="F12743" s="4">
        <v>0.0001</v>
      </c>
      <c r="G12743">
        <v>0</v>
      </c>
      <c r="H12743" s="4" t="s">
        <v>27534</v>
      </c>
      <c r="I12743" t="s">
        <v>4013</v>
      </c>
    </row>
    <row r="12744" ht="15.75" customHeight="1" spans="1:9">
      <c r="A12744">
        <v>12743</v>
      </c>
      <c r="B12744" t="s">
        <v>38754</v>
      </c>
      <c r="C12744" t="s">
        <v>26935</v>
      </c>
      <c r="D12744" t="s">
        <v>27533</v>
      </c>
      <c r="E12744" s="4">
        <v>0</v>
      </c>
      <c r="F12744" s="4">
        <v>0.0001</v>
      </c>
      <c r="G12744">
        <v>0</v>
      </c>
      <c r="H12744" s="4" t="s">
        <v>27534</v>
      </c>
      <c r="I12744" t="s">
        <v>4013</v>
      </c>
    </row>
    <row r="12745" ht="15.75" customHeight="1" spans="1:9">
      <c r="A12745">
        <v>12744</v>
      </c>
      <c r="B12745" t="s">
        <v>38755</v>
      </c>
      <c r="C12745" t="s">
        <v>26935</v>
      </c>
      <c r="D12745" t="s">
        <v>27533</v>
      </c>
      <c r="E12745" s="4">
        <v>0</v>
      </c>
      <c r="F12745" s="4">
        <v>0.0001</v>
      </c>
      <c r="G12745">
        <v>0</v>
      </c>
      <c r="H12745" s="4" t="s">
        <v>27534</v>
      </c>
      <c r="I12745" t="s">
        <v>4013</v>
      </c>
    </row>
    <row r="12746" ht="15.75" customHeight="1" spans="1:9">
      <c r="A12746">
        <v>12745</v>
      </c>
      <c r="B12746" t="s">
        <v>38756</v>
      </c>
      <c r="C12746" t="s">
        <v>26935</v>
      </c>
      <c r="D12746" t="s">
        <v>27533</v>
      </c>
      <c r="E12746" s="4">
        <v>0</v>
      </c>
      <c r="F12746" s="4">
        <v>0.0001</v>
      </c>
      <c r="G12746">
        <v>0</v>
      </c>
      <c r="H12746" s="4" t="s">
        <v>27534</v>
      </c>
      <c r="I12746" t="s">
        <v>4013</v>
      </c>
    </row>
    <row r="12747" ht="15.75" customHeight="1" spans="1:9">
      <c r="A12747">
        <v>12746</v>
      </c>
      <c r="B12747" t="s">
        <v>38757</v>
      </c>
      <c r="C12747" t="s">
        <v>26935</v>
      </c>
      <c r="D12747" t="s">
        <v>27533</v>
      </c>
      <c r="E12747" s="4">
        <v>0</v>
      </c>
      <c r="F12747" s="4">
        <v>0.0001</v>
      </c>
      <c r="G12747">
        <v>0</v>
      </c>
      <c r="H12747" s="4" t="s">
        <v>27534</v>
      </c>
      <c r="I12747" t="s">
        <v>4013</v>
      </c>
    </row>
    <row r="12748" ht="15.75" customHeight="1" spans="1:9">
      <c r="A12748">
        <v>12747</v>
      </c>
      <c r="B12748" t="s">
        <v>38758</v>
      </c>
      <c r="C12748" t="s">
        <v>26935</v>
      </c>
      <c r="D12748" t="s">
        <v>27533</v>
      </c>
      <c r="E12748" s="4">
        <v>0</v>
      </c>
      <c r="F12748" s="4">
        <v>0.0001</v>
      </c>
      <c r="G12748">
        <v>0</v>
      </c>
      <c r="H12748" s="4" t="s">
        <v>27534</v>
      </c>
      <c r="I12748" t="s">
        <v>4013</v>
      </c>
    </row>
    <row r="12749" ht="15.75" customHeight="1" spans="1:9">
      <c r="A12749">
        <v>12748</v>
      </c>
      <c r="B12749" t="s">
        <v>38759</v>
      </c>
      <c r="C12749" t="s">
        <v>26920</v>
      </c>
      <c r="D12749" t="s">
        <v>26960</v>
      </c>
      <c r="E12749" s="4">
        <v>1.085316404</v>
      </c>
      <c r="F12749" s="4">
        <v>1.0717</v>
      </c>
      <c r="G12749">
        <v>13.128</v>
      </c>
      <c r="H12749" s="4" t="s">
        <v>26952</v>
      </c>
      <c r="I12749" s="7">
        <v>1542300000000</v>
      </c>
    </row>
    <row r="12750" ht="15.75" customHeight="1" spans="1:9">
      <c r="A12750">
        <v>12749</v>
      </c>
      <c r="B12750" t="s">
        <v>38760</v>
      </c>
      <c r="C12750" t="s">
        <v>26935</v>
      </c>
      <c r="D12750" t="s">
        <v>27533</v>
      </c>
      <c r="E12750" s="4">
        <v>0</v>
      </c>
      <c r="F12750" s="4">
        <v>0.0001</v>
      </c>
      <c r="G12750">
        <v>0</v>
      </c>
      <c r="H12750" s="4" t="s">
        <v>27534</v>
      </c>
      <c r="I12750" t="s">
        <v>4013</v>
      </c>
    </row>
    <row r="12751" ht="15.75" customHeight="1" spans="1:9">
      <c r="A12751">
        <v>12750</v>
      </c>
      <c r="B12751" t="s">
        <v>38761</v>
      </c>
      <c r="C12751" t="s">
        <v>26935</v>
      </c>
      <c r="D12751" t="s">
        <v>38674</v>
      </c>
      <c r="E12751" s="4">
        <v>0.1484</v>
      </c>
      <c r="F12751" s="4">
        <v>0.082935</v>
      </c>
      <c r="G12751">
        <v>0</v>
      </c>
      <c r="H12751" s="4" t="s">
        <v>27068</v>
      </c>
      <c r="I12751" s="7">
        <v>817881000000</v>
      </c>
    </row>
    <row r="12752" ht="15.75" customHeight="1" spans="1:9">
      <c r="A12752">
        <v>12751</v>
      </c>
      <c r="B12752" t="s">
        <v>38762</v>
      </c>
      <c r="C12752" t="s">
        <v>26935</v>
      </c>
      <c r="D12752" t="s">
        <v>38674</v>
      </c>
      <c r="E12752" s="4">
        <v>0.127094</v>
      </c>
      <c r="F12752" s="4">
        <v>0.1919</v>
      </c>
      <c r="G12752">
        <v>0</v>
      </c>
      <c r="H12752" s="4" t="s">
        <v>27134</v>
      </c>
      <c r="I12752" s="7">
        <v>841788000000</v>
      </c>
    </row>
    <row r="12753" ht="15.75" customHeight="1" spans="1:9">
      <c r="A12753">
        <v>12752</v>
      </c>
      <c r="B12753" t="s">
        <v>38763</v>
      </c>
      <c r="C12753" t="s">
        <v>26935</v>
      </c>
      <c r="D12753" t="s">
        <v>38554</v>
      </c>
      <c r="E12753" s="4">
        <v>1314.4</v>
      </c>
      <c r="F12753" s="4">
        <v>1240</v>
      </c>
      <c r="G12753">
        <v>0</v>
      </c>
      <c r="H12753" s="4" t="s">
        <v>27132</v>
      </c>
      <c r="I12753" t="s">
        <v>4013</v>
      </c>
    </row>
    <row r="12754" ht="15.75" customHeight="1" spans="1:9">
      <c r="A12754">
        <v>12753</v>
      </c>
      <c r="B12754" t="s">
        <v>38764</v>
      </c>
      <c r="C12754" t="s">
        <v>26920</v>
      </c>
      <c r="D12754" t="s">
        <v>26921</v>
      </c>
      <c r="E12754" s="4">
        <v>0.525713519</v>
      </c>
      <c r="F12754" s="4">
        <v>0.52</v>
      </c>
      <c r="G12754">
        <v>1.7163</v>
      </c>
      <c r="H12754" s="4" t="s">
        <v>26952</v>
      </c>
      <c r="I12754" s="7">
        <v>1023510000000</v>
      </c>
    </row>
    <row r="12755" ht="15.75" customHeight="1" spans="1:9">
      <c r="A12755">
        <v>12754</v>
      </c>
      <c r="B12755" t="s">
        <v>38765</v>
      </c>
      <c r="C12755" t="s">
        <v>26935</v>
      </c>
      <c r="D12755" t="s">
        <v>28940</v>
      </c>
      <c r="E12755" s="4">
        <v>0</v>
      </c>
      <c r="F12755" s="4">
        <v>0.0001</v>
      </c>
      <c r="G12755">
        <v>0</v>
      </c>
      <c r="H12755" s="4" t="s">
        <v>27068</v>
      </c>
      <c r="I12755" t="s">
        <v>4013</v>
      </c>
    </row>
    <row r="12756" ht="15.75" customHeight="1" spans="1:9">
      <c r="A12756">
        <v>12755</v>
      </c>
      <c r="B12756" t="s">
        <v>38766</v>
      </c>
      <c r="C12756" t="s">
        <v>26920</v>
      </c>
      <c r="D12756" t="s">
        <v>38767</v>
      </c>
      <c r="E12756" s="4">
        <v>0</v>
      </c>
      <c r="F12756" s="4">
        <v>0.0001</v>
      </c>
      <c r="G12756">
        <v>401.36</v>
      </c>
      <c r="H12756" s="4" t="s">
        <v>26925</v>
      </c>
      <c r="I12756" s="7">
        <v>1935700000000</v>
      </c>
    </row>
    <row r="12757" ht="15.75" customHeight="1" spans="1:9">
      <c r="A12757">
        <v>12756</v>
      </c>
      <c r="B12757" t="s">
        <v>32252</v>
      </c>
      <c r="C12757" t="s">
        <v>26920</v>
      </c>
      <c r="D12757" t="s">
        <v>26921</v>
      </c>
      <c r="E12757" s="4">
        <v>0.55099224</v>
      </c>
      <c r="F12757" s="4">
        <v>0.5353</v>
      </c>
      <c r="G12757">
        <v>3.5043</v>
      </c>
      <c r="H12757" s="4" t="s">
        <v>26952</v>
      </c>
      <c r="I12757" s="7">
        <v>1023510000000</v>
      </c>
    </row>
    <row r="12758" ht="15.75" customHeight="1" spans="1:9">
      <c r="A12758">
        <v>12757</v>
      </c>
      <c r="B12758" t="s">
        <v>38768</v>
      </c>
      <c r="C12758" t="s">
        <v>26935</v>
      </c>
      <c r="D12758" t="s">
        <v>27533</v>
      </c>
      <c r="E12758" s="4">
        <v>0</v>
      </c>
      <c r="F12758" s="4">
        <v>0.0001</v>
      </c>
      <c r="G12758">
        <v>0</v>
      </c>
      <c r="H12758" s="4" t="s">
        <v>27534</v>
      </c>
      <c r="I12758" t="s">
        <v>4013</v>
      </c>
    </row>
    <row r="12759" ht="15.75" customHeight="1" spans="1:9">
      <c r="A12759">
        <v>12758</v>
      </c>
      <c r="B12759" t="s">
        <v>38769</v>
      </c>
      <c r="C12759" t="s">
        <v>26935</v>
      </c>
      <c r="D12759" t="s">
        <v>27533</v>
      </c>
      <c r="E12759" s="4">
        <v>0</v>
      </c>
      <c r="F12759" s="4">
        <v>0.0001</v>
      </c>
      <c r="G12759">
        <v>0</v>
      </c>
      <c r="H12759" s="4" t="s">
        <v>27534</v>
      </c>
      <c r="I12759" t="s">
        <v>4013</v>
      </c>
    </row>
    <row r="12760" ht="15.75" customHeight="1" spans="1:9">
      <c r="A12760">
        <v>12759</v>
      </c>
      <c r="B12760" t="s">
        <v>38770</v>
      </c>
      <c r="C12760" t="s">
        <v>26935</v>
      </c>
      <c r="D12760" t="s">
        <v>27533</v>
      </c>
      <c r="E12760" s="4">
        <v>0</v>
      </c>
      <c r="F12760" s="4">
        <v>0.0001</v>
      </c>
      <c r="G12760">
        <v>0</v>
      </c>
      <c r="H12760" s="4" t="s">
        <v>27534</v>
      </c>
      <c r="I12760" t="s">
        <v>4013</v>
      </c>
    </row>
    <row r="12761" ht="15.75" customHeight="1" spans="1:9">
      <c r="A12761">
        <v>12760</v>
      </c>
      <c r="B12761" t="s">
        <v>38771</v>
      </c>
      <c r="C12761" t="s">
        <v>26935</v>
      </c>
      <c r="D12761" t="s">
        <v>27533</v>
      </c>
      <c r="E12761" s="4">
        <v>0</v>
      </c>
      <c r="F12761" s="4">
        <v>0.0001</v>
      </c>
      <c r="G12761">
        <v>0</v>
      </c>
      <c r="H12761" s="4" t="s">
        <v>27534</v>
      </c>
      <c r="I12761" t="s">
        <v>4013</v>
      </c>
    </row>
    <row r="12762" ht="15.75" customHeight="1" spans="1:9">
      <c r="A12762">
        <v>12761</v>
      </c>
      <c r="B12762" t="s">
        <v>38772</v>
      </c>
      <c r="C12762" t="s">
        <v>26935</v>
      </c>
      <c r="D12762" t="s">
        <v>27533</v>
      </c>
      <c r="E12762" s="4">
        <v>0</v>
      </c>
      <c r="F12762" s="4">
        <v>0.0001</v>
      </c>
      <c r="G12762">
        <v>0</v>
      </c>
      <c r="H12762" s="4" t="s">
        <v>27534</v>
      </c>
      <c r="I12762" t="s">
        <v>4013</v>
      </c>
    </row>
    <row r="12763" ht="15.75" customHeight="1" spans="1:9">
      <c r="A12763">
        <v>12762</v>
      </c>
      <c r="B12763" t="s">
        <v>38773</v>
      </c>
      <c r="C12763" t="s">
        <v>26935</v>
      </c>
      <c r="D12763" t="s">
        <v>27533</v>
      </c>
      <c r="E12763" s="4">
        <v>0</v>
      </c>
      <c r="F12763" s="4">
        <v>0.0001</v>
      </c>
      <c r="G12763">
        <v>0</v>
      </c>
      <c r="H12763" s="4" t="s">
        <v>27534</v>
      </c>
      <c r="I12763" t="s">
        <v>4013</v>
      </c>
    </row>
    <row r="12764" ht="15.75" customHeight="1" spans="1:9">
      <c r="A12764">
        <v>12763</v>
      </c>
      <c r="B12764" t="s">
        <v>38774</v>
      </c>
      <c r="C12764" t="s">
        <v>26935</v>
      </c>
      <c r="D12764" t="s">
        <v>27533</v>
      </c>
      <c r="E12764" s="4">
        <v>0</v>
      </c>
      <c r="F12764" s="4">
        <v>0.0001</v>
      </c>
      <c r="G12764">
        <v>0</v>
      </c>
      <c r="H12764" s="4" t="s">
        <v>27534</v>
      </c>
      <c r="I12764" t="s">
        <v>4013</v>
      </c>
    </row>
    <row r="12765" ht="15.75" customHeight="1" spans="1:9">
      <c r="A12765">
        <v>12764</v>
      </c>
      <c r="B12765" t="s">
        <v>38775</v>
      </c>
      <c r="C12765" t="s">
        <v>26935</v>
      </c>
      <c r="D12765" t="s">
        <v>27533</v>
      </c>
      <c r="E12765" s="4">
        <v>0</v>
      </c>
      <c r="F12765" s="4">
        <v>0.0001</v>
      </c>
      <c r="G12765">
        <v>0</v>
      </c>
      <c r="H12765" s="4" t="s">
        <v>27534</v>
      </c>
      <c r="I12765" t="s">
        <v>4013</v>
      </c>
    </row>
    <row r="12766" ht="15.75" customHeight="1" spans="1:9">
      <c r="A12766">
        <v>12765</v>
      </c>
      <c r="B12766" t="s">
        <v>38776</v>
      </c>
      <c r="C12766" t="s">
        <v>26935</v>
      </c>
      <c r="D12766" t="s">
        <v>27533</v>
      </c>
      <c r="E12766" s="4">
        <v>0</v>
      </c>
      <c r="F12766" s="4">
        <v>0.0001</v>
      </c>
      <c r="G12766">
        <v>0</v>
      </c>
      <c r="H12766" s="4" t="s">
        <v>27534</v>
      </c>
      <c r="I12766" t="s">
        <v>4013</v>
      </c>
    </row>
    <row r="12767" ht="15.75" customHeight="1" spans="1:9">
      <c r="A12767">
        <v>12766</v>
      </c>
      <c r="B12767" t="s">
        <v>38777</v>
      </c>
      <c r="C12767" t="s">
        <v>26935</v>
      </c>
      <c r="D12767" t="s">
        <v>27533</v>
      </c>
      <c r="E12767" s="4">
        <v>0</v>
      </c>
      <c r="F12767" s="4">
        <v>0.0001</v>
      </c>
      <c r="G12767">
        <v>0</v>
      </c>
      <c r="H12767" s="4" t="s">
        <v>27534</v>
      </c>
      <c r="I12767" t="s">
        <v>4013</v>
      </c>
    </row>
    <row r="12768" ht="15.75" customHeight="1" spans="1:9">
      <c r="A12768">
        <v>12767</v>
      </c>
      <c r="B12768" t="s">
        <v>38778</v>
      </c>
      <c r="C12768" t="s">
        <v>26935</v>
      </c>
      <c r="D12768" t="s">
        <v>27533</v>
      </c>
      <c r="E12768" s="4">
        <v>0</v>
      </c>
      <c r="F12768" s="4">
        <v>0.0001</v>
      </c>
      <c r="G12768">
        <v>0</v>
      </c>
      <c r="H12768" s="4" t="s">
        <v>27534</v>
      </c>
      <c r="I12768" t="s">
        <v>4013</v>
      </c>
    </row>
    <row r="12769" ht="15.75" customHeight="1" spans="1:9">
      <c r="A12769">
        <v>12768</v>
      </c>
      <c r="B12769" t="s">
        <v>38779</v>
      </c>
      <c r="C12769" t="s">
        <v>26935</v>
      </c>
      <c r="D12769" t="s">
        <v>27533</v>
      </c>
      <c r="E12769" s="4">
        <v>0</v>
      </c>
      <c r="F12769" s="4">
        <v>0.0001</v>
      </c>
      <c r="G12769">
        <v>0</v>
      </c>
      <c r="H12769" s="4" t="s">
        <v>27534</v>
      </c>
      <c r="I12769" t="s">
        <v>4013</v>
      </c>
    </row>
    <row r="12770" ht="15.75" customHeight="1" spans="1:9">
      <c r="A12770">
        <v>12769</v>
      </c>
      <c r="B12770" t="s">
        <v>38780</v>
      </c>
      <c r="C12770" t="s">
        <v>26935</v>
      </c>
      <c r="D12770" t="s">
        <v>27533</v>
      </c>
      <c r="E12770" s="4">
        <v>0</v>
      </c>
      <c r="F12770" s="4">
        <v>0.0001</v>
      </c>
      <c r="G12770">
        <v>0</v>
      </c>
      <c r="H12770" s="4" t="s">
        <v>27534</v>
      </c>
      <c r="I12770" t="s">
        <v>4013</v>
      </c>
    </row>
    <row r="12771" ht="15.75" customHeight="1" spans="1:9">
      <c r="A12771">
        <v>12770</v>
      </c>
      <c r="B12771" t="s">
        <v>38781</v>
      </c>
      <c r="C12771" t="s">
        <v>26935</v>
      </c>
      <c r="D12771" t="s">
        <v>27533</v>
      </c>
      <c r="E12771" s="4">
        <v>0</v>
      </c>
      <c r="F12771" s="4">
        <v>0.0001</v>
      </c>
      <c r="G12771">
        <v>0</v>
      </c>
      <c r="H12771" s="4" t="s">
        <v>27534</v>
      </c>
      <c r="I12771" t="s">
        <v>4013</v>
      </c>
    </row>
    <row r="12772" ht="15.75" customHeight="1" spans="1:9">
      <c r="A12772">
        <v>12771</v>
      </c>
      <c r="B12772" t="s">
        <v>38782</v>
      </c>
      <c r="C12772" t="s">
        <v>26935</v>
      </c>
      <c r="D12772" t="s">
        <v>27533</v>
      </c>
      <c r="E12772" s="4">
        <v>0</v>
      </c>
      <c r="F12772" s="4">
        <v>0.0001</v>
      </c>
      <c r="G12772">
        <v>0</v>
      </c>
      <c r="H12772" s="4" t="s">
        <v>27534</v>
      </c>
      <c r="I12772" t="s">
        <v>4013</v>
      </c>
    </row>
    <row r="12773" ht="15.75" customHeight="1" spans="1:9">
      <c r="A12773">
        <v>12772</v>
      </c>
      <c r="B12773" t="s">
        <v>38783</v>
      </c>
      <c r="C12773" t="s">
        <v>26935</v>
      </c>
      <c r="D12773" t="s">
        <v>27533</v>
      </c>
      <c r="E12773" s="4">
        <v>0</v>
      </c>
      <c r="F12773" s="4">
        <v>0.0001</v>
      </c>
      <c r="G12773">
        <v>0</v>
      </c>
      <c r="H12773" s="4" t="s">
        <v>27534</v>
      </c>
      <c r="I12773" t="s">
        <v>4013</v>
      </c>
    </row>
    <row r="12774" ht="15.75" customHeight="1" spans="1:9">
      <c r="A12774">
        <v>12773</v>
      </c>
      <c r="B12774" t="s">
        <v>38784</v>
      </c>
      <c r="C12774" t="s">
        <v>26935</v>
      </c>
      <c r="D12774" t="s">
        <v>27533</v>
      </c>
      <c r="E12774" s="4">
        <v>0</v>
      </c>
      <c r="F12774" s="4">
        <v>0.0001</v>
      </c>
      <c r="G12774">
        <v>0</v>
      </c>
      <c r="H12774" s="4" t="s">
        <v>27534</v>
      </c>
      <c r="I12774" t="s">
        <v>4013</v>
      </c>
    </row>
    <row r="12775" ht="15.75" customHeight="1" spans="1:9">
      <c r="A12775">
        <v>12774</v>
      </c>
      <c r="B12775" t="s">
        <v>38785</v>
      </c>
      <c r="C12775" t="s">
        <v>26935</v>
      </c>
      <c r="D12775" t="s">
        <v>27533</v>
      </c>
      <c r="E12775" s="4">
        <v>0</v>
      </c>
      <c r="F12775" s="4">
        <v>0.0001</v>
      </c>
      <c r="G12775">
        <v>0</v>
      </c>
      <c r="H12775" s="4" t="s">
        <v>27534</v>
      </c>
      <c r="I12775" t="s">
        <v>4013</v>
      </c>
    </row>
    <row r="12776" ht="15.75" customHeight="1" spans="1:9">
      <c r="A12776">
        <v>12775</v>
      </c>
      <c r="B12776" t="s">
        <v>38786</v>
      </c>
      <c r="C12776" t="s">
        <v>26935</v>
      </c>
      <c r="D12776" t="s">
        <v>27533</v>
      </c>
      <c r="E12776" s="4">
        <v>0</v>
      </c>
      <c r="F12776" s="4">
        <v>0.0001</v>
      </c>
      <c r="G12776">
        <v>0</v>
      </c>
      <c r="H12776" s="4" t="s">
        <v>27534</v>
      </c>
      <c r="I12776" t="s">
        <v>4013</v>
      </c>
    </row>
    <row r="12777" ht="15.75" customHeight="1" spans="1:9">
      <c r="A12777">
        <v>12776</v>
      </c>
      <c r="B12777" t="s">
        <v>38787</v>
      </c>
      <c r="C12777" t="s">
        <v>26935</v>
      </c>
      <c r="D12777" t="s">
        <v>27533</v>
      </c>
      <c r="E12777" s="4">
        <v>0</v>
      </c>
      <c r="F12777" s="4">
        <v>0.0001</v>
      </c>
      <c r="G12777">
        <v>0</v>
      </c>
      <c r="H12777" s="4" t="s">
        <v>27534</v>
      </c>
      <c r="I12777" t="s">
        <v>4013</v>
      </c>
    </row>
    <row r="12778" ht="15.75" customHeight="1" spans="1:9">
      <c r="A12778">
        <v>12777</v>
      </c>
      <c r="B12778" t="s">
        <v>38788</v>
      </c>
      <c r="C12778" t="s">
        <v>26935</v>
      </c>
      <c r="D12778" t="s">
        <v>27533</v>
      </c>
      <c r="E12778" s="4">
        <v>0</v>
      </c>
      <c r="F12778" s="4">
        <v>0.0001</v>
      </c>
      <c r="G12778">
        <v>0</v>
      </c>
      <c r="H12778" s="4" t="s">
        <v>27534</v>
      </c>
      <c r="I12778" t="s">
        <v>4013</v>
      </c>
    </row>
    <row r="12779" ht="15.75" customHeight="1" spans="1:9">
      <c r="A12779">
        <v>12778</v>
      </c>
      <c r="B12779" t="s">
        <v>38789</v>
      </c>
      <c r="C12779" t="s">
        <v>26935</v>
      </c>
      <c r="D12779" t="s">
        <v>27533</v>
      </c>
      <c r="E12779" s="4">
        <v>0</v>
      </c>
      <c r="F12779" s="4">
        <v>0.0001</v>
      </c>
      <c r="G12779">
        <v>0</v>
      </c>
      <c r="H12779" s="4" t="s">
        <v>27534</v>
      </c>
      <c r="I12779" t="s">
        <v>4013</v>
      </c>
    </row>
    <row r="12780" ht="15.75" customHeight="1" spans="1:9">
      <c r="A12780">
        <v>12779</v>
      </c>
      <c r="B12780" t="s">
        <v>38790</v>
      </c>
      <c r="C12780" t="s">
        <v>26935</v>
      </c>
      <c r="D12780" t="s">
        <v>27533</v>
      </c>
      <c r="E12780" s="4">
        <v>0</v>
      </c>
      <c r="F12780" s="4">
        <v>0.0001</v>
      </c>
      <c r="G12780">
        <v>0</v>
      </c>
      <c r="H12780" s="4" t="s">
        <v>27534</v>
      </c>
      <c r="I12780" t="s">
        <v>4013</v>
      </c>
    </row>
    <row r="12781" ht="15.75" customHeight="1" spans="1:9">
      <c r="A12781">
        <v>12780</v>
      </c>
      <c r="B12781" t="s">
        <v>38791</v>
      </c>
      <c r="C12781" t="s">
        <v>26935</v>
      </c>
      <c r="D12781" t="s">
        <v>27533</v>
      </c>
      <c r="E12781" s="4">
        <v>0</v>
      </c>
      <c r="F12781" s="4">
        <v>0.0001</v>
      </c>
      <c r="G12781">
        <v>0</v>
      </c>
      <c r="H12781" s="4" t="s">
        <v>27534</v>
      </c>
      <c r="I12781" t="s">
        <v>4013</v>
      </c>
    </row>
    <row r="12782" ht="15.75" customHeight="1" spans="1:9">
      <c r="A12782">
        <v>12781</v>
      </c>
      <c r="B12782" t="s">
        <v>38792</v>
      </c>
      <c r="C12782" t="s">
        <v>26935</v>
      </c>
      <c r="D12782" t="s">
        <v>27533</v>
      </c>
      <c r="E12782" s="4">
        <v>0</v>
      </c>
      <c r="F12782" s="4">
        <v>0.0001</v>
      </c>
      <c r="G12782">
        <v>0</v>
      </c>
      <c r="H12782" s="4" t="s">
        <v>27534</v>
      </c>
      <c r="I12782" t="s">
        <v>4013</v>
      </c>
    </row>
    <row r="12783" ht="15.75" customHeight="1" spans="1:9">
      <c r="A12783">
        <v>12782</v>
      </c>
      <c r="B12783" t="s">
        <v>38793</v>
      </c>
      <c r="C12783" t="s">
        <v>26935</v>
      </c>
      <c r="D12783" t="s">
        <v>27533</v>
      </c>
      <c r="E12783" s="4">
        <v>0</v>
      </c>
      <c r="F12783" s="4">
        <v>0.0001</v>
      </c>
      <c r="G12783">
        <v>0</v>
      </c>
      <c r="H12783" s="4" t="s">
        <v>27534</v>
      </c>
      <c r="I12783" t="s">
        <v>4013</v>
      </c>
    </row>
    <row r="12784" ht="15.75" customHeight="1" spans="1:9">
      <c r="A12784">
        <v>12783</v>
      </c>
      <c r="B12784" t="s">
        <v>38794</v>
      </c>
      <c r="C12784" t="s">
        <v>26935</v>
      </c>
      <c r="D12784" t="s">
        <v>27533</v>
      </c>
      <c r="E12784" s="4">
        <v>0</v>
      </c>
      <c r="F12784" s="4">
        <v>0.0001</v>
      </c>
      <c r="G12784">
        <v>0</v>
      </c>
      <c r="H12784" s="4" t="s">
        <v>27534</v>
      </c>
      <c r="I12784" t="s">
        <v>4013</v>
      </c>
    </row>
    <row r="12785" ht="15.75" customHeight="1" spans="1:9">
      <c r="A12785">
        <v>12784</v>
      </c>
      <c r="B12785" t="s">
        <v>38795</v>
      </c>
      <c r="C12785" t="s">
        <v>26935</v>
      </c>
      <c r="D12785" t="s">
        <v>27533</v>
      </c>
      <c r="E12785" s="4">
        <v>0</v>
      </c>
      <c r="F12785" s="4">
        <v>0.0001</v>
      </c>
      <c r="G12785">
        <v>0</v>
      </c>
      <c r="H12785" s="4" t="s">
        <v>27534</v>
      </c>
      <c r="I12785" t="s">
        <v>4013</v>
      </c>
    </row>
    <row r="12786" ht="15.75" customHeight="1" spans="1:9">
      <c r="A12786">
        <v>12785</v>
      </c>
      <c r="B12786" t="s">
        <v>38796</v>
      </c>
      <c r="C12786" t="s">
        <v>26935</v>
      </c>
      <c r="D12786" t="s">
        <v>27533</v>
      </c>
      <c r="E12786" s="4">
        <v>0</v>
      </c>
      <c r="F12786" s="4">
        <v>0.0001</v>
      </c>
      <c r="G12786">
        <v>0</v>
      </c>
      <c r="H12786" s="4" t="s">
        <v>27534</v>
      </c>
      <c r="I12786" t="s">
        <v>4013</v>
      </c>
    </row>
    <row r="12787" ht="15.75" customHeight="1" spans="1:9">
      <c r="A12787">
        <v>12786</v>
      </c>
      <c r="B12787" t="s">
        <v>38797</v>
      </c>
      <c r="C12787" t="s">
        <v>26920</v>
      </c>
      <c r="D12787" t="s">
        <v>27224</v>
      </c>
      <c r="E12787" s="4">
        <v>0</v>
      </c>
      <c r="F12787" s="4">
        <v>0.0001</v>
      </c>
      <c r="G12787">
        <v>1</v>
      </c>
      <c r="H12787" s="4" t="s">
        <v>26925</v>
      </c>
      <c r="I12787" t="s">
        <v>4013</v>
      </c>
    </row>
    <row r="12788" ht="15.75" customHeight="1" spans="1:9">
      <c r="A12788">
        <v>12787</v>
      </c>
      <c r="B12788" t="s">
        <v>35058</v>
      </c>
      <c r="C12788" t="s">
        <v>26931</v>
      </c>
      <c r="D12788" t="s">
        <v>27009</v>
      </c>
      <c r="E12788" s="4">
        <v>0.43954667</v>
      </c>
      <c r="F12788" s="4">
        <v>0.427141</v>
      </c>
      <c r="G12788">
        <v>0.4717</v>
      </c>
      <c r="H12788" s="4" t="s">
        <v>26943</v>
      </c>
      <c r="I12788" s="7">
        <v>1029800000000</v>
      </c>
    </row>
    <row r="12789" ht="15.75" customHeight="1" spans="1:9">
      <c r="A12789">
        <v>12788</v>
      </c>
      <c r="B12789" t="s">
        <v>38798</v>
      </c>
      <c r="C12789" t="s">
        <v>26920</v>
      </c>
      <c r="D12789" t="s">
        <v>27327</v>
      </c>
      <c r="E12789" s="4">
        <v>0.8798</v>
      </c>
      <c r="F12789" s="4">
        <v>1.007</v>
      </c>
      <c r="G12789">
        <v>1.5665</v>
      </c>
      <c r="H12789" s="4" t="s">
        <v>26929</v>
      </c>
      <c r="I12789" s="7">
        <v>1038700000000</v>
      </c>
    </row>
    <row r="12790" ht="15.75" customHeight="1" spans="1:9">
      <c r="A12790">
        <v>12789</v>
      </c>
      <c r="B12790" t="s">
        <v>33826</v>
      </c>
      <c r="C12790" t="s">
        <v>26920</v>
      </c>
      <c r="D12790" t="s">
        <v>27583</v>
      </c>
      <c r="E12790" s="4">
        <v>0.503408808</v>
      </c>
      <c r="F12790" s="4">
        <v>0.4891</v>
      </c>
      <c r="G12790">
        <v>7.915</v>
      </c>
      <c r="H12790" s="4" t="s">
        <v>26952</v>
      </c>
      <c r="I12790">
        <v>8</v>
      </c>
    </row>
    <row r="12791" ht="15.75" customHeight="1" spans="1:9">
      <c r="A12791">
        <v>12790</v>
      </c>
      <c r="B12791" t="s">
        <v>38799</v>
      </c>
      <c r="C12791" t="s">
        <v>26920</v>
      </c>
      <c r="D12791" t="s">
        <v>26927</v>
      </c>
      <c r="E12791" s="4">
        <v>0.9487</v>
      </c>
      <c r="F12791" s="4">
        <v>1.1186</v>
      </c>
      <c r="G12791">
        <v>19.81</v>
      </c>
      <c r="H12791" s="4" t="s">
        <v>26952</v>
      </c>
      <c r="I12791" s="7">
        <v>7896110000000</v>
      </c>
    </row>
    <row r="12792" ht="15.75" customHeight="1" spans="1:9">
      <c r="A12792">
        <v>12791</v>
      </c>
      <c r="B12792" t="s">
        <v>38800</v>
      </c>
      <c r="C12792" t="s">
        <v>26931</v>
      </c>
      <c r="D12792" t="s">
        <v>27916</v>
      </c>
      <c r="E12792" s="4">
        <v>0.35315667</v>
      </c>
      <c r="F12792" s="4">
        <v>0.343196</v>
      </c>
      <c r="G12792">
        <v>3.7182</v>
      </c>
      <c r="H12792" s="4" t="s">
        <v>26952</v>
      </c>
      <c r="I12792" s="7">
        <v>1181900000000</v>
      </c>
    </row>
    <row r="12793" ht="15.75" customHeight="1" spans="1:9">
      <c r="A12793">
        <v>12792</v>
      </c>
      <c r="B12793" t="s">
        <v>38801</v>
      </c>
      <c r="C12793" t="s">
        <v>26931</v>
      </c>
      <c r="D12793" t="s">
        <v>26945</v>
      </c>
      <c r="E12793" s="4">
        <v>2117.3924</v>
      </c>
      <c r="F12793" s="4">
        <v>2117.3924</v>
      </c>
      <c r="G12793">
        <v>1</v>
      </c>
      <c r="H12793" s="4" t="s">
        <v>26943</v>
      </c>
      <c r="I12793" t="s">
        <v>4013</v>
      </c>
    </row>
    <row r="12794" ht="15.75" customHeight="1" spans="1:9">
      <c r="A12794">
        <v>12793</v>
      </c>
      <c r="B12794" t="s">
        <v>28915</v>
      </c>
      <c r="C12794" t="s">
        <v>26931</v>
      </c>
      <c r="D12794" t="s">
        <v>26966</v>
      </c>
      <c r="E12794" s="4">
        <v>0.495343894</v>
      </c>
      <c r="F12794" s="4">
        <v>0.5618</v>
      </c>
      <c r="G12794">
        <v>3.5075</v>
      </c>
      <c r="H12794" s="4" t="s">
        <v>26952</v>
      </c>
      <c r="I12794" s="7">
        <v>1049710000000</v>
      </c>
    </row>
    <row r="12795" ht="15.75" customHeight="1" spans="1:9">
      <c r="A12795">
        <v>12794</v>
      </c>
      <c r="B12795" t="s">
        <v>38802</v>
      </c>
      <c r="C12795" t="s">
        <v>26920</v>
      </c>
      <c r="D12795" t="s">
        <v>27304</v>
      </c>
      <c r="E12795" s="4">
        <v>0.0265</v>
      </c>
      <c r="F12795" s="4">
        <v>0.0276</v>
      </c>
      <c r="G12795">
        <v>1.0203</v>
      </c>
      <c r="H12795" s="4" t="s">
        <v>26952</v>
      </c>
      <c r="I12795" s="7">
        <v>1048100000000</v>
      </c>
    </row>
    <row r="12796" ht="15.75" customHeight="1" spans="1:9">
      <c r="A12796">
        <v>12795</v>
      </c>
      <c r="B12796" t="s">
        <v>38803</v>
      </c>
      <c r="C12796" t="s">
        <v>26920</v>
      </c>
      <c r="D12796" t="s">
        <v>27728</v>
      </c>
      <c r="E12796" s="4">
        <v>0</v>
      </c>
      <c r="F12796" s="4">
        <v>0.0001</v>
      </c>
      <c r="G12796">
        <v>0</v>
      </c>
      <c r="H12796" s="4" t="s">
        <v>26925</v>
      </c>
      <c r="I12796" t="s">
        <v>4013</v>
      </c>
    </row>
    <row r="12797" ht="15.75" customHeight="1" spans="1:9">
      <c r="A12797">
        <v>12796</v>
      </c>
      <c r="B12797" t="s">
        <v>38804</v>
      </c>
      <c r="C12797" t="s">
        <v>26920</v>
      </c>
      <c r="D12797" t="s">
        <v>28365</v>
      </c>
      <c r="E12797" s="4">
        <v>0</v>
      </c>
      <c r="F12797" s="4">
        <v>0.0001</v>
      </c>
      <c r="G12797">
        <v>0.576</v>
      </c>
      <c r="H12797" s="4" t="s">
        <v>26952</v>
      </c>
      <c r="I12797">
        <v>1</v>
      </c>
    </row>
    <row r="12798" ht="15.75" customHeight="1" spans="1:9">
      <c r="A12798">
        <v>12797</v>
      </c>
      <c r="B12798" t="s">
        <v>38805</v>
      </c>
      <c r="C12798" t="s">
        <v>26931</v>
      </c>
      <c r="D12798" t="s">
        <v>38806</v>
      </c>
      <c r="E12798" s="4">
        <v>0</v>
      </c>
      <c r="F12798" s="4">
        <v>0.0001</v>
      </c>
      <c r="G12798">
        <v>0.2143</v>
      </c>
      <c r="H12798" s="4" t="s">
        <v>26933</v>
      </c>
      <c r="I12798" t="s">
        <v>4013</v>
      </c>
    </row>
    <row r="12799" ht="15.75" customHeight="1" spans="1:9">
      <c r="A12799">
        <v>12798</v>
      </c>
      <c r="B12799" t="s">
        <v>36950</v>
      </c>
      <c r="C12799" t="s">
        <v>26920</v>
      </c>
      <c r="D12799" t="s">
        <v>28365</v>
      </c>
      <c r="E12799" s="4">
        <v>0.42295413</v>
      </c>
      <c r="F12799" s="4">
        <v>0.387</v>
      </c>
      <c r="G12799">
        <v>9.828</v>
      </c>
      <c r="H12799" s="4" t="s">
        <v>26952</v>
      </c>
      <c r="I12799">
        <v>10</v>
      </c>
    </row>
    <row r="12800" ht="15.75" customHeight="1" spans="1:9">
      <c r="A12800">
        <v>12799</v>
      </c>
      <c r="B12800" t="s">
        <v>38807</v>
      </c>
      <c r="C12800" t="s">
        <v>26935</v>
      </c>
      <c r="D12800" t="s">
        <v>27533</v>
      </c>
      <c r="E12800" s="4">
        <v>0</v>
      </c>
      <c r="F12800" s="4">
        <v>0.0001</v>
      </c>
      <c r="G12800">
        <v>0</v>
      </c>
      <c r="H12800" s="4" t="s">
        <v>27534</v>
      </c>
      <c r="I12800" t="s">
        <v>4013</v>
      </c>
    </row>
    <row r="12801" ht="15.75" customHeight="1" spans="1:9">
      <c r="A12801">
        <v>12800</v>
      </c>
      <c r="B12801" t="s">
        <v>38808</v>
      </c>
      <c r="C12801" t="s">
        <v>26935</v>
      </c>
      <c r="D12801" t="s">
        <v>27533</v>
      </c>
      <c r="E12801" s="4">
        <v>0</v>
      </c>
      <c r="F12801" s="4">
        <v>0.0001</v>
      </c>
      <c r="G12801">
        <v>0</v>
      </c>
      <c r="H12801" s="4" t="s">
        <v>27534</v>
      </c>
      <c r="I12801" t="s">
        <v>4013</v>
      </c>
    </row>
    <row r="12802" ht="15.75" customHeight="1" spans="1:9">
      <c r="A12802">
        <v>12801</v>
      </c>
      <c r="B12802" t="s">
        <v>38809</v>
      </c>
      <c r="C12802" t="s">
        <v>26935</v>
      </c>
      <c r="D12802" t="s">
        <v>27533</v>
      </c>
      <c r="E12802" s="4">
        <v>0</v>
      </c>
      <c r="F12802" s="4">
        <v>0.0001</v>
      </c>
      <c r="G12802">
        <v>0</v>
      </c>
      <c r="H12802" s="4" t="s">
        <v>27534</v>
      </c>
      <c r="I12802" t="s">
        <v>4013</v>
      </c>
    </row>
    <row r="12803" ht="15.75" customHeight="1" spans="1:9">
      <c r="A12803">
        <v>12802</v>
      </c>
      <c r="B12803" t="s">
        <v>38810</v>
      </c>
      <c r="C12803" t="s">
        <v>26935</v>
      </c>
      <c r="D12803" t="s">
        <v>27533</v>
      </c>
      <c r="E12803" s="4">
        <v>0</v>
      </c>
      <c r="F12803" s="4">
        <v>0.0001</v>
      </c>
      <c r="G12803">
        <v>0</v>
      </c>
      <c r="H12803" s="4" t="s">
        <v>27534</v>
      </c>
      <c r="I12803" t="s">
        <v>4013</v>
      </c>
    </row>
    <row r="12804" ht="15.75" customHeight="1" spans="1:9">
      <c r="A12804">
        <v>12803</v>
      </c>
      <c r="B12804" t="s">
        <v>38811</v>
      </c>
      <c r="C12804" t="s">
        <v>26935</v>
      </c>
      <c r="D12804" t="s">
        <v>27533</v>
      </c>
      <c r="E12804" s="4">
        <v>0</v>
      </c>
      <c r="F12804" s="4">
        <v>0.0001</v>
      </c>
      <c r="G12804">
        <v>0</v>
      </c>
      <c r="H12804" s="4" t="s">
        <v>27534</v>
      </c>
      <c r="I12804" t="s">
        <v>4013</v>
      </c>
    </row>
    <row r="12805" ht="15.75" customHeight="1" spans="1:9">
      <c r="A12805">
        <v>12804</v>
      </c>
      <c r="B12805" t="s">
        <v>38812</v>
      </c>
      <c r="C12805" t="s">
        <v>26935</v>
      </c>
      <c r="D12805" t="s">
        <v>27533</v>
      </c>
      <c r="E12805" s="4">
        <v>0</v>
      </c>
      <c r="F12805" s="4">
        <v>0.0001</v>
      </c>
      <c r="G12805">
        <v>0</v>
      </c>
      <c r="H12805" s="4" t="s">
        <v>27534</v>
      </c>
      <c r="I12805" t="s">
        <v>4013</v>
      </c>
    </row>
    <row r="12806" ht="15.75" customHeight="1" spans="1:9">
      <c r="A12806">
        <v>12805</v>
      </c>
      <c r="B12806" t="s">
        <v>38813</v>
      </c>
      <c r="C12806" t="s">
        <v>26935</v>
      </c>
      <c r="D12806" t="s">
        <v>27533</v>
      </c>
      <c r="E12806" s="4">
        <v>0</v>
      </c>
      <c r="F12806" s="4">
        <v>0.0001</v>
      </c>
      <c r="G12806">
        <v>0</v>
      </c>
      <c r="H12806" s="4" t="s">
        <v>27534</v>
      </c>
      <c r="I12806" t="s">
        <v>4013</v>
      </c>
    </row>
    <row r="12807" ht="15.75" customHeight="1" spans="1:9">
      <c r="A12807">
        <v>12806</v>
      </c>
      <c r="B12807" t="s">
        <v>38814</v>
      </c>
      <c r="C12807" t="s">
        <v>26935</v>
      </c>
      <c r="D12807" t="s">
        <v>27533</v>
      </c>
      <c r="E12807" s="4">
        <v>0</v>
      </c>
      <c r="F12807" s="4">
        <v>0.0001</v>
      </c>
      <c r="G12807">
        <v>0</v>
      </c>
      <c r="H12807" s="4" t="s">
        <v>27534</v>
      </c>
      <c r="I12807" t="s">
        <v>4013</v>
      </c>
    </row>
    <row r="12808" ht="15.75" customHeight="1" spans="1:9">
      <c r="A12808">
        <v>12807</v>
      </c>
      <c r="B12808" t="s">
        <v>38815</v>
      </c>
      <c r="C12808" t="s">
        <v>26935</v>
      </c>
      <c r="D12808" t="s">
        <v>27533</v>
      </c>
      <c r="E12808" s="4">
        <v>0</v>
      </c>
      <c r="F12808" s="4">
        <v>0.0001</v>
      </c>
      <c r="G12808">
        <v>0</v>
      </c>
      <c r="H12808" s="4" t="s">
        <v>27534</v>
      </c>
      <c r="I12808" t="s">
        <v>4013</v>
      </c>
    </row>
    <row r="12809" ht="15.75" customHeight="1" spans="1:9">
      <c r="A12809">
        <v>12808</v>
      </c>
      <c r="B12809" t="s">
        <v>38816</v>
      </c>
      <c r="C12809" t="s">
        <v>26935</v>
      </c>
      <c r="D12809" t="s">
        <v>27533</v>
      </c>
      <c r="E12809" s="4">
        <v>0</v>
      </c>
      <c r="F12809" s="4">
        <v>0.0001</v>
      </c>
      <c r="G12809">
        <v>0</v>
      </c>
      <c r="H12809" s="4" t="s">
        <v>27534</v>
      </c>
      <c r="I12809" t="s">
        <v>4013</v>
      </c>
    </row>
    <row r="12810" ht="15.75" customHeight="1" spans="1:9">
      <c r="A12810">
        <v>12809</v>
      </c>
      <c r="B12810" t="s">
        <v>38817</v>
      </c>
      <c r="C12810" t="s">
        <v>26935</v>
      </c>
      <c r="D12810" t="s">
        <v>27533</v>
      </c>
      <c r="E12810" s="4">
        <v>0</v>
      </c>
      <c r="F12810" s="4">
        <v>0.0001</v>
      </c>
      <c r="G12810">
        <v>0</v>
      </c>
      <c r="H12810" s="4" t="s">
        <v>27534</v>
      </c>
      <c r="I12810" t="s">
        <v>4013</v>
      </c>
    </row>
    <row r="12811" ht="15.75" customHeight="1" spans="1:9">
      <c r="A12811">
        <v>12810</v>
      </c>
      <c r="B12811" t="s">
        <v>38818</v>
      </c>
      <c r="C12811" t="s">
        <v>26935</v>
      </c>
      <c r="D12811" t="s">
        <v>27533</v>
      </c>
      <c r="E12811" s="4">
        <v>0</v>
      </c>
      <c r="F12811" s="4">
        <v>0.0001</v>
      </c>
      <c r="G12811">
        <v>0</v>
      </c>
      <c r="H12811" s="4" t="s">
        <v>27534</v>
      </c>
      <c r="I12811" t="s">
        <v>4013</v>
      </c>
    </row>
    <row r="12812" ht="15.75" customHeight="1" spans="1:9">
      <c r="A12812">
        <v>12811</v>
      </c>
      <c r="B12812" t="s">
        <v>38819</v>
      </c>
      <c r="C12812" t="s">
        <v>26935</v>
      </c>
      <c r="D12812" t="s">
        <v>27533</v>
      </c>
      <c r="E12812" s="4">
        <v>0</v>
      </c>
      <c r="F12812" s="4">
        <v>0.0001</v>
      </c>
      <c r="G12812">
        <v>0</v>
      </c>
      <c r="H12812" s="4" t="s">
        <v>27534</v>
      </c>
      <c r="I12812" t="s">
        <v>4013</v>
      </c>
    </row>
    <row r="12813" ht="15.75" customHeight="1" spans="1:9">
      <c r="A12813">
        <v>12812</v>
      </c>
      <c r="B12813" t="s">
        <v>38820</v>
      </c>
      <c r="C12813" t="s">
        <v>26935</v>
      </c>
      <c r="D12813" t="s">
        <v>27533</v>
      </c>
      <c r="E12813" s="4">
        <v>0</v>
      </c>
      <c r="F12813" s="4">
        <v>0.0001</v>
      </c>
      <c r="G12813">
        <v>0</v>
      </c>
      <c r="H12813" s="4" t="s">
        <v>27534</v>
      </c>
      <c r="I12813" t="s">
        <v>4013</v>
      </c>
    </row>
    <row r="12814" ht="15.75" customHeight="1" spans="1:9">
      <c r="A12814">
        <v>12813</v>
      </c>
      <c r="B12814" t="s">
        <v>38821</v>
      </c>
      <c r="C12814" t="s">
        <v>26935</v>
      </c>
      <c r="D12814" t="s">
        <v>27533</v>
      </c>
      <c r="E12814" s="4">
        <v>0</v>
      </c>
      <c r="F12814" s="4">
        <v>0.0001</v>
      </c>
      <c r="G12814">
        <v>0</v>
      </c>
      <c r="H12814" s="4" t="s">
        <v>27534</v>
      </c>
      <c r="I12814" t="s">
        <v>4013</v>
      </c>
    </row>
    <row r="12815" ht="15.75" customHeight="1" spans="1:9">
      <c r="A12815">
        <v>12814</v>
      </c>
      <c r="B12815" t="s">
        <v>38822</v>
      </c>
      <c r="C12815" t="s">
        <v>26935</v>
      </c>
      <c r="D12815" t="s">
        <v>27533</v>
      </c>
      <c r="E12815" s="4">
        <v>0</v>
      </c>
      <c r="F12815" s="4">
        <v>0.0001</v>
      </c>
      <c r="G12815">
        <v>0</v>
      </c>
      <c r="H12815" s="4" t="s">
        <v>27534</v>
      </c>
      <c r="I12815" t="s">
        <v>4013</v>
      </c>
    </row>
    <row r="12816" ht="15.75" customHeight="1" spans="1:9">
      <c r="A12816">
        <v>12815</v>
      </c>
      <c r="B12816" t="s">
        <v>38823</v>
      </c>
      <c r="C12816" t="s">
        <v>26935</v>
      </c>
      <c r="D12816" t="s">
        <v>27533</v>
      </c>
      <c r="E12816" s="4">
        <v>0</v>
      </c>
      <c r="F12816" s="4">
        <v>0.0001</v>
      </c>
      <c r="G12816">
        <v>0</v>
      </c>
      <c r="H12816" s="4" t="s">
        <v>27534</v>
      </c>
      <c r="I12816" t="s">
        <v>4013</v>
      </c>
    </row>
    <row r="12817" ht="15.75" customHeight="1" spans="1:9">
      <c r="A12817">
        <v>12816</v>
      </c>
      <c r="B12817" t="s">
        <v>38824</v>
      </c>
      <c r="C12817" t="s">
        <v>26920</v>
      </c>
      <c r="D12817" t="s">
        <v>27055</v>
      </c>
      <c r="E12817" s="4">
        <v>217.3</v>
      </c>
      <c r="F12817" s="4">
        <v>180.2</v>
      </c>
      <c r="G12817">
        <v>307.6</v>
      </c>
      <c r="H12817" s="4" t="s">
        <v>26929</v>
      </c>
      <c r="I12817" s="7">
        <v>1516700000000</v>
      </c>
    </row>
    <row r="12818" ht="15.75" customHeight="1" spans="1:9">
      <c r="A12818">
        <v>12817</v>
      </c>
      <c r="B12818" t="s">
        <v>38825</v>
      </c>
      <c r="C12818" t="s">
        <v>26935</v>
      </c>
      <c r="D12818" t="s">
        <v>27533</v>
      </c>
      <c r="E12818" s="4">
        <v>0</v>
      </c>
      <c r="F12818" s="4">
        <v>0.0001</v>
      </c>
      <c r="G12818">
        <v>0</v>
      </c>
      <c r="H12818" s="4" t="s">
        <v>27534</v>
      </c>
      <c r="I12818" t="s">
        <v>4013</v>
      </c>
    </row>
    <row r="12819" ht="15.75" customHeight="1" spans="1:9">
      <c r="A12819">
        <v>12818</v>
      </c>
      <c r="B12819" t="s">
        <v>38826</v>
      </c>
      <c r="C12819" t="s">
        <v>26935</v>
      </c>
      <c r="D12819" t="s">
        <v>27533</v>
      </c>
      <c r="E12819" s="4">
        <v>0</v>
      </c>
      <c r="F12819" s="4">
        <v>0.0001</v>
      </c>
      <c r="G12819">
        <v>0</v>
      </c>
      <c r="H12819" s="4" t="s">
        <v>27534</v>
      </c>
      <c r="I12819" t="s">
        <v>4013</v>
      </c>
    </row>
    <row r="12820" ht="15.75" customHeight="1" spans="1:9">
      <c r="A12820">
        <v>12819</v>
      </c>
      <c r="B12820" t="s">
        <v>38827</v>
      </c>
      <c r="C12820" t="s">
        <v>26935</v>
      </c>
      <c r="D12820" t="s">
        <v>27533</v>
      </c>
      <c r="E12820" s="4">
        <v>0</v>
      </c>
      <c r="F12820" s="4">
        <v>0.0001</v>
      </c>
      <c r="G12820">
        <v>0</v>
      </c>
      <c r="H12820" s="4" t="s">
        <v>27534</v>
      </c>
      <c r="I12820" t="s">
        <v>4013</v>
      </c>
    </row>
    <row r="12821" ht="15.75" customHeight="1" spans="1:9">
      <c r="A12821">
        <v>12820</v>
      </c>
      <c r="B12821" t="s">
        <v>38828</v>
      </c>
      <c r="C12821" t="s">
        <v>26935</v>
      </c>
      <c r="D12821" t="s">
        <v>27533</v>
      </c>
      <c r="E12821" s="4">
        <v>0</v>
      </c>
      <c r="F12821" s="4">
        <v>0.0001</v>
      </c>
      <c r="G12821">
        <v>0</v>
      </c>
      <c r="H12821" s="4" t="s">
        <v>27534</v>
      </c>
      <c r="I12821" t="s">
        <v>4013</v>
      </c>
    </row>
    <row r="12822" ht="15.75" customHeight="1" spans="1:9">
      <c r="A12822">
        <v>12821</v>
      </c>
      <c r="B12822" t="s">
        <v>38829</v>
      </c>
      <c r="C12822" t="s">
        <v>26935</v>
      </c>
      <c r="D12822" t="s">
        <v>27533</v>
      </c>
      <c r="E12822" s="4">
        <v>0</v>
      </c>
      <c r="F12822" s="4">
        <v>0.0001</v>
      </c>
      <c r="G12822">
        <v>0</v>
      </c>
      <c r="H12822" s="4" t="s">
        <v>27534</v>
      </c>
      <c r="I12822" t="s">
        <v>4013</v>
      </c>
    </row>
    <row r="12823" ht="15.75" customHeight="1" spans="1:9">
      <c r="A12823">
        <v>12822</v>
      </c>
      <c r="B12823" t="s">
        <v>38830</v>
      </c>
      <c r="C12823" t="s">
        <v>26935</v>
      </c>
      <c r="D12823" t="s">
        <v>27533</v>
      </c>
      <c r="E12823" s="4">
        <v>0</v>
      </c>
      <c r="F12823" s="4">
        <v>0.0001</v>
      </c>
      <c r="G12823">
        <v>0</v>
      </c>
      <c r="H12823" s="4" t="s">
        <v>27534</v>
      </c>
      <c r="I12823" t="s">
        <v>4013</v>
      </c>
    </row>
    <row r="12824" ht="15.75" customHeight="1" spans="1:9">
      <c r="A12824">
        <v>12823</v>
      </c>
      <c r="B12824" t="s">
        <v>38831</v>
      </c>
      <c r="C12824" t="s">
        <v>26935</v>
      </c>
      <c r="D12824" t="s">
        <v>27533</v>
      </c>
      <c r="E12824" s="4">
        <v>0</v>
      </c>
      <c r="F12824" s="4">
        <v>0.0001</v>
      </c>
      <c r="G12824">
        <v>0</v>
      </c>
      <c r="H12824" s="4" t="s">
        <v>27534</v>
      </c>
      <c r="I12824" t="s">
        <v>4013</v>
      </c>
    </row>
    <row r="12825" ht="15.75" customHeight="1" spans="1:9">
      <c r="A12825">
        <v>12824</v>
      </c>
      <c r="B12825" t="s">
        <v>38832</v>
      </c>
      <c r="C12825" t="s">
        <v>26920</v>
      </c>
      <c r="D12825" t="s">
        <v>27055</v>
      </c>
      <c r="E12825" s="4">
        <v>7.42</v>
      </c>
      <c r="F12825" s="4">
        <v>7.42</v>
      </c>
      <c r="G12825">
        <v>0</v>
      </c>
      <c r="H12825" s="4" t="s">
        <v>26929</v>
      </c>
      <c r="I12825" s="7">
        <v>1516700000000</v>
      </c>
    </row>
    <row r="12826" ht="15.75" customHeight="1" spans="1:9">
      <c r="A12826">
        <v>12825</v>
      </c>
      <c r="B12826" t="s">
        <v>38833</v>
      </c>
      <c r="C12826" t="s">
        <v>26935</v>
      </c>
      <c r="D12826" t="s">
        <v>36821</v>
      </c>
      <c r="E12826" s="4">
        <v>0.06095</v>
      </c>
      <c r="F12826" s="4">
        <v>0.07</v>
      </c>
      <c r="G12826">
        <v>0</v>
      </c>
      <c r="H12826" s="4" t="s">
        <v>27068</v>
      </c>
      <c r="I12826" t="s">
        <v>4013</v>
      </c>
    </row>
    <row r="12827" ht="15.75" customHeight="1" spans="1:9">
      <c r="A12827">
        <v>12826</v>
      </c>
      <c r="B12827" t="s">
        <v>38834</v>
      </c>
      <c r="C12827" t="s">
        <v>26920</v>
      </c>
      <c r="D12827" t="s">
        <v>27955</v>
      </c>
      <c r="E12827" s="4">
        <v>0</v>
      </c>
      <c r="F12827" s="4">
        <v>0.0001</v>
      </c>
      <c r="G12827">
        <v>1</v>
      </c>
      <c r="H12827" s="4" t="s">
        <v>26925</v>
      </c>
      <c r="I12827" t="s">
        <v>4013</v>
      </c>
    </row>
    <row r="12828" ht="15.75" customHeight="1" spans="1:9">
      <c r="A12828">
        <v>12827</v>
      </c>
      <c r="B12828" t="s">
        <v>38835</v>
      </c>
      <c r="C12828" t="s">
        <v>26920</v>
      </c>
      <c r="D12828" t="s">
        <v>27055</v>
      </c>
      <c r="E12828" s="4">
        <v>12.72</v>
      </c>
      <c r="F12828" s="4">
        <v>11.66</v>
      </c>
      <c r="G12828">
        <v>0</v>
      </c>
      <c r="H12828" s="4" t="s">
        <v>26929</v>
      </c>
      <c r="I12828" s="7">
        <v>1516700000000</v>
      </c>
    </row>
    <row r="12829" ht="15.75" customHeight="1" spans="1:9">
      <c r="A12829">
        <v>12828</v>
      </c>
      <c r="B12829" t="s">
        <v>38836</v>
      </c>
      <c r="C12829" t="s">
        <v>26920</v>
      </c>
      <c r="D12829" t="s">
        <v>27055</v>
      </c>
      <c r="E12829" s="4">
        <v>0.3498</v>
      </c>
      <c r="F12829" s="4">
        <v>0.3</v>
      </c>
      <c r="G12829">
        <v>2.6233</v>
      </c>
      <c r="H12829" s="4" t="s">
        <v>26952</v>
      </c>
      <c r="I12829" s="7">
        <v>1516700000000</v>
      </c>
    </row>
    <row r="12830" ht="15.75" customHeight="1" spans="1:9">
      <c r="A12830">
        <v>12829</v>
      </c>
      <c r="B12830" t="s">
        <v>38837</v>
      </c>
      <c r="C12830" t="s">
        <v>26920</v>
      </c>
      <c r="D12830" t="s">
        <v>28213</v>
      </c>
      <c r="E12830" s="4">
        <v>0</v>
      </c>
      <c r="F12830" s="4">
        <v>0.0001</v>
      </c>
      <c r="G12830">
        <v>0.5636</v>
      </c>
      <c r="H12830" s="4" t="s">
        <v>26925</v>
      </c>
      <c r="I12830">
        <v>1</v>
      </c>
    </row>
    <row r="12831" ht="15.75" customHeight="1" spans="1:9">
      <c r="A12831">
        <v>12830</v>
      </c>
      <c r="B12831" t="s">
        <v>38838</v>
      </c>
      <c r="C12831" t="s">
        <v>26935</v>
      </c>
      <c r="D12831" t="s">
        <v>27533</v>
      </c>
      <c r="E12831" s="4">
        <v>0</v>
      </c>
      <c r="F12831" s="4">
        <v>0.0001</v>
      </c>
      <c r="G12831">
        <v>0</v>
      </c>
      <c r="H12831" s="4" t="s">
        <v>27534</v>
      </c>
      <c r="I12831" t="s">
        <v>4013</v>
      </c>
    </row>
    <row r="12832" ht="15.75" customHeight="1" spans="1:9">
      <c r="A12832">
        <v>12831</v>
      </c>
      <c r="B12832" t="s">
        <v>38839</v>
      </c>
      <c r="C12832" t="s">
        <v>26935</v>
      </c>
      <c r="D12832" t="s">
        <v>27533</v>
      </c>
      <c r="E12832" s="4">
        <v>0</v>
      </c>
      <c r="F12832" s="4">
        <v>0.0001</v>
      </c>
      <c r="G12832">
        <v>0</v>
      </c>
      <c r="H12832" s="4" t="s">
        <v>27534</v>
      </c>
      <c r="I12832" t="s">
        <v>4013</v>
      </c>
    </row>
    <row r="12833" ht="15.75" customHeight="1" spans="1:9">
      <c r="A12833">
        <v>12832</v>
      </c>
      <c r="B12833" t="s">
        <v>38840</v>
      </c>
      <c r="C12833" t="s">
        <v>26935</v>
      </c>
      <c r="D12833" t="s">
        <v>27533</v>
      </c>
      <c r="E12833" s="4">
        <v>0</v>
      </c>
      <c r="F12833" s="4">
        <v>0.0001</v>
      </c>
      <c r="G12833">
        <v>0</v>
      </c>
      <c r="H12833" s="4" t="s">
        <v>27534</v>
      </c>
      <c r="I12833" t="s">
        <v>4013</v>
      </c>
    </row>
    <row r="12834" ht="15.75" customHeight="1" spans="1:9">
      <c r="A12834">
        <v>12833</v>
      </c>
      <c r="B12834" t="s">
        <v>38841</v>
      </c>
      <c r="C12834" t="s">
        <v>26935</v>
      </c>
      <c r="D12834" t="s">
        <v>27533</v>
      </c>
      <c r="E12834" s="4">
        <v>0</v>
      </c>
      <c r="F12834" s="4">
        <v>0.0001</v>
      </c>
      <c r="G12834">
        <v>0</v>
      </c>
      <c r="H12834" s="4" t="s">
        <v>27534</v>
      </c>
      <c r="I12834" t="s">
        <v>4013</v>
      </c>
    </row>
    <row r="12835" ht="15.75" customHeight="1" spans="1:9">
      <c r="A12835">
        <v>12834</v>
      </c>
      <c r="B12835" t="s">
        <v>38842</v>
      </c>
      <c r="C12835" t="s">
        <v>26931</v>
      </c>
      <c r="D12835" t="s">
        <v>26960</v>
      </c>
      <c r="E12835" s="4">
        <v>0.09328</v>
      </c>
      <c r="F12835" s="4">
        <v>0.1007</v>
      </c>
      <c r="G12835">
        <v>3.7571</v>
      </c>
      <c r="H12835" s="4" t="s">
        <v>26952</v>
      </c>
      <c r="I12835" s="7">
        <v>1542300000000</v>
      </c>
    </row>
    <row r="12836" ht="15.75" customHeight="1" spans="1:9">
      <c r="A12836">
        <v>12835</v>
      </c>
      <c r="B12836" t="s">
        <v>27516</v>
      </c>
      <c r="C12836" t="s">
        <v>26920</v>
      </c>
      <c r="D12836" t="s">
        <v>26932</v>
      </c>
      <c r="E12836" s="4">
        <v>1.749</v>
      </c>
      <c r="F12836" s="4">
        <v>1.6995</v>
      </c>
      <c r="G12836">
        <v>1.5082</v>
      </c>
      <c r="H12836" s="4" t="s">
        <v>26925</v>
      </c>
      <c r="I12836" s="7">
        <v>1004100000000</v>
      </c>
    </row>
    <row r="12837" ht="15.75" customHeight="1" spans="1:9">
      <c r="A12837">
        <v>12836</v>
      </c>
      <c r="B12837" t="s">
        <v>38843</v>
      </c>
      <c r="C12837" t="s">
        <v>26920</v>
      </c>
      <c r="D12837" t="s">
        <v>26927</v>
      </c>
      <c r="E12837" s="4">
        <v>0</v>
      </c>
      <c r="F12837" s="4">
        <v>0.0001</v>
      </c>
      <c r="G12837">
        <v>1</v>
      </c>
      <c r="H12837" s="4" t="s">
        <v>26929</v>
      </c>
      <c r="I12837" t="s">
        <v>4013</v>
      </c>
    </row>
    <row r="12838" ht="15.75" customHeight="1" spans="1:9">
      <c r="A12838">
        <v>12837</v>
      </c>
      <c r="B12838" t="s">
        <v>38844</v>
      </c>
      <c r="C12838" t="s">
        <v>26931</v>
      </c>
      <c r="D12838" t="s">
        <v>31554</v>
      </c>
      <c r="E12838" s="4">
        <v>0</v>
      </c>
      <c r="F12838" s="4">
        <v>0.0001</v>
      </c>
      <c r="G12838">
        <v>1</v>
      </c>
      <c r="H12838" s="4" t="s">
        <v>26925</v>
      </c>
      <c r="I12838" t="s">
        <v>4013</v>
      </c>
    </row>
    <row r="12839" ht="15.75" customHeight="1" spans="1:9">
      <c r="A12839">
        <v>12838</v>
      </c>
      <c r="B12839" t="s">
        <v>36950</v>
      </c>
      <c r="C12839" t="s">
        <v>26920</v>
      </c>
      <c r="D12839" t="s">
        <v>33307</v>
      </c>
      <c r="E12839" s="4">
        <v>0</v>
      </c>
      <c r="F12839" s="4">
        <v>0.0001</v>
      </c>
      <c r="G12839">
        <v>3.0693</v>
      </c>
      <c r="H12839" s="4" t="s">
        <v>26952</v>
      </c>
      <c r="I12839">
        <v>3</v>
      </c>
    </row>
    <row r="12840" ht="15.75" customHeight="1" spans="1:9">
      <c r="A12840">
        <v>12839</v>
      </c>
      <c r="B12840" t="s">
        <v>38845</v>
      </c>
      <c r="C12840" t="s">
        <v>26920</v>
      </c>
      <c r="D12840" t="s">
        <v>28865</v>
      </c>
      <c r="E12840" s="4">
        <v>3.26126667</v>
      </c>
      <c r="F12840" s="4">
        <v>3.169</v>
      </c>
      <c r="G12840">
        <v>5.1773</v>
      </c>
      <c r="H12840" s="4" t="s">
        <v>26952</v>
      </c>
      <c r="I12840">
        <v>5</v>
      </c>
    </row>
    <row r="12841" ht="15.75" customHeight="1" spans="1:9">
      <c r="A12841">
        <v>12840</v>
      </c>
      <c r="B12841" t="s">
        <v>38846</v>
      </c>
      <c r="C12841" t="s">
        <v>26920</v>
      </c>
      <c r="D12841" t="s">
        <v>27627</v>
      </c>
      <c r="E12841" s="4">
        <v>0</v>
      </c>
      <c r="F12841" s="4">
        <v>0.0001</v>
      </c>
      <c r="G12841">
        <v>7.7617</v>
      </c>
      <c r="H12841" s="4" t="s">
        <v>26952</v>
      </c>
      <c r="I12841" s="7">
        <v>1781710000000</v>
      </c>
    </row>
    <row r="12842" ht="15.75" customHeight="1" spans="1:9">
      <c r="A12842">
        <v>12841</v>
      </c>
      <c r="B12842" t="s">
        <v>38847</v>
      </c>
      <c r="C12842" t="s">
        <v>26920</v>
      </c>
      <c r="D12842" t="s">
        <v>27076</v>
      </c>
      <c r="E12842" s="4">
        <v>9.54</v>
      </c>
      <c r="F12842" s="4">
        <v>9.54</v>
      </c>
      <c r="G12842">
        <v>11.4092</v>
      </c>
      <c r="H12842" s="4" t="s">
        <v>27398</v>
      </c>
      <c r="I12842" s="7">
        <v>1177200000000</v>
      </c>
    </row>
    <row r="12843" ht="15.75" customHeight="1" spans="1:9">
      <c r="A12843">
        <v>12842</v>
      </c>
      <c r="B12843" t="s">
        <v>38848</v>
      </c>
      <c r="C12843" t="s">
        <v>26920</v>
      </c>
      <c r="D12843" t="s">
        <v>27583</v>
      </c>
      <c r="E12843" s="4">
        <v>0.177574539</v>
      </c>
      <c r="F12843" s="4">
        <v>0.31</v>
      </c>
      <c r="G12843">
        <v>1.6477</v>
      </c>
      <c r="H12843" s="4" t="s">
        <v>26952</v>
      </c>
      <c r="I12843" s="7">
        <v>1677310000000</v>
      </c>
    </row>
    <row r="12844" ht="15.75" customHeight="1" spans="1:9">
      <c r="A12844">
        <v>12843</v>
      </c>
      <c r="B12844" t="s">
        <v>38849</v>
      </c>
      <c r="C12844" t="s">
        <v>26920</v>
      </c>
      <c r="D12844" t="s">
        <v>27304</v>
      </c>
      <c r="E12844" s="4">
        <v>2.438</v>
      </c>
      <c r="F12844" s="4">
        <v>2.438</v>
      </c>
      <c r="G12844">
        <v>1</v>
      </c>
      <c r="H12844" s="4" t="s">
        <v>26925</v>
      </c>
      <c r="I12844">
        <v>1043810</v>
      </c>
    </row>
    <row r="12845" ht="15.75" customHeight="1" spans="1:9">
      <c r="A12845">
        <v>12844</v>
      </c>
      <c r="B12845" t="s">
        <v>38850</v>
      </c>
      <c r="C12845" t="s">
        <v>26935</v>
      </c>
      <c r="D12845" t="s">
        <v>36511</v>
      </c>
      <c r="E12845" s="4">
        <v>0.471111106</v>
      </c>
      <c r="F12845" s="4">
        <v>0.391072</v>
      </c>
      <c r="G12845">
        <v>0</v>
      </c>
      <c r="H12845" s="4" t="s">
        <v>27068</v>
      </c>
      <c r="I12845">
        <v>2058951</v>
      </c>
    </row>
    <row r="12846" ht="15.75" customHeight="1" spans="1:9">
      <c r="A12846">
        <v>12845</v>
      </c>
      <c r="B12846" t="s">
        <v>38851</v>
      </c>
      <c r="C12846" t="s">
        <v>26920</v>
      </c>
      <c r="D12846" t="s">
        <v>26927</v>
      </c>
      <c r="E12846" s="4">
        <v>0.24698</v>
      </c>
      <c r="F12846" s="4">
        <v>0.2399</v>
      </c>
      <c r="G12846">
        <v>4.437</v>
      </c>
      <c r="H12846" s="4" t="s">
        <v>26952</v>
      </c>
      <c r="I12846">
        <v>4</v>
      </c>
    </row>
    <row r="12847" ht="15.75" customHeight="1" spans="1:9">
      <c r="A12847">
        <v>12846</v>
      </c>
      <c r="B12847" t="s">
        <v>38852</v>
      </c>
      <c r="C12847" t="s">
        <v>26920</v>
      </c>
      <c r="D12847" t="s">
        <v>27666</v>
      </c>
      <c r="E12847" s="4">
        <v>0</v>
      </c>
      <c r="F12847" s="4">
        <v>0.0001</v>
      </c>
      <c r="G12847">
        <v>0</v>
      </c>
      <c r="H12847" s="4" t="s">
        <v>26929</v>
      </c>
      <c r="I12847" t="s">
        <v>4013</v>
      </c>
    </row>
    <row r="12848" ht="15.75" customHeight="1" spans="1:9">
      <c r="A12848">
        <v>12847</v>
      </c>
      <c r="B12848" t="s">
        <v>38853</v>
      </c>
      <c r="C12848" t="s">
        <v>26920</v>
      </c>
      <c r="D12848" t="s">
        <v>38854</v>
      </c>
      <c r="E12848" s="4">
        <v>0</v>
      </c>
      <c r="F12848" s="4">
        <v>0.0001</v>
      </c>
      <c r="G12848">
        <v>1</v>
      </c>
      <c r="H12848" s="4" t="s">
        <v>26943</v>
      </c>
      <c r="I12848" t="s">
        <v>4013</v>
      </c>
    </row>
    <row r="12849" ht="15.75" customHeight="1" spans="1:9">
      <c r="A12849">
        <v>12848</v>
      </c>
      <c r="B12849" t="s">
        <v>34759</v>
      </c>
      <c r="C12849" t="s">
        <v>26920</v>
      </c>
      <c r="D12849" t="s">
        <v>27304</v>
      </c>
      <c r="E12849" s="4">
        <v>0</v>
      </c>
      <c r="F12849" s="4">
        <v>0.0001</v>
      </c>
      <c r="G12849">
        <v>0.9895</v>
      </c>
      <c r="H12849" s="4" t="s">
        <v>26943</v>
      </c>
      <c r="I12849">
        <v>1</v>
      </c>
    </row>
    <row r="12850" ht="15.75" customHeight="1" spans="1:9">
      <c r="A12850">
        <v>12849</v>
      </c>
      <c r="B12850" t="s">
        <v>38855</v>
      </c>
      <c r="C12850" t="s">
        <v>26920</v>
      </c>
      <c r="D12850" t="s">
        <v>27224</v>
      </c>
      <c r="E12850" s="4">
        <v>0.4918241</v>
      </c>
      <c r="F12850" s="4">
        <v>0.4779</v>
      </c>
      <c r="G12850">
        <v>12.072</v>
      </c>
      <c r="H12850" s="4" t="s">
        <v>26952</v>
      </c>
      <c r="I12850" s="7">
        <v>1558410000000</v>
      </c>
    </row>
    <row r="12851" ht="15.75" customHeight="1" spans="1:9">
      <c r="A12851">
        <v>12850</v>
      </c>
      <c r="B12851" t="s">
        <v>38856</v>
      </c>
      <c r="C12851" t="s">
        <v>26935</v>
      </c>
      <c r="D12851" t="s">
        <v>27533</v>
      </c>
      <c r="E12851" s="4">
        <v>0</v>
      </c>
      <c r="F12851" s="4">
        <v>0.0001</v>
      </c>
      <c r="G12851">
        <v>0</v>
      </c>
      <c r="H12851" s="4" t="s">
        <v>27534</v>
      </c>
      <c r="I12851" t="s">
        <v>4013</v>
      </c>
    </row>
    <row r="12852" ht="15.75" customHeight="1" spans="1:8">
      <c r="A12852">
        <v>12851</v>
      </c>
      <c r="B12852" t="s">
        <v>38857</v>
      </c>
      <c r="C12852" t="s">
        <v>26935</v>
      </c>
      <c r="D12852" t="s">
        <v>38858</v>
      </c>
      <c r="E12852" s="4">
        <v>5.194</v>
      </c>
      <c r="F12852" s="4">
        <v>4.0545</v>
      </c>
      <c r="G12852">
        <v>0</v>
      </c>
      <c r="H12852" s="4" t="s">
        <v>27134</v>
      </c>
    </row>
    <row r="12853" ht="15.75" customHeight="1" spans="1:9">
      <c r="A12853">
        <v>12852</v>
      </c>
      <c r="B12853" t="s">
        <v>38859</v>
      </c>
      <c r="C12853" t="s">
        <v>26935</v>
      </c>
      <c r="D12853" t="s">
        <v>38860</v>
      </c>
      <c r="E12853" s="4">
        <v>3983.798</v>
      </c>
      <c r="F12853" s="4">
        <v>3758.3</v>
      </c>
      <c r="G12853">
        <v>0</v>
      </c>
      <c r="H12853" s="4" t="s">
        <v>27132</v>
      </c>
      <c r="I12853" t="s">
        <v>4013</v>
      </c>
    </row>
    <row r="12854" ht="15.75" customHeight="1" spans="1:9">
      <c r="A12854">
        <v>12853</v>
      </c>
      <c r="B12854" t="s">
        <v>38861</v>
      </c>
      <c r="C12854" t="s">
        <v>26935</v>
      </c>
      <c r="D12854" t="s">
        <v>38860</v>
      </c>
      <c r="E12854" s="4">
        <v>435.342</v>
      </c>
      <c r="F12854" s="4">
        <v>298.78425</v>
      </c>
      <c r="G12854">
        <v>0</v>
      </c>
      <c r="H12854" s="4" t="s">
        <v>27132</v>
      </c>
      <c r="I12854" t="s">
        <v>4013</v>
      </c>
    </row>
    <row r="12855" ht="15.75" customHeight="1" spans="1:9">
      <c r="A12855">
        <v>12854</v>
      </c>
      <c r="B12855" t="s">
        <v>38862</v>
      </c>
      <c r="C12855" t="s">
        <v>26935</v>
      </c>
      <c r="D12855" t="s">
        <v>27533</v>
      </c>
      <c r="E12855" s="4">
        <v>0</v>
      </c>
      <c r="F12855" s="4">
        <v>0.0001</v>
      </c>
      <c r="G12855">
        <v>0</v>
      </c>
      <c r="H12855" s="4" t="s">
        <v>27534</v>
      </c>
      <c r="I12855" t="s">
        <v>4013</v>
      </c>
    </row>
    <row r="12856" ht="15.75" customHeight="1" spans="1:9">
      <c r="A12856">
        <v>12855</v>
      </c>
      <c r="B12856" t="s">
        <v>38863</v>
      </c>
      <c r="C12856" t="s">
        <v>26935</v>
      </c>
      <c r="D12856" t="s">
        <v>27533</v>
      </c>
      <c r="E12856" s="4">
        <v>0</v>
      </c>
      <c r="F12856" s="4">
        <v>0.0001</v>
      </c>
      <c r="G12856">
        <v>0</v>
      </c>
      <c r="H12856" s="4" t="s">
        <v>27534</v>
      </c>
      <c r="I12856" t="s">
        <v>4013</v>
      </c>
    </row>
    <row r="12857" ht="15.75" customHeight="1" spans="1:9">
      <c r="A12857">
        <v>12856</v>
      </c>
      <c r="B12857" t="s">
        <v>38864</v>
      </c>
      <c r="C12857" t="s">
        <v>26935</v>
      </c>
      <c r="D12857" t="s">
        <v>27533</v>
      </c>
      <c r="E12857" s="4">
        <v>0</v>
      </c>
      <c r="F12857" s="4">
        <v>0.0001</v>
      </c>
      <c r="G12857">
        <v>0</v>
      </c>
      <c r="H12857" s="4" t="s">
        <v>27534</v>
      </c>
      <c r="I12857" t="s">
        <v>4013</v>
      </c>
    </row>
    <row r="12858" ht="15.75" customHeight="1" spans="1:9">
      <c r="A12858">
        <v>12857</v>
      </c>
      <c r="B12858" t="s">
        <v>38865</v>
      </c>
      <c r="C12858" t="s">
        <v>26935</v>
      </c>
      <c r="D12858" t="s">
        <v>27533</v>
      </c>
      <c r="E12858" s="4">
        <v>0</v>
      </c>
      <c r="F12858" s="4">
        <v>0.0001</v>
      </c>
      <c r="G12858">
        <v>0</v>
      </c>
      <c r="H12858" s="4" t="s">
        <v>27534</v>
      </c>
      <c r="I12858" t="s">
        <v>4013</v>
      </c>
    </row>
    <row r="12859" ht="15.75" customHeight="1" spans="1:9">
      <c r="A12859">
        <v>12858</v>
      </c>
      <c r="B12859" t="s">
        <v>38866</v>
      </c>
      <c r="C12859" t="s">
        <v>26935</v>
      </c>
      <c r="D12859" t="s">
        <v>27533</v>
      </c>
      <c r="E12859" s="4">
        <v>0</v>
      </c>
      <c r="F12859" s="4">
        <v>0.0001</v>
      </c>
      <c r="G12859">
        <v>0</v>
      </c>
      <c r="H12859" s="4" t="s">
        <v>27534</v>
      </c>
      <c r="I12859" t="s">
        <v>4013</v>
      </c>
    </row>
    <row r="12860" ht="15.75" customHeight="1" spans="1:9">
      <c r="A12860">
        <v>12859</v>
      </c>
      <c r="B12860" t="s">
        <v>38867</v>
      </c>
      <c r="C12860" t="s">
        <v>26935</v>
      </c>
      <c r="D12860" t="s">
        <v>27533</v>
      </c>
      <c r="E12860" s="4">
        <v>0</v>
      </c>
      <c r="F12860" s="4">
        <v>0.0001</v>
      </c>
      <c r="G12860">
        <v>0</v>
      </c>
      <c r="H12860" s="4" t="s">
        <v>27534</v>
      </c>
      <c r="I12860" t="s">
        <v>4013</v>
      </c>
    </row>
    <row r="12861" ht="15.75" customHeight="1" spans="1:9">
      <c r="A12861">
        <v>12860</v>
      </c>
      <c r="B12861" t="s">
        <v>38868</v>
      </c>
      <c r="C12861" t="s">
        <v>26935</v>
      </c>
      <c r="D12861" t="s">
        <v>27533</v>
      </c>
      <c r="E12861" s="4">
        <v>0</v>
      </c>
      <c r="F12861" s="4">
        <v>0.0001</v>
      </c>
      <c r="G12861">
        <v>0</v>
      </c>
      <c r="H12861" s="4" t="s">
        <v>27534</v>
      </c>
      <c r="I12861" t="s">
        <v>4013</v>
      </c>
    </row>
    <row r="12862" ht="15.75" customHeight="1" spans="1:9">
      <c r="A12862">
        <v>12861</v>
      </c>
      <c r="B12862" t="s">
        <v>38869</v>
      </c>
      <c r="C12862" t="s">
        <v>26935</v>
      </c>
      <c r="D12862" t="s">
        <v>27533</v>
      </c>
      <c r="E12862" s="4">
        <v>0</v>
      </c>
      <c r="F12862" s="4">
        <v>0.0001</v>
      </c>
      <c r="G12862">
        <v>0</v>
      </c>
      <c r="H12862" s="4" t="s">
        <v>27534</v>
      </c>
      <c r="I12862" t="s">
        <v>4013</v>
      </c>
    </row>
    <row r="12863" ht="15.75" customHeight="1" spans="1:9">
      <c r="A12863">
        <v>12862</v>
      </c>
      <c r="B12863" t="s">
        <v>38870</v>
      </c>
      <c r="C12863" t="s">
        <v>26935</v>
      </c>
      <c r="D12863" t="s">
        <v>27533</v>
      </c>
      <c r="E12863" s="4">
        <v>0</v>
      </c>
      <c r="F12863" s="4">
        <v>0.0001</v>
      </c>
      <c r="G12863">
        <v>0</v>
      </c>
      <c r="H12863" s="4" t="s">
        <v>27534</v>
      </c>
      <c r="I12863" t="s">
        <v>4013</v>
      </c>
    </row>
    <row r="12864" ht="15.75" customHeight="1" spans="1:9">
      <c r="A12864">
        <v>12863</v>
      </c>
      <c r="B12864" t="s">
        <v>38871</v>
      </c>
      <c r="C12864" t="s">
        <v>26935</v>
      </c>
      <c r="D12864" t="s">
        <v>27533</v>
      </c>
      <c r="E12864" s="4">
        <v>0</v>
      </c>
      <c r="F12864" s="4">
        <v>0.0001</v>
      </c>
      <c r="G12864">
        <v>0</v>
      </c>
      <c r="H12864" s="4" t="s">
        <v>27534</v>
      </c>
      <c r="I12864" t="s">
        <v>4013</v>
      </c>
    </row>
    <row r="12865" ht="15.75" customHeight="1" spans="1:9">
      <c r="A12865">
        <v>12864</v>
      </c>
      <c r="B12865" t="s">
        <v>38872</v>
      </c>
      <c r="C12865" t="s">
        <v>26935</v>
      </c>
      <c r="D12865" t="s">
        <v>27533</v>
      </c>
      <c r="E12865" s="4">
        <v>0</v>
      </c>
      <c r="F12865" s="4">
        <v>0.0001</v>
      </c>
      <c r="G12865">
        <v>0</v>
      </c>
      <c r="H12865" s="4" t="s">
        <v>27534</v>
      </c>
      <c r="I12865" t="s">
        <v>4013</v>
      </c>
    </row>
    <row r="12866" ht="15.75" customHeight="1" spans="1:9">
      <c r="A12866">
        <v>12865</v>
      </c>
      <c r="B12866" t="s">
        <v>38873</v>
      </c>
      <c r="C12866" t="s">
        <v>26935</v>
      </c>
      <c r="D12866" t="s">
        <v>27533</v>
      </c>
      <c r="E12866" s="4">
        <v>0</v>
      </c>
      <c r="F12866" s="4">
        <v>0.0001</v>
      </c>
      <c r="G12866">
        <v>0</v>
      </c>
      <c r="H12866" s="4" t="s">
        <v>27534</v>
      </c>
      <c r="I12866" t="s">
        <v>4013</v>
      </c>
    </row>
    <row r="12867" ht="15.75" customHeight="1" spans="1:9">
      <c r="A12867">
        <v>12866</v>
      </c>
      <c r="B12867" t="s">
        <v>38874</v>
      </c>
      <c r="C12867" t="s">
        <v>26935</v>
      </c>
      <c r="D12867" t="s">
        <v>27533</v>
      </c>
      <c r="E12867" s="4">
        <v>0</v>
      </c>
      <c r="F12867" s="4">
        <v>0.0001</v>
      </c>
      <c r="G12867">
        <v>0</v>
      </c>
      <c r="H12867" s="4" t="s">
        <v>27534</v>
      </c>
      <c r="I12867" t="s">
        <v>4013</v>
      </c>
    </row>
    <row r="12868" ht="15.75" customHeight="1" spans="1:9">
      <c r="A12868">
        <v>12867</v>
      </c>
      <c r="B12868" t="s">
        <v>38875</v>
      </c>
      <c r="C12868" t="s">
        <v>26935</v>
      </c>
      <c r="D12868" t="s">
        <v>27533</v>
      </c>
      <c r="E12868" s="4">
        <v>0</v>
      </c>
      <c r="F12868" s="4">
        <v>0.0001</v>
      </c>
      <c r="G12868">
        <v>0</v>
      </c>
      <c r="H12868" s="4" t="s">
        <v>27534</v>
      </c>
      <c r="I12868" t="s">
        <v>4013</v>
      </c>
    </row>
    <row r="12869" ht="15.75" customHeight="1" spans="1:9">
      <c r="A12869">
        <v>12868</v>
      </c>
      <c r="B12869" t="s">
        <v>38876</v>
      </c>
      <c r="C12869" t="s">
        <v>26935</v>
      </c>
      <c r="D12869" t="s">
        <v>27533</v>
      </c>
      <c r="E12869" s="4">
        <v>0</v>
      </c>
      <c r="F12869" s="4">
        <v>0.0001</v>
      </c>
      <c r="G12869">
        <v>0</v>
      </c>
      <c r="H12869" s="4" t="s">
        <v>27534</v>
      </c>
      <c r="I12869" t="s">
        <v>4013</v>
      </c>
    </row>
    <row r="12870" ht="15.75" customHeight="1" spans="1:9">
      <c r="A12870">
        <v>12869</v>
      </c>
      <c r="B12870" t="s">
        <v>38877</v>
      </c>
      <c r="C12870" t="s">
        <v>26935</v>
      </c>
      <c r="D12870" t="s">
        <v>27533</v>
      </c>
      <c r="E12870" s="4">
        <v>0</v>
      </c>
      <c r="F12870" s="4">
        <v>0.0001</v>
      </c>
      <c r="G12870">
        <v>0</v>
      </c>
      <c r="H12870" s="4" t="s">
        <v>27534</v>
      </c>
      <c r="I12870" t="s">
        <v>4013</v>
      </c>
    </row>
    <row r="12871" ht="15.75" customHeight="1" spans="1:9">
      <c r="A12871">
        <v>12870</v>
      </c>
      <c r="B12871" t="s">
        <v>38878</v>
      </c>
      <c r="C12871" t="s">
        <v>26935</v>
      </c>
      <c r="D12871" t="s">
        <v>27533</v>
      </c>
      <c r="E12871" s="4">
        <v>0</v>
      </c>
      <c r="F12871" s="4">
        <v>0.0001</v>
      </c>
      <c r="G12871">
        <v>0</v>
      </c>
      <c r="H12871" s="4" t="s">
        <v>27534</v>
      </c>
      <c r="I12871" t="s">
        <v>4013</v>
      </c>
    </row>
    <row r="12872" ht="15.75" customHeight="1" spans="1:9">
      <c r="A12872">
        <v>12871</v>
      </c>
      <c r="B12872" t="s">
        <v>38879</v>
      </c>
      <c r="C12872" t="s">
        <v>26935</v>
      </c>
      <c r="D12872" t="s">
        <v>27533</v>
      </c>
      <c r="E12872" s="4">
        <v>0</v>
      </c>
      <c r="F12872" s="4">
        <v>0.0001</v>
      </c>
      <c r="G12872">
        <v>0</v>
      </c>
      <c r="H12872" s="4" t="s">
        <v>27534</v>
      </c>
      <c r="I12872" t="s">
        <v>4013</v>
      </c>
    </row>
    <row r="12873" ht="15.75" customHeight="1" spans="1:9">
      <c r="A12873">
        <v>12872</v>
      </c>
      <c r="B12873" t="s">
        <v>38880</v>
      </c>
      <c r="C12873" t="s">
        <v>26935</v>
      </c>
      <c r="D12873" t="s">
        <v>27533</v>
      </c>
      <c r="E12873" s="4">
        <v>0</v>
      </c>
      <c r="F12873" s="4">
        <v>0.0001</v>
      </c>
      <c r="G12873">
        <v>0</v>
      </c>
      <c r="H12873" s="4" t="s">
        <v>27534</v>
      </c>
      <c r="I12873" t="s">
        <v>4013</v>
      </c>
    </row>
    <row r="12874" ht="15.75" customHeight="1" spans="1:9">
      <c r="A12874">
        <v>12873</v>
      </c>
      <c r="B12874" t="s">
        <v>38881</v>
      </c>
      <c r="C12874" t="s">
        <v>26935</v>
      </c>
      <c r="D12874" t="s">
        <v>27533</v>
      </c>
      <c r="E12874" s="4">
        <v>0</v>
      </c>
      <c r="F12874" s="4">
        <v>0.0001</v>
      </c>
      <c r="G12874">
        <v>0</v>
      </c>
      <c r="H12874" s="4" t="s">
        <v>27534</v>
      </c>
      <c r="I12874" t="s">
        <v>4013</v>
      </c>
    </row>
    <row r="12875" ht="15.75" customHeight="1" spans="1:9">
      <c r="A12875">
        <v>12874</v>
      </c>
      <c r="B12875" t="s">
        <v>38882</v>
      </c>
      <c r="C12875" t="s">
        <v>26935</v>
      </c>
      <c r="D12875" t="s">
        <v>27533</v>
      </c>
      <c r="E12875" s="4">
        <v>0</v>
      </c>
      <c r="F12875" s="4">
        <v>0.0001</v>
      </c>
      <c r="G12875">
        <v>0</v>
      </c>
      <c r="H12875" s="4" t="s">
        <v>27534</v>
      </c>
      <c r="I12875" t="s">
        <v>4013</v>
      </c>
    </row>
    <row r="12876" ht="15.75" customHeight="1" spans="1:9">
      <c r="A12876">
        <v>12875</v>
      </c>
      <c r="B12876" t="s">
        <v>38883</v>
      </c>
      <c r="C12876" t="s">
        <v>26935</v>
      </c>
      <c r="D12876" t="s">
        <v>27533</v>
      </c>
      <c r="E12876" s="4">
        <v>0</v>
      </c>
      <c r="F12876" s="4">
        <v>0.0001</v>
      </c>
      <c r="G12876">
        <v>0</v>
      </c>
      <c r="H12876" s="4" t="s">
        <v>27534</v>
      </c>
      <c r="I12876" t="s">
        <v>4013</v>
      </c>
    </row>
    <row r="12877" ht="15.75" customHeight="1" spans="1:9">
      <c r="A12877">
        <v>12876</v>
      </c>
      <c r="B12877" t="s">
        <v>38884</v>
      </c>
      <c r="C12877" t="s">
        <v>26935</v>
      </c>
      <c r="D12877" t="s">
        <v>27533</v>
      </c>
      <c r="E12877" s="4">
        <v>0</v>
      </c>
      <c r="F12877" s="4">
        <v>0.0001</v>
      </c>
      <c r="G12877">
        <v>0</v>
      </c>
      <c r="H12877" s="4" t="s">
        <v>27534</v>
      </c>
      <c r="I12877" t="s">
        <v>4013</v>
      </c>
    </row>
    <row r="12878" ht="15.75" customHeight="1" spans="1:9">
      <c r="A12878">
        <v>12877</v>
      </c>
      <c r="B12878" t="s">
        <v>38885</v>
      </c>
      <c r="C12878" t="s">
        <v>26935</v>
      </c>
      <c r="D12878" t="s">
        <v>27533</v>
      </c>
      <c r="E12878" s="4">
        <v>0</v>
      </c>
      <c r="F12878" s="4">
        <v>0.0001</v>
      </c>
      <c r="G12878">
        <v>0</v>
      </c>
      <c r="H12878" s="4" t="s">
        <v>27534</v>
      </c>
      <c r="I12878" t="s">
        <v>4013</v>
      </c>
    </row>
    <row r="12879" ht="15.75" customHeight="1" spans="1:9">
      <c r="A12879">
        <v>12878</v>
      </c>
      <c r="B12879" t="s">
        <v>38886</v>
      </c>
      <c r="C12879" t="s">
        <v>26935</v>
      </c>
      <c r="D12879" t="s">
        <v>27533</v>
      </c>
      <c r="E12879" s="4">
        <v>0</v>
      </c>
      <c r="F12879" s="4">
        <v>0.0001</v>
      </c>
      <c r="G12879">
        <v>0</v>
      </c>
      <c r="H12879" s="4" t="s">
        <v>27534</v>
      </c>
      <c r="I12879" t="s">
        <v>4013</v>
      </c>
    </row>
    <row r="12880" ht="15.75" customHeight="1" spans="1:9">
      <c r="A12880">
        <v>12879</v>
      </c>
      <c r="B12880" t="s">
        <v>38887</v>
      </c>
      <c r="C12880" t="s">
        <v>26935</v>
      </c>
      <c r="D12880" t="s">
        <v>27533</v>
      </c>
      <c r="E12880" s="4">
        <v>0</v>
      </c>
      <c r="F12880" s="4">
        <v>0.0001</v>
      </c>
      <c r="G12880">
        <v>0</v>
      </c>
      <c r="H12880" s="4" t="s">
        <v>27534</v>
      </c>
      <c r="I12880" t="s">
        <v>4013</v>
      </c>
    </row>
    <row r="12881" ht="15.75" customHeight="1" spans="1:9">
      <c r="A12881">
        <v>12880</v>
      </c>
      <c r="B12881" t="s">
        <v>28194</v>
      </c>
      <c r="C12881" t="s">
        <v>26920</v>
      </c>
      <c r="D12881" t="s">
        <v>27916</v>
      </c>
      <c r="E12881" s="4">
        <v>0.51162667</v>
      </c>
      <c r="F12881" s="4">
        <v>0.4971</v>
      </c>
      <c r="G12881">
        <v>4.9117</v>
      </c>
      <c r="H12881" s="4" t="s">
        <v>26952</v>
      </c>
      <c r="I12881" s="7">
        <v>1267500000000</v>
      </c>
    </row>
    <row r="12882" ht="15.75" customHeight="1" spans="1:9">
      <c r="A12882">
        <v>12881</v>
      </c>
      <c r="B12882" t="s">
        <v>38888</v>
      </c>
      <c r="C12882" t="s">
        <v>26935</v>
      </c>
      <c r="D12882" t="s">
        <v>27533</v>
      </c>
      <c r="E12882" s="4">
        <v>0</v>
      </c>
      <c r="F12882" s="4">
        <v>0.0001</v>
      </c>
      <c r="G12882">
        <v>0</v>
      </c>
      <c r="H12882" s="4" t="s">
        <v>27534</v>
      </c>
      <c r="I12882" t="s">
        <v>4013</v>
      </c>
    </row>
    <row r="12883" ht="15.75" customHeight="1" spans="1:9">
      <c r="A12883">
        <v>12882</v>
      </c>
      <c r="B12883" t="s">
        <v>38889</v>
      </c>
      <c r="C12883" t="s">
        <v>26935</v>
      </c>
      <c r="D12883" t="s">
        <v>27533</v>
      </c>
      <c r="E12883" s="4">
        <v>0</v>
      </c>
      <c r="F12883" s="4">
        <v>0.0001</v>
      </c>
      <c r="G12883">
        <v>0</v>
      </c>
      <c r="H12883" s="4" t="s">
        <v>27534</v>
      </c>
      <c r="I12883" t="s">
        <v>4013</v>
      </c>
    </row>
    <row r="12884" ht="15.75" customHeight="1" spans="1:9">
      <c r="A12884">
        <v>12883</v>
      </c>
      <c r="B12884" t="s">
        <v>38890</v>
      </c>
      <c r="C12884" t="s">
        <v>26935</v>
      </c>
      <c r="D12884" t="s">
        <v>27533</v>
      </c>
      <c r="E12884" s="4">
        <v>0</v>
      </c>
      <c r="F12884" s="4">
        <v>0.0001</v>
      </c>
      <c r="G12884">
        <v>0</v>
      </c>
      <c r="H12884" s="4" t="s">
        <v>27534</v>
      </c>
      <c r="I12884" t="s">
        <v>4013</v>
      </c>
    </row>
    <row r="12885" ht="15.75" customHeight="1" spans="1:9">
      <c r="A12885">
        <v>12884</v>
      </c>
      <c r="B12885" t="s">
        <v>38891</v>
      </c>
      <c r="C12885" t="s">
        <v>26935</v>
      </c>
      <c r="D12885" t="s">
        <v>27533</v>
      </c>
      <c r="E12885" s="4">
        <v>0</v>
      </c>
      <c r="F12885" s="4">
        <v>0.0001</v>
      </c>
      <c r="G12885">
        <v>0</v>
      </c>
      <c r="H12885" s="4" t="s">
        <v>27534</v>
      </c>
      <c r="I12885" t="s">
        <v>4013</v>
      </c>
    </row>
    <row r="12886" ht="15.75" customHeight="1" spans="1:9">
      <c r="A12886">
        <v>12885</v>
      </c>
      <c r="B12886" t="s">
        <v>38892</v>
      </c>
      <c r="C12886" t="s">
        <v>26935</v>
      </c>
      <c r="D12886" t="s">
        <v>27533</v>
      </c>
      <c r="E12886" s="4">
        <v>0</v>
      </c>
      <c r="F12886" s="4">
        <v>0.0001</v>
      </c>
      <c r="G12886">
        <v>0</v>
      </c>
      <c r="H12886" s="4" t="s">
        <v>27534</v>
      </c>
      <c r="I12886" t="s">
        <v>4013</v>
      </c>
    </row>
    <row r="12887" ht="15.75" customHeight="1" spans="1:9">
      <c r="A12887">
        <v>12886</v>
      </c>
      <c r="B12887" t="s">
        <v>38893</v>
      </c>
      <c r="C12887" t="s">
        <v>26935</v>
      </c>
      <c r="D12887" t="s">
        <v>27533</v>
      </c>
      <c r="E12887" s="4">
        <v>0</v>
      </c>
      <c r="F12887" s="4">
        <v>0.0001</v>
      </c>
      <c r="G12887">
        <v>0</v>
      </c>
      <c r="H12887" s="4" t="s">
        <v>27534</v>
      </c>
      <c r="I12887" t="s">
        <v>4013</v>
      </c>
    </row>
    <row r="12888" ht="15.75" customHeight="1" spans="1:9">
      <c r="A12888">
        <v>12887</v>
      </c>
      <c r="B12888" t="s">
        <v>38894</v>
      </c>
      <c r="C12888" t="s">
        <v>26935</v>
      </c>
      <c r="D12888" t="s">
        <v>27533</v>
      </c>
      <c r="E12888" s="4">
        <v>0</v>
      </c>
      <c r="F12888" s="4">
        <v>0.0001</v>
      </c>
      <c r="G12888">
        <v>0</v>
      </c>
      <c r="H12888" s="4" t="s">
        <v>27534</v>
      </c>
      <c r="I12888" t="s">
        <v>4013</v>
      </c>
    </row>
    <row r="12889" ht="15.75" customHeight="1" spans="1:8">
      <c r="A12889">
        <v>12888</v>
      </c>
      <c r="B12889" t="s">
        <v>38895</v>
      </c>
      <c r="C12889" t="s">
        <v>26935</v>
      </c>
      <c r="D12889" t="s">
        <v>27533</v>
      </c>
      <c r="E12889" s="4">
        <v>0</v>
      </c>
      <c r="F12889" s="4">
        <v>0.0001</v>
      </c>
      <c r="G12889">
        <v>0</v>
      </c>
      <c r="H12889" s="4" t="s">
        <v>27534</v>
      </c>
    </row>
    <row r="12890" ht="15.75" customHeight="1" spans="1:9">
      <c r="A12890">
        <v>12889</v>
      </c>
      <c r="B12890" t="s">
        <v>38896</v>
      </c>
      <c r="C12890" t="s">
        <v>26935</v>
      </c>
      <c r="D12890" t="s">
        <v>27533</v>
      </c>
      <c r="E12890" s="4">
        <v>0</v>
      </c>
      <c r="F12890" s="4">
        <v>0.0001</v>
      </c>
      <c r="G12890">
        <v>0</v>
      </c>
      <c r="H12890" s="4" t="s">
        <v>27534</v>
      </c>
      <c r="I12890" t="s">
        <v>4013</v>
      </c>
    </row>
    <row r="12891" ht="15.75" customHeight="1" spans="1:9">
      <c r="A12891">
        <v>12890</v>
      </c>
      <c r="B12891" t="s">
        <v>38897</v>
      </c>
      <c r="C12891" t="s">
        <v>26920</v>
      </c>
      <c r="D12891" t="s">
        <v>28140</v>
      </c>
      <c r="E12891" s="4">
        <v>0</v>
      </c>
      <c r="F12891" s="4">
        <v>0.0001</v>
      </c>
      <c r="G12891">
        <v>11.746</v>
      </c>
      <c r="H12891" s="4" t="s">
        <v>26952</v>
      </c>
      <c r="I12891" s="7">
        <v>1058310000000</v>
      </c>
    </row>
    <row r="12892" ht="15.75" customHeight="1" spans="1:9">
      <c r="A12892">
        <v>12891</v>
      </c>
      <c r="B12892" t="s">
        <v>38898</v>
      </c>
      <c r="C12892" t="s">
        <v>26920</v>
      </c>
      <c r="D12892" t="s">
        <v>26927</v>
      </c>
      <c r="E12892" s="4">
        <v>0.062033638</v>
      </c>
      <c r="F12892" s="4">
        <v>0.0602</v>
      </c>
      <c r="G12892">
        <v>0.5803</v>
      </c>
      <c r="H12892" s="4" t="s">
        <v>26952</v>
      </c>
      <c r="I12892">
        <v>1</v>
      </c>
    </row>
    <row r="12893" ht="15.75" customHeight="1" spans="1:9">
      <c r="A12893">
        <v>12892</v>
      </c>
      <c r="B12893" t="s">
        <v>30901</v>
      </c>
      <c r="C12893" t="s">
        <v>26920</v>
      </c>
      <c r="D12893" t="s">
        <v>28140</v>
      </c>
      <c r="E12893" s="4">
        <v>0.11483333</v>
      </c>
      <c r="F12893" s="4">
        <v>0.1113</v>
      </c>
      <c r="G12893">
        <v>0.5793</v>
      </c>
      <c r="H12893" s="4" t="s">
        <v>26952</v>
      </c>
      <c r="I12893" s="7">
        <v>1058310000000</v>
      </c>
    </row>
    <row r="12894" ht="15.75" customHeight="1" spans="1:9">
      <c r="A12894">
        <v>12893</v>
      </c>
      <c r="B12894" t="s">
        <v>38899</v>
      </c>
      <c r="C12894" t="s">
        <v>26935</v>
      </c>
      <c r="D12894" t="s">
        <v>27533</v>
      </c>
      <c r="E12894" s="4">
        <v>0</v>
      </c>
      <c r="F12894" s="4">
        <v>0.0001</v>
      </c>
      <c r="G12894">
        <v>0</v>
      </c>
      <c r="H12894" s="4" t="s">
        <v>27534</v>
      </c>
      <c r="I12894" t="s">
        <v>4013</v>
      </c>
    </row>
    <row r="12895" ht="15.75" customHeight="1" spans="1:9">
      <c r="A12895">
        <v>12894</v>
      </c>
      <c r="B12895" t="s">
        <v>38900</v>
      </c>
      <c r="C12895" t="s">
        <v>26935</v>
      </c>
      <c r="D12895" t="s">
        <v>27533</v>
      </c>
      <c r="E12895" s="4">
        <v>0</v>
      </c>
      <c r="F12895" s="4">
        <v>0.0001</v>
      </c>
      <c r="G12895">
        <v>0</v>
      </c>
      <c r="H12895" s="4" t="s">
        <v>27534</v>
      </c>
      <c r="I12895" t="s">
        <v>4013</v>
      </c>
    </row>
    <row r="12896" ht="15.75" customHeight="1" spans="1:9">
      <c r="A12896">
        <v>12895</v>
      </c>
      <c r="B12896" t="s">
        <v>38901</v>
      </c>
      <c r="C12896" t="s">
        <v>26935</v>
      </c>
      <c r="D12896" t="s">
        <v>27533</v>
      </c>
      <c r="E12896" s="4">
        <v>0</v>
      </c>
      <c r="F12896" s="4">
        <v>0.0001</v>
      </c>
      <c r="G12896">
        <v>0</v>
      </c>
      <c r="H12896" s="4" t="s">
        <v>27534</v>
      </c>
      <c r="I12896" t="s">
        <v>4013</v>
      </c>
    </row>
    <row r="12897" ht="15.75" customHeight="1" spans="1:9">
      <c r="A12897">
        <v>12896</v>
      </c>
      <c r="B12897" t="s">
        <v>38902</v>
      </c>
      <c r="C12897" t="s">
        <v>26935</v>
      </c>
      <c r="D12897" t="s">
        <v>27533</v>
      </c>
      <c r="E12897" s="4">
        <v>0</v>
      </c>
      <c r="F12897" s="4">
        <v>0.0001</v>
      </c>
      <c r="G12897">
        <v>0</v>
      </c>
      <c r="H12897" s="4" t="s">
        <v>27534</v>
      </c>
      <c r="I12897" t="s">
        <v>4013</v>
      </c>
    </row>
    <row r="12898" ht="15.75" customHeight="1" spans="1:9">
      <c r="A12898">
        <v>12897</v>
      </c>
      <c r="B12898" t="s">
        <v>38903</v>
      </c>
      <c r="C12898" t="s">
        <v>26935</v>
      </c>
      <c r="D12898" t="s">
        <v>27533</v>
      </c>
      <c r="E12898" s="4">
        <v>0</v>
      </c>
      <c r="F12898" s="4">
        <v>0.0001</v>
      </c>
      <c r="G12898">
        <v>0</v>
      </c>
      <c r="H12898" s="4" t="s">
        <v>27534</v>
      </c>
      <c r="I12898" t="s">
        <v>4013</v>
      </c>
    </row>
    <row r="12899" ht="15.75" customHeight="1" spans="1:9">
      <c r="A12899">
        <v>12898</v>
      </c>
      <c r="B12899" t="s">
        <v>38904</v>
      </c>
      <c r="C12899" t="s">
        <v>26935</v>
      </c>
      <c r="D12899" t="s">
        <v>27533</v>
      </c>
      <c r="E12899" s="4">
        <v>0</v>
      </c>
      <c r="F12899" s="4">
        <v>0.0001</v>
      </c>
      <c r="G12899">
        <v>0</v>
      </c>
      <c r="H12899" s="4" t="s">
        <v>27534</v>
      </c>
      <c r="I12899" t="s">
        <v>4013</v>
      </c>
    </row>
    <row r="12900" ht="15.75" customHeight="1" spans="1:9">
      <c r="A12900">
        <v>12899</v>
      </c>
      <c r="B12900" t="s">
        <v>38905</v>
      </c>
      <c r="C12900" t="s">
        <v>26935</v>
      </c>
      <c r="D12900" t="s">
        <v>27533</v>
      </c>
      <c r="E12900" s="4">
        <v>0</v>
      </c>
      <c r="F12900" s="4">
        <v>0.0001</v>
      </c>
      <c r="G12900">
        <v>0</v>
      </c>
      <c r="H12900" s="4" t="s">
        <v>27534</v>
      </c>
      <c r="I12900" t="s">
        <v>4013</v>
      </c>
    </row>
    <row r="12901" ht="15.75" customHeight="1" spans="1:9">
      <c r="A12901">
        <v>12900</v>
      </c>
      <c r="B12901" t="s">
        <v>38906</v>
      </c>
      <c r="C12901" t="s">
        <v>26935</v>
      </c>
      <c r="D12901" t="s">
        <v>27533</v>
      </c>
      <c r="E12901" s="4">
        <v>0</v>
      </c>
      <c r="F12901" s="4">
        <v>0.0001</v>
      </c>
      <c r="G12901">
        <v>0</v>
      </c>
      <c r="H12901" s="4" t="s">
        <v>27534</v>
      </c>
      <c r="I12901" t="s">
        <v>4013</v>
      </c>
    </row>
    <row r="12902" ht="15.75" customHeight="1" spans="1:9">
      <c r="A12902">
        <v>12901</v>
      </c>
      <c r="B12902" t="s">
        <v>38907</v>
      </c>
      <c r="C12902" t="s">
        <v>26935</v>
      </c>
      <c r="D12902" t="s">
        <v>27533</v>
      </c>
      <c r="E12902" s="4">
        <v>0</v>
      </c>
      <c r="F12902" s="4">
        <v>0.0001</v>
      </c>
      <c r="G12902">
        <v>0</v>
      </c>
      <c r="H12902" s="4" t="s">
        <v>27534</v>
      </c>
      <c r="I12902" t="s">
        <v>4013</v>
      </c>
    </row>
    <row r="12903" ht="15.75" customHeight="1" spans="1:9">
      <c r="A12903">
        <v>12902</v>
      </c>
      <c r="B12903" t="s">
        <v>38908</v>
      </c>
      <c r="C12903" t="s">
        <v>26935</v>
      </c>
      <c r="D12903" t="s">
        <v>27533</v>
      </c>
      <c r="E12903" s="4">
        <v>0</v>
      </c>
      <c r="F12903" s="4">
        <v>0.0001</v>
      </c>
      <c r="G12903">
        <v>0</v>
      </c>
      <c r="H12903" s="4" t="s">
        <v>27534</v>
      </c>
      <c r="I12903" t="s">
        <v>4013</v>
      </c>
    </row>
    <row r="12904" ht="15.75" customHeight="1" spans="1:9">
      <c r="A12904">
        <v>12903</v>
      </c>
      <c r="B12904" t="s">
        <v>38909</v>
      </c>
      <c r="C12904" t="s">
        <v>26935</v>
      </c>
      <c r="D12904" t="s">
        <v>27533</v>
      </c>
      <c r="E12904" s="4">
        <v>0</v>
      </c>
      <c r="F12904" s="4">
        <v>0.0001</v>
      </c>
      <c r="G12904">
        <v>0</v>
      </c>
      <c r="H12904" s="4" t="s">
        <v>27534</v>
      </c>
      <c r="I12904" t="s">
        <v>4013</v>
      </c>
    </row>
    <row r="12905" ht="15.75" customHeight="1" spans="1:9">
      <c r="A12905">
        <v>12904</v>
      </c>
      <c r="B12905" t="s">
        <v>38910</v>
      </c>
      <c r="C12905" t="s">
        <v>26935</v>
      </c>
      <c r="D12905" t="s">
        <v>27533</v>
      </c>
      <c r="E12905" s="4">
        <v>0</v>
      </c>
      <c r="F12905" s="4">
        <v>0.0001</v>
      </c>
      <c r="G12905">
        <v>0</v>
      </c>
      <c r="H12905" s="4" t="s">
        <v>27534</v>
      </c>
      <c r="I12905" t="s">
        <v>4013</v>
      </c>
    </row>
    <row r="12906" ht="15.75" customHeight="1" spans="1:9">
      <c r="A12906">
        <v>12905</v>
      </c>
      <c r="B12906" t="s">
        <v>38911</v>
      </c>
      <c r="C12906" t="s">
        <v>26935</v>
      </c>
      <c r="D12906" t="s">
        <v>27533</v>
      </c>
      <c r="E12906" s="4">
        <v>0</v>
      </c>
      <c r="F12906" s="4">
        <v>0.0001</v>
      </c>
      <c r="G12906">
        <v>0</v>
      </c>
      <c r="H12906" s="4" t="s">
        <v>27534</v>
      </c>
      <c r="I12906" t="s">
        <v>4013</v>
      </c>
    </row>
    <row r="12907" ht="15.75" customHeight="1" spans="1:9">
      <c r="A12907">
        <v>12906</v>
      </c>
      <c r="B12907" t="s">
        <v>38912</v>
      </c>
      <c r="C12907" t="s">
        <v>26935</v>
      </c>
      <c r="D12907" t="s">
        <v>27533</v>
      </c>
      <c r="E12907" s="4">
        <v>0</v>
      </c>
      <c r="F12907" s="4">
        <v>0.0001</v>
      </c>
      <c r="G12907">
        <v>0</v>
      </c>
      <c r="H12907" s="4" t="s">
        <v>27534</v>
      </c>
      <c r="I12907" t="s">
        <v>4013</v>
      </c>
    </row>
    <row r="12908" ht="15.75" customHeight="1" spans="1:9">
      <c r="A12908">
        <v>12907</v>
      </c>
      <c r="B12908" t="s">
        <v>38913</v>
      </c>
      <c r="C12908" t="s">
        <v>26935</v>
      </c>
      <c r="D12908" t="s">
        <v>27533</v>
      </c>
      <c r="E12908" s="4">
        <v>0</v>
      </c>
      <c r="F12908" s="4">
        <v>0.0001</v>
      </c>
      <c r="G12908">
        <v>0</v>
      </c>
      <c r="H12908" s="4" t="s">
        <v>27534</v>
      </c>
      <c r="I12908" t="s">
        <v>4013</v>
      </c>
    </row>
    <row r="12909" ht="15.75" customHeight="1" spans="1:9">
      <c r="A12909">
        <v>12908</v>
      </c>
      <c r="B12909" t="s">
        <v>38914</v>
      </c>
      <c r="C12909" t="s">
        <v>26935</v>
      </c>
      <c r="D12909" t="s">
        <v>27533</v>
      </c>
      <c r="E12909" s="4">
        <v>0</v>
      </c>
      <c r="F12909" s="4">
        <v>0.0001</v>
      </c>
      <c r="G12909">
        <v>0</v>
      </c>
      <c r="H12909" s="4" t="s">
        <v>27534</v>
      </c>
      <c r="I12909" t="s">
        <v>4013</v>
      </c>
    </row>
    <row r="12910" ht="15.75" customHeight="1" spans="1:9">
      <c r="A12910">
        <v>12909</v>
      </c>
      <c r="B12910" t="s">
        <v>38915</v>
      </c>
      <c r="C12910" t="s">
        <v>26935</v>
      </c>
      <c r="D12910" t="s">
        <v>29563</v>
      </c>
      <c r="E12910" s="4">
        <v>0.07208</v>
      </c>
      <c r="F12910" s="4">
        <v>0.07174</v>
      </c>
      <c r="G12910">
        <v>0</v>
      </c>
      <c r="H12910" s="4" t="s">
        <v>27068</v>
      </c>
      <c r="I12910" t="s">
        <v>4013</v>
      </c>
    </row>
    <row r="12911" ht="15.75" customHeight="1" spans="1:9">
      <c r="A12911">
        <v>12910</v>
      </c>
      <c r="B12911" t="s">
        <v>38916</v>
      </c>
      <c r="C12911" t="s">
        <v>26935</v>
      </c>
      <c r="D12911" t="s">
        <v>27533</v>
      </c>
      <c r="E12911" s="4">
        <v>0</v>
      </c>
      <c r="F12911" s="4">
        <v>0.0001</v>
      </c>
      <c r="G12911">
        <v>0</v>
      </c>
      <c r="H12911" s="4" t="s">
        <v>27534</v>
      </c>
      <c r="I12911" t="s">
        <v>4013</v>
      </c>
    </row>
    <row r="12912" ht="15.75" customHeight="1" spans="1:9">
      <c r="A12912">
        <v>12911</v>
      </c>
      <c r="B12912" t="s">
        <v>38917</v>
      </c>
      <c r="C12912" t="s">
        <v>26935</v>
      </c>
      <c r="D12912" t="s">
        <v>27533</v>
      </c>
      <c r="E12912" s="4">
        <v>0</v>
      </c>
      <c r="F12912" s="4">
        <v>0.0001</v>
      </c>
      <c r="G12912">
        <v>0</v>
      </c>
      <c r="H12912" s="4" t="s">
        <v>27534</v>
      </c>
      <c r="I12912" t="s">
        <v>4013</v>
      </c>
    </row>
    <row r="12913" ht="15.75" customHeight="1" spans="1:9">
      <c r="A12913">
        <v>12912</v>
      </c>
      <c r="B12913" t="s">
        <v>38918</v>
      </c>
      <c r="C12913" t="s">
        <v>26920</v>
      </c>
      <c r="D12913" t="s">
        <v>29233</v>
      </c>
      <c r="E12913" s="4">
        <v>0</v>
      </c>
      <c r="F12913" s="4">
        <v>0.0001</v>
      </c>
      <c r="G12913">
        <v>1</v>
      </c>
      <c r="H12913" s="4" t="s">
        <v>26943</v>
      </c>
      <c r="I12913" s="7">
        <v>1155700000000</v>
      </c>
    </row>
    <row r="12914" ht="15.75" customHeight="1" spans="1:9">
      <c r="A12914">
        <v>12913</v>
      </c>
      <c r="B12914" t="s">
        <v>38919</v>
      </c>
      <c r="C12914" t="s">
        <v>26935</v>
      </c>
      <c r="D12914" t="s">
        <v>27222</v>
      </c>
      <c r="E12914" s="4">
        <v>14.6174</v>
      </c>
      <c r="F12914" s="4">
        <v>14.8167</v>
      </c>
      <c r="G12914">
        <v>62.153</v>
      </c>
      <c r="H12914" s="4" t="s">
        <v>28119</v>
      </c>
      <c r="I12914" s="7">
        <v>1163700000000</v>
      </c>
    </row>
    <row r="12915" ht="15.75" customHeight="1" spans="1:9">
      <c r="A12915">
        <v>12914</v>
      </c>
      <c r="B12915" t="s">
        <v>31503</v>
      </c>
      <c r="C12915" t="s">
        <v>26920</v>
      </c>
      <c r="D12915" t="s">
        <v>27222</v>
      </c>
      <c r="E12915" s="4">
        <v>18.2373</v>
      </c>
      <c r="F12915" s="4">
        <v>18.2373</v>
      </c>
      <c r="G12915">
        <v>93.231</v>
      </c>
      <c r="H12915" s="4" t="s">
        <v>26925</v>
      </c>
      <c r="I12915" s="7">
        <v>1163700000000</v>
      </c>
    </row>
    <row r="12916" ht="15.75" customHeight="1" spans="1:9">
      <c r="A12916">
        <v>12915</v>
      </c>
      <c r="B12916" t="s">
        <v>38920</v>
      </c>
      <c r="C12916" t="s">
        <v>26935</v>
      </c>
      <c r="D12916" t="s">
        <v>38921</v>
      </c>
      <c r="E12916" s="4">
        <v>1.643</v>
      </c>
      <c r="F12916" s="4">
        <v>1.4996</v>
      </c>
      <c r="G12916" t="s">
        <v>4013</v>
      </c>
      <c r="H12916" s="4" t="s">
        <v>27182</v>
      </c>
      <c r="I12916" t="s">
        <v>4013</v>
      </c>
    </row>
    <row r="12917" ht="15.75" customHeight="1" spans="1:9">
      <c r="A12917">
        <v>12916</v>
      </c>
      <c r="B12917" t="s">
        <v>38922</v>
      </c>
      <c r="C12917" t="s">
        <v>26935</v>
      </c>
      <c r="D12917" t="s">
        <v>38921</v>
      </c>
      <c r="E12917" s="4">
        <v>2.4274</v>
      </c>
      <c r="F12917" s="4">
        <v>2.2155</v>
      </c>
      <c r="G12917">
        <v>0</v>
      </c>
      <c r="H12917" s="4" t="s">
        <v>27182</v>
      </c>
      <c r="I12917" t="s">
        <v>4013</v>
      </c>
    </row>
    <row r="12918" ht="15.75" customHeight="1" spans="1:9">
      <c r="A12918">
        <v>12917</v>
      </c>
      <c r="B12918" t="s">
        <v>38923</v>
      </c>
      <c r="C12918" t="s">
        <v>26935</v>
      </c>
      <c r="D12918" t="s">
        <v>38921</v>
      </c>
      <c r="E12918" s="4">
        <v>3.9114</v>
      </c>
      <c r="F12918" s="4">
        <v>3.57</v>
      </c>
      <c r="G12918">
        <v>0</v>
      </c>
      <c r="H12918" s="4" t="s">
        <v>27182</v>
      </c>
      <c r="I12918" t="s">
        <v>4013</v>
      </c>
    </row>
    <row r="12919" ht="15.75" customHeight="1" spans="1:9">
      <c r="A12919">
        <v>12918</v>
      </c>
      <c r="B12919" t="s">
        <v>29056</v>
      </c>
      <c r="C12919" t="s">
        <v>26920</v>
      </c>
      <c r="D12919" t="s">
        <v>26947</v>
      </c>
      <c r="E12919" s="4">
        <v>0.21316388</v>
      </c>
      <c r="F12919" s="4">
        <v>0.2071</v>
      </c>
      <c r="G12919">
        <v>0.3829</v>
      </c>
      <c r="H12919" s="4" t="s">
        <v>26943</v>
      </c>
      <c r="I12919">
        <v>0</v>
      </c>
    </row>
    <row r="12920" ht="15.75" customHeight="1" spans="1:9">
      <c r="A12920">
        <v>12919</v>
      </c>
      <c r="B12920" t="s">
        <v>38924</v>
      </c>
      <c r="C12920" t="s">
        <v>26920</v>
      </c>
      <c r="D12920" t="s">
        <v>26966</v>
      </c>
      <c r="E12920" s="4">
        <v>3.18</v>
      </c>
      <c r="F12920" s="4">
        <v>2.65</v>
      </c>
      <c r="G12920">
        <v>9.909</v>
      </c>
      <c r="H12920" s="4" t="s">
        <v>26925</v>
      </c>
      <c r="I12920" s="7">
        <v>1049710000000</v>
      </c>
    </row>
    <row r="12921" ht="15.75" customHeight="1" spans="1:9">
      <c r="A12921">
        <v>12920</v>
      </c>
      <c r="B12921" t="s">
        <v>38925</v>
      </c>
      <c r="C12921" t="s">
        <v>26935</v>
      </c>
      <c r="D12921" t="s">
        <v>27533</v>
      </c>
      <c r="E12921" s="4">
        <v>0</v>
      </c>
      <c r="F12921" s="4">
        <v>0.0001</v>
      </c>
      <c r="G12921">
        <v>0</v>
      </c>
      <c r="H12921" s="4" t="s">
        <v>27534</v>
      </c>
      <c r="I12921" t="s">
        <v>4013</v>
      </c>
    </row>
    <row r="12922" ht="15.75" customHeight="1" spans="1:9">
      <c r="A12922">
        <v>12921</v>
      </c>
      <c r="B12922" t="s">
        <v>38926</v>
      </c>
      <c r="C12922" t="s">
        <v>26935</v>
      </c>
      <c r="D12922" t="s">
        <v>27533</v>
      </c>
      <c r="E12922" s="4">
        <v>0</v>
      </c>
      <c r="F12922" s="4">
        <v>0.0001</v>
      </c>
      <c r="G12922">
        <v>0</v>
      </c>
      <c r="H12922" s="4" t="s">
        <v>27534</v>
      </c>
      <c r="I12922" t="s">
        <v>4013</v>
      </c>
    </row>
    <row r="12923" ht="15.75" customHeight="1" spans="1:9">
      <c r="A12923">
        <v>12922</v>
      </c>
      <c r="B12923" t="s">
        <v>38927</v>
      </c>
      <c r="C12923" t="s">
        <v>26935</v>
      </c>
      <c r="D12923" t="s">
        <v>27533</v>
      </c>
      <c r="E12923" s="4">
        <v>0</v>
      </c>
      <c r="F12923" s="4">
        <v>0.0001</v>
      </c>
      <c r="G12923">
        <v>0</v>
      </c>
      <c r="H12923" s="4" t="s">
        <v>27534</v>
      </c>
      <c r="I12923" t="s">
        <v>4013</v>
      </c>
    </row>
    <row r="12924" ht="15.75" customHeight="1" spans="1:9">
      <c r="A12924">
        <v>12923</v>
      </c>
      <c r="B12924" t="s">
        <v>38928</v>
      </c>
      <c r="C12924" t="s">
        <v>26935</v>
      </c>
      <c r="D12924" t="s">
        <v>27533</v>
      </c>
      <c r="E12924" s="4">
        <v>0</v>
      </c>
      <c r="F12924" s="4">
        <v>0.0001</v>
      </c>
      <c r="G12924">
        <v>0</v>
      </c>
      <c r="H12924" s="4" t="s">
        <v>27534</v>
      </c>
      <c r="I12924" t="s">
        <v>4013</v>
      </c>
    </row>
    <row r="12925" ht="15.75" customHeight="1" spans="1:9">
      <c r="A12925">
        <v>12924</v>
      </c>
      <c r="B12925" t="s">
        <v>38929</v>
      </c>
      <c r="C12925" t="s">
        <v>26935</v>
      </c>
      <c r="D12925" t="s">
        <v>27533</v>
      </c>
      <c r="E12925" s="4">
        <v>0</v>
      </c>
      <c r="F12925" s="4">
        <v>0.0001</v>
      </c>
      <c r="G12925">
        <v>0</v>
      </c>
      <c r="H12925" s="4" t="s">
        <v>27534</v>
      </c>
      <c r="I12925" t="s">
        <v>4013</v>
      </c>
    </row>
    <row r="12926" ht="15.75" customHeight="1" spans="1:9">
      <c r="A12926">
        <v>12925</v>
      </c>
      <c r="B12926" t="s">
        <v>38930</v>
      </c>
      <c r="C12926" t="s">
        <v>26935</v>
      </c>
      <c r="D12926" t="s">
        <v>27533</v>
      </c>
      <c r="E12926" s="4">
        <v>0</v>
      </c>
      <c r="F12926" s="4">
        <v>0.0001</v>
      </c>
      <c r="G12926">
        <v>0</v>
      </c>
      <c r="H12926" s="4" t="s">
        <v>27534</v>
      </c>
      <c r="I12926" t="s">
        <v>4013</v>
      </c>
    </row>
    <row r="12927" ht="15.75" customHeight="1" spans="1:9">
      <c r="A12927">
        <v>12926</v>
      </c>
      <c r="B12927" t="s">
        <v>38931</v>
      </c>
      <c r="C12927" t="s">
        <v>26935</v>
      </c>
      <c r="D12927" t="s">
        <v>27533</v>
      </c>
      <c r="E12927" s="4">
        <v>0</v>
      </c>
      <c r="F12927" s="4">
        <v>0.0001</v>
      </c>
      <c r="G12927">
        <v>0</v>
      </c>
      <c r="H12927" s="4" t="s">
        <v>27534</v>
      </c>
      <c r="I12927" t="s">
        <v>4013</v>
      </c>
    </row>
    <row r="12928" ht="15.75" customHeight="1" spans="1:9">
      <c r="A12928">
        <v>12927</v>
      </c>
      <c r="B12928" t="s">
        <v>38932</v>
      </c>
      <c r="C12928" t="s">
        <v>26935</v>
      </c>
      <c r="D12928" t="s">
        <v>27533</v>
      </c>
      <c r="E12928" s="4">
        <v>0</v>
      </c>
      <c r="F12928" s="4">
        <v>0.0001</v>
      </c>
      <c r="G12928">
        <v>0</v>
      </c>
      <c r="H12928" s="4" t="s">
        <v>27534</v>
      </c>
      <c r="I12928" t="s">
        <v>4013</v>
      </c>
    </row>
    <row r="12929" ht="15.75" customHeight="1" spans="1:9">
      <c r="A12929">
        <v>12928</v>
      </c>
      <c r="B12929" t="s">
        <v>38933</v>
      </c>
      <c r="C12929" t="s">
        <v>26935</v>
      </c>
      <c r="D12929" t="s">
        <v>27533</v>
      </c>
      <c r="E12929" s="4">
        <v>0</v>
      </c>
      <c r="F12929" s="4">
        <v>0.0001</v>
      </c>
      <c r="G12929">
        <v>0</v>
      </c>
      <c r="H12929" s="4" t="s">
        <v>27534</v>
      </c>
      <c r="I12929" t="s">
        <v>4013</v>
      </c>
    </row>
    <row r="12930" ht="15.75" customHeight="1" spans="1:9">
      <c r="A12930">
        <v>12929</v>
      </c>
      <c r="B12930" t="s">
        <v>38934</v>
      </c>
      <c r="C12930" t="s">
        <v>26935</v>
      </c>
      <c r="D12930" t="s">
        <v>27533</v>
      </c>
      <c r="E12930" s="4">
        <v>0</v>
      </c>
      <c r="F12930" s="4">
        <v>0.0001</v>
      </c>
      <c r="G12930">
        <v>0</v>
      </c>
      <c r="H12930" s="4" t="s">
        <v>27534</v>
      </c>
      <c r="I12930" t="s">
        <v>4013</v>
      </c>
    </row>
    <row r="12931" ht="15.75" customHeight="1" spans="1:9">
      <c r="A12931">
        <v>12930</v>
      </c>
      <c r="B12931" t="s">
        <v>38935</v>
      </c>
      <c r="C12931" t="s">
        <v>26935</v>
      </c>
      <c r="D12931" t="s">
        <v>27533</v>
      </c>
      <c r="E12931" s="4">
        <v>0</v>
      </c>
      <c r="F12931" s="4">
        <v>0.0001</v>
      </c>
      <c r="G12931">
        <v>0</v>
      </c>
      <c r="H12931" s="4" t="s">
        <v>27534</v>
      </c>
      <c r="I12931" t="s">
        <v>4013</v>
      </c>
    </row>
    <row r="12932" ht="15.75" customHeight="1" spans="1:9">
      <c r="A12932">
        <v>12931</v>
      </c>
      <c r="B12932" t="s">
        <v>38936</v>
      </c>
      <c r="C12932" t="s">
        <v>26935</v>
      </c>
      <c r="D12932" t="s">
        <v>27533</v>
      </c>
      <c r="E12932" s="4">
        <v>0</v>
      </c>
      <c r="F12932" s="4">
        <v>0.0001</v>
      </c>
      <c r="G12932">
        <v>0</v>
      </c>
      <c r="H12932" s="4" t="s">
        <v>27534</v>
      </c>
      <c r="I12932" t="s">
        <v>4013</v>
      </c>
    </row>
    <row r="12933" ht="15.75" customHeight="1" spans="1:9">
      <c r="A12933">
        <v>12932</v>
      </c>
      <c r="B12933" t="s">
        <v>38937</v>
      </c>
      <c r="C12933" t="s">
        <v>26935</v>
      </c>
      <c r="D12933" t="s">
        <v>27533</v>
      </c>
      <c r="E12933" s="4">
        <v>0</v>
      </c>
      <c r="F12933" s="4">
        <v>0.0001</v>
      </c>
      <c r="G12933">
        <v>0</v>
      </c>
      <c r="H12933" s="4" t="s">
        <v>27534</v>
      </c>
      <c r="I12933" t="s">
        <v>4013</v>
      </c>
    </row>
    <row r="12934" ht="15.75" customHeight="1" spans="1:9">
      <c r="A12934">
        <v>12933</v>
      </c>
      <c r="B12934" t="s">
        <v>38938</v>
      </c>
      <c r="C12934" t="s">
        <v>26935</v>
      </c>
      <c r="D12934" t="s">
        <v>27533</v>
      </c>
      <c r="E12934" s="4">
        <v>0</v>
      </c>
      <c r="F12934" s="4">
        <v>0.0001</v>
      </c>
      <c r="G12934">
        <v>0</v>
      </c>
      <c r="H12934" s="4" t="s">
        <v>27534</v>
      </c>
      <c r="I12934" t="s">
        <v>4013</v>
      </c>
    </row>
    <row r="12935" ht="15.75" customHeight="1" spans="1:9">
      <c r="A12935">
        <v>12934</v>
      </c>
      <c r="B12935" t="s">
        <v>38939</v>
      </c>
      <c r="C12935" t="s">
        <v>26935</v>
      </c>
      <c r="D12935" t="s">
        <v>27533</v>
      </c>
      <c r="E12935" s="4">
        <v>0</v>
      </c>
      <c r="F12935" s="4">
        <v>0.0001</v>
      </c>
      <c r="G12935">
        <v>0</v>
      </c>
      <c r="H12935" s="4" t="s">
        <v>27534</v>
      </c>
      <c r="I12935" t="s">
        <v>4013</v>
      </c>
    </row>
    <row r="12936" ht="15.75" customHeight="1" spans="1:9">
      <c r="A12936">
        <v>12935</v>
      </c>
      <c r="B12936" t="s">
        <v>38940</v>
      </c>
      <c r="C12936" t="s">
        <v>26935</v>
      </c>
      <c r="D12936" t="s">
        <v>27533</v>
      </c>
      <c r="E12936" s="4">
        <v>0</v>
      </c>
      <c r="F12936" s="4">
        <v>0.0001</v>
      </c>
      <c r="G12936">
        <v>0</v>
      </c>
      <c r="H12936" s="4" t="s">
        <v>27534</v>
      </c>
      <c r="I12936" t="s">
        <v>4013</v>
      </c>
    </row>
    <row r="12937" ht="15.75" customHeight="1" spans="1:9">
      <c r="A12937">
        <v>12936</v>
      </c>
      <c r="B12937" t="s">
        <v>38941</v>
      </c>
      <c r="C12937" t="s">
        <v>26935</v>
      </c>
      <c r="D12937" t="s">
        <v>27533</v>
      </c>
      <c r="E12937" s="4">
        <v>0</v>
      </c>
      <c r="F12937" s="4">
        <v>0.0001</v>
      </c>
      <c r="G12937">
        <v>0</v>
      </c>
      <c r="H12937" s="4" t="s">
        <v>27534</v>
      </c>
      <c r="I12937" t="s">
        <v>4013</v>
      </c>
    </row>
    <row r="12938" ht="15.75" customHeight="1" spans="1:9">
      <c r="A12938">
        <v>12937</v>
      </c>
      <c r="B12938" t="s">
        <v>38942</v>
      </c>
      <c r="C12938" t="s">
        <v>26935</v>
      </c>
      <c r="D12938" t="s">
        <v>27533</v>
      </c>
      <c r="E12938" s="4">
        <v>0</v>
      </c>
      <c r="F12938" s="4">
        <v>0.0001</v>
      </c>
      <c r="G12938">
        <v>0</v>
      </c>
      <c r="H12938" s="4" t="s">
        <v>27534</v>
      </c>
      <c r="I12938" t="s">
        <v>4013</v>
      </c>
    </row>
    <row r="12939" ht="15.75" customHeight="1" spans="1:9">
      <c r="A12939">
        <v>12938</v>
      </c>
      <c r="B12939" t="s">
        <v>38943</v>
      </c>
      <c r="C12939" t="s">
        <v>26935</v>
      </c>
      <c r="D12939" t="s">
        <v>27533</v>
      </c>
      <c r="E12939" s="4">
        <v>0</v>
      </c>
      <c r="F12939" s="4">
        <v>0.0001</v>
      </c>
      <c r="G12939">
        <v>0</v>
      </c>
      <c r="H12939" s="4" t="s">
        <v>27534</v>
      </c>
      <c r="I12939" t="s">
        <v>4013</v>
      </c>
    </row>
    <row r="12940" ht="15.75" customHeight="1" spans="1:9">
      <c r="A12940">
        <v>12939</v>
      </c>
      <c r="B12940" t="s">
        <v>38944</v>
      </c>
      <c r="C12940" t="s">
        <v>26935</v>
      </c>
      <c r="D12940" t="s">
        <v>38945</v>
      </c>
      <c r="E12940" s="4">
        <v>0.37895</v>
      </c>
      <c r="F12940" s="4">
        <v>1.354353</v>
      </c>
      <c r="G12940">
        <v>0</v>
      </c>
      <c r="H12940" s="4" t="s">
        <v>27068</v>
      </c>
      <c r="I12940">
        <v>2068438</v>
      </c>
    </row>
    <row r="12941" ht="15.75" customHeight="1" spans="1:9">
      <c r="A12941">
        <v>12940</v>
      </c>
      <c r="B12941" t="s">
        <v>38946</v>
      </c>
      <c r="C12941" t="s">
        <v>26935</v>
      </c>
      <c r="D12941" t="s">
        <v>27533</v>
      </c>
      <c r="E12941" s="4">
        <v>0</v>
      </c>
      <c r="F12941" s="4">
        <v>0.0001</v>
      </c>
      <c r="G12941">
        <v>0</v>
      </c>
      <c r="H12941" s="4" t="s">
        <v>27534</v>
      </c>
      <c r="I12941" t="s">
        <v>4013</v>
      </c>
    </row>
    <row r="12942" ht="15.75" customHeight="1" spans="1:9">
      <c r="A12942">
        <v>12941</v>
      </c>
      <c r="B12942" t="s">
        <v>38947</v>
      </c>
      <c r="C12942" t="s">
        <v>26935</v>
      </c>
      <c r="D12942" t="s">
        <v>27533</v>
      </c>
      <c r="E12942" s="4">
        <v>0</v>
      </c>
      <c r="F12942" s="4">
        <v>0.0001</v>
      </c>
      <c r="G12942">
        <v>0</v>
      </c>
      <c r="H12942" s="4" t="s">
        <v>27534</v>
      </c>
      <c r="I12942" t="s">
        <v>4013</v>
      </c>
    </row>
    <row r="12943" ht="15.75" customHeight="1" spans="1:9">
      <c r="A12943">
        <v>12942</v>
      </c>
      <c r="B12943" t="s">
        <v>38948</v>
      </c>
      <c r="C12943" t="s">
        <v>26935</v>
      </c>
      <c r="D12943" t="s">
        <v>27533</v>
      </c>
      <c r="E12943" s="4">
        <v>0</v>
      </c>
      <c r="F12943" s="4">
        <v>0.0001</v>
      </c>
      <c r="G12943">
        <v>0</v>
      </c>
      <c r="H12943" s="4" t="s">
        <v>27534</v>
      </c>
      <c r="I12943" t="s">
        <v>4013</v>
      </c>
    </row>
    <row r="12944" ht="15.75" customHeight="1" spans="1:9">
      <c r="A12944">
        <v>12943</v>
      </c>
      <c r="B12944" t="s">
        <v>38949</v>
      </c>
      <c r="C12944" t="s">
        <v>26935</v>
      </c>
      <c r="D12944" t="s">
        <v>27533</v>
      </c>
      <c r="E12944" s="4">
        <v>0</v>
      </c>
      <c r="F12944" s="4">
        <v>0.0001</v>
      </c>
      <c r="G12944">
        <v>0</v>
      </c>
      <c r="H12944" s="4" t="s">
        <v>27534</v>
      </c>
      <c r="I12944" t="s">
        <v>4013</v>
      </c>
    </row>
    <row r="12945" ht="15.75" customHeight="1" spans="1:9">
      <c r="A12945">
        <v>12944</v>
      </c>
      <c r="B12945" t="s">
        <v>38950</v>
      </c>
      <c r="C12945" t="s">
        <v>26935</v>
      </c>
      <c r="D12945" t="s">
        <v>27533</v>
      </c>
      <c r="E12945" s="4">
        <v>0</v>
      </c>
      <c r="F12945" s="4">
        <v>0.0001</v>
      </c>
      <c r="G12945">
        <v>0</v>
      </c>
      <c r="H12945" s="4" t="s">
        <v>27534</v>
      </c>
      <c r="I12945" t="s">
        <v>4013</v>
      </c>
    </row>
    <row r="12946" ht="15.75" customHeight="1" spans="1:9">
      <c r="A12946">
        <v>12945</v>
      </c>
      <c r="B12946" t="s">
        <v>38951</v>
      </c>
      <c r="C12946" t="s">
        <v>26935</v>
      </c>
      <c r="D12946" t="s">
        <v>27533</v>
      </c>
      <c r="E12946" s="4">
        <v>0</v>
      </c>
      <c r="F12946" s="4">
        <v>0.0001</v>
      </c>
      <c r="G12946">
        <v>0</v>
      </c>
      <c r="H12946" s="4" t="s">
        <v>27534</v>
      </c>
      <c r="I12946" t="s">
        <v>4013</v>
      </c>
    </row>
    <row r="12947" ht="15.75" customHeight="1" spans="1:9">
      <c r="A12947">
        <v>12946</v>
      </c>
      <c r="B12947" t="s">
        <v>38952</v>
      </c>
      <c r="C12947" t="s">
        <v>26935</v>
      </c>
      <c r="D12947" t="s">
        <v>27533</v>
      </c>
      <c r="E12947" s="4">
        <v>0</v>
      </c>
      <c r="F12947" s="4">
        <v>0.0001</v>
      </c>
      <c r="G12947">
        <v>0</v>
      </c>
      <c r="H12947" s="4" t="s">
        <v>27534</v>
      </c>
      <c r="I12947" t="s">
        <v>4013</v>
      </c>
    </row>
    <row r="12948" ht="15.75" customHeight="1" spans="1:9">
      <c r="A12948">
        <v>12947</v>
      </c>
      <c r="B12948" t="s">
        <v>38953</v>
      </c>
      <c r="C12948" t="s">
        <v>26935</v>
      </c>
      <c r="D12948" t="s">
        <v>27533</v>
      </c>
      <c r="E12948" s="4">
        <v>0</v>
      </c>
      <c r="F12948" s="4">
        <v>0.0001</v>
      </c>
      <c r="G12948">
        <v>0</v>
      </c>
      <c r="H12948" s="4" t="s">
        <v>27534</v>
      </c>
      <c r="I12948" t="s">
        <v>4013</v>
      </c>
    </row>
    <row r="12949" ht="15.75" customHeight="1" spans="1:9">
      <c r="A12949">
        <v>12948</v>
      </c>
      <c r="B12949" t="s">
        <v>38954</v>
      </c>
      <c r="C12949" t="s">
        <v>26935</v>
      </c>
      <c r="D12949" t="s">
        <v>27533</v>
      </c>
      <c r="E12949" s="4">
        <v>0</v>
      </c>
      <c r="F12949" s="4">
        <v>0.0001</v>
      </c>
      <c r="G12949">
        <v>0</v>
      </c>
      <c r="H12949" s="4" t="s">
        <v>27534</v>
      </c>
      <c r="I12949" t="s">
        <v>4013</v>
      </c>
    </row>
    <row r="12950" ht="15.75" customHeight="1" spans="1:9">
      <c r="A12950">
        <v>12949</v>
      </c>
      <c r="B12950" t="s">
        <v>38955</v>
      </c>
      <c r="C12950" t="s">
        <v>26935</v>
      </c>
      <c r="D12950" t="s">
        <v>27627</v>
      </c>
      <c r="E12950" s="4">
        <v>7.197188</v>
      </c>
      <c r="F12950" s="4">
        <v>7.4009</v>
      </c>
      <c r="G12950">
        <v>8.887</v>
      </c>
      <c r="H12950" s="4" t="s">
        <v>27552</v>
      </c>
      <c r="I12950" s="7">
        <v>1781710000000</v>
      </c>
    </row>
    <row r="12951" ht="15.75" customHeight="1" spans="1:9">
      <c r="A12951">
        <v>12950</v>
      </c>
      <c r="B12951" t="s">
        <v>38956</v>
      </c>
      <c r="C12951" t="s">
        <v>26935</v>
      </c>
      <c r="D12951" t="s">
        <v>27533</v>
      </c>
      <c r="E12951" s="4">
        <v>0</v>
      </c>
      <c r="F12951" s="4">
        <v>0.0001</v>
      </c>
      <c r="G12951">
        <v>0</v>
      </c>
      <c r="H12951" s="4" t="s">
        <v>27534</v>
      </c>
      <c r="I12951" t="s">
        <v>4013</v>
      </c>
    </row>
    <row r="12952" ht="15.75" customHeight="1" spans="1:9">
      <c r="A12952">
        <v>12951</v>
      </c>
      <c r="B12952" t="s">
        <v>38957</v>
      </c>
      <c r="C12952" t="s">
        <v>26935</v>
      </c>
      <c r="D12952" t="s">
        <v>27533</v>
      </c>
      <c r="E12952" s="4">
        <v>0</v>
      </c>
      <c r="F12952" s="4">
        <v>0.0001</v>
      </c>
      <c r="G12952">
        <v>0</v>
      </c>
      <c r="H12952" s="4" t="s">
        <v>27534</v>
      </c>
      <c r="I12952" t="s">
        <v>4013</v>
      </c>
    </row>
    <row r="12953" ht="15.75" customHeight="1" spans="1:9">
      <c r="A12953">
        <v>12952</v>
      </c>
      <c r="B12953" t="s">
        <v>38958</v>
      </c>
      <c r="C12953" t="s">
        <v>26935</v>
      </c>
      <c r="D12953" t="s">
        <v>27533</v>
      </c>
      <c r="E12953" s="4">
        <v>0</v>
      </c>
      <c r="F12953" s="4">
        <v>0.0001</v>
      </c>
      <c r="G12953">
        <v>0</v>
      </c>
      <c r="H12953" s="4" t="s">
        <v>27534</v>
      </c>
      <c r="I12953" t="s">
        <v>4013</v>
      </c>
    </row>
    <row r="12954" ht="15.75" customHeight="1" spans="1:9">
      <c r="A12954">
        <v>12953</v>
      </c>
      <c r="B12954" t="s">
        <v>38959</v>
      </c>
      <c r="C12954" t="s">
        <v>26935</v>
      </c>
      <c r="D12954" t="s">
        <v>27533</v>
      </c>
      <c r="E12954" s="4">
        <v>0</v>
      </c>
      <c r="F12954" s="4">
        <v>0.0001</v>
      </c>
      <c r="G12954">
        <v>0</v>
      </c>
      <c r="H12954" s="4" t="s">
        <v>27534</v>
      </c>
      <c r="I12954" t="s">
        <v>4013</v>
      </c>
    </row>
    <row r="12955" ht="15.75" customHeight="1" spans="1:9">
      <c r="A12955">
        <v>12954</v>
      </c>
      <c r="B12955" t="s">
        <v>32611</v>
      </c>
      <c r="C12955" t="s">
        <v>26931</v>
      </c>
      <c r="D12955" t="s">
        <v>27085</v>
      </c>
      <c r="E12955" s="4">
        <v>0</v>
      </c>
      <c r="F12955" s="4">
        <v>0.0001</v>
      </c>
      <c r="G12955">
        <v>1.0921</v>
      </c>
      <c r="H12955" s="4" t="s">
        <v>26952</v>
      </c>
      <c r="I12955">
        <v>1</v>
      </c>
    </row>
    <row r="12956" ht="15.75" customHeight="1" spans="1:9">
      <c r="A12956">
        <v>12955</v>
      </c>
      <c r="B12956" t="s">
        <v>27519</v>
      </c>
      <c r="C12956" t="s">
        <v>26920</v>
      </c>
      <c r="D12956" t="s">
        <v>26932</v>
      </c>
      <c r="E12956" s="4">
        <v>0</v>
      </c>
      <c r="F12956" s="4">
        <v>2</v>
      </c>
      <c r="G12956">
        <v>17.3998</v>
      </c>
      <c r="H12956" s="4" t="s">
        <v>26925</v>
      </c>
      <c r="I12956" s="7">
        <v>1004100000000</v>
      </c>
    </row>
    <row r="12957" ht="15.75" customHeight="1" spans="1:9">
      <c r="A12957">
        <v>12956</v>
      </c>
      <c r="B12957" t="s">
        <v>27091</v>
      </c>
      <c r="C12957" t="s">
        <v>26920</v>
      </c>
      <c r="D12957" t="s">
        <v>27078</v>
      </c>
      <c r="E12957" s="4">
        <v>9.3386</v>
      </c>
      <c r="F12957" s="4">
        <v>8.48</v>
      </c>
      <c r="G12957">
        <v>109.86</v>
      </c>
      <c r="H12957" s="4" t="s">
        <v>26925</v>
      </c>
      <c r="I12957" s="7">
        <v>1031100000000</v>
      </c>
    </row>
    <row r="12958" ht="15.75" customHeight="1" spans="1:9">
      <c r="A12958">
        <v>12957</v>
      </c>
      <c r="B12958" t="s">
        <v>38960</v>
      </c>
      <c r="C12958" t="s">
        <v>26920</v>
      </c>
      <c r="D12958" t="s">
        <v>26921</v>
      </c>
      <c r="E12958" s="4">
        <v>0.058412625</v>
      </c>
      <c r="F12958" s="4">
        <v>0.0584</v>
      </c>
      <c r="G12958">
        <v>0.7485</v>
      </c>
      <c r="H12958" s="4" t="s">
        <v>26952</v>
      </c>
      <c r="I12958" s="7">
        <v>1023510000000</v>
      </c>
    </row>
    <row r="12959" ht="15.75" customHeight="1" spans="1:9">
      <c r="A12959">
        <v>12958</v>
      </c>
      <c r="B12959" t="s">
        <v>31352</v>
      </c>
      <c r="C12959" t="s">
        <v>26920</v>
      </c>
      <c r="D12959" t="s">
        <v>27009</v>
      </c>
      <c r="E12959" s="4">
        <v>19.08</v>
      </c>
      <c r="F12959" s="4">
        <v>19.08</v>
      </c>
      <c r="G12959">
        <v>57.49</v>
      </c>
      <c r="H12959" s="4" t="s">
        <v>26925</v>
      </c>
      <c r="I12959" s="7">
        <v>1029800000000</v>
      </c>
    </row>
    <row r="12960" ht="15.75" customHeight="1" spans="1:9">
      <c r="A12960">
        <v>12959</v>
      </c>
      <c r="B12960" t="s">
        <v>30992</v>
      </c>
      <c r="C12960" t="s">
        <v>26920</v>
      </c>
      <c r="D12960" t="s">
        <v>26932</v>
      </c>
      <c r="E12960" s="4">
        <v>5.247</v>
      </c>
      <c r="F12960" s="4">
        <v>5.0985</v>
      </c>
      <c r="G12960">
        <v>5.7492</v>
      </c>
      <c r="H12960" s="4" t="s">
        <v>26925</v>
      </c>
      <c r="I12960">
        <v>6</v>
      </c>
    </row>
    <row r="12961" ht="15.75" customHeight="1" spans="1:9">
      <c r="A12961">
        <v>12960</v>
      </c>
      <c r="B12961" t="s">
        <v>38961</v>
      </c>
      <c r="C12961" t="s">
        <v>26935</v>
      </c>
      <c r="D12961" t="s">
        <v>28412</v>
      </c>
      <c r="E12961" s="4">
        <v>0.45262</v>
      </c>
      <c r="F12961" s="4">
        <v>0.4278</v>
      </c>
      <c r="G12961">
        <v>0</v>
      </c>
      <c r="H12961" s="4" t="s">
        <v>27134</v>
      </c>
      <c r="I12961">
        <v>80286000037</v>
      </c>
    </row>
    <row r="12962" ht="15.75" customHeight="1" spans="1:9">
      <c r="A12962">
        <v>12961</v>
      </c>
      <c r="B12962" t="s">
        <v>34246</v>
      </c>
      <c r="C12962" t="s">
        <v>26935</v>
      </c>
      <c r="D12962" t="s">
        <v>28412</v>
      </c>
      <c r="E12962" s="4">
        <v>0.4982</v>
      </c>
      <c r="F12962" s="4">
        <v>0.482</v>
      </c>
      <c r="G12962">
        <v>0</v>
      </c>
      <c r="H12962" s="4" t="s">
        <v>27134</v>
      </c>
      <c r="I12962">
        <v>80286000037</v>
      </c>
    </row>
    <row r="12963" ht="15.75" customHeight="1" spans="1:9">
      <c r="A12963">
        <v>12962</v>
      </c>
      <c r="B12963" t="s">
        <v>33627</v>
      </c>
      <c r="C12963" t="s">
        <v>26935</v>
      </c>
      <c r="D12963" t="s">
        <v>28412</v>
      </c>
      <c r="E12963" s="4">
        <v>0.5406</v>
      </c>
      <c r="F12963" s="4">
        <v>0.460632</v>
      </c>
      <c r="G12963">
        <v>0</v>
      </c>
      <c r="H12963" s="4" t="s">
        <v>27134</v>
      </c>
      <c r="I12963">
        <v>80286000037</v>
      </c>
    </row>
    <row r="12964" ht="15.75" customHeight="1" spans="1:9">
      <c r="A12964">
        <v>12963</v>
      </c>
      <c r="B12964" t="s">
        <v>38962</v>
      </c>
      <c r="C12964" t="s">
        <v>26920</v>
      </c>
      <c r="D12964" t="s">
        <v>26921</v>
      </c>
      <c r="E12964" s="4">
        <v>0.15970667</v>
      </c>
      <c r="F12964" s="4">
        <v>0.159756</v>
      </c>
      <c r="G12964">
        <v>4.911</v>
      </c>
      <c r="H12964" s="4" t="s">
        <v>26952</v>
      </c>
      <c r="I12964" s="7">
        <v>1023510000000</v>
      </c>
    </row>
    <row r="12965" ht="15.75" customHeight="1" spans="1:9">
      <c r="A12965">
        <v>12964</v>
      </c>
      <c r="B12965" t="s">
        <v>32716</v>
      </c>
      <c r="C12965" t="s">
        <v>26935</v>
      </c>
      <c r="D12965" t="s">
        <v>28049</v>
      </c>
      <c r="E12965" s="4">
        <v>3.71</v>
      </c>
      <c r="F12965" s="4">
        <v>3.255</v>
      </c>
      <c r="G12965">
        <v>0</v>
      </c>
      <c r="H12965" s="4" t="s">
        <v>27068</v>
      </c>
      <c r="I12965" t="s">
        <v>4013</v>
      </c>
    </row>
    <row r="12966" ht="15.75" customHeight="1" spans="1:9">
      <c r="A12966">
        <v>12965</v>
      </c>
      <c r="B12966" t="s">
        <v>38963</v>
      </c>
      <c r="C12966" t="s">
        <v>26935</v>
      </c>
      <c r="D12966" t="s">
        <v>27533</v>
      </c>
      <c r="E12966" s="4">
        <v>0</v>
      </c>
      <c r="F12966" s="4">
        <v>0.0001</v>
      </c>
      <c r="G12966">
        <v>0</v>
      </c>
      <c r="H12966" s="4" t="s">
        <v>27534</v>
      </c>
      <c r="I12966" t="s">
        <v>4013</v>
      </c>
    </row>
    <row r="12967" ht="15.75" customHeight="1" spans="1:9">
      <c r="A12967">
        <v>12966</v>
      </c>
      <c r="B12967" t="s">
        <v>38964</v>
      </c>
      <c r="C12967" t="s">
        <v>26935</v>
      </c>
      <c r="D12967" t="s">
        <v>27533</v>
      </c>
      <c r="E12967" s="4">
        <v>0</v>
      </c>
      <c r="F12967" s="4">
        <v>0.0001</v>
      </c>
      <c r="G12967">
        <v>0</v>
      </c>
      <c r="H12967" s="4" t="s">
        <v>27534</v>
      </c>
      <c r="I12967" t="s">
        <v>4013</v>
      </c>
    </row>
    <row r="12968" ht="15.75" customHeight="1" spans="1:9">
      <c r="A12968">
        <v>12967</v>
      </c>
      <c r="B12968" t="s">
        <v>38965</v>
      </c>
      <c r="C12968" t="s">
        <v>26935</v>
      </c>
      <c r="D12968" t="s">
        <v>27533</v>
      </c>
      <c r="E12968" s="4">
        <v>0</v>
      </c>
      <c r="F12968" s="4">
        <v>0.0001</v>
      </c>
      <c r="G12968">
        <v>0</v>
      </c>
      <c r="H12968" s="4" t="s">
        <v>27534</v>
      </c>
      <c r="I12968" t="s">
        <v>4013</v>
      </c>
    </row>
    <row r="12969" ht="15.75" customHeight="1" spans="1:9">
      <c r="A12969">
        <v>12968</v>
      </c>
      <c r="B12969" t="s">
        <v>38966</v>
      </c>
      <c r="C12969" t="s">
        <v>26935</v>
      </c>
      <c r="D12969" t="s">
        <v>27533</v>
      </c>
      <c r="E12969" s="4">
        <v>0</v>
      </c>
      <c r="F12969" s="4">
        <v>0.0001</v>
      </c>
      <c r="G12969">
        <v>0</v>
      </c>
      <c r="H12969" s="4" t="s">
        <v>27534</v>
      </c>
      <c r="I12969" t="s">
        <v>4013</v>
      </c>
    </row>
    <row r="12970" ht="15.75" customHeight="1" spans="1:9">
      <c r="A12970">
        <v>12969</v>
      </c>
      <c r="B12970" t="s">
        <v>38967</v>
      </c>
      <c r="C12970" t="s">
        <v>26935</v>
      </c>
      <c r="D12970" t="s">
        <v>27533</v>
      </c>
      <c r="E12970" s="4">
        <v>0</v>
      </c>
      <c r="F12970" s="4">
        <v>0.0001</v>
      </c>
      <c r="G12970">
        <v>0</v>
      </c>
      <c r="H12970" s="4" t="s">
        <v>27534</v>
      </c>
      <c r="I12970" t="s">
        <v>4013</v>
      </c>
    </row>
    <row r="12971" ht="15.75" customHeight="1" spans="1:9">
      <c r="A12971">
        <v>12970</v>
      </c>
      <c r="B12971" t="s">
        <v>38968</v>
      </c>
      <c r="C12971" t="s">
        <v>26935</v>
      </c>
      <c r="D12971" t="s">
        <v>27533</v>
      </c>
      <c r="E12971" s="4">
        <v>0</v>
      </c>
      <c r="F12971" s="4">
        <v>0.0001</v>
      </c>
      <c r="G12971">
        <v>0</v>
      </c>
      <c r="H12971" s="4" t="s">
        <v>27534</v>
      </c>
      <c r="I12971" t="s">
        <v>4013</v>
      </c>
    </row>
    <row r="12972" ht="15.75" customHeight="1" spans="1:9">
      <c r="A12972">
        <v>12971</v>
      </c>
      <c r="B12972" t="s">
        <v>38969</v>
      </c>
      <c r="C12972" t="s">
        <v>26935</v>
      </c>
      <c r="D12972" t="s">
        <v>27533</v>
      </c>
      <c r="E12972" s="4">
        <v>0</v>
      </c>
      <c r="F12972" s="4">
        <v>0.0001</v>
      </c>
      <c r="G12972">
        <v>0</v>
      </c>
      <c r="H12972" s="4" t="s">
        <v>27534</v>
      </c>
      <c r="I12972" t="s">
        <v>4013</v>
      </c>
    </row>
    <row r="12973" ht="15.75" customHeight="1" spans="1:9">
      <c r="A12973">
        <v>12972</v>
      </c>
      <c r="B12973" t="s">
        <v>38970</v>
      </c>
      <c r="C12973" t="s">
        <v>26935</v>
      </c>
      <c r="D12973" t="s">
        <v>27533</v>
      </c>
      <c r="E12973" s="4">
        <v>0</v>
      </c>
      <c r="F12973" s="4">
        <v>0.0001</v>
      </c>
      <c r="G12973">
        <v>0</v>
      </c>
      <c r="H12973" s="4" t="s">
        <v>27534</v>
      </c>
      <c r="I12973" t="s">
        <v>4013</v>
      </c>
    </row>
    <row r="12974" ht="15.75" customHeight="1" spans="1:9">
      <c r="A12974">
        <v>12973</v>
      </c>
      <c r="B12974" t="s">
        <v>38971</v>
      </c>
      <c r="C12974" t="s">
        <v>26935</v>
      </c>
      <c r="D12974" t="s">
        <v>27533</v>
      </c>
      <c r="E12974" s="4">
        <v>0</v>
      </c>
      <c r="F12974" s="4">
        <v>0.0001</v>
      </c>
      <c r="G12974">
        <v>0</v>
      </c>
      <c r="H12974" s="4" t="s">
        <v>27534</v>
      </c>
      <c r="I12974" t="s">
        <v>4013</v>
      </c>
    </row>
    <row r="12975" ht="15.75" customHeight="1" spans="1:9">
      <c r="A12975">
        <v>12974</v>
      </c>
      <c r="B12975" t="s">
        <v>38972</v>
      </c>
      <c r="C12975" t="s">
        <v>26935</v>
      </c>
      <c r="D12975" t="s">
        <v>27533</v>
      </c>
      <c r="E12975" s="4">
        <v>0</v>
      </c>
      <c r="F12975" s="4">
        <v>0.0001</v>
      </c>
      <c r="G12975">
        <v>0</v>
      </c>
      <c r="H12975" s="4" t="s">
        <v>27534</v>
      </c>
      <c r="I12975" t="s">
        <v>4013</v>
      </c>
    </row>
    <row r="12976" ht="15.75" customHeight="1" spans="1:9">
      <c r="A12976">
        <v>12975</v>
      </c>
      <c r="B12976" t="s">
        <v>38973</v>
      </c>
      <c r="C12976" t="s">
        <v>26935</v>
      </c>
      <c r="D12976" t="s">
        <v>27533</v>
      </c>
      <c r="E12976" s="4">
        <v>0</v>
      </c>
      <c r="F12976" s="4">
        <v>0.0001</v>
      </c>
      <c r="G12976">
        <v>0</v>
      </c>
      <c r="H12976" s="4" t="s">
        <v>27534</v>
      </c>
      <c r="I12976" t="s">
        <v>4013</v>
      </c>
    </row>
    <row r="12977" ht="15.75" customHeight="1" spans="1:9">
      <c r="A12977">
        <v>12976</v>
      </c>
      <c r="B12977" t="s">
        <v>38974</v>
      </c>
      <c r="C12977" t="s">
        <v>26935</v>
      </c>
      <c r="D12977" t="s">
        <v>27533</v>
      </c>
      <c r="E12977" s="4">
        <v>0</v>
      </c>
      <c r="F12977" s="4">
        <v>0.0001</v>
      </c>
      <c r="G12977">
        <v>0</v>
      </c>
      <c r="H12977" s="4" t="s">
        <v>27534</v>
      </c>
      <c r="I12977" t="s">
        <v>4013</v>
      </c>
    </row>
    <row r="12978" ht="15.75" customHeight="1" spans="1:9">
      <c r="A12978">
        <v>12977</v>
      </c>
      <c r="B12978" t="s">
        <v>38975</v>
      </c>
      <c r="C12978" t="s">
        <v>26935</v>
      </c>
      <c r="D12978" t="s">
        <v>27533</v>
      </c>
      <c r="E12978" s="4">
        <v>0</v>
      </c>
      <c r="F12978" s="4">
        <v>0.0001</v>
      </c>
      <c r="G12978">
        <v>0</v>
      </c>
      <c r="H12978" s="4" t="s">
        <v>27534</v>
      </c>
      <c r="I12978" t="s">
        <v>4013</v>
      </c>
    </row>
    <row r="12979" ht="15.75" customHeight="1" spans="1:9">
      <c r="A12979">
        <v>12978</v>
      </c>
      <c r="B12979" t="s">
        <v>38976</v>
      </c>
      <c r="C12979" t="s">
        <v>26935</v>
      </c>
      <c r="D12979" t="s">
        <v>27533</v>
      </c>
      <c r="E12979" s="4">
        <v>0</v>
      </c>
      <c r="F12979" s="4">
        <v>0.0001</v>
      </c>
      <c r="G12979">
        <v>0</v>
      </c>
      <c r="H12979" s="4" t="s">
        <v>27534</v>
      </c>
      <c r="I12979" t="s">
        <v>4013</v>
      </c>
    </row>
    <row r="12980" ht="15.75" customHeight="1" spans="1:9">
      <c r="A12980">
        <v>12979</v>
      </c>
      <c r="B12980" t="s">
        <v>38977</v>
      </c>
      <c r="C12980" t="s">
        <v>26935</v>
      </c>
      <c r="D12980" t="s">
        <v>27533</v>
      </c>
      <c r="E12980" s="4">
        <v>0</v>
      </c>
      <c r="F12980" s="4">
        <v>0.0001</v>
      </c>
      <c r="G12980">
        <v>0</v>
      </c>
      <c r="H12980" s="4" t="s">
        <v>27534</v>
      </c>
      <c r="I12980" t="s">
        <v>4013</v>
      </c>
    </row>
    <row r="12981" ht="15.75" customHeight="1" spans="1:9">
      <c r="A12981">
        <v>12980</v>
      </c>
      <c r="B12981" t="s">
        <v>38978</v>
      </c>
      <c r="C12981" t="s">
        <v>26935</v>
      </c>
      <c r="D12981" t="s">
        <v>27533</v>
      </c>
      <c r="E12981" s="4">
        <v>0</v>
      </c>
      <c r="F12981" s="4">
        <v>0.0001</v>
      </c>
      <c r="G12981">
        <v>0</v>
      </c>
      <c r="H12981" s="4" t="s">
        <v>27534</v>
      </c>
      <c r="I12981" t="s">
        <v>4013</v>
      </c>
    </row>
    <row r="12982" ht="15.75" customHeight="1" spans="1:9">
      <c r="A12982">
        <v>12981</v>
      </c>
      <c r="B12982" t="s">
        <v>38979</v>
      </c>
      <c r="C12982" t="s">
        <v>26935</v>
      </c>
      <c r="D12982" t="s">
        <v>27533</v>
      </c>
      <c r="E12982" s="4">
        <v>0</v>
      </c>
      <c r="F12982" s="4">
        <v>0.0001</v>
      </c>
      <c r="G12982">
        <v>0</v>
      </c>
      <c r="H12982" s="4" t="s">
        <v>27534</v>
      </c>
      <c r="I12982" t="s">
        <v>4013</v>
      </c>
    </row>
    <row r="12983" ht="15.75" customHeight="1" spans="1:9">
      <c r="A12983">
        <v>12982</v>
      </c>
      <c r="B12983" t="s">
        <v>38980</v>
      </c>
      <c r="C12983" t="s">
        <v>26935</v>
      </c>
      <c r="D12983" t="s">
        <v>27533</v>
      </c>
      <c r="E12983" s="4">
        <v>0</v>
      </c>
      <c r="F12983" s="4">
        <v>0.0001</v>
      </c>
      <c r="G12983">
        <v>0</v>
      </c>
      <c r="H12983" s="4" t="s">
        <v>27534</v>
      </c>
      <c r="I12983" t="s">
        <v>4013</v>
      </c>
    </row>
    <row r="12984" ht="15.75" customHeight="1" spans="1:9">
      <c r="A12984">
        <v>12983</v>
      </c>
      <c r="B12984" t="s">
        <v>38981</v>
      </c>
      <c r="C12984" t="s">
        <v>26935</v>
      </c>
      <c r="D12984" t="s">
        <v>27533</v>
      </c>
      <c r="E12984" s="4">
        <v>0</v>
      </c>
      <c r="F12984" s="4">
        <v>0.0001</v>
      </c>
      <c r="G12984">
        <v>0</v>
      </c>
      <c r="H12984" s="4" t="s">
        <v>27534</v>
      </c>
      <c r="I12984" t="s">
        <v>4013</v>
      </c>
    </row>
    <row r="12985" ht="15.75" customHeight="1" spans="1:9">
      <c r="A12985">
        <v>12984</v>
      </c>
      <c r="B12985" t="s">
        <v>38982</v>
      </c>
      <c r="C12985" t="s">
        <v>26935</v>
      </c>
      <c r="D12985" t="s">
        <v>27533</v>
      </c>
      <c r="E12985" s="4">
        <v>0</v>
      </c>
      <c r="F12985" s="4">
        <v>0.0001</v>
      </c>
      <c r="G12985">
        <v>0</v>
      </c>
      <c r="H12985" s="4" t="s">
        <v>27534</v>
      </c>
      <c r="I12985" t="s">
        <v>4013</v>
      </c>
    </row>
    <row r="12986" ht="15.75" customHeight="1" spans="1:9">
      <c r="A12986">
        <v>12985</v>
      </c>
      <c r="B12986" t="s">
        <v>38983</v>
      </c>
      <c r="C12986" t="s">
        <v>26935</v>
      </c>
      <c r="D12986" t="s">
        <v>27533</v>
      </c>
      <c r="E12986" s="4">
        <v>0</v>
      </c>
      <c r="F12986" s="4">
        <v>0.0001</v>
      </c>
      <c r="G12986">
        <v>0</v>
      </c>
      <c r="H12986" s="4" t="s">
        <v>27534</v>
      </c>
      <c r="I12986" t="s">
        <v>4013</v>
      </c>
    </row>
    <row r="12987" ht="15.75" customHeight="1" spans="1:9">
      <c r="A12987">
        <v>12986</v>
      </c>
      <c r="B12987" t="s">
        <v>38984</v>
      </c>
      <c r="C12987" t="s">
        <v>26935</v>
      </c>
      <c r="D12987" t="s">
        <v>27533</v>
      </c>
      <c r="E12987" s="4">
        <v>0</v>
      </c>
      <c r="F12987" s="4">
        <v>0.0001</v>
      </c>
      <c r="G12987">
        <v>0</v>
      </c>
      <c r="H12987" s="4" t="s">
        <v>27534</v>
      </c>
      <c r="I12987" t="s">
        <v>4013</v>
      </c>
    </row>
    <row r="12988" ht="15.75" customHeight="1" spans="1:9">
      <c r="A12988">
        <v>12987</v>
      </c>
      <c r="B12988" t="s">
        <v>38985</v>
      </c>
      <c r="C12988" t="s">
        <v>26935</v>
      </c>
      <c r="D12988" t="s">
        <v>27533</v>
      </c>
      <c r="E12988" s="4">
        <v>0</v>
      </c>
      <c r="F12988" s="4">
        <v>0.0001</v>
      </c>
      <c r="G12988">
        <v>0</v>
      </c>
      <c r="H12988" s="4" t="s">
        <v>27534</v>
      </c>
      <c r="I12988" t="s">
        <v>4013</v>
      </c>
    </row>
    <row r="12989" ht="15.75" customHeight="1" spans="1:9">
      <c r="A12989">
        <v>12988</v>
      </c>
      <c r="B12989" t="s">
        <v>38986</v>
      </c>
      <c r="C12989" t="s">
        <v>26935</v>
      </c>
      <c r="D12989" t="s">
        <v>27533</v>
      </c>
      <c r="E12989" s="4">
        <v>0</v>
      </c>
      <c r="F12989" s="4">
        <v>0.0001</v>
      </c>
      <c r="G12989">
        <v>0</v>
      </c>
      <c r="H12989" s="4" t="s">
        <v>27534</v>
      </c>
      <c r="I12989" t="s">
        <v>4013</v>
      </c>
    </row>
    <row r="12990" ht="15.75" customHeight="1" spans="1:9">
      <c r="A12990">
        <v>12989</v>
      </c>
      <c r="B12990" t="s">
        <v>38987</v>
      </c>
      <c r="C12990" t="s">
        <v>26935</v>
      </c>
      <c r="D12990" t="s">
        <v>27533</v>
      </c>
      <c r="E12990" s="4">
        <v>0</v>
      </c>
      <c r="F12990" s="4">
        <v>0.0001</v>
      </c>
      <c r="G12990">
        <v>0</v>
      </c>
      <c r="H12990" s="4" t="s">
        <v>27534</v>
      </c>
      <c r="I12990" t="s">
        <v>4013</v>
      </c>
    </row>
    <row r="12991" ht="15.75" customHeight="1" spans="1:9">
      <c r="A12991">
        <v>12990</v>
      </c>
      <c r="B12991" t="s">
        <v>38988</v>
      </c>
      <c r="C12991" t="s">
        <v>26935</v>
      </c>
      <c r="D12991" t="s">
        <v>27533</v>
      </c>
      <c r="E12991" s="4">
        <v>0</v>
      </c>
      <c r="F12991" s="4">
        <v>0.0001</v>
      </c>
      <c r="G12991">
        <v>0</v>
      </c>
      <c r="H12991" s="4" t="s">
        <v>27534</v>
      </c>
      <c r="I12991" t="s">
        <v>4013</v>
      </c>
    </row>
    <row r="12992" ht="15.75" customHeight="1" spans="1:9">
      <c r="A12992">
        <v>12991</v>
      </c>
      <c r="B12992" t="s">
        <v>38989</v>
      </c>
      <c r="C12992" t="s">
        <v>26935</v>
      </c>
      <c r="D12992" t="s">
        <v>27533</v>
      </c>
      <c r="E12992" s="4">
        <v>0</v>
      </c>
      <c r="F12992" s="4">
        <v>0.0001</v>
      </c>
      <c r="G12992">
        <v>0</v>
      </c>
      <c r="H12992" s="4" t="s">
        <v>27534</v>
      </c>
      <c r="I12992" t="s">
        <v>4013</v>
      </c>
    </row>
    <row r="12993" ht="15.75" customHeight="1" spans="1:9">
      <c r="A12993">
        <v>12992</v>
      </c>
      <c r="B12993" t="s">
        <v>38990</v>
      </c>
      <c r="C12993" t="s">
        <v>26935</v>
      </c>
      <c r="D12993" t="s">
        <v>27533</v>
      </c>
      <c r="E12993" s="4">
        <v>0</v>
      </c>
      <c r="F12993" s="4">
        <v>0.0001</v>
      </c>
      <c r="G12993">
        <v>0</v>
      </c>
      <c r="H12993" s="4" t="s">
        <v>27534</v>
      </c>
      <c r="I12993" t="s">
        <v>4013</v>
      </c>
    </row>
    <row r="12994" ht="15.75" customHeight="1" spans="1:9">
      <c r="A12994">
        <v>12993</v>
      </c>
      <c r="B12994" t="s">
        <v>38991</v>
      </c>
      <c r="C12994" t="s">
        <v>26935</v>
      </c>
      <c r="D12994" t="s">
        <v>27533</v>
      </c>
      <c r="E12994" s="4">
        <v>0</v>
      </c>
      <c r="F12994" s="4">
        <v>0.0001</v>
      </c>
      <c r="G12994">
        <v>0</v>
      </c>
      <c r="H12994" s="4" t="s">
        <v>27534</v>
      </c>
      <c r="I12994" t="s">
        <v>4013</v>
      </c>
    </row>
    <row r="12995" ht="15.75" customHeight="1" spans="1:9">
      <c r="A12995">
        <v>12994</v>
      </c>
      <c r="B12995" t="s">
        <v>38992</v>
      </c>
      <c r="C12995" t="s">
        <v>26935</v>
      </c>
      <c r="D12995" t="s">
        <v>27533</v>
      </c>
      <c r="E12995" s="4">
        <v>0</v>
      </c>
      <c r="F12995" s="4">
        <v>0.0001</v>
      </c>
      <c r="G12995">
        <v>0</v>
      </c>
      <c r="H12995" s="4" t="s">
        <v>27534</v>
      </c>
      <c r="I12995" t="s">
        <v>4013</v>
      </c>
    </row>
    <row r="12996" ht="15.75" customHeight="1" spans="1:9">
      <c r="A12996">
        <v>12995</v>
      </c>
      <c r="B12996" t="s">
        <v>38993</v>
      </c>
      <c r="C12996" t="s">
        <v>26935</v>
      </c>
      <c r="D12996" t="s">
        <v>27533</v>
      </c>
      <c r="E12996" s="4">
        <v>0</v>
      </c>
      <c r="F12996" s="4">
        <v>0.0001</v>
      </c>
      <c r="G12996">
        <v>0</v>
      </c>
      <c r="H12996" s="4" t="s">
        <v>27534</v>
      </c>
      <c r="I12996" t="s">
        <v>4013</v>
      </c>
    </row>
    <row r="12997" ht="15.75" customHeight="1" spans="1:9">
      <c r="A12997">
        <v>12996</v>
      </c>
      <c r="B12997" t="s">
        <v>38994</v>
      </c>
      <c r="C12997" t="s">
        <v>26935</v>
      </c>
      <c r="D12997" t="s">
        <v>27533</v>
      </c>
      <c r="E12997" s="4">
        <v>0</v>
      </c>
      <c r="F12997" s="4">
        <v>0.0001</v>
      </c>
      <c r="G12997">
        <v>0</v>
      </c>
      <c r="H12997" s="4" t="s">
        <v>27534</v>
      </c>
      <c r="I12997" t="s">
        <v>4013</v>
      </c>
    </row>
    <row r="12998" ht="15.75" customHeight="1" spans="1:9">
      <c r="A12998">
        <v>12997</v>
      </c>
      <c r="B12998" t="s">
        <v>38995</v>
      </c>
      <c r="C12998" t="s">
        <v>26935</v>
      </c>
      <c r="D12998" t="s">
        <v>27533</v>
      </c>
      <c r="E12998" s="4">
        <v>0</v>
      </c>
      <c r="F12998" s="4">
        <v>0.0001</v>
      </c>
      <c r="G12998">
        <v>0</v>
      </c>
      <c r="H12998" s="4" t="s">
        <v>27534</v>
      </c>
      <c r="I12998" t="s">
        <v>4013</v>
      </c>
    </row>
    <row r="12999" ht="15.75" customHeight="1" spans="1:9">
      <c r="A12999">
        <v>12998</v>
      </c>
      <c r="B12999" t="s">
        <v>38996</v>
      </c>
      <c r="C12999" t="s">
        <v>26935</v>
      </c>
      <c r="D12999" t="s">
        <v>27533</v>
      </c>
      <c r="E12999" s="4">
        <v>0</v>
      </c>
      <c r="F12999" s="4">
        <v>0.0001</v>
      </c>
      <c r="G12999">
        <v>0</v>
      </c>
      <c r="H12999" s="4" t="s">
        <v>27534</v>
      </c>
      <c r="I12999" t="s">
        <v>4013</v>
      </c>
    </row>
    <row r="13000" ht="15.75" customHeight="1" spans="1:9">
      <c r="A13000">
        <v>12999</v>
      </c>
      <c r="B13000" t="s">
        <v>38997</v>
      </c>
      <c r="C13000" t="s">
        <v>26935</v>
      </c>
      <c r="D13000" t="s">
        <v>27533</v>
      </c>
      <c r="E13000" s="4">
        <v>0</v>
      </c>
      <c r="F13000" s="4">
        <v>0.0001</v>
      </c>
      <c r="G13000">
        <v>0</v>
      </c>
      <c r="H13000" s="4" t="s">
        <v>27534</v>
      </c>
      <c r="I13000" t="s">
        <v>4013</v>
      </c>
    </row>
    <row r="13001" ht="15.75" customHeight="1" spans="1:9">
      <c r="A13001">
        <v>13000</v>
      </c>
      <c r="B13001" t="s">
        <v>38998</v>
      </c>
      <c r="C13001" t="s">
        <v>26935</v>
      </c>
      <c r="D13001" t="s">
        <v>27533</v>
      </c>
      <c r="E13001" s="4">
        <v>0</v>
      </c>
      <c r="F13001" s="4">
        <v>0.0001</v>
      </c>
      <c r="G13001">
        <v>0</v>
      </c>
      <c r="H13001" s="4" t="s">
        <v>27534</v>
      </c>
      <c r="I13001" t="s">
        <v>4013</v>
      </c>
    </row>
    <row r="13002" ht="15.75" customHeight="1" spans="1:9">
      <c r="A13002">
        <v>13001</v>
      </c>
      <c r="B13002" t="s">
        <v>38999</v>
      </c>
      <c r="C13002" t="s">
        <v>26935</v>
      </c>
      <c r="D13002" t="s">
        <v>27533</v>
      </c>
      <c r="E13002" s="4">
        <v>0</v>
      </c>
      <c r="F13002" s="4">
        <v>0.0001</v>
      </c>
      <c r="G13002">
        <v>0</v>
      </c>
      <c r="H13002" s="4" t="s">
        <v>27534</v>
      </c>
      <c r="I13002" t="s">
        <v>4013</v>
      </c>
    </row>
    <row r="13003" ht="15.75" customHeight="1" spans="1:9">
      <c r="A13003">
        <v>13002</v>
      </c>
      <c r="B13003" t="s">
        <v>39000</v>
      </c>
      <c r="C13003" t="s">
        <v>26935</v>
      </c>
      <c r="D13003" t="s">
        <v>27533</v>
      </c>
      <c r="E13003" s="4">
        <v>0</v>
      </c>
      <c r="F13003" s="4">
        <v>0.0001</v>
      </c>
      <c r="G13003">
        <v>0</v>
      </c>
      <c r="H13003" s="4" t="s">
        <v>27534</v>
      </c>
      <c r="I13003" t="s">
        <v>4013</v>
      </c>
    </row>
    <row r="13004" ht="15.75" customHeight="1" spans="1:9">
      <c r="A13004">
        <v>13003</v>
      </c>
      <c r="B13004" t="s">
        <v>39001</v>
      </c>
      <c r="C13004" t="s">
        <v>26935</v>
      </c>
      <c r="D13004" t="s">
        <v>39002</v>
      </c>
      <c r="E13004" s="4">
        <v>40.7994</v>
      </c>
      <c r="F13004" s="4">
        <v>28</v>
      </c>
      <c r="G13004">
        <v>0</v>
      </c>
      <c r="H13004" s="4" t="s">
        <v>27073</v>
      </c>
      <c r="I13004" t="s">
        <v>4013</v>
      </c>
    </row>
    <row r="13005" ht="15.75" customHeight="1" spans="1:9">
      <c r="A13005">
        <v>13004</v>
      </c>
      <c r="B13005" t="s">
        <v>39003</v>
      </c>
      <c r="C13005" t="s">
        <v>26935</v>
      </c>
      <c r="D13005" t="s">
        <v>39004</v>
      </c>
      <c r="E13005" s="4">
        <v>79.394</v>
      </c>
      <c r="F13005" s="4">
        <v>54.48</v>
      </c>
      <c r="G13005">
        <v>0</v>
      </c>
      <c r="H13005" s="4" t="s">
        <v>27073</v>
      </c>
      <c r="I13005" t="s">
        <v>4013</v>
      </c>
    </row>
    <row r="13006" ht="15.75" customHeight="1" spans="1:9">
      <c r="A13006">
        <v>13005</v>
      </c>
      <c r="B13006" t="s">
        <v>39005</v>
      </c>
      <c r="C13006" t="s">
        <v>26935</v>
      </c>
      <c r="D13006" t="s">
        <v>27533</v>
      </c>
      <c r="E13006" s="4">
        <v>0</v>
      </c>
      <c r="F13006" s="4">
        <v>0.0001</v>
      </c>
      <c r="G13006">
        <v>0</v>
      </c>
      <c r="H13006" s="4" t="s">
        <v>27534</v>
      </c>
      <c r="I13006" t="s">
        <v>4013</v>
      </c>
    </row>
    <row r="13007" ht="15.75" customHeight="1" spans="1:9">
      <c r="A13007">
        <v>13006</v>
      </c>
      <c r="B13007" t="s">
        <v>39006</v>
      </c>
      <c r="C13007" t="s">
        <v>26935</v>
      </c>
      <c r="D13007" t="s">
        <v>27533</v>
      </c>
      <c r="E13007" s="4">
        <v>0</v>
      </c>
      <c r="F13007" s="4">
        <v>0.0001</v>
      </c>
      <c r="G13007">
        <v>0</v>
      </c>
      <c r="H13007" s="4" t="s">
        <v>27534</v>
      </c>
      <c r="I13007" t="s">
        <v>4013</v>
      </c>
    </row>
    <row r="13008" ht="15.75" customHeight="1" spans="1:9">
      <c r="A13008">
        <v>13007</v>
      </c>
      <c r="B13008" t="s">
        <v>39007</v>
      </c>
      <c r="C13008" t="s">
        <v>26935</v>
      </c>
      <c r="D13008" t="s">
        <v>27533</v>
      </c>
      <c r="E13008" s="4">
        <v>0</v>
      </c>
      <c r="F13008" s="4">
        <v>0.0001</v>
      </c>
      <c r="G13008">
        <v>0</v>
      </c>
      <c r="H13008" s="4" t="s">
        <v>27534</v>
      </c>
      <c r="I13008" t="s">
        <v>4013</v>
      </c>
    </row>
    <row r="13009" ht="15.75" customHeight="1" spans="1:9">
      <c r="A13009">
        <v>13008</v>
      </c>
      <c r="B13009" t="s">
        <v>39008</v>
      </c>
      <c r="C13009" t="s">
        <v>26935</v>
      </c>
      <c r="D13009" t="s">
        <v>27533</v>
      </c>
      <c r="E13009" s="4">
        <v>0</v>
      </c>
      <c r="F13009" s="4">
        <v>0.0001</v>
      </c>
      <c r="G13009">
        <v>0</v>
      </c>
      <c r="H13009" s="4" t="s">
        <v>27534</v>
      </c>
      <c r="I13009" t="s">
        <v>4013</v>
      </c>
    </row>
    <row r="13010" ht="15.75" customHeight="1" spans="1:9">
      <c r="A13010">
        <v>13009</v>
      </c>
      <c r="B13010" t="s">
        <v>39009</v>
      </c>
      <c r="C13010" t="s">
        <v>26935</v>
      </c>
      <c r="D13010" t="s">
        <v>27533</v>
      </c>
      <c r="E13010" s="4">
        <v>0</v>
      </c>
      <c r="F13010" s="4">
        <v>0.0001</v>
      </c>
      <c r="G13010">
        <v>0</v>
      </c>
      <c r="H13010" s="4" t="s">
        <v>27534</v>
      </c>
      <c r="I13010" t="s">
        <v>4013</v>
      </c>
    </row>
    <row r="13011" ht="15.75" customHeight="1" spans="1:9">
      <c r="A13011">
        <v>13010</v>
      </c>
      <c r="B13011" t="s">
        <v>39010</v>
      </c>
      <c r="C13011" t="s">
        <v>26935</v>
      </c>
      <c r="D13011" t="s">
        <v>27533</v>
      </c>
      <c r="E13011" s="4">
        <v>0</v>
      </c>
      <c r="F13011" s="4">
        <v>0.0001</v>
      </c>
      <c r="G13011">
        <v>0</v>
      </c>
      <c r="H13011" s="4" t="s">
        <v>27534</v>
      </c>
      <c r="I13011" t="s">
        <v>4013</v>
      </c>
    </row>
    <row r="13012" ht="15.75" customHeight="1" spans="1:9">
      <c r="A13012">
        <v>13011</v>
      </c>
      <c r="B13012" t="s">
        <v>39011</v>
      </c>
      <c r="C13012" t="s">
        <v>26935</v>
      </c>
      <c r="D13012" t="s">
        <v>27533</v>
      </c>
      <c r="E13012" s="4">
        <v>0</v>
      </c>
      <c r="F13012" s="4">
        <v>0.0001</v>
      </c>
      <c r="G13012">
        <v>0</v>
      </c>
      <c r="H13012" s="4" t="s">
        <v>27534</v>
      </c>
      <c r="I13012" t="s">
        <v>4013</v>
      </c>
    </row>
    <row r="13013" ht="15.75" customHeight="1" spans="1:9">
      <c r="A13013">
        <v>13012</v>
      </c>
      <c r="B13013" t="s">
        <v>39012</v>
      </c>
      <c r="C13013" t="s">
        <v>26935</v>
      </c>
      <c r="D13013" t="s">
        <v>27533</v>
      </c>
      <c r="E13013" s="4">
        <v>0</v>
      </c>
      <c r="F13013" s="4">
        <v>0.0001</v>
      </c>
      <c r="G13013">
        <v>0</v>
      </c>
      <c r="H13013" s="4" t="s">
        <v>27534</v>
      </c>
      <c r="I13013" t="s">
        <v>4013</v>
      </c>
    </row>
    <row r="13014" ht="15.75" customHeight="1" spans="1:9">
      <c r="A13014">
        <v>13013</v>
      </c>
      <c r="B13014" t="s">
        <v>39013</v>
      </c>
      <c r="C13014" t="s">
        <v>26935</v>
      </c>
      <c r="D13014" t="s">
        <v>27533</v>
      </c>
      <c r="E13014" s="4">
        <v>0</v>
      </c>
      <c r="F13014" s="4">
        <v>0.0001</v>
      </c>
      <c r="G13014">
        <v>0</v>
      </c>
      <c r="H13014" s="4" t="s">
        <v>27534</v>
      </c>
      <c r="I13014" t="s">
        <v>4013</v>
      </c>
    </row>
    <row r="13015" ht="15.75" customHeight="1" spans="1:9">
      <c r="A13015">
        <v>13014</v>
      </c>
      <c r="B13015" t="s">
        <v>39014</v>
      </c>
      <c r="C13015" t="s">
        <v>26935</v>
      </c>
      <c r="D13015" t="s">
        <v>27533</v>
      </c>
      <c r="E13015" s="4">
        <v>0</v>
      </c>
      <c r="F13015" s="4">
        <v>0.0001</v>
      </c>
      <c r="G13015">
        <v>0</v>
      </c>
      <c r="H13015" s="4" t="s">
        <v>27534</v>
      </c>
      <c r="I13015" t="s">
        <v>4013</v>
      </c>
    </row>
    <row r="13016" ht="15.75" customHeight="1" spans="1:9">
      <c r="A13016">
        <v>13015</v>
      </c>
      <c r="B13016" t="s">
        <v>39015</v>
      </c>
      <c r="C13016" t="s">
        <v>26935</v>
      </c>
      <c r="D13016" t="s">
        <v>27533</v>
      </c>
      <c r="E13016" s="4">
        <v>0</v>
      </c>
      <c r="F13016" s="4">
        <v>0.0001</v>
      </c>
      <c r="G13016">
        <v>0</v>
      </c>
      <c r="H13016" s="4" t="s">
        <v>27534</v>
      </c>
      <c r="I13016" t="s">
        <v>4013</v>
      </c>
    </row>
    <row r="13017" ht="15.75" customHeight="1" spans="1:9">
      <c r="A13017">
        <v>13016</v>
      </c>
      <c r="B13017" t="s">
        <v>39016</v>
      </c>
      <c r="C13017" t="s">
        <v>26935</v>
      </c>
      <c r="D13017" t="s">
        <v>27533</v>
      </c>
      <c r="E13017" s="4">
        <v>0</v>
      </c>
      <c r="F13017" s="4">
        <v>0.0001</v>
      </c>
      <c r="G13017">
        <v>0</v>
      </c>
      <c r="H13017" s="4" t="s">
        <v>27534</v>
      </c>
      <c r="I13017" t="s">
        <v>4013</v>
      </c>
    </row>
    <row r="13018" ht="15.75" customHeight="1" spans="1:9">
      <c r="A13018">
        <v>13017</v>
      </c>
      <c r="B13018" t="s">
        <v>39017</v>
      </c>
      <c r="C13018" t="s">
        <v>26935</v>
      </c>
      <c r="D13018" t="s">
        <v>38554</v>
      </c>
      <c r="E13018" s="4">
        <v>19.1542</v>
      </c>
      <c r="F13018" s="4">
        <v>17.5279</v>
      </c>
      <c r="G13018">
        <v>0</v>
      </c>
      <c r="H13018" s="4" t="s">
        <v>27073</v>
      </c>
      <c r="I13018" t="s">
        <v>4013</v>
      </c>
    </row>
    <row r="13019" ht="15.75" customHeight="1" spans="1:9">
      <c r="A13019">
        <v>13018</v>
      </c>
      <c r="B13019" t="s">
        <v>39018</v>
      </c>
      <c r="C13019" t="s">
        <v>26935</v>
      </c>
      <c r="D13019" t="s">
        <v>38554</v>
      </c>
      <c r="E13019" s="4">
        <v>54.2084</v>
      </c>
      <c r="F13019" s="4">
        <v>48.985</v>
      </c>
      <c r="G13019">
        <v>0</v>
      </c>
      <c r="H13019" s="4" t="s">
        <v>27073</v>
      </c>
      <c r="I13019" t="s">
        <v>4013</v>
      </c>
    </row>
    <row r="13020" ht="15.75" customHeight="1" spans="1:9">
      <c r="A13020">
        <v>13019</v>
      </c>
      <c r="B13020" t="s">
        <v>39019</v>
      </c>
      <c r="C13020" t="s">
        <v>26935</v>
      </c>
      <c r="D13020" t="s">
        <v>38554</v>
      </c>
      <c r="E13020" s="4">
        <v>133.8144</v>
      </c>
      <c r="F13020" s="4">
        <v>122.4528</v>
      </c>
      <c r="G13020">
        <v>0</v>
      </c>
      <c r="H13020" s="4" t="s">
        <v>27073</v>
      </c>
      <c r="I13020" t="s">
        <v>4013</v>
      </c>
    </row>
    <row r="13021" ht="15.75" customHeight="1" spans="1:9">
      <c r="A13021">
        <v>13020</v>
      </c>
      <c r="B13021" t="s">
        <v>39020</v>
      </c>
      <c r="C13021" t="s">
        <v>26935</v>
      </c>
      <c r="D13021" t="s">
        <v>38674</v>
      </c>
      <c r="E13021" s="4">
        <v>1.113</v>
      </c>
      <c r="F13021" s="4">
        <v>0.7638</v>
      </c>
      <c r="G13021">
        <v>0</v>
      </c>
      <c r="H13021" s="4" t="s">
        <v>27068</v>
      </c>
      <c r="I13021" t="s">
        <v>4013</v>
      </c>
    </row>
    <row r="13022" ht="15.75" customHeight="1" spans="1:9">
      <c r="A13022">
        <v>13021</v>
      </c>
      <c r="B13022" t="s">
        <v>39021</v>
      </c>
      <c r="C13022" t="s">
        <v>26935</v>
      </c>
      <c r="D13022" t="s">
        <v>33548</v>
      </c>
      <c r="E13022" s="4">
        <v>73.14</v>
      </c>
      <c r="F13022" s="4">
        <v>50.19</v>
      </c>
      <c r="G13022">
        <v>0</v>
      </c>
      <c r="H13022" s="4" t="s">
        <v>27073</v>
      </c>
      <c r="I13022">
        <v>10340440008</v>
      </c>
    </row>
    <row r="13023" ht="15.75" customHeight="1" spans="1:9">
      <c r="A13023">
        <v>13022</v>
      </c>
      <c r="B13023" t="s">
        <v>33361</v>
      </c>
      <c r="C13023" t="s">
        <v>26931</v>
      </c>
      <c r="D13023" t="s">
        <v>26921</v>
      </c>
      <c r="E13023" s="4">
        <v>0.358263771</v>
      </c>
      <c r="F13023" s="4">
        <v>0.35384</v>
      </c>
      <c r="G13023">
        <v>3.645</v>
      </c>
      <c r="H13023" s="4" t="s">
        <v>26952</v>
      </c>
      <c r="I13023" s="7">
        <v>1023510000000</v>
      </c>
    </row>
    <row r="13024" ht="15.75" customHeight="1" spans="1:9">
      <c r="A13024">
        <v>13023</v>
      </c>
      <c r="B13024" t="s">
        <v>39022</v>
      </c>
      <c r="C13024" t="s">
        <v>26935</v>
      </c>
      <c r="D13024" t="s">
        <v>27533</v>
      </c>
      <c r="E13024" s="4">
        <v>0</v>
      </c>
      <c r="F13024" s="4">
        <v>0.0001</v>
      </c>
      <c r="G13024">
        <v>0</v>
      </c>
      <c r="H13024" s="4" t="s">
        <v>27534</v>
      </c>
      <c r="I13024" t="s">
        <v>4013</v>
      </c>
    </row>
    <row r="13025" ht="15.75" customHeight="1" spans="1:9">
      <c r="A13025">
        <v>13024</v>
      </c>
      <c r="B13025" t="s">
        <v>39023</v>
      </c>
      <c r="C13025" t="s">
        <v>26935</v>
      </c>
      <c r="D13025" t="s">
        <v>27533</v>
      </c>
      <c r="E13025" s="4">
        <v>0</v>
      </c>
      <c r="F13025" s="4">
        <v>0.0001</v>
      </c>
      <c r="G13025">
        <v>0</v>
      </c>
      <c r="H13025" s="4" t="s">
        <v>27534</v>
      </c>
      <c r="I13025" t="s">
        <v>4013</v>
      </c>
    </row>
    <row r="13026" ht="15.75" customHeight="1" spans="1:9">
      <c r="A13026">
        <v>13025</v>
      </c>
      <c r="B13026" t="s">
        <v>39024</v>
      </c>
      <c r="C13026" t="s">
        <v>26935</v>
      </c>
      <c r="D13026" t="s">
        <v>27533</v>
      </c>
      <c r="E13026" s="4">
        <v>0</v>
      </c>
      <c r="F13026" s="4">
        <v>0.0001</v>
      </c>
      <c r="G13026">
        <v>0</v>
      </c>
      <c r="H13026" s="4" t="s">
        <v>27534</v>
      </c>
      <c r="I13026" t="s">
        <v>4013</v>
      </c>
    </row>
    <row r="13027" ht="15.75" customHeight="1" spans="1:9">
      <c r="A13027">
        <v>13026</v>
      </c>
      <c r="B13027" t="s">
        <v>39025</v>
      </c>
      <c r="C13027" t="s">
        <v>26935</v>
      </c>
      <c r="D13027" t="s">
        <v>27533</v>
      </c>
      <c r="E13027" s="4">
        <v>0</v>
      </c>
      <c r="F13027" s="4">
        <v>0.0001</v>
      </c>
      <c r="G13027">
        <v>0</v>
      </c>
      <c r="H13027" s="4" t="s">
        <v>27534</v>
      </c>
      <c r="I13027" t="s">
        <v>4013</v>
      </c>
    </row>
    <row r="13028" ht="15.75" customHeight="1" spans="1:9">
      <c r="A13028">
        <v>13027</v>
      </c>
      <c r="B13028" t="s">
        <v>39026</v>
      </c>
      <c r="C13028" t="s">
        <v>26935</v>
      </c>
      <c r="D13028" t="s">
        <v>27533</v>
      </c>
      <c r="E13028" s="4">
        <v>0</v>
      </c>
      <c r="F13028" s="4">
        <v>0.0001</v>
      </c>
      <c r="G13028">
        <v>0</v>
      </c>
      <c r="H13028" s="4" t="s">
        <v>27534</v>
      </c>
      <c r="I13028" t="s">
        <v>4013</v>
      </c>
    </row>
    <row r="13029" ht="15.75" customHeight="1" spans="1:9">
      <c r="A13029">
        <v>13028</v>
      </c>
      <c r="B13029" t="s">
        <v>39027</v>
      </c>
      <c r="C13029" t="s">
        <v>26935</v>
      </c>
      <c r="D13029" t="s">
        <v>27533</v>
      </c>
      <c r="E13029" s="4">
        <v>0</v>
      </c>
      <c r="F13029" s="4">
        <v>0.0001</v>
      </c>
      <c r="G13029">
        <v>0</v>
      </c>
      <c r="H13029" s="4" t="s">
        <v>27534</v>
      </c>
      <c r="I13029" t="s">
        <v>4013</v>
      </c>
    </row>
    <row r="13030" ht="15.75" customHeight="1" spans="1:9">
      <c r="A13030">
        <v>13029</v>
      </c>
      <c r="B13030" t="s">
        <v>39028</v>
      </c>
      <c r="C13030" t="s">
        <v>26935</v>
      </c>
      <c r="D13030" t="s">
        <v>27533</v>
      </c>
      <c r="E13030" s="4">
        <v>0</v>
      </c>
      <c r="F13030" s="4">
        <v>0.0001</v>
      </c>
      <c r="G13030">
        <v>0</v>
      </c>
      <c r="H13030" s="4" t="s">
        <v>27534</v>
      </c>
      <c r="I13030" t="s">
        <v>4013</v>
      </c>
    </row>
    <row r="13031" ht="15.75" customHeight="1" spans="1:9">
      <c r="A13031">
        <v>13030</v>
      </c>
      <c r="B13031" t="s">
        <v>39029</v>
      </c>
      <c r="C13031" t="s">
        <v>26935</v>
      </c>
      <c r="D13031" t="s">
        <v>27533</v>
      </c>
      <c r="E13031" s="4">
        <v>0</v>
      </c>
      <c r="F13031" s="4">
        <v>0.0001</v>
      </c>
      <c r="G13031">
        <v>0</v>
      </c>
      <c r="H13031" s="4" t="s">
        <v>27534</v>
      </c>
      <c r="I13031" t="s">
        <v>4013</v>
      </c>
    </row>
    <row r="13032" ht="15.75" customHeight="1" spans="1:9">
      <c r="A13032">
        <v>13031</v>
      </c>
      <c r="B13032" t="s">
        <v>39030</v>
      </c>
      <c r="C13032" t="s">
        <v>26935</v>
      </c>
      <c r="D13032" t="s">
        <v>27533</v>
      </c>
      <c r="E13032" s="4">
        <v>0</v>
      </c>
      <c r="F13032" s="4">
        <v>0.0001</v>
      </c>
      <c r="G13032">
        <v>0</v>
      </c>
      <c r="H13032" s="4" t="s">
        <v>27534</v>
      </c>
      <c r="I13032" t="s">
        <v>4013</v>
      </c>
    </row>
    <row r="13033" ht="15.75" customHeight="1" spans="1:9">
      <c r="A13033">
        <v>13032</v>
      </c>
      <c r="B13033" t="s">
        <v>39031</v>
      </c>
      <c r="C13033" t="s">
        <v>26920</v>
      </c>
      <c r="D13033" t="s">
        <v>26945</v>
      </c>
      <c r="E13033" s="4">
        <v>0.1113</v>
      </c>
      <c r="F13033" s="4">
        <v>0.1113</v>
      </c>
      <c r="G13033">
        <v>0.6534</v>
      </c>
      <c r="H13033" s="4" t="s">
        <v>26929</v>
      </c>
      <c r="I13033" s="7">
        <v>1256800000000</v>
      </c>
    </row>
    <row r="13034" ht="15.75" customHeight="1" spans="1:9">
      <c r="A13034">
        <v>13033</v>
      </c>
      <c r="B13034" t="s">
        <v>39032</v>
      </c>
      <c r="C13034" t="s">
        <v>26935</v>
      </c>
      <c r="D13034" t="s">
        <v>39033</v>
      </c>
      <c r="E13034" s="4">
        <v>13.78</v>
      </c>
      <c r="F13034" s="4">
        <v>12.5775</v>
      </c>
      <c r="G13034">
        <v>0</v>
      </c>
      <c r="H13034" s="4" t="s">
        <v>27068</v>
      </c>
      <c r="I13034">
        <v>80504540037</v>
      </c>
    </row>
    <row r="13035" ht="15.75" customHeight="1" spans="1:9">
      <c r="A13035">
        <v>13034</v>
      </c>
      <c r="B13035" t="s">
        <v>39034</v>
      </c>
      <c r="C13035" t="s">
        <v>26935</v>
      </c>
      <c r="D13035" t="s">
        <v>39033</v>
      </c>
      <c r="E13035" s="4">
        <v>36.04</v>
      </c>
      <c r="F13035" s="4">
        <v>32.895</v>
      </c>
      <c r="G13035">
        <v>0</v>
      </c>
      <c r="H13035" s="4" t="s">
        <v>27068</v>
      </c>
      <c r="I13035">
        <v>80504540035</v>
      </c>
    </row>
    <row r="13036" ht="15.75" customHeight="1" spans="1:9">
      <c r="A13036">
        <v>13035</v>
      </c>
      <c r="B13036" t="s">
        <v>39035</v>
      </c>
      <c r="C13036" t="s">
        <v>26935</v>
      </c>
      <c r="D13036" t="s">
        <v>39033</v>
      </c>
      <c r="E13036" s="4">
        <v>28.514</v>
      </c>
      <c r="F13036" s="4">
        <v>26.0257</v>
      </c>
      <c r="G13036">
        <v>0</v>
      </c>
      <c r="H13036" s="4" t="s">
        <v>27068</v>
      </c>
      <c r="I13036" s="7">
        <v>805045000000</v>
      </c>
    </row>
    <row r="13037" ht="15.75" customHeight="1" spans="1:9">
      <c r="A13037">
        <v>13036</v>
      </c>
      <c r="B13037" t="s">
        <v>39036</v>
      </c>
      <c r="C13037" t="s">
        <v>26935</v>
      </c>
      <c r="D13037" t="s">
        <v>39033</v>
      </c>
      <c r="E13037" s="4">
        <v>0</v>
      </c>
      <c r="F13037" s="4">
        <v>0.0001</v>
      </c>
      <c r="G13037">
        <v>0</v>
      </c>
      <c r="H13037" s="4" t="s">
        <v>27068</v>
      </c>
      <c r="I13037" t="s">
        <v>4013</v>
      </c>
    </row>
    <row r="13038" ht="15.75" customHeight="1" spans="1:9">
      <c r="A13038">
        <v>13037</v>
      </c>
      <c r="B13038" t="s">
        <v>39037</v>
      </c>
      <c r="C13038" t="s">
        <v>26935</v>
      </c>
      <c r="D13038" t="s">
        <v>39033</v>
      </c>
      <c r="E13038" s="4">
        <v>0</v>
      </c>
      <c r="F13038" s="4">
        <v>0.0001</v>
      </c>
      <c r="G13038">
        <v>0</v>
      </c>
      <c r="H13038" s="4" t="s">
        <v>27068</v>
      </c>
      <c r="I13038" t="s">
        <v>4013</v>
      </c>
    </row>
    <row r="13039" ht="15.75" customHeight="1" spans="1:9">
      <c r="A13039">
        <v>13038</v>
      </c>
      <c r="B13039" t="s">
        <v>39038</v>
      </c>
      <c r="C13039" t="s">
        <v>26935</v>
      </c>
      <c r="D13039" t="s">
        <v>39033</v>
      </c>
      <c r="E13039" s="4">
        <v>0</v>
      </c>
      <c r="F13039" s="4">
        <v>0.0001</v>
      </c>
      <c r="G13039">
        <v>0</v>
      </c>
      <c r="H13039" s="4" t="s">
        <v>27068</v>
      </c>
      <c r="I13039" t="s">
        <v>4013</v>
      </c>
    </row>
    <row r="13040" ht="15.75" customHeight="1" spans="1:9">
      <c r="A13040">
        <v>13039</v>
      </c>
      <c r="B13040" t="s">
        <v>39039</v>
      </c>
      <c r="C13040" t="s">
        <v>26935</v>
      </c>
      <c r="D13040" t="s">
        <v>39033</v>
      </c>
      <c r="E13040" s="4">
        <v>0</v>
      </c>
      <c r="F13040" s="4">
        <v>0.0001</v>
      </c>
      <c r="G13040">
        <v>0</v>
      </c>
      <c r="H13040" s="4" t="s">
        <v>27068</v>
      </c>
      <c r="I13040" t="s">
        <v>4013</v>
      </c>
    </row>
    <row r="13041" ht="15.75" customHeight="1" spans="1:9">
      <c r="A13041">
        <v>13040</v>
      </c>
      <c r="B13041" t="s">
        <v>39040</v>
      </c>
      <c r="C13041" t="s">
        <v>26935</v>
      </c>
      <c r="D13041" t="s">
        <v>39033</v>
      </c>
      <c r="E13041" s="4">
        <v>0</v>
      </c>
      <c r="F13041" s="4">
        <v>0.0001</v>
      </c>
      <c r="G13041">
        <v>0</v>
      </c>
      <c r="H13041" s="4" t="s">
        <v>27068</v>
      </c>
      <c r="I13041" t="s">
        <v>4013</v>
      </c>
    </row>
    <row r="13042" ht="15.75" customHeight="1" spans="1:9">
      <c r="A13042">
        <v>13041</v>
      </c>
      <c r="B13042" t="s">
        <v>39041</v>
      </c>
      <c r="C13042" t="s">
        <v>26935</v>
      </c>
      <c r="D13042" t="s">
        <v>39033</v>
      </c>
      <c r="E13042" s="4">
        <v>0</v>
      </c>
      <c r="F13042" s="4">
        <v>0.0001</v>
      </c>
      <c r="G13042">
        <v>0</v>
      </c>
      <c r="H13042" s="4" t="s">
        <v>27068</v>
      </c>
      <c r="I13042" t="s">
        <v>4013</v>
      </c>
    </row>
    <row r="13043" ht="15.75" customHeight="1" spans="1:9">
      <c r="A13043">
        <v>13042</v>
      </c>
      <c r="B13043" t="s">
        <v>39042</v>
      </c>
      <c r="C13043" t="s">
        <v>26920</v>
      </c>
      <c r="D13043" t="s">
        <v>27419</v>
      </c>
      <c r="E13043" s="4">
        <v>0.410721921</v>
      </c>
      <c r="F13043" s="4">
        <v>0.8268</v>
      </c>
      <c r="G13043">
        <v>0</v>
      </c>
      <c r="H13043" s="4" t="s">
        <v>26943</v>
      </c>
      <c r="I13043" s="7">
        <v>1779400000000</v>
      </c>
    </row>
    <row r="13044" ht="15.75" customHeight="1" spans="1:9">
      <c r="A13044">
        <v>13043</v>
      </c>
      <c r="B13044" t="s">
        <v>39043</v>
      </c>
      <c r="C13044" t="s">
        <v>26935</v>
      </c>
      <c r="D13044" t="s">
        <v>28107</v>
      </c>
      <c r="E13044" s="4">
        <v>29.0758</v>
      </c>
      <c r="F13044" s="4">
        <v>26.6071</v>
      </c>
      <c r="G13044">
        <v>0</v>
      </c>
      <c r="H13044" s="4" t="s">
        <v>27068</v>
      </c>
      <c r="I13044" t="s">
        <v>4013</v>
      </c>
    </row>
    <row r="13045" ht="15.75" customHeight="1" spans="1:9">
      <c r="A13045">
        <v>13044</v>
      </c>
      <c r="B13045" t="s">
        <v>39044</v>
      </c>
      <c r="C13045" t="s">
        <v>26920</v>
      </c>
      <c r="D13045" t="s">
        <v>27583</v>
      </c>
      <c r="E13045" s="4">
        <v>0.14451333</v>
      </c>
      <c r="F13045" s="4">
        <v>0.1322</v>
      </c>
      <c r="G13045">
        <v>1.2397</v>
      </c>
      <c r="H13045" s="4" t="s">
        <v>26952</v>
      </c>
      <c r="I13045" s="7">
        <v>1677300000000</v>
      </c>
    </row>
    <row r="13046" ht="15.75" customHeight="1" spans="1:9">
      <c r="A13046">
        <v>13045</v>
      </c>
      <c r="B13046" t="s">
        <v>32518</v>
      </c>
      <c r="C13046" t="s">
        <v>26931</v>
      </c>
      <c r="D13046" t="s">
        <v>27583</v>
      </c>
      <c r="E13046" s="4">
        <v>0.323159794</v>
      </c>
      <c r="F13046" s="4">
        <v>0.2957</v>
      </c>
      <c r="G13046">
        <v>6.5953</v>
      </c>
      <c r="H13046" s="4" t="s">
        <v>26952</v>
      </c>
      <c r="I13046" s="7">
        <v>1677300000000</v>
      </c>
    </row>
    <row r="13047" ht="15.75" customHeight="1" spans="1:9">
      <c r="A13047">
        <v>13046</v>
      </c>
      <c r="B13047" t="s">
        <v>39045</v>
      </c>
      <c r="C13047" t="s">
        <v>26935</v>
      </c>
      <c r="D13047" t="s">
        <v>27533</v>
      </c>
      <c r="E13047" s="4">
        <v>0</v>
      </c>
      <c r="F13047" s="4">
        <v>0.0001</v>
      </c>
      <c r="G13047">
        <v>0</v>
      </c>
      <c r="H13047" s="4" t="s">
        <v>27534</v>
      </c>
      <c r="I13047" t="s">
        <v>4013</v>
      </c>
    </row>
    <row r="13048" ht="15.75" customHeight="1" spans="1:9">
      <c r="A13048">
        <v>13047</v>
      </c>
      <c r="B13048" t="s">
        <v>39046</v>
      </c>
      <c r="C13048" t="s">
        <v>26935</v>
      </c>
      <c r="D13048" t="s">
        <v>27533</v>
      </c>
      <c r="E13048" s="4">
        <v>0</v>
      </c>
      <c r="F13048" s="4">
        <v>0.0001</v>
      </c>
      <c r="G13048">
        <v>0</v>
      </c>
      <c r="H13048" s="4" t="s">
        <v>27534</v>
      </c>
      <c r="I13048" t="s">
        <v>4013</v>
      </c>
    </row>
    <row r="13049" ht="15.75" customHeight="1" spans="1:9">
      <c r="A13049">
        <v>13048</v>
      </c>
      <c r="B13049" t="s">
        <v>39047</v>
      </c>
      <c r="C13049" t="s">
        <v>26935</v>
      </c>
      <c r="D13049" t="s">
        <v>27533</v>
      </c>
      <c r="E13049" s="4">
        <v>0</v>
      </c>
      <c r="F13049" s="4">
        <v>0.0001</v>
      </c>
      <c r="G13049">
        <v>0</v>
      </c>
      <c r="H13049" s="4" t="s">
        <v>27534</v>
      </c>
      <c r="I13049" t="s">
        <v>4013</v>
      </c>
    </row>
    <row r="13050" ht="15.75" customHeight="1" spans="1:9">
      <c r="A13050">
        <v>13049</v>
      </c>
      <c r="B13050" t="s">
        <v>39048</v>
      </c>
      <c r="C13050" t="s">
        <v>26920</v>
      </c>
      <c r="D13050" t="s">
        <v>26927</v>
      </c>
      <c r="E13050" s="4">
        <v>0.5777</v>
      </c>
      <c r="F13050" s="4">
        <v>0.5286</v>
      </c>
      <c r="G13050">
        <v>1.481</v>
      </c>
      <c r="H13050" s="4" t="s">
        <v>26943</v>
      </c>
      <c r="I13050">
        <v>1</v>
      </c>
    </row>
    <row r="13051" ht="15.75" customHeight="1" spans="1:9">
      <c r="A13051">
        <v>13050</v>
      </c>
      <c r="B13051" t="s">
        <v>39049</v>
      </c>
      <c r="C13051" t="s">
        <v>26935</v>
      </c>
      <c r="D13051" t="s">
        <v>27533</v>
      </c>
      <c r="E13051" s="4">
        <v>0</v>
      </c>
      <c r="F13051" s="4">
        <v>0.0001</v>
      </c>
      <c r="G13051">
        <v>0</v>
      </c>
      <c r="H13051" s="4" t="s">
        <v>27534</v>
      </c>
      <c r="I13051" t="s">
        <v>4013</v>
      </c>
    </row>
    <row r="13052" ht="15.75" customHeight="1" spans="1:9">
      <c r="A13052">
        <v>13051</v>
      </c>
      <c r="B13052" t="s">
        <v>39050</v>
      </c>
      <c r="C13052" t="s">
        <v>26935</v>
      </c>
      <c r="D13052" t="s">
        <v>27533</v>
      </c>
      <c r="E13052" s="4">
        <v>0</v>
      </c>
      <c r="F13052" s="4">
        <v>0.0001</v>
      </c>
      <c r="G13052">
        <v>0</v>
      </c>
      <c r="H13052" s="4" t="s">
        <v>27534</v>
      </c>
      <c r="I13052" t="s">
        <v>4013</v>
      </c>
    </row>
    <row r="13053" ht="15.75" customHeight="1" spans="1:9">
      <c r="A13053">
        <v>13052</v>
      </c>
      <c r="B13053" t="s">
        <v>39051</v>
      </c>
      <c r="C13053" t="s">
        <v>26935</v>
      </c>
      <c r="D13053" t="s">
        <v>27533</v>
      </c>
      <c r="E13053" s="4">
        <v>0</v>
      </c>
      <c r="F13053" s="4">
        <v>0.0001</v>
      </c>
      <c r="G13053">
        <v>0</v>
      </c>
      <c r="H13053" s="4" t="s">
        <v>27534</v>
      </c>
      <c r="I13053" t="s">
        <v>4013</v>
      </c>
    </row>
    <row r="13054" ht="15.75" customHeight="1" spans="1:9">
      <c r="A13054">
        <v>13053</v>
      </c>
      <c r="B13054" t="s">
        <v>39052</v>
      </c>
      <c r="C13054" t="s">
        <v>26935</v>
      </c>
      <c r="D13054" t="s">
        <v>27533</v>
      </c>
      <c r="E13054" s="4">
        <v>0</v>
      </c>
      <c r="F13054" s="4">
        <v>0.0001</v>
      </c>
      <c r="G13054">
        <v>0</v>
      </c>
      <c r="H13054" s="4" t="s">
        <v>27534</v>
      </c>
      <c r="I13054" t="s">
        <v>4013</v>
      </c>
    </row>
    <row r="13055" ht="15.75" customHeight="1" spans="1:9">
      <c r="A13055">
        <v>13054</v>
      </c>
      <c r="B13055" t="s">
        <v>39053</v>
      </c>
      <c r="C13055" t="s">
        <v>26935</v>
      </c>
      <c r="D13055" t="s">
        <v>27533</v>
      </c>
      <c r="E13055" s="4">
        <v>0</v>
      </c>
      <c r="F13055" s="4">
        <v>0.0001</v>
      </c>
      <c r="G13055">
        <v>0</v>
      </c>
      <c r="H13055" s="4" t="s">
        <v>27534</v>
      </c>
      <c r="I13055" t="s">
        <v>4013</v>
      </c>
    </row>
    <row r="13056" ht="15.75" customHeight="1" spans="1:9">
      <c r="A13056">
        <v>13055</v>
      </c>
      <c r="B13056" t="s">
        <v>39054</v>
      </c>
      <c r="C13056" t="s">
        <v>26935</v>
      </c>
      <c r="D13056" t="s">
        <v>27533</v>
      </c>
      <c r="E13056" s="4">
        <v>0</v>
      </c>
      <c r="F13056" s="4">
        <v>0.0001</v>
      </c>
      <c r="G13056">
        <v>0</v>
      </c>
      <c r="H13056" s="4" t="s">
        <v>27534</v>
      </c>
      <c r="I13056" t="s">
        <v>4013</v>
      </c>
    </row>
    <row r="13057" ht="15.75" customHeight="1" spans="1:9">
      <c r="A13057">
        <v>13056</v>
      </c>
      <c r="B13057" t="s">
        <v>39055</v>
      </c>
      <c r="C13057" t="s">
        <v>26935</v>
      </c>
      <c r="D13057" t="s">
        <v>27533</v>
      </c>
      <c r="E13057" s="4">
        <v>0</v>
      </c>
      <c r="F13057" s="4">
        <v>0.0001</v>
      </c>
      <c r="G13057">
        <v>0</v>
      </c>
      <c r="H13057" s="4" t="s">
        <v>27534</v>
      </c>
      <c r="I13057" t="s">
        <v>4013</v>
      </c>
    </row>
    <row r="13058" ht="15.75" customHeight="1" spans="1:9">
      <c r="A13058">
        <v>13057</v>
      </c>
      <c r="B13058" t="s">
        <v>39056</v>
      </c>
      <c r="C13058" t="s">
        <v>26935</v>
      </c>
      <c r="D13058" t="s">
        <v>27533</v>
      </c>
      <c r="E13058" s="4">
        <v>0</v>
      </c>
      <c r="F13058" s="4">
        <v>0.0001</v>
      </c>
      <c r="G13058">
        <v>0</v>
      </c>
      <c r="H13058" s="4" t="s">
        <v>27534</v>
      </c>
      <c r="I13058" t="s">
        <v>4013</v>
      </c>
    </row>
    <row r="13059" ht="15.75" customHeight="1" spans="1:9">
      <c r="A13059">
        <v>13058</v>
      </c>
      <c r="B13059" t="s">
        <v>39057</v>
      </c>
      <c r="C13059" t="s">
        <v>26935</v>
      </c>
      <c r="D13059" t="s">
        <v>27533</v>
      </c>
      <c r="E13059" s="4">
        <v>0</v>
      </c>
      <c r="F13059" s="4">
        <v>0.0001</v>
      </c>
      <c r="G13059">
        <v>0</v>
      </c>
      <c r="H13059" s="4" t="s">
        <v>27534</v>
      </c>
      <c r="I13059" t="s">
        <v>4013</v>
      </c>
    </row>
    <row r="13060" ht="15.75" customHeight="1" spans="1:9">
      <c r="A13060">
        <v>13059</v>
      </c>
      <c r="B13060" t="s">
        <v>39058</v>
      </c>
      <c r="C13060" t="s">
        <v>26935</v>
      </c>
      <c r="D13060" t="s">
        <v>27533</v>
      </c>
      <c r="E13060" s="4">
        <v>0</v>
      </c>
      <c r="F13060" s="4">
        <v>0.0001</v>
      </c>
      <c r="G13060">
        <v>0</v>
      </c>
      <c r="H13060" s="4" t="s">
        <v>27534</v>
      </c>
      <c r="I13060" t="s">
        <v>4013</v>
      </c>
    </row>
    <row r="13061" ht="15.75" customHeight="1" spans="1:9">
      <c r="A13061">
        <v>13060</v>
      </c>
      <c r="B13061" t="s">
        <v>39059</v>
      </c>
      <c r="C13061" t="s">
        <v>26920</v>
      </c>
      <c r="D13061" t="s">
        <v>32883</v>
      </c>
      <c r="E13061" s="4">
        <v>4.229294</v>
      </c>
      <c r="F13061" s="4">
        <v>4.109597</v>
      </c>
      <c r="G13061">
        <v>0</v>
      </c>
      <c r="H13061" s="4" t="s">
        <v>26925</v>
      </c>
      <c r="I13061" t="s">
        <v>4013</v>
      </c>
    </row>
    <row r="13062" ht="15.75" customHeight="1" spans="1:9">
      <c r="A13062">
        <v>13061</v>
      </c>
      <c r="B13062" t="s">
        <v>39060</v>
      </c>
      <c r="C13062" t="s">
        <v>26920</v>
      </c>
      <c r="D13062" t="s">
        <v>27224</v>
      </c>
      <c r="E13062" s="4">
        <v>8.480848</v>
      </c>
      <c r="F13062" s="4">
        <v>5</v>
      </c>
      <c r="G13062">
        <v>38.7116</v>
      </c>
      <c r="H13062" s="4" t="s">
        <v>26929</v>
      </c>
      <c r="I13062" s="7">
        <v>1558410000000</v>
      </c>
    </row>
    <row r="13063" ht="15.75" customHeight="1" spans="1:9">
      <c r="A13063">
        <v>13062</v>
      </c>
      <c r="B13063" t="s">
        <v>39061</v>
      </c>
      <c r="C13063" t="s">
        <v>26920</v>
      </c>
      <c r="D13063" t="s">
        <v>27627</v>
      </c>
      <c r="E13063" s="4">
        <v>0</v>
      </c>
      <c r="F13063" s="4">
        <v>0.0001</v>
      </c>
      <c r="G13063">
        <v>1</v>
      </c>
      <c r="H13063" s="4" t="s">
        <v>26925</v>
      </c>
      <c r="I13063" t="s">
        <v>4013</v>
      </c>
    </row>
    <row r="13064" ht="15.75" customHeight="1" spans="1:9">
      <c r="A13064">
        <v>13063</v>
      </c>
      <c r="B13064" t="s">
        <v>39062</v>
      </c>
      <c r="C13064" t="s">
        <v>26920</v>
      </c>
      <c r="D13064" t="s">
        <v>27627</v>
      </c>
      <c r="E13064" s="4">
        <v>0</v>
      </c>
      <c r="F13064" s="4">
        <v>0.0001</v>
      </c>
      <c r="G13064">
        <v>1</v>
      </c>
      <c r="H13064" s="4" t="s">
        <v>26925</v>
      </c>
      <c r="I13064" t="s">
        <v>4013</v>
      </c>
    </row>
    <row r="13065" ht="15.75" customHeight="1" spans="1:9">
      <c r="A13065">
        <v>13064</v>
      </c>
      <c r="B13065" t="s">
        <v>27861</v>
      </c>
      <c r="C13065" t="s">
        <v>26920</v>
      </c>
      <c r="D13065" t="s">
        <v>26921</v>
      </c>
      <c r="E13065" s="4">
        <v>0.12985</v>
      </c>
      <c r="F13065" s="4">
        <v>0.12985</v>
      </c>
      <c r="G13065">
        <v>1.0248</v>
      </c>
      <c r="H13065" s="4" t="s">
        <v>26952</v>
      </c>
      <c r="I13065" s="7">
        <v>1023510000000</v>
      </c>
    </row>
    <row r="13066" ht="15.75" customHeight="1" spans="1:8">
      <c r="A13066">
        <v>13065</v>
      </c>
      <c r="B13066" t="s">
        <v>27600</v>
      </c>
      <c r="C13066" t="s">
        <v>26935</v>
      </c>
      <c r="D13066" t="s">
        <v>27522</v>
      </c>
      <c r="E13066" s="4">
        <v>13.568</v>
      </c>
      <c r="F13066" s="4">
        <v>13.992</v>
      </c>
      <c r="G13066">
        <v>0</v>
      </c>
      <c r="H13066" s="4" t="s">
        <v>27132</v>
      </c>
    </row>
    <row r="13067" ht="15.75" customHeight="1" spans="1:8">
      <c r="A13067">
        <v>13066</v>
      </c>
      <c r="B13067" t="s">
        <v>29608</v>
      </c>
      <c r="C13067" t="s">
        <v>26935</v>
      </c>
      <c r="D13067" t="s">
        <v>27522</v>
      </c>
      <c r="E13067" s="4">
        <v>1.696</v>
      </c>
      <c r="F13067" s="4">
        <v>1.696</v>
      </c>
      <c r="G13067">
        <v>0</v>
      </c>
      <c r="H13067" s="4" t="s">
        <v>27132</v>
      </c>
    </row>
    <row r="13068" ht="15.75" customHeight="1" spans="1:8">
      <c r="A13068">
        <v>13067</v>
      </c>
      <c r="B13068" t="s">
        <v>39063</v>
      </c>
      <c r="C13068" t="s">
        <v>26935</v>
      </c>
      <c r="D13068" t="s">
        <v>27522</v>
      </c>
      <c r="E13068" s="4">
        <v>1.643</v>
      </c>
      <c r="F13068" s="4">
        <v>1.643</v>
      </c>
      <c r="G13068">
        <v>0</v>
      </c>
      <c r="H13068" s="4" t="s">
        <v>27132</v>
      </c>
    </row>
    <row r="13069" ht="15.75" customHeight="1" spans="1:9">
      <c r="A13069">
        <v>13068</v>
      </c>
      <c r="B13069" t="s">
        <v>39064</v>
      </c>
      <c r="C13069" t="s">
        <v>26935</v>
      </c>
      <c r="D13069" t="s">
        <v>38554</v>
      </c>
      <c r="E13069" s="4">
        <v>618.3298</v>
      </c>
      <c r="F13069" s="4">
        <v>583.33</v>
      </c>
      <c r="G13069">
        <v>0</v>
      </c>
      <c r="H13069" s="4" t="s">
        <v>27073</v>
      </c>
      <c r="I13069" t="s">
        <v>4013</v>
      </c>
    </row>
    <row r="13070" ht="15.75" customHeight="1" spans="1:9">
      <c r="A13070">
        <v>13069</v>
      </c>
      <c r="B13070" t="s">
        <v>39065</v>
      </c>
      <c r="C13070" t="s">
        <v>26935</v>
      </c>
      <c r="D13070" t="s">
        <v>27533</v>
      </c>
      <c r="E13070" s="4">
        <v>0</v>
      </c>
      <c r="F13070" s="4">
        <v>0.0001</v>
      </c>
      <c r="G13070">
        <v>0</v>
      </c>
      <c r="H13070" s="4" t="s">
        <v>27534</v>
      </c>
      <c r="I13070" t="s">
        <v>4013</v>
      </c>
    </row>
    <row r="13071" ht="15.75" customHeight="1" spans="1:9">
      <c r="A13071">
        <v>13070</v>
      </c>
      <c r="B13071" t="s">
        <v>39066</v>
      </c>
      <c r="C13071" t="s">
        <v>26935</v>
      </c>
      <c r="D13071" t="s">
        <v>27533</v>
      </c>
      <c r="E13071" s="4">
        <v>0</v>
      </c>
      <c r="F13071" s="4">
        <v>0.0001</v>
      </c>
      <c r="G13071">
        <v>0</v>
      </c>
      <c r="H13071" s="4" t="s">
        <v>27534</v>
      </c>
      <c r="I13071" t="s">
        <v>4013</v>
      </c>
    </row>
    <row r="13072" ht="15.75" customHeight="1" spans="1:9">
      <c r="A13072">
        <v>13071</v>
      </c>
      <c r="B13072" t="s">
        <v>39067</v>
      </c>
      <c r="C13072" t="s">
        <v>26935</v>
      </c>
      <c r="D13072" t="s">
        <v>27533</v>
      </c>
      <c r="E13072" s="4">
        <v>0</v>
      </c>
      <c r="F13072" s="4">
        <v>0.0001</v>
      </c>
      <c r="G13072">
        <v>0</v>
      </c>
      <c r="H13072" s="4" t="s">
        <v>27534</v>
      </c>
      <c r="I13072" t="s">
        <v>4013</v>
      </c>
    </row>
    <row r="13073" ht="15.75" customHeight="1" spans="1:9">
      <c r="A13073">
        <v>13072</v>
      </c>
      <c r="B13073" t="s">
        <v>39068</v>
      </c>
      <c r="C13073" t="s">
        <v>26935</v>
      </c>
      <c r="D13073" t="s">
        <v>27533</v>
      </c>
      <c r="E13073" s="4">
        <v>0</v>
      </c>
      <c r="F13073" s="4">
        <v>0.0001</v>
      </c>
      <c r="G13073">
        <v>0</v>
      </c>
      <c r="H13073" s="4" t="s">
        <v>27534</v>
      </c>
      <c r="I13073" t="s">
        <v>4013</v>
      </c>
    </row>
    <row r="13074" ht="15.75" customHeight="1" spans="1:9">
      <c r="A13074">
        <v>13073</v>
      </c>
      <c r="B13074" t="s">
        <v>39069</v>
      </c>
      <c r="C13074" t="s">
        <v>26935</v>
      </c>
      <c r="D13074" t="s">
        <v>27533</v>
      </c>
      <c r="E13074" s="4">
        <v>0</v>
      </c>
      <c r="F13074" s="4">
        <v>0.0001</v>
      </c>
      <c r="G13074">
        <v>0</v>
      </c>
      <c r="H13074" s="4" t="s">
        <v>27534</v>
      </c>
      <c r="I13074" t="s">
        <v>4013</v>
      </c>
    </row>
    <row r="13075" ht="15.75" customHeight="1" spans="1:9">
      <c r="A13075">
        <v>13074</v>
      </c>
      <c r="B13075" t="s">
        <v>39070</v>
      </c>
      <c r="C13075" t="s">
        <v>26935</v>
      </c>
      <c r="D13075" t="s">
        <v>27009</v>
      </c>
      <c r="E13075" s="4">
        <v>1.06</v>
      </c>
      <c r="F13075" s="4">
        <v>1.3568</v>
      </c>
      <c r="G13075">
        <v>0</v>
      </c>
      <c r="H13075" s="4" t="s">
        <v>27073</v>
      </c>
      <c r="I13075" t="s">
        <v>4013</v>
      </c>
    </row>
    <row r="13076" ht="15.75" customHeight="1" spans="1:9">
      <c r="A13076">
        <v>13075</v>
      </c>
      <c r="B13076" t="s">
        <v>39071</v>
      </c>
      <c r="C13076" t="s">
        <v>26935</v>
      </c>
      <c r="D13076" t="s">
        <v>27533</v>
      </c>
      <c r="E13076" s="4">
        <v>0</v>
      </c>
      <c r="F13076" s="4">
        <v>0.0001</v>
      </c>
      <c r="G13076">
        <v>0</v>
      </c>
      <c r="H13076" s="4" t="s">
        <v>27534</v>
      </c>
      <c r="I13076" t="s">
        <v>4013</v>
      </c>
    </row>
    <row r="13077" ht="15.75" customHeight="1" spans="1:9">
      <c r="A13077">
        <v>13076</v>
      </c>
      <c r="B13077" t="s">
        <v>39072</v>
      </c>
      <c r="C13077" t="s">
        <v>26935</v>
      </c>
      <c r="D13077" t="s">
        <v>27533</v>
      </c>
      <c r="E13077" s="4">
        <v>0</v>
      </c>
      <c r="F13077" s="4">
        <v>0.0001</v>
      </c>
      <c r="G13077">
        <v>0</v>
      </c>
      <c r="H13077" s="4" t="s">
        <v>27534</v>
      </c>
      <c r="I13077" t="s">
        <v>4013</v>
      </c>
    </row>
    <row r="13078" ht="15.75" customHeight="1" spans="1:9">
      <c r="A13078">
        <v>13077</v>
      </c>
      <c r="B13078" t="s">
        <v>39073</v>
      </c>
      <c r="C13078" t="s">
        <v>26935</v>
      </c>
      <c r="D13078" t="s">
        <v>27533</v>
      </c>
      <c r="E13078" s="4">
        <v>0</v>
      </c>
      <c r="F13078" s="4">
        <v>0.0001</v>
      </c>
      <c r="G13078">
        <v>0</v>
      </c>
      <c r="H13078" s="4" t="s">
        <v>27534</v>
      </c>
      <c r="I13078" t="s">
        <v>4013</v>
      </c>
    </row>
    <row r="13079" ht="15.75" customHeight="1" spans="1:9">
      <c r="A13079">
        <v>13078</v>
      </c>
      <c r="B13079" t="s">
        <v>39074</v>
      </c>
      <c r="C13079" t="s">
        <v>26935</v>
      </c>
      <c r="D13079" t="s">
        <v>27533</v>
      </c>
      <c r="E13079" s="4">
        <v>0</v>
      </c>
      <c r="F13079" s="4">
        <v>0.0001</v>
      </c>
      <c r="G13079">
        <v>0</v>
      </c>
      <c r="H13079" s="4" t="s">
        <v>27534</v>
      </c>
      <c r="I13079" t="s">
        <v>4013</v>
      </c>
    </row>
    <row r="13080" ht="15.75" customHeight="1" spans="1:9">
      <c r="A13080">
        <v>13079</v>
      </c>
      <c r="B13080" t="s">
        <v>39075</v>
      </c>
      <c r="C13080" t="s">
        <v>26935</v>
      </c>
      <c r="D13080" t="s">
        <v>27533</v>
      </c>
      <c r="E13080" s="4">
        <v>0</v>
      </c>
      <c r="F13080" s="4">
        <v>0.0001</v>
      </c>
      <c r="G13080">
        <v>0</v>
      </c>
      <c r="H13080" s="4" t="s">
        <v>27534</v>
      </c>
      <c r="I13080" t="s">
        <v>4013</v>
      </c>
    </row>
    <row r="13081" ht="15.75" customHeight="1" spans="1:9">
      <c r="A13081">
        <v>13080</v>
      </c>
      <c r="B13081" t="s">
        <v>39076</v>
      </c>
      <c r="C13081" t="s">
        <v>26935</v>
      </c>
      <c r="D13081" t="s">
        <v>27533</v>
      </c>
      <c r="E13081" s="4">
        <v>0</v>
      </c>
      <c r="F13081" s="4">
        <v>0.0001</v>
      </c>
      <c r="G13081">
        <v>0</v>
      </c>
      <c r="H13081" s="4" t="s">
        <v>27534</v>
      </c>
      <c r="I13081" t="s">
        <v>4013</v>
      </c>
    </row>
    <row r="13082" ht="15.75" customHeight="1" spans="1:9">
      <c r="A13082">
        <v>13081</v>
      </c>
      <c r="B13082" t="s">
        <v>39077</v>
      </c>
      <c r="C13082" t="s">
        <v>26935</v>
      </c>
      <c r="D13082" t="s">
        <v>27533</v>
      </c>
      <c r="E13082" s="4">
        <v>0</v>
      </c>
      <c r="F13082" s="4">
        <v>0.0001</v>
      </c>
      <c r="G13082">
        <v>0</v>
      </c>
      <c r="H13082" s="4" t="s">
        <v>27534</v>
      </c>
      <c r="I13082" t="s">
        <v>4013</v>
      </c>
    </row>
    <row r="13083" ht="15.75" customHeight="1" spans="1:9">
      <c r="A13083">
        <v>13082</v>
      </c>
      <c r="B13083" t="s">
        <v>39078</v>
      </c>
      <c r="C13083" t="s">
        <v>26935</v>
      </c>
      <c r="D13083" t="s">
        <v>27533</v>
      </c>
      <c r="E13083" s="4">
        <v>0</v>
      </c>
      <c r="F13083" s="4">
        <v>0.0001</v>
      </c>
      <c r="G13083">
        <v>0</v>
      </c>
      <c r="H13083" s="4" t="s">
        <v>27534</v>
      </c>
      <c r="I13083" t="s">
        <v>4013</v>
      </c>
    </row>
    <row r="13084" ht="15.75" customHeight="1" spans="1:9">
      <c r="A13084">
        <v>13083</v>
      </c>
      <c r="B13084" t="s">
        <v>39079</v>
      </c>
      <c r="C13084" t="s">
        <v>26935</v>
      </c>
      <c r="D13084" t="s">
        <v>27533</v>
      </c>
      <c r="E13084" s="4">
        <v>0</v>
      </c>
      <c r="F13084" s="4">
        <v>0.0001</v>
      </c>
      <c r="G13084">
        <v>0</v>
      </c>
      <c r="H13084" s="4" t="s">
        <v>27534</v>
      </c>
      <c r="I13084" t="s">
        <v>4013</v>
      </c>
    </row>
    <row r="13085" ht="15.75" customHeight="1" spans="1:9">
      <c r="A13085">
        <v>13084</v>
      </c>
      <c r="B13085" t="s">
        <v>39080</v>
      </c>
      <c r="C13085" t="s">
        <v>26935</v>
      </c>
      <c r="D13085" t="s">
        <v>27533</v>
      </c>
      <c r="E13085" s="4">
        <v>0</v>
      </c>
      <c r="F13085" s="4">
        <v>0.0001</v>
      </c>
      <c r="G13085">
        <v>0</v>
      </c>
      <c r="H13085" s="4" t="s">
        <v>27534</v>
      </c>
      <c r="I13085" t="s">
        <v>4013</v>
      </c>
    </row>
    <row r="13086" ht="15.75" customHeight="1" spans="1:9">
      <c r="A13086">
        <v>13085</v>
      </c>
      <c r="B13086" t="s">
        <v>39081</v>
      </c>
      <c r="C13086" t="s">
        <v>26935</v>
      </c>
      <c r="D13086" t="s">
        <v>27533</v>
      </c>
      <c r="E13086" s="4">
        <v>0</v>
      </c>
      <c r="F13086" s="4">
        <v>0.0001</v>
      </c>
      <c r="G13086">
        <v>0</v>
      </c>
      <c r="H13086" s="4" t="s">
        <v>27534</v>
      </c>
      <c r="I13086" t="s">
        <v>4013</v>
      </c>
    </row>
    <row r="13087" ht="15.75" customHeight="1" spans="1:9">
      <c r="A13087">
        <v>13086</v>
      </c>
      <c r="B13087" t="s">
        <v>39082</v>
      </c>
      <c r="C13087" t="s">
        <v>26935</v>
      </c>
      <c r="D13087" t="s">
        <v>27533</v>
      </c>
      <c r="E13087" s="4">
        <v>0</v>
      </c>
      <c r="F13087" s="4">
        <v>0.0001</v>
      </c>
      <c r="G13087">
        <v>0</v>
      </c>
      <c r="H13087" s="4" t="s">
        <v>27534</v>
      </c>
      <c r="I13087" t="s">
        <v>4013</v>
      </c>
    </row>
    <row r="13088" ht="15.75" customHeight="1" spans="1:9">
      <c r="A13088">
        <v>13087</v>
      </c>
      <c r="B13088" t="s">
        <v>39083</v>
      </c>
      <c r="C13088" t="s">
        <v>26935</v>
      </c>
      <c r="D13088" t="s">
        <v>27533</v>
      </c>
      <c r="E13088" s="4">
        <v>0</v>
      </c>
      <c r="F13088" s="4">
        <v>0.0001</v>
      </c>
      <c r="G13088">
        <v>0</v>
      </c>
      <c r="H13088" s="4" t="s">
        <v>27534</v>
      </c>
      <c r="I13088" t="s">
        <v>4013</v>
      </c>
    </row>
    <row r="13089" ht="15.75" customHeight="1" spans="1:9">
      <c r="A13089">
        <v>13088</v>
      </c>
      <c r="B13089" t="s">
        <v>39084</v>
      </c>
      <c r="C13089" t="s">
        <v>26935</v>
      </c>
      <c r="D13089" t="s">
        <v>27533</v>
      </c>
      <c r="E13089" s="4">
        <v>0</v>
      </c>
      <c r="F13089" s="4">
        <v>0.0001</v>
      </c>
      <c r="G13089">
        <v>0</v>
      </c>
      <c r="H13089" s="4" t="s">
        <v>27534</v>
      </c>
      <c r="I13089" t="s">
        <v>4013</v>
      </c>
    </row>
    <row r="13090" ht="15.75" customHeight="1" spans="1:9">
      <c r="A13090">
        <v>13089</v>
      </c>
      <c r="B13090" t="s">
        <v>39085</v>
      </c>
      <c r="C13090" t="s">
        <v>26935</v>
      </c>
      <c r="D13090" t="s">
        <v>27533</v>
      </c>
      <c r="E13090" s="4">
        <v>0</v>
      </c>
      <c r="F13090" s="4">
        <v>0.0001</v>
      </c>
      <c r="G13090">
        <v>0</v>
      </c>
      <c r="H13090" s="4" t="s">
        <v>27534</v>
      </c>
      <c r="I13090" t="s">
        <v>4013</v>
      </c>
    </row>
    <row r="13091" ht="15.75" customHeight="1" spans="1:9">
      <c r="A13091">
        <v>13090</v>
      </c>
      <c r="B13091" t="s">
        <v>39086</v>
      </c>
      <c r="C13091" t="s">
        <v>26935</v>
      </c>
      <c r="D13091" t="s">
        <v>27533</v>
      </c>
      <c r="E13091" s="4">
        <v>0</v>
      </c>
      <c r="F13091" s="4">
        <v>0.0001</v>
      </c>
      <c r="G13091">
        <v>0</v>
      </c>
      <c r="H13091" s="4" t="s">
        <v>27534</v>
      </c>
      <c r="I13091" t="s">
        <v>4013</v>
      </c>
    </row>
    <row r="13092" ht="15.75" customHeight="1" spans="1:9">
      <c r="A13092">
        <v>13091</v>
      </c>
      <c r="B13092" t="s">
        <v>39087</v>
      </c>
      <c r="C13092" t="s">
        <v>26935</v>
      </c>
      <c r="D13092" t="s">
        <v>27533</v>
      </c>
      <c r="E13092" s="4">
        <v>0</v>
      </c>
      <c r="F13092" s="4">
        <v>0.0001</v>
      </c>
      <c r="G13092">
        <v>0</v>
      </c>
      <c r="H13092" s="4" t="s">
        <v>27534</v>
      </c>
      <c r="I13092" t="s">
        <v>4013</v>
      </c>
    </row>
    <row r="13093" ht="15.75" customHeight="1" spans="1:9">
      <c r="A13093">
        <v>13092</v>
      </c>
      <c r="B13093" t="s">
        <v>39088</v>
      </c>
      <c r="C13093" t="s">
        <v>26935</v>
      </c>
      <c r="D13093" t="s">
        <v>27533</v>
      </c>
      <c r="E13093" s="4">
        <v>0</v>
      </c>
      <c r="F13093" s="4">
        <v>0.0001</v>
      </c>
      <c r="G13093">
        <v>0</v>
      </c>
      <c r="H13093" s="4" t="s">
        <v>27534</v>
      </c>
      <c r="I13093" t="s">
        <v>4013</v>
      </c>
    </row>
    <row r="13094" ht="15.75" customHeight="1" spans="1:9">
      <c r="A13094">
        <v>13093</v>
      </c>
      <c r="B13094" t="s">
        <v>39089</v>
      </c>
      <c r="C13094" t="s">
        <v>26935</v>
      </c>
      <c r="D13094" t="s">
        <v>27533</v>
      </c>
      <c r="E13094" s="4">
        <v>0</v>
      </c>
      <c r="F13094" s="4">
        <v>0.0001</v>
      </c>
      <c r="G13094">
        <v>0</v>
      </c>
      <c r="H13094" s="4" t="s">
        <v>27534</v>
      </c>
      <c r="I13094" t="s">
        <v>4013</v>
      </c>
    </row>
    <row r="13095" ht="15.75" customHeight="1" spans="1:9">
      <c r="A13095">
        <v>13094</v>
      </c>
      <c r="B13095" t="s">
        <v>39090</v>
      </c>
      <c r="C13095" t="s">
        <v>26935</v>
      </c>
      <c r="D13095" t="s">
        <v>27533</v>
      </c>
      <c r="E13095" s="4">
        <v>0</v>
      </c>
      <c r="F13095" s="4">
        <v>0.0001</v>
      </c>
      <c r="G13095">
        <v>0</v>
      </c>
      <c r="H13095" s="4" t="s">
        <v>27534</v>
      </c>
      <c r="I13095" t="s">
        <v>4013</v>
      </c>
    </row>
    <row r="13096" ht="15.75" customHeight="1" spans="1:9">
      <c r="A13096">
        <v>13095</v>
      </c>
      <c r="B13096" t="s">
        <v>39091</v>
      </c>
      <c r="C13096" t="s">
        <v>26935</v>
      </c>
      <c r="D13096" t="s">
        <v>27533</v>
      </c>
      <c r="E13096" s="4">
        <v>0</v>
      </c>
      <c r="F13096" s="4">
        <v>0.0001</v>
      </c>
      <c r="G13096">
        <v>0</v>
      </c>
      <c r="H13096" s="4" t="s">
        <v>27534</v>
      </c>
      <c r="I13096" t="s">
        <v>4013</v>
      </c>
    </row>
    <row r="13097" ht="15.75" customHeight="1" spans="1:9">
      <c r="A13097">
        <v>13096</v>
      </c>
      <c r="B13097" t="s">
        <v>39092</v>
      </c>
      <c r="C13097" t="s">
        <v>26935</v>
      </c>
      <c r="D13097" t="s">
        <v>27533</v>
      </c>
      <c r="E13097" s="4">
        <v>0</v>
      </c>
      <c r="F13097" s="4">
        <v>0.0001</v>
      </c>
      <c r="G13097">
        <v>0</v>
      </c>
      <c r="H13097" s="4" t="s">
        <v>27534</v>
      </c>
      <c r="I13097" t="s">
        <v>4013</v>
      </c>
    </row>
    <row r="13098" ht="15.75" customHeight="1" spans="1:9">
      <c r="A13098">
        <v>13097</v>
      </c>
      <c r="B13098" t="s">
        <v>39093</v>
      </c>
      <c r="C13098" t="s">
        <v>26935</v>
      </c>
      <c r="D13098" t="s">
        <v>27533</v>
      </c>
      <c r="E13098" s="4">
        <v>0</v>
      </c>
      <c r="F13098" s="4">
        <v>0.0001</v>
      </c>
      <c r="G13098">
        <v>0</v>
      </c>
      <c r="H13098" s="4" t="s">
        <v>27534</v>
      </c>
      <c r="I13098" t="s">
        <v>4013</v>
      </c>
    </row>
    <row r="13099" ht="15.75" customHeight="1" spans="1:9">
      <c r="A13099">
        <v>13098</v>
      </c>
      <c r="B13099" t="s">
        <v>39094</v>
      </c>
      <c r="C13099" t="s">
        <v>26935</v>
      </c>
      <c r="D13099" t="s">
        <v>27533</v>
      </c>
      <c r="E13099" s="4">
        <v>0</v>
      </c>
      <c r="F13099" s="4">
        <v>0.0001</v>
      </c>
      <c r="G13099">
        <v>0</v>
      </c>
      <c r="H13099" s="4" t="s">
        <v>27534</v>
      </c>
      <c r="I13099" t="s">
        <v>4013</v>
      </c>
    </row>
    <row r="13100" ht="15.75" customHeight="1" spans="1:9">
      <c r="A13100">
        <v>13099</v>
      </c>
      <c r="B13100" t="s">
        <v>39095</v>
      </c>
      <c r="C13100" t="s">
        <v>26935</v>
      </c>
      <c r="D13100" t="s">
        <v>27533</v>
      </c>
      <c r="E13100" s="4">
        <v>0</v>
      </c>
      <c r="F13100" s="4">
        <v>0.0001</v>
      </c>
      <c r="G13100">
        <v>0</v>
      </c>
      <c r="H13100" s="4" t="s">
        <v>27534</v>
      </c>
      <c r="I13100" t="s">
        <v>4013</v>
      </c>
    </row>
    <row r="13101" ht="15.75" customHeight="1" spans="1:9">
      <c r="A13101">
        <v>13100</v>
      </c>
      <c r="B13101" t="s">
        <v>39096</v>
      </c>
      <c r="C13101" t="s">
        <v>26935</v>
      </c>
      <c r="D13101" t="s">
        <v>27533</v>
      </c>
      <c r="E13101" s="4">
        <v>0</v>
      </c>
      <c r="F13101" s="4">
        <v>0.0001</v>
      </c>
      <c r="G13101">
        <v>0</v>
      </c>
      <c r="H13101" s="4" t="s">
        <v>27534</v>
      </c>
      <c r="I13101" t="s">
        <v>4013</v>
      </c>
    </row>
    <row r="13102" ht="15.75" customHeight="1" spans="1:9">
      <c r="A13102">
        <v>13101</v>
      </c>
      <c r="B13102" t="s">
        <v>39097</v>
      </c>
      <c r="C13102" t="s">
        <v>26935</v>
      </c>
      <c r="D13102" t="s">
        <v>27533</v>
      </c>
      <c r="E13102" s="4">
        <v>0</v>
      </c>
      <c r="F13102" s="4">
        <v>0.0001</v>
      </c>
      <c r="G13102">
        <v>0</v>
      </c>
      <c r="H13102" s="4" t="s">
        <v>27534</v>
      </c>
      <c r="I13102" t="s">
        <v>4013</v>
      </c>
    </row>
    <row r="13103" ht="15.75" customHeight="1" spans="1:9">
      <c r="A13103">
        <v>13102</v>
      </c>
      <c r="B13103" t="s">
        <v>39098</v>
      </c>
      <c r="C13103" t="s">
        <v>26935</v>
      </c>
      <c r="D13103" t="s">
        <v>27533</v>
      </c>
      <c r="E13103" s="4">
        <v>0</v>
      </c>
      <c r="F13103" s="4">
        <v>0.0001</v>
      </c>
      <c r="G13103">
        <v>0</v>
      </c>
      <c r="H13103" s="4" t="s">
        <v>27534</v>
      </c>
      <c r="I13103" t="s">
        <v>4013</v>
      </c>
    </row>
    <row r="13104" ht="15.75" customHeight="1" spans="1:9">
      <c r="A13104">
        <v>13103</v>
      </c>
      <c r="B13104" t="s">
        <v>39099</v>
      </c>
      <c r="C13104" t="s">
        <v>26935</v>
      </c>
      <c r="D13104" t="s">
        <v>27533</v>
      </c>
      <c r="E13104" s="4">
        <v>0</v>
      </c>
      <c r="F13104" s="4">
        <v>0.0001</v>
      </c>
      <c r="G13104">
        <v>0</v>
      </c>
      <c r="H13104" s="4" t="s">
        <v>27534</v>
      </c>
      <c r="I13104" t="s">
        <v>4013</v>
      </c>
    </row>
    <row r="13105" ht="15.75" customHeight="1" spans="1:9">
      <c r="A13105">
        <v>13104</v>
      </c>
      <c r="B13105" t="s">
        <v>39100</v>
      </c>
      <c r="C13105" t="s">
        <v>26935</v>
      </c>
      <c r="D13105" t="s">
        <v>27533</v>
      </c>
      <c r="E13105" s="4">
        <v>0</v>
      </c>
      <c r="F13105" s="4">
        <v>0.0001</v>
      </c>
      <c r="G13105">
        <v>0</v>
      </c>
      <c r="H13105" s="4" t="s">
        <v>27534</v>
      </c>
      <c r="I13105" t="s">
        <v>4013</v>
      </c>
    </row>
    <row r="13106" ht="15.75" customHeight="1" spans="1:9">
      <c r="A13106">
        <v>13105</v>
      </c>
      <c r="B13106" t="s">
        <v>39101</v>
      </c>
      <c r="C13106" t="s">
        <v>26935</v>
      </c>
      <c r="D13106" t="s">
        <v>27533</v>
      </c>
      <c r="E13106" s="4">
        <v>0</v>
      </c>
      <c r="F13106" s="4">
        <v>0.0001</v>
      </c>
      <c r="G13106">
        <v>0</v>
      </c>
      <c r="H13106" s="4" t="s">
        <v>27534</v>
      </c>
      <c r="I13106" t="s">
        <v>4013</v>
      </c>
    </row>
    <row r="13107" ht="15.75" customHeight="1" spans="1:9">
      <c r="A13107">
        <v>13106</v>
      </c>
      <c r="B13107" t="s">
        <v>39102</v>
      </c>
      <c r="C13107" t="s">
        <v>26935</v>
      </c>
      <c r="D13107" t="s">
        <v>27533</v>
      </c>
      <c r="E13107" s="4">
        <v>0</v>
      </c>
      <c r="F13107" s="4">
        <v>0.0001</v>
      </c>
      <c r="G13107">
        <v>0</v>
      </c>
      <c r="H13107" s="4" t="s">
        <v>27534</v>
      </c>
      <c r="I13107" t="s">
        <v>4013</v>
      </c>
    </row>
    <row r="13108" ht="15.75" customHeight="1" spans="1:9">
      <c r="A13108">
        <v>13107</v>
      </c>
      <c r="B13108" t="s">
        <v>39103</v>
      </c>
      <c r="C13108" t="s">
        <v>26935</v>
      </c>
      <c r="D13108" t="s">
        <v>27533</v>
      </c>
      <c r="E13108" s="4">
        <v>0</v>
      </c>
      <c r="F13108" s="4">
        <v>0.0001</v>
      </c>
      <c r="G13108">
        <v>0</v>
      </c>
      <c r="H13108" s="4" t="s">
        <v>27534</v>
      </c>
      <c r="I13108" t="s">
        <v>4013</v>
      </c>
    </row>
    <row r="13109" ht="15.75" customHeight="1" spans="1:9">
      <c r="A13109">
        <v>13108</v>
      </c>
      <c r="B13109" t="s">
        <v>39104</v>
      </c>
      <c r="C13109" t="s">
        <v>26935</v>
      </c>
      <c r="D13109" t="s">
        <v>27533</v>
      </c>
      <c r="E13109" s="4">
        <v>0</v>
      </c>
      <c r="F13109" s="4">
        <v>0.0001</v>
      </c>
      <c r="G13109">
        <v>0</v>
      </c>
      <c r="H13109" s="4" t="s">
        <v>27534</v>
      </c>
      <c r="I13109" t="s">
        <v>4013</v>
      </c>
    </row>
    <row r="13110" ht="15.75" customHeight="1" spans="1:9">
      <c r="A13110">
        <v>13109</v>
      </c>
      <c r="B13110" t="s">
        <v>39105</v>
      </c>
      <c r="C13110" t="s">
        <v>26935</v>
      </c>
      <c r="D13110" t="s">
        <v>27533</v>
      </c>
      <c r="E13110" s="4">
        <v>0</v>
      </c>
      <c r="F13110" s="4">
        <v>0.0001</v>
      </c>
      <c r="G13110">
        <v>0</v>
      </c>
      <c r="H13110" s="4" t="s">
        <v>27534</v>
      </c>
      <c r="I13110" t="s">
        <v>4013</v>
      </c>
    </row>
    <row r="13111" ht="15.75" customHeight="1" spans="1:9">
      <c r="A13111">
        <v>13110</v>
      </c>
      <c r="B13111" t="s">
        <v>39106</v>
      </c>
      <c r="C13111" t="s">
        <v>26935</v>
      </c>
      <c r="D13111" t="s">
        <v>27533</v>
      </c>
      <c r="E13111" s="4">
        <v>0</v>
      </c>
      <c r="F13111" s="4">
        <v>0.0001</v>
      </c>
      <c r="G13111">
        <v>0</v>
      </c>
      <c r="H13111" s="4" t="s">
        <v>27534</v>
      </c>
      <c r="I13111" t="s">
        <v>4013</v>
      </c>
    </row>
    <row r="13112" ht="15.75" customHeight="1" spans="1:9">
      <c r="A13112">
        <v>13111</v>
      </c>
      <c r="B13112" t="s">
        <v>39107</v>
      </c>
      <c r="C13112" t="s">
        <v>26935</v>
      </c>
      <c r="D13112" t="s">
        <v>27533</v>
      </c>
      <c r="E13112" s="4">
        <v>0</v>
      </c>
      <c r="F13112" s="4">
        <v>0.0001</v>
      </c>
      <c r="G13112">
        <v>0</v>
      </c>
      <c r="H13112" s="4" t="s">
        <v>27534</v>
      </c>
      <c r="I13112" t="s">
        <v>4013</v>
      </c>
    </row>
    <row r="13113" ht="15.75" customHeight="1" spans="1:9">
      <c r="A13113">
        <v>13112</v>
      </c>
      <c r="B13113" t="s">
        <v>39108</v>
      </c>
      <c r="C13113" t="s">
        <v>26935</v>
      </c>
      <c r="D13113" t="s">
        <v>27533</v>
      </c>
      <c r="E13113" s="4">
        <v>0</v>
      </c>
      <c r="F13113" s="4">
        <v>0.0001</v>
      </c>
      <c r="G13113">
        <v>0</v>
      </c>
      <c r="H13113" s="4" t="s">
        <v>27534</v>
      </c>
      <c r="I13113" t="s">
        <v>4013</v>
      </c>
    </row>
    <row r="13114" ht="15.75" customHeight="1" spans="1:9">
      <c r="A13114">
        <v>13113</v>
      </c>
      <c r="B13114" t="s">
        <v>39109</v>
      </c>
      <c r="C13114" t="s">
        <v>26935</v>
      </c>
      <c r="D13114" t="s">
        <v>27533</v>
      </c>
      <c r="E13114" s="4">
        <v>0</v>
      </c>
      <c r="F13114" s="4">
        <v>0.0001</v>
      </c>
      <c r="G13114">
        <v>0</v>
      </c>
      <c r="H13114" s="4" t="s">
        <v>27534</v>
      </c>
      <c r="I13114" t="s">
        <v>4013</v>
      </c>
    </row>
    <row r="13115" ht="15.75" customHeight="1" spans="1:9">
      <c r="A13115">
        <v>13114</v>
      </c>
      <c r="B13115" t="s">
        <v>39110</v>
      </c>
      <c r="C13115" t="s">
        <v>26935</v>
      </c>
      <c r="D13115" t="s">
        <v>27533</v>
      </c>
      <c r="E13115" s="4">
        <v>0</v>
      </c>
      <c r="F13115" s="4">
        <v>0.0001</v>
      </c>
      <c r="G13115">
        <v>0</v>
      </c>
      <c r="H13115" s="4" t="s">
        <v>27534</v>
      </c>
      <c r="I13115" t="s">
        <v>4013</v>
      </c>
    </row>
    <row r="13116" ht="15.75" customHeight="1" spans="1:9">
      <c r="A13116">
        <v>13115</v>
      </c>
      <c r="B13116" t="s">
        <v>35613</v>
      </c>
      <c r="C13116" t="s">
        <v>26920</v>
      </c>
      <c r="D13116" t="s">
        <v>28365</v>
      </c>
      <c r="E13116" s="4">
        <v>0.2438</v>
      </c>
      <c r="F13116" s="4">
        <v>0.2231</v>
      </c>
      <c r="G13116">
        <v>5.6147</v>
      </c>
      <c r="H13116" s="4" t="s">
        <v>26952</v>
      </c>
      <c r="I13116">
        <v>6</v>
      </c>
    </row>
    <row r="13117" ht="15.75" customHeight="1" spans="1:9">
      <c r="A13117">
        <v>13116</v>
      </c>
      <c r="B13117" t="s">
        <v>39111</v>
      </c>
      <c r="C13117" t="s">
        <v>26935</v>
      </c>
      <c r="D13117" t="s">
        <v>27533</v>
      </c>
      <c r="E13117" s="4">
        <v>0</v>
      </c>
      <c r="F13117" s="4">
        <v>0.0001</v>
      </c>
      <c r="G13117">
        <v>0</v>
      </c>
      <c r="H13117" s="4" t="s">
        <v>27534</v>
      </c>
      <c r="I13117" t="s">
        <v>4013</v>
      </c>
    </row>
    <row r="13118" ht="15.75" customHeight="1" spans="1:9">
      <c r="A13118">
        <v>13117</v>
      </c>
      <c r="B13118" t="s">
        <v>38254</v>
      </c>
      <c r="C13118" t="s">
        <v>26920</v>
      </c>
      <c r="D13118" t="s">
        <v>27222</v>
      </c>
      <c r="E13118" s="4">
        <v>53</v>
      </c>
      <c r="F13118" s="4">
        <v>47.7</v>
      </c>
      <c r="G13118">
        <v>468.772</v>
      </c>
      <c r="H13118" s="4" t="s">
        <v>26925</v>
      </c>
      <c r="I13118" s="7">
        <v>1163700000000</v>
      </c>
    </row>
    <row r="13119" ht="15.75" customHeight="1" spans="1:9">
      <c r="A13119">
        <v>13118</v>
      </c>
      <c r="B13119" t="s">
        <v>39112</v>
      </c>
      <c r="C13119" t="s">
        <v>26935</v>
      </c>
      <c r="D13119" t="s">
        <v>27533</v>
      </c>
      <c r="E13119" s="4">
        <v>0</v>
      </c>
      <c r="F13119" s="4">
        <v>0.0001</v>
      </c>
      <c r="G13119">
        <v>0</v>
      </c>
      <c r="H13119" s="4" t="s">
        <v>27534</v>
      </c>
      <c r="I13119" t="s">
        <v>4013</v>
      </c>
    </row>
    <row r="13120" ht="15.75" customHeight="1" spans="1:9">
      <c r="A13120">
        <v>13119</v>
      </c>
      <c r="B13120" t="s">
        <v>39113</v>
      </c>
      <c r="C13120" t="s">
        <v>26935</v>
      </c>
      <c r="D13120" t="s">
        <v>27533</v>
      </c>
      <c r="E13120" s="4">
        <v>0</v>
      </c>
      <c r="F13120" s="4">
        <v>0.0001</v>
      </c>
      <c r="G13120">
        <v>0</v>
      </c>
      <c r="H13120" s="4" t="s">
        <v>27534</v>
      </c>
      <c r="I13120" t="s">
        <v>4013</v>
      </c>
    </row>
    <row r="13121" ht="15.75" customHeight="1" spans="1:9">
      <c r="A13121">
        <v>13120</v>
      </c>
      <c r="B13121" t="s">
        <v>39114</v>
      </c>
      <c r="C13121" t="s">
        <v>26935</v>
      </c>
      <c r="D13121" t="s">
        <v>27533</v>
      </c>
      <c r="E13121" s="4">
        <v>0</v>
      </c>
      <c r="F13121" s="4">
        <v>0.0001</v>
      </c>
      <c r="G13121">
        <v>0</v>
      </c>
      <c r="H13121" s="4" t="s">
        <v>27534</v>
      </c>
      <c r="I13121" t="s">
        <v>4013</v>
      </c>
    </row>
    <row r="13122" ht="15.75" customHeight="1" spans="1:9">
      <c r="A13122">
        <v>13121</v>
      </c>
      <c r="B13122" t="s">
        <v>35117</v>
      </c>
      <c r="C13122" t="s">
        <v>26931</v>
      </c>
      <c r="D13122" t="s">
        <v>27583</v>
      </c>
      <c r="E13122" s="4">
        <v>1.51474</v>
      </c>
      <c r="F13122" s="4">
        <v>1.4774</v>
      </c>
      <c r="G13122">
        <v>4.8507</v>
      </c>
      <c r="H13122" s="4" t="s">
        <v>26952</v>
      </c>
      <c r="I13122">
        <v>5</v>
      </c>
    </row>
    <row r="13123" ht="15.75" customHeight="1" spans="1:9">
      <c r="A13123">
        <v>13122</v>
      </c>
      <c r="B13123" t="s">
        <v>39115</v>
      </c>
      <c r="C13123" t="s">
        <v>26920</v>
      </c>
      <c r="D13123" t="s">
        <v>34653</v>
      </c>
      <c r="E13123" s="4">
        <v>2.4750152</v>
      </c>
      <c r="F13123" s="4">
        <v>2.2648</v>
      </c>
      <c r="G13123">
        <v>9.3983</v>
      </c>
      <c r="H13123" s="4" t="s">
        <v>26952</v>
      </c>
      <c r="I13123">
        <v>9</v>
      </c>
    </row>
    <row r="13124" ht="15.75" customHeight="1" spans="1:9">
      <c r="A13124">
        <v>13123</v>
      </c>
      <c r="B13124" t="s">
        <v>39116</v>
      </c>
      <c r="C13124" t="s">
        <v>26935</v>
      </c>
      <c r="D13124" t="s">
        <v>26940</v>
      </c>
      <c r="E13124" s="4">
        <v>4.982</v>
      </c>
      <c r="F13124" s="4">
        <v>4.982</v>
      </c>
      <c r="G13124">
        <v>10.1714</v>
      </c>
      <c r="H13124" s="4" t="s">
        <v>28119</v>
      </c>
      <c r="I13124" s="7">
        <v>1134300000000</v>
      </c>
    </row>
    <row r="13125" ht="15.75" customHeight="1" spans="1:8">
      <c r="A13125">
        <v>13124</v>
      </c>
      <c r="B13125" t="s">
        <v>38849</v>
      </c>
      <c r="C13125" t="s">
        <v>26935</v>
      </c>
      <c r="D13125" t="s">
        <v>27304</v>
      </c>
      <c r="E13125" s="4">
        <v>2.65</v>
      </c>
      <c r="F13125" s="4">
        <v>2.1094</v>
      </c>
      <c r="G13125">
        <v>0.0001</v>
      </c>
      <c r="H13125" s="4" t="s">
        <v>27236</v>
      </c>
    </row>
    <row r="13126" ht="15.75" customHeight="1" spans="1:9">
      <c r="A13126">
        <v>13125</v>
      </c>
      <c r="B13126" t="s">
        <v>39117</v>
      </c>
      <c r="C13126" t="s">
        <v>26935</v>
      </c>
      <c r="D13126" t="s">
        <v>28412</v>
      </c>
      <c r="E13126" s="4">
        <v>0.742</v>
      </c>
      <c r="F13126" s="4">
        <v>0.70056</v>
      </c>
      <c r="G13126">
        <v>0</v>
      </c>
      <c r="H13126" s="4" t="s">
        <v>27134</v>
      </c>
      <c r="I13126">
        <v>80286000007</v>
      </c>
    </row>
    <row r="13127" ht="15.75" customHeight="1" spans="1:9">
      <c r="A13127">
        <v>13126</v>
      </c>
      <c r="B13127" t="s">
        <v>39118</v>
      </c>
      <c r="C13127" t="s">
        <v>26935</v>
      </c>
      <c r="D13127" t="s">
        <v>28412</v>
      </c>
      <c r="E13127" s="4">
        <v>0.9328</v>
      </c>
      <c r="F13127" s="4">
        <v>0.880704</v>
      </c>
      <c r="G13127">
        <v>0</v>
      </c>
      <c r="H13127" s="4" t="s">
        <v>27134</v>
      </c>
      <c r="I13127">
        <v>80286000007</v>
      </c>
    </row>
    <row r="13128" ht="15.75" customHeight="1" spans="1:9">
      <c r="A13128">
        <v>13127</v>
      </c>
      <c r="B13128" t="s">
        <v>32156</v>
      </c>
      <c r="C13128" t="s">
        <v>26935</v>
      </c>
      <c r="D13128" t="s">
        <v>28412</v>
      </c>
      <c r="E13128" s="4">
        <v>0.4717</v>
      </c>
      <c r="F13128" s="4">
        <v>0.4427305</v>
      </c>
      <c r="G13128">
        <v>0</v>
      </c>
      <c r="H13128" s="4" t="s">
        <v>27134</v>
      </c>
      <c r="I13128" t="s">
        <v>4013</v>
      </c>
    </row>
    <row r="13129" ht="15.75" customHeight="1" spans="1:9">
      <c r="A13129">
        <v>13128</v>
      </c>
      <c r="B13129" t="s">
        <v>39119</v>
      </c>
      <c r="C13129" t="s">
        <v>26935</v>
      </c>
      <c r="D13129" t="s">
        <v>27533</v>
      </c>
      <c r="E13129" s="4">
        <v>0</v>
      </c>
      <c r="F13129" s="4">
        <v>0.0001</v>
      </c>
      <c r="G13129">
        <v>0</v>
      </c>
      <c r="H13129" s="4" t="s">
        <v>27534</v>
      </c>
      <c r="I13129" t="s">
        <v>4013</v>
      </c>
    </row>
    <row r="13130" ht="15.75" customHeight="1" spans="1:9">
      <c r="A13130">
        <v>13129</v>
      </c>
      <c r="B13130" t="s">
        <v>39120</v>
      </c>
      <c r="C13130" t="s">
        <v>26935</v>
      </c>
      <c r="D13130" t="s">
        <v>27533</v>
      </c>
      <c r="E13130" s="4">
        <v>0</v>
      </c>
      <c r="F13130" s="4">
        <v>0.0001</v>
      </c>
      <c r="G13130">
        <v>0</v>
      </c>
      <c r="H13130" s="4" t="s">
        <v>27534</v>
      </c>
      <c r="I13130" t="s">
        <v>4013</v>
      </c>
    </row>
    <row r="13131" ht="15.75" customHeight="1" spans="1:9">
      <c r="A13131">
        <v>13130</v>
      </c>
      <c r="B13131" t="s">
        <v>39121</v>
      </c>
      <c r="C13131" t="s">
        <v>26935</v>
      </c>
      <c r="D13131" t="s">
        <v>27533</v>
      </c>
      <c r="E13131" s="4">
        <v>0</v>
      </c>
      <c r="F13131" s="4">
        <v>0.0001</v>
      </c>
      <c r="G13131">
        <v>0</v>
      </c>
      <c r="H13131" s="4" t="s">
        <v>27534</v>
      </c>
      <c r="I13131" t="s">
        <v>4013</v>
      </c>
    </row>
    <row r="13132" ht="15.75" customHeight="1" spans="1:9">
      <c r="A13132">
        <v>13131</v>
      </c>
      <c r="B13132" t="s">
        <v>39122</v>
      </c>
      <c r="C13132" t="s">
        <v>26935</v>
      </c>
      <c r="D13132" t="s">
        <v>27533</v>
      </c>
      <c r="E13132" s="4">
        <v>0</v>
      </c>
      <c r="F13132" s="4">
        <v>0.0001</v>
      </c>
      <c r="G13132">
        <v>0</v>
      </c>
      <c r="H13132" s="4" t="s">
        <v>27534</v>
      </c>
      <c r="I13132" t="s">
        <v>4013</v>
      </c>
    </row>
    <row r="13133" ht="15.75" customHeight="1" spans="1:9">
      <c r="A13133">
        <v>13132</v>
      </c>
      <c r="B13133" t="s">
        <v>39123</v>
      </c>
      <c r="C13133" t="s">
        <v>26935</v>
      </c>
      <c r="D13133" t="s">
        <v>27533</v>
      </c>
      <c r="E13133" s="4">
        <v>0</v>
      </c>
      <c r="F13133" s="4">
        <v>0.0001</v>
      </c>
      <c r="G13133">
        <v>0</v>
      </c>
      <c r="H13133" s="4" t="s">
        <v>27534</v>
      </c>
      <c r="I13133" t="s">
        <v>4013</v>
      </c>
    </row>
    <row r="13134" ht="15.75" customHeight="1" spans="1:9">
      <c r="A13134">
        <v>13133</v>
      </c>
      <c r="B13134" t="s">
        <v>32928</v>
      </c>
      <c r="C13134" t="s">
        <v>26920</v>
      </c>
      <c r="D13134" t="s">
        <v>27078</v>
      </c>
      <c r="E13134" s="4">
        <v>9.252770284</v>
      </c>
      <c r="F13134" s="4">
        <v>7.42</v>
      </c>
      <c r="G13134">
        <v>10.8929</v>
      </c>
      <c r="H13134" s="4" t="s">
        <v>26925</v>
      </c>
      <c r="I13134" s="7">
        <v>1034600000000</v>
      </c>
    </row>
    <row r="13135" ht="15.75" customHeight="1" spans="1:9">
      <c r="A13135">
        <v>13134</v>
      </c>
      <c r="B13135" t="s">
        <v>39124</v>
      </c>
      <c r="C13135" t="s">
        <v>26935</v>
      </c>
      <c r="D13135" t="s">
        <v>27304</v>
      </c>
      <c r="E13135" s="4">
        <v>0</v>
      </c>
      <c r="F13135" s="4">
        <v>0.0001</v>
      </c>
      <c r="G13135">
        <v>0</v>
      </c>
      <c r="H13135" s="4" t="s">
        <v>27132</v>
      </c>
      <c r="I13135">
        <v>1043810</v>
      </c>
    </row>
    <row r="13136" ht="15.75" customHeight="1" spans="1:9">
      <c r="A13136">
        <v>13135</v>
      </c>
      <c r="B13136" t="s">
        <v>39125</v>
      </c>
      <c r="C13136" t="s">
        <v>26935</v>
      </c>
      <c r="D13136" t="s">
        <v>32515</v>
      </c>
      <c r="E13136" s="4">
        <v>5.1834</v>
      </c>
      <c r="F13136" s="4">
        <v>4.7525</v>
      </c>
      <c r="G13136">
        <v>4.5</v>
      </c>
      <c r="H13136" s="4" t="s">
        <v>27134</v>
      </c>
      <c r="I13136" t="s">
        <v>4013</v>
      </c>
    </row>
    <row r="13137" ht="15.75" customHeight="1" spans="1:9">
      <c r="A13137">
        <v>13136</v>
      </c>
      <c r="B13137" t="s">
        <v>31672</v>
      </c>
      <c r="C13137" t="s">
        <v>26920</v>
      </c>
      <c r="D13137" t="s">
        <v>26940</v>
      </c>
      <c r="E13137" s="4">
        <v>8.48</v>
      </c>
      <c r="F13137" s="4">
        <v>8.48</v>
      </c>
      <c r="G13137">
        <v>46.93</v>
      </c>
      <c r="H13137" s="4" t="s">
        <v>26943</v>
      </c>
      <c r="I13137" s="7">
        <v>1134300000000</v>
      </c>
    </row>
    <row r="13138" ht="15.75" customHeight="1" spans="1:9">
      <c r="A13138">
        <v>13137</v>
      </c>
      <c r="B13138" t="s">
        <v>39126</v>
      </c>
      <c r="C13138" t="s">
        <v>26931</v>
      </c>
      <c r="D13138" t="s">
        <v>26945</v>
      </c>
      <c r="E13138" s="4">
        <v>0.13568</v>
      </c>
      <c r="F13138" s="4">
        <v>0.13568</v>
      </c>
      <c r="G13138">
        <v>2.9711</v>
      </c>
      <c r="H13138" s="4" t="s">
        <v>26952</v>
      </c>
      <c r="I13138" s="7">
        <v>1256800000000</v>
      </c>
    </row>
    <row r="13139" ht="15.75" customHeight="1" spans="1:9">
      <c r="A13139">
        <v>13138</v>
      </c>
      <c r="B13139" t="s">
        <v>39127</v>
      </c>
      <c r="C13139" t="s">
        <v>26935</v>
      </c>
      <c r="D13139" t="s">
        <v>27533</v>
      </c>
      <c r="E13139" s="4">
        <v>0</v>
      </c>
      <c r="F13139" s="4">
        <v>0.0001</v>
      </c>
      <c r="G13139">
        <v>0</v>
      </c>
      <c r="H13139" s="4" t="s">
        <v>27534</v>
      </c>
      <c r="I13139" t="s">
        <v>4013</v>
      </c>
    </row>
    <row r="13140" ht="15.75" customHeight="1" spans="1:9">
      <c r="A13140">
        <v>13139</v>
      </c>
      <c r="B13140" t="s">
        <v>39128</v>
      </c>
      <c r="C13140" t="s">
        <v>26935</v>
      </c>
      <c r="D13140" t="s">
        <v>27533</v>
      </c>
      <c r="E13140" s="4">
        <v>0</v>
      </c>
      <c r="F13140" s="4">
        <v>0.0001</v>
      </c>
      <c r="G13140">
        <v>0</v>
      </c>
      <c r="H13140" s="4" t="s">
        <v>27534</v>
      </c>
      <c r="I13140" t="s">
        <v>4013</v>
      </c>
    </row>
    <row r="13141" ht="15.75" customHeight="1" spans="1:9">
      <c r="A13141">
        <v>13140</v>
      </c>
      <c r="B13141" t="s">
        <v>37369</v>
      </c>
      <c r="C13141" t="s">
        <v>26920</v>
      </c>
      <c r="D13141" t="s">
        <v>27916</v>
      </c>
      <c r="E13141" s="4">
        <v>6.204040875</v>
      </c>
      <c r="F13141" s="4">
        <v>5.535</v>
      </c>
      <c r="G13141">
        <v>31.8125</v>
      </c>
      <c r="H13141" s="4" t="s">
        <v>26952</v>
      </c>
      <c r="I13141" s="7">
        <v>1267500000000</v>
      </c>
    </row>
    <row r="13142" ht="15.75" customHeight="1" spans="1:9">
      <c r="A13142">
        <v>13141</v>
      </c>
      <c r="B13142" t="s">
        <v>39129</v>
      </c>
      <c r="C13142" t="s">
        <v>26935</v>
      </c>
      <c r="D13142" t="s">
        <v>39130</v>
      </c>
      <c r="E13142" s="4">
        <v>1.007</v>
      </c>
      <c r="F13142" s="4">
        <v>0.8241</v>
      </c>
      <c r="G13142">
        <v>1</v>
      </c>
      <c r="H13142" s="4" t="s">
        <v>27068</v>
      </c>
      <c r="I13142">
        <v>80273450018</v>
      </c>
    </row>
    <row r="13143" ht="15.75" customHeight="1" spans="1:9">
      <c r="A13143">
        <v>13142</v>
      </c>
      <c r="B13143" t="s">
        <v>39131</v>
      </c>
      <c r="C13143" t="s">
        <v>26931</v>
      </c>
      <c r="D13143" t="s">
        <v>26966</v>
      </c>
      <c r="E13143" s="4">
        <v>95.4</v>
      </c>
      <c r="F13143" s="4">
        <v>95.4</v>
      </c>
      <c r="G13143">
        <v>266.81</v>
      </c>
      <c r="H13143" s="4" t="s">
        <v>26925</v>
      </c>
      <c r="I13143" s="7">
        <v>1049710000000</v>
      </c>
    </row>
    <row r="13144" ht="15.75" customHeight="1" spans="1:9">
      <c r="A13144">
        <v>13143</v>
      </c>
      <c r="B13144" t="s">
        <v>39132</v>
      </c>
      <c r="C13144" t="s">
        <v>26920</v>
      </c>
      <c r="D13144" t="s">
        <v>26921</v>
      </c>
      <c r="E13144" s="4">
        <v>0</v>
      </c>
      <c r="F13144" s="4">
        <v>0.0001</v>
      </c>
      <c r="G13144">
        <v>1</v>
      </c>
      <c r="H13144" s="4" t="s">
        <v>26929</v>
      </c>
      <c r="I13144" s="7">
        <v>1023510000000</v>
      </c>
    </row>
    <row r="13145" ht="15.75" customHeight="1" spans="1:9">
      <c r="A13145">
        <v>13144</v>
      </c>
      <c r="B13145" t="s">
        <v>39133</v>
      </c>
      <c r="C13145" t="s">
        <v>26920</v>
      </c>
      <c r="D13145" t="s">
        <v>27015</v>
      </c>
      <c r="E13145" s="4">
        <v>4.88698266</v>
      </c>
      <c r="F13145" s="4">
        <v>4.748712</v>
      </c>
      <c r="G13145">
        <v>30.98</v>
      </c>
      <c r="H13145" s="4" t="s">
        <v>26943</v>
      </c>
      <c r="I13145" s="7">
        <v>1384100000000</v>
      </c>
    </row>
    <row r="13146" ht="15.75" customHeight="1" spans="1:9">
      <c r="A13146">
        <v>13145</v>
      </c>
      <c r="B13146" t="s">
        <v>30225</v>
      </c>
      <c r="C13146" t="s">
        <v>26920</v>
      </c>
      <c r="D13146" t="s">
        <v>26940</v>
      </c>
      <c r="E13146" s="4">
        <v>6.89</v>
      </c>
      <c r="F13146" s="4">
        <v>6.89</v>
      </c>
      <c r="G13146">
        <v>72.8352</v>
      </c>
      <c r="H13146" s="4" t="s">
        <v>26952</v>
      </c>
      <c r="I13146" s="7">
        <v>1134300000000</v>
      </c>
    </row>
    <row r="13147" ht="15.75" customHeight="1" spans="1:9">
      <c r="A13147">
        <v>13146</v>
      </c>
      <c r="B13147" t="s">
        <v>33127</v>
      </c>
      <c r="C13147" t="s">
        <v>26920</v>
      </c>
      <c r="D13147" t="s">
        <v>27382</v>
      </c>
      <c r="E13147" s="4">
        <v>0</v>
      </c>
      <c r="F13147" s="4">
        <v>0.01</v>
      </c>
      <c r="G13147">
        <v>13.65</v>
      </c>
      <c r="H13147" s="4" t="s">
        <v>26952</v>
      </c>
      <c r="I13147" s="7">
        <v>1832600000000</v>
      </c>
    </row>
    <row r="13148" ht="15.75" customHeight="1" spans="1:9">
      <c r="A13148">
        <v>13147</v>
      </c>
      <c r="B13148" t="s">
        <v>39134</v>
      </c>
      <c r="C13148" t="s">
        <v>26920</v>
      </c>
      <c r="D13148" t="s">
        <v>27015</v>
      </c>
      <c r="E13148" s="4">
        <v>3.27710448</v>
      </c>
      <c r="F13148" s="4">
        <v>3.184348</v>
      </c>
      <c r="G13148">
        <v>23.48</v>
      </c>
      <c r="H13148" s="4" t="s">
        <v>26943</v>
      </c>
      <c r="I13148" s="7">
        <v>1384100000000</v>
      </c>
    </row>
    <row r="13149" ht="15.75" customHeight="1" spans="1:9">
      <c r="A13149">
        <v>13148</v>
      </c>
      <c r="B13149" t="s">
        <v>39135</v>
      </c>
      <c r="C13149" t="s">
        <v>26935</v>
      </c>
      <c r="D13149" t="s">
        <v>29563</v>
      </c>
      <c r="E13149" s="4">
        <v>0.45898</v>
      </c>
      <c r="F13149" s="4">
        <v>0.452485</v>
      </c>
      <c r="G13149">
        <v>1</v>
      </c>
      <c r="H13149" s="4" t="s">
        <v>27068</v>
      </c>
      <c r="I13149">
        <v>10160619017</v>
      </c>
    </row>
    <row r="13150" ht="15.75" customHeight="1" spans="1:9">
      <c r="A13150">
        <v>13149</v>
      </c>
      <c r="B13150" t="s">
        <v>39136</v>
      </c>
      <c r="C13150" t="s">
        <v>26920</v>
      </c>
      <c r="D13150" t="s">
        <v>27834</v>
      </c>
      <c r="E13150" s="4">
        <v>3.869</v>
      </c>
      <c r="F13150" s="4">
        <v>3.7595</v>
      </c>
      <c r="G13150">
        <v>19.11</v>
      </c>
      <c r="H13150" s="4" t="s">
        <v>26943</v>
      </c>
      <c r="I13150" s="7">
        <v>1039200000000</v>
      </c>
    </row>
    <row r="13151" ht="15.75" customHeight="1" spans="1:9">
      <c r="A13151">
        <v>13150</v>
      </c>
      <c r="B13151" t="s">
        <v>39137</v>
      </c>
      <c r="C13151" t="s">
        <v>26920</v>
      </c>
      <c r="D13151" t="s">
        <v>26927</v>
      </c>
      <c r="E13151" s="4">
        <v>0.44131333</v>
      </c>
      <c r="F13151" s="4">
        <v>0.4405</v>
      </c>
      <c r="G13151">
        <v>0.897</v>
      </c>
      <c r="H13151" s="4" t="s">
        <v>26925</v>
      </c>
      <c r="I13151" s="7">
        <v>1037000000000</v>
      </c>
    </row>
    <row r="13152" ht="15.75" customHeight="1" spans="1:9">
      <c r="A13152">
        <v>13151</v>
      </c>
      <c r="B13152" t="s">
        <v>39138</v>
      </c>
      <c r="C13152" t="s">
        <v>26920</v>
      </c>
      <c r="D13152" t="s">
        <v>32925</v>
      </c>
      <c r="E13152" s="4">
        <v>9.34623624</v>
      </c>
      <c r="F13152" s="4">
        <v>9.3462</v>
      </c>
      <c r="G13152">
        <v>92.8214</v>
      </c>
      <c r="H13152" s="4" t="s">
        <v>26929</v>
      </c>
      <c r="I13152" s="7">
        <v>1034600000000</v>
      </c>
    </row>
    <row r="13153" ht="15.75" customHeight="1" spans="1:9">
      <c r="A13153">
        <v>13152</v>
      </c>
      <c r="B13153" t="s">
        <v>39139</v>
      </c>
      <c r="C13153" t="s">
        <v>26920</v>
      </c>
      <c r="D13153" t="s">
        <v>27906</v>
      </c>
      <c r="E13153" s="4">
        <v>208.2458404</v>
      </c>
      <c r="F13153" s="4">
        <v>208.2458</v>
      </c>
      <c r="G13153">
        <v>350.146</v>
      </c>
      <c r="H13153" s="4" t="s">
        <v>26929</v>
      </c>
      <c r="I13153" s="7">
        <v>1556200000000</v>
      </c>
    </row>
    <row r="13154" ht="15.75" customHeight="1" spans="1:9">
      <c r="A13154">
        <v>13153</v>
      </c>
      <c r="B13154" t="s">
        <v>39140</v>
      </c>
      <c r="C13154" t="s">
        <v>26920</v>
      </c>
      <c r="D13154" t="s">
        <v>27048</v>
      </c>
      <c r="E13154" s="4">
        <v>29.68</v>
      </c>
      <c r="F13154" s="4">
        <v>30.52</v>
      </c>
      <c r="G13154">
        <v>126.235</v>
      </c>
      <c r="H13154" s="4" t="s">
        <v>26925</v>
      </c>
      <c r="I13154" s="7">
        <v>1883000000000</v>
      </c>
    </row>
    <row r="13155" ht="15.75" customHeight="1" spans="1:9">
      <c r="A13155">
        <v>13154</v>
      </c>
      <c r="B13155" t="s">
        <v>32527</v>
      </c>
      <c r="C13155" t="s">
        <v>26920</v>
      </c>
      <c r="D13155" t="s">
        <v>27222</v>
      </c>
      <c r="E13155" s="4">
        <v>23.9772</v>
      </c>
      <c r="F13155" s="4">
        <v>23.2986</v>
      </c>
      <c r="G13155">
        <v>31.078</v>
      </c>
      <c r="H13155" s="4" t="s">
        <v>26925</v>
      </c>
      <c r="I13155">
        <v>31</v>
      </c>
    </row>
    <row r="13156" ht="15.75" customHeight="1" spans="1:9">
      <c r="A13156">
        <v>13155</v>
      </c>
      <c r="B13156" t="s">
        <v>39141</v>
      </c>
      <c r="C13156" t="s">
        <v>26920</v>
      </c>
      <c r="D13156" t="s">
        <v>27222</v>
      </c>
      <c r="E13156" s="4">
        <v>3.64746</v>
      </c>
      <c r="F13156" s="4">
        <v>3.6475</v>
      </c>
      <c r="G13156">
        <v>56.5259</v>
      </c>
      <c r="H13156" s="4" t="s">
        <v>26929</v>
      </c>
      <c r="I13156" s="7">
        <v>1163700000000</v>
      </c>
    </row>
    <row r="13157" ht="15.75" customHeight="1" spans="1:9">
      <c r="A13157">
        <v>13156</v>
      </c>
      <c r="B13157" t="s">
        <v>39142</v>
      </c>
      <c r="C13157" t="s">
        <v>26935</v>
      </c>
      <c r="D13157" t="s">
        <v>27522</v>
      </c>
      <c r="E13157" s="4">
        <v>115.54</v>
      </c>
      <c r="F13157" s="4">
        <v>101.37</v>
      </c>
      <c r="G13157">
        <v>1</v>
      </c>
      <c r="H13157" s="4" t="s">
        <v>27068</v>
      </c>
      <c r="I13157">
        <v>3026488</v>
      </c>
    </row>
    <row r="13158" ht="15.75" customHeight="1" spans="1:9">
      <c r="A13158">
        <v>13157</v>
      </c>
      <c r="B13158" t="s">
        <v>27509</v>
      </c>
      <c r="C13158" t="s">
        <v>26935</v>
      </c>
      <c r="D13158" t="s">
        <v>27522</v>
      </c>
      <c r="E13158" s="4">
        <v>1.4628</v>
      </c>
      <c r="F13158" s="4">
        <v>1.32825</v>
      </c>
      <c r="G13158">
        <v>1</v>
      </c>
      <c r="H13158" s="4" t="s">
        <v>27068</v>
      </c>
      <c r="I13158">
        <v>2028889</v>
      </c>
    </row>
    <row r="13159" ht="15.75" customHeight="1" spans="1:9">
      <c r="A13159">
        <v>13158</v>
      </c>
      <c r="B13159" t="s">
        <v>39143</v>
      </c>
      <c r="C13159" t="s">
        <v>26935</v>
      </c>
      <c r="D13159" t="s">
        <v>27522</v>
      </c>
      <c r="E13159" s="4">
        <v>14.1828</v>
      </c>
      <c r="F13159" s="4">
        <v>12.4434</v>
      </c>
      <c r="G13159">
        <v>1</v>
      </c>
      <c r="H13159" s="4" t="s">
        <v>27068</v>
      </c>
      <c r="I13159" t="s">
        <v>4013</v>
      </c>
    </row>
    <row r="13160" ht="15.75" customHeight="1" spans="1:8">
      <c r="A13160">
        <v>13159</v>
      </c>
      <c r="B13160" t="s">
        <v>39144</v>
      </c>
      <c r="C13160" t="s">
        <v>26935</v>
      </c>
      <c r="D13160" t="s">
        <v>27522</v>
      </c>
      <c r="E13160" s="4">
        <v>2.3426</v>
      </c>
      <c r="F13160" s="4">
        <v>2.3426</v>
      </c>
      <c r="G13160">
        <v>0.7243</v>
      </c>
      <c r="H13160" s="4" t="s">
        <v>27132</v>
      </c>
    </row>
    <row r="13161" ht="15.75" customHeight="1" spans="1:9">
      <c r="A13161">
        <v>13160</v>
      </c>
      <c r="B13161" t="s">
        <v>39145</v>
      </c>
      <c r="C13161" t="s">
        <v>26935</v>
      </c>
      <c r="D13161" t="s">
        <v>27522</v>
      </c>
      <c r="E13161" s="4">
        <v>116.6</v>
      </c>
      <c r="F13161" s="4">
        <v>107.88</v>
      </c>
      <c r="G13161">
        <v>1</v>
      </c>
      <c r="H13161" s="4" t="s">
        <v>27068</v>
      </c>
      <c r="I13161">
        <v>3026488</v>
      </c>
    </row>
    <row r="13162" ht="15.75" customHeight="1" spans="1:8">
      <c r="A13162">
        <v>13161</v>
      </c>
      <c r="B13162" t="s">
        <v>33154</v>
      </c>
      <c r="C13162" t="s">
        <v>26935</v>
      </c>
      <c r="D13162" t="s">
        <v>27522</v>
      </c>
      <c r="E13162" s="4">
        <v>2.862</v>
      </c>
      <c r="F13162" s="4">
        <v>2.862</v>
      </c>
      <c r="G13162">
        <v>1</v>
      </c>
      <c r="H13162" s="4" t="s">
        <v>27132</v>
      </c>
    </row>
    <row r="13163" ht="15.75" customHeight="1" spans="1:9">
      <c r="A13163">
        <v>13162</v>
      </c>
      <c r="B13163" t="s">
        <v>27634</v>
      </c>
      <c r="C13163" t="s">
        <v>26920</v>
      </c>
      <c r="D13163" t="s">
        <v>26921</v>
      </c>
      <c r="E13163" s="4">
        <v>0.064020226</v>
      </c>
      <c r="F13163" s="4">
        <v>0.053</v>
      </c>
      <c r="G13163">
        <v>1.3105</v>
      </c>
      <c r="H13163" s="4" t="s">
        <v>26952</v>
      </c>
      <c r="I13163" s="7">
        <v>1023510000000</v>
      </c>
    </row>
    <row r="13164" ht="15.75" customHeight="1" spans="1:9">
      <c r="A13164">
        <v>13163</v>
      </c>
      <c r="B13164" t="s">
        <v>39146</v>
      </c>
      <c r="C13164" t="s">
        <v>26931</v>
      </c>
      <c r="D13164" t="s">
        <v>26921</v>
      </c>
      <c r="E13164" s="4">
        <v>0.35156667</v>
      </c>
      <c r="F13164" s="4">
        <v>0.341651</v>
      </c>
      <c r="G13164">
        <v>7.915</v>
      </c>
      <c r="H13164" s="4" t="s">
        <v>26952</v>
      </c>
      <c r="I13164" s="7">
        <v>1023510000000</v>
      </c>
    </row>
    <row r="13165" ht="15.75" customHeight="1" spans="1:9">
      <c r="A13165">
        <v>13164</v>
      </c>
      <c r="B13165" t="s">
        <v>39147</v>
      </c>
      <c r="C13165" t="s">
        <v>26935</v>
      </c>
      <c r="D13165" t="s">
        <v>27533</v>
      </c>
      <c r="E13165" s="4">
        <v>0</v>
      </c>
      <c r="F13165" s="4">
        <v>0.0001</v>
      </c>
      <c r="G13165">
        <v>0</v>
      </c>
      <c r="H13165" s="4" t="s">
        <v>27534</v>
      </c>
      <c r="I13165" t="s">
        <v>4013</v>
      </c>
    </row>
    <row r="13166" ht="15.75" customHeight="1" spans="1:9">
      <c r="A13166">
        <v>13165</v>
      </c>
      <c r="B13166" t="s">
        <v>39148</v>
      </c>
      <c r="C13166" t="s">
        <v>26935</v>
      </c>
      <c r="D13166" t="s">
        <v>27533</v>
      </c>
      <c r="E13166" s="4">
        <v>0</v>
      </c>
      <c r="F13166" s="4">
        <v>0.0001</v>
      </c>
      <c r="G13166">
        <v>0</v>
      </c>
      <c r="H13166" s="4" t="s">
        <v>27534</v>
      </c>
      <c r="I13166" t="s">
        <v>4013</v>
      </c>
    </row>
    <row r="13167" ht="15.75" customHeight="1" spans="1:9">
      <c r="A13167">
        <v>13166</v>
      </c>
      <c r="B13167" t="s">
        <v>39149</v>
      </c>
      <c r="C13167" t="s">
        <v>26935</v>
      </c>
      <c r="D13167" t="s">
        <v>27533</v>
      </c>
      <c r="E13167" s="4">
        <v>0</v>
      </c>
      <c r="F13167" s="4">
        <v>0.0001</v>
      </c>
      <c r="G13167">
        <v>0</v>
      </c>
      <c r="H13167" s="4" t="s">
        <v>27534</v>
      </c>
      <c r="I13167" t="s">
        <v>4013</v>
      </c>
    </row>
    <row r="13168" ht="15.75" customHeight="1" spans="1:9">
      <c r="A13168">
        <v>13167</v>
      </c>
      <c r="B13168" t="s">
        <v>39150</v>
      </c>
      <c r="C13168" t="s">
        <v>26935</v>
      </c>
      <c r="D13168" t="s">
        <v>27533</v>
      </c>
      <c r="E13168" s="4">
        <v>0</v>
      </c>
      <c r="F13168" s="4">
        <v>0.0001</v>
      </c>
      <c r="G13168">
        <v>0</v>
      </c>
      <c r="H13168" s="4" t="s">
        <v>27534</v>
      </c>
      <c r="I13168" t="s">
        <v>4013</v>
      </c>
    </row>
    <row r="13169" ht="15.75" customHeight="1" spans="1:9">
      <c r="A13169">
        <v>13168</v>
      </c>
      <c r="B13169" t="s">
        <v>39151</v>
      </c>
      <c r="C13169" t="s">
        <v>26935</v>
      </c>
      <c r="D13169" t="s">
        <v>27533</v>
      </c>
      <c r="E13169" s="4">
        <v>0</v>
      </c>
      <c r="F13169" s="4">
        <v>0.0001</v>
      </c>
      <c r="G13169">
        <v>0</v>
      </c>
      <c r="H13169" s="4" t="s">
        <v>27534</v>
      </c>
      <c r="I13169" t="s">
        <v>4013</v>
      </c>
    </row>
    <row r="13170" ht="15.75" customHeight="1" spans="1:9">
      <c r="A13170">
        <v>13169</v>
      </c>
      <c r="B13170" t="s">
        <v>39152</v>
      </c>
      <c r="C13170" t="s">
        <v>26935</v>
      </c>
      <c r="D13170" t="s">
        <v>27533</v>
      </c>
      <c r="E13170" s="4">
        <v>0</v>
      </c>
      <c r="F13170" s="4">
        <v>0.0001</v>
      </c>
      <c r="G13170">
        <v>0</v>
      </c>
      <c r="H13170" s="4" t="s">
        <v>27534</v>
      </c>
      <c r="I13170" t="s">
        <v>4013</v>
      </c>
    </row>
    <row r="13171" ht="15.75" customHeight="1" spans="1:9">
      <c r="A13171">
        <v>13170</v>
      </c>
      <c r="B13171" t="s">
        <v>39153</v>
      </c>
      <c r="C13171" t="s">
        <v>26935</v>
      </c>
      <c r="D13171" t="s">
        <v>27533</v>
      </c>
      <c r="E13171" s="4">
        <v>0</v>
      </c>
      <c r="F13171" s="4">
        <v>0.0001</v>
      </c>
      <c r="G13171">
        <v>0</v>
      </c>
      <c r="H13171" s="4" t="s">
        <v>27534</v>
      </c>
      <c r="I13171" t="s">
        <v>4013</v>
      </c>
    </row>
    <row r="13172" ht="15.75" customHeight="1" spans="1:9">
      <c r="A13172">
        <v>13171</v>
      </c>
      <c r="B13172" t="s">
        <v>39154</v>
      </c>
      <c r="C13172" t="s">
        <v>26935</v>
      </c>
      <c r="D13172" t="s">
        <v>27533</v>
      </c>
      <c r="E13172" s="4">
        <v>0</v>
      </c>
      <c r="F13172" s="4">
        <v>0.0001</v>
      </c>
      <c r="G13172">
        <v>0</v>
      </c>
      <c r="H13172" s="4" t="s">
        <v>27534</v>
      </c>
      <c r="I13172" t="s">
        <v>4013</v>
      </c>
    </row>
    <row r="13173" ht="15.75" customHeight="1" spans="1:9">
      <c r="A13173">
        <v>13172</v>
      </c>
      <c r="B13173" t="s">
        <v>39155</v>
      </c>
      <c r="C13173" t="s">
        <v>26935</v>
      </c>
      <c r="D13173" t="s">
        <v>27533</v>
      </c>
      <c r="E13173" s="4">
        <v>0</v>
      </c>
      <c r="F13173" s="4">
        <v>0.0001</v>
      </c>
      <c r="G13173">
        <v>0</v>
      </c>
      <c r="H13173" s="4" t="s">
        <v>27534</v>
      </c>
      <c r="I13173" t="s">
        <v>4013</v>
      </c>
    </row>
    <row r="13174" ht="15.75" customHeight="1" spans="1:9">
      <c r="A13174">
        <v>13173</v>
      </c>
      <c r="B13174" t="s">
        <v>39156</v>
      </c>
      <c r="C13174" t="s">
        <v>26935</v>
      </c>
      <c r="D13174" t="s">
        <v>27533</v>
      </c>
      <c r="E13174" s="4">
        <v>0</v>
      </c>
      <c r="F13174" s="4">
        <v>0.0001</v>
      </c>
      <c r="G13174">
        <v>0</v>
      </c>
      <c r="H13174" s="4" t="s">
        <v>27534</v>
      </c>
      <c r="I13174" t="s">
        <v>4013</v>
      </c>
    </row>
    <row r="13175" ht="15.75" customHeight="1" spans="1:9">
      <c r="A13175">
        <v>13174</v>
      </c>
      <c r="B13175" t="s">
        <v>39157</v>
      </c>
      <c r="C13175" t="s">
        <v>26935</v>
      </c>
      <c r="D13175" t="s">
        <v>27533</v>
      </c>
      <c r="E13175" s="4">
        <v>0</v>
      </c>
      <c r="F13175" s="4">
        <v>0.0001</v>
      </c>
      <c r="G13175">
        <v>0</v>
      </c>
      <c r="H13175" s="4" t="s">
        <v>27534</v>
      </c>
      <c r="I13175" t="s">
        <v>4013</v>
      </c>
    </row>
    <row r="13176" ht="15.75" customHeight="1" spans="1:9">
      <c r="A13176">
        <v>13175</v>
      </c>
      <c r="B13176" t="s">
        <v>39158</v>
      </c>
      <c r="C13176" t="s">
        <v>26935</v>
      </c>
      <c r="D13176" t="s">
        <v>27736</v>
      </c>
      <c r="E13176" s="4">
        <v>0</v>
      </c>
      <c r="F13176" s="4">
        <v>0.0001</v>
      </c>
      <c r="G13176">
        <v>1</v>
      </c>
      <c r="H13176" s="4" t="s">
        <v>33155</v>
      </c>
      <c r="I13176" t="s">
        <v>4013</v>
      </c>
    </row>
    <row r="13177" ht="15.75" customHeight="1" spans="1:9">
      <c r="A13177">
        <v>13176</v>
      </c>
      <c r="B13177" t="s">
        <v>39159</v>
      </c>
      <c r="C13177" t="s">
        <v>26920</v>
      </c>
      <c r="D13177" t="s">
        <v>27495</v>
      </c>
      <c r="E13177" s="4">
        <v>0.53</v>
      </c>
      <c r="F13177" s="4">
        <v>0.53</v>
      </c>
      <c r="G13177">
        <v>3.2354</v>
      </c>
      <c r="H13177" s="4" t="s">
        <v>26952</v>
      </c>
      <c r="I13177" s="7">
        <v>1018600000000</v>
      </c>
    </row>
    <row r="13178" ht="15.75" customHeight="1" spans="1:9">
      <c r="A13178">
        <v>13177</v>
      </c>
      <c r="B13178" t="s">
        <v>39160</v>
      </c>
      <c r="C13178" t="s">
        <v>26935</v>
      </c>
      <c r="D13178" t="s">
        <v>36511</v>
      </c>
      <c r="E13178" s="4">
        <v>0.605714284</v>
      </c>
      <c r="F13178" s="4">
        <v>0.5092</v>
      </c>
      <c r="G13178">
        <v>1</v>
      </c>
      <c r="H13178" s="4" t="s">
        <v>27068</v>
      </c>
      <c r="I13178">
        <v>2058951</v>
      </c>
    </row>
    <row r="13179" ht="15.75" customHeight="1" spans="1:9">
      <c r="A13179">
        <v>13178</v>
      </c>
      <c r="B13179" t="s">
        <v>39161</v>
      </c>
      <c r="C13179" t="s">
        <v>26920</v>
      </c>
      <c r="D13179" t="s">
        <v>27551</v>
      </c>
      <c r="E13179" s="4">
        <v>0</v>
      </c>
      <c r="F13179" s="4">
        <v>0.01</v>
      </c>
      <c r="G13179">
        <v>8.48</v>
      </c>
      <c r="H13179" s="4" t="s">
        <v>26933</v>
      </c>
      <c r="I13179" s="7">
        <v>1057310000000</v>
      </c>
    </row>
    <row r="13180" ht="15.75" customHeight="1" spans="1:9">
      <c r="A13180">
        <v>13179</v>
      </c>
      <c r="B13180" t="s">
        <v>39162</v>
      </c>
      <c r="C13180" t="s">
        <v>26935</v>
      </c>
      <c r="D13180" t="s">
        <v>39163</v>
      </c>
      <c r="E13180" s="4">
        <v>1.06</v>
      </c>
      <c r="F13180" s="4">
        <v>0.7875</v>
      </c>
      <c r="G13180">
        <v>0</v>
      </c>
      <c r="H13180" s="4" t="s">
        <v>27068</v>
      </c>
      <c r="I13180">
        <v>142</v>
      </c>
    </row>
    <row r="13181" ht="15.75" customHeight="1" spans="1:9">
      <c r="A13181">
        <v>13180</v>
      </c>
      <c r="B13181" t="s">
        <v>39164</v>
      </c>
      <c r="C13181" t="s">
        <v>26935</v>
      </c>
      <c r="D13181" t="s">
        <v>27533</v>
      </c>
      <c r="E13181" s="4">
        <v>0</v>
      </c>
      <c r="F13181" s="4">
        <v>0.0001</v>
      </c>
      <c r="G13181">
        <v>0</v>
      </c>
      <c r="H13181" s="4" t="s">
        <v>27534</v>
      </c>
      <c r="I13181" t="s">
        <v>4013</v>
      </c>
    </row>
    <row r="13182" ht="15.75" customHeight="1" spans="1:9">
      <c r="A13182">
        <v>13181</v>
      </c>
      <c r="B13182" t="s">
        <v>39165</v>
      </c>
      <c r="C13182" t="s">
        <v>26935</v>
      </c>
      <c r="D13182" t="s">
        <v>27533</v>
      </c>
      <c r="E13182" s="4">
        <v>0</v>
      </c>
      <c r="F13182" s="4">
        <v>0.0001</v>
      </c>
      <c r="G13182">
        <v>0</v>
      </c>
      <c r="H13182" s="4" t="s">
        <v>27534</v>
      </c>
      <c r="I13182" t="s">
        <v>4013</v>
      </c>
    </row>
    <row r="13183" ht="15.75" customHeight="1" spans="1:9">
      <c r="A13183">
        <v>13182</v>
      </c>
      <c r="B13183" t="s">
        <v>39166</v>
      </c>
      <c r="C13183" t="s">
        <v>26935</v>
      </c>
      <c r="D13183" t="s">
        <v>27533</v>
      </c>
      <c r="E13183" s="4">
        <v>0</v>
      </c>
      <c r="F13183" s="4">
        <v>0.0001</v>
      </c>
      <c r="G13183">
        <v>0</v>
      </c>
      <c r="H13183" s="4" t="s">
        <v>27534</v>
      </c>
      <c r="I13183" t="s">
        <v>4013</v>
      </c>
    </row>
    <row r="13184" ht="15.75" customHeight="1" spans="1:9">
      <c r="A13184">
        <v>13183</v>
      </c>
      <c r="B13184" t="s">
        <v>39167</v>
      </c>
      <c r="C13184" t="s">
        <v>26935</v>
      </c>
      <c r="D13184" t="s">
        <v>27533</v>
      </c>
      <c r="E13184" s="4">
        <v>0</v>
      </c>
      <c r="F13184" s="4">
        <v>0.0001</v>
      </c>
      <c r="G13184">
        <v>0</v>
      </c>
      <c r="H13184" s="4" t="s">
        <v>27534</v>
      </c>
      <c r="I13184" t="s">
        <v>4013</v>
      </c>
    </row>
    <row r="13185" ht="15.75" customHeight="1" spans="1:9">
      <c r="A13185">
        <v>13184</v>
      </c>
      <c r="B13185" t="s">
        <v>39168</v>
      </c>
      <c r="C13185" t="s">
        <v>26935</v>
      </c>
      <c r="D13185" t="s">
        <v>27533</v>
      </c>
      <c r="E13185" s="4">
        <v>0</v>
      </c>
      <c r="F13185" s="4">
        <v>0.0001</v>
      </c>
      <c r="G13185">
        <v>0</v>
      </c>
      <c r="H13185" s="4" t="s">
        <v>27534</v>
      </c>
      <c r="I13185" t="s">
        <v>4013</v>
      </c>
    </row>
    <row r="13186" ht="15.75" customHeight="1" spans="1:9">
      <c r="A13186">
        <v>13185</v>
      </c>
      <c r="B13186" t="s">
        <v>39169</v>
      </c>
      <c r="C13186" t="s">
        <v>26935</v>
      </c>
      <c r="D13186" t="s">
        <v>27533</v>
      </c>
      <c r="E13186" s="4">
        <v>0</v>
      </c>
      <c r="F13186" s="4">
        <v>0.0001</v>
      </c>
      <c r="G13186">
        <v>0</v>
      </c>
      <c r="H13186" s="4" t="s">
        <v>27534</v>
      </c>
      <c r="I13186" t="s">
        <v>4013</v>
      </c>
    </row>
    <row r="13187" ht="15.75" customHeight="1" spans="1:9">
      <c r="A13187">
        <v>13186</v>
      </c>
      <c r="B13187" t="s">
        <v>39170</v>
      </c>
      <c r="C13187" t="s">
        <v>26935</v>
      </c>
      <c r="D13187" t="s">
        <v>27533</v>
      </c>
      <c r="E13187" s="4">
        <v>0</v>
      </c>
      <c r="F13187" s="4">
        <v>0.0001</v>
      </c>
      <c r="G13187">
        <v>0</v>
      </c>
      <c r="H13187" s="4" t="s">
        <v>27534</v>
      </c>
      <c r="I13187" t="s">
        <v>4013</v>
      </c>
    </row>
    <row r="13188" ht="15.75" customHeight="1" spans="1:9">
      <c r="A13188">
        <v>13187</v>
      </c>
      <c r="B13188" t="s">
        <v>39171</v>
      </c>
      <c r="C13188" t="s">
        <v>26935</v>
      </c>
      <c r="D13188" t="s">
        <v>27533</v>
      </c>
      <c r="E13188" s="4">
        <v>0</v>
      </c>
      <c r="F13188" s="4">
        <v>0.0001</v>
      </c>
      <c r="G13188">
        <v>0</v>
      </c>
      <c r="H13188" s="4" t="s">
        <v>27534</v>
      </c>
      <c r="I13188" t="s">
        <v>4013</v>
      </c>
    </row>
    <row r="13189" ht="15.75" customHeight="1" spans="1:9">
      <c r="A13189">
        <v>13188</v>
      </c>
      <c r="B13189" t="s">
        <v>39172</v>
      </c>
      <c r="C13189" t="s">
        <v>26935</v>
      </c>
      <c r="D13189" t="s">
        <v>27533</v>
      </c>
      <c r="E13189" s="4">
        <v>0</v>
      </c>
      <c r="F13189" s="4">
        <v>0.0001</v>
      </c>
      <c r="G13189">
        <v>0</v>
      </c>
      <c r="H13189" s="4" t="s">
        <v>27534</v>
      </c>
      <c r="I13189" t="s">
        <v>4013</v>
      </c>
    </row>
    <row r="13190" ht="15.75" customHeight="1" spans="1:9">
      <c r="A13190">
        <v>13189</v>
      </c>
      <c r="B13190" t="s">
        <v>39173</v>
      </c>
      <c r="C13190" t="s">
        <v>26935</v>
      </c>
      <c r="D13190" t="s">
        <v>27533</v>
      </c>
      <c r="E13190" s="4">
        <v>0</v>
      </c>
      <c r="F13190" s="4">
        <v>0.0001</v>
      </c>
      <c r="G13190">
        <v>0</v>
      </c>
      <c r="H13190" s="4" t="s">
        <v>27534</v>
      </c>
      <c r="I13190" t="s">
        <v>4013</v>
      </c>
    </row>
    <row r="13191" ht="15.75" customHeight="1" spans="1:9">
      <c r="A13191">
        <v>13190</v>
      </c>
      <c r="B13191" t="s">
        <v>39174</v>
      </c>
      <c r="C13191" t="s">
        <v>26935</v>
      </c>
      <c r="D13191" t="s">
        <v>27533</v>
      </c>
      <c r="E13191" s="4">
        <v>0</v>
      </c>
      <c r="F13191" s="4">
        <v>0.0001</v>
      </c>
      <c r="G13191">
        <v>0</v>
      </c>
      <c r="H13191" s="4" t="s">
        <v>27534</v>
      </c>
      <c r="I13191" t="s">
        <v>4013</v>
      </c>
    </row>
    <row r="13192" ht="15.75" customHeight="1" spans="1:9">
      <c r="A13192">
        <v>13191</v>
      </c>
      <c r="B13192" t="s">
        <v>39175</v>
      </c>
      <c r="C13192" t="s">
        <v>26935</v>
      </c>
      <c r="D13192" t="s">
        <v>27533</v>
      </c>
      <c r="E13192" s="4">
        <v>0</v>
      </c>
      <c r="F13192" s="4">
        <v>0.0001</v>
      </c>
      <c r="G13192">
        <v>0</v>
      </c>
      <c r="H13192" s="4" t="s">
        <v>27534</v>
      </c>
      <c r="I13192" t="s">
        <v>4013</v>
      </c>
    </row>
    <row r="13193" ht="15.75" customHeight="1" spans="1:9">
      <c r="A13193">
        <v>13192</v>
      </c>
      <c r="B13193" t="s">
        <v>39176</v>
      </c>
      <c r="C13193" t="s">
        <v>26935</v>
      </c>
      <c r="D13193" t="s">
        <v>27533</v>
      </c>
      <c r="E13193" s="4">
        <v>0</v>
      </c>
      <c r="F13193" s="4">
        <v>0.0001</v>
      </c>
      <c r="G13193">
        <v>0</v>
      </c>
      <c r="H13193" s="4" t="s">
        <v>27534</v>
      </c>
      <c r="I13193" t="s">
        <v>4013</v>
      </c>
    </row>
    <row r="13194" ht="15.75" customHeight="1" spans="1:9">
      <c r="A13194">
        <v>13193</v>
      </c>
      <c r="B13194" t="s">
        <v>39177</v>
      </c>
      <c r="C13194" t="s">
        <v>26935</v>
      </c>
      <c r="D13194" t="s">
        <v>27533</v>
      </c>
      <c r="E13194" s="4">
        <v>0</v>
      </c>
      <c r="F13194" s="4">
        <v>0.0001</v>
      </c>
      <c r="G13194">
        <v>0</v>
      </c>
      <c r="H13194" s="4" t="s">
        <v>27534</v>
      </c>
      <c r="I13194" t="s">
        <v>4013</v>
      </c>
    </row>
    <row r="13195" ht="15.75" customHeight="1" spans="1:9">
      <c r="A13195">
        <v>13194</v>
      </c>
      <c r="B13195" t="s">
        <v>39178</v>
      </c>
      <c r="C13195" t="s">
        <v>26935</v>
      </c>
      <c r="D13195" t="s">
        <v>27533</v>
      </c>
      <c r="E13195" s="4">
        <v>0</v>
      </c>
      <c r="F13195" s="4">
        <v>0.0001</v>
      </c>
      <c r="G13195">
        <v>0</v>
      </c>
      <c r="H13195" s="4" t="s">
        <v>27534</v>
      </c>
      <c r="I13195" t="s">
        <v>4013</v>
      </c>
    </row>
    <row r="13196" ht="15.75" customHeight="1" spans="1:9">
      <c r="A13196">
        <v>13195</v>
      </c>
      <c r="B13196" t="s">
        <v>39179</v>
      </c>
      <c r="C13196" t="s">
        <v>26935</v>
      </c>
      <c r="D13196" t="s">
        <v>27533</v>
      </c>
      <c r="E13196" s="4">
        <v>0</v>
      </c>
      <c r="F13196" s="4">
        <v>0.0001</v>
      </c>
      <c r="G13196">
        <v>0</v>
      </c>
      <c r="H13196" s="4" t="s">
        <v>27534</v>
      </c>
      <c r="I13196" t="s">
        <v>4013</v>
      </c>
    </row>
    <row r="13197" ht="15.75" customHeight="1" spans="1:9">
      <c r="A13197">
        <v>13196</v>
      </c>
      <c r="B13197" t="s">
        <v>39180</v>
      </c>
      <c r="C13197" t="s">
        <v>26935</v>
      </c>
      <c r="D13197" t="s">
        <v>27533</v>
      </c>
      <c r="E13197" s="4">
        <v>0</v>
      </c>
      <c r="F13197" s="4">
        <v>0.0001</v>
      </c>
      <c r="G13197">
        <v>0</v>
      </c>
      <c r="H13197" s="4" t="s">
        <v>27534</v>
      </c>
      <c r="I13197" t="s">
        <v>4013</v>
      </c>
    </row>
    <row r="13198" ht="15.75" customHeight="1" spans="1:9">
      <c r="A13198">
        <v>13197</v>
      </c>
      <c r="B13198" t="s">
        <v>39181</v>
      </c>
      <c r="C13198" t="s">
        <v>26935</v>
      </c>
      <c r="D13198" t="s">
        <v>27533</v>
      </c>
      <c r="E13198" s="4">
        <v>0</v>
      </c>
      <c r="F13198" s="4">
        <v>0.0001</v>
      </c>
      <c r="G13198">
        <v>0</v>
      </c>
      <c r="H13198" s="4" t="s">
        <v>27534</v>
      </c>
      <c r="I13198" t="s">
        <v>4013</v>
      </c>
    </row>
    <row r="13199" ht="15.75" customHeight="1" spans="1:9">
      <c r="A13199">
        <v>13198</v>
      </c>
      <c r="B13199" t="s">
        <v>39182</v>
      </c>
      <c r="C13199" t="s">
        <v>26935</v>
      </c>
      <c r="D13199" t="s">
        <v>27533</v>
      </c>
      <c r="E13199" s="4">
        <v>0</v>
      </c>
      <c r="F13199" s="4">
        <v>0.0001</v>
      </c>
      <c r="G13199">
        <v>0</v>
      </c>
      <c r="H13199" s="4" t="s">
        <v>27534</v>
      </c>
      <c r="I13199" t="s">
        <v>4013</v>
      </c>
    </row>
    <row r="13200" ht="15.75" customHeight="1" spans="1:9">
      <c r="A13200">
        <v>13199</v>
      </c>
      <c r="B13200" t="s">
        <v>39183</v>
      </c>
      <c r="C13200" t="s">
        <v>26935</v>
      </c>
      <c r="D13200" t="s">
        <v>27533</v>
      </c>
      <c r="E13200" s="4">
        <v>0</v>
      </c>
      <c r="F13200" s="4">
        <v>0.0001</v>
      </c>
      <c r="G13200">
        <v>0</v>
      </c>
      <c r="H13200" s="4" t="s">
        <v>27534</v>
      </c>
      <c r="I13200" t="s">
        <v>4013</v>
      </c>
    </row>
    <row r="13201" ht="15.75" customHeight="1" spans="1:9">
      <c r="A13201">
        <v>13200</v>
      </c>
      <c r="B13201" t="s">
        <v>39184</v>
      </c>
      <c r="C13201" t="s">
        <v>26935</v>
      </c>
      <c r="D13201" t="s">
        <v>27533</v>
      </c>
      <c r="E13201" s="4">
        <v>0</v>
      </c>
      <c r="F13201" s="4">
        <v>0.0001</v>
      </c>
      <c r="G13201">
        <v>0</v>
      </c>
      <c r="H13201" s="4" t="s">
        <v>27534</v>
      </c>
      <c r="I13201" t="s">
        <v>4013</v>
      </c>
    </row>
    <row r="13202" ht="15.75" customHeight="1" spans="1:9">
      <c r="A13202">
        <v>13201</v>
      </c>
      <c r="B13202" t="s">
        <v>39185</v>
      </c>
      <c r="C13202" t="s">
        <v>26935</v>
      </c>
      <c r="D13202" t="s">
        <v>27533</v>
      </c>
      <c r="E13202" s="4">
        <v>0</v>
      </c>
      <c r="F13202" s="4">
        <v>0.0001</v>
      </c>
      <c r="G13202">
        <v>0</v>
      </c>
      <c r="H13202" s="4" t="s">
        <v>27534</v>
      </c>
      <c r="I13202" t="s">
        <v>4013</v>
      </c>
    </row>
    <row r="13203" ht="15.75" customHeight="1" spans="1:9">
      <c r="A13203">
        <v>13202</v>
      </c>
      <c r="B13203" t="s">
        <v>39186</v>
      </c>
      <c r="C13203" t="s">
        <v>26935</v>
      </c>
      <c r="D13203" t="s">
        <v>27533</v>
      </c>
      <c r="E13203" s="4">
        <v>0</v>
      </c>
      <c r="F13203" s="4">
        <v>0.0001</v>
      </c>
      <c r="G13203">
        <v>0</v>
      </c>
      <c r="H13203" s="4" t="s">
        <v>27534</v>
      </c>
      <c r="I13203" t="s">
        <v>4013</v>
      </c>
    </row>
    <row r="13204" ht="15.75" customHeight="1" spans="1:9">
      <c r="A13204">
        <v>13203</v>
      </c>
      <c r="B13204" t="s">
        <v>39187</v>
      </c>
      <c r="C13204" t="s">
        <v>26935</v>
      </c>
      <c r="D13204" t="s">
        <v>27533</v>
      </c>
      <c r="E13204" s="4">
        <v>0</v>
      </c>
      <c r="F13204" s="4">
        <v>0.0001</v>
      </c>
      <c r="G13204">
        <v>0</v>
      </c>
      <c r="H13204" s="4" t="s">
        <v>27534</v>
      </c>
      <c r="I13204" t="s">
        <v>4013</v>
      </c>
    </row>
    <row r="13205" ht="15.75" customHeight="1" spans="1:9">
      <c r="A13205">
        <v>13204</v>
      </c>
      <c r="B13205" t="s">
        <v>39188</v>
      </c>
      <c r="C13205" t="s">
        <v>26935</v>
      </c>
      <c r="D13205" t="s">
        <v>27533</v>
      </c>
      <c r="E13205" s="4">
        <v>0</v>
      </c>
      <c r="F13205" s="4">
        <v>0.0001</v>
      </c>
      <c r="G13205">
        <v>0</v>
      </c>
      <c r="H13205" s="4" t="s">
        <v>27534</v>
      </c>
      <c r="I13205" t="s">
        <v>4013</v>
      </c>
    </row>
    <row r="13206" ht="15.75" customHeight="1" spans="1:9">
      <c r="A13206">
        <v>13205</v>
      </c>
      <c r="B13206" t="s">
        <v>39189</v>
      </c>
      <c r="C13206" t="s">
        <v>26935</v>
      </c>
      <c r="D13206" t="s">
        <v>27533</v>
      </c>
      <c r="E13206" s="4">
        <v>0</v>
      </c>
      <c r="F13206" s="4">
        <v>0.0001</v>
      </c>
      <c r="G13206">
        <v>0</v>
      </c>
      <c r="H13206" s="4" t="s">
        <v>27534</v>
      </c>
      <c r="I13206" t="s">
        <v>4013</v>
      </c>
    </row>
    <row r="13207" ht="15.75" customHeight="1" spans="1:9">
      <c r="A13207">
        <v>13206</v>
      </c>
      <c r="B13207" t="s">
        <v>39190</v>
      </c>
      <c r="C13207" t="s">
        <v>26935</v>
      </c>
      <c r="D13207" t="s">
        <v>27533</v>
      </c>
      <c r="E13207" s="4">
        <v>0</v>
      </c>
      <c r="F13207" s="4">
        <v>0.0001</v>
      </c>
      <c r="G13207">
        <v>0</v>
      </c>
      <c r="H13207" s="4" t="s">
        <v>27534</v>
      </c>
      <c r="I13207" t="s">
        <v>4013</v>
      </c>
    </row>
    <row r="13208" ht="15.75" customHeight="1" spans="1:9">
      <c r="A13208">
        <v>13207</v>
      </c>
      <c r="B13208" t="s">
        <v>39191</v>
      </c>
      <c r="C13208" t="s">
        <v>26935</v>
      </c>
      <c r="D13208" t="s">
        <v>27533</v>
      </c>
      <c r="E13208" s="4">
        <v>0</v>
      </c>
      <c r="F13208" s="4">
        <v>0.0001</v>
      </c>
      <c r="G13208">
        <v>0</v>
      </c>
      <c r="H13208" s="4" t="s">
        <v>27534</v>
      </c>
      <c r="I13208" t="s">
        <v>4013</v>
      </c>
    </row>
    <row r="13209" ht="15.75" customHeight="1" spans="1:9">
      <c r="A13209">
        <v>13208</v>
      </c>
      <c r="B13209" t="s">
        <v>39192</v>
      </c>
      <c r="C13209" t="s">
        <v>26920</v>
      </c>
      <c r="D13209" t="s">
        <v>27009</v>
      </c>
      <c r="E13209" s="4">
        <v>2120</v>
      </c>
      <c r="F13209" s="4">
        <v>1908</v>
      </c>
      <c r="G13209">
        <v>440</v>
      </c>
      <c r="H13209" s="4" t="s">
        <v>27208</v>
      </c>
      <c r="I13209">
        <v>520013013</v>
      </c>
    </row>
    <row r="13210" ht="15.75" customHeight="1" spans="1:9">
      <c r="A13210">
        <v>13209</v>
      </c>
      <c r="B13210" t="s">
        <v>39193</v>
      </c>
      <c r="C13210" t="s">
        <v>26935</v>
      </c>
      <c r="D13210" t="s">
        <v>27522</v>
      </c>
      <c r="E13210" s="4">
        <v>0</v>
      </c>
      <c r="F13210" s="4">
        <v>0.01</v>
      </c>
      <c r="G13210">
        <v>0</v>
      </c>
      <c r="H13210" s="4" t="s">
        <v>27068</v>
      </c>
      <c r="I13210" t="s">
        <v>4013</v>
      </c>
    </row>
    <row r="13211" ht="15.75" customHeight="1" spans="1:9">
      <c r="A13211">
        <v>13210</v>
      </c>
      <c r="B13211" t="s">
        <v>39194</v>
      </c>
      <c r="C13211" t="s">
        <v>26935</v>
      </c>
      <c r="D13211" t="s">
        <v>27522</v>
      </c>
      <c r="E13211" s="4">
        <v>0</v>
      </c>
      <c r="F13211" s="4">
        <v>0.01</v>
      </c>
      <c r="G13211">
        <v>0</v>
      </c>
      <c r="H13211" s="4" t="s">
        <v>27068</v>
      </c>
      <c r="I13211" t="s">
        <v>4013</v>
      </c>
    </row>
    <row r="13212" ht="15.75" customHeight="1" spans="1:9">
      <c r="A13212">
        <v>13211</v>
      </c>
      <c r="B13212" t="s">
        <v>39195</v>
      </c>
      <c r="C13212" t="s">
        <v>26935</v>
      </c>
      <c r="D13212" t="s">
        <v>27522</v>
      </c>
      <c r="E13212" s="4">
        <v>0</v>
      </c>
      <c r="F13212" s="4">
        <v>0.01</v>
      </c>
      <c r="G13212">
        <v>0</v>
      </c>
      <c r="H13212" s="4" t="s">
        <v>27132</v>
      </c>
      <c r="I13212" t="s">
        <v>4013</v>
      </c>
    </row>
    <row r="13213" ht="15.75" customHeight="1" spans="1:9">
      <c r="A13213">
        <v>13212</v>
      </c>
      <c r="B13213" t="s">
        <v>39196</v>
      </c>
      <c r="C13213" t="s">
        <v>26931</v>
      </c>
      <c r="D13213" t="s">
        <v>27009</v>
      </c>
      <c r="E13213" s="4">
        <v>1.7596</v>
      </c>
      <c r="F13213" s="4">
        <v>1.06</v>
      </c>
      <c r="G13213">
        <v>9.2024</v>
      </c>
      <c r="H13213" s="4" t="s">
        <v>26925</v>
      </c>
      <c r="I13213" s="7">
        <v>1029800000000</v>
      </c>
    </row>
    <row r="13214" ht="15.75" customHeight="1" spans="1:9">
      <c r="A13214">
        <v>13213</v>
      </c>
      <c r="B13214" t="s">
        <v>29898</v>
      </c>
      <c r="C13214" t="s">
        <v>26920</v>
      </c>
      <c r="D13214" t="s">
        <v>27583</v>
      </c>
      <c r="E13214" s="4">
        <v>1.27425003</v>
      </c>
      <c r="F13214" s="4">
        <v>1.238163</v>
      </c>
      <c r="G13214">
        <v>10.462</v>
      </c>
      <c r="H13214" s="4" t="s">
        <v>26952</v>
      </c>
      <c r="I13214" s="7">
        <v>1677310000000</v>
      </c>
    </row>
    <row r="13215" ht="15.75" customHeight="1" spans="1:9">
      <c r="A13215">
        <v>13214</v>
      </c>
      <c r="B13215" t="s">
        <v>27462</v>
      </c>
      <c r="C13215" t="s">
        <v>26920</v>
      </c>
      <c r="D13215" t="s">
        <v>32883</v>
      </c>
      <c r="E13215" s="4">
        <v>6.519</v>
      </c>
      <c r="F13215" s="4">
        <v>6.3345</v>
      </c>
      <c r="G13215">
        <v>1</v>
      </c>
      <c r="H13215" s="4" t="s">
        <v>26952</v>
      </c>
      <c r="I13215">
        <v>2043961</v>
      </c>
    </row>
    <row r="13216" ht="15.75" customHeight="1" spans="1:9">
      <c r="A13216">
        <v>13215</v>
      </c>
      <c r="B13216" t="s">
        <v>29368</v>
      </c>
      <c r="C13216" t="s">
        <v>26920</v>
      </c>
      <c r="D13216" t="s">
        <v>27015</v>
      </c>
      <c r="E13216" s="4">
        <v>1.963332</v>
      </c>
      <c r="F13216" s="4">
        <v>1.9716</v>
      </c>
      <c r="G13216">
        <v>1</v>
      </c>
      <c r="H13216" s="4" t="s">
        <v>27125</v>
      </c>
      <c r="I13216" s="7">
        <v>1384100000000</v>
      </c>
    </row>
    <row r="13217" ht="15.75" customHeight="1" spans="1:9">
      <c r="A13217">
        <v>13216</v>
      </c>
      <c r="B13217" t="s">
        <v>39197</v>
      </c>
      <c r="C13217" t="s">
        <v>26931</v>
      </c>
      <c r="D13217" t="s">
        <v>27009</v>
      </c>
      <c r="E13217" s="4">
        <v>0.1325</v>
      </c>
      <c r="F13217" s="4">
        <v>0.14</v>
      </c>
      <c r="G13217">
        <v>3.4759</v>
      </c>
      <c r="H13217" s="4" t="s">
        <v>26925</v>
      </c>
      <c r="I13217" s="7">
        <v>1029810000000</v>
      </c>
    </row>
    <row r="13218" ht="15.75" customHeight="1" spans="1:9">
      <c r="A13218">
        <v>13217</v>
      </c>
      <c r="B13218" t="s">
        <v>39198</v>
      </c>
      <c r="C13218" t="s">
        <v>26935</v>
      </c>
      <c r="D13218" t="s">
        <v>27533</v>
      </c>
      <c r="E13218" s="4">
        <v>0</v>
      </c>
      <c r="F13218" s="4">
        <v>0.0001</v>
      </c>
      <c r="G13218">
        <v>0</v>
      </c>
      <c r="H13218" s="4" t="s">
        <v>27534</v>
      </c>
      <c r="I13218" t="s">
        <v>4013</v>
      </c>
    </row>
    <row r="13219" ht="15.75" customHeight="1" spans="1:9">
      <c r="A13219">
        <v>13218</v>
      </c>
      <c r="B13219" t="s">
        <v>39199</v>
      </c>
      <c r="C13219" t="s">
        <v>26935</v>
      </c>
      <c r="D13219" t="s">
        <v>27533</v>
      </c>
      <c r="E13219" s="4">
        <v>0</v>
      </c>
      <c r="F13219" s="4">
        <v>0.0001</v>
      </c>
      <c r="G13219">
        <v>0</v>
      </c>
      <c r="H13219" s="4" t="s">
        <v>27534</v>
      </c>
      <c r="I13219" t="s">
        <v>4013</v>
      </c>
    </row>
    <row r="13220" ht="15.75" customHeight="1" spans="1:9">
      <c r="A13220">
        <v>13219</v>
      </c>
      <c r="B13220" t="s">
        <v>39200</v>
      </c>
      <c r="C13220" t="s">
        <v>26935</v>
      </c>
      <c r="D13220" t="s">
        <v>27533</v>
      </c>
      <c r="E13220" s="4">
        <v>0</v>
      </c>
      <c r="F13220" s="4">
        <v>0.0001</v>
      </c>
      <c r="G13220">
        <v>0</v>
      </c>
      <c r="H13220" s="4" t="s">
        <v>27534</v>
      </c>
      <c r="I13220" t="s">
        <v>4013</v>
      </c>
    </row>
    <row r="13221" ht="15.75" customHeight="1" spans="1:9">
      <c r="A13221">
        <v>13220</v>
      </c>
      <c r="B13221" t="s">
        <v>39201</v>
      </c>
      <c r="C13221" t="s">
        <v>26935</v>
      </c>
      <c r="D13221" t="s">
        <v>27533</v>
      </c>
      <c r="E13221" s="4">
        <v>0</v>
      </c>
      <c r="F13221" s="4">
        <v>0.0001</v>
      </c>
      <c r="G13221">
        <v>0</v>
      </c>
      <c r="H13221" s="4" t="s">
        <v>27534</v>
      </c>
      <c r="I13221" t="s">
        <v>4013</v>
      </c>
    </row>
    <row r="13222" ht="15.75" customHeight="1" spans="1:9">
      <c r="A13222">
        <v>13221</v>
      </c>
      <c r="B13222" t="s">
        <v>39202</v>
      </c>
      <c r="C13222" t="s">
        <v>26935</v>
      </c>
      <c r="D13222" t="s">
        <v>27533</v>
      </c>
      <c r="E13222" s="4">
        <v>0</v>
      </c>
      <c r="F13222" s="4">
        <v>0.0001</v>
      </c>
      <c r="G13222">
        <v>0</v>
      </c>
      <c r="H13222" s="4" t="s">
        <v>27534</v>
      </c>
      <c r="I13222" t="s">
        <v>4013</v>
      </c>
    </row>
    <row r="13223" ht="15.75" customHeight="1" spans="1:9">
      <c r="A13223">
        <v>13222</v>
      </c>
      <c r="B13223" t="s">
        <v>39203</v>
      </c>
      <c r="C13223" t="s">
        <v>26935</v>
      </c>
      <c r="D13223" t="s">
        <v>27533</v>
      </c>
      <c r="E13223" s="4">
        <v>0</v>
      </c>
      <c r="F13223" s="4">
        <v>0.0001</v>
      </c>
      <c r="G13223">
        <v>0</v>
      </c>
      <c r="H13223" s="4" t="s">
        <v>27534</v>
      </c>
      <c r="I13223" t="s">
        <v>4013</v>
      </c>
    </row>
    <row r="13224" ht="15.75" customHeight="1" spans="1:9">
      <c r="A13224">
        <v>13223</v>
      </c>
      <c r="B13224" t="s">
        <v>39204</v>
      </c>
      <c r="C13224" t="s">
        <v>26935</v>
      </c>
      <c r="D13224" t="s">
        <v>27533</v>
      </c>
      <c r="E13224" s="4">
        <v>0</v>
      </c>
      <c r="F13224" s="4">
        <v>0.0001</v>
      </c>
      <c r="G13224">
        <v>0</v>
      </c>
      <c r="H13224" s="4" t="s">
        <v>27534</v>
      </c>
      <c r="I13224" t="s">
        <v>4013</v>
      </c>
    </row>
    <row r="13225" ht="15.75" customHeight="1" spans="1:9">
      <c r="A13225">
        <v>13224</v>
      </c>
      <c r="B13225" t="s">
        <v>39205</v>
      </c>
      <c r="C13225" t="s">
        <v>26935</v>
      </c>
      <c r="D13225" t="s">
        <v>27533</v>
      </c>
      <c r="E13225" s="4">
        <v>0</v>
      </c>
      <c r="F13225" s="4">
        <v>0.0001</v>
      </c>
      <c r="G13225">
        <v>0</v>
      </c>
      <c r="H13225" s="4" t="s">
        <v>27534</v>
      </c>
      <c r="I13225" t="s">
        <v>4013</v>
      </c>
    </row>
    <row r="13226" ht="15.75" customHeight="1" spans="1:9">
      <c r="A13226">
        <v>13225</v>
      </c>
      <c r="B13226" t="s">
        <v>39206</v>
      </c>
      <c r="C13226" t="s">
        <v>26935</v>
      </c>
      <c r="D13226" t="s">
        <v>27533</v>
      </c>
      <c r="E13226" s="4">
        <v>0</v>
      </c>
      <c r="F13226" s="4">
        <v>0.0001</v>
      </c>
      <c r="G13226">
        <v>0</v>
      </c>
      <c r="H13226" s="4" t="s">
        <v>27534</v>
      </c>
      <c r="I13226" t="s">
        <v>4013</v>
      </c>
    </row>
    <row r="13227" ht="15.75" customHeight="1" spans="1:9">
      <c r="A13227">
        <v>13226</v>
      </c>
      <c r="B13227" t="s">
        <v>39207</v>
      </c>
      <c r="C13227" t="s">
        <v>26935</v>
      </c>
      <c r="D13227" t="s">
        <v>27533</v>
      </c>
      <c r="E13227" s="4">
        <v>0</v>
      </c>
      <c r="F13227" s="4">
        <v>0.0001</v>
      </c>
      <c r="G13227">
        <v>0</v>
      </c>
      <c r="H13227" s="4" t="s">
        <v>27534</v>
      </c>
      <c r="I13227" t="s">
        <v>4013</v>
      </c>
    </row>
    <row r="13228" ht="15.75" customHeight="1" spans="1:9">
      <c r="A13228">
        <v>13227</v>
      </c>
      <c r="B13228" t="s">
        <v>39208</v>
      </c>
      <c r="C13228" t="s">
        <v>26935</v>
      </c>
      <c r="D13228" t="s">
        <v>27533</v>
      </c>
      <c r="E13228" s="4">
        <v>0</v>
      </c>
      <c r="F13228" s="4">
        <v>0.0001</v>
      </c>
      <c r="G13228">
        <v>0</v>
      </c>
      <c r="H13228" s="4" t="s">
        <v>27534</v>
      </c>
      <c r="I13228" t="s">
        <v>4013</v>
      </c>
    </row>
    <row r="13229" ht="15.75" customHeight="1" spans="1:9">
      <c r="A13229">
        <v>13228</v>
      </c>
      <c r="B13229" t="s">
        <v>39209</v>
      </c>
      <c r="C13229" t="s">
        <v>26935</v>
      </c>
      <c r="D13229" t="s">
        <v>27533</v>
      </c>
      <c r="E13229" s="4">
        <v>0</v>
      </c>
      <c r="F13229" s="4">
        <v>0.0001</v>
      </c>
      <c r="G13229">
        <v>0</v>
      </c>
      <c r="H13229" s="4" t="s">
        <v>27534</v>
      </c>
      <c r="I13229" t="s">
        <v>4013</v>
      </c>
    </row>
    <row r="13230" ht="15.75" customHeight="1" spans="1:9">
      <c r="A13230">
        <v>13229</v>
      </c>
      <c r="B13230" t="s">
        <v>39210</v>
      </c>
      <c r="C13230" t="s">
        <v>26935</v>
      </c>
      <c r="D13230" t="s">
        <v>27533</v>
      </c>
      <c r="E13230" s="4">
        <v>0</v>
      </c>
      <c r="F13230" s="4">
        <v>0.0001</v>
      </c>
      <c r="G13230">
        <v>0</v>
      </c>
      <c r="H13230" s="4" t="s">
        <v>27534</v>
      </c>
      <c r="I13230" t="s">
        <v>4013</v>
      </c>
    </row>
    <row r="13231" ht="15.75" customHeight="1" spans="1:9">
      <c r="A13231">
        <v>13230</v>
      </c>
      <c r="B13231" t="s">
        <v>39211</v>
      </c>
      <c r="C13231" t="s">
        <v>26935</v>
      </c>
      <c r="D13231" t="s">
        <v>27533</v>
      </c>
      <c r="E13231" s="4">
        <v>0</v>
      </c>
      <c r="F13231" s="4">
        <v>0.0001</v>
      </c>
      <c r="G13231">
        <v>0</v>
      </c>
      <c r="H13231" s="4" t="s">
        <v>27534</v>
      </c>
      <c r="I13231" t="s">
        <v>4013</v>
      </c>
    </row>
    <row r="13232" ht="15.75" customHeight="1" spans="1:9">
      <c r="A13232">
        <v>13231</v>
      </c>
      <c r="B13232" t="s">
        <v>39212</v>
      </c>
      <c r="C13232" t="s">
        <v>26935</v>
      </c>
      <c r="D13232" t="s">
        <v>27533</v>
      </c>
      <c r="E13232" s="4">
        <v>0</v>
      </c>
      <c r="F13232" s="4">
        <v>0.0001</v>
      </c>
      <c r="G13232">
        <v>0</v>
      </c>
      <c r="H13232" s="4" t="s">
        <v>27534</v>
      </c>
      <c r="I13232" t="s">
        <v>4013</v>
      </c>
    </row>
    <row r="13233" ht="15.75" customHeight="1" spans="1:9">
      <c r="A13233">
        <v>13232</v>
      </c>
      <c r="B13233" t="s">
        <v>39213</v>
      </c>
      <c r="C13233" t="s">
        <v>26931</v>
      </c>
      <c r="D13233" t="s">
        <v>26966</v>
      </c>
      <c r="E13233" s="4">
        <v>13.7694</v>
      </c>
      <c r="F13233" s="4">
        <v>9.54</v>
      </c>
      <c r="G13233">
        <v>54.224</v>
      </c>
      <c r="H13233" s="4" t="s">
        <v>26925</v>
      </c>
      <c r="I13233" s="7">
        <v>1049710000000</v>
      </c>
    </row>
    <row r="13234" ht="15.75" customHeight="1" spans="1:9">
      <c r="A13234">
        <v>13233</v>
      </c>
      <c r="B13234" t="s">
        <v>27979</v>
      </c>
      <c r="C13234" t="s">
        <v>26920</v>
      </c>
      <c r="D13234" t="s">
        <v>26960</v>
      </c>
      <c r="E13234" s="4">
        <v>2.50912176</v>
      </c>
      <c r="F13234" s="4">
        <v>2.438113</v>
      </c>
      <c r="G13234">
        <v>6.3</v>
      </c>
      <c r="H13234" s="4" t="s">
        <v>26943</v>
      </c>
      <c r="I13234" s="7">
        <v>1542300000000</v>
      </c>
    </row>
    <row r="13235" ht="15.75" customHeight="1" spans="1:9">
      <c r="A13235">
        <v>13234</v>
      </c>
      <c r="B13235" t="s">
        <v>35460</v>
      </c>
      <c r="C13235" t="s">
        <v>26935</v>
      </c>
      <c r="D13235" t="s">
        <v>27728</v>
      </c>
      <c r="E13235" s="4">
        <v>0.8798</v>
      </c>
      <c r="F13235" s="4">
        <v>0.8798</v>
      </c>
      <c r="G13235">
        <v>0</v>
      </c>
      <c r="H13235" s="4" t="s">
        <v>27236</v>
      </c>
      <c r="I13235">
        <v>10449368</v>
      </c>
    </row>
    <row r="13236" ht="15.75" customHeight="1" spans="1:9">
      <c r="A13236">
        <v>13235</v>
      </c>
      <c r="B13236" t="s">
        <v>39214</v>
      </c>
      <c r="C13236" t="s">
        <v>26920</v>
      </c>
      <c r="D13236" t="s">
        <v>28140</v>
      </c>
      <c r="E13236" s="4">
        <v>0.5569982</v>
      </c>
      <c r="F13236" s="4">
        <v>0.541265</v>
      </c>
      <c r="G13236">
        <v>8.1846</v>
      </c>
      <c r="H13236" s="4" t="s">
        <v>26952</v>
      </c>
      <c r="I13236" s="7">
        <v>1058310000000</v>
      </c>
    </row>
    <row r="13237" ht="15.75" customHeight="1" spans="1:9">
      <c r="A13237">
        <v>13236</v>
      </c>
      <c r="B13237" t="s">
        <v>39215</v>
      </c>
      <c r="C13237" t="s">
        <v>26920</v>
      </c>
      <c r="D13237" t="s">
        <v>28140</v>
      </c>
      <c r="E13237" s="4">
        <v>0.69039213</v>
      </c>
      <c r="F13237" s="4">
        <v>0.670839</v>
      </c>
      <c r="G13237">
        <v>1.299</v>
      </c>
      <c r="H13237" s="4" t="s">
        <v>26952</v>
      </c>
      <c r="I13237">
        <v>1</v>
      </c>
    </row>
    <row r="13238" ht="15.75" customHeight="1" spans="1:9">
      <c r="A13238">
        <v>13237</v>
      </c>
      <c r="B13238" t="s">
        <v>39216</v>
      </c>
      <c r="C13238" t="s">
        <v>26931</v>
      </c>
      <c r="D13238" t="s">
        <v>27009</v>
      </c>
      <c r="E13238" s="4">
        <v>0.038160011</v>
      </c>
      <c r="F13238" s="4">
        <v>0.0439</v>
      </c>
      <c r="G13238">
        <v>0.8298</v>
      </c>
      <c r="H13238" s="4" t="s">
        <v>26925</v>
      </c>
      <c r="I13238" s="7">
        <v>1029810000000</v>
      </c>
    </row>
    <row r="13239" ht="15.75" customHeight="1" spans="1:9">
      <c r="A13239">
        <v>13238</v>
      </c>
      <c r="B13239" t="s">
        <v>39217</v>
      </c>
      <c r="C13239" t="s">
        <v>26920</v>
      </c>
      <c r="D13239" t="s">
        <v>27048</v>
      </c>
      <c r="E13239" s="4">
        <v>0</v>
      </c>
      <c r="F13239" s="4">
        <v>0.01</v>
      </c>
      <c r="G13239">
        <v>25.016</v>
      </c>
      <c r="H13239" s="4" t="s">
        <v>26925</v>
      </c>
      <c r="I13239" s="7">
        <v>1883000000000</v>
      </c>
    </row>
    <row r="13240" ht="15.75" customHeight="1" spans="1:9">
      <c r="A13240">
        <v>13239</v>
      </c>
      <c r="B13240" t="s">
        <v>39217</v>
      </c>
      <c r="C13240" t="s">
        <v>26920</v>
      </c>
      <c r="D13240" t="s">
        <v>27048</v>
      </c>
      <c r="E13240" s="4">
        <v>19.073322</v>
      </c>
      <c r="F13240" s="4">
        <v>18.533511</v>
      </c>
      <c r="G13240">
        <v>25.016</v>
      </c>
      <c r="H13240" s="4" t="s">
        <v>26925</v>
      </c>
      <c r="I13240" s="7">
        <v>1883000000000</v>
      </c>
    </row>
    <row r="13241" ht="15.75" customHeight="1" spans="1:9">
      <c r="A13241">
        <v>13240</v>
      </c>
      <c r="B13241" t="s">
        <v>39218</v>
      </c>
      <c r="C13241" t="s">
        <v>26920</v>
      </c>
      <c r="D13241" t="s">
        <v>27078</v>
      </c>
      <c r="E13241" s="4">
        <v>5.724</v>
      </c>
      <c r="F13241" s="4">
        <v>5.724</v>
      </c>
      <c r="G13241">
        <v>20.077</v>
      </c>
      <c r="H13241" s="4" t="s">
        <v>27398</v>
      </c>
      <c r="I13241" s="7">
        <v>1031100000000</v>
      </c>
    </row>
    <row r="13242" ht="15.75" customHeight="1" spans="1:9">
      <c r="A13242">
        <v>13241</v>
      </c>
      <c r="B13242" t="s">
        <v>34138</v>
      </c>
      <c r="C13242" t="s">
        <v>26920</v>
      </c>
      <c r="D13242" t="s">
        <v>27048</v>
      </c>
      <c r="E13242" s="4">
        <v>0</v>
      </c>
      <c r="F13242" s="4">
        <v>0.01</v>
      </c>
      <c r="G13242">
        <v>124.57</v>
      </c>
      <c r="H13242" s="4" t="s">
        <v>26925</v>
      </c>
      <c r="I13242" s="7">
        <v>1883000000000</v>
      </c>
    </row>
    <row r="13243" ht="15.75" customHeight="1" spans="1:9">
      <c r="A13243">
        <v>13242</v>
      </c>
      <c r="B13243" t="s">
        <v>34138</v>
      </c>
      <c r="C13243" t="s">
        <v>26920</v>
      </c>
      <c r="D13243" t="s">
        <v>27048</v>
      </c>
      <c r="E13243" s="4">
        <v>35.3404</v>
      </c>
      <c r="F13243" s="4">
        <v>34.3402</v>
      </c>
      <c r="G13243">
        <v>122.905</v>
      </c>
      <c r="H13243" s="4" t="s">
        <v>26943</v>
      </c>
      <c r="I13243" s="7">
        <v>1883000000000</v>
      </c>
    </row>
    <row r="13244" ht="15.75" customHeight="1" spans="1:9">
      <c r="A13244">
        <v>13243</v>
      </c>
      <c r="B13244" t="s">
        <v>39219</v>
      </c>
      <c r="C13244" t="s">
        <v>26920</v>
      </c>
      <c r="D13244" t="s">
        <v>27048</v>
      </c>
      <c r="E13244" s="4">
        <v>0</v>
      </c>
      <c r="F13244" s="4">
        <v>0.01</v>
      </c>
      <c r="G13244">
        <v>982.04</v>
      </c>
      <c r="H13244" s="4" t="s">
        <v>26929</v>
      </c>
      <c r="I13244" s="7">
        <v>1883000000000</v>
      </c>
    </row>
    <row r="13245" ht="15.75" customHeight="1" spans="1:9">
      <c r="A13245">
        <v>13244</v>
      </c>
      <c r="B13245" t="s">
        <v>39220</v>
      </c>
      <c r="C13245" t="s">
        <v>26920</v>
      </c>
      <c r="D13245" t="s">
        <v>26988</v>
      </c>
      <c r="E13245" s="4">
        <v>0</v>
      </c>
      <c r="F13245" s="4">
        <v>0.01</v>
      </c>
      <c r="G13245">
        <v>0.2682</v>
      </c>
      <c r="H13245" s="4" t="s">
        <v>26943</v>
      </c>
      <c r="I13245" s="7">
        <v>1091700000000</v>
      </c>
    </row>
    <row r="13246" ht="15.75" customHeight="1" spans="1:9">
      <c r="A13246">
        <v>13245</v>
      </c>
      <c r="B13246" t="s">
        <v>36145</v>
      </c>
      <c r="C13246" t="s">
        <v>26920</v>
      </c>
      <c r="D13246" t="s">
        <v>27224</v>
      </c>
      <c r="E13246" s="4">
        <v>1.58364</v>
      </c>
      <c r="F13246" s="4">
        <v>1.53882</v>
      </c>
      <c r="G13246">
        <v>10.015</v>
      </c>
      <c r="H13246" s="4" t="s">
        <v>26943</v>
      </c>
      <c r="I13246" s="7">
        <v>1558400000000</v>
      </c>
    </row>
    <row r="13247" ht="15.75" customHeight="1" spans="1:9">
      <c r="A13247">
        <v>13246</v>
      </c>
      <c r="B13247" t="s">
        <v>39221</v>
      </c>
      <c r="C13247" t="s">
        <v>26920</v>
      </c>
      <c r="D13247" t="s">
        <v>27078</v>
      </c>
      <c r="E13247" s="4">
        <v>29.68</v>
      </c>
      <c r="F13247" s="4">
        <v>28.62</v>
      </c>
      <c r="G13247">
        <v>199.9356</v>
      </c>
      <c r="H13247" s="4" t="s">
        <v>26925</v>
      </c>
      <c r="I13247" s="7">
        <v>1031100000000</v>
      </c>
    </row>
    <row r="13248" ht="15.75" customHeight="1" spans="1:9">
      <c r="A13248">
        <v>13247</v>
      </c>
      <c r="B13248" t="s">
        <v>39222</v>
      </c>
      <c r="C13248" t="s">
        <v>26920</v>
      </c>
      <c r="D13248" t="s">
        <v>26945</v>
      </c>
      <c r="E13248" s="4">
        <v>0.84747</v>
      </c>
      <c r="F13248" s="4">
        <v>0.0583</v>
      </c>
      <c r="G13248">
        <v>0.7665</v>
      </c>
      <c r="H13248" s="4" t="s">
        <v>26952</v>
      </c>
      <c r="I13248" s="7">
        <v>1256800000000</v>
      </c>
    </row>
    <row r="13249" ht="15.75" customHeight="1" spans="1:9">
      <c r="A13249">
        <v>13248</v>
      </c>
      <c r="B13249" t="s">
        <v>39223</v>
      </c>
      <c r="C13249" t="s">
        <v>26920</v>
      </c>
      <c r="D13249" t="s">
        <v>28213</v>
      </c>
      <c r="E13249" s="4">
        <v>0.137295239</v>
      </c>
      <c r="F13249" s="4">
        <v>0.133385</v>
      </c>
      <c r="G13249">
        <v>0.3057</v>
      </c>
      <c r="H13249" s="4" t="s">
        <v>26952</v>
      </c>
      <c r="I13249" s="7">
        <v>1097400000000</v>
      </c>
    </row>
    <row r="13250" ht="15.75" customHeight="1" spans="1:9">
      <c r="A13250">
        <v>13249</v>
      </c>
      <c r="B13250" t="s">
        <v>39224</v>
      </c>
      <c r="C13250" t="s">
        <v>26920</v>
      </c>
      <c r="D13250" t="s">
        <v>27906</v>
      </c>
      <c r="E13250" s="4">
        <v>12.72</v>
      </c>
      <c r="F13250" s="4">
        <v>12.72</v>
      </c>
      <c r="G13250">
        <v>51.5956</v>
      </c>
      <c r="H13250" s="4" t="s">
        <v>26925</v>
      </c>
      <c r="I13250" s="7">
        <v>1556200000000</v>
      </c>
    </row>
    <row r="13251" ht="15.75" customHeight="1" spans="1:9">
      <c r="A13251">
        <v>13250</v>
      </c>
      <c r="B13251" t="s">
        <v>38467</v>
      </c>
      <c r="C13251" t="s">
        <v>26920</v>
      </c>
      <c r="D13251" t="s">
        <v>26927</v>
      </c>
      <c r="E13251" s="4">
        <v>14.2994</v>
      </c>
      <c r="F13251" s="4">
        <v>13.8947</v>
      </c>
      <c r="G13251">
        <v>39.02</v>
      </c>
      <c r="H13251" s="4" t="s">
        <v>26943</v>
      </c>
      <c r="I13251" s="7">
        <v>1037000000000</v>
      </c>
    </row>
    <row r="13252" ht="15.75" customHeight="1" spans="1:9">
      <c r="A13252">
        <v>13251</v>
      </c>
      <c r="B13252" t="s">
        <v>39225</v>
      </c>
      <c r="C13252" t="s">
        <v>26935</v>
      </c>
      <c r="D13252" t="s">
        <v>34926</v>
      </c>
      <c r="E13252" s="4">
        <v>8.48</v>
      </c>
      <c r="F13252" s="4">
        <v>7.044</v>
      </c>
      <c r="G13252">
        <v>0</v>
      </c>
      <c r="H13252" s="4" t="s">
        <v>27134</v>
      </c>
      <c r="I13252">
        <v>80808480040</v>
      </c>
    </row>
    <row r="13253" ht="15.75" customHeight="1" spans="1:9">
      <c r="A13253">
        <v>13252</v>
      </c>
      <c r="B13253" t="s">
        <v>39226</v>
      </c>
      <c r="C13253" t="s">
        <v>26935</v>
      </c>
      <c r="D13253" t="s">
        <v>34926</v>
      </c>
      <c r="E13253" s="4">
        <v>21.2</v>
      </c>
      <c r="F13253" s="4">
        <v>17.61</v>
      </c>
      <c r="G13253">
        <v>0</v>
      </c>
      <c r="H13253" s="4" t="s">
        <v>27134</v>
      </c>
      <c r="I13253">
        <v>80808489010</v>
      </c>
    </row>
    <row r="13254" ht="15.75" customHeight="1" spans="1:9">
      <c r="A13254">
        <v>13253</v>
      </c>
      <c r="B13254" t="s">
        <v>34925</v>
      </c>
      <c r="C13254" t="s">
        <v>26935</v>
      </c>
      <c r="D13254" t="s">
        <v>34926</v>
      </c>
      <c r="E13254" s="4">
        <v>23.32</v>
      </c>
      <c r="F13254" s="4">
        <v>21.406</v>
      </c>
      <c r="G13254">
        <v>0</v>
      </c>
      <c r="H13254" s="4" t="s">
        <v>27134</v>
      </c>
      <c r="I13254">
        <v>80808489009</v>
      </c>
    </row>
    <row r="13255" ht="15.75" customHeight="1" spans="1:9">
      <c r="A13255">
        <v>13254</v>
      </c>
      <c r="B13255" t="s">
        <v>32486</v>
      </c>
      <c r="C13255" t="s">
        <v>26920</v>
      </c>
      <c r="D13255" t="s">
        <v>32925</v>
      </c>
      <c r="E13255" s="4">
        <v>0</v>
      </c>
      <c r="F13255" s="4">
        <v>4.134</v>
      </c>
      <c r="G13255">
        <v>6.61</v>
      </c>
      <c r="H13255" s="4" t="s">
        <v>26925</v>
      </c>
      <c r="I13255" s="7">
        <v>1034600000000</v>
      </c>
    </row>
    <row r="13256" ht="15.75" customHeight="1" spans="1:9">
      <c r="A13256">
        <v>13255</v>
      </c>
      <c r="B13256" t="s">
        <v>39227</v>
      </c>
      <c r="C13256" t="s">
        <v>26920</v>
      </c>
      <c r="D13256" t="s">
        <v>26921</v>
      </c>
      <c r="E13256" s="4">
        <v>0.24733333</v>
      </c>
      <c r="F13256" s="4">
        <v>0.2473</v>
      </c>
      <c r="G13256">
        <v>10.1443</v>
      </c>
      <c r="H13256" s="4" t="s">
        <v>26943</v>
      </c>
      <c r="I13256" s="7">
        <v>1023510000000</v>
      </c>
    </row>
    <row r="13257" ht="15.75" customHeight="1" spans="1:9">
      <c r="A13257">
        <v>13256</v>
      </c>
      <c r="B13257" t="s">
        <v>39228</v>
      </c>
      <c r="C13257" t="s">
        <v>26920</v>
      </c>
      <c r="D13257" t="s">
        <v>26921</v>
      </c>
      <c r="E13257" s="4">
        <v>0.212</v>
      </c>
      <c r="F13257" s="4">
        <v>0.1298</v>
      </c>
      <c r="G13257">
        <v>0.8255</v>
      </c>
      <c r="H13257" s="4" t="s">
        <v>26952</v>
      </c>
      <c r="I13257" s="7">
        <v>1023510000000</v>
      </c>
    </row>
    <row r="13258" ht="15.75" customHeight="1" spans="1:9">
      <c r="A13258">
        <v>13257</v>
      </c>
      <c r="B13258" t="s">
        <v>39229</v>
      </c>
      <c r="C13258" t="s">
        <v>26935</v>
      </c>
      <c r="D13258" t="s">
        <v>29228</v>
      </c>
      <c r="E13258" s="4">
        <v>3.71</v>
      </c>
      <c r="F13258" s="4">
        <v>3.5</v>
      </c>
      <c r="G13258">
        <v>0</v>
      </c>
      <c r="H13258" s="4" t="s">
        <v>27068</v>
      </c>
      <c r="I13258">
        <v>80212340044</v>
      </c>
    </row>
    <row r="13259" ht="15.75" customHeight="1" spans="1:9">
      <c r="A13259">
        <v>13258</v>
      </c>
      <c r="B13259" t="s">
        <v>33715</v>
      </c>
      <c r="C13259" t="s">
        <v>26920</v>
      </c>
      <c r="D13259" t="s">
        <v>34347</v>
      </c>
      <c r="E13259" s="4">
        <v>0.6042</v>
      </c>
      <c r="F13259" s="4">
        <v>0.477</v>
      </c>
      <c r="G13259">
        <v>2.1443</v>
      </c>
      <c r="H13259" s="4" t="s">
        <v>26952</v>
      </c>
      <c r="I13259" s="7">
        <v>1514300000000</v>
      </c>
    </row>
    <row r="13260" ht="15.75" customHeight="1" spans="1:9">
      <c r="A13260">
        <v>13259</v>
      </c>
      <c r="B13260" t="s">
        <v>39230</v>
      </c>
      <c r="C13260" t="s">
        <v>26935</v>
      </c>
      <c r="D13260" t="s">
        <v>33548</v>
      </c>
      <c r="E13260" s="4">
        <v>630.7</v>
      </c>
      <c r="F13260" s="4">
        <v>595</v>
      </c>
      <c r="G13260">
        <v>0</v>
      </c>
      <c r="H13260" s="4" t="s">
        <v>27073</v>
      </c>
      <c r="I13260" t="s">
        <v>4013</v>
      </c>
    </row>
    <row r="13261" ht="15.75" customHeight="1" spans="1:8">
      <c r="A13261">
        <v>13260</v>
      </c>
      <c r="B13261" t="s">
        <v>39231</v>
      </c>
      <c r="C13261" t="s">
        <v>26935</v>
      </c>
      <c r="D13261" t="s">
        <v>27522</v>
      </c>
      <c r="E13261" s="4">
        <v>1.59</v>
      </c>
      <c r="F13261" s="4">
        <v>1.59</v>
      </c>
      <c r="G13261">
        <v>0</v>
      </c>
      <c r="H13261" s="4" t="s">
        <v>27132</v>
      </c>
    </row>
    <row r="13262" ht="15.75" customHeight="1" spans="1:8">
      <c r="A13262">
        <v>13261</v>
      </c>
      <c r="B13262" t="s">
        <v>30362</v>
      </c>
      <c r="C13262" t="s">
        <v>26935</v>
      </c>
      <c r="D13262" t="s">
        <v>27522</v>
      </c>
      <c r="E13262" s="4">
        <v>23.5956</v>
      </c>
      <c r="F13262" s="4">
        <v>23.5956</v>
      </c>
      <c r="G13262">
        <v>0</v>
      </c>
      <c r="H13262" s="4" t="s">
        <v>27132</v>
      </c>
    </row>
    <row r="13263" ht="15.75" customHeight="1" spans="1:9">
      <c r="A13263">
        <v>13262</v>
      </c>
      <c r="B13263" t="s">
        <v>39232</v>
      </c>
      <c r="C13263" t="s">
        <v>26935</v>
      </c>
      <c r="D13263" t="s">
        <v>27533</v>
      </c>
      <c r="E13263" s="4">
        <v>0</v>
      </c>
      <c r="F13263" s="4">
        <v>0.0001</v>
      </c>
      <c r="G13263">
        <v>0</v>
      </c>
      <c r="H13263" s="4" t="s">
        <v>27534</v>
      </c>
      <c r="I13263" t="s">
        <v>4013</v>
      </c>
    </row>
    <row r="13264" ht="15.75" customHeight="1" spans="1:9">
      <c r="A13264">
        <v>13263</v>
      </c>
      <c r="B13264" t="s">
        <v>39233</v>
      </c>
      <c r="C13264" t="s">
        <v>26935</v>
      </c>
      <c r="D13264" t="s">
        <v>27533</v>
      </c>
      <c r="E13264" s="4">
        <v>0</v>
      </c>
      <c r="F13264" s="4">
        <v>0.0001</v>
      </c>
      <c r="G13264">
        <v>0</v>
      </c>
      <c r="H13264" s="4" t="s">
        <v>27534</v>
      </c>
      <c r="I13264" t="s">
        <v>4013</v>
      </c>
    </row>
    <row r="13265" ht="15.75" customHeight="1" spans="1:9">
      <c r="A13265">
        <v>13264</v>
      </c>
      <c r="B13265" t="s">
        <v>39234</v>
      </c>
      <c r="C13265" t="s">
        <v>26935</v>
      </c>
      <c r="D13265" t="s">
        <v>27533</v>
      </c>
      <c r="E13265" s="4">
        <v>0</v>
      </c>
      <c r="F13265" s="4">
        <v>0.0001</v>
      </c>
      <c r="G13265">
        <v>0</v>
      </c>
      <c r="H13265" s="4" t="s">
        <v>27534</v>
      </c>
      <c r="I13265" t="s">
        <v>4013</v>
      </c>
    </row>
    <row r="13266" ht="15.75" customHeight="1" spans="1:9">
      <c r="A13266">
        <v>13265</v>
      </c>
      <c r="B13266" t="s">
        <v>39235</v>
      </c>
      <c r="C13266" t="s">
        <v>26935</v>
      </c>
      <c r="D13266" t="s">
        <v>27533</v>
      </c>
      <c r="E13266" s="4">
        <v>0</v>
      </c>
      <c r="F13266" s="4">
        <v>0.0001</v>
      </c>
      <c r="G13266">
        <v>0</v>
      </c>
      <c r="H13266" s="4" t="s">
        <v>27534</v>
      </c>
      <c r="I13266" t="s">
        <v>4013</v>
      </c>
    </row>
    <row r="13267" ht="15.75" customHeight="1" spans="1:9">
      <c r="A13267">
        <v>13266</v>
      </c>
      <c r="B13267" t="s">
        <v>34648</v>
      </c>
      <c r="C13267" t="s">
        <v>26920</v>
      </c>
      <c r="D13267" t="s">
        <v>26966</v>
      </c>
      <c r="E13267" s="4">
        <v>0.10423333</v>
      </c>
      <c r="F13267" s="4">
        <v>0.03</v>
      </c>
      <c r="G13267">
        <v>0.234</v>
      </c>
      <c r="H13267" s="4" t="s">
        <v>26952</v>
      </c>
      <c r="I13267" s="7">
        <v>1049710000000</v>
      </c>
    </row>
    <row r="13268" ht="15.75" customHeight="1" spans="1:9">
      <c r="A13268">
        <v>13267</v>
      </c>
      <c r="B13268" t="s">
        <v>35473</v>
      </c>
      <c r="C13268" t="s">
        <v>26920</v>
      </c>
      <c r="D13268" t="s">
        <v>27728</v>
      </c>
      <c r="E13268" s="4">
        <v>4.90265688</v>
      </c>
      <c r="F13268" s="4">
        <v>4.763853</v>
      </c>
      <c r="G13268">
        <v>0</v>
      </c>
      <c r="H13268" s="4" t="s">
        <v>26925</v>
      </c>
      <c r="I13268">
        <v>1044938</v>
      </c>
    </row>
    <row r="13269" ht="15.75" customHeight="1" spans="1:9">
      <c r="A13269">
        <v>13268</v>
      </c>
      <c r="B13269" t="s">
        <v>36145</v>
      </c>
      <c r="C13269" t="s">
        <v>26920</v>
      </c>
      <c r="D13269" t="s">
        <v>27834</v>
      </c>
      <c r="E13269" s="4">
        <v>1.58735</v>
      </c>
      <c r="F13269" s="4">
        <v>1.7999</v>
      </c>
      <c r="G13269">
        <v>6.88</v>
      </c>
      <c r="H13269" s="4" t="s">
        <v>26952</v>
      </c>
      <c r="I13269" s="7">
        <v>1039200000000</v>
      </c>
    </row>
    <row r="13270" ht="15.75" customHeight="1" spans="1:9">
      <c r="A13270">
        <v>13269</v>
      </c>
      <c r="B13270" t="s">
        <v>39236</v>
      </c>
      <c r="C13270" t="s">
        <v>26920</v>
      </c>
      <c r="D13270" t="s">
        <v>27222</v>
      </c>
      <c r="E13270" s="4">
        <v>7.208</v>
      </c>
      <c r="F13270" s="4">
        <v>7.208</v>
      </c>
      <c r="G13270">
        <v>39.4415</v>
      </c>
      <c r="H13270" s="4" t="s">
        <v>26929</v>
      </c>
      <c r="I13270" s="7">
        <v>1163700000000</v>
      </c>
    </row>
    <row r="13271" ht="15.75" customHeight="1" spans="1:9">
      <c r="A13271">
        <v>13270</v>
      </c>
      <c r="B13271" t="s">
        <v>39237</v>
      </c>
      <c r="C13271" t="s">
        <v>26920</v>
      </c>
      <c r="D13271" t="s">
        <v>26921</v>
      </c>
      <c r="E13271" s="4">
        <v>3.20791333</v>
      </c>
      <c r="F13271" s="4">
        <v>3.1385</v>
      </c>
      <c r="G13271">
        <v>5.1783</v>
      </c>
      <c r="H13271" s="4" t="s">
        <v>26952</v>
      </c>
      <c r="I13271" s="7">
        <v>1023510000000</v>
      </c>
    </row>
    <row r="13272" ht="15.75" customHeight="1" spans="1:9">
      <c r="A13272">
        <v>13271</v>
      </c>
      <c r="B13272" t="s">
        <v>39238</v>
      </c>
      <c r="C13272" t="s">
        <v>26935</v>
      </c>
      <c r="D13272" t="s">
        <v>39163</v>
      </c>
      <c r="E13272" s="4">
        <v>1.211368</v>
      </c>
      <c r="F13272" s="4">
        <v>0.9</v>
      </c>
      <c r="G13272">
        <v>0</v>
      </c>
      <c r="H13272" s="4" t="s">
        <v>27068</v>
      </c>
      <c r="I13272" t="s">
        <v>4013</v>
      </c>
    </row>
    <row r="13273" ht="15.75" customHeight="1" spans="1:9">
      <c r="A13273">
        <v>13272</v>
      </c>
      <c r="B13273" t="s">
        <v>39239</v>
      </c>
      <c r="C13273" t="s">
        <v>26920</v>
      </c>
      <c r="D13273" t="s">
        <v>30366</v>
      </c>
      <c r="E13273" s="4">
        <v>820.44</v>
      </c>
      <c r="F13273" s="4">
        <v>797.22</v>
      </c>
      <c r="G13273">
        <v>1005.71</v>
      </c>
      <c r="H13273" s="4" t="s">
        <v>26922</v>
      </c>
      <c r="I13273" s="7">
        <v>1176600000000</v>
      </c>
    </row>
    <row r="13274" ht="15.75" customHeight="1" spans="1:9">
      <c r="A13274">
        <v>13273</v>
      </c>
      <c r="B13274" t="s">
        <v>39240</v>
      </c>
      <c r="C13274" t="s">
        <v>26935</v>
      </c>
      <c r="D13274" t="s">
        <v>39163</v>
      </c>
      <c r="E13274" s="4">
        <v>1.06</v>
      </c>
      <c r="F13274" s="4">
        <v>0.88</v>
      </c>
      <c r="G13274">
        <v>0</v>
      </c>
      <c r="H13274" s="4" t="s">
        <v>27068</v>
      </c>
      <c r="I13274" t="s">
        <v>4013</v>
      </c>
    </row>
    <row r="13275" ht="15.75" customHeight="1" spans="1:9">
      <c r="A13275">
        <v>13274</v>
      </c>
      <c r="B13275" t="s">
        <v>30106</v>
      </c>
      <c r="C13275" t="s">
        <v>26931</v>
      </c>
      <c r="D13275" t="s">
        <v>26966</v>
      </c>
      <c r="E13275" s="4">
        <v>0.636</v>
      </c>
      <c r="F13275" s="4">
        <v>0.848</v>
      </c>
      <c r="G13275">
        <v>0.9365</v>
      </c>
      <c r="H13275" s="4" t="s">
        <v>26943</v>
      </c>
      <c r="I13275" s="7">
        <v>1049710000000</v>
      </c>
    </row>
    <row r="13276" ht="15.75" customHeight="1" spans="1:9">
      <c r="A13276">
        <v>13275</v>
      </c>
      <c r="B13276" t="s">
        <v>30122</v>
      </c>
      <c r="C13276" t="s">
        <v>26931</v>
      </c>
      <c r="D13276" t="s">
        <v>26966</v>
      </c>
      <c r="E13276" s="4">
        <v>0.954</v>
      </c>
      <c r="F13276" s="4">
        <v>0.9805</v>
      </c>
      <c r="G13276">
        <v>1.708</v>
      </c>
      <c r="H13276" s="4" t="s">
        <v>26943</v>
      </c>
      <c r="I13276" s="7">
        <v>1049710000000</v>
      </c>
    </row>
    <row r="13277" ht="15.75" customHeight="1" spans="1:9">
      <c r="A13277">
        <v>13276</v>
      </c>
      <c r="B13277" t="s">
        <v>39241</v>
      </c>
      <c r="C13277" t="s">
        <v>26935</v>
      </c>
      <c r="D13277" t="s">
        <v>27533</v>
      </c>
      <c r="E13277" s="4">
        <v>0</v>
      </c>
      <c r="F13277" s="4">
        <v>0.0001</v>
      </c>
      <c r="G13277">
        <v>0</v>
      </c>
      <c r="H13277" s="4" t="s">
        <v>27534</v>
      </c>
      <c r="I13277" t="s">
        <v>4013</v>
      </c>
    </row>
    <row r="13278" ht="15.75" customHeight="1" spans="1:9">
      <c r="A13278">
        <v>13277</v>
      </c>
      <c r="B13278" t="s">
        <v>39242</v>
      </c>
      <c r="C13278" t="s">
        <v>26935</v>
      </c>
      <c r="D13278" t="s">
        <v>27533</v>
      </c>
      <c r="E13278" s="4">
        <v>0</v>
      </c>
      <c r="F13278" s="4">
        <v>0.0001</v>
      </c>
      <c r="G13278">
        <v>0</v>
      </c>
      <c r="H13278" s="4" t="s">
        <v>27534</v>
      </c>
      <c r="I13278" t="s">
        <v>4013</v>
      </c>
    </row>
    <row r="13279" ht="15.75" customHeight="1" spans="1:9">
      <c r="A13279">
        <v>13278</v>
      </c>
      <c r="B13279" t="s">
        <v>39243</v>
      </c>
      <c r="C13279" t="s">
        <v>26935</v>
      </c>
      <c r="D13279" t="s">
        <v>27533</v>
      </c>
      <c r="E13279" s="4">
        <v>0</v>
      </c>
      <c r="F13279" s="4">
        <v>0.0001</v>
      </c>
      <c r="G13279">
        <v>0</v>
      </c>
      <c r="H13279" s="4" t="s">
        <v>27534</v>
      </c>
      <c r="I13279" t="s">
        <v>4013</v>
      </c>
    </row>
    <row r="13280" ht="15.75" customHeight="1" spans="1:9">
      <c r="A13280">
        <v>13279</v>
      </c>
      <c r="B13280" t="s">
        <v>39244</v>
      </c>
      <c r="C13280" t="s">
        <v>26935</v>
      </c>
      <c r="D13280" t="s">
        <v>27533</v>
      </c>
      <c r="E13280" s="4">
        <v>0</v>
      </c>
      <c r="F13280" s="4">
        <v>0.0001</v>
      </c>
      <c r="G13280">
        <v>0</v>
      </c>
      <c r="H13280" s="4" t="s">
        <v>27534</v>
      </c>
      <c r="I13280" t="s">
        <v>4013</v>
      </c>
    </row>
    <row r="13281" ht="15.75" customHeight="1" spans="1:9">
      <c r="A13281">
        <v>13280</v>
      </c>
      <c r="B13281" t="s">
        <v>39245</v>
      </c>
      <c r="C13281" t="s">
        <v>26935</v>
      </c>
      <c r="D13281" t="s">
        <v>27533</v>
      </c>
      <c r="E13281" s="4">
        <v>0</v>
      </c>
      <c r="F13281" s="4">
        <v>0.0001</v>
      </c>
      <c r="G13281">
        <v>0</v>
      </c>
      <c r="H13281" s="4" t="s">
        <v>27534</v>
      </c>
      <c r="I13281" t="s">
        <v>4013</v>
      </c>
    </row>
    <row r="13282" ht="15.75" customHeight="1" spans="1:9">
      <c r="A13282">
        <v>13281</v>
      </c>
      <c r="B13282" t="s">
        <v>39246</v>
      </c>
      <c r="C13282" t="s">
        <v>26935</v>
      </c>
      <c r="D13282" t="s">
        <v>27533</v>
      </c>
      <c r="E13282" s="4">
        <v>0</v>
      </c>
      <c r="F13282" s="4">
        <v>0.0001</v>
      </c>
      <c r="G13282">
        <v>0</v>
      </c>
      <c r="H13282" s="4" t="s">
        <v>27534</v>
      </c>
      <c r="I13282" t="s">
        <v>4013</v>
      </c>
    </row>
    <row r="13283" ht="15.75" customHeight="1" spans="1:9">
      <c r="A13283">
        <v>13282</v>
      </c>
      <c r="B13283" t="s">
        <v>39247</v>
      </c>
      <c r="C13283" t="s">
        <v>26931</v>
      </c>
      <c r="D13283" t="s">
        <v>26966</v>
      </c>
      <c r="E13283" s="4">
        <v>0.0848</v>
      </c>
      <c r="F13283" s="4">
        <v>0.0848</v>
      </c>
      <c r="G13283">
        <v>0.2707</v>
      </c>
      <c r="H13283" s="4" t="s">
        <v>26943</v>
      </c>
      <c r="I13283" s="7">
        <v>1049710000000</v>
      </c>
    </row>
    <row r="13284" ht="15.75" customHeight="1" spans="1:9">
      <c r="A13284">
        <v>13283</v>
      </c>
      <c r="B13284" t="s">
        <v>39248</v>
      </c>
      <c r="C13284" t="s">
        <v>26920</v>
      </c>
      <c r="D13284" t="s">
        <v>26966</v>
      </c>
      <c r="E13284" s="4">
        <v>1007</v>
      </c>
      <c r="F13284" s="4">
        <v>1007</v>
      </c>
      <c r="G13284">
        <v>1879.67</v>
      </c>
      <c r="H13284" s="4" t="s">
        <v>26925</v>
      </c>
      <c r="I13284" s="7">
        <v>1397100000000</v>
      </c>
    </row>
    <row r="13285" ht="15.75" customHeight="1" spans="1:9">
      <c r="A13285">
        <v>13284</v>
      </c>
      <c r="B13285" t="s">
        <v>39249</v>
      </c>
      <c r="C13285" t="s">
        <v>26935</v>
      </c>
      <c r="D13285" t="s">
        <v>39250</v>
      </c>
      <c r="E13285" s="4">
        <v>0.8056</v>
      </c>
      <c r="F13285" s="4">
        <v>0.6365</v>
      </c>
      <c r="G13285">
        <v>0</v>
      </c>
      <c r="H13285" s="4" t="s">
        <v>27134</v>
      </c>
      <c r="I13285">
        <v>81479110087</v>
      </c>
    </row>
    <row r="13286" ht="15.75" customHeight="1" spans="1:9">
      <c r="A13286">
        <v>13285</v>
      </c>
      <c r="B13286" t="s">
        <v>39251</v>
      </c>
      <c r="C13286" t="s">
        <v>26935</v>
      </c>
      <c r="D13286" t="s">
        <v>27764</v>
      </c>
      <c r="E13286" s="4">
        <v>0.9222</v>
      </c>
      <c r="F13286" s="4">
        <v>0.88958</v>
      </c>
      <c r="G13286">
        <v>0</v>
      </c>
      <c r="H13286" s="4" t="s">
        <v>27068</v>
      </c>
      <c r="I13286">
        <v>80256170016</v>
      </c>
    </row>
    <row r="13287" ht="15.75" customHeight="1" spans="1:9">
      <c r="A13287">
        <v>13286</v>
      </c>
      <c r="B13287" t="s">
        <v>39252</v>
      </c>
      <c r="C13287" t="s">
        <v>26935</v>
      </c>
      <c r="D13287" t="s">
        <v>27764</v>
      </c>
      <c r="E13287" s="4">
        <v>1.0494</v>
      </c>
      <c r="F13287" s="4">
        <v>1.01145</v>
      </c>
      <c r="G13287">
        <v>0</v>
      </c>
      <c r="H13287" s="4" t="s">
        <v>27068</v>
      </c>
      <c r="I13287">
        <v>80256170022</v>
      </c>
    </row>
    <row r="13288" ht="15.75" customHeight="1" spans="1:9">
      <c r="A13288">
        <v>13287</v>
      </c>
      <c r="B13288" t="s">
        <v>39253</v>
      </c>
      <c r="C13288" t="s">
        <v>26935</v>
      </c>
      <c r="D13288" t="s">
        <v>27764</v>
      </c>
      <c r="E13288" s="4">
        <v>1.0812</v>
      </c>
      <c r="F13288" s="4">
        <v>0.9486</v>
      </c>
      <c r="G13288">
        <v>0</v>
      </c>
      <c r="H13288" s="4" t="s">
        <v>27068</v>
      </c>
      <c r="I13288">
        <v>80256170022</v>
      </c>
    </row>
    <row r="13289" ht="15.75" customHeight="1" spans="1:9">
      <c r="A13289">
        <v>13288</v>
      </c>
      <c r="B13289" t="s">
        <v>39254</v>
      </c>
      <c r="C13289" t="s">
        <v>26935</v>
      </c>
      <c r="D13289" t="s">
        <v>36807</v>
      </c>
      <c r="E13289" s="4">
        <v>1.058369232</v>
      </c>
      <c r="F13289" s="4">
        <v>0.7863</v>
      </c>
      <c r="G13289">
        <v>1</v>
      </c>
      <c r="H13289" s="4" t="s">
        <v>27068</v>
      </c>
      <c r="I13289" t="s">
        <v>4013</v>
      </c>
    </row>
    <row r="13290" ht="15.75" customHeight="1" spans="1:9">
      <c r="A13290">
        <v>13289</v>
      </c>
      <c r="B13290" t="s">
        <v>30373</v>
      </c>
      <c r="C13290" t="s">
        <v>26920</v>
      </c>
      <c r="D13290" t="s">
        <v>26940</v>
      </c>
      <c r="E13290" s="4">
        <v>0.02862</v>
      </c>
      <c r="F13290" s="4">
        <v>0.0286</v>
      </c>
      <c r="G13290">
        <v>0.2464</v>
      </c>
      <c r="H13290" s="4" t="s">
        <v>26943</v>
      </c>
      <c r="I13290" s="7">
        <v>1134300000000</v>
      </c>
    </row>
    <row r="13291" ht="15.75" customHeight="1" spans="1:9">
      <c r="A13291">
        <v>13290</v>
      </c>
      <c r="B13291" t="s">
        <v>27074</v>
      </c>
      <c r="C13291" t="s">
        <v>26935</v>
      </c>
      <c r="D13291" t="s">
        <v>27764</v>
      </c>
      <c r="E13291" s="4">
        <v>0</v>
      </c>
      <c r="F13291" s="4">
        <v>0.0001</v>
      </c>
      <c r="G13291">
        <v>0</v>
      </c>
      <c r="H13291" s="4" t="s">
        <v>27073</v>
      </c>
      <c r="I13291" t="s">
        <v>4013</v>
      </c>
    </row>
    <row r="13292" ht="15.75" customHeight="1" spans="1:9">
      <c r="A13292">
        <v>13291</v>
      </c>
      <c r="B13292" t="s">
        <v>38184</v>
      </c>
      <c r="C13292" t="s">
        <v>26935</v>
      </c>
      <c r="D13292" t="s">
        <v>38674</v>
      </c>
      <c r="E13292" s="4">
        <v>0.6148</v>
      </c>
      <c r="F13292" s="4">
        <v>0.42195</v>
      </c>
      <c r="G13292">
        <v>0</v>
      </c>
      <c r="H13292" s="4" t="s">
        <v>27068</v>
      </c>
      <c r="I13292">
        <v>81788089013</v>
      </c>
    </row>
    <row r="13293" ht="15.75" customHeight="1" spans="1:9">
      <c r="A13293">
        <v>13292</v>
      </c>
      <c r="B13293" t="s">
        <v>39255</v>
      </c>
      <c r="C13293" t="s">
        <v>26920</v>
      </c>
      <c r="D13293" t="s">
        <v>27419</v>
      </c>
      <c r="E13293" s="4">
        <v>4.78802</v>
      </c>
      <c r="F13293" s="4">
        <v>6.36</v>
      </c>
      <c r="G13293">
        <v>21.82</v>
      </c>
      <c r="H13293" s="4" t="s">
        <v>26952</v>
      </c>
      <c r="I13293" s="7">
        <v>1156000000000</v>
      </c>
    </row>
    <row r="13294" ht="15.75" customHeight="1" spans="1:9">
      <c r="A13294">
        <v>13293</v>
      </c>
      <c r="B13294" t="s">
        <v>39256</v>
      </c>
      <c r="C13294" t="s">
        <v>26920</v>
      </c>
      <c r="D13294" t="s">
        <v>26927</v>
      </c>
      <c r="E13294" s="4">
        <v>7.7062</v>
      </c>
      <c r="F13294" s="4">
        <v>7.519</v>
      </c>
      <c r="G13294">
        <v>14.3</v>
      </c>
      <c r="H13294" s="4" t="s">
        <v>26943</v>
      </c>
      <c r="I13294" s="7">
        <v>1037000000000</v>
      </c>
    </row>
    <row r="13295" ht="15.75" customHeight="1" spans="1:9">
      <c r="A13295">
        <v>13294</v>
      </c>
      <c r="B13295" t="s">
        <v>36120</v>
      </c>
      <c r="C13295" t="s">
        <v>26920</v>
      </c>
      <c r="D13295" t="s">
        <v>28213</v>
      </c>
      <c r="E13295" s="4">
        <v>0.9699</v>
      </c>
      <c r="F13295" s="4">
        <v>0.2629</v>
      </c>
      <c r="G13295">
        <v>3.127</v>
      </c>
      <c r="H13295" s="4" t="s">
        <v>26943</v>
      </c>
      <c r="I13295" s="7">
        <v>1097400000000</v>
      </c>
    </row>
    <row r="13296" ht="15.75" customHeight="1" spans="1:9">
      <c r="A13296">
        <v>13295</v>
      </c>
      <c r="B13296" t="s">
        <v>39257</v>
      </c>
      <c r="C13296" t="s">
        <v>26920</v>
      </c>
      <c r="D13296" t="s">
        <v>27551</v>
      </c>
      <c r="E13296" s="4">
        <v>63.5894</v>
      </c>
      <c r="F13296" s="4">
        <v>61.318</v>
      </c>
      <c r="G13296">
        <v>68.28</v>
      </c>
      <c r="H13296" s="4" t="s">
        <v>27398</v>
      </c>
      <c r="I13296" s="7">
        <v>1057310000000</v>
      </c>
    </row>
    <row r="13297" ht="15.75" customHeight="1" spans="1:9">
      <c r="A13297">
        <v>13296</v>
      </c>
      <c r="B13297" t="s">
        <v>34422</v>
      </c>
      <c r="C13297" t="s">
        <v>26935</v>
      </c>
      <c r="D13297" t="s">
        <v>34295</v>
      </c>
      <c r="E13297" s="4">
        <v>63.07</v>
      </c>
      <c r="F13297" s="4">
        <v>55.7813</v>
      </c>
      <c r="G13297">
        <v>0</v>
      </c>
      <c r="H13297" s="4" t="s">
        <v>27073</v>
      </c>
      <c r="I13297">
        <v>80102511872</v>
      </c>
    </row>
    <row r="13298" ht="15.75" customHeight="1" spans="1:9">
      <c r="A13298">
        <v>13297</v>
      </c>
      <c r="B13298" t="s">
        <v>39258</v>
      </c>
      <c r="C13298" t="s">
        <v>26935</v>
      </c>
      <c r="D13298" t="s">
        <v>27533</v>
      </c>
      <c r="E13298" s="4">
        <v>0</v>
      </c>
      <c r="F13298" s="4">
        <v>0.0001</v>
      </c>
      <c r="G13298">
        <v>0</v>
      </c>
      <c r="H13298" s="4" t="s">
        <v>27534</v>
      </c>
      <c r="I13298" t="s">
        <v>4013</v>
      </c>
    </row>
    <row r="13299" ht="15.75" customHeight="1" spans="1:9">
      <c r="A13299">
        <v>13298</v>
      </c>
      <c r="B13299" t="s">
        <v>39259</v>
      </c>
      <c r="C13299" t="s">
        <v>26935</v>
      </c>
      <c r="D13299" t="s">
        <v>27533</v>
      </c>
      <c r="E13299" s="4">
        <v>0</v>
      </c>
      <c r="F13299" s="4">
        <v>0.0001</v>
      </c>
      <c r="G13299">
        <v>0</v>
      </c>
      <c r="H13299" s="4" t="s">
        <v>27534</v>
      </c>
      <c r="I13299" t="s">
        <v>4013</v>
      </c>
    </row>
    <row r="13300" ht="15.75" customHeight="1" spans="1:9">
      <c r="A13300">
        <v>13299</v>
      </c>
      <c r="B13300" t="s">
        <v>39260</v>
      </c>
      <c r="C13300" t="s">
        <v>26935</v>
      </c>
      <c r="D13300" t="s">
        <v>27533</v>
      </c>
      <c r="E13300" s="4">
        <v>0</v>
      </c>
      <c r="F13300" s="4">
        <v>0.0001</v>
      </c>
      <c r="G13300">
        <v>0</v>
      </c>
      <c r="H13300" s="4" t="s">
        <v>27534</v>
      </c>
      <c r="I13300" t="s">
        <v>4013</v>
      </c>
    </row>
    <row r="13301" ht="15.75" customHeight="1" spans="1:9">
      <c r="A13301">
        <v>13300</v>
      </c>
      <c r="B13301" t="s">
        <v>39261</v>
      </c>
      <c r="C13301" t="s">
        <v>26935</v>
      </c>
      <c r="D13301" t="s">
        <v>27533</v>
      </c>
      <c r="E13301" s="4">
        <v>0</v>
      </c>
      <c r="F13301" s="4">
        <v>0.0001</v>
      </c>
      <c r="G13301">
        <v>0</v>
      </c>
      <c r="H13301" s="4" t="s">
        <v>27534</v>
      </c>
      <c r="I13301" t="s">
        <v>4013</v>
      </c>
    </row>
    <row r="13302" ht="15.75" customHeight="1" spans="1:9">
      <c r="A13302">
        <v>13301</v>
      </c>
      <c r="B13302" t="s">
        <v>39262</v>
      </c>
      <c r="C13302" t="s">
        <v>26935</v>
      </c>
      <c r="D13302" t="s">
        <v>27533</v>
      </c>
      <c r="E13302" s="4">
        <v>0</v>
      </c>
      <c r="F13302" s="4">
        <v>0.0001</v>
      </c>
      <c r="G13302">
        <v>0</v>
      </c>
      <c r="H13302" s="4" t="s">
        <v>27534</v>
      </c>
      <c r="I13302" t="s">
        <v>4013</v>
      </c>
    </row>
    <row r="13303" ht="15.75" customHeight="1" spans="1:9">
      <c r="A13303">
        <v>13302</v>
      </c>
      <c r="B13303" t="s">
        <v>39263</v>
      </c>
      <c r="C13303" t="s">
        <v>26935</v>
      </c>
      <c r="D13303" t="s">
        <v>27533</v>
      </c>
      <c r="E13303" s="4">
        <v>0</v>
      </c>
      <c r="F13303" s="4">
        <v>0.0001</v>
      </c>
      <c r="G13303">
        <v>0</v>
      </c>
      <c r="H13303" s="4" t="s">
        <v>27534</v>
      </c>
      <c r="I13303" t="s">
        <v>4013</v>
      </c>
    </row>
    <row r="13304" ht="15.75" customHeight="1" spans="1:9">
      <c r="A13304">
        <v>13303</v>
      </c>
      <c r="B13304" t="s">
        <v>39264</v>
      </c>
      <c r="C13304" t="s">
        <v>26935</v>
      </c>
      <c r="D13304" t="s">
        <v>27533</v>
      </c>
      <c r="E13304" s="4">
        <v>0</v>
      </c>
      <c r="F13304" s="4">
        <v>0.0001</v>
      </c>
      <c r="G13304">
        <v>0</v>
      </c>
      <c r="H13304" s="4" t="s">
        <v>27534</v>
      </c>
      <c r="I13304" t="s">
        <v>4013</v>
      </c>
    </row>
    <row r="13305" ht="15.75" customHeight="1" spans="1:9">
      <c r="A13305">
        <v>13304</v>
      </c>
      <c r="B13305" t="s">
        <v>39265</v>
      </c>
      <c r="C13305" t="s">
        <v>26935</v>
      </c>
      <c r="D13305" t="s">
        <v>27533</v>
      </c>
      <c r="E13305" s="4">
        <v>0</v>
      </c>
      <c r="F13305" s="4">
        <v>0.0001</v>
      </c>
      <c r="G13305">
        <v>0</v>
      </c>
      <c r="H13305" s="4" t="s">
        <v>27534</v>
      </c>
      <c r="I13305" t="s">
        <v>4013</v>
      </c>
    </row>
    <row r="13306" ht="15.75" customHeight="1" spans="1:9">
      <c r="A13306">
        <v>13305</v>
      </c>
      <c r="B13306" t="s">
        <v>39266</v>
      </c>
      <c r="C13306" t="s">
        <v>26935</v>
      </c>
      <c r="D13306" t="s">
        <v>27533</v>
      </c>
      <c r="E13306" s="4">
        <v>0</v>
      </c>
      <c r="F13306" s="4">
        <v>0.0001</v>
      </c>
      <c r="G13306">
        <v>0</v>
      </c>
      <c r="H13306" s="4" t="s">
        <v>27534</v>
      </c>
      <c r="I13306" t="s">
        <v>4013</v>
      </c>
    </row>
    <row r="13307" ht="15.75" customHeight="1" spans="1:9">
      <c r="A13307">
        <v>13306</v>
      </c>
      <c r="B13307" t="s">
        <v>39267</v>
      </c>
      <c r="C13307" t="s">
        <v>26935</v>
      </c>
      <c r="D13307" t="s">
        <v>27533</v>
      </c>
      <c r="E13307" s="4">
        <v>0</v>
      </c>
      <c r="F13307" s="4">
        <v>0.0001</v>
      </c>
      <c r="G13307">
        <v>0</v>
      </c>
      <c r="H13307" s="4" t="s">
        <v>27534</v>
      </c>
      <c r="I13307" t="s">
        <v>4013</v>
      </c>
    </row>
    <row r="13308" ht="15.75" customHeight="1" spans="1:9">
      <c r="A13308">
        <v>13307</v>
      </c>
      <c r="B13308" t="s">
        <v>39268</v>
      </c>
      <c r="C13308" t="s">
        <v>26935</v>
      </c>
      <c r="D13308" t="s">
        <v>27533</v>
      </c>
      <c r="E13308" s="4">
        <v>0</v>
      </c>
      <c r="F13308" s="4">
        <v>0.0001</v>
      </c>
      <c r="G13308">
        <v>0</v>
      </c>
      <c r="H13308" s="4" t="s">
        <v>27534</v>
      </c>
      <c r="I13308" t="s">
        <v>4013</v>
      </c>
    </row>
    <row r="13309" ht="15.75" customHeight="1" spans="1:9">
      <c r="A13309">
        <v>13308</v>
      </c>
      <c r="B13309" t="s">
        <v>39269</v>
      </c>
      <c r="C13309" t="s">
        <v>26920</v>
      </c>
      <c r="D13309" t="s">
        <v>28906</v>
      </c>
      <c r="E13309" s="4">
        <v>2.6924</v>
      </c>
      <c r="F13309" s="4">
        <v>2.6162</v>
      </c>
      <c r="G13309">
        <v>23.56</v>
      </c>
      <c r="H13309" s="4" t="s">
        <v>26943</v>
      </c>
      <c r="I13309" s="7">
        <v>1053500000000</v>
      </c>
    </row>
    <row r="13310" ht="15.75" customHeight="1" spans="1:9">
      <c r="A13310">
        <v>13309</v>
      </c>
      <c r="B13310" t="s">
        <v>39270</v>
      </c>
      <c r="C13310" t="s">
        <v>26935</v>
      </c>
      <c r="D13310" t="s">
        <v>27533</v>
      </c>
      <c r="E13310" s="4">
        <v>0</v>
      </c>
      <c r="F13310" s="4">
        <v>0.0001</v>
      </c>
      <c r="G13310">
        <v>0</v>
      </c>
      <c r="H13310" s="4" t="s">
        <v>27534</v>
      </c>
      <c r="I13310" t="s">
        <v>4013</v>
      </c>
    </row>
    <row r="13311" ht="15.75" customHeight="1" spans="1:9">
      <c r="A13311">
        <v>13310</v>
      </c>
      <c r="B13311" t="s">
        <v>39271</v>
      </c>
      <c r="C13311" t="s">
        <v>26920</v>
      </c>
      <c r="D13311" t="s">
        <v>27304</v>
      </c>
      <c r="E13311" s="4">
        <v>3.71</v>
      </c>
      <c r="F13311" s="4">
        <v>2.756</v>
      </c>
      <c r="G13311">
        <v>20.47</v>
      </c>
      <c r="H13311" s="4" t="s">
        <v>26943</v>
      </c>
      <c r="I13311" s="7">
        <v>1438100000000</v>
      </c>
    </row>
    <row r="13312" ht="15.75" customHeight="1" spans="1:9">
      <c r="A13312">
        <v>13311</v>
      </c>
      <c r="B13312" t="s">
        <v>39272</v>
      </c>
      <c r="C13312" t="s">
        <v>26935</v>
      </c>
      <c r="D13312" t="s">
        <v>38386</v>
      </c>
      <c r="E13312" s="4">
        <v>0.35245</v>
      </c>
      <c r="F13312" s="4">
        <v>0.3896</v>
      </c>
      <c r="G13312">
        <v>0</v>
      </c>
      <c r="H13312" s="4" t="s">
        <v>27073</v>
      </c>
      <c r="I13312">
        <v>81648610003</v>
      </c>
    </row>
    <row r="13313" ht="15.75" customHeight="1" spans="1:9">
      <c r="A13313">
        <v>13312</v>
      </c>
      <c r="B13313" t="s">
        <v>39273</v>
      </c>
      <c r="C13313" t="s">
        <v>26920</v>
      </c>
      <c r="D13313" t="s">
        <v>26940</v>
      </c>
      <c r="E13313" s="4">
        <v>0.053</v>
      </c>
      <c r="F13313" s="4">
        <v>0.053</v>
      </c>
      <c r="G13313">
        <v>0.721</v>
      </c>
      <c r="H13313" s="4" t="s">
        <v>26952</v>
      </c>
      <c r="I13313" s="7">
        <v>1134300000000</v>
      </c>
    </row>
    <row r="13314" ht="15.75" customHeight="1" spans="1:9">
      <c r="A13314">
        <v>13313</v>
      </c>
      <c r="B13314" t="s">
        <v>33970</v>
      </c>
      <c r="C13314" t="s">
        <v>26931</v>
      </c>
      <c r="D13314" t="s">
        <v>33331</v>
      </c>
      <c r="E13314" s="4">
        <v>0</v>
      </c>
      <c r="F13314" s="4">
        <v>0.0001</v>
      </c>
      <c r="G13314">
        <v>6.5723</v>
      </c>
      <c r="H13314" s="4" t="s">
        <v>26952</v>
      </c>
      <c r="I13314" s="7">
        <v>1553700000000</v>
      </c>
    </row>
    <row r="13315" ht="15.75" customHeight="1" spans="1:9">
      <c r="A13315">
        <v>13314</v>
      </c>
      <c r="B13315" t="s">
        <v>39274</v>
      </c>
      <c r="C13315" t="s">
        <v>26920</v>
      </c>
      <c r="D13315" t="s">
        <v>34106</v>
      </c>
      <c r="E13315" s="4">
        <v>0</v>
      </c>
      <c r="F13315" s="4">
        <v>0.0001</v>
      </c>
      <c r="G13315">
        <v>1</v>
      </c>
      <c r="H13315" s="4" t="s">
        <v>26925</v>
      </c>
      <c r="I13315" t="s">
        <v>4013</v>
      </c>
    </row>
    <row r="13316" ht="15.75" customHeight="1" spans="1:9">
      <c r="A13316">
        <v>13315</v>
      </c>
      <c r="B13316" t="s">
        <v>39275</v>
      </c>
      <c r="C13316" t="s">
        <v>26920</v>
      </c>
      <c r="D13316" t="s">
        <v>28193</v>
      </c>
      <c r="E13316" s="4">
        <v>0</v>
      </c>
      <c r="F13316" s="4">
        <v>0.0001</v>
      </c>
      <c r="G13316">
        <v>0.6</v>
      </c>
      <c r="H13316" s="4" t="s">
        <v>26943</v>
      </c>
      <c r="I13316" s="7">
        <v>1201900000000</v>
      </c>
    </row>
    <row r="13317" ht="15.75" customHeight="1" spans="1:9">
      <c r="A13317">
        <v>13316</v>
      </c>
      <c r="B13317" t="s">
        <v>39276</v>
      </c>
      <c r="C13317" t="s">
        <v>26920</v>
      </c>
      <c r="D13317" t="s">
        <v>27895</v>
      </c>
      <c r="E13317" s="4">
        <v>0</v>
      </c>
      <c r="F13317" s="4">
        <v>0.0001</v>
      </c>
      <c r="G13317">
        <v>2.3621</v>
      </c>
      <c r="H13317" s="4" t="s">
        <v>26943</v>
      </c>
      <c r="I13317" s="7">
        <v>1211000000000</v>
      </c>
    </row>
    <row r="13318" ht="15.75" customHeight="1" spans="1:9">
      <c r="A13318">
        <v>13317</v>
      </c>
      <c r="B13318" t="s">
        <v>39277</v>
      </c>
      <c r="C13318" t="s">
        <v>26935</v>
      </c>
      <c r="D13318" t="s">
        <v>37110</v>
      </c>
      <c r="E13318" s="4">
        <v>0.1113</v>
      </c>
      <c r="F13318" s="4">
        <v>0.10741</v>
      </c>
      <c r="G13318">
        <v>1</v>
      </c>
      <c r="H13318" s="4" t="s">
        <v>27068</v>
      </c>
      <c r="I13318">
        <v>81355330007</v>
      </c>
    </row>
    <row r="13319" ht="15.75" customHeight="1" spans="1:9">
      <c r="A13319">
        <v>13318</v>
      </c>
      <c r="B13319" t="s">
        <v>39278</v>
      </c>
      <c r="C13319" t="s">
        <v>26920</v>
      </c>
      <c r="D13319" t="s">
        <v>27222</v>
      </c>
      <c r="E13319" s="4">
        <v>12.084</v>
      </c>
      <c r="F13319" s="4">
        <v>15</v>
      </c>
      <c r="G13319">
        <v>136.4776</v>
      </c>
      <c r="H13319" s="4" t="s">
        <v>26925</v>
      </c>
      <c r="I13319" s="7">
        <v>1163700000000</v>
      </c>
    </row>
    <row r="13320" ht="15.75" customHeight="1" spans="1:9">
      <c r="A13320">
        <v>13319</v>
      </c>
      <c r="B13320" t="s">
        <v>34362</v>
      </c>
      <c r="C13320" t="s">
        <v>26920</v>
      </c>
      <c r="D13320" t="s">
        <v>27222</v>
      </c>
      <c r="E13320" s="4">
        <v>0</v>
      </c>
      <c r="F13320" s="4">
        <v>14.204</v>
      </c>
      <c r="G13320">
        <v>1</v>
      </c>
      <c r="H13320" s="4" t="s">
        <v>26929</v>
      </c>
      <c r="I13320" s="7">
        <v>1163700000000</v>
      </c>
    </row>
    <row r="13321" ht="15.75" customHeight="1" spans="1:9">
      <c r="A13321">
        <v>13320</v>
      </c>
      <c r="B13321" t="s">
        <v>27794</v>
      </c>
      <c r="C13321" t="s">
        <v>26920</v>
      </c>
      <c r="D13321" t="s">
        <v>32925</v>
      </c>
      <c r="E13321" s="4">
        <v>0</v>
      </c>
      <c r="F13321" s="4">
        <v>0.0001</v>
      </c>
      <c r="G13321">
        <v>185.5552</v>
      </c>
      <c r="H13321" s="4" t="s">
        <v>26929</v>
      </c>
      <c r="I13321" s="7">
        <v>1034600000000</v>
      </c>
    </row>
    <row r="13322" ht="15.75" customHeight="1" spans="1:9">
      <c r="A13322">
        <v>13321</v>
      </c>
      <c r="B13322" t="s">
        <v>39279</v>
      </c>
      <c r="C13322" t="s">
        <v>26935</v>
      </c>
      <c r="D13322" t="s">
        <v>29616</v>
      </c>
      <c r="E13322" s="4">
        <v>0</v>
      </c>
      <c r="F13322" s="4">
        <v>0.0001</v>
      </c>
      <c r="G13322">
        <v>1</v>
      </c>
      <c r="H13322" s="4" t="s">
        <v>27073</v>
      </c>
      <c r="I13322">
        <v>81481900001</v>
      </c>
    </row>
    <row r="13323" ht="15.75" customHeight="1" spans="1:9">
      <c r="A13323">
        <v>13322</v>
      </c>
      <c r="B13323" t="s">
        <v>39280</v>
      </c>
      <c r="C13323" t="s">
        <v>26935</v>
      </c>
      <c r="D13323" t="s">
        <v>27533</v>
      </c>
      <c r="E13323" s="4">
        <v>0</v>
      </c>
      <c r="F13323" s="4">
        <v>0.0001</v>
      </c>
      <c r="G13323">
        <v>0</v>
      </c>
      <c r="H13323" s="4" t="s">
        <v>27534</v>
      </c>
      <c r="I13323" t="s">
        <v>4013</v>
      </c>
    </row>
    <row r="13324" ht="15.75" customHeight="1" spans="1:9">
      <c r="A13324">
        <v>13323</v>
      </c>
      <c r="B13324" t="s">
        <v>39281</v>
      </c>
      <c r="C13324" t="s">
        <v>26935</v>
      </c>
      <c r="D13324" t="s">
        <v>27533</v>
      </c>
      <c r="E13324" s="4">
        <v>0</v>
      </c>
      <c r="F13324" s="4">
        <v>0.0001</v>
      </c>
      <c r="G13324">
        <v>0</v>
      </c>
      <c r="H13324" s="4" t="s">
        <v>27534</v>
      </c>
      <c r="I13324" t="s">
        <v>4013</v>
      </c>
    </row>
    <row r="13325" ht="15.75" customHeight="1" spans="1:9">
      <c r="A13325">
        <v>13324</v>
      </c>
      <c r="B13325" t="s">
        <v>39282</v>
      </c>
      <c r="C13325" t="s">
        <v>26935</v>
      </c>
      <c r="D13325" t="s">
        <v>27533</v>
      </c>
      <c r="E13325" s="4">
        <v>0</v>
      </c>
      <c r="F13325" s="4">
        <v>0.0001</v>
      </c>
      <c r="G13325">
        <v>0</v>
      </c>
      <c r="H13325" s="4" t="s">
        <v>27534</v>
      </c>
      <c r="I13325" t="s">
        <v>4013</v>
      </c>
    </row>
    <row r="13326" ht="15.75" customHeight="1" spans="1:9">
      <c r="A13326">
        <v>13325</v>
      </c>
      <c r="B13326" t="s">
        <v>39283</v>
      </c>
      <c r="C13326" t="s">
        <v>26935</v>
      </c>
      <c r="D13326" t="s">
        <v>27764</v>
      </c>
      <c r="E13326" s="4">
        <v>0.150202</v>
      </c>
      <c r="F13326" s="4">
        <v>0.13709475</v>
      </c>
      <c r="G13326">
        <v>0</v>
      </c>
      <c r="H13326" s="4" t="s">
        <v>27073</v>
      </c>
      <c r="I13326">
        <v>80256170001</v>
      </c>
    </row>
    <row r="13327" ht="15.75" customHeight="1" spans="1:9">
      <c r="A13327">
        <v>13326</v>
      </c>
      <c r="B13327" t="s">
        <v>39284</v>
      </c>
      <c r="C13327" t="s">
        <v>26935</v>
      </c>
      <c r="D13327" t="s">
        <v>27764</v>
      </c>
      <c r="E13327" s="4">
        <v>1.06</v>
      </c>
      <c r="F13327" s="4">
        <v>0.9675</v>
      </c>
      <c r="G13327">
        <v>0</v>
      </c>
      <c r="H13327" s="4" t="s">
        <v>27073</v>
      </c>
      <c r="I13327">
        <v>80256170022</v>
      </c>
    </row>
    <row r="13328" ht="15.75" customHeight="1" spans="1:9">
      <c r="A13328">
        <v>13327</v>
      </c>
      <c r="B13328" t="s">
        <v>28276</v>
      </c>
      <c r="C13328" t="s">
        <v>26935</v>
      </c>
      <c r="D13328" t="s">
        <v>29563</v>
      </c>
      <c r="E13328" s="4">
        <v>0.5088</v>
      </c>
      <c r="F13328" s="4">
        <v>0.4524</v>
      </c>
      <c r="G13328">
        <v>0</v>
      </c>
      <c r="H13328" s="4" t="s">
        <v>27068</v>
      </c>
      <c r="I13328">
        <v>10160619017</v>
      </c>
    </row>
    <row r="13329" ht="15.75" customHeight="1" spans="1:9">
      <c r="A13329">
        <v>13328</v>
      </c>
      <c r="B13329" t="s">
        <v>39285</v>
      </c>
      <c r="C13329" t="s">
        <v>26935</v>
      </c>
      <c r="D13329" t="s">
        <v>27533</v>
      </c>
      <c r="E13329" s="4">
        <v>0</v>
      </c>
      <c r="F13329" s="4">
        <v>0.0001</v>
      </c>
      <c r="G13329">
        <v>0</v>
      </c>
      <c r="H13329" s="4" t="s">
        <v>27534</v>
      </c>
      <c r="I13329" t="s">
        <v>4013</v>
      </c>
    </row>
    <row r="13330" ht="15.75" customHeight="1" spans="1:9">
      <c r="A13330">
        <v>13329</v>
      </c>
      <c r="B13330" t="s">
        <v>39286</v>
      </c>
      <c r="C13330" t="s">
        <v>26935</v>
      </c>
      <c r="D13330" t="s">
        <v>33211</v>
      </c>
      <c r="E13330" s="4">
        <v>0</v>
      </c>
      <c r="F13330" s="4">
        <v>0.01</v>
      </c>
      <c r="G13330">
        <v>0</v>
      </c>
      <c r="H13330" s="4" t="s">
        <v>27068</v>
      </c>
      <c r="I13330" t="s">
        <v>4013</v>
      </c>
    </row>
    <row r="13331" ht="15.75" customHeight="1" spans="1:9">
      <c r="A13331">
        <v>13330</v>
      </c>
      <c r="B13331" t="s">
        <v>39287</v>
      </c>
      <c r="C13331" t="s">
        <v>26935</v>
      </c>
      <c r="D13331" t="s">
        <v>27533</v>
      </c>
      <c r="E13331" s="4">
        <v>0</v>
      </c>
      <c r="F13331" s="4">
        <v>0.0001</v>
      </c>
      <c r="G13331">
        <v>0</v>
      </c>
      <c r="H13331" s="4" t="s">
        <v>27534</v>
      </c>
      <c r="I13331" t="s">
        <v>4013</v>
      </c>
    </row>
    <row r="13332" ht="15.75" customHeight="1" spans="1:9">
      <c r="A13332">
        <v>13331</v>
      </c>
      <c r="B13332" t="s">
        <v>27710</v>
      </c>
      <c r="C13332" t="s">
        <v>26920</v>
      </c>
      <c r="D13332" t="s">
        <v>27009</v>
      </c>
      <c r="E13332" s="4">
        <v>61.4694</v>
      </c>
      <c r="F13332" s="4">
        <v>90.4644</v>
      </c>
      <c r="G13332">
        <v>129.47</v>
      </c>
      <c r="H13332" s="4" t="s">
        <v>26943</v>
      </c>
      <c r="I13332" s="7">
        <v>1029810000000</v>
      </c>
    </row>
    <row r="13333" ht="15.75" customHeight="1" spans="1:9">
      <c r="A13333">
        <v>13332</v>
      </c>
      <c r="B13333" t="s">
        <v>39288</v>
      </c>
      <c r="C13333" t="s">
        <v>26935</v>
      </c>
      <c r="D13333" t="s">
        <v>27533</v>
      </c>
      <c r="E13333" s="4">
        <v>0</v>
      </c>
      <c r="F13333" s="4">
        <v>0.0001</v>
      </c>
      <c r="G13333">
        <v>0</v>
      </c>
      <c r="H13333" s="4" t="s">
        <v>27534</v>
      </c>
      <c r="I13333" t="s">
        <v>4013</v>
      </c>
    </row>
    <row r="13334" ht="15.75" customHeight="1" spans="1:9">
      <c r="A13334">
        <v>13333</v>
      </c>
      <c r="B13334" t="s">
        <v>39289</v>
      </c>
      <c r="C13334" t="s">
        <v>26935</v>
      </c>
      <c r="D13334" t="s">
        <v>27533</v>
      </c>
      <c r="E13334" s="4">
        <v>0</v>
      </c>
      <c r="F13334" s="4">
        <v>0.0001</v>
      </c>
      <c r="G13334">
        <v>0</v>
      </c>
      <c r="H13334" s="4" t="s">
        <v>27534</v>
      </c>
      <c r="I13334" t="s">
        <v>4013</v>
      </c>
    </row>
    <row r="13335" ht="15.75" customHeight="1" spans="1:9">
      <c r="A13335">
        <v>13334</v>
      </c>
      <c r="B13335" t="s">
        <v>39290</v>
      </c>
      <c r="C13335" t="s">
        <v>26935</v>
      </c>
      <c r="D13335" t="s">
        <v>27533</v>
      </c>
      <c r="E13335" s="4">
        <v>0</v>
      </c>
      <c r="F13335" s="4">
        <v>0.0001</v>
      </c>
      <c r="G13335">
        <v>0</v>
      </c>
      <c r="H13335" s="4" t="s">
        <v>27534</v>
      </c>
      <c r="I13335" t="s">
        <v>4013</v>
      </c>
    </row>
    <row r="13336" ht="15.75" customHeight="1" spans="1:9">
      <c r="A13336">
        <v>13335</v>
      </c>
      <c r="B13336" t="s">
        <v>39291</v>
      </c>
      <c r="C13336" t="s">
        <v>26935</v>
      </c>
      <c r="D13336" t="s">
        <v>27533</v>
      </c>
      <c r="E13336" s="4">
        <v>0</v>
      </c>
      <c r="F13336" s="4">
        <v>0.0001</v>
      </c>
      <c r="G13336">
        <v>0</v>
      </c>
      <c r="H13336" s="4" t="s">
        <v>27534</v>
      </c>
      <c r="I13336" t="s">
        <v>4013</v>
      </c>
    </row>
    <row r="13337" ht="15.75" customHeight="1" spans="1:9">
      <c r="A13337">
        <v>13336</v>
      </c>
      <c r="B13337" t="s">
        <v>39292</v>
      </c>
      <c r="C13337" t="s">
        <v>26935</v>
      </c>
      <c r="D13337" t="s">
        <v>27533</v>
      </c>
      <c r="E13337" s="4">
        <v>0</v>
      </c>
      <c r="F13337" s="4">
        <v>0.0001</v>
      </c>
      <c r="G13337">
        <v>0</v>
      </c>
      <c r="H13337" s="4" t="s">
        <v>27534</v>
      </c>
      <c r="I13337" t="s">
        <v>4013</v>
      </c>
    </row>
    <row r="13338" ht="15.75" customHeight="1" spans="1:9">
      <c r="A13338">
        <v>13337</v>
      </c>
      <c r="B13338" t="s">
        <v>39293</v>
      </c>
      <c r="C13338" t="s">
        <v>26935</v>
      </c>
      <c r="D13338" t="s">
        <v>27533</v>
      </c>
      <c r="E13338" s="4">
        <v>0</v>
      </c>
      <c r="F13338" s="4">
        <v>0.0001</v>
      </c>
      <c r="G13338">
        <v>0</v>
      </c>
      <c r="H13338" s="4" t="s">
        <v>27534</v>
      </c>
      <c r="I13338" t="s">
        <v>4013</v>
      </c>
    </row>
    <row r="13339" ht="15.75" customHeight="1" spans="1:9">
      <c r="A13339">
        <v>13338</v>
      </c>
      <c r="B13339" t="s">
        <v>39294</v>
      </c>
      <c r="C13339" t="s">
        <v>26935</v>
      </c>
      <c r="D13339" t="s">
        <v>27533</v>
      </c>
      <c r="E13339" s="4">
        <v>0</v>
      </c>
      <c r="F13339" s="4">
        <v>0.0001</v>
      </c>
      <c r="G13339">
        <v>0</v>
      </c>
      <c r="H13339" s="4" t="s">
        <v>27534</v>
      </c>
      <c r="I13339" t="s">
        <v>4013</v>
      </c>
    </row>
    <row r="13340" ht="15.75" customHeight="1" spans="1:9">
      <c r="A13340">
        <v>13339</v>
      </c>
      <c r="B13340" t="s">
        <v>39295</v>
      </c>
      <c r="C13340" t="s">
        <v>26935</v>
      </c>
      <c r="D13340" t="s">
        <v>27533</v>
      </c>
      <c r="E13340" s="4">
        <v>0</v>
      </c>
      <c r="F13340" s="4">
        <v>0.0001</v>
      </c>
      <c r="G13340">
        <v>0</v>
      </c>
      <c r="H13340" s="4" t="s">
        <v>27534</v>
      </c>
      <c r="I13340" t="s">
        <v>4013</v>
      </c>
    </row>
    <row r="13341" ht="15.75" customHeight="1" spans="1:9">
      <c r="A13341">
        <v>13340</v>
      </c>
      <c r="B13341" t="s">
        <v>39296</v>
      </c>
      <c r="C13341" t="s">
        <v>26935</v>
      </c>
      <c r="D13341" t="s">
        <v>27533</v>
      </c>
      <c r="E13341" s="4">
        <v>0</v>
      </c>
      <c r="F13341" s="4">
        <v>0.0001</v>
      </c>
      <c r="G13341">
        <v>0</v>
      </c>
      <c r="H13341" s="4" t="s">
        <v>27534</v>
      </c>
      <c r="I13341" t="s">
        <v>4013</v>
      </c>
    </row>
    <row r="13342" ht="15.75" customHeight="1" spans="1:9">
      <c r="A13342">
        <v>13341</v>
      </c>
      <c r="B13342" t="s">
        <v>39297</v>
      </c>
      <c r="C13342" t="s">
        <v>26935</v>
      </c>
      <c r="D13342" t="s">
        <v>27533</v>
      </c>
      <c r="E13342" s="4">
        <v>0</v>
      </c>
      <c r="F13342" s="4">
        <v>0.0001</v>
      </c>
      <c r="G13342">
        <v>0</v>
      </c>
      <c r="H13342" s="4" t="s">
        <v>27534</v>
      </c>
      <c r="I13342" t="s">
        <v>4013</v>
      </c>
    </row>
    <row r="13343" ht="15.75" customHeight="1" spans="1:9">
      <c r="A13343">
        <v>13342</v>
      </c>
      <c r="B13343" t="s">
        <v>39298</v>
      </c>
      <c r="C13343" t="s">
        <v>26935</v>
      </c>
      <c r="D13343" t="s">
        <v>27078</v>
      </c>
      <c r="E13343" s="4">
        <v>4.77</v>
      </c>
      <c r="F13343" s="4">
        <v>4.134</v>
      </c>
      <c r="G13343">
        <v>8.322</v>
      </c>
      <c r="H13343" s="4" t="s">
        <v>26937</v>
      </c>
      <c r="I13343" s="7">
        <v>1031100000000</v>
      </c>
    </row>
    <row r="13344" ht="15.75" customHeight="1" spans="1:8">
      <c r="A13344">
        <v>13343</v>
      </c>
      <c r="B13344" t="s">
        <v>39299</v>
      </c>
      <c r="C13344" t="s">
        <v>26935</v>
      </c>
      <c r="D13344" t="s">
        <v>27522</v>
      </c>
      <c r="E13344" s="4">
        <v>1.7066</v>
      </c>
      <c r="F13344" s="4">
        <v>1.7066</v>
      </c>
      <c r="G13344">
        <v>0</v>
      </c>
      <c r="H13344" s="4" t="s">
        <v>27132</v>
      </c>
    </row>
    <row r="13345" ht="15.75" customHeight="1" spans="1:9">
      <c r="A13345">
        <v>13344</v>
      </c>
      <c r="B13345" t="s">
        <v>39300</v>
      </c>
      <c r="C13345" t="s">
        <v>26935</v>
      </c>
      <c r="D13345" t="s">
        <v>27533</v>
      </c>
      <c r="E13345" s="4">
        <v>0</v>
      </c>
      <c r="F13345" s="4">
        <v>0.0001</v>
      </c>
      <c r="G13345">
        <v>0</v>
      </c>
      <c r="H13345" s="4" t="s">
        <v>27534</v>
      </c>
      <c r="I13345" t="s">
        <v>4013</v>
      </c>
    </row>
    <row r="13346" ht="15.75" customHeight="1" spans="1:9">
      <c r="A13346">
        <v>13345</v>
      </c>
      <c r="B13346" t="s">
        <v>39301</v>
      </c>
      <c r="C13346" t="s">
        <v>26935</v>
      </c>
      <c r="D13346" t="s">
        <v>27533</v>
      </c>
      <c r="E13346" s="4">
        <v>0</v>
      </c>
      <c r="F13346" s="4">
        <v>0.0001</v>
      </c>
      <c r="G13346">
        <v>0</v>
      </c>
      <c r="H13346" s="4" t="s">
        <v>27534</v>
      </c>
      <c r="I13346" t="s">
        <v>4013</v>
      </c>
    </row>
    <row r="13347" ht="15.75" customHeight="1" spans="1:9">
      <c r="A13347">
        <v>13346</v>
      </c>
      <c r="B13347" t="s">
        <v>39302</v>
      </c>
      <c r="C13347" t="s">
        <v>26935</v>
      </c>
      <c r="D13347" t="s">
        <v>27533</v>
      </c>
      <c r="E13347" s="4">
        <v>0</v>
      </c>
      <c r="F13347" s="4">
        <v>0.0001</v>
      </c>
      <c r="G13347">
        <v>0</v>
      </c>
      <c r="H13347" s="4" t="s">
        <v>27534</v>
      </c>
      <c r="I13347" t="s">
        <v>4013</v>
      </c>
    </row>
    <row r="13348" ht="15.75" customHeight="1" spans="1:9">
      <c r="A13348">
        <v>13347</v>
      </c>
      <c r="B13348" t="s">
        <v>39303</v>
      </c>
      <c r="C13348" t="s">
        <v>26935</v>
      </c>
      <c r="D13348" t="s">
        <v>27533</v>
      </c>
      <c r="E13348" s="4">
        <v>0</v>
      </c>
      <c r="F13348" s="4">
        <v>0.0001</v>
      </c>
      <c r="G13348">
        <v>0</v>
      </c>
      <c r="H13348" s="4" t="s">
        <v>27534</v>
      </c>
      <c r="I13348" t="s">
        <v>4013</v>
      </c>
    </row>
    <row r="13349" ht="15.75" customHeight="1" spans="1:9">
      <c r="A13349">
        <v>13348</v>
      </c>
      <c r="B13349" t="s">
        <v>39304</v>
      </c>
      <c r="C13349" t="s">
        <v>26935</v>
      </c>
      <c r="D13349" t="s">
        <v>27764</v>
      </c>
      <c r="E13349" s="4">
        <v>1.06</v>
      </c>
      <c r="F13349" s="4">
        <v>0.93</v>
      </c>
      <c r="G13349">
        <v>0</v>
      </c>
      <c r="H13349" s="4" t="s">
        <v>27068</v>
      </c>
      <c r="I13349">
        <v>80256170022</v>
      </c>
    </row>
    <row r="13350" ht="15.75" customHeight="1" spans="1:9">
      <c r="A13350">
        <v>13349</v>
      </c>
      <c r="B13350" t="s">
        <v>39305</v>
      </c>
      <c r="C13350" t="s">
        <v>26935</v>
      </c>
      <c r="D13350" t="s">
        <v>27533</v>
      </c>
      <c r="E13350" s="4">
        <v>0</v>
      </c>
      <c r="F13350" s="4">
        <v>0.0001</v>
      </c>
      <c r="G13350">
        <v>0</v>
      </c>
      <c r="H13350" s="4" t="s">
        <v>27534</v>
      </c>
      <c r="I13350" t="s">
        <v>4013</v>
      </c>
    </row>
    <row r="13351" ht="15.75" customHeight="1" spans="1:9">
      <c r="A13351">
        <v>13350</v>
      </c>
      <c r="B13351" t="s">
        <v>39306</v>
      </c>
      <c r="C13351" t="s">
        <v>26935</v>
      </c>
      <c r="D13351" t="s">
        <v>27533</v>
      </c>
      <c r="E13351" s="4">
        <v>0</v>
      </c>
      <c r="F13351" s="4">
        <v>0.0001</v>
      </c>
      <c r="G13351">
        <v>0</v>
      </c>
      <c r="H13351" s="4" t="s">
        <v>27534</v>
      </c>
      <c r="I13351" t="s">
        <v>4013</v>
      </c>
    </row>
    <row r="13352" ht="15.75" customHeight="1" spans="1:9">
      <c r="A13352">
        <v>13351</v>
      </c>
      <c r="B13352" t="s">
        <v>39307</v>
      </c>
      <c r="C13352" t="s">
        <v>26935</v>
      </c>
      <c r="D13352" t="s">
        <v>27533</v>
      </c>
      <c r="E13352" s="4">
        <v>0</v>
      </c>
      <c r="F13352" s="4">
        <v>0.0001</v>
      </c>
      <c r="G13352">
        <v>0</v>
      </c>
      <c r="H13352" s="4" t="s">
        <v>27534</v>
      </c>
      <c r="I13352" t="s">
        <v>4013</v>
      </c>
    </row>
    <row r="13353" ht="15.75" customHeight="1" spans="1:9">
      <c r="A13353">
        <v>13352</v>
      </c>
      <c r="B13353" t="s">
        <v>39308</v>
      </c>
      <c r="C13353" t="s">
        <v>26935</v>
      </c>
      <c r="D13353" t="s">
        <v>27533</v>
      </c>
      <c r="E13353" s="4">
        <v>0</v>
      </c>
      <c r="F13353" s="4">
        <v>0.0001</v>
      </c>
      <c r="G13353">
        <v>0</v>
      </c>
      <c r="H13353" s="4" t="s">
        <v>27534</v>
      </c>
      <c r="I13353" t="s">
        <v>4013</v>
      </c>
    </row>
    <row r="13354" ht="15.75" customHeight="1" spans="1:9">
      <c r="A13354">
        <v>13353</v>
      </c>
      <c r="B13354" t="s">
        <v>39309</v>
      </c>
      <c r="C13354" t="s">
        <v>26935</v>
      </c>
      <c r="D13354" t="s">
        <v>27533</v>
      </c>
      <c r="E13354" s="4">
        <v>0</v>
      </c>
      <c r="F13354" s="4">
        <v>0.0001</v>
      </c>
      <c r="G13354">
        <v>0</v>
      </c>
      <c r="H13354" s="4" t="s">
        <v>27534</v>
      </c>
      <c r="I13354" t="s">
        <v>4013</v>
      </c>
    </row>
    <row r="13355" ht="15.75" customHeight="1" spans="1:9">
      <c r="A13355">
        <v>13354</v>
      </c>
      <c r="B13355" t="s">
        <v>39310</v>
      </c>
      <c r="C13355" t="s">
        <v>26935</v>
      </c>
      <c r="D13355" t="s">
        <v>27533</v>
      </c>
      <c r="E13355" s="4">
        <v>0</v>
      </c>
      <c r="F13355" s="4">
        <v>0.0001</v>
      </c>
      <c r="G13355">
        <v>0</v>
      </c>
      <c r="H13355" s="4" t="s">
        <v>27534</v>
      </c>
      <c r="I13355" t="s">
        <v>4013</v>
      </c>
    </row>
    <row r="13356" ht="15.75" customHeight="1" spans="1:9">
      <c r="A13356">
        <v>13355</v>
      </c>
      <c r="B13356" t="s">
        <v>39311</v>
      </c>
      <c r="C13356" t="s">
        <v>26935</v>
      </c>
      <c r="D13356" t="s">
        <v>27533</v>
      </c>
      <c r="E13356" s="4">
        <v>0</v>
      </c>
      <c r="F13356" s="4">
        <v>0.0001</v>
      </c>
      <c r="G13356">
        <v>0</v>
      </c>
      <c r="H13356" s="4" t="s">
        <v>27534</v>
      </c>
      <c r="I13356" t="s">
        <v>4013</v>
      </c>
    </row>
    <row r="13357" ht="15.75" customHeight="1" spans="1:9">
      <c r="A13357">
        <v>13356</v>
      </c>
      <c r="B13357" t="s">
        <v>39312</v>
      </c>
      <c r="C13357" t="s">
        <v>26935</v>
      </c>
      <c r="D13357" t="s">
        <v>27533</v>
      </c>
      <c r="E13357" s="4">
        <v>0</v>
      </c>
      <c r="F13357" s="4">
        <v>0.0001</v>
      </c>
      <c r="G13357">
        <v>0</v>
      </c>
      <c r="H13357" s="4" t="s">
        <v>27534</v>
      </c>
      <c r="I13357" t="s">
        <v>4013</v>
      </c>
    </row>
    <row r="13358" ht="15.75" customHeight="1" spans="1:9">
      <c r="A13358">
        <v>13357</v>
      </c>
      <c r="B13358" t="s">
        <v>39313</v>
      </c>
      <c r="C13358" t="s">
        <v>26935</v>
      </c>
      <c r="D13358" t="s">
        <v>27533</v>
      </c>
      <c r="E13358" s="4">
        <v>0</v>
      </c>
      <c r="F13358" s="4">
        <v>0.0001</v>
      </c>
      <c r="G13358">
        <v>0</v>
      </c>
      <c r="H13358" s="4" t="s">
        <v>27534</v>
      </c>
      <c r="I13358" t="s">
        <v>4013</v>
      </c>
    </row>
    <row r="13359" ht="15.75" customHeight="1" spans="1:9">
      <c r="A13359">
        <v>13358</v>
      </c>
      <c r="B13359" t="s">
        <v>39314</v>
      </c>
      <c r="C13359" t="s">
        <v>26935</v>
      </c>
      <c r="D13359" t="s">
        <v>27533</v>
      </c>
      <c r="E13359" s="4">
        <v>0</v>
      </c>
      <c r="F13359" s="4">
        <v>0.0001</v>
      </c>
      <c r="G13359">
        <v>0</v>
      </c>
      <c r="H13359" s="4" t="s">
        <v>27534</v>
      </c>
      <c r="I13359" t="s">
        <v>4013</v>
      </c>
    </row>
    <row r="13360" ht="15.75" customHeight="1" spans="1:9">
      <c r="A13360">
        <v>13359</v>
      </c>
      <c r="B13360" t="s">
        <v>39315</v>
      </c>
      <c r="C13360" t="s">
        <v>26935</v>
      </c>
      <c r="D13360" t="s">
        <v>27533</v>
      </c>
      <c r="E13360" s="4">
        <v>0</v>
      </c>
      <c r="F13360" s="4">
        <v>0.0001</v>
      </c>
      <c r="G13360">
        <v>0</v>
      </c>
      <c r="H13360" s="4" t="s">
        <v>27534</v>
      </c>
      <c r="I13360" t="s">
        <v>4013</v>
      </c>
    </row>
    <row r="13361" ht="15.75" customHeight="1" spans="1:9">
      <c r="A13361">
        <v>13360</v>
      </c>
      <c r="B13361" t="s">
        <v>39316</v>
      </c>
      <c r="C13361" t="s">
        <v>26935</v>
      </c>
      <c r="D13361" t="s">
        <v>27533</v>
      </c>
      <c r="E13361" s="4">
        <v>0</v>
      </c>
      <c r="F13361" s="4">
        <v>0.0001</v>
      </c>
      <c r="G13361">
        <v>0</v>
      </c>
      <c r="H13361" s="4" t="s">
        <v>27534</v>
      </c>
      <c r="I13361" t="s">
        <v>4013</v>
      </c>
    </row>
    <row r="13362" ht="15.75" customHeight="1" spans="1:9">
      <c r="A13362">
        <v>13361</v>
      </c>
      <c r="B13362" t="s">
        <v>39317</v>
      </c>
      <c r="C13362" t="s">
        <v>26935</v>
      </c>
      <c r="D13362" t="s">
        <v>27533</v>
      </c>
      <c r="E13362" s="4">
        <v>0</v>
      </c>
      <c r="F13362" s="4">
        <v>0.0001</v>
      </c>
      <c r="G13362">
        <v>0</v>
      </c>
      <c r="H13362" s="4" t="s">
        <v>27534</v>
      </c>
      <c r="I13362" t="s">
        <v>4013</v>
      </c>
    </row>
    <row r="13363" ht="15.75" customHeight="1" spans="1:9">
      <c r="A13363">
        <v>13362</v>
      </c>
      <c r="B13363" t="s">
        <v>39318</v>
      </c>
      <c r="C13363" t="s">
        <v>26935</v>
      </c>
      <c r="D13363" t="s">
        <v>27533</v>
      </c>
      <c r="E13363" s="4">
        <v>0</v>
      </c>
      <c r="F13363" s="4">
        <v>0.0001</v>
      </c>
      <c r="G13363">
        <v>0</v>
      </c>
      <c r="H13363" s="4" t="s">
        <v>27534</v>
      </c>
      <c r="I13363" t="s">
        <v>4013</v>
      </c>
    </row>
    <row r="13364" ht="15.75" customHeight="1" spans="1:9">
      <c r="A13364">
        <v>13363</v>
      </c>
      <c r="B13364" t="s">
        <v>39319</v>
      </c>
      <c r="C13364" t="s">
        <v>26935</v>
      </c>
      <c r="D13364" t="s">
        <v>27533</v>
      </c>
      <c r="E13364" s="4">
        <v>0</v>
      </c>
      <c r="F13364" s="4">
        <v>0.0001</v>
      </c>
      <c r="G13364">
        <v>0</v>
      </c>
      <c r="H13364" s="4" t="s">
        <v>27534</v>
      </c>
      <c r="I13364" t="s">
        <v>4013</v>
      </c>
    </row>
    <row r="13365" ht="15.75" customHeight="1" spans="1:9">
      <c r="A13365">
        <v>13364</v>
      </c>
      <c r="B13365" t="s">
        <v>39320</v>
      </c>
      <c r="C13365" t="s">
        <v>26935</v>
      </c>
      <c r="D13365" t="s">
        <v>27533</v>
      </c>
      <c r="E13365" s="4">
        <v>0</v>
      </c>
      <c r="F13365" s="4">
        <v>0.0001</v>
      </c>
      <c r="G13365">
        <v>0</v>
      </c>
      <c r="H13365" s="4" t="s">
        <v>27534</v>
      </c>
      <c r="I13365" t="s">
        <v>4013</v>
      </c>
    </row>
    <row r="13366" ht="15.75" customHeight="1" spans="1:9">
      <c r="A13366">
        <v>13365</v>
      </c>
      <c r="B13366" t="s">
        <v>39321</v>
      </c>
      <c r="C13366" t="s">
        <v>26935</v>
      </c>
      <c r="D13366" t="s">
        <v>27533</v>
      </c>
      <c r="E13366" s="4">
        <v>0</v>
      </c>
      <c r="F13366" s="4">
        <v>0.0001</v>
      </c>
      <c r="G13366">
        <v>0</v>
      </c>
      <c r="H13366" s="4" t="s">
        <v>27534</v>
      </c>
      <c r="I13366" t="s">
        <v>4013</v>
      </c>
    </row>
    <row r="13367" ht="15.75" customHeight="1" spans="1:9">
      <c r="A13367">
        <v>13366</v>
      </c>
      <c r="B13367" t="s">
        <v>39322</v>
      </c>
      <c r="C13367" t="s">
        <v>26935</v>
      </c>
      <c r="D13367" t="s">
        <v>27533</v>
      </c>
      <c r="E13367" s="4">
        <v>0</v>
      </c>
      <c r="F13367" s="4">
        <v>0.0001</v>
      </c>
      <c r="G13367">
        <v>0</v>
      </c>
      <c r="H13367" s="4" t="s">
        <v>27534</v>
      </c>
      <c r="I13367" t="s">
        <v>4013</v>
      </c>
    </row>
    <row r="13368" ht="15.75" customHeight="1" spans="1:9">
      <c r="A13368">
        <v>13367</v>
      </c>
      <c r="B13368" t="s">
        <v>39323</v>
      </c>
      <c r="C13368" t="s">
        <v>26935</v>
      </c>
      <c r="D13368" t="s">
        <v>27533</v>
      </c>
      <c r="E13368" s="4">
        <v>0</v>
      </c>
      <c r="F13368" s="4">
        <v>0.0001</v>
      </c>
      <c r="G13368">
        <v>0</v>
      </c>
      <c r="H13368" s="4" t="s">
        <v>27534</v>
      </c>
      <c r="I13368" t="s">
        <v>4013</v>
      </c>
    </row>
    <row r="13369" ht="15.75" customHeight="1" spans="1:9">
      <c r="A13369">
        <v>13368</v>
      </c>
      <c r="B13369" t="s">
        <v>39324</v>
      </c>
      <c r="C13369" t="s">
        <v>26935</v>
      </c>
      <c r="D13369" t="s">
        <v>27764</v>
      </c>
      <c r="E13369" s="4">
        <v>0</v>
      </c>
      <c r="F13369" s="4">
        <v>1.01145</v>
      </c>
      <c r="G13369">
        <v>0</v>
      </c>
      <c r="H13369" s="4" t="s">
        <v>27068</v>
      </c>
      <c r="I13369" t="s">
        <v>4013</v>
      </c>
    </row>
    <row r="13370" ht="15.75" customHeight="1" spans="1:9">
      <c r="A13370">
        <v>13369</v>
      </c>
      <c r="B13370" t="s">
        <v>39325</v>
      </c>
      <c r="C13370" t="s">
        <v>26935</v>
      </c>
      <c r="D13370" t="s">
        <v>27533</v>
      </c>
      <c r="E13370" s="4">
        <v>0</v>
      </c>
      <c r="F13370" s="4">
        <v>0.0001</v>
      </c>
      <c r="G13370">
        <v>0</v>
      </c>
      <c r="H13370" s="4" t="s">
        <v>27534</v>
      </c>
      <c r="I13370" t="s">
        <v>4013</v>
      </c>
    </row>
    <row r="13371" ht="15.75" customHeight="1" spans="1:9">
      <c r="A13371">
        <v>13370</v>
      </c>
      <c r="B13371" t="s">
        <v>39326</v>
      </c>
      <c r="C13371" t="s">
        <v>26935</v>
      </c>
      <c r="D13371" t="s">
        <v>27533</v>
      </c>
      <c r="E13371" s="4">
        <v>0</v>
      </c>
      <c r="F13371" s="4">
        <v>0.0001</v>
      </c>
      <c r="G13371">
        <v>0</v>
      </c>
      <c r="H13371" s="4" t="s">
        <v>27534</v>
      </c>
      <c r="I13371" t="s">
        <v>4013</v>
      </c>
    </row>
    <row r="13372" ht="15.75" customHeight="1" spans="1:9">
      <c r="A13372">
        <v>13371</v>
      </c>
      <c r="B13372" t="s">
        <v>39327</v>
      </c>
      <c r="C13372" t="s">
        <v>26935</v>
      </c>
      <c r="D13372" t="s">
        <v>27533</v>
      </c>
      <c r="E13372" s="4">
        <v>0</v>
      </c>
      <c r="F13372" s="4">
        <v>0.0001</v>
      </c>
      <c r="G13372">
        <v>0</v>
      </c>
      <c r="H13372" s="4" t="s">
        <v>27534</v>
      </c>
      <c r="I13372" t="s">
        <v>4013</v>
      </c>
    </row>
    <row r="13373" ht="15.75" customHeight="1" spans="1:9">
      <c r="A13373">
        <v>13372</v>
      </c>
      <c r="B13373" t="s">
        <v>39328</v>
      </c>
      <c r="C13373" t="s">
        <v>26935</v>
      </c>
      <c r="D13373" t="s">
        <v>29723</v>
      </c>
      <c r="E13373" s="4">
        <v>0.0901</v>
      </c>
      <c r="F13373" s="4">
        <v>0.0765</v>
      </c>
      <c r="G13373">
        <v>0</v>
      </c>
      <c r="H13373" s="4" t="s">
        <v>27068</v>
      </c>
      <c r="I13373">
        <v>80495510104</v>
      </c>
    </row>
    <row r="13374" ht="15.75" customHeight="1" spans="1:9">
      <c r="A13374">
        <v>13373</v>
      </c>
      <c r="B13374" t="s">
        <v>39329</v>
      </c>
      <c r="C13374" t="s">
        <v>26935</v>
      </c>
      <c r="D13374" t="s">
        <v>29723</v>
      </c>
      <c r="E13374" s="4">
        <v>0.0901</v>
      </c>
      <c r="F13374" s="4">
        <v>0.08436</v>
      </c>
      <c r="G13374">
        <v>0</v>
      </c>
      <c r="H13374" s="4" t="s">
        <v>27068</v>
      </c>
      <c r="I13374" s="7">
        <v>804496000000</v>
      </c>
    </row>
    <row r="13375" ht="15.75" customHeight="1" spans="1:9">
      <c r="A13375">
        <v>13374</v>
      </c>
      <c r="B13375" t="s">
        <v>39330</v>
      </c>
      <c r="C13375" t="s">
        <v>26935</v>
      </c>
      <c r="D13375" t="s">
        <v>29723</v>
      </c>
      <c r="E13375" s="4">
        <v>0.0901</v>
      </c>
      <c r="F13375" s="4">
        <v>0.08436</v>
      </c>
      <c r="G13375">
        <v>0</v>
      </c>
      <c r="H13375" s="4" t="s">
        <v>27068</v>
      </c>
      <c r="I13375">
        <v>80495510104</v>
      </c>
    </row>
    <row r="13376" ht="15.75" customHeight="1" spans="1:9">
      <c r="A13376">
        <v>13375</v>
      </c>
      <c r="B13376" t="s">
        <v>39331</v>
      </c>
      <c r="C13376" t="s">
        <v>26935</v>
      </c>
      <c r="D13376" t="s">
        <v>27533</v>
      </c>
      <c r="E13376" s="4">
        <v>0</v>
      </c>
      <c r="F13376" s="4">
        <v>0.0001</v>
      </c>
      <c r="G13376">
        <v>0</v>
      </c>
      <c r="H13376" s="4" t="s">
        <v>27534</v>
      </c>
      <c r="I13376" t="s">
        <v>4013</v>
      </c>
    </row>
    <row r="13377" ht="15.75" customHeight="1" spans="1:9">
      <c r="A13377">
        <v>13376</v>
      </c>
      <c r="B13377" t="s">
        <v>39332</v>
      </c>
      <c r="C13377" t="s">
        <v>26935</v>
      </c>
      <c r="D13377" t="s">
        <v>27533</v>
      </c>
      <c r="E13377" s="4">
        <v>0</v>
      </c>
      <c r="F13377" s="4">
        <v>0.0001</v>
      </c>
      <c r="G13377">
        <v>0</v>
      </c>
      <c r="H13377" s="4" t="s">
        <v>27534</v>
      </c>
      <c r="I13377" t="s">
        <v>4013</v>
      </c>
    </row>
    <row r="13378" ht="15.75" customHeight="1" spans="1:9">
      <c r="A13378">
        <v>13377</v>
      </c>
      <c r="B13378" t="s">
        <v>39333</v>
      </c>
      <c r="C13378" t="s">
        <v>26935</v>
      </c>
      <c r="D13378" t="s">
        <v>27533</v>
      </c>
      <c r="E13378" s="4">
        <v>0</v>
      </c>
      <c r="F13378" s="4">
        <v>0.0001</v>
      </c>
      <c r="G13378">
        <v>0</v>
      </c>
      <c r="H13378" s="4" t="s">
        <v>27534</v>
      </c>
      <c r="I13378" t="s">
        <v>4013</v>
      </c>
    </row>
    <row r="13379" ht="15.75" customHeight="1" spans="1:9">
      <c r="A13379">
        <v>13378</v>
      </c>
      <c r="B13379" t="s">
        <v>39334</v>
      </c>
      <c r="C13379" t="s">
        <v>26935</v>
      </c>
      <c r="D13379" t="s">
        <v>27533</v>
      </c>
      <c r="E13379" s="4">
        <v>0</v>
      </c>
      <c r="F13379" s="4">
        <v>0.0001</v>
      </c>
      <c r="G13379">
        <v>0</v>
      </c>
      <c r="H13379" s="4" t="s">
        <v>27534</v>
      </c>
      <c r="I13379" t="s">
        <v>4013</v>
      </c>
    </row>
    <row r="13380" ht="15.75" customHeight="1" spans="1:9">
      <c r="A13380">
        <v>13379</v>
      </c>
      <c r="B13380" t="s">
        <v>39335</v>
      </c>
      <c r="C13380" t="s">
        <v>26935</v>
      </c>
      <c r="D13380" t="s">
        <v>27533</v>
      </c>
      <c r="E13380" s="4">
        <v>0</v>
      </c>
      <c r="F13380" s="4">
        <v>0.0001</v>
      </c>
      <c r="G13380">
        <v>0</v>
      </c>
      <c r="H13380" s="4" t="s">
        <v>27534</v>
      </c>
      <c r="I13380" t="s">
        <v>4013</v>
      </c>
    </row>
    <row r="13381" ht="15.75" customHeight="1" spans="1:9">
      <c r="A13381">
        <v>13380</v>
      </c>
      <c r="B13381" t="s">
        <v>39336</v>
      </c>
      <c r="C13381" t="s">
        <v>26935</v>
      </c>
      <c r="D13381" t="s">
        <v>27533</v>
      </c>
      <c r="E13381" s="4">
        <v>0</v>
      </c>
      <c r="F13381" s="4">
        <v>0.0001</v>
      </c>
      <c r="G13381">
        <v>0</v>
      </c>
      <c r="H13381" s="4" t="s">
        <v>27534</v>
      </c>
      <c r="I13381" t="s">
        <v>4013</v>
      </c>
    </row>
    <row r="13382" ht="15.75" customHeight="1" spans="1:9">
      <c r="A13382">
        <v>13381</v>
      </c>
      <c r="B13382" t="s">
        <v>39337</v>
      </c>
      <c r="C13382" t="s">
        <v>26935</v>
      </c>
      <c r="D13382" t="s">
        <v>27533</v>
      </c>
      <c r="E13382" s="4">
        <v>0</v>
      </c>
      <c r="F13382" s="4">
        <v>0.0001</v>
      </c>
      <c r="G13382">
        <v>0</v>
      </c>
      <c r="H13382" s="4" t="s">
        <v>27534</v>
      </c>
      <c r="I13382" t="s">
        <v>4013</v>
      </c>
    </row>
    <row r="13383" ht="15.75" customHeight="1" spans="1:9">
      <c r="A13383">
        <v>13382</v>
      </c>
      <c r="B13383" t="s">
        <v>39338</v>
      </c>
      <c r="C13383" t="s">
        <v>26935</v>
      </c>
      <c r="D13383" t="s">
        <v>27533</v>
      </c>
      <c r="E13383" s="4">
        <v>0</v>
      </c>
      <c r="F13383" s="4">
        <v>0.0001</v>
      </c>
      <c r="G13383">
        <v>0</v>
      </c>
      <c r="H13383" s="4" t="s">
        <v>27534</v>
      </c>
      <c r="I13383" t="s">
        <v>4013</v>
      </c>
    </row>
    <row r="13384" ht="15.75" customHeight="1" spans="1:9">
      <c r="A13384">
        <v>13383</v>
      </c>
      <c r="B13384" t="s">
        <v>39339</v>
      </c>
      <c r="C13384" t="s">
        <v>26935</v>
      </c>
      <c r="D13384" t="s">
        <v>27533</v>
      </c>
      <c r="E13384" s="4">
        <v>0</v>
      </c>
      <c r="F13384" s="4">
        <v>0.0001</v>
      </c>
      <c r="G13384">
        <v>0</v>
      </c>
      <c r="H13384" s="4" t="s">
        <v>27534</v>
      </c>
      <c r="I13384" t="s">
        <v>4013</v>
      </c>
    </row>
    <row r="13385" ht="15.75" customHeight="1" spans="1:9">
      <c r="A13385">
        <v>13384</v>
      </c>
      <c r="B13385" t="s">
        <v>39340</v>
      </c>
      <c r="C13385" t="s">
        <v>26935</v>
      </c>
      <c r="D13385" t="s">
        <v>27533</v>
      </c>
      <c r="E13385" s="4">
        <v>0</v>
      </c>
      <c r="F13385" s="4">
        <v>0.0001</v>
      </c>
      <c r="G13385">
        <v>0</v>
      </c>
      <c r="H13385" s="4" t="s">
        <v>27534</v>
      </c>
      <c r="I13385" t="s">
        <v>4013</v>
      </c>
    </row>
    <row r="13386" ht="15.75" customHeight="1" spans="1:9">
      <c r="A13386">
        <v>13385</v>
      </c>
      <c r="B13386" t="s">
        <v>39341</v>
      </c>
      <c r="C13386" t="s">
        <v>26935</v>
      </c>
      <c r="D13386" t="s">
        <v>28049</v>
      </c>
      <c r="E13386" s="4">
        <v>7.208</v>
      </c>
      <c r="F13386" s="4">
        <v>7.0439</v>
      </c>
      <c r="G13386">
        <v>0</v>
      </c>
      <c r="H13386" s="4" t="s">
        <v>27073</v>
      </c>
      <c r="I13386">
        <v>80245219058</v>
      </c>
    </row>
    <row r="13387" ht="15.75" customHeight="1" spans="1:9">
      <c r="A13387">
        <v>13386</v>
      </c>
      <c r="B13387" t="s">
        <v>34246</v>
      </c>
      <c r="C13387" t="s">
        <v>26935</v>
      </c>
      <c r="D13387" t="s">
        <v>27070</v>
      </c>
      <c r="E13387" s="4">
        <v>0.7102</v>
      </c>
      <c r="F13387" s="4">
        <v>0.6231</v>
      </c>
      <c r="G13387">
        <v>0</v>
      </c>
      <c r="H13387" s="4" t="s">
        <v>27134</v>
      </c>
      <c r="I13387">
        <v>80245270227</v>
      </c>
    </row>
    <row r="13388" ht="15.75" customHeight="1" spans="1:9">
      <c r="A13388">
        <v>13387</v>
      </c>
      <c r="B13388" t="s">
        <v>39342</v>
      </c>
      <c r="C13388" t="s">
        <v>26935</v>
      </c>
      <c r="D13388" t="s">
        <v>36882</v>
      </c>
      <c r="E13388" s="4">
        <v>1.403016</v>
      </c>
      <c r="F13388" s="4">
        <v>1.230948</v>
      </c>
      <c r="G13388">
        <v>0</v>
      </c>
      <c r="H13388" s="4" t="s">
        <v>27068</v>
      </c>
      <c r="I13388">
        <v>2041039</v>
      </c>
    </row>
    <row r="13389" ht="15.75" customHeight="1" spans="1:9">
      <c r="A13389">
        <v>13388</v>
      </c>
      <c r="B13389" t="s">
        <v>39343</v>
      </c>
      <c r="C13389" t="s">
        <v>26935</v>
      </c>
      <c r="D13389" t="s">
        <v>36882</v>
      </c>
      <c r="E13389" s="4">
        <v>1.670257147</v>
      </c>
      <c r="F13389" s="4">
        <v>1.465401</v>
      </c>
      <c r="G13389">
        <v>0</v>
      </c>
      <c r="H13389" s="4" t="s">
        <v>27068</v>
      </c>
      <c r="I13389">
        <v>2041039</v>
      </c>
    </row>
    <row r="13390" ht="15.75" customHeight="1" spans="1:9">
      <c r="A13390">
        <v>13389</v>
      </c>
      <c r="B13390" t="s">
        <v>32154</v>
      </c>
      <c r="C13390" t="s">
        <v>26935</v>
      </c>
      <c r="D13390" t="s">
        <v>27070</v>
      </c>
      <c r="E13390" s="4">
        <v>0.583</v>
      </c>
      <c r="F13390" s="4">
        <v>0.5115</v>
      </c>
      <c r="G13390">
        <v>0</v>
      </c>
      <c r="H13390" s="4" t="s">
        <v>27068</v>
      </c>
      <c r="I13390">
        <v>80245210227</v>
      </c>
    </row>
    <row r="13391" ht="15.75" customHeight="1" spans="1:9">
      <c r="A13391">
        <v>13390</v>
      </c>
      <c r="B13391" t="s">
        <v>29197</v>
      </c>
      <c r="C13391" t="s">
        <v>26935</v>
      </c>
      <c r="D13391" t="s">
        <v>27070</v>
      </c>
      <c r="E13391" s="4">
        <v>0.6148</v>
      </c>
      <c r="F13391" s="4">
        <v>0.5394</v>
      </c>
      <c r="G13391">
        <v>0</v>
      </c>
      <c r="H13391" s="4" t="s">
        <v>27068</v>
      </c>
      <c r="I13391">
        <v>80245210227</v>
      </c>
    </row>
    <row r="13392" ht="15.75" customHeight="1" spans="1:9">
      <c r="A13392">
        <v>13391</v>
      </c>
      <c r="B13392" t="s">
        <v>39344</v>
      </c>
      <c r="C13392" t="s">
        <v>26935</v>
      </c>
      <c r="D13392" t="s">
        <v>29228</v>
      </c>
      <c r="E13392" s="4">
        <v>0.848</v>
      </c>
      <c r="F13392" s="4">
        <v>0.67</v>
      </c>
      <c r="G13392">
        <v>0</v>
      </c>
      <c r="H13392" s="4" t="s">
        <v>27068</v>
      </c>
      <c r="I13392">
        <v>80212349005</v>
      </c>
    </row>
    <row r="13393" ht="15.75" customHeight="1" spans="1:9">
      <c r="A13393">
        <v>13392</v>
      </c>
      <c r="B13393" t="s">
        <v>39345</v>
      </c>
      <c r="C13393" t="s">
        <v>26920</v>
      </c>
      <c r="D13393" t="s">
        <v>27728</v>
      </c>
      <c r="E13393" s="4">
        <v>0</v>
      </c>
      <c r="F13393" s="4">
        <v>0.01</v>
      </c>
      <c r="G13393">
        <v>1</v>
      </c>
      <c r="H13393" s="4" t="s">
        <v>26925</v>
      </c>
      <c r="I13393" t="s">
        <v>4013</v>
      </c>
    </row>
    <row r="13394" ht="15.75" customHeight="1" spans="1:8">
      <c r="A13394">
        <v>13393</v>
      </c>
      <c r="B13394" t="s">
        <v>39346</v>
      </c>
      <c r="C13394" t="s">
        <v>26935</v>
      </c>
      <c r="D13394" t="s">
        <v>27522</v>
      </c>
      <c r="E13394" s="4">
        <v>10.653</v>
      </c>
      <c r="F13394" s="4">
        <v>10.653</v>
      </c>
      <c r="G13394">
        <v>0</v>
      </c>
      <c r="H13394" s="4" t="s">
        <v>27132</v>
      </c>
    </row>
    <row r="13395" ht="15.75" customHeight="1" spans="1:9">
      <c r="A13395">
        <v>13394</v>
      </c>
      <c r="B13395" t="s">
        <v>39347</v>
      </c>
      <c r="C13395" t="s">
        <v>26935</v>
      </c>
      <c r="D13395" t="s">
        <v>27522</v>
      </c>
      <c r="E13395" s="4">
        <v>95.4</v>
      </c>
      <c r="F13395" s="4">
        <v>75.375</v>
      </c>
      <c r="G13395">
        <v>0</v>
      </c>
      <c r="H13395" s="4" t="s">
        <v>27068</v>
      </c>
      <c r="I13395" t="s">
        <v>4013</v>
      </c>
    </row>
    <row r="13396" ht="15.75" customHeight="1" spans="1:9">
      <c r="A13396">
        <v>13395</v>
      </c>
      <c r="B13396" t="s">
        <v>39348</v>
      </c>
      <c r="C13396" t="s">
        <v>26920</v>
      </c>
      <c r="D13396" t="s">
        <v>26940</v>
      </c>
      <c r="E13396" s="4">
        <v>0.159</v>
      </c>
      <c r="F13396" s="4">
        <v>0.159</v>
      </c>
      <c r="G13396">
        <v>2.0983</v>
      </c>
      <c r="H13396" s="4" t="s">
        <v>26952</v>
      </c>
      <c r="I13396" s="7">
        <v>1134300000000</v>
      </c>
    </row>
    <row r="13397" ht="15.75" customHeight="1" spans="1:9">
      <c r="A13397">
        <v>13396</v>
      </c>
      <c r="B13397" t="s">
        <v>39349</v>
      </c>
      <c r="C13397" t="s">
        <v>26920</v>
      </c>
      <c r="D13397" t="s">
        <v>26966</v>
      </c>
      <c r="E13397" s="4">
        <v>0</v>
      </c>
      <c r="F13397" s="4">
        <v>0.01</v>
      </c>
      <c r="G13397">
        <v>398.6</v>
      </c>
      <c r="H13397" s="4" t="s">
        <v>26925</v>
      </c>
      <c r="I13397" s="7">
        <v>1049700000000</v>
      </c>
    </row>
    <row r="13398" ht="15.75" customHeight="1" spans="1:9">
      <c r="A13398">
        <v>13397</v>
      </c>
      <c r="B13398" t="s">
        <v>39350</v>
      </c>
      <c r="C13398" t="s">
        <v>26920</v>
      </c>
      <c r="D13398" t="s">
        <v>26960</v>
      </c>
      <c r="E13398" s="4">
        <v>1.272</v>
      </c>
      <c r="F13398" s="4">
        <v>1.272</v>
      </c>
      <c r="G13398">
        <v>19.887</v>
      </c>
      <c r="H13398" s="4" t="s">
        <v>26943</v>
      </c>
      <c r="I13398" s="7">
        <v>1542300000000</v>
      </c>
    </row>
    <row r="13399" ht="15.75" customHeight="1" spans="1:9">
      <c r="A13399">
        <v>13398</v>
      </c>
      <c r="B13399" t="s">
        <v>30407</v>
      </c>
      <c r="C13399" t="s">
        <v>26931</v>
      </c>
      <c r="D13399" t="s">
        <v>26960</v>
      </c>
      <c r="E13399" s="4">
        <v>0.2332</v>
      </c>
      <c r="F13399" s="4">
        <v>0.2226</v>
      </c>
      <c r="G13399">
        <v>1.38</v>
      </c>
      <c r="H13399" s="4" t="s">
        <v>26952</v>
      </c>
      <c r="I13399" s="7">
        <v>1542300000000</v>
      </c>
    </row>
    <row r="13400" ht="15.75" customHeight="1" spans="1:9">
      <c r="A13400">
        <v>13399</v>
      </c>
      <c r="B13400" t="s">
        <v>39351</v>
      </c>
      <c r="C13400" t="s">
        <v>26935</v>
      </c>
      <c r="D13400" t="s">
        <v>29723</v>
      </c>
      <c r="E13400" s="4">
        <v>1.0388</v>
      </c>
      <c r="F13400" s="4">
        <v>1.096424</v>
      </c>
      <c r="G13400">
        <v>0</v>
      </c>
      <c r="H13400" s="4" t="s">
        <v>27068</v>
      </c>
      <c r="I13400">
        <v>80495510064</v>
      </c>
    </row>
    <row r="13401" ht="15.75" customHeight="1" spans="1:9">
      <c r="A13401">
        <v>13400</v>
      </c>
      <c r="B13401" t="s">
        <v>39352</v>
      </c>
      <c r="C13401" t="s">
        <v>26935</v>
      </c>
      <c r="D13401" t="s">
        <v>29723</v>
      </c>
      <c r="E13401" s="4">
        <v>1.0388</v>
      </c>
      <c r="F13401" s="4">
        <v>1.096424</v>
      </c>
      <c r="G13401">
        <v>0</v>
      </c>
      <c r="H13401" s="4" t="s">
        <v>27068</v>
      </c>
      <c r="I13401">
        <v>80495510064</v>
      </c>
    </row>
    <row r="13402" ht="15.75" customHeight="1" spans="1:9">
      <c r="A13402">
        <v>13401</v>
      </c>
      <c r="B13402" t="s">
        <v>39353</v>
      </c>
      <c r="C13402" t="s">
        <v>26935</v>
      </c>
      <c r="D13402" t="s">
        <v>38674</v>
      </c>
      <c r="E13402" s="4">
        <v>0.3922</v>
      </c>
      <c r="F13402" s="4">
        <v>0.3811</v>
      </c>
      <c r="G13402">
        <v>0</v>
      </c>
      <c r="H13402" s="4" t="s">
        <v>27132</v>
      </c>
      <c r="I13402">
        <v>81788089019</v>
      </c>
    </row>
    <row r="13403" ht="15.75" customHeight="1" spans="1:9">
      <c r="A13403">
        <v>13402</v>
      </c>
      <c r="B13403" t="s">
        <v>39354</v>
      </c>
      <c r="C13403" t="s">
        <v>26935</v>
      </c>
      <c r="D13403" t="s">
        <v>38674</v>
      </c>
      <c r="E13403" s="4">
        <v>0.063494</v>
      </c>
      <c r="F13403" s="4">
        <v>0.067088</v>
      </c>
      <c r="G13403">
        <v>0</v>
      </c>
      <c r="H13403" s="4" t="s">
        <v>27073</v>
      </c>
      <c r="I13403">
        <v>81788089014</v>
      </c>
    </row>
    <row r="13404" ht="15.75" customHeight="1" spans="1:9">
      <c r="A13404">
        <v>13403</v>
      </c>
      <c r="B13404" t="s">
        <v>39355</v>
      </c>
      <c r="C13404" t="s">
        <v>26935</v>
      </c>
      <c r="D13404" t="s">
        <v>29563</v>
      </c>
      <c r="E13404" s="4">
        <v>0.477</v>
      </c>
      <c r="F13404" s="4">
        <v>0.47025</v>
      </c>
      <c r="G13404">
        <v>0</v>
      </c>
      <c r="H13404" s="4" t="s">
        <v>27068</v>
      </c>
      <c r="I13404">
        <v>10160619017</v>
      </c>
    </row>
    <row r="13405" ht="15.75" customHeight="1" spans="1:9">
      <c r="A13405">
        <v>13404</v>
      </c>
      <c r="B13405" t="s">
        <v>31587</v>
      </c>
      <c r="C13405" t="s">
        <v>26935</v>
      </c>
      <c r="D13405" t="s">
        <v>29563</v>
      </c>
      <c r="E13405" s="4">
        <v>0.5512</v>
      </c>
      <c r="F13405" s="4">
        <v>0.5655</v>
      </c>
      <c r="G13405">
        <v>0</v>
      </c>
      <c r="H13405" s="4" t="s">
        <v>27068</v>
      </c>
      <c r="I13405">
        <v>10160610116</v>
      </c>
    </row>
    <row r="13406" ht="15.75" customHeight="1" spans="1:9">
      <c r="A13406">
        <v>13405</v>
      </c>
      <c r="B13406" t="s">
        <v>27303</v>
      </c>
      <c r="C13406" t="s">
        <v>26920</v>
      </c>
      <c r="D13406" t="s">
        <v>28213</v>
      </c>
      <c r="E13406" s="4">
        <v>0.79182</v>
      </c>
      <c r="F13406" s="4">
        <v>0.6647</v>
      </c>
      <c r="G13406">
        <v>2.212</v>
      </c>
      <c r="H13406" s="4" t="s">
        <v>26943</v>
      </c>
      <c r="I13406" s="7">
        <v>1097400000000</v>
      </c>
    </row>
    <row r="13407" ht="15.75" customHeight="1" spans="1:9">
      <c r="A13407">
        <v>13406</v>
      </c>
      <c r="B13407" t="s">
        <v>39356</v>
      </c>
      <c r="C13407" t="s">
        <v>26935</v>
      </c>
      <c r="D13407" t="s">
        <v>27533</v>
      </c>
      <c r="E13407" s="4">
        <v>0</v>
      </c>
      <c r="F13407" s="4">
        <v>0.0001</v>
      </c>
      <c r="G13407">
        <v>0</v>
      </c>
      <c r="H13407" s="4" t="s">
        <v>27534</v>
      </c>
      <c r="I13407" t="s">
        <v>4013</v>
      </c>
    </row>
    <row r="13408" ht="15.75" customHeight="1" spans="1:9">
      <c r="A13408">
        <v>13407</v>
      </c>
      <c r="B13408" t="s">
        <v>39357</v>
      </c>
      <c r="C13408" t="s">
        <v>26935</v>
      </c>
      <c r="D13408" t="s">
        <v>27533</v>
      </c>
      <c r="E13408" s="4">
        <v>0</v>
      </c>
      <c r="F13408" s="4">
        <v>0.0001</v>
      </c>
      <c r="G13408">
        <v>0</v>
      </c>
      <c r="H13408" s="4" t="s">
        <v>27534</v>
      </c>
      <c r="I13408" t="s">
        <v>4013</v>
      </c>
    </row>
    <row r="13409" ht="15.75" customHeight="1" spans="1:9">
      <c r="A13409">
        <v>13408</v>
      </c>
      <c r="B13409" t="s">
        <v>39358</v>
      </c>
      <c r="C13409" t="s">
        <v>26935</v>
      </c>
      <c r="D13409" t="s">
        <v>38554</v>
      </c>
      <c r="E13409" s="4">
        <v>542.0098</v>
      </c>
      <c r="F13409" s="4">
        <v>434.6305</v>
      </c>
      <c r="G13409">
        <v>0</v>
      </c>
      <c r="H13409" s="4" t="s">
        <v>27134</v>
      </c>
      <c r="I13409" t="s">
        <v>4013</v>
      </c>
    </row>
    <row r="13410" ht="15.75" customHeight="1" spans="1:9">
      <c r="A13410">
        <v>13409</v>
      </c>
      <c r="B13410" t="s">
        <v>39359</v>
      </c>
      <c r="C13410" t="s">
        <v>26935</v>
      </c>
      <c r="D13410" t="s">
        <v>39360</v>
      </c>
      <c r="E13410" s="4">
        <v>2.2154</v>
      </c>
      <c r="F13410" s="4">
        <v>2.09</v>
      </c>
      <c r="G13410">
        <v>0</v>
      </c>
      <c r="H13410" s="4" t="s">
        <v>27182</v>
      </c>
      <c r="I13410">
        <v>10234850006</v>
      </c>
    </row>
    <row r="13411" ht="15.75" customHeight="1" spans="1:9">
      <c r="A13411">
        <v>13410</v>
      </c>
      <c r="B13411" t="s">
        <v>39361</v>
      </c>
      <c r="C13411" t="s">
        <v>26935</v>
      </c>
      <c r="D13411" t="s">
        <v>27533</v>
      </c>
      <c r="E13411" s="4">
        <v>0</v>
      </c>
      <c r="F13411" s="4">
        <v>0.0001</v>
      </c>
      <c r="G13411">
        <v>0</v>
      </c>
      <c r="H13411" s="4" t="s">
        <v>27534</v>
      </c>
      <c r="I13411" t="s">
        <v>4013</v>
      </c>
    </row>
    <row r="13412" ht="15.75" customHeight="1" spans="1:9">
      <c r="A13412">
        <v>13411</v>
      </c>
      <c r="B13412" t="s">
        <v>39362</v>
      </c>
      <c r="C13412" t="s">
        <v>26935</v>
      </c>
      <c r="D13412" t="s">
        <v>27533</v>
      </c>
      <c r="E13412" s="4">
        <v>0</v>
      </c>
      <c r="F13412" s="4">
        <v>0.0001</v>
      </c>
      <c r="G13412">
        <v>0</v>
      </c>
      <c r="H13412" s="4" t="s">
        <v>27534</v>
      </c>
      <c r="I13412" t="s">
        <v>4013</v>
      </c>
    </row>
    <row r="13413" ht="15.75" customHeight="1" spans="1:9">
      <c r="A13413">
        <v>13412</v>
      </c>
      <c r="B13413" t="s">
        <v>39363</v>
      </c>
      <c r="C13413" t="s">
        <v>26935</v>
      </c>
      <c r="D13413" t="s">
        <v>27533</v>
      </c>
      <c r="E13413" s="4">
        <v>0</v>
      </c>
      <c r="F13413" s="4">
        <v>0.0001</v>
      </c>
      <c r="G13413">
        <v>0</v>
      </c>
      <c r="H13413" s="4" t="s">
        <v>27534</v>
      </c>
      <c r="I13413" t="s">
        <v>4013</v>
      </c>
    </row>
    <row r="13414" ht="15.75" customHeight="1" spans="1:9">
      <c r="A13414">
        <v>13413</v>
      </c>
      <c r="B13414" t="s">
        <v>39364</v>
      </c>
      <c r="C13414" t="s">
        <v>26935</v>
      </c>
      <c r="D13414" t="s">
        <v>27533</v>
      </c>
      <c r="E13414" s="4">
        <v>0</v>
      </c>
      <c r="F13414" s="4">
        <v>0.0001</v>
      </c>
      <c r="G13414">
        <v>0</v>
      </c>
      <c r="H13414" s="4" t="s">
        <v>27534</v>
      </c>
      <c r="I13414" t="s">
        <v>4013</v>
      </c>
    </row>
    <row r="13415" ht="15.75" customHeight="1" spans="1:9">
      <c r="A13415">
        <v>13414</v>
      </c>
      <c r="B13415" t="s">
        <v>39365</v>
      </c>
      <c r="C13415" t="s">
        <v>26935</v>
      </c>
      <c r="D13415" t="s">
        <v>27533</v>
      </c>
      <c r="E13415" s="4">
        <v>0</v>
      </c>
      <c r="F13415" s="4">
        <v>0.0001</v>
      </c>
      <c r="G13415">
        <v>0</v>
      </c>
      <c r="H13415" s="4" t="s">
        <v>27534</v>
      </c>
      <c r="I13415" t="s">
        <v>4013</v>
      </c>
    </row>
    <row r="13416" ht="15.75" customHeight="1" spans="1:9">
      <c r="A13416">
        <v>13415</v>
      </c>
      <c r="B13416" t="s">
        <v>39366</v>
      </c>
      <c r="C13416" t="s">
        <v>26935</v>
      </c>
      <c r="D13416" t="s">
        <v>27533</v>
      </c>
      <c r="E13416" s="4">
        <v>0</v>
      </c>
      <c r="F13416" s="4">
        <v>0.0001</v>
      </c>
      <c r="G13416">
        <v>0</v>
      </c>
      <c r="H13416" s="4" t="s">
        <v>27534</v>
      </c>
      <c r="I13416" t="s">
        <v>4013</v>
      </c>
    </row>
    <row r="13417" ht="15.75" customHeight="1" spans="1:9">
      <c r="A13417">
        <v>13416</v>
      </c>
      <c r="B13417" t="s">
        <v>39367</v>
      </c>
      <c r="C13417" t="s">
        <v>26935</v>
      </c>
      <c r="D13417" t="s">
        <v>27533</v>
      </c>
      <c r="E13417" s="4">
        <v>0</v>
      </c>
      <c r="F13417" s="4">
        <v>0.0001</v>
      </c>
      <c r="G13417">
        <v>0</v>
      </c>
      <c r="H13417" s="4" t="s">
        <v>27534</v>
      </c>
      <c r="I13417" t="s">
        <v>4013</v>
      </c>
    </row>
    <row r="13418" ht="15.75" customHeight="1" spans="1:9">
      <c r="A13418">
        <v>13417</v>
      </c>
      <c r="B13418" t="s">
        <v>39368</v>
      </c>
      <c r="C13418" t="s">
        <v>26935</v>
      </c>
      <c r="D13418" t="s">
        <v>27533</v>
      </c>
      <c r="E13418" s="4">
        <v>0</v>
      </c>
      <c r="F13418" s="4">
        <v>0.0001</v>
      </c>
      <c r="G13418">
        <v>0</v>
      </c>
      <c r="H13418" s="4" t="s">
        <v>27534</v>
      </c>
      <c r="I13418" t="s">
        <v>4013</v>
      </c>
    </row>
    <row r="13419" ht="15.75" customHeight="1" spans="1:9">
      <c r="A13419">
        <v>13418</v>
      </c>
      <c r="B13419" t="s">
        <v>39369</v>
      </c>
      <c r="C13419" t="s">
        <v>26935</v>
      </c>
      <c r="D13419" t="s">
        <v>27533</v>
      </c>
      <c r="E13419" s="4">
        <v>0</v>
      </c>
      <c r="F13419" s="4">
        <v>0.0001</v>
      </c>
      <c r="G13419">
        <v>0</v>
      </c>
      <c r="H13419" s="4" t="s">
        <v>27534</v>
      </c>
      <c r="I13419" t="s">
        <v>4013</v>
      </c>
    </row>
    <row r="13420" ht="15.75" customHeight="1" spans="1:9">
      <c r="A13420">
        <v>13419</v>
      </c>
      <c r="B13420" t="s">
        <v>39370</v>
      </c>
      <c r="C13420" t="s">
        <v>26935</v>
      </c>
      <c r="D13420" t="s">
        <v>27533</v>
      </c>
      <c r="E13420" s="4">
        <v>0</v>
      </c>
      <c r="F13420" s="4">
        <v>0.0001</v>
      </c>
      <c r="G13420">
        <v>0</v>
      </c>
      <c r="H13420" s="4" t="s">
        <v>27534</v>
      </c>
      <c r="I13420" t="s">
        <v>4013</v>
      </c>
    </row>
    <row r="13421" ht="15.75" customHeight="1" spans="1:9">
      <c r="A13421">
        <v>13420</v>
      </c>
      <c r="B13421" t="s">
        <v>39371</v>
      </c>
      <c r="C13421" t="s">
        <v>26935</v>
      </c>
      <c r="D13421" t="s">
        <v>27533</v>
      </c>
      <c r="E13421" s="4">
        <v>0</v>
      </c>
      <c r="F13421" s="4">
        <v>0.0001</v>
      </c>
      <c r="G13421">
        <v>0</v>
      </c>
      <c r="H13421" s="4" t="s">
        <v>27534</v>
      </c>
      <c r="I13421" t="s">
        <v>4013</v>
      </c>
    </row>
    <row r="13422" ht="15.75" customHeight="1" spans="1:9">
      <c r="A13422">
        <v>13421</v>
      </c>
      <c r="B13422" t="s">
        <v>39372</v>
      </c>
      <c r="C13422" t="s">
        <v>26935</v>
      </c>
      <c r="D13422" t="s">
        <v>27533</v>
      </c>
      <c r="E13422" s="4">
        <v>0</v>
      </c>
      <c r="F13422" s="4">
        <v>0.0001</v>
      </c>
      <c r="G13422">
        <v>0</v>
      </c>
      <c r="H13422" s="4" t="s">
        <v>27534</v>
      </c>
      <c r="I13422" t="s">
        <v>4013</v>
      </c>
    </row>
    <row r="13423" ht="15.75" customHeight="1" spans="1:9">
      <c r="A13423">
        <v>13422</v>
      </c>
      <c r="B13423" t="s">
        <v>39373</v>
      </c>
      <c r="C13423" t="s">
        <v>26935</v>
      </c>
      <c r="D13423" t="s">
        <v>27533</v>
      </c>
      <c r="E13423" s="4">
        <v>0</v>
      </c>
      <c r="F13423" s="4">
        <v>0.0001</v>
      </c>
      <c r="G13423">
        <v>0</v>
      </c>
      <c r="H13423" s="4" t="s">
        <v>27534</v>
      </c>
      <c r="I13423" t="s">
        <v>4013</v>
      </c>
    </row>
    <row r="13424" ht="15.75" customHeight="1" spans="1:9">
      <c r="A13424">
        <v>13423</v>
      </c>
      <c r="B13424" t="s">
        <v>39374</v>
      </c>
      <c r="C13424" t="s">
        <v>26935</v>
      </c>
      <c r="D13424" t="s">
        <v>27533</v>
      </c>
      <c r="E13424" s="4">
        <v>0</v>
      </c>
      <c r="F13424" s="4">
        <v>0.0001</v>
      </c>
      <c r="G13424">
        <v>0</v>
      </c>
      <c r="H13424" s="4" t="s">
        <v>27534</v>
      </c>
      <c r="I13424" t="s">
        <v>4013</v>
      </c>
    </row>
    <row r="13425" ht="15.75" customHeight="1" spans="1:9">
      <c r="A13425">
        <v>13424</v>
      </c>
      <c r="B13425" t="s">
        <v>39375</v>
      </c>
      <c r="C13425" t="s">
        <v>26935</v>
      </c>
      <c r="D13425" t="s">
        <v>27533</v>
      </c>
      <c r="E13425" s="4">
        <v>0</v>
      </c>
      <c r="F13425" s="4">
        <v>0.0001</v>
      </c>
      <c r="G13425">
        <v>0</v>
      </c>
      <c r="H13425" s="4" t="s">
        <v>27534</v>
      </c>
      <c r="I13425" t="s">
        <v>4013</v>
      </c>
    </row>
    <row r="13426" ht="15.75" customHeight="1" spans="1:9">
      <c r="A13426">
        <v>13425</v>
      </c>
      <c r="B13426" t="s">
        <v>39376</v>
      </c>
      <c r="C13426" t="s">
        <v>26935</v>
      </c>
      <c r="D13426" t="s">
        <v>27533</v>
      </c>
      <c r="E13426" s="4">
        <v>0</v>
      </c>
      <c r="F13426" s="4">
        <v>0.0001</v>
      </c>
      <c r="G13426">
        <v>0</v>
      </c>
      <c r="H13426" s="4" t="s">
        <v>27534</v>
      </c>
      <c r="I13426" t="s">
        <v>4013</v>
      </c>
    </row>
    <row r="13427" ht="15.75" customHeight="1" spans="1:9">
      <c r="A13427">
        <v>13426</v>
      </c>
      <c r="B13427" t="s">
        <v>39377</v>
      </c>
      <c r="C13427" t="s">
        <v>26935</v>
      </c>
      <c r="D13427" t="s">
        <v>27533</v>
      </c>
      <c r="E13427" s="4">
        <v>0</v>
      </c>
      <c r="F13427" s="4">
        <v>0.0001</v>
      </c>
      <c r="G13427">
        <v>0</v>
      </c>
      <c r="H13427" s="4" t="s">
        <v>27534</v>
      </c>
      <c r="I13427" t="s">
        <v>4013</v>
      </c>
    </row>
    <row r="13428" ht="15.75" customHeight="1" spans="1:9">
      <c r="A13428">
        <v>13427</v>
      </c>
      <c r="B13428" t="s">
        <v>39378</v>
      </c>
      <c r="C13428" t="s">
        <v>26935</v>
      </c>
      <c r="D13428" t="s">
        <v>27533</v>
      </c>
      <c r="E13428" s="4">
        <v>0</v>
      </c>
      <c r="F13428" s="4">
        <v>0.0001</v>
      </c>
      <c r="G13428">
        <v>0</v>
      </c>
      <c r="H13428" s="4" t="s">
        <v>27534</v>
      </c>
      <c r="I13428" t="s">
        <v>4013</v>
      </c>
    </row>
    <row r="13429" ht="15.75" customHeight="1" spans="1:9">
      <c r="A13429">
        <v>13428</v>
      </c>
      <c r="B13429" t="s">
        <v>39379</v>
      </c>
      <c r="C13429" t="s">
        <v>26935</v>
      </c>
      <c r="D13429" t="s">
        <v>27533</v>
      </c>
      <c r="E13429" s="4">
        <v>0</v>
      </c>
      <c r="F13429" s="4">
        <v>0.0001</v>
      </c>
      <c r="G13429">
        <v>0</v>
      </c>
      <c r="H13429" s="4" t="s">
        <v>27534</v>
      </c>
      <c r="I13429" t="s">
        <v>4013</v>
      </c>
    </row>
    <row r="13430" ht="15.75" customHeight="1" spans="1:9">
      <c r="A13430">
        <v>13429</v>
      </c>
      <c r="B13430" t="s">
        <v>39380</v>
      </c>
      <c r="C13430" t="s">
        <v>26935</v>
      </c>
      <c r="D13430" t="s">
        <v>29723</v>
      </c>
      <c r="E13430" s="4">
        <v>3.392</v>
      </c>
      <c r="F13430" s="4">
        <v>3.3811</v>
      </c>
      <c r="G13430">
        <v>0</v>
      </c>
      <c r="H13430" s="4" t="s">
        <v>27068</v>
      </c>
      <c r="I13430">
        <v>80495510127</v>
      </c>
    </row>
    <row r="13431" ht="15.75" customHeight="1" spans="1:9">
      <c r="A13431">
        <v>13430</v>
      </c>
      <c r="B13431" t="s">
        <v>37222</v>
      </c>
      <c r="C13431" t="s">
        <v>26931</v>
      </c>
      <c r="D13431" t="s">
        <v>27583</v>
      </c>
      <c r="E13431" s="4">
        <v>0.2277834</v>
      </c>
      <c r="F13431" s="4">
        <v>0.2627</v>
      </c>
      <c r="G13431">
        <v>2.5837</v>
      </c>
      <c r="H13431" s="4" t="s">
        <v>26952</v>
      </c>
      <c r="I13431" s="7">
        <v>1677300000000</v>
      </c>
    </row>
    <row r="13432" ht="15.75" customHeight="1" spans="1:9">
      <c r="A13432">
        <v>13431</v>
      </c>
      <c r="B13432" t="s">
        <v>39381</v>
      </c>
      <c r="C13432" t="s">
        <v>26920</v>
      </c>
      <c r="D13432" t="s">
        <v>26927</v>
      </c>
      <c r="E13432" s="4">
        <v>0</v>
      </c>
      <c r="F13432" s="4">
        <v>0.0001</v>
      </c>
      <c r="G13432">
        <v>51.3308</v>
      </c>
      <c r="H13432" s="4" t="s">
        <v>26929</v>
      </c>
      <c r="I13432" s="7">
        <v>1037010000000</v>
      </c>
    </row>
    <row r="13433" ht="15.75" customHeight="1" spans="1:9">
      <c r="A13433">
        <v>13432</v>
      </c>
      <c r="B13433" t="s">
        <v>39382</v>
      </c>
      <c r="C13433" t="s">
        <v>26935</v>
      </c>
      <c r="D13433" t="s">
        <v>27533</v>
      </c>
      <c r="E13433" s="4">
        <v>0</v>
      </c>
      <c r="F13433" s="4">
        <v>0.0001</v>
      </c>
      <c r="G13433">
        <v>0</v>
      </c>
      <c r="H13433" s="4" t="s">
        <v>27534</v>
      </c>
      <c r="I13433" t="s">
        <v>4013</v>
      </c>
    </row>
    <row r="13434" ht="15.75" customHeight="1" spans="1:9">
      <c r="A13434">
        <v>13433</v>
      </c>
      <c r="B13434" t="s">
        <v>39383</v>
      </c>
      <c r="C13434" t="s">
        <v>26920</v>
      </c>
      <c r="D13434" t="s">
        <v>26921</v>
      </c>
      <c r="E13434" s="4">
        <v>0.491173716</v>
      </c>
      <c r="F13434" s="4">
        <v>0.477302</v>
      </c>
      <c r="G13434">
        <v>6.5921</v>
      </c>
      <c r="H13434" s="4" t="s">
        <v>26952</v>
      </c>
      <c r="I13434" s="7">
        <v>1023510000000</v>
      </c>
    </row>
    <row r="13435" ht="15.75" customHeight="1" spans="1:9">
      <c r="A13435">
        <v>13434</v>
      </c>
      <c r="B13435" t="s">
        <v>39384</v>
      </c>
      <c r="C13435" t="s">
        <v>26935</v>
      </c>
      <c r="D13435" t="s">
        <v>36821</v>
      </c>
      <c r="E13435" s="4">
        <v>1.272</v>
      </c>
      <c r="F13435" s="4">
        <v>1.272</v>
      </c>
      <c r="G13435">
        <v>0</v>
      </c>
      <c r="H13435" s="4" t="s">
        <v>27068</v>
      </c>
      <c r="I13435" t="s">
        <v>4013</v>
      </c>
    </row>
    <row r="13436" ht="15.75" customHeight="1" spans="1:9">
      <c r="A13436">
        <v>13435</v>
      </c>
      <c r="B13436" t="s">
        <v>39385</v>
      </c>
      <c r="C13436" t="s">
        <v>26920</v>
      </c>
      <c r="D13436" t="s">
        <v>27222</v>
      </c>
      <c r="E13436" s="4">
        <v>28.62</v>
      </c>
      <c r="F13436" s="4">
        <v>14.6068</v>
      </c>
      <c r="G13436">
        <v>38.35</v>
      </c>
      <c r="H13436" s="4" t="s">
        <v>26925</v>
      </c>
      <c r="I13436" s="7">
        <v>1163700000000</v>
      </c>
    </row>
    <row r="13437" ht="15.75" customHeight="1" spans="1:9">
      <c r="A13437">
        <v>13436</v>
      </c>
      <c r="B13437" t="s">
        <v>30303</v>
      </c>
      <c r="C13437" t="s">
        <v>26920</v>
      </c>
      <c r="D13437" t="s">
        <v>26940</v>
      </c>
      <c r="E13437" s="4">
        <v>0.05088</v>
      </c>
      <c r="F13437" s="4">
        <v>0.0424</v>
      </c>
      <c r="G13437">
        <v>0.3185</v>
      </c>
      <c r="H13437" s="4" t="s">
        <v>26943</v>
      </c>
      <c r="I13437" s="7">
        <v>1134300000000</v>
      </c>
    </row>
    <row r="13438" ht="15.75" customHeight="1" spans="1:9">
      <c r="A13438">
        <v>13437</v>
      </c>
      <c r="B13438" t="s">
        <v>39386</v>
      </c>
      <c r="C13438" t="s">
        <v>26920</v>
      </c>
      <c r="D13438" t="s">
        <v>26940</v>
      </c>
      <c r="E13438" s="4">
        <v>7.208</v>
      </c>
      <c r="F13438" s="4">
        <v>4.77</v>
      </c>
      <c r="G13438">
        <v>28.9326</v>
      </c>
      <c r="H13438" s="4" t="s">
        <v>26952</v>
      </c>
      <c r="I13438" s="7">
        <v>1134300000000</v>
      </c>
    </row>
    <row r="13439" ht="15.75" customHeight="1" spans="1:9">
      <c r="A13439">
        <v>13438</v>
      </c>
      <c r="B13439" t="s">
        <v>39387</v>
      </c>
      <c r="C13439" t="s">
        <v>26920</v>
      </c>
      <c r="D13439" t="s">
        <v>27222</v>
      </c>
      <c r="E13439" s="4">
        <v>2280.06</v>
      </c>
      <c r="F13439" s="4">
        <v>2280.06</v>
      </c>
      <c r="G13439">
        <v>6371.47</v>
      </c>
      <c r="H13439" s="4" t="s">
        <v>27208</v>
      </c>
      <c r="I13439" s="7">
        <v>1163700000000</v>
      </c>
    </row>
    <row r="13440" ht="15.75" customHeight="1" spans="1:9">
      <c r="A13440">
        <v>13439</v>
      </c>
      <c r="B13440" t="s">
        <v>39388</v>
      </c>
      <c r="C13440" t="s">
        <v>26935</v>
      </c>
      <c r="D13440" t="s">
        <v>39389</v>
      </c>
      <c r="E13440" s="4">
        <v>1.188819447</v>
      </c>
      <c r="F13440" s="4">
        <v>0.98692</v>
      </c>
      <c r="G13440">
        <v>0</v>
      </c>
      <c r="H13440" s="4" t="s">
        <v>27068</v>
      </c>
      <c r="I13440">
        <v>2091502</v>
      </c>
    </row>
    <row r="13441" ht="15.75" customHeight="1" spans="1:9">
      <c r="A13441">
        <v>13440</v>
      </c>
      <c r="B13441" t="s">
        <v>39390</v>
      </c>
      <c r="C13441" t="s">
        <v>26935</v>
      </c>
      <c r="D13441" t="s">
        <v>39389</v>
      </c>
      <c r="E13441" s="4">
        <v>0</v>
      </c>
      <c r="F13441" s="4">
        <v>1</v>
      </c>
      <c r="G13441">
        <v>0</v>
      </c>
      <c r="H13441" s="4" t="s">
        <v>27068</v>
      </c>
      <c r="I13441" t="s">
        <v>4013</v>
      </c>
    </row>
    <row r="13442" ht="15.75" customHeight="1" spans="1:9">
      <c r="A13442">
        <v>13441</v>
      </c>
      <c r="B13442" t="s">
        <v>39391</v>
      </c>
      <c r="C13442" t="s">
        <v>26935</v>
      </c>
      <c r="D13442" t="s">
        <v>39389</v>
      </c>
      <c r="E13442" s="4">
        <v>1.11902875</v>
      </c>
      <c r="F13442" s="4">
        <v>0.9387</v>
      </c>
      <c r="G13442">
        <v>0</v>
      </c>
      <c r="H13442" s="4" t="s">
        <v>27068</v>
      </c>
      <c r="I13442">
        <v>2091502</v>
      </c>
    </row>
    <row r="13443" ht="15.75" customHeight="1" spans="1:9">
      <c r="A13443">
        <v>13442</v>
      </c>
      <c r="B13443" t="s">
        <v>39392</v>
      </c>
      <c r="C13443" t="s">
        <v>26935</v>
      </c>
      <c r="D13443" t="s">
        <v>39389</v>
      </c>
      <c r="E13443" s="4">
        <v>1.069937447</v>
      </c>
      <c r="F13443" s="4">
        <v>0.938742</v>
      </c>
      <c r="G13443">
        <v>0</v>
      </c>
      <c r="H13443" s="4" t="s">
        <v>27068</v>
      </c>
      <c r="I13443">
        <v>2091502</v>
      </c>
    </row>
    <row r="13444" ht="15.75" customHeight="1" spans="1:9">
      <c r="A13444">
        <v>13443</v>
      </c>
      <c r="B13444" t="s">
        <v>30438</v>
      </c>
      <c r="C13444" t="s">
        <v>26920</v>
      </c>
      <c r="D13444" t="s">
        <v>39393</v>
      </c>
      <c r="E13444" s="4">
        <v>4.717</v>
      </c>
      <c r="F13444" s="4">
        <v>2.915</v>
      </c>
      <c r="G13444">
        <v>26.4096</v>
      </c>
      <c r="H13444" s="4" t="s">
        <v>26929</v>
      </c>
      <c r="I13444" s="7">
        <v>1624100000000</v>
      </c>
    </row>
    <row r="13445" ht="15.75" customHeight="1" spans="1:9">
      <c r="A13445">
        <v>13444</v>
      </c>
      <c r="B13445" t="s">
        <v>31816</v>
      </c>
      <c r="C13445" t="s">
        <v>26920</v>
      </c>
      <c r="D13445" t="s">
        <v>26940</v>
      </c>
      <c r="E13445" s="4">
        <v>0.03392</v>
      </c>
      <c r="F13445" s="4">
        <v>0.0339</v>
      </c>
      <c r="G13445">
        <v>0.3122</v>
      </c>
      <c r="H13445" s="4" t="s">
        <v>26943</v>
      </c>
      <c r="I13445" s="7">
        <v>1134300000000</v>
      </c>
    </row>
    <row r="13446" ht="15.75" customHeight="1" spans="1:9">
      <c r="A13446">
        <v>13445</v>
      </c>
      <c r="B13446" t="s">
        <v>37840</v>
      </c>
      <c r="C13446" t="s">
        <v>26935</v>
      </c>
      <c r="D13446" t="s">
        <v>33196</v>
      </c>
      <c r="E13446" s="4">
        <v>0.8215</v>
      </c>
      <c r="F13446" s="4">
        <v>0.6723125</v>
      </c>
      <c r="G13446">
        <v>0</v>
      </c>
      <c r="H13446" s="4" t="s">
        <v>27068</v>
      </c>
      <c r="I13446">
        <v>80288090106</v>
      </c>
    </row>
    <row r="13447" ht="15.75" customHeight="1" spans="1:9">
      <c r="A13447">
        <v>13446</v>
      </c>
      <c r="B13447" t="s">
        <v>39394</v>
      </c>
      <c r="C13447" t="s">
        <v>26935</v>
      </c>
      <c r="D13447" t="s">
        <v>38674</v>
      </c>
      <c r="E13447" s="4">
        <v>0.265</v>
      </c>
      <c r="F13447" s="4">
        <v>0.2575</v>
      </c>
      <c r="G13447">
        <v>0</v>
      </c>
      <c r="H13447" s="4" t="s">
        <v>27132</v>
      </c>
      <c r="I13447">
        <v>81788089020</v>
      </c>
    </row>
    <row r="13448" ht="15.75" customHeight="1" spans="1:9">
      <c r="A13448">
        <v>13447</v>
      </c>
      <c r="B13448" t="s">
        <v>39395</v>
      </c>
      <c r="C13448" t="s">
        <v>26935</v>
      </c>
      <c r="D13448" t="s">
        <v>38674</v>
      </c>
      <c r="E13448" s="4">
        <v>0.1643</v>
      </c>
      <c r="F13448" s="4">
        <v>0.1488</v>
      </c>
      <c r="G13448">
        <v>0</v>
      </c>
      <c r="H13448" s="4" t="s">
        <v>27068</v>
      </c>
      <c r="I13448">
        <v>81788280015</v>
      </c>
    </row>
    <row r="13449" ht="15.75" customHeight="1" spans="1:9">
      <c r="A13449">
        <v>13448</v>
      </c>
      <c r="B13449" t="s">
        <v>27979</v>
      </c>
      <c r="C13449" t="s">
        <v>26920</v>
      </c>
      <c r="D13449" t="s">
        <v>26960</v>
      </c>
      <c r="E13449" s="4">
        <v>2.78468572</v>
      </c>
      <c r="F13449" s="4">
        <v>2.705913</v>
      </c>
      <c r="G13449">
        <v>10.59</v>
      </c>
      <c r="H13449" s="4" t="s">
        <v>26952</v>
      </c>
      <c r="I13449">
        <v>11</v>
      </c>
    </row>
    <row r="13450" ht="15.75" customHeight="1" spans="1:9">
      <c r="A13450">
        <v>13449</v>
      </c>
      <c r="B13450" t="s">
        <v>34478</v>
      </c>
      <c r="C13450" t="s">
        <v>26935</v>
      </c>
      <c r="D13450" t="s">
        <v>33166</v>
      </c>
      <c r="E13450" s="4">
        <v>0.954</v>
      </c>
      <c r="F13450" s="4">
        <v>0.8162</v>
      </c>
      <c r="G13450">
        <v>0</v>
      </c>
      <c r="H13450" s="4" t="s">
        <v>27236</v>
      </c>
      <c r="I13450">
        <v>1035312</v>
      </c>
    </row>
    <row r="13451" ht="15.75" customHeight="1" spans="1:9">
      <c r="A13451">
        <v>13450</v>
      </c>
      <c r="B13451" t="s">
        <v>39396</v>
      </c>
      <c r="C13451" t="s">
        <v>26935</v>
      </c>
      <c r="D13451" t="s">
        <v>27533</v>
      </c>
      <c r="E13451" s="4">
        <v>0</v>
      </c>
      <c r="F13451" s="4">
        <v>0.0001</v>
      </c>
      <c r="G13451">
        <v>0</v>
      </c>
      <c r="H13451" s="4" t="s">
        <v>27534</v>
      </c>
      <c r="I13451" t="s">
        <v>4013</v>
      </c>
    </row>
    <row r="13452" ht="15.75" customHeight="1" spans="1:9">
      <c r="A13452">
        <v>13451</v>
      </c>
      <c r="B13452" t="s">
        <v>39397</v>
      </c>
      <c r="C13452" t="s">
        <v>26935</v>
      </c>
      <c r="D13452" t="s">
        <v>27533</v>
      </c>
      <c r="E13452" s="4">
        <v>0</v>
      </c>
      <c r="F13452" s="4">
        <v>0.0001</v>
      </c>
      <c r="G13452">
        <v>0</v>
      </c>
      <c r="H13452" s="4" t="s">
        <v>27534</v>
      </c>
      <c r="I13452" t="s">
        <v>4013</v>
      </c>
    </row>
    <row r="13453" ht="15.75" customHeight="1" spans="1:9">
      <c r="A13453">
        <v>13452</v>
      </c>
      <c r="B13453" t="s">
        <v>39398</v>
      </c>
      <c r="C13453" t="s">
        <v>26935</v>
      </c>
      <c r="D13453" t="s">
        <v>27533</v>
      </c>
      <c r="E13453" s="4">
        <v>0</v>
      </c>
      <c r="F13453" s="4">
        <v>0.0001</v>
      </c>
      <c r="G13453">
        <v>0</v>
      </c>
      <c r="H13453" s="4" t="s">
        <v>27534</v>
      </c>
      <c r="I13453" t="s">
        <v>4013</v>
      </c>
    </row>
    <row r="13454" ht="15.75" customHeight="1" spans="1:9">
      <c r="A13454">
        <v>13453</v>
      </c>
      <c r="B13454" t="s">
        <v>39399</v>
      </c>
      <c r="C13454" t="s">
        <v>26935</v>
      </c>
      <c r="D13454" t="s">
        <v>27533</v>
      </c>
      <c r="E13454" s="4">
        <v>0</v>
      </c>
      <c r="F13454" s="4">
        <v>0.0001</v>
      </c>
      <c r="G13454">
        <v>0</v>
      </c>
      <c r="H13454" s="4" t="s">
        <v>27534</v>
      </c>
      <c r="I13454" t="s">
        <v>4013</v>
      </c>
    </row>
    <row r="13455" ht="15.75" customHeight="1" spans="1:9">
      <c r="A13455">
        <v>13454</v>
      </c>
      <c r="B13455" t="s">
        <v>39400</v>
      </c>
      <c r="C13455" t="s">
        <v>26935</v>
      </c>
      <c r="D13455" t="s">
        <v>27533</v>
      </c>
      <c r="E13455" s="4">
        <v>0</v>
      </c>
      <c r="F13455" s="4">
        <v>0.0001</v>
      </c>
      <c r="G13455">
        <v>0</v>
      </c>
      <c r="H13455" s="4" t="s">
        <v>27534</v>
      </c>
      <c r="I13455" t="s">
        <v>4013</v>
      </c>
    </row>
    <row r="13456" ht="15.75" customHeight="1" spans="1:9">
      <c r="A13456">
        <v>13455</v>
      </c>
      <c r="B13456" t="s">
        <v>39401</v>
      </c>
      <c r="C13456" t="s">
        <v>26935</v>
      </c>
      <c r="D13456" t="s">
        <v>27533</v>
      </c>
      <c r="E13456" s="4">
        <v>0</v>
      </c>
      <c r="F13456" s="4">
        <v>0.0001</v>
      </c>
      <c r="G13456">
        <v>0</v>
      </c>
      <c r="H13456" s="4" t="s">
        <v>27534</v>
      </c>
      <c r="I13456" t="s">
        <v>4013</v>
      </c>
    </row>
    <row r="13457" ht="15.75" customHeight="1" spans="1:9">
      <c r="A13457">
        <v>13456</v>
      </c>
      <c r="B13457" t="s">
        <v>39402</v>
      </c>
      <c r="C13457" t="s">
        <v>26935</v>
      </c>
      <c r="D13457" t="s">
        <v>27533</v>
      </c>
      <c r="E13457" s="4">
        <v>0</v>
      </c>
      <c r="F13457" s="4">
        <v>0.0001</v>
      </c>
      <c r="G13457">
        <v>0</v>
      </c>
      <c r="H13457" s="4" t="s">
        <v>27534</v>
      </c>
      <c r="I13457" t="s">
        <v>4013</v>
      </c>
    </row>
    <row r="13458" ht="15.75" customHeight="1" spans="1:9">
      <c r="A13458">
        <v>13457</v>
      </c>
      <c r="B13458" t="s">
        <v>33410</v>
      </c>
      <c r="C13458" t="s">
        <v>26920</v>
      </c>
      <c r="D13458" t="s">
        <v>26927</v>
      </c>
      <c r="E13458" s="4">
        <v>0.16924667</v>
      </c>
      <c r="F13458" s="4">
        <v>0.164491</v>
      </c>
      <c r="G13458">
        <v>0.46</v>
      </c>
      <c r="H13458" s="4" t="s">
        <v>26952</v>
      </c>
      <c r="I13458" s="7">
        <v>1037010000000</v>
      </c>
    </row>
    <row r="13459" ht="15.75" customHeight="1" spans="1:9">
      <c r="A13459">
        <v>13458</v>
      </c>
      <c r="B13459" t="s">
        <v>27074</v>
      </c>
      <c r="C13459" t="s">
        <v>26935</v>
      </c>
      <c r="D13459" t="s">
        <v>27616</v>
      </c>
      <c r="E13459" s="4">
        <v>0.13674</v>
      </c>
      <c r="F13459" s="4">
        <v>0.1209375</v>
      </c>
      <c r="G13459">
        <v>0</v>
      </c>
      <c r="H13459" s="4" t="s">
        <v>27073</v>
      </c>
      <c r="I13459" t="s">
        <v>4013</v>
      </c>
    </row>
    <row r="13460" ht="15.75" customHeight="1" spans="1:9">
      <c r="A13460">
        <v>13459</v>
      </c>
      <c r="B13460" t="s">
        <v>39403</v>
      </c>
      <c r="C13460" t="s">
        <v>26920</v>
      </c>
      <c r="D13460" t="s">
        <v>26921</v>
      </c>
      <c r="E13460" s="4">
        <v>0.2014</v>
      </c>
      <c r="F13460" s="4">
        <v>0.1272</v>
      </c>
      <c r="G13460">
        <v>0.8246</v>
      </c>
      <c r="H13460" s="4" t="s">
        <v>26952</v>
      </c>
      <c r="I13460" s="7">
        <v>1023510000000</v>
      </c>
    </row>
    <row r="13461" ht="15.75" customHeight="1" spans="1:9">
      <c r="A13461">
        <v>13460</v>
      </c>
      <c r="B13461" t="s">
        <v>31892</v>
      </c>
      <c r="C13461" t="s">
        <v>26920</v>
      </c>
      <c r="D13461" t="s">
        <v>28507</v>
      </c>
      <c r="E13461" s="4">
        <v>0</v>
      </c>
      <c r="F13461" s="4">
        <v>1</v>
      </c>
      <c r="G13461">
        <v>0.407</v>
      </c>
      <c r="H13461" s="4" t="s">
        <v>26943</v>
      </c>
      <c r="I13461" s="7">
        <v>1008900000000</v>
      </c>
    </row>
    <row r="13462" ht="15.75" customHeight="1" spans="1:9">
      <c r="A13462">
        <v>13461</v>
      </c>
      <c r="B13462" t="s">
        <v>39404</v>
      </c>
      <c r="C13462" t="s">
        <v>26920</v>
      </c>
      <c r="D13462" t="s">
        <v>27224</v>
      </c>
      <c r="E13462" s="4">
        <v>3.2012</v>
      </c>
      <c r="F13462" s="4">
        <v>3.2918</v>
      </c>
      <c r="G13462">
        <v>21.85</v>
      </c>
      <c r="H13462" s="4" t="s">
        <v>26952</v>
      </c>
      <c r="I13462" s="7">
        <v>1558400000000</v>
      </c>
    </row>
    <row r="13463" ht="15.75" customHeight="1" spans="1:9">
      <c r="A13463">
        <v>13462</v>
      </c>
      <c r="B13463" t="s">
        <v>39405</v>
      </c>
      <c r="C13463" t="s">
        <v>26935</v>
      </c>
      <c r="D13463" t="s">
        <v>27522</v>
      </c>
      <c r="E13463" s="4">
        <v>2.7666</v>
      </c>
      <c r="F13463" s="4">
        <v>2.7666</v>
      </c>
      <c r="G13463">
        <v>0</v>
      </c>
      <c r="H13463" s="4" t="s">
        <v>27132</v>
      </c>
      <c r="I13463">
        <v>1033828</v>
      </c>
    </row>
    <row r="13464" ht="15.75" customHeight="1" spans="1:9">
      <c r="A13464">
        <v>13463</v>
      </c>
      <c r="B13464" t="s">
        <v>39406</v>
      </c>
      <c r="C13464" t="s">
        <v>26935</v>
      </c>
      <c r="D13464" t="s">
        <v>27522</v>
      </c>
      <c r="E13464" s="4">
        <v>18.9422</v>
      </c>
      <c r="F13464" s="4">
        <v>16.6191</v>
      </c>
      <c r="G13464">
        <v>0</v>
      </c>
      <c r="H13464" s="4" t="s">
        <v>27134</v>
      </c>
      <c r="I13464">
        <v>2028889</v>
      </c>
    </row>
    <row r="13465" ht="15.75" customHeight="1" spans="1:9">
      <c r="A13465">
        <v>13464</v>
      </c>
      <c r="B13465" t="s">
        <v>39407</v>
      </c>
      <c r="C13465" t="s">
        <v>26935</v>
      </c>
      <c r="D13465" t="s">
        <v>27522</v>
      </c>
      <c r="E13465" s="4">
        <v>7.526</v>
      </c>
      <c r="F13465" s="4">
        <v>6.603</v>
      </c>
      <c r="G13465">
        <v>0</v>
      </c>
      <c r="H13465" s="4" t="s">
        <v>27134</v>
      </c>
      <c r="I13465">
        <v>2028889</v>
      </c>
    </row>
    <row r="13466" ht="15.75" customHeight="1" spans="1:9">
      <c r="A13466">
        <v>13465</v>
      </c>
      <c r="B13466" t="s">
        <v>39408</v>
      </c>
      <c r="C13466" t="s">
        <v>26935</v>
      </c>
      <c r="D13466" t="s">
        <v>27522</v>
      </c>
      <c r="E13466" s="4">
        <v>15.9</v>
      </c>
      <c r="F13466" s="4">
        <v>16.6191</v>
      </c>
      <c r="G13466">
        <v>0</v>
      </c>
      <c r="H13466" s="4" t="s">
        <v>27134</v>
      </c>
      <c r="I13466">
        <v>3026486</v>
      </c>
    </row>
    <row r="13467" ht="15.75" customHeight="1" spans="1:9">
      <c r="A13467">
        <v>13466</v>
      </c>
      <c r="B13467" t="s">
        <v>39409</v>
      </c>
      <c r="C13467" t="s">
        <v>26935</v>
      </c>
      <c r="D13467" t="s">
        <v>27522</v>
      </c>
      <c r="E13467" s="4">
        <v>77.0408</v>
      </c>
      <c r="F13467" s="4">
        <v>67.5924</v>
      </c>
      <c r="G13467">
        <v>0</v>
      </c>
      <c r="H13467" s="4" t="s">
        <v>27068</v>
      </c>
      <c r="I13467" s="7">
        <v>3264880000000</v>
      </c>
    </row>
    <row r="13468" ht="15.75" customHeight="1" spans="1:9">
      <c r="A13468">
        <v>13467</v>
      </c>
      <c r="B13468" t="s">
        <v>39410</v>
      </c>
      <c r="C13468" t="s">
        <v>26935</v>
      </c>
      <c r="D13468" t="s">
        <v>27522</v>
      </c>
      <c r="E13468" s="4">
        <v>233.2</v>
      </c>
      <c r="F13468" s="4">
        <v>204.6</v>
      </c>
      <c r="G13468">
        <v>0</v>
      </c>
      <c r="H13468" s="4" t="s">
        <v>27068</v>
      </c>
      <c r="I13468">
        <v>3026488</v>
      </c>
    </row>
    <row r="13469" ht="15.75" customHeight="1" spans="1:9">
      <c r="A13469">
        <v>13468</v>
      </c>
      <c r="B13469" t="s">
        <v>39411</v>
      </c>
      <c r="C13469" t="s">
        <v>26920</v>
      </c>
      <c r="D13469" t="s">
        <v>34900</v>
      </c>
      <c r="E13469" s="4">
        <v>0</v>
      </c>
      <c r="F13469" s="4">
        <v>1</v>
      </c>
      <c r="G13469">
        <v>5.941</v>
      </c>
      <c r="H13469" s="4" t="s">
        <v>26943</v>
      </c>
      <c r="I13469">
        <v>6</v>
      </c>
    </row>
    <row r="13470" ht="15.75" customHeight="1" spans="1:9">
      <c r="A13470">
        <v>13469</v>
      </c>
      <c r="B13470" t="s">
        <v>39412</v>
      </c>
      <c r="C13470" t="s">
        <v>26931</v>
      </c>
      <c r="D13470" t="s">
        <v>26966</v>
      </c>
      <c r="E13470" s="4">
        <v>0.35333333</v>
      </c>
      <c r="F13470" s="4">
        <v>0.3533</v>
      </c>
      <c r="G13470">
        <v>1.7172</v>
      </c>
      <c r="H13470" s="4" t="s">
        <v>26952</v>
      </c>
      <c r="I13470" s="7">
        <v>1049710000000</v>
      </c>
    </row>
    <row r="13471" ht="15.75" customHeight="1" spans="1:9">
      <c r="A13471">
        <v>13470</v>
      </c>
      <c r="B13471" t="s">
        <v>33441</v>
      </c>
      <c r="C13471" t="s">
        <v>26920</v>
      </c>
      <c r="D13471" t="s">
        <v>31364</v>
      </c>
      <c r="E13471" s="4">
        <v>0.11483333</v>
      </c>
      <c r="F13471" s="4">
        <v>0.1302</v>
      </c>
      <c r="G13471">
        <v>3.2987</v>
      </c>
      <c r="H13471" s="4" t="s">
        <v>26952</v>
      </c>
      <c r="I13471" s="7">
        <v>1004700000000</v>
      </c>
    </row>
    <row r="13472" ht="15.75" customHeight="1" spans="1:9">
      <c r="A13472">
        <v>13471</v>
      </c>
      <c r="B13472" t="s">
        <v>39413</v>
      </c>
      <c r="C13472" t="s">
        <v>26935</v>
      </c>
      <c r="D13472" t="s">
        <v>27533</v>
      </c>
      <c r="E13472" s="4">
        <v>0</v>
      </c>
      <c r="F13472" s="4">
        <v>0.0001</v>
      </c>
      <c r="G13472">
        <v>0</v>
      </c>
      <c r="H13472" s="4" t="s">
        <v>27534</v>
      </c>
      <c r="I13472" t="s">
        <v>4013</v>
      </c>
    </row>
    <row r="13473" ht="15.75" customHeight="1" spans="1:9">
      <c r="A13473">
        <v>13472</v>
      </c>
      <c r="B13473" t="s">
        <v>39414</v>
      </c>
      <c r="C13473" t="s">
        <v>26935</v>
      </c>
      <c r="D13473" t="s">
        <v>27533</v>
      </c>
      <c r="E13473" s="4">
        <v>0</v>
      </c>
      <c r="F13473" s="4">
        <v>0.0001</v>
      </c>
      <c r="G13473">
        <v>0</v>
      </c>
      <c r="H13473" s="4" t="s">
        <v>27534</v>
      </c>
      <c r="I13473" t="s">
        <v>4013</v>
      </c>
    </row>
    <row r="13474" ht="15.75" customHeight="1" spans="1:9">
      <c r="A13474">
        <v>13473</v>
      </c>
      <c r="B13474" t="s">
        <v>39415</v>
      </c>
      <c r="C13474" t="s">
        <v>26935</v>
      </c>
      <c r="D13474" t="s">
        <v>27533</v>
      </c>
      <c r="E13474" s="4">
        <v>0</v>
      </c>
      <c r="F13474" s="4">
        <v>0.0001</v>
      </c>
      <c r="G13474">
        <v>0</v>
      </c>
      <c r="H13474" s="4" t="s">
        <v>27534</v>
      </c>
      <c r="I13474" t="s">
        <v>4013</v>
      </c>
    </row>
    <row r="13475" ht="15.75" customHeight="1" spans="1:9">
      <c r="A13475">
        <v>13474</v>
      </c>
      <c r="B13475" t="s">
        <v>39416</v>
      </c>
      <c r="C13475" t="s">
        <v>26935</v>
      </c>
      <c r="D13475" t="s">
        <v>39417</v>
      </c>
      <c r="E13475" s="4">
        <v>4.08153</v>
      </c>
      <c r="F13475" s="4">
        <v>3.939</v>
      </c>
      <c r="G13475">
        <v>0</v>
      </c>
      <c r="H13475" s="4" t="s">
        <v>27068</v>
      </c>
      <c r="I13475">
        <v>8070457</v>
      </c>
    </row>
    <row r="13476" ht="15.75" customHeight="1" spans="1:9">
      <c r="A13476">
        <v>13475</v>
      </c>
      <c r="B13476" t="s">
        <v>32716</v>
      </c>
      <c r="C13476" t="s">
        <v>26935</v>
      </c>
      <c r="D13476" t="s">
        <v>29723</v>
      </c>
      <c r="E13476" s="4">
        <v>3.127</v>
      </c>
      <c r="F13476" s="4">
        <v>2.93168</v>
      </c>
      <c r="G13476">
        <v>0</v>
      </c>
      <c r="H13476" s="4" t="s">
        <v>27068</v>
      </c>
      <c r="I13476">
        <v>80495510024</v>
      </c>
    </row>
    <row r="13477" ht="15.75" customHeight="1" spans="1:9">
      <c r="A13477">
        <v>13476</v>
      </c>
      <c r="B13477" t="s">
        <v>39418</v>
      </c>
      <c r="C13477" t="s">
        <v>26920</v>
      </c>
      <c r="D13477" t="s">
        <v>26936</v>
      </c>
      <c r="E13477" s="4">
        <v>2.332</v>
      </c>
      <c r="F13477" s="4">
        <v>2.332</v>
      </c>
      <c r="G13477">
        <v>12.5552</v>
      </c>
      <c r="H13477" s="4" t="s">
        <v>26929</v>
      </c>
      <c r="I13477" s="7">
        <v>1108500000000</v>
      </c>
    </row>
    <row r="13478" ht="15.75" customHeight="1" spans="1:9">
      <c r="A13478">
        <v>13477</v>
      </c>
      <c r="B13478" t="s">
        <v>39419</v>
      </c>
      <c r="C13478" t="s">
        <v>26920</v>
      </c>
      <c r="D13478" t="s">
        <v>26936</v>
      </c>
      <c r="E13478" s="4">
        <v>1.961</v>
      </c>
      <c r="F13478" s="4">
        <v>1.961</v>
      </c>
      <c r="G13478">
        <v>8.557</v>
      </c>
      <c r="H13478" s="4" t="s">
        <v>26929</v>
      </c>
      <c r="I13478" s="7">
        <v>1108500000000</v>
      </c>
    </row>
    <row r="13479" ht="15.75" customHeight="1" spans="1:9">
      <c r="A13479">
        <v>13478</v>
      </c>
      <c r="B13479" t="s">
        <v>39125</v>
      </c>
      <c r="C13479" t="s">
        <v>26935</v>
      </c>
      <c r="D13479" t="s">
        <v>32515</v>
      </c>
      <c r="E13479" s="4">
        <v>0</v>
      </c>
      <c r="F13479" s="4">
        <v>4.7525</v>
      </c>
      <c r="G13479">
        <v>4.5</v>
      </c>
      <c r="H13479" s="4" t="s">
        <v>27134</v>
      </c>
      <c r="I13479" t="s">
        <v>4013</v>
      </c>
    </row>
    <row r="13480" ht="15.75" customHeight="1" spans="1:9">
      <c r="A13480">
        <v>13479</v>
      </c>
      <c r="B13480" t="s">
        <v>30829</v>
      </c>
      <c r="C13480" t="s">
        <v>26920</v>
      </c>
      <c r="D13480" t="s">
        <v>39420</v>
      </c>
      <c r="E13480" s="4">
        <v>0</v>
      </c>
      <c r="F13480" s="4">
        <v>0.0001</v>
      </c>
      <c r="G13480">
        <v>156.605</v>
      </c>
      <c r="H13480" s="4" t="s">
        <v>26929</v>
      </c>
      <c r="I13480" s="7">
        <v>1559000000000</v>
      </c>
    </row>
    <row r="13481" ht="15.75" customHeight="1" spans="1:9">
      <c r="A13481">
        <v>13480</v>
      </c>
      <c r="B13481" t="s">
        <v>39421</v>
      </c>
      <c r="C13481" t="s">
        <v>26920</v>
      </c>
      <c r="D13481" t="s">
        <v>39422</v>
      </c>
      <c r="E13481" s="4">
        <v>0</v>
      </c>
      <c r="F13481" s="4">
        <v>1</v>
      </c>
      <c r="G13481">
        <v>307.627</v>
      </c>
      <c r="H13481" s="4" t="s">
        <v>26929</v>
      </c>
      <c r="I13481" s="7">
        <v>1020100000000</v>
      </c>
    </row>
    <row r="13482" ht="15.75" customHeight="1" spans="1:9">
      <c r="A13482">
        <v>13481</v>
      </c>
      <c r="B13482" t="s">
        <v>39423</v>
      </c>
      <c r="C13482" t="s">
        <v>26931</v>
      </c>
      <c r="D13482" t="s">
        <v>28634</v>
      </c>
      <c r="E13482" s="4">
        <v>0.273692</v>
      </c>
      <c r="F13482" s="4">
        <v>0.265946</v>
      </c>
      <c r="G13482">
        <v>1.3903</v>
      </c>
      <c r="H13482" s="4" t="s">
        <v>26929</v>
      </c>
      <c r="I13482" s="7">
        <v>1044000000000</v>
      </c>
    </row>
    <row r="13483" ht="15.75" customHeight="1" spans="1:9">
      <c r="A13483">
        <v>13482</v>
      </c>
      <c r="B13483" t="s">
        <v>36512</v>
      </c>
      <c r="C13483" t="s">
        <v>26935</v>
      </c>
      <c r="D13483" t="s">
        <v>39424</v>
      </c>
      <c r="E13483" s="4">
        <v>0.371</v>
      </c>
      <c r="F13483" s="4">
        <v>0.28698</v>
      </c>
      <c r="G13483">
        <v>0</v>
      </c>
      <c r="H13483" s="4" t="s">
        <v>27068</v>
      </c>
      <c r="I13483">
        <v>4011098</v>
      </c>
    </row>
    <row r="13484" ht="15.75" customHeight="1" spans="1:8">
      <c r="A13484">
        <v>13483</v>
      </c>
      <c r="B13484" t="s">
        <v>39425</v>
      </c>
      <c r="C13484" t="s">
        <v>26935</v>
      </c>
      <c r="D13484" t="s">
        <v>27522</v>
      </c>
      <c r="E13484" s="4">
        <v>3.7524</v>
      </c>
      <c r="F13484" s="4">
        <v>3.7524</v>
      </c>
      <c r="G13484">
        <v>0</v>
      </c>
      <c r="H13484" s="4" t="s">
        <v>27132</v>
      </c>
    </row>
    <row r="13485" ht="15.75" customHeight="1" spans="1:9">
      <c r="A13485">
        <v>13484</v>
      </c>
      <c r="B13485" t="s">
        <v>34878</v>
      </c>
      <c r="C13485" t="s">
        <v>26920</v>
      </c>
      <c r="D13485" t="s">
        <v>26940</v>
      </c>
      <c r="E13485" s="4">
        <v>0.02968</v>
      </c>
      <c r="F13485" s="4">
        <v>0.0254</v>
      </c>
      <c r="G13485">
        <v>0.1574</v>
      </c>
      <c r="H13485" s="4" t="s">
        <v>26952</v>
      </c>
      <c r="I13485" s="7">
        <v>1134300000000</v>
      </c>
    </row>
    <row r="13486" ht="15.75" customHeight="1" spans="1:9">
      <c r="A13486">
        <v>13485</v>
      </c>
      <c r="B13486" t="s">
        <v>39426</v>
      </c>
      <c r="C13486" t="s">
        <v>26935</v>
      </c>
      <c r="D13486" t="s">
        <v>27070</v>
      </c>
      <c r="E13486" s="4">
        <v>2.0882</v>
      </c>
      <c r="F13486" s="4">
        <v>2.0882</v>
      </c>
      <c r="G13486">
        <v>0</v>
      </c>
      <c r="H13486" s="4" t="s">
        <v>27073</v>
      </c>
      <c r="I13486">
        <v>10071150057</v>
      </c>
    </row>
    <row r="13487" ht="15.75" customHeight="1" spans="1:9">
      <c r="A13487">
        <v>13486</v>
      </c>
      <c r="B13487" t="s">
        <v>39427</v>
      </c>
      <c r="C13487" t="s">
        <v>26920</v>
      </c>
      <c r="D13487" t="s">
        <v>26988</v>
      </c>
      <c r="E13487" s="4">
        <v>0</v>
      </c>
      <c r="F13487" s="4">
        <v>0.0001</v>
      </c>
      <c r="G13487">
        <v>1.4262</v>
      </c>
      <c r="H13487" s="4" t="s">
        <v>26952</v>
      </c>
      <c r="I13487" s="7">
        <v>1091700000000</v>
      </c>
    </row>
    <row r="13488" ht="15.75" customHeight="1" spans="1:9">
      <c r="A13488">
        <v>13487</v>
      </c>
      <c r="B13488" t="s">
        <v>39428</v>
      </c>
      <c r="C13488" t="s">
        <v>26931</v>
      </c>
      <c r="D13488" t="s">
        <v>39429</v>
      </c>
      <c r="E13488" s="4">
        <v>0</v>
      </c>
      <c r="F13488" s="4">
        <v>0.0001</v>
      </c>
      <c r="G13488">
        <v>0.1</v>
      </c>
      <c r="H13488" s="4" t="s">
        <v>26925</v>
      </c>
      <c r="I13488" t="s">
        <v>4013</v>
      </c>
    </row>
    <row r="13489" ht="15.75" customHeight="1" spans="1:9">
      <c r="A13489">
        <v>13488</v>
      </c>
      <c r="B13489" t="s">
        <v>39430</v>
      </c>
      <c r="C13489" t="s">
        <v>26931</v>
      </c>
      <c r="D13489" t="s">
        <v>39429</v>
      </c>
      <c r="E13489" s="4">
        <v>0</v>
      </c>
      <c r="F13489" s="4">
        <v>0.0001</v>
      </c>
      <c r="G13489">
        <v>0.1</v>
      </c>
      <c r="H13489" s="4" t="s">
        <v>26925</v>
      </c>
      <c r="I13489" t="s">
        <v>4013</v>
      </c>
    </row>
    <row r="13490" ht="15.75" customHeight="1" spans="1:9">
      <c r="A13490">
        <v>13489</v>
      </c>
      <c r="B13490" t="s">
        <v>39431</v>
      </c>
      <c r="C13490" t="s">
        <v>26931</v>
      </c>
      <c r="D13490" t="s">
        <v>39429</v>
      </c>
      <c r="E13490" s="4">
        <v>0</v>
      </c>
      <c r="F13490" s="4">
        <v>0.0001</v>
      </c>
      <c r="G13490">
        <v>0.1</v>
      </c>
      <c r="H13490" s="4" t="s">
        <v>26925</v>
      </c>
      <c r="I13490" t="s">
        <v>4013</v>
      </c>
    </row>
    <row r="13491" ht="15.75" customHeight="1" spans="1:9">
      <c r="A13491">
        <v>13490</v>
      </c>
      <c r="B13491" t="s">
        <v>39432</v>
      </c>
      <c r="C13491" t="s">
        <v>26931</v>
      </c>
      <c r="D13491" t="s">
        <v>39429</v>
      </c>
      <c r="E13491" s="4">
        <v>0</v>
      </c>
      <c r="F13491" s="4">
        <v>0.0001</v>
      </c>
      <c r="G13491">
        <v>0.1</v>
      </c>
      <c r="H13491" s="4" t="s">
        <v>26925</v>
      </c>
      <c r="I13491" t="s">
        <v>4013</v>
      </c>
    </row>
    <row r="13492" ht="15.75" customHeight="1" spans="1:9">
      <c r="A13492">
        <v>13491</v>
      </c>
      <c r="B13492" t="s">
        <v>39433</v>
      </c>
      <c r="C13492" t="s">
        <v>26931</v>
      </c>
      <c r="D13492" t="s">
        <v>39429</v>
      </c>
      <c r="E13492" s="4">
        <v>0</v>
      </c>
      <c r="F13492" s="4">
        <v>0.0001</v>
      </c>
      <c r="G13492">
        <v>0.1</v>
      </c>
      <c r="H13492" s="4" t="s">
        <v>26925</v>
      </c>
      <c r="I13492" t="s">
        <v>4013</v>
      </c>
    </row>
    <row r="13493" ht="15.75" customHeight="1" spans="1:9">
      <c r="A13493">
        <v>13492</v>
      </c>
      <c r="B13493" t="s">
        <v>39434</v>
      </c>
      <c r="C13493" t="s">
        <v>26931</v>
      </c>
      <c r="D13493" t="s">
        <v>39429</v>
      </c>
      <c r="E13493" s="4">
        <v>0</v>
      </c>
      <c r="F13493" s="4">
        <v>0.0001</v>
      </c>
      <c r="G13493">
        <v>0.1</v>
      </c>
      <c r="H13493" s="4" t="s">
        <v>26933</v>
      </c>
      <c r="I13493" t="s">
        <v>4013</v>
      </c>
    </row>
    <row r="13494" ht="15.75" customHeight="1" spans="1:9">
      <c r="A13494">
        <v>13493</v>
      </c>
      <c r="B13494" t="s">
        <v>39435</v>
      </c>
      <c r="C13494" t="s">
        <v>26935</v>
      </c>
      <c r="D13494" t="s">
        <v>29563</v>
      </c>
      <c r="E13494" s="4">
        <v>0.11554</v>
      </c>
      <c r="F13494" s="4">
        <v>0.1238</v>
      </c>
      <c r="G13494">
        <v>0</v>
      </c>
      <c r="H13494" s="4" t="s">
        <v>27073</v>
      </c>
      <c r="I13494">
        <v>10160610007</v>
      </c>
    </row>
    <row r="13495" ht="15.75" customHeight="1" spans="1:9">
      <c r="A13495">
        <v>13494</v>
      </c>
      <c r="B13495" t="s">
        <v>39436</v>
      </c>
      <c r="C13495" t="s">
        <v>26935</v>
      </c>
      <c r="D13495" t="s">
        <v>29563</v>
      </c>
      <c r="E13495" s="4">
        <v>0.2862</v>
      </c>
      <c r="F13495" s="4">
        <v>0.281475</v>
      </c>
      <c r="G13495">
        <v>0</v>
      </c>
      <c r="H13495" s="4" t="s">
        <v>27073</v>
      </c>
      <c r="I13495">
        <v>10160610007</v>
      </c>
    </row>
    <row r="13496" ht="15.75" customHeight="1" spans="1:9">
      <c r="A13496">
        <v>13495</v>
      </c>
      <c r="B13496" t="s">
        <v>39437</v>
      </c>
      <c r="C13496" t="s">
        <v>26935</v>
      </c>
      <c r="D13496" t="s">
        <v>29563</v>
      </c>
      <c r="E13496" s="4">
        <v>0.2756</v>
      </c>
      <c r="F13496" s="4">
        <v>0.3003</v>
      </c>
      <c r="G13496">
        <v>0</v>
      </c>
      <c r="H13496" s="4" t="s">
        <v>27073</v>
      </c>
      <c r="I13496">
        <v>1016061007</v>
      </c>
    </row>
    <row r="13497" ht="15.75" customHeight="1" spans="1:9">
      <c r="A13497">
        <v>13496</v>
      </c>
      <c r="B13497" t="s">
        <v>39438</v>
      </c>
      <c r="C13497" t="s">
        <v>26935</v>
      </c>
      <c r="D13497" t="s">
        <v>29563</v>
      </c>
      <c r="E13497" s="4">
        <v>1.378</v>
      </c>
      <c r="F13497" s="4">
        <v>1.4755</v>
      </c>
      <c r="G13497">
        <v>0</v>
      </c>
      <c r="H13497" s="4" t="s">
        <v>27073</v>
      </c>
      <c r="I13497" t="s">
        <v>4013</v>
      </c>
    </row>
    <row r="13498" ht="15.75" customHeight="1" spans="1:9">
      <c r="A13498">
        <v>13497</v>
      </c>
      <c r="B13498" t="s">
        <v>39439</v>
      </c>
      <c r="C13498" t="s">
        <v>26935</v>
      </c>
      <c r="D13498" t="s">
        <v>27533</v>
      </c>
      <c r="E13498" s="4">
        <v>0</v>
      </c>
      <c r="F13498" s="4">
        <v>0.0001</v>
      </c>
      <c r="G13498">
        <v>0</v>
      </c>
      <c r="H13498" s="4" t="s">
        <v>27534</v>
      </c>
      <c r="I13498" t="s">
        <v>4013</v>
      </c>
    </row>
    <row r="13499" ht="15.75" customHeight="1" spans="1:9">
      <c r="A13499">
        <v>13498</v>
      </c>
      <c r="B13499" t="s">
        <v>39440</v>
      </c>
      <c r="C13499" t="s">
        <v>26935</v>
      </c>
      <c r="D13499" t="s">
        <v>27533</v>
      </c>
      <c r="E13499" s="4">
        <v>0</v>
      </c>
      <c r="F13499" s="4">
        <v>0.0001</v>
      </c>
      <c r="G13499">
        <v>0</v>
      </c>
      <c r="H13499" s="4" t="s">
        <v>27534</v>
      </c>
      <c r="I13499" t="s">
        <v>4013</v>
      </c>
    </row>
    <row r="13500" ht="15.75" customHeight="1" spans="1:9">
      <c r="A13500">
        <v>13499</v>
      </c>
      <c r="B13500" t="s">
        <v>39441</v>
      </c>
      <c r="C13500" t="s">
        <v>26935</v>
      </c>
      <c r="D13500" t="s">
        <v>27533</v>
      </c>
      <c r="E13500" s="4">
        <v>0</v>
      </c>
      <c r="F13500" s="4">
        <v>0.0001</v>
      </c>
      <c r="G13500">
        <v>0</v>
      </c>
      <c r="H13500" s="4" t="s">
        <v>27534</v>
      </c>
      <c r="I13500" t="s">
        <v>4013</v>
      </c>
    </row>
    <row r="13501" ht="15.75" customHeight="1" spans="1:9">
      <c r="A13501">
        <v>13500</v>
      </c>
      <c r="B13501" t="s">
        <v>39442</v>
      </c>
      <c r="C13501" t="s">
        <v>26935</v>
      </c>
      <c r="D13501" t="s">
        <v>27533</v>
      </c>
      <c r="E13501" s="4">
        <v>0</v>
      </c>
      <c r="F13501" s="4">
        <v>0.0001</v>
      </c>
      <c r="G13501">
        <v>0</v>
      </c>
      <c r="H13501" s="4" t="s">
        <v>27534</v>
      </c>
      <c r="I13501" t="s">
        <v>4013</v>
      </c>
    </row>
    <row r="13502" ht="15.75" customHeight="1" spans="1:9">
      <c r="A13502">
        <v>13501</v>
      </c>
      <c r="B13502" t="s">
        <v>39443</v>
      </c>
      <c r="C13502" t="s">
        <v>26935</v>
      </c>
      <c r="D13502" t="s">
        <v>27533</v>
      </c>
      <c r="E13502" s="4">
        <v>0</v>
      </c>
      <c r="F13502" s="4">
        <v>0.0001</v>
      </c>
      <c r="G13502">
        <v>0</v>
      </c>
      <c r="H13502" s="4" t="s">
        <v>27534</v>
      </c>
      <c r="I13502" t="s">
        <v>4013</v>
      </c>
    </row>
    <row r="13503" ht="15.75" customHeight="1" spans="1:9">
      <c r="A13503">
        <v>13502</v>
      </c>
      <c r="B13503" t="s">
        <v>39444</v>
      </c>
      <c r="C13503" t="s">
        <v>26935</v>
      </c>
      <c r="D13503" t="s">
        <v>27533</v>
      </c>
      <c r="E13503" s="4">
        <v>0</v>
      </c>
      <c r="F13503" s="4">
        <v>0.0001</v>
      </c>
      <c r="G13503">
        <v>0</v>
      </c>
      <c r="H13503" s="4" t="s">
        <v>27534</v>
      </c>
      <c r="I13503" t="s">
        <v>4013</v>
      </c>
    </row>
    <row r="13504" ht="15.75" customHeight="1" spans="1:9">
      <c r="A13504">
        <v>13503</v>
      </c>
      <c r="B13504" t="s">
        <v>39445</v>
      </c>
      <c r="C13504" t="s">
        <v>26935</v>
      </c>
      <c r="D13504" t="s">
        <v>27533</v>
      </c>
      <c r="E13504" s="4">
        <v>0</v>
      </c>
      <c r="F13504" s="4">
        <v>0.0001</v>
      </c>
      <c r="G13504">
        <v>0</v>
      </c>
      <c r="H13504" s="4" t="s">
        <v>27534</v>
      </c>
      <c r="I13504" t="s">
        <v>4013</v>
      </c>
    </row>
    <row r="13505" ht="15.75" customHeight="1" spans="1:9">
      <c r="A13505">
        <v>13504</v>
      </c>
      <c r="B13505" t="s">
        <v>39446</v>
      </c>
      <c r="C13505" t="s">
        <v>26935</v>
      </c>
      <c r="D13505" t="s">
        <v>27533</v>
      </c>
      <c r="E13505" s="4">
        <v>0</v>
      </c>
      <c r="F13505" s="4">
        <v>0.0001</v>
      </c>
      <c r="G13505">
        <v>0</v>
      </c>
      <c r="H13505" s="4" t="s">
        <v>27534</v>
      </c>
      <c r="I13505" t="s">
        <v>4013</v>
      </c>
    </row>
    <row r="13506" ht="15.75" customHeight="1" spans="1:9">
      <c r="A13506">
        <v>13505</v>
      </c>
      <c r="B13506" t="s">
        <v>39447</v>
      </c>
      <c r="C13506" t="s">
        <v>26935</v>
      </c>
      <c r="D13506" t="s">
        <v>27533</v>
      </c>
      <c r="E13506" s="4">
        <v>0</v>
      </c>
      <c r="F13506" s="4">
        <v>0.0001</v>
      </c>
      <c r="G13506">
        <v>0</v>
      </c>
      <c r="H13506" s="4" t="s">
        <v>27534</v>
      </c>
      <c r="I13506" t="s">
        <v>4013</v>
      </c>
    </row>
    <row r="13507" ht="15.75" customHeight="1" spans="1:9">
      <c r="A13507">
        <v>13506</v>
      </c>
      <c r="B13507" t="s">
        <v>39448</v>
      </c>
      <c r="C13507" t="s">
        <v>26935</v>
      </c>
      <c r="D13507" t="s">
        <v>27533</v>
      </c>
      <c r="E13507" s="4">
        <v>0</v>
      </c>
      <c r="F13507" s="4">
        <v>0.0001</v>
      </c>
      <c r="G13507">
        <v>0</v>
      </c>
      <c r="H13507" s="4" t="s">
        <v>27534</v>
      </c>
      <c r="I13507" t="s">
        <v>4013</v>
      </c>
    </row>
    <row r="13508" ht="15.75" customHeight="1" spans="1:9">
      <c r="A13508">
        <v>13507</v>
      </c>
      <c r="B13508" t="s">
        <v>39449</v>
      </c>
      <c r="C13508" t="s">
        <v>26920</v>
      </c>
      <c r="D13508" t="s">
        <v>31364</v>
      </c>
      <c r="E13508" s="4">
        <v>0.28672947</v>
      </c>
      <c r="F13508" s="4">
        <v>0.3098</v>
      </c>
      <c r="G13508">
        <v>2.7014</v>
      </c>
      <c r="H13508" s="4" t="s">
        <v>26952</v>
      </c>
      <c r="I13508" s="7">
        <v>1004700000000</v>
      </c>
    </row>
    <row r="13509" ht="15.75" customHeight="1" spans="1:9">
      <c r="A13509">
        <v>13508</v>
      </c>
      <c r="B13509" t="s">
        <v>39450</v>
      </c>
      <c r="C13509" t="s">
        <v>26931</v>
      </c>
      <c r="D13509" t="s">
        <v>27916</v>
      </c>
      <c r="E13509" s="4">
        <v>0.24309333</v>
      </c>
      <c r="F13509" s="4">
        <v>0.236179</v>
      </c>
      <c r="G13509">
        <v>2.374</v>
      </c>
      <c r="H13509" s="4" t="s">
        <v>26952</v>
      </c>
      <c r="I13509" s="7">
        <v>1267500000000</v>
      </c>
    </row>
    <row r="13510" ht="15.75" customHeight="1" spans="1:9">
      <c r="A13510">
        <v>13509</v>
      </c>
      <c r="B13510" t="s">
        <v>33714</v>
      </c>
      <c r="C13510" t="s">
        <v>26920</v>
      </c>
      <c r="D13510" t="s">
        <v>28213</v>
      </c>
      <c r="E13510" s="4">
        <v>0.61550667</v>
      </c>
      <c r="F13510" s="4">
        <v>0.3357</v>
      </c>
      <c r="G13510">
        <v>1.2133</v>
      </c>
      <c r="H13510" s="4" t="s">
        <v>26952</v>
      </c>
      <c r="I13510" s="7">
        <v>1514300000000</v>
      </c>
    </row>
    <row r="13511" ht="15.75" customHeight="1" spans="1:9">
      <c r="A13511">
        <v>13510</v>
      </c>
      <c r="B13511" t="s">
        <v>39451</v>
      </c>
      <c r="C13511" t="s">
        <v>26935</v>
      </c>
      <c r="D13511" t="s">
        <v>39389</v>
      </c>
      <c r="E13511" s="4">
        <v>1.177830353</v>
      </c>
      <c r="F13511" s="4">
        <v>0.97779</v>
      </c>
      <c r="G13511">
        <v>0</v>
      </c>
      <c r="H13511" s="4" t="s">
        <v>27068</v>
      </c>
      <c r="I13511" t="s">
        <v>4013</v>
      </c>
    </row>
    <row r="13512" ht="15.75" customHeight="1" spans="1:9">
      <c r="A13512">
        <v>13511</v>
      </c>
      <c r="B13512" t="s">
        <v>36510</v>
      </c>
      <c r="C13512" t="s">
        <v>26935</v>
      </c>
      <c r="D13512" t="s">
        <v>39424</v>
      </c>
      <c r="E13512" s="4">
        <v>0.318</v>
      </c>
      <c r="F13512" s="4">
        <v>0.21825</v>
      </c>
      <c r="G13512">
        <v>0</v>
      </c>
      <c r="H13512" s="4" t="s">
        <v>27068</v>
      </c>
      <c r="I13512">
        <v>4011095</v>
      </c>
    </row>
    <row r="13513" ht="15.75" customHeight="1" spans="1:9">
      <c r="A13513">
        <v>13512</v>
      </c>
      <c r="B13513" t="s">
        <v>28625</v>
      </c>
      <c r="C13513" t="s">
        <v>26931</v>
      </c>
      <c r="D13513" t="s">
        <v>39452</v>
      </c>
      <c r="E13513" s="4">
        <v>0</v>
      </c>
      <c r="F13513" s="4">
        <v>1</v>
      </c>
      <c r="G13513">
        <v>0.733</v>
      </c>
      <c r="H13513" s="4" t="s">
        <v>26933</v>
      </c>
      <c r="I13513" s="7">
        <v>1562600000000</v>
      </c>
    </row>
    <row r="13514" ht="15.75" customHeight="1" spans="1:9">
      <c r="A13514">
        <v>13513</v>
      </c>
      <c r="B13514" t="s">
        <v>34246</v>
      </c>
      <c r="C13514" t="s">
        <v>26935</v>
      </c>
      <c r="D13514" t="s">
        <v>29228</v>
      </c>
      <c r="E13514" s="4">
        <v>0.477</v>
      </c>
      <c r="F13514" s="4">
        <v>0.4185</v>
      </c>
      <c r="G13514">
        <v>0</v>
      </c>
      <c r="H13514" s="4" t="s">
        <v>27068</v>
      </c>
      <c r="I13514">
        <v>80212340033</v>
      </c>
    </row>
    <row r="13515" ht="15.75" customHeight="1" spans="1:9">
      <c r="A13515">
        <v>13514</v>
      </c>
      <c r="B13515" t="s">
        <v>35098</v>
      </c>
      <c r="C13515" t="s">
        <v>26935</v>
      </c>
      <c r="D13515" t="s">
        <v>39453</v>
      </c>
      <c r="E13515" s="4">
        <v>0</v>
      </c>
      <c r="F13515" s="4">
        <v>1</v>
      </c>
      <c r="G13515">
        <v>0</v>
      </c>
      <c r="H13515" s="4" t="s">
        <v>27073</v>
      </c>
      <c r="I13515" t="s">
        <v>4013</v>
      </c>
    </row>
    <row r="13516" ht="15.75" customHeight="1" spans="1:9">
      <c r="A13516">
        <v>13515</v>
      </c>
      <c r="B13516" t="s">
        <v>39454</v>
      </c>
      <c r="C13516" t="s">
        <v>26920</v>
      </c>
      <c r="D13516" t="s">
        <v>28865</v>
      </c>
      <c r="E13516" s="4">
        <v>0</v>
      </c>
      <c r="F13516" s="4">
        <v>1</v>
      </c>
      <c r="G13516">
        <v>3.1543</v>
      </c>
      <c r="H13516" s="4" t="s">
        <v>26952</v>
      </c>
      <c r="I13516" t="s">
        <v>4013</v>
      </c>
    </row>
    <row r="13517" ht="15.75" customHeight="1" spans="1:9">
      <c r="A13517">
        <v>13516</v>
      </c>
      <c r="B13517" t="s">
        <v>39455</v>
      </c>
      <c r="C13517" t="s">
        <v>26920</v>
      </c>
      <c r="D13517" t="s">
        <v>27595</v>
      </c>
      <c r="E13517" s="4">
        <v>0</v>
      </c>
      <c r="F13517" s="4">
        <v>1</v>
      </c>
      <c r="G13517">
        <v>1.756</v>
      </c>
      <c r="H13517" s="4" t="s">
        <v>26933</v>
      </c>
      <c r="I13517" s="7">
        <v>100330000000</v>
      </c>
    </row>
    <row r="13518" ht="15.75" customHeight="1" spans="1:9">
      <c r="A13518">
        <v>13517</v>
      </c>
      <c r="B13518" t="s">
        <v>39456</v>
      </c>
      <c r="C13518" t="s">
        <v>26920</v>
      </c>
      <c r="D13518" t="s">
        <v>28140</v>
      </c>
      <c r="E13518" s="4">
        <v>0</v>
      </c>
      <c r="F13518" s="4">
        <v>1</v>
      </c>
      <c r="G13518">
        <v>1.522</v>
      </c>
      <c r="H13518" s="4" t="s">
        <v>26952</v>
      </c>
      <c r="I13518" t="s">
        <v>4013</v>
      </c>
    </row>
    <row r="13519" ht="15.75" customHeight="1" spans="1:9">
      <c r="A13519">
        <v>13518</v>
      </c>
      <c r="B13519" t="s">
        <v>39457</v>
      </c>
      <c r="C13519" t="s">
        <v>26935</v>
      </c>
      <c r="D13519" t="s">
        <v>31358</v>
      </c>
      <c r="E13519" s="4">
        <v>0</v>
      </c>
      <c r="F13519" s="4">
        <v>1</v>
      </c>
      <c r="G13519">
        <v>0</v>
      </c>
      <c r="H13519" s="4" t="s">
        <v>27134</v>
      </c>
      <c r="I13519" t="s">
        <v>4013</v>
      </c>
    </row>
    <row r="13520" ht="15.75" customHeight="1" spans="1:9">
      <c r="A13520">
        <v>13519</v>
      </c>
      <c r="B13520" t="s">
        <v>39458</v>
      </c>
      <c r="C13520" t="s">
        <v>26920</v>
      </c>
      <c r="D13520" t="s">
        <v>33728</v>
      </c>
      <c r="E13520" s="4">
        <v>0</v>
      </c>
      <c r="F13520" s="4">
        <v>0.0001</v>
      </c>
      <c r="G13520">
        <v>1.2986</v>
      </c>
      <c r="H13520" s="4" t="s">
        <v>26925</v>
      </c>
      <c r="I13520" s="7">
        <v>1179500000000</v>
      </c>
    </row>
    <row r="13521" ht="15.75" customHeight="1" spans="1:9">
      <c r="A13521">
        <v>13520</v>
      </c>
      <c r="B13521" t="s">
        <v>39459</v>
      </c>
      <c r="C13521" t="s">
        <v>26935</v>
      </c>
      <c r="D13521" t="s">
        <v>29723</v>
      </c>
      <c r="E13521" s="4">
        <v>0.954</v>
      </c>
      <c r="F13521" s="4">
        <v>1.01145</v>
      </c>
      <c r="G13521">
        <v>0</v>
      </c>
      <c r="H13521" s="4" t="s">
        <v>27068</v>
      </c>
      <c r="I13521">
        <v>80495510064</v>
      </c>
    </row>
    <row r="13522" ht="15.75" customHeight="1" spans="1:9">
      <c r="A13522">
        <v>13521</v>
      </c>
      <c r="B13522" t="s">
        <v>37186</v>
      </c>
      <c r="C13522" t="s">
        <v>26935</v>
      </c>
      <c r="D13522" t="s">
        <v>29563</v>
      </c>
      <c r="E13522" s="4">
        <v>0.10494</v>
      </c>
      <c r="F13522" s="4">
        <v>0.1032075</v>
      </c>
      <c r="G13522">
        <v>0</v>
      </c>
      <c r="H13522" s="4" t="s">
        <v>27073</v>
      </c>
      <c r="I13522">
        <v>10160610094</v>
      </c>
    </row>
    <row r="13523" ht="15.75" customHeight="1" spans="1:9">
      <c r="A13523">
        <v>13522</v>
      </c>
      <c r="B13523" t="s">
        <v>39460</v>
      </c>
      <c r="C13523" t="s">
        <v>26935</v>
      </c>
      <c r="D13523" t="s">
        <v>39417</v>
      </c>
      <c r="E13523" s="4">
        <v>5.30106</v>
      </c>
      <c r="F13523" s="4">
        <v>4.65093</v>
      </c>
      <c r="G13523">
        <v>0</v>
      </c>
      <c r="H13523" s="4" t="s">
        <v>27134</v>
      </c>
      <c r="I13523">
        <v>8070457</v>
      </c>
    </row>
    <row r="13524" ht="15.75" customHeight="1" spans="1:9">
      <c r="A13524">
        <v>13523</v>
      </c>
      <c r="B13524" t="s">
        <v>33773</v>
      </c>
      <c r="C13524" t="s">
        <v>26935</v>
      </c>
      <c r="D13524" t="s">
        <v>32143</v>
      </c>
      <c r="E13524" s="4">
        <v>4.664</v>
      </c>
      <c r="F13524" s="4">
        <v>5.194</v>
      </c>
      <c r="G13524">
        <v>9.2919</v>
      </c>
      <c r="H13524" s="4" t="s">
        <v>26937</v>
      </c>
      <c r="I13524" s="7">
        <v>1559200000000</v>
      </c>
    </row>
    <row r="13525" ht="15.75" customHeight="1" spans="1:9">
      <c r="A13525">
        <v>13524</v>
      </c>
      <c r="B13525" t="s">
        <v>39461</v>
      </c>
      <c r="C13525" t="s">
        <v>26935</v>
      </c>
      <c r="D13525" t="s">
        <v>29563</v>
      </c>
      <c r="E13525" s="4">
        <v>0.1378</v>
      </c>
      <c r="F13525" s="4">
        <v>0.1501</v>
      </c>
      <c r="G13525">
        <v>0</v>
      </c>
      <c r="H13525" s="4" t="s">
        <v>27073</v>
      </c>
      <c r="I13525" t="s">
        <v>4013</v>
      </c>
    </row>
    <row r="13526" ht="15.75" customHeight="1" spans="1:9">
      <c r="A13526">
        <v>13525</v>
      </c>
      <c r="B13526" t="s">
        <v>39462</v>
      </c>
      <c r="C13526" t="s">
        <v>26920</v>
      </c>
      <c r="D13526" t="s">
        <v>28507</v>
      </c>
      <c r="E13526" s="4">
        <v>0</v>
      </c>
      <c r="F13526" s="4">
        <v>1</v>
      </c>
      <c r="G13526">
        <v>0.424</v>
      </c>
      <c r="H13526" s="4" t="s">
        <v>26943</v>
      </c>
      <c r="I13526" s="7">
        <v>1008900000000</v>
      </c>
    </row>
    <row r="13527" ht="15.75" customHeight="1" spans="1:8">
      <c r="A13527">
        <v>13526</v>
      </c>
      <c r="B13527" t="s">
        <v>39463</v>
      </c>
      <c r="C13527" t="s">
        <v>26935</v>
      </c>
      <c r="D13527" t="s">
        <v>27015</v>
      </c>
      <c r="E13527" s="4">
        <v>1.802</v>
      </c>
      <c r="F13527" s="4">
        <v>1.751</v>
      </c>
      <c r="G13527">
        <v>1</v>
      </c>
      <c r="H13527" s="4" t="s">
        <v>27236</v>
      </c>
    </row>
    <row r="13528" ht="15.75" customHeight="1" spans="1:9">
      <c r="A13528">
        <v>13527</v>
      </c>
      <c r="B13528" t="s">
        <v>39464</v>
      </c>
      <c r="C13528" t="s">
        <v>26920</v>
      </c>
      <c r="D13528" t="s">
        <v>28507</v>
      </c>
      <c r="E13528" s="4">
        <v>0</v>
      </c>
      <c r="F13528" s="4">
        <v>1</v>
      </c>
      <c r="G13528">
        <v>0.37</v>
      </c>
      <c r="H13528" s="4" t="s">
        <v>26925</v>
      </c>
      <c r="I13528" t="s">
        <v>4013</v>
      </c>
    </row>
    <row r="13529" ht="15.75" customHeight="1" spans="1:9">
      <c r="A13529">
        <v>13528</v>
      </c>
      <c r="B13529" t="s">
        <v>39465</v>
      </c>
      <c r="C13529" t="s">
        <v>26920</v>
      </c>
      <c r="D13529" t="s">
        <v>26945</v>
      </c>
      <c r="E13529" s="4">
        <v>1.908</v>
      </c>
      <c r="F13529" s="4">
        <v>2.2472</v>
      </c>
      <c r="G13529">
        <v>20.0017</v>
      </c>
      <c r="H13529" s="4" t="s">
        <v>26929</v>
      </c>
      <c r="I13529" s="7">
        <v>1256800000000</v>
      </c>
    </row>
    <row r="13530" ht="15.75" customHeight="1" spans="1:9">
      <c r="A13530">
        <v>13529</v>
      </c>
      <c r="B13530" t="s">
        <v>39466</v>
      </c>
      <c r="C13530" t="s">
        <v>26935</v>
      </c>
      <c r="D13530" t="s">
        <v>26936</v>
      </c>
      <c r="E13530" s="4">
        <v>2.756</v>
      </c>
      <c r="F13530" s="4">
        <v>2.756</v>
      </c>
      <c r="G13530">
        <v>8.8528</v>
      </c>
      <c r="H13530" s="4" t="s">
        <v>26937</v>
      </c>
      <c r="I13530" s="7">
        <v>1108500000000</v>
      </c>
    </row>
    <row r="13531" ht="15.75" customHeight="1" spans="1:9">
      <c r="A13531">
        <v>13530</v>
      </c>
      <c r="B13531" t="s">
        <v>30876</v>
      </c>
      <c r="C13531" t="s">
        <v>26920</v>
      </c>
      <c r="D13531" t="s">
        <v>27015</v>
      </c>
      <c r="E13531" s="4">
        <v>2.6288</v>
      </c>
      <c r="F13531" s="4">
        <v>2.5718</v>
      </c>
      <c r="G13531">
        <v>17.4197</v>
      </c>
      <c r="H13531" s="4" t="s">
        <v>26925</v>
      </c>
      <c r="I13531" s="7">
        <v>1384100000000</v>
      </c>
    </row>
    <row r="13532" ht="15.75" customHeight="1" spans="1:9">
      <c r="A13532">
        <v>13531</v>
      </c>
      <c r="B13532" t="s">
        <v>37377</v>
      </c>
      <c r="C13532" t="s">
        <v>26920</v>
      </c>
      <c r="D13532" t="s">
        <v>27583</v>
      </c>
      <c r="E13532" s="4">
        <v>0.07596667</v>
      </c>
      <c r="F13532" s="4">
        <v>0.0738</v>
      </c>
      <c r="G13532">
        <v>0.5726</v>
      </c>
      <c r="H13532" s="4" t="s">
        <v>26952</v>
      </c>
      <c r="I13532" s="7">
        <v>1677300000000</v>
      </c>
    </row>
    <row r="13533" ht="15.75" customHeight="1" spans="1:9">
      <c r="A13533">
        <v>13532</v>
      </c>
      <c r="B13533" t="s">
        <v>28976</v>
      </c>
      <c r="C13533" t="s">
        <v>26920</v>
      </c>
      <c r="D13533" t="s">
        <v>28140</v>
      </c>
      <c r="E13533" s="4">
        <v>11.36225872</v>
      </c>
      <c r="F13533" s="4">
        <v>11.040673</v>
      </c>
      <c r="G13533">
        <v>24.34</v>
      </c>
      <c r="H13533" s="4" t="s">
        <v>26952</v>
      </c>
      <c r="I13533" s="7">
        <v>1058300000000</v>
      </c>
    </row>
    <row r="13534" ht="15.75" customHeight="1" spans="1:9">
      <c r="A13534">
        <v>13533</v>
      </c>
      <c r="B13534" t="s">
        <v>39467</v>
      </c>
      <c r="C13534" t="s">
        <v>26935</v>
      </c>
      <c r="D13534" t="s">
        <v>39424</v>
      </c>
      <c r="E13534" s="4">
        <v>0.53</v>
      </c>
      <c r="F13534" s="4">
        <v>0.41</v>
      </c>
      <c r="G13534">
        <v>0</v>
      </c>
      <c r="H13534" s="4" t="s">
        <v>27068</v>
      </c>
      <c r="I13534" t="s">
        <v>4013</v>
      </c>
    </row>
    <row r="13535" ht="15.75" customHeight="1" spans="1:9">
      <c r="A13535">
        <v>13534</v>
      </c>
      <c r="B13535" t="s">
        <v>32647</v>
      </c>
      <c r="C13535" t="s">
        <v>26920</v>
      </c>
      <c r="D13535" t="s">
        <v>28213</v>
      </c>
      <c r="E13535" s="4">
        <v>0.139482538</v>
      </c>
      <c r="F13535" s="4">
        <v>0.135548</v>
      </c>
      <c r="G13535">
        <v>0.2595</v>
      </c>
      <c r="H13535" s="4" t="s">
        <v>26952</v>
      </c>
      <c r="I13535" s="7">
        <v>1097400000000</v>
      </c>
    </row>
    <row r="13536" ht="15.75" customHeight="1" spans="1:9">
      <c r="A13536">
        <v>13535</v>
      </c>
      <c r="B13536" t="s">
        <v>29677</v>
      </c>
      <c r="C13536" t="s">
        <v>26920</v>
      </c>
      <c r="D13536" t="s">
        <v>26945</v>
      </c>
      <c r="E13536" s="4">
        <v>0</v>
      </c>
      <c r="F13536" s="4">
        <v>1</v>
      </c>
      <c r="G13536">
        <v>7.9078</v>
      </c>
      <c r="H13536" s="4" t="s">
        <v>26929</v>
      </c>
      <c r="I13536" s="7">
        <v>1256800000000</v>
      </c>
    </row>
    <row r="13537" ht="15.75" customHeight="1" spans="1:9">
      <c r="A13537">
        <v>13536</v>
      </c>
      <c r="B13537" t="s">
        <v>39468</v>
      </c>
      <c r="C13537" t="s">
        <v>26920</v>
      </c>
      <c r="D13537" t="s">
        <v>27439</v>
      </c>
      <c r="E13537" s="4">
        <v>0</v>
      </c>
      <c r="F13537" s="4">
        <v>1</v>
      </c>
      <c r="G13537">
        <v>0.414</v>
      </c>
      <c r="H13537" s="4" t="s">
        <v>26943</v>
      </c>
      <c r="I13537" s="7">
        <v>1010700000000</v>
      </c>
    </row>
    <row r="13538" ht="15.75" customHeight="1" spans="1:9">
      <c r="A13538">
        <v>13537</v>
      </c>
      <c r="B13538" t="s">
        <v>30143</v>
      </c>
      <c r="C13538" t="s">
        <v>26935</v>
      </c>
      <c r="D13538" t="s">
        <v>38674</v>
      </c>
      <c r="E13538" s="4">
        <v>0.5936</v>
      </c>
      <c r="F13538" s="4">
        <v>0.5376</v>
      </c>
      <c r="G13538">
        <v>0</v>
      </c>
      <c r="H13538" s="4" t="s">
        <v>27068</v>
      </c>
      <c r="I13538">
        <v>81788089013</v>
      </c>
    </row>
    <row r="13539" ht="15.75" customHeight="1" spans="1:9">
      <c r="A13539">
        <v>13538</v>
      </c>
      <c r="B13539" t="s">
        <v>39469</v>
      </c>
      <c r="C13539" t="s">
        <v>26935</v>
      </c>
      <c r="D13539" t="s">
        <v>29723</v>
      </c>
      <c r="E13539" s="4">
        <v>1.219</v>
      </c>
      <c r="F13539" s="4">
        <v>1.101815</v>
      </c>
      <c r="G13539">
        <v>0</v>
      </c>
      <c r="H13539" s="4" t="s">
        <v>27134</v>
      </c>
      <c r="I13539">
        <v>80495510112</v>
      </c>
    </row>
    <row r="13540" ht="15.75" customHeight="1" spans="1:9">
      <c r="A13540">
        <v>13539</v>
      </c>
      <c r="B13540" t="s">
        <v>39470</v>
      </c>
      <c r="C13540" t="s">
        <v>26935</v>
      </c>
      <c r="D13540" t="s">
        <v>38386</v>
      </c>
      <c r="E13540" s="4">
        <v>0</v>
      </c>
      <c r="F13540" s="4">
        <v>0.0001</v>
      </c>
      <c r="G13540">
        <v>0</v>
      </c>
      <c r="H13540" s="4" t="s">
        <v>27534</v>
      </c>
      <c r="I13540" t="s">
        <v>4013</v>
      </c>
    </row>
    <row r="13541" ht="15.75" customHeight="1" spans="1:9">
      <c r="A13541">
        <v>13540</v>
      </c>
      <c r="B13541" t="s">
        <v>33713</v>
      </c>
      <c r="C13541" t="s">
        <v>26920</v>
      </c>
      <c r="D13541" t="s">
        <v>27304</v>
      </c>
      <c r="E13541" s="4">
        <v>0.212</v>
      </c>
      <c r="F13541" s="4">
        <v>0.2226</v>
      </c>
      <c r="G13541">
        <v>0.7853</v>
      </c>
      <c r="H13541" s="4" t="s">
        <v>26952</v>
      </c>
      <c r="I13541" s="7">
        <v>1438100000000</v>
      </c>
    </row>
    <row r="13542" ht="15.75" customHeight="1" spans="1:9">
      <c r="A13542">
        <v>13541</v>
      </c>
      <c r="B13542" t="s">
        <v>33714</v>
      </c>
      <c r="C13542" t="s">
        <v>26920</v>
      </c>
      <c r="D13542" t="s">
        <v>27304</v>
      </c>
      <c r="E13542" s="4">
        <v>0.35333333</v>
      </c>
      <c r="F13542" s="4">
        <v>0.3533</v>
      </c>
      <c r="G13542">
        <v>1.5063</v>
      </c>
      <c r="H13542" s="4" t="s">
        <v>26952</v>
      </c>
      <c r="I13542" s="7">
        <v>1438100000000</v>
      </c>
    </row>
    <row r="13543" ht="15.75" customHeight="1" spans="1:9">
      <c r="A13543">
        <v>13542</v>
      </c>
      <c r="B13543" t="s">
        <v>33715</v>
      </c>
      <c r="C13543" t="s">
        <v>26920</v>
      </c>
      <c r="D13543" t="s">
        <v>27304</v>
      </c>
      <c r="E13543" s="4">
        <v>0.53</v>
      </c>
      <c r="F13543" s="4">
        <v>0.53</v>
      </c>
      <c r="G13543">
        <v>2.1523</v>
      </c>
      <c r="H13543" s="4" t="s">
        <v>26952</v>
      </c>
      <c r="I13543" s="7">
        <v>1438100000000</v>
      </c>
    </row>
    <row r="13544" ht="15.75" customHeight="1" spans="1:9">
      <c r="A13544">
        <v>13543</v>
      </c>
      <c r="B13544" t="s">
        <v>39471</v>
      </c>
      <c r="C13544" t="s">
        <v>26935</v>
      </c>
      <c r="D13544" t="s">
        <v>27522</v>
      </c>
      <c r="E13544" s="4">
        <v>0</v>
      </c>
      <c r="F13544" s="4">
        <v>1</v>
      </c>
      <c r="G13544">
        <v>0</v>
      </c>
      <c r="H13544" s="4" t="s">
        <v>27134</v>
      </c>
      <c r="I13544" t="s">
        <v>4013</v>
      </c>
    </row>
    <row r="13545" ht="15.75" customHeight="1" spans="1:9">
      <c r="A13545">
        <v>13544</v>
      </c>
      <c r="B13545" t="s">
        <v>39472</v>
      </c>
      <c r="C13545" t="s">
        <v>26935</v>
      </c>
      <c r="D13545" t="s">
        <v>38554</v>
      </c>
      <c r="E13545" s="4">
        <v>699.6</v>
      </c>
      <c r="F13545" s="4">
        <v>660</v>
      </c>
      <c r="G13545">
        <v>0</v>
      </c>
      <c r="H13545" s="4" t="s">
        <v>27073</v>
      </c>
      <c r="I13545" t="s">
        <v>4013</v>
      </c>
    </row>
    <row r="13546" ht="15.75" customHeight="1" spans="1:9">
      <c r="A13546">
        <v>13545</v>
      </c>
      <c r="B13546" t="s">
        <v>39473</v>
      </c>
      <c r="C13546" t="s">
        <v>26935</v>
      </c>
      <c r="D13546" t="s">
        <v>39389</v>
      </c>
      <c r="E13546" s="4">
        <v>1.0699375</v>
      </c>
      <c r="F13546" s="4">
        <v>0.888272</v>
      </c>
      <c r="G13546">
        <v>0</v>
      </c>
      <c r="H13546" s="4" t="s">
        <v>27068</v>
      </c>
      <c r="I13546">
        <v>2091502</v>
      </c>
    </row>
    <row r="13547" ht="15.75" customHeight="1" spans="1:9">
      <c r="A13547">
        <v>13546</v>
      </c>
      <c r="B13547" t="s">
        <v>39474</v>
      </c>
      <c r="C13547" t="s">
        <v>26935</v>
      </c>
      <c r="D13547" t="s">
        <v>39389</v>
      </c>
      <c r="E13547" s="4">
        <v>0.9328</v>
      </c>
      <c r="F13547" s="4">
        <v>0.6402</v>
      </c>
      <c r="G13547">
        <v>0</v>
      </c>
      <c r="H13547" s="4" t="s">
        <v>27068</v>
      </c>
      <c r="I13547" t="s">
        <v>4013</v>
      </c>
    </row>
    <row r="13548" ht="15.75" customHeight="1" spans="1:9">
      <c r="A13548">
        <v>13547</v>
      </c>
      <c r="B13548" t="s">
        <v>39475</v>
      </c>
      <c r="C13548" t="s">
        <v>26935</v>
      </c>
      <c r="D13548" t="s">
        <v>39389</v>
      </c>
      <c r="E13548" s="4">
        <v>1.177827925</v>
      </c>
      <c r="F13548" s="4">
        <v>0.977856</v>
      </c>
      <c r="G13548">
        <v>0</v>
      </c>
      <c r="H13548" s="4" t="s">
        <v>27068</v>
      </c>
      <c r="I13548">
        <v>2091502</v>
      </c>
    </row>
    <row r="13549" ht="15.75" customHeight="1" spans="1:9">
      <c r="A13549">
        <v>13548</v>
      </c>
      <c r="B13549" t="s">
        <v>39476</v>
      </c>
      <c r="C13549" t="s">
        <v>26935</v>
      </c>
      <c r="D13549" t="s">
        <v>27533</v>
      </c>
      <c r="E13549" s="4">
        <v>0</v>
      </c>
      <c r="F13549" s="4">
        <v>0.0001</v>
      </c>
      <c r="G13549">
        <v>0</v>
      </c>
      <c r="H13549" s="4" t="s">
        <v>27534</v>
      </c>
      <c r="I13549" t="s">
        <v>4013</v>
      </c>
    </row>
    <row r="13550" ht="15.75" customHeight="1" spans="1:9">
      <c r="A13550">
        <v>13549</v>
      </c>
      <c r="B13550" t="s">
        <v>39477</v>
      </c>
      <c r="C13550" t="s">
        <v>26935</v>
      </c>
      <c r="D13550" t="s">
        <v>27533</v>
      </c>
      <c r="E13550" s="4">
        <v>0</v>
      </c>
      <c r="F13550" s="4">
        <v>0.0001</v>
      </c>
      <c r="G13550">
        <v>0</v>
      </c>
      <c r="H13550" s="4" t="s">
        <v>27534</v>
      </c>
      <c r="I13550" t="s">
        <v>4013</v>
      </c>
    </row>
    <row r="13551" ht="15.75" customHeight="1" spans="1:9">
      <c r="A13551">
        <v>13550</v>
      </c>
      <c r="B13551" t="s">
        <v>39478</v>
      </c>
      <c r="C13551" t="s">
        <v>26935</v>
      </c>
      <c r="D13551" t="s">
        <v>27533</v>
      </c>
      <c r="E13551" s="4">
        <v>0</v>
      </c>
      <c r="F13551" s="4">
        <v>0.0001</v>
      </c>
      <c r="G13551">
        <v>0</v>
      </c>
      <c r="H13551" s="4" t="s">
        <v>27534</v>
      </c>
      <c r="I13551" t="s">
        <v>4013</v>
      </c>
    </row>
    <row r="13552" ht="15.75" customHeight="1" spans="1:9">
      <c r="A13552">
        <v>13551</v>
      </c>
      <c r="B13552" t="s">
        <v>39479</v>
      </c>
      <c r="C13552" t="s">
        <v>26935</v>
      </c>
      <c r="D13552" t="s">
        <v>27533</v>
      </c>
      <c r="E13552" s="4">
        <v>0</v>
      </c>
      <c r="F13552" s="4">
        <v>0.0001</v>
      </c>
      <c r="G13552">
        <v>0</v>
      </c>
      <c r="H13552" s="4" t="s">
        <v>27534</v>
      </c>
      <c r="I13552" t="s">
        <v>4013</v>
      </c>
    </row>
    <row r="13553" ht="15.75" customHeight="1" spans="1:9">
      <c r="A13553">
        <v>13552</v>
      </c>
      <c r="B13553" t="s">
        <v>39480</v>
      </c>
      <c r="C13553" t="s">
        <v>26935</v>
      </c>
      <c r="D13553" t="s">
        <v>27533</v>
      </c>
      <c r="E13553" s="4">
        <v>0</v>
      </c>
      <c r="F13553" s="4">
        <v>0.0001</v>
      </c>
      <c r="G13553">
        <v>0</v>
      </c>
      <c r="H13553" s="4" t="s">
        <v>27534</v>
      </c>
      <c r="I13553" t="s">
        <v>4013</v>
      </c>
    </row>
    <row r="13554" ht="15.75" customHeight="1" spans="1:9">
      <c r="A13554">
        <v>13553</v>
      </c>
      <c r="B13554" t="s">
        <v>39481</v>
      </c>
      <c r="C13554" t="s">
        <v>26935</v>
      </c>
      <c r="D13554" t="s">
        <v>27533</v>
      </c>
      <c r="E13554" s="4">
        <v>0</v>
      </c>
      <c r="F13554" s="4">
        <v>0.0001</v>
      </c>
      <c r="G13554">
        <v>0</v>
      </c>
      <c r="H13554" s="4" t="s">
        <v>27534</v>
      </c>
      <c r="I13554" t="s">
        <v>4013</v>
      </c>
    </row>
    <row r="13555" ht="15.75" customHeight="1" spans="1:9">
      <c r="A13555">
        <v>13554</v>
      </c>
      <c r="B13555" t="s">
        <v>39482</v>
      </c>
      <c r="C13555" t="s">
        <v>26935</v>
      </c>
      <c r="D13555" t="s">
        <v>27533</v>
      </c>
      <c r="E13555" s="4">
        <v>0</v>
      </c>
      <c r="F13555" s="4">
        <v>0.0001</v>
      </c>
      <c r="G13555">
        <v>0</v>
      </c>
      <c r="H13555" s="4" t="s">
        <v>27534</v>
      </c>
      <c r="I13555" t="s">
        <v>4013</v>
      </c>
    </row>
    <row r="13556" ht="15.75" customHeight="1" spans="1:9">
      <c r="A13556">
        <v>13555</v>
      </c>
      <c r="B13556" t="s">
        <v>39483</v>
      </c>
      <c r="C13556" t="s">
        <v>26935</v>
      </c>
      <c r="D13556" t="s">
        <v>27533</v>
      </c>
      <c r="E13556" s="4">
        <v>0</v>
      </c>
      <c r="F13556" s="4">
        <v>0.0001</v>
      </c>
      <c r="G13556">
        <v>0</v>
      </c>
      <c r="H13556" s="4" t="s">
        <v>27534</v>
      </c>
      <c r="I13556" t="s">
        <v>4013</v>
      </c>
    </row>
    <row r="13557" ht="15.75" customHeight="1" spans="1:9">
      <c r="A13557">
        <v>13556</v>
      </c>
      <c r="B13557" t="s">
        <v>39484</v>
      </c>
      <c r="C13557" t="s">
        <v>26935</v>
      </c>
      <c r="D13557" t="s">
        <v>27533</v>
      </c>
      <c r="E13557" s="4">
        <v>0</v>
      </c>
      <c r="F13557" s="4">
        <v>0.0001</v>
      </c>
      <c r="G13557">
        <v>0</v>
      </c>
      <c r="H13557" s="4" t="s">
        <v>27534</v>
      </c>
      <c r="I13557" t="s">
        <v>4013</v>
      </c>
    </row>
    <row r="13558" ht="15.75" customHeight="1" spans="1:9">
      <c r="A13558">
        <v>13557</v>
      </c>
      <c r="B13558" t="s">
        <v>39485</v>
      </c>
      <c r="C13558" t="s">
        <v>26935</v>
      </c>
      <c r="D13558" t="s">
        <v>27533</v>
      </c>
      <c r="E13558" s="4">
        <v>0</v>
      </c>
      <c r="F13558" s="4">
        <v>0.0001</v>
      </c>
      <c r="G13558">
        <v>0</v>
      </c>
      <c r="H13558" s="4" t="s">
        <v>27534</v>
      </c>
      <c r="I13558" t="s">
        <v>4013</v>
      </c>
    </row>
    <row r="13559" ht="15.75" customHeight="1" spans="1:9">
      <c r="A13559">
        <v>13558</v>
      </c>
      <c r="B13559" t="s">
        <v>39486</v>
      </c>
      <c r="C13559" t="s">
        <v>26935</v>
      </c>
      <c r="D13559" t="s">
        <v>27533</v>
      </c>
      <c r="E13559" s="4">
        <v>0</v>
      </c>
      <c r="F13559" s="4">
        <v>0.0001</v>
      </c>
      <c r="G13559">
        <v>0</v>
      </c>
      <c r="H13559" s="4" t="s">
        <v>27534</v>
      </c>
      <c r="I13559" t="s">
        <v>4013</v>
      </c>
    </row>
    <row r="13560" ht="15.75" customHeight="1" spans="1:9">
      <c r="A13560">
        <v>13559</v>
      </c>
      <c r="B13560" t="s">
        <v>39487</v>
      </c>
      <c r="C13560" t="s">
        <v>26931</v>
      </c>
      <c r="D13560" t="s">
        <v>26960</v>
      </c>
      <c r="E13560" s="4">
        <v>3.869106</v>
      </c>
      <c r="F13560" s="4">
        <v>4.4053</v>
      </c>
      <c r="G13560">
        <v>13.75</v>
      </c>
      <c r="H13560" s="4" t="s">
        <v>26952</v>
      </c>
      <c r="I13560" s="7">
        <v>1542300000000</v>
      </c>
    </row>
    <row r="13561" ht="15.75" customHeight="1" spans="1:9">
      <c r="A13561">
        <v>13560</v>
      </c>
      <c r="B13561" t="s">
        <v>29742</v>
      </c>
      <c r="C13561" t="s">
        <v>26920</v>
      </c>
      <c r="D13561" t="s">
        <v>27015</v>
      </c>
      <c r="E13561" s="4">
        <v>1.431</v>
      </c>
      <c r="F13561" s="4">
        <v>1.431</v>
      </c>
      <c r="G13561">
        <v>8.7344</v>
      </c>
      <c r="H13561" s="4" t="s">
        <v>26925</v>
      </c>
      <c r="I13561">
        <v>1038413</v>
      </c>
    </row>
    <row r="13562" ht="15.75" customHeight="1" spans="1:9">
      <c r="A13562">
        <v>13561</v>
      </c>
      <c r="B13562" t="s">
        <v>37317</v>
      </c>
      <c r="C13562" t="s">
        <v>26920</v>
      </c>
      <c r="D13562" t="s">
        <v>27009</v>
      </c>
      <c r="E13562" s="4">
        <v>1.5387119</v>
      </c>
      <c r="F13562" s="4">
        <v>1.35</v>
      </c>
      <c r="G13562">
        <v>2.8525</v>
      </c>
      <c r="H13562" s="4" t="s">
        <v>26943</v>
      </c>
      <c r="I13562" s="7">
        <v>1029810000000</v>
      </c>
    </row>
    <row r="13563" ht="15.75" customHeight="1" spans="1:9">
      <c r="A13563">
        <v>13562</v>
      </c>
      <c r="B13563" t="s">
        <v>39488</v>
      </c>
      <c r="C13563" t="s">
        <v>26935</v>
      </c>
      <c r="D13563" t="s">
        <v>38674</v>
      </c>
      <c r="E13563" s="4">
        <v>0.12402</v>
      </c>
      <c r="F13563" s="4">
        <v>0.12051</v>
      </c>
      <c r="G13563">
        <v>0</v>
      </c>
      <c r="H13563" s="4" t="s">
        <v>27073</v>
      </c>
      <c r="I13563">
        <v>81788089015</v>
      </c>
    </row>
    <row r="13564" ht="15.75" customHeight="1" spans="1:9">
      <c r="A13564">
        <v>13563</v>
      </c>
      <c r="B13564" t="s">
        <v>39489</v>
      </c>
      <c r="C13564" t="s">
        <v>26935</v>
      </c>
      <c r="D13564" t="s">
        <v>38674</v>
      </c>
      <c r="E13564" s="4">
        <v>0.1908</v>
      </c>
      <c r="F13564" s="4">
        <v>0.16875</v>
      </c>
      <c r="G13564">
        <v>0</v>
      </c>
      <c r="H13564" s="4" t="s">
        <v>27132</v>
      </c>
      <c r="I13564">
        <v>81788089020</v>
      </c>
    </row>
    <row r="13565" ht="15.75" customHeight="1" spans="1:9">
      <c r="A13565">
        <v>13564</v>
      </c>
      <c r="B13565" t="s">
        <v>39490</v>
      </c>
      <c r="C13565" t="s">
        <v>26935</v>
      </c>
      <c r="D13565" t="s">
        <v>27533</v>
      </c>
      <c r="E13565" s="4">
        <v>0</v>
      </c>
      <c r="F13565" s="4">
        <v>0.0001</v>
      </c>
      <c r="G13565">
        <v>0</v>
      </c>
      <c r="H13565" s="4" t="s">
        <v>27534</v>
      </c>
      <c r="I13565" t="s">
        <v>4013</v>
      </c>
    </row>
    <row r="13566" ht="15.75" customHeight="1" spans="1:9">
      <c r="A13566">
        <v>13565</v>
      </c>
      <c r="B13566" t="s">
        <v>39491</v>
      </c>
      <c r="C13566" t="s">
        <v>26935</v>
      </c>
      <c r="D13566" t="s">
        <v>27533</v>
      </c>
      <c r="E13566" s="4">
        <v>0</v>
      </c>
      <c r="F13566" s="4">
        <v>0.0001</v>
      </c>
      <c r="G13566">
        <v>0</v>
      </c>
      <c r="H13566" s="4" t="s">
        <v>27534</v>
      </c>
      <c r="I13566" t="s">
        <v>4013</v>
      </c>
    </row>
    <row r="13567" ht="15.75" customHeight="1" spans="1:9">
      <c r="A13567">
        <v>13566</v>
      </c>
      <c r="B13567" t="s">
        <v>39492</v>
      </c>
      <c r="C13567" t="s">
        <v>26935</v>
      </c>
      <c r="D13567" t="s">
        <v>27533</v>
      </c>
      <c r="E13567" s="4">
        <v>0</v>
      </c>
      <c r="F13567" s="4">
        <v>0.0001</v>
      </c>
      <c r="G13567">
        <v>0</v>
      </c>
      <c r="H13567" s="4" t="s">
        <v>27534</v>
      </c>
      <c r="I13567" t="s">
        <v>4013</v>
      </c>
    </row>
    <row r="13568" ht="15.75" customHeight="1" spans="1:9">
      <c r="A13568">
        <v>13567</v>
      </c>
      <c r="B13568" t="s">
        <v>39493</v>
      </c>
      <c r="C13568" t="s">
        <v>26935</v>
      </c>
      <c r="D13568" t="s">
        <v>27533</v>
      </c>
      <c r="E13568" s="4">
        <v>0</v>
      </c>
      <c r="F13568" s="4">
        <v>0.0001</v>
      </c>
      <c r="G13568">
        <v>0</v>
      </c>
      <c r="H13568" s="4" t="s">
        <v>27534</v>
      </c>
      <c r="I13568" t="s">
        <v>4013</v>
      </c>
    </row>
    <row r="13569" ht="15.75" customHeight="1" spans="1:9">
      <c r="A13569">
        <v>13568</v>
      </c>
      <c r="B13569" t="s">
        <v>39494</v>
      </c>
      <c r="C13569" t="s">
        <v>26935</v>
      </c>
      <c r="D13569" t="s">
        <v>27533</v>
      </c>
      <c r="E13569" s="4">
        <v>0</v>
      </c>
      <c r="F13569" s="4">
        <v>0.0001</v>
      </c>
      <c r="G13569">
        <v>0</v>
      </c>
      <c r="H13569" s="4" t="s">
        <v>27534</v>
      </c>
      <c r="I13569" t="s">
        <v>4013</v>
      </c>
    </row>
    <row r="13570" ht="15.75" customHeight="1" spans="1:9">
      <c r="A13570">
        <v>13569</v>
      </c>
      <c r="B13570" t="s">
        <v>39495</v>
      </c>
      <c r="C13570" t="s">
        <v>26935</v>
      </c>
      <c r="D13570" t="s">
        <v>38674</v>
      </c>
      <c r="E13570" s="4">
        <v>0.1802</v>
      </c>
      <c r="F13570" s="4">
        <v>0.123675</v>
      </c>
      <c r="G13570">
        <v>0</v>
      </c>
      <c r="H13570" s="4" t="s">
        <v>27073</v>
      </c>
      <c r="I13570">
        <v>81788089020</v>
      </c>
    </row>
    <row r="13571" ht="15.75" customHeight="1" spans="1:9">
      <c r="A13571">
        <v>13570</v>
      </c>
      <c r="B13571" t="s">
        <v>31069</v>
      </c>
      <c r="C13571" t="s">
        <v>26935</v>
      </c>
      <c r="D13571" t="s">
        <v>38674</v>
      </c>
      <c r="E13571" s="4">
        <v>0.4028</v>
      </c>
      <c r="F13571" s="4">
        <v>0.3914</v>
      </c>
      <c r="G13571">
        <v>0</v>
      </c>
      <c r="H13571" s="4" t="s">
        <v>27073</v>
      </c>
      <c r="I13571">
        <v>81788089020</v>
      </c>
    </row>
    <row r="13572" ht="15.75" customHeight="1" spans="1:9">
      <c r="A13572">
        <v>13571</v>
      </c>
      <c r="B13572" t="s">
        <v>39496</v>
      </c>
      <c r="C13572" t="s">
        <v>26935</v>
      </c>
      <c r="D13572" t="s">
        <v>36882</v>
      </c>
      <c r="E13572" s="4">
        <v>1.403016</v>
      </c>
      <c r="F13572" s="4">
        <v>1.230948</v>
      </c>
      <c r="G13572">
        <v>0</v>
      </c>
      <c r="H13572" s="4" t="s">
        <v>27068</v>
      </c>
      <c r="I13572">
        <v>2041039</v>
      </c>
    </row>
    <row r="13573" ht="15.75" customHeight="1" spans="1:9">
      <c r="A13573">
        <v>13572</v>
      </c>
      <c r="B13573" t="s">
        <v>39497</v>
      </c>
      <c r="C13573" t="s">
        <v>26931</v>
      </c>
      <c r="D13573" t="s">
        <v>26960</v>
      </c>
      <c r="E13573" s="4">
        <v>1.696</v>
      </c>
      <c r="F13573" s="4">
        <v>1.696</v>
      </c>
      <c r="G13573">
        <v>13.963</v>
      </c>
      <c r="H13573" s="4" t="s">
        <v>26952</v>
      </c>
      <c r="I13573" s="7">
        <v>1542300000000</v>
      </c>
    </row>
    <row r="13574" ht="15.75" customHeight="1" spans="1:9">
      <c r="A13574">
        <v>13573</v>
      </c>
      <c r="B13574" t="s">
        <v>39498</v>
      </c>
      <c r="C13574" t="s">
        <v>26920</v>
      </c>
      <c r="D13574" t="s">
        <v>26945</v>
      </c>
      <c r="E13574" s="4">
        <v>4.6746</v>
      </c>
      <c r="F13574" s="4">
        <v>4.6746</v>
      </c>
      <c r="G13574">
        <v>8.5822</v>
      </c>
      <c r="H13574" s="4" t="s">
        <v>26929</v>
      </c>
      <c r="I13574" s="7">
        <v>1256800000000</v>
      </c>
    </row>
    <row r="13575" ht="15.75" customHeight="1" spans="1:9">
      <c r="A13575">
        <v>13574</v>
      </c>
      <c r="B13575" t="s">
        <v>39499</v>
      </c>
      <c r="C13575" t="s">
        <v>26935</v>
      </c>
      <c r="D13575" t="s">
        <v>29563</v>
      </c>
      <c r="E13575" s="4">
        <v>0.2968</v>
      </c>
      <c r="F13575" s="4">
        <v>0.3178</v>
      </c>
      <c r="G13575">
        <v>0</v>
      </c>
      <c r="H13575" s="4" t="s">
        <v>27073</v>
      </c>
      <c r="I13575">
        <v>10160610013</v>
      </c>
    </row>
    <row r="13576" ht="15.75" customHeight="1" spans="1:9">
      <c r="A13576">
        <v>13575</v>
      </c>
      <c r="B13576" t="s">
        <v>39500</v>
      </c>
      <c r="C13576" t="s">
        <v>26935</v>
      </c>
      <c r="D13576" t="s">
        <v>29563</v>
      </c>
      <c r="E13576" s="4">
        <v>0.0583</v>
      </c>
      <c r="F13576" s="4">
        <v>0.066825</v>
      </c>
      <c r="G13576">
        <v>0</v>
      </c>
      <c r="H13576" s="4" t="s">
        <v>27132</v>
      </c>
      <c r="I13576">
        <v>10160610061</v>
      </c>
    </row>
    <row r="13577" ht="15.75" customHeight="1" spans="1:9">
      <c r="A13577">
        <v>13576</v>
      </c>
      <c r="B13577" t="s">
        <v>39501</v>
      </c>
      <c r="C13577" t="s">
        <v>26935</v>
      </c>
      <c r="D13577" t="s">
        <v>29563</v>
      </c>
      <c r="E13577" s="4">
        <v>0.04558</v>
      </c>
      <c r="F13577" s="4">
        <v>0.0531265</v>
      </c>
      <c r="G13577">
        <v>0</v>
      </c>
      <c r="H13577" s="4" t="s">
        <v>27132</v>
      </c>
      <c r="I13577">
        <v>10160610061</v>
      </c>
    </row>
    <row r="13578" ht="15.75" customHeight="1" spans="1:9">
      <c r="A13578">
        <v>13577</v>
      </c>
      <c r="B13578" t="s">
        <v>39502</v>
      </c>
      <c r="C13578" t="s">
        <v>26935</v>
      </c>
      <c r="D13578" t="s">
        <v>29563</v>
      </c>
      <c r="E13578" s="4">
        <v>0.0583</v>
      </c>
      <c r="F13578" s="4">
        <v>0.066825</v>
      </c>
      <c r="G13578">
        <v>0</v>
      </c>
      <c r="H13578" s="4" t="s">
        <v>27132</v>
      </c>
      <c r="I13578">
        <v>10160610061</v>
      </c>
    </row>
    <row r="13579" ht="15.75" customHeight="1" spans="1:9">
      <c r="A13579">
        <v>13578</v>
      </c>
      <c r="B13579" t="s">
        <v>39503</v>
      </c>
      <c r="C13579" t="s">
        <v>26920</v>
      </c>
      <c r="D13579" t="s">
        <v>27458</v>
      </c>
      <c r="E13579" s="4">
        <v>6.847918</v>
      </c>
      <c r="F13579" s="4">
        <v>4.1234</v>
      </c>
      <c r="G13579">
        <v>8.72</v>
      </c>
      <c r="H13579" s="4" t="s">
        <v>26943</v>
      </c>
      <c r="I13579" s="7">
        <v>1410700000000</v>
      </c>
    </row>
    <row r="13580" ht="15.75" customHeight="1" spans="1:9">
      <c r="A13580">
        <v>13579</v>
      </c>
      <c r="B13580" t="s">
        <v>27349</v>
      </c>
      <c r="C13580" t="s">
        <v>26920</v>
      </c>
      <c r="D13580" t="s">
        <v>27458</v>
      </c>
      <c r="E13580" s="4">
        <v>7.1974</v>
      </c>
      <c r="F13580" s="4">
        <v>3.8054</v>
      </c>
      <c r="G13580">
        <v>24.26</v>
      </c>
      <c r="H13580" s="4" t="s">
        <v>26952</v>
      </c>
      <c r="I13580" s="7">
        <v>1410700000000</v>
      </c>
    </row>
    <row r="13581" ht="15.75" customHeight="1" spans="1:9">
      <c r="A13581">
        <v>13580</v>
      </c>
      <c r="B13581" t="s">
        <v>39504</v>
      </c>
      <c r="C13581" t="s">
        <v>26935</v>
      </c>
      <c r="D13581" t="s">
        <v>27522</v>
      </c>
      <c r="E13581" s="4">
        <v>0</v>
      </c>
      <c r="F13581" s="4">
        <v>1</v>
      </c>
      <c r="G13581">
        <v>0</v>
      </c>
      <c r="H13581" s="4" t="s">
        <v>27068</v>
      </c>
      <c r="I13581" t="s">
        <v>4013</v>
      </c>
    </row>
    <row r="13582" ht="15.75" customHeight="1" spans="1:9">
      <c r="A13582">
        <v>13581</v>
      </c>
      <c r="B13582" t="s">
        <v>39505</v>
      </c>
      <c r="C13582" t="s">
        <v>26935</v>
      </c>
      <c r="D13582" t="s">
        <v>29616</v>
      </c>
      <c r="E13582" s="4">
        <v>0</v>
      </c>
      <c r="F13582" s="4">
        <v>1</v>
      </c>
      <c r="G13582">
        <v>0</v>
      </c>
      <c r="H13582" s="4" t="s">
        <v>27073</v>
      </c>
      <c r="I13582" t="s">
        <v>4013</v>
      </c>
    </row>
    <row r="13583" ht="15.75" customHeight="1" spans="1:9">
      <c r="A13583">
        <v>13582</v>
      </c>
      <c r="B13583" t="s">
        <v>32130</v>
      </c>
      <c r="C13583" t="s">
        <v>26920</v>
      </c>
      <c r="D13583" t="s">
        <v>27048</v>
      </c>
      <c r="E13583" s="4">
        <v>0</v>
      </c>
      <c r="F13583" s="4">
        <v>1</v>
      </c>
      <c r="G13583">
        <v>5.176</v>
      </c>
      <c r="H13583" s="4" t="s">
        <v>27398</v>
      </c>
      <c r="I13583" s="7">
        <v>188300000000</v>
      </c>
    </row>
    <row r="13584" ht="15.75" customHeight="1" spans="1:9">
      <c r="A13584">
        <v>13583</v>
      </c>
      <c r="B13584" t="s">
        <v>34316</v>
      </c>
      <c r="C13584" t="s">
        <v>26931</v>
      </c>
      <c r="D13584" t="s">
        <v>27581</v>
      </c>
      <c r="E13584" s="4">
        <v>0</v>
      </c>
      <c r="F13584" s="4">
        <v>1</v>
      </c>
      <c r="G13584">
        <v>31.44</v>
      </c>
      <c r="H13584" s="4" t="s">
        <v>26929</v>
      </c>
      <c r="I13584" s="7">
        <v>1832600000000</v>
      </c>
    </row>
    <row r="13585" ht="15.75" customHeight="1" spans="1:9">
      <c r="A13585">
        <v>13584</v>
      </c>
      <c r="B13585" t="s">
        <v>39506</v>
      </c>
      <c r="C13585" t="s">
        <v>26920</v>
      </c>
      <c r="D13585" t="s">
        <v>31364</v>
      </c>
      <c r="E13585" s="4">
        <v>0</v>
      </c>
      <c r="F13585" s="4">
        <v>1</v>
      </c>
      <c r="G13585">
        <v>10.3929</v>
      </c>
      <c r="H13585" s="4" t="s">
        <v>26952</v>
      </c>
      <c r="I13585" t="s">
        <v>4013</v>
      </c>
    </row>
    <row r="13586" ht="15.75" customHeight="1" spans="1:9">
      <c r="A13586">
        <v>13585</v>
      </c>
      <c r="B13586" t="s">
        <v>39507</v>
      </c>
      <c r="C13586" t="s">
        <v>26931</v>
      </c>
      <c r="D13586" t="s">
        <v>28634</v>
      </c>
      <c r="E13586" s="4">
        <v>0</v>
      </c>
      <c r="F13586" s="4">
        <v>1</v>
      </c>
      <c r="G13586">
        <v>0.887</v>
      </c>
      <c r="H13586" s="4" t="s">
        <v>26933</v>
      </c>
      <c r="I13586" s="7">
        <v>1044000000000</v>
      </c>
    </row>
    <row r="13587" ht="15.75" customHeight="1" spans="1:9">
      <c r="A13587">
        <v>13586</v>
      </c>
      <c r="B13587" t="s">
        <v>39508</v>
      </c>
      <c r="C13587" t="s">
        <v>26931</v>
      </c>
      <c r="D13587" t="s">
        <v>27595</v>
      </c>
      <c r="E13587" s="4">
        <v>0</v>
      </c>
      <c r="F13587" s="4">
        <v>1</v>
      </c>
      <c r="G13587">
        <v>1</v>
      </c>
      <c r="H13587" s="4" t="s">
        <v>27125</v>
      </c>
      <c r="I13587" s="7">
        <v>1003300000000</v>
      </c>
    </row>
    <row r="13588" ht="15.75" customHeight="1" spans="1:9">
      <c r="A13588">
        <v>13587</v>
      </c>
      <c r="B13588" t="s">
        <v>39509</v>
      </c>
      <c r="C13588" t="s">
        <v>26920</v>
      </c>
      <c r="D13588" t="s">
        <v>26945</v>
      </c>
      <c r="E13588" s="4">
        <v>3.816</v>
      </c>
      <c r="F13588" s="4">
        <v>2.43</v>
      </c>
      <c r="G13588">
        <v>10.5306</v>
      </c>
      <c r="H13588" s="4" t="s">
        <v>26929</v>
      </c>
      <c r="I13588" s="7">
        <v>1256800000000</v>
      </c>
    </row>
    <row r="13589" ht="15.75" customHeight="1" spans="1:9">
      <c r="A13589">
        <v>13588</v>
      </c>
      <c r="B13589" t="s">
        <v>39510</v>
      </c>
      <c r="C13589" t="s">
        <v>26920</v>
      </c>
      <c r="D13589" t="s">
        <v>27085</v>
      </c>
      <c r="E13589" s="4">
        <v>0</v>
      </c>
      <c r="F13589" s="4">
        <v>1</v>
      </c>
      <c r="G13589">
        <v>1.54</v>
      </c>
      <c r="H13589" s="4" t="s">
        <v>26952</v>
      </c>
      <c r="I13589" s="7">
        <v>1004310000000</v>
      </c>
    </row>
    <row r="13590" ht="15.75" customHeight="1" spans="1:9">
      <c r="A13590">
        <v>13589</v>
      </c>
      <c r="B13590" t="s">
        <v>39511</v>
      </c>
      <c r="C13590" t="s">
        <v>26935</v>
      </c>
      <c r="D13590" t="s">
        <v>39389</v>
      </c>
      <c r="E13590" s="4">
        <v>0</v>
      </c>
      <c r="F13590" s="4">
        <v>0.0001</v>
      </c>
      <c r="G13590">
        <v>0</v>
      </c>
      <c r="H13590" s="4" t="s">
        <v>27068</v>
      </c>
      <c r="I13590" t="s">
        <v>4013</v>
      </c>
    </row>
    <row r="13591" ht="15.75" customHeight="1" spans="1:8">
      <c r="A13591">
        <v>13590</v>
      </c>
      <c r="B13591" t="s">
        <v>27861</v>
      </c>
      <c r="C13591" t="s">
        <v>26935</v>
      </c>
      <c r="D13591" t="s">
        <v>27116</v>
      </c>
      <c r="E13591" s="4">
        <v>0.1166</v>
      </c>
      <c r="F13591" s="4">
        <v>0.1166</v>
      </c>
      <c r="G13591">
        <v>1</v>
      </c>
      <c r="H13591" s="4" t="s">
        <v>27236</v>
      </c>
    </row>
    <row r="13592" ht="15.75" customHeight="1" spans="1:9">
      <c r="A13592">
        <v>13591</v>
      </c>
      <c r="B13592" t="s">
        <v>39512</v>
      </c>
      <c r="C13592" t="s">
        <v>26935</v>
      </c>
      <c r="D13592" t="s">
        <v>27155</v>
      </c>
      <c r="E13592" s="4">
        <v>5.141</v>
      </c>
      <c r="F13592" s="4">
        <v>5.141</v>
      </c>
      <c r="G13592">
        <v>0</v>
      </c>
      <c r="H13592" s="4" t="s">
        <v>27073</v>
      </c>
      <c r="I13592">
        <v>80003300004</v>
      </c>
    </row>
    <row r="13593" ht="15.75" customHeight="1" spans="1:9">
      <c r="A13593">
        <v>13592</v>
      </c>
      <c r="B13593" t="s">
        <v>39502</v>
      </c>
      <c r="C13593" t="s">
        <v>26935</v>
      </c>
      <c r="D13593" t="s">
        <v>38674</v>
      </c>
      <c r="E13593" s="4">
        <v>0</v>
      </c>
      <c r="F13593" s="4">
        <v>0.0001</v>
      </c>
      <c r="G13593">
        <v>0</v>
      </c>
      <c r="H13593" s="4" t="s">
        <v>27132</v>
      </c>
      <c r="I13593" t="s">
        <v>4013</v>
      </c>
    </row>
    <row r="13594" ht="15.75" customHeight="1" spans="1:9">
      <c r="A13594">
        <v>13593</v>
      </c>
      <c r="B13594" t="s">
        <v>39513</v>
      </c>
      <c r="C13594" t="s">
        <v>26935</v>
      </c>
      <c r="D13594" t="s">
        <v>38674</v>
      </c>
      <c r="E13594" s="4">
        <v>0</v>
      </c>
      <c r="F13594" s="4">
        <v>0.0001</v>
      </c>
      <c r="G13594">
        <v>0</v>
      </c>
      <c r="H13594" s="4" t="s">
        <v>27132</v>
      </c>
      <c r="I13594" t="s">
        <v>4013</v>
      </c>
    </row>
    <row r="13595" ht="15.75" customHeight="1" spans="1:9">
      <c r="A13595">
        <v>13594</v>
      </c>
      <c r="B13595" t="s">
        <v>39514</v>
      </c>
      <c r="C13595" t="s">
        <v>26935</v>
      </c>
      <c r="D13595" t="s">
        <v>38674</v>
      </c>
      <c r="E13595" s="4">
        <v>0.0689</v>
      </c>
      <c r="F13595" s="4">
        <v>0.0728</v>
      </c>
      <c r="G13595">
        <v>0</v>
      </c>
      <c r="H13595" s="4" t="s">
        <v>27073</v>
      </c>
      <c r="I13595">
        <v>81788089014</v>
      </c>
    </row>
    <row r="13596" ht="15.75" customHeight="1" spans="1:9">
      <c r="A13596">
        <v>13595</v>
      </c>
      <c r="B13596" t="s">
        <v>39515</v>
      </c>
      <c r="C13596" t="s">
        <v>26935</v>
      </c>
      <c r="D13596" t="s">
        <v>29723</v>
      </c>
      <c r="E13596" s="4">
        <v>1.0388</v>
      </c>
      <c r="F13596" s="4">
        <v>1.096424</v>
      </c>
      <c r="G13596">
        <v>0</v>
      </c>
      <c r="H13596" s="4" t="s">
        <v>27068</v>
      </c>
      <c r="I13596">
        <v>80495510064</v>
      </c>
    </row>
    <row r="13597" ht="15.75" customHeight="1" spans="1:9">
      <c r="A13597">
        <v>13596</v>
      </c>
      <c r="B13597" t="s">
        <v>34290</v>
      </c>
      <c r="C13597" t="s">
        <v>26920</v>
      </c>
      <c r="D13597" t="s">
        <v>28140</v>
      </c>
      <c r="E13597" s="4">
        <v>1.074792109</v>
      </c>
      <c r="F13597" s="4">
        <v>1.07484</v>
      </c>
      <c r="G13597">
        <v>8.77</v>
      </c>
      <c r="H13597" s="4" t="s">
        <v>26952</v>
      </c>
      <c r="I13597" s="7">
        <v>1058310000000</v>
      </c>
    </row>
    <row r="13598" ht="15.75" customHeight="1" spans="1:9">
      <c r="A13598">
        <v>13597</v>
      </c>
      <c r="B13598" t="s">
        <v>29044</v>
      </c>
      <c r="C13598" t="s">
        <v>26920</v>
      </c>
      <c r="D13598" t="s">
        <v>27261</v>
      </c>
      <c r="E13598" s="4">
        <v>0</v>
      </c>
      <c r="F13598" s="4">
        <v>1</v>
      </c>
      <c r="G13598">
        <v>7.2875</v>
      </c>
      <c r="H13598" s="4" t="s">
        <v>26952</v>
      </c>
      <c r="I13598" t="s">
        <v>4013</v>
      </c>
    </row>
    <row r="13599" ht="15.75" customHeight="1" spans="1:9">
      <c r="A13599">
        <v>13598</v>
      </c>
      <c r="B13599" t="s">
        <v>27979</v>
      </c>
      <c r="C13599" t="s">
        <v>26920</v>
      </c>
      <c r="D13599" t="s">
        <v>27261</v>
      </c>
      <c r="E13599" s="4">
        <v>0</v>
      </c>
      <c r="F13599" s="4">
        <v>1</v>
      </c>
      <c r="G13599">
        <v>8.12</v>
      </c>
      <c r="H13599" s="4" t="s">
        <v>26943</v>
      </c>
      <c r="I13599" t="s">
        <v>4013</v>
      </c>
    </row>
    <row r="13600" ht="15.75" customHeight="1" spans="1:9">
      <c r="A13600">
        <v>13599</v>
      </c>
      <c r="B13600" t="s">
        <v>28705</v>
      </c>
      <c r="C13600" t="s">
        <v>26931</v>
      </c>
      <c r="D13600" t="s">
        <v>28080</v>
      </c>
      <c r="E13600" s="4">
        <v>0</v>
      </c>
      <c r="F13600" s="4">
        <v>1</v>
      </c>
      <c r="G13600">
        <v>1</v>
      </c>
      <c r="H13600" s="4" t="s">
        <v>27398</v>
      </c>
      <c r="I13600" s="7">
        <v>1211000000000</v>
      </c>
    </row>
    <row r="13601" ht="15.75" customHeight="1" spans="1:9">
      <c r="A13601">
        <v>13600</v>
      </c>
      <c r="B13601" t="s">
        <v>39516</v>
      </c>
      <c r="C13601" t="s">
        <v>26920</v>
      </c>
      <c r="D13601" t="s">
        <v>26940</v>
      </c>
      <c r="E13601" s="4">
        <v>1.59</v>
      </c>
      <c r="F13601" s="4">
        <v>1.908</v>
      </c>
      <c r="G13601">
        <v>9.665</v>
      </c>
      <c r="H13601" s="4" t="s">
        <v>26952</v>
      </c>
      <c r="I13601" s="7">
        <v>1134300000000</v>
      </c>
    </row>
    <row r="13602" ht="15.75" customHeight="1" spans="1:9">
      <c r="A13602">
        <v>13601</v>
      </c>
      <c r="B13602" t="s">
        <v>39517</v>
      </c>
      <c r="C13602" t="s">
        <v>26931</v>
      </c>
      <c r="D13602" t="s">
        <v>27009</v>
      </c>
      <c r="E13602" s="4">
        <v>0</v>
      </c>
      <c r="F13602" s="4">
        <v>1</v>
      </c>
      <c r="G13602">
        <v>1.4215</v>
      </c>
      <c r="H13602" s="4" t="s">
        <v>26929</v>
      </c>
      <c r="I13602" s="7">
        <v>1029800000000</v>
      </c>
    </row>
    <row r="13603" ht="15.75" customHeight="1" spans="1:9">
      <c r="A13603">
        <v>13602</v>
      </c>
      <c r="B13603" t="s">
        <v>39518</v>
      </c>
      <c r="C13603" t="s">
        <v>26920</v>
      </c>
      <c r="D13603" t="s">
        <v>27041</v>
      </c>
      <c r="E13603" s="4">
        <v>0</v>
      </c>
      <c r="F13603" s="4">
        <v>1</v>
      </c>
      <c r="G13603">
        <v>0.6555</v>
      </c>
      <c r="H13603" s="4" t="s">
        <v>26943</v>
      </c>
      <c r="I13603" s="7">
        <v>1011800000000</v>
      </c>
    </row>
    <row r="13604" ht="15.75" customHeight="1" spans="1:8">
      <c r="A13604">
        <v>13603</v>
      </c>
      <c r="B13604" t="s">
        <v>39519</v>
      </c>
      <c r="C13604" t="s">
        <v>26935</v>
      </c>
      <c r="D13604" t="s">
        <v>27728</v>
      </c>
      <c r="E13604" s="4">
        <v>4.24</v>
      </c>
      <c r="F13604" s="4">
        <v>2.226</v>
      </c>
      <c r="G13604">
        <v>0</v>
      </c>
      <c r="H13604" s="4" t="s">
        <v>27236</v>
      </c>
    </row>
    <row r="13605" ht="15.75" customHeight="1" spans="1:9">
      <c r="A13605">
        <v>13604</v>
      </c>
      <c r="B13605" t="s">
        <v>39520</v>
      </c>
      <c r="C13605" t="s">
        <v>26920</v>
      </c>
      <c r="D13605" t="s">
        <v>27009</v>
      </c>
      <c r="E13605" s="4">
        <v>0</v>
      </c>
      <c r="F13605" s="4">
        <v>1</v>
      </c>
      <c r="G13605">
        <v>91.44</v>
      </c>
      <c r="H13605" s="4" t="s">
        <v>26925</v>
      </c>
      <c r="I13605" s="7">
        <v>1029810000000</v>
      </c>
    </row>
    <row r="13606" ht="15.75" customHeight="1" spans="1:9">
      <c r="A13606">
        <v>13605</v>
      </c>
      <c r="B13606" t="s">
        <v>39521</v>
      </c>
      <c r="C13606" t="s">
        <v>26920</v>
      </c>
      <c r="D13606" t="s">
        <v>26945</v>
      </c>
      <c r="E13606" s="4">
        <v>0</v>
      </c>
      <c r="F13606" s="4">
        <v>1</v>
      </c>
      <c r="G13606">
        <v>36.64</v>
      </c>
      <c r="H13606" s="4" t="s">
        <v>26952</v>
      </c>
      <c r="I13606" s="7">
        <v>1256800000000</v>
      </c>
    </row>
    <row r="13607" ht="15.75" customHeight="1" spans="1:9">
      <c r="A13607">
        <v>13607</v>
      </c>
      <c r="B13607" t="s">
        <v>39522</v>
      </c>
      <c r="C13607" t="s">
        <v>26920</v>
      </c>
      <c r="D13607" t="s">
        <v>28213</v>
      </c>
      <c r="E13607" s="4">
        <v>0</v>
      </c>
      <c r="F13607" s="4">
        <v>1</v>
      </c>
      <c r="G13607">
        <v>1.681</v>
      </c>
      <c r="H13607" s="4" t="s">
        <v>26943</v>
      </c>
      <c r="I13607" s="7">
        <v>1097400000000</v>
      </c>
    </row>
    <row r="13608" ht="15.75" customHeight="1" spans="1:9">
      <c r="A13608">
        <v>13608</v>
      </c>
      <c r="B13608" t="s">
        <v>35945</v>
      </c>
      <c r="C13608" t="s">
        <v>26920</v>
      </c>
      <c r="D13608" t="s">
        <v>28140</v>
      </c>
      <c r="E13608" s="4">
        <v>0</v>
      </c>
      <c r="F13608" s="4">
        <v>0.6355</v>
      </c>
      <c r="G13608">
        <v>2.1648</v>
      </c>
      <c r="H13608" s="4" t="s">
        <v>27398</v>
      </c>
      <c r="I13608" s="7">
        <v>1058300000000</v>
      </c>
    </row>
    <row r="13609" ht="15.75" customHeight="1" spans="1:9">
      <c r="A13609">
        <v>13609</v>
      </c>
      <c r="B13609" t="s">
        <v>39523</v>
      </c>
      <c r="C13609" t="s">
        <v>26935</v>
      </c>
      <c r="D13609" t="s">
        <v>38674</v>
      </c>
      <c r="E13609" s="4">
        <v>0</v>
      </c>
      <c r="F13609" s="4">
        <v>1</v>
      </c>
      <c r="G13609">
        <v>0</v>
      </c>
      <c r="H13609" s="4" t="s">
        <v>27073</v>
      </c>
      <c r="I13609" t="s">
        <v>4013</v>
      </c>
    </row>
    <row r="13610" ht="15.75" customHeight="1" spans="1:9">
      <c r="A13610">
        <v>13610</v>
      </c>
      <c r="B13610" t="s">
        <v>39524</v>
      </c>
      <c r="C13610" t="s">
        <v>26935</v>
      </c>
      <c r="D13610" t="s">
        <v>39389</v>
      </c>
      <c r="E13610" s="4">
        <v>0</v>
      </c>
      <c r="F13610" s="4">
        <v>1</v>
      </c>
      <c r="G13610">
        <v>0</v>
      </c>
      <c r="H13610" s="4" t="s">
        <v>27068</v>
      </c>
      <c r="I13610" t="s">
        <v>4013</v>
      </c>
    </row>
    <row r="13611" ht="15.75" customHeight="1" spans="1:9">
      <c r="A13611">
        <v>13611</v>
      </c>
      <c r="B13611" t="s">
        <v>34877</v>
      </c>
      <c r="C13611" t="s">
        <v>26920</v>
      </c>
      <c r="D13611" t="s">
        <v>26960</v>
      </c>
      <c r="E13611" s="4">
        <v>0.69536</v>
      </c>
      <c r="F13611" s="4">
        <v>0.6757</v>
      </c>
      <c r="G13611">
        <v>1.071</v>
      </c>
      <c r="H13611" s="4" t="s">
        <v>26952</v>
      </c>
      <c r="I13611" s="7">
        <v>1542300000000</v>
      </c>
    </row>
    <row r="13612" ht="15.75" customHeight="1" spans="1:8">
      <c r="A13612">
        <v>13612</v>
      </c>
      <c r="B13612" t="s">
        <v>39525</v>
      </c>
      <c r="C13612" t="s">
        <v>26935</v>
      </c>
      <c r="D13612" t="s">
        <v>27116</v>
      </c>
      <c r="E13612" s="4">
        <v>2.6394</v>
      </c>
      <c r="F13612" s="4">
        <v>3.0634</v>
      </c>
      <c r="G13612">
        <v>1</v>
      </c>
      <c r="H13612" s="4" t="s">
        <v>31003</v>
      </c>
    </row>
    <row r="13613" ht="15.75" customHeight="1" spans="1:9">
      <c r="A13613">
        <v>13613</v>
      </c>
      <c r="B13613" t="s">
        <v>39526</v>
      </c>
      <c r="C13613" t="s">
        <v>26920</v>
      </c>
      <c r="D13613" t="s">
        <v>26945</v>
      </c>
      <c r="E13613" s="4">
        <v>0.1166</v>
      </c>
      <c r="F13613" s="4">
        <v>0.1166</v>
      </c>
      <c r="G13613">
        <v>0.3795</v>
      </c>
      <c r="H13613" s="4" t="s">
        <v>26929</v>
      </c>
      <c r="I13613" s="7">
        <v>1256800000000</v>
      </c>
    </row>
    <row r="13614" ht="15.75" customHeight="1" spans="1:9">
      <c r="A13614">
        <v>13614</v>
      </c>
      <c r="B13614" t="s">
        <v>33964</v>
      </c>
      <c r="C13614" t="s">
        <v>26920</v>
      </c>
      <c r="D13614" t="s">
        <v>26960</v>
      </c>
      <c r="E13614" s="4">
        <v>0.583</v>
      </c>
      <c r="F13614" s="4">
        <v>0.583038</v>
      </c>
      <c r="G13614">
        <v>2.4256</v>
      </c>
      <c r="H13614" s="4" t="s">
        <v>26943</v>
      </c>
      <c r="I13614" s="7">
        <v>1542300000000</v>
      </c>
    </row>
    <row r="13615" ht="15.75" customHeight="1" spans="1:9">
      <c r="A13615">
        <v>13615</v>
      </c>
      <c r="B13615" t="s">
        <v>39527</v>
      </c>
      <c r="C13615" t="s">
        <v>26935</v>
      </c>
      <c r="D13615" t="s">
        <v>27533</v>
      </c>
      <c r="E13615" s="4">
        <v>0</v>
      </c>
      <c r="F13615" s="4">
        <v>0.0001</v>
      </c>
      <c r="G13615">
        <v>0</v>
      </c>
      <c r="H13615" s="4" t="s">
        <v>27534</v>
      </c>
      <c r="I13615" t="s">
        <v>4013</v>
      </c>
    </row>
    <row r="13616" ht="15.75" customHeight="1" spans="1:9">
      <c r="A13616">
        <v>13616</v>
      </c>
      <c r="B13616" t="s">
        <v>39528</v>
      </c>
      <c r="C13616" t="s">
        <v>26935</v>
      </c>
      <c r="D13616" t="s">
        <v>27533</v>
      </c>
      <c r="E13616" s="4">
        <v>0</v>
      </c>
      <c r="F13616" s="4">
        <v>0.0001</v>
      </c>
      <c r="G13616">
        <v>0</v>
      </c>
      <c r="H13616" s="4" t="s">
        <v>27534</v>
      </c>
      <c r="I13616" t="s">
        <v>4013</v>
      </c>
    </row>
    <row r="13617" ht="15.75" customHeight="1" spans="1:9">
      <c r="A13617">
        <v>13617</v>
      </c>
      <c r="B13617" t="s">
        <v>39529</v>
      </c>
      <c r="C13617" t="s">
        <v>26935</v>
      </c>
      <c r="D13617" t="s">
        <v>27533</v>
      </c>
      <c r="E13617" s="4">
        <v>0</v>
      </c>
      <c r="F13617" s="4">
        <v>0.0001</v>
      </c>
      <c r="G13617">
        <v>0</v>
      </c>
      <c r="H13617" s="4" t="s">
        <v>27534</v>
      </c>
      <c r="I13617" t="s">
        <v>4013</v>
      </c>
    </row>
    <row r="13618" ht="15.75" customHeight="1" spans="1:9">
      <c r="A13618">
        <v>13618</v>
      </c>
      <c r="B13618" t="s">
        <v>39530</v>
      </c>
      <c r="C13618" t="s">
        <v>26935</v>
      </c>
      <c r="D13618" t="s">
        <v>27533</v>
      </c>
      <c r="E13618" s="4">
        <v>0</v>
      </c>
      <c r="F13618" s="4">
        <v>0.0001</v>
      </c>
      <c r="G13618">
        <v>0</v>
      </c>
      <c r="H13618" s="4" t="s">
        <v>27534</v>
      </c>
      <c r="I13618" t="s">
        <v>4013</v>
      </c>
    </row>
    <row r="13619" ht="15.75" customHeight="1" spans="1:9">
      <c r="A13619">
        <v>13619</v>
      </c>
      <c r="B13619" t="s">
        <v>39531</v>
      </c>
      <c r="C13619" t="s">
        <v>26935</v>
      </c>
      <c r="D13619" t="s">
        <v>27533</v>
      </c>
      <c r="E13619" s="4">
        <v>0</v>
      </c>
      <c r="F13619" s="4">
        <v>0.0001</v>
      </c>
      <c r="G13619">
        <v>0</v>
      </c>
      <c r="H13619" s="4" t="s">
        <v>27534</v>
      </c>
      <c r="I13619" t="s">
        <v>4013</v>
      </c>
    </row>
    <row r="13620" ht="15.75" customHeight="1" spans="1:9">
      <c r="A13620">
        <v>13620</v>
      </c>
      <c r="B13620" t="s">
        <v>39532</v>
      </c>
      <c r="C13620" t="s">
        <v>26935</v>
      </c>
      <c r="D13620" t="s">
        <v>27533</v>
      </c>
      <c r="E13620" s="4">
        <v>0</v>
      </c>
      <c r="F13620" s="4">
        <v>0.0001</v>
      </c>
      <c r="G13620">
        <v>0</v>
      </c>
      <c r="H13620" s="4" t="s">
        <v>27534</v>
      </c>
      <c r="I13620" t="s">
        <v>4013</v>
      </c>
    </row>
    <row r="13621" ht="15.75" customHeight="1" spans="1:9">
      <c r="A13621">
        <v>13621</v>
      </c>
      <c r="B13621" t="s">
        <v>39533</v>
      </c>
      <c r="C13621" t="s">
        <v>26920</v>
      </c>
      <c r="D13621" t="s">
        <v>26988</v>
      </c>
      <c r="E13621" s="4">
        <v>0.26818</v>
      </c>
      <c r="F13621" s="4">
        <v>0.26059</v>
      </c>
      <c r="G13621">
        <v>2.166</v>
      </c>
      <c r="H13621" s="4" t="s">
        <v>26952</v>
      </c>
      <c r="I13621" s="7">
        <v>1091700000000</v>
      </c>
    </row>
    <row r="13622" ht="15.75" customHeight="1" spans="1:9">
      <c r="A13622">
        <v>13622</v>
      </c>
      <c r="B13622" t="s">
        <v>33760</v>
      </c>
      <c r="C13622" t="s">
        <v>26920</v>
      </c>
      <c r="D13622" t="s">
        <v>28193</v>
      </c>
      <c r="E13622" s="4">
        <v>6.719446</v>
      </c>
      <c r="F13622" s="4">
        <v>6.529283</v>
      </c>
      <c r="G13622">
        <v>11.65</v>
      </c>
      <c r="H13622" s="4" t="s">
        <v>26952</v>
      </c>
      <c r="I13622" s="7">
        <v>1201900000000</v>
      </c>
    </row>
    <row r="13623" ht="15.75" customHeight="1" spans="1:9">
      <c r="A13623">
        <v>13623</v>
      </c>
      <c r="B13623" t="s">
        <v>39534</v>
      </c>
      <c r="C13623" t="s">
        <v>26935</v>
      </c>
      <c r="D13623" t="s">
        <v>27078</v>
      </c>
      <c r="E13623" s="4">
        <v>4.346</v>
      </c>
      <c r="F13623" s="4">
        <v>4.346</v>
      </c>
      <c r="G13623">
        <v>11.0943</v>
      </c>
      <c r="H13623" s="4" t="s">
        <v>26937</v>
      </c>
      <c r="I13623" s="7">
        <v>1031100000000</v>
      </c>
    </row>
    <row r="13624" ht="15.75" customHeight="1" spans="1:9">
      <c r="A13624">
        <v>13624</v>
      </c>
      <c r="B13624" t="s">
        <v>39535</v>
      </c>
      <c r="C13624" t="s">
        <v>26931</v>
      </c>
      <c r="D13624" t="s">
        <v>28213</v>
      </c>
      <c r="E13624" s="4">
        <v>0.22048</v>
      </c>
      <c r="F13624" s="4">
        <v>0.22048</v>
      </c>
      <c r="G13624">
        <v>2.395</v>
      </c>
      <c r="H13624" s="4" t="s">
        <v>26952</v>
      </c>
      <c r="I13624" s="7">
        <v>1097400000000</v>
      </c>
    </row>
    <row r="13625" ht="15.75" customHeight="1" spans="1:9">
      <c r="A13625">
        <v>13625</v>
      </c>
      <c r="B13625" t="s">
        <v>39536</v>
      </c>
      <c r="C13625" t="s">
        <v>26920</v>
      </c>
      <c r="D13625" t="s">
        <v>32925</v>
      </c>
      <c r="E13625" s="4">
        <v>8.41161304</v>
      </c>
      <c r="F13625" s="4">
        <v>8.4116</v>
      </c>
      <c r="G13625">
        <v>92.8214</v>
      </c>
      <c r="H13625" s="4" t="s">
        <v>26929</v>
      </c>
      <c r="I13625" s="7">
        <v>1034600000000</v>
      </c>
    </row>
    <row r="13626" ht="15.75" customHeight="1" spans="1:9">
      <c r="A13626">
        <v>13626</v>
      </c>
      <c r="B13626" t="s">
        <v>28411</v>
      </c>
      <c r="C13626" t="s">
        <v>26935</v>
      </c>
      <c r="D13626" t="s">
        <v>29228</v>
      </c>
      <c r="E13626" s="4">
        <v>0.4558</v>
      </c>
      <c r="F13626" s="4">
        <v>0.39988</v>
      </c>
      <c r="G13626">
        <v>0</v>
      </c>
      <c r="H13626" s="4" t="s">
        <v>27068</v>
      </c>
      <c r="I13626">
        <v>80212340034</v>
      </c>
    </row>
    <row r="13627" ht="15.75" customHeight="1" spans="1:9">
      <c r="A13627">
        <v>13627</v>
      </c>
      <c r="B13627" t="s">
        <v>39537</v>
      </c>
      <c r="C13627" t="s">
        <v>26920</v>
      </c>
      <c r="D13627" t="s">
        <v>26966</v>
      </c>
      <c r="E13627" s="4">
        <v>1.166</v>
      </c>
      <c r="F13627" s="4">
        <v>1.166</v>
      </c>
      <c r="G13627">
        <v>4.1625</v>
      </c>
      <c r="H13627" s="4" t="s">
        <v>26925</v>
      </c>
      <c r="I13627" s="7">
        <v>1049700000000</v>
      </c>
    </row>
    <row r="13628" ht="15.75" customHeight="1" spans="1:9">
      <c r="A13628">
        <v>13628</v>
      </c>
      <c r="B13628" t="s">
        <v>39538</v>
      </c>
      <c r="C13628" t="s">
        <v>26935</v>
      </c>
      <c r="D13628" t="s">
        <v>27533</v>
      </c>
      <c r="E13628" s="4">
        <v>0</v>
      </c>
      <c r="F13628" s="4">
        <v>0.0001</v>
      </c>
      <c r="G13628">
        <v>0</v>
      </c>
      <c r="H13628" s="4" t="s">
        <v>27534</v>
      </c>
      <c r="I13628" t="s">
        <v>4013</v>
      </c>
    </row>
    <row r="13629" ht="15.75" customHeight="1" spans="1:9">
      <c r="A13629">
        <v>13629</v>
      </c>
      <c r="B13629" t="s">
        <v>31481</v>
      </c>
      <c r="C13629" t="s">
        <v>26920</v>
      </c>
      <c r="D13629" t="s">
        <v>26945</v>
      </c>
      <c r="E13629" s="4">
        <v>0</v>
      </c>
      <c r="F13629" s="4">
        <v>1</v>
      </c>
      <c r="G13629">
        <v>27.712</v>
      </c>
      <c r="H13629" s="4" t="s">
        <v>26929</v>
      </c>
      <c r="I13629" s="7">
        <v>1256800000000</v>
      </c>
    </row>
    <row r="13630" ht="15.75" customHeight="1" spans="1:9">
      <c r="A13630">
        <v>13630</v>
      </c>
      <c r="B13630" t="s">
        <v>39539</v>
      </c>
      <c r="C13630" t="s">
        <v>26920</v>
      </c>
      <c r="D13630" t="s">
        <v>26945</v>
      </c>
      <c r="E13630" s="4">
        <v>0</v>
      </c>
      <c r="F13630" s="4">
        <v>1</v>
      </c>
      <c r="G13630">
        <v>22.24</v>
      </c>
      <c r="H13630" s="4" t="s">
        <v>26952</v>
      </c>
      <c r="I13630" s="7">
        <v>1256800000000</v>
      </c>
    </row>
    <row r="13631" ht="15.75" customHeight="1" spans="1:9">
      <c r="A13631">
        <v>13631</v>
      </c>
      <c r="B13631" t="s">
        <v>39540</v>
      </c>
      <c r="C13631" t="s">
        <v>26920</v>
      </c>
      <c r="D13631" t="s">
        <v>26988</v>
      </c>
      <c r="E13631" s="4">
        <v>0.6996</v>
      </c>
      <c r="F13631" s="4">
        <v>0.6996</v>
      </c>
      <c r="G13631">
        <v>6.7933</v>
      </c>
      <c r="H13631" s="4" t="s">
        <v>26943</v>
      </c>
      <c r="I13631" s="7">
        <v>1091700000000</v>
      </c>
    </row>
    <row r="13632" ht="15.75" customHeight="1" spans="1:9">
      <c r="A13632">
        <v>13632</v>
      </c>
      <c r="B13632" t="s">
        <v>39541</v>
      </c>
      <c r="C13632" t="s">
        <v>26935</v>
      </c>
      <c r="D13632" t="s">
        <v>27533</v>
      </c>
      <c r="E13632" s="4">
        <v>0</v>
      </c>
      <c r="F13632" s="4">
        <v>0.0001</v>
      </c>
      <c r="G13632">
        <v>0</v>
      </c>
      <c r="H13632" s="4" t="s">
        <v>27534</v>
      </c>
      <c r="I13632" t="s">
        <v>4013</v>
      </c>
    </row>
    <row r="13633" ht="15.75" customHeight="1" spans="1:9">
      <c r="A13633">
        <v>13633</v>
      </c>
      <c r="B13633" t="s">
        <v>39542</v>
      </c>
      <c r="C13633" t="s">
        <v>26935</v>
      </c>
      <c r="D13633" t="s">
        <v>27533</v>
      </c>
      <c r="E13633" s="4">
        <v>0</v>
      </c>
      <c r="F13633" s="4">
        <v>0.0001</v>
      </c>
      <c r="G13633">
        <v>0</v>
      </c>
      <c r="H13633" s="4" t="s">
        <v>27534</v>
      </c>
      <c r="I13633" t="s">
        <v>4013</v>
      </c>
    </row>
    <row r="13634" ht="15.75" customHeight="1" spans="1:9">
      <c r="A13634">
        <v>13634</v>
      </c>
      <c r="B13634" t="s">
        <v>39543</v>
      </c>
      <c r="C13634" t="s">
        <v>26935</v>
      </c>
      <c r="D13634" t="s">
        <v>27533</v>
      </c>
      <c r="E13634" s="4">
        <v>0</v>
      </c>
      <c r="F13634" s="4">
        <v>0.0001</v>
      </c>
      <c r="G13634">
        <v>0</v>
      </c>
      <c r="H13634" s="4" t="s">
        <v>27534</v>
      </c>
      <c r="I13634" t="s">
        <v>4013</v>
      </c>
    </row>
    <row r="13635" ht="15.75" customHeight="1" spans="1:9">
      <c r="A13635">
        <v>13635</v>
      </c>
      <c r="B13635" t="s">
        <v>39544</v>
      </c>
      <c r="C13635" t="s">
        <v>26935</v>
      </c>
      <c r="D13635" t="s">
        <v>27533</v>
      </c>
      <c r="E13635" s="4">
        <v>0</v>
      </c>
      <c r="F13635" s="4">
        <v>0.0001</v>
      </c>
      <c r="G13635">
        <v>0</v>
      </c>
      <c r="H13635" s="4" t="s">
        <v>27534</v>
      </c>
      <c r="I13635" t="s">
        <v>4013</v>
      </c>
    </row>
    <row r="13636" ht="15.75" customHeight="1" spans="1:9">
      <c r="A13636">
        <v>13636</v>
      </c>
      <c r="B13636" t="s">
        <v>39545</v>
      </c>
      <c r="C13636" t="s">
        <v>26935</v>
      </c>
      <c r="D13636" t="s">
        <v>27533</v>
      </c>
      <c r="E13636" s="4">
        <v>0</v>
      </c>
      <c r="F13636" s="4">
        <v>0.0001</v>
      </c>
      <c r="G13636">
        <v>0</v>
      </c>
      <c r="H13636" s="4" t="s">
        <v>27534</v>
      </c>
      <c r="I13636" t="s">
        <v>4013</v>
      </c>
    </row>
    <row r="13637" ht="15.75" customHeight="1" spans="1:9">
      <c r="A13637">
        <v>13637</v>
      </c>
      <c r="B13637" t="s">
        <v>39546</v>
      </c>
      <c r="C13637" t="s">
        <v>26935</v>
      </c>
      <c r="D13637" t="s">
        <v>27533</v>
      </c>
      <c r="E13637" s="4">
        <v>0</v>
      </c>
      <c r="F13637" s="4">
        <v>0.0001</v>
      </c>
      <c r="G13637">
        <v>0</v>
      </c>
      <c r="H13637" s="4" t="s">
        <v>27534</v>
      </c>
      <c r="I13637" t="s">
        <v>4013</v>
      </c>
    </row>
    <row r="13638" ht="15.75" customHeight="1" spans="1:9">
      <c r="A13638">
        <v>13638</v>
      </c>
      <c r="B13638" t="s">
        <v>39547</v>
      </c>
      <c r="C13638" t="s">
        <v>26935</v>
      </c>
      <c r="D13638" t="s">
        <v>27533</v>
      </c>
      <c r="E13638" s="4">
        <v>0</v>
      </c>
      <c r="F13638" s="4">
        <v>0.0001</v>
      </c>
      <c r="G13638">
        <v>0</v>
      </c>
      <c r="H13638" s="4" t="s">
        <v>27534</v>
      </c>
      <c r="I13638" t="s">
        <v>4013</v>
      </c>
    </row>
    <row r="13639" ht="15.75" customHeight="1" spans="1:9">
      <c r="A13639">
        <v>13639</v>
      </c>
      <c r="B13639" t="s">
        <v>39548</v>
      </c>
      <c r="C13639" t="s">
        <v>26935</v>
      </c>
      <c r="D13639" t="s">
        <v>27533</v>
      </c>
      <c r="E13639" s="4">
        <v>0</v>
      </c>
      <c r="F13639" s="4">
        <v>0.0001</v>
      </c>
      <c r="G13639">
        <v>0</v>
      </c>
      <c r="H13639" s="4" t="s">
        <v>27534</v>
      </c>
      <c r="I13639" t="s">
        <v>4013</v>
      </c>
    </row>
    <row r="13640" ht="15.75" customHeight="1" spans="1:9">
      <c r="A13640">
        <v>13640</v>
      </c>
      <c r="B13640" t="s">
        <v>39549</v>
      </c>
      <c r="C13640" t="s">
        <v>26935</v>
      </c>
      <c r="D13640" t="s">
        <v>27533</v>
      </c>
      <c r="E13640" s="4">
        <v>0</v>
      </c>
      <c r="F13640" s="4">
        <v>0.0001</v>
      </c>
      <c r="G13640">
        <v>0</v>
      </c>
      <c r="H13640" s="4" t="s">
        <v>27534</v>
      </c>
      <c r="I13640" t="s">
        <v>4013</v>
      </c>
    </row>
    <row r="13641" ht="15.75" customHeight="1" spans="1:9">
      <c r="A13641">
        <v>13641</v>
      </c>
      <c r="B13641" t="s">
        <v>38377</v>
      </c>
      <c r="C13641" t="s">
        <v>26935</v>
      </c>
      <c r="D13641" t="s">
        <v>27533</v>
      </c>
      <c r="E13641" s="4">
        <v>0</v>
      </c>
      <c r="F13641" s="4">
        <v>0.0001</v>
      </c>
      <c r="G13641">
        <v>0</v>
      </c>
      <c r="H13641" s="4" t="s">
        <v>27534</v>
      </c>
      <c r="I13641" t="s">
        <v>4013</v>
      </c>
    </row>
    <row r="13642" ht="15.75" customHeight="1" spans="1:9">
      <c r="A13642">
        <v>13642</v>
      </c>
      <c r="B13642" t="s">
        <v>39550</v>
      </c>
      <c r="C13642" t="s">
        <v>26935</v>
      </c>
      <c r="D13642" t="s">
        <v>27533</v>
      </c>
      <c r="E13642" s="4">
        <v>0</v>
      </c>
      <c r="F13642" s="4">
        <v>0.0001</v>
      </c>
      <c r="G13642">
        <v>0</v>
      </c>
      <c r="H13642" s="4" t="s">
        <v>27534</v>
      </c>
      <c r="I13642" t="s">
        <v>4013</v>
      </c>
    </row>
    <row r="13643" ht="15.75" customHeight="1" spans="1:9">
      <c r="A13643">
        <v>13643</v>
      </c>
      <c r="B13643" t="s">
        <v>39551</v>
      </c>
      <c r="C13643" t="s">
        <v>26935</v>
      </c>
      <c r="D13643" t="s">
        <v>27533</v>
      </c>
      <c r="E13643" s="4">
        <v>0</v>
      </c>
      <c r="F13643" s="4">
        <v>0.0001</v>
      </c>
      <c r="G13643">
        <v>0</v>
      </c>
      <c r="H13643" s="4" t="s">
        <v>27534</v>
      </c>
      <c r="I13643" t="s">
        <v>4013</v>
      </c>
    </row>
    <row r="13644" ht="15.75" customHeight="1" spans="1:9">
      <c r="A13644">
        <v>13644</v>
      </c>
      <c r="B13644" t="s">
        <v>39552</v>
      </c>
      <c r="C13644" t="s">
        <v>26935</v>
      </c>
      <c r="D13644" t="s">
        <v>27533</v>
      </c>
      <c r="E13644" s="4">
        <v>0</v>
      </c>
      <c r="F13644" s="4">
        <v>0.0001</v>
      </c>
      <c r="G13644">
        <v>0</v>
      </c>
      <c r="H13644" s="4" t="s">
        <v>27534</v>
      </c>
      <c r="I13644" t="s">
        <v>4013</v>
      </c>
    </row>
    <row r="13645" ht="15.75" customHeight="1" spans="1:9">
      <c r="A13645">
        <v>13645</v>
      </c>
      <c r="B13645" t="s">
        <v>39553</v>
      </c>
      <c r="C13645" t="s">
        <v>26935</v>
      </c>
      <c r="D13645" t="s">
        <v>27533</v>
      </c>
      <c r="E13645" s="4">
        <v>0</v>
      </c>
      <c r="F13645" s="4">
        <v>0.0001</v>
      </c>
      <c r="G13645">
        <v>0</v>
      </c>
      <c r="H13645" s="4" t="s">
        <v>27534</v>
      </c>
      <c r="I13645" t="s">
        <v>4013</v>
      </c>
    </row>
    <row r="13646" ht="15.75" customHeight="1" spans="1:9">
      <c r="A13646">
        <v>13646</v>
      </c>
      <c r="B13646" t="s">
        <v>39554</v>
      </c>
      <c r="C13646" t="s">
        <v>26935</v>
      </c>
      <c r="D13646" t="s">
        <v>27533</v>
      </c>
      <c r="E13646" s="4">
        <v>0</v>
      </c>
      <c r="F13646" s="4">
        <v>0.0001</v>
      </c>
      <c r="G13646">
        <v>0</v>
      </c>
      <c r="H13646" s="4" t="s">
        <v>27534</v>
      </c>
      <c r="I13646" t="s">
        <v>4013</v>
      </c>
    </row>
    <row r="13647" ht="15.75" customHeight="1" spans="1:9">
      <c r="A13647">
        <v>13647</v>
      </c>
      <c r="B13647" t="s">
        <v>39555</v>
      </c>
      <c r="C13647" t="s">
        <v>26935</v>
      </c>
      <c r="D13647" t="s">
        <v>27533</v>
      </c>
      <c r="E13647" s="4">
        <v>0</v>
      </c>
      <c r="F13647" s="4">
        <v>0.0001</v>
      </c>
      <c r="G13647">
        <v>0</v>
      </c>
      <c r="H13647" s="4" t="s">
        <v>27534</v>
      </c>
      <c r="I13647" t="s">
        <v>4013</v>
      </c>
    </row>
    <row r="13648" ht="15.75" customHeight="1" spans="1:9">
      <c r="A13648">
        <v>13648</v>
      </c>
      <c r="B13648" t="s">
        <v>39556</v>
      </c>
      <c r="C13648" t="s">
        <v>26935</v>
      </c>
      <c r="D13648" t="s">
        <v>27533</v>
      </c>
      <c r="E13648" s="4">
        <v>0</v>
      </c>
      <c r="F13648" s="4">
        <v>0.0001</v>
      </c>
      <c r="G13648">
        <v>0</v>
      </c>
      <c r="H13648" s="4" t="s">
        <v>27534</v>
      </c>
      <c r="I13648" t="s">
        <v>4013</v>
      </c>
    </row>
    <row r="13649" ht="15.75" customHeight="1" spans="1:9">
      <c r="A13649">
        <v>13649</v>
      </c>
      <c r="B13649" t="s">
        <v>39557</v>
      </c>
      <c r="C13649" t="s">
        <v>26935</v>
      </c>
      <c r="D13649" t="s">
        <v>27533</v>
      </c>
      <c r="E13649" s="4">
        <v>0</v>
      </c>
      <c r="F13649" s="4">
        <v>0.0001</v>
      </c>
      <c r="G13649">
        <v>0</v>
      </c>
      <c r="H13649" s="4" t="s">
        <v>27534</v>
      </c>
      <c r="I13649" t="s">
        <v>4013</v>
      </c>
    </row>
    <row r="13650" ht="15.75" customHeight="1" spans="1:9">
      <c r="A13650">
        <v>13650</v>
      </c>
      <c r="B13650" t="s">
        <v>39558</v>
      </c>
      <c r="C13650" t="s">
        <v>26935</v>
      </c>
      <c r="D13650" t="s">
        <v>27533</v>
      </c>
      <c r="E13650" s="4">
        <v>0</v>
      </c>
      <c r="F13650" s="4">
        <v>0.0001</v>
      </c>
      <c r="G13650">
        <v>0</v>
      </c>
      <c r="H13650" s="4" t="s">
        <v>27534</v>
      </c>
      <c r="I13650" t="s">
        <v>4013</v>
      </c>
    </row>
    <row r="13651" ht="15.75" customHeight="1" spans="1:9">
      <c r="A13651">
        <v>13651</v>
      </c>
      <c r="B13651" t="s">
        <v>39559</v>
      </c>
      <c r="C13651" t="s">
        <v>26935</v>
      </c>
      <c r="D13651" t="s">
        <v>27533</v>
      </c>
      <c r="E13651" s="4">
        <v>0</v>
      </c>
      <c r="F13651" s="4">
        <v>0.0001</v>
      </c>
      <c r="G13651">
        <v>0</v>
      </c>
      <c r="H13651" s="4" t="s">
        <v>27534</v>
      </c>
      <c r="I13651" t="s">
        <v>4013</v>
      </c>
    </row>
    <row r="13652" ht="15.75" customHeight="1" spans="1:9">
      <c r="A13652">
        <v>13652</v>
      </c>
      <c r="B13652" t="s">
        <v>39560</v>
      </c>
      <c r="C13652" t="s">
        <v>26935</v>
      </c>
      <c r="D13652" t="s">
        <v>27533</v>
      </c>
      <c r="E13652" s="4">
        <v>0</v>
      </c>
      <c r="F13652" s="4">
        <v>0.0001</v>
      </c>
      <c r="G13652">
        <v>0</v>
      </c>
      <c r="H13652" s="4" t="s">
        <v>27534</v>
      </c>
      <c r="I13652" t="s">
        <v>4013</v>
      </c>
    </row>
    <row r="13653" ht="15.75" customHeight="1" spans="1:9">
      <c r="A13653">
        <v>13653</v>
      </c>
      <c r="B13653" t="s">
        <v>39561</v>
      </c>
      <c r="C13653" t="s">
        <v>26935</v>
      </c>
      <c r="D13653" t="s">
        <v>27533</v>
      </c>
      <c r="E13653" s="4">
        <v>0</v>
      </c>
      <c r="F13653" s="4">
        <v>0.0001</v>
      </c>
      <c r="G13653">
        <v>0</v>
      </c>
      <c r="H13653" s="4" t="s">
        <v>27534</v>
      </c>
      <c r="I13653" t="s">
        <v>4013</v>
      </c>
    </row>
    <row r="13654" ht="15.75" customHeight="1" spans="1:9">
      <c r="A13654">
        <v>13654</v>
      </c>
      <c r="B13654" t="s">
        <v>39562</v>
      </c>
      <c r="C13654" t="s">
        <v>26935</v>
      </c>
      <c r="D13654" t="s">
        <v>27533</v>
      </c>
      <c r="E13654" s="4">
        <v>0</v>
      </c>
      <c r="F13654" s="4">
        <v>0.0001</v>
      </c>
      <c r="G13654">
        <v>0</v>
      </c>
      <c r="H13654" s="4" t="s">
        <v>27534</v>
      </c>
      <c r="I13654" t="s">
        <v>4013</v>
      </c>
    </row>
    <row r="13655" ht="15.75" customHeight="1" spans="1:9">
      <c r="A13655">
        <v>13655</v>
      </c>
      <c r="B13655" t="s">
        <v>39563</v>
      </c>
      <c r="C13655" t="s">
        <v>26935</v>
      </c>
      <c r="D13655" t="s">
        <v>27533</v>
      </c>
      <c r="E13655" s="4">
        <v>0</v>
      </c>
      <c r="F13655" s="4">
        <v>0.0001</v>
      </c>
      <c r="G13655">
        <v>0</v>
      </c>
      <c r="H13655" s="4" t="s">
        <v>27534</v>
      </c>
      <c r="I13655" t="s">
        <v>4013</v>
      </c>
    </row>
    <row r="13656" ht="15.75" customHeight="1" spans="1:9">
      <c r="A13656">
        <v>13656</v>
      </c>
      <c r="B13656" t="s">
        <v>39564</v>
      </c>
      <c r="C13656" t="s">
        <v>26935</v>
      </c>
      <c r="D13656" t="s">
        <v>27533</v>
      </c>
      <c r="E13656" s="4">
        <v>0</v>
      </c>
      <c r="F13656" s="4">
        <v>0.0001</v>
      </c>
      <c r="G13656">
        <v>0</v>
      </c>
      <c r="H13656" s="4" t="s">
        <v>27534</v>
      </c>
      <c r="I13656" t="s">
        <v>4013</v>
      </c>
    </row>
    <row r="13657" ht="15.75" customHeight="1" spans="1:9">
      <c r="A13657">
        <v>13657</v>
      </c>
      <c r="B13657" t="s">
        <v>39565</v>
      </c>
      <c r="C13657" t="s">
        <v>26935</v>
      </c>
      <c r="D13657" t="s">
        <v>27533</v>
      </c>
      <c r="E13657" s="4">
        <v>0</v>
      </c>
      <c r="F13657" s="4">
        <v>0.0001</v>
      </c>
      <c r="G13657">
        <v>0</v>
      </c>
      <c r="H13657" s="4" t="s">
        <v>27534</v>
      </c>
      <c r="I13657" t="s">
        <v>4013</v>
      </c>
    </row>
    <row r="13658" ht="15.75" customHeight="1" spans="1:9">
      <c r="A13658">
        <v>13658</v>
      </c>
      <c r="B13658" t="s">
        <v>39566</v>
      </c>
      <c r="C13658" t="s">
        <v>26935</v>
      </c>
      <c r="D13658" t="s">
        <v>27533</v>
      </c>
      <c r="E13658" s="4">
        <v>0</v>
      </c>
      <c r="F13658" s="4">
        <v>0.0001</v>
      </c>
      <c r="G13658">
        <v>0</v>
      </c>
      <c r="H13658" s="4" t="s">
        <v>27534</v>
      </c>
      <c r="I13658" t="s">
        <v>4013</v>
      </c>
    </row>
    <row r="13659" ht="15.75" customHeight="1" spans="1:9">
      <c r="A13659">
        <v>13659</v>
      </c>
      <c r="B13659" t="s">
        <v>39567</v>
      </c>
      <c r="C13659" t="s">
        <v>26935</v>
      </c>
      <c r="D13659" t="s">
        <v>27533</v>
      </c>
      <c r="E13659" s="4">
        <v>0</v>
      </c>
      <c r="F13659" s="4">
        <v>0.0001</v>
      </c>
      <c r="G13659">
        <v>0</v>
      </c>
      <c r="H13659" s="4" t="s">
        <v>27534</v>
      </c>
      <c r="I13659" t="s">
        <v>4013</v>
      </c>
    </row>
    <row r="13660" ht="15.75" customHeight="1" spans="1:9">
      <c r="A13660">
        <v>13660</v>
      </c>
      <c r="B13660" t="s">
        <v>39568</v>
      </c>
      <c r="C13660" t="s">
        <v>26935</v>
      </c>
      <c r="D13660" t="s">
        <v>27533</v>
      </c>
      <c r="E13660" s="4">
        <v>0</v>
      </c>
      <c r="F13660" s="4">
        <v>0.0001</v>
      </c>
      <c r="G13660">
        <v>0</v>
      </c>
      <c r="H13660" s="4" t="s">
        <v>27534</v>
      </c>
      <c r="I13660" t="s">
        <v>4013</v>
      </c>
    </row>
    <row r="13661" ht="15.75" customHeight="1" spans="1:9">
      <c r="A13661">
        <v>13661</v>
      </c>
      <c r="B13661" t="s">
        <v>39569</v>
      </c>
      <c r="C13661" t="s">
        <v>26935</v>
      </c>
      <c r="D13661" t="s">
        <v>27533</v>
      </c>
      <c r="E13661" s="4">
        <v>0</v>
      </c>
      <c r="F13661" s="4">
        <v>0.0001</v>
      </c>
      <c r="G13661">
        <v>0</v>
      </c>
      <c r="H13661" s="4" t="s">
        <v>27534</v>
      </c>
      <c r="I13661" t="s">
        <v>4013</v>
      </c>
    </row>
    <row r="13662" ht="15.75" customHeight="1" spans="1:9">
      <c r="A13662">
        <v>13662</v>
      </c>
      <c r="B13662" t="s">
        <v>39570</v>
      </c>
      <c r="C13662" t="s">
        <v>26935</v>
      </c>
      <c r="D13662" t="s">
        <v>27533</v>
      </c>
      <c r="E13662" s="4">
        <v>0</v>
      </c>
      <c r="F13662" s="4">
        <v>0.0001</v>
      </c>
      <c r="G13662">
        <v>0</v>
      </c>
      <c r="H13662" s="4" t="s">
        <v>27534</v>
      </c>
      <c r="I13662" t="s">
        <v>4013</v>
      </c>
    </row>
    <row r="13663" ht="15.75" customHeight="1" spans="1:9">
      <c r="A13663">
        <v>13663</v>
      </c>
      <c r="B13663" t="s">
        <v>39571</v>
      </c>
      <c r="C13663" t="s">
        <v>26935</v>
      </c>
      <c r="D13663" t="s">
        <v>27533</v>
      </c>
      <c r="E13663" s="4">
        <v>0</v>
      </c>
      <c r="F13663" s="4">
        <v>0.0001</v>
      </c>
      <c r="G13663">
        <v>0</v>
      </c>
      <c r="H13663" s="4" t="s">
        <v>27534</v>
      </c>
      <c r="I13663" t="s">
        <v>4013</v>
      </c>
    </row>
    <row r="13664" ht="15.75" customHeight="1" spans="1:9">
      <c r="A13664">
        <v>13664</v>
      </c>
      <c r="B13664" t="s">
        <v>39572</v>
      </c>
      <c r="C13664" t="s">
        <v>26920</v>
      </c>
      <c r="D13664" t="s">
        <v>27078</v>
      </c>
      <c r="E13664" s="4">
        <v>3.445</v>
      </c>
      <c r="F13664" s="4">
        <v>3.18</v>
      </c>
      <c r="G13664">
        <v>7.9653</v>
      </c>
      <c r="H13664" s="4" t="s">
        <v>26925</v>
      </c>
      <c r="I13664" s="7">
        <v>1031100000000</v>
      </c>
    </row>
    <row r="13665" ht="15.75" customHeight="1" spans="1:9">
      <c r="A13665">
        <v>13665</v>
      </c>
      <c r="B13665" t="s">
        <v>39573</v>
      </c>
      <c r="C13665" t="s">
        <v>26935</v>
      </c>
      <c r="D13665" t="s">
        <v>27533</v>
      </c>
      <c r="E13665" s="4">
        <v>0</v>
      </c>
      <c r="F13665" s="4">
        <v>0.0001</v>
      </c>
      <c r="G13665">
        <v>0</v>
      </c>
      <c r="H13665" s="4" t="s">
        <v>27534</v>
      </c>
      <c r="I13665" t="s">
        <v>4013</v>
      </c>
    </row>
    <row r="13666" ht="15.75" customHeight="1" spans="1:9">
      <c r="A13666">
        <v>13666</v>
      </c>
      <c r="B13666" t="s">
        <v>39574</v>
      </c>
      <c r="C13666" t="s">
        <v>26935</v>
      </c>
      <c r="D13666" t="s">
        <v>27533</v>
      </c>
      <c r="E13666" s="4">
        <v>0</v>
      </c>
      <c r="F13666" s="4">
        <v>0.0001</v>
      </c>
      <c r="G13666">
        <v>0</v>
      </c>
      <c r="H13666" s="4" t="s">
        <v>27534</v>
      </c>
      <c r="I13666" t="s">
        <v>4013</v>
      </c>
    </row>
    <row r="13667" ht="15.75" customHeight="1" spans="1:9">
      <c r="A13667">
        <v>13667</v>
      </c>
      <c r="B13667" t="s">
        <v>39575</v>
      </c>
      <c r="C13667" t="s">
        <v>26935</v>
      </c>
      <c r="D13667" t="s">
        <v>27533</v>
      </c>
      <c r="E13667" s="4">
        <v>0</v>
      </c>
      <c r="F13667" s="4">
        <v>0.0001</v>
      </c>
      <c r="G13667">
        <v>0</v>
      </c>
      <c r="H13667" s="4" t="s">
        <v>27534</v>
      </c>
      <c r="I13667" t="s">
        <v>4013</v>
      </c>
    </row>
    <row r="13668" ht="15.75" customHeight="1" spans="1:9">
      <c r="A13668">
        <v>13668</v>
      </c>
      <c r="B13668" t="s">
        <v>39576</v>
      </c>
      <c r="C13668" t="s">
        <v>26935</v>
      </c>
      <c r="D13668" t="s">
        <v>27533</v>
      </c>
      <c r="E13668" s="4">
        <v>0</v>
      </c>
      <c r="F13668" s="4">
        <v>0.0001</v>
      </c>
      <c r="G13668">
        <v>0</v>
      </c>
      <c r="H13668" s="4" t="s">
        <v>27534</v>
      </c>
      <c r="I13668" t="s">
        <v>4013</v>
      </c>
    </row>
    <row r="13669" ht="15.75" customHeight="1" spans="1:9">
      <c r="A13669">
        <v>13669</v>
      </c>
      <c r="B13669" t="s">
        <v>39577</v>
      </c>
      <c r="C13669" t="s">
        <v>26935</v>
      </c>
      <c r="D13669" t="s">
        <v>27533</v>
      </c>
      <c r="E13669" s="4">
        <v>0</v>
      </c>
      <c r="F13669" s="4">
        <v>0.0001</v>
      </c>
      <c r="G13669">
        <v>0</v>
      </c>
      <c r="H13669" s="4" t="s">
        <v>27534</v>
      </c>
      <c r="I13669" t="s">
        <v>4013</v>
      </c>
    </row>
    <row r="13670" ht="15.75" customHeight="1" spans="1:9">
      <c r="A13670">
        <v>13670</v>
      </c>
      <c r="B13670" t="s">
        <v>39578</v>
      </c>
      <c r="C13670" t="s">
        <v>26935</v>
      </c>
      <c r="D13670" t="s">
        <v>27533</v>
      </c>
      <c r="E13670" s="4">
        <v>0</v>
      </c>
      <c r="F13670" s="4">
        <v>0.0001</v>
      </c>
      <c r="G13670">
        <v>0</v>
      </c>
      <c r="H13670" s="4" t="s">
        <v>27534</v>
      </c>
      <c r="I13670" t="s">
        <v>4013</v>
      </c>
    </row>
    <row r="13671" ht="15.75" customHeight="1" spans="1:9">
      <c r="A13671">
        <v>13671</v>
      </c>
      <c r="B13671" t="s">
        <v>39579</v>
      </c>
      <c r="C13671" t="s">
        <v>26935</v>
      </c>
      <c r="D13671" t="s">
        <v>27533</v>
      </c>
      <c r="E13671" s="4">
        <v>0</v>
      </c>
      <c r="F13671" s="4">
        <v>0.0001</v>
      </c>
      <c r="G13671">
        <v>0</v>
      </c>
      <c r="H13671" s="4" t="s">
        <v>27534</v>
      </c>
      <c r="I13671" t="s">
        <v>4013</v>
      </c>
    </row>
    <row r="13672" ht="15.75" customHeight="1" spans="1:9">
      <c r="A13672">
        <v>13672</v>
      </c>
      <c r="B13672" t="s">
        <v>39580</v>
      </c>
      <c r="C13672" t="s">
        <v>26935</v>
      </c>
      <c r="D13672" t="s">
        <v>27533</v>
      </c>
      <c r="E13672" s="4">
        <v>0</v>
      </c>
      <c r="F13672" s="4">
        <v>0.0001</v>
      </c>
      <c r="G13672">
        <v>0</v>
      </c>
      <c r="H13672" s="4" t="s">
        <v>27534</v>
      </c>
      <c r="I13672" t="s">
        <v>4013</v>
      </c>
    </row>
    <row r="13673" ht="15.75" customHeight="1" spans="1:9">
      <c r="A13673">
        <v>13673</v>
      </c>
      <c r="B13673" t="s">
        <v>39581</v>
      </c>
      <c r="C13673" t="s">
        <v>26935</v>
      </c>
      <c r="D13673" t="s">
        <v>27533</v>
      </c>
      <c r="E13673" s="4">
        <v>0</v>
      </c>
      <c r="F13673" s="4">
        <v>0.0001</v>
      </c>
      <c r="G13673">
        <v>0</v>
      </c>
      <c r="H13673" s="4" t="s">
        <v>27534</v>
      </c>
      <c r="I13673" t="s">
        <v>4013</v>
      </c>
    </row>
    <row r="13674" ht="15.75" customHeight="1" spans="1:9">
      <c r="A13674">
        <v>13674</v>
      </c>
      <c r="B13674" t="s">
        <v>39582</v>
      </c>
      <c r="C13674" t="s">
        <v>26935</v>
      </c>
      <c r="D13674" t="s">
        <v>27533</v>
      </c>
      <c r="E13674" s="4">
        <v>0</v>
      </c>
      <c r="F13674" s="4">
        <v>0.0001</v>
      </c>
      <c r="G13674">
        <v>0</v>
      </c>
      <c r="H13674" s="4" t="s">
        <v>27534</v>
      </c>
      <c r="I13674" t="s">
        <v>4013</v>
      </c>
    </row>
    <row r="13675" ht="15.75" customHeight="1" spans="1:9">
      <c r="A13675">
        <v>13675</v>
      </c>
      <c r="B13675" t="s">
        <v>32251</v>
      </c>
      <c r="C13675" t="s">
        <v>26931</v>
      </c>
      <c r="D13675" t="s">
        <v>26921</v>
      </c>
      <c r="E13675" s="4">
        <v>2.12</v>
      </c>
      <c r="F13675" s="4">
        <v>2.12</v>
      </c>
      <c r="G13675">
        <v>13.67</v>
      </c>
      <c r="H13675" s="4" t="s">
        <v>26952</v>
      </c>
      <c r="I13675" s="7">
        <v>1023510000000</v>
      </c>
    </row>
    <row r="13676" ht="15.75" customHeight="1" spans="1:9">
      <c r="A13676">
        <v>13676</v>
      </c>
      <c r="B13676" t="s">
        <v>39583</v>
      </c>
      <c r="C13676" t="s">
        <v>26935</v>
      </c>
      <c r="D13676" t="s">
        <v>27533</v>
      </c>
      <c r="E13676" s="4">
        <v>0</v>
      </c>
      <c r="F13676" s="4">
        <v>0.0001</v>
      </c>
      <c r="G13676">
        <v>0</v>
      </c>
      <c r="H13676" s="4" t="s">
        <v>27534</v>
      </c>
      <c r="I13676" t="s">
        <v>4013</v>
      </c>
    </row>
    <row r="13677" ht="15.75" customHeight="1" spans="1:9">
      <c r="A13677">
        <v>13677</v>
      </c>
      <c r="B13677" t="s">
        <v>39584</v>
      </c>
      <c r="C13677" t="s">
        <v>26935</v>
      </c>
      <c r="D13677" t="s">
        <v>33196</v>
      </c>
      <c r="E13677" s="4">
        <v>0.636</v>
      </c>
      <c r="F13677" s="4">
        <v>0.6819</v>
      </c>
      <c r="G13677">
        <v>0</v>
      </c>
      <c r="H13677" s="4" t="s">
        <v>27068</v>
      </c>
      <c r="I13677">
        <v>80288090112</v>
      </c>
    </row>
    <row r="13678" ht="15.75" customHeight="1" spans="1:9">
      <c r="A13678">
        <v>13678</v>
      </c>
      <c r="B13678" t="s">
        <v>39585</v>
      </c>
      <c r="C13678" t="s">
        <v>26935</v>
      </c>
      <c r="D13678" t="s">
        <v>27533</v>
      </c>
      <c r="E13678" s="4">
        <v>0</v>
      </c>
      <c r="F13678" s="4">
        <v>0.0001</v>
      </c>
      <c r="G13678">
        <v>0</v>
      </c>
      <c r="H13678" s="4" t="s">
        <v>27534</v>
      </c>
      <c r="I13678" t="s">
        <v>4013</v>
      </c>
    </row>
    <row r="13679" ht="15.75" customHeight="1" spans="1:9">
      <c r="A13679">
        <v>13679</v>
      </c>
      <c r="B13679" t="s">
        <v>39586</v>
      </c>
      <c r="C13679" t="s">
        <v>26935</v>
      </c>
      <c r="D13679" t="s">
        <v>27533</v>
      </c>
      <c r="E13679" s="4">
        <v>0</v>
      </c>
      <c r="F13679" s="4">
        <v>0.0001</v>
      </c>
      <c r="G13679">
        <v>0</v>
      </c>
      <c r="H13679" s="4" t="s">
        <v>27534</v>
      </c>
      <c r="I13679" t="s">
        <v>4013</v>
      </c>
    </row>
    <row r="13680" ht="15.75" customHeight="1" spans="1:9">
      <c r="A13680">
        <v>13680</v>
      </c>
      <c r="B13680" t="s">
        <v>39587</v>
      </c>
      <c r="C13680" t="s">
        <v>26935</v>
      </c>
      <c r="D13680" t="s">
        <v>27533</v>
      </c>
      <c r="E13680" s="4">
        <v>0</v>
      </c>
      <c r="F13680" s="4">
        <v>0.0001</v>
      </c>
      <c r="G13680">
        <v>0</v>
      </c>
      <c r="H13680" s="4" t="s">
        <v>27534</v>
      </c>
      <c r="I13680" t="s">
        <v>4013</v>
      </c>
    </row>
    <row r="13681" ht="15.75" customHeight="1" spans="1:9">
      <c r="A13681">
        <v>13681</v>
      </c>
      <c r="B13681" t="s">
        <v>39588</v>
      </c>
      <c r="C13681" t="s">
        <v>26935</v>
      </c>
      <c r="D13681" t="s">
        <v>27533</v>
      </c>
      <c r="E13681" s="4">
        <v>0</v>
      </c>
      <c r="F13681" s="4">
        <v>0.0001</v>
      </c>
      <c r="G13681">
        <v>0</v>
      </c>
      <c r="H13681" s="4" t="s">
        <v>27534</v>
      </c>
      <c r="I13681" t="s">
        <v>4013</v>
      </c>
    </row>
    <row r="13682" ht="15.75" customHeight="1" spans="1:9">
      <c r="A13682">
        <v>13682</v>
      </c>
      <c r="B13682" t="s">
        <v>39589</v>
      </c>
      <c r="C13682" t="s">
        <v>26935</v>
      </c>
      <c r="D13682" t="s">
        <v>27533</v>
      </c>
      <c r="E13682" s="4">
        <v>0</v>
      </c>
      <c r="F13682" s="4">
        <v>0.0001</v>
      </c>
      <c r="G13682">
        <v>0</v>
      </c>
      <c r="H13682" s="4" t="s">
        <v>27534</v>
      </c>
      <c r="I13682" t="s">
        <v>4013</v>
      </c>
    </row>
    <row r="13683" ht="15.75" customHeight="1" spans="1:9">
      <c r="A13683">
        <v>13683</v>
      </c>
      <c r="B13683" t="s">
        <v>39590</v>
      </c>
      <c r="C13683" t="s">
        <v>26935</v>
      </c>
      <c r="D13683" t="s">
        <v>27533</v>
      </c>
      <c r="E13683" s="4">
        <v>0</v>
      </c>
      <c r="F13683" s="4">
        <v>0.0001</v>
      </c>
      <c r="G13683">
        <v>0</v>
      </c>
      <c r="H13683" s="4" t="s">
        <v>27534</v>
      </c>
      <c r="I13683" t="s">
        <v>4013</v>
      </c>
    </row>
    <row r="13684" ht="15.75" customHeight="1" spans="1:9">
      <c r="A13684">
        <v>13684</v>
      </c>
      <c r="B13684" t="s">
        <v>39591</v>
      </c>
      <c r="C13684" t="s">
        <v>26935</v>
      </c>
      <c r="D13684" t="s">
        <v>27533</v>
      </c>
      <c r="E13684" s="4">
        <v>0</v>
      </c>
      <c r="F13684" s="4">
        <v>0.0001</v>
      </c>
      <c r="G13684">
        <v>0</v>
      </c>
      <c r="H13684" s="4" t="s">
        <v>27534</v>
      </c>
      <c r="I13684" t="s">
        <v>4013</v>
      </c>
    </row>
    <row r="13685" ht="15.75" customHeight="1" spans="1:9">
      <c r="A13685">
        <v>13685</v>
      </c>
      <c r="B13685" t="s">
        <v>39592</v>
      </c>
      <c r="C13685" t="s">
        <v>26935</v>
      </c>
      <c r="D13685" t="s">
        <v>27533</v>
      </c>
      <c r="E13685" s="4">
        <v>0</v>
      </c>
      <c r="F13685" s="4">
        <v>0.0001</v>
      </c>
      <c r="G13685">
        <v>0</v>
      </c>
      <c r="H13685" s="4" t="s">
        <v>27534</v>
      </c>
      <c r="I13685" t="s">
        <v>4013</v>
      </c>
    </row>
    <row r="13686" ht="15.75" customHeight="1" spans="1:9">
      <c r="A13686">
        <v>13686</v>
      </c>
      <c r="B13686" t="s">
        <v>39593</v>
      </c>
      <c r="C13686" t="s">
        <v>26935</v>
      </c>
      <c r="D13686" t="s">
        <v>27533</v>
      </c>
      <c r="E13686" s="4">
        <v>0</v>
      </c>
      <c r="F13686" s="4">
        <v>0.0001</v>
      </c>
      <c r="G13686">
        <v>0</v>
      </c>
      <c r="H13686" s="4" t="s">
        <v>27534</v>
      </c>
      <c r="I13686" t="s">
        <v>4013</v>
      </c>
    </row>
    <row r="13687" ht="15.75" customHeight="1" spans="1:9">
      <c r="A13687">
        <v>13687</v>
      </c>
      <c r="B13687" t="s">
        <v>39594</v>
      </c>
      <c r="C13687" t="s">
        <v>26935</v>
      </c>
      <c r="D13687" t="s">
        <v>27533</v>
      </c>
      <c r="E13687" s="4">
        <v>0</v>
      </c>
      <c r="F13687" s="4">
        <v>0.0001</v>
      </c>
      <c r="G13687">
        <v>0</v>
      </c>
      <c r="H13687" s="4" t="s">
        <v>27534</v>
      </c>
      <c r="I13687" t="s">
        <v>4013</v>
      </c>
    </row>
    <row r="13688" ht="15.75" customHeight="1" spans="1:9">
      <c r="A13688">
        <v>13688</v>
      </c>
      <c r="B13688" t="s">
        <v>39595</v>
      </c>
      <c r="C13688" t="s">
        <v>26935</v>
      </c>
      <c r="D13688" t="s">
        <v>27533</v>
      </c>
      <c r="E13688" s="4">
        <v>0</v>
      </c>
      <c r="F13688" s="4">
        <v>0.0001</v>
      </c>
      <c r="G13688">
        <v>0</v>
      </c>
      <c r="H13688" s="4" t="s">
        <v>27534</v>
      </c>
      <c r="I13688" t="s">
        <v>4013</v>
      </c>
    </row>
    <row r="13689" ht="15.75" customHeight="1" spans="1:9">
      <c r="A13689">
        <v>13689</v>
      </c>
      <c r="B13689" t="s">
        <v>39596</v>
      </c>
      <c r="C13689" t="s">
        <v>26920</v>
      </c>
      <c r="D13689" t="s">
        <v>27009</v>
      </c>
      <c r="E13689" s="4">
        <v>51.94</v>
      </c>
      <c r="F13689" s="4">
        <v>51.94</v>
      </c>
      <c r="G13689">
        <v>273.04</v>
      </c>
      <c r="H13689" s="4" t="s">
        <v>26925</v>
      </c>
      <c r="I13689" s="7">
        <v>1029810000000</v>
      </c>
    </row>
    <row r="13690" ht="15.75" customHeight="1" spans="1:9">
      <c r="A13690">
        <v>13690</v>
      </c>
      <c r="B13690" t="s">
        <v>39597</v>
      </c>
      <c r="C13690" t="s">
        <v>26935</v>
      </c>
      <c r="D13690" t="s">
        <v>29563</v>
      </c>
      <c r="E13690" s="4">
        <v>0.0583</v>
      </c>
      <c r="F13690" s="4">
        <v>0.0617375</v>
      </c>
      <c r="G13690">
        <v>0</v>
      </c>
      <c r="H13690" s="4" t="s">
        <v>27132</v>
      </c>
      <c r="I13690">
        <v>10160610061</v>
      </c>
    </row>
    <row r="13691" ht="15.75" customHeight="1" spans="1:9">
      <c r="A13691">
        <v>13691</v>
      </c>
      <c r="B13691" t="s">
        <v>39598</v>
      </c>
      <c r="C13691" t="s">
        <v>26935</v>
      </c>
      <c r="D13691" t="s">
        <v>29563</v>
      </c>
      <c r="E13691" s="4">
        <v>0.10812</v>
      </c>
      <c r="F13691" s="4">
        <v>0.104295</v>
      </c>
      <c r="G13691">
        <v>0</v>
      </c>
      <c r="H13691" s="4" t="s">
        <v>27073</v>
      </c>
      <c r="I13691">
        <v>10160619013</v>
      </c>
    </row>
    <row r="13692" ht="15.75" customHeight="1" spans="1:9">
      <c r="A13692">
        <v>13692</v>
      </c>
      <c r="B13692" t="s">
        <v>39599</v>
      </c>
      <c r="C13692" t="s">
        <v>26920</v>
      </c>
      <c r="D13692" t="s">
        <v>27627</v>
      </c>
      <c r="E13692" s="4">
        <v>5.724</v>
      </c>
      <c r="F13692" s="4">
        <v>5.886</v>
      </c>
      <c r="G13692">
        <v>35.89</v>
      </c>
      <c r="H13692" s="4" t="s">
        <v>27398</v>
      </c>
      <c r="I13692" s="7">
        <v>1781710000000</v>
      </c>
    </row>
    <row r="13693" ht="15.75" customHeight="1" spans="1:9">
      <c r="A13693">
        <v>13693</v>
      </c>
      <c r="B13693" t="s">
        <v>39600</v>
      </c>
      <c r="C13693" t="s">
        <v>26920</v>
      </c>
      <c r="D13693" t="s">
        <v>26960</v>
      </c>
      <c r="E13693" s="4">
        <v>0.0583</v>
      </c>
      <c r="F13693" s="4">
        <v>0.0583</v>
      </c>
      <c r="G13693">
        <v>1.0179</v>
      </c>
      <c r="H13693" s="4" t="s">
        <v>26952</v>
      </c>
      <c r="I13693" s="7">
        <v>1542300000000</v>
      </c>
    </row>
    <row r="13694" ht="15.75" customHeight="1" spans="1:9">
      <c r="A13694">
        <v>13694</v>
      </c>
      <c r="B13694" t="s">
        <v>39601</v>
      </c>
      <c r="C13694" t="s">
        <v>26920</v>
      </c>
      <c r="D13694" t="s">
        <v>27224</v>
      </c>
      <c r="E13694" s="4">
        <v>0</v>
      </c>
      <c r="F13694" s="4">
        <v>1</v>
      </c>
      <c r="G13694">
        <v>131.5894</v>
      </c>
      <c r="H13694" s="4" t="s">
        <v>26929</v>
      </c>
      <c r="I13694" s="7">
        <v>155841000000</v>
      </c>
    </row>
    <row r="13695" ht="15.75" customHeight="1" spans="1:9">
      <c r="A13695">
        <v>13695</v>
      </c>
      <c r="B13695" t="s">
        <v>39602</v>
      </c>
      <c r="C13695" t="s">
        <v>26920</v>
      </c>
      <c r="D13695" t="s">
        <v>39603</v>
      </c>
      <c r="E13695" s="4">
        <v>0</v>
      </c>
      <c r="F13695" s="4">
        <v>1</v>
      </c>
      <c r="G13695">
        <v>0</v>
      </c>
      <c r="H13695" s="4" t="s">
        <v>26925</v>
      </c>
      <c r="I13695" t="s">
        <v>4013</v>
      </c>
    </row>
    <row r="13696" ht="15.75" customHeight="1" spans="1:9">
      <c r="A13696">
        <v>13696</v>
      </c>
      <c r="B13696" t="s">
        <v>39604</v>
      </c>
      <c r="C13696" t="s">
        <v>26935</v>
      </c>
      <c r="D13696" t="s">
        <v>27533</v>
      </c>
      <c r="E13696" s="4">
        <v>0</v>
      </c>
      <c r="F13696" s="4">
        <v>0.0001</v>
      </c>
      <c r="G13696">
        <v>0</v>
      </c>
      <c r="H13696" s="4" t="s">
        <v>27534</v>
      </c>
      <c r="I13696" t="s">
        <v>4013</v>
      </c>
    </row>
    <row r="13697" ht="15.75" customHeight="1" spans="1:9">
      <c r="A13697">
        <v>13697</v>
      </c>
      <c r="B13697" t="s">
        <v>39407</v>
      </c>
      <c r="C13697" t="s">
        <v>26935</v>
      </c>
      <c r="D13697" t="s">
        <v>27522</v>
      </c>
      <c r="E13697" s="4">
        <v>10.3032</v>
      </c>
      <c r="F13697" s="4">
        <v>10.0116</v>
      </c>
      <c r="G13697">
        <v>0</v>
      </c>
      <c r="H13697" s="4" t="s">
        <v>27134</v>
      </c>
      <c r="I13697">
        <v>2048889</v>
      </c>
    </row>
    <row r="13698" ht="15.75" customHeight="1" spans="1:9">
      <c r="A13698">
        <v>13698</v>
      </c>
      <c r="B13698" t="s">
        <v>31521</v>
      </c>
      <c r="C13698" t="s">
        <v>26931</v>
      </c>
      <c r="D13698" t="s">
        <v>27085</v>
      </c>
      <c r="E13698" s="4">
        <v>1.78396587</v>
      </c>
      <c r="F13698" s="4">
        <v>1.73349</v>
      </c>
      <c r="G13698">
        <v>1.717</v>
      </c>
      <c r="H13698" s="4" t="s">
        <v>26933</v>
      </c>
      <c r="I13698" s="7">
        <v>1004310000000</v>
      </c>
    </row>
    <row r="13699" ht="15.75" customHeight="1" spans="1:9">
      <c r="A13699">
        <v>13699</v>
      </c>
      <c r="B13699" t="s">
        <v>39605</v>
      </c>
      <c r="C13699" t="s">
        <v>26920</v>
      </c>
      <c r="D13699" t="s">
        <v>27222</v>
      </c>
      <c r="E13699" s="4">
        <v>0</v>
      </c>
      <c r="F13699" s="4">
        <v>1</v>
      </c>
      <c r="G13699">
        <v>22.8467</v>
      </c>
      <c r="H13699" s="4" t="s">
        <v>26952</v>
      </c>
      <c r="I13699" s="7">
        <v>1163700000000</v>
      </c>
    </row>
    <row r="13700" ht="15.75" customHeight="1" spans="1:9">
      <c r="A13700">
        <v>13700</v>
      </c>
      <c r="B13700" t="s">
        <v>39606</v>
      </c>
      <c r="C13700" t="s">
        <v>26920</v>
      </c>
      <c r="D13700" t="s">
        <v>27222</v>
      </c>
      <c r="E13700" s="4">
        <v>0</v>
      </c>
      <c r="F13700" s="4">
        <v>1</v>
      </c>
      <c r="G13700">
        <v>25.267</v>
      </c>
      <c r="H13700" s="4" t="s">
        <v>26952</v>
      </c>
      <c r="I13700" s="7">
        <v>1163700000000</v>
      </c>
    </row>
    <row r="13701" ht="15.75" customHeight="1" spans="1:9">
      <c r="A13701">
        <v>13701</v>
      </c>
      <c r="B13701" t="s">
        <v>39607</v>
      </c>
      <c r="C13701" t="s">
        <v>26920</v>
      </c>
      <c r="D13701" t="s">
        <v>27222</v>
      </c>
      <c r="E13701" s="4">
        <v>1.4628</v>
      </c>
      <c r="F13701" s="4">
        <v>1.4628</v>
      </c>
      <c r="G13701">
        <v>1.8541</v>
      </c>
      <c r="H13701" s="4" t="s">
        <v>26952</v>
      </c>
      <c r="I13701" s="7">
        <v>1163700000000</v>
      </c>
    </row>
    <row r="13702" ht="15.75" customHeight="1" spans="1:9">
      <c r="A13702">
        <v>13702</v>
      </c>
      <c r="B13702" t="s">
        <v>39608</v>
      </c>
      <c r="C13702" t="s">
        <v>26920</v>
      </c>
      <c r="D13702" t="s">
        <v>27222</v>
      </c>
      <c r="E13702" s="4">
        <v>0</v>
      </c>
      <c r="F13702" s="4">
        <v>1</v>
      </c>
      <c r="G13702">
        <v>154.83</v>
      </c>
      <c r="H13702" s="4" t="s">
        <v>26925</v>
      </c>
      <c r="I13702" s="7">
        <v>1163700000000</v>
      </c>
    </row>
    <row r="13703" ht="15.75" customHeight="1" spans="1:9">
      <c r="A13703">
        <v>13703</v>
      </c>
      <c r="B13703" t="s">
        <v>39609</v>
      </c>
      <c r="C13703" t="s">
        <v>26935</v>
      </c>
      <c r="D13703" t="s">
        <v>36821</v>
      </c>
      <c r="E13703" s="4">
        <v>0</v>
      </c>
      <c r="F13703" s="4">
        <v>1</v>
      </c>
      <c r="G13703">
        <v>1</v>
      </c>
      <c r="H13703" s="4" t="s">
        <v>27068</v>
      </c>
      <c r="I13703" t="s">
        <v>4013</v>
      </c>
    </row>
    <row r="13704" ht="15.75" customHeight="1" spans="1:9">
      <c r="A13704">
        <v>13704</v>
      </c>
      <c r="B13704" t="s">
        <v>39610</v>
      </c>
      <c r="C13704" t="s">
        <v>26931</v>
      </c>
      <c r="D13704" t="s">
        <v>26960</v>
      </c>
      <c r="E13704" s="4">
        <v>0.63176</v>
      </c>
      <c r="F13704" s="4">
        <v>0.424</v>
      </c>
      <c r="G13704">
        <v>3.227</v>
      </c>
      <c r="H13704" s="4" t="s">
        <v>26952</v>
      </c>
      <c r="I13704" s="7">
        <v>1542300000000</v>
      </c>
    </row>
    <row r="13705" ht="15.75" customHeight="1" spans="1:9">
      <c r="A13705">
        <v>13705</v>
      </c>
      <c r="B13705" t="s">
        <v>39611</v>
      </c>
      <c r="C13705" t="s">
        <v>26920</v>
      </c>
      <c r="D13705" t="s">
        <v>27078</v>
      </c>
      <c r="E13705" s="4">
        <v>16.96</v>
      </c>
      <c r="F13705" s="4">
        <v>16.962636</v>
      </c>
      <c r="G13705">
        <v>251.876</v>
      </c>
      <c r="H13705" s="4" t="s">
        <v>26929</v>
      </c>
      <c r="I13705" s="7">
        <v>1031100000000</v>
      </c>
    </row>
    <row r="13706" ht="15.75" customHeight="1" spans="1:9">
      <c r="A13706">
        <v>13706</v>
      </c>
      <c r="B13706" t="s">
        <v>39612</v>
      </c>
      <c r="C13706" t="s">
        <v>26935</v>
      </c>
      <c r="D13706" t="s">
        <v>27627</v>
      </c>
      <c r="E13706" s="4">
        <v>13.515</v>
      </c>
      <c r="F13706" s="4">
        <v>17.1952</v>
      </c>
      <c r="G13706">
        <v>18.83</v>
      </c>
      <c r="H13706" s="4" t="s">
        <v>27552</v>
      </c>
      <c r="I13706" s="7">
        <v>1781710000000</v>
      </c>
    </row>
    <row r="13707" ht="15.75" customHeight="1" spans="1:9">
      <c r="A13707">
        <v>13707</v>
      </c>
      <c r="B13707" t="s">
        <v>39613</v>
      </c>
      <c r="C13707" t="s">
        <v>26935</v>
      </c>
      <c r="D13707" t="s">
        <v>38386</v>
      </c>
      <c r="E13707" s="4">
        <v>0</v>
      </c>
      <c r="F13707" s="4">
        <v>1</v>
      </c>
      <c r="G13707">
        <v>0</v>
      </c>
      <c r="H13707" s="4" t="s">
        <v>27073</v>
      </c>
      <c r="I13707" t="s">
        <v>4013</v>
      </c>
    </row>
    <row r="13708" ht="15.75" customHeight="1" spans="1:9">
      <c r="A13708">
        <v>13708</v>
      </c>
      <c r="B13708" t="s">
        <v>35780</v>
      </c>
      <c r="C13708" t="s">
        <v>26931</v>
      </c>
      <c r="D13708" t="s">
        <v>27551</v>
      </c>
      <c r="E13708" s="4">
        <v>0</v>
      </c>
      <c r="F13708" s="4">
        <v>1</v>
      </c>
      <c r="G13708">
        <v>80.47</v>
      </c>
      <c r="H13708" s="4" t="s">
        <v>26943</v>
      </c>
      <c r="I13708" t="s">
        <v>4013</v>
      </c>
    </row>
    <row r="13709" ht="15.75" customHeight="1" spans="1:9">
      <c r="A13709">
        <v>13709</v>
      </c>
      <c r="B13709" t="s">
        <v>39614</v>
      </c>
      <c r="C13709" t="s">
        <v>26920</v>
      </c>
      <c r="D13709" t="s">
        <v>27304</v>
      </c>
      <c r="E13709" s="4">
        <v>5.618</v>
      </c>
      <c r="F13709" s="4">
        <v>5.618</v>
      </c>
      <c r="G13709">
        <v>21.25</v>
      </c>
      <c r="H13709" s="4" t="s">
        <v>26952</v>
      </c>
      <c r="I13709" s="7">
        <v>1438100000000</v>
      </c>
    </row>
    <row r="13710" ht="15.75" customHeight="1" spans="1:9">
      <c r="A13710">
        <v>13710</v>
      </c>
      <c r="B13710" t="s">
        <v>39615</v>
      </c>
      <c r="C13710" t="s">
        <v>26920</v>
      </c>
      <c r="D13710" t="s">
        <v>28634</v>
      </c>
      <c r="E13710" s="4">
        <v>0.3763</v>
      </c>
      <c r="F13710" s="4">
        <v>0.3657</v>
      </c>
      <c r="G13710">
        <v>13.895</v>
      </c>
      <c r="H13710" s="4" t="s">
        <v>26952</v>
      </c>
      <c r="I13710" s="7">
        <v>1044000000000</v>
      </c>
    </row>
    <row r="13711" ht="15.75" customHeight="1" spans="1:9">
      <c r="A13711">
        <v>13711</v>
      </c>
      <c r="B13711" t="s">
        <v>39616</v>
      </c>
      <c r="C13711" t="s">
        <v>26920</v>
      </c>
      <c r="D13711" t="s">
        <v>26932</v>
      </c>
      <c r="E13711" s="4">
        <v>9.427746</v>
      </c>
      <c r="F13711" s="4">
        <v>9.1609</v>
      </c>
      <c r="G13711">
        <v>36.6742</v>
      </c>
      <c r="H13711" s="4" t="s">
        <v>26925</v>
      </c>
      <c r="I13711" s="7">
        <v>1004100000000</v>
      </c>
    </row>
    <row r="13712" ht="15.75" customHeight="1" spans="1:9">
      <c r="A13712">
        <v>13712</v>
      </c>
      <c r="B13712" t="s">
        <v>39617</v>
      </c>
      <c r="C13712" t="s">
        <v>26920</v>
      </c>
      <c r="D13712" t="s">
        <v>31364</v>
      </c>
      <c r="E13712" s="4">
        <v>2.04615333</v>
      </c>
      <c r="F13712" s="4">
        <v>1.9882</v>
      </c>
      <c r="G13712">
        <v>4.4773</v>
      </c>
      <c r="H13712" s="4" t="s">
        <v>26952</v>
      </c>
      <c r="I13712" s="7">
        <v>1004700000000</v>
      </c>
    </row>
    <row r="13713" ht="15.75" customHeight="1" spans="1:9">
      <c r="A13713">
        <v>13713</v>
      </c>
      <c r="B13713" t="s">
        <v>39618</v>
      </c>
      <c r="C13713" t="s">
        <v>26920</v>
      </c>
      <c r="D13713" t="s">
        <v>26988</v>
      </c>
      <c r="E13713" s="4">
        <v>0.7102</v>
      </c>
      <c r="F13713" s="4">
        <v>0.7102</v>
      </c>
      <c r="G13713">
        <v>5.204</v>
      </c>
      <c r="H13713" s="4" t="s">
        <v>26952</v>
      </c>
      <c r="I13713" s="7">
        <v>1091700000000</v>
      </c>
    </row>
    <row r="13714" ht="15.75" customHeight="1" spans="1:9">
      <c r="A13714">
        <v>13714</v>
      </c>
      <c r="B13714" t="s">
        <v>29034</v>
      </c>
      <c r="C13714" t="s">
        <v>26920</v>
      </c>
      <c r="D13714" t="s">
        <v>26927</v>
      </c>
      <c r="E13714" s="4">
        <v>0</v>
      </c>
      <c r="F13714" s="4">
        <v>1</v>
      </c>
      <c r="G13714">
        <v>1</v>
      </c>
      <c r="H13714" s="4" t="s">
        <v>26955</v>
      </c>
      <c r="I13714" s="7">
        <v>1037000000000</v>
      </c>
    </row>
    <row r="13715" ht="15.75" customHeight="1" spans="1:9">
      <c r="A13715">
        <v>13715</v>
      </c>
      <c r="B13715" t="s">
        <v>39619</v>
      </c>
      <c r="C13715" t="s">
        <v>26920</v>
      </c>
      <c r="D13715" t="s">
        <v>26966</v>
      </c>
      <c r="E13715" s="4">
        <v>1.661868</v>
      </c>
      <c r="F13715" s="4">
        <v>0.9</v>
      </c>
      <c r="G13715">
        <v>49.9658</v>
      </c>
      <c r="H13715" s="4" t="s">
        <v>26925</v>
      </c>
      <c r="I13715" s="7">
        <v>1049710000000</v>
      </c>
    </row>
    <row r="13716" ht="15.75" customHeight="1" spans="1:9">
      <c r="A13716">
        <v>13716</v>
      </c>
      <c r="B13716" t="s">
        <v>39620</v>
      </c>
      <c r="C13716" t="s">
        <v>26935</v>
      </c>
      <c r="D13716" t="s">
        <v>27533</v>
      </c>
      <c r="E13716" s="4">
        <v>0</v>
      </c>
      <c r="F13716" s="4">
        <v>0.0001</v>
      </c>
      <c r="G13716">
        <v>0</v>
      </c>
      <c r="H13716" s="4" t="s">
        <v>27534</v>
      </c>
      <c r="I13716" t="s">
        <v>4013</v>
      </c>
    </row>
    <row r="13717" ht="15.75" customHeight="1" spans="1:9">
      <c r="A13717">
        <v>13717</v>
      </c>
      <c r="B13717" t="s">
        <v>39621</v>
      </c>
      <c r="C13717" t="s">
        <v>26935</v>
      </c>
      <c r="D13717" t="s">
        <v>27533</v>
      </c>
      <c r="E13717" s="4">
        <v>0</v>
      </c>
      <c r="F13717" s="4">
        <v>0.0001</v>
      </c>
      <c r="G13717">
        <v>0</v>
      </c>
      <c r="H13717" s="4" t="s">
        <v>27534</v>
      </c>
      <c r="I13717" t="s">
        <v>4013</v>
      </c>
    </row>
    <row r="13718" ht="15.75" customHeight="1" spans="1:9">
      <c r="A13718">
        <v>13718</v>
      </c>
      <c r="B13718" t="s">
        <v>39622</v>
      </c>
      <c r="C13718" t="s">
        <v>26935</v>
      </c>
      <c r="D13718" t="s">
        <v>27533</v>
      </c>
      <c r="E13718" s="4">
        <v>0</v>
      </c>
      <c r="F13718" s="4">
        <v>0.0001</v>
      </c>
      <c r="G13718">
        <v>0</v>
      </c>
      <c r="H13718" s="4" t="s">
        <v>27534</v>
      </c>
      <c r="I13718" t="s">
        <v>4013</v>
      </c>
    </row>
    <row r="13719" ht="15.75" customHeight="1" spans="1:9">
      <c r="A13719">
        <v>13719</v>
      </c>
      <c r="B13719" t="s">
        <v>39623</v>
      </c>
      <c r="C13719" t="s">
        <v>26935</v>
      </c>
      <c r="D13719" t="s">
        <v>27533</v>
      </c>
      <c r="E13719" s="4">
        <v>0</v>
      </c>
      <c r="F13719" s="4">
        <v>0.0001</v>
      </c>
      <c r="G13719">
        <v>0</v>
      </c>
      <c r="H13719" s="4" t="s">
        <v>27534</v>
      </c>
      <c r="I13719" t="s">
        <v>4013</v>
      </c>
    </row>
    <row r="13720" ht="15.75" customHeight="1" spans="1:9">
      <c r="A13720">
        <v>13720</v>
      </c>
      <c r="B13720" t="s">
        <v>39624</v>
      </c>
      <c r="C13720" t="s">
        <v>26935</v>
      </c>
      <c r="D13720" t="s">
        <v>27533</v>
      </c>
      <c r="E13720" s="4">
        <v>0</v>
      </c>
      <c r="F13720" s="4">
        <v>0.0001</v>
      </c>
      <c r="G13720">
        <v>0</v>
      </c>
      <c r="H13720" s="4" t="s">
        <v>27534</v>
      </c>
      <c r="I13720" t="s">
        <v>4013</v>
      </c>
    </row>
    <row r="13721" ht="15.75" customHeight="1" spans="1:9">
      <c r="A13721">
        <v>13721</v>
      </c>
      <c r="B13721" t="s">
        <v>39625</v>
      </c>
      <c r="C13721" t="s">
        <v>26935</v>
      </c>
      <c r="D13721" t="s">
        <v>27533</v>
      </c>
      <c r="E13721" s="4">
        <v>0</v>
      </c>
      <c r="F13721" s="4">
        <v>0.0001</v>
      </c>
      <c r="G13721">
        <v>0</v>
      </c>
      <c r="H13721" s="4" t="s">
        <v>27534</v>
      </c>
      <c r="I13721" t="s">
        <v>4013</v>
      </c>
    </row>
    <row r="13722" ht="15.75" customHeight="1" spans="1:9">
      <c r="A13722">
        <v>13722</v>
      </c>
      <c r="B13722" t="s">
        <v>39596</v>
      </c>
      <c r="C13722" t="s">
        <v>26920</v>
      </c>
      <c r="D13722" t="s">
        <v>26966</v>
      </c>
      <c r="E13722" s="4">
        <v>51.94</v>
      </c>
      <c r="F13722" s="4">
        <v>51.94</v>
      </c>
      <c r="G13722">
        <v>273.575</v>
      </c>
      <c r="H13722" s="4" t="s">
        <v>26925</v>
      </c>
      <c r="I13722" s="7">
        <v>1049710000000</v>
      </c>
    </row>
    <row r="13723" ht="15.75" customHeight="1" spans="1:9">
      <c r="A13723">
        <v>13723</v>
      </c>
      <c r="B13723" t="s">
        <v>39626</v>
      </c>
      <c r="C13723" t="s">
        <v>26935</v>
      </c>
      <c r="D13723" t="s">
        <v>27533</v>
      </c>
      <c r="E13723" s="4">
        <v>0</v>
      </c>
      <c r="F13723" s="4">
        <v>0.0001</v>
      </c>
      <c r="G13723">
        <v>0</v>
      </c>
      <c r="H13723" s="4" t="s">
        <v>27534</v>
      </c>
      <c r="I13723" t="s">
        <v>4013</v>
      </c>
    </row>
    <row r="13724" ht="15.75" customHeight="1" spans="1:9">
      <c r="A13724">
        <v>13724</v>
      </c>
      <c r="B13724" t="s">
        <v>39627</v>
      </c>
      <c r="C13724" t="s">
        <v>26935</v>
      </c>
      <c r="D13724" t="s">
        <v>27533</v>
      </c>
      <c r="E13724" s="4">
        <v>0</v>
      </c>
      <c r="F13724" s="4">
        <v>0.0001</v>
      </c>
      <c r="G13724">
        <v>0</v>
      </c>
      <c r="H13724" s="4" t="s">
        <v>27534</v>
      </c>
      <c r="I13724" t="s">
        <v>4013</v>
      </c>
    </row>
    <row r="13725" ht="15.75" customHeight="1" spans="1:9">
      <c r="A13725">
        <v>13725</v>
      </c>
      <c r="B13725" t="s">
        <v>39628</v>
      </c>
      <c r="C13725" t="s">
        <v>26935</v>
      </c>
      <c r="D13725" t="s">
        <v>27533</v>
      </c>
      <c r="E13725" s="4">
        <v>0</v>
      </c>
      <c r="F13725" s="4">
        <v>0.0001</v>
      </c>
      <c r="G13725">
        <v>0</v>
      </c>
      <c r="H13725" s="4" t="s">
        <v>27534</v>
      </c>
      <c r="I13725" t="s">
        <v>4013</v>
      </c>
    </row>
    <row r="13726" ht="15.75" customHeight="1" spans="1:9">
      <c r="A13726">
        <v>13726</v>
      </c>
      <c r="B13726" t="s">
        <v>39629</v>
      </c>
      <c r="C13726" t="s">
        <v>26935</v>
      </c>
      <c r="D13726" t="s">
        <v>27533</v>
      </c>
      <c r="E13726" s="4">
        <v>0</v>
      </c>
      <c r="F13726" s="4">
        <v>0.0001</v>
      </c>
      <c r="G13726">
        <v>0</v>
      </c>
      <c r="H13726" s="4" t="s">
        <v>27534</v>
      </c>
      <c r="I13726" t="s">
        <v>4013</v>
      </c>
    </row>
    <row r="13727" ht="15.75" customHeight="1" spans="1:9">
      <c r="A13727">
        <v>13727</v>
      </c>
      <c r="B13727" t="s">
        <v>39630</v>
      </c>
      <c r="C13727" t="s">
        <v>26935</v>
      </c>
      <c r="D13727" t="s">
        <v>27533</v>
      </c>
      <c r="E13727" s="4">
        <v>0</v>
      </c>
      <c r="F13727" s="4">
        <v>0.0001</v>
      </c>
      <c r="G13727">
        <v>0</v>
      </c>
      <c r="H13727" s="4" t="s">
        <v>27534</v>
      </c>
      <c r="I13727" t="s">
        <v>4013</v>
      </c>
    </row>
    <row r="13728" ht="15.75" customHeight="1" spans="1:9">
      <c r="A13728">
        <v>13728</v>
      </c>
      <c r="B13728" t="s">
        <v>39631</v>
      </c>
      <c r="C13728" t="s">
        <v>26935</v>
      </c>
      <c r="D13728" t="s">
        <v>27533</v>
      </c>
      <c r="E13728" s="4">
        <v>0</v>
      </c>
      <c r="F13728" s="4">
        <v>0.0001</v>
      </c>
      <c r="G13728">
        <v>0</v>
      </c>
      <c r="H13728" s="4" t="s">
        <v>27534</v>
      </c>
      <c r="I13728" t="s">
        <v>4013</v>
      </c>
    </row>
    <row r="13729" ht="15.75" customHeight="1" spans="1:9">
      <c r="A13729">
        <v>13729</v>
      </c>
      <c r="B13729" t="s">
        <v>39632</v>
      </c>
      <c r="C13729" t="s">
        <v>26935</v>
      </c>
      <c r="D13729" t="s">
        <v>29563</v>
      </c>
      <c r="E13729" s="4">
        <v>1.0388</v>
      </c>
      <c r="F13729" s="4">
        <v>1.02165</v>
      </c>
      <c r="G13729">
        <v>0</v>
      </c>
      <c r="H13729" s="4" t="s">
        <v>27073</v>
      </c>
      <c r="I13729">
        <v>10160610026</v>
      </c>
    </row>
    <row r="13730" ht="15.75" customHeight="1" spans="1:9">
      <c r="A13730">
        <v>13730</v>
      </c>
      <c r="B13730" t="s">
        <v>39633</v>
      </c>
      <c r="C13730" t="s">
        <v>26935</v>
      </c>
      <c r="D13730" t="s">
        <v>39634</v>
      </c>
      <c r="E13730" s="4">
        <v>1.3462</v>
      </c>
      <c r="F13730" s="4">
        <v>1.18108</v>
      </c>
      <c r="G13730">
        <v>0</v>
      </c>
      <c r="H13730" s="4" t="s">
        <v>27134</v>
      </c>
      <c r="I13730">
        <v>81499579002</v>
      </c>
    </row>
    <row r="13731" ht="15.75" customHeight="1" spans="1:9">
      <c r="A13731">
        <v>13731</v>
      </c>
      <c r="B13731" t="s">
        <v>39635</v>
      </c>
      <c r="C13731" t="s">
        <v>26935</v>
      </c>
      <c r="D13731" t="s">
        <v>39634</v>
      </c>
      <c r="E13731" s="4">
        <v>1.3462</v>
      </c>
      <c r="F13731" s="4">
        <v>1.18108</v>
      </c>
      <c r="G13731">
        <v>0</v>
      </c>
      <c r="H13731" s="4" t="s">
        <v>27134</v>
      </c>
      <c r="I13731">
        <v>81499579002</v>
      </c>
    </row>
    <row r="13732" ht="15.75" customHeight="1" spans="1:9">
      <c r="A13732">
        <v>13732</v>
      </c>
      <c r="B13732" t="s">
        <v>39355</v>
      </c>
      <c r="C13732" t="s">
        <v>26935</v>
      </c>
      <c r="D13732" t="s">
        <v>39634</v>
      </c>
      <c r="E13732" s="4">
        <v>0.46852</v>
      </c>
      <c r="F13732" s="4">
        <v>0.4111</v>
      </c>
      <c r="G13732">
        <v>0</v>
      </c>
      <c r="H13732" s="4" t="s">
        <v>27068</v>
      </c>
      <c r="I13732">
        <v>81499570007</v>
      </c>
    </row>
    <row r="13733" ht="15.75" customHeight="1" spans="1:9">
      <c r="A13733">
        <v>13733</v>
      </c>
      <c r="B13733" t="s">
        <v>39135</v>
      </c>
      <c r="C13733" t="s">
        <v>26935</v>
      </c>
      <c r="D13733" t="s">
        <v>39634</v>
      </c>
      <c r="E13733" s="4">
        <v>0.46852</v>
      </c>
      <c r="F13733" s="4">
        <v>0.4111</v>
      </c>
      <c r="G13733">
        <v>0</v>
      </c>
      <c r="H13733" s="4" t="s">
        <v>27134</v>
      </c>
      <c r="I13733">
        <v>81499570007</v>
      </c>
    </row>
    <row r="13734" ht="15.75" customHeight="1" spans="1:9">
      <c r="A13734">
        <v>13734</v>
      </c>
      <c r="B13734" t="s">
        <v>31587</v>
      </c>
      <c r="C13734" t="s">
        <v>26935</v>
      </c>
      <c r="D13734" t="s">
        <v>39634</v>
      </c>
      <c r="E13734" s="4">
        <v>0.4717</v>
      </c>
      <c r="F13734" s="4">
        <v>0.3860375</v>
      </c>
      <c r="G13734">
        <v>0</v>
      </c>
      <c r="H13734" s="4" t="s">
        <v>27068</v>
      </c>
      <c r="I13734">
        <v>81499570006</v>
      </c>
    </row>
    <row r="13735" ht="15.75" customHeight="1" spans="1:9">
      <c r="A13735">
        <v>13735</v>
      </c>
      <c r="B13735" t="s">
        <v>39636</v>
      </c>
      <c r="C13735" t="s">
        <v>26920</v>
      </c>
      <c r="D13735" t="s">
        <v>27304</v>
      </c>
      <c r="E13735" s="4">
        <v>4.24</v>
      </c>
      <c r="F13735" s="4">
        <v>4.24</v>
      </c>
      <c r="G13735">
        <v>14.1004</v>
      </c>
      <c r="H13735" s="4" t="s">
        <v>26952</v>
      </c>
      <c r="I13735" s="7">
        <v>1438100000000</v>
      </c>
    </row>
    <row r="13736" ht="15.75" customHeight="1" spans="1:9">
      <c r="A13736">
        <v>13736</v>
      </c>
      <c r="B13736" t="s">
        <v>39637</v>
      </c>
      <c r="C13736" t="s">
        <v>26935</v>
      </c>
      <c r="D13736" t="s">
        <v>27533</v>
      </c>
      <c r="E13736" s="4">
        <v>0</v>
      </c>
      <c r="F13736" s="4">
        <v>0.0001</v>
      </c>
      <c r="G13736">
        <v>0</v>
      </c>
      <c r="H13736" s="4" t="s">
        <v>27534</v>
      </c>
      <c r="I13736" t="s">
        <v>4013</v>
      </c>
    </row>
    <row r="13737" ht="15.75" customHeight="1" spans="1:9">
      <c r="A13737">
        <v>13737</v>
      </c>
      <c r="B13737" t="s">
        <v>39638</v>
      </c>
      <c r="C13737" t="s">
        <v>26935</v>
      </c>
      <c r="D13737" t="s">
        <v>27533</v>
      </c>
      <c r="E13737" s="4">
        <v>0</v>
      </c>
      <c r="F13737" s="4">
        <v>0.0001</v>
      </c>
      <c r="G13737">
        <v>0</v>
      </c>
      <c r="H13737" s="4" t="s">
        <v>27534</v>
      </c>
      <c r="I13737" t="s">
        <v>4013</v>
      </c>
    </row>
    <row r="13738" ht="15.75" customHeight="1" spans="1:9">
      <c r="A13738">
        <v>13738</v>
      </c>
      <c r="B13738" t="s">
        <v>39639</v>
      </c>
      <c r="C13738" t="s">
        <v>26935</v>
      </c>
      <c r="D13738" t="s">
        <v>27533</v>
      </c>
      <c r="E13738" s="4">
        <v>0</v>
      </c>
      <c r="F13738" s="4">
        <v>0.0001</v>
      </c>
      <c r="G13738">
        <v>0</v>
      </c>
      <c r="H13738" s="4" t="s">
        <v>27534</v>
      </c>
      <c r="I13738" t="s">
        <v>4013</v>
      </c>
    </row>
    <row r="13739" ht="15.75" customHeight="1" spans="1:9">
      <c r="A13739">
        <v>13739</v>
      </c>
      <c r="B13739" t="s">
        <v>39640</v>
      </c>
      <c r="C13739" t="s">
        <v>26935</v>
      </c>
      <c r="D13739" t="s">
        <v>27533</v>
      </c>
      <c r="E13739" s="4">
        <v>0</v>
      </c>
      <c r="F13739" s="4">
        <v>0.0001</v>
      </c>
      <c r="G13739">
        <v>0</v>
      </c>
      <c r="H13739" s="4" t="s">
        <v>27534</v>
      </c>
      <c r="I13739" t="s">
        <v>4013</v>
      </c>
    </row>
    <row r="13740" ht="15.75" customHeight="1" spans="1:9">
      <c r="A13740">
        <v>13740</v>
      </c>
      <c r="B13740" t="s">
        <v>39641</v>
      </c>
      <c r="C13740" t="s">
        <v>26935</v>
      </c>
      <c r="D13740" t="s">
        <v>27533</v>
      </c>
      <c r="E13740" s="4">
        <v>0</v>
      </c>
      <c r="F13740" s="4">
        <v>0.0001</v>
      </c>
      <c r="G13740">
        <v>0</v>
      </c>
      <c r="H13740" s="4" t="s">
        <v>27534</v>
      </c>
      <c r="I13740" t="s">
        <v>4013</v>
      </c>
    </row>
    <row r="13741" ht="15.75" customHeight="1" spans="1:9">
      <c r="A13741">
        <v>13741</v>
      </c>
      <c r="B13741" t="s">
        <v>39642</v>
      </c>
      <c r="C13741" t="s">
        <v>26935</v>
      </c>
      <c r="D13741" t="s">
        <v>27533</v>
      </c>
      <c r="E13741" s="4">
        <v>0</v>
      </c>
      <c r="F13741" s="4">
        <v>0.0001</v>
      </c>
      <c r="G13741">
        <v>0</v>
      </c>
      <c r="H13741" s="4" t="s">
        <v>27534</v>
      </c>
      <c r="I13741" t="s">
        <v>4013</v>
      </c>
    </row>
    <row r="13742" ht="15.75" customHeight="1" spans="1:9">
      <c r="A13742">
        <v>13742</v>
      </c>
      <c r="B13742" t="s">
        <v>39643</v>
      </c>
      <c r="C13742" t="s">
        <v>26935</v>
      </c>
      <c r="D13742" t="s">
        <v>27533</v>
      </c>
      <c r="E13742" s="4">
        <v>0</v>
      </c>
      <c r="F13742" s="4">
        <v>0.0001</v>
      </c>
      <c r="G13742">
        <v>0</v>
      </c>
      <c r="H13742" s="4" t="s">
        <v>27534</v>
      </c>
      <c r="I13742" t="s">
        <v>4013</v>
      </c>
    </row>
    <row r="13743" ht="15.75" customHeight="1" spans="1:9">
      <c r="A13743">
        <v>13743</v>
      </c>
      <c r="B13743" t="s">
        <v>39644</v>
      </c>
      <c r="C13743" t="s">
        <v>26935</v>
      </c>
      <c r="D13743" t="s">
        <v>27533</v>
      </c>
      <c r="E13743" s="4">
        <v>0</v>
      </c>
      <c r="F13743" s="4">
        <v>0.0001</v>
      </c>
      <c r="G13743">
        <v>0</v>
      </c>
      <c r="H13743" s="4" t="s">
        <v>27534</v>
      </c>
      <c r="I13743" t="s">
        <v>4013</v>
      </c>
    </row>
    <row r="13744" ht="15.75" customHeight="1" spans="1:9">
      <c r="A13744">
        <v>13744</v>
      </c>
      <c r="B13744" t="s">
        <v>39645</v>
      </c>
      <c r="C13744" t="s">
        <v>26935</v>
      </c>
      <c r="D13744" t="s">
        <v>27533</v>
      </c>
      <c r="E13744" s="4">
        <v>0</v>
      </c>
      <c r="F13744" s="4">
        <v>0.0001</v>
      </c>
      <c r="G13744">
        <v>0</v>
      </c>
      <c r="H13744" s="4" t="s">
        <v>27534</v>
      </c>
      <c r="I13744" t="s">
        <v>4013</v>
      </c>
    </row>
    <row r="13745" ht="15.75" customHeight="1" spans="1:9">
      <c r="A13745">
        <v>13745</v>
      </c>
      <c r="B13745" t="s">
        <v>39646</v>
      </c>
      <c r="C13745" t="s">
        <v>26935</v>
      </c>
      <c r="D13745" t="s">
        <v>27533</v>
      </c>
      <c r="E13745" s="4">
        <v>0</v>
      </c>
      <c r="F13745" s="4">
        <v>0.0001</v>
      </c>
      <c r="G13745">
        <v>0</v>
      </c>
      <c r="H13745" s="4" t="s">
        <v>27534</v>
      </c>
      <c r="I13745" t="s">
        <v>4013</v>
      </c>
    </row>
    <row r="13746" ht="15.75" customHeight="1" spans="1:9">
      <c r="A13746">
        <v>13746</v>
      </c>
      <c r="B13746" t="s">
        <v>39647</v>
      </c>
      <c r="C13746" t="s">
        <v>26935</v>
      </c>
      <c r="D13746" t="s">
        <v>27533</v>
      </c>
      <c r="E13746" s="4">
        <v>0</v>
      </c>
      <c r="F13746" s="4">
        <v>0.0001</v>
      </c>
      <c r="G13746">
        <v>0</v>
      </c>
      <c r="H13746" s="4" t="s">
        <v>27534</v>
      </c>
      <c r="I13746" t="s">
        <v>4013</v>
      </c>
    </row>
    <row r="13747" ht="15.75" customHeight="1" spans="1:9">
      <c r="A13747">
        <v>13747</v>
      </c>
      <c r="B13747" t="s">
        <v>39648</v>
      </c>
      <c r="C13747" t="s">
        <v>26935</v>
      </c>
      <c r="D13747" t="s">
        <v>27533</v>
      </c>
      <c r="E13747" s="4">
        <v>0</v>
      </c>
      <c r="F13747" s="4">
        <v>0.0001</v>
      </c>
      <c r="G13747">
        <v>0</v>
      </c>
      <c r="H13747" s="4" t="s">
        <v>27534</v>
      </c>
      <c r="I13747" t="s">
        <v>4013</v>
      </c>
    </row>
    <row r="13748" ht="15.75" customHeight="1" spans="1:9">
      <c r="A13748">
        <v>13748</v>
      </c>
      <c r="B13748" t="s">
        <v>39649</v>
      </c>
      <c r="C13748" t="s">
        <v>26935</v>
      </c>
      <c r="D13748" t="s">
        <v>27533</v>
      </c>
      <c r="E13748" s="4">
        <v>0</v>
      </c>
      <c r="F13748" s="4">
        <v>0.0001</v>
      </c>
      <c r="G13748">
        <v>0</v>
      </c>
      <c r="H13748" s="4" t="s">
        <v>27534</v>
      </c>
      <c r="I13748" t="s">
        <v>4013</v>
      </c>
    </row>
    <row r="13749" ht="15.75" customHeight="1" spans="1:9">
      <c r="A13749">
        <v>13749</v>
      </c>
      <c r="B13749" t="s">
        <v>39650</v>
      </c>
      <c r="C13749" t="s">
        <v>26935</v>
      </c>
      <c r="D13749" t="s">
        <v>27533</v>
      </c>
      <c r="E13749" s="4">
        <v>0</v>
      </c>
      <c r="F13749" s="4">
        <v>0.0001</v>
      </c>
      <c r="G13749">
        <v>0</v>
      </c>
      <c r="H13749" s="4" t="s">
        <v>27534</v>
      </c>
      <c r="I13749" t="s">
        <v>4013</v>
      </c>
    </row>
    <row r="13750" ht="15.75" customHeight="1" spans="1:9">
      <c r="A13750">
        <v>13750</v>
      </c>
      <c r="B13750" t="s">
        <v>39651</v>
      </c>
      <c r="C13750" t="s">
        <v>26935</v>
      </c>
      <c r="D13750" t="s">
        <v>27533</v>
      </c>
      <c r="E13750" s="4">
        <v>0</v>
      </c>
      <c r="F13750" s="4">
        <v>0.0001</v>
      </c>
      <c r="G13750">
        <v>0</v>
      </c>
      <c r="H13750" s="4" t="s">
        <v>27534</v>
      </c>
      <c r="I13750" t="s">
        <v>4013</v>
      </c>
    </row>
    <row r="13751" ht="15.75" customHeight="1" spans="1:9">
      <c r="A13751">
        <v>13751</v>
      </c>
      <c r="B13751" t="s">
        <v>39652</v>
      </c>
      <c r="C13751" t="s">
        <v>26935</v>
      </c>
      <c r="D13751" t="s">
        <v>36511</v>
      </c>
      <c r="E13751" s="4">
        <v>0.655345</v>
      </c>
      <c r="F13751" s="4">
        <v>0.5654</v>
      </c>
      <c r="G13751">
        <v>0</v>
      </c>
      <c r="H13751" s="4" t="s">
        <v>27134</v>
      </c>
      <c r="I13751">
        <v>2058951</v>
      </c>
    </row>
    <row r="13752" ht="15.75" customHeight="1" spans="1:9">
      <c r="A13752">
        <v>13752</v>
      </c>
      <c r="B13752" t="s">
        <v>39653</v>
      </c>
      <c r="C13752" t="s">
        <v>26920</v>
      </c>
      <c r="D13752" t="s">
        <v>26988</v>
      </c>
      <c r="E13752" s="4">
        <v>0</v>
      </c>
      <c r="F13752" s="4">
        <v>0.0001</v>
      </c>
      <c r="G13752">
        <v>1</v>
      </c>
      <c r="H13752" s="4" t="s">
        <v>26925</v>
      </c>
      <c r="I13752" t="s">
        <v>4013</v>
      </c>
    </row>
    <row r="13753" ht="15.75" customHeight="1" spans="1:9">
      <c r="A13753">
        <v>13753</v>
      </c>
      <c r="B13753" t="s">
        <v>39654</v>
      </c>
      <c r="C13753" t="s">
        <v>26920</v>
      </c>
      <c r="D13753" t="s">
        <v>27430</v>
      </c>
      <c r="E13753" s="4">
        <v>0.123367316</v>
      </c>
      <c r="F13753" s="4">
        <v>0.123384</v>
      </c>
      <c r="G13753">
        <v>0.741</v>
      </c>
      <c r="H13753" s="4" t="s">
        <v>26943</v>
      </c>
      <c r="I13753" s="7">
        <v>1181900000000</v>
      </c>
    </row>
    <row r="13754" ht="15.75" customHeight="1" spans="1:8">
      <c r="A13754">
        <v>13754</v>
      </c>
      <c r="B13754" t="s">
        <v>29719</v>
      </c>
      <c r="C13754" t="s">
        <v>26935</v>
      </c>
      <c r="D13754" t="s">
        <v>27522</v>
      </c>
      <c r="E13754" s="4">
        <v>2.2366</v>
      </c>
      <c r="F13754" s="4">
        <v>2.2366</v>
      </c>
      <c r="G13754">
        <v>0</v>
      </c>
      <c r="H13754" s="4" t="s">
        <v>27132</v>
      </c>
    </row>
    <row r="13755" ht="15.75" customHeight="1" spans="1:9">
      <c r="A13755">
        <v>13755</v>
      </c>
      <c r="B13755" t="s">
        <v>39655</v>
      </c>
      <c r="C13755" t="s">
        <v>26935</v>
      </c>
      <c r="D13755" t="s">
        <v>27522</v>
      </c>
      <c r="E13755" s="4">
        <v>0</v>
      </c>
      <c r="F13755" s="4">
        <v>0.0001</v>
      </c>
      <c r="G13755">
        <v>0</v>
      </c>
      <c r="H13755" s="4" t="s">
        <v>27534</v>
      </c>
      <c r="I13755" t="s">
        <v>4013</v>
      </c>
    </row>
    <row r="13756" ht="15.75" customHeight="1" spans="1:9">
      <c r="A13756">
        <v>13756</v>
      </c>
      <c r="B13756" t="s">
        <v>39656</v>
      </c>
      <c r="C13756" t="s">
        <v>26935</v>
      </c>
      <c r="D13756" t="s">
        <v>27522</v>
      </c>
      <c r="E13756" s="4">
        <v>0</v>
      </c>
      <c r="F13756" s="4">
        <v>0.0001</v>
      </c>
      <c r="G13756">
        <v>0</v>
      </c>
      <c r="H13756" s="4" t="s">
        <v>27068</v>
      </c>
      <c r="I13756" t="s">
        <v>4013</v>
      </c>
    </row>
    <row r="13757" ht="15.75" customHeight="1" spans="1:9">
      <c r="A13757">
        <v>13757</v>
      </c>
      <c r="B13757" t="s">
        <v>29389</v>
      </c>
      <c r="C13757" t="s">
        <v>26920</v>
      </c>
      <c r="D13757" t="s">
        <v>26927</v>
      </c>
      <c r="E13757" s="4">
        <v>3.551</v>
      </c>
      <c r="F13757" s="4">
        <v>3.4505</v>
      </c>
      <c r="G13757">
        <v>19.65</v>
      </c>
      <c r="H13757" s="4" t="s">
        <v>26952</v>
      </c>
      <c r="I13757" s="7">
        <v>1037010000000</v>
      </c>
    </row>
    <row r="13758" ht="15.75" customHeight="1" spans="1:9">
      <c r="A13758">
        <v>13758</v>
      </c>
      <c r="B13758" t="s">
        <v>39657</v>
      </c>
      <c r="C13758" t="s">
        <v>26920</v>
      </c>
      <c r="D13758" t="s">
        <v>27581</v>
      </c>
      <c r="E13758" s="4">
        <v>22.100152</v>
      </c>
      <c r="F13758" s="4">
        <v>21.4746</v>
      </c>
      <c r="G13758">
        <v>22.18</v>
      </c>
      <c r="H13758" s="4" t="s">
        <v>26943</v>
      </c>
      <c r="I13758" s="7">
        <v>1008400000000</v>
      </c>
    </row>
    <row r="13759" ht="15.75" customHeight="1" spans="1:9">
      <c r="A13759">
        <v>13759</v>
      </c>
      <c r="B13759" t="s">
        <v>39658</v>
      </c>
      <c r="C13759" t="s">
        <v>26935</v>
      </c>
      <c r="D13759" t="s">
        <v>27955</v>
      </c>
      <c r="E13759" s="4">
        <v>113.43696</v>
      </c>
      <c r="F13759" s="4">
        <v>110.22648</v>
      </c>
      <c r="G13759">
        <v>109.2</v>
      </c>
      <c r="H13759" s="4" t="s">
        <v>27552</v>
      </c>
      <c r="I13759" s="7">
        <v>1011800000000</v>
      </c>
    </row>
    <row r="13760" ht="15.75" customHeight="1" spans="1:9">
      <c r="A13760">
        <v>13760</v>
      </c>
      <c r="B13760" t="s">
        <v>39659</v>
      </c>
      <c r="C13760" t="s">
        <v>26931</v>
      </c>
      <c r="D13760" t="s">
        <v>34113</v>
      </c>
      <c r="E13760" s="4">
        <v>2.2896</v>
      </c>
      <c r="F13760" s="4">
        <v>2.2248</v>
      </c>
      <c r="G13760">
        <v>0</v>
      </c>
      <c r="H13760" s="4" t="s">
        <v>26925</v>
      </c>
      <c r="I13760">
        <v>102789</v>
      </c>
    </row>
    <row r="13761" ht="15.75" customHeight="1" spans="1:9">
      <c r="A13761">
        <v>13761</v>
      </c>
      <c r="B13761" t="s">
        <v>39660</v>
      </c>
      <c r="C13761" t="s">
        <v>26935</v>
      </c>
      <c r="D13761" t="s">
        <v>27533</v>
      </c>
      <c r="E13761" s="4">
        <v>0</v>
      </c>
      <c r="F13761" s="4">
        <v>0.0001</v>
      </c>
      <c r="G13761">
        <v>0</v>
      </c>
      <c r="H13761" s="4" t="s">
        <v>27534</v>
      </c>
      <c r="I13761" t="s">
        <v>4013</v>
      </c>
    </row>
    <row r="13762" ht="15.75" customHeight="1" spans="1:9">
      <c r="A13762">
        <v>13762</v>
      </c>
      <c r="B13762" t="s">
        <v>39661</v>
      </c>
      <c r="C13762" t="s">
        <v>26935</v>
      </c>
      <c r="D13762" t="s">
        <v>27533</v>
      </c>
      <c r="E13762" s="4">
        <v>0</v>
      </c>
      <c r="F13762" s="4">
        <v>0.0001</v>
      </c>
      <c r="G13762">
        <v>0</v>
      </c>
      <c r="H13762" s="4" t="s">
        <v>27534</v>
      </c>
      <c r="I13762" t="s">
        <v>4013</v>
      </c>
    </row>
    <row r="13763" ht="15.75" customHeight="1" spans="1:9">
      <c r="A13763">
        <v>13763</v>
      </c>
      <c r="B13763" t="s">
        <v>39662</v>
      </c>
      <c r="C13763" t="s">
        <v>26935</v>
      </c>
      <c r="D13763" t="s">
        <v>27533</v>
      </c>
      <c r="E13763" s="4">
        <v>0</v>
      </c>
      <c r="F13763" s="4">
        <v>0.0001</v>
      </c>
      <c r="G13763">
        <v>0</v>
      </c>
      <c r="H13763" s="4" t="s">
        <v>27534</v>
      </c>
      <c r="I13763" t="s">
        <v>4013</v>
      </c>
    </row>
    <row r="13764" ht="15.75" customHeight="1" spans="1:9">
      <c r="A13764">
        <v>13764</v>
      </c>
      <c r="B13764" t="s">
        <v>39663</v>
      </c>
      <c r="C13764" t="s">
        <v>26935</v>
      </c>
      <c r="D13764" t="s">
        <v>27533</v>
      </c>
      <c r="E13764" s="4">
        <v>0</v>
      </c>
      <c r="F13764" s="4">
        <v>0.0001</v>
      </c>
      <c r="G13764">
        <v>0</v>
      </c>
      <c r="H13764" s="4" t="s">
        <v>27534</v>
      </c>
      <c r="I13764" t="s">
        <v>4013</v>
      </c>
    </row>
    <row r="13765" ht="15.75" customHeight="1" spans="1:9">
      <c r="A13765">
        <v>13765</v>
      </c>
      <c r="B13765" t="s">
        <v>39664</v>
      </c>
      <c r="C13765" t="s">
        <v>26935</v>
      </c>
      <c r="D13765" t="s">
        <v>27533</v>
      </c>
      <c r="E13765" s="4">
        <v>0</v>
      </c>
      <c r="F13765" s="4">
        <v>0.0001</v>
      </c>
      <c r="G13765">
        <v>0</v>
      </c>
      <c r="H13765" s="4" t="s">
        <v>27534</v>
      </c>
      <c r="I13765" t="s">
        <v>4013</v>
      </c>
    </row>
    <row r="13766" ht="15.75" customHeight="1" spans="1:9">
      <c r="A13766">
        <v>13766</v>
      </c>
      <c r="B13766" t="s">
        <v>31635</v>
      </c>
      <c r="C13766" t="s">
        <v>26920</v>
      </c>
      <c r="D13766" t="s">
        <v>27224</v>
      </c>
      <c r="E13766" s="4">
        <v>0</v>
      </c>
      <c r="F13766" s="4">
        <v>0.0001</v>
      </c>
      <c r="G13766">
        <v>0.959</v>
      </c>
      <c r="H13766" s="4" t="s">
        <v>26952</v>
      </c>
      <c r="I13766" s="7">
        <v>1558410000000</v>
      </c>
    </row>
    <row r="13767" ht="15.75" customHeight="1" spans="1:9">
      <c r="A13767">
        <v>13767</v>
      </c>
      <c r="B13767" t="s">
        <v>34702</v>
      </c>
      <c r="C13767" t="s">
        <v>26931</v>
      </c>
      <c r="D13767" t="s">
        <v>26921</v>
      </c>
      <c r="E13767" s="4">
        <v>0.409044057</v>
      </c>
      <c r="F13767" s="4">
        <v>0.3074</v>
      </c>
      <c r="G13767">
        <v>5.185</v>
      </c>
      <c r="H13767" s="4" t="s">
        <v>26952</v>
      </c>
      <c r="I13767" s="7">
        <v>1023510000000</v>
      </c>
    </row>
    <row r="13768" ht="15.75" customHeight="1" spans="1:9">
      <c r="A13768">
        <v>13768</v>
      </c>
      <c r="B13768" t="s">
        <v>39665</v>
      </c>
      <c r="C13768" t="s">
        <v>26920</v>
      </c>
      <c r="D13768" t="s">
        <v>27224</v>
      </c>
      <c r="E13768" s="4">
        <v>0.08197333</v>
      </c>
      <c r="F13768" s="4">
        <v>0.084257</v>
      </c>
      <c r="G13768">
        <v>1.0277</v>
      </c>
      <c r="H13768" s="4" t="s">
        <v>26952</v>
      </c>
      <c r="I13768" s="7">
        <v>1558400000000</v>
      </c>
    </row>
    <row r="13769" ht="15.75" customHeight="1" spans="1:9">
      <c r="A13769">
        <v>13769</v>
      </c>
      <c r="B13769" t="s">
        <v>39666</v>
      </c>
      <c r="C13769" t="s">
        <v>26935</v>
      </c>
      <c r="D13769" t="s">
        <v>29616</v>
      </c>
      <c r="E13769" s="4">
        <v>0</v>
      </c>
      <c r="F13769" s="4">
        <v>0.0001</v>
      </c>
      <c r="G13769">
        <v>0</v>
      </c>
      <c r="H13769" s="4" t="s">
        <v>27534</v>
      </c>
      <c r="I13769">
        <v>81481900016</v>
      </c>
    </row>
    <row r="13770" ht="15.75" customHeight="1" spans="1:9">
      <c r="A13770">
        <v>13770</v>
      </c>
      <c r="B13770" t="s">
        <v>32156</v>
      </c>
      <c r="C13770" t="s">
        <v>26935</v>
      </c>
      <c r="D13770" t="s">
        <v>39667</v>
      </c>
      <c r="E13770" s="4">
        <v>0.4452</v>
      </c>
      <c r="F13770" s="4">
        <v>0.3906</v>
      </c>
      <c r="G13770">
        <v>0</v>
      </c>
      <c r="H13770" s="4" t="s">
        <v>27068</v>
      </c>
      <c r="I13770">
        <v>8227293</v>
      </c>
    </row>
    <row r="13771" ht="15.75" customHeight="1" spans="1:9">
      <c r="A13771">
        <v>13771</v>
      </c>
      <c r="B13771" t="s">
        <v>39668</v>
      </c>
      <c r="C13771" t="s">
        <v>26935</v>
      </c>
      <c r="D13771" t="s">
        <v>39669</v>
      </c>
      <c r="E13771" s="4">
        <v>3.498</v>
      </c>
      <c r="F13771" s="4">
        <v>3.069</v>
      </c>
      <c r="G13771">
        <v>0</v>
      </c>
      <c r="H13771" s="4" t="s">
        <v>27068</v>
      </c>
      <c r="I13771">
        <v>81763660013</v>
      </c>
    </row>
    <row r="13772" ht="15.75" customHeight="1" spans="1:9">
      <c r="A13772">
        <v>13772</v>
      </c>
      <c r="B13772" t="s">
        <v>34246</v>
      </c>
      <c r="C13772" t="s">
        <v>26935</v>
      </c>
      <c r="D13772" t="s">
        <v>39667</v>
      </c>
      <c r="E13772" s="4">
        <v>0.4558</v>
      </c>
      <c r="F13772" s="4">
        <v>0.360125</v>
      </c>
      <c r="G13772">
        <v>0</v>
      </c>
      <c r="H13772" s="4" t="s">
        <v>27068</v>
      </c>
      <c r="I13772">
        <v>82272939007</v>
      </c>
    </row>
    <row r="13773" ht="15.75" customHeight="1" spans="1:9">
      <c r="A13773">
        <v>13773</v>
      </c>
      <c r="B13773" t="s">
        <v>39670</v>
      </c>
      <c r="C13773" t="s">
        <v>26920</v>
      </c>
      <c r="D13773" t="s">
        <v>27116</v>
      </c>
      <c r="E13773" s="4">
        <v>0.053</v>
      </c>
      <c r="F13773" s="4">
        <v>0.0318</v>
      </c>
      <c r="G13773">
        <v>1.1082</v>
      </c>
      <c r="H13773" s="4" t="s">
        <v>26952</v>
      </c>
      <c r="I13773" s="7">
        <v>1057100000000</v>
      </c>
    </row>
    <row r="13774" ht="15.75" customHeight="1" spans="1:9">
      <c r="A13774">
        <v>13774</v>
      </c>
      <c r="B13774" t="s">
        <v>27219</v>
      </c>
      <c r="C13774" t="s">
        <v>26920</v>
      </c>
      <c r="D13774" t="s">
        <v>27116</v>
      </c>
      <c r="E13774" s="4">
        <v>0.1166</v>
      </c>
      <c r="F13774" s="4">
        <v>0.1166</v>
      </c>
      <c r="G13774">
        <v>0.3954</v>
      </c>
      <c r="H13774" s="4" t="s">
        <v>26943</v>
      </c>
      <c r="I13774" s="7">
        <v>1057100000000</v>
      </c>
    </row>
    <row r="13775" ht="15.75" customHeight="1" spans="1:9">
      <c r="A13775">
        <v>13775</v>
      </c>
      <c r="B13775" t="s">
        <v>39671</v>
      </c>
      <c r="C13775" t="s">
        <v>26931</v>
      </c>
      <c r="D13775" t="s">
        <v>27224</v>
      </c>
      <c r="E13775" s="4">
        <v>0.69474608</v>
      </c>
      <c r="F13775" s="4">
        <v>0.675062</v>
      </c>
      <c r="G13775">
        <v>7.609</v>
      </c>
      <c r="H13775" s="4" t="s">
        <v>26952</v>
      </c>
      <c r="I13775" s="7">
        <v>1558410000000</v>
      </c>
    </row>
    <row r="13776" ht="15.75" customHeight="1" spans="1:9">
      <c r="A13776">
        <v>13776</v>
      </c>
      <c r="B13776" t="s">
        <v>36323</v>
      </c>
      <c r="C13776" t="s">
        <v>26931</v>
      </c>
      <c r="D13776" t="s">
        <v>28140</v>
      </c>
      <c r="E13776" s="4">
        <v>1.021698458</v>
      </c>
      <c r="F13776" s="4">
        <v>0.992817</v>
      </c>
      <c r="G13776">
        <v>2.507</v>
      </c>
      <c r="H13776" s="4" t="s">
        <v>26952</v>
      </c>
      <c r="I13776" s="7">
        <v>1058310000000</v>
      </c>
    </row>
    <row r="13777" ht="15.75" customHeight="1" spans="1:9">
      <c r="A13777">
        <v>13777</v>
      </c>
      <c r="B13777" t="s">
        <v>39672</v>
      </c>
      <c r="C13777" t="s">
        <v>26935</v>
      </c>
      <c r="D13777" t="s">
        <v>27533</v>
      </c>
      <c r="E13777" s="4">
        <v>0</v>
      </c>
      <c r="F13777" s="4">
        <v>0.0001</v>
      </c>
      <c r="G13777">
        <v>0</v>
      </c>
      <c r="H13777" s="4" t="s">
        <v>27534</v>
      </c>
      <c r="I13777" t="s">
        <v>4013</v>
      </c>
    </row>
    <row r="13778" ht="15.75" customHeight="1" spans="1:9">
      <c r="A13778">
        <v>13778</v>
      </c>
      <c r="B13778" t="s">
        <v>39673</v>
      </c>
      <c r="C13778" t="s">
        <v>26935</v>
      </c>
      <c r="D13778" t="s">
        <v>27533</v>
      </c>
      <c r="E13778" s="4">
        <v>0</v>
      </c>
      <c r="F13778" s="4">
        <v>0.0001</v>
      </c>
      <c r="G13778">
        <v>0</v>
      </c>
      <c r="H13778" s="4" t="s">
        <v>27534</v>
      </c>
      <c r="I13778" t="s">
        <v>4013</v>
      </c>
    </row>
    <row r="13779" ht="15.75" customHeight="1" spans="1:9">
      <c r="A13779">
        <v>13779</v>
      </c>
      <c r="B13779" t="s">
        <v>39674</v>
      </c>
      <c r="C13779" t="s">
        <v>26935</v>
      </c>
      <c r="D13779" t="s">
        <v>27533</v>
      </c>
      <c r="E13779" s="4">
        <v>0</v>
      </c>
      <c r="F13779" s="4">
        <v>0.0001</v>
      </c>
      <c r="G13779">
        <v>0</v>
      </c>
      <c r="H13779" s="4" t="s">
        <v>27534</v>
      </c>
      <c r="I13779" t="s">
        <v>4013</v>
      </c>
    </row>
    <row r="13780" ht="15.75" customHeight="1" spans="1:9">
      <c r="A13780">
        <v>13780</v>
      </c>
      <c r="B13780" t="s">
        <v>39675</v>
      </c>
      <c r="C13780" t="s">
        <v>26935</v>
      </c>
      <c r="D13780" t="s">
        <v>27533</v>
      </c>
      <c r="E13780" s="4">
        <v>0</v>
      </c>
      <c r="F13780" s="4">
        <v>0.0001</v>
      </c>
      <c r="G13780">
        <v>0</v>
      </c>
      <c r="H13780" s="4" t="s">
        <v>27534</v>
      </c>
      <c r="I13780" t="s">
        <v>4013</v>
      </c>
    </row>
    <row r="13781" ht="15.75" customHeight="1" spans="1:9">
      <c r="A13781">
        <v>13781</v>
      </c>
      <c r="B13781" t="s">
        <v>39676</v>
      </c>
      <c r="C13781" t="s">
        <v>26935</v>
      </c>
      <c r="D13781" t="s">
        <v>27533</v>
      </c>
      <c r="E13781" s="4">
        <v>0</v>
      </c>
      <c r="F13781" s="4">
        <v>0.0001</v>
      </c>
      <c r="G13781">
        <v>0</v>
      </c>
      <c r="H13781" s="4" t="s">
        <v>27534</v>
      </c>
      <c r="I13781" t="s">
        <v>4013</v>
      </c>
    </row>
    <row r="13782" ht="15.75" customHeight="1" spans="1:9">
      <c r="A13782">
        <v>13782</v>
      </c>
      <c r="B13782" t="s">
        <v>39677</v>
      </c>
      <c r="C13782" t="s">
        <v>26935</v>
      </c>
      <c r="D13782" t="s">
        <v>27533</v>
      </c>
      <c r="E13782" s="4">
        <v>0</v>
      </c>
      <c r="F13782" s="4">
        <v>0.0001</v>
      </c>
      <c r="G13782">
        <v>0</v>
      </c>
      <c r="H13782" s="4" t="s">
        <v>27534</v>
      </c>
      <c r="I13782" t="s">
        <v>4013</v>
      </c>
    </row>
    <row r="13783" ht="15.75" customHeight="1" spans="1:9">
      <c r="A13783">
        <v>13783</v>
      </c>
      <c r="B13783" t="s">
        <v>39678</v>
      </c>
      <c r="C13783" t="s">
        <v>26935</v>
      </c>
      <c r="D13783" t="s">
        <v>27533</v>
      </c>
      <c r="E13783" s="4">
        <v>0</v>
      </c>
      <c r="F13783" s="4">
        <v>0.0001</v>
      </c>
      <c r="G13783">
        <v>0</v>
      </c>
      <c r="H13783" s="4" t="s">
        <v>27534</v>
      </c>
      <c r="I13783" t="s">
        <v>4013</v>
      </c>
    </row>
    <row r="13784" ht="15.75" customHeight="1" spans="1:9">
      <c r="A13784">
        <v>13784</v>
      </c>
      <c r="B13784" t="s">
        <v>39679</v>
      </c>
      <c r="C13784" t="s">
        <v>26935</v>
      </c>
      <c r="D13784" t="s">
        <v>27533</v>
      </c>
      <c r="E13784" s="4">
        <v>0</v>
      </c>
      <c r="F13784" s="4">
        <v>0.0001</v>
      </c>
      <c r="G13784">
        <v>0</v>
      </c>
      <c r="H13784" s="4" t="s">
        <v>27534</v>
      </c>
      <c r="I13784" t="s">
        <v>4013</v>
      </c>
    </row>
    <row r="13785" ht="15.75" customHeight="1" spans="1:9">
      <c r="A13785">
        <v>13785</v>
      </c>
      <c r="B13785" t="s">
        <v>39680</v>
      </c>
      <c r="C13785" t="s">
        <v>26935</v>
      </c>
      <c r="D13785" t="s">
        <v>27522</v>
      </c>
      <c r="E13785" s="4">
        <v>0</v>
      </c>
      <c r="F13785" s="4">
        <v>1</v>
      </c>
      <c r="G13785">
        <v>0</v>
      </c>
      <c r="H13785" s="4" t="s">
        <v>27068</v>
      </c>
      <c r="I13785" t="s">
        <v>4013</v>
      </c>
    </row>
    <row r="13786" ht="15.75" customHeight="1" spans="1:9">
      <c r="A13786">
        <v>13786</v>
      </c>
      <c r="B13786" t="s">
        <v>39681</v>
      </c>
      <c r="C13786" t="s">
        <v>26935</v>
      </c>
      <c r="D13786" t="s">
        <v>27070</v>
      </c>
      <c r="E13786" s="4">
        <v>0</v>
      </c>
      <c r="F13786" s="4">
        <v>1</v>
      </c>
      <c r="G13786">
        <v>0</v>
      </c>
      <c r="H13786" s="4" t="s">
        <v>27068</v>
      </c>
      <c r="I13786">
        <v>80245210311</v>
      </c>
    </row>
    <row r="13787" ht="15.75" customHeight="1" spans="1:9">
      <c r="A13787">
        <v>13787</v>
      </c>
      <c r="B13787" t="s">
        <v>39682</v>
      </c>
      <c r="C13787" t="s">
        <v>26920</v>
      </c>
      <c r="D13787" t="s">
        <v>27009</v>
      </c>
      <c r="E13787" s="4">
        <v>16.0696</v>
      </c>
      <c r="F13787" s="4">
        <v>16.5244</v>
      </c>
      <c r="G13787">
        <v>29.15</v>
      </c>
      <c r="H13787" s="4" t="s">
        <v>26925</v>
      </c>
      <c r="I13787" s="7">
        <v>1029810000000</v>
      </c>
    </row>
    <row r="13788" ht="15.75" customHeight="1" spans="1:9">
      <c r="A13788">
        <v>13788</v>
      </c>
      <c r="B13788" t="s">
        <v>39683</v>
      </c>
      <c r="C13788" t="s">
        <v>26935</v>
      </c>
      <c r="D13788" t="s">
        <v>27078</v>
      </c>
      <c r="E13788" s="4">
        <v>5.618</v>
      </c>
      <c r="F13788" s="4">
        <v>5.3</v>
      </c>
      <c r="G13788">
        <v>9.8507</v>
      </c>
      <c r="H13788" s="4" t="s">
        <v>26937</v>
      </c>
      <c r="I13788" s="7">
        <v>1031100000000</v>
      </c>
    </row>
    <row r="13789" ht="15.75" customHeight="1" spans="1:9">
      <c r="A13789">
        <v>13789</v>
      </c>
      <c r="B13789" t="s">
        <v>39684</v>
      </c>
      <c r="C13789" t="s">
        <v>26935</v>
      </c>
      <c r="D13789" t="s">
        <v>27533</v>
      </c>
      <c r="E13789" s="4">
        <v>0</v>
      </c>
      <c r="F13789" s="4">
        <v>0.0001</v>
      </c>
      <c r="G13789">
        <v>0</v>
      </c>
      <c r="H13789" s="4" t="s">
        <v>27534</v>
      </c>
      <c r="I13789" t="s">
        <v>4013</v>
      </c>
    </row>
    <row r="13790" ht="15.75" customHeight="1" spans="1:9">
      <c r="A13790">
        <v>13790</v>
      </c>
      <c r="B13790" t="s">
        <v>39685</v>
      </c>
      <c r="C13790" t="s">
        <v>26935</v>
      </c>
      <c r="D13790" t="s">
        <v>27533</v>
      </c>
      <c r="E13790" s="4">
        <v>0</v>
      </c>
      <c r="F13790" s="4">
        <v>0.0001</v>
      </c>
      <c r="G13790">
        <v>0</v>
      </c>
      <c r="H13790" s="4" t="s">
        <v>27534</v>
      </c>
      <c r="I13790" t="s">
        <v>4013</v>
      </c>
    </row>
    <row r="13791" ht="15.75" customHeight="1" spans="1:9">
      <c r="A13791">
        <v>13791</v>
      </c>
      <c r="B13791" t="s">
        <v>39686</v>
      </c>
      <c r="C13791" t="s">
        <v>26935</v>
      </c>
      <c r="D13791" t="s">
        <v>27533</v>
      </c>
      <c r="E13791" s="4">
        <v>0</v>
      </c>
      <c r="F13791" s="4">
        <v>0.0001</v>
      </c>
      <c r="G13791">
        <v>0</v>
      </c>
      <c r="H13791" s="4" t="s">
        <v>27534</v>
      </c>
      <c r="I13791" t="s">
        <v>4013</v>
      </c>
    </row>
    <row r="13792" ht="15.75" customHeight="1" spans="1:9">
      <c r="A13792">
        <v>13792</v>
      </c>
      <c r="B13792" t="s">
        <v>39687</v>
      </c>
      <c r="C13792" t="s">
        <v>26935</v>
      </c>
      <c r="D13792" t="s">
        <v>27533</v>
      </c>
      <c r="E13792" s="4">
        <v>0</v>
      </c>
      <c r="F13792" s="4">
        <v>0.0001</v>
      </c>
      <c r="G13792">
        <v>0</v>
      </c>
      <c r="H13792" s="4" t="s">
        <v>27534</v>
      </c>
      <c r="I13792" t="s">
        <v>4013</v>
      </c>
    </row>
    <row r="13793" ht="15.75" customHeight="1" spans="1:9">
      <c r="A13793">
        <v>13793</v>
      </c>
      <c r="B13793" t="s">
        <v>39688</v>
      </c>
      <c r="C13793" t="s">
        <v>26935</v>
      </c>
      <c r="D13793" t="s">
        <v>27533</v>
      </c>
      <c r="E13793" s="4">
        <v>0</v>
      </c>
      <c r="F13793" s="4">
        <v>0.0001</v>
      </c>
      <c r="G13793">
        <v>0</v>
      </c>
      <c r="H13793" s="4" t="s">
        <v>27534</v>
      </c>
      <c r="I13793" t="s">
        <v>4013</v>
      </c>
    </row>
    <row r="13794" ht="15.75" customHeight="1" spans="1:9">
      <c r="A13794">
        <v>13794</v>
      </c>
      <c r="B13794" t="s">
        <v>39689</v>
      </c>
      <c r="C13794" t="s">
        <v>26935</v>
      </c>
      <c r="D13794" t="s">
        <v>27533</v>
      </c>
      <c r="E13794" s="4">
        <v>0</v>
      </c>
      <c r="F13794" s="4">
        <v>0.0001</v>
      </c>
      <c r="G13794">
        <v>0</v>
      </c>
      <c r="H13794" s="4" t="s">
        <v>27534</v>
      </c>
      <c r="I13794" t="s">
        <v>4013</v>
      </c>
    </row>
    <row r="13795" ht="15.75" customHeight="1" spans="1:9">
      <c r="A13795">
        <v>13795</v>
      </c>
      <c r="B13795" t="s">
        <v>39690</v>
      </c>
      <c r="C13795" t="s">
        <v>26935</v>
      </c>
      <c r="D13795" t="s">
        <v>27533</v>
      </c>
      <c r="E13795" s="4">
        <v>0</v>
      </c>
      <c r="F13795" s="4">
        <v>0.0001</v>
      </c>
      <c r="G13795">
        <v>0</v>
      </c>
      <c r="H13795" s="4" t="s">
        <v>27534</v>
      </c>
      <c r="I13795" t="s">
        <v>4013</v>
      </c>
    </row>
    <row r="13796" ht="15.75" customHeight="1" spans="1:9">
      <c r="A13796">
        <v>13796</v>
      </c>
      <c r="B13796" t="s">
        <v>39691</v>
      </c>
      <c r="C13796" t="s">
        <v>26935</v>
      </c>
      <c r="D13796" t="s">
        <v>27533</v>
      </c>
      <c r="E13796" s="4">
        <v>0</v>
      </c>
      <c r="F13796" s="4">
        <v>0.0001</v>
      </c>
      <c r="G13796">
        <v>0</v>
      </c>
      <c r="H13796" s="4" t="s">
        <v>27534</v>
      </c>
      <c r="I13796" t="s">
        <v>4013</v>
      </c>
    </row>
    <row r="13797" ht="15.75" customHeight="1" spans="1:9">
      <c r="A13797">
        <v>13797</v>
      </c>
      <c r="B13797" t="s">
        <v>39692</v>
      </c>
      <c r="C13797" t="s">
        <v>26935</v>
      </c>
      <c r="D13797" t="s">
        <v>27533</v>
      </c>
      <c r="E13797" s="4">
        <v>0</v>
      </c>
      <c r="F13797" s="4">
        <v>0.0001</v>
      </c>
      <c r="G13797">
        <v>0</v>
      </c>
      <c r="H13797" s="4" t="s">
        <v>27534</v>
      </c>
      <c r="I13797" t="s">
        <v>4013</v>
      </c>
    </row>
    <row r="13798" ht="15.75" customHeight="1" spans="1:9">
      <c r="A13798">
        <v>13798</v>
      </c>
      <c r="B13798" t="s">
        <v>39693</v>
      </c>
      <c r="C13798" t="s">
        <v>26935</v>
      </c>
      <c r="D13798" t="s">
        <v>27533</v>
      </c>
      <c r="E13798" s="4">
        <v>0</v>
      </c>
      <c r="F13798" s="4">
        <v>0.0001</v>
      </c>
      <c r="G13798">
        <v>0</v>
      </c>
      <c r="H13798" s="4" t="s">
        <v>27534</v>
      </c>
      <c r="I13798" t="s">
        <v>4013</v>
      </c>
    </row>
    <row r="13799" ht="15.75" customHeight="1" spans="1:9">
      <c r="A13799">
        <v>13799</v>
      </c>
      <c r="B13799" t="s">
        <v>39694</v>
      </c>
      <c r="C13799" t="s">
        <v>26935</v>
      </c>
      <c r="D13799" t="s">
        <v>27533</v>
      </c>
      <c r="E13799" s="4">
        <v>0</v>
      </c>
      <c r="F13799" s="4">
        <v>0.0001</v>
      </c>
      <c r="G13799">
        <v>0</v>
      </c>
      <c r="H13799" s="4" t="s">
        <v>27534</v>
      </c>
      <c r="I13799" t="s">
        <v>4013</v>
      </c>
    </row>
    <row r="13800" ht="15.75" customHeight="1" spans="1:9">
      <c r="A13800">
        <v>13800</v>
      </c>
      <c r="B13800" t="s">
        <v>39695</v>
      </c>
      <c r="C13800" t="s">
        <v>26935</v>
      </c>
      <c r="D13800" t="s">
        <v>27533</v>
      </c>
      <c r="E13800" s="4">
        <v>0</v>
      </c>
      <c r="F13800" s="4">
        <v>0.0001</v>
      </c>
      <c r="G13800">
        <v>0</v>
      </c>
      <c r="H13800" s="4" t="s">
        <v>27534</v>
      </c>
      <c r="I13800" t="s">
        <v>4013</v>
      </c>
    </row>
    <row r="13801" ht="15.75" customHeight="1" spans="1:9">
      <c r="A13801">
        <v>13801</v>
      </c>
      <c r="B13801" t="s">
        <v>39696</v>
      </c>
      <c r="C13801" t="s">
        <v>26935</v>
      </c>
      <c r="D13801" t="s">
        <v>27533</v>
      </c>
      <c r="E13801" s="4">
        <v>0</v>
      </c>
      <c r="F13801" s="4">
        <v>0.0001</v>
      </c>
      <c r="G13801">
        <v>0</v>
      </c>
      <c r="H13801" s="4" t="s">
        <v>27534</v>
      </c>
      <c r="I13801" t="s">
        <v>4013</v>
      </c>
    </row>
    <row r="13802" ht="15.75" customHeight="1" spans="1:9">
      <c r="A13802">
        <v>13802</v>
      </c>
      <c r="B13802" t="s">
        <v>39162</v>
      </c>
      <c r="C13802" t="s">
        <v>26935</v>
      </c>
      <c r="D13802" t="s">
        <v>39697</v>
      </c>
      <c r="E13802" s="4">
        <v>0</v>
      </c>
      <c r="F13802" s="4">
        <v>0.0001</v>
      </c>
      <c r="G13802">
        <v>0</v>
      </c>
      <c r="H13802" s="4" t="s">
        <v>27068</v>
      </c>
      <c r="I13802" t="s">
        <v>4013</v>
      </c>
    </row>
    <row r="13803" ht="15.75" customHeight="1" spans="1:9">
      <c r="A13803">
        <v>13803</v>
      </c>
      <c r="B13803" t="s">
        <v>39698</v>
      </c>
      <c r="C13803" t="s">
        <v>26935</v>
      </c>
      <c r="D13803" t="s">
        <v>39697</v>
      </c>
      <c r="E13803" s="4">
        <v>0</v>
      </c>
      <c r="F13803" s="4">
        <v>1</v>
      </c>
      <c r="G13803">
        <v>0</v>
      </c>
      <c r="H13803" s="4" t="s">
        <v>27068</v>
      </c>
      <c r="I13803" t="s">
        <v>4013</v>
      </c>
    </row>
    <row r="13804" ht="15.75" customHeight="1" spans="1:9">
      <c r="A13804">
        <v>13804</v>
      </c>
      <c r="B13804" t="s">
        <v>39699</v>
      </c>
      <c r="C13804" t="s">
        <v>26935</v>
      </c>
      <c r="D13804" t="s">
        <v>27533</v>
      </c>
      <c r="E13804" s="4">
        <v>0</v>
      </c>
      <c r="F13804" s="4">
        <v>0.0001</v>
      </c>
      <c r="G13804">
        <v>0</v>
      </c>
      <c r="H13804" s="4" t="s">
        <v>27534</v>
      </c>
      <c r="I13804" t="s">
        <v>4013</v>
      </c>
    </row>
    <row r="13805" ht="15.75" customHeight="1" spans="1:9">
      <c r="A13805">
        <v>13805</v>
      </c>
      <c r="B13805" t="s">
        <v>39700</v>
      </c>
      <c r="C13805" t="s">
        <v>26935</v>
      </c>
      <c r="D13805" t="s">
        <v>39389</v>
      </c>
      <c r="E13805" s="4">
        <v>0</v>
      </c>
      <c r="F13805" s="4">
        <v>1</v>
      </c>
      <c r="G13805">
        <v>0</v>
      </c>
      <c r="H13805" s="4" t="s">
        <v>27068</v>
      </c>
      <c r="I13805" t="s">
        <v>4013</v>
      </c>
    </row>
    <row r="13806" ht="15.75" customHeight="1" spans="1:9">
      <c r="A13806">
        <v>13806</v>
      </c>
      <c r="B13806" t="s">
        <v>39701</v>
      </c>
      <c r="C13806" t="s">
        <v>26935</v>
      </c>
      <c r="D13806" t="s">
        <v>27533</v>
      </c>
      <c r="E13806" s="4">
        <v>0</v>
      </c>
      <c r="F13806" s="4">
        <v>0.0001</v>
      </c>
      <c r="G13806">
        <v>0</v>
      </c>
      <c r="H13806" s="4" t="s">
        <v>27534</v>
      </c>
      <c r="I13806" t="s">
        <v>4013</v>
      </c>
    </row>
    <row r="13807" ht="15.75" customHeight="1" spans="1:9">
      <c r="A13807">
        <v>13807</v>
      </c>
      <c r="B13807" t="s">
        <v>39702</v>
      </c>
      <c r="C13807" t="s">
        <v>26935</v>
      </c>
      <c r="D13807" t="s">
        <v>27533</v>
      </c>
      <c r="E13807" s="4">
        <v>0</v>
      </c>
      <c r="F13807" s="4">
        <v>0.0001</v>
      </c>
      <c r="G13807">
        <v>0</v>
      </c>
      <c r="H13807" s="4" t="s">
        <v>27534</v>
      </c>
      <c r="I13807" t="s">
        <v>4013</v>
      </c>
    </row>
    <row r="13808" ht="15.75" customHeight="1" spans="1:9">
      <c r="A13808">
        <v>13808</v>
      </c>
      <c r="B13808" t="s">
        <v>39703</v>
      </c>
      <c r="C13808" t="s">
        <v>26935</v>
      </c>
      <c r="D13808" t="s">
        <v>27533</v>
      </c>
      <c r="E13808" s="4">
        <v>0</v>
      </c>
      <c r="F13808" s="4">
        <v>0.0001</v>
      </c>
      <c r="G13808">
        <v>0</v>
      </c>
      <c r="H13808" s="4" t="s">
        <v>27534</v>
      </c>
      <c r="I13808" t="s">
        <v>4013</v>
      </c>
    </row>
    <row r="13809" ht="15.75" customHeight="1" spans="1:9">
      <c r="A13809">
        <v>13809</v>
      </c>
      <c r="B13809" t="s">
        <v>39704</v>
      </c>
      <c r="C13809" t="s">
        <v>26935</v>
      </c>
      <c r="D13809" t="s">
        <v>27533</v>
      </c>
      <c r="E13809" s="4">
        <v>0</v>
      </c>
      <c r="F13809" s="4">
        <v>0.0001</v>
      </c>
      <c r="G13809">
        <v>0</v>
      </c>
      <c r="H13809" s="4" t="s">
        <v>27534</v>
      </c>
      <c r="I13809" t="s">
        <v>4013</v>
      </c>
    </row>
    <row r="13810" ht="15.75" customHeight="1" spans="1:9">
      <c r="A13810">
        <v>13810</v>
      </c>
      <c r="B13810" t="s">
        <v>39705</v>
      </c>
      <c r="C13810" t="s">
        <v>26935</v>
      </c>
      <c r="D13810" t="s">
        <v>27533</v>
      </c>
      <c r="E13810" s="4">
        <v>0</v>
      </c>
      <c r="F13810" s="4">
        <v>0.0001</v>
      </c>
      <c r="G13810">
        <v>0</v>
      </c>
      <c r="H13810" s="4" t="s">
        <v>27534</v>
      </c>
      <c r="I13810" t="s">
        <v>4013</v>
      </c>
    </row>
    <row r="13811" ht="15.75" customHeight="1" spans="1:9">
      <c r="A13811">
        <v>13811</v>
      </c>
      <c r="B13811" t="s">
        <v>39706</v>
      </c>
      <c r="C13811" t="s">
        <v>26935</v>
      </c>
      <c r="D13811" t="s">
        <v>27533</v>
      </c>
      <c r="E13811" s="4">
        <v>0</v>
      </c>
      <c r="F13811" s="4">
        <v>0.0001</v>
      </c>
      <c r="G13811">
        <v>0</v>
      </c>
      <c r="H13811" s="4" t="s">
        <v>27534</v>
      </c>
      <c r="I13811" t="s">
        <v>4013</v>
      </c>
    </row>
    <row r="13812" ht="15.75" customHeight="1" spans="1:9">
      <c r="A13812">
        <v>13812</v>
      </c>
      <c r="B13812" t="s">
        <v>39707</v>
      </c>
      <c r="C13812" t="s">
        <v>26935</v>
      </c>
      <c r="D13812" t="s">
        <v>27533</v>
      </c>
      <c r="E13812" s="4">
        <v>0</v>
      </c>
      <c r="F13812" s="4">
        <v>0.0001</v>
      </c>
      <c r="G13812">
        <v>0</v>
      </c>
      <c r="H13812" s="4" t="s">
        <v>27534</v>
      </c>
      <c r="I13812" t="s">
        <v>4013</v>
      </c>
    </row>
    <row r="13813" ht="15.75" customHeight="1" spans="1:9">
      <c r="A13813">
        <v>13813</v>
      </c>
      <c r="B13813" t="s">
        <v>39708</v>
      </c>
      <c r="C13813" t="s">
        <v>26935</v>
      </c>
      <c r="D13813" t="s">
        <v>27533</v>
      </c>
      <c r="E13813" s="4">
        <v>0</v>
      </c>
      <c r="F13813" s="4">
        <v>0.0001</v>
      </c>
      <c r="G13813">
        <v>0</v>
      </c>
      <c r="H13813" s="4" t="s">
        <v>27534</v>
      </c>
      <c r="I13813" t="s">
        <v>4013</v>
      </c>
    </row>
    <row r="13814" ht="15.75" customHeight="1" spans="1:9">
      <c r="A13814">
        <v>13814</v>
      </c>
      <c r="B13814" t="s">
        <v>39709</v>
      </c>
      <c r="C13814" t="s">
        <v>26935</v>
      </c>
      <c r="D13814" t="s">
        <v>27533</v>
      </c>
      <c r="E13814" s="4">
        <v>0</v>
      </c>
      <c r="F13814" s="4">
        <v>0.0001</v>
      </c>
      <c r="G13814">
        <v>0</v>
      </c>
      <c r="H13814" s="4" t="s">
        <v>27534</v>
      </c>
      <c r="I13814" t="s">
        <v>4013</v>
      </c>
    </row>
    <row r="13815" ht="15.75" customHeight="1" spans="1:9">
      <c r="A13815">
        <v>13815</v>
      </c>
      <c r="B13815" t="s">
        <v>39710</v>
      </c>
      <c r="C13815" t="s">
        <v>26935</v>
      </c>
      <c r="D13815" t="s">
        <v>27533</v>
      </c>
      <c r="E13815" s="4">
        <v>0</v>
      </c>
      <c r="F13815" s="4">
        <v>0.0001</v>
      </c>
      <c r="G13815">
        <v>0</v>
      </c>
      <c r="H13815" s="4" t="s">
        <v>27534</v>
      </c>
      <c r="I13815" t="s">
        <v>4013</v>
      </c>
    </row>
    <row r="13816" ht="15.75" customHeight="1" spans="1:9">
      <c r="A13816">
        <v>13816</v>
      </c>
      <c r="B13816" t="s">
        <v>39711</v>
      </c>
      <c r="C13816" t="s">
        <v>26935</v>
      </c>
      <c r="D13816" t="s">
        <v>27533</v>
      </c>
      <c r="E13816" s="4">
        <v>0</v>
      </c>
      <c r="F13816" s="4">
        <v>0.0001</v>
      </c>
      <c r="G13816">
        <v>0</v>
      </c>
      <c r="H13816" s="4" t="s">
        <v>27534</v>
      </c>
      <c r="I13816" t="s">
        <v>4013</v>
      </c>
    </row>
    <row r="13817" ht="15.75" customHeight="1" spans="1:9">
      <c r="A13817">
        <v>13817</v>
      </c>
      <c r="B13817" t="s">
        <v>39712</v>
      </c>
      <c r="C13817" t="s">
        <v>26935</v>
      </c>
      <c r="D13817" t="s">
        <v>27533</v>
      </c>
      <c r="E13817" s="4">
        <v>0</v>
      </c>
      <c r="F13817" s="4">
        <v>0.0001</v>
      </c>
      <c r="G13817">
        <v>0</v>
      </c>
      <c r="H13817" s="4" t="s">
        <v>27534</v>
      </c>
      <c r="I13817" t="s">
        <v>4013</v>
      </c>
    </row>
    <row r="13818" ht="15.75" customHeight="1" spans="1:9">
      <c r="A13818">
        <v>13818</v>
      </c>
      <c r="B13818" t="s">
        <v>39713</v>
      </c>
      <c r="C13818" t="s">
        <v>26935</v>
      </c>
      <c r="D13818" t="s">
        <v>27533</v>
      </c>
      <c r="E13818" s="4">
        <v>0</v>
      </c>
      <c r="F13818" s="4">
        <v>0.0001</v>
      </c>
      <c r="G13818">
        <v>0</v>
      </c>
      <c r="H13818" s="4" t="s">
        <v>27534</v>
      </c>
      <c r="I13818" t="s">
        <v>4013</v>
      </c>
    </row>
    <row r="13819" ht="15.75" customHeight="1" spans="1:9">
      <c r="A13819">
        <v>13819</v>
      </c>
      <c r="B13819" t="s">
        <v>39714</v>
      </c>
      <c r="C13819" t="s">
        <v>26935</v>
      </c>
      <c r="D13819" t="s">
        <v>27533</v>
      </c>
      <c r="E13819" s="4">
        <v>0</v>
      </c>
      <c r="F13819" s="4">
        <v>0.0001</v>
      </c>
      <c r="G13819">
        <v>0</v>
      </c>
      <c r="H13819" s="4" t="s">
        <v>27534</v>
      </c>
      <c r="I13819" t="s">
        <v>4013</v>
      </c>
    </row>
    <row r="13820" ht="15.75" customHeight="1" spans="1:9">
      <c r="A13820">
        <v>13820</v>
      </c>
      <c r="B13820" t="s">
        <v>39666</v>
      </c>
      <c r="C13820" t="s">
        <v>26935</v>
      </c>
      <c r="D13820" t="s">
        <v>38386</v>
      </c>
      <c r="E13820" s="4">
        <v>0</v>
      </c>
      <c r="F13820" s="4">
        <v>1</v>
      </c>
      <c r="G13820">
        <v>0</v>
      </c>
      <c r="H13820" s="4" t="s">
        <v>27534</v>
      </c>
      <c r="I13820" t="s">
        <v>4013</v>
      </c>
    </row>
    <row r="13821" ht="15.75" customHeight="1" spans="1:9">
      <c r="A13821">
        <v>13821</v>
      </c>
      <c r="B13821" t="s">
        <v>39715</v>
      </c>
      <c r="C13821" t="s">
        <v>26935</v>
      </c>
      <c r="D13821" t="s">
        <v>27533</v>
      </c>
      <c r="E13821" s="4">
        <v>0</v>
      </c>
      <c r="F13821" s="4">
        <v>0.0001</v>
      </c>
      <c r="G13821">
        <v>0</v>
      </c>
      <c r="H13821" s="4" t="s">
        <v>27534</v>
      </c>
      <c r="I13821" t="s">
        <v>4013</v>
      </c>
    </row>
    <row r="13822" ht="15.75" customHeight="1" spans="1:9">
      <c r="A13822">
        <v>13822</v>
      </c>
      <c r="B13822" t="s">
        <v>39716</v>
      </c>
      <c r="C13822" t="s">
        <v>26935</v>
      </c>
      <c r="D13822" t="s">
        <v>27533</v>
      </c>
      <c r="E13822" s="4">
        <v>0</v>
      </c>
      <c r="F13822" s="4">
        <v>0.0001</v>
      </c>
      <c r="G13822">
        <v>0</v>
      </c>
      <c r="H13822" s="4" t="s">
        <v>27534</v>
      </c>
      <c r="I13822" t="s">
        <v>4013</v>
      </c>
    </row>
    <row r="13823" ht="15.75" customHeight="1" spans="1:9">
      <c r="A13823">
        <v>13823</v>
      </c>
      <c r="B13823" t="s">
        <v>39717</v>
      </c>
      <c r="C13823" t="s">
        <v>26935</v>
      </c>
      <c r="D13823" t="s">
        <v>36882</v>
      </c>
      <c r="E13823" s="4">
        <v>2.113069232</v>
      </c>
      <c r="F13823" s="4">
        <v>1.8191</v>
      </c>
      <c r="G13823">
        <v>0</v>
      </c>
      <c r="H13823" s="4" t="s">
        <v>27068</v>
      </c>
      <c r="I13823">
        <v>25351123846</v>
      </c>
    </row>
    <row r="13824" ht="15.75" customHeight="1" spans="1:9">
      <c r="A13824">
        <v>13824</v>
      </c>
      <c r="B13824" t="s">
        <v>39718</v>
      </c>
      <c r="C13824" t="s">
        <v>26935</v>
      </c>
      <c r="D13824" t="s">
        <v>27533</v>
      </c>
      <c r="E13824" s="4">
        <v>0</v>
      </c>
      <c r="F13824" s="4">
        <v>0.0001</v>
      </c>
      <c r="G13824">
        <v>0</v>
      </c>
      <c r="H13824" s="4" t="s">
        <v>27534</v>
      </c>
      <c r="I13824" t="s">
        <v>4013</v>
      </c>
    </row>
    <row r="13825" ht="15.75" customHeight="1" spans="1:9">
      <c r="A13825">
        <v>13825</v>
      </c>
      <c r="B13825" t="s">
        <v>39719</v>
      </c>
      <c r="C13825" t="s">
        <v>26935</v>
      </c>
      <c r="D13825" t="s">
        <v>27533</v>
      </c>
      <c r="E13825" s="4">
        <v>0</v>
      </c>
      <c r="F13825" s="4">
        <v>0.0001</v>
      </c>
      <c r="G13825">
        <v>0</v>
      </c>
      <c r="H13825" s="4" t="s">
        <v>27534</v>
      </c>
      <c r="I13825" t="s">
        <v>4013</v>
      </c>
    </row>
    <row r="13826" ht="15.75" customHeight="1" spans="1:9">
      <c r="A13826">
        <v>13826</v>
      </c>
      <c r="B13826" t="s">
        <v>39720</v>
      </c>
      <c r="C13826" t="s">
        <v>26935</v>
      </c>
      <c r="D13826" t="s">
        <v>27533</v>
      </c>
      <c r="E13826" s="4">
        <v>0</v>
      </c>
      <c r="F13826" s="4">
        <v>0.0001</v>
      </c>
      <c r="G13826">
        <v>0</v>
      </c>
      <c r="H13826" s="4" t="s">
        <v>27534</v>
      </c>
      <c r="I13826" t="s">
        <v>4013</v>
      </c>
    </row>
    <row r="13827" ht="15.75" customHeight="1" spans="1:9">
      <c r="A13827">
        <v>13827</v>
      </c>
      <c r="B13827" t="s">
        <v>39721</v>
      </c>
      <c r="C13827" t="s">
        <v>26935</v>
      </c>
      <c r="D13827" t="s">
        <v>27533</v>
      </c>
      <c r="E13827" s="4">
        <v>0</v>
      </c>
      <c r="F13827" s="4">
        <v>0.0001</v>
      </c>
      <c r="G13827">
        <v>0</v>
      </c>
      <c r="H13827" s="4" t="s">
        <v>27534</v>
      </c>
      <c r="I13827" t="s">
        <v>4013</v>
      </c>
    </row>
    <row r="13828" ht="15.75" customHeight="1" spans="1:9">
      <c r="A13828">
        <v>13828</v>
      </c>
      <c r="B13828" t="s">
        <v>39722</v>
      </c>
      <c r="C13828" t="s">
        <v>26935</v>
      </c>
      <c r="D13828" t="s">
        <v>27533</v>
      </c>
      <c r="E13828" s="4">
        <v>0</v>
      </c>
      <c r="F13828" s="4">
        <v>0.0001</v>
      </c>
      <c r="G13828">
        <v>0</v>
      </c>
      <c r="H13828" s="4" t="s">
        <v>27534</v>
      </c>
      <c r="I13828" t="s">
        <v>4013</v>
      </c>
    </row>
    <row r="13829" ht="15.75" customHeight="1" spans="1:9">
      <c r="A13829">
        <v>13829</v>
      </c>
      <c r="B13829" t="s">
        <v>39723</v>
      </c>
      <c r="C13829" t="s">
        <v>26935</v>
      </c>
      <c r="D13829" t="s">
        <v>27533</v>
      </c>
      <c r="E13829" s="4">
        <v>0</v>
      </c>
      <c r="F13829" s="4">
        <v>0.0001</v>
      </c>
      <c r="G13829">
        <v>0</v>
      </c>
      <c r="H13829" s="4" t="s">
        <v>27534</v>
      </c>
      <c r="I13829" t="s">
        <v>4013</v>
      </c>
    </row>
    <row r="13830" ht="15.75" customHeight="1" spans="1:9">
      <c r="A13830">
        <v>13830</v>
      </c>
      <c r="B13830" t="s">
        <v>39724</v>
      </c>
      <c r="C13830" t="s">
        <v>26935</v>
      </c>
      <c r="D13830" t="s">
        <v>27533</v>
      </c>
      <c r="E13830" s="4">
        <v>0</v>
      </c>
      <c r="F13830" s="4">
        <v>0.0001</v>
      </c>
      <c r="G13830">
        <v>0</v>
      </c>
      <c r="H13830" s="4" t="s">
        <v>27534</v>
      </c>
      <c r="I13830" t="s">
        <v>4013</v>
      </c>
    </row>
    <row r="13831" ht="15.75" customHeight="1" spans="1:9">
      <c r="A13831">
        <v>13831</v>
      </c>
      <c r="B13831" t="s">
        <v>39725</v>
      </c>
      <c r="C13831" t="s">
        <v>26935</v>
      </c>
      <c r="D13831" t="s">
        <v>27533</v>
      </c>
      <c r="E13831" s="4">
        <v>0</v>
      </c>
      <c r="F13831" s="4">
        <v>0.0001</v>
      </c>
      <c r="G13831">
        <v>0</v>
      </c>
      <c r="H13831" s="4" t="s">
        <v>27534</v>
      </c>
      <c r="I13831" t="s">
        <v>4013</v>
      </c>
    </row>
    <row r="13832" ht="15.75" customHeight="1" spans="1:9">
      <c r="A13832">
        <v>13832</v>
      </c>
      <c r="B13832" t="s">
        <v>34319</v>
      </c>
      <c r="C13832" t="s">
        <v>26920</v>
      </c>
      <c r="D13832" t="s">
        <v>27583</v>
      </c>
      <c r="E13832" s="4">
        <v>0</v>
      </c>
      <c r="F13832" s="4">
        <v>0.0001</v>
      </c>
      <c r="G13832">
        <v>10.41</v>
      </c>
      <c r="H13832" s="4" t="s">
        <v>26952</v>
      </c>
      <c r="I13832" s="7">
        <v>1677310000000</v>
      </c>
    </row>
    <row r="13833" ht="15.75" customHeight="1" spans="1:9">
      <c r="A13833">
        <v>13833</v>
      </c>
      <c r="B13833" t="s">
        <v>39726</v>
      </c>
      <c r="C13833" t="s">
        <v>26931</v>
      </c>
      <c r="D13833" t="s">
        <v>26940</v>
      </c>
      <c r="E13833" s="4">
        <v>6.36</v>
      </c>
      <c r="F13833" s="4">
        <v>9.54</v>
      </c>
      <c r="G13833">
        <v>14.399</v>
      </c>
      <c r="H13833" s="4" t="s">
        <v>26929</v>
      </c>
      <c r="I13833" s="7">
        <v>1134300000000</v>
      </c>
    </row>
    <row r="13834" ht="15.75" customHeight="1" spans="1:9">
      <c r="A13834">
        <v>13834</v>
      </c>
      <c r="B13834" t="s">
        <v>39727</v>
      </c>
      <c r="C13834" t="s">
        <v>26931</v>
      </c>
      <c r="D13834" t="s">
        <v>26940</v>
      </c>
      <c r="E13834" s="4">
        <v>6.36</v>
      </c>
      <c r="F13834" s="4">
        <v>4.77</v>
      </c>
      <c r="G13834">
        <v>9.4348</v>
      </c>
      <c r="H13834" s="4" t="s">
        <v>26929</v>
      </c>
      <c r="I13834" s="7">
        <v>1134300000000</v>
      </c>
    </row>
    <row r="13835" ht="15.75" customHeight="1" spans="1:9">
      <c r="A13835">
        <v>13835</v>
      </c>
      <c r="B13835" t="s">
        <v>39728</v>
      </c>
      <c r="C13835" t="s">
        <v>26935</v>
      </c>
      <c r="D13835" t="s">
        <v>27533</v>
      </c>
      <c r="E13835" s="4">
        <v>0</v>
      </c>
      <c r="F13835" s="4">
        <v>0.0001</v>
      </c>
      <c r="G13835">
        <v>0</v>
      </c>
      <c r="H13835" s="4" t="s">
        <v>27534</v>
      </c>
      <c r="I13835" t="s">
        <v>4013</v>
      </c>
    </row>
    <row r="13836" ht="15.75" customHeight="1" spans="1:9">
      <c r="A13836">
        <v>13836</v>
      </c>
      <c r="B13836" t="s">
        <v>39729</v>
      </c>
      <c r="C13836" t="s">
        <v>26935</v>
      </c>
      <c r="D13836" t="s">
        <v>27533</v>
      </c>
      <c r="E13836" s="4">
        <v>0</v>
      </c>
      <c r="F13836" s="4">
        <v>0.0001</v>
      </c>
      <c r="G13836">
        <v>0</v>
      </c>
      <c r="H13836" s="4" t="s">
        <v>27534</v>
      </c>
      <c r="I13836" t="s">
        <v>4013</v>
      </c>
    </row>
    <row r="13837" ht="15.75" customHeight="1" spans="1:9">
      <c r="A13837">
        <v>13837</v>
      </c>
      <c r="B13837" t="s">
        <v>39730</v>
      </c>
      <c r="C13837" t="s">
        <v>26935</v>
      </c>
      <c r="D13837" t="s">
        <v>27533</v>
      </c>
      <c r="E13837" s="4">
        <v>0</v>
      </c>
      <c r="F13837" s="4">
        <v>0.0001</v>
      </c>
      <c r="G13837">
        <v>0</v>
      </c>
      <c r="H13837" s="4" t="s">
        <v>27534</v>
      </c>
      <c r="I13837" t="s">
        <v>4013</v>
      </c>
    </row>
    <row r="13838" ht="15.75" customHeight="1" spans="1:9">
      <c r="A13838">
        <v>13838</v>
      </c>
      <c r="B13838" t="s">
        <v>39395</v>
      </c>
      <c r="C13838" t="s">
        <v>26935</v>
      </c>
      <c r="D13838" t="s">
        <v>39667</v>
      </c>
      <c r="E13838" s="4">
        <v>0.11554</v>
      </c>
      <c r="F13838" s="4">
        <v>0.18</v>
      </c>
      <c r="G13838">
        <v>0</v>
      </c>
      <c r="H13838" s="4" t="s">
        <v>27068</v>
      </c>
      <c r="I13838">
        <v>82288510010</v>
      </c>
    </row>
    <row r="13839" ht="15.75" customHeight="1" spans="1:9">
      <c r="A13839">
        <v>13839</v>
      </c>
      <c r="B13839" t="s">
        <v>39731</v>
      </c>
      <c r="C13839" t="s">
        <v>26935</v>
      </c>
      <c r="D13839" t="s">
        <v>27533</v>
      </c>
      <c r="E13839" s="4">
        <v>0</v>
      </c>
      <c r="F13839" s="4">
        <v>0.0001</v>
      </c>
      <c r="G13839">
        <v>0</v>
      </c>
      <c r="H13839" s="4" t="s">
        <v>27534</v>
      </c>
      <c r="I13839" t="s">
        <v>4013</v>
      </c>
    </row>
    <row r="13840" ht="15.75" customHeight="1" spans="1:9">
      <c r="A13840">
        <v>13840</v>
      </c>
      <c r="B13840" t="s">
        <v>39732</v>
      </c>
      <c r="C13840" t="s">
        <v>26935</v>
      </c>
      <c r="D13840" t="s">
        <v>27533</v>
      </c>
      <c r="E13840" s="4">
        <v>0</v>
      </c>
      <c r="F13840" s="4">
        <v>0.0001</v>
      </c>
      <c r="G13840">
        <v>0</v>
      </c>
      <c r="H13840" s="4" t="s">
        <v>27534</v>
      </c>
      <c r="I13840" t="s">
        <v>4013</v>
      </c>
    </row>
    <row r="13841" ht="15.75" customHeight="1" spans="1:9">
      <c r="A13841">
        <v>13841</v>
      </c>
      <c r="B13841" t="s">
        <v>39733</v>
      </c>
      <c r="C13841" t="s">
        <v>26935</v>
      </c>
      <c r="D13841" t="s">
        <v>27533</v>
      </c>
      <c r="E13841" s="4">
        <v>0</v>
      </c>
      <c r="F13841" s="4">
        <v>0.0001</v>
      </c>
      <c r="G13841">
        <v>0</v>
      </c>
      <c r="H13841" s="4" t="s">
        <v>27534</v>
      </c>
      <c r="I13841" t="s">
        <v>4013</v>
      </c>
    </row>
    <row r="13842" ht="15.75" customHeight="1" spans="1:9">
      <c r="A13842">
        <v>13842</v>
      </c>
      <c r="B13842" t="s">
        <v>39734</v>
      </c>
      <c r="C13842" t="s">
        <v>26920</v>
      </c>
      <c r="D13842" t="s">
        <v>26945</v>
      </c>
      <c r="E13842" s="4">
        <v>9.79929084</v>
      </c>
      <c r="F13842" s="4">
        <v>9.521938</v>
      </c>
      <c r="G13842">
        <v>17.54</v>
      </c>
      <c r="H13842" s="4" t="s">
        <v>26952</v>
      </c>
      <c r="I13842" s="7">
        <v>1256800000000</v>
      </c>
    </row>
    <row r="13843" ht="15.75" customHeight="1" spans="1:9">
      <c r="A13843">
        <v>13843</v>
      </c>
      <c r="B13843" t="s">
        <v>39735</v>
      </c>
      <c r="C13843" t="s">
        <v>26920</v>
      </c>
      <c r="D13843" t="s">
        <v>27015</v>
      </c>
      <c r="E13843" s="4">
        <v>1.66155</v>
      </c>
      <c r="F13843" s="4">
        <v>1.6145</v>
      </c>
      <c r="G13843">
        <v>2.8661</v>
      </c>
      <c r="H13843" s="4" t="s">
        <v>26925</v>
      </c>
      <c r="I13843" s="7">
        <v>1384100000000</v>
      </c>
    </row>
    <row r="13844" ht="15.75" customHeight="1" spans="1:9">
      <c r="A13844">
        <v>13844</v>
      </c>
      <c r="B13844" t="s">
        <v>39736</v>
      </c>
      <c r="C13844" t="s">
        <v>26935</v>
      </c>
      <c r="D13844" t="s">
        <v>27533</v>
      </c>
      <c r="E13844" s="4">
        <v>0</v>
      </c>
      <c r="F13844" s="4">
        <v>0.0001</v>
      </c>
      <c r="G13844">
        <v>0</v>
      </c>
      <c r="H13844" s="4" t="s">
        <v>27534</v>
      </c>
      <c r="I13844" t="s">
        <v>4013</v>
      </c>
    </row>
    <row r="13845" ht="15.75" customHeight="1" spans="1:9">
      <c r="A13845">
        <v>13845</v>
      </c>
      <c r="B13845" t="s">
        <v>39737</v>
      </c>
      <c r="C13845" t="s">
        <v>26935</v>
      </c>
      <c r="D13845" t="s">
        <v>27533</v>
      </c>
      <c r="E13845" s="4">
        <v>0</v>
      </c>
      <c r="F13845" s="4">
        <v>0.0001</v>
      </c>
      <c r="G13845">
        <v>0</v>
      </c>
      <c r="H13845" s="4" t="s">
        <v>27534</v>
      </c>
      <c r="I13845" t="s">
        <v>4013</v>
      </c>
    </row>
    <row r="13846" ht="15.75" customHeight="1" spans="1:9">
      <c r="A13846">
        <v>13846</v>
      </c>
      <c r="B13846" t="s">
        <v>39738</v>
      </c>
      <c r="C13846" t="s">
        <v>26935</v>
      </c>
      <c r="D13846" t="s">
        <v>27533</v>
      </c>
      <c r="E13846" s="4">
        <v>0</v>
      </c>
      <c r="F13846" s="4">
        <v>0.0001</v>
      </c>
      <c r="G13846">
        <v>0</v>
      </c>
      <c r="H13846" s="4" t="s">
        <v>27534</v>
      </c>
      <c r="I13846" t="s">
        <v>4013</v>
      </c>
    </row>
    <row r="13847" ht="15.75" customHeight="1" spans="1:9">
      <c r="A13847">
        <v>13847</v>
      </c>
      <c r="B13847" t="s">
        <v>27086</v>
      </c>
      <c r="C13847" t="s">
        <v>26920</v>
      </c>
      <c r="D13847" t="s">
        <v>27078</v>
      </c>
      <c r="E13847" s="4">
        <v>6.6144</v>
      </c>
      <c r="F13847" s="4">
        <v>4.664</v>
      </c>
      <c r="G13847">
        <v>8.355</v>
      </c>
      <c r="H13847" s="4" t="s">
        <v>26925</v>
      </c>
      <c r="I13847" s="7">
        <v>1031100000000</v>
      </c>
    </row>
    <row r="13848" ht="15.75" customHeight="1" spans="1:9">
      <c r="A13848">
        <v>13848</v>
      </c>
      <c r="B13848" t="s">
        <v>39739</v>
      </c>
      <c r="C13848" t="s">
        <v>26935</v>
      </c>
      <c r="D13848" t="s">
        <v>27533</v>
      </c>
      <c r="E13848" s="4">
        <v>0</v>
      </c>
      <c r="F13848" s="4">
        <v>0.0001</v>
      </c>
      <c r="G13848">
        <v>0</v>
      </c>
      <c r="H13848" s="4" t="s">
        <v>27534</v>
      </c>
      <c r="I13848" t="s">
        <v>4013</v>
      </c>
    </row>
    <row r="13849" ht="15.75" customHeight="1" spans="1:9">
      <c r="A13849">
        <v>13849</v>
      </c>
      <c r="B13849" t="s">
        <v>39740</v>
      </c>
      <c r="C13849" t="s">
        <v>26935</v>
      </c>
      <c r="D13849" t="s">
        <v>27533</v>
      </c>
      <c r="E13849" s="4">
        <v>0</v>
      </c>
      <c r="F13849" s="4">
        <v>0.0001</v>
      </c>
      <c r="G13849">
        <v>0</v>
      </c>
      <c r="H13849" s="4" t="s">
        <v>27534</v>
      </c>
      <c r="I13849" t="s">
        <v>4013</v>
      </c>
    </row>
    <row r="13850" ht="15.75" customHeight="1" spans="1:9">
      <c r="A13850">
        <v>13850</v>
      </c>
      <c r="B13850" t="s">
        <v>39741</v>
      </c>
      <c r="C13850" t="s">
        <v>26935</v>
      </c>
      <c r="D13850" t="s">
        <v>27533</v>
      </c>
      <c r="E13850" s="4">
        <v>0</v>
      </c>
      <c r="F13850" s="4">
        <v>0.0001</v>
      </c>
      <c r="G13850">
        <v>0</v>
      </c>
      <c r="H13850" s="4" t="s">
        <v>27534</v>
      </c>
      <c r="I13850" t="s">
        <v>4013</v>
      </c>
    </row>
    <row r="13851" ht="15.75" customHeight="1" spans="1:9">
      <c r="A13851">
        <v>13851</v>
      </c>
      <c r="B13851" t="s">
        <v>39742</v>
      </c>
      <c r="C13851" t="s">
        <v>26935</v>
      </c>
      <c r="D13851" t="s">
        <v>27533</v>
      </c>
      <c r="E13851" s="4">
        <v>0</v>
      </c>
      <c r="F13851" s="4">
        <v>0.0001</v>
      </c>
      <c r="G13851">
        <v>0</v>
      </c>
      <c r="H13851" s="4" t="s">
        <v>27534</v>
      </c>
      <c r="I13851" t="s">
        <v>4013</v>
      </c>
    </row>
    <row r="13852" ht="15.75" customHeight="1" spans="1:9">
      <c r="A13852">
        <v>13852</v>
      </c>
      <c r="B13852" t="s">
        <v>39743</v>
      </c>
      <c r="C13852" t="s">
        <v>26935</v>
      </c>
      <c r="D13852" t="s">
        <v>27533</v>
      </c>
      <c r="E13852" s="4">
        <v>0</v>
      </c>
      <c r="F13852" s="4">
        <v>0.0001</v>
      </c>
      <c r="G13852">
        <v>0</v>
      </c>
      <c r="H13852" s="4" t="s">
        <v>27534</v>
      </c>
      <c r="I13852" t="s">
        <v>4013</v>
      </c>
    </row>
    <row r="13853" ht="15.75" customHeight="1" spans="1:9">
      <c r="A13853">
        <v>13853</v>
      </c>
      <c r="B13853" t="s">
        <v>39744</v>
      </c>
      <c r="C13853" t="s">
        <v>26935</v>
      </c>
      <c r="D13853" t="s">
        <v>27533</v>
      </c>
      <c r="E13853" s="4">
        <v>0</v>
      </c>
      <c r="F13853" s="4">
        <v>0.0001</v>
      </c>
      <c r="G13853">
        <v>0</v>
      </c>
      <c r="H13853" s="4" t="s">
        <v>27534</v>
      </c>
      <c r="I13853" t="s">
        <v>4013</v>
      </c>
    </row>
    <row r="13854" ht="15.75" customHeight="1" spans="1:9">
      <c r="A13854">
        <v>13854</v>
      </c>
      <c r="B13854" t="s">
        <v>39745</v>
      </c>
      <c r="C13854" t="s">
        <v>26920</v>
      </c>
      <c r="D13854" t="s">
        <v>26960</v>
      </c>
      <c r="E13854" s="4">
        <v>9.54</v>
      </c>
      <c r="F13854" s="4">
        <v>9.54</v>
      </c>
      <c r="G13854">
        <v>85.13</v>
      </c>
      <c r="H13854" s="4" t="s">
        <v>26952</v>
      </c>
      <c r="I13854" s="7">
        <v>1542300000000</v>
      </c>
    </row>
    <row r="13855" ht="15.75" customHeight="1" spans="1:9">
      <c r="A13855">
        <v>13855</v>
      </c>
      <c r="B13855" t="s">
        <v>39746</v>
      </c>
      <c r="C13855" t="s">
        <v>26920</v>
      </c>
      <c r="D13855" t="s">
        <v>26960</v>
      </c>
      <c r="E13855" s="4">
        <v>3.392</v>
      </c>
      <c r="F13855" s="4">
        <v>3.392</v>
      </c>
      <c r="G13855">
        <v>53.43</v>
      </c>
      <c r="H13855" s="4" t="s">
        <v>26952</v>
      </c>
      <c r="I13855" s="7">
        <v>1542300000000</v>
      </c>
    </row>
    <row r="13856" ht="15.75" customHeight="1" spans="1:9">
      <c r="A13856">
        <v>13856</v>
      </c>
      <c r="B13856" t="s">
        <v>39747</v>
      </c>
      <c r="C13856" t="s">
        <v>26935</v>
      </c>
      <c r="D13856" t="s">
        <v>27533</v>
      </c>
      <c r="E13856" s="4">
        <v>0</v>
      </c>
      <c r="F13856" s="4">
        <v>0.0001</v>
      </c>
      <c r="G13856">
        <v>0</v>
      </c>
      <c r="H13856" s="4" t="s">
        <v>27534</v>
      </c>
      <c r="I13856" t="s">
        <v>4013</v>
      </c>
    </row>
    <row r="13857" ht="15.75" customHeight="1" spans="1:9">
      <c r="A13857">
        <v>13857</v>
      </c>
      <c r="B13857" t="s">
        <v>39748</v>
      </c>
      <c r="C13857" t="s">
        <v>26935</v>
      </c>
      <c r="D13857" t="s">
        <v>27533</v>
      </c>
      <c r="E13857" s="4">
        <v>0</v>
      </c>
      <c r="F13857" s="4">
        <v>0.0001</v>
      </c>
      <c r="G13857">
        <v>0</v>
      </c>
      <c r="H13857" s="4" t="s">
        <v>27534</v>
      </c>
      <c r="I13857" t="s">
        <v>4013</v>
      </c>
    </row>
    <row r="13858" ht="15.75" customHeight="1" spans="1:9">
      <c r="A13858">
        <v>13858</v>
      </c>
      <c r="B13858" t="s">
        <v>39749</v>
      </c>
      <c r="C13858" t="s">
        <v>26920</v>
      </c>
      <c r="D13858" t="s">
        <v>31364</v>
      </c>
      <c r="E13858" s="4">
        <v>1.77444</v>
      </c>
      <c r="F13858" s="4">
        <v>1.6304</v>
      </c>
      <c r="G13858">
        <v>4.4256</v>
      </c>
      <c r="H13858" s="4" t="s">
        <v>26952</v>
      </c>
      <c r="I13858" s="7">
        <v>1004710000000</v>
      </c>
    </row>
    <row r="13859" ht="15.75" customHeight="1" spans="1:9">
      <c r="A13859">
        <v>13859</v>
      </c>
      <c r="B13859" t="s">
        <v>39750</v>
      </c>
      <c r="C13859" t="s">
        <v>26931</v>
      </c>
      <c r="D13859" t="s">
        <v>26966</v>
      </c>
      <c r="E13859" s="4">
        <v>1.39072</v>
      </c>
      <c r="F13859" s="4">
        <v>1.3907</v>
      </c>
      <c r="G13859">
        <v>3.5723</v>
      </c>
      <c r="H13859" s="4" t="s">
        <v>26952</v>
      </c>
      <c r="I13859" s="7">
        <v>1049710000000</v>
      </c>
    </row>
    <row r="13860" ht="15.75" customHeight="1" spans="1:9">
      <c r="A13860">
        <v>13860</v>
      </c>
      <c r="B13860" t="s">
        <v>39751</v>
      </c>
      <c r="C13860" t="s">
        <v>26935</v>
      </c>
      <c r="D13860" t="s">
        <v>36821</v>
      </c>
      <c r="E13860" s="4">
        <v>0.14115667</v>
      </c>
      <c r="F13860" s="4">
        <v>0.1371</v>
      </c>
      <c r="G13860">
        <v>0</v>
      </c>
      <c r="H13860" s="4" t="s">
        <v>27068</v>
      </c>
      <c r="I13860" t="s">
        <v>4013</v>
      </c>
    </row>
    <row r="13861" ht="15.75" customHeight="1" spans="1:9">
      <c r="A13861">
        <v>13861</v>
      </c>
      <c r="B13861" t="s">
        <v>39752</v>
      </c>
      <c r="C13861" t="s">
        <v>26920</v>
      </c>
      <c r="D13861" t="s">
        <v>28224</v>
      </c>
      <c r="E13861" s="4">
        <v>0</v>
      </c>
      <c r="F13861" s="4">
        <v>1</v>
      </c>
      <c r="G13861">
        <v>1</v>
      </c>
      <c r="H13861" s="4" t="s">
        <v>26929</v>
      </c>
      <c r="I13861" s="7">
        <v>1161800000000</v>
      </c>
    </row>
    <row r="13862" ht="15.75" customHeight="1" spans="1:9">
      <c r="A13862">
        <v>13862</v>
      </c>
      <c r="B13862" t="s">
        <v>39609</v>
      </c>
      <c r="C13862" t="s">
        <v>26935</v>
      </c>
      <c r="D13862" t="s">
        <v>31540</v>
      </c>
      <c r="E13862" s="4">
        <v>0</v>
      </c>
      <c r="F13862" s="4">
        <v>1</v>
      </c>
      <c r="G13862">
        <v>0</v>
      </c>
      <c r="H13862" s="4" t="s">
        <v>27068</v>
      </c>
      <c r="I13862" t="s">
        <v>4013</v>
      </c>
    </row>
    <row r="13863" ht="15.75" customHeight="1" spans="1:9">
      <c r="A13863">
        <v>13863</v>
      </c>
      <c r="B13863" t="s">
        <v>39753</v>
      </c>
      <c r="C13863" t="s">
        <v>26920</v>
      </c>
      <c r="D13863" t="s">
        <v>39754</v>
      </c>
      <c r="E13863" s="4">
        <v>0</v>
      </c>
      <c r="F13863" s="4">
        <v>1</v>
      </c>
      <c r="G13863">
        <v>2.8225</v>
      </c>
      <c r="H13863" s="4" t="s">
        <v>27398</v>
      </c>
      <c r="I13863" s="7">
        <v>1348000000000</v>
      </c>
    </row>
    <row r="13864" ht="15.75" customHeight="1" spans="1:9">
      <c r="A13864">
        <v>13864</v>
      </c>
      <c r="B13864" t="s">
        <v>39755</v>
      </c>
      <c r="C13864" t="s">
        <v>26920</v>
      </c>
      <c r="D13864" t="s">
        <v>31358</v>
      </c>
      <c r="E13864" s="4">
        <v>0</v>
      </c>
      <c r="F13864" s="4">
        <v>1</v>
      </c>
      <c r="G13864">
        <v>0</v>
      </c>
      <c r="H13864" s="4" t="s">
        <v>27398</v>
      </c>
      <c r="I13864" t="s">
        <v>4013</v>
      </c>
    </row>
    <row r="13865" ht="15.75" customHeight="1" spans="1:9">
      <c r="A13865">
        <v>13865</v>
      </c>
      <c r="B13865" t="s">
        <v>39756</v>
      </c>
      <c r="C13865" t="s">
        <v>26920</v>
      </c>
      <c r="D13865" t="s">
        <v>27555</v>
      </c>
      <c r="E13865" s="4">
        <v>0</v>
      </c>
      <c r="F13865" s="4">
        <v>0.0001</v>
      </c>
      <c r="G13865">
        <v>3.19</v>
      </c>
      <c r="H13865" s="4" t="s">
        <v>26952</v>
      </c>
      <c r="I13865" s="7">
        <v>1006810000000</v>
      </c>
    </row>
    <row r="13866" ht="15.75" customHeight="1" spans="1:9">
      <c r="A13866">
        <v>13866</v>
      </c>
      <c r="B13866" t="s">
        <v>39757</v>
      </c>
      <c r="C13866" t="s">
        <v>26935</v>
      </c>
      <c r="D13866" t="s">
        <v>33389</v>
      </c>
      <c r="E13866" s="4">
        <v>0</v>
      </c>
      <c r="F13866" s="4">
        <v>1</v>
      </c>
      <c r="G13866">
        <v>0</v>
      </c>
      <c r="H13866" s="4" t="s">
        <v>27068</v>
      </c>
      <c r="I13866" t="s">
        <v>4013</v>
      </c>
    </row>
    <row r="13867" ht="15.75" customHeight="1" spans="1:9">
      <c r="A13867">
        <v>13867</v>
      </c>
      <c r="B13867" t="s">
        <v>39758</v>
      </c>
      <c r="C13867" t="s">
        <v>26935</v>
      </c>
      <c r="D13867" t="s">
        <v>27533</v>
      </c>
      <c r="E13867" s="4">
        <v>0</v>
      </c>
      <c r="F13867" s="4">
        <v>0.0001</v>
      </c>
      <c r="G13867">
        <v>0</v>
      </c>
      <c r="H13867" s="4" t="s">
        <v>27534</v>
      </c>
      <c r="I13867" t="s">
        <v>4013</v>
      </c>
    </row>
    <row r="13868" ht="15.75" customHeight="1" spans="1:9">
      <c r="A13868">
        <v>13868</v>
      </c>
      <c r="B13868" t="s">
        <v>39759</v>
      </c>
      <c r="C13868" t="s">
        <v>26935</v>
      </c>
      <c r="D13868" t="s">
        <v>27533</v>
      </c>
      <c r="E13868" s="4">
        <v>0</v>
      </c>
      <c r="F13868" s="4">
        <v>0.0001</v>
      </c>
      <c r="G13868">
        <v>0</v>
      </c>
      <c r="H13868" s="4" t="s">
        <v>27534</v>
      </c>
      <c r="I13868" t="s">
        <v>4013</v>
      </c>
    </row>
    <row r="13869" ht="15.75" customHeight="1" spans="1:9">
      <c r="A13869">
        <v>13869</v>
      </c>
      <c r="B13869" t="s">
        <v>39760</v>
      </c>
      <c r="C13869" t="s">
        <v>26920</v>
      </c>
      <c r="D13869" t="s">
        <v>27304</v>
      </c>
      <c r="E13869" s="4">
        <v>0</v>
      </c>
      <c r="F13869" s="4">
        <v>1</v>
      </c>
      <c r="G13869">
        <v>1</v>
      </c>
      <c r="H13869" s="4" t="s">
        <v>26929</v>
      </c>
      <c r="I13869" t="s">
        <v>4013</v>
      </c>
    </row>
    <row r="13870" ht="15.75" customHeight="1" spans="1:9">
      <c r="A13870">
        <v>13870</v>
      </c>
      <c r="B13870" t="s">
        <v>39761</v>
      </c>
      <c r="C13870" t="s">
        <v>26935</v>
      </c>
      <c r="D13870" t="s">
        <v>27533</v>
      </c>
      <c r="E13870" s="4">
        <v>0</v>
      </c>
      <c r="F13870" s="4">
        <v>0.0001</v>
      </c>
      <c r="G13870">
        <v>0</v>
      </c>
      <c r="H13870" s="4" t="s">
        <v>27534</v>
      </c>
      <c r="I13870" t="s">
        <v>4013</v>
      </c>
    </row>
    <row r="13871" ht="15.75" customHeight="1" spans="1:9">
      <c r="A13871">
        <v>13871</v>
      </c>
      <c r="B13871" t="s">
        <v>39762</v>
      </c>
      <c r="C13871" t="s">
        <v>26935</v>
      </c>
      <c r="D13871" t="s">
        <v>27533</v>
      </c>
      <c r="E13871" s="4">
        <v>0</v>
      </c>
      <c r="F13871" s="4">
        <v>0.0001</v>
      </c>
      <c r="G13871">
        <v>0</v>
      </c>
      <c r="H13871" s="4" t="s">
        <v>27534</v>
      </c>
      <c r="I13871" t="s">
        <v>4013</v>
      </c>
    </row>
    <row r="13872" ht="15.75" customHeight="1" spans="1:9">
      <c r="A13872">
        <v>13872</v>
      </c>
      <c r="B13872" t="s">
        <v>39763</v>
      </c>
      <c r="C13872" t="s">
        <v>26935</v>
      </c>
      <c r="D13872" t="s">
        <v>27533</v>
      </c>
      <c r="E13872" s="4">
        <v>0</v>
      </c>
      <c r="F13872" s="4">
        <v>0.0001</v>
      </c>
      <c r="G13872">
        <v>0</v>
      </c>
      <c r="H13872" s="4" t="s">
        <v>27534</v>
      </c>
      <c r="I13872" t="s">
        <v>4013</v>
      </c>
    </row>
    <row r="13873" ht="15.75" customHeight="1" spans="1:9">
      <c r="A13873">
        <v>13873</v>
      </c>
      <c r="B13873" t="s">
        <v>39764</v>
      </c>
      <c r="C13873" t="s">
        <v>26935</v>
      </c>
      <c r="D13873" t="s">
        <v>27533</v>
      </c>
      <c r="E13873" s="4">
        <v>0</v>
      </c>
      <c r="F13873" s="4">
        <v>0.0001</v>
      </c>
      <c r="G13873">
        <v>0</v>
      </c>
      <c r="H13873" s="4" t="s">
        <v>27534</v>
      </c>
      <c r="I13873" t="s">
        <v>4013</v>
      </c>
    </row>
    <row r="13874" ht="15.75" customHeight="1" spans="1:9">
      <c r="A13874">
        <v>13874</v>
      </c>
      <c r="B13874" t="s">
        <v>39765</v>
      </c>
      <c r="C13874" t="s">
        <v>26935</v>
      </c>
      <c r="D13874" t="s">
        <v>27533</v>
      </c>
      <c r="E13874" s="4">
        <v>0</v>
      </c>
      <c r="F13874" s="4">
        <v>0.0001</v>
      </c>
      <c r="G13874">
        <v>0</v>
      </c>
      <c r="H13874" s="4" t="s">
        <v>27534</v>
      </c>
      <c r="I13874" t="s">
        <v>4013</v>
      </c>
    </row>
    <row r="13875" ht="15.75" customHeight="1" spans="1:9">
      <c r="A13875">
        <v>13875</v>
      </c>
      <c r="B13875" t="s">
        <v>39766</v>
      </c>
      <c r="C13875" t="s">
        <v>26935</v>
      </c>
      <c r="D13875" t="s">
        <v>27533</v>
      </c>
      <c r="E13875" s="4">
        <v>0</v>
      </c>
      <c r="F13875" s="4">
        <v>0.0001</v>
      </c>
      <c r="G13875">
        <v>0</v>
      </c>
      <c r="H13875" s="4" t="s">
        <v>27534</v>
      </c>
      <c r="I13875" t="s">
        <v>4013</v>
      </c>
    </row>
    <row r="13876" ht="15.75" customHeight="1" spans="1:9">
      <c r="A13876">
        <v>13876</v>
      </c>
      <c r="B13876" t="s">
        <v>39767</v>
      </c>
      <c r="C13876" t="s">
        <v>26935</v>
      </c>
      <c r="D13876" t="s">
        <v>27533</v>
      </c>
      <c r="E13876" s="4">
        <v>0</v>
      </c>
      <c r="F13876" s="4">
        <v>0.0001</v>
      </c>
      <c r="G13876">
        <v>0</v>
      </c>
      <c r="H13876" s="4" t="s">
        <v>27534</v>
      </c>
      <c r="I13876" t="s">
        <v>4013</v>
      </c>
    </row>
    <row r="13877" ht="15.75" customHeight="1" spans="1:9">
      <c r="A13877">
        <v>13877</v>
      </c>
      <c r="B13877" t="s">
        <v>39768</v>
      </c>
      <c r="C13877" t="s">
        <v>26935</v>
      </c>
      <c r="D13877" t="s">
        <v>27533</v>
      </c>
      <c r="E13877" s="4">
        <v>0</v>
      </c>
      <c r="F13877" s="4">
        <v>0.0001</v>
      </c>
      <c r="G13877">
        <v>0</v>
      </c>
      <c r="H13877" s="4" t="s">
        <v>27534</v>
      </c>
      <c r="I13877" t="s">
        <v>4013</v>
      </c>
    </row>
    <row r="13878" ht="15.75" customHeight="1" spans="1:9">
      <c r="A13878">
        <v>13878</v>
      </c>
      <c r="B13878" t="s">
        <v>39769</v>
      </c>
      <c r="C13878" t="s">
        <v>26920</v>
      </c>
      <c r="D13878" t="s">
        <v>31364</v>
      </c>
      <c r="E13878" s="4">
        <v>0.236274</v>
      </c>
      <c r="F13878" s="4">
        <v>0.2363</v>
      </c>
      <c r="G13878">
        <v>2.626</v>
      </c>
      <c r="H13878" s="4" t="s">
        <v>26952</v>
      </c>
      <c r="I13878" s="7">
        <v>1004700000000</v>
      </c>
    </row>
    <row r="13879" ht="15.75" customHeight="1" spans="1:9">
      <c r="A13879">
        <v>13879</v>
      </c>
      <c r="B13879" t="s">
        <v>39770</v>
      </c>
      <c r="C13879" t="s">
        <v>26931</v>
      </c>
      <c r="D13879" t="s">
        <v>28140</v>
      </c>
      <c r="E13879" s="4">
        <v>2.056123955</v>
      </c>
      <c r="F13879" s="4">
        <v>2.014</v>
      </c>
      <c r="G13879">
        <v>12.59</v>
      </c>
      <c r="H13879" s="4" t="s">
        <v>26952</v>
      </c>
      <c r="I13879" s="7">
        <v>1058300000000</v>
      </c>
    </row>
    <row r="13880" ht="15.75" customHeight="1" spans="1:9">
      <c r="A13880">
        <v>13880</v>
      </c>
      <c r="B13880" t="s">
        <v>39771</v>
      </c>
      <c r="C13880" t="s">
        <v>26920</v>
      </c>
      <c r="D13880" t="s">
        <v>29191</v>
      </c>
      <c r="E13880" s="4">
        <v>0.467300947</v>
      </c>
      <c r="F13880" s="4">
        <v>0.45</v>
      </c>
      <c r="G13880">
        <v>9.63</v>
      </c>
      <c r="H13880" s="4" t="s">
        <v>26943</v>
      </c>
      <c r="I13880" s="7">
        <v>1023510000000</v>
      </c>
    </row>
    <row r="13881" ht="15.75" customHeight="1" spans="1:9">
      <c r="A13881">
        <v>13881</v>
      </c>
      <c r="B13881" t="s">
        <v>39772</v>
      </c>
      <c r="C13881" t="s">
        <v>26920</v>
      </c>
      <c r="D13881" t="s">
        <v>26945</v>
      </c>
      <c r="E13881" s="4">
        <v>5.724</v>
      </c>
      <c r="F13881" s="4">
        <v>6.36</v>
      </c>
      <c r="G13881">
        <v>7.884</v>
      </c>
      <c r="H13881" s="4" t="s">
        <v>26929</v>
      </c>
      <c r="I13881" s="7">
        <v>1256800000000</v>
      </c>
    </row>
    <row r="13882" ht="15.75" customHeight="1" spans="1:9">
      <c r="A13882">
        <v>13882</v>
      </c>
      <c r="B13882" t="s">
        <v>39773</v>
      </c>
      <c r="C13882" t="s">
        <v>26920</v>
      </c>
      <c r="D13882" t="s">
        <v>27078</v>
      </c>
      <c r="E13882" s="4">
        <v>3.657</v>
      </c>
      <c r="F13882" s="4">
        <v>3.657</v>
      </c>
      <c r="G13882">
        <v>14.7385</v>
      </c>
      <c r="H13882" s="4" t="s">
        <v>26929</v>
      </c>
      <c r="I13882" s="7">
        <v>1031100000000</v>
      </c>
    </row>
    <row r="13883" ht="15.75" customHeight="1" spans="1:9">
      <c r="A13883">
        <v>13883</v>
      </c>
      <c r="B13883" t="s">
        <v>39774</v>
      </c>
      <c r="C13883" t="s">
        <v>26935</v>
      </c>
      <c r="D13883" t="s">
        <v>27533</v>
      </c>
      <c r="E13883" s="4">
        <v>0</v>
      </c>
      <c r="F13883" s="4">
        <v>0.0001</v>
      </c>
      <c r="G13883">
        <v>0</v>
      </c>
      <c r="H13883" s="4" t="s">
        <v>27534</v>
      </c>
      <c r="I13883" t="s">
        <v>4013</v>
      </c>
    </row>
    <row r="13884" ht="15.75" customHeight="1" spans="1:9">
      <c r="A13884">
        <v>13884</v>
      </c>
      <c r="B13884" t="s">
        <v>39775</v>
      </c>
      <c r="C13884" t="s">
        <v>26935</v>
      </c>
      <c r="D13884" t="s">
        <v>27533</v>
      </c>
      <c r="E13884" s="4">
        <v>0</v>
      </c>
      <c r="F13884" s="4">
        <v>0.0001</v>
      </c>
      <c r="G13884">
        <v>0</v>
      </c>
      <c r="H13884" s="4" t="s">
        <v>27534</v>
      </c>
      <c r="I13884" t="s">
        <v>4013</v>
      </c>
    </row>
    <row r="13885" ht="15.75" customHeight="1" spans="1:9">
      <c r="A13885">
        <v>13885</v>
      </c>
      <c r="B13885" t="s">
        <v>39776</v>
      </c>
      <c r="C13885" t="s">
        <v>26935</v>
      </c>
      <c r="D13885" t="s">
        <v>27533</v>
      </c>
      <c r="E13885" s="4">
        <v>0</v>
      </c>
      <c r="F13885" s="4">
        <v>0.0001</v>
      </c>
      <c r="G13885">
        <v>0</v>
      </c>
      <c r="H13885" s="4" t="s">
        <v>27534</v>
      </c>
      <c r="I13885" t="s">
        <v>4013</v>
      </c>
    </row>
    <row r="13886" ht="15.75" customHeight="1" spans="1:9">
      <c r="A13886">
        <v>13886</v>
      </c>
      <c r="B13886" t="s">
        <v>39777</v>
      </c>
      <c r="C13886" t="s">
        <v>26935</v>
      </c>
      <c r="D13886" t="s">
        <v>27533</v>
      </c>
      <c r="E13886" s="4">
        <v>0</v>
      </c>
      <c r="F13886" s="4">
        <v>0.0001</v>
      </c>
      <c r="G13886">
        <v>0</v>
      </c>
      <c r="H13886" s="4" t="s">
        <v>27534</v>
      </c>
      <c r="I13886" t="s">
        <v>4013</v>
      </c>
    </row>
    <row r="13887" ht="15.75" customHeight="1" spans="1:9">
      <c r="A13887">
        <v>13887</v>
      </c>
      <c r="B13887" t="s">
        <v>39778</v>
      </c>
      <c r="C13887" t="s">
        <v>26935</v>
      </c>
      <c r="D13887" t="s">
        <v>27533</v>
      </c>
      <c r="E13887" s="4">
        <v>0</v>
      </c>
      <c r="F13887" s="4">
        <v>0.0001</v>
      </c>
      <c r="G13887">
        <v>0</v>
      </c>
      <c r="H13887" s="4" t="s">
        <v>27534</v>
      </c>
      <c r="I13887" t="s">
        <v>4013</v>
      </c>
    </row>
    <row r="13888" ht="15.75" customHeight="1" spans="1:9">
      <c r="A13888">
        <v>13888</v>
      </c>
      <c r="B13888" t="s">
        <v>39779</v>
      </c>
      <c r="C13888" t="s">
        <v>26935</v>
      </c>
      <c r="D13888" t="s">
        <v>27533</v>
      </c>
      <c r="E13888" s="4">
        <v>0</v>
      </c>
      <c r="F13888" s="4">
        <v>0.0001</v>
      </c>
      <c r="G13888">
        <v>0</v>
      </c>
      <c r="H13888" s="4" t="s">
        <v>27534</v>
      </c>
      <c r="I13888" t="s">
        <v>4013</v>
      </c>
    </row>
    <row r="13889" ht="15.75" customHeight="1" spans="1:9">
      <c r="A13889">
        <v>13889</v>
      </c>
      <c r="B13889" t="s">
        <v>39780</v>
      </c>
      <c r="C13889" t="s">
        <v>26935</v>
      </c>
      <c r="D13889" t="s">
        <v>27533</v>
      </c>
      <c r="E13889" s="4">
        <v>0</v>
      </c>
      <c r="F13889" s="4">
        <v>0.0001</v>
      </c>
      <c r="G13889">
        <v>0</v>
      </c>
      <c r="H13889" s="4" t="s">
        <v>27534</v>
      </c>
      <c r="I13889" t="s">
        <v>4013</v>
      </c>
    </row>
    <row r="13890" ht="15.75" customHeight="1" spans="1:8">
      <c r="A13890">
        <v>13890</v>
      </c>
      <c r="B13890" t="s">
        <v>27235</v>
      </c>
      <c r="C13890" t="s">
        <v>26935</v>
      </c>
      <c r="D13890" t="s">
        <v>27116</v>
      </c>
      <c r="E13890" s="4">
        <v>0.09169</v>
      </c>
      <c r="F13890" s="4">
        <v>0.0917</v>
      </c>
      <c r="G13890">
        <v>0</v>
      </c>
      <c r="H13890" s="4" t="s">
        <v>27236</v>
      </c>
    </row>
    <row r="13891" ht="15.75" customHeight="1" spans="1:9">
      <c r="A13891">
        <v>13891</v>
      </c>
      <c r="B13891" t="s">
        <v>32055</v>
      </c>
      <c r="C13891" t="s">
        <v>26920</v>
      </c>
      <c r="D13891" t="s">
        <v>26988</v>
      </c>
      <c r="E13891" s="4">
        <v>0.03851333</v>
      </c>
      <c r="F13891" s="4">
        <v>0.037389</v>
      </c>
      <c r="G13891">
        <v>0.3193</v>
      </c>
      <c r="H13891" s="4" t="s">
        <v>26943</v>
      </c>
      <c r="I13891" s="7">
        <v>1091700000000</v>
      </c>
    </row>
    <row r="13892" ht="15.75" customHeight="1" spans="1:9">
      <c r="A13892">
        <v>13892</v>
      </c>
      <c r="B13892" t="s">
        <v>39781</v>
      </c>
      <c r="C13892" t="s">
        <v>26920</v>
      </c>
      <c r="D13892" t="s">
        <v>27116</v>
      </c>
      <c r="E13892" s="4">
        <v>6.148</v>
      </c>
      <c r="F13892" s="4">
        <v>6.148</v>
      </c>
      <c r="G13892">
        <v>14.5518</v>
      </c>
      <c r="H13892" s="4" t="s">
        <v>26943</v>
      </c>
      <c r="I13892" s="7">
        <v>1057100000000</v>
      </c>
    </row>
    <row r="13893" ht="15.75" customHeight="1" spans="1:9">
      <c r="A13893">
        <v>13893</v>
      </c>
      <c r="B13893" t="s">
        <v>33421</v>
      </c>
      <c r="C13893" t="s">
        <v>26920</v>
      </c>
      <c r="D13893" t="s">
        <v>31364</v>
      </c>
      <c r="E13893" s="4">
        <v>0</v>
      </c>
      <c r="F13893" s="4">
        <v>1</v>
      </c>
      <c r="G13893">
        <v>1</v>
      </c>
      <c r="H13893" s="4" t="s">
        <v>26952</v>
      </c>
      <c r="I13893" t="s">
        <v>4013</v>
      </c>
    </row>
    <row r="13894" ht="15.75" customHeight="1" spans="1:9">
      <c r="A13894">
        <v>13894</v>
      </c>
      <c r="B13894" t="s">
        <v>39782</v>
      </c>
      <c r="C13894" t="s">
        <v>26920</v>
      </c>
      <c r="D13894" t="s">
        <v>27557</v>
      </c>
      <c r="E13894" s="4">
        <v>0</v>
      </c>
      <c r="F13894" s="4">
        <v>1</v>
      </c>
      <c r="G13894">
        <v>16.3</v>
      </c>
      <c r="H13894" s="4" t="s">
        <v>27398</v>
      </c>
      <c r="I13894" s="7">
        <v>1036700000000</v>
      </c>
    </row>
    <row r="13895" ht="15.75" customHeight="1" spans="1:9">
      <c r="A13895">
        <v>13895</v>
      </c>
      <c r="B13895" t="s">
        <v>39783</v>
      </c>
      <c r="C13895" t="s">
        <v>26920</v>
      </c>
      <c r="D13895" t="s">
        <v>33166</v>
      </c>
      <c r="E13895" s="4">
        <v>0</v>
      </c>
      <c r="F13895" s="4">
        <v>1</v>
      </c>
      <c r="G13895">
        <v>1</v>
      </c>
      <c r="H13895" s="4" t="s">
        <v>26943</v>
      </c>
      <c r="I13895" t="s">
        <v>4013</v>
      </c>
    </row>
    <row r="13896" ht="15.75" customHeight="1" spans="1:9">
      <c r="A13896">
        <v>13896</v>
      </c>
      <c r="B13896" t="s">
        <v>29554</v>
      </c>
      <c r="C13896" t="s">
        <v>26935</v>
      </c>
      <c r="D13896" t="s">
        <v>37110</v>
      </c>
      <c r="E13896" s="4">
        <v>0</v>
      </c>
      <c r="F13896" s="4">
        <v>1</v>
      </c>
      <c r="G13896">
        <v>0</v>
      </c>
      <c r="H13896" s="4" t="s">
        <v>27068</v>
      </c>
      <c r="I13896" t="s">
        <v>4013</v>
      </c>
    </row>
    <row r="13897" ht="15.75" customHeight="1" spans="1:9">
      <c r="A13897">
        <v>13897</v>
      </c>
      <c r="B13897" t="s">
        <v>39784</v>
      </c>
      <c r="C13897" t="s">
        <v>26935</v>
      </c>
      <c r="D13897" t="s">
        <v>27533</v>
      </c>
      <c r="E13897" s="4">
        <v>0</v>
      </c>
      <c r="F13897" s="4">
        <v>0.0001</v>
      </c>
      <c r="G13897">
        <v>0</v>
      </c>
      <c r="H13897" s="4" t="s">
        <v>27534</v>
      </c>
      <c r="I13897" t="s">
        <v>4013</v>
      </c>
    </row>
    <row r="13898" ht="15.75" customHeight="1" spans="1:9">
      <c r="A13898">
        <v>13898</v>
      </c>
      <c r="B13898" t="s">
        <v>39785</v>
      </c>
      <c r="C13898" t="s">
        <v>26920</v>
      </c>
      <c r="D13898" t="s">
        <v>27224</v>
      </c>
      <c r="E13898" s="4">
        <v>0.01908</v>
      </c>
      <c r="F13898" s="4">
        <v>0.0223</v>
      </c>
      <c r="G13898">
        <v>1.8197</v>
      </c>
      <c r="H13898" s="4" t="s">
        <v>26952</v>
      </c>
      <c r="I13898" s="7">
        <v>1558400000000</v>
      </c>
    </row>
    <row r="13899" ht="15.75" customHeight="1" spans="1:9">
      <c r="A13899">
        <v>13899</v>
      </c>
      <c r="B13899" t="s">
        <v>39786</v>
      </c>
      <c r="C13899" t="s">
        <v>26935</v>
      </c>
      <c r="D13899" t="s">
        <v>27533</v>
      </c>
      <c r="E13899" s="4">
        <v>0</v>
      </c>
      <c r="F13899" s="4">
        <v>0.0001</v>
      </c>
      <c r="G13899">
        <v>0</v>
      </c>
      <c r="H13899" s="4" t="s">
        <v>27534</v>
      </c>
      <c r="I13899" t="s">
        <v>4013</v>
      </c>
    </row>
    <row r="13900" ht="15.75" customHeight="1" spans="1:9">
      <c r="A13900">
        <v>13900</v>
      </c>
      <c r="B13900" t="s">
        <v>39787</v>
      </c>
      <c r="C13900" t="s">
        <v>26935</v>
      </c>
      <c r="D13900" t="s">
        <v>27533</v>
      </c>
      <c r="E13900" s="4">
        <v>0</v>
      </c>
      <c r="F13900" s="4">
        <v>0.0001</v>
      </c>
      <c r="G13900">
        <v>0</v>
      </c>
      <c r="H13900" s="4" t="s">
        <v>27534</v>
      </c>
      <c r="I13900" t="s">
        <v>4013</v>
      </c>
    </row>
    <row r="13901" ht="15.75" customHeight="1" spans="1:9">
      <c r="A13901">
        <v>13901</v>
      </c>
      <c r="B13901" t="s">
        <v>39788</v>
      </c>
      <c r="C13901" t="s">
        <v>26935</v>
      </c>
      <c r="D13901" t="s">
        <v>27533</v>
      </c>
      <c r="E13901" s="4">
        <v>0</v>
      </c>
      <c r="F13901" s="4">
        <v>0.0001</v>
      </c>
      <c r="G13901">
        <v>0</v>
      </c>
      <c r="H13901" s="4" t="s">
        <v>27534</v>
      </c>
      <c r="I13901" t="s">
        <v>4013</v>
      </c>
    </row>
    <row r="13902" ht="15.75" customHeight="1" spans="1:9">
      <c r="A13902">
        <v>13902</v>
      </c>
      <c r="B13902" t="s">
        <v>39789</v>
      </c>
      <c r="C13902" t="s">
        <v>26935</v>
      </c>
      <c r="D13902" t="s">
        <v>27533</v>
      </c>
      <c r="E13902" s="4">
        <v>0</v>
      </c>
      <c r="F13902" s="4">
        <v>0.0001</v>
      </c>
      <c r="G13902">
        <v>0</v>
      </c>
      <c r="H13902" s="4" t="s">
        <v>27534</v>
      </c>
      <c r="I13902" t="s">
        <v>4013</v>
      </c>
    </row>
    <row r="13903" ht="15.75" customHeight="1" spans="1:9">
      <c r="A13903">
        <v>13903</v>
      </c>
      <c r="B13903" t="s">
        <v>39790</v>
      </c>
      <c r="C13903" t="s">
        <v>26935</v>
      </c>
      <c r="D13903" t="s">
        <v>27533</v>
      </c>
      <c r="E13903" s="4">
        <v>0</v>
      </c>
      <c r="F13903" s="4">
        <v>0.0001</v>
      </c>
      <c r="G13903">
        <v>0</v>
      </c>
      <c r="H13903" s="4" t="s">
        <v>27534</v>
      </c>
      <c r="I13903" t="s">
        <v>4013</v>
      </c>
    </row>
    <row r="13904" ht="15.75" customHeight="1" spans="1:9">
      <c r="A13904">
        <v>13904</v>
      </c>
      <c r="B13904" t="s">
        <v>39791</v>
      </c>
      <c r="C13904" t="s">
        <v>26935</v>
      </c>
      <c r="D13904" t="s">
        <v>27533</v>
      </c>
      <c r="E13904" s="4">
        <v>0</v>
      </c>
      <c r="F13904" s="4">
        <v>0.0001</v>
      </c>
      <c r="G13904">
        <v>0</v>
      </c>
      <c r="H13904" s="4" t="s">
        <v>27534</v>
      </c>
      <c r="I13904" t="s">
        <v>4013</v>
      </c>
    </row>
    <row r="13905" ht="15.75" customHeight="1" spans="1:9">
      <c r="A13905">
        <v>13905</v>
      </c>
      <c r="B13905" t="s">
        <v>39792</v>
      </c>
      <c r="C13905" t="s">
        <v>26935</v>
      </c>
      <c r="D13905" t="s">
        <v>27533</v>
      </c>
      <c r="E13905" s="4">
        <v>0</v>
      </c>
      <c r="F13905" s="4">
        <v>0.0001</v>
      </c>
      <c r="G13905">
        <v>0</v>
      </c>
      <c r="H13905" s="4" t="s">
        <v>27534</v>
      </c>
      <c r="I13905" t="s">
        <v>4013</v>
      </c>
    </row>
    <row r="13906" ht="15.75" customHeight="1" spans="1:9">
      <c r="A13906">
        <v>13906</v>
      </c>
      <c r="B13906" t="s">
        <v>39793</v>
      </c>
      <c r="C13906" t="s">
        <v>26920</v>
      </c>
      <c r="D13906" t="s">
        <v>26927</v>
      </c>
      <c r="E13906" s="4">
        <v>17.49</v>
      </c>
      <c r="F13906" s="4">
        <v>20.188</v>
      </c>
      <c r="G13906">
        <v>39.02</v>
      </c>
      <c r="H13906" s="4" t="s">
        <v>26943</v>
      </c>
      <c r="I13906" s="7">
        <v>1037000000000</v>
      </c>
    </row>
    <row r="13907" ht="15.75" customHeight="1" spans="1:9">
      <c r="A13907">
        <v>13907</v>
      </c>
      <c r="B13907" t="s">
        <v>39794</v>
      </c>
      <c r="C13907" t="s">
        <v>26935</v>
      </c>
      <c r="D13907" t="s">
        <v>27533</v>
      </c>
      <c r="E13907" s="4">
        <v>0</v>
      </c>
      <c r="F13907" s="4">
        <v>0.0001</v>
      </c>
      <c r="G13907">
        <v>0</v>
      </c>
      <c r="H13907" s="4" t="s">
        <v>27534</v>
      </c>
      <c r="I13907" t="s">
        <v>4013</v>
      </c>
    </row>
    <row r="13908" ht="15.75" customHeight="1" spans="1:9">
      <c r="A13908">
        <v>13908</v>
      </c>
      <c r="B13908" t="s">
        <v>39795</v>
      </c>
      <c r="C13908" t="s">
        <v>26920</v>
      </c>
      <c r="D13908" t="s">
        <v>28080</v>
      </c>
      <c r="E13908" s="4">
        <v>0</v>
      </c>
      <c r="F13908" s="4">
        <v>1</v>
      </c>
      <c r="G13908">
        <v>1</v>
      </c>
      <c r="H13908" s="4" t="s">
        <v>26929</v>
      </c>
      <c r="I13908" t="s">
        <v>4013</v>
      </c>
    </row>
    <row r="13909" ht="15.75" customHeight="1" spans="1:9">
      <c r="A13909">
        <v>13909</v>
      </c>
      <c r="B13909" t="s">
        <v>39796</v>
      </c>
      <c r="C13909" t="s">
        <v>26920</v>
      </c>
      <c r="D13909" t="s">
        <v>26945</v>
      </c>
      <c r="E13909" s="4">
        <v>0</v>
      </c>
      <c r="F13909" s="4">
        <v>1</v>
      </c>
      <c r="G13909">
        <v>1</v>
      </c>
      <c r="H13909" s="4" t="s">
        <v>26952</v>
      </c>
      <c r="I13909" s="7">
        <v>1256800000000</v>
      </c>
    </row>
    <row r="13910" ht="15.75" customHeight="1" spans="1:9">
      <c r="A13910">
        <v>13910</v>
      </c>
      <c r="B13910" t="s">
        <v>39797</v>
      </c>
      <c r="C13910" t="s">
        <v>26935</v>
      </c>
      <c r="D13910" t="s">
        <v>29616</v>
      </c>
      <c r="E13910" s="4">
        <v>0</v>
      </c>
      <c r="F13910" s="4">
        <v>1</v>
      </c>
      <c r="G13910">
        <v>0</v>
      </c>
      <c r="H13910" s="4" t="s">
        <v>27073</v>
      </c>
      <c r="I13910" t="s">
        <v>4013</v>
      </c>
    </row>
    <row r="13911" ht="15.75" customHeight="1" spans="1:9">
      <c r="A13911">
        <v>13911</v>
      </c>
      <c r="B13911" t="s">
        <v>39798</v>
      </c>
      <c r="C13911" t="s">
        <v>26920</v>
      </c>
      <c r="D13911" t="s">
        <v>28202</v>
      </c>
      <c r="E13911" s="4">
        <v>0</v>
      </c>
      <c r="F13911" s="4">
        <v>1</v>
      </c>
      <c r="G13911">
        <v>2.3152</v>
      </c>
      <c r="H13911" s="4" t="s">
        <v>27398</v>
      </c>
      <c r="I13911" s="7">
        <v>1005800000000</v>
      </c>
    </row>
    <row r="13912" ht="15.75" customHeight="1" spans="1:9">
      <c r="A13912">
        <v>13912</v>
      </c>
      <c r="B13912" t="s">
        <v>37993</v>
      </c>
      <c r="C13912" t="s">
        <v>26920</v>
      </c>
      <c r="D13912" t="s">
        <v>28140</v>
      </c>
      <c r="E13912" s="4">
        <v>0</v>
      </c>
      <c r="F13912" s="4">
        <v>1</v>
      </c>
      <c r="G13912">
        <v>28.23</v>
      </c>
      <c r="H13912" s="4" t="s">
        <v>26952</v>
      </c>
      <c r="I13912" s="7">
        <v>1058300000000</v>
      </c>
    </row>
    <row r="13913" ht="15.75" customHeight="1" spans="1:9">
      <c r="A13913">
        <v>13913</v>
      </c>
      <c r="B13913" t="s">
        <v>39799</v>
      </c>
      <c r="C13913" t="s">
        <v>26920</v>
      </c>
      <c r="D13913" t="s">
        <v>28507</v>
      </c>
      <c r="E13913" s="4">
        <v>0</v>
      </c>
      <c r="F13913" s="4">
        <v>1</v>
      </c>
      <c r="G13913">
        <v>1</v>
      </c>
      <c r="H13913" s="4" t="s">
        <v>26952</v>
      </c>
      <c r="I13913" t="s">
        <v>4013</v>
      </c>
    </row>
    <row r="13914" ht="15.75" customHeight="1" spans="1:9">
      <c r="A13914">
        <v>13914</v>
      </c>
      <c r="B13914" t="s">
        <v>39800</v>
      </c>
      <c r="C13914" t="s">
        <v>26920</v>
      </c>
      <c r="D13914" t="s">
        <v>26932</v>
      </c>
      <c r="E13914" s="4">
        <v>0</v>
      </c>
      <c r="F13914" s="4">
        <v>1</v>
      </c>
      <c r="G13914">
        <v>1</v>
      </c>
      <c r="H13914" s="4" t="s">
        <v>26952</v>
      </c>
      <c r="I13914" s="7">
        <v>1004100000000</v>
      </c>
    </row>
    <row r="13915" ht="15.75" customHeight="1" spans="1:9">
      <c r="A13915">
        <v>13915</v>
      </c>
      <c r="B13915" t="s">
        <v>39801</v>
      </c>
      <c r="C13915" t="s">
        <v>26920</v>
      </c>
      <c r="D13915" t="s">
        <v>27076</v>
      </c>
      <c r="E13915" s="4">
        <v>0</v>
      </c>
      <c r="F13915" s="4">
        <v>1</v>
      </c>
      <c r="G13915">
        <v>24.81</v>
      </c>
      <c r="H13915" s="4" t="s">
        <v>26925</v>
      </c>
      <c r="I13915" s="7">
        <v>1177200000000</v>
      </c>
    </row>
    <row r="13916" ht="15.75" customHeight="1" spans="1:9">
      <c r="A13916">
        <v>13916</v>
      </c>
      <c r="B13916" t="s">
        <v>39802</v>
      </c>
      <c r="C13916" t="s">
        <v>26920</v>
      </c>
      <c r="D13916" t="s">
        <v>27222</v>
      </c>
      <c r="E13916" s="4">
        <v>0</v>
      </c>
      <c r="F13916" s="4">
        <v>1</v>
      </c>
      <c r="G13916">
        <v>1.4302</v>
      </c>
      <c r="H13916" s="4" t="s">
        <v>26925</v>
      </c>
      <c r="I13916" s="7">
        <v>1163700000000</v>
      </c>
    </row>
    <row r="13917" ht="15.75" customHeight="1" spans="1:9">
      <c r="A13917">
        <v>13917</v>
      </c>
      <c r="B13917" t="s">
        <v>39803</v>
      </c>
      <c r="C13917" t="s">
        <v>26920</v>
      </c>
      <c r="D13917" t="s">
        <v>27041</v>
      </c>
      <c r="E13917" s="4">
        <v>0</v>
      </c>
      <c r="F13917" s="4">
        <v>1</v>
      </c>
      <c r="G13917">
        <v>2.6032</v>
      </c>
      <c r="H13917" s="4" t="s">
        <v>26943</v>
      </c>
      <c r="I13917" s="7">
        <v>1011810000000</v>
      </c>
    </row>
    <row r="13918" ht="15.75" customHeight="1" spans="1:9">
      <c r="A13918">
        <v>13918</v>
      </c>
      <c r="B13918" t="s">
        <v>32202</v>
      </c>
      <c r="C13918" t="s">
        <v>26920</v>
      </c>
      <c r="D13918" t="s">
        <v>27885</v>
      </c>
      <c r="E13918" s="4">
        <v>0</v>
      </c>
      <c r="F13918" s="4">
        <v>1</v>
      </c>
      <c r="G13918">
        <v>12.09</v>
      </c>
      <c r="H13918" s="4" t="s">
        <v>27398</v>
      </c>
      <c r="I13918" s="7">
        <v>1039000000000</v>
      </c>
    </row>
    <row r="13919" ht="15.75" customHeight="1" spans="1:9">
      <c r="A13919">
        <v>13919</v>
      </c>
      <c r="B13919" t="s">
        <v>39804</v>
      </c>
      <c r="C13919" t="s">
        <v>26935</v>
      </c>
      <c r="D13919" t="s">
        <v>27533</v>
      </c>
      <c r="E13919" s="4">
        <v>0</v>
      </c>
      <c r="F13919" s="4">
        <v>0.0001</v>
      </c>
      <c r="G13919">
        <v>0</v>
      </c>
      <c r="H13919" s="4" t="s">
        <v>27534</v>
      </c>
      <c r="I13919" t="s">
        <v>4013</v>
      </c>
    </row>
    <row r="13920" ht="15.75" customHeight="1" spans="1:9">
      <c r="A13920">
        <v>13920</v>
      </c>
      <c r="B13920" t="s">
        <v>39805</v>
      </c>
      <c r="C13920" t="s">
        <v>26935</v>
      </c>
      <c r="D13920" t="s">
        <v>27559</v>
      </c>
      <c r="E13920" s="4">
        <v>0</v>
      </c>
      <c r="F13920" s="4">
        <v>1</v>
      </c>
      <c r="G13920">
        <v>0</v>
      </c>
      <c r="H13920" s="4" t="s">
        <v>27132</v>
      </c>
      <c r="I13920" t="s">
        <v>4013</v>
      </c>
    </row>
    <row r="13921" ht="15.75" customHeight="1" spans="1:9">
      <c r="A13921">
        <v>13921</v>
      </c>
      <c r="B13921" t="s">
        <v>39806</v>
      </c>
      <c r="C13921" t="s">
        <v>26920</v>
      </c>
      <c r="D13921" t="s">
        <v>27078</v>
      </c>
      <c r="E13921" s="4">
        <v>0</v>
      </c>
      <c r="F13921" s="4">
        <v>1</v>
      </c>
      <c r="G13921">
        <v>6.5952</v>
      </c>
      <c r="H13921" s="4" t="s">
        <v>26925</v>
      </c>
      <c r="I13921" s="7">
        <v>1031100000000</v>
      </c>
    </row>
    <row r="13922" ht="15.75" customHeight="1" spans="1:9">
      <c r="A13922">
        <v>13922</v>
      </c>
      <c r="B13922" t="s">
        <v>39807</v>
      </c>
      <c r="C13922" t="s">
        <v>26920</v>
      </c>
      <c r="D13922" t="s">
        <v>36169</v>
      </c>
      <c r="E13922" s="4">
        <v>0</v>
      </c>
      <c r="F13922" s="4">
        <v>0.0001</v>
      </c>
      <c r="G13922">
        <v>1</v>
      </c>
      <c r="H13922" s="4" t="s">
        <v>27208</v>
      </c>
      <c r="I13922" s="7">
        <v>1667400000000</v>
      </c>
    </row>
    <row r="13923" ht="15.75" customHeight="1" spans="1:9">
      <c r="A13923">
        <v>13923</v>
      </c>
      <c r="B13923" t="s">
        <v>39808</v>
      </c>
      <c r="C13923" t="s">
        <v>26920</v>
      </c>
      <c r="D13923" t="s">
        <v>36169</v>
      </c>
      <c r="E13923" s="4">
        <v>0</v>
      </c>
      <c r="F13923" s="4">
        <v>1</v>
      </c>
      <c r="G13923">
        <v>1</v>
      </c>
      <c r="H13923" s="4" t="s">
        <v>27208</v>
      </c>
      <c r="I13923" s="7">
        <v>1667400000000</v>
      </c>
    </row>
    <row r="13924" ht="15.75" customHeight="1" spans="1:9">
      <c r="A13924">
        <v>13924</v>
      </c>
      <c r="B13924" t="s">
        <v>39809</v>
      </c>
      <c r="C13924" t="s">
        <v>26935</v>
      </c>
      <c r="D13924" t="s">
        <v>38352</v>
      </c>
      <c r="E13924" s="4">
        <v>0</v>
      </c>
      <c r="F13924" s="4">
        <v>1</v>
      </c>
      <c r="G13924">
        <v>0</v>
      </c>
      <c r="H13924" s="4" t="s">
        <v>27068</v>
      </c>
      <c r="I13924" t="s">
        <v>4013</v>
      </c>
    </row>
    <row r="13925" ht="15.75" customHeight="1" spans="1:9">
      <c r="A13925">
        <v>13925</v>
      </c>
      <c r="B13925" t="s">
        <v>39810</v>
      </c>
      <c r="C13925" t="s">
        <v>26920</v>
      </c>
      <c r="D13925" t="s">
        <v>26960</v>
      </c>
      <c r="E13925" s="4">
        <v>0</v>
      </c>
      <c r="F13925" s="4">
        <v>1</v>
      </c>
      <c r="G13925">
        <v>10.33</v>
      </c>
      <c r="H13925" s="4" t="s">
        <v>26952</v>
      </c>
      <c r="I13925" s="7">
        <v>1542300000000</v>
      </c>
    </row>
    <row r="13926" ht="15.75" customHeight="1" spans="1:9">
      <c r="A13926">
        <v>13926</v>
      </c>
      <c r="B13926" t="s">
        <v>30086</v>
      </c>
      <c r="C13926" t="s">
        <v>26931</v>
      </c>
      <c r="D13926" t="s">
        <v>27627</v>
      </c>
      <c r="E13926" s="4">
        <v>0</v>
      </c>
      <c r="F13926" s="4">
        <v>1</v>
      </c>
      <c r="G13926">
        <v>1</v>
      </c>
      <c r="H13926" s="4" t="s">
        <v>26925</v>
      </c>
      <c r="I13926" t="s">
        <v>4013</v>
      </c>
    </row>
    <row r="13927" ht="15.75" customHeight="1" spans="1:9">
      <c r="A13927">
        <v>13927</v>
      </c>
      <c r="B13927" t="s">
        <v>39811</v>
      </c>
      <c r="C13927" t="s">
        <v>26931</v>
      </c>
      <c r="D13927" t="s">
        <v>36325</v>
      </c>
      <c r="E13927" s="4">
        <v>0</v>
      </c>
      <c r="F13927" s="4">
        <v>1</v>
      </c>
      <c r="G13927">
        <v>1</v>
      </c>
      <c r="H13927" s="4" t="s">
        <v>26952</v>
      </c>
      <c r="I13927" s="7">
        <v>1004310000000</v>
      </c>
    </row>
    <row r="13928" ht="15.75" customHeight="1" spans="1:9">
      <c r="A13928">
        <v>13928</v>
      </c>
      <c r="B13928" t="s">
        <v>35077</v>
      </c>
      <c r="C13928" t="s">
        <v>26920</v>
      </c>
      <c r="D13928" t="s">
        <v>27009</v>
      </c>
      <c r="E13928" s="4">
        <v>0</v>
      </c>
      <c r="F13928" s="4">
        <v>1</v>
      </c>
      <c r="G13928">
        <v>5.159</v>
      </c>
      <c r="H13928" s="4" t="s">
        <v>26943</v>
      </c>
      <c r="I13928" s="7">
        <v>1029810000000</v>
      </c>
    </row>
    <row r="13929" ht="15.75" customHeight="1" spans="1:9">
      <c r="A13929">
        <v>13929</v>
      </c>
      <c r="B13929" t="s">
        <v>39812</v>
      </c>
      <c r="C13929" t="s">
        <v>26920</v>
      </c>
      <c r="D13929" t="s">
        <v>29873</v>
      </c>
      <c r="E13929" s="4">
        <v>0</v>
      </c>
      <c r="F13929" s="4">
        <v>1</v>
      </c>
      <c r="G13929">
        <v>2.244</v>
      </c>
      <c r="H13929" s="4" t="s">
        <v>27398</v>
      </c>
      <c r="I13929" s="7">
        <v>1123630000000</v>
      </c>
    </row>
    <row r="13930" ht="15.75" customHeight="1" spans="1:9">
      <c r="A13930">
        <v>13930</v>
      </c>
      <c r="B13930" t="s">
        <v>39813</v>
      </c>
      <c r="C13930" t="s">
        <v>26920</v>
      </c>
      <c r="D13930" t="s">
        <v>36325</v>
      </c>
      <c r="E13930" s="4">
        <v>0</v>
      </c>
      <c r="F13930" s="4">
        <v>1</v>
      </c>
      <c r="G13930">
        <v>1</v>
      </c>
      <c r="H13930" s="4" t="s">
        <v>27398</v>
      </c>
      <c r="I13930" t="s">
        <v>4013</v>
      </c>
    </row>
    <row r="13931" ht="15.75" customHeight="1" spans="1:9">
      <c r="A13931">
        <v>13931</v>
      </c>
      <c r="B13931" t="s">
        <v>32198</v>
      </c>
      <c r="C13931" t="s">
        <v>26931</v>
      </c>
      <c r="D13931" t="s">
        <v>34642</v>
      </c>
      <c r="E13931" s="4">
        <v>0</v>
      </c>
      <c r="F13931" s="4">
        <v>1</v>
      </c>
      <c r="G13931">
        <v>1.944</v>
      </c>
      <c r="H13931" s="4" t="s">
        <v>26943</v>
      </c>
      <c r="I13931" s="7">
        <v>1146200000000</v>
      </c>
    </row>
    <row r="13932" ht="15.75" customHeight="1" spans="1:9">
      <c r="A13932">
        <v>13932</v>
      </c>
      <c r="B13932" t="s">
        <v>39814</v>
      </c>
      <c r="C13932" t="s">
        <v>26931</v>
      </c>
      <c r="D13932" t="s">
        <v>36325</v>
      </c>
      <c r="E13932" s="4">
        <v>0</v>
      </c>
      <c r="F13932" s="4">
        <v>1</v>
      </c>
      <c r="G13932">
        <v>1</v>
      </c>
      <c r="H13932" s="4" t="s">
        <v>26952</v>
      </c>
      <c r="I13932" t="s">
        <v>4013</v>
      </c>
    </row>
    <row r="13933" ht="15.75" customHeight="1" spans="1:9">
      <c r="A13933">
        <v>13933</v>
      </c>
      <c r="B13933" t="s">
        <v>39815</v>
      </c>
      <c r="C13933" t="s">
        <v>26920</v>
      </c>
      <c r="D13933" t="s">
        <v>28634</v>
      </c>
      <c r="E13933" s="4">
        <v>0</v>
      </c>
      <c r="F13933" s="4">
        <v>1</v>
      </c>
      <c r="G13933">
        <v>3.7884</v>
      </c>
      <c r="H13933" s="4" t="s">
        <v>26925</v>
      </c>
      <c r="I13933" s="7">
        <v>1044000000000</v>
      </c>
    </row>
    <row r="13934" ht="15.75" customHeight="1" spans="1:9">
      <c r="A13934">
        <v>13934</v>
      </c>
      <c r="B13934" t="s">
        <v>30063</v>
      </c>
      <c r="C13934" t="s">
        <v>26920</v>
      </c>
      <c r="D13934" t="s">
        <v>27085</v>
      </c>
      <c r="E13934" s="4">
        <v>0</v>
      </c>
      <c r="F13934" s="4">
        <v>1</v>
      </c>
      <c r="G13934">
        <v>8.8</v>
      </c>
      <c r="H13934" s="4" t="s">
        <v>26925</v>
      </c>
      <c r="I13934" s="7">
        <v>1004310000000</v>
      </c>
    </row>
    <row r="13935" ht="15.75" customHeight="1" spans="1:9">
      <c r="A13935">
        <v>13935</v>
      </c>
      <c r="B13935" t="s">
        <v>39816</v>
      </c>
      <c r="C13935" t="s">
        <v>26920</v>
      </c>
      <c r="D13935" t="s">
        <v>27078</v>
      </c>
      <c r="E13935" s="4">
        <v>3.922</v>
      </c>
      <c r="F13935" s="4">
        <v>3.922</v>
      </c>
      <c r="G13935">
        <v>6.1025</v>
      </c>
      <c r="H13935" s="4" t="s">
        <v>26925</v>
      </c>
      <c r="I13935" s="7">
        <v>1031100000000</v>
      </c>
    </row>
    <row r="13936" ht="15.75" customHeight="1" spans="1:9">
      <c r="A13936">
        <v>13936</v>
      </c>
      <c r="B13936" t="s">
        <v>39817</v>
      </c>
      <c r="C13936" t="s">
        <v>26920</v>
      </c>
      <c r="D13936" t="s">
        <v>26966</v>
      </c>
      <c r="E13936" s="4">
        <v>58.565</v>
      </c>
      <c r="F13936" s="4">
        <v>42.4</v>
      </c>
      <c r="G13936">
        <v>468.772</v>
      </c>
      <c r="H13936" s="4" t="s">
        <v>26925</v>
      </c>
      <c r="I13936" s="7">
        <v>1049710000000</v>
      </c>
    </row>
    <row r="13937" ht="15.75" customHeight="1" spans="1:9">
      <c r="A13937">
        <v>13937</v>
      </c>
      <c r="B13937" t="s">
        <v>39818</v>
      </c>
      <c r="C13937" t="s">
        <v>26920</v>
      </c>
      <c r="D13937" t="s">
        <v>28608</v>
      </c>
      <c r="E13937" s="4">
        <v>0</v>
      </c>
      <c r="F13937" s="4">
        <v>1</v>
      </c>
      <c r="G13937">
        <v>1.3668</v>
      </c>
      <c r="H13937" s="4" t="s">
        <v>26929</v>
      </c>
      <c r="I13937" s="7">
        <v>1705600000000</v>
      </c>
    </row>
    <row r="13938" ht="15.75" customHeight="1" spans="1:9">
      <c r="A13938">
        <v>13938</v>
      </c>
      <c r="B13938" t="s">
        <v>37019</v>
      </c>
      <c r="C13938" t="s">
        <v>26920</v>
      </c>
      <c r="D13938" t="s">
        <v>27573</v>
      </c>
      <c r="E13938" s="4">
        <v>0</v>
      </c>
      <c r="F13938" s="4">
        <v>1</v>
      </c>
      <c r="G13938">
        <v>1</v>
      </c>
      <c r="H13938" s="4" t="s">
        <v>26925</v>
      </c>
      <c r="I13938" s="7">
        <v>1781710000000</v>
      </c>
    </row>
    <row r="13939" ht="15.75" customHeight="1" spans="1:9">
      <c r="A13939">
        <v>13939</v>
      </c>
      <c r="B13939" t="s">
        <v>39819</v>
      </c>
      <c r="C13939" t="s">
        <v>26920</v>
      </c>
      <c r="D13939" t="s">
        <v>27041</v>
      </c>
      <c r="E13939" s="4">
        <v>0</v>
      </c>
      <c r="F13939" s="4">
        <v>1</v>
      </c>
      <c r="G13939">
        <v>294.38</v>
      </c>
      <c r="H13939" s="4" t="s">
        <v>26925</v>
      </c>
      <c r="I13939" s="7">
        <v>1376400000000</v>
      </c>
    </row>
    <row r="13940" ht="15.75" customHeight="1" spans="1:9">
      <c r="A13940">
        <v>13940</v>
      </c>
      <c r="B13940" t="s">
        <v>39820</v>
      </c>
      <c r="C13940" t="s">
        <v>26920</v>
      </c>
      <c r="D13940" t="s">
        <v>27627</v>
      </c>
      <c r="E13940" s="4">
        <v>0</v>
      </c>
      <c r="F13940" s="4">
        <v>0.0001</v>
      </c>
      <c r="G13940">
        <v>1.009</v>
      </c>
      <c r="H13940" s="4" t="s">
        <v>26943</v>
      </c>
      <c r="I13940" s="7">
        <v>1781710000000</v>
      </c>
    </row>
    <row r="13941" ht="15.75" customHeight="1" spans="1:9">
      <c r="A13941">
        <v>13941</v>
      </c>
      <c r="B13941" t="s">
        <v>39821</v>
      </c>
      <c r="C13941" t="s">
        <v>26920</v>
      </c>
      <c r="D13941" t="s">
        <v>34347</v>
      </c>
      <c r="E13941" s="4">
        <v>0</v>
      </c>
      <c r="F13941" s="4">
        <v>1</v>
      </c>
      <c r="G13941">
        <v>78.8703</v>
      </c>
      <c r="H13941" s="4" t="s">
        <v>26952</v>
      </c>
      <c r="I13941" s="7">
        <v>1097400000000</v>
      </c>
    </row>
    <row r="13942" ht="15.75" customHeight="1" spans="1:9">
      <c r="A13942">
        <v>13942</v>
      </c>
      <c r="B13942" t="s">
        <v>39822</v>
      </c>
      <c r="C13942" t="s">
        <v>26935</v>
      </c>
      <c r="D13942" t="s">
        <v>39389</v>
      </c>
      <c r="E13942" s="4">
        <v>0</v>
      </c>
      <c r="F13942" s="4">
        <v>0.0001</v>
      </c>
      <c r="G13942">
        <v>0</v>
      </c>
      <c r="H13942" s="4" t="s">
        <v>27068</v>
      </c>
      <c r="I13942" t="s">
        <v>4013</v>
      </c>
    </row>
    <row r="13943" ht="15.75" customHeight="1" spans="1:9">
      <c r="A13943">
        <v>13943</v>
      </c>
      <c r="B13943" t="s">
        <v>39823</v>
      </c>
      <c r="C13943" t="s">
        <v>26920</v>
      </c>
      <c r="D13943" t="s">
        <v>27078</v>
      </c>
      <c r="E13943" s="4">
        <v>0</v>
      </c>
      <c r="F13943" s="4">
        <v>1</v>
      </c>
      <c r="G13943">
        <v>9.4468</v>
      </c>
      <c r="H13943" s="4" t="s">
        <v>26925</v>
      </c>
      <c r="I13943" s="7">
        <v>1031100000000</v>
      </c>
    </row>
    <row r="13944" ht="15.75" customHeight="1" spans="1:9">
      <c r="A13944">
        <v>13944</v>
      </c>
      <c r="B13944" t="s">
        <v>39824</v>
      </c>
      <c r="C13944" t="s">
        <v>26935</v>
      </c>
      <c r="D13944" t="s">
        <v>39825</v>
      </c>
      <c r="E13944" s="4">
        <v>0</v>
      </c>
      <c r="F13944" s="4">
        <v>0.0001</v>
      </c>
      <c r="G13944">
        <v>0</v>
      </c>
      <c r="H13944" s="4" t="s">
        <v>27068</v>
      </c>
      <c r="I13944" t="s">
        <v>4013</v>
      </c>
    </row>
    <row r="13945" ht="15.75" customHeight="1" spans="1:9">
      <c r="A13945">
        <v>13945</v>
      </c>
      <c r="B13945" t="s">
        <v>39826</v>
      </c>
      <c r="C13945" t="s">
        <v>26935</v>
      </c>
      <c r="D13945" t="s">
        <v>27533</v>
      </c>
      <c r="E13945" s="4">
        <v>0</v>
      </c>
      <c r="F13945" s="4">
        <v>0.0001</v>
      </c>
      <c r="G13945">
        <v>0</v>
      </c>
      <c r="H13945" s="4" t="s">
        <v>27534</v>
      </c>
      <c r="I13945" t="s">
        <v>4013</v>
      </c>
    </row>
    <row r="13946" ht="15.75" customHeight="1" spans="1:9">
      <c r="A13946">
        <v>13946</v>
      </c>
      <c r="B13946" t="s">
        <v>39827</v>
      </c>
      <c r="C13946" t="s">
        <v>26935</v>
      </c>
      <c r="D13946" t="s">
        <v>37110</v>
      </c>
      <c r="E13946" s="4">
        <v>0</v>
      </c>
      <c r="F13946" s="4">
        <v>1</v>
      </c>
      <c r="G13946">
        <v>0</v>
      </c>
      <c r="H13946" s="4" t="s">
        <v>27134</v>
      </c>
      <c r="I13946" t="s">
        <v>4013</v>
      </c>
    </row>
    <row r="13947" ht="15.75" customHeight="1" spans="1:9">
      <c r="A13947">
        <v>13947</v>
      </c>
      <c r="B13947" t="s">
        <v>39828</v>
      </c>
      <c r="C13947" t="s">
        <v>26920</v>
      </c>
      <c r="D13947" t="s">
        <v>26960</v>
      </c>
      <c r="E13947" s="4">
        <v>0.1272</v>
      </c>
      <c r="F13947" s="4">
        <v>0.1272</v>
      </c>
      <c r="G13947">
        <v>0.6136</v>
      </c>
      <c r="H13947" s="4" t="s">
        <v>26952</v>
      </c>
      <c r="I13947" s="7">
        <v>1542300000000</v>
      </c>
    </row>
    <row r="13948" ht="15.75" customHeight="1" spans="1:9">
      <c r="A13948">
        <v>13948</v>
      </c>
      <c r="B13948" t="s">
        <v>32351</v>
      </c>
      <c r="C13948" t="s">
        <v>26931</v>
      </c>
      <c r="D13948" t="s">
        <v>28300</v>
      </c>
      <c r="E13948" s="4">
        <v>0.44025333</v>
      </c>
      <c r="F13948" s="4">
        <v>0.427759</v>
      </c>
      <c r="G13948">
        <v>6.7626</v>
      </c>
      <c r="H13948" s="4" t="s">
        <v>26952</v>
      </c>
      <c r="I13948" s="7">
        <v>1052500000000</v>
      </c>
    </row>
    <row r="13949" ht="15.75" customHeight="1" spans="1:9">
      <c r="A13949">
        <v>13949</v>
      </c>
      <c r="B13949" t="s">
        <v>32350</v>
      </c>
      <c r="C13949" t="s">
        <v>26920</v>
      </c>
      <c r="D13949" t="s">
        <v>27583</v>
      </c>
      <c r="E13949" s="4">
        <v>0.489492853</v>
      </c>
      <c r="F13949" s="4">
        <v>0.4991</v>
      </c>
      <c r="G13949">
        <v>8.1846</v>
      </c>
      <c r="H13949" s="4" t="s">
        <v>26952</v>
      </c>
      <c r="I13949" s="7">
        <v>1677310000000</v>
      </c>
    </row>
    <row r="13950" ht="15.75" customHeight="1" spans="1:9">
      <c r="A13950">
        <v>13950</v>
      </c>
      <c r="B13950" t="s">
        <v>39829</v>
      </c>
      <c r="C13950" t="s">
        <v>26935</v>
      </c>
      <c r="D13950" t="s">
        <v>27533</v>
      </c>
      <c r="E13950" s="4">
        <v>0</v>
      </c>
      <c r="F13950" s="4">
        <v>0.0001</v>
      </c>
      <c r="G13950">
        <v>0</v>
      </c>
      <c r="H13950" s="4" t="s">
        <v>27534</v>
      </c>
      <c r="I13950" t="s">
        <v>4013</v>
      </c>
    </row>
    <row r="13951" ht="15.75" customHeight="1" spans="1:9">
      <c r="A13951">
        <v>13951</v>
      </c>
      <c r="B13951" t="s">
        <v>39830</v>
      </c>
      <c r="C13951" t="s">
        <v>26935</v>
      </c>
      <c r="D13951" t="s">
        <v>27533</v>
      </c>
      <c r="E13951" s="4">
        <v>0</v>
      </c>
      <c r="F13951" s="4">
        <v>0.0001</v>
      </c>
      <c r="G13951">
        <v>0</v>
      </c>
      <c r="H13951" s="4" t="s">
        <v>27534</v>
      </c>
      <c r="I13951" t="s">
        <v>4013</v>
      </c>
    </row>
    <row r="13952" ht="15.75" customHeight="1" spans="1:9">
      <c r="A13952">
        <v>13952</v>
      </c>
      <c r="B13952" t="s">
        <v>39831</v>
      </c>
      <c r="C13952" t="s">
        <v>26920</v>
      </c>
      <c r="D13952" t="s">
        <v>27934</v>
      </c>
      <c r="E13952" s="4">
        <v>5.71764</v>
      </c>
      <c r="F13952" s="4">
        <v>5.394</v>
      </c>
      <c r="G13952">
        <v>85.7091</v>
      </c>
      <c r="H13952" s="4" t="s">
        <v>38240</v>
      </c>
      <c r="I13952" s="7">
        <v>1468200000000</v>
      </c>
    </row>
    <row r="13953" ht="15.75" customHeight="1" spans="1:9">
      <c r="A13953">
        <v>13953</v>
      </c>
      <c r="B13953" t="s">
        <v>39605</v>
      </c>
      <c r="C13953" t="s">
        <v>26920</v>
      </c>
      <c r="D13953" t="s">
        <v>27934</v>
      </c>
      <c r="E13953" s="4">
        <v>0</v>
      </c>
      <c r="F13953" s="4">
        <v>1</v>
      </c>
      <c r="G13953">
        <v>1</v>
      </c>
      <c r="H13953" s="4" t="s">
        <v>26943</v>
      </c>
      <c r="I13953" t="s">
        <v>4013</v>
      </c>
    </row>
    <row r="13954" ht="15.75" customHeight="1" spans="1:9">
      <c r="A13954">
        <v>13954</v>
      </c>
      <c r="B13954" t="s">
        <v>39832</v>
      </c>
      <c r="C13954" t="s">
        <v>26920</v>
      </c>
      <c r="D13954" t="s">
        <v>27934</v>
      </c>
      <c r="E13954" s="4">
        <v>1.96983333</v>
      </c>
      <c r="F13954" s="4">
        <v>1.8583</v>
      </c>
      <c r="G13954">
        <v>20.7609</v>
      </c>
      <c r="H13954" s="4" t="s">
        <v>26952</v>
      </c>
      <c r="I13954" s="7">
        <v>1468200000000</v>
      </c>
    </row>
    <row r="13955" ht="15.75" customHeight="1" spans="1:9">
      <c r="A13955">
        <v>13955</v>
      </c>
      <c r="B13955" t="s">
        <v>39833</v>
      </c>
      <c r="C13955" t="s">
        <v>26935</v>
      </c>
      <c r="D13955" t="s">
        <v>39424</v>
      </c>
      <c r="E13955" s="4">
        <v>0.4876</v>
      </c>
      <c r="F13955" s="4">
        <v>0.33465</v>
      </c>
      <c r="G13955">
        <v>0</v>
      </c>
      <c r="H13955" s="4" t="s">
        <v>27068</v>
      </c>
      <c r="I13955">
        <v>4011098</v>
      </c>
    </row>
    <row r="13956" ht="15.75" customHeight="1" spans="1:9">
      <c r="A13956">
        <v>13956</v>
      </c>
      <c r="B13956" t="s">
        <v>39834</v>
      </c>
      <c r="C13956" t="s">
        <v>26935</v>
      </c>
      <c r="D13956" t="s">
        <v>27533</v>
      </c>
      <c r="E13956" s="4">
        <v>0</v>
      </c>
      <c r="F13956" s="4">
        <v>0.0001</v>
      </c>
      <c r="G13956">
        <v>0</v>
      </c>
      <c r="H13956" s="4" t="s">
        <v>27534</v>
      </c>
      <c r="I13956" t="s">
        <v>4013</v>
      </c>
    </row>
    <row r="13957" ht="15.75" customHeight="1" spans="1:9">
      <c r="A13957">
        <v>13957</v>
      </c>
      <c r="B13957" t="s">
        <v>39835</v>
      </c>
      <c r="C13957" t="s">
        <v>26935</v>
      </c>
      <c r="D13957" t="s">
        <v>27533</v>
      </c>
      <c r="E13957" s="4">
        <v>0</v>
      </c>
      <c r="F13957" s="4">
        <v>0.0001</v>
      </c>
      <c r="G13957">
        <v>0</v>
      </c>
      <c r="H13957" s="4" t="s">
        <v>27534</v>
      </c>
      <c r="I13957" t="s">
        <v>4013</v>
      </c>
    </row>
    <row r="13958" ht="15.75" customHeight="1" spans="1:9">
      <c r="A13958">
        <v>13958</v>
      </c>
      <c r="B13958" t="s">
        <v>39836</v>
      </c>
      <c r="C13958" t="s">
        <v>26935</v>
      </c>
      <c r="D13958" t="s">
        <v>27533</v>
      </c>
      <c r="E13958" s="4">
        <v>0</v>
      </c>
      <c r="F13958" s="4">
        <v>0.0001</v>
      </c>
      <c r="G13958">
        <v>0</v>
      </c>
      <c r="H13958" s="4" t="s">
        <v>27534</v>
      </c>
      <c r="I13958" t="s">
        <v>4013</v>
      </c>
    </row>
    <row r="13959" ht="15.75" customHeight="1" spans="1:9">
      <c r="A13959">
        <v>13959</v>
      </c>
      <c r="B13959" t="s">
        <v>39837</v>
      </c>
      <c r="C13959" t="s">
        <v>26935</v>
      </c>
      <c r="D13959" t="s">
        <v>27533</v>
      </c>
      <c r="E13959" s="4">
        <v>0</v>
      </c>
      <c r="F13959" s="4">
        <v>0.0001</v>
      </c>
      <c r="G13959">
        <v>0</v>
      </c>
      <c r="H13959" s="4" t="s">
        <v>27534</v>
      </c>
      <c r="I13959" t="s">
        <v>4013</v>
      </c>
    </row>
    <row r="13960" ht="15.75" customHeight="1" spans="1:9">
      <c r="A13960">
        <v>13960</v>
      </c>
      <c r="B13960" t="s">
        <v>39838</v>
      </c>
      <c r="C13960" t="s">
        <v>26935</v>
      </c>
      <c r="D13960" t="s">
        <v>27533</v>
      </c>
      <c r="E13960" s="4">
        <v>0</v>
      </c>
      <c r="F13960" s="4">
        <v>0.0001</v>
      </c>
      <c r="G13960">
        <v>0</v>
      </c>
      <c r="H13960" s="4" t="s">
        <v>27534</v>
      </c>
      <c r="I13960" t="s">
        <v>4013</v>
      </c>
    </row>
    <row r="13961" ht="15.75" customHeight="1" spans="1:9">
      <c r="A13961">
        <v>13961</v>
      </c>
      <c r="B13961" t="s">
        <v>39839</v>
      </c>
      <c r="C13961" t="s">
        <v>26935</v>
      </c>
      <c r="D13961" t="s">
        <v>27533</v>
      </c>
      <c r="E13961" s="4">
        <v>0</v>
      </c>
      <c r="F13961" s="4">
        <v>0.0001</v>
      </c>
      <c r="G13961">
        <v>0</v>
      </c>
      <c r="H13961" s="4" t="s">
        <v>27534</v>
      </c>
      <c r="I13961" t="s">
        <v>4013</v>
      </c>
    </row>
    <row r="13962" ht="15.75" customHeight="1" spans="1:9">
      <c r="A13962">
        <v>13962</v>
      </c>
      <c r="B13962" t="s">
        <v>39840</v>
      </c>
      <c r="C13962" t="s">
        <v>26935</v>
      </c>
      <c r="D13962" t="s">
        <v>27533</v>
      </c>
      <c r="E13962" s="4">
        <v>0</v>
      </c>
      <c r="F13962" s="4">
        <v>0.0001</v>
      </c>
      <c r="G13962">
        <v>0</v>
      </c>
      <c r="H13962" s="4" t="s">
        <v>27534</v>
      </c>
      <c r="I13962" t="s">
        <v>4013</v>
      </c>
    </row>
    <row r="13963" ht="15.75" customHeight="1" spans="1:9">
      <c r="A13963">
        <v>13963</v>
      </c>
      <c r="B13963" t="s">
        <v>39841</v>
      </c>
      <c r="C13963" t="s">
        <v>26920</v>
      </c>
      <c r="D13963" t="s">
        <v>27934</v>
      </c>
      <c r="E13963" s="4">
        <v>0</v>
      </c>
      <c r="F13963" s="4">
        <v>1</v>
      </c>
      <c r="G13963">
        <v>1</v>
      </c>
      <c r="H13963" s="4" t="s">
        <v>26929</v>
      </c>
      <c r="I13963" t="s">
        <v>4013</v>
      </c>
    </row>
    <row r="13964" ht="15.75" customHeight="1" spans="1:9">
      <c r="A13964">
        <v>13964</v>
      </c>
      <c r="B13964" t="s">
        <v>39842</v>
      </c>
      <c r="C13964" t="s">
        <v>26920</v>
      </c>
      <c r="D13964" t="s">
        <v>27934</v>
      </c>
      <c r="E13964" s="4">
        <v>0.137694</v>
      </c>
      <c r="F13964" s="4">
        <v>0.4</v>
      </c>
      <c r="G13964">
        <v>0.7397</v>
      </c>
      <c r="H13964" s="4" t="s">
        <v>26929</v>
      </c>
      <c r="I13964" s="7">
        <v>1468200000000</v>
      </c>
    </row>
    <row r="13965" ht="15.75" customHeight="1" spans="1:9">
      <c r="A13965">
        <v>13965</v>
      </c>
      <c r="B13965" t="s">
        <v>39843</v>
      </c>
      <c r="C13965" t="s">
        <v>26920</v>
      </c>
      <c r="D13965" t="s">
        <v>27934</v>
      </c>
      <c r="E13965" s="4">
        <v>0.571928894</v>
      </c>
      <c r="F13965" s="4">
        <v>1.1502</v>
      </c>
      <c r="G13965">
        <v>4.0293</v>
      </c>
      <c r="H13965" s="4" t="s">
        <v>26943</v>
      </c>
      <c r="I13965" s="7">
        <v>1468200000000</v>
      </c>
    </row>
    <row r="13966" ht="15.75" customHeight="1" spans="1:9">
      <c r="A13966">
        <v>13966</v>
      </c>
      <c r="B13966" t="s">
        <v>39844</v>
      </c>
      <c r="C13966" t="s">
        <v>26920</v>
      </c>
      <c r="D13966" t="s">
        <v>27934</v>
      </c>
      <c r="E13966" s="4">
        <v>1.17766</v>
      </c>
      <c r="F13966" s="4">
        <v>1.211</v>
      </c>
      <c r="G13966">
        <v>7.966</v>
      </c>
      <c r="H13966" s="4" t="s">
        <v>26943</v>
      </c>
      <c r="I13966" s="7">
        <v>1468200000000</v>
      </c>
    </row>
    <row r="13967" ht="15.75" customHeight="1" spans="1:9">
      <c r="A13967">
        <v>13967</v>
      </c>
      <c r="B13967" t="s">
        <v>39845</v>
      </c>
      <c r="C13967" t="s">
        <v>26920</v>
      </c>
      <c r="D13967" t="s">
        <v>27934</v>
      </c>
      <c r="E13967" s="4">
        <v>0</v>
      </c>
      <c r="F13967" s="4">
        <v>12.179</v>
      </c>
      <c r="G13967">
        <v>1</v>
      </c>
      <c r="H13967" s="4" t="s">
        <v>26952</v>
      </c>
      <c r="I13967" t="s">
        <v>4013</v>
      </c>
    </row>
    <row r="13968" ht="15.75" customHeight="1" spans="1:9">
      <c r="A13968">
        <v>13968</v>
      </c>
      <c r="B13968" t="s">
        <v>39846</v>
      </c>
      <c r="C13968" t="s">
        <v>26920</v>
      </c>
      <c r="D13968" t="s">
        <v>27934</v>
      </c>
      <c r="E13968" s="4">
        <v>0</v>
      </c>
      <c r="F13968" s="4">
        <v>50.909</v>
      </c>
      <c r="G13968">
        <v>1</v>
      </c>
      <c r="H13968" s="4" t="s">
        <v>26943</v>
      </c>
      <c r="I13968" t="s">
        <v>4013</v>
      </c>
    </row>
    <row r="13969" ht="15.75" customHeight="1" spans="1:9">
      <c r="A13969">
        <v>13969</v>
      </c>
      <c r="B13969" t="s">
        <v>39847</v>
      </c>
      <c r="C13969" t="s">
        <v>26920</v>
      </c>
      <c r="D13969" t="s">
        <v>27934</v>
      </c>
      <c r="E13969" s="4">
        <v>0</v>
      </c>
      <c r="F13969" s="4">
        <v>203.638</v>
      </c>
      <c r="G13969">
        <v>1</v>
      </c>
      <c r="H13969" s="4" t="s">
        <v>26943</v>
      </c>
      <c r="I13969" t="s">
        <v>4013</v>
      </c>
    </row>
    <row r="13970" ht="15.75" customHeight="1" spans="1:9">
      <c r="A13970">
        <v>13970</v>
      </c>
      <c r="B13970" t="s">
        <v>39848</v>
      </c>
      <c r="C13970" t="s">
        <v>26920</v>
      </c>
      <c r="D13970" t="s">
        <v>27934</v>
      </c>
      <c r="E13970" s="4">
        <v>0</v>
      </c>
      <c r="F13970" s="4">
        <v>1</v>
      </c>
      <c r="G13970">
        <v>1</v>
      </c>
      <c r="H13970" s="4" t="s">
        <v>26952</v>
      </c>
      <c r="I13970" t="s">
        <v>4013</v>
      </c>
    </row>
    <row r="13971" ht="15.75" customHeight="1" spans="1:9">
      <c r="A13971">
        <v>13971</v>
      </c>
      <c r="B13971" t="s">
        <v>39849</v>
      </c>
      <c r="C13971" t="s">
        <v>26920</v>
      </c>
      <c r="D13971" t="s">
        <v>27934</v>
      </c>
      <c r="E13971" s="4">
        <v>0</v>
      </c>
      <c r="F13971" s="4">
        <v>98.566</v>
      </c>
      <c r="G13971">
        <v>1</v>
      </c>
      <c r="H13971" s="4" t="s">
        <v>26952</v>
      </c>
      <c r="I13971" t="s">
        <v>4013</v>
      </c>
    </row>
    <row r="13972" ht="15.75" customHeight="1" spans="1:9">
      <c r="A13972">
        <v>13972</v>
      </c>
      <c r="B13972" t="s">
        <v>39850</v>
      </c>
      <c r="C13972" t="s">
        <v>26920</v>
      </c>
      <c r="D13972" t="s">
        <v>27934</v>
      </c>
      <c r="E13972" s="4">
        <v>0</v>
      </c>
      <c r="F13972" s="4">
        <v>488.396</v>
      </c>
      <c r="G13972">
        <v>1</v>
      </c>
      <c r="H13972" s="4" t="s">
        <v>26952</v>
      </c>
      <c r="I13972" t="s">
        <v>4013</v>
      </c>
    </row>
    <row r="13973" ht="15.75" customHeight="1" spans="1:9">
      <c r="A13973">
        <v>13973</v>
      </c>
      <c r="B13973" t="s">
        <v>39851</v>
      </c>
      <c r="C13973" t="s">
        <v>26920</v>
      </c>
      <c r="D13973" t="s">
        <v>27934</v>
      </c>
      <c r="E13973" s="4">
        <v>0</v>
      </c>
      <c r="F13973" s="4">
        <v>681.683</v>
      </c>
      <c r="G13973">
        <v>1</v>
      </c>
      <c r="H13973" s="4" t="s">
        <v>26952</v>
      </c>
      <c r="I13973" t="s">
        <v>4013</v>
      </c>
    </row>
    <row r="13974" ht="15.75" customHeight="1" spans="1:9">
      <c r="A13974">
        <v>13974</v>
      </c>
      <c r="B13974" t="s">
        <v>39852</v>
      </c>
      <c r="C13974" t="s">
        <v>26920</v>
      </c>
      <c r="D13974" t="s">
        <v>27934</v>
      </c>
      <c r="E13974" s="4">
        <v>0</v>
      </c>
      <c r="F13974" s="4">
        <v>1198.765</v>
      </c>
      <c r="G13974">
        <v>1</v>
      </c>
      <c r="H13974" s="4" t="s">
        <v>26952</v>
      </c>
      <c r="I13974" t="s">
        <v>4013</v>
      </c>
    </row>
    <row r="13975" ht="15.75" customHeight="1" spans="1:9">
      <c r="A13975">
        <v>13975</v>
      </c>
      <c r="B13975" t="s">
        <v>38246</v>
      </c>
      <c r="C13975" t="s">
        <v>26920</v>
      </c>
      <c r="D13975" t="s">
        <v>27934</v>
      </c>
      <c r="E13975" s="4">
        <v>49.82</v>
      </c>
      <c r="F13975" s="4">
        <v>47</v>
      </c>
      <c r="G13975">
        <v>5354.56</v>
      </c>
      <c r="H13975" s="4" t="s">
        <v>26925</v>
      </c>
      <c r="I13975" s="7">
        <v>1468200000000</v>
      </c>
    </row>
    <row r="13976" ht="15.75" customHeight="1" spans="1:9">
      <c r="A13976">
        <v>13976</v>
      </c>
      <c r="B13976" t="s">
        <v>39853</v>
      </c>
      <c r="C13976" t="s">
        <v>26920</v>
      </c>
      <c r="D13976" t="s">
        <v>28865</v>
      </c>
      <c r="E13976" s="4">
        <v>0.149778</v>
      </c>
      <c r="F13976" s="4">
        <v>0.154</v>
      </c>
      <c r="G13976">
        <v>3.6772</v>
      </c>
      <c r="H13976" s="4" t="s">
        <v>26952</v>
      </c>
      <c r="I13976" s="7">
        <v>1235200000000</v>
      </c>
    </row>
    <row r="13977" ht="15.75" customHeight="1" spans="1:9">
      <c r="A13977">
        <v>13977</v>
      </c>
      <c r="B13977" t="s">
        <v>39854</v>
      </c>
      <c r="C13977" t="s">
        <v>26920</v>
      </c>
      <c r="D13977" t="s">
        <v>28865</v>
      </c>
      <c r="E13977" s="4">
        <v>0.312276</v>
      </c>
      <c r="F13977" s="4">
        <v>0.3785</v>
      </c>
      <c r="G13977">
        <v>1.1544</v>
      </c>
      <c r="H13977" s="4" t="s">
        <v>26929</v>
      </c>
      <c r="I13977" s="7">
        <v>1235200000000</v>
      </c>
    </row>
    <row r="13978" ht="15.75" customHeight="1" spans="1:9">
      <c r="A13978">
        <v>13978</v>
      </c>
      <c r="B13978" t="s">
        <v>39855</v>
      </c>
      <c r="C13978" t="s">
        <v>26920</v>
      </c>
      <c r="D13978" t="s">
        <v>28865</v>
      </c>
      <c r="E13978" s="4">
        <v>1.068374</v>
      </c>
      <c r="F13978" s="4">
        <v>2.4048</v>
      </c>
      <c r="G13978">
        <v>6.8356</v>
      </c>
      <c r="H13978" s="4" t="s">
        <v>26952</v>
      </c>
      <c r="I13978" s="7">
        <v>1235200000000</v>
      </c>
    </row>
    <row r="13979" ht="15.75" customHeight="1" spans="1:9">
      <c r="A13979">
        <v>13979</v>
      </c>
      <c r="B13979" t="s">
        <v>39856</v>
      </c>
      <c r="C13979" t="s">
        <v>26920</v>
      </c>
      <c r="D13979" t="s">
        <v>28865</v>
      </c>
      <c r="E13979" s="4">
        <v>1.278572</v>
      </c>
      <c r="F13979" s="4">
        <v>2.28</v>
      </c>
      <c r="G13979">
        <v>10.9285</v>
      </c>
      <c r="H13979" s="4" t="s">
        <v>26955</v>
      </c>
      <c r="I13979" s="7">
        <v>1235200000000</v>
      </c>
    </row>
    <row r="13980" ht="15.75" customHeight="1" spans="1:9">
      <c r="A13980">
        <v>13980</v>
      </c>
      <c r="B13980" t="s">
        <v>39857</v>
      </c>
      <c r="C13980" t="s">
        <v>26920</v>
      </c>
      <c r="D13980" t="s">
        <v>28865</v>
      </c>
      <c r="E13980" s="4">
        <v>0</v>
      </c>
      <c r="F13980" s="4">
        <v>4.729</v>
      </c>
      <c r="G13980">
        <v>1</v>
      </c>
      <c r="H13980" s="4" t="s">
        <v>26952</v>
      </c>
      <c r="I13980" t="s">
        <v>4013</v>
      </c>
    </row>
    <row r="13981" ht="15.75" customHeight="1" spans="1:9">
      <c r="A13981">
        <v>13981</v>
      </c>
      <c r="B13981" t="s">
        <v>39858</v>
      </c>
      <c r="C13981" t="s">
        <v>26920</v>
      </c>
      <c r="D13981" t="s">
        <v>28865</v>
      </c>
      <c r="E13981" s="4">
        <v>0</v>
      </c>
      <c r="F13981" s="4">
        <v>6.142</v>
      </c>
      <c r="G13981">
        <v>1</v>
      </c>
      <c r="H13981" s="4" t="s">
        <v>26952</v>
      </c>
      <c r="I13981" t="s">
        <v>4013</v>
      </c>
    </row>
    <row r="13982" ht="15.75" customHeight="1" spans="1:9">
      <c r="A13982">
        <v>13982</v>
      </c>
      <c r="B13982" t="s">
        <v>39859</v>
      </c>
      <c r="C13982" t="s">
        <v>26920</v>
      </c>
      <c r="D13982" t="s">
        <v>28865</v>
      </c>
      <c r="E13982" s="4">
        <v>0</v>
      </c>
      <c r="F13982" s="4">
        <v>23.153</v>
      </c>
      <c r="G13982">
        <v>1</v>
      </c>
      <c r="H13982" s="4" t="s">
        <v>26952</v>
      </c>
      <c r="I13982" t="s">
        <v>4013</v>
      </c>
    </row>
    <row r="13983" ht="15.75" customHeight="1" spans="1:9">
      <c r="A13983">
        <v>13983</v>
      </c>
      <c r="B13983" t="s">
        <v>39821</v>
      </c>
      <c r="C13983" t="s">
        <v>26920</v>
      </c>
      <c r="D13983" t="s">
        <v>28865</v>
      </c>
      <c r="E13983" s="4">
        <v>0</v>
      </c>
      <c r="F13983" s="4">
        <v>46.307</v>
      </c>
      <c r="G13983">
        <v>1</v>
      </c>
      <c r="H13983" s="4" t="s">
        <v>26952</v>
      </c>
      <c r="I13983" t="s">
        <v>4013</v>
      </c>
    </row>
    <row r="13984" ht="15.75" customHeight="1" spans="1:9">
      <c r="A13984">
        <v>13984</v>
      </c>
      <c r="B13984" t="s">
        <v>39860</v>
      </c>
      <c r="C13984" t="s">
        <v>26920</v>
      </c>
      <c r="D13984" t="s">
        <v>28865</v>
      </c>
      <c r="E13984" s="4">
        <v>3.237688465</v>
      </c>
      <c r="F13984" s="4">
        <v>3.2377</v>
      </c>
      <c r="G13984">
        <v>30.5225</v>
      </c>
      <c r="H13984" s="4" t="s">
        <v>26952</v>
      </c>
      <c r="I13984" s="7">
        <v>1235200000000</v>
      </c>
    </row>
    <row r="13985" ht="15.75" customHeight="1" spans="1:9">
      <c r="A13985">
        <v>13985</v>
      </c>
      <c r="B13985" t="s">
        <v>39861</v>
      </c>
      <c r="C13985" t="s">
        <v>26920</v>
      </c>
      <c r="D13985" t="s">
        <v>28865</v>
      </c>
      <c r="E13985" s="4">
        <v>0.457708</v>
      </c>
      <c r="F13985" s="4">
        <v>2.138</v>
      </c>
      <c r="G13985">
        <v>3.824</v>
      </c>
      <c r="H13985" s="4" t="s">
        <v>26952</v>
      </c>
      <c r="I13985" s="7">
        <v>1235200000000</v>
      </c>
    </row>
    <row r="13986" ht="15.75" customHeight="1" spans="1:9">
      <c r="A13986">
        <v>13986</v>
      </c>
      <c r="B13986" t="s">
        <v>39862</v>
      </c>
      <c r="C13986" t="s">
        <v>26920</v>
      </c>
      <c r="D13986" t="s">
        <v>28865</v>
      </c>
      <c r="E13986" s="4">
        <v>0.33634507</v>
      </c>
      <c r="F13986" s="4">
        <v>0.243</v>
      </c>
      <c r="G13986">
        <v>0.4343</v>
      </c>
      <c r="H13986" s="4" t="s">
        <v>26952</v>
      </c>
      <c r="I13986" s="7">
        <v>1235200000000</v>
      </c>
    </row>
    <row r="13987" ht="15.75" customHeight="1" spans="1:9">
      <c r="A13987">
        <v>13987</v>
      </c>
      <c r="B13987" t="s">
        <v>39863</v>
      </c>
      <c r="C13987" t="s">
        <v>26920</v>
      </c>
      <c r="D13987" t="s">
        <v>28865</v>
      </c>
      <c r="E13987" s="4">
        <v>0.357856</v>
      </c>
      <c r="F13987" s="4">
        <v>0.367984</v>
      </c>
      <c r="G13987">
        <v>0.6101</v>
      </c>
      <c r="H13987" s="4" t="s">
        <v>26952</v>
      </c>
      <c r="I13987" s="7">
        <v>1235200000000</v>
      </c>
    </row>
    <row r="13988" ht="15.75" customHeight="1" spans="1:9">
      <c r="A13988">
        <v>13988</v>
      </c>
      <c r="B13988" t="s">
        <v>39864</v>
      </c>
      <c r="C13988" t="s">
        <v>26920</v>
      </c>
      <c r="D13988" t="s">
        <v>28865</v>
      </c>
      <c r="E13988" s="4">
        <v>0.085010951</v>
      </c>
      <c r="F13988" s="4">
        <v>0.1252</v>
      </c>
      <c r="G13988">
        <v>6.3297</v>
      </c>
      <c r="H13988" s="4" t="s">
        <v>26952</v>
      </c>
      <c r="I13988" s="7">
        <v>1235200000000</v>
      </c>
    </row>
    <row r="13989" ht="15.75" customHeight="1" spans="1:9">
      <c r="A13989">
        <v>13989</v>
      </c>
      <c r="B13989" t="s">
        <v>39865</v>
      </c>
      <c r="C13989" t="s">
        <v>26920</v>
      </c>
      <c r="D13989" t="s">
        <v>28865</v>
      </c>
      <c r="E13989" s="4">
        <v>0.239136</v>
      </c>
      <c r="F13989" s="4">
        <v>0.4055</v>
      </c>
      <c r="G13989">
        <v>6.2544</v>
      </c>
      <c r="H13989" s="4" t="s">
        <v>26929</v>
      </c>
      <c r="I13989" s="7">
        <v>1235200000000</v>
      </c>
    </row>
    <row r="13990" ht="15.75" customHeight="1" spans="1:9">
      <c r="A13990">
        <v>13990</v>
      </c>
      <c r="B13990" t="s">
        <v>39866</v>
      </c>
      <c r="C13990" t="s">
        <v>26931</v>
      </c>
      <c r="D13990" t="s">
        <v>28865</v>
      </c>
      <c r="E13990" s="4">
        <v>0.18527917</v>
      </c>
      <c r="F13990" s="4">
        <v>0.185288</v>
      </c>
      <c r="G13990">
        <v>4.2096</v>
      </c>
      <c r="H13990" s="4" t="s">
        <v>26952</v>
      </c>
      <c r="I13990" s="7">
        <v>1235200000000</v>
      </c>
    </row>
    <row r="13991" ht="15.75" customHeight="1" spans="1:9">
      <c r="A13991">
        <v>13991</v>
      </c>
      <c r="B13991" t="s">
        <v>39867</v>
      </c>
      <c r="C13991" t="s">
        <v>26931</v>
      </c>
      <c r="D13991" t="s">
        <v>28865</v>
      </c>
      <c r="E13991" s="4">
        <v>0</v>
      </c>
      <c r="F13991" s="4">
        <v>2.809</v>
      </c>
      <c r="G13991">
        <v>1</v>
      </c>
      <c r="H13991" s="4" t="s">
        <v>26952</v>
      </c>
      <c r="I13991" t="s">
        <v>4013</v>
      </c>
    </row>
    <row r="13992" ht="15.75" customHeight="1" spans="1:9">
      <c r="A13992">
        <v>13992</v>
      </c>
      <c r="B13992" t="s">
        <v>39868</v>
      </c>
      <c r="C13992" t="s">
        <v>26931</v>
      </c>
      <c r="D13992" t="s">
        <v>28865</v>
      </c>
      <c r="E13992" s="4">
        <v>0.117765852</v>
      </c>
      <c r="F13992" s="4">
        <v>0.1178</v>
      </c>
      <c r="G13992">
        <v>3.1193</v>
      </c>
      <c r="H13992" s="4" t="s">
        <v>26952</v>
      </c>
      <c r="I13992" s="7">
        <v>1235200000000</v>
      </c>
    </row>
    <row r="13993" ht="15.75" customHeight="1" spans="1:9">
      <c r="A13993">
        <v>13993</v>
      </c>
      <c r="B13993" t="s">
        <v>34318</v>
      </c>
      <c r="C13993" t="s">
        <v>26920</v>
      </c>
      <c r="D13993" t="s">
        <v>28865</v>
      </c>
      <c r="E13993" s="4">
        <v>0</v>
      </c>
      <c r="F13993" s="4">
        <v>4.282</v>
      </c>
      <c r="G13993">
        <v>1</v>
      </c>
      <c r="H13993" s="4" t="s">
        <v>26952</v>
      </c>
      <c r="I13993" s="7">
        <v>1235200000000</v>
      </c>
    </row>
    <row r="13994" ht="15.75" customHeight="1" spans="1:9">
      <c r="A13994">
        <v>13994</v>
      </c>
      <c r="B13994" t="s">
        <v>39869</v>
      </c>
      <c r="C13994" t="s">
        <v>26920</v>
      </c>
      <c r="D13994" t="s">
        <v>28865</v>
      </c>
      <c r="E13994" s="4">
        <v>0.311216</v>
      </c>
      <c r="F13994" s="4">
        <v>0.3287</v>
      </c>
      <c r="G13994">
        <v>1.5202</v>
      </c>
      <c r="H13994" s="4" t="s">
        <v>26929</v>
      </c>
      <c r="I13994" s="7">
        <v>1235200000000</v>
      </c>
    </row>
    <row r="13995" ht="15.75" customHeight="1" spans="1:9">
      <c r="A13995">
        <v>13995</v>
      </c>
      <c r="B13995" t="s">
        <v>39870</v>
      </c>
      <c r="C13995" t="s">
        <v>26920</v>
      </c>
      <c r="D13995" t="s">
        <v>28865</v>
      </c>
      <c r="E13995" s="4">
        <v>0</v>
      </c>
      <c r="F13995" s="4">
        <v>2.065</v>
      </c>
      <c r="G13995">
        <v>1</v>
      </c>
      <c r="H13995" s="4" t="s">
        <v>26952</v>
      </c>
      <c r="I13995" t="s">
        <v>4013</v>
      </c>
    </row>
    <row r="13996" ht="15.75" customHeight="1" spans="1:9">
      <c r="A13996">
        <v>13996</v>
      </c>
      <c r="B13996" t="s">
        <v>39871</v>
      </c>
      <c r="C13996" t="s">
        <v>26931</v>
      </c>
      <c r="D13996" t="s">
        <v>28865</v>
      </c>
      <c r="E13996" s="4">
        <v>0.243906</v>
      </c>
      <c r="F13996" s="4">
        <v>0.32</v>
      </c>
      <c r="G13996">
        <v>1.058</v>
      </c>
      <c r="H13996" s="4" t="s">
        <v>26929</v>
      </c>
      <c r="I13996" s="7">
        <v>1235200000000</v>
      </c>
    </row>
    <row r="13997" ht="15.75" customHeight="1" spans="1:8">
      <c r="A13997">
        <v>13997</v>
      </c>
      <c r="B13997" t="s">
        <v>39872</v>
      </c>
      <c r="C13997" t="s">
        <v>26931</v>
      </c>
      <c r="D13997" t="s">
        <v>28865</v>
      </c>
      <c r="E13997" s="4">
        <v>0</v>
      </c>
      <c r="F13997" s="4">
        <v>3.123</v>
      </c>
      <c r="G13997">
        <v>1</v>
      </c>
      <c r="H13997" s="4" t="s">
        <v>26929</v>
      </c>
    </row>
    <row r="13998" ht="15.75" customHeight="1" spans="1:9">
      <c r="A13998">
        <v>13998</v>
      </c>
      <c r="B13998" t="s">
        <v>39873</v>
      </c>
      <c r="C13998" t="s">
        <v>26920</v>
      </c>
      <c r="D13998" t="s">
        <v>28865</v>
      </c>
      <c r="E13998" s="4">
        <v>0</v>
      </c>
      <c r="F13998" s="4">
        <v>3.118</v>
      </c>
      <c r="G13998">
        <v>1</v>
      </c>
      <c r="H13998" s="4" t="s">
        <v>26952</v>
      </c>
      <c r="I13998" t="s">
        <v>4013</v>
      </c>
    </row>
    <row r="13999" ht="15.75" customHeight="1" spans="1:9">
      <c r="A13999">
        <v>13999</v>
      </c>
      <c r="B13999" t="s">
        <v>39874</v>
      </c>
      <c r="C13999" t="s">
        <v>26920</v>
      </c>
      <c r="D13999" t="s">
        <v>28865</v>
      </c>
      <c r="E13999" s="4">
        <v>0</v>
      </c>
      <c r="F13999" s="4">
        <v>3.581</v>
      </c>
      <c r="G13999">
        <v>1</v>
      </c>
      <c r="H13999" s="4" t="s">
        <v>26952</v>
      </c>
      <c r="I13999" t="s">
        <v>4013</v>
      </c>
    </row>
    <row r="14000" ht="15.75" customHeight="1" spans="1:9">
      <c r="A14000">
        <v>14000</v>
      </c>
      <c r="B14000" t="s">
        <v>39875</v>
      </c>
      <c r="C14000" t="s">
        <v>26920</v>
      </c>
      <c r="D14000" t="s">
        <v>28865</v>
      </c>
      <c r="E14000" s="4">
        <v>0</v>
      </c>
      <c r="F14000" s="4">
        <v>4.145</v>
      </c>
      <c r="G14000">
        <v>1</v>
      </c>
      <c r="H14000" s="4" t="s">
        <v>26952</v>
      </c>
      <c r="I14000" t="s">
        <v>4013</v>
      </c>
    </row>
    <row r="14001" ht="15.75" customHeight="1" spans="1:9">
      <c r="A14001">
        <v>14001</v>
      </c>
      <c r="B14001" t="s">
        <v>39876</v>
      </c>
      <c r="C14001" t="s">
        <v>26920</v>
      </c>
      <c r="D14001" t="s">
        <v>28865</v>
      </c>
      <c r="E14001" s="4">
        <v>0.16642</v>
      </c>
      <c r="F14001" s="4">
        <v>0.1666</v>
      </c>
      <c r="G14001">
        <v>3.067</v>
      </c>
      <c r="H14001" s="4" t="s">
        <v>26952</v>
      </c>
      <c r="I14001" s="7">
        <v>1235200000000</v>
      </c>
    </row>
    <row r="14002" ht="15.75" customHeight="1" spans="1:9">
      <c r="A14002">
        <v>14002</v>
      </c>
      <c r="B14002" t="s">
        <v>39877</v>
      </c>
      <c r="C14002" t="s">
        <v>26920</v>
      </c>
      <c r="D14002" t="s">
        <v>28865</v>
      </c>
      <c r="E14002" s="4">
        <v>0.674051286</v>
      </c>
      <c r="F14002" s="4">
        <v>0.6741</v>
      </c>
      <c r="G14002">
        <v>1.1753</v>
      </c>
      <c r="H14002" s="4" t="s">
        <v>26952</v>
      </c>
      <c r="I14002" s="7">
        <v>1235200000000</v>
      </c>
    </row>
    <row r="14003" ht="15.75" customHeight="1" spans="1:9">
      <c r="A14003">
        <v>14003</v>
      </c>
      <c r="B14003" t="s">
        <v>39878</v>
      </c>
      <c r="C14003" t="s">
        <v>26920</v>
      </c>
      <c r="D14003" t="s">
        <v>28865</v>
      </c>
      <c r="E14003" s="4">
        <v>0</v>
      </c>
      <c r="F14003" s="4">
        <v>6.283</v>
      </c>
      <c r="G14003">
        <v>1</v>
      </c>
      <c r="H14003" s="4" t="s">
        <v>26952</v>
      </c>
      <c r="I14003" t="s">
        <v>4013</v>
      </c>
    </row>
    <row r="14004" ht="15.75" customHeight="1" spans="1:9">
      <c r="A14004">
        <v>14004</v>
      </c>
      <c r="B14004" t="s">
        <v>39879</v>
      </c>
      <c r="C14004" t="s">
        <v>26931</v>
      </c>
      <c r="D14004" t="s">
        <v>28865</v>
      </c>
      <c r="E14004" s="4">
        <v>0.324572</v>
      </c>
      <c r="F14004" s="4">
        <v>0.522</v>
      </c>
      <c r="G14004">
        <v>2.7818</v>
      </c>
      <c r="H14004" s="4" t="s">
        <v>26952</v>
      </c>
      <c r="I14004" s="7">
        <v>1235200000000</v>
      </c>
    </row>
    <row r="14005" ht="15.75" customHeight="1" spans="1:9">
      <c r="A14005">
        <v>14005</v>
      </c>
      <c r="B14005" t="s">
        <v>39880</v>
      </c>
      <c r="C14005" t="s">
        <v>26920</v>
      </c>
      <c r="D14005" t="s">
        <v>27085</v>
      </c>
      <c r="E14005" s="4">
        <v>12.1662984</v>
      </c>
      <c r="F14005" s="4">
        <v>11.8219</v>
      </c>
      <c r="G14005">
        <v>21.06</v>
      </c>
      <c r="H14005" s="4" t="s">
        <v>26952</v>
      </c>
      <c r="I14005" s="7">
        <v>1004310000000</v>
      </c>
    </row>
    <row r="14006" ht="15.75" customHeight="1" spans="1:9">
      <c r="A14006">
        <v>14006</v>
      </c>
      <c r="B14006" t="s">
        <v>39881</v>
      </c>
      <c r="C14006" t="s">
        <v>26920</v>
      </c>
      <c r="D14006" t="s">
        <v>26966</v>
      </c>
      <c r="E14006" s="4">
        <v>0</v>
      </c>
      <c r="F14006" s="4">
        <v>1</v>
      </c>
      <c r="G14006">
        <v>1</v>
      </c>
      <c r="H14006" s="4" t="s">
        <v>26925</v>
      </c>
      <c r="I14006" s="7">
        <v>1049710000000</v>
      </c>
    </row>
    <row r="14007" ht="15.75" customHeight="1" spans="1:9">
      <c r="A14007">
        <v>14007</v>
      </c>
      <c r="B14007" t="s">
        <v>39609</v>
      </c>
      <c r="C14007" t="s">
        <v>26935</v>
      </c>
      <c r="D14007" t="s">
        <v>27261</v>
      </c>
      <c r="E14007" s="4">
        <v>0</v>
      </c>
      <c r="F14007" s="4">
        <v>0.0001</v>
      </c>
      <c r="G14007">
        <v>0</v>
      </c>
      <c r="H14007" s="4" t="s">
        <v>27068</v>
      </c>
      <c r="I14007" t="s">
        <v>4013</v>
      </c>
    </row>
    <row r="14008" ht="15.75" customHeight="1" spans="1:9">
      <c r="A14008">
        <v>14008</v>
      </c>
      <c r="B14008" t="s">
        <v>39882</v>
      </c>
      <c r="C14008" t="s">
        <v>26935</v>
      </c>
      <c r="D14008" t="s">
        <v>29616</v>
      </c>
      <c r="E14008" s="4">
        <v>0</v>
      </c>
      <c r="F14008" s="4">
        <v>1</v>
      </c>
      <c r="G14008">
        <v>0</v>
      </c>
      <c r="H14008" s="4" t="s">
        <v>27073</v>
      </c>
      <c r="I14008" t="s">
        <v>4013</v>
      </c>
    </row>
    <row r="14009" ht="15.75" customHeight="1" spans="1:9">
      <c r="A14009">
        <v>14009</v>
      </c>
      <c r="B14009" t="s">
        <v>39883</v>
      </c>
      <c r="C14009" t="s">
        <v>26935</v>
      </c>
      <c r="D14009" t="s">
        <v>27533</v>
      </c>
      <c r="E14009" s="4">
        <v>0</v>
      </c>
      <c r="F14009" s="4">
        <v>0.0001</v>
      </c>
      <c r="G14009">
        <v>0</v>
      </c>
      <c r="H14009" s="4" t="s">
        <v>27534</v>
      </c>
      <c r="I14009" t="s">
        <v>4013</v>
      </c>
    </row>
    <row r="14010" ht="15.75" customHeight="1" spans="1:9">
      <c r="A14010">
        <v>14010</v>
      </c>
      <c r="B14010" t="s">
        <v>39884</v>
      </c>
      <c r="C14010" t="s">
        <v>26935</v>
      </c>
      <c r="D14010" t="s">
        <v>27533</v>
      </c>
      <c r="E14010" s="4">
        <v>0</v>
      </c>
      <c r="F14010" s="4">
        <v>0.0001</v>
      </c>
      <c r="G14010">
        <v>0</v>
      </c>
      <c r="H14010" s="4" t="s">
        <v>27534</v>
      </c>
      <c r="I14010" t="s">
        <v>4013</v>
      </c>
    </row>
    <row r="14011" ht="15.75" customHeight="1" spans="1:9">
      <c r="A14011">
        <v>14011</v>
      </c>
      <c r="B14011" t="s">
        <v>39885</v>
      </c>
      <c r="C14011" t="s">
        <v>26935</v>
      </c>
      <c r="D14011" t="s">
        <v>27533</v>
      </c>
      <c r="E14011" s="4">
        <v>0</v>
      </c>
      <c r="F14011" s="4">
        <v>0.0001</v>
      </c>
      <c r="G14011">
        <v>0</v>
      </c>
      <c r="H14011" s="4" t="s">
        <v>27534</v>
      </c>
      <c r="I14011" t="s">
        <v>4013</v>
      </c>
    </row>
    <row r="14012" ht="15.75" customHeight="1" spans="1:9">
      <c r="A14012">
        <v>14012</v>
      </c>
      <c r="B14012" t="s">
        <v>39886</v>
      </c>
      <c r="C14012" t="s">
        <v>26935</v>
      </c>
      <c r="D14012" t="s">
        <v>27533</v>
      </c>
      <c r="E14012" s="4">
        <v>0</v>
      </c>
      <c r="F14012" s="4">
        <v>0.0001</v>
      </c>
      <c r="G14012">
        <v>0</v>
      </c>
      <c r="H14012" s="4" t="s">
        <v>27534</v>
      </c>
      <c r="I14012" t="s">
        <v>4013</v>
      </c>
    </row>
    <row r="14013" ht="15.75" customHeight="1" spans="1:9">
      <c r="A14013">
        <v>14013</v>
      </c>
      <c r="B14013" t="s">
        <v>39887</v>
      </c>
      <c r="C14013" t="s">
        <v>26935</v>
      </c>
      <c r="D14013" t="s">
        <v>27533</v>
      </c>
      <c r="E14013" s="4">
        <v>0</v>
      </c>
      <c r="F14013" s="4">
        <v>0.0001</v>
      </c>
      <c r="G14013">
        <v>0</v>
      </c>
      <c r="H14013" s="4" t="s">
        <v>27534</v>
      </c>
      <c r="I14013" t="s">
        <v>4013</v>
      </c>
    </row>
    <row r="14014" ht="15.75" customHeight="1" spans="1:9">
      <c r="A14014">
        <v>14014</v>
      </c>
      <c r="B14014" t="s">
        <v>39888</v>
      </c>
      <c r="C14014" t="s">
        <v>26935</v>
      </c>
      <c r="D14014" t="s">
        <v>39889</v>
      </c>
      <c r="E14014" s="4">
        <v>1887.9342</v>
      </c>
      <c r="F14014" s="4">
        <v>1781.07</v>
      </c>
      <c r="G14014">
        <v>0</v>
      </c>
      <c r="H14014" s="4" t="s">
        <v>27134</v>
      </c>
      <c r="I14014" t="s">
        <v>4013</v>
      </c>
    </row>
    <row r="14015" ht="15.75" customHeight="1" spans="1:9">
      <c r="A14015">
        <v>14015</v>
      </c>
      <c r="B14015" t="s">
        <v>39890</v>
      </c>
      <c r="C14015" t="s">
        <v>26935</v>
      </c>
      <c r="D14015" t="s">
        <v>27533</v>
      </c>
      <c r="E14015" s="4">
        <v>0</v>
      </c>
      <c r="F14015" s="4">
        <v>0.0001</v>
      </c>
      <c r="G14015">
        <v>0</v>
      </c>
      <c r="H14015" s="4" t="s">
        <v>27534</v>
      </c>
      <c r="I14015" t="s">
        <v>4013</v>
      </c>
    </row>
    <row r="14016" ht="15.75" customHeight="1" spans="1:9">
      <c r="A14016">
        <v>14016</v>
      </c>
      <c r="B14016" t="s">
        <v>39891</v>
      </c>
      <c r="C14016" t="s">
        <v>26935</v>
      </c>
      <c r="D14016" t="s">
        <v>27533</v>
      </c>
      <c r="E14016" s="4">
        <v>0</v>
      </c>
      <c r="F14016" s="4">
        <v>0.0001</v>
      </c>
      <c r="G14016">
        <v>0</v>
      </c>
      <c r="H14016" s="4" t="s">
        <v>27534</v>
      </c>
      <c r="I14016" t="s">
        <v>4013</v>
      </c>
    </row>
    <row r="14017" ht="15.75" customHeight="1" spans="1:9">
      <c r="A14017">
        <v>14017</v>
      </c>
      <c r="B14017" t="s">
        <v>39892</v>
      </c>
      <c r="C14017" t="s">
        <v>26935</v>
      </c>
      <c r="D14017" t="s">
        <v>27533</v>
      </c>
      <c r="E14017" s="4">
        <v>0</v>
      </c>
      <c r="F14017" s="4">
        <v>0.0001</v>
      </c>
      <c r="G14017">
        <v>0</v>
      </c>
      <c r="H14017" s="4" t="s">
        <v>27534</v>
      </c>
      <c r="I14017" t="s">
        <v>4013</v>
      </c>
    </row>
    <row r="14018" ht="15.75" customHeight="1" spans="1:9">
      <c r="A14018">
        <v>14018</v>
      </c>
      <c r="B14018" t="s">
        <v>39893</v>
      </c>
      <c r="C14018" t="s">
        <v>26935</v>
      </c>
      <c r="D14018" t="s">
        <v>27533</v>
      </c>
      <c r="E14018" s="4">
        <v>0</v>
      </c>
      <c r="F14018" s="4">
        <v>0.0001</v>
      </c>
      <c r="G14018">
        <v>0</v>
      </c>
      <c r="H14018" s="4" t="s">
        <v>27534</v>
      </c>
      <c r="I14018" t="s">
        <v>4013</v>
      </c>
    </row>
    <row r="14019" ht="15.75" customHeight="1" spans="1:9">
      <c r="A14019">
        <v>14019</v>
      </c>
      <c r="B14019" t="s">
        <v>39894</v>
      </c>
      <c r="C14019" t="s">
        <v>26935</v>
      </c>
      <c r="D14019" t="s">
        <v>27533</v>
      </c>
      <c r="E14019" s="4">
        <v>0</v>
      </c>
      <c r="F14019" s="4">
        <v>0.0001</v>
      </c>
      <c r="G14019">
        <v>0</v>
      </c>
      <c r="H14019" s="4" t="s">
        <v>27534</v>
      </c>
      <c r="I14019" t="s">
        <v>4013</v>
      </c>
    </row>
    <row r="14020" ht="15.75" customHeight="1" spans="1:9">
      <c r="A14020">
        <v>14020</v>
      </c>
      <c r="B14020" t="s">
        <v>39895</v>
      </c>
      <c r="C14020" t="s">
        <v>26935</v>
      </c>
      <c r="D14020" t="s">
        <v>27533</v>
      </c>
      <c r="E14020" s="4">
        <v>0</v>
      </c>
      <c r="F14020" s="4">
        <v>0.0001</v>
      </c>
      <c r="G14020">
        <v>0</v>
      </c>
      <c r="H14020" s="4" t="s">
        <v>27534</v>
      </c>
      <c r="I14020" t="s">
        <v>4013</v>
      </c>
    </row>
    <row r="14021" ht="15.75" customHeight="1" spans="1:9">
      <c r="A14021">
        <v>14021</v>
      </c>
      <c r="B14021" t="s">
        <v>39896</v>
      </c>
      <c r="C14021" t="s">
        <v>26935</v>
      </c>
      <c r="D14021" t="s">
        <v>27533</v>
      </c>
      <c r="E14021" s="4">
        <v>0</v>
      </c>
      <c r="F14021" s="4">
        <v>0.0001</v>
      </c>
      <c r="G14021">
        <v>0</v>
      </c>
      <c r="H14021" s="4" t="s">
        <v>27534</v>
      </c>
      <c r="I14021" t="s">
        <v>4013</v>
      </c>
    </row>
    <row r="14022" ht="15.75" customHeight="1" spans="1:9">
      <c r="A14022">
        <v>14022</v>
      </c>
      <c r="B14022" t="s">
        <v>39897</v>
      </c>
      <c r="C14022" t="s">
        <v>26935</v>
      </c>
      <c r="D14022" t="s">
        <v>27533</v>
      </c>
      <c r="E14022" s="4">
        <v>0</v>
      </c>
      <c r="F14022" s="4">
        <v>0.0001</v>
      </c>
      <c r="G14022">
        <v>0</v>
      </c>
      <c r="H14022" s="4" t="s">
        <v>27534</v>
      </c>
      <c r="I14022" t="s">
        <v>4013</v>
      </c>
    </row>
    <row r="14023" ht="15.75" customHeight="1" spans="1:9">
      <c r="A14023">
        <v>14023</v>
      </c>
      <c r="B14023" t="s">
        <v>39898</v>
      </c>
      <c r="C14023" t="s">
        <v>26935</v>
      </c>
      <c r="D14023" t="s">
        <v>27533</v>
      </c>
      <c r="E14023" s="4">
        <v>0</v>
      </c>
      <c r="F14023" s="4">
        <v>0.0001</v>
      </c>
      <c r="G14023">
        <v>0</v>
      </c>
      <c r="H14023" s="4" t="s">
        <v>27534</v>
      </c>
      <c r="I14023" t="s">
        <v>4013</v>
      </c>
    </row>
    <row r="14024" ht="15.75" customHeight="1" spans="1:9">
      <c r="A14024">
        <v>14024</v>
      </c>
      <c r="B14024" t="s">
        <v>39899</v>
      </c>
      <c r="C14024" t="s">
        <v>26935</v>
      </c>
      <c r="D14024" t="s">
        <v>27533</v>
      </c>
      <c r="E14024" s="4">
        <v>0</v>
      </c>
      <c r="F14024" s="4">
        <v>0.0001</v>
      </c>
      <c r="G14024">
        <v>0</v>
      </c>
      <c r="H14024" s="4" t="s">
        <v>27534</v>
      </c>
      <c r="I14024" t="s">
        <v>4013</v>
      </c>
    </row>
    <row r="14025" ht="15.75" customHeight="1" spans="1:9">
      <c r="A14025">
        <v>14025</v>
      </c>
      <c r="B14025" t="s">
        <v>39900</v>
      </c>
      <c r="C14025" t="s">
        <v>26935</v>
      </c>
      <c r="D14025" t="s">
        <v>27533</v>
      </c>
      <c r="E14025" s="4">
        <v>0</v>
      </c>
      <c r="F14025" s="4">
        <v>0.0001</v>
      </c>
      <c r="G14025">
        <v>0</v>
      </c>
      <c r="H14025" s="4" t="s">
        <v>27534</v>
      </c>
      <c r="I14025" t="s">
        <v>4013</v>
      </c>
    </row>
    <row r="14026" ht="15.75" customHeight="1" spans="1:9">
      <c r="A14026">
        <v>14026</v>
      </c>
      <c r="B14026" t="s">
        <v>39901</v>
      </c>
      <c r="C14026" t="s">
        <v>26935</v>
      </c>
      <c r="D14026" t="s">
        <v>27533</v>
      </c>
      <c r="E14026" s="4">
        <v>0</v>
      </c>
      <c r="F14026" s="4">
        <v>0.0001</v>
      </c>
      <c r="G14026">
        <v>0</v>
      </c>
      <c r="H14026" s="4" t="s">
        <v>27534</v>
      </c>
      <c r="I14026" t="s">
        <v>4013</v>
      </c>
    </row>
    <row r="14027" ht="15.75" customHeight="1" spans="1:9">
      <c r="A14027">
        <v>14027</v>
      </c>
      <c r="B14027" t="s">
        <v>39902</v>
      </c>
      <c r="C14027" t="s">
        <v>26935</v>
      </c>
      <c r="D14027" t="s">
        <v>27533</v>
      </c>
      <c r="E14027" s="4">
        <v>0</v>
      </c>
      <c r="F14027" s="4">
        <v>0.0001</v>
      </c>
      <c r="G14027">
        <v>0</v>
      </c>
      <c r="H14027" s="4" t="s">
        <v>27534</v>
      </c>
      <c r="I14027" t="s">
        <v>4013</v>
      </c>
    </row>
    <row r="14028" ht="15.75" customHeight="1" spans="1:9">
      <c r="A14028">
        <v>14028</v>
      </c>
      <c r="B14028" t="s">
        <v>39903</v>
      </c>
      <c r="C14028" t="s">
        <v>26935</v>
      </c>
      <c r="D14028" t="s">
        <v>27533</v>
      </c>
      <c r="E14028" s="4">
        <v>0</v>
      </c>
      <c r="F14028" s="4">
        <v>0.0001</v>
      </c>
      <c r="G14028">
        <v>0</v>
      </c>
      <c r="H14028" s="4" t="s">
        <v>27534</v>
      </c>
      <c r="I14028" t="s">
        <v>4013</v>
      </c>
    </row>
    <row r="14029" ht="15.75" customHeight="1" spans="1:9">
      <c r="A14029">
        <v>14029</v>
      </c>
      <c r="B14029" t="s">
        <v>39904</v>
      </c>
      <c r="C14029" t="s">
        <v>26935</v>
      </c>
      <c r="D14029" t="s">
        <v>27533</v>
      </c>
      <c r="E14029" s="4">
        <v>0</v>
      </c>
      <c r="F14029" s="4">
        <v>0.0001</v>
      </c>
      <c r="G14029">
        <v>0</v>
      </c>
      <c r="H14029" s="4" t="s">
        <v>27534</v>
      </c>
      <c r="I14029" t="s">
        <v>4013</v>
      </c>
    </row>
    <row r="14030" ht="15.75" customHeight="1" spans="1:9">
      <c r="A14030">
        <v>14030</v>
      </c>
      <c r="B14030" t="s">
        <v>39905</v>
      </c>
      <c r="C14030" t="s">
        <v>26935</v>
      </c>
      <c r="D14030" t="s">
        <v>27533</v>
      </c>
      <c r="E14030" s="4">
        <v>0</v>
      </c>
      <c r="F14030" s="4">
        <v>0.0001</v>
      </c>
      <c r="G14030">
        <v>0</v>
      </c>
      <c r="H14030" s="4" t="s">
        <v>27534</v>
      </c>
      <c r="I14030" t="s">
        <v>4013</v>
      </c>
    </row>
    <row r="14031" ht="15.75" customHeight="1" spans="1:9">
      <c r="A14031">
        <v>14031</v>
      </c>
      <c r="B14031" t="s">
        <v>39906</v>
      </c>
      <c r="C14031" t="s">
        <v>26920</v>
      </c>
      <c r="D14031" t="s">
        <v>26945</v>
      </c>
      <c r="E14031" s="4">
        <v>0</v>
      </c>
      <c r="F14031" s="4">
        <v>1</v>
      </c>
      <c r="G14031">
        <v>1</v>
      </c>
      <c r="H14031" s="4" t="s">
        <v>26925</v>
      </c>
      <c r="I14031" s="7">
        <v>1256800000000</v>
      </c>
    </row>
    <row r="14032" ht="15.75" customHeight="1" spans="1:9">
      <c r="A14032">
        <v>14032</v>
      </c>
      <c r="B14032" t="s">
        <v>31592</v>
      </c>
      <c r="C14032" t="s">
        <v>26920</v>
      </c>
      <c r="D14032" t="s">
        <v>27015</v>
      </c>
      <c r="E14032" s="4">
        <v>0</v>
      </c>
      <c r="F14032" s="4">
        <v>0.0001</v>
      </c>
      <c r="G14032">
        <v>1</v>
      </c>
      <c r="H14032" s="4" t="s">
        <v>26925</v>
      </c>
      <c r="I14032" s="7">
        <v>1384100000000</v>
      </c>
    </row>
    <row r="14033" ht="15.75" customHeight="1" spans="1:9">
      <c r="A14033">
        <v>14033</v>
      </c>
      <c r="B14033" t="s">
        <v>39907</v>
      </c>
      <c r="C14033" t="s">
        <v>26920</v>
      </c>
      <c r="D14033" t="s">
        <v>34106</v>
      </c>
      <c r="E14033" s="4">
        <v>0</v>
      </c>
      <c r="F14033" s="4">
        <v>1</v>
      </c>
      <c r="G14033">
        <v>0</v>
      </c>
      <c r="H14033" s="4" t="s">
        <v>26925</v>
      </c>
      <c r="I14033" t="s">
        <v>4013</v>
      </c>
    </row>
    <row r="14034" ht="15.75" customHeight="1" spans="1:9">
      <c r="A14034">
        <v>14034</v>
      </c>
      <c r="B14034" t="s">
        <v>39908</v>
      </c>
      <c r="C14034" t="s">
        <v>26920</v>
      </c>
      <c r="D14034" t="s">
        <v>26960</v>
      </c>
      <c r="E14034" s="4">
        <v>0</v>
      </c>
      <c r="F14034" s="4">
        <v>1</v>
      </c>
      <c r="G14034">
        <v>1</v>
      </c>
      <c r="H14034" s="4" t="s">
        <v>26952</v>
      </c>
      <c r="I14034" s="7">
        <v>1542300000000</v>
      </c>
    </row>
    <row r="14035" ht="15.75" customHeight="1" spans="1:9">
      <c r="A14035">
        <v>14035</v>
      </c>
      <c r="B14035" t="s">
        <v>31527</v>
      </c>
      <c r="C14035" t="s">
        <v>26920</v>
      </c>
      <c r="D14035" t="s">
        <v>26950</v>
      </c>
      <c r="E14035" s="4">
        <v>0.07632</v>
      </c>
      <c r="F14035" s="4">
        <v>0.0865</v>
      </c>
      <c r="G14035">
        <v>0.559</v>
      </c>
      <c r="H14035" s="4" t="s">
        <v>26925</v>
      </c>
      <c r="I14035" s="7">
        <v>1558400000000</v>
      </c>
    </row>
    <row r="14036" ht="15.75" customHeight="1" spans="1:9">
      <c r="A14036">
        <v>14036</v>
      </c>
      <c r="B14036" t="s">
        <v>31500</v>
      </c>
      <c r="C14036" t="s">
        <v>26920</v>
      </c>
      <c r="D14036" t="s">
        <v>26950</v>
      </c>
      <c r="E14036" s="4">
        <v>0.05017333</v>
      </c>
      <c r="F14036" s="4">
        <v>0.0516</v>
      </c>
      <c r="G14036">
        <v>0.8647</v>
      </c>
      <c r="H14036" s="4" t="s">
        <v>26925</v>
      </c>
      <c r="I14036" s="7">
        <v>1558400000000</v>
      </c>
    </row>
    <row r="14037" ht="15.75" customHeight="1" spans="1:9">
      <c r="A14037">
        <v>14037</v>
      </c>
      <c r="B14037" t="s">
        <v>32807</v>
      </c>
      <c r="C14037" t="s">
        <v>26920</v>
      </c>
      <c r="D14037" t="s">
        <v>27055</v>
      </c>
      <c r="E14037" s="4">
        <v>15.37</v>
      </c>
      <c r="F14037" s="4">
        <v>15.37</v>
      </c>
      <c r="G14037">
        <v>223.876</v>
      </c>
      <c r="H14037" s="4" t="s">
        <v>26929</v>
      </c>
      <c r="I14037" s="7">
        <v>1516700000000</v>
      </c>
    </row>
    <row r="14038" ht="15.75" customHeight="1" spans="1:9">
      <c r="A14038">
        <v>14038</v>
      </c>
      <c r="B14038" t="s">
        <v>39909</v>
      </c>
      <c r="C14038" t="s">
        <v>26920</v>
      </c>
      <c r="D14038" t="s">
        <v>26966</v>
      </c>
      <c r="E14038" s="4">
        <v>0</v>
      </c>
      <c r="F14038" s="4">
        <v>1</v>
      </c>
      <c r="G14038">
        <v>1</v>
      </c>
      <c r="H14038" s="4" t="s">
        <v>26955</v>
      </c>
      <c r="I14038" s="7">
        <v>1049710000000</v>
      </c>
    </row>
    <row r="14039" ht="15.75" customHeight="1" spans="1:9">
      <c r="A14039">
        <v>14039</v>
      </c>
      <c r="B14039" t="s">
        <v>39910</v>
      </c>
      <c r="C14039" t="s">
        <v>26935</v>
      </c>
      <c r="D14039" t="s">
        <v>27533</v>
      </c>
      <c r="E14039" s="4">
        <v>0</v>
      </c>
      <c r="F14039" s="4">
        <v>0.0001</v>
      </c>
      <c r="G14039">
        <v>0</v>
      </c>
      <c r="H14039" s="4" t="s">
        <v>27534</v>
      </c>
      <c r="I14039" t="s">
        <v>4013</v>
      </c>
    </row>
    <row r="14040" ht="15.75" customHeight="1" spans="1:9">
      <c r="A14040">
        <v>14040</v>
      </c>
      <c r="B14040" t="s">
        <v>39911</v>
      </c>
      <c r="C14040" t="s">
        <v>26935</v>
      </c>
      <c r="D14040" t="s">
        <v>27533</v>
      </c>
      <c r="E14040" s="4">
        <v>0</v>
      </c>
      <c r="F14040" s="4">
        <v>0.0001</v>
      </c>
      <c r="G14040">
        <v>0</v>
      </c>
      <c r="H14040" s="4" t="s">
        <v>27534</v>
      </c>
      <c r="I14040" t="s">
        <v>4013</v>
      </c>
    </row>
    <row r="14041" ht="15.75" customHeight="1" spans="1:9">
      <c r="A14041">
        <v>14041</v>
      </c>
      <c r="B14041" t="s">
        <v>39912</v>
      </c>
      <c r="C14041" t="s">
        <v>26935</v>
      </c>
      <c r="D14041" t="s">
        <v>27533</v>
      </c>
      <c r="E14041" s="4">
        <v>0</v>
      </c>
      <c r="F14041" s="4">
        <v>0.0001</v>
      </c>
      <c r="G14041">
        <v>0</v>
      </c>
      <c r="H14041" s="4" t="s">
        <v>27534</v>
      </c>
      <c r="I14041" t="s">
        <v>4013</v>
      </c>
    </row>
    <row r="14042" ht="15.75" customHeight="1" spans="1:9">
      <c r="A14042">
        <v>14042</v>
      </c>
      <c r="B14042" t="s">
        <v>39913</v>
      </c>
      <c r="C14042" t="s">
        <v>26935</v>
      </c>
      <c r="D14042" t="s">
        <v>27533</v>
      </c>
      <c r="E14042" s="4">
        <v>0</v>
      </c>
      <c r="F14042" s="4">
        <v>0.0001</v>
      </c>
      <c r="G14042">
        <v>0</v>
      </c>
      <c r="H14042" s="4" t="s">
        <v>27534</v>
      </c>
      <c r="I14042" t="s">
        <v>4013</v>
      </c>
    </row>
    <row r="14043" ht="15.75" customHeight="1" spans="1:9">
      <c r="A14043">
        <v>14043</v>
      </c>
      <c r="B14043" t="s">
        <v>39914</v>
      </c>
      <c r="C14043" t="s">
        <v>26935</v>
      </c>
      <c r="D14043" t="s">
        <v>27533</v>
      </c>
      <c r="E14043" s="4">
        <v>0</v>
      </c>
      <c r="F14043" s="4">
        <v>0.0001</v>
      </c>
      <c r="G14043">
        <v>0</v>
      </c>
      <c r="H14043" s="4" t="s">
        <v>27534</v>
      </c>
      <c r="I14043" t="s">
        <v>4013</v>
      </c>
    </row>
    <row r="14044" ht="15.75" customHeight="1" spans="1:9">
      <c r="A14044">
        <v>14044</v>
      </c>
      <c r="B14044" t="s">
        <v>39915</v>
      </c>
      <c r="C14044" t="s">
        <v>26935</v>
      </c>
      <c r="D14044" t="s">
        <v>27533</v>
      </c>
      <c r="E14044" s="4">
        <v>0</v>
      </c>
      <c r="F14044" s="4">
        <v>0.0001</v>
      </c>
      <c r="G14044">
        <v>0</v>
      </c>
      <c r="H14044" s="4" t="s">
        <v>27534</v>
      </c>
      <c r="I14044" t="s">
        <v>4013</v>
      </c>
    </row>
    <row r="14045" ht="15.75" customHeight="1" spans="1:9">
      <c r="A14045">
        <v>14045</v>
      </c>
      <c r="B14045" t="s">
        <v>39916</v>
      </c>
      <c r="C14045" t="s">
        <v>26935</v>
      </c>
      <c r="D14045" t="s">
        <v>27533</v>
      </c>
      <c r="E14045" s="4">
        <v>0</v>
      </c>
      <c r="F14045" s="4">
        <v>0.0001</v>
      </c>
      <c r="G14045">
        <v>0</v>
      </c>
      <c r="H14045" s="4" t="s">
        <v>27534</v>
      </c>
      <c r="I14045" t="s">
        <v>4013</v>
      </c>
    </row>
    <row r="14046" ht="15.75" customHeight="1" spans="1:9">
      <c r="A14046">
        <v>14046</v>
      </c>
      <c r="B14046" t="s">
        <v>39917</v>
      </c>
      <c r="C14046" t="s">
        <v>26935</v>
      </c>
      <c r="D14046" t="s">
        <v>27533</v>
      </c>
      <c r="E14046" s="4">
        <v>0</v>
      </c>
      <c r="F14046" s="4">
        <v>0.0001</v>
      </c>
      <c r="G14046">
        <v>0</v>
      </c>
      <c r="H14046" s="4" t="s">
        <v>27534</v>
      </c>
      <c r="I14046" t="s">
        <v>4013</v>
      </c>
    </row>
    <row r="14047" ht="15.75" customHeight="1" spans="1:9">
      <c r="A14047">
        <v>14047</v>
      </c>
      <c r="B14047" t="s">
        <v>39918</v>
      </c>
      <c r="C14047" t="s">
        <v>26935</v>
      </c>
      <c r="D14047" t="s">
        <v>27533</v>
      </c>
      <c r="E14047" s="4">
        <v>0</v>
      </c>
      <c r="F14047" s="4">
        <v>0.0001</v>
      </c>
      <c r="G14047">
        <v>0</v>
      </c>
      <c r="H14047" s="4" t="s">
        <v>27534</v>
      </c>
      <c r="I14047" t="s">
        <v>4013</v>
      </c>
    </row>
    <row r="14048" ht="15.75" customHeight="1" spans="1:9">
      <c r="A14048">
        <v>14048</v>
      </c>
      <c r="B14048" t="s">
        <v>39919</v>
      </c>
      <c r="C14048" t="s">
        <v>26935</v>
      </c>
      <c r="D14048" t="s">
        <v>27533</v>
      </c>
      <c r="E14048" s="4">
        <v>0</v>
      </c>
      <c r="F14048" s="4">
        <v>0.0001</v>
      </c>
      <c r="G14048">
        <v>0</v>
      </c>
      <c r="H14048" s="4" t="s">
        <v>27534</v>
      </c>
      <c r="I14048" t="s">
        <v>4013</v>
      </c>
    </row>
    <row r="14049" ht="15.75" customHeight="1" spans="1:9">
      <c r="A14049">
        <v>14049</v>
      </c>
      <c r="B14049" t="s">
        <v>39920</v>
      </c>
      <c r="C14049" t="s">
        <v>26935</v>
      </c>
      <c r="D14049" t="s">
        <v>27533</v>
      </c>
      <c r="E14049" s="4">
        <v>0</v>
      </c>
      <c r="F14049" s="4">
        <v>0.0001</v>
      </c>
      <c r="G14049">
        <v>0</v>
      </c>
      <c r="H14049" s="4" t="s">
        <v>27534</v>
      </c>
      <c r="I14049" t="s">
        <v>4013</v>
      </c>
    </row>
    <row r="14050" ht="15.75" customHeight="1" spans="1:9">
      <c r="A14050">
        <v>14050</v>
      </c>
      <c r="B14050" t="s">
        <v>27091</v>
      </c>
      <c r="C14050" t="s">
        <v>26920</v>
      </c>
      <c r="D14050" t="s">
        <v>27078</v>
      </c>
      <c r="E14050" s="4">
        <v>6.36</v>
      </c>
      <c r="F14050" s="4">
        <v>6.36</v>
      </c>
      <c r="G14050">
        <v>95.7405</v>
      </c>
      <c r="H14050" s="4" t="s">
        <v>26925</v>
      </c>
      <c r="I14050" s="7">
        <v>1031100000000</v>
      </c>
    </row>
    <row r="14051" ht="15.75" customHeight="1" spans="1:9">
      <c r="A14051">
        <v>14051</v>
      </c>
      <c r="B14051" t="s">
        <v>39921</v>
      </c>
      <c r="C14051" t="s">
        <v>26931</v>
      </c>
      <c r="D14051" t="s">
        <v>27430</v>
      </c>
      <c r="E14051" s="4">
        <v>1.36351333</v>
      </c>
      <c r="F14051" s="4">
        <v>1.4314</v>
      </c>
      <c r="G14051">
        <v>5.061</v>
      </c>
      <c r="H14051" s="4" t="s">
        <v>26952</v>
      </c>
      <c r="I14051" s="7">
        <v>1181900000000</v>
      </c>
    </row>
    <row r="14052" ht="15.75" customHeight="1" spans="1:9">
      <c r="A14052">
        <v>14052</v>
      </c>
      <c r="B14052" t="s">
        <v>39922</v>
      </c>
      <c r="C14052" t="s">
        <v>26920</v>
      </c>
      <c r="D14052" t="s">
        <v>31364</v>
      </c>
      <c r="E14052" s="4">
        <v>0.03021</v>
      </c>
      <c r="F14052" s="4">
        <v>0.0318</v>
      </c>
      <c r="G14052">
        <v>0.2453</v>
      </c>
      <c r="H14052" s="4" t="s">
        <v>26952</v>
      </c>
      <c r="I14052" s="7">
        <v>1004700000000</v>
      </c>
    </row>
    <row r="14053" ht="15.75" customHeight="1" spans="1:9">
      <c r="A14053">
        <v>14053</v>
      </c>
      <c r="B14053" t="s">
        <v>39923</v>
      </c>
      <c r="C14053" t="s">
        <v>26935</v>
      </c>
      <c r="D14053" t="s">
        <v>27533</v>
      </c>
      <c r="E14053" s="4">
        <v>0</v>
      </c>
      <c r="F14053" s="4">
        <v>0.0001</v>
      </c>
      <c r="G14053">
        <v>0</v>
      </c>
      <c r="H14053" s="4" t="s">
        <v>27534</v>
      </c>
      <c r="I14053" t="s">
        <v>4013</v>
      </c>
    </row>
    <row r="14054" ht="15.75" customHeight="1" spans="1:9">
      <c r="A14054">
        <v>14054</v>
      </c>
      <c r="B14054" t="s">
        <v>39924</v>
      </c>
      <c r="C14054" t="s">
        <v>26935</v>
      </c>
      <c r="D14054" t="s">
        <v>27533</v>
      </c>
      <c r="E14054" s="4">
        <v>0</v>
      </c>
      <c r="F14054" s="4">
        <v>0.0001</v>
      </c>
      <c r="G14054">
        <v>0</v>
      </c>
      <c r="H14054" s="4" t="s">
        <v>27534</v>
      </c>
      <c r="I14054" t="s">
        <v>4013</v>
      </c>
    </row>
    <row r="14055" ht="15.75" customHeight="1" spans="1:9">
      <c r="A14055">
        <v>14055</v>
      </c>
      <c r="B14055" t="s">
        <v>39925</v>
      </c>
      <c r="C14055" t="s">
        <v>26935</v>
      </c>
      <c r="D14055" t="s">
        <v>27533</v>
      </c>
      <c r="E14055" s="4">
        <v>0</v>
      </c>
      <c r="F14055" s="4">
        <v>0.0001</v>
      </c>
      <c r="G14055">
        <v>0</v>
      </c>
      <c r="H14055" s="4" t="s">
        <v>27534</v>
      </c>
      <c r="I14055" t="s">
        <v>4013</v>
      </c>
    </row>
    <row r="14056" ht="15.75" customHeight="1" spans="1:9">
      <c r="A14056">
        <v>14056</v>
      </c>
      <c r="B14056" t="s">
        <v>39926</v>
      </c>
      <c r="C14056" t="s">
        <v>26920</v>
      </c>
      <c r="D14056" t="s">
        <v>27224</v>
      </c>
      <c r="E14056" s="4">
        <v>2.639399576</v>
      </c>
      <c r="F14056" s="4">
        <v>2.9042</v>
      </c>
      <c r="G14056">
        <v>18.83</v>
      </c>
      <c r="H14056" s="4" t="s">
        <v>26943</v>
      </c>
      <c r="I14056" s="7">
        <v>1558400000000</v>
      </c>
    </row>
    <row r="14057" ht="15.75" customHeight="1" spans="1:9">
      <c r="A14057">
        <v>14057</v>
      </c>
      <c r="B14057" t="s">
        <v>39927</v>
      </c>
      <c r="C14057" t="s">
        <v>26935</v>
      </c>
      <c r="D14057" t="s">
        <v>27533</v>
      </c>
      <c r="E14057" s="4">
        <v>0</v>
      </c>
      <c r="F14057" s="4">
        <v>0.0001</v>
      </c>
      <c r="G14057">
        <v>0</v>
      </c>
      <c r="H14057" s="4" t="s">
        <v>27534</v>
      </c>
      <c r="I14057" t="s">
        <v>4013</v>
      </c>
    </row>
    <row r="14058" ht="15.75" customHeight="1" spans="1:9">
      <c r="A14058">
        <v>14058</v>
      </c>
      <c r="B14058" t="s">
        <v>39928</v>
      </c>
      <c r="C14058" t="s">
        <v>26935</v>
      </c>
      <c r="D14058" t="s">
        <v>27533</v>
      </c>
      <c r="E14058" s="4">
        <v>0</v>
      </c>
      <c r="F14058" s="4">
        <v>0.0001</v>
      </c>
      <c r="G14058">
        <v>0</v>
      </c>
      <c r="H14058" s="4" t="s">
        <v>27534</v>
      </c>
      <c r="I14058" t="s">
        <v>4013</v>
      </c>
    </row>
    <row r="14059" ht="15.75" customHeight="1" spans="1:9">
      <c r="A14059">
        <v>14059</v>
      </c>
      <c r="B14059" t="s">
        <v>39929</v>
      </c>
      <c r="C14059" t="s">
        <v>26935</v>
      </c>
      <c r="D14059" t="s">
        <v>27533</v>
      </c>
      <c r="E14059" s="4">
        <v>0</v>
      </c>
      <c r="F14059" s="4">
        <v>0.0001</v>
      </c>
      <c r="G14059">
        <v>0</v>
      </c>
      <c r="H14059" s="4" t="s">
        <v>27534</v>
      </c>
      <c r="I14059" t="s">
        <v>4013</v>
      </c>
    </row>
    <row r="14060" ht="15.75" customHeight="1" spans="1:9">
      <c r="A14060">
        <v>14060</v>
      </c>
      <c r="B14060" t="s">
        <v>39930</v>
      </c>
      <c r="C14060" t="s">
        <v>26935</v>
      </c>
      <c r="D14060" t="s">
        <v>27155</v>
      </c>
      <c r="E14060" s="4">
        <v>2.1518</v>
      </c>
      <c r="F14060" s="4">
        <v>2.1518</v>
      </c>
      <c r="G14060">
        <v>0</v>
      </c>
      <c r="H14060" s="4" t="s">
        <v>27073</v>
      </c>
      <c r="I14060">
        <v>80003300004</v>
      </c>
    </row>
    <row r="14061" ht="15.75" customHeight="1" spans="1:9">
      <c r="A14061">
        <v>14061</v>
      </c>
      <c r="B14061" t="s">
        <v>39931</v>
      </c>
      <c r="C14061" t="s">
        <v>26935</v>
      </c>
      <c r="D14061" t="s">
        <v>27533</v>
      </c>
      <c r="E14061" s="4">
        <v>0</v>
      </c>
      <c r="F14061" s="4">
        <v>0.0001</v>
      </c>
      <c r="G14061">
        <v>0</v>
      </c>
      <c r="H14061" s="4" t="s">
        <v>27534</v>
      </c>
      <c r="I14061" t="s">
        <v>4013</v>
      </c>
    </row>
    <row r="14062" ht="15.75" customHeight="1" spans="1:9">
      <c r="A14062">
        <v>14062</v>
      </c>
      <c r="B14062" t="s">
        <v>39932</v>
      </c>
      <c r="C14062" t="s">
        <v>26935</v>
      </c>
      <c r="D14062" t="s">
        <v>27533</v>
      </c>
      <c r="E14062" s="4">
        <v>0</v>
      </c>
      <c r="F14062" s="4">
        <v>0.0001</v>
      </c>
      <c r="G14062">
        <v>0</v>
      </c>
      <c r="H14062" s="4" t="s">
        <v>27534</v>
      </c>
      <c r="I14062" t="s">
        <v>4013</v>
      </c>
    </row>
    <row r="14063" ht="15.75" customHeight="1" spans="1:9">
      <c r="A14063">
        <v>14063</v>
      </c>
      <c r="B14063" t="s">
        <v>39933</v>
      </c>
      <c r="C14063" t="s">
        <v>26935</v>
      </c>
      <c r="D14063" t="s">
        <v>27533</v>
      </c>
      <c r="E14063" s="4">
        <v>0</v>
      </c>
      <c r="F14063" s="4">
        <v>0.0001</v>
      </c>
      <c r="G14063">
        <v>0</v>
      </c>
      <c r="H14063" s="4" t="s">
        <v>27534</v>
      </c>
      <c r="I14063" t="s">
        <v>4013</v>
      </c>
    </row>
    <row r="14064" ht="15.75" customHeight="1" spans="1:9">
      <c r="A14064">
        <v>14064</v>
      </c>
      <c r="B14064" t="s">
        <v>39934</v>
      </c>
      <c r="C14064" t="s">
        <v>26935</v>
      </c>
      <c r="D14064" t="s">
        <v>27533</v>
      </c>
      <c r="E14064" s="4">
        <v>0</v>
      </c>
      <c r="F14064" s="4">
        <v>0.0001</v>
      </c>
      <c r="G14064">
        <v>0</v>
      </c>
      <c r="H14064" s="4" t="s">
        <v>27534</v>
      </c>
      <c r="I14064" t="s">
        <v>4013</v>
      </c>
    </row>
    <row r="14065" ht="15.75" customHeight="1" spans="1:9">
      <c r="A14065">
        <v>14065</v>
      </c>
      <c r="B14065" t="s">
        <v>39935</v>
      </c>
      <c r="C14065" t="s">
        <v>26935</v>
      </c>
      <c r="D14065" t="s">
        <v>27533</v>
      </c>
      <c r="E14065" s="4">
        <v>0</v>
      </c>
      <c r="F14065" s="4">
        <v>0.0001</v>
      </c>
      <c r="G14065">
        <v>0</v>
      </c>
      <c r="H14065" s="4" t="s">
        <v>27534</v>
      </c>
      <c r="I14065" t="s">
        <v>4013</v>
      </c>
    </row>
    <row r="14066" ht="15.75" customHeight="1" spans="1:9">
      <c r="A14066">
        <v>14066</v>
      </c>
      <c r="B14066" t="s">
        <v>39936</v>
      </c>
      <c r="C14066" t="s">
        <v>26935</v>
      </c>
      <c r="D14066" t="s">
        <v>27533</v>
      </c>
      <c r="E14066" s="4">
        <v>0</v>
      </c>
      <c r="F14066" s="4">
        <v>0.0001</v>
      </c>
      <c r="G14066">
        <v>0</v>
      </c>
      <c r="H14066" s="4" t="s">
        <v>27534</v>
      </c>
      <c r="I14066" t="s">
        <v>4013</v>
      </c>
    </row>
    <row r="14067" ht="15.75" customHeight="1" spans="1:9">
      <c r="A14067">
        <v>14067</v>
      </c>
      <c r="B14067" t="s">
        <v>39937</v>
      </c>
      <c r="C14067" t="s">
        <v>26935</v>
      </c>
      <c r="D14067" t="s">
        <v>27533</v>
      </c>
      <c r="E14067" s="4">
        <v>0</v>
      </c>
      <c r="F14067" s="4">
        <v>0.0001</v>
      </c>
      <c r="G14067">
        <v>0</v>
      </c>
      <c r="H14067" s="4" t="s">
        <v>27534</v>
      </c>
      <c r="I14067" t="s">
        <v>4013</v>
      </c>
    </row>
    <row r="14068" ht="15.75" customHeight="1" spans="1:9">
      <c r="A14068">
        <v>14068</v>
      </c>
      <c r="B14068" t="s">
        <v>39938</v>
      </c>
      <c r="C14068" t="s">
        <v>26935</v>
      </c>
      <c r="D14068" t="s">
        <v>26936</v>
      </c>
      <c r="E14068" s="4">
        <v>4.558</v>
      </c>
      <c r="F14068" s="4">
        <v>4.558</v>
      </c>
      <c r="G14068">
        <v>9.7594</v>
      </c>
      <c r="H14068" s="4" t="s">
        <v>26937</v>
      </c>
      <c r="I14068" s="7">
        <v>1108500000000</v>
      </c>
    </row>
    <row r="14069" ht="15.75" customHeight="1" spans="1:9">
      <c r="A14069">
        <v>14069</v>
      </c>
      <c r="B14069" t="s">
        <v>39939</v>
      </c>
      <c r="C14069" t="s">
        <v>26935</v>
      </c>
      <c r="D14069" t="s">
        <v>39940</v>
      </c>
      <c r="E14069" s="4">
        <v>2.11152</v>
      </c>
      <c r="F14069" s="4">
        <v>1.44918</v>
      </c>
      <c r="G14069">
        <v>0</v>
      </c>
      <c r="H14069" s="4" t="s">
        <v>27068</v>
      </c>
      <c r="I14069" t="s">
        <v>4013</v>
      </c>
    </row>
    <row r="14070" ht="15.75" customHeight="1" spans="1:9">
      <c r="A14070">
        <v>14070</v>
      </c>
      <c r="B14070" t="s">
        <v>39941</v>
      </c>
      <c r="C14070" t="s">
        <v>26920</v>
      </c>
      <c r="D14070" t="s">
        <v>31364</v>
      </c>
      <c r="E14070" s="4">
        <v>0.15052</v>
      </c>
      <c r="F14070" s="4">
        <v>0.150506</v>
      </c>
      <c r="G14070">
        <v>2.44</v>
      </c>
      <c r="H14070" s="4" t="s">
        <v>26952</v>
      </c>
      <c r="I14070" s="7">
        <v>1004700000000</v>
      </c>
    </row>
    <row r="14071" ht="15.75" customHeight="1" spans="1:9">
      <c r="A14071">
        <v>14071</v>
      </c>
      <c r="B14071" t="s">
        <v>32053</v>
      </c>
      <c r="C14071" t="s">
        <v>26920</v>
      </c>
      <c r="D14071" t="s">
        <v>36821</v>
      </c>
      <c r="E14071" s="4">
        <v>0</v>
      </c>
      <c r="F14071" s="4">
        <v>0.0001</v>
      </c>
      <c r="G14071">
        <v>1</v>
      </c>
      <c r="H14071" s="4" t="s">
        <v>26925</v>
      </c>
      <c r="I14071" t="s">
        <v>4013</v>
      </c>
    </row>
    <row r="14072" ht="15.75" customHeight="1" spans="1:9">
      <c r="A14072">
        <v>14072</v>
      </c>
      <c r="B14072" t="s">
        <v>39942</v>
      </c>
      <c r="C14072" t="s">
        <v>26935</v>
      </c>
      <c r="D14072" t="s">
        <v>31358</v>
      </c>
      <c r="E14072" s="4">
        <v>0</v>
      </c>
      <c r="F14072" s="4">
        <v>1</v>
      </c>
      <c r="G14072">
        <v>0</v>
      </c>
      <c r="H14072" s="4" t="s">
        <v>27134</v>
      </c>
      <c r="I14072" t="s">
        <v>4013</v>
      </c>
    </row>
    <row r="14073" ht="15.75" customHeight="1" spans="1:9">
      <c r="A14073">
        <v>14073</v>
      </c>
      <c r="B14073" t="s">
        <v>31345</v>
      </c>
      <c r="C14073" t="s">
        <v>26935</v>
      </c>
      <c r="D14073" t="s">
        <v>39943</v>
      </c>
      <c r="E14073" s="4">
        <v>0.25793333</v>
      </c>
      <c r="F14073" s="4">
        <v>0.3996</v>
      </c>
      <c r="G14073">
        <v>0.259</v>
      </c>
      <c r="H14073" s="4" t="s">
        <v>27552</v>
      </c>
      <c r="I14073" s="7">
        <v>1583200000000</v>
      </c>
    </row>
    <row r="14074" ht="15.75" customHeight="1" spans="1:9">
      <c r="A14074">
        <v>14074</v>
      </c>
      <c r="B14074" t="s">
        <v>39944</v>
      </c>
      <c r="C14074" t="s">
        <v>26935</v>
      </c>
      <c r="D14074" t="s">
        <v>39943</v>
      </c>
      <c r="E14074" s="4">
        <v>0.31544893</v>
      </c>
      <c r="F14074" s="4">
        <v>0.4978</v>
      </c>
      <c r="G14074">
        <v>0.323</v>
      </c>
      <c r="H14074" s="4" t="s">
        <v>27552</v>
      </c>
      <c r="I14074" s="7">
        <v>1583200000000</v>
      </c>
    </row>
    <row r="14075" ht="15.75" customHeight="1" spans="1:9">
      <c r="A14075">
        <v>14075</v>
      </c>
      <c r="B14075" t="s">
        <v>39945</v>
      </c>
      <c r="C14075" t="s">
        <v>26935</v>
      </c>
      <c r="D14075" t="s">
        <v>27533</v>
      </c>
      <c r="E14075" s="4">
        <v>0</v>
      </c>
      <c r="F14075" s="4">
        <v>0.0001</v>
      </c>
      <c r="G14075">
        <v>0</v>
      </c>
      <c r="H14075" s="4" t="s">
        <v>27534</v>
      </c>
      <c r="I14075" t="s">
        <v>4013</v>
      </c>
    </row>
    <row r="14076" ht="15.75" customHeight="1" spans="1:9">
      <c r="A14076">
        <v>14076</v>
      </c>
      <c r="B14076" t="s">
        <v>39946</v>
      </c>
      <c r="C14076" t="s">
        <v>26935</v>
      </c>
      <c r="D14076" t="s">
        <v>27533</v>
      </c>
      <c r="E14076" s="4">
        <v>0</v>
      </c>
      <c r="F14076" s="4">
        <v>0.0001</v>
      </c>
      <c r="G14076">
        <v>0</v>
      </c>
      <c r="H14076" s="4" t="s">
        <v>27534</v>
      </c>
      <c r="I14076" t="s">
        <v>4013</v>
      </c>
    </row>
    <row r="14077" ht="15.75" customHeight="1" spans="1:9">
      <c r="A14077">
        <v>14077</v>
      </c>
      <c r="B14077" t="s">
        <v>39947</v>
      </c>
      <c r="C14077" t="s">
        <v>26935</v>
      </c>
      <c r="D14077" t="s">
        <v>27533</v>
      </c>
      <c r="E14077" s="4">
        <v>0</v>
      </c>
      <c r="F14077" s="4">
        <v>0.0001</v>
      </c>
      <c r="G14077">
        <v>0</v>
      </c>
      <c r="H14077" s="4" t="s">
        <v>27534</v>
      </c>
      <c r="I14077" t="s">
        <v>4013</v>
      </c>
    </row>
    <row r="14078" ht="15.75" customHeight="1" spans="1:9">
      <c r="A14078">
        <v>14078</v>
      </c>
      <c r="B14078" t="s">
        <v>39948</v>
      </c>
      <c r="C14078" t="s">
        <v>26920</v>
      </c>
      <c r="D14078" t="s">
        <v>27583</v>
      </c>
      <c r="E14078" s="4">
        <v>5.373961966</v>
      </c>
      <c r="F14078" s="4">
        <v>5.374</v>
      </c>
      <c r="G14078">
        <v>34.52</v>
      </c>
      <c r="H14078" s="4" t="s">
        <v>26943</v>
      </c>
      <c r="I14078" s="7">
        <v>1677300000000</v>
      </c>
    </row>
    <row r="14079" ht="15.75" customHeight="1" spans="1:9">
      <c r="A14079">
        <v>14079</v>
      </c>
      <c r="B14079" t="s">
        <v>39949</v>
      </c>
      <c r="C14079" t="s">
        <v>26935</v>
      </c>
      <c r="D14079" t="s">
        <v>27533</v>
      </c>
      <c r="E14079" s="4">
        <v>0</v>
      </c>
      <c r="F14079" s="4">
        <v>0.0001</v>
      </c>
      <c r="G14079">
        <v>0</v>
      </c>
      <c r="H14079" s="4" t="s">
        <v>27534</v>
      </c>
      <c r="I14079" t="s">
        <v>4013</v>
      </c>
    </row>
    <row r="14080" ht="15.75" customHeight="1" spans="1:9">
      <c r="A14080">
        <v>14080</v>
      </c>
      <c r="B14080" t="s">
        <v>39950</v>
      </c>
      <c r="C14080" t="s">
        <v>26935</v>
      </c>
      <c r="D14080" t="s">
        <v>27533</v>
      </c>
      <c r="E14080" s="4">
        <v>0</v>
      </c>
      <c r="F14080" s="4">
        <v>0.0001</v>
      </c>
      <c r="G14080">
        <v>0</v>
      </c>
      <c r="H14080" s="4" t="s">
        <v>27534</v>
      </c>
      <c r="I14080" t="s">
        <v>4013</v>
      </c>
    </row>
    <row r="14081" ht="15.75" customHeight="1" spans="1:9">
      <c r="A14081">
        <v>14081</v>
      </c>
      <c r="B14081" t="s">
        <v>39951</v>
      </c>
      <c r="C14081" t="s">
        <v>26935</v>
      </c>
      <c r="D14081" t="s">
        <v>27533</v>
      </c>
      <c r="E14081" s="4">
        <v>0</v>
      </c>
      <c r="F14081" s="4">
        <v>0.0001</v>
      </c>
      <c r="G14081">
        <v>0</v>
      </c>
      <c r="H14081" s="4" t="s">
        <v>27534</v>
      </c>
      <c r="I14081" t="s">
        <v>4013</v>
      </c>
    </row>
    <row r="14082" ht="15.75" customHeight="1" spans="1:9">
      <c r="A14082">
        <v>14082</v>
      </c>
      <c r="B14082" t="s">
        <v>39952</v>
      </c>
      <c r="C14082" t="s">
        <v>26935</v>
      </c>
      <c r="D14082" t="s">
        <v>27533</v>
      </c>
      <c r="E14082" s="4">
        <v>0</v>
      </c>
      <c r="F14082" s="4">
        <v>0.0001</v>
      </c>
      <c r="G14082">
        <v>0</v>
      </c>
      <c r="H14082" s="4" t="s">
        <v>27534</v>
      </c>
      <c r="I14082" t="s">
        <v>4013</v>
      </c>
    </row>
    <row r="14083" ht="15.75" customHeight="1" spans="1:9">
      <c r="A14083">
        <v>14083</v>
      </c>
      <c r="B14083" t="s">
        <v>39953</v>
      </c>
      <c r="C14083" t="s">
        <v>26935</v>
      </c>
      <c r="D14083" t="s">
        <v>27533</v>
      </c>
      <c r="E14083" s="4">
        <v>0</v>
      </c>
      <c r="F14083" s="4">
        <v>0.0001</v>
      </c>
      <c r="G14083">
        <v>0</v>
      </c>
      <c r="H14083" s="4" t="s">
        <v>27534</v>
      </c>
      <c r="I14083" t="s">
        <v>4013</v>
      </c>
    </row>
    <row r="14084" ht="15.75" customHeight="1" spans="1:9">
      <c r="A14084">
        <v>14084</v>
      </c>
      <c r="B14084" t="s">
        <v>39954</v>
      </c>
      <c r="C14084" t="s">
        <v>26935</v>
      </c>
      <c r="D14084" t="s">
        <v>27533</v>
      </c>
      <c r="E14084" s="4">
        <v>0</v>
      </c>
      <c r="F14084" s="4">
        <v>0.0001</v>
      </c>
      <c r="G14084">
        <v>0</v>
      </c>
      <c r="H14084" s="4" t="s">
        <v>27534</v>
      </c>
      <c r="I14084" t="s">
        <v>4013</v>
      </c>
    </row>
    <row r="14085" ht="15.75" customHeight="1" spans="1:9">
      <c r="A14085">
        <v>14085</v>
      </c>
      <c r="B14085" t="s">
        <v>39955</v>
      </c>
      <c r="C14085" t="s">
        <v>26935</v>
      </c>
      <c r="D14085" t="s">
        <v>27533</v>
      </c>
      <c r="E14085" s="4">
        <v>0</v>
      </c>
      <c r="F14085" s="4">
        <v>0.0001</v>
      </c>
      <c r="G14085">
        <v>0</v>
      </c>
      <c r="H14085" s="4" t="s">
        <v>27534</v>
      </c>
      <c r="I14085" t="s">
        <v>4013</v>
      </c>
    </row>
    <row r="14086" ht="15.75" customHeight="1" spans="1:9">
      <c r="A14086">
        <v>14086</v>
      </c>
      <c r="B14086" t="s">
        <v>33441</v>
      </c>
      <c r="C14086" t="s">
        <v>26920</v>
      </c>
      <c r="D14086" t="s">
        <v>31364</v>
      </c>
      <c r="E14086" s="4">
        <v>0.0742</v>
      </c>
      <c r="F14086" s="4">
        <v>0.1166</v>
      </c>
      <c r="G14086">
        <v>0.6197</v>
      </c>
      <c r="H14086" s="4" t="s">
        <v>26943</v>
      </c>
      <c r="I14086" s="7">
        <v>1004700000000</v>
      </c>
    </row>
    <row r="14087" ht="15.75" customHeight="1" spans="1:9">
      <c r="A14087">
        <v>14087</v>
      </c>
      <c r="B14087" t="s">
        <v>37838</v>
      </c>
      <c r="C14087" t="s">
        <v>26935</v>
      </c>
      <c r="D14087" t="s">
        <v>28412</v>
      </c>
      <c r="E14087" s="4">
        <v>0.742</v>
      </c>
      <c r="F14087" s="4">
        <v>0.7068</v>
      </c>
      <c r="G14087">
        <v>0</v>
      </c>
      <c r="H14087" s="4" t="s">
        <v>27068</v>
      </c>
      <c r="I14087">
        <v>80286000029</v>
      </c>
    </row>
    <row r="14088" ht="15.75" customHeight="1" spans="1:9">
      <c r="A14088">
        <v>14088</v>
      </c>
      <c r="B14088" t="s">
        <v>39956</v>
      </c>
      <c r="C14088" t="s">
        <v>26935</v>
      </c>
      <c r="D14088" t="s">
        <v>27533</v>
      </c>
      <c r="E14088" s="4">
        <v>0</v>
      </c>
      <c r="F14088" s="4">
        <v>0.0001</v>
      </c>
      <c r="G14088">
        <v>0</v>
      </c>
      <c r="H14088" s="4" t="s">
        <v>27534</v>
      </c>
      <c r="I14088" t="s">
        <v>4013</v>
      </c>
    </row>
    <row r="14089" ht="15.75" customHeight="1" spans="1:9">
      <c r="A14089">
        <v>14089</v>
      </c>
      <c r="B14089" t="s">
        <v>39957</v>
      </c>
      <c r="C14089" t="s">
        <v>26935</v>
      </c>
      <c r="D14089" t="s">
        <v>27533</v>
      </c>
      <c r="E14089" s="4">
        <v>0</v>
      </c>
      <c r="F14089" s="4">
        <v>0.0001</v>
      </c>
      <c r="G14089">
        <v>0</v>
      </c>
      <c r="H14089" s="4" t="s">
        <v>27534</v>
      </c>
      <c r="I14089" t="s">
        <v>4013</v>
      </c>
    </row>
    <row r="14090" ht="15.75" customHeight="1" spans="1:9">
      <c r="A14090">
        <v>14090</v>
      </c>
      <c r="B14090" t="s">
        <v>39958</v>
      </c>
      <c r="C14090" t="s">
        <v>26935</v>
      </c>
      <c r="D14090" t="s">
        <v>27533</v>
      </c>
      <c r="E14090" s="4">
        <v>0</v>
      </c>
      <c r="F14090" s="4">
        <v>0.0001</v>
      </c>
      <c r="G14090">
        <v>0</v>
      </c>
      <c r="H14090" s="4" t="s">
        <v>27534</v>
      </c>
      <c r="I14090" t="s">
        <v>4013</v>
      </c>
    </row>
    <row r="14091" ht="15.75" customHeight="1" spans="1:9">
      <c r="A14091">
        <v>14091</v>
      </c>
      <c r="B14091" t="s">
        <v>39959</v>
      </c>
      <c r="C14091" t="s">
        <v>26935</v>
      </c>
      <c r="D14091" t="s">
        <v>29563</v>
      </c>
      <c r="E14091" s="4">
        <v>0.2438</v>
      </c>
      <c r="F14091" s="4">
        <v>0.3</v>
      </c>
      <c r="G14091">
        <v>0</v>
      </c>
      <c r="H14091" s="4" t="s">
        <v>27073</v>
      </c>
      <c r="I14091">
        <v>10460610006</v>
      </c>
    </row>
    <row r="14092" ht="15.75" customHeight="1" spans="1:9">
      <c r="A14092">
        <v>14092</v>
      </c>
      <c r="B14092" t="s">
        <v>39960</v>
      </c>
      <c r="C14092" t="s">
        <v>26935</v>
      </c>
      <c r="D14092" t="s">
        <v>27533</v>
      </c>
      <c r="E14092" s="4">
        <v>0</v>
      </c>
      <c r="F14092" s="4">
        <v>0.0001</v>
      </c>
      <c r="G14092">
        <v>0</v>
      </c>
      <c r="H14092" s="4" t="s">
        <v>27534</v>
      </c>
      <c r="I14092" t="s">
        <v>4013</v>
      </c>
    </row>
    <row r="14093" ht="15.75" customHeight="1" spans="1:9">
      <c r="A14093">
        <v>14093</v>
      </c>
      <c r="B14093" t="s">
        <v>39961</v>
      </c>
      <c r="C14093" t="s">
        <v>26935</v>
      </c>
      <c r="D14093" t="s">
        <v>27533</v>
      </c>
      <c r="E14093" s="4">
        <v>0</v>
      </c>
      <c r="F14093" s="4">
        <v>0.0001</v>
      </c>
      <c r="G14093">
        <v>0</v>
      </c>
      <c r="H14093" s="4" t="s">
        <v>27534</v>
      </c>
      <c r="I14093" t="s">
        <v>4013</v>
      </c>
    </row>
    <row r="14094" ht="15.75" customHeight="1" spans="1:9">
      <c r="A14094">
        <v>14094</v>
      </c>
      <c r="B14094" t="s">
        <v>30143</v>
      </c>
      <c r="C14094" t="s">
        <v>26935</v>
      </c>
      <c r="D14094" t="s">
        <v>29563</v>
      </c>
      <c r="E14094" s="4">
        <v>0.5936</v>
      </c>
      <c r="F14094" s="4">
        <v>0.66</v>
      </c>
      <c r="G14094">
        <v>0</v>
      </c>
      <c r="H14094" s="4" t="s">
        <v>27068</v>
      </c>
      <c r="I14094">
        <v>10160619016</v>
      </c>
    </row>
    <row r="14095" ht="15.75" customHeight="1" spans="1:9">
      <c r="A14095">
        <v>14095</v>
      </c>
      <c r="B14095" t="s">
        <v>39962</v>
      </c>
      <c r="C14095" t="s">
        <v>26935</v>
      </c>
      <c r="D14095" t="s">
        <v>27533</v>
      </c>
      <c r="E14095" s="4">
        <v>0</v>
      </c>
      <c r="F14095" s="4">
        <v>0.0001</v>
      </c>
      <c r="G14095">
        <v>0</v>
      </c>
      <c r="H14095" s="4" t="s">
        <v>27534</v>
      </c>
      <c r="I14095" t="s">
        <v>4013</v>
      </c>
    </row>
    <row r="14096" ht="15.75" customHeight="1" spans="1:9">
      <c r="A14096">
        <v>14096</v>
      </c>
      <c r="B14096" t="s">
        <v>39963</v>
      </c>
      <c r="C14096" t="s">
        <v>26935</v>
      </c>
      <c r="D14096" t="s">
        <v>27533</v>
      </c>
      <c r="E14096" s="4">
        <v>0</v>
      </c>
      <c r="F14096" s="4">
        <v>0.0001</v>
      </c>
      <c r="G14096">
        <v>0</v>
      </c>
      <c r="H14096" s="4" t="s">
        <v>27534</v>
      </c>
      <c r="I14096" t="s">
        <v>4013</v>
      </c>
    </row>
    <row r="14097" ht="15.75" customHeight="1" spans="1:9">
      <c r="A14097">
        <v>14097</v>
      </c>
      <c r="B14097" t="s">
        <v>39964</v>
      </c>
      <c r="C14097" t="s">
        <v>26935</v>
      </c>
      <c r="D14097" t="s">
        <v>27533</v>
      </c>
      <c r="E14097" s="4">
        <v>0</v>
      </c>
      <c r="F14097" s="4">
        <v>0.0001</v>
      </c>
      <c r="G14097">
        <v>0</v>
      </c>
      <c r="H14097" s="4" t="s">
        <v>27534</v>
      </c>
      <c r="I14097" t="s">
        <v>4013</v>
      </c>
    </row>
    <row r="14098" ht="15.75" customHeight="1" spans="1:9">
      <c r="A14098">
        <v>14098</v>
      </c>
      <c r="B14098" t="s">
        <v>39965</v>
      </c>
      <c r="C14098" t="s">
        <v>26935</v>
      </c>
      <c r="D14098" t="s">
        <v>27533</v>
      </c>
      <c r="E14098" s="4">
        <v>0</v>
      </c>
      <c r="F14098" s="4">
        <v>0.0001</v>
      </c>
      <c r="G14098">
        <v>0</v>
      </c>
      <c r="H14098" s="4" t="s">
        <v>27534</v>
      </c>
      <c r="I14098" t="s">
        <v>4013</v>
      </c>
    </row>
    <row r="14099" ht="15.75" customHeight="1" spans="1:9">
      <c r="A14099">
        <v>14099</v>
      </c>
      <c r="B14099" t="s">
        <v>39966</v>
      </c>
      <c r="C14099" t="s">
        <v>26935</v>
      </c>
      <c r="D14099" t="s">
        <v>27533</v>
      </c>
      <c r="E14099" s="4">
        <v>0</v>
      </c>
      <c r="F14099" s="4">
        <v>0.0001</v>
      </c>
      <c r="G14099">
        <v>0</v>
      </c>
      <c r="H14099" s="4" t="s">
        <v>27534</v>
      </c>
      <c r="I14099" t="s">
        <v>4013</v>
      </c>
    </row>
    <row r="14100" ht="15.75" customHeight="1" spans="1:9">
      <c r="A14100">
        <v>14100</v>
      </c>
      <c r="B14100" t="s">
        <v>39967</v>
      </c>
      <c r="C14100" t="s">
        <v>26935</v>
      </c>
      <c r="D14100" t="s">
        <v>27533</v>
      </c>
      <c r="E14100" s="4">
        <v>0</v>
      </c>
      <c r="F14100" s="4">
        <v>0.0001</v>
      </c>
      <c r="G14100">
        <v>0</v>
      </c>
      <c r="H14100" s="4" t="s">
        <v>27534</v>
      </c>
      <c r="I14100" t="s">
        <v>4013</v>
      </c>
    </row>
    <row r="14101" ht="15.75" customHeight="1" spans="1:9">
      <c r="A14101">
        <v>14101</v>
      </c>
      <c r="B14101" t="s">
        <v>39968</v>
      </c>
      <c r="C14101" t="s">
        <v>26935</v>
      </c>
      <c r="D14101" t="s">
        <v>27533</v>
      </c>
      <c r="E14101" s="4">
        <v>0</v>
      </c>
      <c r="F14101" s="4">
        <v>0.0001</v>
      </c>
      <c r="G14101">
        <v>0</v>
      </c>
      <c r="H14101" s="4" t="s">
        <v>27534</v>
      </c>
      <c r="I14101" t="s">
        <v>4013</v>
      </c>
    </row>
    <row r="14102" ht="15.75" customHeight="1" spans="1:9">
      <c r="A14102">
        <v>14102</v>
      </c>
      <c r="B14102" t="s">
        <v>39969</v>
      </c>
      <c r="C14102" t="s">
        <v>26935</v>
      </c>
      <c r="D14102" t="s">
        <v>27533</v>
      </c>
      <c r="E14102" s="4">
        <v>0</v>
      </c>
      <c r="F14102" s="4">
        <v>0.0001</v>
      </c>
      <c r="G14102">
        <v>0</v>
      </c>
      <c r="H14102" s="4" t="s">
        <v>27534</v>
      </c>
      <c r="I14102" t="s">
        <v>4013</v>
      </c>
    </row>
    <row r="14103" ht="15.75" customHeight="1" spans="1:9">
      <c r="A14103">
        <v>14103</v>
      </c>
      <c r="B14103" t="s">
        <v>39970</v>
      </c>
      <c r="C14103" t="s">
        <v>26935</v>
      </c>
      <c r="D14103" t="s">
        <v>27533</v>
      </c>
      <c r="E14103" s="4">
        <v>0</v>
      </c>
      <c r="F14103" s="4">
        <v>0.0001</v>
      </c>
      <c r="G14103">
        <v>0</v>
      </c>
      <c r="H14103" s="4" t="s">
        <v>27534</v>
      </c>
      <c r="I14103" t="s">
        <v>4013</v>
      </c>
    </row>
    <row r="14104" ht="15.75" customHeight="1" spans="1:9">
      <c r="A14104">
        <v>14104</v>
      </c>
      <c r="B14104" t="s">
        <v>38770</v>
      </c>
      <c r="C14104" t="s">
        <v>26935</v>
      </c>
      <c r="D14104" t="s">
        <v>27533</v>
      </c>
      <c r="E14104" s="4">
        <v>0</v>
      </c>
      <c r="F14104" s="4">
        <v>0.0001</v>
      </c>
      <c r="G14104">
        <v>0</v>
      </c>
      <c r="H14104" s="4" t="s">
        <v>27534</v>
      </c>
      <c r="I14104" t="s">
        <v>4013</v>
      </c>
    </row>
    <row r="14105" ht="15.75" customHeight="1" spans="1:9">
      <c r="A14105">
        <v>14105</v>
      </c>
      <c r="B14105" t="s">
        <v>39971</v>
      </c>
      <c r="C14105" t="s">
        <v>26935</v>
      </c>
      <c r="D14105" t="s">
        <v>27533</v>
      </c>
      <c r="E14105" s="4">
        <v>0</v>
      </c>
      <c r="F14105" s="4">
        <v>0.0001</v>
      </c>
      <c r="G14105">
        <v>0</v>
      </c>
      <c r="H14105" s="4" t="s">
        <v>27534</v>
      </c>
      <c r="I14105" t="s">
        <v>4013</v>
      </c>
    </row>
    <row r="14106" ht="15.75" customHeight="1" spans="1:9">
      <c r="A14106">
        <v>14106</v>
      </c>
      <c r="B14106" t="s">
        <v>39972</v>
      </c>
      <c r="C14106" t="s">
        <v>26935</v>
      </c>
      <c r="D14106" t="s">
        <v>27533</v>
      </c>
      <c r="E14106" s="4">
        <v>0</v>
      </c>
      <c r="F14106" s="4">
        <v>0.0001</v>
      </c>
      <c r="G14106">
        <v>0</v>
      </c>
      <c r="H14106" s="4" t="s">
        <v>27534</v>
      </c>
      <c r="I14106" t="s">
        <v>4013</v>
      </c>
    </row>
    <row r="14107" ht="15.75" customHeight="1" spans="1:9">
      <c r="A14107">
        <v>14107</v>
      </c>
      <c r="B14107" t="s">
        <v>39973</v>
      </c>
      <c r="C14107" t="s">
        <v>26935</v>
      </c>
      <c r="D14107" t="s">
        <v>39940</v>
      </c>
      <c r="E14107" s="4">
        <v>1.96895</v>
      </c>
      <c r="F14107" s="4">
        <v>1.35133125</v>
      </c>
      <c r="G14107">
        <v>0</v>
      </c>
      <c r="H14107" s="4" t="s">
        <v>27068</v>
      </c>
      <c r="I14107">
        <v>2041039</v>
      </c>
    </row>
    <row r="14108" ht="15.75" customHeight="1" spans="1:9">
      <c r="A14108">
        <v>14108</v>
      </c>
      <c r="B14108" t="s">
        <v>35469</v>
      </c>
      <c r="C14108" t="s">
        <v>26920</v>
      </c>
      <c r="D14108" t="s">
        <v>27728</v>
      </c>
      <c r="E14108" s="4">
        <v>2.156464</v>
      </c>
      <c r="F14108" s="4">
        <v>2.095432</v>
      </c>
      <c r="G14108">
        <v>0</v>
      </c>
      <c r="H14108" s="4" t="s">
        <v>26952</v>
      </c>
      <c r="I14108">
        <v>1044938</v>
      </c>
    </row>
    <row r="14109" ht="15.75" customHeight="1" spans="1:9">
      <c r="A14109">
        <v>14109</v>
      </c>
      <c r="B14109" t="s">
        <v>33401</v>
      </c>
      <c r="C14109" t="s">
        <v>26920</v>
      </c>
      <c r="D14109" t="s">
        <v>27868</v>
      </c>
      <c r="E14109" s="4">
        <v>0.601003114</v>
      </c>
      <c r="F14109" s="4">
        <v>0.58401</v>
      </c>
      <c r="G14109">
        <v>2.0786</v>
      </c>
      <c r="H14109" s="4" t="s">
        <v>26952</v>
      </c>
      <c r="I14109" s="7">
        <v>1171700000000</v>
      </c>
    </row>
    <row r="14110" ht="15.75" customHeight="1" spans="1:9">
      <c r="A14110">
        <v>14110</v>
      </c>
      <c r="B14110" t="s">
        <v>39974</v>
      </c>
      <c r="C14110" t="s">
        <v>26935</v>
      </c>
      <c r="D14110" t="s">
        <v>38554</v>
      </c>
      <c r="E14110" s="4">
        <v>25.44</v>
      </c>
      <c r="F14110" s="4">
        <v>17.46</v>
      </c>
      <c r="G14110">
        <v>0</v>
      </c>
      <c r="H14110" s="4" t="s">
        <v>27068</v>
      </c>
      <c r="I14110" t="s">
        <v>4013</v>
      </c>
    </row>
    <row r="14111" ht="15.75" customHeight="1" spans="1:9">
      <c r="A14111">
        <v>14111</v>
      </c>
      <c r="B14111" t="s">
        <v>39975</v>
      </c>
      <c r="C14111" t="s">
        <v>26935</v>
      </c>
      <c r="D14111" t="s">
        <v>27533</v>
      </c>
      <c r="E14111" s="4">
        <v>0</v>
      </c>
      <c r="F14111" s="4">
        <v>0.0001</v>
      </c>
      <c r="G14111">
        <v>0</v>
      </c>
      <c r="H14111" s="4" t="s">
        <v>27534</v>
      </c>
      <c r="I14111" t="s">
        <v>4013</v>
      </c>
    </row>
    <row r="14112" ht="15.75" customHeight="1" spans="1:9">
      <c r="A14112">
        <v>14112</v>
      </c>
      <c r="B14112" t="s">
        <v>39976</v>
      </c>
      <c r="C14112" t="s">
        <v>26935</v>
      </c>
      <c r="D14112" t="s">
        <v>27533</v>
      </c>
      <c r="E14112" s="4">
        <v>0</v>
      </c>
      <c r="F14112" s="4">
        <v>0.0001</v>
      </c>
      <c r="G14112">
        <v>0</v>
      </c>
      <c r="H14112" s="4" t="s">
        <v>27534</v>
      </c>
      <c r="I14112" t="s">
        <v>4013</v>
      </c>
    </row>
    <row r="14113" ht="15.75" customHeight="1" spans="1:9">
      <c r="A14113">
        <v>14113</v>
      </c>
      <c r="B14113" t="s">
        <v>39977</v>
      </c>
      <c r="C14113" t="s">
        <v>26935</v>
      </c>
      <c r="D14113" t="s">
        <v>27533</v>
      </c>
      <c r="E14113" s="4">
        <v>0</v>
      </c>
      <c r="F14113" s="4">
        <v>0.0001</v>
      </c>
      <c r="G14113">
        <v>0</v>
      </c>
      <c r="H14113" s="4" t="s">
        <v>27534</v>
      </c>
      <c r="I14113" t="s">
        <v>4013</v>
      </c>
    </row>
    <row r="14114" ht="15.75" customHeight="1" spans="1:9">
      <c r="A14114">
        <v>14114</v>
      </c>
      <c r="B14114" t="s">
        <v>39978</v>
      </c>
      <c r="C14114" t="s">
        <v>26935</v>
      </c>
      <c r="D14114" t="s">
        <v>27533</v>
      </c>
      <c r="E14114" s="4">
        <v>0</v>
      </c>
      <c r="F14114" s="4">
        <v>0.0001</v>
      </c>
      <c r="G14114">
        <v>0</v>
      </c>
      <c r="H14114" s="4" t="s">
        <v>27534</v>
      </c>
      <c r="I14114" t="s">
        <v>4013</v>
      </c>
    </row>
    <row r="14115" ht="15.75" customHeight="1" spans="1:9">
      <c r="A14115">
        <v>14115</v>
      </c>
      <c r="B14115" t="s">
        <v>39979</v>
      </c>
      <c r="C14115" t="s">
        <v>26935</v>
      </c>
      <c r="D14115" t="s">
        <v>27533</v>
      </c>
      <c r="E14115" s="4">
        <v>0</v>
      </c>
      <c r="F14115" s="4">
        <v>0.0001</v>
      </c>
      <c r="G14115">
        <v>0</v>
      </c>
      <c r="H14115" s="4" t="s">
        <v>27534</v>
      </c>
      <c r="I14115" t="s">
        <v>4013</v>
      </c>
    </row>
    <row r="14116" ht="15.75" customHeight="1" spans="1:9">
      <c r="A14116">
        <v>14116</v>
      </c>
      <c r="B14116" t="s">
        <v>39980</v>
      </c>
      <c r="C14116" t="s">
        <v>26935</v>
      </c>
      <c r="D14116" t="s">
        <v>27533</v>
      </c>
      <c r="E14116" s="4">
        <v>0</v>
      </c>
      <c r="F14116" s="4">
        <v>0.0001</v>
      </c>
      <c r="G14116">
        <v>0</v>
      </c>
      <c r="H14116" s="4" t="s">
        <v>27534</v>
      </c>
      <c r="I14116" t="s">
        <v>4013</v>
      </c>
    </row>
    <row r="14117" ht="15.75" customHeight="1" spans="1:9">
      <c r="A14117">
        <v>14117</v>
      </c>
      <c r="B14117" t="s">
        <v>39981</v>
      </c>
      <c r="C14117" t="s">
        <v>26935</v>
      </c>
      <c r="D14117" t="s">
        <v>27533</v>
      </c>
      <c r="E14117" s="4">
        <v>0</v>
      </c>
      <c r="F14117" s="4">
        <v>0.0001</v>
      </c>
      <c r="G14117">
        <v>0</v>
      </c>
      <c r="H14117" s="4" t="s">
        <v>27534</v>
      </c>
      <c r="I14117" t="s">
        <v>4013</v>
      </c>
    </row>
    <row r="14118" ht="15.75" customHeight="1" spans="1:9">
      <c r="A14118">
        <v>14118</v>
      </c>
      <c r="B14118" t="s">
        <v>39982</v>
      </c>
      <c r="C14118" t="s">
        <v>26935</v>
      </c>
      <c r="D14118" t="s">
        <v>27533</v>
      </c>
      <c r="E14118" s="4">
        <v>0</v>
      </c>
      <c r="F14118" s="4">
        <v>0.0001</v>
      </c>
      <c r="G14118">
        <v>0</v>
      </c>
      <c r="H14118" s="4" t="s">
        <v>27534</v>
      </c>
      <c r="I14118" t="s">
        <v>4013</v>
      </c>
    </row>
    <row r="14119" ht="15.75" customHeight="1" spans="1:9">
      <c r="A14119">
        <v>14119</v>
      </c>
      <c r="B14119" t="s">
        <v>39983</v>
      </c>
      <c r="C14119" t="s">
        <v>26935</v>
      </c>
      <c r="D14119" t="s">
        <v>27533</v>
      </c>
      <c r="E14119" s="4">
        <v>0</v>
      </c>
      <c r="F14119" s="4">
        <v>0.0001</v>
      </c>
      <c r="G14119">
        <v>0</v>
      </c>
      <c r="H14119" s="4" t="s">
        <v>27534</v>
      </c>
      <c r="I14119" t="s">
        <v>4013</v>
      </c>
    </row>
    <row r="14120" ht="15.75" customHeight="1" spans="1:9">
      <c r="A14120">
        <v>14120</v>
      </c>
      <c r="B14120" t="s">
        <v>39984</v>
      </c>
      <c r="C14120" t="s">
        <v>26920</v>
      </c>
      <c r="D14120" t="s">
        <v>26960</v>
      </c>
      <c r="E14120" s="4">
        <v>0</v>
      </c>
      <c r="F14120" s="4">
        <v>0.0001</v>
      </c>
      <c r="G14120">
        <v>1</v>
      </c>
      <c r="H14120" s="4" t="s">
        <v>26933</v>
      </c>
      <c r="I14120" t="s">
        <v>4013</v>
      </c>
    </row>
    <row r="14121" ht="15.75" customHeight="1" spans="1:9">
      <c r="A14121">
        <v>14121</v>
      </c>
      <c r="B14121" t="s">
        <v>39985</v>
      </c>
      <c r="C14121" t="s">
        <v>26935</v>
      </c>
      <c r="D14121" t="s">
        <v>27533</v>
      </c>
      <c r="E14121" s="4">
        <v>0</v>
      </c>
      <c r="F14121" s="4">
        <v>0.0001</v>
      </c>
      <c r="G14121">
        <v>0</v>
      </c>
      <c r="H14121" s="4" t="s">
        <v>27534</v>
      </c>
      <c r="I14121" t="s">
        <v>4013</v>
      </c>
    </row>
    <row r="14122" ht="15.75" customHeight="1" spans="1:9">
      <c r="A14122">
        <v>14122</v>
      </c>
      <c r="B14122" t="s">
        <v>39986</v>
      </c>
      <c r="C14122" t="s">
        <v>26935</v>
      </c>
      <c r="D14122" t="s">
        <v>38674</v>
      </c>
      <c r="E14122" s="4">
        <v>0.06148</v>
      </c>
      <c r="F14122" s="4">
        <v>0.05568</v>
      </c>
      <c r="G14122">
        <v>0</v>
      </c>
      <c r="H14122" s="4" t="s">
        <v>27134</v>
      </c>
      <c r="I14122">
        <v>81788080009</v>
      </c>
    </row>
    <row r="14123" ht="15.75" customHeight="1" spans="1:9">
      <c r="A14123">
        <v>14123</v>
      </c>
      <c r="B14123" t="s">
        <v>34383</v>
      </c>
      <c r="C14123" t="s">
        <v>26931</v>
      </c>
      <c r="D14123" t="s">
        <v>26927</v>
      </c>
      <c r="E14123" s="4">
        <v>0.11624667</v>
      </c>
      <c r="F14123" s="4">
        <v>0.1185</v>
      </c>
      <c r="G14123">
        <v>1.544</v>
      </c>
      <c r="H14123" s="4" t="s">
        <v>26952</v>
      </c>
      <c r="I14123" s="7">
        <v>1037000000000</v>
      </c>
    </row>
    <row r="14124" ht="15.75" customHeight="1" spans="1:9">
      <c r="A14124">
        <v>14124</v>
      </c>
      <c r="B14124" t="s">
        <v>39987</v>
      </c>
      <c r="C14124" t="s">
        <v>26931</v>
      </c>
      <c r="D14124" t="s">
        <v>26940</v>
      </c>
      <c r="E14124" s="4">
        <v>0.1378</v>
      </c>
      <c r="F14124" s="4">
        <v>0.1378</v>
      </c>
      <c r="G14124">
        <v>0.7127</v>
      </c>
      <c r="H14124" s="4" t="s">
        <v>26952</v>
      </c>
      <c r="I14124" s="7">
        <v>1134300000000</v>
      </c>
    </row>
    <row r="14125" ht="15.75" customHeight="1" spans="1:9">
      <c r="A14125">
        <v>14125</v>
      </c>
      <c r="B14125" t="s">
        <v>39988</v>
      </c>
      <c r="C14125" t="s">
        <v>26920</v>
      </c>
      <c r="D14125" t="s">
        <v>27304</v>
      </c>
      <c r="E14125" s="4">
        <v>0.13179333</v>
      </c>
      <c r="F14125" s="4">
        <v>0.1318</v>
      </c>
      <c r="G14125">
        <v>3.012</v>
      </c>
      <c r="H14125" s="4" t="s">
        <v>26952</v>
      </c>
      <c r="I14125" s="7">
        <v>1438100000000</v>
      </c>
    </row>
    <row r="14126" ht="15.75" customHeight="1" spans="1:9">
      <c r="A14126">
        <v>14126</v>
      </c>
      <c r="B14126" t="s">
        <v>39989</v>
      </c>
      <c r="C14126" t="s">
        <v>26935</v>
      </c>
      <c r="D14126" t="s">
        <v>39889</v>
      </c>
      <c r="E14126" s="4">
        <v>604.094</v>
      </c>
      <c r="F14126" s="4">
        <v>569.9</v>
      </c>
      <c r="G14126">
        <v>0</v>
      </c>
      <c r="H14126" s="4" t="s">
        <v>27134</v>
      </c>
      <c r="I14126" t="s">
        <v>4013</v>
      </c>
    </row>
    <row r="14127" ht="15.75" customHeight="1" spans="1:9">
      <c r="A14127">
        <v>14127</v>
      </c>
      <c r="B14127" t="s">
        <v>39990</v>
      </c>
      <c r="C14127" t="s">
        <v>26935</v>
      </c>
      <c r="D14127" t="s">
        <v>27533</v>
      </c>
      <c r="E14127" s="4">
        <v>0</v>
      </c>
      <c r="F14127" s="4">
        <v>0.0001</v>
      </c>
      <c r="G14127">
        <v>0</v>
      </c>
      <c r="H14127" s="4" t="s">
        <v>27534</v>
      </c>
      <c r="I14127" t="s">
        <v>4013</v>
      </c>
    </row>
    <row r="14128" ht="15.75" customHeight="1" spans="1:9">
      <c r="A14128">
        <v>14128</v>
      </c>
      <c r="B14128" t="s">
        <v>39991</v>
      </c>
      <c r="C14128" t="s">
        <v>26920</v>
      </c>
      <c r="D14128" t="s">
        <v>27116</v>
      </c>
      <c r="E14128" s="4">
        <v>1.8974</v>
      </c>
      <c r="F14128" s="4">
        <v>2.12</v>
      </c>
      <c r="G14128">
        <v>7.5432</v>
      </c>
      <c r="H14128" s="4" t="s">
        <v>26952</v>
      </c>
      <c r="I14128" s="7">
        <v>1057100000000</v>
      </c>
    </row>
    <row r="14129" ht="15.75" customHeight="1" spans="1:9">
      <c r="A14129">
        <v>14129</v>
      </c>
      <c r="B14129" t="s">
        <v>39992</v>
      </c>
      <c r="C14129" t="s">
        <v>26920</v>
      </c>
      <c r="D14129" t="s">
        <v>26966</v>
      </c>
      <c r="E14129" s="4">
        <v>31.8</v>
      </c>
      <c r="F14129" s="4">
        <v>30</v>
      </c>
      <c r="G14129">
        <v>58.29</v>
      </c>
      <c r="H14129" s="4" t="s">
        <v>26943</v>
      </c>
      <c r="I14129" s="7">
        <v>1049720000000</v>
      </c>
    </row>
    <row r="14130" ht="15.75" customHeight="1" spans="1:9">
      <c r="A14130">
        <v>14130</v>
      </c>
      <c r="B14130" t="s">
        <v>39993</v>
      </c>
      <c r="C14130" t="s">
        <v>26920</v>
      </c>
      <c r="D14130" t="s">
        <v>26921</v>
      </c>
      <c r="E14130" s="4">
        <v>0.38866667</v>
      </c>
      <c r="F14130" s="4">
        <v>0.4293</v>
      </c>
      <c r="G14130">
        <v>8.2183</v>
      </c>
      <c r="H14130" s="4" t="s">
        <v>26952</v>
      </c>
      <c r="I14130" s="7">
        <v>1023510000000</v>
      </c>
    </row>
    <row r="14131" ht="15.75" customHeight="1" spans="1:9">
      <c r="A14131">
        <v>14131</v>
      </c>
      <c r="B14131" t="s">
        <v>39994</v>
      </c>
      <c r="C14131" t="s">
        <v>26920</v>
      </c>
      <c r="D14131" t="s">
        <v>26960</v>
      </c>
      <c r="E14131" s="4">
        <v>0</v>
      </c>
      <c r="F14131" s="4">
        <v>1</v>
      </c>
      <c r="G14131">
        <v>1.0414</v>
      </c>
      <c r="H14131" s="4" t="s">
        <v>26943</v>
      </c>
      <c r="I14131" s="7">
        <v>1542300000000</v>
      </c>
    </row>
    <row r="14132" ht="15.75" customHeight="1" spans="1:9">
      <c r="A14132">
        <v>14132</v>
      </c>
      <c r="B14132" t="s">
        <v>39995</v>
      </c>
      <c r="C14132" t="s">
        <v>26920</v>
      </c>
      <c r="D14132" t="s">
        <v>27224</v>
      </c>
      <c r="E14132" s="4">
        <v>1.377999618</v>
      </c>
      <c r="F14132" s="4">
        <v>2.3892</v>
      </c>
      <c r="G14132">
        <v>8.99</v>
      </c>
      <c r="H14132" s="4" t="s">
        <v>26943</v>
      </c>
      <c r="I14132" s="7">
        <v>1558400000000</v>
      </c>
    </row>
    <row r="14133" ht="15.75" customHeight="1" spans="1:9">
      <c r="A14133">
        <v>14133</v>
      </c>
      <c r="B14133" t="s">
        <v>39996</v>
      </c>
      <c r="C14133" t="s">
        <v>26920</v>
      </c>
      <c r="D14133" t="s">
        <v>26921</v>
      </c>
      <c r="E14133" s="4">
        <v>0.09964</v>
      </c>
      <c r="F14133" s="4">
        <v>0.0996</v>
      </c>
      <c r="G14133">
        <v>0.2615</v>
      </c>
      <c r="H14133" s="4" t="s">
        <v>26952</v>
      </c>
      <c r="I14133" s="7">
        <v>1023510000000</v>
      </c>
    </row>
    <row r="14134" ht="15.75" customHeight="1" spans="1:9">
      <c r="A14134">
        <v>14134</v>
      </c>
      <c r="B14134" t="s">
        <v>35833</v>
      </c>
      <c r="C14134" t="s">
        <v>26920</v>
      </c>
      <c r="D14134" t="s">
        <v>26921</v>
      </c>
      <c r="E14134" s="4">
        <v>0.729704</v>
      </c>
      <c r="F14134" s="4">
        <v>0.5654</v>
      </c>
      <c r="G14134">
        <v>6.242</v>
      </c>
      <c r="H14134" s="4" t="s">
        <v>26952</v>
      </c>
      <c r="I14134" s="7">
        <v>1023510000000</v>
      </c>
    </row>
    <row r="14135" ht="15.75" customHeight="1" spans="1:9">
      <c r="A14135">
        <v>14135</v>
      </c>
      <c r="B14135" t="s">
        <v>33255</v>
      </c>
      <c r="C14135" t="s">
        <v>26920</v>
      </c>
      <c r="D14135" t="s">
        <v>26921</v>
      </c>
      <c r="E14135" s="4">
        <v>6.402021432</v>
      </c>
      <c r="F14135" s="4">
        <v>6.401976</v>
      </c>
      <c r="G14135">
        <v>23.13</v>
      </c>
      <c r="H14135" s="4" t="s">
        <v>26952</v>
      </c>
      <c r="I14135" s="7">
        <v>1023510000000</v>
      </c>
    </row>
    <row r="14136" ht="15.75" customHeight="1" spans="1:9">
      <c r="A14136">
        <v>14136</v>
      </c>
      <c r="B14136" t="s">
        <v>39271</v>
      </c>
      <c r="C14136" t="s">
        <v>26920</v>
      </c>
      <c r="D14136" t="s">
        <v>27304</v>
      </c>
      <c r="E14136" s="4">
        <v>3.92094</v>
      </c>
      <c r="F14136" s="4">
        <v>3.8007</v>
      </c>
      <c r="G14136">
        <v>26.14</v>
      </c>
      <c r="H14136" s="4" t="s">
        <v>26952</v>
      </c>
      <c r="I14136" s="7">
        <v>1438100000000</v>
      </c>
    </row>
    <row r="14137" ht="15.75" customHeight="1" spans="1:9">
      <c r="A14137">
        <v>14137</v>
      </c>
      <c r="B14137" t="s">
        <v>29086</v>
      </c>
      <c r="C14137" t="s">
        <v>26920</v>
      </c>
      <c r="D14137" t="s">
        <v>26966</v>
      </c>
      <c r="E14137" s="4">
        <v>3.074</v>
      </c>
      <c r="F14137" s="4">
        <v>3.2436</v>
      </c>
      <c r="G14137">
        <v>6.6788</v>
      </c>
      <c r="H14137" s="4" t="s">
        <v>26925</v>
      </c>
      <c r="I14137" s="7">
        <v>1049710000000</v>
      </c>
    </row>
    <row r="14138" ht="15.75" customHeight="1" spans="1:9">
      <c r="A14138">
        <v>14138</v>
      </c>
      <c r="B14138" t="s">
        <v>39997</v>
      </c>
      <c r="C14138" t="s">
        <v>26920</v>
      </c>
      <c r="D14138" t="s">
        <v>26921</v>
      </c>
      <c r="E14138" s="4">
        <v>0.12366667</v>
      </c>
      <c r="F14138" s="4">
        <v>0.1272</v>
      </c>
      <c r="G14138">
        <v>0.4593</v>
      </c>
      <c r="H14138" s="4" t="s">
        <v>26952</v>
      </c>
      <c r="I14138" s="7">
        <v>1023510000000</v>
      </c>
    </row>
    <row r="14139" ht="15.75" customHeight="1" spans="1:9">
      <c r="A14139">
        <v>14139</v>
      </c>
      <c r="B14139" t="s">
        <v>32258</v>
      </c>
      <c r="C14139" t="s">
        <v>26935</v>
      </c>
      <c r="D14139" t="s">
        <v>39998</v>
      </c>
      <c r="E14139" s="4">
        <v>7.314</v>
      </c>
      <c r="F14139" s="4">
        <v>5.02</v>
      </c>
      <c r="G14139">
        <v>0</v>
      </c>
      <c r="H14139" s="4" t="s">
        <v>27068</v>
      </c>
      <c r="I14139">
        <v>203531</v>
      </c>
    </row>
    <row r="14140" ht="15.75" customHeight="1" spans="1:9">
      <c r="A14140">
        <v>14140</v>
      </c>
      <c r="B14140" t="s">
        <v>39999</v>
      </c>
      <c r="C14140" t="s">
        <v>26920</v>
      </c>
      <c r="D14140" t="s">
        <v>27222</v>
      </c>
      <c r="E14140" s="4">
        <v>2.29666667</v>
      </c>
      <c r="F14140" s="4">
        <v>2.296702</v>
      </c>
      <c r="G14140">
        <v>3.05</v>
      </c>
      <c r="H14140" s="4" t="s">
        <v>26952</v>
      </c>
      <c r="I14140" s="7">
        <v>1163700000000</v>
      </c>
    </row>
    <row r="14141" ht="15.75" customHeight="1" spans="1:9">
      <c r="A14141">
        <v>14141</v>
      </c>
      <c r="B14141" t="s">
        <v>38919</v>
      </c>
      <c r="C14141" t="s">
        <v>26920</v>
      </c>
      <c r="D14141" t="s">
        <v>27222</v>
      </c>
      <c r="E14141" s="4">
        <v>12.19</v>
      </c>
      <c r="F14141" s="4">
        <v>13.78</v>
      </c>
      <c r="G14141">
        <v>57.665</v>
      </c>
      <c r="H14141" s="4" t="s">
        <v>26943</v>
      </c>
      <c r="I14141" s="7">
        <v>1163700000000</v>
      </c>
    </row>
    <row r="14142" ht="15.75" customHeight="1" spans="1:9">
      <c r="A14142">
        <v>14142</v>
      </c>
      <c r="B14142" t="s">
        <v>31503</v>
      </c>
      <c r="C14142" t="s">
        <v>26935</v>
      </c>
      <c r="D14142" t="s">
        <v>27222</v>
      </c>
      <c r="E14142" s="4">
        <v>18.2373</v>
      </c>
      <c r="F14142" s="4">
        <v>18.2373</v>
      </c>
      <c r="G14142">
        <v>86.496</v>
      </c>
      <c r="H14142" s="4" t="s">
        <v>28119</v>
      </c>
      <c r="I14142" s="7">
        <v>1163700000000</v>
      </c>
    </row>
    <row r="14143" ht="15.75" customHeight="1" spans="1:9">
      <c r="A14143">
        <v>14143</v>
      </c>
      <c r="B14143" t="s">
        <v>40000</v>
      </c>
      <c r="C14143" t="s">
        <v>26935</v>
      </c>
      <c r="D14143" t="s">
        <v>27533</v>
      </c>
      <c r="E14143" s="4">
        <v>0</v>
      </c>
      <c r="F14143" s="4">
        <v>0.0001</v>
      </c>
      <c r="G14143">
        <v>0</v>
      </c>
      <c r="H14143" s="4" t="s">
        <v>27534</v>
      </c>
      <c r="I14143" t="s">
        <v>4013</v>
      </c>
    </row>
    <row r="14144" ht="15.75" customHeight="1" spans="1:9">
      <c r="A14144">
        <v>14144</v>
      </c>
      <c r="B14144" t="s">
        <v>40001</v>
      </c>
      <c r="C14144" t="s">
        <v>26935</v>
      </c>
      <c r="D14144" t="s">
        <v>27533</v>
      </c>
      <c r="E14144" s="4">
        <v>0</v>
      </c>
      <c r="F14144" s="4">
        <v>0.0001</v>
      </c>
      <c r="G14144">
        <v>0</v>
      </c>
      <c r="H14144" s="4" t="s">
        <v>27534</v>
      </c>
      <c r="I14144" t="s">
        <v>4013</v>
      </c>
    </row>
    <row r="14145" ht="15.75" customHeight="1" spans="1:9">
      <c r="A14145">
        <v>14145</v>
      </c>
      <c r="B14145" t="s">
        <v>40002</v>
      </c>
      <c r="C14145" t="s">
        <v>26935</v>
      </c>
      <c r="D14145" t="s">
        <v>27533</v>
      </c>
      <c r="E14145" s="4">
        <v>0</v>
      </c>
      <c r="F14145" s="4">
        <v>0.0001</v>
      </c>
      <c r="G14145">
        <v>0</v>
      </c>
      <c r="H14145" s="4" t="s">
        <v>27534</v>
      </c>
      <c r="I14145" t="s">
        <v>4013</v>
      </c>
    </row>
    <row r="14146" ht="15.75" customHeight="1" spans="1:9">
      <c r="A14146">
        <v>14146</v>
      </c>
      <c r="B14146" t="s">
        <v>40003</v>
      </c>
      <c r="C14146" t="s">
        <v>26935</v>
      </c>
      <c r="D14146" t="s">
        <v>27533</v>
      </c>
      <c r="E14146" s="4">
        <v>0</v>
      </c>
      <c r="F14146" s="4">
        <v>0.0001</v>
      </c>
      <c r="G14146">
        <v>0</v>
      </c>
      <c r="H14146" s="4" t="s">
        <v>27534</v>
      </c>
      <c r="I14146" t="s">
        <v>4013</v>
      </c>
    </row>
    <row r="14147" ht="15.75" customHeight="1" spans="1:9">
      <c r="A14147">
        <v>14147</v>
      </c>
      <c r="B14147" t="s">
        <v>40004</v>
      </c>
      <c r="C14147" t="s">
        <v>26935</v>
      </c>
      <c r="D14147" t="s">
        <v>27533</v>
      </c>
      <c r="E14147" s="4">
        <v>0</v>
      </c>
      <c r="F14147" s="4">
        <v>0.0001</v>
      </c>
      <c r="G14147">
        <v>0</v>
      </c>
      <c r="H14147" s="4" t="s">
        <v>27534</v>
      </c>
      <c r="I14147" t="s">
        <v>4013</v>
      </c>
    </row>
    <row r="14148" ht="15.75" customHeight="1" spans="1:9">
      <c r="A14148">
        <v>14148</v>
      </c>
      <c r="B14148" t="s">
        <v>40005</v>
      </c>
      <c r="C14148" t="s">
        <v>26935</v>
      </c>
      <c r="D14148" t="s">
        <v>27533</v>
      </c>
      <c r="E14148" s="4">
        <v>0</v>
      </c>
      <c r="F14148" s="4">
        <v>0.0001</v>
      </c>
      <c r="G14148">
        <v>0</v>
      </c>
      <c r="H14148" s="4" t="s">
        <v>27534</v>
      </c>
      <c r="I14148" t="s">
        <v>4013</v>
      </c>
    </row>
    <row r="14149" ht="15.75" customHeight="1" spans="1:9">
      <c r="A14149">
        <v>14149</v>
      </c>
      <c r="B14149" t="s">
        <v>40006</v>
      </c>
      <c r="C14149" t="s">
        <v>26935</v>
      </c>
      <c r="D14149" t="s">
        <v>27533</v>
      </c>
      <c r="E14149" s="4">
        <v>0</v>
      </c>
      <c r="F14149" s="4">
        <v>0.0001</v>
      </c>
      <c r="G14149">
        <v>0</v>
      </c>
      <c r="H14149" s="4" t="s">
        <v>27534</v>
      </c>
      <c r="I14149" t="s">
        <v>4013</v>
      </c>
    </row>
    <row r="14150" ht="15.75" customHeight="1" spans="1:9">
      <c r="A14150">
        <v>14150</v>
      </c>
      <c r="B14150" t="s">
        <v>39665</v>
      </c>
      <c r="C14150" t="s">
        <v>26920</v>
      </c>
      <c r="D14150" t="s">
        <v>27085</v>
      </c>
      <c r="E14150" s="4">
        <v>0.03533333</v>
      </c>
      <c r="F14150" s="4">
        <v>0.0309</v>
      </c>
      <c r="G14150">
        <v>0.637</v>
      </c>
      <c r="H14150" s="4" t="s">
        <v>26952</v>
      </c>
      <c r="I14150" s="7">
        <v>1004310000000</v>
      </c>
    </row>
    <row r="14151" ht="15.75" customHeight="1" spans="1:9">
      <c r="A14151">
        <v>14151</v>
      </c>
      <c r="B14151" t="s">
        <v>40007</v>
      </c>
      <c r="C14151" t="s">
        <v>26920</v>
      </c>
      <c r="D14151" t="s">
        <v>27085</v>
      </c>
      <c r="E14151" s="4">
        <v>0</v>
      </c>
      <c r="F14151" s="4">
        <v>1</v>
      </c>
      <c r="G14151">
        <v>4.224</v>
      </c>
      <c r="H14151" s="4" t="s">
        <v>27398</v>
      </c>
      <c r="I14151" t="s">
        <v>4013</v>
      </c>
    </row>
    <row r="14152" ht="15.75" customHeight="1" spans="1:9">
      <c r="A14152">
        <v>14152</v>
      </c>
      <c r="B14152" t="s">
        <v>40008</v>
      </c>
      <c r="C14152" t="s">
        <v>26935</v>
      </c>
      <c r="D14152" t="s">
        <v>27533</v>
      </c>
      <c r="E14152" s="4">
        <v>0</v>
      </c>
      <c r="F14152" s="4">
        <v>0.0001</v>
      </c>
      <c r="G14152">
        <v>0</v>
      </c>
      <c r="H14152" s="4" t="s">
        <v>27534</v>
      </c>
      <c r="I14152" t="s">
        <v>4013</v>
      </c>
    </row>
    <row r="14153" ht="15.75" customHeight="1" spans="1:9">
      <c r="A14153">
        <v>14153</v>
      </c>
      <c r="B14153" t="s">
        <v>37970</v>
      </c>
      <c r="C14153" t="s">
        <v>26935</v>
      </c>
      <c r="D14153" t="s">
        <v>27015</v>
      </c>
      <c r="E14153" s="4">
        <v>0</v>
      </c>
      <c r="F14153" s="4">
        <v>1</v>
      </c>
      <c r="G14153">
        <v>0</v>
      </c>
      <c r="H14153" s="4" t="s">
        <v>31003</v>
      </c>
      <c r="I14153" t="s">
        <v>4013</v>
      </c>
    </row>
    <row r="14154" ht="15.75" customHeight="1" spans="1:9">
      <c r="A14154">
        <v>14154</v>
      </c>
      <c r="B14154" t="s">
        <v>40009</v>
      </c>
      <c r="C14154" t="s">
        <v>26920</v>
      </c>
      <c r="D14154" t="s">
        <v>27834</v>
      </c>
      <c r="E14154" s="4">
        <v>0</v>
      </c>
      <c r="F14154" s="4">
        <v>1</v>
      </c>
      <c r="G14154">
        <v>0</v>
      </c>
      <c r="H14154" s="4" t="s">
        <v>27398</v>
      </c>
      <c r="I14154" t="s">
        <v>4013</v>
      </c>
    </row>
    <row r="14155" ht="15.75" customHeight="1" spans="1:9">
      <c r="A14155">
        <v>14155</v>
      </c>
      <c r="B14155" t="s">
        <v>40010</v>
      </c>
      <c r="C14155" t="s">
        <v>26920</v>
      </c>
      <c r="D14155" t="s">
        <v>26921</v>
      </c>
      <c r="E14155" s="4">
        <v>0</v>
      </c>
      <c r="F14155" s="4">
        <v>1</v>
      </c>
      <c r="G14155">
        <v>28.66</v>
      </c>
      <c r="H14155" s="4" t="s">
        <v>27398</v>
      </c>
      <c r="I14155" s="7">
        <v>1023510000000</v>
      </c>
    </row>
    <row r="14156" ht="15.75" customHeight="1" spans="1:9">
      <c r="A14156">
        <v>14156</v>
      </c>
      <c r="B14156" t="s">
        <v>40011</v>
      </c>
      <c r="C14156" t="s">
        <v>26920</v>
      </c>
      <c r="D14156" t="s">
        <v>27085</v>
      </c>
      <c r="E14156" s="4">
        <v>0</v>
      </c>
      <c r="F14156" s="4">
        <v>1</v>
      </c>
      <c r="G14156">
        <v>7.455</v>
      </c>
      <c r="H14156" s="4" t="s">
        <v>26943</v>
      </c>
      <c r="I14156" s="7">
        <v>1004310000000</v>
      </c>
    </row>
    <row r="14157" ht="15.75" customHeight="1" spans="1:9">
      <c r="A14157">
        <v>14157</v>
      </c>
      <c r="B14157" t="s">
        <v>40012</v>
      </c>
      <c r="C14157" t="s">
        <v>26935</v>
      </c>
      <c r="D14157" t="s">
        <v>39669</v>
      </c>
      <c r="E14157" s="4">
        <v>0</v>
      </c>
      <c r="F14157" s="4">
        <v>1</v>
      </c>
      <c r="G14157">
        <v>0</v>
      </c>
      <c r="H14157" s="4" t="s">
        <v>27073</v>
      </c>
      <c r="I14157" t="s">
        <v>4013</v>
      </c>
    </row>
    <row r="14158" ht="15.75" customHeight="1" spans="1:9">
      <c r="A14158">
        <v>14158</v>
      </c>
      <c r="B14158" t="s">
        <v>39220</v>
      </c>
      <c r="C14158" t="s">
        <v>26920</v>
      </c>
      <c r="D14158" t="s">
        <v>26921</v>
      </c>
      <c r="E14158" s="4">
        <v>0.17213658</v>
      </c>
      <c r="F14158" s="4">
        <v>0.167272</v>
      </c>
      <c r="G14158">
        <v>0.2849</v>
      </c>
      <c r="H14158" s="4" t="s">
        <v>26952</v>
      </c>
      <c r="I14158" s="7">
        <v>1023510000000</v>
      </c>
    </row>
    <row r="14159" ht="15.75" customHeight="1" spans="1:9">
      <c r="A14159">
        <v>14159</v>
      </c>
      <c r="B14159" t="s">
        <v>40013</v>
      </c>
      <c r="C14159" t="s">
        <v>26920</v>
      </c>
      <c r="D14159" t="s">
        <v>27224</v>
      </c>
      <c r="E14159" s="4">
        <v>4.1764</v>
      </c>
      <c r="F14159" s="4">
        <v>4.2946</v>
      </c>
      <c r="G14159">
        <v>14.42</v>
      </c>
      <c r="H14159" s="4" t="s">
        <v>26943</v>
      </c>
      <c r="I14159" s="7">
        <v>1558400000000</v>
      </c>
    </row>
    <row r="14160" ht="15.75" customHeight="1" spans="1:9">
      <c r="A14160">
        <v>14160</v>
      </c>
      <c r="B14160" t="s">
        <v>40014</v>
      </c>
      <c r="C14160" t="s">
        <v>26935</v>
      </c>
      <c r="D14160" t="s">
        <v>27533</v>
      </c>
      <c r="E14160" s="4">
        <v>0</v>
      </c>
      <c r="F14160" s="4">
        <v>0.0001</v>
      </c>
      <c r="G14160">
        <v>0</v>
      </c>
      <c r="H14160" s="4" t="s">
        <v>27534</v>
      </c>
      <c r="I14160" t="s">
        <v>4013</v>
      </c>
    </row>
    <row r="14161" ht="15.75" customHeight="1" spans="1:9">
      <c r="A14161">
        <v>14161</v>
      </c>
      <c r="B14161" t="s">
        <v>40015</v>
      </c>
      <c r="C14161" t="s">
        <v>26935</v>
      </c>
      <c r="D14161" t="s">
        <v>27533</v>
      </c>
      <c r="E14161" s="4">
        <v>0</v>
      </c>
      <c r="F14161" s="4">
        <v>0.0001</v>
      </c>
      <c r="G14161">
        <v>0</v>
      </c>
      <c r="H14161" s="4" t="s">
        <v>27534</v>
      </c>
      <c r="I14161" t="s">
        <v>4013</v>
      </c>
    </row>
    <row r="14162" ht="15.75" customHeight="1" spans="1:9">
      <c r="A14162">
        <v>14162</v>
      </c>
      <c r="B14162" t="s">
        <v>40016</v>
      </c>
      <c r="C14162" t="s">
        <v>26935</v>
      </c>
      <c r="D14162" t="s">
        <v>27533</v>
      </c>
      <c r="E14162" s="4">
        <v>0</v>
      </c>
      <c r="F14162" s="4">
        <v>0.0001</v>
      </c>
      <c r="G14162">
        <v>0</v>
      </c>
      <c r="H14162" s="4" t="s">
        <v>27534</v>
      </c>
      <c r="I14162" t="s">
        <v>4013</v>
      </c>
    </row>
    <row r="14163" ht="15.75" customHeight="1" spans="1:9">
      <c r="A14163">
        <v>14163</v>
      </c>
      <c r="B14163" t="s">
        <v>40017</v>
      </c>
      <c r="C14163" t="s">
        <v>26935</v>
      </c>
      <c r="D14163" t="s">
        <v>27533</v>
      </c>
      <c r="E14163" s="4">
        <v>0</v>
      </c>
      <c r="F14163" s="4">
        <v>0.0001</v>
      </c>
      <c r="G14163">
        <v>0</v>
      </c>
      <c r="H14163" s="4" t="s">
        <v>27534</v>
      </c>
      <c r="I14163" t="s">
        <v>4013</v>
      </c>
    </row>
    <row r="14164" ht="15.75" customHeight="1" spans="1:9">
      <c r="A14164">
        <v>14164</v>
      </c>
      <c r="B14164" t="s">
        <v>40018</v>
      </c>
      <c r="C14164" t="s">
        <v>26935</v>
      </c>
      <c r="D14164" t="s">
        <v>27533</v>
      </c>
      <c r="E14164" s="4">
        <v>0</v>
      </c>
      <c r="F14164" s="4">
        <v>0.0001</v>
      </c>
      <c r="G14164">
        <v>0</v>
      </c>
      <c r="H14164" s="4" t="s">
        <v>27534</v>
      </c>
      <c r="I14164" t="s">
        <v>4013</v>
      </c>
    </row>
    <row r="14165" ht="15.75" customHeight="1" spans="1:9">
      <c r="A14165">
        <v>14165</v>
      </c>
      <c r="B14165" t="s">
        <v>40019</v>
      </c>
      <c r="C14165" t="s">
        <v>26935</v>
      </c>
      <c r="D14165" t="s">
        <v>27533</v>
      </c>
      <c r="E14165" s="4">
        <v>0</v>
      </c>
      <c r="F14165" s="4">
        <v>0.0001</v>
      </c>
      <c r="G14165">
        <v>0</v>
      </c>
      <c r="H14165" s="4" t="s">
        <v>27534</v>
      </c>
      <c r="I14165" t="s">
        <v>4013</v>
      </c>
    </row>
    <row r="14166" ht="15.75" customHeight="1" spans="1:9">
      <c r="A14166">
        <v>14166</v>
      </c>
      <c r="B14166" t="s">
        <v>40020</v>
      </c>
      <c r="C14166" t="s">
        <v>26935</v>
      </c>
      <c r="D14166" t="s">
        <v>38386</v>
      </c>
      <c r="E14166" s="4">
        <v>0.8586</v>
      </c>
      <c r="F14166" s="4">
        <v>0.7837</v>
      </c>
      <c r="G14166">
        <v>0</v>
      </c>
      <c r="H14166" s="4" t="s">
        <v>27073</v>
      </c>
      <c r="I14166">
        <v>81648610013</v>
      </c>
    </row>
    <row r="14167" ht="15.75" customHeight="1" spans="1:9">
      <c r="A14167">
        <v>14167</v>
      </c>
      <c r="B14167" t="s">
        <v>40021</v>
      </c>
      <c r="C14167" t="s">
        <v>26920</v>
      </c>
      <c r="D14167" t="s">
        <v>33331</v>
      </c>
      <c r="E14167" s="4">
        <v>28.09</v>
      </c>
      <c r="F14167" s="4">
        <v>26.5</v>
      </c>
      <c r="G14167">
        <v>269.374</v>
      </c>
      <c r="H14167" s="4" t="s">
        <v>26929</v>
      </c>
      <c r="I14167" s="7">
        <v>1553700000000</v>
      </c>
    </row>
    <row r="14168" ht="15.75" customHeight="1" spans="1:9">
      <c r="A14168">
        <v>14168</v>
      </c>
      <c r="B14168" t="s">
        <v>27720</v>
      </c>
      <c r="C14168" t="s">
        <v>26920</v>
      </c>
      <c r="D14168" t="s">
        <v>27728</v>
      </c>
      <c r="E14168" s="4">
        <v>6.72796098</v>
      </c>
      <c r="F14168" s="4">
        <v>2.385</v>
      </c>
      <c r="G14168">
        <v>0</v>
      </c>
      <c r="H14168" s="4" t="s">
        <v>26925</v>
      </c>
      <c r="I14168" s="7">
        <v>162410000000</v>
      </c>
    </row>
    <row r="14169" ht="15.75" customHeight="1" spans="1:9">
      <c r="A14169">
        <v>14169</v>
      </c>
      <c r="B14169" t="s">
        <v>29601</v>
      </c>
      <c r="C14169" t="s">
        <v>26920</v>
      </c>
      <c r="D14169" t="s">
        <v>26966</v>
      </c>
      <c r="E14169" s="4">
        <v>0</v>
      </c>
      <c r="F14169" s="4">
        <v>1</v>
      </c>
      <c r="G14169">
        <v>11.01</v>
      </c>
      <c r="H14169" s="4" t="s">
        <v>26943</v>
      </c>
      <c r="I14169" s="7">
        <v>1049710000000</v>
      </c>
    </row>
    <row r="14170" ht="15.75" customHeight="1" spans="1:9">
      <c r="A14170">
        <v>14170</v>
      </c>
      <c r="B14170" t="s">
        <v>40022</v>
      </c>
      <c r="C14170" t="s">
        <v>26920</v>
      </c>
      <c r="D14170" t="s">
        <v>27419</v>
      </c>
      <c r="E14170" s="4">
        <v>8.889372</v>
      </c>
      <c r="F14170" s="4">
        <v>6</v>
      </c>
      <c r="G14170">
        <v>29.05</v>
      </c>
      <c r="H14170" s="4" t="s">
        <v>26943</v>
      </c>
      <c r="I14170" s="7">
        <v>1156000000000</v>
      </c>
    </row>
    <row r="14171" ht="15.75" customHeight="1" spans="1:9">
      <c r="A14171">
        <v>14171</v>
      </c>
      <c r="B14171" t="s">
        <v>40023</v>
      </c>
      <c r="C14171" t="s">
        <v>26935</v>
      </c>
      <c r="D14171" t="s">
        <v>27533</v>
      </c>
      <c r="E14171" s="4">
        <v>0</v>
      </c>
      <c r="F14171" s="4">
        <v>0.0001</v>
      </c>
      <c r="G14171">
        <v>0</v>
      </c>
      <c r="H14171" s="4" t="s">
        <v>27534</v>
      </c>
      <c r="I14171" t="s">
        <v>4013</v>
      </c>
    </row>
    <row r="14172" ht="15.75" customHeight="1" spans="1:9">
      <c r="A14172">
        <v>14172</v>
      </c>
      <c r="B14172" t="s">
        <v>40024</v>
      </c>
      <c r="C14172" t="s">
        <v>26935</v>
      </c>
      <c r="D14172" t="s">
        <v>27533</v>
      </c>
      <c r="E14172" s="4">
        <v>0</v>
      </c>
      <c r="F14172" s="4">
        <v>0.0001</v>
      </c>
      <c r="G14172">
        <v>0</v>
      </c>
      <c r="H14172" s="4" t="s">
        <v>27534</v>
      </c>
      <c r="I14172" t="s">
        <v>4013</v>
      </c>
    </row>
    <row r="14173" ht="15.75" customHeight="1" spans="1:9">
      <c r="A14173">
        <v>14173</v>
      </c>
      <c r="B14173" t="s">
        <v>40025</v>
      </c>
      <c r="C14173" t="s">
        <v>26935</v>
      </c>
      <c r="D14173" t="s">
        <v>27533</v>
      </c>
      <c r="E14173" s="4">
        <v>0</v>
      </c>
      <c r="F14173" s="4">
        <v>0.0001</v>
      </c>
      <c r="G14173">
        <v>0</v>
      </c>
      <c r="H14173" s="4" t="s">
        <v>27534</v>
      </c>
      <c r="I14173" t="s">
        <v>4013</v>
      </c>
    </row>
    <row r="14174" ht="15.75" customHeight="1" spans="1:9">
      <c r="A14174">
        <v>14174</v>
      </c>
      <c r="B14174" t="s">
        <v>40026</v>
      </c>
      <c r="C14174" t="s">
        <v>26935</v>
      </c>
      <c r="D14174" t="s">
        <v>27533</v>
      </c>
      <c r="E14174" s="4">
        <v>0</v>
      </c>
      <c r="F14174" s="4">
        <v>0.0001</v>
      </c>
      <c r="G14174">
        <v>0</v>
      </c>
      <c r="H14174" s="4" t="s">
        <v>27534</v>
      </c>
      <c r="I14174" t="s">
        <v>4013</v>
      </c>
    </row>
    <row r="14175" ht="15.75" customHeight="1" spans="1:9">
      <c r="A14175">
        <v>14175</v>
      </c>
      <c r="B14175" t="s">
        <v>40027</v>
      </c>
      <c r="C14175" t="s">
        <v>26935</v>
      </c>
      <c r="D14175" t="s">
        <v>39389</v>
      </c>
      <c r="E14175" s="4">
        <v>0.15105</v>
      </c>
      <c r="F14175" s="4">
        <v>0.1325</v>
      </c>
      <c r="G14175">
        <v>0</v>
      </c>
      <c r="H14175" s="4" t="s">
        <v>27068</v>
      </c>
      <c r="I14175">
        <v>2034562</v>
      </c>
    </row>
    <row r="14176" ht="15.75" customHeight="1" spans="1:9">
      <c r="A14176">
        <v>14176</v>
      </c>
      <c r="B14176" t="s">
        <v>40028</v>
      </c>
      <c r="C14176" t="s">
        <v>26935</v>
      </c>
      <c r="D14176" t="s">
        <v>27533</v>
      </c>
      <c r="E14176" s="4">
        <v>0</v>
      </c>
      <c r="F14176" s="4">
        <v>0.0001</v>
      </c>
      <c r="G14176">
        <v>0</v>
      </c>
      <c r="H14176" s="4" t="s">
        <v>27534</v>
      </c>
      <c r="I14176" t="s">
        <v>4013</v>
      </c>
    </row>
    <row r="14177" ht="15.75" customHeight="1" spans="1:9">
      <c r="A14177">
        <v>14177</v>
      </c>
      <c r="B14177" t="s">
        <v>40029</v>
      </c>
      <c r="C14177" t="s">
        <v>26935</v>
      </c>
      <c r="D14177" t="s">
        <v>27533</v>
      </c>
      <c r="E14177" s="4">
        <v>0</v>
      </c>
      <c r="F14177" s="4">
        <v>0.0001</v>
      </c>
      <c r="G14177">
        <v>0</v>
      </c>
      <c r="H14177" s="4" t="s">
        <v>27534</v>
      </c>
      <c r="I14177" t="s">
        <v>4013</v>
      </c>
    </row>
    <row r="14178" ht="15.75" customHeight="1" spans="1:9">
      <c r="A14178">
        <v>14178</v>
      </c>
      <c r="B14178" t="s">
        <v>40030</v>
      </c>
      <c r="C14178" t="s">
        <v>26935</v>
      </c>
      <c r="D14178" t="s">
        <v>27533</v>
      </c>
      <c r="E14178" s="4">
        <v>0</v>
      </c>
      <c r="F14178" s="4">
        <v>0.0001</v>
      </c>
      <c r="G14178">
        <v>0</v>
      </c>
      <c r="H14178" s="4" t="s">
        <v>27534</v>
      </c>
      <c r="I14178" t="s">
        <v>4013</v>
      </c>
    </row>
    <row r="14179" ht="15.75" customHeight="1" spans="1:9">
      <c r="A14179">
        <v>14179</v>
      </c>
      <c r="B14179" t="s">
        <v>40031</v>
      </c>
      <c r="C14179" t="s">
        <v>26935</v>
      </c>
      <c r="D14179" t="s">
        <v>27533</v>
      </c>
      <c r="E14179" s="4">
        <v>0</v>
      </c>
      <c r="F14179" s="4">
        <v>0.0001</v>
      </c>
      <c r="G14179">
        <v>0</v>
      </c>
      <c r="H14179" s="4" t="s">
        <v>27534</v>
      </c>
      <c r="I14179" t="s">
        <v>4013</v>
      </c>
    </row>
    <row r="14180" ht="15.75" customHeight="1" spans="1:9">
      <c r="A14180">
        <v>14180</v>
      </c>
      <c r="B14180" t="s">
        <v>40032</v>
      </c>
      <c r="C14180" t="s">
        <v>26935</v>
      </c>
      <c r="D14180" t="s">
        <v>27533</v>
      </c>
      <c r="E14180" s="4">
        <v>0</v>
      </c>
      <c r="F14180" s="4">
        <v>0.0001</v>
      </c>
      <c r="G14180">
        <v>0</v>
      </c>
      <c r="H14180" s="4" t="s">
        <v>27534</v>
      </c>
      <c r="I14180" t="s">
        <v>4013</v>
      </c>
    </row>
    <row r="14181" ht="15.75" customHeight="1" spans="1:9">
      <c r="A14181">
        <v>14181</v>
      </c>
      <c r="B14181" t="s">
        <v>40033</v>
      </c>
      <c r="C14181" t="s">
        <v>26935</v>
      </c>
      <c r="D14181" t="s">
        <v>27533</v>
      </c>
      <c r="E14181" s="4">
        <v>0</v>
      </c>
      <c r="F14181" s="4">
        <v>0.0001</v>
      </c>
      <c r="G14181">
        <v>0</v>
      </c>
      <c r="H14181" s="4" t="s">
        <v>27534</v>
      </c>
      <c r="I14181" t="s">
        <v>4013</v>
      </c>
    </row>
    <row r="14182" ht="15.75" customHeight="1" spans="1:9">
      <c r="A14182">
        <v>14182</v>
      </c>
      <c r="B14182" t="s">
        <v>40034</v>
      </c>
      <c r="C14182" t="s">
        <v>26935</v>
      </c>
      <c r="D14182" t="s">
        <v>27533</v>
      </c>
      <c r="E14182" s="4">
        <v>0</v>
      </c>
      <c r="F14182" s="4">
        <v>0.0001</v>
      </c>
      <c r="G14182">
        <v>0</v>
      </c>
      <c r="H14182" s="4" t="s">
        <v>27534</v>
      </c>
      <c r="I14182" t="s">
        <v>4013</v>
      </c>
    </row>
    <row r="14183" ht="15.75" customHeight="1" spans="1:9">
      <c r="A14183">
        <v>14183</v>
      </c>
      <c r="B14183" t="s">
        <v>40035</v>
      </c>
      <c r="C14183" t="s">
        <v>26920</v>
      </c>
      <c r="D14183" t="s">
        <v>26927</v>
      </c>
      <c r="E14183" s="4">
        <v>0.12967333</v>
      </c>
      <c r="F14183" s="4">
        <v>0.126</v>
      </c>
      <c r="G14183">
        <v>0.4956</v>
      </c>
      <c r="H14183" s="4" t="s">
        <v>26952</v>
      </c>
      <c r="I14183" s="7">
        <v>1037000000000</v>
      </c>
    </row>
    <row r="14184" ht="15.75" customHeight="1" spans="1:9">
      <c r="A14184">
        <v>14184</v>
      </c>
      <c r="B14184" t="s">
        <v>33718</v>
      </c>
      <c r="C14184" t="s">
        <v>26920</v>
      </c>
      <c r="D14184" t="s">
        <v>28507</v>
      </c>
      <c r="E14184" s="4">
        <v>0.25404667</v>
      </c>
      <c r="F14184" s="4">
        <v>0.2339</v>
      </c>
      <c r="G14184">
        <v>0.2897</v>
      </c>
      <c r="H14184" s="4" t="s">
        <v>26952</v>
      </c>
      <c r="I14184" s="7">
        <v>1008900000000</v>
      </c>
    </row>
    <row r="14185" ht="15.75" customHeight="1" spans="1:9">
      <c r="A14185">
        <v>14185</v>
      </c>
      <c r="B14185" t="s">
        <v>33719</v>
      </c>
      <c r="C14185" t="s">
        <v>26920</v>
      </c>
      <c r="D14185" t="s">
        <v>28507</v>
      </c>
      <c r="E14185" s="4">
        <v>0.24344667</v>
      </c>
      <c r="F14185" s="4">
        <v>0.2366</v>
      </c>
      <c r="G14185">
        <v>0.297</v>
      </c>
      <c r="H14185" s="4" t="s">
        <v>26952</v>
      </c>
      <c r="I14185" s="7">
        <v>1008900000000</v>
      </c>
    </row>
    <row r="14186" ht="15.75" customHeight="1" spans="1:8">
      <c r="A14186">
        <v>14186</v>
      </c>
      <c r="B14186" t="s">
        <v>33814</v>
      </c>
      <c r="C14186" t="s">
        <v>26935</v>
      </c>
      <c r="D14186" t="s">
        <v>27304</v>
      </c>
      <c r="E14186" s="4">
        <v>6.36</v>
      </c>
      <c r="F14186" s="4">
        <v>4.24</v>
      </c>
      <c r="G14186">
        <v>0</v>
      </c>
      <c r="H14186" s="4" t="s">
        <v>27236</v>
      </c>
    </row>
    <row r="14187" ht="15.75" customHeight="1" spans="1:9">
      <c r="A14187">
        <v>14187</v>
      </c>
      <c r="B14187" t="s">
        <v>40036</v>
      </c>
      <c r="C14187" t="s">
        <v>26920</v>
      </c>
      <c r="D14187" t="s">
        <v>26960</v>
      </c>
      <c r="E14187" s="4">
        <v>12.72</v>
      </c>
      <c r="F14187" s="4">
        <v>12.72</v>
      </c>
      <c r="G14187">
        <v>92.03</v>
      </c>
      <c r="H14187" s="4" t="s">
        <v>26952</v>
      </c>
      <c r="I14187" s="7">
        <v>1542300000000</v>
      </c>
    </row>
    <row r="14188" ht="15.75" customHeight="1" spans="1:9">
      <c r="A14188">
        <v>14188</v>
      </c>
      <c r="B14188" t="s">
        <v>40037</v>
      </c>
      <c r="C14188" t="s">
        <v>26920</v>
      </c>
      <c r="D14188" t="s">
        <v>26921</v>
      </c>
      <c r="E14188" s="4">
        <v>0.179131425</v>
      </c>
      <c r="F14188" s="4">
        <v>0.1791</v>
      </c>
      <c r="G14188">
        <v>0.6496</v>
      </c>
      <c r="H14188" s="4" t="s">
        <v>26952</v>
      </c>
      <c r="I14188" s="7">
        <v>1023510000000</v>
      </c>
    </row>
    <row r="14189" ht="15.75" customHeight="1" spans="1:9">
      <c r="A14189">
        <v>14189</v>
      </c>
      <c r="B14189" t="s">
        <v>40038</v>
      </c>
      <c r="C14189" t="s">
        <v>26935</v>
      </c>
      <c r="D14189" t="s">
        <v>27533</v>
      </c>
      <c r="E14189" s="4">
        <v>0</v>
      </c>
      <c r="F14189" s="4">
        <v>0.0001</v>
      </c>
      <c r="G14189">
        <v>0</v>
      </c>
      <c r="H14189" s="4" t="s">
        <v>27534</v>
      </c>
      <c r="I14189" t="s">
        <v>4013</v>
      </c>
    </row>
    <row r="14190" ht="15.75" customHeight="1" spans="1:9">
      <c r="A14190">
        <v>14190</v>
      </c>
      <c r="B14190" t="s">
        <v>40039</v>
      </c>
      <c r="C14190" t="s">
        <v>26935</v>
      </c>
      <c r="D14190" t="s">
        <v>27533</v>
      </c>
      <c r="E14190" s="4">
        <v>0</v>
      </c>
      <c r="F14190" s="4">
        <v>0.0001</v>
      </c>
      <c r="G14190">
        <v>0</v>
      </c>
      <c r="H14190" s="4" t="s">
        <v>27534</v>
      </c>
      <c r="I14190" t="s">
        <v>4013</v>
      </c>
    </row>
    <row r="14191" ht="15.75" customHeight="1" spans="1:9">
      <c r="A14191">
        <v>14191</v>
      </c>
      <c r="B14191" t="s">
        <v>40040</v>
      </c>
      <c r="C14191" t="s">
        <v>26935</v>
      </c>
      <c r="D14191" t="s">
        <v>27533</v>
      </c>
      <c r="E14191" s="4">
        <v>0</v>
      </c>
      <c r="F14191" s="4">
        <v>0.0001</v>
      </c>
      <c r="G14191">
        <v>0</v>
      </c>
      <c r="H14191" s="4" t="s">
        <v>27534</v>
      </c>
      <c r="I14191" t="s">
        <v>4013</v>
      </c>
    </row>
    <row r="14192" ht="15.75" customHeight="1" spans="1:9">
      <c r="A14192">
        <v>14192</v>
      </c>
      <c r="B14192" t="s">
        <v>40041</v>
      </c>
      <c r="C14192" t="s">
        <v>26935</v>
      </c>
      <c r="D14192" t="s">
        <v>27533</v>
      </c>
      <c r="E14192" s="4">
        <v>0</v>
      </c>
      <c r="F14192" s="4">
        <v>0.0001</v>
      </c>
      <c r="G14192">
        <v>0</v>
      </c>
      <c r="H14192" s="4" t="s">
        <v>27534</v>
      </c>
      <c r="I14192" t="s">
        <v>4013</v>
      </c>
    </row>
    <row r="14193" ht="15.75" customHeight="1" spans="1:9">
      <c r="A14193">
        <v>14193</v>
      </c>
      <c r="B14193" t="s">
        <v>40042</v>
      </c>
      <c r="C14193" t="s">
        <v>26935</v>
      </c>
      <c r="D14193" t="s">
        <v>27533</v>
      </c>
      <c r="E14193" s="4">
        <v>0</v>
      </c>
      <c r="F14193" s="4">
        <v>0.0001</v>
      </c>
      <c r="G14193">
        <v>0</v>
      </c>
      <c r="H14193" s="4" t="s">
        <v>27534</v>
      </c>
      <c r="I14193" t="s">
        <v>4013</v>
      </c>
    </row>
    <row r="14194" ht="15.75" customHeight="1" spans="1:9">
      <c r="A14194">
        <v>14194</v>
      </c>
      <c r="B14194" t="s">
        <v>40043</v>
      </c>
      <c r="C14194" t="s">
        <v>26935</v>
      </c>
      <c r="D14194" t="s">
        <v>27533</v>
      </c>
      <c r="E14194" s="4">
        <v>0</v>
      </c>
      <c r="F14194" s="4">
        <v>0.0001</v>
      </c>
      <c r="G14194">
        <v>0</v>
      </c>
      <c r="H14194" s="4" t="s">
        <v>27534</v>
      </c>
      <c r="I14194" t="s">
        <v>4013</v>
      </c>
    </row>
    <row r="14195" ht="15.75" customHeight="1" spans="1:9">
      <c r="A14195">
        <v>14195</v>
      </c>
      <c r="B14195" t="s">
        <v>40044</v>
      </c>
      <c r="C14195" t="s">
        <v>26935</v>
      </c>
      <c r="D14195" t="s">
        <v>27533</v>
      </c>
      <c r="E14195" s="4">
        <v>0</v>
      </c>
      <c r="F14195" s="4">
        <v>0.0001</v>
      </c>
      <c r="G14195">
        <v>0</v>
      </c>
      <c r="H14195" s="4" t="s">
        <v>27534</v>
      </c>
      <c r="I14195" t="s">
        <v>4013</v>
      </c>
    </row>
    <row r="14196" ht="15.75" customHeight="1" spans="1:9">
      <c r="A14196">
        <v>14196</v>
      </c>
      <c r="B14196" t="s">
        <v>40045</v>
      </c>
      <c r="C14196" t="s">
        <v>26935</v>
      </c>
      <c r="D14196" t="s">
        <v>27533</v>
      </c>
      <c r="E14196" s="4">
        <v>0</v>
      </c>
      <c r="F14196" s="4">
        <v>0.0001</v>
      </c>
      <c r="G14196">
        <v>0</v>
      </c>
      <c r="H14196" s="4" t="s">
        <v>27534</v>
      </c>
      <c r="I14196" t="s">
        <v>4013</v>
      </c>
    </row>
    <row r="14197" ht="15.75" customHeight="1" spans="1:9">
      <c r="A14197">
        <v>14197</v>
      </c>
      <c r="B14197" t="s">
        <v>40046</v>
      </c>
      <c r="C14197" t="s">
        <v>26935</v>
      </c>
      <c r="D14197" t="s">
        <v>27533</v>
      </c>
      <c r="E14197" s="4">
        <v>0</v>
      </c>
      <c r="F14197" s="4">
        <v>0.0001</v>
      </c>
      <c r="G14197">
        <v>0</v>
      </c>
      <c r="H14197" s="4" t="s">
        <v>27534</v>
      </c>
      <c r="I14197" t="s">
        <v>4013</v>
      </c>
    </row>
    <row r="14198" ht="15.75" customHeight="1" spans="1:9">
      <c r="A14198">
        <v>14198</v>
      </c>
      <c r="B14198" t="s">
        <v>40047</v>
      </c>
      <c r="C14198" t="s">
        <v>26935</v>
      </c>
      <c r="D14198" t="s">
        <v>27533</v>
      </c>
      <c r="E14198" s="4">
        <v>0</v>
      </c>
      <c r="F14198" s="4">
        <v>0.0001</v>
      </c>
      <c r="G14198">
        <v>0</v>
      </c>
      <c r="H14198" s="4" t="s">
        <v>27534</v>
      </c>
      <c r="I14198" t="s">
        <v>4013</v>
      </c>
    </row>
    <row r="14199" ht="15.75" customHeight="1" spans="1:9">
      <c r="A14199">
        <v>14199</v>
      </c>
      <c r="B14199" t="s">
        <v>40048</v>
      </c>
      <c r="C14199" t="s">
        <v>26935</v>
      </c>
      <c r="D14199" t="s">
        <v>27533</v>
      </c>
      <c r="E14199" s="4">
        <v>0</v>
      </c>
      <c r="F14199" s="4">
        <v>0.0001</v>
      </c>
      <c r="G14199">
        <v>0</v>
      </c>
      <c r="H14199" s="4" t="s">
        <v>27534</v>
      </c>
      <c r="I14199" t="s">
        <v>4013</v>
      </c>
    </row>
    <row r="14200" ht="15.75" customHeight="1" spans="1:9">
      <c r="A14200">
        <v>14200</v>
      </c>
      <c r="B14200" t="s">
        <v>40049</v>
      </c>
      <c r="C14200" t="s">
        <v>26935</v>
      </c>
      <c r="D14200" t="s">
        <v>27533</v>
      </c>
      <c r="E14200" s="4">
        <v>0</v>
      </c>
      <c r="F14200" s="4">
        <v>0.0001</v>
      </c>
      <c r="G14200">
        <v>0</v>
      </c>
      <c r="H14200" s="4" t="s">
        <v>27534</v>
      </c>
      <c r="I14200" t="s">
        <v>4013</v>
      </c>
    </row>
    <row r="14201" ht="15.75" customHeight="1" spans="1:9">
      <c r="A14201">
        <v>14201</v>
      </c>
      <c r="B14201" t="s">
        <v>40050</v>
      </c>
      <c r="C14201" t="s">
        <v>26935</v>
      </c>
      <c r="D14201" t="s">
        <v>27533</v>
      </c>
      <c r="E14201" s="4">
        <v>0</v>
      </c>
      <c r="F14201" s="4">
        <v>0.0001</v>
      </c>
      <c r="G14201">
        <v>0</v>
      </c>
      <c r="H14201" s="4" t="s">
        <v>27534</v>
      </c>
      <c r="I14201" t="s">
        <v>4013</v>
      </c>
    </row>
    <row r="14202" ht="15.75" customHeight="1" spans="1:9">
      <c r="A14202">
        <v>14202</v>
      </c>
      <c r="B14202" t="s">
        <v>40051</v>
      </c>
      <c r="C14202" t="s">
        <v>26935</v>
      </c>
      <c r="D14202" t="s">
        <v>27533</v>
      </c>
      <c r="E14202" s="4">
        <v>0</v>
      </c>
      <c r="F14202" s="4">
        <v>0.0001</v>
      </c>
      <c r="G14202">
        <v>0</v>
      </c>
      <c r="H14202" s="4" t="s">
        <v>27534</v>
      </c>
      <c r="I14202" t="s">
        <v>4013</v>
      </c>
    </row>
    <row r="14203" ht="15.75" customHeight="1" spans="1:9">
      <c r="A14203">
        <v>14203</v>
      </c>
      <c r="B14203" t="s">
        <v>40052</v>
      </c>
      <c r="C14203" t="s">
        <v>26935</v>
      </c>
      <c r="D14203" t="s">
        <v>27533</v>
      </c>
      <c r="E14203" s="4">
        <v>0</v>
      </c>
      <c r="F14203" s="4">
        <v>0.0001</v>
      </c>
      <c r="G14203">
        <v>0</v>
      </c>
      <c r="H14203" s="4" t="s">
        <v>27534</v>
      </c>
      <c r="I14203" t="s">
        <v>4013</v>
      </c>
    </row>
    <row r="14204" ht="15.75" customHeight="1" spans="1:9">
      <c r="A14204">
        <v>14204</v>
      </c>
      <c r="B14204" t="s">
        <v>40053</v>
      </c>
      <c r="C14204" t="s">
        <v>26935</v>
      </c>
      <c r="D14204" t="s">
        <v>27533</v>
      </c>
      <c r="E14204" s="4">
        <v>0</v>
      </c>
      <c r="F14204" s="4">
        <v>0.0001</v>
      </c>
      <c r="G14204">
        <v>0</v>
      </c>
      <c r="H14204" s="4" t="s">
        <v>27534</v>
      </c>
      <c r="I14204" t="s">
        <v>4013</v>
      </c>
    </row>
    <row r="14205" ht="15.75" customHeight="1" spans="1:9">
      <c r="A14205">
        <v>14205</v>
      </c>
      <c r="B14205" t="s">
        <v>40054</v>
      </c>
      <c r="C14205" t="s">
        <v>26935</v>
      </c>
      <c r="D14205" t="s">
        <v>27533</v>
      </c>
      <c r="E14205" s="4">
        <v>0</v>
      </c>
      <c r="F14205" s="4">
        <v>0.0001</v>
      </c>
      <c r="G14205">
        <v>0</v>
      </c>
      <c r="H14205" s="4" t="s">
        <v>27534</v>
      </c>
      <c r="I14205" t="s">
        <v>4013</v>
      </c>
    </row>
    <row r="14206" ht="15.75" customHeight="1" spans="1:9">
      <c r="A14206">
        <v>14206</v>
      </c>
      <c r="B14206" t="s">
        <v>40055</v>
      </c>
      <c r="C14206" t="s">
        <v>26935</v>
      </c>
      <c r="D14206" t="s">
        <v>27533</v>
      </c>
      <c r="E14206" s="4">
        <v>0</v>
      </c>
      <c r="F14206" s="4">
        <v>0.0001</v>
      </c>
      <c r="G14206">
        <v>0</v>
      </c>
      <c r="H14206" s="4" t="s">
        <v>27534</v>
      </c>
      <c r="I14206" t="s">
        <v>4013</v>
      </c>
    </row>
    <row r="14207" ht="15.75" customHeight="1" spans="1:9">
      <c r="A14207">
        <v>14207</v>
      </c>
      <c r="B14207" t="s">
        <v>40056</v>
      </c>
      <c r="C14207" t="s">
        <v>26935</v>
      </c>
      <c r="D14207" t="s">
        <v>27533</v>
      </c>
      <c r="E14207" s="4">
        <v>0</v>
      </c>
      <c r="F14207" s="4">
        <v>0.0001</v>
      </c>
      <c r="G14207">
        <v>0</v>
      </c>
      <c r="H14207" s="4" t="s">
        <v>27534</v>
      </c>
      <c r="I14207" t="s">
        <v>4013</v>
      </c>
    </row>
    <row r="14208" ht="15.75" customHeight="1" spans="1:9">
      <c r="A14208">
        <v>14208</v>
      </c>
      <c r="B14208" t="s">
        <v>40057</v>
      </c>
      <c r="C14208" t="s">
        <v>26935</v>
      </c>
      <c r="D14208" t="s">
        <v>26966</v>
      </c>
      <c r="E14208" s="4">
        <v>0.5724</v>
      </c>
      <c r="F14208" s="4">
        <v>0.5724</v>
      </c>
      <c r="G14208">
        <v>0.678</v>
      </c>
      <c r="H14208" s="4" t="s">
        <v>27552</v>
      </c>
      <c r="I14208" s="7">
        <v>1049700000000</v>
      </c>
    </row>
    <row r="14209" ht="15.75" customHeight="1" spans="1:9">
      <c r="A14209">
        <v>14209</v>
      </c>
      <c r="B14209" t="s">
        <v>40058</v>
      </c>
      <c r="C14209" t="s">
        <v>26920</v>
      </c>
      <c r="D14209" t="s">
        <v>27222</v>
      </c>
      <c r="E14209" s="4">
        <v>5.83</v>
      </c>
      <c r="F14209" s="4">
        <v>5.83</v>
      </c>
      <c r="G14209">
        <v>116.1046</v>
      </c>
      <c r="H14209" s="4" t="s">
        <v>26929</v>
      </c>
      <c r="I14209" s="7">
        <v>1163700000000</v>
      </c>
    </row>
    <row r="14210" ht="15.75" customHeight="1" spans="1:9">
      <c r="A14210">
        <v>14210</v>
      </c>
      <c r="B14210" t="s">
        <v>40059</v>
      </c>
      <c r="C14210" t="s">
        <v>26935</v>
      </c>
      <c r="D14210" t="s">
        <v>27533</v>
      </c>
      <c r="E14210" s="4">
        <v>0</v>
      </c>
      <c r="F14210" s="4">
        <v>0.0001</v>
      </c>
      <c r="G14210">
        <v>0</v>
      </c>
      <c r="H14210" s="4" t="s">
        <v>27534</v>
      </c>
      <c r="I14210" t="s">
        <v>4013</v>
      </c>
    </row>
    <row r="14211" ht="15.75" customHeight="1" spans="1:9">
      <c r="A14211">
        <v>14211</v>
      </c>
      <c r="B14211" t="s">
        <v>40060</v>
      </c>
      <c r="C14211" t="s">
        <v>26935</v>
      </c>
      <c r="D14211" t="s">
        <v>27533</v>
      </c>
      <c r="E14211" s="4">
        <v>0</v>
      </c>
      <c r="F14211" s="4">
        <v>0.0001</v>
      </c>
      <c r="G14211">
        <v>0</v>
      </c>
      <c r="H14211" s="4" t="s">
        <v>27534</v>
      </c>
      <c r="I14211" t="s">
        <v>4013</v>
      </c>
    </row>
    <row r="14212" ht="15.75" customHeight="1" spans="1:9">
      <c r="A14212">
        <v>14212</v>
      </c>
      <c r="B14212" t="s">
        <v>40061</v>
      </c>
      <c r="C14212" t="s">
        <v>26935</v>
      </c>
      <c r="D14212" t="s">
        <v>27533</v>
      </c>
      <c r="E14212" s="4">
        <v>0</v>
      </c>
      <c r="F14212" s="4">
        <v>0.0001</v>
      </c>
      <c r="G14212">
        <v>0</v>
      </c>
      <c r="H14212" s="4" t="s">
        <v>27534</v>
      </c>
      <c r="I14212" t="s">
        <v>4013</v>
      </c>
    </row>
    <row r="14213" ht="15.75" customHeight="1" spans="1:9">
      <c r="A14213">
        <v>14213</v>
      </c>
      <c r="B14213" t="s">
        <v>40062</v>
      </c>
      <c r="C14213" t="s">
        <v>26935</v>
      </c>
      <c r="D14213" t="s">
        <v>27533</v>
      </c>
      <c r="E14213" s="4">
        <v>0</v>
      </c>
      <c r="F14213" s="4">
        <v>0.0001</v>
      </c>
      <c r="G14213">
        <v>0</v>
      </c>
      <c r="H14213" s="4" t="s">
        <v>27534</v>
      </c>
      <c r="I14213" t="s">
        <v>4013</v>
      </c>
    </row>
    <row r="14214" ht="15.75" customHeight="1" spans="1:9">
      <c r="A14214">
        <v>14214</v>
      </c>
      <c r="B14214" t="s">
        <v>40063</v>
      </c>
      <c r="C14214" t="s">
        <v>26935</v>
      </c>
      <c r="D14214" t="s">
        <v>27533</v>
      </c>
      <c r="E14214" s="4">
        <v>0</v>
      </c>
      <c r="F14214" s="4">
        <v>0.0001</v>
      </c>
      <c r="G14214">
        <v>0</v>
      </c>
      <c r="H14214" s="4" t="s">
        <v>27534</v>
      </c>
      <c r="I14214" t="s">
        <v>4013</v>
      </c>
    </row>
    <row r="14215" ht="15.75" customHeight="1" spans="1:9">
      <c r="A14215">
        <v>14215</v>
      </c>
      <c r="B14215" t="s">
        <v>40064</v>
      </c>
      <c r="C14215" t="s">
        <v>26935</v>
      </c>
      <c r="D14215" t="s">
        <v>27533</v>
      </c>
      <c r="E14215" s="4">
        <v>0</v>
      </c>
      <c r="F14215" s="4">
        <v>0.0001</v>
      </c>
      <c r="G14215">
        <v>0</v>
      </c>
      <c r="H14215" s="4" t="s">
        <v>27534</v>
      </c>
      <c r="I14215" t="s">
        <v>4013</v>
      </c>
    </row>
    <row r="14216" ht="15.75" customHeight="1" spans="1:9">
      <c r="A14216">
        <v>14216</v>
      </c>
      <c r="B14216" t="s">
        <v>40065</v>
      </c>
      <c r="C14216" t="s">
        <v>26935</v>
      </c>
      <c r="D14216" t="s">
        <v>27533</v>
      </c>
      <c r="E14216" s="4">
        <v>0</v>
      </c>
      <c r="F14216" s="4">
        <v>0.0001</v>
      </c>
      <c r="G14216">
        <v>0</v>
      </c>
      <c r="H14216" s="4" t="s">
        <v>27534</v>
      </c>
      <c r="I14216" t="s">
        <v>4013</v>
      </c>
    </row>
    <row r="14217" ht="15.75" customHeight="1" spans="1:9">
      <c r="A14217">
        <v>14217</v>
      </c>
      <c r="B14217" t="s">
        <v>40066</v>
      </c>
      <c r="C14217" t="s">
        <v>26935</v>
      </c>
      <c r="D14217" t="s">
        <v>27533</v>
      </c>
      <c r="E14217" s="4">
        <v>0</v>
      </c>
      <c r="F14217" s="4">
        <v>0.0001</v>
      </c>
      <c r="G14217">
        <v>0</v>
      </c>
      <c r="H14217" s="4" t="s">
        <v>27534</v>
      </c>
      <c r="I14217" t="s">
        <v>4013</v>
      </c>
    </row>
    <row r="14218" ht="15.75" customHeight="1" spans="1:9">
      <c r="A14218">
        <v>14218</v>
      </c>
      <c r="B14218" t="s">
        <v>40067</v>
      </c>
      <c r="C14218" t="s">
        <v>26935</v>
      </c>
      <c r="D14218" t="s">
        <v>27533</v>
      </c>
      <c r="E14218" s="4">
        <v>0</v>
      </c>
      <c r="F14218" s="4">
        <v>0.0001</v>
      </c>
      <c r="G14218">
        <v>0</v>
      </c>
      <c r="H14218" s="4" t="s">
        <v>27534</v>
      </c>
      <c r="I14218" t="s">
        <v>4013</v>
      </c>
    </row>
    <row r="14219" ht="15.75" customHeight="1" spans="1:9">
      <c r="A14219">
        <v>14219</v>
      </c>
      <c r="B14219" t="s">
        <v>40068</v>
      </c>
      <c r="C14219" t="s">
        <v>26935</v>
      </c>
      <c r="D14219" t="s">
        <v>27533</v>
      </c>
      <c r="E14219" s="4">
        <v>0</v>
      </c>
      <c r="F14219" s="4">
        <v>0.0001</v>
      </c>
      <c r="G14219">
        <v>0</v>
      </c>
      <c r="H14219" s="4" t="s">
        <v>27534</v>
      </c>
      <c r="I14219" t="s">
        <v>4013</v>
      </c>
    </row>
    <row r="14220" ht="15.75" customHeight="1" spans="1:9">
      <c r="A14220">
        <v>14220</v>
      </c>
      <c r="B14220" t="s">
        <v>34649</v>
      </c>
      <c r="C14220" t="s">
        <v>26920</v>
      </c>
      <c r="D14220" t="s">
        <v>27304</v>
      </c>
      <c r="E14220" s="4">
        <v>0</v>
      </c>
      <c r="F14220" s="4">
        <v>0.0265</v>
      </c>
      <c r="G14220">
        <v>0.3713</v>
      </c>
      <c r="H14220" s="4" t="s">
        <v>26952</v>
      </c>
      <c r="I14220" s="7">
        <v>1438100000000</v>
      </c>
    </row>
    <row r="14221" ht="15.75" customHeight="1" spans="1:9">
      <c r="A14221">
        <v>14221</v>
      </c>
      <c r="B14221" t="s">
        <v>40069</v>
      </c>
      <c r="C14221" t="s">
        <v>26920</v>
      </c>
      <c r="D14221" t="s">
        <v>26960</v>
      </c>
      <c r="E14221" s="4">
        <v>9.54</v>
      </c>
      <c r="F14221" s="4">
        <v>9.54</v>
      </c>
      <c r="G14221">
        <v>132.74</v>
      </c>
      <c r="H14221" s="4" t="s">
        <v>27208</v>
      </c>
      <c r="I14221" s="7">
        <v>1542300000000</v>
      </c>
    </row>
    <row r="14222" ht="15.75" customHeight="1" spans="1:9">
      <c r="A14222">
        <v>14222</v>
      </c>
      <c r="B14222" t="s">
        <v>40070</v>
      </c>
      <c r="C14222" t="s">
        <v>26920</v>
      </c>
      <c r="D14222" t="s">
        <v>26960</v>
      </c>
      <c r="E14222" s="4">
        <v>9.54</v>
      </c>
      <c r="F14222" s="4">
        <v>9.54</v>
      </c>
      <c r="G14222">
        <v>113.11</v>
      </c>
      <c r="H14222" s="4" t="s">
        <v>27208</v>
      </c>
      <c r="I14222" s="7">
        <v>1542300000000</v>
      </c>
    </row>
    <row r="14223" ht="15.75" customHeight="1" spans="1:9">
      <c r="A14223">
        <v>14223</v>
      </c>
      <c r="B14223" t="s">
        <v>32258</v>
      </c>
      <c r="C14223" t="s">
        <v>26935</v>
      </c>
      <c r="D14223" t="s">
        <v>40071</v>
      </c>
      <c r="E14223" s="4">
        <v>7.7698</v>
      </c>
      <c r="F14223" s="4">
        <v>5.332575</v>
      </c>
      <c r="G14223">
        <v>0</v>
      </c>
      <c r="H14223" s="4" t="s">
        <v>27068</v>
      </c>
      <c r="I14223">
        <v>2096960</v>
      </c>
    </row>
    <row r="14224" ht="15.75" customHeight="1" spans="1:9">
      <c r="A14224">
        <v>14224</v>
      </c>
      <c r="B14224" t="s">
        <v>40072</v>
      </c>
      <c r="C14224" t="s">
        <v>26920</v>
      </c>
      <c r="D14224" t="s">
        <v>27458</v>
      </c>
      <c r="E14224" s="4">
        <v>1.393794</v>
      </c>
      <c r="F14224" s="4">
        <v>1.5388</v>
      </c>
      <c r="G14224">
        <v>10.495</v>
      </c>
      <c r="H14224" s="4" t="s">
        <v>26952</v>
      </c>
      <c r="I14224" s="7">
        <v>1410700000000</v>
      </c>
    </row>
    <row r="14225" ht="15.75" customHeight="1" spans="1:9">
      <c r="A14225">
        <v>14225</v>
      </c>
      <c r="B14225" t="s">
        <v>38675</v>
      </c>
      <c r="C14225" t="s">
        <v>26935</v>
      </c>
      <c r="D14225" t="s">
        <v>38674</v>
      </c>
      <c r="E14225" s="4">
        <v>0.11342</v>
      </c>
      <c r="F14225" s="4">
        <v>0.1919</v>
      </c>
      <c r="G14225">
        <v>0</v>
      </c>
      <c r="H14225" s="4" t="s">
        <v>27068</v>
      </c>
      <c r="I14225">
        <v>81788080017</v>
      </c>
    </row>
    <row r="14226" ht="15.75" customHeight="1" spans="1:9">
      <c r="A14226">
        <v>14226</v>
      </c>
      <c r="B14226" t="s">
        <v>40073</v>
      </c>
      <c r="C14226" t="s">
        <v>26935</v>
      </c>
      <c r="D14226" t="s">
        <v>38554</v>
      </c>
      <c r="E14226" s="4">
        <v>2633.04</v>
      </c>
      <c r="F14226" s="4">
        <v>2484</v>
      </c>
      <c r="G14226">
        <v>0</v>
      </c>
      <c r="H14226" s="4" t="s">
        <v>27134</v>
      </c>
      <c r="I14226" t="s">
        <v>4013</v>
      </c>
    </row>
    <row r="14227" ht="15.75" customHeight="1" spans="1:9">
      <c r="A14227">
        <v>14227</v>
      </c>
      <c r="B14227" t="s">
        <v>40074</v>
      </c>
      <c r="C14227" t="s">
        <v>26935</v>
      </c>
      <c r="D14227" t="s">
        <v>29616</v>
      </c>
      <c r="E14227" s="4">
        <v>41.34</v>
      </c>
      <c r="F14227" s="4">
        <v>41.34</v>
      </c>
      <c r="G14227">
        <v>0</v>
      </c>
      <c r="H14227" s="4" t="s">
        <v>27073</v>
      </c>
      <c r="I14227">
        <v>81481900007</v>
      </c>
    </row>
    <row r="14228" ht="15.75" customHeight="1" spans="1:9">
      <c r="A14228">
        <v>14228</v>
      </c>
      <c r="B14228" t="s">
        <v>40075</v>
      </c>
      <c r="C14228" t="s">
        <v>26920</v>
      </c>
      <c r="D14228" t="s">
        <v>26960</v>
      </c>
      <c r="E14228" s="4">
        <v>5.088</v>
      </c>
      <c r="F14228" s="4">
        <v>5.088</v>
      </c>
      <c r="G14228">
        <v>24.7454</v>
      </c>
      <c r="H14228" s="4" t="s">
        <v>26943</v>
      </c>
      <c r="I14228" s="7">
        <v>1542300000000</v>
      </c>
    </row>
    <row r="14229" ht="15.75" customHeight="1" spans="1:9">
      <c r="A14229">
        <v>14229</v>
      </c>
      <c r="B14229" t="s">
        <v>40076</v>
      </c>
      <c r="C14229" t="s">
        <v>26920</v>
      </c>
      <c r="D14229" t="s">
        <v>26960</v>
      </c>
      <c r="E14229" s="4">
        <v>6.254</v>
      </c>
      <c r="F14229" s="4">
        <v>6.572</v>
      </c>
      <c r="G14229">
        <v>35.6325</v>
      </c>
      <c r="H14229" s="4" t="s">
        <v>26943</v>
      </c>
      <c r="I14229" s="7">
        <v>1542300000000</v>
      </c>
    </row>
    <row r="14230" ht="15.75" customHeight="1" spans="1:9">
      <c r="A14230">
        <v>14230</v>
      </c>
      <c r="B14230" t="s">
        <v>36120</v>
      </c>
      <c r="C14230" t="s">
        <v>26920</v>
      </c>
      <c r="D14230" t="s">
        <v>26960</v>
      </c>
      <c r="E14230" s="4">
        <v>0.2438</v>
      </c>
      <c r="F14230" s="4">
        <v>0.2438</v>
      </c>
      <c r="G14230">
        <v>3.019</v>
      </c>
      <c r="H14230" s="4" t="s">
        <v>26943</v>
      </c>
      <c r="I14230" s="7">
        <v>1542300000000</v>
      </c>
    </row>
    <row r="14231" ht="15.75" customHeight="1" spans="1:9">
      <c r="A14231">
        <v>14231</v>
      </c>
      <c r="B14231" t="s">
        <v>40077</v>
      </c>
      <c r="C14231" t="s">
        <v>26920</v>
      </c>
      <c r="D14231" t="s">
        <v>27224</v>
      </c>
      <c r="E14231" s="4">
        <v>1.76557716</v>
      </c>
      <c r="F14231" s="4">
        <v>1.715568</v>
      </c>
      <c r="G14231">
        <v>2.2976</v>
      </c>
      <c r="H14231" s="4" t="s">
        <v>26952</v>
      </c>
      <c r="I14231" s="7">
        <v>1558410000000</v>
      </c>
    </row>
    <row r="14232" ht="15.75" customHeight="1" spans="1:9">
      <c r="A14232">
        <v>14232</v>
      </c>
      <c r="B14232" t="s">
        <v>39227</v>
      </c>
      <c r="C14232" t="s">
        <v>26920</v>
      </c>
      <c r="D14232" t="s">
        <v>26966</v>
      </c>
      <c r="E14232" s="4">
        <v>0</v>
      </c>
      <c r="F14232" s="4">
        <v>1</v>
      </c>
      <c r="G14232">
        <v>6.246</v>
      </c>
      <c r="H14232" s="4" t="s">
        <v>26952</v>
      </c>
      <c r="I14232" s="7">
        <v>1049710000000</v>
      </c>
    </row>
    <row r="14233" ht="15.75" customHeight="1" spans="1:9">
      <c r="A14233">
        <v>14233</v>
      </c>
      <c r="B14233" t="s">
        <v>40078</v>
      </c>
      <c r="C14233" t="s">
        <v>26920</v>
      </c>
      <c r="D14233" t="s">
        <v>26940</v>
      </c>
      <c r="E14233" s="4">
        <v>0.583</v>
      </c>
      <c r="F14233" s="4">
        <v>0.669</v>
      </c>
      <c r="G14233">
        <v>0.669</v>
      </c>
      <c r="H14233" s="4" t="s">
        <v>26929</v>
      </c>
      <c r="I14233" s="7">
        <v>1134300000000</v>
      </c>
    </row>
    <row r="14234" ht="15.75" customHeight="1" spans="1:9">
      <c r="A14234">
        <v>14234</v>
      </c>
      <c r="B14234" t="s">
        <v>39461</v>
      </c>
      <c r="C14234" t="s">
        <v>26935</v>
      </c>
      <c r="D14234" t="s">
        <v>38674</v>
      </c>
      <c r="E14234" s="4">
        <v>0.1166</v>
      </c>
      <c r="F14234" s="4">
        <v>0.1056</v>
      </c>
      <c r="G14234">
        <v>0</v>
      </c>
      <c r="H14234" s="4" t="s">
        <v>27073</v>
      </c>
      <c r="I14234">
        <v>81788089019</v>
      </c>
    </row>
    <row r="14235" ht="15.75" customHeight="1" spans="1:9">
      <c r="A14235">
        <v>14235</v>
      </c>
      <c r="B14235" t="s">
        <v>40079</v>
      </c>
      <c r="C14235" t="s">
        <v>26931</v>
      </c>
      <c r="D14235" t="s">
        <v>28865</v>
      </c>
      <c r="E14235" s="4">
        <v>0.085966</v>
      </c>
      <c r="F14235" s="4">
        <v>0.1137</v>
      </c>
      <c r="G14235">
        <v>2.8355</v>
      </c>
      <c r="H14235" s="4" t="s">
        <v>26952</v>
      </c>
      <c r="I14235" s="7">
        <v>1235200000000</v>
      </c>
    </row>
    <row r="14236" ht="15.75" customHeight="1" spans="1:9">
      <c r="A14236">
        <v>14236</v>
      </c>
      <c r="B14236" t="s">
        <v>40080</v>
      </c>
      <c r="C14236" t="s">
        <v>26935</v>
      </c>
      <c r="D14236" t="s">
        <v>27533</v>
      </c>
      <c r="E14236" s="4">
        <v>0</v>
      </c>
      <c r="F14236" s="4">
        <v>0.0001</v>
      </c>
      <c r="G14236">
        <v>0</v>
      </c>
      <c r="H14236" s="4" t="s">
        <v>27534</v>
      </c>
      <c r="I14236" t="s">
        <v>4013</v>
      </c>
    </row>
    <row r="14237" ht="15.75" customHeight="1" spans="1:9">
      <c r="A14237">
        <v>14237</v>
      </c>
      <c r="B14237" t="s">
        <v>40081</v>
      </c>
      <c r="C14237" t="s">
        <v>26935</v>
      </c>
      <c r="D14237" t="s">
        <v>39389</v>
      </c>
      <c r="E14237" s="4">
        <v>0</v>
      </c>
      <c r="F14237" s="4">
        <v>1</v>
      </c>
      <c r="G14237">
        <v>0</v>
      </c>
      <c r="H14237" s="4" t="s">
        <v>27068</v>
      </c>
      <c r="I14237" t="s">
        <v>4013</v>
      </c>
    </row>
    <row r="14238" ht="15.75" customHeight="1" spans="1:9">
      <c r="A14238">
        <v>14238</v>
      </c>
      <c r="B14238" t="s">
        <v>40082</v>
      </c>
      <c r="C14238" t="s">
        <v>26935</v>
      </c>
      <c r="D14238" t="s">
        <v>39389</v>
      </c>
      <c r="E14238" s="4">
        <v>0</v>
      </c>
      <c r="F14238" s="4">
        <v>1</v>
      </c>
      <c r="G14238">
        <v>0</v>
      </c>
      <c r="H14238" s="4" t="s">
        <v>27068</v>
      </c>
      <c r="I14238" t="s">
        <v>4013</v>
      </c>
    </row>
    <row r="14239" ht="15.75" customHeight="1" spans="1:9">
      <c r="A14239">
        <v>14239</v>
      </c>
      <c r="B14239" t="s">
        <v>32532</v>
      </c>
      <c r="C14239" t="s">
        <v>26920</v>
      </c>
      <c r="D14239" t="s">
        <v>27304</v>
      </c>
      <c r="E14239" s="4">
        <v>0</v>
      </c>
      <c r="F14239" s="4">
        <v>1</v>
      </c>
      <c r="G14239">
        <v>12.5</v>
      </c>
      <c r="H14239" s="4" t="s">
        <v>26952</v>
      </c>
      <c r="I14239" s="7">
        <v>1438100000000</v>
      </c>
    </row>
    <row r="14240" ht="15.75" customHeight="1" spans="1:9">
      <c r="A14240">
        <v>14240</v>
      </c>
      <c r="B14240" t="s">
        <v>40083</v>
      </c>
      <c r="C14240" t="s">
        <v>26935</v>
      </c>
      <c r="D14240" t="s">
        <v>27533</v>
      </c>
      <c r="E14240" s="4">
        <v>0</v>
      </c>
      <c r="F14240" s="4">
        <v>0.0001</v>
      </c>
      <c r="G14240">
        <v>0</v>
      </c>
      <c r="H14240" s="4" t="s">
        <v>27534</v>
      </c>
      <c r="I14240" t="s">
        <v>4013</v>
      </c>
    </row>
    <row r="14241" ht="15.75" customHeight="1" spans="1:9">
      <c r="A14241">
        <v>14241</v>
      </c>
      <c r="B14241" t="s">
        <v>40084</v>
      </c>
      <c r="C14241" t="s">
        <v>26935</v>
      </c>
      <c r="D14241" t="s">
        <v>27533</v>
      </c>
      <c r="E14241" s="4">
        <v>0</v>
      </c>
      <c r="F14241" s="4">
        <v>0.0001</v>
      </c>
      <c r="G14241">
        <v>0</v>
      </c>
      <c r="H14241" s="4" t="s">
        <v>27534</v>
      </c>
      <c r="I14241" t="s">
        <v>4013</v>
      </c>
    </row>
    <row r="14242" ht="15.75" customHeight="1" spans="1:9">
      <c r="A14242">
        <v>14242</v>
      </c>
      <c r="B14242" t="s">
        <v>40085</v>
      </c>
      <c r="C14242" t="s">
        <v>26935</v>
      </c>
      <c r="D14242" t="s">
        <v>27533</v>
      </c>
      <c r="E14242" s="4">
        <v>0</v>
      </c>
      <c r="F14242" s="4">
        <v>0.0001</v>
      </c>
      <c r="G14242">
        <v>0</v>
      </c>
      <c r="H14242" s="4" t="s">
        <v>27534</v>
      </c>
      <c r="I14242" t="s">
        <v>4013</v>
      </c>
    </row>
    <row r="14243" ht="15.75" customHeight="1" spans="1:9">
      <c r="A14243">
        <v>14243</v>
      </c>
      <c r="B14243" t="s">
        <v>40086</v>
      </c>
      <c r="C14243" t="s">
        <v>26920</v>
      </c>
      <c r="D14243" t="s">
        <v>27216</v>
      </c>
      <c r="E14243" s="4">
        <v>17.49</v>
      </c>
      <c r="F14243" s="4">
        <v>17.985</v>
      </c>
      <c r="G14243">
        <v>152.645</v>
      </c>
      <c r="H14243" s="4" t="s">
        <v>26943</v>
      </c>
      <c r="I14243" s="7">
        <v>1006300000000</v>
      </c>
    </row>
    <row r="14244" ht="15.75" customHeight="1" spans="1:9">
      <c r="A14244">
        <v>14244</v>
      </c>
      <c r="B14244" t="s">
        <v>40087</v>
      </c>
      <c r="C14244" t="s">
        <v>26935</v>
      </c>
      <c r="D14244" t="s">
        <v>27533</v>
      </c>
      <c r="E14244" s="4">
        <v>0</v>
      </c>
      <c r="F14244" s="4">
        <v>0.0001</v>
      </c>
      <c r="G14244">
        <v>0</v>
      </c>
      <c r="H14244" s="4" t="s">
        <v>27534</v>
      </c>
      <c r="I14244" t="s">
        <v>4013</v>
      </c>
    </row>
    <row r="14245" ht="15.75" customHeight="1" spans="1:9">
      <c r="A14245">
        <v>14245</v>
      </c>
      <c r="B14245" t="s">
        <v>40088</v>
      </c>
      <c r="C14245" t="s">
        <v>26935</v>
      </c>
      <c r="D14245" t="s">
        <v>27533</v>
      </c>
      <c r="E14245" s="4">
        <v>0</v>
      </c>
      <c r="F14245" s="4">
        <v>0.0001</v>
      </c>
      <c r="G14245">
        <v>0</v>
      </c>
      <c r="H14245" s="4" t="s">
        <v>27534</v>
      </c>
      <c r="I14245" t="s">
        <v>4013</v>
      </c>
    </row>
    <row r="14246" ht="15.75" customHeight="1" spans="1:9">
      <c r="A14246">
        <v>14246</v>
      </c>
      <c r="B14246" t="s">
        <v>40089</v>
      </c>
      <c r="C14246" t="s">
        <v>26935</v>
      </c>
      <c r="D14246" t="s">
        <v>27533</v>
      </c>
      <c r="E14246" s="4">
        <v>0</v>
      </c>
      <c r="F14246" s="4">
        <v>0.0001</v>
      </c>
      <c r="G14246">
        <v>0</v>
      </c>
      <c r="H14246" s="4" t="s">
        <v>27534</v>
      </c>
      <c r="I14246" t="s">
        <v>4013</v>
      </c>
    </row>
    <row r="14247" ht="15.75" customHeight="1" spans="1:9">
      <c r="A14247">
        <v>14247</v>
      </c>
      <c r="B14247" t="s">
        <v>40090</v>
      </c>
      <c r="C14247" t="s">
        <v>26935</v>
      </c>
      <c r="D14247" t="s">
        <v>27533</v>
      </c>
      <c r="E14247" s="4">
        <v>0</v>
      </c>
      <c r="F14247" s="4">
        <v>0.0001</v>
      </c>
      <c r="G14247">
        <v>0</v>
      </c>
      <c r="H14247" s="4" t="s">
        <v>27534</v>
      </c>
      <c r="I14247" t="s">
        <v>4013</v>
      </c>
    </row>
    <row r="14248" ht="15.75" customHeight="1" spans="1:9">
      <c r="A14248">
        <v>14248</v>
      </c>
      <c r="B14248" t="s">
        <v>40091</v>
      </c>
      <c r="C14248" t="s">
        <v>26935</v>
      </c>
      <c r="D14248" t="s">
        <v>27533</v>
      </c>
      <c r="E14248" s="4">
        <v>0</v>
      </c>
      <c r="F14248" s="4">
        <v>0.0001</v>
      </c>
      <c r="G14248">
        <v>0</v>
      </c>
      <c r="H14248" s="4" t="s">
        <v>27534</v>
      </c>
      <c r="I14248" t="s">
        <v>4013</v>
      </c>
    </row>
    <row r="14249" ht="15.75" customHeight="1" spans="1:9">
      <c r="A14249">
        <v>14249</v>
      </c>
      <c r="B14249" t="s">
        <v>40092</v>
      </c>
      <c r="C14249" t="s">
        <v>26935</v>
      </c>
      <c r="D14249" t="s">
        <v>27533</v>
      </c>
      <c r="E14249" s="4">
        <v>0</v>
      </c>
      <c r="F14249" s="4">
        <v>0.0001</v>
      </c>
      <c r="G14249">
        <v>0</v>
      </c>
      <c r="H14249" s="4" t="s">
        <v>27534</v>
      </c>
      <c r="I14249" t="s">
        <v>4013</v>
      </c>
    </row>
    <row r="14250" ht="15.75" customHeight="1" spans="1:9">
      <c r="A14250">
        <v>14250</v>
      </c>
      <c r="B14250" t="s">
        <v>40093</v>
      </c>
      <c r="C14250" t="s">
        <v>26935</v>
      </c>
      <c r="D14250" t="s">
        <v>27533</v>
      </c>
      <c r="E14250" s="4">
        <v>0</v>
      </c>
      <c r="F14250" s="4">
        <v>0.0001</v>
      </c>
      <c r="G14250">
        <v>0</v>
      </c>
      <c r="H14250" s="4" t="s">
        <v>27534</v>
      </c>
      <c r="I14250" t="s">
        <v>4013</v>
      </c>
    </row>
    <row r="14251" ht="15.75" customHeight="1" spans="1:9">
      <c r="A14251">
        <v>14251</v>
      </c>
      <c r="B14251" t="s">
        <v>40094</v>
      </c>
      <c r="C14251" t="s">
        <v>26935</v>
      </c>
      <c r="D14251" t="s">
        <v>27533</v>
      </c>
      <c r="E14251" s="4">
        <v>0</v>
      </c>
      <c r="F14251" s="4">
        <v>0.0001</v>
      </c>
      <c r="G14251">
        <v>0</v>
      </c>
      <c r="H14251" s="4" t="s">
        <v>27534</v>
      </c>
      <c r="I14251" t="s">
        <v>4013</v>
      </c>
    </row>
    <row r="14252" ht="15.75" customHeight="1" spans="1:9">
      <c r="A14252">
        <v>14252</v>
      </c>
      <c r="B14252" t="s">
        <v>40095</v>
      </c>
      <c r="C14252" t="s">
        <v>26935</v>
      </c>
      <c r="D14252" t="s">
        <v>27533</v>
      </c>
      <c r="E14252" s="4">
        <v>0</v>
      </c>
      <c r="F14252" s="4">
        <v>0.0001</v>
      </c>
      <c r="G14252">
        <v>0</v>
      </c>
      <c r="H14252" s="4" t="s">
        <v>27534</v>
      </c>
      <c r="I14252" t="s">
        <v>4013</v>
      </c>
    </row>
    <row r="14253" ht="15.75" customHeight="1" spans="1:9">
      <c r="A14253">
        <v>14253</v>
      </c>
      <c r="B14253" t="s">
        <v>40096</v>
      </c>
      <c r="C14253" t="s">
        <v>26935</v>
      </c>
      <c r="D14253" t="s">
        <v>27533</v>
      </c>
      <c r="E14253" s="4">
        <v>0</v>
      </c>
      <c r="F14253" s="4">
        <v>0.0001</v>
      </c>
      <c r="G14253">
        <v>0</v>
      </c>
      <c r="H14253" s="4" t="s">
        <v>27534</v>
      </c>
      <c r="I14253" t="s">
        <v>4013</v>
      </c>
    </row>
    <row r="14254" ht="15.75" customHeight="1" spans="1:9">
      <c r="A14254">
        <v>14254</v>
      </c>
      <c r="B14254" t="s">
        <v>40097</v>
      </c>
      <c r="C14254" t="s">
        <v>26935</v>
      </c>
      <c r="D14254" t="s">
        <v>27533</v>
      </c>
      <c r="E14254" s="4">
        <v>0</v>
      </c>
      <c r="F14254" s="4">
        <v>0.0001</v>
      </c>
      <c r="G14254">
        <v>0</v>
      </c>
      <c r="H14254" s="4" t="s">
        <v>27534</v>
      </c>
      <c r="I14254" t="s">
        <v>4013</v>
      </c>
    </row>
    <row r="14255" ht="15.75" customHeight="1" spans="1:9">
      <c r="A14255">
        <v>14255</v>
      </c>
      <c r="B14255" t="s">
        <v>40098</v>
      </c>
      <c r="C14255" t="s">
        <v>26920</v>
      </c>
      <c r="D14255" t="s">
        <v>27078</v>
      </c>
      <c r="E14255" s="4">
        <v>28.62</v>
      </c>
      <c r="F14255" s="4">
        <v>19</v>
      </c>
      <c r="G14255">
        <v>185.6431</v>
      </c>
      <c r="H14255" s="4" t="s">
        <v>26925</v>
      </c>
      <c r="I14255" s="7">
        <v>1031100000000</v>
      </c>
    </row>
    <row r="14256" ht="15.75" customHeight="1" spans="1:9">
      <c r="A14256">
        <v>14256</v>
      </c>
      <c r="B14256" t="s">
        <v>40099</v>
      </c>
      <c r="C14256" t="s">
        <v>26935</v>
      </c>
      <c r="D14256" t="s">
        <v>27533</v>
      </c>
      <c r="E14256" s="4">
        <v>0</v>
      </c>
      <c r="F14256" s="4">
        <v>0.0001</v>
      </c>
      <c r="G14256">
        <v>0</v>
      </c>
      <c r="H14256" s="4" t="s">
        <v>27534</v>
      </c>
      <c r="I14256" t="s">
        <v>4013</v>
      </c>
    </row>
    <row r="14257" ht="15.75" customHeight="1" spans="1:9">
      <c r="A14257">
        <v>14257</v>
      </c>
      <c r="B14257" t="s">
        <v>40100</v>
      </c>
      <c r="C14257" t="s">
        <v>26920</v>
      </c>
      <c r="D14257" t="s">
        <v>27085</v>
      </c>
      <c r="E14257" s="4">
        <v>0.265</v>
      </c>
      <c r="F14257" s="4">
        <v>0.2575</v>
      </c>
      <c r="G14257">
        <v>3.651</v>
      </c>
      <c r="H14257" s="4" t="s">
        <v>26952</v>
      </c>
      <c r="I14257" s="7">
        <v>1004310000000</v>
      </c>
    </row>
    <row r="14258" ht="15.75" customHeight="1" spans="1:9">
      <c r="A14258">
        <v>14258</v>
      </c>
      <c r="B14258" t="s">
        <v>31353</v>
      </c>
      <c r="C14258" t="s">
        <v>26920</v>
      </c>
      <c r="D14258" t="s">
        <v>27009</v>
      </c>
      <c r="E14258" s="4">
        <v>21.2</v>
      </c>
      <c r="F14258" s="4">
        <v>21.2</v>
      </c>
      <c r="G14258">
        <v>50.422</v>
      </c>
      <c r="H14258" s="4" t="s">
        <v>26925</v>
      </c>
      <c r="I14258" s="7">
        <v>1029800000000</v>
      </c>
    </row>
    <row r="14259" ht="15.75" customHeight="1" spans="1:9">
      <c r="A14259">
        <v>14259</v>
      </c>
      <c r="B14259" t="s">
        <v>40101</v>
      </c>
      <c r="C14259" t="s">
        <v>26920</v>
      </c>
      <c r="D14259" t="s">
        <v>26936</v>
      </c>
      <c r="E14259" s="4">
        <v>2.968</v>
      </c>
      <c r="F14259" s="4">
        <v>2.968</v>
      </c>
      <c r="G14259">
        <v>11.06</v>
      </c>
      <c r="H14259" s="4" t="s">
        <v>26952</v>
      </c>
      <c r="I14259" s="7">
        <v>1108500000000</v>
      </c>
    </row>
    <row r="14260" ht="15.75" customHeight="1" spans="1:9">
      <c r="A14260">
        <v>14260</v>
      </c>
      <c r="B14260" t="s">
        <v>40102</v>
      </c>
      <c r="C14260" t="s">
        <v>26920</v>
      </c>
      <c r="D14260" t="s">
        <v>26936</v>
      </c>
      <c r="E14260" s="4">
        <v>3.18</v>
      </c>
      <c r="F14260" s="4">
        <v>3.18</v>
      </c>
      <c r="G14260">
        <v>17.82</v>
      </c>
      <c r="H14260" s="4" t="s">
        <v>26952</v>
      </c>
      <c r="I14260" s="7">
        <v>1108500000000</v>
      </c>
    </row>
    <row r="14261" ht="15.75" customHeight="1" spans="1:9">
      <c r="A14261">
        <v>14261</v>
      </c>
      <c r="B14261" t="s">
        <v>40103</v>
      </c>
      <c r="C14261" t="s">
        <v>26935</v>
      </c>
      <c r="D14261" t="s">
        <v>27533</v>
      </c>
      <c r="E14261" s="4">
        <v>0</v>
      </c>
      <c r="F14261" s="4">
        <v>0.0001</v>
      </c>
      <c r="G14261">
        <v>0</v>
      </c>
      <c r="H14261" s="4" t="s">
        <v>27534</v>
      </c>
      <c r="I14261" t="s">
        <v>4013</v>
      </c>
    </row>
    <row r="14262" ht="15.75" customHeight="1" spans="1:9">
      <c r="A14262">
        <v>14262</v>
      </c>
      <c r="B14262" t="s">
        <v>40104</v>
      </c>
      <c r="C14262" t="s">
        <v>26935</v>
      </c>
      <c r="D14262" t="s">
        <v>27533</v>
      </c>
      <c r="E14262" s="4">
        <v>0</v>
      </c>
      <c r="F14262" s="4">
        <v>0.0001</v>
      </c>
      <c r="G14262">
        <v>0</v>
      </c>
      <c r="H14262" s="4" t="s">
        <v>27534</v>
      </c>
      <c r="I14262" t="s">
        <v>4013</v>
      </c>
    </row>
    <row r="14263" ht="15.75" customHeight="1" spans="1:9">
      <c r="A14263">
        <v>14263</v>
      </c>
      <c r="B14263" t="s">
        <v>40105</v>
      </c>
      <c r="C14263" t="s">
        <v>26935</v>
      </c>
      <c r="D14263" t="s">
        <v>27533</v>
      </c>
      <c r="E14263" s="4">
        <v>0</v>
      </c>
      <c r="F14263" s="4">
        <v>0.0001</v>
      </c>
      <c r="G14263">
        <v>0</v>
      </c>
      <c r="H14263" s="4" t="s">
        <v>27534</v>
      </c>
      <c r="I14263" t="s">
        <v>4013</v>
      </c>
    </row>
    <row r="14264" ht="15.75" customHeight="1" spans="1:9">
      <c r="A14264">
        <v>14264</v>
      </c>
      <c r="B14264" t="s">
        <v>40106</v>
      </c>
      <c r="C14264" t="s">
        <v>26935</v>
      </c>
      <c r="D14264" t="s">
        <v>27533</v>
      </c>
      <c r="E14264" s="4">
        <v>0</v>
      </c>
      <c r="F14264" s="4">
        <v>0.0001</v>
      </c>
      <c r="G14264">
        <v>0</v>
      </c>
      <c r="H14264" s="4" t="s">
        <v>27534</v>
      </c>
      <c r="I14264" t="s">
        <v>4013</v>
      </c>
    </row>
    <row r="14265" ht="15.75" customHeight="1" spans="1:9">
      <c r="A14265">
        <v>14265</v>
      </c>
      <c r="B14265" t="s">
        <v>40107</v>
      </c>
      <c r="C14265" t="s">
        <v>26935</v>
      </c>
      <c r="D14265" t="s">
        <v>27533</v>
      </c>
      <c r="E14265" s="4">
        <v>0</v>
      </c>
      <c r="F14265" s="4">
        <v>0.0001</v>
      </c>
      <c r="G14265">
        <v>0</v>
      </c>
      <c r="H14265" s="4" t="s">
        <v>27534</v>
      </c>
      <c r="I14265" t="s">
        <v>4013</v>
      </c>
    </row>
    <row r="14266" ht="15.75" customHeight="1" spans="1:9">
      <c r="A14266">
        <v>14266</v>
      </c>
      <c r="B14266" t="s">
        <v>40108</v>
      </c>
      <c r="C14266" t="s">
        <v>26935</v>
      </c>
      <c r="D14266" t="s">
        <v>27533</v>
      </c>
      <c r="E14266" s="4">
        <v>0</v>
      </c>
      <c r="F14266" s="4">
        <v>0.0001</v>
      </c>
      <c r="G14266">
        <v>0</v>
      </c>
      <c r="H14266" s="4" t="s">
        <v>27534</v>
      </c>
      <c r="I14266" t="s">
        <v>4013</v>
      </c>
    </row>
    <row r="14267" ht="15.75" customHeight="1" spans="1:9">
      <c r="A14267">
        <v>14267</v>
      </c>
      <c r="B14267" t="s">
        <v>40109</v>
      </c>
      <c r="C14267" t="s">
        <v>26935</v>
      </c>
      <c r="D14267" t="s">
        <v>27533</v>
      </c>
      <c r="E14267" s="4">
        <v>0</v>
      </c>
      <c r="F14267" s="4">
        <v>0.0001</v>
      </c>
      <c r="G14267">
        <v>0</v>
      </c>
      <c r="H14267" s="4" t="s">
        <v>27534</v>
      </c>
      <c r="I14267" t="s">
        <v>4013</v>
      </c>
    </row>
    <row r="14268" ht="15.75" customHeight="1" spans="1:9">
      <c r="A14268">
        <v>14268</v>
      </c>
      <c r="B14268" t="s">
        <v>40110</v>
      </c>
      <c r="C14268" t="s">
        <v>26935</v>
      </c>
      <c r="D14268" t="s">
        <v>27533</v>
      </c>
      <c r="E14268" s="4">
        <v>0</v>
      </c>
      <c r="F14268" s="4">
        <v>0.0001</v>
      </c>
      <c r="G14268">
        <v>0</v>
      </c>
      <c r="H14268" s="4" t="s">
        <v>27534</v>
      </c>
      <c r="I14268" t="s">
        <v>4013</v>
      </c>
    </row>
    <row r="14269" ht="15.75" customHeight="1" spans="1:9">
      <c r="A14269">
        <v>14269</v>
      </c>
      <c r="B14269" t="s">
        <v>40111</v>
      </c>
      <c r="C14269" t="s">
        <v>26935</v>
      </c>
      <c r="D14269" t="s">
        <v>27533</v>
      </c>
      <c r="E14269" s="4">
        <v>0</v>
      </c>
      <c r="F14269" s="4">
        <v>0.0001</v>
      </c>
      <c r="G14269">
        <v>0</v>
      </c>
      <c r="H14269" s="4" t="s">
        <v>27534</v>
      </c>
      <c r="I14269" t="s">
        <v>4013</v>
      </c>
    </row>
    <row r="14270" ht="15.75" customHeight="1" spans="1:9">
      <c r="A14270">
        <v>14270</v>
      </c>
      <c r="B14270" t="s">
        <v>40112</v>
      </c>
      <c r="C14270" t="s">
        <v>26935</v>
      </c>
      <c r="D14270" t="s">
        <v>27533</v>
      </c>
      <c r="E14270" s="4">
        <v>0</v>
      </c>
      <c r="F14270" s="4">
        <v>0.0001</v>
      </c>
      <c r="G14270">
        <v>0</v>
      </c>
      <c r="H14270" s="4" t="s">
        <v>27534</v>
      </c>
      <c r="I14270" t="s">
        <v>4013</v>
      </c>
    </row>
    <row r="14271" ht="15.75" customHeight="1" spans="1:9">
      <c r="A14271">
        <v>14271</v>
      </c>
      <c r="B14271" t="s">
        <v>39745</v>
      </c>
      <c r="C14271" t="s">
        <v>26920</v>
      </c>
      <c r="D14271" t="s">
        <v>26960</v>
      </c>
      <c r="E14271" s="4">
        <v>9.54</v>
      </c>
      <c r="F14271" s="4">
        <v>9.54</v>
      </c>
      <c r="G14271">
        <v>82.54</v>
      </c>
      <c r="H14271" s="4" t="s">
        <v>26952</v>
      </c>
      <c r="I14271" s="7">
        <v>1542300000000</v>
      </c>
    </row>
    <row r="14272" ht="15.75" customHeight="1" spans="1:9">
      <c r="A14272">
        <v>14272</v>
      </c>
      <c r="B14272" t="s">
        <v>34873</v>
      </c>
      <c r="C14272" t="s">
        <v>26920</v>
      </c>
      <c r="D14272" t="s">
        <v>28507</v>
      </c>
      <c r="E14272" s="4">
        <v>0.3922</v>
      </c>
      <c r="F14272" s="4">
        <v>0.2339</v>
      </c>
      <c r="G14272">
        <v>0.2733</v>
      </c>
      <c r="H14272" s="4" t="s">
        <v>26952</v>
      </c>
      <c r="I14272" s="7">
        <v>1008900000000</v>
      </c>
    </row>
    <row r="14273" ht="15.75" customHeight="1" spans="1:9">
      <c r="A14273">
        <v>14273</v>
      </c>
      <c r="B14273" t="s">
        <v>36983</v>
      </c>
      <c r="C14273" t="s">
        <v>26920</v>
      </c>
      <c r="D14273" t="s">
        <v>27009</v>
      </c>
      <c r="E14273" s="4">
        <v>13.78</v>
      </c>
      <c r="F14273" s="4">
        <v>7.412</v>
      </c>
      <c r="G14273">
        <v>168.4232</v>
      </c>
      <c r="H14273" s="4" t="s">
        <v>26925</v>
      </c>
      <c r="I14273" s="7">
        <v>1029800000000</v>
      </c>
    </row>
    <row r="14274" ht="15.75" customHeight="1" spans="1:9">
      <c r="A14274">
        <v>14274</v>
      </c>
      <c r="B14274" t="s">
        <v>34310</v>
      </c>
      <c r="C14274" t="s">
        <v>26920</v>
      </c>
      <c r="D14274" t="s">
        <v>28507</v>
      </c>
      <c r="E14274" s="4">
        <v>0.26464667</v>
      </c>
      <c r="F14274" s="4">
        <v>0.2339</v>
      </c>
      <c r="G14274">
        <v>0.32</v>
      </c>
      <c r="H14274" s="4" t="s">
        <v>26952</v>
      </c>
      <c r="I14274" s="7">
        <v>1008900000000</v>
      </c>
    </row>
    <row r="14275" ht="15.75" customHeight="1" spans="1:9">
      <c r="A14275">
        <v>14275</v>
      </c>
      <c r="B14275" t="s">
        <v>40113</v>
      </c>
      <c r="C14275" t="s">
        <v>26935</v>
      </c>
      <c r="D14275" t="s">
        <v>27627</v>
      </c>
      <c r="E14275" s="4">
        <v>1.36528</v>
      </c>
      <c r="F14275" s="4">
        <v>1.4039</v>
      </c>
      <c r="G14275">
        <v>4.959</v>
      </c>
      <c r="H14275" s="4" t="s">
        <v>27552</v>
      </c>
      <c r="I14275" s="7">
        <v>1781710000000</v>
      </c>
    </row>
    <row r="14276" ht="15.75" customHeight="1" spans="1:9">
      <c r="A14276">
        <v>14276</v>
      </c>
      <c r="B14276" t="s">
        <v>31874</v>
      </c>
      <c r="C14276" t="s">
        <v>26920</v>
      </c>
      <c r="D14276" t="s">
        <v>28517</v>
      </c>
      <c r="E14276" s="4">
        <v>0</v>
      </c>
      <c r="F14276" s="4">
        <v>0.0001</v>
      </c>
      <c r="G14276">
        <v>2.801</v>
      </c>
      <c r="H14276" s="4" t="s">
        <v>26952</v>
      </c>
      <c r="I14276" s="7">
        <v>1565100000000</v>
      </c>
    </row>
    <row r="14277" ht="15.75" customHeight="1" spans="1:9">
      <c r="A14277">
        <v>14277</v>
      </c>
      <c r="B14277" t="s">
        <v>40114</v>
      </c>
      <c r="C14277" t="s">
        <v>26920</v>
      </c>
      <c r="D14277" t="s">
        <v>28865</v>
      </c>
      <c r="E14277" s="4">
        <v>0</v>
      </c>
      <c r="F14277" s="4">
        <v>1</v>
      </c>
      <c r="G14277">
        <v>1.1283</v>
      </c>
      <c r="H14277" s="4" t="s">
        <v>26952</v>
      </c>
      <c r="I14277" s="7">
        <v>1235200000000</v>
      </c>
    </row>
    <row r="14278" ht="15.75" customHeight="1" spans="1:9">
      <c r="A14278">
        <v>14278</v>
      </c>
      <c r="B14278" t="s">
        <v>40115</v>
      </c>
      <c r="C14278" t="s">
        <v>26935</v>
      </c>
      <c r="D14278" t="s">
        <v>33389</v>
      </c>
      <c r="E14278" s="4">
        <v>0</v>
      </c>
      <c r="F14278" s="4">
        <v>1</v>
      </c>
      <c r="G14278">
        <v>0</v>
      </c>
      <c r="H14278" s="4" t="s">
        <v>27068</v>
      </c>
      <c r="I14278">
        <v>80245210278</v>
      </c>
    </row>
    <row r="14279" ht="15.75" customHeight="1" spans="1:9">
      <c r="A14279">
        <v>14279</v>
      </c>
      <c r="B14279" t="s">
        <v>40116</v>
      </c>
      <c r="C14279" t="s">
        <v>26935</v>
      </c>
      <c r="D14279" t="s">
        <v>27764</v>
      </c>
      <c r="E14279" s="4">
        <v>0</v>
      </c>
      <c r="F14279" s="4">
        <v>1</v>
      </c>
      <c r="G14279">
        <v>0</v>
      </c>
      <c r="H14279" s="4" t="s">
        <v>27073</v>
      </c>
      <c r="I14279">
        <v>80256170022</v>
      </c>
    </row>
    <row r="14280" ht="15.75" customHeight="1" spans="1:9">
      <c r="A14280">
        <v>14280</v>
      </c>
      <c r="B14280" t="s">
        <v>40117</v>
      </c>
      <c r="C14280" t="s">
        <v>26935</v>
      </c>
      <c r="D14280" t="s">
        <v>27533</v>
      </c>
      <c r="E14280" s="4">
        <v>0</v>
      </c>
      <c r="F14280" s="4">
        <v>0.0001</v>
      </c>
      <c r="G14280">
        <v>0</v>
      </c>
      <c r="H14280" s="4" t="s">
        <v>27534</v>
      </c>
      <c r="I14280" t="s">
        <v>4013</v>
      </c>
    </row>
    <row r="14281" ht="15.75" customHeight="1" spans="1:9">
      <c r="A14281">
        <v>14281</v>
      </c>
      <c r="B14281" t="s">
        <v>40118</v>
      </c>
      <c r="C14281" t="s">
        <v>26935</v>
      </c>
      <c r="D14281" t="s">
        <v>27533</v>
      </c>
      <c r="E14281" s="4">
        <v>0</v>
      </c>
      <c r="F14281" s="4">
        <v>0.0001</v>
      </c>
      <c r="G14281">
        <v>0</v>
      </c>
      <c r="H14281" s="4" t="s">
        <v>27534</v>
      </c>
      <c r="I14281" t="s">
        <v>4013</v>
      </c>
    </row>
    <row r="14282" ht="15.75" customHeight="1" spans="1:9">
      <c r="A14282">
        <v>14282</v>
      </c>
      <c r="B14282" t="s">
        <v>40119</v>
      </c>
      <c r="C14282" t="s">
        <v>26935</v>
      </c>
      <c r="D14282" t="s">
        <v>27533</v>
      </c>
      <c r="E14282" s="4">
        <v>0</v>
      </c>
      <c r="F14282" s="4">
        <v>0.0001</v>
      </c>
      <c r="G14282">
        <v>0</v>
      </c>
      <c r="H14282" s="4" t="s">
        <v>27534</v>
      </c>
      <c r="I14282" t="s">
        <v>4013</v>
      </c>
    </row>
    <row r="14283" ht="15.75" customHeight="1" spans="1:9">
      <c r="A14283">
        <v>14283</v>
      </c>
      <c r="B14283" t="s">
        <v>40120</v>
      </c>
      <c r="C14283" t="s">
        <v>26935</v>
      </c>
      <c r="D14283" t="s">
        <v>27533</v>
      </c>
      <c r="E14283" s="4">
        <v>0</v>
      </c>
      <c r="F14283" s="4">
        <v>0.0001</v>
      </c>
      <c r="G14283">
        <v>0</v>
      </c>
      <c r="H14283" s="4" t="s">
        <v>27534</v>
      </c>
      <c r="I14283" t="s">
        <v>4013</v>
      </c>
    </row>
    <row r="14284" ht="15.75" customHeight="1" spans="1:9">
      <c r="A14284">
        <v>14284</v>
      </c>
      <c r="B14284" t="s">
        <v>40121</v>
      </c>
      <c r="C14284" t="s">
        <v>26935</v>
      </c>
      <c r="D14284" t="s">
        <v>27533</v>
      </c>
      <c r="E14284" s="4">
        <v>0</v>
      </c>
      <c r="F14284" s="4">
        <v>0.0001</v>
      </c>
      <c r="G14284">
        <v>0</v>
      </c>
      <c r="H14284" s="4" t="s">
        <v>27534</v>
      </c>
      <c r="I14284" t="s">
        <v>4013</v>
      </c>
    </row>
    <row r="14285" ht="15.75" customHeight="1" spans="1:9">
      <c r="A14285">
        <v>14285</v>
      </c>
      <c r="B14285" t="s">
        <v>40122</v>
      </c>
      <c r="C14285" t="s">
        <v>26935</v>
      </c>
      <c r="D14285" t="s">
        <v>27533</v>
      </c>
      <c r="E14285" s="4">
        <v>0</v>
      </c>
      <c r="F14285" s="4">
        <v>0.0001</v>
      </c>
      <c r="G14285">
        <v>0</v>
      </c>
      <c r="H14285" s="4" t="s">
        <v>27534</v>
      </c>
      <c r="I14285" t="s">
        <v>4013</v>
      </c>
    </row>
    <row r="14286" ht="15.75" customHeight="1" spans="1:9">
      <c r="A14286">
        <v>14286</v>
      </c>
      <c r="B14286" t="s">
        <v>40123</v>
      </c>
      <c r="C14286" t="s">
        <v>26920</v>
      </c>
      <c r="D14286" t="s">
        <v>26945</v>
      </c>
      <c r="E14286" s="4">
        <v>0</v>
      </c>
      <c r="F14286" s="4">
        <v>1</v>
      </c>
      <c r="G14286">
        <v>1</v>
      </c>
      <c r="H14286" s="4" t="s">
        <v>26952</v>
      </c>
      <c r="I14286" s="7">
        <v>1256800000000</v>
      </c>
    </row>
    <row r="14287" ht="15.75" customHeight="1" spans="1:9">
      <c r="A14287">
        <v>14287</v>
      </c>
      <c r="B14287" t="s">
        <v>32218</v>
      </c>
      <c r="C14287" t="s">
        <v>26920</v>
      </c>
      <c r="D14287" t="s">
        <v>27304</v>
      </c>
      <c r="E14287" s="4">
        <v>0.0636</v>
      </c>
      <c r="F14287" s="4">
        <v>0.0636</v>
      </c>
      <c r="G14287">
        <v>0.7867</v>
      </c>
      <c r="H14287" s="4" t="s">
        <v>26952</v>
      </c>
      <c r="I14287" s="7">
        <v>1438100000000</v>
      </c>
    </row>
    <row r="14288" ht="15.75" customHeight="1" spans="1:9">
      <c r="A14288">
        <v>14288</v>
      </c>
      <c r="B14288" t="s">
        <v>40124</v>
      </c>
      <c r="C14288" t="s">
        <v>26935</v>
      </c>
      <c r="D14288" t="s">
        <v>27304</v>
      </c>
      <c r="E14288" s="4">
        <v>2.544</v>
      </c>
      <c r="F14288" s="4">
        <v>2.544</v>
      </c>
      <c r="G14288">
        <v>16.52</v>
      </c>
      <c r="H14288" s="4" t="s">
        <v>31003</v>
      </c>
      <c r="I14288">
        <v>5762021</v>
      </c>
    </row>
    <row r="14289" ht="15.75" customHeight="1" spans="1:9">
      <c r="A14289">
        <v>14289</v>
      </c>
      <c r="B14289" t="s">
        <v>33180</v>
      </c>
      <c r="C14289" t="s">
        <v>26920</v>
      </c>
      <c r="D14289" t="s">
        <v>27304</v>
      </c>
      <c r="E14289" s="4">
        <v>0.1378</v>
      </c>
      <c r="F14289" s="4">
        <v>0.1378</v>
      </c>
      <c r="G14289">
        <v>1.8913</v>
      </c>
      <c r="H14289" s="4" t="s">
        <v>26952</v>
      </c>
      <c r="I14289" s="7">
        <v>1438100000000</v>
      </c>
    </row>
    <row r="14290" ht="15.75" customHeight="1" spans="1:9">
      <c r="A14290">
        <v>14290</v>
      </c>
      <c r="B14290" t="s">
        <v>40125</v>
      </c>
      <c r="C14290" t="s">
        <v>26920</v>
      </c>
      <c r="D14290" t="s">
        <v>27304</v>
      </c>
      <c r="E14290" s="4">
        <v>0.1113</v>
      </c>
      <c r="F14290" s="4">
        <v>0.1113</v>
      </c>
      <c r="G14290">
        <v>3.6493</v>
      </c>
      <c r="H14290" s="4" t="s">
        <v>26952</v>
      </c>
      <c r="I14290" s="7">
        <v>1438100000000</v>
      </c>
    </row>
    <row r="14291" ht="15.75" customHeight="1" spans="1:9">
      <c r="A14291">
        <v>14291</v>
      </c>
      <c r="B14291" t="s">
        <v>40126</v>
      </c>
      <c r="C14291" t="s">
        <v>26920</v>
      </c>
      <c r="D14291" t="s">
        <v>27304</v>
      </c>
      <c r="E14291" s="4">
        <v>0.2226</v>
      </c>
      <c r="F14291" s="4">
        <v>0.2226</v>
      </c>
      <c r="G14291">
        <v>5.5576</v>
      </c>
      <c r="H14291" s="4" t="s">
        <v>26952</v>
      </c>
      <c r="I14291" s="7">
        <v>1438100000000</v>
      </c>
    </row>
    <row r="14292" ht="15.75" customHeight="1" spans="1:9">
      <c r="A14292">
        <v>14292</v>
      </c>
      <c r="B14292" t="s">
        <v>40127</v>
      </c>
      <c r="C14292" t="s">
        <v>26931</v>
      </c>
      <c r="D14292" t="s">
        <v>27304</v>
      </c>
      <c r="E14292" s="4">
        <v>0.2968</v>
      </c>
      <c r="F14292" s="4">
        <v>0.2968</v>
      </c>
      <c r="G14292">
        <v>1.476</v>
      </c>
      <c r="H14292" s="4" t="s">
        <v>26952</v>
      </c>
      <c r="I14292" s="7">
        <v>1438100000000</v>
      </c>
    </row>
    <row r="14293" ht="15.75" customHeight="1" spans="1:9">
      <c r="A14293">
        <v>14293</v>
      </c>
      <c r="B14293" t="s">
        <v>40128</v>
      </c>
      <c r="C14293" t="s">
        <v>26935</v>
      </c>
      <c r="D14293" t="s">
        <v>27533</v>
      </c>
      <c r="E14293" s="4">
        <v>0</v>
      </c>
      <c r="F14293" s="4">
        <v>0.0001</v>
      </c>
      <c r="G14293">
        <v>0</v>
      </c>
      <c r="H14293" s="4" t="s">
        <v>27534</v>
      </c>
      <c r="I14293" t="s">
        <v>4013</v>
      </c>
    </row>
    <row r="14294" ht="15.75" customHeight="1" spans="1:9">
      <c r="A14294">
        <v>14294</v>
      </c>
      <c r="B14294" t="s">
        <v>40129</v>
      </c>
      <c r="C14294" t="s">
        <v>26935</v>
      </c>
      <c r="D14294" t="s">
        <v>27533</v>
      </c>
      <c r="E14294" s="4">
        <v>0</v>
      </c>
      <c r="F14294" s="4">
        <v>0.0001</v>
      </c>
      <c r="G14294">
        <v>0</v>
      </c>
      <c r="H14294" s="4" t="s">
        <v>27534</v>
      </c>
      <c r="I14294" t="s">
        <v>4013</v>
      </c>
    </row>
    <row r="14295" ht="15.75" customHeight="1" spans="1:9">
      <c r="A14295">
        <v>14295</v>
      </c>
      <c r="B14295" t="s">
        <v>40130</v>
      </c>
      <c r="C14295" t="s">
        <v>26935</v>
      </c>
      <c r="D14295" t="s">
        <v>27533</v>
      </c>
      <c r="E14295" s="4">
        <v>0</v>
      </c>
      <c r="F14295" s="4">
        <v>0.0001</v>
      </c>
      <c r="G14295">
        <v>0</v>
      </c>
      <c r="H14295" s="4" t="s">
        <v>27534</v>
      </c>
      <c r="I14295" t="s">
        <v>4013</v>
      </c>
    </row>
    <row r="14296" ht="15.75" customHeight="1" spans="1:9">
      <c r="A14296">
        <v>14296</v>
      </c>
      <c r="B14296" t="s">
        <v>40131</v>
      </c>
      <c r="C14296" t="s">
        <v>26935</v>
      </c>
      <c r="D14296" t="s">
        <v>27533</v>
      </c>
      <c r="E14296" s="4">
        <v>0</v>
      </c>
      <c r="F14296" s="4">
        <v>0.0001</v>
      </c>
      <c r="G14296">
        <v>0</v>
      </c>
      <c r="H14296" s="4" t="s">
        <v>27534</v>
      </c>
      <c r="I14296" t="s">
        <v>4013</v>
      </c>
    </row>
    <row r="14297" ht="15.75" customHeight="1" spans="1:9">
      <c r="A14297">
        <v>14297</v>
      </c>
      <c r="B14297" t="s">
        <v>40132</v>
      </c>
      <c r="C14297" t="s">
        <v>26935</v>
      </c>
      <c r="D14297" t="s">
        <v>27533</v>
      </c>
      <c r="E14297" s="4">
        <v>0</v>
      </c>
      <c r="F14297" s="4">
        <v>0.0001</v>
      </c>
      <c r="G14297">
        <v>0</v>
      </c>
      <c r="H14297" s="4" t="s">
        <v>27534</v>
      </c>
      <c r="I14297" t="s">
        <v>4013</v>
      </c>
    </row>
    <row r="14298" ht="15.75" customHeight="1" spans="1:9">
      <c r="A14298">
        <v>14298</v>
      </c>
      <c r="B14298" t="s">
        <v>40133</v>
      </c>
      <c r="C14298" t="s">
        <v>26935</v>
      </c>
      <c r="D14298" t="s">
        <v>27533</v>
      </c>
      <c r="E14298" s="4">
        <v>0</v>
      </c>
      <c r="F14298" s="4">
        <v>0.0001</v>
      </c>
      <c r="G14298">
        <v>0</v>
      </c>
      <c r="H14298" s="4" t="s">
        <v>27534</v>
      </c>
      <c r="I14298" t="s">
        <v>4013</v>
      </c>
    </row>
    <row r="14299" ht="15.75" customHeight="1" spans="1:9">
      <c r="A14299">
        <v>14299</v>
      </c>
      <c r="B14299" t="s">
        <v>40134</v>
      </c>
      <c r="C14299" t="s">
        <v>26935</v>
      </c>
      <c r="D14299" t="s">
        <v>27533</v>
      </c>
      <c r="E14299" s="4">
        <v>0</v>
      </c>
      <c r="F14299" s="4">
        <v>0.0001</v>
      </c>
      <c r="G14299">
        <v>0</v>
      </c>
      <c r="H14299" s="4" t="s">
        <v>27534</v>
      </c>
      <c r="I14299" t="s">
        <v>4013</v>
      </c>
    </row>
    <row r="14300" ht="15.75" customHeight="1" spans="1:9">
      <c r="A14300">
        <v>14300</v>
      </c>
      <c r="B14300" t="s">
        <v>40135</v>
      </c>
      <c r="C14300" t="s">
        <v>26935</v>
      </c>
      <c r="D14300" t="s">
        <v>27533</v>
      </c>
      <c r="E14300" s="4">
        <v>0</v>
      </c>
      <c r="F14300" s="4">
        <v>0.0001</v>
      </c>
      <c r="G14300">
        <v>0</v>
      </c>
      <c r="H14300" s="4" t="s">
        <v>27534</v>
      </c>
      <c r="I14300" t="s">
        <v>4013</v>
      </c>
    </row>
    <row r="14301" ht="15.75" customHeight="1" spans="1:9">
      <c r="A14301">
        <v>14301</v>
      </c>
      <c r="B14301" t="s">
        <v>32554</v>
      </c>
      <c r="C14301" t="s">
        <v>26920</v>
      </c>
      <c r="D14301" t="s">
        <v>27116</v>
      </c>
      <c r="E14301" s="4">
        <v>0</v>
      </c>
      <c r="F14301" s="4">
        <v>1</v>
      </c>
      <c r="G14301">
        <v>65.41</v>
      </c>
      <c r="H14301" s="4" t="s">
        <v>26943</v>
      </c>
      <c r="I14301" s="7">
        <v>1057100000000</v>
      </c>
    </row>
    <row r="14302" ht="15.75" customHeight="1" spans="1:9">
      <c r="A14302">
        <v>14302</v>
      </c>
      <c r="B14302" t="s">
        <v>40136</v>
      </c>
      <c r="C14302" t="s">
        <v>26935</v>
      </c>
      <c r="D14302" t="s">
        <v>29616</v>
      </c>
      <c r="E14302" s="4">
        <v>4.293</v>
      </c>
      <c r="F14302" s="4">
        <v>4.77</v>
      </c>
      <c r="G14302">
        <v>0</v>
      </c>
      <c r="H14302" s="4" t="s">
        <v>27073</v>
      </c>
      <c r="I14302">
        <v>81481900003</v>
      </c>
    </row>
    <row r="14303" ht="15.75" customHeight="1" spans="1:9">
      <c r="A14303">
        <v>14303</v>
      </c>
      <c r="B14303" t="s">
        <v>34362</v>
      </c>
      <c r="C14303" t="s">
        <v>26920</v>
      </c>
      <c r="D14303" t="s">
        <v>27224</v>
      </c>
      <c r="E14303" s="4">
        <v>0</v>
      </c>
      <c r="F14303" s="4">
        <v>12.72</v>
      </c>
      <c r="G14303">
        <v>1</v>
      </c>
      <c r="H14303" s="4" t="s">
        <v>26952</v>
      </c>
      <c r="I14303" t="s">
        <v>4013</v>
      </c>
    </row>
    <row r="14304" ht="15.75" customHeight="1" spans="1:9">
      <c r="A14304">
        <v>14304</v>
      </c>
      <c r="B14304" t="s">
        <v>40137</v>
      </c>
      <c r="C14304" t="s">
        <v>26920</v>
      </c>
      <c r="D14304" t="s">
        <v>27222</v>
      </c>
      <c r="E14304" s="4">
        <v>0</v>
      </c>
      <c r="F14304" s="4">
        <v>50</v>
      </c>
      <c r="G14304">
        <v>638.28</v>
      </c>
      <c r="H14304" s="4" t="s">
        <v>27208</v>
      </c>
      <c r="I14304" s="7">
        <v>1163700000000</v>
      </c>
    </row>
    <row r="14305" ht="15.75" customHeight="1" spans="1:9">
      <c r="A14305">
        <v>14305</v>
      </c>
      <c r="B14305" t="s">
        <v>40138</v>
      </c>
      <c r="C14305" t="s">
        <v>26935</v>
      </c>
      <c r="D14305" t="s">
        <v>27533</v>
      </c>
      <c r="E14305" s="4">
        <v>0</v>
      </c>
      <c r="F14305" s="4">
        <v>0.0001</v>
      </c>
      <c r="G14305">
        <v>0</v>
      </c>
      <c r="H14305" s="4" t="s">
        <v>27534</v>
      </c>
      <c r="I14305" t="s">
        <v>4013</v>
      </c>
    </row>
    <row r="14306" ht="15.75" customHeight="1" spans="1:9">
      <c r="A14306">
        <v>14306</v>
      </c>
      <c r="B14306" t="s">
        <v>40139</v>
      </c>
      <c r="C14306" t="s">
        <v>26935</v>
      </c>
      <c r="D14306" t="s">
        <v>38386</v>
      </c>
      <c r="E14306" s="4">
        <v>1.696</v>
      </c>
      <c r="F14306" s="4">
        <v>1.408</v>
      </c>
      <c r="G14306">
        <v>0</v>
      </c>
      <c r="H14306" s="4" t="s">
        <v>27068</v>
      </c>
      <c r="I14306">
        <v>81648610004</v>
      </c>
    </row>
    <row r="14307" ht="15.75" customHeight="1" spans="1:9">
      <c r="A14307">
        <v>14307</v>
      </c>
      <c r="B14307" t="s">
        <v>32664</v>
      </c>
      <c r="C14307" t="s">
        <v>26920</v>
      </c>
      <c r="D14307" t="s">
        <v>27304</v>
      </c>
      <c r="E14307" s="4">
        <v>0.0636</v>
      </c>
      <c r="F14307" s="4">
        <v>0.0636</v>
      </c>
      <c r="G14307">
        <v>0.749</v>
      </c>
      <c r="H14307" s="4" t="s">
        <v>26952</v>
      </c>
      <c r="I14307" s="7">
        <v>1438100000000</v>
      </c>
    </row>
    <row r="14308" ht="15.75" customHeight="1" spans="1:9">
      <c r="A14308">
        <v>14308</v>
      </c>
      <c r="B14308" t="s">
        <v>27128</v>
      </c>
      <c r="C14308" t="s">
        <v>26935</v>
      </c>
      <c r="D14308" t="s">
        <v>26932</v>
      </c>
      <c r="E14308" s="4">
        <v>4.664</v>
      </c>
      <c r="F14308" s="4">
        <v>4.664</v>
      </c>
      <c r="G14308">
        <v>9.4</v>
      </c>
      <c r="H14308" s="4" t="s">
        <v>26937</v>
      </c>
      <c r="I14308" s="7">
        <v>1004100000000</v>
      </c>
    </row>
    <row r="14309" ht="15.75" customHeight="1" spans="1:9">
      <c r="A14309">
        <v>14309</v>
      </c>
      <c r="B14309" t="s">
        <v>40140</v>
      </c>
      <c r="C14309" t="s">
        <v>26935</v>
      </c>
      <c r="D14309" t="s">
        <v>27533</v>
      </c>
      <c r="E14309" s="4">
        <v>0</v>
      </c>
      <c r="F14309" s="4">
        <v>0.0001</v>
      </c>
      <c r="G14309">
        <v>0</v>
      </c>
      <c r="H14309" s="4" t="s">
        <v>27534</v>
      </c>
      <c r="I14309" t="s">
        <v>4013</v>
      </c>
    </row>
    <row r="14310" ht="15.75" customHeight="1" spans="1:9">
      <c r="A14310">
        <v>14310</v>
      </c>
      <c r="B14310" t="s">
        <v>40141</v>
      </c>
      <c r="C14310" t="s">
        <v>26935</v>
      </c>
      <c r="D14310" t="s">
        <v>40142</v>
      </c>
      <c r="E14310" s="4">
        <v>289.5284</v>
      </c>
      <c r="F14310" s="4">
        <v>273.14</v>
      </c>
      <c r="G14310">
        <v>0</v>
      </c>
      <c r="H14310" s="4" t="s">
        <v>27134</v>
      </c>
      <c r="I14310" t="s">
        <v>4013</v>
      </c>
    </row>
    <row r="14311" ht="15.75" customHeight="1" spans="1:9">
      <c r="A14311">
        <v>14311</v>
      </c>
      <c r="B14311" t="s">
        <v>29033</v>
      </c>
      <c r="C14311" t="s">
        <v>26920</v>
      </c>
      <c r="D14311" t="s">
        <v>26966</v>
      </c>
      <c r="E14311" s="4">
        <v>0</v>
      </c>
      <c r="F14311" s="4">
        <v>1</v>
      </c>
      <c r="G14311">
        <v>1.715</v>
      </c>
      <c r="H14311" s="4" t="s">
        <v>26943</v>
      </c>
      <c r="I14311" s="7">
        <v>1049700000000</v>
      </c>
    </row>
    <row r="14312" ht="15.75" customHeight="1" spans="1:9">
      <c r="A14312">
        <v>14312</v>
      </c>
      <c r="B14312" t="s">
        <v>40143</v>
      </c>
      <c r="C14312" t="s">
        <v>26935</v>
      </c>
      <c r="D14312" t="s">
        <v>27533</v>
      </c>
      <c r="E14312" s="4">
        <v>0</v>
      </c>
      <c r="F14312" s="4">
        <v>0.0001</v>
      </c>
      <c r="G14312">
        <v>0</v>
      </c>
      <c r="H14312" s="4" t="s">
        <v>27534</v>
      </c>
      <c r="I14312" t="s">
        <v>4013</v>
      </c>
    </row>
    <row r="14313" ht="15.75" customHeight="1" spans="1:9">
      <c r="A14313">
        <v>14313</v>
      </c>
      <c r="B14313" t="s">
        <v>40144</v>
      </c>
      <c r="C14313" t="s">
        <v>26935</v>
      </c>
      <c r="D14313" t="s">
        <v>27533</v>
      </c>
      <c r="E14313" s="4">
        <v>0</v>
      </c>
      <c r="F14313" s="4">
        <v>0.0001</v>
      </c>
      <c r="G14313">
        <v>0</v>
      </c>
      <c r="H14313" s="4" t="s">
        <v>27534</v>
      </c>
      <c r="I14313" t="s">
        <v>4013</v>
      </c>
    </row>
    <row r="14314" ht="15.75" customHeight="1" spans="1:9">
      <c r="A14314">
        <v>14314</v>
      </c>
      <c r="B14314" t="s">
        <v>40145</v>
      </c>
      <c r="C14314" t="s">
        <v>26935</v>
      </c>
      <c r="D14314" t="s">
        <v>27533</v>
      </c>
      <c r="E14314" s="4">
        <v>0</v>
      </c>
      <c r="F14314" s="4">
        <v>0.0001</v>
      </c>
      <c r="G14314">
        <v>0</v>
      </c>
      <c r="H14314" s="4" t="s">
        <v>27534</v>
      </c>
      <c r="I14314" t="s">
        <v>4013</v>
      </c>
    </row>
    <row r="14315" ht="15.75" customHeight="1" spans="1:9">
      <c r="A14315">
        <v>14315</v>
      </c>
      <c r="B14315" t="s">
        <v>40146</v>
      </c>
      <c r="C14315" t="s">
        <v>26935</v>
      </c>
      <c r="D14315" t="s">
        <v>27533</v>
      </c>
      <c r="E14315" s="4">
        <v>0</v>
      </c>
      <c r="F14315" s="4">
        <v>0.0001</v>
      </c>
      <c r="G14315">
        <v>0</v>
      </c>
      <c r="H14315" s="4" t="s">
        <v>27534</v>
      </c>
      <c r="I14315" t="s">
        <v>4013</v>
      </c>
    </row>
    <row r="14316" ht="15.75" customHeight="1" spans="1:9">
      <c r="A14316">
        <v>14316</v>
      </c>
      <c r="B14316" t="s">
        <v>40147</v>
      </c>
      <c r="C14316" t="s">
        <v>26935</v>
      </c>
      <c r="D14316" t="s">
        <v>27533</v>
      </c>
      <c r="E14316" s="4">
        <v>0</v>
      </c>
      <c r="F14316" s="4">
        <v>0.0001</v>
      </c>
      <c r="G14316">
        <v>0</v>
      </c>
      <c r="H14316" s="4" t="s">
        <v>27534</v>
      </c>
      <c r="I14316" t="s">
        <v>4013</v>
      </c>
    </row>
    <row r="14317" ht="15.75" customHeight="1" spans="1:9">
      <c r="A14317">
        <v>14317</v>
      </c>
      <c r="B14317" t="s">
        <v>40148</v>
      </c>
      <c r="C14317" t="s">
        <v>26935</v>
      </c>
      <c r="D14317" t="s">
        <v>27533</v>
      </c>
      <c r="E14317" s="4">
        <v>0</v>
      </c>
      <c r="F14317" s="4">
        <v>0.0001</v>
      </c>
      <c r="G14317">
        <v>0</v>
      </c>
      <c r="H14317" s="4" t="s">
        <v>27534</v>
      </c>
      <c r="I14317" t="s">
        <v>4013</v>
      </c>
    </row>
    <row r="14318" ht="15.75" customHeight="1" spans="1:9">
      <c r="A14318">
        <v>14318</v>
      </c>
      <c r="B14318" t="s">
        <v>40149</v>
      </c>
      <c r="C14318" t="s">
        <v>26935</v>
      </c>
      <c r="D14318" t="s">
        <v>27533</v>
      </c>
      <c r="E14318" s="4">
        <v>0</v>
      </c>
      <c r="F14318" s="4">
        <v>0.0001</v>
      </c>
      <c r="G14318">
        <v>0</v>
      </c>
      <c r="H14318" s="4" t="s">
        <v>27534</v>
      </c>
      <c r="I14318" t="s">
        <v>4013</v>
      </c>
    </row>
    <row r="14319" ht="15.75" customHeight="1" spans="1:9">
      <c r="A14319">
        <v>14319</v>
      </c>
      <c r="B14319" t="s">
        <v>40150</v>
      </c>
      <c r="C14319" t="s">
        <v>26935</v>
      </c>
      <c r="D14319" t="s">
        <v>27533</v>
      </c>
      <c r="E14319" s="4">
        <v>0</v>
      </c>
      <c r="F14319" s="4">
        <v>0.0001</v>
      </c>
      <c r="G14319">
        <v>0</v>
      </c>
      <c r="H14319" s="4" t="s">
        <v>27534</v>
      </c>
      <c r="I14319" t="s">
        <v>4013</v>
      </c>
    </row>
    <row r="14320" ht="15.75" customHeight="1" spans="1:9">
      <c r="A14320">
        <v>14320</v>
      </c>
      <c r="B14320" t="s">
        <v>40151</v>
      </c>
      <c r="C14320" t="s">
        <v>26935</v>
      </c>
      <c r="D14320" t="s">
        <v>27533</v>
      </c>
      <c r="E14320" s="4">
        <v>0</v>
      </c>
      <c r="F14320" s="4">
        <v>0.0001</v>
      </c>
      <c r="G14320">
        <v>0</v>
      </c>
      <c r="H14320" s="4" t="s">
        <v>27534</v>
      </c>
      <c r="I14320" t="s">
        <v>4013</v>
      </c>
    </row>
    <row r="14321" ht="15.75" customHeight="1" spans="1:9">
      <c r="A14321">
        <v>14321</v>
      </c>
      <c r="B14321" t="s">
        <v>40152</v>
      </c>
      <c r="C14321" t="s">
        <v>26935</v>
      </c>
      <c r="D14321" t="s">
        <v>27533</v>
      </c>
      <c r="E14321" s="4">
        <v>0</v>
      </c>
      <c r="F14321" s="4">
        <v>0.0001</v>
      </c>
      <c r="G14321">
        <v>0</v>
      </c>
      <c r="H14321" s="4" t="s">
        <v>27534</v>
      </c>
      <c r="I14321" t="s">
        <v>4013</v>
      </c>
    </row>
    <row r="14322" ht="15.75" customHeight="1" spans="1:9">
      <c r="A14322">
        <v>14322</v>
      </c>
      <c r="B14322" t="s">
        <v>40153</v>
      </c>
      <c r="C14322" t="s">
        <v>26935</v>
      </c>
      <c r="D14322" t="s">
        <v>27533</v>
      </c>
      <c r="E14322" s="4">
        <v>0</v>
      </c>
      <c r="F14322" s="4">
        <v>0.0001</v>
      </c>
      <c r="G14322">
        <v>0</v>
      </c>
      <c r="H14322" s="4" t="s">
        <v>27534</v>
      </c>
      <c r="I14322" t="s">
        <v>4013</v>
      </c>
    </row>
    <row r="14323" ht="15.75" customHeight="1" spans="1:9">
      <c r="A14323">
        <v>14323</v>
      </c>
      <c r="B14323" t="s">
        <v>40154</v>
      </c>
      <c r="C14323" t="s">
        <v>26935</v>
      </c>
      <c r="D14323" t="s">
        <v>27533</v>
      </c>
      <c r="E14323" s="4">
        <v>0</v>
      </c>
      <c r="F14323" s="4">
        <v>0.0001</v>
      </c>
      <c r="G14323">
        <v>0</v>
      </c>
      <c r="H14323" s="4" t="s">
        <v>27534</v>
      </c>
      <c r="I14323" t="s">
        <v>4013</v>
      </c>
    </row>
    <row r="14324" ht="15.75" customHeight="1" spans="1:9">
      <c r="A14324">
        <v>14324</v>
      </c>
      <c r="B14324" t="s">
        <v>40155</v>
      </c>
      <c r="C14324" t="s">
        <v>26935</v>
      </c>
      <c r="D14324" t="s">
        <v>36882</v>
      </c>
      <c r="E14324" s="4">
        <v>2.0988</v>
      </c>
      <c r="F14324" s="4">
        <v>1.44045</v>
      </c>
      <c r="G14324">
        <v>0</v>
      </c>
      <c r="H14324" s="4" t="s">
        <v>27068</v>
      </c>
      <c r="I14324">
        <v>25352123846</v>
      </c>
    </row>
    <row r="14325" ht="15.75" customHeight="1" spans="1:9">
      <c r="A14325">
        <v>14325</v>
      </c>
      <c r="B14325" t="s">
        <v>40156</v>
      </c>
      <c r="C14325" t="s">
        <v>26935</v>
      </c>
      <c r="D14325" t="s">
        <v>27533</v>
      </c>
      <c r="E14325" s="4">
        <v>0</v>
      </c>
      <c r="F14325" s="4">
        <v>0.0001</v>
      </c>
      <c r="G14325">
        <v>0</v>
      </c>
      <c r="H14325" s="4" t="s">
        <v>27534</v>
      </c>
      <c r="I14325" t="s">
        <v>4013</v>
      </c>
    </row>
    <row r="14326" ht="15.75" customHeight="1" spans="1:9">
      <c r="A14326">
        <v>14326</v>
      </c>
      <c r="B14326" t="s">
        <v>40157</v>
      </c>
      <c r="C14326" t="s">
        <v>26935</v>
      </c>
      <c r="D14326" t="s">
        <v>27533</v>
      </c>
      <c r="E14326" s="4">
        <v>0</v>
      </c>
      <c r="F14326" s="4">
        <v>0.0001</v>
      </c>
      <c r="G14326">
        <v>0</v>
      </c>
      <c r="H14326" s="4" t="s">
        <v>27534</v>
      </c>
      <c r="I14326" t="s">
        <v>4013</v>
      </c>
    </row>
    <row r="14327" ht="15.75" customHeight="1" spans="1:9">
      <c r="A14327">
        <v>14327</v>
      </c>
      <c r="B14327" t="s">
        <v>40158</v>
      </c>
      <c r="C14327" t="s">
        <v>26935</v>
      </c>
      <c r="D14327" t="s">
        <v>27533</v>
      </c>
      <c r="E14327" s="4">
        <v>0</v>
      </c>
      <c r="F14327" s="4">
        <v>0.0001</v>
      </c>
      <c r="G14327">
        <v>0</v>
      </c>
      <c r="H14327" s="4" t="s">
        <v>27534</v>
      </c>
      <c r="I14327" t="s">
        <v>4013</v>
      </c>
    </row>
    <row r="14328" ht="15.75" customHeight="1" spans="1:9">
      <c r="A14328">
        <v>14328</v>
      </c>
      <c r="B14328" t="s">
        <v>40159</v>
      </c>
      <c r="C14328" t="s">
        <v>26935</v>
      </c>
      <c r="D14328" t="s">
        <v>27533</v>
      </c>
      <c r="E14328" s="4">
        <v>0</v>
      </c>
      <c r="F14328" s="4">
        <v>0.0001</v>
      </c>
      <c r="G14328">
        <v>0</v>
      </c>
      <c r="H14328" s="4" t="s">
        <v>27534</v>
      </c>
      <c r="I14328" t="s">
        <v>4013</v>
      </c>
    </row>
    <row r="14329" ht="15.75" customHeight="1" spans="1:9">
      <c r="A14329">
        <v>14329</v>
      </c>
      <c r="B14329" t="s">
        <v>40160</v>
      </c>
      <c r="C14329" t="s">
        <v>26935</v>
      </c>
      <c r="D14329" t="s">
        <v>27533</v>
      </c>
      <c r="E14329" s="4">
        <v>0</v>
      </c>
      <c r="F14329" s="4">
        <v>0.0001</v>
      </c>
      <c r="G14329">
        <v>0</v>
      </c>
      <c r="H14329" s="4" t="s">
        <v>27534</v>
      </c>
      <c r="I14329" t="s">
        <v>4013</v>
      </c>
    </row>
    <row r="14330" ht="15.75" customHeight="1" spans="1:9">
      <c r="A14330">
        <v>14330</v>
      </c>
      <c r="B14330" t="s">
        <v>40161</v>
      </c>
      <c r="C14330" t="s">
        <v>26935</v>
      </c>
      <c r="D14330" t="s">
        <v>27533</v>
      </c>
      <c r="E14330" s="4">
        <v>0</v>
      </c>
      <c r="F14330" s="4">
        <v>0.0001</v>
      </c>
      <c r="G14330">
        <v>0</v>
      </c>
      <c r="H14330" s="4" t="s">
        <v>27534</v>
      </c>
      <c r="I14330" t="s">
        <v>4013</v>
      </c>
    </row>
    <row r="14331" ht="15.75" customHeight="1" spans="1:9">
      <c r="A14331">
        <v>14331</v>
      </c>
      <c r="B14331" t="s">
        <v>40162</v>
      </c>
      <c r="C14331" t="s">
        <v>26935</v>
      </c>
      <c r="D14331" t="s">
        <v>27533</v>
      </c>
      <c r="E14331" s="4">
        <v>0</v>
      </c>
      <c r="F14331" s="4">
        <v>0.0001</v>
      </c>
      <c r="G14331">
        <v>0</v>
      </c>
      <c r="H14331" s="4" t="s">
        <v>27534</v>
      </c>
      <c r="I14331" t="s">
        <v>4013</v>
      </c>
    </row>
    <row r="14332" ht="15.75" customHeight="1" spans="1:9">
      <c r="A14332">
        <v>14332</v>
      </c>
      <c r="B14332" t="s">
        <v>40163</v>
      </c>
      <c r="C14332" t="s">
        <v>26935</v>
      </c>
      <c r="D14332" t="s">
        <v>27533</v>
      </c>
      <c r="E14332" s="4">
        <v>0</v>
      </c>
      <c r="F14332" s="4">
        <v>0.0001</v>
      </c>
      <c r="G14332">
        <v>0</v>
      </c>
      <c r="H14332" s="4" t="s">
        <v>27534</v>
      </c>
      <c r="I14332" t="s">
        <v>4013</v>
      </c>
    </row>
    <row r="14333" ht="15.75" customHeight="1" spans="1:9">
      <c r="A14333">
        <v>14333</v>
      </c>
      <c r="B14333" t="s">
        <v>40164</v>
      </c>
      <c r="C14333" t="s">
        <v>26935</v>
      </c>
      <c r="D14333" t="s">
        <v>27533</v>
      </c>
      <c r="E14333" s="4">
        <v>0</v>
      </c>
      <c r="F14333" s="4">
        <v>0.0001</v>
      </c>
      <c r="G14333">
        <v>0</v>
      </c>
      <c r="H14333" s="4" t="s">
        <v>27534</v>
      </c>
      <c r="I14333" t="s">
        <v>4013</v>
      </c>
    </row>
    <row r="14334" ht="15.75" customHeight="1" spans="1:9">
      <c r="A14334">
        <v>14334</v>
      </c>
      <c r="B14334" t="s">
        <v>40165</v>
      </c>
      <c r="C14334" t="s">
        <v>26935</v>
      </c>
      <c r="D14334" t="s">
        <v>36882</v>
      </c>
      <c r="E14334" s="4">
        <v>2.270846151</v>
      </c>
      <c r="F14334" s="4">
        <v>1.55852325</v>
      </c>
      <c r="G14334">
        <v>0</v>
      </c>
      <c r="H14334" s="4" t="s">
        <v>27068</v>
      </c>
      <c r="I14334">
        <v>2035017</v>
      </c>
    </row>
    <row r="14335" ht="15.75" customHeight="1" spans="1:9">
      <c r="A14335">
        <v>14335</v>
      </c>
      <c r="B14335" t="s">
        <v>40166</v>
      </c>
      <c r="C14335" t="s">
        <v>26935</v>
      </c>
      <c r="D14335" t="s">
        <v>27078</v>
      </c>
      <c r="E14335" s="4">
        <v>8.162</v>
      </c>
      <c r="F14335" s="4">
        <v>7.42</v>
      </c>
      <c r="G14335">
        <v>11.5247</v>
      </c>
      <c r="H14335" s="4" t="s">
        <v>26937</v>
      </c>
      <c r="I14335" s="7">
        <v>1031100000000</v>
      </c>
    </row>
    <row r="14336" ht="15.75" customHeight="1" spans="1:9">
      <c r="A14336">
        <v>14336</v>
      </c>
      <c r="B14336" t="s">
        <v>40167</v>
      </c>
      <c r="C14336" t="s">
        <v>26931</v>
      </c>
      <c r="D14336" t="s">
        <v>26960</v>
      </c>
      <c r="E14336" s="4">
        <v>0.1484</v>
      </c>
      <c r="F14336" s="4">
        <v>0.1484</v>
      </c>
      <c r="G14336">
        <v>9.9346</v>
      </c>
      <c r="H14336" s="4" t="s">
        <v>26952</v>
      </c>
      <c r="I14336" s="7">
        <v>1542300000000</v>
      </c>
    </row>
    <row r="14337" ht="15.75" customHeight="1" spans="1:9">
      <c r="A14337">
        <v>14337</v>
      </c>
      <c r="B14337" t="s">
        <v>40168</v>
      </c>
      <c r="C14337" t="s">
        <v>26920</v>
      </c>
      <c r="D14337" t="s">
        <v>26966</v>
      </c>
      <c r="E14337" s="4">
        <v>0</v>
      </c>
      <c r="F14337" s="4">
        <v>1</v>
      </c>
      <c r="G14337">
        <v>1</v>
      </c>
      <c r="H14337" s="4" t="s">
        <v>26925</v>
      </c>
      <c r="I14337" t="s">
        <v>4013</v>
      </c>
    </row>
    <row r="14338" ht="15.75" customHeight="1" spans="1:9">
      <c r="A14338">
        <v>14338</v>
      </c>
      <c r="B14338" t="s">
        <v>40169</v>
      </c>
      <c r="C14338" t="s">
        <v>26935</v>
      </c>
      <c r="D14338" t="s">
        <v>27533</v>
      </c>
      <c r="E14338" s="4">
        <v>0</v>
      </c>
      <c r="F14338" s="4">
        <v>0.0001</v>
      </c>
      <c r="G14338">
        <v>0</v>
      </c>
      <c r="H14338" s="4" t="s">
        <v>27534</v>
      </c>
      <c r="I14338" t="s">
        <v>4013</v>
      </c>
    </row>
    <row r="14339" ht="15.75" customHeight="1" spans="1:9">
      <c r="A14339">
        <v>14339</v>
      </c>
      <c r="B14339" t="s">
        <v>40170</v>
      </c>
      <c r="C14339" t="s">
        <v>26935</v>
      </c>
      <c r="D14339" t="s">
        <v>27533</v>
      </c>
      <c r="E14339" s="4">
        <v>0</v>
      </c>
      <c r="F14339" s="4">
        <v>0.0001</v>
      </c>
      <c r="G14339">
        <v>0</v>
      </c>
      <c r="H14339" s="4" t="s">
        <v>27534</v>
      </c>
      <c r="I14339" t="s">
        <v>4013</v>
      </c>
    </row>
    <row r="14340" ht="15.75" customHeight="1" spans="1:9">
      <c r="A14340">
        <v>14340</v>
      </c>
      <c r="B14340" t="s">
        <v>40171</v>
      </c>
      <c r="C14340" t="s">
        <v>26935</v>
      </c>
      <c r="D14340" t="s">
        <v>27533</v>
      </c>
      <c r="E14340" s="4">
        <v>0</v>
      </c>
      <c r="F14340" s="4">
        <v>0.0001</v>
      </c>
      <c r="G14340">
        <v>0</v>
      </c>
      <c r="H14340" s="4" t="s">
        <v>27534</v>
      </c>
      <c r="I14340" t="s">
        <v>4013</v>
      </c>
    </row>
    <row r="14341" ht="15.75" customHeight="1" spans="1:9">
      <c r="A14341">
        <v>14341</v>
      </c>
      <c r="B14341" t="s">
        <v>40172</v>
      </c>
      <c r="C14341" t="s">
        <v>26935</v>
      </c>
      <c r="D14341" t="s">
        <v>27533</v>
      </c>
      <c r="E14341" s="4">
        <v>0</v>
      </c>
      <c r="F14341" s="4">
        <v>0.0001</v>
      </c>
      <c r="G14341">
        <v>0</v>
      </c>
      <c r="H14341" s="4" t="s">
        <v>27534</v>
      </c>
      <c r="I14341" t="s">
        <v>4013</v>
      </c>
    </row>
    <row r="14342" ht="15.75" customHeight="1" spans="1:9">
      <c r="A14342">
        <v>14342</v>
      </c>
      <c r="B14342" t="s">
        <v>40173</v>
      </c>
      <c r="C14342" t="s">
        <v>26935</v>
      </c>
      <c r="D14342" t="s">
        <v>27533</v>
      </c>
      <c r="E14342" s="4">
        <v>0</v>
      </c>
      <c r="F14342" s="4">
        <v>0.0001</v>
      </c>
      <c r="G14342">
        <v>0</v>
      </c>
      <c r="H14342" s="4" t="s">
        <v>27534</v>
      </c>
      <c r="I14342" t="s">
        <v>4013</v>
      </c>
    </row>
    <row r="14343" ht="15.75" customHeight="1" spans="1:9">
      <c r="A14343">
        <v>14343</v>
      </c>
      <c r="B14343" t="s">
        <v>40174</v>
      </c>
      <c r="C14343" t="s">
        <v>26935</v>
      </c>
      <c r="D14343" t="s">
        <v>27533</v>
      </c>
      <c r="E14343" s="4">
        <v>0</v>
      </c>
      <c r="F14343" s="4">
        <v>0.0001</v>
      </c>
      <c r="G14343">
        <v>0</v>
      </c>
      <c r="H14343" s="4" t="s">
        <v>27534</v>
      </c>
      <c r="I14343" t="s">
        <v>4013</v>
      </c>
    </row>
    <row r="14344" ht="15.75" customHeight="1" spans="1:9">
      <c r="A14344">
        <v>14344</v>
      </c>
      <c r="B14344" t="s">
        <v>40175</v>
      </c>
      <c r="C14344" t="s">
        <v>26935</v>
      </c>
      <c r="D14344" t="s">
        <v>27533</v>
      </c>
      <c r="E14344" s="4">
        <v>0</v>
      </c>
      <c r="F14344" s="4">
        <v>0.0001</v>
      </c>
      <c r="G14344">
        <v>0</v>
      </c>
      <c r="H14344" s="4" t="s">
        <v>27534</v>
      </c>
      <c r="I14344" t="s">
        <v>4013</v>
      </c>
    </row>
    <row r="14345" ht="15.75" customHeight="1" spans="1:9">
      <c r="A14345">
        <v>14345</v>
      </c>
      <c r="B14345" t="s">
        <v>40176</v>
      </c>
      <c r="C14345" t="s">
        <v>26935</v>
      </c>
      <c r="D14345" t="s">
        <v>27533</v>
      </c>
      <c r="E14345" s="4">
        <v>0</v>
      </c>
      <c r="F14345" s="4">
        <v>0.0001</v>
      </c>
      <c r="G14345">
        <v>0</v>
      </c>
      <c r="H14345" s="4" t="s">
        <v>27534</v>
      </c>
      <c r="I14345" t="s">
        <v>4013</v>
      </c>
    </row>
    <row r="14346" ht="15.75" customHeight="1" spans="1:9">
      <c r="A14346">
        <v>14346</v>
      </c>
      <c r="B14346" t="s">
        <v>40177</v>
      </c>
      <c r="C14346" t="s">
        <v>26935</v>
      </c>
      <c r="D14346" t="s">
        <v>27533</v>
      </c>
      <c r="E14346" s="4">
        <v>0</v>
      </c>
      <c r="F14346" s="4">
        <v>0.0001</v>
      </c>
      <c r="G14346">
        <v>0</v>
      </c>
      <c r="H14346" s="4" t="s">
        <v>27534</v>
      </c>
      <c r="I14346" t="s">
        <v>4013</v>
      </c>
    </row>
    <row r="14347" ht="15.75" customHeight="1" spans="1:9">
      <c r="A14347">
        <v>14347</v>
      </c>
      <c r="B14347" t="s">
        <v>40178</v>
      </c>
      <c r="C14347" t="s">
        <v>26935</v>
      </c>
      <c r="D14347" t="s">
        <v>27533</v>
      </c>
      <c r="E14347" s="4">
        <v>0</v>
      </c>
      <c r="F14347" s="4">
        <v>0.0001</v>
      </c>
      <c r="G14347">
        <v>0</v>
      </c>
      <c r="H14347" s="4" t="s">
        <v>27534</v>
      </c>
      <c r="I14347" t="s">
        <v>4013</v>
      </c>
    </row>
    <row r="14348" ht="15.75" customHeight="1" spans="1:9">
      <c r="A14348">
        <v>14348</v>
      </c>
      <c r="B14348" t="s">
        <v>40179</v>
      </c>
      <c r="C14348" t="s">
        <v>26935</v>
      </c>
      <c r="D14348" t="s">
        <v>27533</v>
      </c>
      <c r="E14348" s="4">
        <v>0</v>
      </c>
      <c r="F14348" s="4">
        <v>0.0001</v>
      </c>
      <c r="G14348">
        <v>0</v>
      </c>
      <c r="H14348" s="4" t="s">
        <v>27534</v>
      </c>
      <c r="I14348" t="s">
        <v>4013</v>
      </c>
    </row>
    <row r="14349" ht="15.75" customHeight="1" spans="1:9">
      <c r="A14349">
        <v>14349</v>
      </c>
      <c r="B14349" t="s">
        <v>40180</v>
      </c>
      <c r="C14349" t="s">
        <v>26935</v>
      </c>
      <c r="D14349" t="s">
        <v>27533</v>
      </c>
      <c r="E14349" s="4">
        <v>0</v>
      </c>
      <c r="F14349" s="4">
        <v>0.0001</v>
      </c>
      <c r="G14349">
        <v>0</v>
      </c>
      <c r="H14349" s="4" t="s">
        <v>27534</v>
      </c>
      <c r="I14349" t="s">
        <v>4013</v>
      </c>
    </row>
    <row r="14350" ht="15.75" customHeight="1" spans="1:9">
      <c r="A14350">
        <v>14350</v>
      </c>
      <c r="B14350" t="s">
        <v>40181</v>
      </c>
      <c r="C14350" t="s">
        <v>26935</v>
      </c>
      <c r="D14350" t="s">
        <v>27533</v>
      </c>
      <c r="E14350" s="4">
        <v>0</v>
      </c>
      <c r="F14350" s="4">
        <v>0.0001</v>
      </c>
      <c r="G14350">
        <v>0</v>
      </c>
      <c r="H14350" s="4" t="s">
        <v>27534</v>
      </c>
      <c r="I14350" t="s">
        <v>4013</v>
      </c>
    </row>
    <row r="14351" ht="15.75" customHeight="1" spans="1:9">
      <c r="A14351">
        <v>14351</v>
      </c>
      <c r="B14351" t="s">
        <v>40182</v>
      </c>
      <c r="C14351" t="s">
        <v>26935</v>
      </c>
      <c r="D14351" t="s">
        <v>27533</v>
      </c>
      <c r="E14351" s="4">
        <v>0</v>
      </c>
      <c r="F14351" s="4">
        <v>0.0001</v>
      </c>
      <c r="G14351">
        <v>0</v>
      </c>
      <c r="H14351" s="4" t="s">
        <v>27534</v>
      </c>
      <c r="I14351" t="s">
        <v>4013</v>
      </c>
    </row>
    <row r="14352" ht="15.75" customHeight="1" spans="1:9">
      <c r="A14352">
        <v>14352</v>
      </c>
      <c r="B14352" t="s">
        <v>40183</v>
      </c>
      <c r="C14352" t="s">
        <v>26935</v>
      </c>
      <c r="D14352" t="s">
        <v>27533</v>
      </c>
      <c r="E14352" s="4">
        <v>0</v>
      </c>
      <c r="F14352" s="4">
        <v>0.0001</v>
      </c>
      <c r="G14352">
        <v>0</v>
      </c>
      <c r="H14352" s="4" t="s">
        <v>27534</v>
      </c>
      <c r="I14352" t="s">
        <v>4013</v>
      </c>
    </row>
    <row r="14353" ht="15.75" customHeight="1" spans="1:9">
      <c r="A14353">
        <v>14353</v>
      </c>
      <c r="B14353" t="s">
        <v>40184</v>
      </c>
      <c r="C14353" t="s">
        <v>26920</v>
      </c>
      <c r="D14353" t="s">
        <v>27116</v>
      </c>
      <c r="E14353" s="4">
        <v>1.3674</v>
      </c>
      <c r="F14353" s="4">
        <v>1.3674</v>
      </c>
      <c r="G14353">
        <v>3.07</v>
      </c>
      <c r="H14353" s="4" t="s">
        <v>26943</v>
      </c>
      <c r="I14353" s="7">
        <v>1057100000000</v>
      </c>
    </row>
    <row r="14354" ht="15.75" customHeight="1" spans="1:9">
      <c r="A14354">
        <v>14354</v>
      </c>
      <c r="B14354" t="s">
        <v>40185</v>
      </c>
      <c r="C14354" t="s">
        <v>26935</v>
      </c>
      <c r="D14354" t="s">
        <v>27533</v>
      </c>
      <c r="E14354" s="4">
        <v>0</v>
      </c>
      <c r="F14354" s="4">
        <v>0.0001</v>
      </c>
      <c r="G14354">
        <v>0</v>
      </c>
      <c r="H14354" s="4" t="s">
        <v>27534</v>
      </c>
      <c r="I14354" t="s">
        <v>4013</v>
      </c>
    </row>
    <row r="14355" ht="15.75" customHeight="1" spans="1:9">
      <c r="A14355">
        <v>14355</v>
      </c>
      <c r="B14355" t="s">
        <v>40186</v>
      </c>
      <c r="C14355" t="s">
        <v>26935</v>
      </c>
      <c r="D14355" t="s">
        <v>27533</v>
      </c>
      <c r="E14355" s="4">
        <v>0</v>
      </c>
      <c r="F14355" s="4">
        <v>0.0001</v>
      </c>
      <c r="G14355">
        <v>0</v>
      </c>
      <c r="H14355" s="4" t="s">
        <v>27534</v>
      </c>
      <c r="I14355" t="s">
        <v>4013</v>
      </c>
    </row>
    <row r="14356" ht="15.75" customHeight="1" spans="1:9">
      <c r="A14356">
        <v>14356</v>
      </c>
      <c r="B14356" t="s">
        <v>40187</v>
      </c>
      <c r="C14356" t="s">
        <v>26935</v>
      </c>
      <c r="D14356" t="s">
        <v>27533</v>
      </c>
      <c r="E14356" s="4">
        <v>0</v>
      </c>
      <c r="F14356" s="4">
        <v>0.0001</v>
      </c>
      <c r="G14356">
        <v>0</v>
      </c>
      <c r="H14356" s="4" t="s">
        <v>27534</v>
      </c>
      <c r="I14356" t="s">
        <v>4013</v>
      </c>
    </row>
    <row r="14357" ht="15.75" customHeight="1" spans="1:8">
      <c r="A14357">
        <v>14357</v>
      </c>
      <c r="B14357" t="s">
        <v>34231</v>
      </c>
      <c r="C14357" t="s">
        <v>26935</v>
      </c>
      <c r="D14357" t="s">
        <v>27116</v>
      </c>
      <c r="E14357" s="4">
        <v>7.42</v>
      </c>
      <c r="F14357" s="4">
        <v>7.42</v>
      </c>
      <c r="G14357">
        <v>0</v>
      </c>
      <c r="H14357" s="4" t="s">
        <v>27236</v>
      </c>
    </row>
    <row r="14358" ht="15.75" customHeight="1" spans="1:9">
      <c r="A14358">
        <v>14358</v>
      </c>
      <c r="B14358" t="s">
        <v>40188</v>
      </c>
      <c r="C14358" t="s">
        <v>26935</v>
      </c>
      <c r="D14358" t="s">
        <v>27533</v>
      </c>
      <c r="E14358" s="4">
        <v>0</v>
      </c>
      <c r="F14358" s="4">
        <v>0.0001</v>
      </c>
      <c r="G14358">
        <v>0</v>
      </c>
      <c r="H14358" s="4" t="s">
        <v>27534</v>
      </c>
      <c r="I14358" t="s">
        <v>4013</v>
      </c>
    </row>
    <row r="14359" ht="15.75" customHeight="1" spans="1:9">
      <c r="A14359">
        <v>14359</v>
      </c>
      <c r="B14359" t="s">
        <v>40189</v>
      </c>
      <c r="C14359" t="s">
        <v>26935</v>
      </c>
      <c r="D14359" t="s">
        <v>27533</v>
      </c>
      <c r="E14359" s="4">
        <v>0</v>
      </c>
      <c r="F14359" s="4">
        <v>0.0001</v>
      </c>
      <c r="G14359">
        <v>0</v>
      </c>
      <c r="H14359" s="4" t="s">
        <v>27534</v>
      </c>
      <c r="I14359" t="s">
        <v>4013</v>
      </c>
    </row>
    <row r="14360" ht="15.75" customHeight="1" spans="1:9">
      <c r="A14360">
        <v>14360</v>
      </c>
      <c r="B14360" t="s">
        <v>40190</v>
      </c>
      <c r="C14360" t="s">
        <v>26931</v>
      </c>
      <c r="D14360" t="s">
        <v>28865</v>
      </c>
      <c r="E14360" s="4">
        <v>0.341214</v>
      </c>
      <c r="F14360" s="4">
        <v>0.3412</v>
      </c>
      <c r="G14360">
        <v>5.587</v>
      </c>
      <c r="H14360" s="4" t="s">
        <v>26952</v>
      </c>
      <c r="I14360" s="7">
        <v>1235200000000</v>
      </c>
    </row>
    <row r="14361" ht="15.75" customHeight="1" spans="1:9">
      <c r="A14361">
        <v>14361</v>
      </c>
      <c r="B14361" t="s">
        <v>40191</v>
      </c>
      <c r="C14361" t="s">
        <v>26920</v>
      </c>
      <c r="D14361" t="s">
        <v>30366</v>
      </c>
      <c r="E14361" s="4">
        <v>27.136</v>
      </c>
      <c r="F14361" s="4">
        <v>50.47</v>
      </c>
      <c r="G14361">
        <v>58.78</v>
      </c>
      <c r="H14361" s="4" t="s">
        <v>27208</v>
      </c>
      <c r="I14361" s="7">
        <v>1176600000000</v>
      </c>
    </row>
    <row r="14362" ht="15.75" customHeight="1" spans="1:9">
      <c r="A14362">
        <v>14362</v>
      </c>
      <c r="B14362" t="s">
        <v>40192</v>
      </c>
      <c r="C14362" t="s">
        <v>26935</v>
      </c>
      <c r="D14362" t="s">
        <v>27533</v>
      </c>
      <c r="E14362" s="4">
        <v>0</v>
      </c>
      <c r="F14362" s="4">
        <v>0.0001</v>
      </c>
      <c r="G14362">
        <v>0</v>
      </c>
      <c r="H14362" s="4" t="s">
        <v>27534</v>
      </c>
      <c r="I14362" t="s">
        <v>4013</v>
      </c>
    </row>
    <row r="14363" ht="15.75" customHeight="1" spans="1:9">
      <c r="A14363">
        <v>14363</v>
      </c>
      <c r="B14363" t="s">
        <v>40193</v>
      </c>
      <c r="C14363" t="s">
        <v>26935</v>
      </c>
      <c r="D14363" t="s">
        <v>27116</v>
      </c>
      <c r="E14363" s="4">
        <v>0.04664</v>
      </c>
      <c r="F14363" s="4">
        <v>0.0412</v>
      </c>
      <c r="G14363">
        <v>0.2619</v>
      </c>
      <c r="H14363" s="4" t="s">
        <v>26937</v>
      </c>
      <c r="I14363" s="7">
        <v>1057100000000</v>
      </c>
    </row>
    <row r="14364" ht="15.75" customHeight="1" spans="1:9">
      <c r="A14364">
        <v>14364</v>
      </c>
      <c r="B14364" t="s">
        <v>33024</v>
      </c>
      <c r="C14364" t="s">
        <v>26920</v>
      </c>
      <c r="D14364" t="s">
        <v>28140</v>
      </c>
      <c r="E14364" s="4">
        <v>0.261595492</v>
      </c>
      <c r="F14364" s="4">
        <v>0.254204</v>
      </c>
      <c r="G14364">
        <v>0.9203</v>
      </c>
      <c r="H14364" s="4" t="s">
        <v>26952</v>
      </c>
      <c r="I14364" s="7">
        <v>1058310000000</v>
      </c>
    </row>
    <row r="14365" ht="15.75" customHeight="1" spans="1:9">
      <c r="A14365">
        <v>14365</v>
      </c>
      <c r="B14365" t="s">
        <v>40194</v>
      </c>
      <c r="C14365" t="s">
        <v>26920</v>
      </c>
      <c r="D14365" t="s">
        <v>27222</v>
      </c>
      <c r="E14365" s="4">
        <v>5.9678</v>
      </c>
      <c r="F14365" s="4">
        <v>7.313</v>
      </c>
      <c r="G14365">
        <v>116.104</v>
      </c>
      <c r="H14365" s="4" t="s">
        <v>26929</v>
      </c>
      <c r="I14365" s="7">
        <v>1163700000000</v>
      </c>
    </row>
    <row r="14366" ht="15.75" customHeight="1" spans="1:9">
      <c r="A14366">
        <v>14366</v>
      </c>
      <c r="B14366" t="s">
        <v>40195</v>
      </c>
      <c r="C14366" t="s">
        <v>26920</v>
      </c>
      <c r="D14366" t="s">
        <v>27224</v>
      </c>
      <c r="E14366" s="4">
        <v>0.24645</v>
      </c>
      <c r="F14366" s="4">
        <v>0.2534</v>
      </c>
      <c r="G14366">
        <v>0.6325</v>
      </c>
      <c r="H14366" s="4" t="s">
        <v>26943</v>
      </c>
      <c r="I14366" s="7">
        <v>1558400000000</v>
      </c>
    </row>
    <row r="14367" ht="15.75" customHeight="1" spans="1:9">
      <c r="A14367">
        <v>14367</v>
      </c>
      <c r="B14367" t="s">
        <v>40196</v>
      </c>
      <c r="C14367" t="s">
        <v>26935</v>
      </c>
      <c r="D14367" t="s">
        <v>27533</v>
      </c>
      <c r="E14367" s="4">
        <v>0</v>
      </c>
      <c r="F14367" s="4">
        <v>0.0001</v>
      </c>
      <c r="G14367">
        <v>0</v>
      </c>
      <c r="H14367" s="4" t="s">
        <v>27534</v>
      </c>
      <c r="I14367" t="s">
        <v>4013</v>
      </c>
    </row>
    <row r="14368" ht="15.75" customHeight="1" spans="1:9">
      <c r="A14368">
        <v>14368</v>
      </c>
      <c r="B14368" t="s">
        <v>34666</v>
      </c>
      <c r="C14368" t="s">
        <v>26920</v>
      </c>
      <c r="D14368" t="s">
        <v>27116</v>
      </c>
      <c r="E14368" s="4">
        <v>4.7064</v>
      </c>
      <c r="F14368" s="4">
        <v>4.5732</v>
      </c>
      <c r="G14368">
        <v>16.15</v>
      </c>
      <c r="H14368" s="4" t="s">
        <v>26943</v>
      </c>
      <c r="I14368" s="7">
        <v>1057100000000</v>
      </c>
    </row>
    <row r="14369" ht="15.75" customHeight="1" spans="1:9">
      <c r="A14369">
        <v>14369</v>
      </c>
      <c r="B14369" t="s">
        <v>40197</v>
      </c>
      <c r="C14369" t="s">
        <v>26935</v>
      </c>
      <c r="D14369" t="s">
        <v>27533</v>
      </c>
      <c r="E14369" s="4">
        <v>0</v>
      </c>
      <c r="F14369" s="4">
        <v>0.0001</v>
      </c>
      <c r="G14369">
        <v>0</v>
      </c>
      <c r="H14369" s="4" t="s">
        <v>27534</v>
      </c>
      <c r="I14369" t="s">
        <v>4013</v>
      </c>
    </row>
    <row r="14370" ht="15.75" customHeight="1" spans="1:9">
      <c r="A14370">
        <v>14370</v>
      </c>
      <c r="B14370" t="s">
        <v>40198</v>
      </c>
      <c r="C14370" t="s">
        <v>26935</v>
      </c>
      <c r="D14370" t="s">
        <v>27533</v>
      </c>
      <c r="E14370" s="4">
        <v>0</v>
      </c>
      <c r="F14370" s="4">
        <v>0.0001</v>
      </c>
      <c r="G14370">
        <v>0</v>
      </c>
      <c r="H14370" s="4" t="s">
        <v>27534</v>
      </c>
      <c r="I14370" t="s">
        <v>4013</v>
      </c>
    </row>
    <row r="14371" ht="15.75" customHeight="1" spans="1:9">
      <c r="A14371">
        <v>14371</v>
      </c>
      <c r="B14371" t="s">
        <v>40199</v>
      </c>
      <c r="C14371" t="s">
        <v>26935</v>
      </c>
      <c r="D14371" t="s">
        <v>27533</v>
      </c>
      <c r="E14371" s="4">
        <v>0</v>
      </c>
      <c r="F14371" s="4">
        <v>0.0001</v>
      </c>
      <c r="G14371">
        <v>0</v>
      </c>
      <c r="H14371" s="4" t="s">
        <v>27534</v>
      </c>
      <c r="I14371" t="s">
        <v>4013</v>
      </c>
    </row>
    <row r="14372" ht="15.75" customHeight="1" spans="1:9">
      <c r="A14372">
        <v>14372</v>
      </c>
      <c r="B14372" t="s">
        <v>40200</v>
      </c>
      <c r="C14372" t="s">
        <v>26935</v>
      </c>
      <c r="D14372" t="s">
        <v>27533</v>
      </c>
      <c r="E14372" s="4">
        <v>0</v>
      </c>
      <c r="F14372" s="4">
        <v>0.0001</v>
      </c>
      <c r="G14372">
        <v>0</v>
      </c>
      <c r="H14372" s="4" t="s">
        <v>27534</v>
      </c>
      <c r="I14372" t="s">
        <v>4013</v>
      </c>
    </row>
    <row r="14373" ht="15.75" customHeight="1" spans="1:9">
      <c r="A14373">
        <v>14373</v>
      </c>
      <c r="B14373" t="s">
        <v>40201</v>
      </c>
      <c r="C14373" t="s">
        <v>26935</v>
      </c>
      <c r="D14373" t="s">
        <v>27533</v>
      </c>
      <c r="E14373" s="4">
        <v>0</v>
      </c>
      <c r="F14373" s="4">
        <v>0.0001</v>
      </c>
      <c r="G14373">
        <v>0</v>
      </c>
      <c r="H14373" s="4" t="s">
        <v>27534</v>
      </c>
      <c r="I14373" t="s">
        <v>4013</v>
      </c>
    </row>
    <row r="14374" ht="15.75" customHeight="1" spans="1:9">
      <c r="A14374">
        <v>14374</v>
      </c>
      <c r="B14374" t="s">
        <v>40202</v>
      </c>
      <c r="C14374" t="s">
        <v>26935</v>
      </c>
      <c r="D14374" t="s">
        <v>27533</v>
      </c>
      <c r="E14374" s="4">
        <v>0</v>
      </c>
      <c r="F14374" s="4">
        <v>0.0001</v>
      </c>
      <c r="G14374">
        <v>0</v>
      </c>
      <c r="H14374" s="4" t="s">
        <v>27534</v>
      </c>
      <c r="I14374" t="s">
        <v>4013</v>
      </c>
    </row>
    <row r="14375" ht="15.75" customHeight="1" spans="1:9">
      <c r="A14375">
        <v>14375</v>
      </c>
      <c r="B14375" t="s">
        <v>40203</v>
      </c>
      <c r="C14375" t="s">
        <v>26935</v>
      </c>
      <c r="D14375" t="s">
        <v>27533</v>
      </c>
      <c r="E14375" s="4">
        <v>0</v>
      </c>
      <c r="F14375" s="4">
        <v>0.0001</v>
      </c>
      <c r="G14375">
        <v>0</v>
      </c>
      <c r="H14375" s="4" t="s">
        <v>27534</v>
      </c>
      <c r="I14375" t="s">
        <v>4013</v>
      </c>
    </row>
    <row r="14376" ht="15.75" customHeight="1" spans="1:9">
      <c r="A14376">
        <v>14376</v>
      </c>
      <c r="B14376" t="s">
        <v>40204</v>
      </c>
      <c r="C14376" t="s">
        <v>26935</v>
      </c>
      <c r="D14376" t="s">
        <v>27533</v>
      </c>
      <c r="E14376" s="4">
        <v>0</v>
      </c>
      <c r="F14376" s="4">
        <v>0.0001</v>
      </c>
      <c r="G14376">
        <v>0</v>
      </c>
      <c r="H14376" s="4" t="s">
        <v>27534</v>
      </c>
      <c r="I14376" t="s">
        <v>4013</v>
      </c>
    </row>
    <row r="14377" ht="15.75" customHeight="1" spans="1:9">
      <c r="A14377">
        <v>14377</v>
      </c>
      <c r="B14377" t="s">
        <v>40205</v>
      </c>
      <c r="C14377" t="s">
        <v>26935</v>
      </c>
      <c r="D14377" t="s">
        <v>27533</v>
      </c>
      <c r="E14377" s="4">
        <v>0</v>
      </c>
      <c r="F14377" s="4">
        <v>0.0001</v>
      </c>
      <c r="G14377">
        <v>0</v>
      </c>
      <c r="H14377" s="4" t="s">
        <v>27534</v>
      </c>
      <c r="I14377" t="s">
        <v>4013</v>
      </c>
    </row>
    <row r="14378" ht="15.75" customHeight="1" spans="1:9">
      <c r="A14378">
        <v>14378</v>
      </c>
      <c r="B14378" t="s">
        <v>40206</v>
      </c>
      <c r="C14378" t="s">
        <v>26920</v>
      </c>
      <c r="D14378" t="s">
        <v>27192</v>
      </c>
      <c r="E14378" s="4">
        <v>36.994</v>
      </c>
      <c r="F14378" s="4">
        <v>34.9</v>
      </c>
      <c r="G14378">
        <v>179.79</v>
      </c>
      <c r="H14378" s="4" t="s">
        <v>38523</v>
      </c>
      <c r="I14378" s="7">
        <v>1064600000000</v>
      </c>
    </row>
    <row r="14379" ht="15.75" customHeight="1" spans="1:9">
      <c r="A14379">
        <v>14379</v>
      </c>
      <c r="B14379" t="s">
        <v>40207</v>
      </c>
      <c r="C14379" t="s">
        <v>26935</v>
      </c>
      <c r="D14379" t="s">
        <v>27533</v>
      </c>
      <c r="E14379" s="4">
        <v>0</v>
      </c>
      <c r="F14379" s="4">
        <v>0.0001</v>
      </c>
      <c r="G14379">
        <v>0</v>
      </c>
      <c r="H14379" s="4" t="s">
        <v>27534</v>
      </c>
      <c r="I14379" t="s">
        <v>4013</v>
      </c>
    </row>
    <row r="14380" ht="15.75" customHeight="1" spans="1:9">
      <c r="A14380">
        <v>14380</v>
      </c>
      <c r="B14380" t="s">
        <v>40208</v>
      </c>
      <c r="C14380" t="s">
        <v>26935</v>
      </c>
      <c r="D14380" t="s">
        <v>27533</v>
      </c>
      <c r="E14380" s="4">
        <v>0</v>
      </c>
      <c r="F14380" s="4">
        <v>0.0001</v>
      </c>
      <c r="G14380">
        <v>0</v>
      </c>
      <c r="H14380" s="4" t="s">
        <v>27534</v>
      </c>
      <c r="I14380" t="s">
        <v>4013</v>
      </c>
    </row>
    <row r="14381" ht="15.75" customHeight="1" spans="1:9">
      <c r="A14381">
        <v>14381</v>
      </c>
      <c r="B14381" t="s">
        <v>40209</v>
      </c>
      <c r="C14381" t="s">
        <v>26935</v>
      </c>
      <c r="D14381" t="s">
        <v>27533</v>
      </c>
      <c r="E14381" s="4">
        <v>0</v>
      </c>
      <c r="F14381" s="4">
        <v>0.0001</v>
      </c>
      <c r="G14381">
        <v>0</v>
      </c>
      <c r="H14381" s="4" t="s">
        <v>27534</v>
      </c>
      <c r="I14381" t="s">
        <v>4013</v>
      </c>
    </row>
    <row r="14382" ht="15.75" customHeight="1" spans="1:9">
      <c r="A14382">
        <v>14382</v>
      </c>
      <c r="B14382" t="s">
        <v>40210</v>
      </c>
      <c r="C14382" t="s">
        <v>26935</v>
      </c>
      <c r="D14382" t="s">
        <v>27533</v>
      </c>
      <c r="E14382" s="4">
        <v>0</v>
      </c>
      <c r="F14382" s="4">
        <v>0.0001</v>
      </c>
      <c r="G14382">
        <v>0</v>
      </c>
      <c r="H14382" s="4" t="s">
        <v>27534</v>
      </c>
      <c r="I14382" t="s">
        <v>4013</v>
      </c>
    </row>
    <row r="14383" ht="15.75" customHeight="1" spans="1:9">
      <c r="A14383">
        <v>14383</v>
      </c>
      <c r="B14383" t="s">
        <v>40211</v>
      </c>
      <c r="C14383" t="s">
        <v>26935</v>
      </c>
      <c r="D14383" t="s">
        <v>27533</v>
      </c>
      <c r="E14383" s="4">
        <v>0</v>
      </c>
      <c r="F14383" s="4">
        <v>0.0001</v>
      </c>
      <c r="G14383">
        <v>0</v>
      </c>
      <c r="H14383" s="4" t="s">
        <v>27534</v>
      </c>
      <c r="I14383" t="s">
        <v>4013</v>
      </c>
    </row>
    <row r="14384" ht="15.75" customHeight="1" spans="1:9">
      <c r="A14384">
        <v>14384</v>
      </c>
      <c r="B14384" t="s">
        <v>40212</v>
      </c>
      <c r="C14384" t="s">
        <v>26935</v>
      </c>
      <c r="D14384" t="s">
        <v>27533</v>
      </c>
      <c r="E14384" s="4">
        <v>0</v>
      </c>
      <c r="F14384" s="4">
        <v>0.0001</v>
      </c>
      <c r="G14384">
        <v>0</v>
      </c>
      <c r="H14384" s="4" t="s">
        <v>27534</v>
      </c>
      <c r="I14384" t="s">
        <v>4013</v>
      </c>
    </row>
    <row r="14385" ht="15.75" customHeight="1" spans="1:9">
      <c r="A14385">
        <v>14385</v>
      </c>
      <c r="B14385" t="s">
        <v>40213</v>
      </c>
      <c r="C14385" t="s">
        <v>26935</v>
      </c>
      <c r="D14385" t="s">
        <v>27533</v>
      </c>
      <c r="E14385" s="4">
        <v>0</v>
      </c>
      <c r="F14385" s="4">
        <v>0.0001</v>
      </c>
      <c r="G14385">
        <v>0</v>
      </c>
      <c r="H14385" s="4" t="s">
        <v>27534</v>
      </c>
      <c r="I14385" t="s">
        <v>4013</v>
      </c>
    </row>
    <row r="14386" ht="15.75" customHeight="1" spans="1:9">
      <c r="A14386">
        <v>14386</v>
      </c>
      <c r="B14386" t="s">
        <v>40214</v>
      </c>
      <c r="C14386" t="s">
        <v>26935</v>
      </c>
      <c r="D14386" t="s">
        <v>27533</v>
      </c>
      <c r="E14386" s="4">
        <v>0</v>
      </c>
      <c r="F14386" s="4">
        <v>0.0001</v>
      </c>
      <c r="G14386">
        <v>0</v>
      </c>
      <c r="H14386" s="4" t="s">
        <v>27534</v>
      </c>
      <c r="I14386" t="s">
        <v>4013</v>
      </c>
    </row>
    <row r="14387" ht="15.75" customHeight="1" spans="1:9">
      <c r="A14387">
        <v>14387</v>
      </c>
      <c r="B14387" t="s">
        <v>40215</v>
      </c>
      <c r="C14387" t="s">
        <v>26935</v>
      </c>
      <c r="D14387" t="s">
        <v>27533</v>
      </c>
      <c r="E14387" s="4">
        <v>0</v>
      </c>
      <c r="F14387" s="4">
        <v>0.0001</v>
      </c>
      <c r="G14387">
        <v>0</v>
      </c>
      <c r="H14387" s="4" t="s">
        <v>27534</v>
      </c>
      <c r="I14387" t="s">
        <v>4013</v>
      </c>
    </row>
    <row r="14388" ht="15.75" customHeight="1" spans="1:9">
      <c r="A14388">
        <v>14388</v>
      </c>
      <c r="B14388" t="s">
        <v>40216</v>
      </c>
      <c r="C14388" t="s">
        <v>26935</v>
      </c>
      <c r="D14388" t="s">
        <v>27533</v>
      </c>
      <c r="E14388" s="4">
        <v>0</v>
      </c>
      <c r="F14388" s="4">
        <v>0.0001</v>
      </c>
      <c r="G14388">
        <v>0</v>
      </c>
      <c r="H14388" s="4" t="s">
        <v>27534</v>
      </c>
      <c r="I14388" t="s">
        <v>4013</v>
      </c>
    </row>
    <row r="14389" ht="15.75" customHeight="1" spans="1:9">
      <c r="A14389">
        <v>14389</v>
      </c>
      <c r="B14389" t="s">
        <v>40217</v>
      </c>
      <c r="C14389" t="s">
        <v>26935</v>
      </c>
      <c r="D14389" t="s">
        <v>27533</v>
      </c>
      <c r="E14389" s="4">
        <v>0</v>
      </c>
      <c r="F14389" s="4">
        <v>0.0001</v>
      </c>
      <c r="G14389">
        <v>0</v>
      </c>
      <c r="H14389" s="4" t="s">
        <v>27534</v>
      </c>
      <c r="I14389" t="s">
        <v>4013</v>
      </c>
    </row>
    <row r="14390" ht="15.75" customHeight="1" spans="1:9">
      <c r="A14390">
        <v>14390</v>
      </c>
      <c r="B14390" t="s">
        <v>40218</v>
      </c>
      <c r="C14390" t="s">
        <v>26935</v>
      </c>
      <c r="D14390" t="s">
        <v>27533</v>
      </c>
      <c r="E14390" s="4">
        <v>0</v>
      </c>
      <c r="F14390" s="4">
        <v>0.0001</v>
      </c>
      <c r="G14390">
        <v>0</v>
      </c>
      <c r="H14390" s="4" t="s">
        <v>27534</v>
      </c>
      <c r="I14390" t="s">
        <v>4013</v>
      </c>
    </row>
    <row r="14391" ht="15.75" customHeight="1" spans="1:9">
      <c r="A14391">
        <v>14391</v>
      </c>
      <c r="B14391" t="s">
        <v>40219</v>
      </c>
      <c r="C14391" t="s">
        <v>26935</v>
      </c>
      <c r="D14391" t="s">
        <v>27533</v>
      </c>
      <c r="E14391" s="4">
        <v>0</v>
      </c>
      <c r="F14391" s="4">
        <v>0.0001</v>
      </c>
      <c r="G14391">
        <v>0</v>
      </c>
      <c r="H14391" s="4" t="s">
        <v>27534</v>
      </c>
      <c r="I14391" t="s">
        <v>4013</v>
      </c>
    </row>
    <row r="14392" ht="15.75" customHeight="1" spans="1:9">
      <c r="A14392">
        <v>14392</v>
      </c>
      <c r="B14392" t="s">
        <v>40220</v>
      </c>
      <c r="C14392" t="s">
        <v>26935</v>
      </c>
      <c r="D14392" t="s">
        <v>27533</v>
      </c>
      <c r="E14392" s="4">
        <v>0</v>
      </c>
      <c r="F14392" s="4">
        <v>0.0001</v>
      </c>
      <c r="G14392">
        <v>0</v>
      </c>
      <c r="H14392" s="4" t="s">
        <v>27534</v>
      </c>
      <c r="I14392" t="s">
        <v>4013</v>
      </c>
    </row>
    <row r="14393" ht="15.75" customHeight="1" spans="1:9">
      <c r="A14393">
        <v>14393</v>
      </c>
      <c r="B14393" t="s">
        <v>37186</v>
      </c>
      <c r="C14393" t="s">
        <v>26935</v>
      </c>
      <c r="D14393" t="s">
        <v>29563</v>
      </c>
      <c r="E14393" s="4">
        <v>0.18391</v>
      </c>
      <c r="F14393" s="4">
        <v>0.183</v>
      </c>
      <c r="G14393">
        <v>0</v>
      </c>
      <c r="H14393" s="4" t="s">
        <v>27068</v>
      </c>
      <c r="I14393">
        <v>10160610114</v>
      </c>
    </row>
    <row r="14394" ht="15.75" customHeight="1" spans="1:9">
      <c r="A14394">
        <v>14394</v>
      </c>
      <c r="B14394" t="s">
        <v>40221</v>
      </c>
      <c r="C14394" t="s">
        <v>26935</v>
      </c>
      <c r="D14394" t="s">
        <v>27627</v>
      </c>
      <c r="E14394" s="4">
        <v>2.19066667</v>
      </c>
      <c r="F14394" s="4">
        <v>1.5</v>
      </c>
      <c r="G14394">
        <v>5.1467</v>
      </c>
      <c r="H14394" s="4" t="s">
        <v>27552</v>
      </c>
      <c r="I14394" s="7">
        <v>1781710000000</v>
      </c>
    </row>
    <row r="14395" ht="15.75" customHeight="1" spans="1:8">
      <c r="A14395">
        <v>14395</v>
      </c>
      <c r="B14395" t="s">
        <v>40222</v>
      </c>
      <c r="C14395" t="s">
        <v>26935</v>
      </c>
      <c r="D14395" t="s">
        <v>27522</v>
      </c>
      <c r="E14395" s="4">
        <v>2.385</v>
      </c>
      <c r="F14395" s="4">
        <v>2.385</v>
      </c>
      <c r="G14395">
        <v>0</v>
      </c>
      <c r="H14395" s="4" t="s">
        <v>27132</v>
      </c>
    </row>
    <row r="14396" ht="15.75" customHeight="1" spans="1:9">
      <c r="A14396">
        <v>14396</v>
      </c>
      <c r="B14396" t="s">
        <v>40223</v>
      </c>
      <c r="C14396" t="s">
        <v>26935</v>
      </c>
      <c r="D14396" t="s">
        <v>27533</v>
      </c>
      <c r="E14396" s="4">
        <v>0</v>
      </c>
      <c r="F14396" s="4">
        <v>0.0001</v>
      </c>
      <c r="G14396">
        <v>0</v>
      </c>
      <c r="H14396" s="4" t="s">
        <v>27534</v>
      </c>
      <c r="I14396" t="s">
        <v>4013</v>
      </c>
    </row>
    <row r="14397" ht="15.75" customHeight="1" spans="1:9">
      <c r="A14397">
        <v>14397</v>
      </c>
      <c r="B14397" t="s">
        <v>38385</v>
      </c>
      <c r="C14397" t="s">
        <v>26935</v>
      </c>
      <c r="D14397" t="s">
        <v>39669</v>
      </c>
      <c r="E14397" s="4">
        <v>0</v>
      </c>
      <c r="F14397" s="4">
        <v>1</v>
      </c>
      <c r="G14397">
        <v>0</v>
      </c>
      <c r="H14397" s="4" t="s">
        <v>27073</v>
      </c>
      <c r="I14397" t="s">
        <v>4013</v>
      </c>
    </row>
    <row r="14398" ht="15.75" customHeight="1" spans="1:9">
      <c r="A14398">
        <v>14398</v>
      </c>
      <c r="B14398" t="s">
        <v>33441</v>
      </c>
      <c r="C14398" t="s">
        <v>26920</v>
      </c>
      <c r="D14398" t="s">
        <v>27304</v>
      </c>
      <c r="E14398" s="4">
        <v>0</v>
      </c>
      <c r="F14398" s="4">
        <v>0.0636</v>
      </c>
      <c r="G14398">
        <v>0.7743</v>
      </c>
      <c r="H14398" s="4" t="s">
        <v>26952</v>
      </c>
      <c r="I14398" s="7">
        <v>1438100000000</v>
      </c>
    </row>
    <row r="14399" ht="15.75" customHeight="1" spans="1:9">
      <c r="A14399">
        <v>14399</v>
      </c>
      <c r="B14399" t="s">
        <v>40224</v>
      </c>
      <c r="C14399" t="s">
        <v>26935</v>
      </c>
      <c r="D14399" t="s">
        <v>27533</v>
      </c>
      <c r="E14399" s="4">
        <v>0</v>
      </c>
      <c r="F14399" s="4">
        <v>0.0001</v>
      </c>
      <c r="G14399">
        <v>0</v>
      </c>
      <c r="H14399" s="4" t="s">
        <v>27534</v>
      </c>
      <c r="I14399" t="s">
        <v>4013</v>
      </c>
    </row>
    <row r="14400" ht="15.75" customHeight="1" spans="1:9">
      <c r="A14400">
        <v>14400</v>
      </c>
      <c r="B14400" t="s">
        <v>40225</v>
      </c>
      <c r="C14400" t="s">
        <v>26935</v>
      </c>
      <c r="D14400" t="s">
        <v>27533</v>
      </c>
      <c r="E14400" s="4">
        <v>0</v>
      </c>
      <c r="F14400" s="4">
        <v>0.0001</v>
      </c>
      <c r="G14400">
        <v>0</v>
      </c>
      <c r="H14400" s="4" t="s">
        <v>27534</v>
      </c>
      <c r="I14400" t="s">
        <v>4013</v>
      </c>
    </row>
    <row r="14401" ht="15.75" customHeight="1" spans="1:9">
      <c r="A14401">
        <v>14401</v>
      </c>
      <c r="B14401" t="s">
        <v>40226</v>
      </c>
      <c r="C14401" t="s">
        <v>26935</v>
      </c>
      <c r="D14401" t="s">
        <v>27533</v>
      </c>
      <c r="E14401" s="4">
        <v>0</v>
      </c>
      <c r="F14401" s="4">
        <v>0.0001</v>
      </c>
      <c r="G14401">
        <v>0</v>
      </c>
      <c r="H14401" s="4" t="s">
        <v>27534</v>
      </c>
      <c r="I14401" t="s">
        <v>4013</v>
      </c>
    </row>
    <row r="14402" ht="15.75" customHeight="1" spans="1:9">
      <c r="A14402">
        <v>14402</v>
      </c>
      <c r="B14402" t="s">
        <v>40227</v>
      </c>
      <c r="C14402" t="s">
        <v>26935</v>
      </c>
      <c r="D14402" t="s">
        <v>27533</v>
      </c>
      <c r="E14402" s="4">
        <v>0</v>
      </c>
      <c r="F14402" s="4">
        <v>0.0001</v>
      </c>
      <c r="G14402">
        <v>0</v>
      </c>
      <c r="H14402" s="4" t="s">
        <v>27534</v>
      </c>
      <c r="I14402" t="s">
        <v>4013</v>
      </c>
    </row>
    <row r="14403" ht="15.75" customHeight="1" spans="1:9">
      <c r="A14403">
        <v>14403</v>
      </c>
      <c r="B14403" t="s">
        <v>40228</v>
      </c>
      <c r="C14403" t="s">
        <v>26935</v>
      </c>
      <c r="D14403" t="s">
        <v>27533</v>
      </c>
      <c r="E14403" s="4">
        <v>0</v>
      </c>
      <c r="F14403" s="4">
        <v>0.0001</v>
      </c>
      <c r="G14403">
        <v>0</v>
      </c>
      <c r="H14403" s="4" t="s">
        <v>27534</v>
      </c>
      <c r="I14403" t="s">
        <v>4013</v>
      </c>
    </row>
    <row r="14404" ht="15.75" customHeight="1" spans="1:9">
      <c r="A14404">
        <v>14404</v>
      </c>
      <c r="B14404" t="s">
        <v>40229</v>
      </c>
      <c r="C14404" t="s">
        <v>26935</v>
      </c>
      <c r="D14404" t="s">
        <v>27533</v>
      </c>
      <c r="E14404" s="4">
        <v>0</v>
      </c>
      <c r="F14404" s="4">
        <v>0.0001</v>
      </c>
      <c r="G14404">
        <v>0</v>
      </c>
      <c r="H14404" s="4" t="s">
        <v>27534</v>
      </c>
      <c r="I14404" t="s">
        <v>4013</v>
      </c>
    </row>
    <row r="14405" ht="15.75" customHeight="1" spans="1:9">
      <c r="A14405">
        <v>14405</v>
      </c>
      <c r="B14405" t="s">
        <v>40230</v>
      </c>
      <c r="C14405" t="s">
        <v>26935</v>
      </c>
      <c r="D14405" t="s">
        <v>27533</v>
      </c>
      <c r="E14405" s="4">
        <v>0</v>
      </c>
      <c r="F14405" s="4">
        <v>0.0001</v>
      </c>
      <c r="G14405">
        <v>0</v>
      </c>
      <c r="H14405" s="4" t="s">
        <v>27534</v>
      </c>
      <c r="I14405" t="s">
        <v>4013</v>
      </c>
    </row>
    <row r="14406" ht="15.75" customHeight="1" spans="1:9">
      <c r="A14406">
        <v>14406</v>
      </c>
      <c r="B14406" t="s">
        <v>40231</v>
      </c>
      <c r="C14406" t="s">
        <v>26935</v>
      </c>
      <c r="D14406" t="s">
        <v>27533</v>
      </c>
      <c r="E14406" s="4">
        <v>0</v>
      </c>
      <c r="F14406" s="4">
        <v>0.0001</v>
      </c>
      <c r="G14406">
        <v>0</v>
      </c>
      <c r="H14406" s="4" t="s">
        <v>27534</v>
      </c>
      <c r="I14406" t="s">
        <v>4013</v>
      </c>
    </row>
    <row r="14407" ht="15.75" customHeight="1" spans="1:9">
      <c r="A14407">
        <v>14407</v>
      </c>
      <c r="B14407" t="s">
        <v>40232</v>
      </c>
      <c r="C14407" t="s">
        <v>26935</v>
      </c>
      <c r="D14407" t="s">
        <v>27533</v>
      </c>
      <c r="E14407" s="4">
        <v>0</v>
      </c>
      <c r="F14407" s="4">
        <v>0.0001</v>
      </c>
      <c r="G14407">
        <v>0</v>
      </c>
      <c r="H14407" s="4" t="s">
        <v>27534</v>
      </c>
      <c r="I14407" t="s">
        <v>4013</v>
      </c>
    </row>
    <row r="14408" ht="15.75" customHeight="1" spans="1:9">
      <c r="A14408">
        <v>14408</v>
      </c>
      <c r="B14408" t="s">
        <v>40233</v>
      </c>
      <c r="C14408" t="s">
        <v>26935</v>
      </c>
      <c r="D14408" t="s">
        <v>27533</v>
      </c>
      <c r="E14408" s="4">
        <v>0</v>
      </c>
      <c r="F14408" s="4">
        <v>0.0001</v>
      </c>
      <c r="G14408">
        <v>0</v>
      </c>
      <c r="H14408" s="4" t="s">
        <v>27534</v>
      </c>
      <c r="I14408" t="s">
        <v>4013</v>
      </c>
    </row>
    <row r="14409" ht="15.75" customHeight="1" spans="1:9">
      <c r="A14409">
        <v>14409</v>
      </c>
      <c r="B14409" t="s">
        <v>40234</v>
      </c>
      <c r="C14409" t="s">
        <v>26935</v>
      </c>
      <c r="D14409" t="s">
        <v>27533</v>
      </c>
      <c r="E14409" s="4">
        <v>0</v>
      </c>
      <c r="F14409" s="4">
        <v>0.0001</v>
      </c>
      <c r="G14409">
        <v>0</v>
      </c>
      <c r="H14409" s="4" t="s">
        <v>27534</v>
      </c>
      <c r="I14409" t="s">
        <v>4013</v>
      </c>
    </row>
    <row r="14410" ht="15.75" customHeight="1" spans="1:9">
      <c r="A14410">
        <v>14410</v>
      </c>
      <c r="B14410" t="s">
        <v>40235</v>
      </c>
      <c r="C14410" t="s">
        <v>26935</v>
      </c>
      <c r="D14410" t="s">
        <v>27533</v>
      </c>
      <c r="E14410" s="4">
        <v>0</v>
      </c>
      <c r="F14410" s="4">
        <v>0.0001</v>
      </c>
      <c r="G14410">
        <v>0</v>
      </c>
      <c r="H14410" s="4" t="s">
        <v>27534</v>
      </c>
      <c r="I14410" t="s">
        <v>4013</v>
      </c>
    </row>
    <row r="14411" ht="15.75" customHeight="1" spans="1:9">
      <c r="A14411">
        <v>14411</v>
      </c>
      <c r="B14411" t="s">
        <v>39227</v>
      </c>
      <c r="C14411" t="s">
        <v>26920</v>
      </c>
      <c r="D14411" t="s">
        <v>27085</v>
      </c>
      <c r="E14411" s="4">
        <v>0.55438</v>
      </c>
      <c r="F14411" s="4">
        <v>0.5387</v>
      </c>
      <c r="G14411">
        <v>6.117</v>
      </c>
      <c r="H14411" s="4" t="s">
        <v>26952</v>
      </c>
      <c r="I14411" s="7">
        <v>1004310000000</v>
      </c>
    </row>
    <row r="14412" ht="15.75" customHeight="1" spans="1:9">
      <c r="A14412">
        <v>14412</v>
      </c>
      <c r="B14412" t="s">
        <v>40236</v>
      </c>
      <c r="C14412" t="s">
        <v>26935</v>
      </c>
      <c r="D14412" t="s">
        <v>27533</v>
      </c>
      <c r="E14412" s="4">
        <v>0</v>
      </c>
      <c r="F14412" s="4">
        <v>0.0001</v>
      </c>
      <c r="G14412">
        <v>0</v>
      </c>
      <c r="H14412" s="4" t="s">
        <v>27534</v>
      </c>
      <c r="I14412" t="s">
        <v>4013</v>
      </c>
    </row>
    <row r="14413" ht="15.75" customHeight="1" spans="1:9">
      <c r="A14413">
        <v>14413</v>
      </c>
      <c r="B14413" t="s">
        <v>40237</v>
      </c>
      <c r="C14413" t="s">
        <v>26935</v>
      </c>
      <c r="D14413" t="s">
        <v>27533</v>
      </c>
      <c r="E14413" s="4">
        <v>0</v>
      </c>
      <c r="F14413" s="4">
        <v>0.0001</v>
      </c>
      <c r="G14413">
        <v>0</v>
      </c>
      <c r="H14413" s="4" t="s">
        <v>27534</v>
      </c>
      <c r="I14413" t="s">
        <v>4013</v>
      </c>
    </row>
    <row r="14414" ht="15.75" customHeight="1" spans="1:9">
      <c r="A14414">
        <v>14414</v>
      </c>
      <c r="B14414" t="s">
        <v>40238</v>
      </c>
      <c r="C14414" t="s">
        <v>26935</v>
      </c>
      <c r="D14414" t="s">
        <v>27533</v>
      </c>
      <c r="E14414" s="4">
        <v>0</v>
      </c>
      <c r="F14414" s="4">
        <v>0.0001</v>
      </c>
      <c r="G14414">
        <v>0</v>
      </c>
      <c r="H14414" s="4" t="s">
        <v>27534</v>
      </c>
      <c r="I14414" t="s">
        <v>4013</v>
      </c>
    </row>
    <row r="14415" ht="15.75" customHeight="1" spans="1:9">
      <c r="A14415">
        <v>14415</v>
      </c>
      <c r="B14415" t="s">
        <v>40239</v>
      </c>
      <c r="C14415" t="s">
        <v>26935</v>
      </c>
      <c r="D14415" t="s">
        <v>27533</v>
      </c>
      <c r="E14415" s="4">
        <v>0</v>
      </c>
      <c r="F14415" s="4">
        <v>0.0001</v>
      </c>
      <c r="G14415">
        <v>0</v>
      </c>
      <c r="H14415" s="4" t="s">
        <v>27534</v>
      </c>
      <c r="I14415" t="s">
        <v>4013</v>
      </c>
    </row>
    <row r="14416" ht="15.75" customHeight="1" spans="1:9">
      <c r="A14416">
        <v>14416</v>
      </c>
      <c r="B14416" t="s">
        <v>37371</v>
      </c>
      <c r="C14416" t="s">
        <v>26920</v>
      </c>
      <c r="D14416" t="s">
        <v>27583</v>
      </c>
      <c r="E14416" s="4">
        <v>0.027415034</v>
      </c>
      <c r="F14416" s="4">
        <v>0.0259</v>
      </c>
      <c r="G14416">
        <v>0.4827</v>
      </c>
      <c r="H14416" s="4" t="s">
        <v>26952</v>
      </c>
      <c r="I14416" s="7">
        <v>1677300000000</v>
      </c>
    </row>
    <row r="14417" ht="15.75" customHeight="1" spans="1:9">
      <c r="A14417">
        <v>14417</v>
      </c>
      <c r="B14417" t="s">
        <v>40240</v>
      </c>
      <c r="C14417" t="s">
        <v>26935</v>
      </c>
      <c r="D14417" t="s">
        <v>39389</v>
      </c>
      <c r="E14417" s="4">
        <v>0.14946</v>
      </c>
      <c r="F14417" s="4">
        <v>0.13113</v>
      </c>
      <c r="G14417">
        <v>0</v>
      </c>
      <c r="H14417" s="4" t="s">
        <v>27068</v>
      </c>
      <c r="I14417">
        <v>2091502</v>
      </c>
    </row>
    <row r="14418" ht="15.75" customHeight="1" spans="1:9">
      <c r="A14418">
        <v>14418</v>
      </c>
      <c r="B14418" t="s">
        <v>40241</v>
      </c>
      <c r="C14418" t="s">
        <v>26935</v>
      </c>
      <c r="D14418" t="s">
        <v>27533</v>
      </c>
      <c r="E14418" s="4">
        <v>0</v>
      </c>
      <c r="F14418" s="4">
        <v>0.0001</v>
      </c>
      <c r="G14418">
        <v>0</v>
      </c>
      <c r="H14418" s="4" t="s">
        <v>27534</v>
      </c>
      <c r="I14418" t="s">
        <v>4013</v>
      </c>
    </row>
    <row r="14419" ht="15.75" customHeight="1" spans="1:9">
      <c r="A14419">
        <v>14419</v>
      </c>
      <c r="B14419" t="s">
        <v>40242</v>
      </c>
      <c r="C14419" t="s">
        <v>26935</v>
      </c>
      <c r="D14419" t="s">
        <v>27533</v>
      </c>
      <c r="E14419" s="4">
        <v>0</v>
      </c>
      <c r="F14419" s="4">
        <v>0.0001</v>
      </c>
      <c r="G14419">
        <v>0</v>
      </c>
      <c r="H14419" s="4" t="s">
        <v>27534</v>
      </c>
      <c r="I14419" t="s">
        <v>4013</v>
      </c>
    </row>
    <row r="14420" ht="15.75" customHeight="1" spans="1:9">
      <c r="A14420">
        <v>14420</v>
      </c>
      <c r="B14420" t="s">
        <v>40243</v>
      </c>
      <c r="C14420" t="s">
        <v>26935</v>
      </c>
      <c r="D14420" t="s">
        <v>27533</v>
      </c>
      <c r="E14420" s="4">
        <v>0</v>
      </c>
      <c r="F14420" s="4">
        <v>0.0001</v>
      </c>
      <c r="G14420">
        <v>0</v>
      </c>
      <c r="H14420" s="4" t="s">
        <v>27534</v>
      </c>
      <c r="I14420" t="s">
        <v>4013</v>
      </c>
    </row>
    <row r="14421" ht="15.75" customHeight="1" spans="1:9">
      <c r="A14421">
        <v>14421</v>
      </c>
      <c r="B14421" t="s">
        <v>40244</v>
      </c>
      <c r="C14421" t="s">
        <v>26935</v>
      </c>
      <c r="D14421" t="s">
        <v>27533</v>
      </c>
      <c r="E14421" s="4">
        <v>0</v>
      </c>
      <c r="F14421" s="4">
        <v>0.0001</v>
      </c>
      <c r="G14421">
        <v>0</v>
      </c>
      <c r="H14421" s="4" t="s">
        <v>27534</v>
      </c>
      <c r="I14421" t="s">
        <v>4013</v>
      </c>
    </row>
    <row r="14422" ht="15.75" customHeight="1" spans="1:9">
      <c r="A14422">
        <v>14422</v>
      </c>
      <c r="B14422" t="s">
        <v>40245</v>
      </c>
      <c r="C14422" t="s">
        <v>26935</v>
      </c>
      <c r="D14422" t="s">
        <v>27533</v>
      </c>
      <c r="E14422" s="4">
        <v>0</v>
      </c>
      <c r="F14422" s="4">
        <v>0.0001</v>
      </c>
      <c r="G14422">
        <v>0</v>
      </c>
      <c r="H14422" s="4" t="s">
        <v>27534</v>
      </c>
      <c r="I14422" t="s">
        <v>4013</v>
      </c>
    </row>
    <row r="14423" ht="15.75" customHeight="1" spans="1:9">
      <c r="A14423">
        <v>14423</v>
      </c>
      <c r="B14423" t="s">
        <v>40246</v>
      </c>
      <c r="C14423" t="s">
        <v>26935</v>
      </c>
      <c r="D14423" t="s">
        <v>27533</v>
      </c>
      <c r="E14423" s="4">
        <v>0</v>
      </c>
      <c r="F14423" s="4">
        <v>0.0001</v>
      </c>
      <c r="G14423">
        <v>0</v>
      </c>
      <c r="H14423" s="4" t="s">
        <v>27534</v>
      </c>
      <c r="I14423" t="s">
        <v>4013</v>
      </c>
    </row>
    <row r="14424" ht="15.75" customHeight="1" spans="1:9">
      <c r="A14424">
        <v>14424</v>
      </c>
      <c r="B14424" t="s">
        <v>40247</v>
      </c>
      <c r="C14424" t="s">
        <v>26935</v>
      </c>
      <c r="D14424" t="s">
        <v>27533</v>
      </c>
      <c r="E14424" s="4">
        <v>0</v>
      </c>
      <c r="F14424" s="4">
        <v>0.0001</v>
      </c>
      <c r="G14424">
        <v>0</v>
      </c>
      <c r="H14424" s="4" t="s">
        <v>27534</v>
      </c>
      <c r="I14424" t="s">
        <v>4013</v>
      </c>
    </row>
    <row r="14425" ht="15.75" customHeight="1" spans="1:9">
      <c r="A14425">
        <v>14425</v>
      </c>
      <c r="B14425" t="s">
        <v>40248</v>
      </c>
      <c r="C14425" t="s">
        <v>26935</v>
      </c>
      <c r="D14425" t="s">
        <v>27533</v>
      </c>
      <c r="E14425" s="4">
        <v>0</v>
      </c>
      <c r="F14425" s="4">
        <v>0.0001</v>
      </c>
      <c r="G14425">
        <v>0</v>
      </c>
      <c r="H14425" s="4" t="s">
        <v>27534</v>
      </c>
      <c r="I14425" t="s">
        <v>4013</v>
      </c>
    </row>
    <row r="14426" ht="15.75" customHeight="1" spans="1:9">
      <c r="A14426">
        <v>14426</v>
      </c>
      <c r="B14426" t="s">
        <v>40249</v>
      </c>
      <c r="C14426" t="s">
        <v>26920</v>
      </c>
      <c r="D14426" t="s">
        <v>27934</v>
      </c>
      <c r="E14426" s="4">
        <v>0.298899351</v>
      </c>
      <c r="F14426" s="4">
        <v>0.282</v>
      </c>
      <c r="G14426">
        <v>30.4168</v>
      </c>
      <c r="H14426" s="4" t="s">
        <v>26943</v>
      </c>
      <c r="I14426" s="7">
        <v>1468200000000</v>
      </c>
    </row>
    <row r="14427" ht="15.75" customHeight="1" spans="1:9">
      <c r="A14427">
        <v>14427</v>
      </c>
      <c r="B14427" t="s">
        <v>29190</v>
      </c>
      <c r="C14427" t="s">
        <v>26920</v>
      </c>
      <c r="D14427" t="s">
        <v>26960</v>
      </c>
      <c r="E14427" s="4">
        <v>0.1749</v>
      </c>
      <c r="F14427" s="4">
        <v>0.1908</v>
      </c>
      <c r="G14427">
        <v>0.743</v>
      </c>
      <c r="H14427" s="4" t="s">
        <v>26952</v>
      </c>
      <c r="I14427" s="7">
        <v>1542300000000</v>
      </c>
    </row>
    <row r="14428" ht="15.75" customHeight="1" spans="1:9">
      <c r="A14428">
        <v>14428</v>
      </c>
      <c r="B14428" t="s">
        <v>34231</v>
      </c>
      <c r="C14428" t="s">
        <v>26935</v>
      </c>
      <c r="D14428" t="s">
        <v>27116</v>
      </c>
      <c r="E14428" s="4">
        <v>7.42</v>
      </c>
      <c r="F14428" s="4">
        <v>7.42</v>
      </c>
      <c r="G14428">
        <v>0</v>
      </c>
      <c r="H14428" s="4" t="s">
        <v>27236</v>
      </c>
      <c r="I14428" t="s">
        <v>4013</v>
      </c>
    </row>
    <row r="14429" ht="15.75" customHeight="1" spans="1:9">
      <c r="A14429">
        <v>14429</v>
      </c>
      <c r="B14429" t="s">
        <v>40250</v>
      </c>
      <c r="C14429" t="s">
        <v>26935</v>
      </c>
      <c r="D14429" t="s">
        <v>27533</v>
      </c>
      <c r="E14429" s="4">
        <v>0</v>
      </c>
      <c r="F14429" s="4">
        <v>0.0001</v>
      </c>
      <c r="G14429">
        <v>0</v>
      </c>
      <c r="H14429" s="4" t="s">
        <v>27534</v>
      </c>
      <c r="I14429" t="s">
        <v>4013</v>
      </c>
    </row>
    <row r="14430" ht="15.75" customHeight="1" spans="1:9">
      <c r="A14430">
        <v>14430</v>
      </c>
      <c r="B14430" t="s">
        <v>40251</v>
      </c>
      <c r="C14430" t="s">
        <v>26935</v>
      </c>
      <c r="D14430" t="s">
        <v>27533</v>
      </c>
      <c r="E14430" s="4">
        <v>0</v>
      </c>
      <c r="F14430" s="4">
        <v>0.0001</v>
      </c>
      <c r="G14430">
        <v>0</v>
      </c>
      <c r="H14430" s="4" t="s">
        <v>27534</v>
      </c>
      <c r="I14430" t="s">
        <v>4013</v>
      </c>
    </row>
    <row r="14431" ht="15.75" customHeight="1" spans="1:9">
      <c r="A14431">
        <v>14431</v>
      </c>
      <c r="B14431" t="s">
        <v>40252</v>
      </c>
      <c r="C14431" t="s">
        <v>26935</v>
      </c>
      <c r="D14431" t="s">
        <v>27533</v>
      </c>
      <c r="E14431" s="4">
        <v>0</v>
      </c>
      <c r="F14431" s="4">
        <v>0.0001</v>
      </c>
      <c r="G14431">
        <v>0</v>
      </c>
      <c r="H14431" s="4" t="s">
        <v>27534</v>
      </c>
      <c r="I14431" t="s">
        <v>4013</v>
      </c>
    </row>
    <row r="14432" ht="15.75" customHeight="1" spans="1:9">
      <c r="A14432">
        <v>14432</v>
      </c>
      <c r="B14432" t="s">
        <v>40253</v>
      </c>
      <c r="C14432" t="s">
        <v>26935</v>
      </c>
      <c r="D14432" t="s">
        <v>27533</v>
      </c>
      <c r="E14432" s="4">
        <v>0</v>
      </c>
      <c r="F14432" s="4">
        <v>0.0001</v>
      </c>
      <c r="G14432">
        <v>0</v>
      </c>
      <c r="H14432" s="4" t="s">
        <v>27534</v>
      </c>
      <c r="I14432" t="s">
        <v>4013</v>
      </c>
    </row>
    <row r="14433" ht="15.75" customHeight="1" spans="1:9">
      <c r="A14433">
        <v>14433</v>
      </c>
      <c r="B14433" t="s">
        <v>31699</v>
      </c>
      <c r="C14433" t="s">
        <v>26920</v>
      </c>
      <c r="D14433" t="s">
        <v>27304</v>
      </c>
      <c r="E14433" s="4">
        <v>0.106</v>
      </c>
      <c r="F14433" s="4">
        <v>0.106</v>
      </c>
      <c r="G14433">
        <v>1.0987</v>
      </c>
      <c r="H14433" s="4" t="s">
        <v>26952</v>
      </c>
      <c r="I14433" s="7">
        <v>1438100000000</v>
      </c>
    </row>
    <row r="14434" ht="15.75" customHeight="1" spans="1:9">
      <c r="A14434">
        <v>14434</v>
      </c>
      <c r="B14434" t="s">
        <v>40254</v>
      </c>
      <c r="C14434" t="s">
        <v>26920</v>
      </c>
      <c r="D14434" t="s">
        <v>27304</v>
      </c>
      <c r="E14434" s="4">
        <v>0.323552386</v>
      </c>
      <c r="F14434" s="4">
        <v>0.2014</v>
      </c>
      <c r="G14434">
        <v>1.0624</v>
      </c>
      <c r="H14434" s="4" t="s">
        <v>26952</v>
      </c>
      <c r="I14434" s="7">
        <v>1438100000000</v>
      </c>
    </row>
    <row r="14435" ht="15.75" customHeight="1" spans="1:9">
      <c r="A14435">
        <v>14435</v>
      </c>
      <c r="B14435" t="s">
        <v>39993</v>
      </c>
      <c r="C14435" t="s">
        <v>26920</v>
      </c>
      <c r="D14435" t="s">
        <v>27304</v>
      </c>
      <c r="E14435" s="4">
        <v>0.3233</v>
      </c>
      <c r="F14435" s="4">
        <v>0.3233</v>
      </c>
      <c r="G14435">
        <v>3.607</v>
      </c>
      <c r="H14435" s="4" t="s">
        <v>26952</v>
      </c>
      <c r="I14435" s="7">
        <v>1438100000000</v>
      </c>
    </row>
    <row r="14436" ht="15.75" customHeight="1" spans="1:9">
      <c r="A14436">
        <v>14436</v>
      </c>
      <c r="B14436" t="s">
        <v>40255</v>
      </c>
      <c r="C14436" t="s">
        <v>26931</v>
      </c>
      <c r="D14436" t="s">
        <v>27304</v>
      </c>
      <c r="E14436" s="4">
        <v>0.1484</v>
      </c>
      <c r="F14436" s="4">
        <v>0.159</v>
      </c>
      <c r="G14436">
        <v>1.3803</v>
      </c>
      <c r="H14436" s="4" t="s">
        <v>26952</v>
      </c>
      <c r="I14436" s="7">
        <v>1438100000000</v>
      </c>
    </row>
    <row r="14437" ht="15.75" customHeight="1" spans="1:9">
      <c r="A14437">
        <v>14437</v>
      </c>
      <c r="B14437" t="s">
        <v>40256</v>
      </c>
      <c r="C14437" t="s">
        <v>26920</v>
      </c>
      <c r="D14437" t="s">
        <v>27304</v>
      </c>
      <c r="E14437" s="4">
        <v>0.0636</v>
      </c>
      <c r="F14437" s="4">
        <v>0.0636</v>
      </c>
      <c r="G14437">
        <v>0.7987</v>
      </c>
      <c r="H14437" s="4" t="s">
        <v>26952</v>
      </c>
      <c r="I14437" s="7">
        <v>1438100000000</v>
      </c>
    </row>
    <row r="14438" ht="15.75" customHeight="1" spans="1:9">
      <c r="A14438">
        <v>14438</v>
      </c>
      <c r="B14438" t="s">
        <v>40257</v>
      </c>
      <c r="C14438" t="s">
        <v>26931</v>
      </c>
      <c r="D14438" t="s">
        <v>27304</v>
      </c>
      <c r="E14438" s="4">
        <v>0.265</v>
      </c>
      <c r="F14438" s="4">
        <v>0.265</v>
      </c>
      <c r="G14438">
        <v>2.2167</v>
      </c>
      <c r="H14438" s="4" t="s">
        <v>26952</v>
      </c>
      <c r="I14438" s="7">
        <v>1438100000000</v>
      </c>
    </row>
    <row r="14439" ht="15.75" customHeight="1" spans="1:9">
      <c r="A14439">
        <v>14439</v>
      </c>
      <c r="B14439" t="s">
        <v>34233</v>
      </c>
      <c r="C14439" t="s">
        <v>26931</v>
      </c>
      <c r="D14439" t="s">
        <v>26960</v>
      </c>
      <c r="E14439" s="4">
        <v>0.318</v>
      </c>
      <c r="F14439" s="4">
        <v>0.318</v>
      </c>
      <c r="G14439">
        <v>3.8503</v>
      </c>
      <c r="H14439" s="4" t="s">
        <v>26952</v>
      </c>
      <c r="I14439" s="7">
        <v>1542300000000</v>
      </c>
    </row>
    <row r="14440" ht="15.75" customHeight="1" spans="1:9">
      <c r="A14440">
        <v>14440</v>
      </c>
      <c r="B14440" t="s">
        <v>40258</v>
      </c>
      <c r="C14440" t="s">
        <v>26935</v>
      </c>
      <c r="D14440" t="s">
        <v>27048</v>
      </c>
      <c r="E14440" s="4">
        <v>20.14</v>
      </c>
      <c r="F14440" s="4">
        <v>20.14</v>
      </c>
      <c r="G14440">
        <v>86.795</v>
      </c>
      <c r="H14440" s="4" t="s">
        <v>28119</v>
      </c>
      <c r="I14440" s="7">
        <v>1883000000000</v>
      </c>
    </row>
    <row r="14441" ht="15.75" customHeight="1" spans="1:9">
      <c r="A14441">
        <v>14441</v>
      </c>
      <c r="B14441" t="s">
        <v>39988</v>
      </c>
      <c r="C14441" t="s">
        <v>26920</v>
      </c>
      <c r="D14441" t="s">
        <v>27304</v>
      </c>
      <c r="E14441" s="4">
        <v>0.1378</v>
      </c>
      <c r="F14441" s="4">
        <v>0.1484</v>
      </c>
      <c r="G14441">
        <v>2.7946</v>
      </c>
      <c r="H14441" s="4" t="s">
        <v>26952</v>
      </c>
      <c r="I14441" s="7">
        <v>1438100000000</v>
      </c>
    </row>
    <row r="14442" ht="15.75" customHeight="1" spans="1:9">
      <c r="A14442">
        <v>14442</v>
      </c>
      <c r="B14442" t="s">
        <v>40259</v>
      </c>
      <c r="C14442" t="s">
        <v>26935</v>
      </c>
      <c r="D14442" t="s">
        <v>27533</v>
      </c>
      <c r="E14442" s="4">
        <v>0</v>
      </c>
      <c r="F14442" s="4">
        <v>0.0001</v>
      </c>
      <c r="G14442">
        <v>0</v>
      </c>
      <c r="H14442" s="4" t="s">
        <v>27534</v>
      </c>
      <c r="I14442" t="s">
        <v>4013</v>
      </c>
    </row>
    <row r="14443" ht="15.75" customHeight="1" spans="1:9">
      <c r="A14443">
        <v>14443</v>
      </c>
      <c r="B14443" t="s">
        <v>40260</v>
      </c>
      <c r="C14443" t="s">
        <v>26935</v>
      </c>
      <c r="D14443" t="s">
        <v>27533</v>
      </c>
      <c r="E14443" s="4">
        <v>0</v>
      </c>
      <c r="F14443" s="4">
        <v>0.0001</v>
      </c>
      <c r="G14443">
        <v>0</v>
      </c>
      <c r="H14443" s="4" t="s">
        <v>27534</v>
      </c>
      <c r="I14443" t="s">
        <v>4013</v>
      </c>
    </row>
    <row r="14444" ht="15.75" customHeight="1" spans="1:9">
      <c r="A14444">
        <v>14444</v>
      </c>
      <c r="B14444" t="s">
        <v>40261</v>
      </c>
      <c r="C14444" t="s">
        <v>26935</v>
      </c>
      <c r="D14444" t="s">
        <v>27533</v>
      </c>
      <c r="E14444" s="4">
        <v>0</v>
      </c>
      <c r="F14444" s="4">
        <v>0.0001</v>
      </c>
      <c r="G14444">
        <v>0</v>
      </c>
      <c r="H14444" s="4" t="s">
        <v>27534</v>
      </c>
      <c r="I14444" t="s">
        <v>4013</v>
      </c>
    </row>
    <row r="14445" ht="15.75" customHeight="1" spans="1:9">
      <c r="A14445">
        <v>14445</v>
      </c>
      <c r="B14445" t="s">
        <v>40262</v>
      </c>
      <c r="C14445" t="s">
        <v>26920</v>
      </c>
      <c r="D14445" t="s">
        <v>27224</v>
      </c>
      <c r="E14445" s="4">
        <v>0</v>
      </c>
      <c r="F14445" s="4">
        <v>0.0001</v>
      </c>
      <c r="G14445">
        <v>0</v>
      </c>
      <c r="H14445" s="4" t="s">
        <v>26943</v>
      </c>
      <c r="I14445" t="s">
        <v>4013</v>
      </c>
    </row>
    <row r="14446" ht="15.75" customHeight="1" spans="1:9">
      <c r="A14446">
        <v>14446</v>
      </c>
      <c r="B14446" t="s">
        <v>40263</v>
      </c>
      <c r="C14446" t="s">
        <v>26935</v>
      </c>
      <c r="D14446" t="s">
        <v>36882</v>
      </c>
      <c r="E14446" s="4">
        <v>2.264737106</v>
      </c>
      <c r="F14446" s="4">
        <v>1.75193</v>
      </c>
      <c r="G14446">
        <v>0</v>
      </c>
      <c r="H14446" s="4" t="s">
        <v>27068</v>
      </c>
      <c r="I14446" t="s">
        <v>4013</v>
      </c>
    </row>
    <row r="14447" ht="15.75" customHeight="1" spans="1:9">
      <c r="A14447">
        <v>14447</v>
      </c>
      <c r="B14447" t="s">
        <v>40264</v>
      </c>
      <c r="C14447" t="s">
        <v>26935</v>
      </c>
      <c r="D14447" t="s">
        <v>36882</v>
      </c>
      <c r="E14447" s="4">
        <v>1.96806667</v>
      </c>
      <c r="F14447" s="4">
        <v>1.5244</v>
      </c>
      <c r="G14447">
        <v>0</v>
      </c>
      <c r="H14447" s="4" t="s">
        <v>27068</v>
      </c>
      <c r="I14447" t="s">
        <v>4013</v>
      </c>
    </row>
    <row r="14448" ht="15.75" customHeight="1" spans="1:9">
      <c r="A14448">
        <v>14448</v>
      </c>
      <c r="B14448" t="s">
        <v>40265</v>
      </c>
      <c r="C14448" t="s">
        <v>26920</v>
      </c>
      <c r="D14448" t="s">
        <v>27085</v>
      </c>
      <c r="E14448" s="4">
        <v>0</v>
      </c>
      <c r="F14448" s="4">
        <v>0.0001</v>
      </c>
      <c r="G14448">
        <v>5.7096</v>
      </c>
      <c r="H14448" s="4" t="s">
        <v>26952</v>
      </c>
      <c r="I14448" s="7">
        <v>1004310000000</v>
      </c>
    </row>
    <row r="14449" ht="15.75" customHeight="1" spans="1:9">
      <c r="A14449">
        <v>14449</v>
      </c>
      <c r="B14449" t="s">
        <v>40266</v>
      </c>
      <c r="C14449" t="s">
        <v>26920</v>
      </c>
      <c r="D14449" t="s">
        <v>26960</v>
      </c>
      <c r="E14449" s="4">
        <v>0.064312182</v>
      </c>
      <c r="F14449" s="4">
        <v>0.062521</v>
      </c>
      <c r="G14449">
        <v>0.4176</v>
      </c>
      <c r="H14449" s="4" t="s">
        <v>26952</v>
      </c>
      <c r="I14449" s="7">
        <v>1542300000000</v>
      </c>
    </row>
    <row r="14450" ht="15.75" customHeight="1" spans="1:9">
      <c r="A14450">
        <v>14450</v>
      </c>
      <c r="B14450" t="s">
        <v>34036</v>
      </c>
      <c r="C14450" t="s">
        <v>26931</v>
      </c>
      <c r="D14450" t="s">
        <v>27583</v>
      </c>
      <c r="E14450" s="4">
        <v>0.165858412</v>
      </c>
      <c r="F14450" s="4">
        <v>0.161195</v>
      </c>
      <c r="G14450">
        <v>0.6503</v>
      </c>
      <c r="H14450" s="4" t="s">
        <v>26952</v>
      </c>
      <c r="I14450" s="7">
        <v>1677300000000</v>
      </c>
    </row>
    <row r="14451" ht="15.75" customHeight="1" spans="1:9">
      <c r="A14451">
        <v>14451</v>
      </c>
      <c r="B14451" t="s">
        <v>32798</v>
      </c>
      <c r="C14451" t="s">
        <v>26920</v>
      </c>
      <c r="D14451" t="s">
        <v>27085</v>
      </c>
      <c r="E14451" s="4">
        <v>10.603392</v>
      </c>
      <c r="F14451" s="4">
        <v>10.303296</v>
      </c>
      <c r="G14451">
        <v>20.84</v>
      </c>
      <c r="H14451" s="4" t="s">
        <v>26952</v>
      </c>
      <c r="I14451" s="7">
        <v>1004310000000</v>
      </c>
    </row>
    <row r="14452" ht="15.75" customHeight="1" spans="1:9">
      <c r="A14452">
        <v>14452</v>
      </c>
      <c r="B14452" t="s">
        <v>40267</v>
      </c>
      <c r="C14452" t="s">
        <v>26935</v>
      </c>
      <c r="D14452" t="s">
        <v>27627</v>
      </c>
      <c r="E14452" s="4">
        <v>0.35916333</v>
      </c>
      <c r="F14452" s="4">
        <v>0.3693</v>
      </c>
      <c r="G14452">
        <v>1.7335</v>
      </c>
      <c r="H14452" s="4" t="s">
        <v>26937</v>
      </c>
      <c r="I14452" s="7">
        <v>1781710000000</v>
      </c>
    </row>
    <row r="14453" ht="15.75" customHeight="1" spans="1:9">
      <c r="A14453">
        <v>14453</v>
      </c>
      <c r="B14453" t="s">
        <v>40268</v>
      </c>
      <c r="C14453" t="s">
        <v>26935</v>
      </c>
      <c r="D14453" t="s">
        <v>27533</v>
      </c>
      <c r="E14453" s="4">
        <v>0</v>
      </c>
      <c r="F14453" s="4">
        <v>0.0001</v>
      </c>
      <c r="G14453">
        <v>0</v>
      </c>
      <c r="H14453" s="4" t="s">
        <v>27534</v>
      </c>
      <c r="I14453" t="s">
        <v>4013</v>
      </c>
    </row>
    <row r="14454" ht="15.75" customHeight="1" spans="1:9">
      <c r="A14454">
        <v>14454</v>
      </c>
      <c r="B14454" t="s">
        <v>40269</v>
      </c>
      <c r="C14454" t="s">
        <v>26935</v>
      </c>
      <c r="D14454" t="s">
        <v>27533</v>
      </c>
      <c r="E14454" s="4">
        <v>0</v>
      </c>
      <c r="F14454" s="4">
        <v>0.0001</v>
      </c>
      <c r="G14454">
        <v>0</v>
      </c>
      <c r="H14454" s="4" t="s">
        <v>27534</v>
      </c>
      <c r="I14454" t="s">
        <v>4013</v>
      </c>
    </row>
    <row r="14455" ht="15.75" customHeight="1" spans="1:9">
      <c r="A14455">
        <v>14455</v>
      </c>
      <c r="B14455" t="s">
        <v>40270</v>
      </c>
      <c r="C14455" t="s">
        <v>26920</v>
      </c>
      <c r="D14455" t="s">
        <v>26960</v>
      </c>
      <c r="E14455" s="4">
        <v>0.1113</v>
      </c>
      <c r="F14455" s="4">
        <v>0.1113</v>
      </c>
      <c r="G14455">
        <v>0.6434</v>
      </c>
      <c r="H14455" s="4" t="s">
        <v>26952</v>
      </c>
      <c r="I14455" s="7">
        <v>1542300000000</v>
      </c>
    </row>
    <row r="14456" ht="15.75" customHeight="1" spans="1:9">
      <c r="A14456">
        <v>14456</v>
      </c>
      <c r="B14456" t="s">
        <v>40271</v>
      </c>
      <c r="C14456" t="s">
        <v>26920</v>
      </c>
      <c r="D14456" t="s">
        <v>26988</v>
      </c>
      <c r="E14456" s="4">
        <v>0.44661333</v>
      </c>
      <c r="F14456" s="4">
        <v>0.433939</v>
      </c>
      <c r="G14456">
        <v>6.117</v>
      </c>
      <c r="H14456" s="4" t="s">
        <v>26952</v>
      </c>
      <c r="I14456" s="7">
        <v>1091700000000</v>
      </c>
    </row>
    <row r="14457" ht="15.75" customHeight="1" spans="1:9">
      <c r="A14457">
        <v>14457</v>
      </c>
      <c r="B14457" t="s">
        <v>29971</v>
      </c>
      <c r="C14457" t="s">
        <v>26935</v>
      </c>
      <c r="D14457" t="s">
        <v>27564</v>
      </c>
      <c r="E14457" s="4">
        <v>0</v>
      </c>
      <c r="F14457" s="4">
        <v>1</v>
      </c>
      <c r="G14457">
        <v>3.0077</v>
      </c>
      <c r="H14457" s="4" t="s">
        <v>27552</v>
      </c>
      <c r="I14457" s="7">
        <v>1010000000000</v>
      </c>
    </row>
    <row r="14458" ht="15.75" customHeight="1" spans="1:9">
      <c r="A14458">
        <v>14458</v>
      </c>
      <c r="B14458" t="s">
        <v>33466</v>
      </c>
      <c r="C14458" t="s">
        <v>26935</v>
      </c>
      <c r="D14458" t="s">
        <v>27627</v>
      </c>
      <c r="E14458" s="4">
        <v>0.69748</v>
      </c>
      <c r="F14458" s="4">
        <v>0.6009</v>
      </c>
      <c r="G14458">
        <v>0.658</v>
      </c>
      <c r="H14458" s="4" t="s">
        <v>27552</v>
      </c>
      <c r="I14458" s="7">
        <v>1781710000000</v>
      </c>
    </row>
    <row r="14459" ht="15.75" customHeight="1" spans="1:9">
      <c r="A14459">
        <v>14459</v>
      </c>
      <c r="B14459" t="s">
        <v>40272</v>
      </c>
      <c r="C14459" t="s">
        <v>26931</v>
      </c>
      <c r="D14459" t="s">
        <v>27085</v>
      </c>
      <c r="E14459" s="4">
        <v>0.35103667</v>
      </c>
      <c r="F14459" s="4">
        <v>0.3411</v>
      </c>
      <c r="G14459">
        <v>3.5796</v>
      </c>
      <c r="H14459" s="4" t="s">
        <v>26952</v>
      </c>
      <c r="I14459" s="7">
        <v>1004310000000</v>
      </c>
    </row>
    <row r="14460" ht="15.75" customHeight="1" spans="1:9">
      <c r="A14460">
        <v>14460</v>
      </c>
      <c r="B14460" t="s">
        <v>40273</v>
      </c>
      <c r="C14460" t="s">
        <v>26935</v>
      </c>
      <c r="D14460" t="s">
        <v>27533</v>
      </c>
      <c r="E14460" s="4">
        <v>0</v>
      </c>
      <c r="F14460" s="4">
        <v>0.0001</v>
      </c>
      <c r="G14460">
        <v>0</v>
      </c>
      <c r="H14460" s="4" t="s">
        <v>27534</v>
      </c>
      <c r="I14460" t="s">
        <v>4013</v>
      </c>
    </row>
    <row r="14461" ht="15.75" customHeight="1" spans="1:9">
      <c r="A14461">
        <v>14461</v>
      </c>
      <c r="B14461" t="s">
        <v>40274</v>
      </c>
      <c r="C14461" t="s">
        <v>26935</v>
      </c>
      <c r="D14461" t="s">
        <v>27533</v>
      </c>
      <c r="E14461" s="4">
        <v>0</v>
      </c>
      <c r="F14461" s="4">
        <v>0.0001</v>
      </c>
      <c r="G14461">
        <v>0</v>
      </c>
      <c r="H14461" s="4" t="s">
        <v>27534</v>
      </c>
      <c r="I14461" t="s">
        <v>4013</v>
      </c>
    </row>
    <row r="14462" ht="15.75" customHeight="1" spans="1:9">
      <c r="A14462">
        <v>14462</v>
      </c>
      <c r="B14462" t="s">
        <v>40275</v>
      </c>
      <c r="C14462" t="s">
        <v>26935</v>
      </c>
      <c r="D14462" t="s">
        <v>27533</v>
      </c>
      <c r="E14462" s="4">
        <v>0</v>
      </c>
      <c r="F14462" s="4">
        <v>0.0001</v>
      </c>
      <c r="G14462">
        <v>0</v>
      </c>
      <c r="H14462" s="4" t="s">
        <v>27534</v>
      </c>
      <c r="I14462" t="s">
        <v>4013</v>
      </c>
    </row>
    <row r="14463" ht="15.75" customHeight="1" spans="1:9">
      <c r="A14463">
        <v>14463</v>
      </c>
      <c r="B14463" t="s">
        <v>40276</v>
      </c>
      <c r="C14463" t="s">
        <v>26935</v>
      </c>
      <c r="D14463" t="s">
        <v>27533</v>
      </c>
      <c r="E14463" s="4">
        <v>0</v>
      </c>
      <c r="F14463" s="4">
        <v>0.0001</v>
      </c>
      <c r="G14463">
        <v>0</v>
      </c>
      <c r="H14463" s="4" t="s">
        <v>27534</v>
      </c>
      <c r="I14463" t="s">
        <v>4013</v>
      </c>
    </row>
    <row r="14464" ht="15.75" customHeight="1" spans="1:9">
      <c r="A14464">
        <v>14464</v>
      </c>
      <c r="B14464" t="s">
        <v>40277</v>
      </c>
      <c r="C14464" t="s">
        <v>26935</v>
      </c>
      <c r="D14464" t="s">
        <v>27533</v>
      </c>
      <c r="E14464" s="4">
        <v>0</v>
      </c>
      <c r="F14464" s="4">
        <v>0.0001</v>
      </c>
      <c r="G14464">
        <v>0</v>
      </c>
      <c r="H14464" s="4" t="s">
        <v>27534</v>
      </c>
      <c r="I14464" t="s">
        <v>4013</v>
      </c>
    </row>
    <row r="14465" ht="15.75" customHeight="1" spans="1:9">
      <c r="A14465">
        <v>14465</v>
      </c>
      <c r="B14465" t="s">
        <v>40278</v>
      </c>
      <c r="C14465" t="s">
        <v>26935</v>
      </c>
      <c r="D14465" t="s">
        <v>27533</v>
      </c>
      <c r="E14465" s="4">
        <v>0</v>
      </c>
      <c r="F14465" s="4">
        <v>0.0001</v>
      </c>
      <c r="G14465">
        <v>0</v>
      </c>
      <c r="H14465" s="4" t="s">
        <v>27534</v>
      </c>
      <c r="I14465" t="s">
        <v>4013</v>
      </c>
    </row>
    <row r="14466" ht="15.75" customHeight="1" spans="1:9">
      <c r="A14466">
        <v>14466</v>
      </c>
      <c r="B14466" t="s">
        <v>40279</v>
      </c>
      <c r="C14466" t="s">
        <v>26935</v>
      </c>
      <c r="D14466" t="s">
        <v>27533</v>
      </c>
      <c r="E14466" s="4">
        <v>0</v>
      </c>
      <c r="F14466" s="4">
        <v>0.0001</v>
      </c>
      <c r="G14466">
        <v>0</v>
      </c>
      <c r="H14466" s="4" t="s">
        <v>27534</v>
      </c>
      <c r="I14466" t="s">
        <v>4013</v>
      </c>
    </row>
    <row r="14467" ht="15.75" customHeight="1" spans="1:9">
      <c r="A14467">
        <v>14467</v>
      </c>
      <c r="B14467" t="s">
        <v>40280</v>
      </c>
      <c r="C14467" t="s">
        <v>26935</v>
      </c>
      <c r="D14467" t="s">
        <v>27533</v>
      </c>
      <c r="E14467" s="4">
        <v>0</v>
      </c>
      <c r="F14467" s="4">
        <v>0.0001</v>
      </c>
      <c r="G14467">
        <v>0</v>
      </c>
      <c r="H14467" s="4" t="s">
        <v>27534</v>
      </c>
      <c r="I14467" t="s">
        <v>4013</v>
      </c>
    </row>
    <row r="14468" ht="15.75" customHeight="1" spans="1:9">
      <c r="A14468">
        <v>14468</v>
      </c>
      <c r="B14468" t="s">
        <v>40281</v>
      </c>
      <c r="C14468" t="s">
        <v>26935</v>
      </c>
      <c r="D14468" t="s">
        <v>27533</v>
      </c>
      <c r="E14468" s="4">
        <v>0</v>
      </c>
      <c r="F14468" s="4">
        <v>0.0001</v>
      </c>
      <c r="G14468">
        <v>0</v>
      </c>
      <c r="H14468" s="4" t="s">
        <v>27534</v>
      </c>
      <c r="I14468" t="s">
        <v>4013</v>
      </c>
    </row>
    <row r="14469" ht="15.75" customHeight="1" spans="1:9">
      <c r="A14469">
        <v>14469</v>
      </c>
      <c r="B14469" t="s">
        <v>40282</v>
      </c>
      <c r="C14469" t="s">
        <v>26935</v>
      </c>
      <c r="D14469" t="s">
        <v>27533</v>
      </c>
      <c r="E14469" s="4">
        <v>0</v>
      </c>
      <c r="F14469" s="4">
        <v>0.0001</v>
      </c>
      <c r="G14469">
        <v>0</v>
      </c>
      <c r="H14469" s="4" t="s">
        <v>27534</v>
      </c>
      <c r="I14469" t="s">
        <v>4013</v>
      </c>
    </row>
    <row r="14470" ht="15.75" customHeight="1" spans="1:9">
      <c r="A14470">
        <v>14470</v>
      </c>
      <c r="B14470" t="s">
        <v>40283</v>
      </c>
      <c r="C14470" t="s">
        <v>26935</v>
      </c>
      <c r="D14470" t="s">
        <v>27533</v>
      </c>
      <c r="E14470" s="4">
        <v>0</v>
      </c>
      <c r="F14470" s="4">
        <v>0.0001</v>
      </c>
      <c r="G14470">
        <v>0</v>
      </c>
      <c r="H14470" s="4" t="s">
        <v>27534</v>
      </c>
      <c r="I14470" t="s">
        <v>4013</v>
      </c>
    </row>
    <row r="14471" ht="15.75" customHeight="1" spans="1:9">
      <c r="A14471">
        <v>14471</v>
      </c>
      <c r="B14471" t="s">
        <v>40284</v>
      </c>
      <c r="C14471" t="s">
        <v>26935</v>
      </c>
      <c r="D14471" t="s">
        <v>27533</v>
      </c>
      <c r="E14471" s="4">
        <v>0</v>
      </c>
      <c r="F14471" s="4">
        <v>0.0001</v>
      </c>
      <c r="G14471">
        <v>0</v>
      </c>
      <c r="H14471" s="4" t="s">
        <v>27534</v>
      </c>
      <c r="I14471" t="s">
        <v>4013</v>
      </c>
    </row>
    <row r="14472" ht="15.75" customHeight="1" spans="1:9">
      <c r="A14472">
        <v>14472</v>
      </c>
      <c r="B14472" t="s">
        <v>40285</v>
      </c>
      <c r="C14472" t="s">
        <v>26935</v>
      </c>
      <c r="D14472" t="s">
        <v>27533</v>
      </c>
      <c r="E14472" s="4">
        <v>0</v>
      </c>
      <c r="F14472" s="4">
        <v>0.0001</v>
      </c>
      <c r="G14472">
        <v>0</v>
      </c>
      <c r="H14472" s="4" t="s">
        <v>27534</v>
      </c>
      <c r="I14472" t="s">
        <v>4013</v>
      </c>
    </row>
    <row r="14473" ht="15.75" customHeight="1" spans="1:9">
      <c r="A14473">
        <v>14473</v>
      </c>
      <c r="B14473" t="s">
        <v>40286</v>
      </c>
      <c r="C14473" t="s">
        <v>26935</v>
      </c>
      <c r="D14473" t="s">
        <v>27533</v>
      </c>
      <c r="E14473" s="4">
        <v>0</v>
      </c>
      <c r="F14473" s="4">
        <v>0.0001</v>
      </c>
      <c r="G14473">
        <v>0</v>
      </c>
      <c r="H14473" s="4" t="s">
        <v>27534</v>
      </c>
      <c r="I14473" t="s">
        <v>4013</v>
      </c>
    </row>
    <row r="14474" ht="15.75" customHeight="1" spans="1:9">
      <c r="A14474">
        <v>14474</v>
      </c>
      <c r="B14474" t="s">
        <v>40287</v>
      </c>
      <c r="C14474" t="s">
        <v>26935</v>
      </c>
      <c r="D14474" t="s">
        <v>27533</v>
      </c>
      <c r="E14474" s="4">
        <v>0</v>
      </c>
      <c r="F14474" s="4">
        <v>0.0001</v>
      </c>
      <c r="G14474">
        <v>0</v>
      </c>
      <c r="H14474" s="4" t="s">
        <v>27534</v>
      </c>
      <c r="I14474" t="s">
        <v>4013</v>
      </c>
    </row>
    <row r="14475" ht="15.75" customHeight="1" spans="1:9">
      <c r="A14475">
        <v>14475</v>
      </c>
      <c r="B14475" t="s">
        <v>40288</v>
      </c>
      <c r="C14475" t="s">
        <v>26935</v>
      </c>
      <c r="D14475" t="s">
        <v>27533</v>
      </c>
      <c r="E14475" s="4">
        <v>0</v>
      </c>
      <c r="F14475" s="4">
        <v>0.0001</v>
      </c>
      <c r="G14475">
        <v>0</v>
      </c>
      <c r="H14475" s="4" t="s">
        <v>27534</v>
      </c>
      <c r="I14475" t="s">
        <v>4013</v>
      </c>
    </row>
    <row r="14476" ht="15.75" customHeight="1" spans="1:9">
      <c r="A14476">
        <v>14476</v>
      </c>
      <c r="B14476" t="s">
        <v>40289</v>
      </c>
      <c r="C14476" t="s">
        <v>26935</v>
      </c>
      <c r="D14476" t="s">
        <v>27533</v>
      </c>
      <c r="E14476" s="4">
        <v>0</v>
      </c>
      <c r="F14476" s="4">
        <v>0.0001</v>
      </c>
      <c r="G14476">
        <v>0</v>
      </c>
      <c r="H14476" s="4" t="s">
        <v>27534</v>
      </c>
      <c r="I14476" t="s">
        <v>4013</v>
      </c>
    </row>
    <row r="14477" ht="15.75" customHeight="1" spans="1:9">
      <c r="A14477">
        <v>14477</v>
      </c>
      <c r="B14477" t="s">
        <v>40290</v>
      </c>
      <c r="C14477" t="s">
        <v>26935</v>
      </c>
      <c r="D14477" t="s">
        <v>27533</v>
      </c>
      <c r="E14477" s="4">
        <v>0</v>
      </c>
      <c r="F14477" s="4">
        <v>0.0001</v>
      </c>
      <c r="G14477">
        <v>0</v>
      </c>
      <c r="H14477" s="4" t="s">
        <v>27534</v>
      </c>
      <c r="I14477" t="s">
        <v>4013</v>
      </c>
    </row>
    <row r="14478" ht="15.75" customHeight="1" spans="1:9">
      <c r="A14478">
        <v>14478</v>
      </c>
      <c r="B14478" t="s">
        <v>38857</v>
      </c>
      <c r="C14478" t="s">
        <v>26935</v>
      </c>
      <c r="D14478" t="s">
        <v>40291</v>
      </c>
      <c r="E14478" s="4">
        <v>4.61985453</v>
      </c>
      <c r="F14478" s="4">
        <v>4.1243</v>
      </c>
      <c r="G14478">
        <v>0</v>
      </c>
      <c r="H14478" s="4" t="s">
        <v>27068</v>
      </c>
      <c r="I14478">
        <v>3081597</v>
      </c>
    </row>
    <row r="14479" ht="15.75" customHeight="1" spans="1:9">
      <c r="A14479">
        <v>14479</v>
      </c>
      <c r="B14479" t="s">
        <v>40292</v>
      </c>
      <c r="C14479" t="s">
        <v>26935</v>
      </c>
      <c r="D14479" t="s">
        <v>27533</v>
      </c>
      <c r="E14479" s="4">
        <v>0</v>
      </c>
      <c r="F14479" s="4">
        <v>0.0001</v>
      </c>
      <c r="G14479">
        <v>0</v>
      </c>
      <c r="H14479" s="4" t="s">
        <v>27534</v>
      </c>
      <c r="I14479" t="s">
        <v>4013</v>
      </c>
    </row>
    <row r="14480" ht="15.75" customHeight="1" spans="1:9">
      <c r="A14480">
        <v>14480</v>
      </c>
      <c r="B14480" t="s">
        <v>40293</v>
      </c>
      <c r="C14480" t="s">
        <v>26935</v>
      </c>
      <c r="D14480" t="s">
        <v>27533</v>
      </c>
      <c r="E14480" s="4">
        <v>0</v>
      </c>
      <c r="F14480" s="4">
        <v>0.0001</v>
      </c>
      <c r="G14480">
        <v>0</v>
      </c>
      <c r="H14480" s="4" t="s">
        <v>27534</v>
      </c>
      <c r="I14480" t="s">
        <v>4013</v>
      </c>
    </row>
    <row r="14481" ht="15.75" customHeight="1" spans="1:9">
      <c r="A14481">
        <v>14481</v>
      </c>
      <c r="B14481" t="s">
        <v>40294</v>
      </c>
      <c r="C14481" t="s">
        <v>26935</v>
      </c>
      <c r="D14481" t="s">
        <v>27533</v>
      </c>
      <c r="E14481" s="4">
        <v>0</v>
      </c>
      <c r="F14481" s="4">
        <v>0.0001</v>
      </c>
      <c r="G14481">
        <v>0</v>
      </c>
      <c r="H14481" s="4" t="s">
        <v>27534</v>
      </c>
      <c r="I14481" t="s">
        <v>4013</v>
      </c>
    </row>
    <row r="14482" ht="15.75" customHeight="1" spans="1:9">
      <c r="A14482">
        <v>14482</v>
      </c>
      <c r="B14482" t="s">
        <v>40295</v>
      </c>
      <c r="C14482" t="s">
        <v>26935</v>
      </c>
      <c r="D14482" t="s">
        <v>27533</v>
      </c>
      <c r="E14482" s="4">
        <v>0</v>
      </c>
      <c r="F14482" s="4">
        <v>0.0001</v>
      </c>
      <c r="G14482">
        <v>0</v>
      </c>
      <c r="H14482" s="4" t="s">
        <v>27534</v>
      </c>
      <c r="I14482" t="s">
        <v>4013</v>
      </c>
    </row>
    <row r="14483" ht="15.75" customHeight="1" spans="1:9">
      <c r="A14483">
        <v>14483</v>
      </c>
      <c r="B14483" t="s">
        <v>40296</v>
      </c>
      <c r="C14483" t="s">
        <v>26935</v>
      </c>
      <c r="D14483" t="s">
        <v>27533</v>
      </c>
      <c r="E14483" s="4">
        <v>0</v>
      </c>
      <c r="F14483" s="4">
        <v>0.0001</v>
      </c>
      <c r="G14483">
        <v>0</v>
      </c>
      <c r="H14483" s="4" t="s">
        <v>27534</v>
      </c>
      <c r="I14483" t="s">
        <v>4013</v>
      </c>
    </row>
    <row r="14484" ht="15.75" customHeight="1" spans="1:9">
      <c r="A14484">
        <v>14484</v>
      </c>
      <c r="B14484" t="s">
        <v>40297</v>
      </c>
      <c r="C14484" t="s">
        <v>26935</v>
      </c>
      <c r="D14484" t="s">
        <v>27533</v>
      </c>
      <c r="E14484" s="4">
        <v>0</v>
      </c>
      <c r="F14484" s="4">
        <v>0.0001</v>
      </c>
      <c r="G14484">
        <v>0</v>
      </c>
      <c r="H14484" s="4" t="s">
        <v>27534</v>
      </c>
      <c r="I14484" t="s">
        <v>4013</v>
      </c>
    </row>
    <row r="14485" ht="15.75" customHeight="1" spans="1:9">
      <c r="A14485">
        <v>14485</v>
      </c>
      <c r="B14485" t="s">
        <v>40298</v>
      </c>
      <c r="C14485" t="s">
        <v>26935</v>
      </c>
      <c r="D14485" t="s">
        <v>27533</v>
      </c>
      <c r="E14485" s="4">
        <v>0</v>
      </c>
      <c r="F14485" s="4">
        <v>0.0001</v>
      </c>
      <c r="G14485">
        <v>0</v>
      </c>
      <c r="H14485" s="4" t="s">
        <v>27534</v>
      </c>
      <c r="I14485" t="s">
        <v>4013</v>
      </c>
    </row>
    <row r="14486" ht="15.75" customHeight="1" spans="1:9">
      <c r="A14486">
        <v>14486</v>
      </c>
      <c r="B14486" t="s">
        <v>40299</v>
      </c>
      <c r="C14486" t="s">
        <v>26935</v>
      </c>
      <c r="D14486" t="s">
        <v>27533</v>
      </c>
      <c r="E14486" s="4">
        <v>0</v>
      </c>
      <c r="F14486" s="4">
        <v>0.0001</v>
      </c>
      <c r="G14486">
        <v>0</v>
      </c>
      <c r="H14486" s="4" t="s">
        <v>27534</v>
      </c>
      <c r="I14486" t="s">
        <v>4013</v>
      </c>
    </row>
    <row r="14487" ht="15.75" customHeight="1" spans="1:9">
      <c r="A14487">
        <v>14487</v>
      </c>
      <c r="B14487" t="s">
        <v>40300</v>
      </c>
      <c r="C14487" t="s">
        <v>26935</v>
      </c>
      <c r="D14487" t="s">
        <v>38921</v>
      </c>
      <c r="E14487" s="4">
        <v>0</v>
      </c>
      <c r="F14487" s="4">
        <v>0</v>
      </c>
      <c r="G14487">
        <v>0</v>
      </c>
      <c r="H14487" s="4" t="s">
        <v>27095</v>
      </c>
      <c r="I14487">
        <v>8003400132</v>
      </c>
    </row>
    <row r="14488" ht="15.75" customHeight="1" spans="1:9">
      <c r="A14488">
        <v>14488</v>
      </c>
      <c r="B14488" t="s">
        <v>28926</v>
      </c>
      <c r="C14488" t="s">
        <v>26935</v>
      </c>
      <c r="D14488" t="s">
        <v>28049</v>
      </c>
      <c r="E14488" s="4">
        <v>4.4838</v>
      </c>
      <c r="F14488" s="4">
        <v>4.4838</v>
      </c>
      <c r="G14488">
        <v>0</v>
      </c>
      <c r="H14488" s="4" t="s">
        <v>27073</v>
      </c>
      <c r="I14488">
        <v>80245210311</v>
      </c>
    </row>
    <row r="14489" ht="15.75" customHeight="1" spans="1:9">
      <c r="A14489">
        <v>14489</v>
      </c>
      <c r="B14489" t="s">
        <v>40301</v>
      </c>
      <c r="C14489" t="s">
        <v>26920</v>
      </c>
      <c r="D14489" t="s">
        <v>26960</v>
      </c>
      <c r="E14489" s="4">
        <v>12.72</v>
      </c>
      <c r="F14489" s="4">
        <v>12.72</v>
      </c>
      <c r="G14489">
        <v>92.03</v>
      </c>
      <c r="H14489" s="4" t="s">
        <v>26952</v>
      </c>
      <c r="I14489" s="7">
        <v>1542300000000</v>
      </c>
    </row>
    <row r="14490" ht="15.75" customHeight="1" spans="1:9">
      <c r="A14490">
        <v>14490</v>
      </c>
      <c r="B14490" t="s">
        <v>40302</v>
      </c>
      <c r="C14490" t="s">
        <v>26920</v>
      </c>
      <c r="D14490" t="s">
        <v>27551</v>
      </c>
      <c r="E14490" s="4">
        <v>0.33155033</v>
      </c>
      <c r="F14490" s="4">
        <v>0.322184</v>
      </c>
      <c r="G14490">
        <v>0.6726</v>
      </c>
      <c r="H14490" s="4" t="s">
        <v>26952</v>
      </c>
      <c r="I14490" s="7">
        <v>1057310000000</v>
      </c>
    </row>
    <row r="14491" ht="15.75" customHeight="1" spans="1:9">
      <c r="A14491">
        <v>14491</v>
      </c>
      <c r="B14491" t="s">
        <v>35399</v>
      </c>
      <c r="C14491" t="s">
        <v>26920</v>
      </c>
      <c r="D14491" t="s">
        <v>27304</v>
      </c>
      <c r="E14491" s="4">
        <v>0</v>
      </c>
      <c r="F14491" s="4">
        <v>0.0001</v>
      </c>
      <c r="G14491">
        <v>0</v>
      </c>
      <c r="H14491" s="4" t="s">
        <v>26943</v>
      </c>
      <c r="I14491" t="s">
        <v>4013</v>
      </c>
    </row>
    <row r="14492" ht="15.75" customHeight="1" spans="1:9">
      <c r="A14492">
        <v>14492</v>
      </c>
      <c r="B14492" t="s">
        <v>39793</v>
      </c>
      <c r="C14492" t="s">
        <v>26920</v>
      </c>
      <c r="D14492" t="s">
        <v>40303</v>
      </c>
      <c r="E14492" s="4">
        <v>11.13</v>
      </c>
      <c r="F14492" s="4">
        <v>11.6494</v>
      </c>
      <c r="G14492">
        <v>36.86</v>
      </c>
      <c r="H14492" s="4" t="s">
        <v>26943</v>
      </c>
      <c r="I14492" s="7">
        <v>1171700000000</v>
      </c>
    </row>
    <row r="14493" ht="15.75" customHeight="1" spans="1:9">
      <c r="A14493">
        <v>14493</v>
      </c>
      <c r="B14493" t="s">
        <v>40304</v>
      </c>
      <c r="C14493" t="s">
        <v>26935</v>
      </c>
      <c r="D14493" t="s">
        <v>27533</v>
      </c>
      <c r="E14493" s="4">
        <v>0</v>
      </c>
      <c r="F14493" s="4">
        <v>0.0001</v>
      </c>
      <c r="G14493">
        <v>0</v>
      </c>
      <c r="H14493" s="4" t="s">
        <v>27534</v>
      </c>
      <c r="I14493" t="s">
        <v>4013</v>
      </c>
    </row>
    <row r="14494" ht="15.75" customHeight="1" spans="1:9">
      <c r="A14494">
        <v>14494</v>
      </c>
      <c r="B14494" t="s">
        <v>40305</v>
      </c>
      <c r="C14494" t="s">
        <v>26935</v>
      </c>
      <c r="D14494" t="s">
        <v>27533</v>
      </c>
      <c r="E14494" s="4">
        <v>0</v>
      </c>
      <c r="F14494" s="4">
        <v>0.0001</v>
      </c>
      <c r="G14494">
        <v>0</v>
      </c>
      <c r="H14494" s="4" t="s">
        <v>27534</v>
      </c>
      <c r="I14494" t="s">
        <v>4013</v>
      </c>
    </row>
    <row r="14495" ht="15.75" customHeight="1" spans="1:9">
      <c r="A14495">
        <v>14495</v>
      </c>
      <c r="B14495" t="s">
        <v>40306</v>
      </c>
      <c r="C14495" t="s">
        <v>26935</v>
      </c>
      <c r="D14495" t="s">
        <v>27533</v>
      </c>
      <c r="E14495" s="4">
        <v>0</v>
      </c>
      <c r="F14495" s="4">
        <v>0.0001</v>
      </c>
      <c r="G14495">
        <v>0</v>
      </c>
      <c r="H14495" s="4" t="s">
        <v>27534</v>
      </c>
      <c r="I14495" t="s">
        <v>4013</v>
      </c>
    </row>
    <row r="14496" ht="15.75" customHeight="1" spans="1:9">
      <c r="A14496">
        <v>14496</v>
      </c>
      <c r="B14496" t="s">
        <v>40307</v>
      </c>
      <c r="C14496" t="s">
        <v>26935</v>
      </c>
      <c r="D14496" t="s">
        <v>27533</v>
      </c>
      <c r="E14496" s="4">
        <v>0</v>
      </c>
      <c r="F14496" s="4">
        <v>0.0001</v>
      </c>
      <c r="G14496">
        <v>0</v>
      </c>
      <c r="H14496" s="4" t="s">
        <v>27534</v>
      </c>
      <c r="I14496" t="s">
        <v>4013</v>
      </c>
    </row>
    <row r="14497" ht="15.75" customHeight="1" spans="1:9">
      <c r="A14497">
        <v>14497</v>
      </c>
      <c r="B14497" t="s">
        <v>40308</v>
      </c>
      <c r="C14497" t="s">
        <v>26935</v>
      </c>
      <c r="D14497" t="s">
        <v>27533</v>
      </c>
      <c r="E14497" s="4">
        <v>0</v>
      </c>
      <c r="F14497" s="4">
        <v>0.0001</v>
      </c>
      <c r="G14497">
        <v>0</v>
      </c>
      <c r="H14497" s="4" t="s">
        <v>27534</v>
      </c>
      <c r="I14497" t="s">
        <v>4013</v>
      </c>
    </row>
    <row r="14498" ht="15.75" customHeight="1" spans="1:9">
      <c r="A14498">
        <v>14498</v>
      </c>
      <c r="B14498" t="s">
        <v>40309</v>
      </c>
      <c r="C14498" t="s">
        <v>26935</v>
      </c>
      <c r="D14498" t="s">
        <v>27533</v>
      </c>
      <c r="E14498" s="4">
        <v>0</v>
      </c>
      <c r="F14498" s="4">
        <v>0.0001</v>
      </c>
      <c r="G14498">
        <v>0</v>
      </c>
      <c r="H14498" s="4" t="s">
        <v>27534</v>
      </c>
      <c r="I14498" t="s">
        <v>4013</v>
      </c>
    </row>
    <row r="14499" ht="15.75" customHeight="1" spans="1:9">
      <c r="A14499">
        <v>14499</v>
      </c>
      <c r="B14499" t="s">
        <v>40310</v>
      </c>
      <c r="C14499" t="s">
        <v>26935</v>
      </c>
      <c r="D14499" t="s">
        <v>27533</v>
      </c>
      <c r="E14499" s="4">
        <v>0</v>
      </c>
      <c r="F14499" s="4">
        <v>0.0001</v>
      </c>
      <c r="G14499">
        <v>0</v>
      </c>
      <c r="H14499" s="4" t="s">
        <v>27534</v>
      </c>
      <c r="I14499" t="s">
        <v>4013</v>
      </c>
    </row>
    <row r="14500" ht="15.75" customHeight="1" spans="1:9">
      <c r="A14500">
        <v>14500</v>
      </c>
      <c r="B14500" t="s">
        <v>40311</v>
      </c>
      <c r="C14500" t="s">
        <v>26935</v>
      </c>
      <c r="D14500" t="s">
        <v>27533</v>
      </c>
      <c r="E14500" s="4">
        <v>0</v>
      </c>
      <c r="F14500" s="4">
        <v>0.0001</v>
      </c>
      <c r="G14500">
        <v>0</v>
      </c>
      <c r="H14500" s="4" t="s">
        <v>27534</v>
      </c>
      <c r="I14500" t="s">
        <v>4013</v>
      </c>
    </row>
    <row r="14501" ht="15.75" customHeight="1" spans="1:9">
      <c r="A14501">
        <v>14501</v>
      </c>
      <c r="B14501" t="s">
        <v>33024</v>
      </c>
      <c r="C14501" t="s">
        <v>26920</v>
      </c>
      <c r="D14501" t="s">
        <v>27085</v>
      </c>
      <c r="E14501" s="4">
        <v>0.23461333</v>
      </c>
      <c r="F14501" s="4">
        <v>0.227939</v>
      </c>
      <c r="G14501">
        <v>0.8923</v>
      </c>
      <c r="H14501" s="4" t="s">
        <v>26952</v>
      </c>
      <c r="I14501" s="7">
        <v>1004310000000</v>
      </c>
    </row>
    <row r="14502" ht="15.75" customHeight="1" spans="1:9">
      <c r="A14502">
        <v>14502</v>
      </c>
      <c r="B14502" t="s">
        <v>40312</v>
      </c>
      <c r="C14502" t="s">
        <v>26935</v>
      </c>
      <c r="D14502" t="s">
        <v>27533</v>
      </c>
      <c r="E14502" s="4">
        <v>0</v>
      </c>
      <c r="F14502" s="4">
        <v>0.0001</v>
      </c>
      <c r="G14502">
        <v>0</v>
      </c>
      <c r="H14502" s="4" t="s">
        <v>27534</v>
      </c>
      <c r="I14502" t="s">
        <v>4013</v>
      </c>
    </row>
    <row r="14503" ht="15.75" customHeight="1" spans="1:9">
      <c r="A14503">
        <v>14503</v>
      </c>
      <c r="B14503" t="s">
        <v>40313</v>
      </c>
      <c r="C14503" t="s">
        <v>26935</v>
      </c>
      <c r="D14503" t="s">
        <v>27533</v>
      </c>
      <c r="E14503" s="4">
        <v>0</v>
      </c>
      <c r="F14503" s="4">
        <v>0.0001</v>
      </c>
      <c r="G14503">
        <v>0</v>
      </c>
      <c r="H14503" s="4" t="s">
        <v>27534</v>
      </c>
      <c r="I14503" t="s">
        <v>4013</v>
      </c>
    </row>
    <row r="14504" ht="15.75" customHeight="1" spans="1:9">
      <c r="A14504">
        <v>14504</v>
      </c>
      <c r="B14504" t="s">
        <v>40314</v>
      </c>
      <c r="C14504" t="s">
        <v>26935</v>
      </c>
      <c r="D14504" t="s">
        <v>27533</v>
      </c>
      <c r="E14504" s="4">
        <v>0</v>
      </c>
      <c r="F14504" s="4">
        <v>0.0001</v>
      </c>
      <c r="G14504">
        <v>0</v>
      </c>
      <c r="H14504" s="4" t="s">
        <v>27534</v>
      </c>
      <c r="I14504" t="s">
        <v>4013</v>
      </c>
    </row>
    <row r="14505" ht="15.75" customHeight="1" spans="1:9">
      <c r="A14505">
        <v>14505</v>
      </c>
      <c r="B14505" t="s">
        <v>40315</v>
      </c>
      <c r="C14505" t="s">
        <v>26935</v>
      </c>
      <c r="D14505" t="s">
        <v>27627</v>
      </c>
      <c r="E14505" s="4">
        <v>0</v>
      </c>
      <c r="F14505" s="4">
        <v>0.0001</v>
      </c>
      <c r="G14505">
        <v>0</v>
      </c>
      <c r="H14505" s="4" t="s">
        <v>27552</v>
      </c>
      <c r="I14505" s="7">
        <v>1781710000000</v>
      </c>
    </row>
    <row r="14506" ht="15.75" customHeight="1" spans="1:9">
      <c r="A14506">
        <v>14506</v>
      </c>
      <c r="B14506" t="s">
        <v>40316</v>
      </c>
      <c r="C14506" t="s">
        <v>26935</v>
      </c>
      <c r="D14506" t="s">
        <v>27627</v>
      </c>
      <c r="E14506" s="4">
        <v>3.2966</v>
      </c>
      <c r="F14506" s="4">
        <v>3.5643</v>
      </c>
      <c r="G14506">
        <v>38.17</v>
      </c>
      <c r="H14506" s="4" t="s">
        <v>27552</v>
      </c>
      <c r="I14506" s="7">
        <v>1781710000000</v>
      </c>
    </row>
    <row r="14507" ht="15.75" customHeight="1" spans="1:9">
      <c r="A14507">
        <v>14507</v>
      </c>
      <c r="B14507" t="s">
        <v>40317</v>
      </c>
      <c r="C14507" t="s">
        <v>26931</v>
      </c>
      <c r="D14507" t="s">
        <v>28140</v>
      </c>
      <c r="E14507" s="4">
        <v>4.148469</v>
      </c>
      <c r="F14507" s="4">
        <v>4.8338</v>
      </c>
      <c r="G14507">
        <v>7.239</v>
      </c>
      <c r="H14507" s="4" t="s">
        <v>26952</v>
      </c>
      <c r="I14507" s="7">
        <v>1058310000000</v>
      </c>
    </row>
    <row r="14508" ht="15.75" customHeight="1" spans="1:9">
      <c r="A14508">
        <v>14508</v>
      </c>
      <c r="B14508" t="s">
        <v>40318</v>
      </c>
      <c r="C14508" t="s">
        <v>26935</v>
      </c>
      <c r="D14508" t="s">
        <v>30366</v>
      </c>
      <c r="E14508" s="4">
        <v>24.47328</v>
      </c>
      <c r="F14508" s="4">
        <v>23.7806</v>
      </c>
      <c r="G14508">
        <v>60.63</v>
      </c>
      <c r="H14508" s="4" t="s">
        <v>29947</v>
      </c>
      <c r="I14508" s="7">
        <v>1176600000000</v>
      </c>
    </row>
    <row r="14509" ht="15.75" customHeight="1" spans="1:9">
      <c r="A14509">
        <v>14509</v>
      </c>
      <c r="B14509" t="s">
        <v>40319</v>
      </c>
      <c r="C14509" t="s">
        <v>26935</v>
      </c>
      <c r="D14509" t="s">
        <v>27604</v>
      </c>
      <c r="E14509" s="4">
        <v>0</v>
      </c>
      <c r="F14509" s="4">
        <v>0.0001</v>
      </c>
      <c r="G14509">
        <v>0</v>
      </c>
      <c r="H14509" s="4" t="s">
        <v>26937</v>
      </c>
      <c r="I14509" s="7">
        <v>1356910000000</v>
      </c>
    </row>
    <row r="14510" ht="15.75" customHeight="1" spans="1:9">
      <c r="A14510">
        <v>14510</v>
      </c>
      <c r="B14510" t="s">
        <v>40320</v>
      </c>
      <c r="C14510" t="s">
        <v>26935</v>
      </c>
      <c r="D14510" t="s">
        <v>27569</v>
      </c>
      <c r="E14510" s="4">
        <v>0</v>
      </c>
      <c r="F14510" s="4">
        <v>0.0001</v>
      </c>
      <c r="G14510">
        <v>0</v>
      </c>
      <c r="H14510" s="4" t="s">
        <v>27552</v>
      </c>
      <c r="I14510" s="7">
        <v>1832600000000</v>
      </c>
    </row>
    <row r="14511" ht="15.75" customHeight="1" spans="1:9">
      <c r="A14511">
        <v>14511</v>
      </c>
      <c r="B14511" t="s">
        <v>40321</v>
      </c>
      <c r="C14511" t="s">
        <v>26935</v>
      </c>
      <c r="D14511" t="s">
        <v>27569</v>
      </c>
      <c r="E14511" s="4">
        <v>0</v>
      </c>
      <c r="F14511" s="4">
        <v>0.0001</v>
      </c>
      <c r="G14511">
        <v>0</v>
      </c>
      <c r="H14511" s="4" t="s">
        <v>27552</v>
      </c>
      <c r="I14511" s="7">
        <v>1832600000000</v>
      </c>
    </row>
    <row r="14512" ht="15.75" customHeight="1" spans="1:9">
      <c r="A14512">
        <v>14512</v>
      </c>
      <c r="B14512" t="s">
        <v>40322</v>
      </c>
      <c r="C14512" t="s">
        <v>26920</v>
      </c>
      <c r="D14512" t="s">
        <v>27015</v>
      </c>
      <c r="E14512" s="4">
        <v>0</v>
      </c>
      <c r="F14512" s="4">
        <v>0.0001</v>
      </c>
      <c r="G14512">
        <v>0</v>
      </c>
      <c r="H14512" s="4" t="s">
        <v>26925</v>
      </c>
      <c r="I14512" t="s">
        <v>4013</v>
      </c>
    </row>
    <row r="14513" ht="15.75" customHeight="1" spans="1:9">
      <c r="A14513">
        <v>14513</v>
      </c>
      <c r="B14513" t="s">
        <v>40323</v>
      </c>
      <c r="C14513" t="s">
        <v>26935</v>
      </c>
      <c r="D14513" t="s">
        <v>28213</v>
      </c>
      <c r="E14513" s="4">
        <v>0</v>
      </c>
      <c r="F14513" s="4">
        <v>0.0001</v>
      </c>
      <c r="G14513">
        <v>0</v>
      </c>
      <c r="H14513" s="4" t="s">
        <v>27552</v>
      </c>
      <c r="I14513" s="7">
        <v>1097400000000</v>
      </c>
    </row>
    <row r="14514" ht="15.75" customHeight="1" spans="1:9">
      <c r="A14514">
        <v>14514</v>
      </c>
      <c r="B14514" t="s">
        <v>40324</v>
      </c>
      <c r="C14514" t="s">
        <v>26935</v>
      </c>
      <c r="D14514" t="s">
        <v>28213</v>
      </c>
      <c r="E14514" s="4">
        <v>0</v>
      </c>
      <c r="F14514" s="4">
        <v>0.0001</v>
      </c>
      <c r="G14514">
        <v>0</v>
      </c>
      <c r="H14514" s="4" t="s">
        <v>27552</v>
      </c>
      <c r="I14514" s="7">
        <v>1097400000000</v>
      </c>
    </row>
    <row r="14515" ht="15.75" customHeight="1" spans="1:9">
      <c r="A14515">
        <v>14515</v>
      </c>
      <c r="B14515" t="s">
        <v>40325</v>
      </c>
      <c r="C14515" t="s">
        <v>26935</v>
      </c>
      <c r="D14515" t="s">
        <v>27533</v>
      </c>
      <c r="E14515" s="4">
        <v>0</v>
      </c>
      <c r="F14515" s="4">
        <v>0.0001</v>
      </c>
      <c r="G14515">
        <v>0</v>
      </c>
      <c r="H14515" s="4" t="s">
        <v>27534</v>
      </c>
      <c r="I14515" t="s">
        <v>4013</v>
      </c>
    </row>
    <row r="14516" ht="15.75" customHeight="1" spans="1:9">
      <c r="A14516">
        <v>14516</v>
      </c>
      <c r="B14516" t="s">
        <v>40326</v>
      </c>
      <c r="C14516" t="s">
        <v>26935</v>
      </c>
      <c r="D14516" t="s">
        <v>27533</v>
      </c>
      <c r="E14516" s="4">
        <v>0</v>
      </c>
      <c r="F14516" s="4">
        <v>0.0001</v>
      </c>
      <c r="G14516">
        <v>0</v>
      </c>
      <c r="H14516" s="4" t="s">
        <v>27534</v>
      </c>
      <c r="I14516" t="s">
        <v>4013</v>
      </c>
    </row>
    <row r="14517" ht="15.75" customHeight="1" spans="1:9">
      <c r="A14517">
        <v>14517</v>
      </c>
      <c r="B14517" t="s">
        <v>40327</v>
      </c>
      <c r="C14517" t="s">
        <v>26935</v>
      </c>
      <c r="D14517" t="s">
        <v>27533</v>
      </c>
      <c r="E14517" s="4">
        <v>0</v>
      </c>
      <c r="F14517" s="4">
        <v>0.0001</v>
      </c>
      <c r="G14517">
        <v>0</v>
      </c>
      <c r="H14517" s="4" t="s">
        <v>27534</v>
      </c>
      <c r="I14517" t="s">
        <v>4013</v>
      </c>
    </row>
    <row r="14518" ht="15.75" customHeight="1" spans="1:9">
      <c r="A14518">
        <v>14518</v>
      </c>
      <c r="B14518" t="s">
        <v>40328</v>
      </c>
      <c r="C14518" t="s">
        <v>26935</v>
      </c>
      <c r="D14518" t="s">
        <v>27533</v>
      </c>
      <c r="E14518" s="4">
        <v>0</v>
      </c>
      <c r="F14518" s="4">
        <v>0.0001</v>
      </c>
      <c r="G14518">
        <v>0</v>
      </c>
      <c r="H14518" s="4" t="s">
        <v>27534</v>
      </c>
      <c r="I14518" t="s">
        <v>4013</v>
      </c>
    </row>
    <row r="14519" ht="15.75" customHeight="1" spans="1:9">
      <c r="A14519">
        <v>14519</v>
      </c>
      <c r="B14519" t="s">
        <v>40329</v>
      </c>
      <c r="C14519" t="s">
        <v>26935</v>
      </c>
      <c r="D14519" t="s">
        <v>27533</v>
      </c>
      <c r="E14519" s="4">
        <v>0</v>
      </c>
      <c r="F14519" s="4">
        <v>0.0001</v>
      </c>
      <c r="G14519">
        <v>0</v>
      </c>
      <c r="H14519" s="4" t="s">
        <v>27534</v>
      </c>
      <c r="I14519" t="s">
        <v>4013</v>
      </c>
    </row>
    <row r="14520" ht="15.75" customHeight="1" spans="1:9">
      <c r="A14520">
        <v>14520</v>
      </c>
      <c r="B14520" t="s">
        <v>40330</v>
      </c>
      <c r="C14520" t="s">
        <v>26935</v>
      </c>
      <c r="D14520" t="s">
        <v>27533</v>
      </c>
      <c r="E14520" s="4">
        <v>0</v>
      </c>
      <c r="F14520" s="4">
        <v>0.0001</v>
      </c>
      <c r="G14520">
        <v>0</v>
      </c>
      <c r="H14520" s="4" t="s">
        <v>27534</v>
      </c>
      <c r="I14520" t="s">
        <v>4013</v>
      </c>
    </row>
    <row r="14521" ht="15.75" customHeight="1" spans="1:9">
      <c r="A14521">
        <v>14521</v>
      </c>
      <c r="B14521" t="s">
        <v>40331</v>
      </c>
      <c r="C14521" t="s">
        <v>26935</v>
      </c>
      <c r="D14521" t="s">
        <v>27533</v>
      </c>
      <c r="E14521" s="4">
        <v>0</v>
      </c>
      <c r="F14521" s="4">
        <v>0.0001</v>
      </c>
      <c r="G14521">
        <v>0</v>
      </c>
      <c r="H14521" s="4" t="s">
        <v>27534</v>
      </c>
      <c r="I14521" t="s">
        <v>4013</v>
      </c>
    </row>
    <row r="14522" ht="15.75" customHeight="1" spans="1:9">
      <c r="A14522">
        <v>14522</v>
      </c>
      <c r="B14522" t="s">
        <v>40332</v>
      </c>
      <c r="C14522" t="s">
        <v>26935</v>
      </c>
      <c r="D14522" t="s">
        <v>27533</v>
      </c>
      <c r="E14522" s="4">
        <v>0</v>
      </c>
      <c r="F14522" s="4">
        <v>0.0001</v>
      </c>
      <c r="G14522">
        <v>0</v>
      </c>
      <c r="H14522" s="4" t="s">
        <v>27534</v>
      </c>
      <c r="I14522" t="s">
        <v>4013</v>
      </c>
    </row>
    <row r="14523" ht="15.75" customHeight="1" spans="1:9">
      <c r="A14523">
        <v>14523</v>
      </c>
      <c r="B14523" t="s">
        <v>40333</v>
      </c>
      <c r="C14523" t="s">
        <v>26935</v>
      </c>
      <c r="D14523" t="s">
        <v>27533</v>
      </c>
      <c r="E14523" s="4">
        <v>0</v>
      </c>
      <c r="F14523" s="4">
        <v>0.0001</v>
      </c>
      <c r="G14523">
        <v>0</v>
      </c>
      <c r="H14523" s="4" t="s">
        <v>27534</v>
      </c>
      <c r="I14523" t="s">
        <v>4013</v>
      </c>
    </row>
    <row r="14524" ht="15.75" customHeight="1" spans="1:9">
      <c r="A14524">
        <v>14524</v>
      </c>
      <c r="B14524" t="s">
        <v>40334</v>
      </c>
      <c r="C14524" t="s">
        <v>26935</v>
      </c>
      <c r="D14524" t="s">
        <v>27533</v>
      </c>
      <c r="E14524" s="4">
        <v>0</v>
      </c>
      <c r="F14524" s="4">
        <v>0.0001</v>
      </c>
      <c r="G14524">
        <v>0</v>
      </c>
      <c r="H14524" s="4" t="s">
        <v>27534</v>
      </c>
      <c r="I14524" t="s">
        <v>4013</v>
      </c>
    </row>
    <row r="14525" ht="15.75" customHeight="1" spans="1:9">
      <c r="A14525">
        <v>14525</v>
      </c>
      <c r="B14525" t="s">
        <v>40335</v>
      </c>
      <c r="C14525" t="s">
        <v>26935</v>
      </c>
      <c r="D14525" t="s">
        <v>27533</v>
      </c>
      <c r="E14525" s="4">
        <v>0</v>
      </c>
      <c r="F14525" s="4">
        <v>0.0001</v>
      </c>
      <c r="G14525">
        <v>0</v>
      </c>
      <c r="H14525" s="4" t="s">
        <v>27534</v>
      </c>
      <c r="I14525" t="s">
        <v>4013</v>
      </c>
    </row>
    <row r="14526" ht="15.75" customHeight="1" spans="1:9">
      <c r="A14526">
        <v>14526</v>
      </c>
      <c r="B14526" t="s">
        <v>40336</v>
      </c>
      <c r="C14526" t="s">
        <v>26935</v>
      </c>
      <c r="D14526" t="s">
        <v>38386</v>
      </c>
      <c r="E14526" s="4">
        <v>0</v>
      </c>
      <c r="F14526" s="4">
        <v>0.0001</v>
      </c>
      <c r="G14526">
        <v>0</v>
      </c>
      <c r="H14526" s="4" t="s">
        <v>27134</v>
      </c>
      <c r="I14526">
        <v>81648610009</v>
      </c>
    </row>
    <row r="14527" ht="15.75" customHeight="1" spans="1:9">
      <c r="A14527">
        <v>14527</v>
      </c>
      <c r="B14527" t="s">
        <v>40337</v>
      </c>
      <c r="C14527" t="s">
        <v>26935</v>
      </c>
      <c r="D14527" t="s">
        <v>28507</v>
      </c>
      <c r="E14527" s="4">
        <v>0</v>
      </c>
      <c r="F14527" s="4">
        <v>0.0001</v>
      </c>
      <c r="G14527">
        <v>6236.43</v>
      </c>
      <c r="H14527" s="4" t="s">
        <v>28119</v>
      </c>
      <c r="I14527" s="7">
        <v>1008900000000</v>
      </c>
    </row>
    <row r="14528" ht="15.75" customHeight="1" spans="1:9">
      <c r="A14528">
        <v>14528</v>
      </c>
      <c r="B14528" t="s">
        <v>40338</v>
      </c>
      <c r="C14528" t="s">
        <v>26931</v>
      </c>
      <c r="D14528" t="s">
        <v>28865</v>
      </c>
      <c r="E14528" s="4">
        <v>0.624132155</v>
      </c>
      <c r="F14528" s="4">
        <v>0.8387</v>
      </c>
      <c r="G14528">
        <v>5.026</v>
      </c>
      <c r="H14528" s="4" t="s">
        <v>26952</v>
      </c>
      <c r="I14528" s="7">
        <v>1235200000000</v>
      </c>
    </row>
    <row r="14529" ht="15.75" customHeight="1" spans="1:9">
      <c r="A14529">
        <v>14529</v>
      </c>
      <c r="B14529" t="s">
        <v>40339</v>
      </c>
      <c r="C14529" t="s">
        <v>26920</v>
      </c>
      <c r="D14529" t="s">
        <v>40340</v>
      </c>
      <c r="E14529" s="4">
        <v>3.816</v>
      </c>
      <c r="F14529" s="4">
        <v>4.134</v>
      </c>
      <c r="G14529">
        <v>13.7592</v>
      </c>
      <c r="H14529" s="4" t="s">
        <v>26929</v>
      </c>
      <c r="I14529" s="7">
        <v>1742000000000</v>
      </c>
    </row>
    <row r="14530" ht="15.75" customHeight="1" spans="1:9">
      <c r="A14530">
        <v>14530</v>
      </c>
      <c r="B14530" t="s">
        <v>40341</v>
      </c>
      <c r="C14530" t="s">
        <v>26935</v>
      </c>
      <c r="D14530" t="s">
        <v>27533</v>
      </c>
      <c r="E14530" s="4">
        <v>0</v>
      </c>
      <c r="F14530" s="4">
        <v>0.0001</v>
      </c>
      <c r="G14530">
        <v>0</v>
      </c>
      <c r="H14530" s="4" t="s">
        <v>27534</v>
      </c>
      <c r="I14530" t="s">
        <v>4013</v>
      </c>
    </row>
    <row r="14531" ht="15.75" customHeight="1" spans="1:9">
      <c r="A14531">
        <v>14531</v>
      </c>
      <c r="B14531" t="s">
        <v>40342</v>
      </c>
      <c r="C14531" t="s">
        <v>26935</v>
      </c>
      <c r="D14531" t="s">
        <v>27533</v>
      </c>
      <c r="E14531" s="4">
        <v>0</v>
      </c>
      <c r="F14531" s="4">
        <v>0.0001</v>
      </c>
      <c r="G14531">
        <v>0</v>
      </c>
      <c r="H14531" s="4" t="s">
        <v>27534</v>
      </c>
      <c r="I14531" t="s">
        <v>4013</v>
      </c>
    </row>
    <row r="14532" ht="15.75" customHeight="1" spans="1:9">
      <c r="A14532">
        <v>14532</v>
      </c>
      <c r="B14532" t="s">
        <v>40343</v>
      </c>
      <c r="C14532" t="s">
        <v>26935</v>
      </c>
      <c r="D14532" t="s">
        <v>27533</v>
      </c>
      <c r="E14532" s="4">
        <v>0</v>
      </c>
      <c r="F14532" s="4">
        <v>0.0001</v>
      </c>
      <c r="G14532">
        <v>0</v>
      </c>
      <c r="H14532" s="4" t="s">
        <v>27534</v>
      </c>
      <c r="I14532" t="s">
        <v>4013</v>
      </c>
    </row>
    <row r="14533" ht="15.75" customHeight="1" spans="1:9">
      <c r="A14533">
        <v>14533</v>
      </c>
      <c r="B14533" t="s">
        <v>40344</v>
      </c>
      <c r="C14533" t="s">
        <v>26935</v>
      </c>
      <c r="D14533" t="s">
        <v>27533</v>
      </c>
      <c r="E14533" s="4">
        <v>0</v>
      </c>
      <c r="F14533" s="4">
        <v>0.0001</v>
      </c>
      <c r="G14533">
        <v>0</v>
      </c>
      <c r="H14533" s="4" t="s">
        <v>27534</v>
      </c>
      <c r="I14533" t="s">
        <v>4013</v>
      </c>
    </row>
    <row r="14534" ht="15.75" customHeight="1" spans="1:9">
      <c r="A14534">
        <v>14534</v>
      </c>
      <c r="B14534" t="s">
        <v>40345</v>
      </c>
      <c r="C14534" t="s">
        <v>26935</v>
      </c>
      <c r="D14534" t="s">
        <v>27533</v>
      </c>
      <c r="E14534" s="4">
        <v>0</v>
      </c>
      <c r="F14534" s="4">
        <v>0.0001</v>
      </c>
      <c r="G14534">
        <v>0</v>
      </c>
      <c r="H14534" s="4" t="s">
        <v>27534</v>
      </c>
      <c r="I14534" t="s">
        <v>4013</v>
      </c>
    </row>
    <row r="14535" ht="15.75" customHeight="1" spans="1:9">
      <c r="A14535">
        <v>14535</v>
      </c>
      <c r="B14535" t="s">
        <v>40346</v>
      </c>
      <c r="C14535" t="s">
        <v>26935</v>
      </c>
      <c r="D14535" t="s">
        <v>27533</v>
      </c>
      <c r="E14535" s="4">
        <v>0</v>
      </c>
      <c r="F14535" s="4">
        <v>0.0001</v>
      </c>
      <c r="G14535">
        <v>0</v>
      </c>
      <c r="H14535" s="4" t="s">
        <v>27534</v>
      </c>
      <c r="I14535" t="s">
        <v>4013</v>
      </c>
    </row>
    <row r="14536" ht="15.75" customHeight="1" spans="1:9">
      <c r="A14536">
        <v>14536</v>
      </c>
      <c r="B14536" t="s">
        <v>40347</v>
      </c>
      <c r="C14536" t="s">
        <v>26935</v>
      </c>
      <c r="D14536" t="s">
        <v>27533</v>
      </c>
      <c r="E14536" s="4">
        <v>0</v>
      </c>
      <c r="F14536" s="4">
        <v>0.0001</v>
      </c>
      <c r="G14536">
        <v>0</v>
      </c>
      <c r="H14536" s="4" t="s">
        <v>27534</v>
      </c>
      <c r="I14536" t="s">
        <v>4013</v>
      </c>
    </row>
    <row r="14537" ht="15.75" customHeight="1" spans="1:9">
      <c r="A14537">
        <v>14537</v>
      </c>
      <c r="B14537" t="s">
        <v>40348</v>
      </c>
      <c r="C14537" t="s">
        <v>26935</v>
      </c>
      <c r="D14537" t="s">
        <v>27533</v>
      </c>
      <c r="E14537" s="4">
        <v>0</v>
      </c>
      <c r="F14537" s="4">
        <v>0.0001</v>
      </c>
      <c r="G14537">
        <v>0</v>
      </c>
      <c r="H14537" s="4" t="s">
        <v>27534</v>
      </c>
      <c r="I14537" t="s">
        <v>4013</v>
      </c>
    </row>
    <row r="14538" ht="15.75" customHeight="1" spans="1:9">
      <c r="A14538">
        <v>14538</v>
      </c>
      <c r="B14538" t="s">
        <v>40349</v>
      </c>
      <c r="C14538" t="s">
        <v>26935</v>
      </c>
      <c r="D14538" t="s">
        <v>39667</v>
      </c>
      <c r="E14538" s="4">
        <v>0.029468</v>
      </c>
      <c r="F14538" s="4">
        <v>0.029468</v>
      </c>
      <c r="G14538">
        <v>0</v>
      </c>
      <c r="H14538" s="4" t="s">
        <v>27073</v>
      </c>
      <c r="I14538">
        <v>82272930002</v>
      </c>
    </row>
    <row r="14539" ht="15.75" customHeight="1" spans="1:9">
      <c r="A14539">
        <v>14539</v>
      </c>
      <c r="B14539" t="s">
        <v>40350</v>
      </c>
      <c r="C14539" t="s">
        <v>26935</v>
      </c>
      <c r="D14539" t="s">
        <v>27533</v>
      </c>
      <c r="E14539" s="4">
        <v>0</v>
      </c>
      <c r="F14539" s="4">
        <v>0.0001</v>
      </c>
      <c r="G14539">
        <v>0</v>
      </c>
      <c r="H14539" s="4" t="s">
        <v>27534</v>
      </c>
      <c r="I14539" t="s">
        <v>4013</v>
      </c>
    </row>
    <row r="14540" ht="15.75" customHeight="1" spans="1:9">
      <c r="A14540">
        <v>14540</v>
      </c>
      <c r="B14540" t="s">
        <v>40351</v>
      </c>
      <c r="C14540" t="s">
        <v>26935</v>
      </c>
      <c r="D14540" t="s">
        <v>39667</v>
      </c>
      <c r="E14540" s="4">
        <v>0</v>
      </c>
      <c r="F14540" s="4">
        <v>0.0001</v>
      </c>
      <c r="G14540">
        <v>0</v>
      </c>
      <c r="H14540" s="4" t="s">
        <v>27073</v>
      </c>
      <c r="I14540" t="s">
        <v>4013</v>
      </c>
    </row>
    <row r="14541" ht="15.75" customHeight="1" spans="1:9">
      <c r="A14541">
        <v>14541</v>
      </c>
      <c r="B14541" t="s">
        <v>40352</v>
      </c>
      <c r="C14541" t="s">
        <v>26935</v>
      </c>
      <c r="D14541" t="s">
        <v>27533</v>
      </c>
      <c r="E14541" s="4">
        <v>0</v>
      </c>
      <c r="F14541" s="4">
        <v>0.0001</v>
      </c>
      <c r="G14541">
        <v>0</v>
      </c>
      <c r="H14541" s="4" t="s">
        <v>27534</v>
      </c>
      <c r="I14541" t="s">
        <v>4013</v>
      </c>
    </row>
    <row r="14542" ht="15.75" customHeight="1" spans="1:9">
      <c r="A14542">
        <v>14542</v>
      </c>
      <c r="B14542" t="s">
        <v>40353</v>
      </c>
      <c r="C14542" t="s">
        <v>26935</v>
      </c>
      <c r="D14542" t="s">
        <v>27533</v>
      </c>
      <c r="E14542" s="4">
        <v>0</v>
      </c>
      <c r="F14542" s="4">
        <v>0.0001</v>
      </c>
      <c r="G14542">
        <v>0</v>
      </c>
      <c r="H14542" s="4" t="s">
        <v>27534</v>
      </c>
      <c r="I14542" t="s">
        <v>4013</v>
      </c>
    </row>
    <row r="14543" ht="15.75" customHeight="1" spans="1:9">
      <c r="A14543">
        <v>14543</v>
      </c>
      <c r="B14543" t="s">
        <v>40354</v>
      </c>
      <c r="C14543" t="s">
        <v>26935</v>
      </c>
      <c r="D14543" t="s">
        <v>27533</v>
      </c>
      <c r="E14543" s="4">
        <v>0</v>
      </c>
      <c r="F14543" s="4">
        <v>0.0001</v>
      </c>
      <c r="G14543">
        <v>0</v>
      </c>
      <c r="H14543" s="4" t="s">
        <v>27534</v>
      </c>
      <c r="I14543" t="s">
        <v>4013</v>
      </c>
    </row>
    <row r="14544" ht="15.75" customHeight="1" spans="1:9">
      <c r="A14544">
        <v>14544</v>
      </c>
      <c r="B14544" t="s">
        <v>40355</v>
      </c>
      <c r="C14544" t="s">
        <v>26935</v>
      </c>
      <c r="D14544" t="s">
        <v>27533</v>
      </c>
      <c r="E14544" s="4">
        <v>0</v>
      </c>
      <c r="F14544" s="4">
        <v>0.0001</v>
      </c>
      <c r="G14544">
        <v>0</v>
      </c>
      <c r="H14544" s="4" t="s">
        <v>27534</v>
      </c>
      <c r="I14544" t="s">
        <v>4013</v>
      </c>
    </row>
    <row r="14545" ht="15.75" customHeight="1" spans="1:9">
      <c r="A14545">
        <v>14545</v>
      </c>
      <c r="B14545" t="s">
        <v>40356</v>
      </c>
      <c r="C14545" t="s">
        <v>26935</v>
      </c>
      <c r="D14545" t="s">
        <v>27533</v>
      </c>
      <c r="E14545" s="4">
        <v>0</v>
      </c>
      <c r="F14545" s="4">
        <v>0.0001</v>
      </c>
      <c r="G14545">
        <v>0</v>
      </c>
      <c r="H14545" s="4" t="s">
        <v>27534</v>
      </c>
      <c r="I14545" t="s">
        <v>4013</v>
      </c>
    </row>
    <row r="14546" ht="15.75" customHeight="1" spans="1:9">
      <c r="A14546">
        <v>14546</v>
      </c>
      <c r="B14546" t="s">
        <v>40357</v>
      </c>
      <c r="C14546" t="s">
        <v>26935</v>
      </c>
      <c r="D14546" t="s">
        <v>40358</v>
      </c>
      <c r="E14546" s="4">
        <v>0.4452</v>
      </c>
      <c r="F14546" s="4">
        <v>0.4876</v>
      </c>
      <c r="G14546">
        <v>0</v>
      </c>
      <c r="H14546" s="4" t="s">
        <v>27068</v>
      </c>
      <c r="I14546">
        <v>81325990032</v>
      </c>
    </row>
    <row r="14547" ht="15.75" customHeight="1" spans="1:9">
      <c r="A14547">
        <v>14547</v>
      </c>
      <c r="B14547" t="s">
        <v>40359</v>
      </c>
      <c r="C14547" t="s">
        <v>26920</v>
      </c>
      <c r="D14547" t="s">
        <v>26960</v>
      </c>
      <c r="E14547" s="4">
        <v>7.268738</v>
      </c>
      <c r="F14547" s="4">
        <v>4.452</v>
      </c>
      <c r="G14547">
        <v>18.14</v>
      </c>
      <c r="H14547" s="4" t="s">
        <v>26952</v>
      </c>
      <c r="I14547" s="7">
        <v>1542300000000</v>
      </c>
    </row>
    <row r="14548" ht="15.75" customHeight="1" spans="1:9">
      <c r="A14548">
        <v>14548</v>
      </c>
      <c r="B14548" t="s">
        <v>40360</v>
      </c>
      <c r="C14548" t="s">
        <v>26920</v>
      </c>
      <c r="D14548" t="s">
        <v>26960</v>
      </c>
      <c r="E14548" s="4">
        <v>0</v>
      </c>
      <c r="F14548" s="4">
        <v>0.53</v>
      </c>
      <c r="G14548">
        <v>6.1093</v>
      </c>
      <c r="H14548" s="4" t="s">
        <v>26952</v>
      </c>
      <c r="I14548" s="7">
        <v>1542300000000</v>
      </c>
    </row>
    <row r="14549" ht="15.75" customHeight="1" spans="1:9">
      <c r="A14549">
        <v>14549</v>
      </c>
      <c r="B14549" t="s">
        <v>40361</v>
      </c>
      <c r="C14549" t="s">
        <v>26920</v>
      </c>
      <c r="D14549" t="s">
        <v>26960</v>
      </c>
      <c r="E14549" s="4">
        <v>0</v>
      </c>
      <c r="F14549" s="4">
        <v>280</v>
      </c>
      <c r="G14549">
        <v>432.36</v>
      </c>
      <c r="H14549" s="4" t="s">
        <v>26952</v>
      </c>
      <c r="I14549" s="7">
        <v>1542300000000</v>
      </c>
    </row>
    <row r="14550" ht="15.75" customHeight="1" spans="1:9">
      <c r="A14550">
        <v>14550</v>
      </c>
      <c r="B14550" t="s">
        <v>40362</v>
      </c>
      <c r="C14550" t="s">
        <v>26931</v>
      </c>
      <c r="D14550" t="s">
        <v>26960</v>
      </c>
      <c r="E14550" s="4">
        <v>0.35580667</v>
      </c>
      <c r="F14550" s="4">
        <v>0.345771</v>
      </c>
      <c r="G14550">
        <v>2.701</v>
      </c>
      <c r="H14550" s="4" t="s">
        <v>26952</v>
      </c>
      <c r="I14550" s="7">
        <v>1542300000000</v>
      </c>
    </row>
    <row r="14551" ht="15.75" customHeight="1" spans="1:9">
      <c r="A14551">
        <v>14551</v>
      </c>
      <c r="B14551" t="s">
        <v>40363</v>
      </c>
      <c r="C14551" t="s">
        <v>26931</v>
      </c>
      <c r="D14551" t="s">
        <v>26960</v>
      </c>
      <c r="E14551" s="4">
        <v>0</v>
      </c>
      <c r="F14551" s="4">
        <v>1</v>
      </c>
      <c r="G14551">
        <v>2.5587</v>
      </c>
      <c r="H14551" s="4" t="s">
        <v>26952</v>
      </c>
      <c r="I14551" s="7">
        <v>1542300000000</v>
      </c>
    </row>
    <row r="14552" ht="15.75" customHeight="1" spans="1:9">
      <c r="A14552">
        <v>14552</v>
      </c>
      <c r="B14552" t="s">
        <v>40364</v>
      </c>
      <c r="C14552" t="s">
        <v>26931</v>
      </c>
      <c r="D14552" t="s">
        <v>26960</v>
      </c>
      <c r="E14552" s="4">
        <v>0</v>
      </c>
      <c r="F14552" s="4">
        <v>1</v>
      </c>
      <c r="G14552">
        <v>1</v>
      </c>
      <c r="H14552" s="4" t="s">
        <v>26952</v>
      </c>
      <c r="I14552" s="7">
        <v>1542300000000</v>
      </c>
    </row>
    <row r="14553" ht="15.75" customHeight="1" spans="1:9">
      <c r="A14553">
        <v>14553</v>
      </c>
      <c r="B14553" t="s">
        <v>40365</v>
      </c>
      <c r="C14553" t="s">
        <v>26931</v>
      </c>
      <c r="D14553" t="s">
        <v>26960</v>
      </c>
      <c r="E14553" s="4">
        <v>0</v>
      </c>
      <c r="F14553" s="4">
        <v>1</v>
      </c>
      <c r="G14553">
        <v>1</v>
      </c>
      <c r="H14553" s="4" t="s">
        <v>26952</v>
      </c>
      <c r="I14553" s="7">
        <v>1542300000000</v>
      </c>
    </row>
    <row r="14554" ht="15.75" customHeight="1" spans="1:9">
      <c r="A14554">
        <v>14554</v>
      </c>
      <c r="B14554" t="s">
        <v>40366</v>
      </c>
      <c r="C14554" t="s">
        <v>26931</v>
      </c>
      <c r="D14554" t="s">
        <v>26960</v>
      </c>
      <c r="E14554" s="4">
        <v>0</v>
      </c>
      <c r="F14554" s="4">
        <v>1</v>
      </c>
      <c r="G14554">
        <v>1</v>
      </c>
      <c r="H14554" s="4" t="s">
        <v>26952</v>
      </c>
      <c r="I14554" s="7">
        <v>1542300000000</v>
      </c>
    </row>
    <row r="14555" ht="15.75" customHeight="1" spans="1:9">
      <c r="A14555">
        <v>14555</v>
      </c>
      <c r="B14555" t="s">
        <v>40367</v>
      </c>
      <c r="C14555" t="s">
        <v>26931</v>
      </c>
      <c r="D14555" t="s">
        <v>26960</v>
      </c>
      <c r="E14555" s="4">
        <v>0</v>
      </c>
      <c r="F14555" s="4">
        <v>1</v>
      </c>
      <c r="G14555">
        <v>1</v>
      </c>
      <c r="H14555" s="4" t="s">
        <v>26952</v>
      </c>
      <c r="I14555" s="7">
        <v>1542300000000</v>
      </c>
    </row>
    <row r="14556" ht="15.75" customHeight="1" spans="1:9">
      <c r="A14556">
        <v>14556</v>
      </c>
      <c r="B14556" t="s">
        <v>40368</v>
      </c>
      <c r="C14556" t="s">
        <v>26935</v>
      </c>
      <c r="D14556" t="s">
        <v>27533</v>
      </c>
      <c r="E14556" s="4">
        <v>0</v>
      </c>
      <c r="F14556" s="4">
        <v>0.0001</v>
      </c>
      <c r="G14556">
        <v>0</v>
      </c>
      <c r="H14556" s="4" t="s">
        <v>27534</v>
      </c>
      <c r="I14556" t="s">
        <v>4013</v>
      </c>
    </row>
    <row r="14557" ht="15.75" customHeight="1" spans="1:9">
      <c r="A14557">
        <v>14557</v>
      </c>
      <c r="B14557" t="s">
        <v>40369</v>
      </c>
      <c r="C14557" t="s">
        <v>26935</v>
      </c>
      <c r="D14557" t="s">
        <v>27533</v>
      </c>
      <c r="E14557" s="4">
        <v>0</v>
      </c>
      <c r="F14557" s="4">
        <v>0.0001</v>
      </c>
      <c r="G14557">
        <v>0</v>
      </c>
      <c r="H14557" s="4" t="s">
        <v>27534</v>
      </c>
      <c r="I14557" t="s">
        <v>4013</v>
      </c>
    </row>
    <row r="14558" ht="15.75" customHeight="1" spans="1:9">
      <c r="A14558">
        <v>14558</v>
      </c>
      <c r="B14558" t="s">
        <v>40370</v>
      </c>
      <c r="C14558" t="s">
        <v>26935</v>
      </c>
      <c r="D14558" t="s">
        <v>27533</v>
      </c>
      <c r="E14558" s="4">
        <v>0</v>
      </c>
      <c r="F14558" s="4">
        <v>0.0001</v>
      </c>
      <c r="G14558">
        <v>0</v>
      </c>
      <c r="H14558" s="4" t="s">
        <v>27534</v>
      </c>
      <c r="I14558" t="s">
        <v>4013</v>
      </c>
    </row>
    <row r="14559" ht="15.75" customHeight="1" spans="1:9">
      <c r="A14559">
        <v>14559</v>
      </c>
      <c r="B14559" t="s">
        <v>40371</v>
      </c>
      <c r="C14559" t="s">
        <v>26935</v>
      </c>
      <c r="D14559" t="s">
        <v>27533</v>
      </c>
      <c r="E14559" s="4">
        <v>0</v>
      </c>
      <c r="F14559" s="4">
        <v>0.0001</v>
      </c>
      <c r="G14559">
        <v>0</v>
      </c>
      <c r="H14559" s="4" t="s">
        <v>27534</v>
      </c>
      <c r="I14559" t="s">
        <v>4013</v>
      </c>
    </row>
    <row r="14560" ht="15.75" customHeight="1" spans="1:9">
      <c r="A14560">
        <v>14560</v>
      </c>
      <c r="B14560" t="s">
        <v>40372</v>
      </c>
      <c r="C14560" t="s">
        <v>26935</v>
      </c>
      <c r="D14560" t="s">
        <v>27533</v>
      </c>
      <c r="E14560" s="4">
        <v>0</v>
      </c>
      <c r="F14560" s="4">
        <v>0.0001</v>
      </c>
      <c r="G14560">
        <v>0</v>
      </c>
      <c r="H14560" s="4" t="s">
        <v>27534</v>
      </c>
      <c r="I14560" t="s">
        <v>4013</v>
      </c>
    </row>
    <row r="14561" ht="15.75" customHeight="1" spans="1:9">
      <c r="A14561">
        <v>14561</v>
      </c>
      <c r="B14561" t="s">
        <v>40373</v>
      </c>
      <c r="C14561" t="s">
        <v>26935</v>
      </c>
      <c r="D14561" t="s">
        <v>27533</v>
      </c>
      <c r="E14561" s="4">
        <v>0</v>
      </c>
      <c r="F14561" s="4">
        <v>0.0001</v>
      </c>
      <c r="G14561">
        <v>0</v>
      </c>
      <c r="H14561" s="4" t="s">
        <v>27534</v>
      </c>
      <c r="I14561" t="s">
        <v>4013</v>
      </c>
    </row>
    <row r="14562" ht="15.75" customHeight="1" spans="1:9">
      <c r="A14562">
        <v>14562</v>
      </c>
      <c r="B14562" t="s">
        <v>40265</v>
      </c>
      <c r="C14562" t="s">
        <v>26920</v>
      </c>
      <c r="D14562" t="s">
        <v>26966</v>
      </c>
      <c r="E14562" s="4">
        <v>0</v>
      </c>
      <c r="F14562" s="4">
        <v>1</v>
      </c>
      <c r="G14562">
        <v>6.309</v>
      </c>
      <c r="H14562" s="4" t="s">
        <v>26952</v>
      </c>
      <c r="I14562" s="7">
        <v>1049710000000</v>
      </c>
    </row>
    <row r="14563" ht="15.75" customHeight="1" spans="1:9">
      <c r="A14563">
        <v>14563</v>
      </c>
      <c r="B14563" t="s">
        <v>37222</v>
      </c>
      <c r="C14563" t="s">
        <v>26931</v>
      </c>
      <c r="D14563" t="s">
        <v>31364</v>
      </c>
      <c r="E14563" s="4">
        <v>0</v>
      </c>
      <c r="F14563" s="4">
        <v>1</v>
      </c>
      <c r="G14563">
        <v>2.203</v>
      </c>
      <c r="H14563" s="4" t="s">
        <v>26952</v>
      </c>
      <c r="I14563" s="7">
        <v>1004700000000</v>
      </c>
    </row>
    <row r="14564" ht="15.75" customHeight="1" spans="1:9">
      <c r="A14564">
        <v>14564</v>
      </c>
      <c r="B14564" t="s">
        <v>40374</v>
      </c>
      <c r="C14564" t="s">
        <v>26920</v>
      </c>
      <c r="D14564" t="s">
        <v>27583</v>
      </c>
      <c r="E14564" s="4">
        <v>0</v>
      </c>
      <c r="F14564" s="4">
        <v>1</v>
      </c>
      <c r="G14564">
        <v>26.92</v>
      </c>
      <c r="H14564" s="4" t="s">
        <v>26943</v>
      </c>
      <c r="I14564" s="7">
        <v>1677300000000</v>
      </c>
    </row>
    <row r="14565" ht="15.75" customHeight="1" spans="1:9">
      <c r="A14565">
        <v>14565</v>
      </c>
      <c r="B14565" t="s">
        <v>32258</v>
      </c>
      <c r="C14565" t="s">
        <v>26935</v>
      </c>
      <c r="D14565" t="s">
        <v>40071</v>
      </c>
      <c r="E14565" s="4">
        <v>0</v>
      </c>
      <c r="F14565" s="4">
        <v>1</v>
      </c>
      <c r="G14565">
        <v>0</v>
      </c>
      <c r="H14565" s="4" t="s">
        <v>27068</v>
      </c>
      <c r="I14565" t="s">
        <v>4013</v>
      </c>
    </row>
    <row r="14566" ht="15.75" customHeight="1" spans="1:9">
      <c r="A14566">
        <v>14566</v>
      </c>
      <c r="B14566" t="s">
        <v>40375</v>
      </c>
      <c r="C14566" t="s">
        <v>26920</v>
      </c>
      <c r="D14566" t="s">
        <v>27728</v>
      </c>
      <c r="E14566" s="4">
        <v>0</v>
      </c>
      <c r="F14566" s="4">
        <v>1</v>
      </c>
      <c r="G14566">
        <v>0</v>
      </c>
      <c r="H14566" s="4" t="s">
        <v>26952</v>
      </c>
      <c r="I14566" t="s">
        <v>4013</v>
      </c>
    </row>
    <row r="14567" ht="15.75" customHeight="1" spans="1:9">
      <c r="A14567">
        <v>14567</v>
      </c>
      <c r="B14567" t="s">
        <v>40376</v>
      </c>
      <c r="C14567" t="s">
        <v>26935</v>
      </c>
      <c r="D14567" t="s">
        <v>27533</v>
      </c>
      <c r="E14567" s="4">
        <v>0</v>
      </c>
      <c r="F14567" s="4">
        <v>0.0001</v>
      </c>
      <c r="G14567">
        <v>0</v>
      </c>
      <c r="H14567" s="4" t="s">
        <v>27534</v>
      </c>
      <c r="I14567" t="s">
        <v>4013</v>
      </c>
    </row>
    <row r="14568" ht="15.75" customHeight="1" spans="1:9">
      <c r="A14568">
        <v>14568</v>
      </c>
      <c r="B14568" t="s">
        <v>40377</v>
      </c>
      <c r="C14568" t="s">
        <v>26935</v>
      </c>
      <c r="D14568" t="s">
        <v>27533</v>
      </c>
      <c r="E14568" s="4">
        <v>0</v>
      </c>
      <c r="F14568" s="4">
        <v>0.0001</v>
      </c>
      <c r="G14568">
        <v>0</v>
      </c>
      <c r="H14568" s="4" t="s">
        <v>27534</v>
      </c>
      <c r="I14568" t="s">
        <v>4013</v>
      </c>
    </row>
    <row r="14569" ht="15.75" customHeight="1" spans="1:9">
      <c r="A14569">
        <v>14569</v>
      </c>
      <c r="B14569" t="s">
        <v>40378</v>
      </c>
      <c r="C14569" t="s">
        <v>26935</v>
      </c>
      <c r="D14569" t="s">
        <v>27533</v>
      </c>
      <c r="E14569" s="4">
        <v>0</v>
      </c>
      <c r="F14569" s="4">
        <v>0.0001</v>
      </c>
      <c r="G14569">
        <v>0</v>
      </c>
      <c r="H14569" s="4" t="s">
        <v>27534</v>
      </c>
      <c r="I14569" t="s">
        <v>4013</v>
      </c>
    </row>
    <row r="14570" ht="15.75" customHeight="1" spans="1:9">
      <c r="A14570">
        <v>14570</v>
      </c>
      <c r="B14570" t="s">
        <v>40184</v>
      </c>
      <c r="C14570" t="s">
        <v>26920</v>
      </c>
      <c r="D14570" t="s">
        <v>27116</v>
      </c>
      <c r="E14570" s="4">
        <v>0</v>
      </c>
      <c r="F14570" s="4">
        <v>1.3674</v>
      </c>
      <c r="G14570">
        <v>3.18</v>
      </c>
      <c r="H14570" s="4" t="s">
        <v>26943</v>
      </c>
      <c r="I14570" s="7">
        <v>1057100000000</v>
      </c>
    </row>
    <row r="14571" ht="15.75" customHeight="1" spans="1:9">
      <c r="A14571">
        <v>14571</v>
      </c>
      <c r="B14571" t="s">
        <v>40379</v>
      </c>
      <c r="C14571" t="s">
        <v>26935</v>
      </c>
      <c r="D14571" t="s">
        <v>27533</v>
      </c>
      <c r="E14571" s="4">
        <v>0</v>
      </c>
      <c r="F14571" s="4">
        <v>0.0001</v>
      </c>
      <c r="G14571">
        <v>0</v>
      </c>
      <c r="H14571" s="4" t="s">
        <v>27534</v>
      </c>
      <c r="I14571" t="s">
        <v>4013</v>
      </c>
    </row>
    <row r="14572" ht="15.75" customHeight="1" spans="1:9">
      <c r="A14572">
        <v>14572</v>
      </c>
      <c r="B14572" t="s">
        <v>40380</v>
      </c>
      <c r="C14572" t="s">
        <v>26935</v>
      </c>
      <c r="D14572" t="s">
        <v>27533</v>
      </c>
      <c r="E14572" s="4">
        <v>0</v>
      </c>
      <c r="F14572" s="4">
        <v>0.0001</v>
      </c>
      <c r="G14572">
        <v>0</v>
      </c>
      <c r="H14572" s="4" t="s">
        <v>27534</v>
      </c>
      <c r="I14572" t="s">
        <v>4013</v>
      </c>
    </row>
    <row r="14573" ht="15.75" customHeight="1" spans="1:9">
      <c r="A14573">
        <v>14573</v>
      </c>
      <c r="B14573" t="s">
        <v>40381</v>
      </c>
      <c r="C14573" t="s">
        <v>26935</v>
      </c>
      <c r="D14573" t="s">
        <v>27533</v>
      </c>
      <c r="E14573" s="4">
        <v>0</v>
      </c>
      <c r="F14573" s="4">
        <v>0.0001</v>
      </c>
      <c r="G14573">
        <v>0</v>
      </c>
      <c r="H14573" s="4" t="s">
        <v>27534</v>
      </c>
      <c r="I14573" t="s">
        <v>4013</v>
      </c>
    </row>
    <row r="14574" ht="15.75" customHeight="1" spans="1:9">
      <c r="A14574">
        <v>14574</v>
      </c>
      <c r="B14574" t="s">
        <v>32749</v>
      </c>
      <c r="C14574" t="s">
        <v>26920</v>
      </c>
      <c r="D14574" t="s">
        <v>26940</v>
      </c>
      <c r="E14574" s="4">
        <v>5.406</v>
      </c>
      <c r="F14574" s="4">
        <v>5.253</v>
      </c>
      <c r="G14574">
        <v>16.9056</v>
      </c>
      <c r="H14574" s="4" t="s">
        <v>26952</v>
      </c>
      <c r="I14574" s="7">
        <v>1134300000000</v>
      </c>
    </row>
    <row r="14575" ht="15.75" customHeight="1" spans="1:9">
      <c r="A14575">
        <v>14575</v>
      </c>
      <c r="B14575" t="s">
        <v>40382</v>
      </c>
      <c r="C14575" t="s">
        <v>26935</v>
      </c>
      <c r="D14575" t="s">
        <v>27116</v>
      </c>
      <c r="E14575" s="4">
        <v>7.42</v>
      </c>
      <c r="F14575" s="4">
        <v>7.738</v>
      </c>
      <c r="G14575">
        <v>0</v>
      </c>
      <c r="H14575" s="4" t="s">
        <v>27236</v>
      </c>
      <c r="I14575" t="s">
        <v>4013</v>
      </c>
    </row>
    <row r="14576" ht="15.75" customHeight="1" spans="1:9">
      <c r="A14576">
        <v>14576</v>
      </c>
      <c r="B14576" t="s">
        <v>40383</v>
      </c>
      <c r="C14576" t="s">
        <v>26935</v>
      </c>
      <c r="D14576" t="s">
        <v>27153</v>
      </c>
      <c r="E14576" s="4">
        <v>3.235968</v>
      </c>
      <c r="F14576" s="4">
        <v>2.426976</v>
      </c>
      <c r="G14576">
        <v>0</v>
      </c>
      <c r="H14576" s="4" t="s">
        <v>27068</v>
      </c>
      <c r="I14576">
        <v>1036946</v>
      </c>
    </row>
    <row r="14577" ht="15.75" customHeight="1" spans="1:9">
      <c r="A14577">
        <v>14577</v>
      </c>
      <c r="B14577" t="s">
        <v>40384</v>
      </c>
      <c r="C14577" t="s">
        <v>26931</v>
      </c>
      <c r="D14577" t="s">
        <v>33851</v>
      </c>
      <c r="E14577" s="4">
        <v>0</v>
      </c>
      <c r="F14577" s="4">
        <v>1</v>
      </c>
      <c r="G14577">
        <v>2.5862</v>
      </c>
      <c r="H14577" s="4" t="s">
        <v>26952</v>
      </c>
      <c r="I14577" s="7">
        <v>1351700000000</v>
      </c>
    </row>
    <row r="14578" ht="15.75" customHeight="1" spans="1:9">
      <c r="A14578">
        <v>14578</v>
      </c>
      <c r="B14578" t="s">
        <v>40385</v>
      </c>
      <c r="C14578" t="s">
        <v>26935</v>
      </c>
      <c r="D14578" t="s">
        <v>27533</v>
      </c>
      <c r="E14578" s="4">
        <v>0</v>
      </c>
      <c r="F14578" s="4">
        <v>0.0001</v>
      </c>
      <c r="G14578">
        <v>0</v>
      </c>
      <c r="H14578" s="4" t="s">
        <v>27534</v>
      </c>
      <c r="I14578" t="s">
        <v>4013</v>
      </c>
    </row>
    <row r="14579" ht="15.75" customHeight="1" spans="1:9">
      <c r="A14579">
        <v>14579</v>
      </c>
      <c r="B14579" t="s">
        <v>40386</v>
      </c>
      <c r="C14579" t="s">
        <v>26935</v>
      </c>
      <c r="D14579" t="s">
        <v>27533</v>
      </c>
      <c r="E14579" s="4">
        <v>0</v>
      </c>
      <c r="F14579" s="4">
        <v>0.0001</v>
      </c>
      <c r="G14579">
        <v>0</v>
      </c>
      <c r="H14579" s="4" t="s">
        <v>27534</v>
      </c>
      <c r="I14579" t="s">
        <v>4013</v>
      </c>
    </row>
    <row r="14580" ht="15.75" customHeight="1" spans="1:9">
      <c r="A14580">
        <v>14580</v>
      </c>
      <c r="B14580" t="s">
        <v>40387</v>
      </c>
      <c r="C14580" t="s">
        <v>26920</v>
      </c>
      <c r="D14580" t="s">
        <v>26960</v>
      </c>
      <c r="E14580" s="4">
        <v>3.1588</v>
      </c>
      <c r="F14580" s="4">
        <v>2.226</v>
      </c>
      <c r="G14580">
        <v>12.47</v>
      </c>
      <c r="H14580" s="4" t="s">
        <v>26943</v>
      </c>
      <c r="I14580" s="7">
        <v>1542300000000</v>
      </c>
    </row>
    <row r="14581" ht="15.75" customHeight="1" spans="1:9">
      <c r="A14581">
        <v>14581</v>
      </c>
      <c r="B14581" t="s">
        <v>40388</v>
      </c>
      <c r="C14581" t="s">
        <v>26935</v>
      </c>
      <c r="D14581" t="s">
        <v>27533</v>
      </c>
      <c r="E14581" s="4">
        <v>0</v>
      </c>
      <c r="F14581" s="4">
        <v>0.0001</v>
      </c>
      <c r="G14581">
        <v>0</v>
      </c>
      <c r="H14581" s="4" t="s">
        <v>27534</v>
      </c>
      <c r="I14581" t="s">
        <v>4013</v>
      </c>
    </row>
    <row r="14582" ht="15.75" customHeight="1" spans="1:9">
      <c r="A14582">
        <v>14582</v>
      </c>
      <c r="B14582" t="s">
        <v>40389</v>
      </c>
      <c r="C14582" t="s">
        <v>26935</v>
      </c>
      <c r="D14582" t="s">
        <v>27533</v>
      </c>
      <c r="E14582" s="4">
        <v>0</v>
      </c>
      <c r="F14582" s="4">
        <v>0.0001</v>
      </c>
      <c r="G14582">
        <v>0</v>
      </c>
      <c r="H14582" s="4" t="s">
        <v>27534</v>
      </c>
      <c r="I14582" t="s">
        <v>4013</v>
      </c>
    </row>
    <row r="14583" ht="15.75" customHeight="1" spans="1:9">
      <c r="A14583">
        <v>14583</v>
      </c>
      <c r="B14583" t="s">
        <v>40390</v>
      </c>
      <c r="C14583" t="s">
        <v>26935</v>
      </c>
      <c r="D14583" t="s">
        <v>27533</v>
      </c>
      <c r="E14583" s="4">
        <v>0</v>
      </c>
      <c r="F14583" s="4">
        <v>0.0001</v>
      </c>
      <c r="G14583">
        <v>0</v>
      </c>
      <c r="H14583" s="4" t="s">
        <v>27534</v>
      </c>
      <c r="I14583" t="s">
        <v>4013</v>
      </c>
    </row>
    <row r="14584" ht="15.75" customHeight="1" spans="1:9">
      <c r="A14584">
        <v>14584</v>
      </c>
      <c r="B14584" t="s">
        <v>40391</v>
      </c>
      <c r="C14584" t="s">
        <v>26935</v>
      </c>
      <c r="D14584" t="s">
        <v>27533</v>
      </c>
      <c r="E14584" s="4">
        <v>0</v>
      </c>
      <c r="F14584" s="4">
        <v>0.0001</v>
      </c>
      <c r="G14584">
        <v>0</v>
      </c>
      <c r="H14584" s="4" t="s">
        <v>27534</v>
      </c>
      <c r="I14584" t="s">
        <v>4013</v>
      </c>
    </row>
    <row r="14585" ht="15.75" customHeight="1" spans="1:9">
      <c r="A14585">
        <v>14585</v>
      </c>
      <c r="B14585" t="s">
        <v>40392</v>
      </c>
      <c r="C14585" t="s">
        <v>26935</v>
      </c>
      <c r="D14585" t="s">
        <v>27533</v>
      </c>
      <c r="E14585" s="4">
        <v>0</v>
      </c>
      <c r="F14585" s="4">
        <v>0.0001</v>
      </c>
      <c r="G14585">
        <v>0</v>
      </c>
      <c r="H14585" s="4" t="s">
        <v>27534</v>
      </c>
      <c r="I14585" t="s">
        <v>4013</v>
      </c>
    </row>
    <row r="14586" ht="15.75" customHeight="1" spans="1:9">
      <c r="A14586">
        <v>14586</v>
      </c>
      <c r="B14586" t="s">
        <v>40393</v>
      </c>
      <c r="C14586" t="s">
        <v>26935</v>
      </c>
      <c r="D14586" t="s">
        <v>27533</v>
      </c>
      <c r="E14586" s="4">
        <v>0</v>
      </c>
      <c r="F14586" s="4">
        <v>0.0001</v>
      </c>
      <c r="G14586">
        <v>0</v>
      </c>
      <c r="H14586" s="4" t="s">
        <v>27534</v>
      </c>
      <c r="I14586" t="s">
        <v>4013</v>
      </c>
    </row>
    <row r="14587" ht="15.75" customHeight="1" spans="1:9">
      <c r="A14587">
        <v>14587</v>
      </c>
      <c r="B14587" t="s">
        <v>40394</v>
      </c>
      <c r="C14587" t="s">
        <v>26935</v>
      </c>
      <c r="D14587" t="s">
        <v>29723</v>
      </c>
      <c r="E14587" s="4">
        <v>0.6996</v>
      </c>
      <c r="F14587" s="4">
        <v>0.73623</v>
      </c>
      <c r="G14587">
        <v>0</v>
      </c>
      <c r="H14587" s="4" t="s">
        <v>27068</v>
      </c>
      <c r="I14587">
        <v>80495519088</v>
      </c>
    </row>
    <row r="14588" ht="15.75" customHeight="1" spans="1:9">
      <c r="A14588">
        <v>14588</v>
      </c>
      <c r="B14588" t="s">
        <v>40395</v>
      </c>
      <c r="C14588" t="s">
        <v>26920</v>
      </c>
      <c r="D14588" t="s">
        <v>26927</v>
      </c>
      <c r="E14588" s="4">
        <v>0.7685</v>
      </c>
      <c r="F14588" s="4">
        <v>0.7468</v>
      </c>
      <c r="G14588">
        <v>2.234</v>
      </c>
      <c r="H14588" s="4" t="s">
        <v>26952</v>
      </c>
      <c r="I14588" s="7">
        <v>1037000000000</v>
      </c>
    </row>
    <row r="14589" ht="15.75" customHeight="1" spans="1:9">
      <c r="A14589">
        <v>14589</v>
      </c>
      <c r="B14589" t="s">
        <v>40396</v>
      </c>
      <c r="C14589" t="s">
        <v>26920</v>
      </c>
      <c r="D14589" t="s">
        <v>26940</v>
      </c>
      <c r="E14589" s="4">
        <v>0.742</v>
      </c>
      <c r="F14589" s="4">
        <v>0.954</v>
      </c>
      <c r="G14589">
        <v>1.4177</v>
      </c>
      <c r="H14589" s="4" t="s">
        <v>26952</v>
      </c>
      <c r="I14589" s="7">
        <v>1134300000000</v>
      </c>
    </row>
    <row r="14590" ht="15.75" customHeight="1" spans="1:9">
      <c r="A14590">
        <v>14590</v>
      </c>
      <c r="B14590" t="s">
        <v>29085</v>
      </c>
      <c r="C14590" t="s">
        <v>26931</v>
      </c>
      <c r="D14590" t="s">
        <v>26966</v>
      </c>
      <c r="E14590" s="4">
        <v>1.7384</v>
      </c>
      <c r="F14590" s="4">
        <v>1.802</v>
      </c>
      <c r="G14590">
        <v>4.9114</v>
      </c>
      <c r="H14590" s="4" t="s">
        <v>26925</v>
      </c>
      <c r="I14590" s="7">
        <v>1049710000000</v>
      </c>
    </row>
    <row r="14591" ht="15.75" customHeight="1" spans="1:9">
      <c r="A14591">
        <v>14591</v>
      </c>
      <c r="B14591" t="s">
        <v>29086</v>
      </c>
      <c r="C14591" t="s">
        <v>26931</v>
      </c>
      <c r="D14591" t="s">
        <v>26966</v>
      </c>
      <c r="E14591" s="4">
        <v>0</v>
      </c>
      <c r="F14591" s="4">
        <v>1</v>
      </c>
      <c r="G14591">
        <v>1</v>
      </c>
      <c r="H14591" s="4" t="s">
        <v>26925</v>
      </c>
      <c r="I14591" s="7">
        <v>1049710000000</v>
      </c>
    </row>
    <row r="14592" ht="15.75" customHeight="1" spans="1:9">
      <c r="A14592">
        <v>14592</v>
      </c>
      <c r="B14592" t="s">
        <v>34231</v>
      </c>
      <c r="C14592" t="s">
        <v>26935</v>
      </c>
      <c r="D14592" t="s">
        <v>26945</v>
      </c>
      <c r="E14592" s="4">
        <v>6.89</v>
      </c>
      <c r="F14592" s="4">
        <v>6.89</v>
      </c>
      <c r="G14592">
        <v>0</v>
      </c>
      <c r="H14592" s="4" t="s">
        <v>27236</v>
      </c>
      <c r="I14592" t="s">
        <v>4013</v>
      </c>
    </row>
    <row r="14593" ht="15.75" customHeight="1" spans="1:9">
      <c r="A14593">
        <v>14593</v>
      </c>
      <c r="B14593" t="s">
        <v>40397</v>
      </c>
      <c r="C14593" t="s">
        <v>26935</v>
      </c>
      <c r="D14593" t="s">
        <v>27533</v>
      </c>
      <c r="E14593" s="4">
        <v>0</v>
      </c>
      <c r="F14593" s="4">
        <v>0.0001</v>
      </c>
      <c r="G14593">
        <v>0</v>
      </c>
      <c r="H14593" s="4" t="s">
        <v>27534</v>
      </c>
      <c r="I14593" t="s">
        <v>4013</v>
      </c>
    </row>
    <row r="14594" ht="15.75" customHeight="1" spans="1:9">
      <c r="A14594">
        <v>14594</v>
      </c>
      <c r="B14594" t="s">
        <v>36317</v>
      </c>
      <c r="C14594" t="s">
        <v>26920</v>
      </c>
      <c r="D14594" t="s">
        <v>26940</v>
      </c>
      <c r="E14594" s="4">
        <v>0.3604</v>
      </c>
      <c r="F14594" s="4">
        <v>0.3604</v>
      </c>
      <c r="G14594">
        <v>0.7278</v>
      </c>
      <c r="H14594" s="4" t="s">
        <v>26952</v>
      </c>
      <c r="I14594" s="7">
        <v>1134300000000</v>
      </c>
    </row>
    <row r="14595" ht="15.75" customHeight="1" spans="1:9">
      <c r="A14595">
        <v>14595</v>
      </c>
      <c r="B14595" t="s">
        <v>40398</v>
      </c>
      <c r="C14595" t="s">
        <v>26935</v>
      </c>
      <c r="D14595" t="s">
        <v>40303</v>
      </c>
      <c r="E14595" s="4">
        <v>0.1378</v>
      </c>
      <c r="F14595" s="4">
        <v>0.0724</v>
      </c>
      <c r="G14595">
        <v>0</v>
      </c>
      <c r="H14595" s="4" t="s">
        <v>27236</v>
      </c>
      <c r="I14595" t="s">
        <v>4013</v>
      </c>
    </row>
    <row r="14596" ht="15.75" customHeight="1" spans="1:9">
      <c r="A14596">
        <v>14596</v>
      </c>
      <c r="B14596" t="s">
        <v>40399</v>
      </c>
      <c r="C14596" t="s">
        <v>26935</v>
      </c>
      <c r="D14596" t="s">
        <v>27533</v>
      </c>
      <c r="E14596" s="4">
        <v>0</v>
      </c>
      <c r="F14596" s="4">
        <v>0.0001</v>
      </c>
      <c r="G14596">
        <v>0</v>
      </c>
      <c r="H14596" s="4" t="s">
        <v>27534</v>
      </c>
      <c r="I14596" t="s">
        <v>4013</v>
      </c>
    </row>
    <row r="14597" ht="15.75" customHeight="1" spans="1:9">
      <c r="A14597">
        <v>14597</v>
      </c>
      <c r="B14597" t="s">
        <v>40400</v>
      </c>
      <c r="C14597" t="s">
        <v>26935</v>
      </c>
      <c r="D14597" t="s">
        <v>27533</v>
      </c>
      <c r="E14597" s="4">
        <v>0</v>
      </c>
      <c r="F14597" s="4">
        <v>0.0001</v>
      </c>
      <c r="G14597">
        <v>0</v>
      </c>
      <c r="H14597" s="4" t="s">
        <v>27534</v>
      </c>
      <c r="I14597" t="s">
        <v>4013</v>
      </c>
    </row>
    <row r="14598" ht="15.75" customHeight="1" spans="1:9">
      <c r="A14598">
        <v>14598</v>
      </c>
      <c r="B14598" t="s">
        <v>40401</v>
      </c>
      <c r="C14598" t="s">
        <v>26935</v>
      </c>
      <c r="D14598" t="s">
        <v>27533</v>
      </c>
      <c r="E14598" s="4">
        <v>0</v>
      </c>
      <c r="F14598" s="4">
        <v>0.0001</v>
      </c>
      <c r="G14598">
        <v>0</v>
      </c>
      <c r="H14598" s="4" t="s">
        <v>27534</v>
      </c>
      <c r="I14598" t="s">
        <v>4013</v>
      </c>
    </row>
    <row r="14599" ht="15.75" customHeight="1" spans="1:9">
      <c r="A14599">
        <v>14599</v>
      </c>
      <c r="B14599" t="s">
        <v>40402</v>
      </c>
      <c r="C14599" t="s">
        <v>26935</v>
      </c>
      <c r="D14599" t="s">
        <v>27533</v>
      </c>
      <c r="E14599" s="4">
        <v>0</v>
      </c>
      <c r="F14599" s="4">
        <v>0.0001</v>
      </c>
      <c r="G14599">
        <v>0</v>
      </c>
      <c r="H14599" s="4" t="s">
        <v>27534</v>
      </c>
      <c r="I14599" t="s">
        <v>4013</v>
      </c>
    </row>
    <row r="14600" ht="15.75" customHeight="1" spans="1:9">
      <c r="A14600">
        <v>14600</v>
      </c>
      <c r="B14600" t="s">
        <v>40403</v>
      </c>
      <c r="C14600" t="s">
        <v>26935</v>
      </c>
      <c r="D14600" t="s">
        <v>27533</v>
      </c>
      <c r="E14600" s="4">
        <v>0</v>
      </c>
      <c r="F14600" s="4">
        <v>0.0001</v>
      </c>
      <c r="G14600">
        <v>0</v>
      </c>
      <c r="H14600" s="4" t="s">
        <v>27534</v>
      </c>
      <c r="I14600" t="s">
        <v>4013</v>
      </c>
    </row>
    <row r="14601" ht="15.75" customHeight="1" spans="1:9">
      <c r="A14601">
        <v>14601</v>
      </c>
      <c r="B14601" t="s">
        <v>40404</v>
      </c>
      <c r="C14601" t="s">
        <v>26935</v>
      </c>
      <c r="D14601" t="s">
        <v>27533</v>
      </c>
      <c r="E14601" s="4">
        <v>0</v>
      </c>
      <c r="F14601" s="4">
        <v>0.0001</v>
      </c>
      <c r="G14601">
        <v>0</v>
      </c>
      <c r="H14601" s="4" t="s">
        <v>27534</v>
      </c>
      <c r="I14601" t="s">
        <v>4013</v>
      </c>
    </row>
    <row r="14602" ht="15.75" customHeight="1" spans="1:9">
      <c r="A14602">
        <v>14602</v>
      </c>
      <c r="B14602" t="s">
        <v>40405</v>
      </c>
      <c r="C14602" t="s">
        <v>26935</v>
      </c>
      <c r="D14602" t="s">
        <v>27533</v>
      </c>
      <c r="E14602" s="4">
        <v>0</v>
      </c>
      <c r="F14602" s="4">
        <v>0.0001</v>
      </c>
      <c r="G14602">
        <v>0</v>
      </c>
      <c r="H14602" s="4" t="s">
        <v>27534</v>
      </c>
      <c r="I14602" t="s">
        <v>4013</v>
      </c>
    </row>
    <row r="14603" ht="15.75" customHeight="1" spans="1:9">
      <c r="A14603">
        <v>14603</v>
      </c>
      <c r="B14603" t="s">
        <v>40406</v>
      </c>
      <c r="C14603" t="s">
        <v>26935</v>
      </c>
      <c r="D14603" t="s">
        <v>27533</v>
      </c>
      <c r="E14603" s="4">
        <v>0</v>
      </c>
      <c r="F14603" s="4">
        <v>0.0001</v>
      </c>
      <c r="G14603">
        <v>0</v>
      </c>
      <c r="H14603" s="4" t="s">
        <v>27534</v>
      </c>
      <c r="I14603" t="s">
        <v>4013</v>
      </c>
    </row>
    <row r="14604" ht="15.75" customHeight="1" spans="1:9">
      <c r="A14604">
        <v>14604</v>
      </c>
      <c r="B14604" t="s">
        <v>40407</v>
      </c>
      <c r="C14604" t="s">
        <v>26935</v>
      </c>
      <c r="D14604" t="s">
        <v>27533</v>
      </c>
      <c r="E14604" s="4">
        <v>0</v>
      </c>
      <c r="F14604" s="4">
        <v>0.0001</v>
      </c>
      <c r="G14604">
        <v>0</v>
      </c>
      <c r="H14604" s="4" t="s">
        <v>27534</v>
      </c>
      <c r="I14604" t="s">
        <v>4013</v>
      </c>
    </row>
    <row r="14605" ht="15.75" customHeight="1" spans="1:9">
      <c r="A14605">
        <v>14605</v>
      </c>
      <c r="B14605" t="s">
        <v>40408</v>
      </c>
      <c r="C14605" t="s">
        <v>26935</v>
      </c>
      <c r="D14605" t="s">
        <v>27533</v>
      </c>
      <c r="E14605" s="4">
        <v>0</v>
      </c>
      <c r="F14605" s="4">
        <v>0.0001</v>
      </c>
      <c r="G14605">
        <v>0</v>
      </c>
      <c r="H14605" s="4" t="s">
        <v>27534</v>
      </c>
      <c r="I14605" t="s">
        <v>4013</v>
      </c>
    </row>
    <row r="14606" ht="15.75" customHeight="1" spans="1:9">
      <c r="A14606">
        <v>14606</v>
      </c>
      <c r="B14606" t="s">
        <v>40409</v>
      </c>
      <c r="C14606" t="s">
        <v>26935</v>
      </c>
      <c r="D14606" t="s">
        <v>27533</v>
      </c>
      <c r="E14606" s="4">
        <v>0</v>
      </c>
      <c r="F14606" s="4">
        <v>0.0001</v>
      </c>
      <c r="G14606">
        <v>0</v>
      </c>
      <c r="H14606" s="4" t="s">
        <v>27534</v>
      </c>
      <c r="I14606" t="s">
        <v>4013</v>
      </c>
    </row>
    <row r="14607" ht="15.75" customHeight="1" spans="1:9">
      <c r="A14607">
        <v>14607</v>
      </c>
      <c r="B14607" t="s">
        <v>40410</v>
      </c>
      <c r="C14607" t="s">
        <v>26935</v>
      </c>
      <c r="D14607" t="s">
        <v>27048</v>
      </c>
      <c r="E14607" s="4">
        <v>18.02</v>
      </c>
      <c r="F14607" s="4">
        <v>19.61</v>
      </c>
      <c r="G14607">
        <v>88.325</v>
      </c>
      <c r="H14607" s="4" t="s">
        <v>28119</v>
      </c>
      <c r="I14607" s="7">
        <v>1883000000000</v>
      </c>
    </row>
    <row r="14608" ht="15.75" customHeight="1" spans="1:9">
      <c r="A14608">
        <v>14608</v>
      </c>
      <c r="B14608" t="s">
        <v>40411</v>
      </c>
      <c r="C14608" t="s">
        <v>26935</v>
      </c>
      <c r="D14608" t="s">
        <v>40412</v>
      </c>
      <c r="E14608" s="4">
        <v>18.02</v>
      </c>
      <c r="F14608" s="4">
        <v>12.75</v>
      </c>
      <c r="G14608">
        <v>0</v>
      </c>
      <c r="H14608" s="4" t="s">
        <v>27134</v>
      </c>
      <c r="I14608">
        <v>20407700</v>
      </c>
    </row>
    <row r="14609" ht="15.75" customHeight="1" spans="1:9">
      <c r="A14609">
        <v>14609</v>
      </c>
      <c r="B14609" t="s">
        <v>40413</v>
      </c>
      <c r="C14609" t="s">
        <v>26920</v>
      </c>
      <c r="D14609" t="s">
        <v>27009</v>
      </c>
      <c r="E14609" s="4">
        <v>0</v>
      </c>
      <c r="F14609" s="4">
        <v>0.0001</v>
      </c>
      <c r="G14609">
        <v>1.329</v>
      </c>
      <c r="H14609" s="4" t="s">
        <v>26943</v>
      </c>
      <c r="I14609" s="7">
        <v>1029810000000</v>
      </c>
    </row>
    <row r="14610" ht="15.75" customHeight="1" spans="1:9">
      <c r="A14610">
        <v>14610</v>
      </c>
      <c r="B14610" t="s">
        <v>40414</v>
      </c>
      <c r="C14610" t="s">
        <v>26920</v>
      </c>
      <c r="D14610" t="s">
        <v>27009</v>
      </c>
      <c r="E14610" s="4">
        <v>12.72</v>
      </c>
      <c r="F14610" s="4">
        <v>12.72</v>
      </c>
      <c r="G14610">
        <v>17.4</v>
      </c>
      <c r="H14610" s="4" t="s">
        <v>26943</v>
      </c>
      <c r="I14610" s="7">
        <v>1029800000000</v>
      </c>
    </row>
    <row r="14611" ht="15.75" customHeight="1" spans="1:9">
      <c r="A14611">
        <v>14611</v>
      </c>
      <c r="B14611" t="s">
        <v>39817</v>
      </c>
      <c r="C14611" t="s">
        <v>26920</v>
      </c>
      <c r="D14611" t="s">
        <v>28213</v>
      </c>
      <c r="E14611" s="4">
        <v>42.4001696</v>
      </c>
      <c r="F14611" s="4">
        <v>42.4</v>
      </c>
      <c r="G14611">
        <v>468.772</v>
      </c>
      <c r="H14611" s="4" t="s">
        <v>26925</v>
      </c>
      <c r="I14611" s="7">
        <v>1097400000000</v>
      </c>
    </row>
    <row r="14612" ht="15.75" customHeight="1" spans="1:9">
      <c r="A14612">
        <v>14612</v>
      </c>
      <c r="B14612" t="s">
        <v>40415</v>
      </c>
      <c r="C14612" t="s">
        <v>26920</v>
      </c>
      <c r="D14612" t="s">
        <v>27009</v>
      </c>
      <c r="E14612" s="4">
        <v>10.0912</v>
      </c>
      <c r="F14612" s="4">
        <v>10.6</v>
      </c>
      <c r="G14612">
        <v>13.31</v>
      </c>
      <c r="H14612" s="4" t="s">
        <v>26943</v>
      </c>
      <c r="I14612" s="7">
        <v>1029800000000</v>
      </c>
    </row>
    <row r="14613" ht="15.75" customHeight="1" spans="1:9">
      <c r="A14613">
        <v>14613</v>
      </c>
      <c r="B14613" t="s">
        <v>31268</v>
      </c>
      <c r="C14613" t="s">
        <v>26920</v>
      </c>
      <c r="D14613" t="s">
        <v>26960</v>
      </c>
      <c r="E14613" s="4">
        <v>2.226</v>
      </c>
      <c r="F14613" s="4">
        <v>2.226</v>
      </c>
      <c r="G14613">
        <v>13.73</v>
      </c>
      <c r="H14613" s="4" t="s">
        <v>26952</v>
      </c>
      <c r="I14613" s="7">
        <v>1542300000000</v>
      </c>
    </row>
    <row r="14614" ht="15.75" customHeight="1" spans="1:9">
      <c r="A14614">
        <v>14614</v>
      </c>
      <c r="B14614" t="s">
        <v>40416</v>
      </c>
      <c r="C14614" t="s">
        <v>26935</v>
      </c>
      <c r="D14614" t="s">
        <v>27533</v>
      </c>
      <c r="E14614" s="4">
        <v>0</v>
      </c>
      <c r="F14614" s="4">
        <v>0.0001</v>
      </c>
      <c r="G14614">
        <v>0</v>
      </c>
      <c r="H14614" s="4" t="s">
        <v>27534</v>
      </c>
      <c r="I14614" t="s">
        <v>4013</v>
      </c>
    </row>
    <row r="14615" ht="15.75" customHeight="1" spans="1:9">
      <c r="A14615">
        <v>14615</v>
      </c>
      <c r="B14615" t="s">
        <v>40417</v>
      </c>
      <c r="C14615" t="s">
        <v>26935</v>
      </c>
      <c r="D14615" t="s">
        <v>27533</v>
      </c>
      <c r="E14615" s="4">
        <v>0</v>
      </c>
      <c r="F14615" s="4">
        <v>0.0001</v>
      </c>
      <c r="G14615">
        <v>0</v>
      </c>
      <c r="H14615" s="4" t="s">
        <v>27534</v>
      </c>
      <c r="I14615" t="s">
        <v>4013</v>
      </c>
    </row>
    <row r="14616" ht="15.75" customHeight="1" spans="1:9">
      <c r="A14616">
        <v>14616</v>
      </c>
      <c r="B14616" t="s">
        <v>40418</v>
      </c>
      <c r="C14616" t="s">
        <v>26935</v>
      </c>
      <c r="D14616" t="s">
        <v>27533</v>
      </c>
      <c r="E14616" s="4">
        <v>0</v>
      </c>
      <c r="F14616" s="4">
        <v>0.0001</v>
      </c>
      <c r="G14616">
        <v>0</v>
      </c>
      <c r="H14616" s="4" t="s">
        <v>27534</v>
      </c>
      <c r="I14616" t="s">
        <v>4013</v>
      </c>
    </row>
    <row r="14617" ht="15.75" customHeight="1" spans="1:9">
      <c r="A14617">
        <v>14617</v>
      </c>
      <c r="B14617" t="s">
        <v>40419</v>
      </c>
      <c r="C14617" t="s">
        <v>26935</v>
      </c>
      <c r="D14617" t="s">
        <v>27533</v>
      </c>
      <c r="E14617" s="4">
        <v>0</v>
      </c>
      <c r="F14617" s="4">
        <v>0.0001</v>
      </c>
      <c r="G14617">
        <v>0</v>
      </c>
      <c r="H14617" s="4" t="s">
        <v>27534</v>
      </c>
      <c r="I14617" t="s">
        <v>4013</v>
      </c>
    </row>
    <row r="14618" ht="15.75" customHeight="1" spans="1:9">
      <c r="A14618">
        <v>14618</v>
      </c>
      <c r="B14618" t="s">
        <v>40420</v>
      </c>
      <c r="C14618" t="s">
        <v>26935</v>
      </c>
      <c r="D14618" t="s">
        <v>27533</v>
      </c>
      <c r="E14618" s="4">
        <v>0</v>
      </c>
      <c r="F14618" s="4">
        <v>0.0001</v>
      </c>
      <c r="G14618">
        <v>0</v>
      </c>
      <c r="H14618" s="4" t="s">
        <v>27534</v>
      </c>
      <c r="I14618" t="s">
        <v>4013</v>
      </c>
    </row>
    <row r="14619" ht="15.75" customHeight="1" spans="1:9">
      <c r="A14619">
        <v>14619</v>
      </c>
      <c r="B14619" t="s">
        <v>40421</v>
      </c>
      <c r="C14619" t="s">
        <v>26935</v>
      </c>
      <c r="D14619" t="s">
        <v>27533</v>
      </c>
      <c r="E14619" s="4">
        <v>0</v>
      </c>
      <c r="F14619" s="4">
        <v>0.0001</v>
      </c>
      <c r="G14619">
        <v>0</v>
      </c>
      <c r="H14619" s="4" t="s">
        <v>27534</v>
      </c>
      <c r="I14619" t="s">
        <v>4013</v>
      </c>
    </row>
    <row r="14620" ht="15.75" customHeight="1" spans="1:9">
      <c r="A14620">
        <v>14620</v>
      </c>
      <c r="B14620" t="s">
        <v>40422</v>
      </c>
      <c r="C14620" t="s">
        <v>26935</v>
      </c>
      <c r="D14620" t="s">
        <v>27533</v>
      </c>
      <c r="E14620" s="4">
        <v>0</v>
      </c>
      <c r="F14620" s="4">
        <v>0.0001</v>
      </c>
      <c r="G14620">
        <v>0</v>
      </c>
      <c r="H14620" s="4" t="s">
        <v>27534</v>
      </c>
      <c r="I14620" t="s">
        <v>4013</v>
      </c>
    </row>
    <row r="14621" ht="15.75" customHeight="1" spans="1:9">
      <c r="A14621">
        <v>14621</v>
      </c>
      <c r="B14621" t="s">
        <v>40423</v>
      </c>
      <c r="C14621" t="s">
        <v>26935</v>
      </c>
      <c r="D14621" t="s">
        <v>27533</v>
      </c>
      <c r="E14621" s="4">
        <v>0</v>
      </c>
      <c r="F14621" s="4">
        <v>0.0001</v>
      </c>
      <c r="G14621">
        <v>0</v>
      </c>
      <c r="H14621" s="4" t="s">
        <v>27534</v>
      </c>
      <c r="I14621" t="s">
        <v>4013</v>
      </c>
    </row>
    <row r="14622" ht="15.75" customHeight="1" spans="1:9">
      <c r="A14622">
        <v>14622</v>
      </c>
      <c r="B14622" t="s">
        <v>40424</v>
      </c>
      <c r="C14622" t="s">
        <v>26935</v>
      </c>
      <c r="D14622" t="s">
        <v>27533</v>
      </c>
      <c r="E14622" s="4">
        <v>0</v>
      </c>
      <c r="F14622" s="4">
        <v>0.0001</v>
      </c>
      <c r="G14622">
        <v>0</v>
      </c>
      <c r="H14622" s="4" t="s">
        <v>27534</v>
      </c>
      <c r="I14622" t="s">
        <v>4013</v>
      </c>
    </row>
    <row r="14623" ht="15.75" customHeight="1" spans="1:9">
      <c r="A14623">
        <v>14623</v>
      </c>
      <c r="B14623" t="s">
        <v>40425</v>
      </c>
      <c r="C14623" t="s">
        <v>26935</v>
      </c>
      <c r="D14623" t="s">
        <v>27533</v>
      </c>
      <c r="E14623" s="4">
        <v>0</v>
      </c>
      <c r="F14623" s="4">
        <v>0.0001</v>
      </c>
      <c r="G14623">
        <v>0</v>
      </c>
      <c r="H14623" s="4" t="s">
        <v>27534</v>
      </c>
      <c r="I14623" t="s">
        <v>4013</v>
      </c>
    </row>
    <row r="14624" ht="15.75" customHeight="1" spans="1:9">
      <c r="A14624">
        <v>14624</v>
      </c>
      <c r="B14624" t="s">
        <v>40426</v>
      </c>
      <c r="C14624" t="s">
        <v>26931</v>
      </c>
      <c r="D14624" t="s">
        <v>26921</v>
      </c>
      <c r="E14624" s="4">
        <v>4.47715539</v>
      </c>
      <c r="F14624" s="4">
        <v>4.350411</v>
      </c>
      <c r="G14624">
        <v>7.239</v>
      </c>
      <c r="H14624" s="4" t="s">
        <v>26952</v>
      </c>
      <c r="I14624" s="7">
        <v>1023510000000</v>
      </c>
    </row>
    <row r="14625" ht="15.75" customHeight="1" spans="1:9">
      <c r="A14625">
        <v>14625</v>
      </c>
      <c r="B14625" t="s">
        <v>40427</v>
      </c>
      <c r="C14625" t="s">
        <v>26935</v>
      </c>
      <c r="D14625" t="s">
        <v>27533</v>
      </c>
      <c r="E14625" s="4">
        <v>0</v>
      </c>
      <c r="F14625" s="4">
        <v>0.0001</v>
      </c>
      <c r="G14625">
        <v>0</v>
      </c>
      <c r="H14625" s="4" t="s">
        <v>27534</v>
      </c>
      <c r="I14625" t="s">
        <v>4013</v>
      </c>
    </row>
    <row r="14626" ht="15.75" customHeight="1" spans="1:9">
      <c r="A14626">
        <v>14626</v>
      </c>
      <c r="B14626" t="s">
        <v>40428</v>
      </c>
      <c r="C14626" t="s">
        <v>26935</v>
      </c>
      <c r="D14626" t="s">
        <v>27533</v>
      </c>
      <c r="E14626" s="4">
        <v>0</v>
      </c>
      <c r="F14626" s="4">
        <v>0.0001</v>
      </c>
      <c r="G14626">
        <v>0</v>
      </c>
      <c r="H14626" s="4" t="s">
        <v>27534</v>
      </c>
      <c r="I14626" t="s">
        <v>4013</v>
      </c>
    </row>
    <row r="14627" ht="15.75" customHeight="1" spans="1:9">
      <c r="A14627">
        <v>14627</v>
      </c>
      <c r="B14627" t="s">
        <v>40429</v>
      </c>
      <c r="C14627" t="s">
        <v>26935</v>
      </c>
      <c r="D14627" t="s">
        <v>27533</v>
      </c>
      <c r="E14627" s="4">
        <v>0</v>
      </c>
      <c r="F14627" s="4">
        <v>0.0001</v>
      </c>
      <c r="G14627">
        <v>0</v>
      </c>
      <c r="H14627" s="4" t="s">
        <v>27534</v>
      </c>
      <c r="I14627" t="s">
        <v>4013</v>
      </c>
    </row>
    <row r="14628" ht="15.75" customHeight="1" spans="1:9">
      <c r="A14628">
        <v>14628</v>
      </c>
      <c r="B14628" t="s">
        <v>40430</v>
      </c>
      <c r="C14628" t="s">
        <v>26935</v>
      </c>
      <c r="D14628" t="s">
        <v>27533</v>
      </c>
      <c r="E14628" s="4">
        <v>0</v>
      </c>
      <c r="F14628" s="4">
        <v>0.0001</v>
      </c>
      <c r="G14628">
        <v>0</v>
      </c>
      <c r="H14628" s="4" t="s">
        <v>27534</v>
      </c>
      <c r="I14628" t="s">
        <v>4013</v>
      </c>
    </row>
    <row r="14629" ht="15.75" customHeight="1" spans="1:9">
      <c r="A14629">
        <v>14629</v>
      </c>
      <c r="B14629" t="s">
        <v>40431</v>
      </c>
      <c r="C14629" t="s">
        <v>26935</v>
      </c>
      <c r="D14629" t="s">
        <v>27533</v>
      </c>
      <c r="E14629" s="4">
        <v>0</v>
      </c>
      <c r="F14629" s="4">
        <v>0.0001</v>
      </c>
      <c r="G14629">
        <v>0</v>
      </c>
      <c r="H14629" s="4" t="s">
        <v>27534</v>
      </c>
      <c r="I14629" t="s">
        <v>4013</v>
      </c>
    </row>
    <row r="14630" ht="15.75" customHeight="1" spans="1:9">
      <c r="A14630">
        <v>14630</v>
      </c>
      <c r="B14630" t="s">
        <v>40432</v>
      </c>
      <c r="C14630" t="s">
        <v>26935</v>
      </c>
      <c r="D14630" t="s">
        <v>27533</v>
      </c>
      <c r="E14630" s="4">
        <v>0</v>
      </c>
      <c r="F14630" s="4">
        <v>0.0001</v>
      </c>
      <c r="G14630">
        <v>0</v>
      </c>
      <c r="H14630" s="4" t="s">
        <v>27534</v>
      </c>
      <c r="I14630" t="s">
        <v>4013</v>
      </c>
    </row>
    <row r="14631" ht="15.75" customHeight="1" spans="1:9">
      <c r="A14631">
        <v>14631</v>
      </c>
      <c r="B14631" t="s">
        <v>40433</v>
      </c>
      <c r="C14631" t="s">
        <v>26935</v>
      </c>
      <c r="D14631" t="s">
        <v>27533</v>
      </c>
      <c r="E14631" s="4">
        <v>0</v>
      </c>
      <c r="F14631" s="4">
        <v>0.0001</v>
      </c>
      <c r="G14631">
        <v>0</v>
      </c>
      <c r="H14631" s="4" t="s">
        <v>27534</v>
      </c>
      <c r="I14631" t="s">
        <v>4013</v>
      </c>
    </row>
    <row r="14632" ht="15.75" customHeight="1" spans="1:9">
      <c r="A14632">
        <v>14632</v>
      </c>
      <c r="B14632" t="s">
        <v>40434</v>
      </c>
      <c r="C14632" t="s">
        <v>26935</v>
      </c>
      <c r="D14632" t="s">
        <v>27533</v>
      </c>
      <c r="E14632" s="4">
        <v>0</v>
      </c>
      <c r="F14632" s="4">
        <v>0.0001</v>
      </c>
      <c r="G14632">
        <v>0</v>
      </c>
      <c r="H14632" s="4" t="s">
        <v>27534</v>
      </c>
      <c r="I14632" t="s">
        <v>4013</v>
      </c>
    </row>
    <row r="14633" ht="15.75" customHeight="1" spans="1:9">
      <c r="A14633">
        <v>14633</v>
      </c>
      <c r="B14633" t="s">
        <v>40435</v>
      </c>
      <c r="C14633" t="s">
        <v>26935</v>
      </c>
      <c r="D14633" t="s">
        <v>27533</v>
      </c>
      <c r="E14633" s="4">
        <v>0</v>
      </c>
      <c r="F14633" s="4">
        <v>0.0001</v>
      </c>
      <c r="G14633">
        <v>0</v>
      </c>
      <c r="H14633" s="4" t="s">
        <v>27534</v>
      </c>
      <c r="I14633" t="s">
        <v>4013</v>
      </c>
    </row>
    <row r="14634" ht="15.75" customHeight="1" spans="1:9">
      <c r="A14634">
        <v>14634</v>
      </c>
      <c r="B14634" t="s">
        <v>40436</v>
      </c>
      <c r="C14634" t="s">
        <v>26935</v>
      </c>
      <c r="D14634" t="s">
        <v>27533</v>
      </c>
      <c r="E14634" s="4">
        <v>0</v>
      </c>
      <c r="F14634" s="4">
        <v>0.0001</v>
      </c>
      <c r="G14634">
        <v>0</v>
      </c>
      <c r="H14634" s="4" t="s">
        <v>27534</v>
      </c>
      <c r="I14634" t="s">
        <v>4013</v>
      </c>
    </row>
    <row r="14635" ht="15.75" customHeight="1" spans="1:9">
      <c r="A14635">
        <v>14635</v>
      </c>
      <c r="B14635" t="s">
        <v>40437</v>
      </c>
      <c r="C14635" t="s">
        <v>26935</v>
      </c>
      <c r="D14635" t="s">
        <v>27533</v>
      </c>
      <c r="E14635" s="4">
        <v>0</v>
      </c>
      <c r="F14635" s="4">
        <v>0.0001</v>
      </c>
      <c r="G14635">
        <v>0</v>
      </c>
      <c r="H14635" s="4" t="s">
        <v>27534</v>
      </c>
      <c r="I14635" t="s">
        <v>4013</v>
      </c>
    </row>
    <row r="14636" ht="15.75" customHeight="1" spans="1:9">
      <c r="A14636">
        <v>14636</v>
      </c>
      <c r="B14636" t="s">
        <v>40438</v>
      </c>
      <c r="C14636" t="s">
        <v>26935</v>
      </c>
      <c r="D14636" t="s">
        <v>27533</v>
      </c>
      <c r="E14636" s="4">
        <v>0</v>
      </c>
      <c r="F14636" s="4">
        <v>0.0001</v>
      </c>
      <c r="G14636">
        <v>0</v>
      </c>
      <c r="H14636" s="4" t="s">
        <v>27534</v>
      </c>
      <c r="I14636" t="s">
        <v>4013</v>
      </c>
    </row>
    <row r="14637" ht="15.75" customHeight="1" spans="1:9">
      <c r="A14637">
        <v>14637</v>
      </c>
      <c r="B14637" t="s">
        <v>40439</v>
      </c>
      <c r="C14637" t="s">
        <v>26935</v>
      </c>
      <c r="D14637" t="s">
        <v>27533</v>
      </c>
      <c r="E14637" s="4">
        <v>0</v>
      </c>
      <c r="F14637" s="4">
        <v>0.0001</v>
      </c>
      <c r="G14637">
        <v>0</v>
      </c>
      <c r="H14637" s="4" t="s">
        <v>27534</v>
      </c>
      <c r="I14637" t="s">
        <v>4013</v>
      </c>
    </row>
    <row r="14638" ht="15.75" customHeight="1" spans="1:9">
      <c r="A14638">
        <v>14638</v>
      </c>
      <c r="B14638" t="s">
        <v>40440</v>
      </c>
      <c r="C14638" t="s">
        <v>26920</v>
      </c>
      <c r="D14638" t="s">
        <v>28865</v>
      </c>
      <c r="E14638" s="4">
        <v>1.702362205</v>
      </c>
      <c r="F14638" s="4">
        <v>1.7024</v>
      </c>
      <c r="G14638">
        <v>6.5392</v>
      </c>
      <c r="H14638" s="4" t="s">
        <v>26952</v>
      </c>
      <c r="I14638" s="7">
        <v>1235200000000</v>
      </c>
    </row>
    <row r="14639" ht="15.75" customHeight="1" spans="1:9">
      <c r="A14639">
        <v>14639</v>
      </c>
      <c r="B14639" t="s">
        <v>40441</v>
      </c>
      <c r="C14639" t="s">
        <v>26935</v>
      </c>
      <c r="D14639" t="s">
        <v>28809</v>
      </c>
      <c r="E14639" s="4">
        <v>0.03498</v>
      </c>
      <c r="F14639" s="4">
        <v>0.026235</v>
      </c>
      <c r="G14639">
        <v>0</v>
      </c>
      <c r="H14639" s="4" t="s">
        <v>27236</v>
      </c>
      <c r="I14639" t="s">
        <v>4013</v>
      </c>
    </row>
    <row r="14640" ht="15.75" customHeight="1" spans="1:9">
      <c r="A14640">
        <v>14640</v>
      </c>
      <c r="B14640" t="s">
        <v>40442</v>
      </c>
      <c r="C14640" t="s">
        <v>26935</v>
      </c>
      <c r="D14640" t="s">
        <v>28809</v>
      </c>
      <c r="E14640" s="4">
        <v>0.05194</v>
      </c>
      <c r="F14640" s="4">
        <v>0.039</v>
      </c>
      <c r="G14640">
        <v>0</v>
      </c>
      <c r="H14640" s="4" t="s">
        <v>27236</v>
      </c>
      <c r="I14640" t="s">
        <v>4013</v>
      </c>
    </row>
    <row r="14641" ht="15.75" customHeight="1" spans="1:9">
      <c r="A14641">
        <v>14641</v>
      </c>
      <c r="B14641" t="s">
        <v>40443</v>
      </c>
      <c r="C14641" t="s">
        <v>26935</v>
      </c>
      <c r="D14641" t="s">
        <v>27116</v>
      </c>
      <c r="E14641" s="4">
        <v>4.179898</v>
      </c>
      <c r="F14641" s="4">
        <v>4.061599</v>
      </c>
      <c r="G14641">
        <v>0</v>
      </c>
      <c r="H14641" s="4" t="s">
        <v>27236</v>
      </c>
      <c r="I14641" t="s">
        <v>4013</v>
      </c>
    </row>
    <row r="14642" ht="15.75" customHeight="1" spans="1:9">
      <c r="A14642">
        <v>14642</v>
      </c>
      <c r="B14642" t="s">
        <v>40444</v>
      </c>
      <c r="C14642" t="s">
        <v>26935</v>
      </c>
      <c r="D14642" t="s">
        <v>28809</v>
      </c>
      <c r="E14642" s="4">
        <v>0.477</v>
      </c>
      <c r="F14642" s="4">
        <v>0.3578</v>
      </c>
      <c r="G14642">
        <v>0</v>
      </c>
      <c r="H14642" s="4" t="s">
        <v>27236</v>
      </c>
      <c r="I14642" t="s">
        <v>4013</v>
      </c>
    </row>
    <row r="14643" ht="15.75" customHeight="1" spans="1:9">
      <c r="A14643">
        <v>14643</v>
      </c>
      <c r="B14643" t="s">
        <v>40445</v>
      </c>
      <c r="C14643" t="s">
        <v>26935</v>
      </c>
      <c r="D14643" t="s">
        <v>28809</v>
      </c>
      <c r="E14643" s="4">
        <v>3.816</v>
      </c>
      <c r="F14643" s="4">
        <v>2.862</v>
      </c>
      <c r="G14643">
        <v>0</v>
      </c>
      <c r="H14643" s="4" t="s">
        <v>27236</v>
      </c>
      <c r="I14643" t="s">
        <v>4013</v>
      </c>
    </row>
    <row r="14644" ht="15.75" customHeight="1" spans="1:9">
      <c r="A14644">
        <v>14644</v>
      </c>
      <c r="B14644" t="s">
        <v>40446</v>
      </c>
      <c r="C14644" t="s">
        <v>26920</v>
      </c>
      <c r="D14644" t="s">
        <v>28906</v>
      </c>
      <c r="E14644" s="4">
        <v>0</v>
      </c>
      <c r="F14644" s="4">
        <v>0.0001</v>
      </c>
      <c r="G14644">
        <v>17.07</v>
      </c>
      <c r="H14644" s="4" t="s">
        <v>26952</v>
      </c>
      <c r="I14644" s="7">
        <v>1053500000000</v>
      </c>
    </row>
    <row r="14645" ht="15.75" customHeight="1" spans="1:9">
      <c r="A14645">
        <v>14645</v>
      </c>
      <c r="B14645" t="s">
        <v>40447</v>
      </c>
      <c r="C14645" t="s">
        <v>26935</v>
      </c>
      <c r="D14645" t="s">
        <v>28809</v>
      </c>
      <c r="E14645" s="4">
        <v>3.498</v>
      </c>
      <c r="F14645" s="4">
        <v>2.6235</v>
      </c>
      <c r="G14645">
        <v>0</v>
      </c>
      <c r="H14645" s="4" t="s">
        <v>27236</v>
      </c>
      <c r="I14645" t="s">
        <v>4013</v>
      </c>
    </row>
    <row r="14646" ht="15.75" customHeight="1" spans="1:9">
      <c r="A14646">
        <v>14646</v>
      </c>
      <c r="B14646" t="s">
        <v>40448</v>
      </c>
      <c r="C14646" t="s">
        <v>26920</v>
      </c>
      <c r="D14646" t="s">
        <v>26960</v>
      </c>
      <c r="E14646" s="4">
        <v>3.445</v>
      </c>
      <c r="F14646" s="4">
        <v>2.544</v>
      </c>
      <c r="G14646">
        <v>29.6546</v>
      </c>
      <c r="H14646" s="4" t="s">
        <v>26943</v>
      </c>
      <c r="I14646" s="7">
        <v>1542300000000</v>
      </c>
    </row>
    <row r="14647" ht="15.75" customHeight="1" spans="1:9">
      <c r="A14647">
        <v>14647</v>
      </c>
      <c r="B14647" t="s">
        <v>40449</v>
      </c>
      <c r="C14647" t="s">
        <v>26931</v>
      </c>
      <c r="D14647" t="s">
        <v>27009</v>
      </c>
      <c r="E14647" s="4">
        <v>0.2544</v>
      </c>
      <c r="F14647" s="4">
        <v>0.2472</v>
      </c>
      <c r="G14647">
        <v>0.6267</v>
      </c>
      <c r="H14647" s="4" t="s">
        <v>26925</v>
      </c>
      <c r="I14647" s="7">
        <v>1029810000000</v>
      </c>
    </row>
    <row r="14648" ht="15.75" customHeight="1" spans="1:9">
      <c r="A14648">
        <v>14648</v>
      </c>
      <c r="B14648" t="s">
        <v>40450</v>
      </c>
      <c r="C14648" t="s">
        <v>26935</v>
      </c>
      <c r="D14648" t="s">
        <v>27533</v>
      </c>
      <c r="E14648" s="4">
        <v>0</v>
      </c>
      <c r="F14648" s="4">
        <v>0.0001</v>
      </c>
      <c r="G14648">
        <v>0</v>
      </c>
      <c r="H14648" s="4" t="s">
        <v>27534</v>
      </c>
      <c r="I14648" t="s">
        <v>4013</v>
      </c>
    </row>
    <row r="14649" ht="15.75" customHeight="1" spans="1:9">
      <c r="A14649">
        <v>14649</v>
      </c>
      <c r="B14649" t="s">
        <v>40451</v>
      </c>
      <c r="C14649" t="s">
        <v>26920</v>
      </c>
      <c r="D14649" t="s">
        <v>26921</v>
      </c>
      <c r="E14649" s="4">
        <v>0.0318</v>
      </c>
      <c r="F14649" s="4">
        <v>0.0318</v>
      </c>
      <c r="G14649">
        <v>0.5657</v>
      </c>
      <c r="H14649" s="4" t="s">
        <v>26952</v>
      </c>
      <c r="I14649" s="7">
        <v>1023510000000</v>
      </c>
    </row>
    <row r="14650" ht="15.75" customHeight="1" spans="1:9">
      <c r="A14650">
        <v>14650</v>
      </c>
      <c r="B14650" t="s">
        <v>40452</v>
      </c>
      <c r="C14650" t="s">
        <v>26920</v>
      </c>
      <c r="D14650" t="s">
        <v>27085</v>
      </c>
      <c r="E14650" s="4">
        <v>33.602</v>
      </c>
      <c r="F14650" s="4">
        <v>31.8</v>
      </c>
      <c r="G14650">
        <v>169.48</v>
      </c>
      <c r="H14650" s="4" t="s">
        <v>26929</v>
      </c>
      <c r="I14650" s="7">
        <v>1004310000000</v>
      </c>
    </row>
    <row r="14651" ht="15.75" customHeight="1" spans="1:9">
      <c r="A14651">
        <v>14651</v>
      </c>
      <c r="B14651" t="s">
        <v>40453</v>
      </c>
      <c r="C14651" t="s">
        <v>26935</v>
      </c>
      <c r="D14651" t="s">
        <v>38386</v>
      </c>
      <c r="E14651" s="4">
        <v>0</v>
      </c>
      <c r="F14651" s="4">
        <v>0.0001</v>
      </c>
      <c r="G14651">
        <v>0</v>
      </c>
      <c r="H14651" s="4" t="s">
        <v>27073</v>
      </c>
      <c r="I14651">
        <v>81648610003</v>
      </c>
    </row>
    <row r="14652" ht="15.75" customHeight="1" spans="1:9">
      <c r="A14652">
        <v>14652</v>
      </c>
      <c r="B14652" t="s">
        <v>40454</v>
      </c>
      <c r="C14652" t="s">
        <v>26920</v>
      </c>
      <c r="D14652" t="s">
        <v>27627</v>
      </c>
      <c r="E14652" s="4">
        <v>0</v>
      </c>
      <c r="F14652" s="4">
        <v>1</v>
      </c>
      <c r="G14652">
        <v>0.6623</v>
      </c>
      <c r="H14652" s="4" t="s">
        <v>26943</v>
      </c>
      <c r="I14652" s="7">
        <v>1781710000000</v>
      </c>
    </row>
    <row r="14653" ht="15.75" customHeight="1" spans="1:9">
      <c r="A14653">
        <v>14653</v>
      </c>
      <c r="B14653" t="s">
        <v>40455</v>
      </c>
      <c r="C14653" t="s">
        <v>26920</v>
      </c>
      <c r="D14653" t="s">
        <v>27627</v>
      </c>
      <c r="E14653" s="4">
        <v>0</v>
      </c>
      <c r="F14653" s="4">
        <v>1</v>
      </c>
      <c r="G14653">
        <v>0.5743</v>
      </c>
      <c r="H14653" s="4" t="s">
        <v>26943</v>
      </c>
      <c r="I14653" s="7">
        <v>1781710000000</v>
      </c>
    </row>
    <row r="14654" ht="15.75" customHeight="1" spans="1:9">
      <c r="A14654">
        <v>14654</v>
      </c>
      <c r="B14654" t="s">
        <v>40456</v>
      </c>
      <c r="C14654" t="s">
        <v>26935</v>
      </c>
      <c r="D14654" t="s">
        <v>27627</v>
      </c>
      <c r="E14654" s="4">
        <v>0</v>
      </c>
      <c r="F14654" s="4">
        <v>1</v>
      </c>
      <c r="G14654">
        <v>14.09</v>
      </c>
      <c r="H14654" s="4" t="s">
        <v>27552</v>
      </c>
      <c r="I14654" s="7">
        <v>1781710000000</v>
      </c>
    </row>
    <row r="14655" ht="15.75" customHeight="1" spans="1:9">
      <c r="A14655">
        <v>14655</v>
      </c>
      <c r="B14655" t="s">
        <v>40457</v>
      </c>
      <c r="C14655" t="s">
        <v>26935</v>
      </c>
      <c r="D14655" t="s">
        <v>27224</v>
      </c>
      <c r="E14655" s="4">
        <v>50.0532</v>
      </c>
      <c r="F14655" s="4">
        <v>51.4698</v>
      </c>
      <c r="G14655">
        <v>64.84</v>
      </c>
      <c r="H14655" s="4" t="s">
        <v>40458</v>
      </c>
      <c r="I14655" s="7">
        <v>1558410000000</v>
      </c>
    </row>
    <row r="14656" ht="15.75" customHeight="1" spans="1:9">
      <c r="A14656">
        <v>14656</v>
      </c>
      <c r="B14656" t="s">
        <v>40459</v>
      </c>
      <c r="C14656" t="s">
        <v>26935</v>
      </c>
      <c r="D14656" t="s">
        <v>27224</v>
      </c>
      <c r="E14656" s="4">
        <v>1.7112375</v>
      </c>
      <c r="F14656" s="4">
        <v>1.759696</v>
      </c>
      <c r="G14656">
        <v>3.2381</v>
      </c>
      <c r="H14656" s="4" t="s">
        <v>40458</v>
      </c>
      <c r="I14656" s="7">
        <v>1558410000000</v>
      </c>
    </row>
    <row r="14657" ht="15.75" customHeight="1" spans="1:9">
      <c r="A14657">
        <v>14657</v>
      </c>
      <c r="B14657" t="s">
        <v>40460</v>
      </c>
      <c r="C14657" t="s">
        <v>26935</v>
      </c>
      <c r="D14657" t="s">
        <v>27627</v>
      </c>
      <c r="E14657" s="4">
        <v>0.35934</v>
      </c>
      <c r="F14657" s="4">
        <v>0.388</v>
      </c>
      <c r="G14657">
        <v>1.9187</v>
      </c>
      <c r="H14657" s="4" t="s">
        <v>26937</v>
      </c>
      <c r="I14657" s="7">
        <v>1781710000000</v>
      </c>
    </row>
    <row r="14658" ht="15.75" customHeight="1" spans="1:9">
      <c r="A14658">
        <v>14658</v>
      </c>
      <c r="B14658" t="s">
        <v>34571</v>
      </c>
      <c r="C14658" t="s">
        <v>26920</v>
      </c>
      <c r="D14658" t="s">
        <v>27224</v>
      </c>
      <c r="E14658" s="4">
        <v>0.4558</v>
      </c>
      <c r="F14658" s="4">
        <v>0.4687</v>
      </c>
      <c r="G14658">
        <v>17.9325</v>
      </c>
      <c r="H14658" s="4" t="s">
        <v>26952</v>
      </c>
      <c r="I14658" s="7">
        <v>1558400000000</v>
      </c>
    </row>
    <row r="14659" ht="15.75" customHeight="1" spans="1:9">
      <c r="A14659">
        <v>14659</v>
      </c>
      <c r="B14659" t="s">
        <v>40461</v>
      </c>
      <c r="C14659" t="s">
        <v>26920</v>
      </c>
      <c r="D14659" t="s">
        <v>27627</v>
      </c>
      <c r="E14659" s="4">
        <v>33.516776</v>
      </c>
      <c r="F14659" s="4">
        <v>34.4654</v>
      </c>
      <c r="G14659">
        <v>38.89</v>
      </c>
      <c r="H14659" s="4" t="s">
        <v>26943</v>
      </c>
      <c r="I14659" s="7">
        <v>1781710000000</v>
      </c>
    </row>
    <row r="14660" ht="15.75" customHeight="1" spans="1:9">
      <c r="A14660">
        <v>14660</v>
      </c>
      <c r="B14660" t="s">
        <v>40462</v>
      </c>
      <c r="C14660" t="s">
        <v>26920</v>
      </c>
      <c r="D14660" t="s">
        <v>27627</v>
      </c>
      <c r="E14660" s="4">
        <v>16.0908</v>
      </c>
      <c r="F14660" s="4">
        <v>16.5462</v>
      </c>
      <c r="G14660">
        <v>19.07</v>
      </c>
      <c r="H14660" s="4" t="s">
        <v>26943</v>
      </c>
      <c r="I14660" s="7">
        <v>1781710000000</v>
      </c>
    </row>
    <row r="14661" ht="15.75" customHeight="1" spans="1:9">
      <c r="A14661">
        <v>14661</v>
      </c>
      <c r="B14661" t="s">
        <v>40463</v>
      </c>
      <c r="C14661" t="s">
        <v>26935</v>
      </c>
      <c r="D14661" t="s">
        <v>27627</v>
      </c>
      <c r="E14661" s="4">
        <v>0.89428667</v>
      </c>
      <c r="F14661" s="4">
        <v>0.9196</v>
      </c>
      <c r="G14661">
        <v>1.063</v>
      </c>
      <c r="H14661" s="4" t="s">
        <v>27552</v>
      </c>
      <c r="I14661" s="7">
        <v>1781710000000</v>
      </c>
    </row>
    <row r="14662" ht="15.75" customHeight="1" spans="1:9">
      <c r="A14662">
        <v>14662</v>
      </c>
      <c r="B14662" t="s">
        <v>30119</v>
      </c>
      <c r="C14662" t="s">
        <v>26920</v>
      </c>
      <c r="D14662" t="s">
        <v>27627</v>
      </c>
      <c r="E14662" s="4">
        <v>13.4408</v>
      </c>
      <c r="F14662" s="4">
        <v>13.8212</v>
      </c>
      <c r="G14662">
        <v>44.73</v>
      </c>
      <c r="H14662" s="4" t="s">
        <v>26943</v>
      </c>
      <c r="I14662" s="7">
        <v>1781710000000</v>
      </c>
    </row>
    <row r="14663" ht="15.75" customHeight="1" spans="1:9">
      <c r="A14663">
        <v>14663</v>
      </c>
      <c r="B14663" t="s">
        <v>40464</v>
      </c>
      <c r="C14663" t="s">
        <v>26935</v>
      </c>
      <c r="D14663" t="s">
        <v>27627</v>
      </c>
      <c r="E14663" s="4">
        <v>9.2008</v>
      </c>
      <c r="F14663" s="4">
        <v>9.4612</v>
      </c>
      <c r="G14663">
        <v>31.97</v>
      </c>
      <c r="H14663" s="4" t="s">
        <v>27552</v>
      </c>
      <c r="I14663" s="7">
        <v>1781710000000</v>
      </c>
    </row>
    <row r="14664" ht="15.75" customHeight="1" spans="1:9">
      <c r="A14664">
        <v>14664</v>
      </c>
      <c r="B14664" t="s">
        <v>40465</v>
      </c>
      <c r="C14664" t="s">
        <v>26935</v>
      </c>
      <c r="D14664" t="s">
        <v>27627</v>
      </c>
      <c r="E14664" s="4">
        <v>23.108</v>
      </c>
      <c r="F14664" s="4">
        <v>27.6097</v>
      </c>
      <c r="G14664">
        <v>70.46</v>
      </c>
      <c r="H14664" s="4" t="s">
        <v>40458</v>
      </c>
      <c r="I14664" s="7">
        <v>1781700000000</v>
      </c>
    </row>
    <row r="14665" ht="15.75" customHeight="1" spans="1:9">
      <c r="A14665">
        <v>14665</v>
      </c>
      <c r="B14665" t="s">
        <v>40466</v>
      </c>
      <c r="C14665" t="s">
        <v>26935</v>
      </c>
      <c r="D14665" t="s">
        <v>27533</v>
      </c>
      <c r="E14665" s="4">
        <v>0</v>
      </c>
      <c r="F14665" s="4">
        <v>0.0001</v>
      </c>
      <c r="G14665">
        <v>0</v>
      </c>
      <c r="H14665" s="4" t="s">
        <v>27534</v>
      </c>
      <c r="I14665" t="s">
        <v>4013</v>
      </c>
    </row>
    <row r="14666" ht="15.75" customHeight="1" spans="1:9">
      <c r="A14666">
        <v>14666</v>
      </c>
      <c r="B14666" t="s">
        <v>40467</v>
      </c>
      <c r="C14666" t="s">
        <v>26935</v>
      </c>
      <c r="D14666" t="s">
        <v>27533</v>
      </c>
      <c r="E14666" s="4">
        <v>0</v>
      </c>
      <c r="F14666" s="4">
        <v>0.0001</v>
      </c>
      <c r="G14666">
        <v>0</v>
      </c>
      <c r="H14666" s="4" t="s">
        <v>27534</v>
      </c>
      <c r="I14666" t="s">
        <v>4013</v>
      </c>
    </row>
    <row r="14667" ht="15.75" customHeight="1" spans="1:9">
      <c r="A14667">
        <v>14667</v>
      </c>
      <c r="B14667" t="s">
        <v>40468</v>
      </c>
      <c r="C14667" t="s">
        <v>26935</v>
      </c>
      <c r="D14667" t="s">
        <v>27533</v>
      </c>
      <c r="E14667" s="4">
        <v>0</v>
      </c>
      <c r="F14667" s="4">
        <v>0.0001</v>
      </c>
      <c r="G14667">
        <v>0</v>
      </c>
      <c r="H14667" s="4" t="s">
        <v>27534</v>
      </c>
      <c r="I14667" t="s">
        <v>4013</v>
      </c>
    </row>
    <row r="14668" ht="15.75" customHeight="1" spans="1:9">
      <c r="A14668">
        <v>14668</v>
      </c>
      <c r="B14668" t="s">
        <v>40469</v>
      </c>
      <c r="C14668" t="s">
        <v>26935</v>
      </c>
      <c r="D14668" t="s">
        <v>27533</v>
      </c>
      <c r="E14668" s="4">
        <v>0</v>
      </c>
      <c r="F14668" s="4">
        <v>0.0001</v>
      </c>
      <c r="G14668">
        <v>0</v>
      </c>
      <c r="H14668" s="4" t="s">
        <v>27534</v>
      </c>
      <c r="I14668" t="s">
        <v>4013</v>
      </c>
    </row>
    <row r="14669" ht="15.75" customHeight="1" spans="1:9">
      <c r="A14669">
        <v>14669</v>
      </c>
      <c r="B14669" t="s">
        <v>40470</v>
      </c>
      <c r="C14669" t="s">
        <v>26935</v>
      </c>
      <c r="D14669" t="s">
        <v>27533</v>
      </c>
      <c r="E14669" s="4">
        <v>0</v>
      </c>
      <c r="F14669" s="4">
        <v>0.0001</v>
      </c>
      <c r="G14669">
        <v>0</v>
      </c>
      <c r="H14669" s="4" t="s">
        <v>27534</v>
      </c>
      <c r="I14669" t="s">
        <v>4013</v>
      </c>
    </row>
    <row r="14670" ht="15.75" customHeight="1" spans="1:9">
      <c r="A14670">
        <v>14670</v>
      </c>
      <c r="B14670" t="s">
        <v>40471</v>
      </c>
      <c r="C14670" t="s">
        <v>26935</v>
      </c>
      <c r="D14670" t="s">
        <v>27533</v>
      </c>
      <c r="E14670" s="4">
        <v>0</v>
      </c>
      <c r="F14670" s="4">
        <v>0.0001</v>
      </c>
      <c r="G14670">
        <v>0</v>
      </c>
      <c r="H14670" s="4" t="s">
        <v>27534</v>
      </c>
      <c r="I14670" t="s">
        <v>4013</v>
      </c>
    </row>
    <row r="14671" ht="15.75" customHeight="1" spans="1:9">
      <c r="A14671">
        <v>14671</v>
      </c>
      <c r="B14671" t="s">
        <v>40472</v>
      </c>
      <c r="C14671" t="s">
        <v>26935</v>
      </c>
      <c r="D14671" t="s">
        <v>27533</v>
      </c>
      <c r="E14671" s="4">
        <v>0</v>
      </c>
      <c r="F14671" s="4">
        <v>0.0001</v>
      </c>
      <c r="G14671">
        <v>0</v>
      </c>
      <c r="H14671" s="4" t="s">
        <v>27534</v>
      </c>
      <c r="I14671" t="s">
        <v>4013</v>
      </c>
    </row>
    <row r="14672" ht="15.75" customHeight="1" spans="1:9">
      <c r="A14672">
        <v>14672</v>
      </c>
      <c r="B14672" t="s">
        <v>40473</v>
      </c>
      <c r="C14672" t="s">
        <v>26935</v>
      </c>
      <c r="D14672" t="s">
        <v>27533</v>
      </c>
      <c r="E14672" s="4">
        <v>0</v>
      </c>
      <c r="F14672" s="4">
        <v>0.0001</v>
      </c>
      <c r="G14672">
        <v>0</v>
      </c>
      <c r="H14672" s="4" t="s">
        <v>27534</v>
      </c>
      <c r="I14672" t="s">
        <v>4013</v>
      </c>
    </row>
    <row r="14673" ht="15.75" customHeight="1" spans="1:9">
      <c r="A14673">
        <v>14673</v>
      </c>
      <c r="B14673" t="s">
        <v>40474</v>
      </c>
      <c r="C14673" t="s">
        <v>26935</v>
      </c>
      <c r="D14673" t="s">
        <v>27533</v>
      </c>
      <c r="E14673" s="4">
        <v>0</v>
      </c>
      <c r="F14673" s="4">
        <v>0.0001</v>
      </c>
      <c r="G14673">
        <v>0</v>
      </c>
      <c r="H14673" s="4" t="s">
        <v>27534</v>
      </c>
      <c r="I14673" t="s">
        <v>4013</v>
      </c>
    </row>
    <row r="14674" ht="15.75" customHeight="1" spans="1:9">
      <c r="A14674">
        <v>14674</v>
      </c>
      <c r="B14674" t="s">
        <v>40475</v>
      </c>
      <c r="C14674" t="s">
        <v>26935</v>
      </c>
      <c r="D14674" t="s">
        <v>27533</v>
      </c>
      <c r="E14674" s="4">
        <v>0</v>
      </c>
      <c r="F14674" s="4">
        <v>0.0001</v>
      </c>
      <c r="G14674">
        <v>0</v>
      </c>
      <c r="H14674" s="4" t="s">
        <v>27534</v>
      </c>
      <c r="I14674" t="s">
        <v>4013</v>
      </c>
    </row>
    <row r="14675" ht="15.75" customHeight="1" spans="1:9">
      <c r="A14675">
        <v>14675</v>
      </c>
      <c r="B14675" t="s">
        <v>40476</v>
      </c>
      <c r="C14675" t="s">
        <v>26935</v>
      </c>
      <c r="D14675" t="s">
        <v>27533</v>
      </c>
      <c r="E14675" s="4">
        <v>0</v>
      </c>
      <c r="F14675" s="4">
        <v>0.0001</v>
      </c>
      <c r="G14675">
        <v>0</v>
      </c>
      <c r="H14675" s="4" t="s">
        <v>27534</v>
      </c>
      <c r="I14675" t="s">
        <v>4013</v>
      </c>
    </row>
    <row r="14676" ht="15.75" customHeight="1" spans="1:9">
      <c r="A14676">
        <v>14676</v>
      </c>
      <c r="B14676" t="s">
        <v>40477</v>
      </c>
      <c r="C14676" t="s">
        <v>26935</v>
      </c>
      <c r="D14676" t="s">
        <v>27533</v>
      </c>
      <c r="E14676" s="4">
        <v>0</v>
      </c>
      <c r="F14676" s="4">
        <v>0.0001</v>
      </c>
      <c r="G14676">
        <v>0</v>
      </c>
      <c r="H14676" s="4" t="s">
        <v>27534</v>
      </c>
      <c r="I14676" t="s">
        <v>4013</v>
      </c>
    </row>
    <row r="14677" ht="15.75" customHeight="1" spans="1:9">
      <c r="A14677">
        <v>14677</v>
      </c>
      <c r="B14677" t="s">
        <v>40478</v>
      </c>
      <c r="C14677" t="s">
        <v>26935</v>
      </c>
      <c r="D14677" t="s">
        <v>27533</v>
      </c>
      <c r="E14677" s="4">
        <v>0</v>
      </c>
      <c r="F14677" s="4">
        <v>0.0001</v>
      </c>
      <c r="G14677">
        <v>0</v>
      </c>
      <c r="H14677" s="4" t="s">
        <v>27534</v>
      </c>
      <c r="I14677" t="s">
        <v>4013</v>
      </c>
    </row>
    <row r="14678" ht="15.75" customHeight="1" spans="1:9">
      <c r="A14678">
        <v>14678</v>
      </c>
      <c r="B14678" t="s">
        <v>40127</v>
      </c>
      <c r="C14678" t="s">
        <v>26931</v>
      </c>
      <c r="D14678" t="s">
        <v>28865</v>
      </c>
      <c r="E14678" s="4">
        <v>0.187153717</v>
      </c>
      <c r="F14678" s="4">
        <v>0.1997</v>
      </c>
      <c r="G14678">
        <v>3.6437</v>
      </c>
      <c r="H14678" s="4" t="s">
        <v>26952</v>
      </c>
      <c r="I14678" s="7">
        <v>1235200000000</v>
      </c>
    </row>
    <row r="14679" ht="15.75" customHeight="1" spans="1:9">
      <c r="A14679">
        <v>14679</v>
      </c>
      <c r="B14679" t="s">
        <v>40479</v>
      </c>
      <c r="C14679" t="s">
        <v>26935</v>
      </c>
      <c r="D14679" t="s">
        <v>38674</v>
      </c>
      <c r="E14679" s="4">
        <v>1.0388</v>
      </c>
      <c r="F14679" s="4">
        <v>0.9898</v>
      </c>
      <c r="G14679">
        <v>0</v>
      </c>
      <c r="H14679" s="4" t="s">
        <v>27068</v>
      </c>
      <c r="I14679">
        <v>81788089026</v>
      </c>
    </row>
    <row r="14680" ht="15.75" customHeight="1" spans="1:9">
      <c r="A14680">
        <v>14680</v>
      </c>
      <c r="B14680" t="s">
        <v>40480</v>
      </c>
      <c r="C14680" t="s">
        <v>26935</v>
      </c>
      <c r="D14680" t="s">
        <v>38674</v>
      </c>
      <c r="E14680" s="4">
        <v>1.0918</v>
      </c>
      <c r="F14680" s="4">
        <v>0.9888</v>
      </c>
      <c r="G14680">
        <v>0</v>
      </c>
      <c r="H14680" s="4" t="s">
        <v>27068</v>
      </c>
      <c r="I14680">
        <v>81788089026</v>
      </c>
    </row>
    <row r="14681" ht="15.75" customHeight="1" spans="1:9">
      <c r="A14681">
        <v>14681</v>
      </c>
      <c r="B14681" t="s">
        <v>40481</v>
      </c>
      <c r="C14681" t="s">
        <v>26935</v>
      </c>
      <c r="D14681" t="s">
        <v>38674</v>
      </c>
      <c r="E14681" s="4">
        <v>1.0388</v>
      </c>
      <c r="F14681" s="4">
        <v>0.9898</v>
      </c>
      <c r="G14681">
        <v>0</v>
      </c>
      <c r="H14681" s="4" t="s">
        <v>27068</v>
      </c>
      <c r="I14681">
        <v>81788089026</v>
      </c>
    </row>
    <row r="14682" ht="15.75" customHeight="1" spans="1:9">
      <c r="A14682">
        <v>14682</v>
      </c>
      <c r="B14682" t="s">
        <v>38081</v>
      </c>
      <c r="C14682" t="s">
        <v>26935</v>
      </c>
      <c r="D14682" t="s">
        <v>38674</v>
      </c>
      <c r="E14682" s="4">
        <v>0.4134</v>
      </c>
      <c r="F14682" s="4">
        <v>0.4876</v>
      </c>
      <c r="G14682">
        <v>0</v>
      </c>
      <c r="H14682" s="4" t="s">
        <v>27068</v>
      </c>
      <c r="I14682">
        <v>81788089021</v>
      </c>
    </row>
    <row r="14683" ht="15.75" customHeight="1" spans="1:9">
      <c r="A14683">
        <v>14683</v>
      </c>
      <c r="B14683" t="s">
        <v>40482</v>
      </c>
      <c r="C14683" t="s">
        <v>26920</v>
      </c>
      <c r="D14683" t="s">
        <v>27627</v>
      </c>
      <c r="E14683" s="4">
        <v>0.578919</v>
      </c>
      <c r="F14683" s="4">
        <v>0.595358</v>
      </c>
      <c r="G14683">
        <v>0.7129</v>
      </c>
      <c r="H14683" s="4" t="s">
        <v>26943</v>
      </c>
      <c r="I14683" s="7">
        <v>1781710000000</v>
      </c>
    </row>
    <row r="14684" ht="15.75" customHeight="1" spans="1:9">
      <c r="A14684">
        <v>14684</v>
      </c>
      <c r="B14684" t="s">
        <v>40483</v>
      </c>
      <c r="C14684" t="s">
        <v>26935</v>
      </c>
      <c r="D14684" t="s">
        <v>27627</v>
      </c>
      <c r="E14684" s="4">
        <v>0.44944</v>
      </c>
      <c r="F14684" s="4">
        <v>0.46216</v>
      </c>
      <c r="G14684">
        <v>0.5156</v>
      </c>
      <c r="H14684" s="4" t="s">
        <v>27552</v>
      </c>
      <c r="I14684" s="7">
        <v>1781710000000</v>
      </c>
    </row>
    <row r="14685" ht="15.75" customHeight="1" spans="1:9">
      <c r="A14685">
        <v>14685</v>
      </c>
      <c r="B14685" t="s">
        <v>30229</v>
      </c>
      <c r="C14685" t="s">
        <v>26920</v>
      </c>
      <c r="D14685" t="s">
        <v>26966</v>
      </c>
      <c r="E14685" s="4">
        <v>3.392</v>
      </c>
      <c r="F14685" s="4">
        <v>3.392</v>
      </c>
      <c r="G14685">
        <v>13.8426</v>
      </c>
      <c r="H14685" s="4" t="s">
        <v>26943</v>
      </c>
      <c r="I14685" s="7">
        <v>1049720000000</v>
      </c>
    </row>
    <row r="14686" ht="15.75" customHeight="1" spans="1:9">
      <c r="A14686">
        <v>14686</v>
      </c>
      <c r="B14686" t="s">
        <v>40484</v>
      </c>
      <c r="C14686" t="s">
        <v>26935</v>
      </c>
      <c r="D14686" t="s">
        <v>27304</v>
      </c>
      <c r="E14686" s="4">
        <v>4.24</v>
      </c>
      <c r="F14686" s="4">
        <v>3.72</v>
      </c>
      <c r="G14686">
        <v>0</v>
      </c>
      <c r="H14686" s="4" t="s">
        <v>27236</v>
      </c>
      <c r="I14686" t="s">
        <v>4013</v>
      </c>
    </row>
    <row r="14687" ht="15.75" customHeight="1" spans="1:9">
      <c r="A14687">
        <v>14687</v>
      </c>
      <c r="B14687" t="s">
        <v>40485</v>
      </c>
      <c r="C14687" t="s">
        <v>26920</v>
      </c>
      <c r="D14687" t="s">
        <v>28213</v>
      </c>
      <c r="E14687" s="4">
        <v>666.740106</v>
      </c>
      <c r="F14687" s="4">
        <v>666.7402</v>
      </c>
      <c r="G14687">
        <v>1956.24</v>
      </c>
      <c r="H14687" s="4" t="s">
        <v>26925</v>
      </c>
      <c r="I14687" s="7">
        <v>1431300000000</v>
      </c>
    </row>
    <row r="14688" ht="15.75" customHeight="1" spans="1:9">
      <c r="A14688">
        <v>14688</v>
      </c>
      <c r="B14688" t="s">
        <v>40486</v>
      </c>
      <c r="C14688" t="s">
        <v>26935</v>
      </c>
      <c r="D14688" t="s">
        <v>39389</v>
      </c>
      <c r="E14688" s="4">
        <v>0</v>
      </c>
      <c r="F14688" s="4">
        <v>1</v>
      </c>
      <c r="G14688">
        <v>0</v>
      </c>
      <c r="H14688" s="4" t="s">
        <v>27068</v>
      </c>
      <c r="I14688" t="s">
        <v>4013</v>
      </c>
    </row>
    <row r="14689" ht="15.75" customHeight="1" spans="1:9">
      <c r="A14689">
        <v>14689</v>
      </c>
      <c r="B14689" t="s">
        <v>40487</v>
      </c>
      <c r="C14689" t="s">
        <v>26935</v>
      </c>
      <c r="D14689" t="s">
        <v>39389</v>
      </c>
      <c r="E14689" s="4">
        <v>1.06998167</v>
      </c>
      <c r="F14689" s="4">
        <v>0.935</v>
      </c>
      <c r="G14689">
        <v>0</v>
      </c>
      <c r="H14689" s="4" t="s">
        <v>27134</v>
      </c>
      <c r="I14689">
        <v>2014562</v>
      </c>
    </row>
    <row r="14690" ht="15.75" customHeight="1" spans="1:9">
      <c r="A14690">
        <v>14690</v>
      </c>
      <c r="B14690" t="s">
        <v>40488</v>
      </c>
      <c r="C14690" t="s">
        <v>26935</v>
      </c>
      <c r="D14690" t="s">
        <v>39389</v>
      </c>
      <c r="E14690" s="4">
        <v>1.0699375</v>
      </c>
      <c r="F14690" s="4">
        <v>0.888272</v>
      </c>
      <c r="G14690">
        <v>0</v>
      </c>
      <c r="H14690" s="4" t="s">
        <v>27068</v>
      </c>
      <c r="I14690">
        <v>2034562</v>
      </c>
    </row>
    <row r="14691" ht="15.75" customHeight="1" spans="1:9">
      <c r="A14691">
        <v>14691</v>
      </c>
      <c r="B14691" t="s">
        <v>40489</v>
      </c>
      <c r="C14691" t="s">
        <v>26935</v>
      </c>
      <c r="D14691" t="s">
        <v>39389</v>
      </c>
      <c r="E14691" s="4">
        <v>1.06998167</v>
      </c>
      <c r="F14691" s="4">
        <v>0.9881</v>
      </c>
      <c r="G14691">
        <v>0</v>
      </c>
      <c r="H14691" s="4" t="s">
        <v>27068</v>
      </c>
      <c r="I14691">
        <v>2001502</v>
      </c>
    </row>
    <row r="14692" ht="15.75" customHeight="1" spans="1:9">
      <c r="A14692">
        <v>14692</v>
      </c>
      <c r="B14692" t="s">
        <v>40490</v>
      </c>
      <c r="C14692" t="s">
        <v>26935</v>
      </c>
      <c r="D14692" t="s">
        <v>39389</v>
      </c>
      <c r="E14692" s="4">
        <v>0</v>
      </c>
      <c r="F14692" s="4">
        <v>1</v>
      </c>
      <c r="G14692">
        <v>0</v>
      </c>
      <c r="H14692" s="4" t="s">
        <v>27068</v>
      </c>
      <c r="I14692" t="s">
        <v>4013</v>
      </c>
    </row>
    <row r="14693" ht="15.75" customHeight="1" spans="1:9">
      <c r="A14693">
        <v>14693</v>
      </c>
      <c r="B14693" t="s">
        <v>40491</v>
      </c>
      <c r="C14693" t="s">
        <v>26935</v>
      </c>
      <c r="D14693" t="s">
        <v>39389</v>
      </c>
      <c r="E14693" s="4">
        <v>1.251388894</v>
      </c>
      <c r="F14693" s="4">
        <v>1.098</v>
      </c>
      <c r="G14693">
        <v>0</v>
      </c>
      <c r="H14693" s="4" t="s">
        <v>27068</v>
      </c>
      <c r="I14693">
        <v>2091502</v>
      </c>
    </row>
    <row r="14694" ht="15.75" customHeight="1" spans="1:9">
      <c r="A14694">
        <v>14694</v>
      </c>
      <c r="B14694" t="s">
        <v>40492</v>
      </c>
      <c r="C14694" t="s">
        <v>26935</v>
      </c>
      <c r="D14694" t="s">
        <v>36807</v>
      </c>
      <c r="E14694" s="4">
        <v>0</v>
      </c>
      <c r="F14694" s="4">
        <v>1</v>
      </c>
      <c r="G14694">
        <v>0</v>
      </c>
      <c r="H14694" s="4" t="s">
        <v>27068</v>
      </c>
      <c r="I14694" t="s">
        <v>4013</v>
      </c>
    </row>
    <row r="14695" ht="15.75" customHeight="1" spans="1:9">
      <c r="A14695">
        <v>14695</v>
      </c>
      <c r="B14695" t="s">
        <v>40493</v>
      </c>
      <c r="C14695" t="s">
        <v>26935</v>
      </c>
      <c r="D14695" t="s">
        <v>36807</v>
      </c>
      <c r="E14695" s="4">
        <v>0</v>
      </c>
      <c r="F14695" s="4">
        <v>1</v>
      </c>
      <c r="G14695">
        <v>0</v>
      </c>
      <c r="H14695" s="4" t="s">
        <v>27068</v>
      </c>
      <c r="I14695" t="s">
        <v>4013</v>
      </c>
    </row>
    <row r="14696" ht="15.75" customHeight="1" spans="1:9">
      <c r="A14696">
        <v>14696</v>
      </c>
      <c r="B14696" t="s">
        <v>40494</v>
      </c>
      <c r="C14696" t="s">
        <v>26935</v>
      </c>
      <c r="D14696" t="s">
        <v>36807</v>
      </c>
      <c r="E14696" s="4">
        <v>0</v>
      </c>
      <c r="F14696" s="4">
        <v>1</v>
      </c>
      <c r="G14696">
        <v>0</v>
      </c>
      <c r="H14696" s="4" t="s">
        <v>27068</v>
      </c>
      <c r="I14696" t="s">
        <v>4013</v>
      </c>
    </row>
    <row r="14697" ht="15.75" customHeight="1" spans="1:9">
      <c r="A14697">
        <v>14697</v>
      </c>
      <c r="B14697" t="s">
        <v>40495</v>
      </c>
      <c r="C14697" t="s">
        <v>26935</v>
      </c>
      <c r="D14697" t="s">
        <v>36807</v>
      </c>
      <c r="E14697" s="4">
        <v>0</v>
      </c>
      <c r="F14697" s="4">
        <v>1</v>
      </c>
      <c r="G14697">
        <v>0</v>
      </c>
      <c r="H14697" s="4" t="s">
        <v>27068</v>
      </c>
      <c r="I14697" t="s">
        <v>4013</v>
      </c>
    </row>
    <row r="14698" ht="15.75" customHeight="1" spans="1:9">
      <c r="A14698">
        <v>14698</v>
      </c>
      <c r="B14698" t="s">
        <v>40496</v>
      </c>
      <c r="C14698" t="s">
        <v>26935</v>
      </c>
      <c r="D14698" t="s">
        <v>27533</v>
      </c>
      <c r="E14698" s="4">
        <v>0</v>
      </c>
      <c r="F14698" s="4">
        <v>0.0001</v>
      </c>
      <c r="G14698">
        <v>0</v>
      </c>
      <c r="H14698" s="4" t="s">
        <v>27534</v>
      </c>
      <c r="I14698" t="s">
        <v>4013</v>
      </c>
    </row>
    <row r="14699" ht="15.75" customHeight="1" spans="1:9">
      <c r="A14699">
        <v>14699</v>
      </c>
      <c r="B14699" t="s">
        <v>40497</v>
      </c>
      <c r="C14699" t="s">
        <v>26935</v>
      </c>
      <c r="D14699" t="s">
        <v>27533</v>
      </c>
      <c r="E14699" s="4">
        <v>0</v>
      </c>
      <c r="F14699" s="4">
        <v>0.0001</v>
      </c>
      <c r="G14699">
        <v>0</v>
      </c>
      <c r="H14699" s="4" t="s">
        <v>27534</v>
      </c>
      <c r="I14699" t="s">
        <v>4013</v>
      </c>
    </row>
    <row r="14700" ht="15.75" customHeight="1" spans="1:9">
      <c r="A14700">
        <v>14700</v>
      </c>
      <c r="B14700" t="s">
        <v>40498</v>
      </c>
      <c r="C14700" t="s">
        <v>26920</v>
      </c>
      <c r="D14700" t="s">
        <v>27222</v>
      </c>
      <c r="E14700" s="4">
        <v>11.6176</v>
      </c>
      <c r="F14700" s="4">
        <v>11.66</v>
      </c>
      <c r="G14700">
        <v>81.1428</v>
      </c>
      <c r="H14700" s="4" t="s">
        <v>26929</v>
      </c>
      <c r="I14700" s="7">
        <v>1163700000000</v>
      </c>
    </row>
    <row r="14701" ht="15.75" customHeight="1" spans="1:9">
      <c r="A14701">
        <v>14701</v>
      </c>
      <c r="B14701" t="s">
        <v>40499</v>
      </c>
      <c r="C14701" t="s">
        <v>26931</v>
      </c>
      <c r="D14701" t="s">
        <v>27009</v>
      </c>
      <c r="E14701" s="4">
        <v>1.696</v>
      </c>
      <c r="F14701" s="4">
        <v>1.696</v>
      </c>
      <c r="G14701">
        <v>9.635</v>
      </c>
      <c r="H14701" s="4" t="s">
        <v>26925</v>
      </c>
      <c r="I14701" s="7">
        <v>1029800000000</v>
      </c>
    </row>
    <row r="14702" ht="15.75" customHeight="1" spans="1:9">
      <c r="A14702">
        <v>14702</v>
      </c>
      <c r="B14702" t="s">
        <v>40500</v>
      </c>
      <c r="C14702" t="s">
        <v>26935</v>
      </c>
      <c r="D14702" t="s">
        <v>27616</v>
      </c>
      <c r="E14702" s="4">
        <v>0.0689</v>
      </c>
      <c r="F14702" s="4">
        <v>0.0797225</v>
      </c>
      <c r="G14702">
        <v>0</v>
      </c>
      <c r="H14702" s="4" t="s">
        <v>27132</v>
      </c>
      <c r="I14702">
        <v>10330660345</v>
      </c>
    </row>
    <row r="14703" ht="15.75" customHeight="1" spans="1:9">
      <c r="A14703">
        <v>14703</v>
      </c>
      <c r="B14703" t="s">
        <v>40501</v>
      </c>
      <c r="C14703" t="s">
        <v>26935</v>
      </c>
      <c r="D14703" t="s">
        <v>26945</v>
      </c>
      <c r="E14703" s="4">
        <v>6.89</v>
      </c>
      <c r="F14703" s="4">
        <v>6.89</v>
      </c>
      <c r="G14703">
        <v>1</v>
      </c>
      <c r="H14703" s="4" t="s">
        <v>27236</v>
      </c>
      <c r="I14703" t="s">
        <v>4013</v>
      </c>
    </row>
    <row r="14704" ht="15.75" customHeight="1" spans="1:9">
      <c r="A14704">
        <v>14704</v>
      </c>
      <c r="B14704" t="s">
        <v>40502</v>
      </c>
      <c r="C14704" t="s">
        <v>26935</v>
      </c>
      <c r="D14704" t="s">
        <v>26945</v>
      </c>
      <c r="E14704" s="4">
        <v>0</v>
      </c>
      <c r="F14704" s="4">
        <v>1</v>
      </c>
      <c r="G14704">
        <v>1</v>
      </c>
      <c r="H14704" s="4" t="s">
        <v>27534</v>
      </c>
      <c r="I14704" s="7">
        <v>1256800000000</v>
      </c>
    </row>
    <row r="14705" ht="15.75" customHeight="1" spans="1:9">
      <c r="A14705">
        <v>14705</v>
      </c>
      <c r="B14705" t="s">
        <v>40503</v>
      </c>
      <c r="C14705" t="s">
        <v>26931</v>
      </c>
      <c r="D14705" t="s">
        <v>28865</v>
      </c>
      <c r="E14705" s="4">
        <v>0.110558</v>
      </c>
      <c r="F14705" s="4">
        <v>0.1137</v>
      </c>
      <c r="G14705">
        <v>2.8356</v>
      </c>
      <c r="H14705" s="4" t="s">
        <v>26952</v>
      </c>
      <c r="I14705" s="7">
        <v>1235200000000</v>
      </c>
    </row>
    <row r="14706" ht="15.75" customHeight="1" spans="1:9">
      <c r="A14706">
        <v>14706</v>
      </c>
      <c r="B14706" t="s">
        <v>40504</v>
      </c>
      <c r="C14706" t="s">
        <v>26920</v>
      </c>
      <c r="D14706" t="s">
        <v>28865</v>
      </c>
      <c r="E14706" s="4">
        <v>0.470729453</v>
      </c>
      <c r="F14706" s="4">
        <v>0.4574</v>
      </c>
      <c r="G14706">
        <v>0.6083</v>
      </c>
      <c r="H14706" s="4" t="s">
        <v>26952</v>
      </c>
      <c r="I14706" s="7">
        <v>1235200000000</v>
      </c>
    </row>
    <row r="14707" ht="15.75" customHeight="1" spans="1:9">
      <c r="A14707">
        <v>14707</v>
      </c>
      <c r="B14707" t="s">
        <v>40505</v>
      </c>
      <c r="C14707" t="s">
        <v>26920</v>
      </c>
      <c r="D14707" t="s">
        <v>26921</v>
      </c>
      <c r="E14707" s="4">
        <v>0.1378</v>
      </c>
      <c r="F14707" s="4">
        <v>0.1339</v>
      </c>
      <c r="G14707">
        <v>2.08</v>
      </c>
      <c r="H14707" s="4" t="s">
        <v>26952</v>
      </c>
      <c r="I14707" s="7">
        <v>1023500000000</v>
      </c>
    </row>
    <row r="14708" ht="15.75" customHeight="1" spans="1:9">
      <c r="A14708">
        <v>14708</v>
      </c>
      <c r="B14708" t="s">
        <v>40506</v>
      </c>
      <c r="C14708" t="s">
        <v>26935</v>
      </c>
      <c r="D14708" t="s">
        <v>27627</v>
      </c>
      <c r="E14708" s="4">
        <v>0</v>
      </c>
      <c r="F14708" s="4">
        <v>1</v>
      </c>
      <c r="G14708">
        <v>3.617</v>
      </c>
      <c r="H14708" s="4" t="s">
        <v>27552</v>
      </c>
      <c r="I14708" s="7">
        <v>1781700000000</v>
      </c>
    </row>
    <row r="14709" ht="15.75" customHeight="1" spans="1:9">
      <c r="A14709">
        <v>14709</v>
      </c>
      <c r="B14709" t="s">
        <v>40507</v>
      </c>
      <c r="C14709" t="s">
        <v>26920</v>
      </c>
      <c r="D14709" t="s">
        <v>27224</v>
      </c>
      <c r="E14709" s="4">
        <v>5.3318</v>
      </c>
      <c r="F14709" s="4">
        <v>5.4827</v>
      </c>
      <c r="G14709">
        <v>23.81</v>
      </c>
      <c r="H14709" s="4" t="s">
        <v>26952</v>
      </c>
      <c r="I14709" s="7">
        <v>1558400000000</v>
      </c>
    </row>
    <row r="14710" ht="15.75" customHeight="1" spans="1:9">
      <c r="A14710">
        <v>14710</v>
      </c>
      <c r="B14710" t="s">
        <v>40508</v>
      </c>
      <c r="C14710" t="s">
        <v>26920</v>
      </c>
      <c r="D14710" t="s">
        <v>27224</v>
      </c>
      <c r="E14710" s="4">
        <v>0</v>
      </c>
      <c r="F14710" s="4">
        <v>1</v>
      </c>
      <c r="G14710">
        <v>2.038</v>
      </c>
      <c r="H14710" s="4" t="s">
        <v>26952</v>
      </c>
      <c r="I14710" s="7">
        <v>1558400000000</v>
      </c>
    </row>
    <row r="14711" ht="15.75" customHeight="1" spans="1:9">
      <c r="A14711">
        <v>14711</v>
      </c>
      <c r="B14711" t="s">
        <v>40509</v>
      </c>
      <c r="C14711" t="s">
        <v>26920</v>
      </c>
      <c r="D14711" t="s">
        <v>27009</v>
      </c>
      <c r="E14711" s="4">
        <v>0</v>
      </c>
      <c r="F14711" s="4">
        <v>1</v>
      </c>
      <c r="G14711">
        <v>1</v>
      </c>
      <c r="H14711" s="4" t="s">
        <v>26943</v>
      </c>
      <c r="I14711" s="7">
        <v>1029810000000</v>
      </c>
    </row>
    <row r="14712" ht="15.75" customHeight="1" spans="1:9">
      <c r="A14712">
        <v>14712</v>
      </c>
      <c r="B14712" t="s">
        <v>40510</v>
      </c>
      <c r="C14712" t="s">
        <v>26935</v>
      </c>
      <c r="D14712" t="s">
        <v>27533</v>
      </c>
      <c r="E14712" s="4">
        <v>0</v>
      </c>
      <c r="F14712" s="4">
        <v>0.0001</v>
      </c>
      <c r="G14712">
        <v>0</v>
      </c>
      <c r="H14712" s="4" t="s">
        <v>27534</v>
      </c>
      <c r="I14712" t="s">
        <v>4013</v>
      </c>
    </row>
    <row r="14713" ht="15.75" customHeight="1" spans="1:9">
      <c r="A14713">
        <v>14713</v>
      </c>
      <c r="B14713" t="s">
        <v>34649</v>
      </c>
      <c r="C14713" t="s">
        <v>26920</v>
      </c>
      <c r="D14713" t="s">
        <v>26988</v>
      </c>
      <c r="E14713" s="4">
        <v>0.05194</v>
      </c>
      <c r="F14713" s="4">
        <v>0.0505</v>
      </c>
      <c r="G14713">
        <v>0.3983</v>
      </c>
      <c r="H14713" s="4" t="s">
        <v>26952</v>
      </c>
      <c r="I14713" s="7">
        <v>1091700000000</v>
      </c>
    </row>
    <row r="14714" ht="15.75" customHeight="1" spans="1:9">
      <c r="A14714">
        <v>14714</v>
      </c>
      <c r="B14714" t="s">
        <v>40511</v>
      </c>
      <c r="C14714" t="s">
        <v>26935</v>
      </c>
      <c r="D14714" t="s">
        <v>27533</v>
      </c>
      <c r="E14714" s="4">
        <v>0</v>
      </c>
      <c r="F14714" s="4">
        <v>0.0001</v>
      </c>
      <c r="G14714">
        <v>0</v>
      </c>
      <c r="H14714" s="4" t="s">
        <v>27534</v>
      </c>
      <c r="I14714" t="s">
        <v>4013</v>
      </c>
    </row>
    <row r="14715" ht="15.75" customHeight="1" spans="1:9">
      <c r="A14715">
        <v>14715</v>
      </c>
      <c r="B14715" t="s">
        <v>40512</v>
      </c>
      <c r="C14715" t="s">
        <v>26935</v>
      </c>
      <c r="D14715" t="s">
        <v>27533</v>
      </c>
      <c r="E14715" s="4">
        <v>0</v>
      </c>
      <c r="F14715" s="4">
        <v>0.0001</v>
      </c>
      <c r="G14715">
        <v>0</v>
      </c>
      <c r="H14715" s="4" t="s">
        <v>27534</v>
      </c>
      <c r="I14715" t="s">
        <v>4013</v>
      </c>
    </row>
    <row r="14716" ht="15.75" customHeight="1" spans="1:9">
      <c r="A14716">
        <v>14716</v>
      </c>
      <c r="B14716" t="s">
        <v>40513</v>
      </c>
      <c r="C14716" t="s">
        <v>26935</v>
      </c>
      <c r="D14716" t="s">
        <v>27533</v>
      </c>
      <c r="E14716" s="4">
        <v>0</v>
      </c>
      <c r="F14716" s="4">
        <v>0.0001</v>
      </c>
      <c r="G14716">
        <v>0</v>
      </c>
      <c r="H14716" s="4" t="s">
        <v>27534</v>
      </c>
      <c r="I14716" t="s">
        <v>4013</v>
      </c>
    </row>
    <row r="14717" ht="15.75" customHeight="1" spans="1:9">
      <c r="A14717">
        <v>14717</v>
      </c>
      <c r="B14717" t="s">
        <v>40514</v>
      </c>
      <c r="C14717" t="s">
        <v>26935</v>
      </c>
      <c r="D14717" t="s">
        <v>27533</v>
      </c>
      <c r="E14717" s="4">
        <v>0</v>
      </c>
      <c r="F14717" s="4">
        <v>0.0001</v>
      </c>
      <c r="G14717">
        <v>0</v>
      </c>
      <c r="H14717" s="4" t="s">
        <v>27534</v>
      </c>
      <c r="I14717" t="s">
        <v>4013</v>
      </c>
    </row>
    <row r="14718" ht="15.75" customHeight="1" spans="1:9">
      <c r="A14718">
        <v>14718</v>
      </c>
      <c r="B14718" t="s">
        <v>40515</v>
      </c>
      <c r="C14718" t="s">
        <v>26935</v>
      </c>
      <c r="D14718" t="s">
        <v>27533</v>
      </c>
      <c r="E14718" s="4">
        <v>0</v>
      </c>
      <c r="F14718" s="4">
        <v>0.0001</v>
      </c>
      <c r="G14718">
        <v>0</v>
      </c>
      <c r="H14718" s="4" t="s">
        <v>27534</v>
      </c>
      <c r="I14718" t="s">
        <v>4013</v>
      </c>
    </row>
    <row r="14719" ht="15.75" customHeight="1" spans="1:9">
      <c r="A14719">
        <v>14719</v>
      </c>
      <c r="B14719" t="s">
        <v>40516</v>
      </c>
      <c r="C14719" t="s">
        <v>26935</v>
      </c>
      <c r="D14719" t="s">
        <v>27533</v>
      </c>
      <c r="E14719" s="4">
        <v>0</v>
      </c>
      <c r="F14719" s="4">
        <v>0.0001</v>
      </c>
      <c r="G14719">
        <v>0</v>
      </c>
      <c r="H14719" s="4" t="s">
        <v>27534</v>
      </c>
      <c r="I14719" t="s">
        <v>4013</v>
      </c>
    </row>
    <row r="14720" ht="15.75" customHeight="1" spans="1:9">
      <c r="A14720">
        <v>14720</v>
      </c>
      <c r="B14720" t="s">
        <v>40517</v>
      </c>
      <c r="C14720" t="s">
        <v>26935</v>
      </c>
      <c r="D14720" t="s">
        <v>27533</v>
      </c>
      <c r="E14720" s="4">
        <v>0</v>
      </c>
      <c r="F14720" s="4">
        <v>0.0001</v>
      </c>
      <c r="G14720">
        <v>0</v>
      </c>
      <c r="H14720" s="4" t="s">
        <v>27534</v>
      </c>
      <c r="I14720" t="s">
        <v>4013</v>
      </c>
    </row>
    <row r="14721" ht="15.75" customHeight="1" spans="1:9">
      <c r="A14721">
        <v>14721</v>
      </c>
      <c r="B14721" t="s">
        <v>40518</v>
      </c>
      <c r="C14721" t="s">
        <v>26935</v>
      </c>
      <c r="D14721" t="s">
        <v>27533</v>
      </c>
      <c r="E14721" s="4">
        <v>0</v>
      </c>
      <c r="F14721" s="4">
        <v>0.0001</v>
      </c>
      <c r="G14721">
        <v>0</v>
      </c>
      <c r="H14721" s="4" t="s">
        <v>27534</v>
      </c>
      <c r="I14721" t="s">
        <v>4013</v>
      </c>
    </row>
    <row r="14722" ht="15.75" customHeight="1" spans="1:9">
      <c r="A14722">
        <v>14722</v>
      </c>
      <c r="B14722" t="s">
        <v>40519</v>
      </c>
      <c r="C14722" t="s">
        <v>26935</v>
      </c>
      <c r="D14722" t="s">
        <v>27533</v>
      </c>
      <c r="E14722" s="4">
        <v>0</v>
      </c>
      <c r="F14722" s="4">
        <v>0.0001</v>
      </c>
      <c r="G14722">
        <v>0</v>
      </c>
      <c r="H14722" s="4" t="s">
        <v>27534</v>
      </c>
      <c r="I14722" t="s">
        <v>4013</v>
      </c>
    </row>
    <row r="14723" ht="15.75" customHeight="1" spans="1:9">
      <c r="A14723">
        <v>14723</v>
      </c>
      <c r="B14723" t="s">
        <v>40520</v>
      </c>
      <c r="C14723" t="s">
        <v>26935</v>
      </c>
      <c r="D14723" t="s">
        <v>27070</v>
      </c>
      <c r="E14723" s="4">
        <v>0</v>
      </c>
      <c r="F14723" s="4">
        <v>1</v>
      </c>
      <c r="G14723">
        <v>0</v>
      </c>
      <c r="H14723" s="4" t="s">
        <v>27073</v>
      </c>
      <c r="I14723" t="s">
        <v>4013</v>
      </c>
    </row>
    <row r="14724" ht="15.75" customHeight="1" spans="1:9">
      <c r="A14724">
        <v>14724</v>
      </c>
      <c r="B14724" t="s">
        <v>40521</v>
      </c>
      <c r="C14724" t="s">
        <v>26935</v>
      </c>
      <c r="D14724" t="s">
        <v>27533</v>
      </c>
      <c r="E14724" s="4">
        <v>0</v>
      </c>
      <c r="F14724" s="4">
        <v>0.0001</v>
      </c>
      <c r="G14724">
        <v>0</v>
      </c>
      <c r="H14724" s="4" t="s">
        <v>27534</v>
      </c>
      <c r="I14724" t="s">
        <v>4013</v>
      </c>
    </row>
    <row r="14725" ht="15.75" customHeight="1" spans="1:9">
      <c r="A14725">
        <v>14725</v>
      </c>
      <c r="B14725" t="s">
        <v>40522</v>
      </c>
      <c r="C14725" t="s">
        <v>26935</v>
      </c>
      <c r="D14725" t="s">
        <v>27533</v>
      </c>
      <c r="E14725" s="4">
        <v>0</v>
      </c>
      <c r="F14725" s="4">
        <v>0.0001</v>
      </c>
      <c r="G14725">
        <v>0</v>
      </c>
      <c r="H14725" s="4" t="s">
        <v>27534</v>
      </c>
      <c r="I14725" t="s">
        <v>4013</v>
      </c>
    </row>
    <row r="14726" ht="15.75" customHeight="1" spans="1:9">
      <c r="A14726">
        <v>14726</v>
      </c>
      <c r="B14726" t="s">
        <v>40523</v>
      </c>
      <c r="C14726" t="s">
        <v>26935</v>
      </c>
      <c r="D14726" t="s">
        <v>27533</v>
      </c>
      <c r="E14726" s="4">
        <v>0</v>
      </c>
      <c r="F14726" s="4">
        <v>0.0001</v>
      </c>
      <c r="G14726">
        <v>0</v>
      </c>
      <c r="H14726" s="4" t="s">
        <v>27534</v>
      </c>
      <c r="I14726" t="s">
        <v>4013</v>
      </c>
    </row>
    <row r="14727" ht="15.75" customHeight="1" spans="1:9">
      <c r="A14727">
        <v>14727</v>
      </c>
      <c r="B14727" t="s">
        <v>40524</v>
      </c>
      <c r="C14727" t="s">
        <v>26935</v>
      </c>
      <c r="D14727" t="s">
        <v>27533</v>
      </c>
      <c r="E14727" s="4">
        <v>0</v>
      </c>
      <c r="F14727" s="4">
        <v>0.0001</v>
      </c>
      <c r="G14727">
        <v>0</v>
      </c>
      <c r="H14727" s="4" t="s">
        <v>27534</v>
      </c>
      <c r="I14727" t="s">
        <v>4013</v>
      </c>
    </row>
    <row r="14728" ht="15.75" customHeight="1" spans="1:9">
      <c r="A14728">
        <v>14728</v>
      </c>
      <c r="B14728" t="s">
        <v>40525</v>
      </c>
      <c r="C14728" t="s">
        <v>26920</v>
      </c>
      <c r="D14728" t="s">
        <v>28140</v>
      </c>
      <c r="E14728" s="4">
        <v>0.514711514</v>
      </c>
      <c r="F14728" s="4">
        <v>0.5027</v>
      </c>
      <c r="G14728">
        <v>6.5933</v>
      </c>
      <c r="H14728" s="4" t="s">
        <v>26952</v>
      </c>
      <c r="I14728" s="7">
        <v>1058310000000</v>
      </c>
    </row>
    <row r="14729" ht="15.75" customHeight="1" spans="1:9">
      <c r="A14729">
        <v>14729</v>
      </c>
      <c r="B14729" t="s">
        <v>40526</v>
      </c>
      <c r="C14729" t="s">
        <v>26935</v>
      </c>
      <c r="D14729" t="s">
        <v>27533</v>
      </c>
      <c r="E14729" s="4">
        <v>0</v>
      </c>
      <c r="F14729" s="4">
        <v>0.0001</v>
      </c>
      <c r="G14729">
        <v>0</v>
      </c>
      <c r="H14729" s="4" t="s">
        <v>27534</v>
      </c>
      <c r="I14729" t="s">
        <v>4013</v>
      </c>
    </row>
    <row r="14730" ht="15.75" customHeight="1" spans="1:9">
      <c r="A14730">
        <v>14730</v>
      </c>
      <c r="B14730" t="s">
        <v>40527</v>
      </c>
      <c r="C14730" t="s">
        <v>26931</v>
      </c>
      <c r="D14730" t="s">
        <v>27495</v>
      </c>
      <c r="E14730" s="4">
        <v>0.9911</v>
      </c>
      <c r="F14730" s="4">
        <v>0.96305</v>
      </c>
      <c r="G14730">
        <v>0.7764</v>
      </c>
      <c r="H14730" s="4" t="s">
        <v>26925</v>
      </c>
      <c r="I14730" s="7">
        <v>1018600000000</v>
      </c>
    </row>
    <row r="14731" ht="15.75" customHeight="1" spans="1:9">
      <c r="A14731">
        <v>14731</v>
      </c>
      <c r="B14731" t="s">
        <v>32660</v>
      </c>
      <c r="C14731" t="s">
        <v>26931</v>
      </c>
      <c r="D14731" t="s">
        <v>27304</v>
      </c>
      <c r="E14731" s="4">
        <v>0</v>
      </c>
      <c r="F14731" s="4">
        <v>1</v>
      </c>
      <c r="G14731">
        <v>1</v>
      </c>
      <c r="H14731" s="4" t="s">
        <v>26952</v>
      </c>
      <c r="I14731" t="s">
        <v>4013</v>
      </c>
    </row>
    <row r="14732" ht="15.75" customHeight="1" spans="1:9">
      <c r="A14732">
        <v>14732</v>
      </c>
      <c r="B14732" t="s">
        <v>40528</v>
      </c>
      <c r="C14732" t="s">
        <v>26935</v>
      </c>
      <c r="D14732" t="s">
        <v>37724</v>
      </c>
      <c r="E14732" s="4">
        <v>3.922</v>
      </c>
      <c r="F14732" s="4">
        <v>4.134</v>
      </c>
      <c r="G14732">
        <v>0</v>
      </c>
      <c r="H14732" s="4" t="s">
        <v>27073</v>
      </c>
      <c r="I14732">
        <v>81855830069</v>
      </c>
    </row>
    <row r="14733" ht="15.75" customHeight="1" spans="1:9">
      <c r="A14733">
        <v>14733</v>
      </c>
      <c r="B14733" t="s">
        <v>33827</v>
      </c>
      <c r="C14733" t="s">
        <v>26931</v>
      </c>
      <c r="D14733" t="s">
        <v>27304</v>
      </c>
      <c r="E14733" s="4">
        <v>0</v>
      </c>
      <c r="F14733" s="4">
        <v>1</v>
      </c>
      <c r="G14733">
        <v>1</v>
      </c>
      <c r="H14733" s="4" t="s">
        <v>26952</v>
      </c>
      <c r="I14733" t="s">
        <v>4013</v>
      </c>
    </row>
    <row r="14734" ht="15.75" customHeight="1" spans="1:9">
      <c r="A14734">
        <v>14734</v>
      </c>
      <c r="B14734" t="s">
        <v>28615</v>
      </c>
      <c r="C14734" t="s">
        <v>26920</v>
      </c>
      <c r="D14734" t="s">
        <v>27116</v>
      </c>
      <c r="E14734" s="4">
        <v>6.8635</v>
      </c>
      <c r="F14734" s="4">
        <v>7.42</v>
      </c>
      <c r="G14734">
        <v>15.67</v>
      </c>
      <c r="H14734" s="4" t="s">
        <v>26943</v>
      </c>
      <c r="I14734" s="7">
        <v>1057100000000</v>
      </c>
    </row>
    <row r="14735" ht="15.75" customHeight="1" spans="1:9">
      <c r="A14735">
        <v>14735</v>
      </c>
      <c r="B14735" t="s">
        <v>40529</v>
      </c>
      <c r="C14735" t="s">
        <v>26935</v>
      </c>
      <c r="D14735" t="s">
        <v>27533</v>
      </c>
      <c r="E14735" s="4">
        <v>0</v>
      </c>
      <c r="F14735" s="4">
        <v>0.0001</v>
      </c>
      <c r="G14735">
        <v>0</v>
      </c>
      <c r="H14735" s="4" t="s">
        <v>27534</v>
      </c>
      <c r="I14735" t="s">
        <v>4013</v>
      </c>
    </row>
    <row r="14736" ht="15.75" customHeight="1" spans="1:9">
      <c r="A14736">
        <v>14736</v>
      </c>
      <c r="B14736" t="s">
        <v>40530</v>
      </c>
      <c r="C14736" t="s">
        <v>26935</v>
      </c>
      <c r="D14736" t="s">
        <v>27533</v>
      </c>
      <c r="E14736" s="4">
        <v>0</v>
      </c>
      <c r="F14736" s="4">
        <v>0.0001</v>
      </c>
      <c r="G14736">
        <v>0</v>
      </c>
      <c r="H14736" s="4" t="s">
        <v>27534</v>
      </c>
      <c r="I14736" t="s">
        <v>4013</v>
      </c>
    </row>
    <row r="14737" ht="15.75" customHeight="1" spans="1:9">
      <c r="A14737">
        <v>14737</v>
      </c>
      <c r="B14737" t="s">
        <v>40531</v>
      </c>
      <c r="C14737" t="s">
        <v>26935</v>
      </c>
      <c r="D14737" t="s">
        <v>27533</v>
      </c>
      <c r="E14737" s="4">
        <v>0</v>
      </c>
      <c r="F14737" s="4">
        <v>0.0001</v>
      </c>
      <c r="G14737">
        <v>0</v>
      </c>
      <c r="H14737" s="4" t="s">
        <v>27534</v>
      </c>
      <c r="I14737" t="s">
        <v>4013</v>
      </c>
    </row>
    <row r="14738" ht="15.75" customHeight="1" spans="1:9">
      <c r="A14738">
        <v>14738</v>
      </c>
      <c r="B14738" t="s">
        <v>40532</v>
      </c>
      <c r="C14738" t="s">
        <v>26935</v>
      </c>
      <c r="D14738" t="s">
        <v>27533</v>
      </c>
      <c r="E14738" s="4">
        <v>0</v>
      </c>
      <c r="F14738" s="4">
        <v>0.0001</v>
      </c>
      <c r="G14738">
        <v>0</v>
      </c>
      <c r="H14738" s="4" t="s">
        <v>27534</v>
      </c>
      <c r="I14738" t="s">
        <v>4013</v>
      </c>
    </row>
    <row r="14739" ht="15.75" customHeight="1" spans="1:9">
      <c r="A14739">
        <v>14739</v>
      </c>
      <c r="B14739" t="s">
        <v>40533</v>
      </c>
      <c r="C14739" t="s">
        <v>26935</v>
      </c>
      <c r="D14739" t="s">
        <v>27533</v>
      </c>
      <c r="E14739" s="4">
        <v>0</v>
      </c>
      <c r="F14739" s="4">
        <v>0.0001</v>
      </c>
      <c r="G14739">
        <v>0</v>
      </c>
      <c r="H14739" s="4" t="s">
        <v>27534</v>
      </c>
      <c r="I14739" t="s">
        <v>4013</v>
      </c>
    </row>
    <row r="14740" ht="15.75" customHeight="1" spans="1:9">
      <c r="A14740">
        <v>14740</v>
      </c>
      <c r="B14740" t="s">
        <v>40534</v>
      </c>
      <c r="C14740" t="s">
        <v>26935</v>
      </c>
      <c r="D14740" t="s">
        <v>27533</v>
      </c>
      <c r="E14740" s="4">
        <v>0</v>
      </c>
      <c r="F14740" s="4">
        <v>0.0001</v>
      </c>
      <c r="G14740">
        <v>0</v>
      </c>
      <c r="H14740" s="4" t="s">
        <v>27534</v>
      </c>
      <c r="I14740" t="s">
        <v>4013</v>
      </c>
    </row>
    <row r="14741" ht="15.75" customHeight="1" spans="1:9">
      <c r="A14741">
        <v>14741</v>
      </c>
      <c r="B14741" t="s">
        <v>40535</v>
      </c>
      <c r="C14741" t="s">
        <v>26935</v>
      </c>
      <c r="D14741" t="s">
        <v>27533</v>
      </c>
      <c r="E14741" s="4">
        <v>0</v>
      </c>
      <c r="F14741" s="4">
        <v>0.0001</v>
      </c>
      <c r="G14741">
        <v>0</v>
      </c>
      <c r="H14741" s="4" t="s">
        <v>27534</v>
      </c>
      <c r="I14741" t="s">
        <v>4013</v>
      </c>
    </row>
    <row r="14742" ht="15.75" customHeight="1" spans="1:9">
      <c r="A14742">
        <v>14742</v>
      </c>
      <c r="B14742" t="s">
        <v>40536</v>
      </c>
      <c r="C14742" t="s">
        <v>26935</v>
      </c>
      <c r="D14742" t="s">
        <v>27533</v>
      </c>
      <c r="E14742" s="4">
        <v>0</v>
      </c>
      <c r="F14742" s="4">
        <v>0.0001</v>
      </c>
      <c r="G14742">
        <v>0</v>
      </c>
      <c r="H14742" s="4" t="s">
        <v>27534</v>
      </c>
      <c r="I14742" t="s">
        <v>4013</v>
      </c>
    </row>
    <row r="14743" ht="15.75" customHeight="1" spans="1:9">
      <c r="A14743">
        <v>14743</v>
      </c>
      <c r="B14743" t="s">
        <v>40537</v>
      </c>
      <c r="C14743" t="s">
        <v>26935</v>
      </c>
      <c r="D14743" t="s">
        <v>27533</v>
      </c>
      <c r="E14743" s="4">
        <v>0</v>
      </c>
      <c r="F14743" s="4">
        <v>0.0001</v>
      </c>
      <c r="G14743">
        <v>0</v>
      </c>
      <c r="H14743" s="4" t="s">
        <v>27534</v>
      </c>
      <c r="I14743" t="s">
        <v>4013</v>
      </c>
    </row>
    <row r="14744" ht="15.75" customHeight="1" spans="1:9">
      <c r="A14744">
        <v>14744</v>
      </c>
      <c r="B14744" t="s">
        <v>40538</v>
      </c>
      <c r="C14744" t="s">
        <v>26935</v>
      </c>
      <c r="D14744" t="s">
        <v>27533</v>
      </c>
      <c r="E14744" s="4">
        <v>0</v>
      </c>
      <c r="F14744" s="4">
        <v>0.0001</v>
      </c>
      <c r="G14744">
        <v>0</v>
      </c>
      <c r="H14744" s="4" t="s">
        <v>27534</v>
      </c>
      <c r="I14744" t="s">
        <v>4013</v>
      </c>
    </row>
    <row r="14745" ht="15.75" customHeight="1" spans="1:9">
      <c r="A14745">
        <v>14745</v>
      </c>
      <c r="B14745" t="s">
        <v>40539</v>
      </c>
      <c r="C14745" t="s">
        <v>26935</v>
      </c>
      <c r="D14745" t="s">
        <v>27533</v>
      </c>
      <c r="E14745" s="4">
        <v>0</v>
      </c>
      <c r="F14745" s="4">
        <v>0.0001</v>
      </c>
      <c r="G14745">
        <v>0</v>
      </c>
      <c r="H14745" s="4" t="s">
        <v>27534</v>
      </c>
      <c r="I14745" t="s">
        <v>4013</v>
      </c>
    </row>
    <row r="14746" ht="15.75" customHeight="1" spans="1:9">
      <c r="A14746">
        <v>14746</v>
      </c>
      <c r="B14746" t="s">
        <v>40540</v>
      </c>
      <c r="C14746" t="s">
        <v>26935</v>
      </c>
      <c r="D14746" t="s">
        <v>27533</v>
      </c>
      <c r="E14746" s="4">
        <v>0</v>
      </c>
      <c r="F14746" s="4">
        <v>0.0001</v>
      </c>
      <c r="G14746">
        <v>0</v>
      </c>
      <c r="H14746" s="4" t="s">
        <v>27534</v>
      </c>
      <c r="I14746" t="s">
        <v>4013</v>
      </c>
    </row>
    <row r="14747" ht="15.75" customHeight="1" spans="1:9">
      <c r="A14747">
        <v>14747</v>
      </c>
      <c r="B14747" t="s">
        <v>33962</v>
      </c>
      <c r="C14747" t="s">
        <v>26920</v>
      </c>
      <c r="D14747" t="s">
        <v>26966</v>
      </c>
      <c r="E14747" s="4">
        <v>10.176</v>
      </c>
      <c r="F14747" s="4">
        <v>10.176</v>
      </c>
      <c r="G14747">
        <v>67.374</v>
      </c>
      <c r="H14747" s="4" t="s">
        <v>27208</v>
      </c>
      <c r="I14747" s="7">
        <v>1049710000000</v>
      </c>
    </row>
    <row r="14748" ht="15.75" customHeight="1" spans="1:9">
      <c r="A14748">
        <v>14748</v>
      </c>
      <c r="B14748" t="s">
        <v>40541</v>
      </c>
      <c r="C14748" t="s">
        <v>26935</v>
      </c>
      <c r="D14748" t="s">
        <v>28739</v>
      </c>
      <c r="E14748" s="4">
        <v>3.021</v>
      </c>
      <c r="F14748" s="4">
        <v>3.021</v>
      </c>
      <c r="G14748">
        <v>0</v>
      </c>
      <c r="H14748" s="4" t="s">
        <v>27073</v>
      </c>
      <c r="I14748">
        <v>81855830006</v>
      </c>
    </row>
    <row r="14749" ht="15.75" customHeight="1" spans="1:9">
      <c r="A14749">
        <v>14749</v>
      </c>
      <c r="B14749" t="s">
        <v>38802</v>
      </c>
      <c r="C14749" t="s">
        <v>26920</v>
      </c>
      <c r="D14749" t="s">
        <v>26940</v>
      </c>
      <c r="E14749" s="4">
        <v>0.04717</v>
      </c>
      <c r="F14749" s="4">
        <v>0.0276</v>
      </c>
      <c r="G14749">
        <v>1.2723</v>
      </c>
      <c r="H14749" s="4" t="s">
        <v>26929</v>
      </c>
      <c r="I14749" s="7">
        <v>1134300000000</v>
      </c>
    </row>
    <row r="14750" ht="15.75" customHeight="1" spans="1:9">
      <c r="A14750">
        <v>14750</v>
      </c>
      <c r="B14750" t="s">
        <v>40542</v>
      </c>
      <c r="C14750" t="s">
        <v>26920</v>
      </c>
      <c r="D14750" t="s">
        <v>31364</v>
      </c>
      <c r="E14750" s="4">
        <v>0.583106</v>
      </c>
      <c r="F14750" s="4">
        <v>0.5831</v>
      </c>
      <c r="G14750">
        <v>7.5177</v>
      </c>
      <c r="H14750" s="4" t="s">
        <v>26952</v>
      </c>
      <c r="I14750" s="7">
        <v>1004700000000</v>
      </c>
    </row>
    <row r="14751" ht="15.75" customHeight="1" spans="1:9">
      <c r="A14751">
        <v>14751</v>
      </c>
      <c r="B14751" t="s">
        <v>40543</v>
      </c>
      <c r="C14751" t="s">
        <v>26935</v>
      </c>
      <c r="D14751" t="s">
        <v>27533</v>
      </c>
      <c r="E14751" s="4">
        <v>0</v>
      </c>
      <c r="F14751" s="4">
        <v>0.0001</v>
      </c>
      <c r="G14751">
        <v>0</v>
      </c>
      <c r="H14751" s="4" t="s">
        <v>27534</v>
      </c>
      <c r="I14751" t="s">
        <v>4013</v>
      </c>
    </row>
    <row r="14752" ht="15.75" customHeight="1" spans="1:9">
      <c r="A14752">
        <v>14752</v>
      </c>
      <c r="B14752" t="s">
        <v>40544</v>
      </c>
      <c r="C14752" t="s">
        <v>26935</v>
      </c>
      <c r="D14752" t="s">
        <v>27533</v>
      </c>
      <c r="E14752" s="4">
        <v>0</v>
      </c>
      <c r="F14752" s="4">
        <v>0.0001</v>
      </c>
      <c r="G14752">
        <v>0</v>
      </c>
      <c r="H14752" s="4" t="s">
        <v>27534</v>
      </c>
      <c r="I14752" t="s">
        <v>4013</v>
      </c>
    </row>
    <row r="14753" ht="15.75" customHeight="1" spans="1:9">
      <c r="A14753">
        <v>14753</v>
      </c>
      <c r="B14753" t="s">
        <v>39135</v>
      </c>
      <c r="C14753" t="s">
        <v>26935</v>
      </c>
      <c r="D14753" t="s">
        <v>40358</v>
      </c>
      <c r="E14753" s="4">
        <v>0.6996</v>
      </c>
      <c r="F14753" s="4">
        <v>0.6336</v>
      </c>
      <c r="G14753">
        <v>0</v>
      </c>
      <c r="H14753" s="4" t="s">
        <v>27134</v>
      </c>
      <c r="I14753">
        <v>51908729020</v>
      </c>
    </row>
    <row r="14754" ht="15.75" customHeight="1" spans="1:9">
      <c r="A14754">
        <v>14754</v>
      </c>
      <c r="B14754" t="s">
        <v>39355</v>
      </c>
      <c r="C14754" t="s">
        <v>26935</v>
      </c>
      <c r="D14754" t="s">
        <v>40358</v>
      </c>
      <c r="E14754" s="4">
        <v>0.6996</v>
      </c>
      <c r="F14754" s="4">
        <v>0.6336</v>
      </c>
      <c r="G14754">
        <v>0</v>
      </c>
      <c r="H14754" s="4" t="s">
        <v>27134</v>
      </c>
      <c r="I14754">
        <v>81325990038</v>
      </c>
    </row>
    <row r="14755" ht="15.75" customHeight="1" spans="1:9">
      <c r="A14755">
        <v>14755</v>
      </c>
      <c r="B14755" t="s">
        <v>40545</v>
      </c>
      <c r="C14755" t="s">
        <v>26935</v>
      </c>
      <c r="D14755" t="s">
        <v>40546</v>
      </c>
      <c r="E14755" s="4">
        <v>12.1052</v>
      </c>
      <c r="F14755" s="4">
        <v>8.565</v>
      </c>
      <c r="G14755">
        <v>0</v>
      </c>
      <c r="H14755" s="4" t="s">
        <v>27134</v>
      </c>
      <c r="I14755" t="s">
        <v>4013</v>
      </c>
    </row>
    <row r="14756" ht="15.75" customHeight="1" spans="1:9">
      <c r="A14756">
        <v>14756</v>
      </c>
      <c r="B14756" t="s">
        <v>40547</v>
      </c>
      <c r="C14756" t="s">
        <v>26935</v>
      </c>
      <c r="D14756" t="s">
        <v>40548</v>
      </c>
      <c r="E14756" s="4">
        <v>1908</v>
      </c>
      <c r="F14756" s="4">
        <v>1939.8</v>
      </c>
      <c r="G14756">
        <v>3562.2</v>
      </c>
      <c r="H14756" s="4" t="s">
        <v>29947</v>
      </c>
      <c r="I14756" s="7">
        <v>1920000000000</v>
      </c>
    </row>
    <row r="14757" ht="15.75" customHeight="1" spans="1:9">
      <c r="A14757">
        <v>14757</v>
      </c>
      <c r="B14757" t="s">
        <v>40549</v>
      </c>
      <c r="C14757" t="s">
        <v>26935</v>
      </c>
      <c r="D14757" t="s">
        <v>39634</v>
      </c>
      <c r="E14757" s="4">
        <v>0</v>
      </c>
      <c r="F14757" s="4">
        <v>1</v>
      </c>
      <c r="G14757">
        <v>0</v>
      </c>
      <c r="H14757" s="4" t="s">
        <v>27134</v>
      </c>
      <c r="I14757" t="s">
        <v>4013</v>
      </c>
    </row>
    <row r="14758" ht="15.75" customHeight="1" spans="1:9">
      <c r="A14758">
        <v>14758</v>
      </c>
      <c r="B14758" t="s">
        <v>32914</v>
      </c>
      <c r="C14758" t="s">
        <v>26920</v>
      </c>
      <c r="D14758" t="s">
        <v>26960</v>
      </c>
      <c r="E14758" s="4">
        <v>0.0742</v>
      </c>
      <c r="F14758" s="4">
        <v>0.0742</v>
      </c>
      <c r="G14758">
        <v>1.5103</v>
      </c>
      <c r="H14758" s="4" t="s">
        <v>26952</v>
      </c>
      <c r="I14758" s="7">
        <v>1542300000000</v>
      </c>
    </row>
    <row r="14759" ht="15.75" customHeight="1" spans="1:9">
      <c r="A14759">
        <v>14759</v>
      </c>
      <c r="B14759" t="s">
        <v>39810</v>
      </c>
      <c r="C14759" t="s">
        <v>26920</v>
      </c>
      <c r="D14759" t="s">
        <v>26960</v>
      </c>
      <c r="E14759" s="4">
        <v>4.346</v>
      </c>
      <c r="F14759" s="4">
        <v>4.346</v>
      </c>
      <c r="G14759">
        <v>14.21</v>
      </c>
      <c r="H14759" s="4" t="s">
        <v>26943</v>
      </c>
      <c r="I14759" s="7">
        <v>1542300000000</v>
      </c>
    </row>
    <row r="14760" ht="15.75" customHeight="1" spans="1:9">
      <c r="A14760">
        <v>14760</v>
      </c>
      <c r="B14760" t="s">
        <v>40550</v>
      </c>
      <c r="C14760" t="s">
        <v>26920</v>
      </c>
      <c r="D14760" t="s">
        <v>26960</v>
      </c>
      <c r="E14760" s="4">
        <v>6.996</v>
      </c>
      <c r="F14760" s="4">
        <v>6.996</v>
      </c>
      <c r="G14760">
        <v>24.74</v>
      </c>
      <c r="H14760" s="4" t="s">
        <v>26952</v>
      </c>
      <c r="I14760" s="7">
        <v>1542300000000</v>
      </c>
    </row>
    <row r="14761" ht="15.75" customHeight="1" spans="1:9">
      <c r="A14761">
        <v>14761</v>
      </c>
      <c r="B14761" t="s">
        <v>40359</v>
      </c>
      <c r="C14761" t="s">
        <v>26920</v>
      </c>
      <c r="D14761" t="s">
        <v>26960</v>
      </c>
      <c r="E14761" s="4">
        <v>4.452</v>
      </c>
      <c r="F14761" s="4">
        <v>4.24</v>
      </c>
      <c r="G14761">
        <v>18.94</v>
      </c>
      <c r="H14761" s="4" t="s">
        <v>26952</v>
      </c>
      <c r="I14761" s="7">
        <v>1542300000000</v>
      </c>
    </row>
    <row r="14762" ht="15.75" customHeight="1" spans="1:9">
      <c r="A14762">
        <v>14762</v>
      </c>
      <c r="B14762" t="s">
        <v>40551</v>
      </c>
      <c r="C14762" t="s">
        <v>26920</v>
      </c>
      <c r="D14762" t="s">
        <v>26960</v>
      </c>
      <c r="E14762" s="4">
        <v>9.54</v>
      </c>
      <c r="F14762" s="4">
        <v>9.54</v>
      </c>
      <c r="G14762">
        <v>124.5</v>
      </c>
      <c r="H14762" s="4" t="s">
        <v>26943</v>
      </c>
      <c r="I14762" s="7">
        <v>1542300000000</v>
      </c>
    </row>
    <row r="14763" ht="15.75" customHeight="1" spans="1:9">
      <c r="A14763">
        <v>14763</v>
      </c>
      <c r="B14763" t="s">
        <v>27794</v>
      </c>
      <c r="C14763" t="s">
        <v>26920</v>
      </c>
      <c r="D14763" t="s">
        <v>27078</v>
      </c>
      <c r="E14763" s="4">
        <v>24.38</v>
      </c>
      <c r="F14763" s="4">
        <v>19</v>
      </c>
      <c r="G14763">
        <v>189.7406</v>
      </c>
      <c r="H14763" s="4" t="s">
        <v>26929</v>
      </c>
      <c r="I14763" s="7">
        <v>1031100000000</v>
      </c>
    </row>
    <row r="14764" ht="15.75" customHeight="1" spans="1:9">
      <c r="A14764">
        <v>14764</v>
      </c>
      <c r="B14764" t="s">
        <v>40552</v>
      </c>
      <c r="C14764" t="s">
        <v>26935</v>
      </c>
      <c r="D14764" t="s">
        <v>27533</v>
      </c>
      <c r="E14764" s="4">
        <v>0</v>
      </c>
      <c r="F14764" s="4">
        <v>0.0001</v>
      </c>
      <c r="G14764">
        <v>0</v>
      </c>
      <c r="H14764" s="4" t="s">
        <v>27534</v>
      </c>
      <c r="I14764" t="s">
        <v>4013</v>
      </c>
    </row>
    <row r="14765" ht="15.75" customHeight="1" spans="1:9">
      <c r="A14765">
        <v>14765</v>
      </c>
      <c r="B14765" t="s">
        <v>40553</v>
      </c>
      <c r="C14765" t="s">
        <v>26935</v>
      </c>
      <c r="D14765" t="s">
        <v>27533</v>
      </c>
      <c r="E14765" s="4">
        <v>0</v>
      </c>
      <c r="F14765" s="4">
        <v>0.0001</v>
      </c>
      <c r="G14765">
        <v>0</v>
      </c>
      <c r="H14765" s="4" t="s">
        <v>27534</v>
      </c>
      <c r="I14765" t="s">
        <v>4013</v>
      </c>
    </row>
    <row r="14766" ht="15.75" customHeight="1" spans="1:9">
      <c r="A14766">
        <v>14766</v>
      </c>
      <c r="B14766" t="s">
        <v>40554</v>
      </c>
      <c r="C14766" t="s">
        <v>26935</v>
      </c>
      <c r="D14766" t="s">
        <v>27533</v>
      </c>
      <c r="E14766" s="4">
        <v>0</v>
      </c>
      <c r="F14766" s="4">
        <v>0.0001</v>
      </c>
      <c r="G14766">
        <v>0</v>
      </c>
      <c r="H14766" s="4" t="s">
        <v>27534</v>
      </c>
      <c r="I14766" t="s">
        <v>4013</v>
      </c>
    </row>
    <row r="14767" ht="15.75" customHeight="1" spans="1:9">
      <c r="A14767">
        <v>14767</v>
      </c>
      <c r="B14767" t="s">
        <v>40555</v>
      </c>
      <c r="C14767" t="s">
        <v>26920</v>
      </c>
      <c r="D14767" t="s">
        <v>27078</v>
      </c>
      <c r="E14767" s="4">
        <v>3.71</v>
      </c>
      <c r="F14767" s="4">
        <v>3.71</v>
      </c>
      <c r="G14767">
        <v>15.7307</v>
      </c>
      <c r="H14767" s="4" t="s">
        <v>26929</v>
      </c>
      <c r="I14767" s="7">
        <v>1031100000000</v>
      </c>
    </row>
    <row r="14768" ht="15.75" customHeight="1" spans="1:9">
      <c r="A14768">
        <v>14768</v>
      </c>
      <c r="B14768" t="s">
        <v>40556</v>
      </c>
      <c r="C14768" t="s">
        <v>26920</v>
      </c>
      <c r="D14768" t="s">
        <v>40340</v>
      </c>
      <c r="E14768" s="4">
        <v>3.816</v>
      </c>
      <c r="F14768" s="4">
        <v>4.24</v>
      </c>
      <c r="G14768">
        <v>51.4562</v>
      </c>
      <c r="H14768" s="4" t="s">
        <v>26929</v>
      </c>
      <c r="I14768" s="7">
        <v>1742000000000</v>
      </c>
    </row>
    <row r="14769" ht="15.75" customHeight="1" spans="1:9">
      <c r="A14769">
        <v>14769</v>
      </c>
      <c r="B14769" t="s">
        <v>40557</v>
      </c>
      <c r="C14769" t="s">
        <v>26935</v>
      </c>
      <c r="D14769" t="s">
        <v>27533</v>
      </c>
      <c r="E14769" s="4">
        <v>0</v>
      </c>
      <c r="F14769" s="4">
        <v>0.0001</v>
      </c>
      <c r="G14769">
        <v>0</v>
      </c>
      <c r="H14769" s="4" t="s">
        <v>27534</v>
      </c>
      <c r="I14769" t="s">
        <v>4013</v>
      </c>
    </row>
    <row r="14770" ht="15.75" customHeight="1" spans="1:9">
      <c r="A14770">
        <v>14770</v>
      </c>
      <c r="B14770" t="s">
        <v>40558</v>
      </c>
      <c r="C14770" t="s">
        <v>26935</v>
      </c>
      <c r="D14770" t="s">
        <v>27533</v>
      </c>
      <c r="E14770" s="4">
        <v>0</v>
      </c>
      <c r="F14770" s="4">
        <v>0.0001</v>
      </c>
      <c r="G14770">
        <v>0</v>
      </c>
      <c r="H14770" s="4" t="s">
        <v>27534</v>
      </c>
      <c r="I14770" t="s">
        <v>4013</v>
      </c>
    </row>
    <row r="14771" ht="15.75" customHeight="1" spans="1:9">
      <c r="A14771">
        <v>14771</v>
      </c>
      <c r="B14771" t="s">
        <v>40559</v>
      </c>
      <c r="C14771" t="s">
        <v>26935</v>
      </c>
      <c r="D14771" t="s">
        <v>27533</v>
      </c>
      <c r="E14771" s="4">
        <v>0</v>
      </c>
      <c r="F14771" s="4">
        <v>0.0001</v>
      </c>
      <c r="G14771">
        <v>0</v>
      </c>
      <c r="H14771" s="4" t="s">
        <v>27534</v>
      </c>
      <c r="I14771" t="s">
        <v>4013</v>
      </c>
    </row>
    <row r="14772" ht="15.75" customHeight="1" spans="1:9">
      <c r="A14772">
        <v>14772</v>
      </c>
      <c r="B14772" t="s">
        <v>40560</v>
      </c>
      <c r="C14772" t="s">
        <v>26935</v>
      </c>
      <c r="D14772" t="s">
        <v>27533</v>
      </c>
      <c r="E14772" s="4">
        <v>0</v>
      </c>
      <c r="F14772" s="4">
        <v>0.0001</v>
      </c>
      <c r="G14772">
        <v>0</v>
      </c>
      <c r="H14772" s="4" t="s">
        <v>27534</v>
      </c>
      <c r="I14772" t="s">
        <v>4013</v>
      </c>
    </row>
    <row r="14773" ht="15.75" customHeight="1" spans="1:9">
      <c r="A14773">
        <v>14773</v>
      </c>
      <c r="B14773" t="s">
        <v>40561</v>
      </c>
      <c r="C14773" t="s">
        <v>26935</v>
      </c>
      <c r="D14773" t="s">
        <v>27533</v>
      </c>
      <c r="E14773" s="4">
        <v>0</v>
      </c>
      <c r="F14773" s="4">
        <v>0.0001</v>
      </c>
      <c r="G14773">
        <v>0</v>
      </c>
      <c r="H14773" s="4" t="s">
        <v>27534</v>
      </c>
      <c r="I14773" t="s">
        <v>4013</v>
      </c>
    </row>
    <row r="14774" ht="15.75" customHeight="1" spans="1:9">
      <c r="A14774">
        <v>14774</v>
      </c>
      <c r="B14774" t="s">
        <v>40562</v>
      </c>
      <c r="C14774" t="s">
        <v>26935</v>
      </c>
      <c r="D14774" t="s">
        <v>27533</v>
      </c>
      <c r="E14774" s="4">
        <v>0</v>
      </c>
      <c r="F14774" s="4">
        <v>0.0001</v>
      </c>
      <c r="G14774">
        <v>0</v>
      </c>
      <c r="H14774" s="4" t="s">
        <v>27534</v>
      </c>
      <c r="I14774" t="s">
        <v>4013</v>
      </c>
    </row>
    <row r="14775" ht="15.75" customHeight="1" spans="1:9">
      <c r="A14775">
        <v>14775</v>
      </c>
      <c r="B14775" t="s">
        <v>40563</v>
      </c>
      <c r="C14775" t="s">
        <v>26935</v>
      </c>
      <c r="D14775" t="s">
        <v>27533</v>
      </c>
      <c r="E14775" s="4">
        <v>0</v>
      </c>
      <c r="F14775" s="4">
        <v>0.0001</v>
      </c>
      <c r="G14775">
        <v>0</v>
      </c>
      <c r="H14775" s="4" t="s">
        <v>27534</v>
      </c>
      <c r="I14775" t="s">
        <v>4013</v>
      </c>
    </row>
    <row r="14776" ht="15.75" customHeight="1" spans="1:9">
      <c r="A14776">
        <v>14776</v>
      </c>
      <c r="B14776" t="s">
        <v>40564</v>
      </c>
      <c r="C14776" t="s">
        <v>26935</v>
      </c>
      <c r="D14776" t="s">
        <v>27533</v>
      </c>
      <c r="E14776" s="4">
        <v>0</v>
      </c>
      <c r="F14776" s="4">
        <v>0.0001</v>
      </c>
      <c r="G14776">
        <v>0</v>
      </c>
      <c r="H14776" s="4" t="s">
        <v>27534</v>
      </c>
      <c r="I14776" t="s">
        <v>4013</v>
      </c>
    </row>
    <row r="14777" ht="15.75" customHeight="1" spans="1:9">
      <c r="A14777">
        <v>14777</v>
      </c>
      <c r="B14777" t="s">
        <v>40565</v>
      </c>
      <c r="C14777" t="s">
        <v>26935</v>
      </c>
      <c r="D14777" t="s">
        <v>27533</v>
      </c>
      <c r="E14777" s="4">
        <v>0</v>
      </c>
      <c r="F14777" s="4">
        <v>0.0001</v>
      </c>
      <c r="G14777">
        <v>0</v>
      </c>
      <c r="H14777" s="4" t="s">
        <v>27534</v>
      </c>
      <c r="I14777" t="s">
        <v>4013</v>
      </c>
    </row>
    <row r="14778" ht="15.75" customHeight="1" spans="1:9">
      <c r="A14778">
        <v>14778</v>
      </c>
      <c r="B14778" t="s">
        <v>40566</v>
      </c>
      <c r="C14778" t="s">
        <v>26935</v>
      </c>
      <c r="D14778" t="s">
        <v>27533</v>
      </c>
      <c r="E14778" s="4">
        <v>0</v>
      </c>
      <c r="F14778" s="4">
        <v>0.0001</v>
      </c>
      <c r="G14778">
        <v>0</v>
      </c>
      <c r="H14778" s="4" t="s">
        <v>27534</v>
      </c>
      <c r="I14778" t="s">
        <v>4013</v>
      </c>
    </row>
    <row r="14779" ht="15.75" customHeight="1" spans="1:9">
      <c r="A14779">
        <v>14779</v>
      </c>
      <c r="B14779" t="s">
        <v>40567</v>
      </c>
      <c r="C14779" t="s">
        <v>26920</v>
      </c>
      <c r="D14779" t="s">
        <v>27581</v>
      </c>
      <c r="E14779" s="4">
        <v>1.06</v>
      </c>
      <c r="F14779" s="4">
        <v>1.03</v>
      </c>
      <c r="G14779">
        <v>15.36</v>
      </c>
      <c r="H14779" s="4" t="s">
        <v>26952</v>
      </c>
      <c r="I14779" s="7">
        <v>1832600000000</v>
      </c>
    </row>
    <row r="14780" ht="15.75" customHeight="1" spans="1:9">
      <c r="A14780">
        <v>14780</v>
      </c>
      <c r="B14780" t="s">
        <v>40568</v>
      </c>
      <c r="C14780" t="s">
        <v>26920</v>
      </c>
      <c r="D14780" t="s">
        <v>27085</v>
      </c>
      <c r="E14780" s="4">
        <v>0.51675</v>
      </c>
      <c r="F14780" s="4">
        <v>0.5021</v>
      </c>
      <c r="G14780">
        <v>38.7775</v>
      </c>
      <c r="H14780" s="4" t="s">
        <v>26952</v>
      </c>
      <c r="I14780" s="7">
        <v>1004310000000</v>
      </c>
    </row>
    <row r="14781" ht="15.75" customHeight="1" spans="1:9">
      <c r="A14781">
        <v>14781</v>
      </c>
      <c r="B14781" t="s">
        <v>40569</v>
      </c>
      <c r="C14781" t="s">
        <v>26935</v>
      </c>
      <c r="D14781" t="s">
        <v>27533</v>
      </c>
      <c r="E14781" s="4">
        <v>0</v>
      </c>
      <c r="F14781" s="4">
        <v>0.0001</v>
      </c>
      <c r="G14781">
        <v>0</v>
      </c>
      <c r="H14781" s="4" t="s">
        <v>27534</v>
      </c>
      <c r="I14781" t="s">
        <v>4013</v>
      </c>
    </row>
    <row r="14782" ht="15.75" customHeight="1" spans="1:9">
      <c r="A14782">
        <v>14782</v>
      </c>
      <c r="B14782" t="s">
        <v>40570</v>
      </c>
      <c r="C14782" t="s">
        <v>26920</v>
      </c>
      <c r="D14782" t="s">
        <v>26960</v>
      </c>
      <c r="E14782" s="4">
        <v>12.72</v>
      </c>
      <c r="F14782" s="4">
        <v>12.72</v>
      </c>
      <c r="G14782">
        <v>115.46</v>
      </c>
      <c r="H14782" s="4" t="s">
        <v>26943</v>
      </c>
      <c r="I14782" s="7">
        <v>1542300000000</v>
      </c>
    </row>
    <row r="14783" ht="15.75" customHeight="1" spans="1:9">
      <c r="A14783">
        <v>14783</v>
      </c>
      <c r="B14783" t="s">
        <v>40571</v>
      </c>
      <c r="C14783" t="s">
        <v>26920</v>
      </c>
      <c r="D14783" t="s">
        <v>26945</v>
      </c>
      <c r="E14783" s="4">
        <v>0.0583</v>
      </c>
      <c r="F14783" s="4">
        <v>0.0583</v>
      </c>
      <c r="G14783">
        <v>0.7407</v>
      </c>
      <c r="H14783" s="4" t="s">
        <v>26929</v>
      </c>
      <c r="I14783" s="7">
        <v>1256800000000</v>
      </c>
    </row>
    <row r="14784" ht="15.75" customHeight="1" spans="1:9">
      <c r="A14784">
        <v>14784</v>
      </c>
      <c r="B14784" t="s">
        <v>40572</v>
      </c>
      <c r="C14784" t="s">
        <v>26920</v>
      </c>
      <c r="D14784" t="s">
        <v>26945</v>
      </c>
      <c r="E14784" s="4">
        <v>1.802</v>
      </c>
      <c r="F14784" s="4">
        <v>1.802</v>
      </c>
      <c r="G14784">
        <v>7.6098</v>
      </c>
      <c r="H14784" s="4" t="s">
        <v>26929</v>
      </c>
      <c r="I14784" s="7">
        <v>1256800000000</v>
      </c>
    </row>
    <row r="14785" ht="15.75" customHeight="1" spans="1:9">
      <c r="A14785">
        <v>14785</v>
      </c>
      <c r="B14785" t="s">
        <v>40573</v>
      </c>
      <c r="C14785" t="s">
        <v>26931</v>
      </c>
      <c r="D14785" t="s">
        <v>26945</v>
      </c>
      <c r="E14785" s="4">
        <v>0.1325</v>
      </c>
      <c r="F14785" s="4">
        <v>0.1325</v>
      </c>
      <c r="G14785">
        <v>3.7947</v>
      </c>
      <c r="H14785" s="4" t="s">
        <v>26952</v>
      </c>
      <c r="I14785" s="7">
        <v>1256800000000</v>
      </c>
    </row>
    <row r="14786" ht="15.75" customHeight="1" spans="1:9">
      <c r="A14786">
        <v>14786</v>
      </c>
      <c r="B14786" t="s">
        <v>40574</v>
      </c>
      <c r="C14786" t="s">
        <v>26935</v>
      </c>
      <c r="D14786" t="s">
        <v>27304</v>
      </c>
      <c r="E14786" s="4">
        <v>2.438</v>
      </c>
      <c r="F14786" s="4">
        <v>2.438</v>
      </c>
      <c r="G14786">
        <v>0</v>
      </c>
      <c r="H14786" s="4" t="s">
        <v>27236</v>
      </c>
      <c r="I14786" t="s">
        <v>4013</v>
      </c>
    </row>
    <row r="14787" ht="15.75" customHeight="1" spans="1:9">
      <c r="A14787">
        <v>14787</v>
      </c>
      <c r="B14787" t="s">
        <v>40575</v>
      </c>
      <c r="C14787" t="s">
        <v>26920</v>
      </c>
      <c r="D14787" t="s">
        <v>27304</v>
      </c>
      <c r="E14787" s="4">
        <v>0.053</v>
      </c>
      <c r="F14787" s="4">
        <v>0.053</v>
      </c>
      <c r="G14787">
        <v>0.9299</v>
      </c>
      <c r="H14787" s="4" t="s">
        <v>26952</v>
      </c>
      <c r="I14787" s="7">
        <v>1438100000000</v>
      </c>
    </row>
    <row r="14788" ht="15.75" customHeight="1" spans="1:9">
      <c r="A14788">
        <v>14788</v>
      </c>
      <c r="B14788" t="s">
        <v>33827</v>
      </c>
      <c r="C14788" t="s">
        <v>26931</v>
      </c>
      <c r="D14788" t="s">
        <v>27304</v>
      </c>
      <c r="E14788" s="4">
        <v>0.159</v>
      </c>
      <c r="F14788" s="4">
        <v>0.159</v>
      </c>
      <c r="G14788">
        <v>2.429</v>
      </c>
      <c r="H14788" s="4" t="s">
        <v>26952</v>
      </c>
      <c r="I14788" s="7">
        <v>1438100000000</v>
      </c>
    </row>
    <row r="14789" ht="15.75" customHeight="1" spans="1:9">
      <c r="A14789">
        <v>14789</v>
      </c>
      <c r="B14789" t="s">
        <v>32660</v>
      </c>
      <c r="C14789" t="s">
        <v>26931</v>
      </c>
      <c r="D14789" t="s">
        <v>27304</v>
      </c>
      <c r="E14789" s="4">
        <v>0.0954</v>
      </c>
      <c r="F14789" s="4">
        <v>0.0954</v>
      </c>
      <c r="G14789">
        <v>1.122</v>
      </c>
      <c r="H14789" s="4" t="s">
        <v>26952</v>
      </c>
      <c r="I14789" s="7">
        <v>1438100000000</v>
      </c>
    </row>
    <row r="14790" ht="15.75" customHeight="1" spans="1:9">
      <c r="A14790">
        <v>14790</v>
      </c>
      <c r="B14790" t="s">
        <v>40576</v>
      </c>
      <c r="C14790" t="s">
        <v>26920</v>
      </c>
      <c r="D14790" t="s">
        <v>27224</v>
      </c>
      <c r="E14790" s="4">
        <v>0.0371</v>
      </c>
      <c r="F14790" s="4">
        <v>0.0424</v>
      </c>
      <c r="G14790">
        <v>3.6387</v>
      </c>
      <c r="H14790" s="4" t="s">
        <v>26952</v>
      </c>
      <c r="I14790" s="7">
        <v>1558400000000</v>
      </c>
    </row>
    <row r="14791" ht="15.75" customHeight="1" spans="1:9">
      <c r="A14791">
        <v>14791</v>
      </c>
      <c r="B14791" t="s">
        <v>40577</v>
      </c>
      <c r="C14791" t="s">
        <v>26935</v>
      </c>
      <c r="D14791" t="s">
        <v>27728</v>
      </c>
      <c r="E14791" s="4">
        <v>1.908</v>
      </c>
      <c r="F14791" s="4">
        <v>1.908</v>
      </c>
      <c r="G14791">
        <v>1</v>
      </c>
      <c r="H14791" s="4" t="s">
        <v>27236</v>
      </c>
      <c r="I14791" s="7">
        <v>1449300000000</v>
      </c>
    </row>
    <row r="14792" ht="15.75" customHeight="1" spans="1:9">
      <c r="A14792">
        <v>14792</v>
      </c>
      <c r="B14792" t="s">
        <v>40578</v>
      </c>
      <c r="C14792" t="s">
        <v>26935</v>
      </c>
      <c r="D14792" t="s">
        <v>27728</v>
      </c>
      <c r="E14792" s="4">
        <v>1.0918</v>
      </c>
      <c r="F14792" s="4">
        <v>0.901</v>
      </c>
      <c r="G14792">
        <v>0</v>
      </c>
      <c r="H14792" s="4" t="s">
        <v>27236</v>
      </c>
      <c r="I14792" t="s">
        <v>4013</v>
      </c>
    </row>
    <row r="14793" ht="15.75" customHeight="1" spans="1:9">
      <c r="A14793">
        <v>14793</v>
      </c>
      <c r="B14793" t="s">
        <v>40579</v>
      </c>
      <c r="C14793" t="s">
        <v>26935</v>
      </c>
      <c r="D14793" t="s">
        <v>27533</v>
      </c>
      <c r="E14793" s="4">
        <v>0</v>
      </c>
      <c r="F14793" s="4">
        <v>0.0001</v>
      </c>
      <c r="G14793">
        <v>0</v>
      </c>
      <c r="H14793" s="4" t="s">
        <v>27534</v>
      </c>
      <c r="I14793" t="s">
        <v>4013</v>
      </c>
    </row>
    <row r="14794" ht="15.75" customHeight="1" spans="1:9">
      <c r="A14794">
        <v>14794</v>
      </c>
      <c r="B14794" t="s">
        <v>40580</v>
      </c>
      <c r="C14794" t="s">
        <v>26935</v>
      </c>
      <c r="D14794" t="s">
        <v>27533</v>
      </c>
      <c r="E14794" s="4">
        <v>0</v>
      </c>
      <c r="F14794" s="4">
        <v>0.0001</v>
      </c>
      <c r="G14794">
        <v>0</v>
      </c>
      <c r="H14794" s="4" t="s">
        <v>27534</v>
      </c>
      <c r="I14794" t="s">
        <v>4013</v>
      </c>
    </row>
    <row r="14795" ht="15.75" customHeight="1" spans="1:9">
      <c r="A14795">
        <v>14795</v>
      </c>
      <c r="B14795" t="s">
        <v>39353</v>
      </c>
      <c r="C14795" t="s">
        <v>26935</v>
      </c>
      <c r="D14795" t="s">
        <v>38674</v>
      </c>
      <c r="E14795" s="4">
        <v>0.3074</v>
      </c>
      <c r="F14795" s="4">
        <v>0.2784</v>
      </c>
      <c r="G14795">
        <v>0</v>
      </c>
      <c r="H14795" s="4" t="s">
        <v>27132</v>
      </c>
      <c r="I14795">
        <v>81788089019</v>
      </c>
    </row>
    <row r="14796" ht="15.75" customHeight="1" spans="1:9">
      <c r="A14796">
        <v>14796</v>
      </c>
      <c r="B14796" t="s">
        <v>40581</v>
      </c>
      <c r="C14796" t="s">
        <v>26935</v>
      </c>
      <c r="D14796" t="s">
        <v>29563</v>
      </c>
      <c r="E14796" s="4">
        <v>0.1802</v>
      </c>
      <c r="F14796" s="4">
        <v>0.196435</v>
      </c>
      <c r="G14796">
        <v>0</v>
      </c>
      <c r="H14796" s="4" t="s">
        <v>27132</v>
      </c>
      <c r="I14796">
        <v>10160610013</v>
      </c>
    </row>
    <row r="14797" ht="15.75" customHeight="1" spans="1:9">
      <c r="A14797">
        <v>14797</v>
      </c>
      <c r="B14797" t="s">
        <v>40582</v>
      </c>
      <c r="C14797" t="s">
        <v>26935</v>
      </c>
      <c r="D14797" t="s">
        <v>27533</v>
      </c>
      <c r="E14797" s="4">
        <v>0</v>
      </c>
      <c r="F14797" s="4">
        <v>0.0001</v>
      </c>
      <c r="G14797">
        <v>0</v>
      </c>
      <c r="H14797" s="4" t="s">
        <v>27534</v>
      </c>
      <c r="I14797" t="s">
        <v>4013</v>
      </c>
    </row>
    <row r="14798" ht="15.75" customHeight="1" spans="1:9">
      <c r="A14798">
        <v>14798</v>
      </c>
      <c r="B14798" t="s">
        <v>40583</v>
      </c>
      <c r="C14798" t="s">
        <v>26935</v>
      </c>
      <c r="D14798" t="s">
        <v>27533</v>
      </c>
      <c r="E14798" s="4">
        <v>0</v>
      </c>
      <c r="F14798" s="4">
        <v>0.0001</v>
      </c>
      <c r="G14798">
        <v>0</v>
      </c>
      <c r="H14798" s="4" t="s">
        <v>27534</v>
      </c>
      <c r="I14798" t="s">
        <v>4013</v>
      </c>
    </row>
    <row r="14799" ht="15.75" customHeight="1" spans="1:9">
      <c r="A14799">
        <v>14799</v>
      </c>
      <c r="B14799" t="s">
        <v>40584</v>
      </c>
      <c r="C14799" t="s">
        <v>26935</v>
      </c>
      <c r="D14799" t="s">
        <v>27533</v>
      </c>
      <c r="E14799" s="4">
        <v>0</v>
      </c>
      <c r="F14799" s="4">
        <v>0.0001</v>
      </c>
      <c r="G14799">
        <v>0</v>
      </c>
      <c r="H14799" s="4" t="s">
        <v>27534</v>
      </c>
      <c r="I14799" t="s">
        <v>4013</v>
      </c>
    </row>
    <row r="14800" ht="15.75" customHeight="1" spans="1:9">
      <c r="A14800">
        <v>14800</v>
      </c>
      <c r="B14800" t="s">
        <v>40585</v>
      </c>
      <c r="C14800" t="s">
        <v>26920</v>
      </c>
      <c r="D14800" t="s">
        <v>38767</v>
      </c>
      <c r="E14800" s="4">
        <v>0</v>
      </c>
      <c r="F14800" s="4">
        <v>13.462</v>
      </c>
      <c r="G14800">
        <v>27.122</v>
      </c>
      <c r="H14800" s="4" t="s">
        <v>27208</v>
      </c>
      <c r="I14800" s="7">
        <v>1935700000000</v>
      </c>
    </row>
    <row r="14801" ht="15.75" customHeight="1" spans="1:9">
      <c r="A14801">
        <v>14801</v>
      </c>
      <c r="B14801" t="s">
        <v>40586</v>
      </c>
      <c r="C14801" t="s">
        <v>26920</v>
      </c>
      <c r="D14801" t="s">
        <v>38767</v>
      </c>
      <c r="E14801" s="4">
        <v>6.148</v>
      </c>
      <c r="F14801" s="4">
        <v>6.148</v>
      </c>
      <c r="G14801">
        <v>145.914</v>
      </c>
      <c r="H14801" s="4" t="s">
        <v>26929</v>
      </c>
      <c r="I14801" s="7">
        <v>1935700000000</v>
      </c>
    </row>
    <row r="14802" ht="15.75" customHeight="1" spans="1:9">
      <c r="A14802">
        <v>14802</v>
      </c>
      <c r="B14802" t="s">
        <v>40587</v>
      </c>
      <c r="C14802" t="s">
        <v>26920</v>
      </c>
      <c r="D14802" t="s">
        <v>38767</v>
      </c>
      <c r="E14802" s="4">
        <v>0</v>
      </c>
      <c r="F14802" s="4">
        <v>212</v>
      </c>
      <c r="G14802">
        <v>384.078</v>
      </c>
      <c r="H14802" s="4" t="s">
        <v>26925</v>
      </c>
      <c r="I14802" s="7">
        <v>1935700000000</v>
      </c>
    </row>
    <row r="14803" ht="15.75" customHeight="1" spans="1:9">
      <c r="A14803">
        <v>14803</v>
      </c>
      <c r="B14803" t="s">
        <v>40588</v>
      </c>
      <c r="C14803" t="s">
        <v>26920</v>
      </c>
      <c r="D14803" t="s">
        <v>38767</v>
      </c>
      <c r="E14803" s="4">
        <v>0</v>
      </c>
      <c r="F14803" s="4">
        <v>10.791</v>
      </c>
      <c r="G14803">
        <v>83.409</v>
      </c>
      <c r="H14803" s="4" t="s">
        <v>27208</v>
      </c>
      <c r="I14803" s="7">
        <v>1935700000000</v>
      </c>
    </row>
    <row r="14804" ht="15.75" customHeight="1" spans="1:9">
      <c r="A14804">
        <v>14804</v>
      </c>
      <c r="B14804" t="s">
        <v>40589</v>
      </c>
      <c r="C14804" t="s">
        <v>26935</v>
      </c>
      <c r="D14804" t="s">
        <v>31364</v>
      </c>
      <c r="E14804" s="4">
        <v>176.6666225</v>
      </c>
      <c r="F14804" s="4">
        <v>176.666596</v>
      </c>
      <c r="G14804">
        <v>221.47</v>
      </c>
      <c r="H14804" s="4" t="s">
        <v>29947</v>
      </c>
      <c r="I14804" s="7">
        <v>1771700000000</v>
      </c>
    </row>
    <row r="14805" ht="15.75" customHeight="1" spans="1:9">
      <c r="A14805">
        <v>14805</v>
      </c>
      <c r="B14805" t="s">
        <v>40590</v>
      </c>
      <c r="C14805" t="s">
        <v>26920</v>
      </c>
      <c r="D14805" t="s">
        <v>26936</v>
      </c>
      <c r="E14805" s="4">
        <v>5.3</v>
      </c>
      <c r="F14805" s="4">
        <v>5.3</v>
      </c>
      <c r="G14805">
        <v>267.633</v>
      </c>
      <c r="H14805" s="4" t="s">
        <v>26929</v>
      </c>
      <c r="I14805" s="7">
        <v>1108500000000</v>
      </c>
    </row>
    <row r="14806" ht="15.75" customHeight="1" spans="1:9">
      <c r="A14806">
        <v>14806</v>
      </c>
      <c r="B14806" t="s">
        <v>40591</v>
      </c>
      <c r="C14806" t="s">
        <v>26935</v>
      </c>
      <c r="D14806" t="s">
        <v>40142</v>
      </c>
      <c r="E14806" s="4">
        <v>221.434</v>
      </c>
      <c r="F14806" s="4">
        <v>208.9</v>
      </c>
      <c r="G14806">
        <v>0</v>
      </c>
      <c r="H14806" s="4" t="s">
        <v>27134</v>
      </c>
      <c r="I14806" t="s">
        <v>4013</v>
      </c>
    </row>
    <row r="14807" ht="15.75" customHeight="1" spans="1:9">
      <c r="A14807">
        <v>14807</v>
      </c>
      <c r="B14807" t="s">
        <v>40592</v>
      </c>
      <c r="C14807" t="s">
        <v>26920</v>
      </c>
      <c r="D14807" t="s">
        <v>33123</v>
      </c>
      <c r="E14807" s="4">
        <v>0.031808363</v>
      </c>
      <c r="F14807" s="4">
        <v>0.0318</v>
      </c>
      <c r="G14807">
        <v>0.1424</v>
      </c>
      <c r="H14807" s="4" t="s">
        <v>26952</v>
      </c>
      <c r="I14807" s="7">
        <v>1050400000000</v>
      </c>
    </row>
    <row r="14808" ht="15.75" customHeight="1" spans="1:9">
      <c r="A14808">
        <v>14808</v>
      </c>
      <c r="B14808" t="s">
        <v>35647</v>
      </c>
      <c r="C14808" t="s">
        <v>26931</v>
      </c>
      <c r="D14808" t="s">
        <v>27009</v>
      </c>
      <c r="E14808" s="4">
        <v>6.36</v>
      </c>
      <c r="F14808" s="4">
        <v>6.36</v>
      </c>
      <c r="G14808">
        <v>48.718</v>
      </c>
      <c r="H14808" s="4" t="s">
        <v>26925</v>
      </c>
      <c r="I14808" s="7">
        <v>1029800000000</v>
      </c>
    </row>
    <row r="14809" ht="15.75" customHeight="1" spans="1:9">
      <c r="A14809">
        <v>14809</v>
      </c>
      <c r="B14809" t="s">
        <v>40593</v>
      </c>
      <c r="C14809" t="s">
        <v>26920</v>
      </c>
      <c r="D14809" t="s">
        <v>26921</v>
      </c>
      <c r="E14809" s="4">
        <v>0.28832</v>
      </c>
      <c r="F14809" s="4">
        <v>0.2883</v>
      </c>
      <c r="G14809">
        <v>1.6476</v>
      </c>
      <c r="H14809" s="4" t="s">
        <v>26952</v>
      </c>
      <c r="I14809" s="7">
        <v>1023510000000</v>
      </c>
    </row>
    <row r="14810" ht="15.75" customHeight="1" spans="1:9">
      <c r="A14810">
        <v>14810</v>
      </c>
      <c r="B14810" t="s">
        <v>40594</v>
      </c>
      <c r="C14810" t="s">
        <v>26935</v>
      </c>
      <c r="D14810" t="s">
        <v>27533</v>
      </c>
      <c r="E14810" s="4">
        <v>0</v>
      </c>
      <c r="F14810" s="4">
        <v>0.0001</v>
      </c>
      <c r="G14810">
        <v>0</v>
      </c>
      <c r="H14810" s="4" t="s">
        <v>27534</v>
      </c>
      <c r="I14810" t="s">
        <v>4013</v>
      </c>
    </row>
    <row r="14811" ht="15.75" customHeight="1" spans="1:9">
      <c r="A14811">
        <v>14811</v>
      </c>
      <c r="B14811" t="s">
        <v>40595</v>
      </c>
      <c r="C14811" t="s">
        <v>26935</v>
      </c>
      <c r="D14811" t="s">
        <v>27533</v>
      </c>
      <c r="E14811" s="4">
        <v>0</v>
      </c>
      <c r="F14811" s="4">
        <v>0.0001</v>
      </c>
      <c r="G14811">
        <v>0</v>
      </c>
      <c r="H14811" s="4" t="s">
        <v>27534</v>
      </c>
      <c r="I14811" t="s">
        <v>4013</v>
      </c>
    </row>
    <row r="14812" ht="15.75" customHeight="1" spans="1:9">
      <c r="A14812">
        <v>14812</v>
      </c>
      <c r="B14812" t="s">
        <v>40596</v>
      </c>
      <c r="C14812" t="s">
        <v>26935</v>
      </c>
      <c r="D14812" t="s">
        <v>27533</v>
      </c>
      <c r="E14812" s="4">
        <v>0</v>
      </c>
      <c r="F14812" s="4">
        <v>0.0001</v>
      </c>
      <c r="G14812">
        <v>0</v>
      </c>
      <c r="H14812" s="4" t="s">
        <v>27534</v>
      </c>
      <c r="I14812" t="s">
        <v>4013</v>
      </c>
    </row>
    <row r="14813" ht="15.75" customHeight="1" spans="1:9">
      <c r="A14813">
        <v>14813</v>
      </c>
      <c r="B14813" t="s">
        <v>40597</v>
      </c>
      <c r="C14813" t="s">
        <v>26935</v>
      </c>
      <c r="D14813" t="s">
        <v>27533</v>
      </c>
      <c r="E14813" s="4">
        <v>0</v>
      </c>
      <c r="F14813" s="4">
        <v>0.0001</v>
      </c>
      <c r="G14813">
        <v>0</v>
      </c>
      <c r="H14813" s="4" t="s">
        <v>27534</v>
      </c>
      <c r="I14813" t="s">
        <v>4013</v>
      </c>
    </row>
    <row r="14814" ht="15.75" customHeight="1" spans="1:9">
      <c r="A14814">
        <v>14814</v>
      </c>
      <c r="B14814" t="s">
        <v>40598</v>
      </c>
      <c r="C14814" t="s">
        <v>26935</v>
      </c>
      <c r="D14814" t="s">
        <v>27533</v>
      </c>
      <c r="E14814" s="4">
        <v>0</v>
      </c>
      <c r="F14814" s="4">
        <v>0.0001</v>
      </c>
      <c r="G14814">
        <v>0</v>
      </c>
      <c r="H14814" s="4" t="s">
        <v>27534</v>
      </c>
      <c r="I14814" t="s">
        <v>4013</v>
      </c>
    </row>
    <row r="14815" ht="15.75" customHeight="1" spans="1:9">
      <c r="A14815">
        <v>14815</v>
      </c>
      <c r="B14815" t="s">
        <v>40599</v>
      </c>
      <c r="C14815" t="s">
        <v>26935</v>
      </c>
      <c r="D14815" t="s">
        <v>27533</v>
      </c>
      <c r="E14815" s="4">
        <v>0</v>
      </c>
      <c r="F14815" s="4">
        <v>0.0001</v>
      </c>
      <c r="G14815">
        <v>0</v>
      </c>
      <c r="H14815" s="4" t="s">
        <v>27534</v>
      </c>
      <c r="I14815" t="s">
        <v>4013</v>
      </c>
    </row>
    <row r="14816" ht="15.75" customHeight="1" spans="1:9">
      <c r="A14816">
        <v>14816</v>
      </c>
      <c r="B14816" t="s">
        <v>40600</v>
      </c>
      <c r="C14816" t="s">
        <v>26935</v>
      </c>
      <c r="D14816" t="s">
        <v>27533</v>
      </c>
      <c r="E14816" s="4">
        <v>0</v>
      </c>
      <c r="F14816" s="4">
        <v>0.0001</v>
      </c>
      <c r="G14816">
        <v>0</v>
      </c>
      <c r="H14816" s="4" t="s">
        <v>27534</v>
      </c>
      <c r="I14816" t="s">
        <v>4013</v>
      </c>
    </row>
    <row r="14817" ht="15.75" customHeight="1" spans="1:9">
      <c r="A14817">
        <v>14817</v>
      </c>
      <c r="B14817" t="s">
        <v>40601</v>
      </c>
      <c r="C14817" t="s">
        <v>26935</v>
      </c>
      <c r="D14817" t="s">
        <v>27533</v>
      </c>
      <c r="E14817" s="4">
        <v>0</v>
      </c>
      <c r="F14817" s="4">
        <v>0.0001</v>
      </c>
      <c r="G14817">
        <v>0</v>
      </c>
      <c r="H14817" s="4" t="s">
        <v>27534</v>
      </c>
      <c r="I14817" t="s">
        <v>4013</v>
      </c>
    </row>
    <row r="14818" ht="15.75" customHeight="1" spans="1:9">
      <c r="A14818">
        <v>14818</v>
      </c>
      <c r="B14818" t="s">
        <v>40602</v>
      </c>
      <c r="C14818" t="s">
        <v>26935</v>
      </c>
      <c r="D14818" t="s">
        <v>27533</v>
      </c>
      <c r="E14818" s="4">
        <v>0</v>
      </c>
      <c r="F14818" s="4">
        <v>0.0001</v>
      </c>
      <c r="G14818">
        <v>0</v>
      </c>
      <c r="H14818" s="4" t="s">
        <v>27534</v>
      </c>
      <c r="I14818" t="s">
        <v>4013</v>
      </c>
    </row>
    <row r="14819" ht="15.75" customHeight="1" spans="1:9">
      <c r="A14819">
        <v>14819</v>
      </c>
      <c r="B14819" t="s">
        <v>40603</v>
      </c>
      <c r="C14819" t="s">
        <v>26935</v>
      </c>
      <c r="D14819" t="s">
        <v>27533</v>
      </c>
      <c r="E14819" s="4">
        <v>0</v>
      </c>
      <c r="F14819" s="4">
        <v>0.0001</v>
      </c>
      <c r="G14819">
        <v>0</v>
      </c>
      <c r="H14819" s="4" t="s">
        <v>27534</v>
      </c>
      <c r="I14819" t="s">
        <v>4013</v>
      </c>
    </row>
    <row r="14820" ht="15.75" customHeight="1" spans="1:9">
      <c r="A14820">
        <v>14820</v>
      </c>
      <c r="B14820" t="s">
        <v>40604</v>
      </c>
      <c r="C14820" t="s">
        <v>26935</v>
      </c>
      <c r="D14820" t="s">
        <v>27533</v>
      </c>
      <c r="E14820" s="4">
        <v>0</v>
      </c>
      <c r="F14820" s="4">
        <v>0.0001</v>
      </c>
      <c r="G14820">
        <v>0</v>
      </c>
      <c r="H14820" s="4" t="s">
        <v>27534</v>
      </c>
      <c r="I14820" t="s">
        <v>4013</v>
      </c>
    </row>
    <row r="14821" ht="15.75" customHeight="1" spans="1:9">
      <c r="A14821">
        <v>14821</v>
      </c>
      <c r="B14821" t="s">
        <v>40605</v>
      </c>
      <c r="C14821" t="s">
        <v>26935</v>
      </c>
      <c r="D14821" t="s">
        <v>27533</v>
      </c>
      <c r="E14821" s="4">
        <v>0</v>
      </c>
      <c r="F14821" s="4">
        <v>0.0001</v>
      </c>
      <c r="G14821">
        <v>0</v>
      </c>
      <c r="H14821" s="4" t="s">
        <v>27534</v>
      </c>
      <c r="I14821" t="s">
        <v>4013</v>
      </c>
    </row>
    <row r="14822" ht="15.75" customHeight="1" spans="1:9">
      <c r="A14822">
        <v>14822</v>
      </c>
      <c r="B14822" t="s">
        <v>40606</v>
      </c>
      <c r="C14822" t="s">
        <v>26935</v>
      </c>
      <c r="D14822" t="s">
        <v>27533</v>
      </c>
      <c r="E14822" s="4">
        <v>0</v>
      </c>
      <c r="F14822" s="4">
        <v>0.0001</v>
      </c>
      <c r="G14822">
        <v>0</v>
      </c>
      <c r="H14822" s="4" t="s">
        <v>27534</v>
      </c>
      <c r="I14822" t="s">
        <v>4013</v>
      </c>
    </row>
    <row r="14823" ht="15.75" customHeight="1" spans="1:9">
      <c r="A14823">
        <v>14823</v>
      </c>
      <c r="B14823" t="s">
        <v>40607</v>
      </c>
      <c r="C14823" t="s">
        <v>26935</v>
      </c>
      <c r="D14823" t="s">
        <v>27533</v>
      </c>
      <c r="E14823" s="4">
        <v>0</v>
      </c>
      <c r="F14823" s="4">
        <v>0.0001</v>
      </c>
      <c r="G14823">
        <v>0</v>
      </c>
      <c r="H14823" s="4" t="s">
        <v>27534</v>
      </c>
      <c r="I14823" t="s">
        <v>4013</v>
      </c>
    </row>
    <row r="14824" ht="15.75" customHeight="1" spans="1:9">
      <c r="A14824">
        <v>14824</v>
      </c>
      <c r="B14824" t="s">
        <v>40608</v>
      </c>
      <c r="C14824" t="s">
        <v>26935</v>
      </c>
      <c r="D14824" t="s">
        <v>27533</v>
      </c>
      <c r="E14824" s="4">
        <v>0</v>
      </c>
      <c r="F14824" s="4">
        <v>0.0001</v>
      </c>
      <c r="G14824">
        <v>0</v>
      </c>
      <c r="H14824" s="4" t="s">
        <v>27534</v>
      </c>
      <c r="I14824" t="s">
        <v>4013</v>
      </c>
    </row>
    <row r="14825" ht="15.75" customHeight="1" spans="1:9">
      <c r="A14825">
        <v>14825</v>
      </c>
      <c r="B14825" t="s">
        <v>40609</v>
      </c>
      <c r="C14825" t="s">
        <v>26935</v>
      </c>
      <c r="D14825" t="s">
        <v>27533</v>
      </c>
      <c r="E14825" s="4">
        <v>0</v>
      </c>
      <c r="F14825" s="4">
        <v>0.0001</v>
      </c>
      <c r="G14825">
        <v>0</v>
      </c>
      <c r="H14825" s="4" t="s">
        <v>27534</v>
      </c>
      <c r="I14825" t="s">
        <v>4013</v>
      </c>
    </row>
    <row r="14826" ht="15.75" customHeight="1" spans="1:9">
      <c r="A14826">
        <v>14826</v>
      </c>
      <c r="B14826" t="s">
        <v>40610</v>
      </c>
      <c r="C14826" t="s">
        <v>26935</v>
      </c>
      <c r="D14826" t="s">
        <v>27533</v>
      </c>
      <c r="E14826" s="4">
        <v>0</v>
      </c>
      <c r="F14826" s="4">
        <v>0.0001</v>
      </c>
      <c r="G14826">
        <v>0</v>
      </c>
      <c r="H14826" s="4" t="s">
        <v>27534</v>
      </c>
      <c r="I14826" t="s">
        <v>4013</v>
      </c>
    </row>
    <row r="14827" ht="15.75" customHeight="1" spans="1:9">
      <c r="A14827">
        <v>14827</v>
      </c>
      <c r="B14827" t="s">
        <v>40611</v>
      </c>
      <c r="C14827" t="s">
        <v>26935</v>
      </c>
      <c r="D14827" t="s">
        <v>27533</v>
      </c>
      <c r="E14827" s="4">
        <v>0</v>
      </c>
      <c r="F14827" s="4">
        <v>0.0001</v>
      </c>
      <c r="G14827">
        <v>0</v>
      </c>
      <c r="H14827" s="4" t="s">
        <v>27534</v>
      </c>
      <c r="I14827" t="s">
        <v>4013</v>
      </c>
    </row>
    <row r="14828" ht="15.75" customHeight="1" spans="1:9">
      <c r="A14828">
        <v>14828</v>
      </c>
      <c r="B14828" t="s">
        <v>40612</v>
      </c>
      <c r="C14828" t="s">
        <v>26935</v>
      </c>
      <c r="D14828" t="s">
        <v>27533</v>
      </c>
      <c r="E14828" s="4">
        <v>0</v>
      </c>
      <c r="F14828" s="4">
        <v>0.0001</v>
      </c>
      <c r="G14828">
        <v>0</v>
      </c>
      <c r="H14828" s="4" t="s">
        <v>27534</v>
      </c>
      <c r="I14828" t="s">
        <v>4013</v>
      </c>
    </row>
    <row r="14829" ht="15.75" customHeight="1" spans="1:9">
      <c r="A14829">
        <v>14829</v>
      </c>
      <c r="B14829" t="s">
        <v>40613</v>
      </c>
      <c r="C14829" t="s">
        <v>26935</v>
      </c>
      <c r="D14829" t="s">
        <v>27533</v>
      </c>
      <c r="E14829" s="4">
        <v>0</v>
      </c>
      <c r="F14829" s="4">
        <v>0.0001</v>
      </c>
      <c r="G14829">
        <v>0</v>
      </c>
      <c r="H14829" s="4" t="s">
        <v>27534</v>
      </c>
      <c r="I14829" t="s">
        <v>4013</v>
      </c>
    </row>
    <row r="14830" ht="15.75" customHeight="1" spans="1:9">
      <c r="A14830">
        <v>14830</v>
      </c>
      <c r="B14830" t="s">
        <v>40614</v>
      </c>
      <c r="C14830" t="s">
        <v>26935</v>
      </c>
      <c r="D14830" t="s">
        <v>27533</v>
      </c>
      <c r="E14830" s="4">
        <v>0</v>
      </c>
      <c r="F14830" s="4">
        <v>0.0001</v>
      </c>
      <c r="G14830">
        <v>0</v>
      </c>
      <c r="H14830" s="4" t="s">
        <v>27534</v>
      </c>
      <c r="I14830" t="s">
        <v>4013</v>
      </c>
    </row>
    <row r="14831" ht="15.75" customHeight="1" spans="1:9">
      <c r="A14831">
        <v>14831</v>
      </c>
      <c r="B14831" t="s">
        <v>40615</v>
      </c>
      <c r="C14831" t="s">
        <v>26935</v>
      </c>
      <c r="D14831" t="s">
        <v>27533</v>
      </c>
      <c r="E14831" s="4">
        <v>0</v>
      </c>
      <c r="F14831" s="4">
        <v>0.0001</v>
      </c>
      <c r="G14831">
        <v>0</v>
      </c>
      <c r="H14831" s="4" t="s">
        <v>27534</v>
      </c>
      <c r="I14831" t="s">
        <v>4013</v>
      </c>
    </row>
    <row r="14832" ht="15.75" customHeight="1" spans="1:9">
      <c r="A14832">
        <v>14832</v>
      </c>
      <c r="B14832" t="s">
        <v>40616</v>
      </c>
      <c r="C14832" t="s">
        <v>26935</v>
      </c>
      <c r="D14832" t="s">
        <v>27533</v>
      </c>
      <c r="E14832" s="4">
        <v>0</v>
      </c>
      <c r="F14832" s="4">
        <v>0.0001</v>
      </c>
      <c r="G14832">
        <v>0</v>
      </c>
      <c r="H14832" s="4" t="s">
        <v>27534</v>
      </c>
      <c r="I14832" t="s">
        <v>4013</v>
      </c>
    </row>
    <row r="14833" ht="15.75" customHeight="1" spans="1:9">
      <c r="A14833">
        <v>14833</v>
      </c>
      <c r="B14833" t="s">
        <v>40617</v>
      </c>
      <c r="C14833" t="s">
        <v>26935</v>
      </c>
      <c r="D14833" t="s">
        <v>27533</v>
      </c>
      <c r="E14833" s="4">
        <v>0</v>
      </c>
      <c r="F14833" s="4">
        <v>0.0001</v>
      </c>
      <c r="G14833">
        <v>0</v>
      </c>
      <c r="H14833" s="4" t="s">
        <v>27534</v>
      </c>
      <c r="I14833" t="s">
        <v>4013</v>
      </c>
    </row>
    <row r="14834" ht="15.75" customHeight="1" spans="1:9">
      <c r="A14834">
        <v>14834</v>
      </c>
      <c r="B14834" t="s">
        <v>40618</v>
      </c>
      <c r="C14834" t="s">
        <v>26935</v>
      </c>
      <c r="D14834" t="s">
        <v>27533</v>
      </c>
      <c r="E14834" s="4">
        <v>0</v>
      </c>
      <c r="F14834" s="4">
        <v>0.0001</v>
      </c>
      <c r="G14834">
        <v>0</v>
      </c>
      <c r="H14834" s="4" t="s">
        <v>27534</v>
      </c>
      <c r="I14834" t="s">
        <v>4013</v>
      </c>
    </row>
    <row r="14835" ht="15.75" customHeight="1" spans="1:9">
      <c r="A14835">
        <v>14835</v>
      </c>
      <c r="B14835" t="s">
        <v>40619</v>
      </c>
      <c r="C14835" t="s">
        <v>26935</v>
      </c>
      <c r="D14835" t="s">
        <v>27533</v>
      </c>
      <c r="E14835" s="4">
        <v>0</v>
      </c>
      <c r="F14835" s="4">
        <v>0.0001</v>
      </c>
      <c r="G14835">
        <v>0</v>
      </c>
      <c r="H14835" s="4" t="s">
        <v>27534</v>
      </c>
      <c r="I14835" t="s">
        <v>4013</v>
      </c>
    </row>
    <row r="14836" ht="15.75" customHeight="1" spans="1:9">
      <c r="A14836">
        <v>14836</v>
      </c>
      <c r="B14836" t="s">
        <v>40620</v>
      </c>
      <c r="C14836" t="s">
        <v>26935</v>
      </c>
      <c r="D14836" t="s">
        <v>27533</v>
      </c>
      <c r="E14836" s="4">
        <v>0</v>
      </c>
      <c r="F14836" s="4">
        <v>0.0001</v>
      </c>
      <c r="G14836">
        <v>0</v>
      </c>
      <c r="H14836" s="4" t="s">
        <v>27534</v>
      </c>
      <c r="I14836" t="s">
        <v>4013</v>
      </c>
    </row>
    <row r="14837" ht="15.75" customHeight="1" spans="1:9">
      <c r="A14837">
        <v>14837</v>
      </c>
      <c r="B14837" t="s">
        <v>40621</v>
      </c>
      <c r="C14837" t="s">
        <v>26935</v>
      </c>
      <c r="D14837" t="s">
        <v>27533</v>
      </c>
      <c r="E14837" s="4">
        <v>0</v>
      </c>
      <c r="F14837" s="4">
        <v>0.0001</v>
      </c>
      <c r="G14837">
        <v>0</v>
      </c>
      <c r="H14837" s="4" t="s">
        <v>27534</v>
      </c>
      <c r="I14837" t="s">
        <v>4013</v>
      </c>
    </row>
    <row r="14838" ht="15.75" customHeight="1" spans="1:9">
      <c r="A14838">
        <v>14838</v>
      </c>
      <c r="B14838" t="s">
        <v>40622</v>
      </c>
      <c r="C14838" t="s">
        <v>26935</v>
      </c>
      <c r="D14838" t="s">
        <v>27533</v>
      </c>
      <c r="E14838" s="4">
        <v>0</v>
      </c>
      <c r="F14838" s="4">
        <v>0.0001</v>
      </c>
      <c r="G14838">
        <v>0</v>
      </c>
      <c r="H14838" s="4" t="s">
        <v>27534</v>
      </c>
      <c r="I14838" t="s">
        <v>4013</v>
      </c>
    </row>
    <row r="14839" ht="15.75" customHeight="1" spans="1:9">
      <c r="A14839">
        <v>14839</v>
      </c>
      <c r="B14839" t="s">
        <v>40623</v>
      </c>
      <c r="C14839" t="s">
        <v>26935</v>
      </c>
      <c r="D14839" t="s">
        <v>27533</v>
      </c>
      <c r="E14839" s="4">
        <v>0</v>
      </c>
      <c r="F14839" s="4">
        <v>0.0001</v>
      </c>
      <c r="G14839">
        <v>0</v>
      </c>
      <c r="H14839" s="4" t="s">
        <v>27534</v>
      </c>
      <c r="I14839" t="s">
        <v>4013</v>
      </c>
    </row>
    <row r="14840" ht="15.75" customHeight="1" spans="1:9">
      <c r="A14840">
        <v>14840</v>
      </c>
      <c r="B14840" t="s">
        <v>40624</v>
      </c>
      <c r="C14840" t="s">
        <v>26935</v>
      </c>
      <c r="D14840" t="s">
        <v>27533</v>
      </c>
      <c r="E14840" s="4">
        <v>0</v>
      </c>
      <c r="F14840" s="4">
        <v>0.0001</v>
      </c>
      <c r="G14840">
        <v>0</v>
      </c>
      <c r="H14840" s="4" t="s">
        <v>27534</v>
      </c>
      <c r="I14840" t="s">
        <v>4013</v>
      </c>
    </row>
    <row r="14841" ht="15.75" customHeight="1" spans="1:9">
      <c r="A14841">
        <v>14841</v>
      </c>
      <c r="B14841" t="s">
        <v>40625</v>
      </c>
      <c r="C14841" t="s">
        <v>26935</v>
      </c>
      <c r="D14841" t="s">
        <v>27533</v>
      </c>
      <c r="E14841" s="4">
        <v>0</v>
      </c>
      <c r="F14841" s="4">
        <v>0.0001</v>
      </c>
      <c r="G14841">
        <v>0</v>
      </c>
      <c r="H14841" s="4" t="s">
        <v>27534</v>
      </c>
      <c r="I14841" t="s">
        <v>4013</v>
      </c>
    </row>
    <row r="14842" ht="15.75" customHeight="1" spans="1:9">
      <c r="A14842">
        <v>14842</v>
      </c>
      <c r="B14842" t="s">
        <v>40626</v>
      </c>
      <c r="C14842" t="s">
        <v>26935</v>
      </c>
      <c r="D14842" t="s">
        <v>27533</v>
      </c>
      <c r="E14842" s="4">
        <v>0</v>
      </c>
      <c r="F14842" s="4">
        <v>0.0001</v>
      </c>
      <c r="G14842">
        <v>0</v>
      </c>
      <c r="H14842" s="4" t="s">
        <v>27534</v>
      </c>
      <c r="I14842" t="s">
        <v>4013</v>
      </c>
    </row>
    <row r="14843" ht="15.75" customHeight="1" spans="1:9">
      <c r="A14843">
        <v>14843</v>
      </c>
      <c r="B14843" t="s">
        <v>40627</v>
      </c>
      <c r="C14843" t="s">
        <v>26935</v>
      </c>
      <c r="D14843" t="s">
        <v>27533</v>
      </c>
      <c r="E14843" s="4">
        <v>0</v>
      </c>
      <c r="F14843" s="4">
        <v>0.0001</v>
      </c>
      <c r="G14843">
        <v>0</v>
      </c>
      <c r="H14843" s="4" t="s">
        <v>27534</v>
      </c>
      <c r="I14843" t="s">
        <v>4013</v>
      </c>
    </row>
    <row r="14844" ht="15.75" customHeight="1" spans="1:9">
      <c r="A14844">
        <v>14844</v>
      </c>
      <c r="B14844" t="s">
        <v>40628</v>
      </c>
      <c r="C14844" t="s">
        <v>26935</v>
      </c>
      <c r="D14844" t="s">
        <v>27533</v>
      </c>
      <c r="E14844" s="4">
        <v>0</v>
      </c>
      <c r="F14844" s="4">
        <v>0.0001</v>
      </c>
      <c r="G14844">
        <v>0</v>
      </c>
      <c r="H14844" s="4" t="s">
        <v>27534</v>
      </c>
      <c r="I14844" t="s">
        <v>4013</v>
      </c>
    </row>
    <row r="14845" ht="15.75" customHeight="1" spans="1:9">
      <c r="A14845">
        <v>14845</v>
      </c>
      <c r="B14845" t="s">
        <v>40629</v>
      </c>
      <c r="C14845" t="s">
        <v>26935</v>
      </c>
      <c r="D14845" t="s">
        <v>27533</v>
      </c>
      <c r="E14845" s="4">
        <v>0</v>
      </c>
      <c r="F14845" s="4">
        <v>0.0001</v>
      </c>
      <c r="G14845">
        <v>0</v>
      </c>
      <c r="H14845" s="4" t="s">
        <v>27534</v>
      </c>
      <c r="I14845" t="s">
        <v>4013</v>
      </c>
    </row>
    <row r="14846" ht="15.75" customHeight="1" spans="1:9">
      <c r="A14846">
        <v>14846</v>
      </c>
      <c r="B14846" t="s">
        <v>40630</v>
      </c>
      <c r="C14846" t="s">
        <v>26935</v>
      </c>
      <c r="D14846" t="s">
        <v>27533</v>
      </c>
      <c r="E14846" s="4">
        <v>0</v>
      </c>
      <c r="F14846" s="4">
        <v>0.0001</v>
      </c>
      <c r="G14846">
        <v>0</v>
      </c>
      <c r="H14846" s="4" t="s">
        <v>27534</v>
      </c>
      <c r="I14846" t="s">
        <v>4013</v>
      </c>
    </row>
    <row r="14847" ht="15.75" customHeight="1" spans="1:9">
      <c r="A14847">
        <v>14847</v>
      </c>
      <c r="B14847" t="s">
        <v>40631</v>
      </c>
      <c r="C14847" t="s">
        <v>26935</v>
      </c>
      <c r="D14847" t="s">
        <v>27533</v>
      </c>
      <c r="E14847" s="4">
        <v>0</v>
      </c>
      <c r="F14847" s="4">
        <v>0.0001</v>
      </c>
      <c r="G14847">
        <v>0</v>
      </c>
      <c r="H14847" s="4" t="s">
        <v>27534</v>
      </c>
      <c r="I14847" t="s">
        <v>4013</v>
      </c>
    </row>
    <row r="14848" ht="15.75" customHeight="1" spans="1:9">
      <c r="A14848">
        <v>14848</v>
      </c>
      <c r="B14848" t="s">
        <v>40632</v>
      </c>
      <c r="C14848" t="s">
        <v>26935</v>
      </c>
      <c r="D14848" t="s">
        <v>27533</v>
      </c>
      <c r="E14848" s="4">
        <v>0</v>
      </c>
      <c r="F14848" s="4">
        <v>0.0001</v>
      </c>
      <c r="G14848">
        <v>0</v>
      </c>
      <c r="H14848" s="4" t="s">
        <v>27534</v>
      </c>
      <c r="I14848" t="s">
        <v>4013</v>
      </c>
    </row>
    <row r="14849" ht="15.75" customHeight="1" spans="1:9">
      <c r="A14849">
        <v>14849</v>
      </c>
      <c r="B14849" t="s">
        <v>40633</v>
      </c>
      <c r="C14849" t="s">
        <v>26935</v>
      </c>
      <c r="D14849" t="s">
        <v>27533</v>
      </c>
      <c r="E14849" s="4">
        <v>0</v>
      </c>
      <c r="F14849" s="4">
        <v>0.0001</v>
      </c>
      <c r="G14849">
        <v>0</v>
      </c>
      <c r="H14849" s="4" t="s">
        <v>27534</v>
      </c>
      <c r="I14849" t="s">
        <v>4013</v>
      </c>
    </row>
    <row r="14850" ht="15.75" customHeight="1" spans="1:9">
      <c r="A14850">
        <v>14850</v>
      </c>
      <c r="B14850" t="s">
        <v>40634</v>
      </c>
      <c r="C14850" t="s">
        <v>26935</v>
      </c>
      <c r="D14850" t="s">
        <v>27533</v>
      </c>
      <c r="E14850" s="4">
        <v>0</v>
      </c>
      <c r="F14850" s="4">
        <v>0.0001</v>
      </c>
      <c r="G14850">
        <v>0</v>
      </c>
      <c r="H14850" s="4" t="s">
        <v>27534</v>
      </c>
      <c r="I14850" t="s">
        <v>4013</v>
      </c>
    </row>
    <row r="14851" ht="15.75" customHeight="1" spans="1:9">
      <c r="A14851">
        <v>14851</v>
      </c>
      <c r="B14851" t="s">
        <v>40394</v>
      </c>
      <c r="C14851" t="s">
        <v>26935</v>
      </c>
      <c r="D14851" t="s">
        <v>29563</v>
      </c>
      <c r="E14851" s="4">
        <v>0.6413</v>
      </c>
      <c r="F14851" s="4">
        <v>0.85</v>
      </c>
      <c r="G14851">
        <v>0</v>
      </c>
      <c r="H14851" s="4" t="s">
        <v>27134</v>
      </c>
      <c r="I14851">
        <v>10160610129</v>
      </c>
    </row>
    <row r="14852" ht="15.75" customHeight="1" spans="1:9">
      <c r="A14852">
        <v>14852</v>
      </c>
      <c r="B14852" t="s">
        <v>40635</v>
      </c>
      <c r="C14852" t="s">
        <v>26920</v>
      </c>
      <c r="D14852" t="s">
        <v>27581</v>
      </c>
      <c r="E14852" s="4">
        <v>0</v>
      </c>
      <c r="F14852" s="4">
        <v>1</v>
      </c>
      <c r="G14852">
        <v>1.5415</v>
      </c>
      <c r="H14852" s="4" t="s">
        <v>26943</v>
      </c>
      <c r="I14852" t="s">
        <v>4013</v>
      </c>
    </row>
    <row r="14853" ht="15.75" customHeight="1" spans="1:9">
      <c r="A14853">
        <v>14853</v>
      </c>
      <c r="B14853" t="s">
        <v>31206</v>
      </c>
      <c r="C14853" t="s">
        <v>26920</v>
      </c>
      <c r="D14853" t="s">
        <v>27116</v>
      </c>
      <c r="E14853" s="4">
        <v>0.093386</v>
      </c>
      <c r="F14853" s="4">
        <v>0.0934</v>
      </c>
      <c r="G14853">
        <v>0.3543</v>
      </c>
      <c r="H14853" s="4" t="s">
        <v>26943</v>
      </c>
      <c r="I14853" s="7">
        <v>1057100000000</v>
      </c>
    </row>
    <row r="14854" ht="15.75" customHeight="1" spans="1:9">
      <c r="A14854">
        <v>14854</v>
      </c>
      <c r="B14854" t="s">
        <v>40636</v>
      </c>
      <c r="C14854" t="s">
        <v>26935</v>
      </c>
      <c r="D14854" t="s">
        <v>27533</v>
      </c>
      <c r="E14854" s="4">
        <v>0</v>
      </c>
      <c r="F14854" s="4">
        <v>0.0001</v>
      </c>
      <c r="G14854">
        <v>0</v>
      </c>
      <c r="H14854" s="4" t="s">
        <v>27534</v>
      </c>
      <c r="I14854" t="s">
        <v>4013</v>
      </c>
    </row>
    <row r="14855" ht="15.75" customHeight="1" spans="1:9">
      <c r="A14855">
        <v>14855</v>
      </c>
      <c r="B14855" t="s">
        <v>40637</v>
      </c>
      <c r="C14855" t="s">
        <v>26935</v>
      </c>
      <c r="D14855" t="s">
        <v>27533</v>
      </c>
      <c r="E14855" s="4">
        <v>0</v>
      </c>
      <c r="F14855" s="4">
        <v>0.0001</v>
      </c>
      <c r="G14855">
        <v>0</v>
      </c>
      <c r="H14855" s="4" t="s">
        <v>27534</v>
      </c>
      <c r="I14855" t="s">
        <v>4013</v>
      </c>
    </row>
    <row r="14856" ht="15.75" customHeight="1" spans="1:9">
      <c r="A14856">
        <v>14856</v>
      </c>
      <c r="B14856" t="s">
        <v>40638</v>
      </c>
      <c r="C14856" t="s">
        <v>26931</v>
      </c>
      <c r="D14856" t="s">
        <v>28634</v>
      </c>
      <c r="E14856" s="4">
        <v>0.2862</v>
      </c>
      <c r="F14856" s="4">
        <v>0.3815</v>
      </c>
      <c r="G14856">
        <v>1.5818</v>
      </c>
      <c r="H14856" s="4" t="s">
        <v>27552</v>
      </c>
      <c r="I14856" s="7">
        <v>1044000000000</v>
      </c>
    </row>
    <row r="14857" ht="15.75" customHeight="1" spans="1:9">
      <c r="A14857">
        <v>14857</v>
      </c>
      <c r="B14857" t="s">
        <v>32716</v>
      </c>
      <c r="C14857" t="s">
        <v>26935</v>
      </c>
      <c r="D14857" t="s">
        <v>40639</v>
      </c>
      <c r="E14857" s="4">
        <v>2.65</v>
      </c>
      <c r="F14857" s="4">
        <v>2.575</v>
      </c>
      <c r="G14857">
        <v>0</v>
      </c>
      <c r="H14857" s="4" t="s">
        <v>27134</v>
      </c>
      <c r="I14857">
        <v>81671040007</v>
      </c>
    </row>
    <row r="14858" ht="15.75" customHeight="1" spans="1:9">
      <c r="A14858">
        <v>14858</v>
      </c>
      <c r="B14858" t="s">
        <v>40640</v>
      </c>
      <c r="C14858" t="s">
        <v>26920</v>
      </c>
      <c r="D14858" t="s">
        <v>31364</v>
      </c>
      <c r="E14858" s="4">
        <v>0</v>
      </c>
      <c r="F14858" s="4">
        <v>1</v>
      </c>
      <c r="G14858">
        <v>5.3626</v>
      </c>
      <c r="H14858" s="4" t="s">
        <v>26952</v>
      </c>
      <c r="I14858" s="7">
        <v>1004710000000</v>
      </c>
    </row>
    <row r="14859" ht="15.75" customHeight="1" spans="1:9">
      <c r="A14859">
        <v>14859</v>
      </c>
      <c r="B14859" t="s">
        <v>35724</v>
      </c>
      <c r="C14859" t="s">
        <v>26920</v>
      </c>
      <c r="D14859" t="s">
        <v>31364</v>
      </c>
      <c r="E14859" s="4">
        <v>0</v>
      </c>
      <c r="F14859" s="4">
        <v>1</v>
      </c>
      <c r="G14859">
        <v>1.2523</v>
      </c>
      <c r="H14859" s="4" t="s">
        <v>26952</v>
      </c>
      <c r="I14859" s="7">
        <v>1004710000000</v>
      </c>
    </row>
    <row r="14860" ht="15.75" customHeight="1" spans="1:9">
      <c r="A14860">
        <v>14860</v>
      </c>
      <c r="B14860" t="s">
        <v>37412</v>
      </c>
      <c r="C14860" t="s">
        <v>26920</v>
      </c>
      <c r="D14860" t="s">
        <v>31364</v>
      </c>
      <c r="E14860" s="4">
        <v>0</v>
      </c>
      <c r="F14860" s="4">
        <v>1</v>
      </c>
      <c r="G14860">
        <v>2.681</v>
      </c>
      <c r="H14860" s="4" t="s">
        <v>26952</v>
      </c>
      <c r="I14860" s="7">
        <v>1004710000000</v>
      </c>
    </row>
    <row r="14861" ht="15.75" customHeight="1" spans="1:9">
      <c r="A14861">
        <v>14861</v>
      </c>
      <c r="B14861" t="s">
        <v>37021</v>
      </c>
      <c r="C14861" t="s">
        <v>26931</v>
      </c>
      <c r="D14861" t="s">
        <v>27216</v>
      </c>
      <c r="E14861" s="4">
        <v>0.13956667</v>
      </c>
      <c r="F14861" s="4">
        <v>0.1435</v>
      </c>
      <c r="G14861">
        <v>0.3157</v>
      </c>
      <c r="H14861" s="4" t="s">
        <v>26952</v>
      </c>
      <c r="I14861" s="7">
        <v>1006300000000</v>
      </c>
    </row>
    <row r="14862" ht="15.75" customHeight="1" spans="1:9">
      <c r="A14862">
        <v>14862</v>
      </c>
      <c r="B14862" t="s">
        <v>40641</v>
      </c>
      <c r="C14862" t="s">
        <v>26931</v>
      </c>
      <c r="D14862" t="s">
        <v>27009</v>
      </c>
      <c r="E14862" s="4">
        <v>63.6</v>
      </c>
      <c r="F14862" s="4">
        <v>63.6</v>
      </c>
      <c r="G14862">
        <v>190.602</v>
      </c>
      <c r="H14862" s="4" t="s">
        <v>27552</v>
      </c>
      <c r="I14862" s="7">
        <v>1029810000000</v>
      </c>
    </row>
    <row r="14863" ht="15.75" customHeight="1" spans="1:9">
      <c r="A14863">
        <v>14863</v>
      </c>
      <c r="B14863" t="s">
        <v>28205</v>
      </c>
      <c r="C14863" t="s">
        <v>26935</v>
      </c>
      <c r="D14863" t="s">
        <v>27522</v>
      </c>
      <c r="E14863" s="4">
        <v>1.06</v>
      </c>
      <c r="F14863" s="4">
        <v>1.06</v>
      </c>
      <c r="G14863">
        <v>0</v>
      </c>
      <c r="H14863" s="4" t="s">
        <v>27068</v>
      </c>
      <c r="I14863" t="s">
        <v>4013</v>
      </c>
    </row>
    <row r="14864" ht="15.75" customHeight="1" spans="1:9">
      <c r="A14864">
        <v>14864</v>
      </c>
      <c r="B14864" t="s">
        <v>40642</v>
      </c>
      <c r="C14864" t="s">
        <v>26920</v>
      </c>
      <c r="D14864" t="s">
        <v>27078</v>
      </c>
      <c r="E14864" s="4">
        <v>6.36</v>
      </c>
      <c r="F14864" s="4">
        <v>6.36</v>
      </c>
      <c r="G14864">
        <v>99.1397</v>
      </c>
      <c r="H14864" s="4" t="s">
        <v>26929</v>
      </c>
      <c r="I14864" s="7">
        <v>1031100000000</v>
      </c>
    </row>
    <row r="14865" ht="15.75" customHeight="1" spans="1:9">
      <c r="A14865">
        <v>14865</v>
      </c>
      <c r="B14865" t="s">
        <v>27926</v>
      </c>
      <c r="C14865" t="s">
        <v>26935</v>
      </c>
      <c r="D14865" t="s">
        <v>28049</v>
      </c>
      <c r="E14865" s="4">
        <v>6.943</v>
      </c>
      <c r="F14865" s="4">
        <v>7.95</v>
      </c>
      <c r="G14865">
        <v>0</v>
      </c>
      <c r="H14865" s="4" t="s">
        <v>27073</v>
      </c>
      <c r="I14865">
        <v>80245210327</v>
      </c>
    </row>
    <row r="14866" ht="15.75" customHeight="1" spans="1:9">
      <c r="A14866">
        <v>14866</v>
      </c>
      <c r="B14866" t="s">
        <v>40643</v>
      </c>
      <c r="C14866" t="s">
        <v>26920</v>
      </c>
      <c r="D14866" t="s">
        <v>27009</v>
      </c>
      <c r="E14866" s="4">
        <v>0</v>
      </c>
      <c r="F14866" s="4">
        <v>1</v>
      </c>
      <c r="G14866">
        <v>1</v>
      </c>
      <c r="H14866" s="4" t="s">
        <v>26952</v>
      </c>
      <c r="I14866" s="7">
        <v>1029800000000</v>
      </c>
    </row>
    <row r="14867" ht="15.75" customHeight="1" spans="1:9">
      <c r="A14867">
        <v>14867</v>
      </c>
      <c r="B14867" t="s">
        <v>40644</v>
      </c>
      <c r="C14867" t="s">
        <v>26920</v>
      </c>
      <c r="D14867" t="s">
        <v>27222</v>
      </c>
      <c r="E14867" s="4">
        <v>6.095</v>
      </c>
      <c r="F14867" s="4">
        <v>6.095</v>
      </c>
      <c r="G14867">
        <v>122.887</v>
      </c>
      <c r="H14867" s="4" t="s">
        <v>26925</v>
      </c>
      <c r="I14867" s="7">
        <v>1163700000000</v>
      </c>
    </row>
    <row r="14868" ht="15.75" customHeight="1" spans="1:9">
      <c r="A14868">
        <v>14868</v>
      </c>
      <c r="B14868" t="s">
        <v>40645</v>
      </c>
      <c r="C14868" t="s">
        <v>26920</v>
      </c>
      <c r="D14868" t="s">
        <v>26966</v>
      </c>
      <c r="E14868" s="4">
        <v>12.72</v>
      </c>
      <c r="F14868" s="4">
        <v>16.48</v>
      </c>
      <c r="G14868">
        <v>80.64</v>
      </c>
      <c r="H14868" s="4" t="s">
        <v>26943</v>
      </c>
      <c r="I14868" s="7">
        <v>1047910000000</v>
      </c>
    </row>
    <row r="14869" ht="15.75" customHeight="1" spans="1:9">
      <c r="A14869">
        <v>14869</v>
      </c>
      <c r="B14869" t="s">
        <v>40646</v>
      </c>
      <c r="C14869" t="s">
        <v>26920</v>
      </c>
      <c r="D14869" t="s">
        <v>28300</v>
      </c>
      <c r="E14869" s="4">
        <v>0</v>
      </c>
      <c r="F14869" s="4">
        <v>1</v>
      </c>
      <c r="G14869">
        <v>3.5886</v>
      </c>
      <c r="H14869" s="4" t="s">
        <v>26952</v>
      </c>
      <c r="I14869" s="7">
        <v>1052500000000</v>
      </c>
    </row>
    <row r="14870" ht="15.75" customHeight="1" spans="1:9">
      <c r="A14870">
        <v>14870</v>
      </c>
      <c r="B14870" t="s">
        <v>40647</v>
      </c>
      <c r="C14870" t="s">
        <v>26920</v>
      </c>
      <c r="D14870" t="s">
        <v>28865</v>
      </c>
      <c r="E14870" s="4">
        <v>3.095073807</v>
      </c>
      <c r="F14870" s="4">
        <v>3.0951</v>
      </c>
      <c r="G14870">
        <v>2.6196</v>
      </c>
      <c r="H14870" s="4" t="s">
        <v>26952</v>
      </c>
      <c r="I14870" s="7">
        <v>1235200000000</v>
      </c>
    </row>
    <row r="14871" ht="15.75" customHeight="1" spans="1:9">
      <c r="A14871">
        <v>14871</v>
      </c>
      <c r="B14871" t="s">
        <v>40648</v>
      </c>
      <c r="C14871" t="s">
        <v>26935</v>
      </c>
      <c r="D14871" t="s">
        <v>27533</v>
      </c>
      <c r="E14871" s="4">
        <v>0</v>
      </c>
      <c r="F14871" s="4">
        <v>0.0001</v>
      </c>
      <c r="G14871">
        <v>0</v>
      </c>
      <c r="H14871" s="4" t="s">
        <v>27534</v>
      </c>
      <c r="I14871" t="s">
        <v>4013</v>
      </c>
    </row>
    <row r="14872" ht="15.75" customHeight="1" spans="1:9">
      <c r="A14872">
        <v>14872</v>
      </c>
      <c r="B14872" t="s">
        <v>40649</v>
      </c>
      <c r="C14872" t="s">
        <v>26935</v>
      </c>
      <c r="D14872" t="s">
        <v>27533</v>
      </c>
      <c r="E14872" s="4">
        <v>0</v>
      </c>
      <c r="F14872" s="4">
        <v>0.0001</v>
      </c>
      <c r="G14872">
        <v>0</v>
      </c>
      <c r="H14872" s="4" t="s">
        <v>27534</v>
      </c>
      <c r="I14872" t="s">
        <v>4013</v>
      </c>
    </row>
    <row r="14873" ht="15.75" customHeight="1" spans="1:9">
      <c r="A14873">
        <v>14873</v>
      </c>
      <c r="B14873" t="s">
        <v>34571</v>
      </c>
      <c r="C14873" t="s">
        <v>26920</v>
      </c>
      <c r="D14873" t="s">
        <v>27085</v>
      </c>
      <c r="E14873" s="4">
        <v>0.212</v>
      </c>
      <c r="F14873" s="4">
        <v>0.206</v>
      </c>
      <c r="G14873">
        <v>18.7325</v>
      </c>
      <c r="H14873" s="4" t="s">
        <v>26952</v>
      </c>
      <c r="I14873" s="7">
        <v>1004310000000</v>
      </c>
    </row>
    <row r="14874" ht="15.75" customHeight="1" spans="1:9">
      <c r="A14874">
        <v>14874</v>
      </c>
      <c r="B14874" t="s">
        <v>40650</v>
      </c>
      <c r="C14874" t="s">
        <v>26935</v>
      </c>
      <c r="D14874" t="s">
        <v>28739</v>
      </c>
      <c r="E14874" s="4">
        <v>0.3816</v>
      </c>
      <c r="F14874" s="4">
        <v>0.9</v>
      </c>
      <c r="G14874">
        <v>0</v>
      </c>
      <c r="H14874" s="4" t="s">
        <v>27132</v>
      </c>
      <c r="I14874">
        <v>81855839010</v>
      </c>
    </row>
    <row r="14875" ht="15.75" customHeight="1" spans="1:9">
      <c r="A14875">
        <v>14875</v>
      </c>
      <c r="B14875" t="s">
        <v>40651</v>
      </c>
      <c r="C14875" t="s">
        <v>26935</v>
      </c>
      <c r="D14875" t="s">
        <v>28739</v>
      </c>
      <c r="E14875" s="4">
        <v>0.318</v>
      </c>
      <c r="F14875" s="4">
        <v>0.7102</v>
      </c>
      <c r="G14875">
        <v>0</v>
      </c>
      <c r="H14875" s="4" t="s">
        <v>27073</v>
      </c>
      <c r="I14875">
        <v>81855839010</v>
      </c>
    </row>
    <row r="14876" ht="15.75" customHeight="1" spans="1:9">
      <c r="A14876">
        <v>14876</v>
      </c>
      <c r="B14876" t="s">
        <v>40652</v>
      </c>
      <c r="C14876" t="s">
        <v>26935</v>
      </c>
      <c r="D14876" t="s">
        <v>27533</v>
      </c>
      <c r="E14876" s="4">
        <v>0</v>
      </c>
      <c r="F14876" s="4">
        <v>0.0001</v>
      </c>
      <c r="G14876">
        <v>0</v>
      </c>
      <c r="H14876" s="4" t="s">
        <v>27534</v>
      </c>
      <c r="I14876" t="s">
        <v>4013</v>
      </c>
    </row>
    <row r="14877" ht="15.75" customHeight="1" spans="1:9">
      <c r="A14877">
        <v>14877</v>
      </c>
      <c r="B14877" t="s">
        <v>40653</v>
      </c>
      <c r="C14877" t="s">
        <v>26935</v>
      </c>
      <c r="D14877" t="s">
        <v>27533</v>
      </c>
      <c r="E14877" s="4">
        <v>0</v>
      </c>
      <c r="F14877" s="4">
        <v>0.0001</v>
      </c>
      <c r="G14877">
        <v>0</v>
      </c>
      <c r="H14877" s="4" t="s">
        <v>27534</v>
      </c>
      <c r="I14877" t="s">
        <v>4013</v>
      </c>
    </row>
    <row r="14878" ht="15.75" customHeight="1" spans="1:9">
      <c r="A14878">
        <v>14878</v>
      </c>
      <c r="B14878" t="s">
        <v>40654</v>
      </c>
      <c r="C14878" t="s">
        <v>26920</v>
      </c>
      <c r="D14878" t="s">
        <v>27116</v>
      </c>
      <c r="E14878" s="4">
        <v>0.25016</v>
      </c>
      <c r="F14878" s="4">
        <v>0.2502</v>
      </c>
      <c r="G14878">
        <v>0.7254</v>
      </c>
      <c r="H14878" s="4" t="s">
        <v>26943</v>
      </c>
      <c r="I14878" s="7">
        <v>1057100000000</v>
      </c>
    </row>
    <row r="14879" ht="15.75" customHeight="1" spans="1:9">
      <c r="A14879">
        <v>14879</v>
      </c>
      <c r="B14879" t="s">
        <v>40655</v>
      </c>
      <c r="C14879" t="s">
        <v>26920</v>
      </c>
      <c r="D14879" t="s">
        <v>28906</v>
      </c>
      <c r="E14879" s="4">
        <v>1.1607</v>
      </c>
      <c r="F14879" s="4">
        <v>1.1279</v>
      </c>
      <c r="G14879">
        <v>9.385</v>
      </c>
      <c r="H14879" s="4" t="s">
        <v>26952</v>
      </c>
      <c r="I14879" s="7">
        <v>1053500000000</v>
      </c>
    </row>
    <row r="14880" ht="15.75" customHeight="1" spans="1:9">
      <c r="A14880">
        <v>14880</v>
      </c>
      <c r="B14880" t="s">
        <v>40656</v>
      </c>
      <c r="C14880" t="s">
        <v>26920</v>
      </c>
      <c r="D14880" t="s">
        <v>27604</v>
      </c>
      <c r="E14880" s="4">
        <v>0.30351333</v>
      </c>
      <c r="F14880" s="4">
        <v>0.2984</v>
      </c>
      <c r="G14880">
        <v>0.87</v>
      </c>
      <c r="H14880" s="4" t="s">
        <v>26952</v>
      </c>
      <c r="I14880" s="7">
        <v>1356900000000</v>
      </c>
    </row>
    <row r="14881" ht="15.75" customHeight="1" spans="1:9">
      <c r="A14881">
        <v>14881</v>
      </c>
      <c r="B14881" t="s">
        <v>40657</v>
      </c>
      <c r="C14881" t="s">
        <v>26935</v>
      </c>
      <c r="D14881" t="s">
        <v>32883</v>
      </c>
      <c r="E14881" s="4">
        <v>0.126352</v>
      </c>
      <c r="F14881" s="4">
        <v>0.111</v>
      </c>
      <c r="G14881">
        <v>0</v>
      </c>
      <c r="H14881" s="4" t="s">
        <v>27236</v>
      </c>
      <c r="I14881" t="s">
        <v>4013</v>
      </c>
    </row>
    <row r="14882" ht="15.75" customHeight="1" spans="1:9">
      <c r="A14882">
        <v>14882</v>
      </c>
      <c r="B14882" t="s">
        <v>40658</v>
      </c>
      <c r="C14882" t="s">
        <v>26935</v>
      </c>
      <c r="D14882" t="s">
        <v>27533</v>
      </c>
      <c r="E14882" s="4">
        <v>0</v>
      </c>
      <c r="F14882" s="4">
        <v>0.0001</v>
      </c>
      <c r="G14882">
        <v>0</v>
      </c>
      <c r="H14882" s="4" t="s">
        <v>27534</v>
      </c>
      <c r="I14882" t="s">
        <v>4013</v>
      </c>
    </row>
    <row r="14883" ht="15.75" customHeight="1" spans="1:9">
      <c r="A14883">
        <v>14883</v>
      </c>
      <c r="B14883" t="s">
        <v>40659</v>
      </c>
      <c r="C14883" t="s">
        <v>26935</v>
      </c>
      <c r="D14883" t="s">
        <v>27533</v>
      </c>
      <c r="E14883" s="4">
        <v>0</v>
      </c>
      <c r="F14883" s="4">
        <v>0.0001</v>
      </c>
      <c r="G14883">
        <v>0</v>
      </c>
      <c r="H14883" s="4" t="s">
        <v>27534</v>
      </c>
      <c r="I14883" t="s">
        <v>4013</v>
      </c>
    </row>
    <row r="14884" ht="15.75" customHeight="1" spans="1:9">
      <c r="A14884">
        <v>14884</v>
      </c>
      <c r="B14884" t="s">
        <v>40660</v>
      </c>
      <c r="C14884" t="s">
        <v>26935</v>
      </c>
      <c r="D14884" t="s">
        <v>27533</v>
      </c>
      <c r="E14884" s="4">
        <v>0</v>
      </c>
      <c r="F14884" s="4">
        <v>0.0001</v>
      </c>
      <c r="G14884">
        <v>0</v>
      </c>
      <c r="H14884" s="4" t="s">
        <v>27534</v>
      </c>
      <c r="I14884" t="s">
        <v>4013</v>
      </c>
    </row>
    <row r="14885" ht="15.75" customHeight="1" spans="1:9">
      <c r="A14885">
        <v>14885</v>
      </c>
      <c r="B14885" t="s">
        <v>40661</v>
      </c>
      <c r="C14885" t="s">
        <v>26935</v>
      </c>
      <c r="D14885" t="s">
        <v>27533</v>
      </c>
      <c r="E14885" s="4">
        <v>0</v>
      </c>
      <c r="F14885" s="4">
        <v>0.0001</v>
      </c>
      <c r="G14885">
        <v>0</v>
      </c>
      <c r="H14885" s="4" t="s">
        <v>27534</v>
      </c>
      <c r="I14885" t="s">
        <v>4013</v>
      </c>
    </row>
    <row r="14886" ht="15.75" customHeight="1" spans="1:9">
      <c r="A14886">
        <v>14886</v>
      </c>
      <c r="B14886" t="s">
        <v>40662</v>
      </c>
      <c r="C14886" t="s">
        <v>26935</v>
      </c>
      <c r="D14886" t="s">
        <v>27533</v>
      </c>
      <c r="E14886" s="4">
        <v>0</v>
      </c>
      <c r="F14886" s="4">
        <v>0.0001</v>
      </c>
      <c r="G14886">
        <v>0</v>
      </c>
      <c r="H14886" s="4" t="s">
        <v>27534</v>
      </c>
      <c r="I14886" t="s">
        <v>4013</v>
      </c>
    </row>
    <row r="14887" ht="15.75" customHeight="1" spans="1:9">
      <c r="A14887">
        <v>14887</v>
      </c>
      <c r="B14887" t="s">
        <v>40663</v>
      </c>
      <c r="C14887" t="s">
        <v>26935</v>
      </c>
      <c r="D14887" t="s">
        <v>27533</v>
      </c>
      <c r="E14887" s="4">
        <v>0</v>
      </c>
      <c r="F14887" s="4">
        <v>0.0001</v>
      </c>
      <c r="G14887">
        <v>0</v>
      </c>
      <c r="H14887" s="4" t="s">
        <v>27534</v>
      </c>
      <c r="I14887" t="s">
        <v>4013</v>
      </c>
    </row>
    <row r="14888" ht="15.75" customHeight="1" spans="1:9">
      <c r="A14888">
        <v>14888</v>
      </c>
      <c r="B14888" t="s">
        <v>40664</v>
      </c>
      <c r="C14888" t="s">
        <v>26935</v>
      </c>
      <c r="D14888" t="s">
        <v>27533</v>
      </c>
      <c r="E14888" s="4">
        <v>0</v>
      </c>
      <c r="F14888" s="4">
        <v>0.0001</v>
      </c>
      <c r="G14888">
        <v>0</v>
      </c>
      <c r="H14888" s="4" t="s">
        <v>27534</v>
      </c>
      <c r="I14888" t="s">
        <v>4013</v>
      </c>
    </row>
    <row r="14889" ht="15.75" customHeight="1" spans="1:9">
      <c r="A14889">
        <v>14889</v>
      </c>
      <c r="B14889" t="s">
        <v>40665</v>
      </c>
      <c r="C14889" t="s">
        <v>26935</v>
      </c>
      <c r="D14889" t="s">
        <v>27533</v>
      </c>
      <c r="E14889" s="4">
        <v>0</v>
      </c>
      <c r="F14889" s="4">
        <v>0.0001</v>
      </c>
      <c r="G14889">
        <v>0</v>
      </c>
      <c r="H14889" s="4" t="s">
        <v>27534</v>
      </c>
      <c r="I14889" t="s">
        <v>4013</v>
      </c>
    </row>
    <row r="14890" ht="15.75" customHeight="1" spans="1:9">
      <c r="A14890">
        <v>14890</v>
      </c>
      <c r="B14890" t="s">
        <v>40666</v>
      </c>
      <c r="C14890" t="s">
        <v>26935</v>
      </c>
      <c r="D14890" t="s">
        <v>27533</v>
      </c>
      <c r="E14890" s="4">
        <v>0</v>
      </c>
      <c r="F14890" s="4">
        <v>0.0001</v>
      </c>
      <c r="G14890">
        <v>0</v>
      </c>
      <c r="H14890" s="4" t="s">
        <v>27534</v>
      </c>
      <c r="I14890" t="s">
        <v>4013</v>
      </c>
    </row>
    <row r="14891" ht="15.75" customHeight="1" spans="1:9">
      <c r="A14891">
        <v>14891</v>
      </c>
      <c r="B14891" t="s">
        <v>40667</v>
      </c>
      <c r="C14891" t="s">
        <v>26935</v>
      </c>
      <c r="D14891" t="s">
        <v>27078</v>
      </c>
      <c r="E14891" s="4">
        <v>4.028</v>
      </c>
      <c r="F14891" s="4">
        <v>3.339</v>
      </c>
      <c r="G14891">
        <v>7.0662</v>
      </c>
      <c r="H14891" s="4" t="s">
        <v>26937</v>
      </c>
      <c r="I14891" s="7">
        <v>1031100000000</v>
      </c>
    </row>
    <row r="14892" ht="15.75" customHeight="1" spans="1:9">
      <c r="A14892">
        <v>14892</v>
      </c>
      <c r="B14892" t="s">
        <v>40668</v>
      </c>
      <c r="C14892" t="s">
        <v>26935</v>
      </c>
      <c r="D14892" t="s">
        <v>27533</v>
      </c>
      <c r="E14892" s="4">
        <v>0</v>
      </c>
      <c r="F14892" s="4">
        <v>0.0001</v>
      </c>
      <c r="G14892">
        <v>0</v>
      </c>
      <c r="H14892" s="4" t="s">
        <v>27534</v>
      </c>
      <c r="I14892" t="s">
        <v>4013</v>
      </c>
    </row>
    <row r="14893" ht="15.75" customHeight="1" spans="1:9">
      <c r="A14893">
        <v>14893</v>
      </c>
      <c r="B14893" t="s">
        <v>40669</v>
      </c>
      <c r="C14893" t="s">
        <v>26935</v>
      </c>
      <c r="D14893" t="s">
        <v>27533</v>
      </c>
      <c r="E14893" s="4">
        <v>0</v>
      </c>
      <c r="F14893" s="4">
        <v>0.0001</v>
      </c>
      <c r="G14893">
        <v>0</v>
      </c>
      <c r="H14893" s="4" t="s">
        <v>27534</v>
      </c>
      <c r="I14893" t="s">
        <v>4013</v>
      </c>
    </row>
    <row r="14894" ht="15.75" customHeight="1" spans="1:9">
      <c r="A14894">
        <v>14894</v>
      </c>
      <c r="B14894" t="s">
        <v>40670</v>
      </c>
      <c r="C14894" t="s">
        <v>26935</v>
      </c>
      <c r="D14894" t="s">
        <v>27533</v>
      </c>
      <c r="E14894" s="4">
        <v>0</v>
      </c>
      <c r="F14894" s="4">
        <v>0.0001</v>
      </c>
      <c r="G14894">
        <v>0</v>
      </c>
      <c r="H14894" s="4" t="s">
        <v>27534</v>
      </c>
      <c r="I14894" t="s">
        <v>4013</v>
      </c>
    </row>
    <row r="14895" ht="15.75" customHeight="1" spans="1:9">
      <c r="A14895">
        <v>14895</v>
      </c>
      <c r="B14895" t="s">
        <v>40671</v>
      </c>
      <c r="C14895" t="s">
        <v>26935</v>
      </c>
      <c r="D14895" t="s">
        <v>27533</v>
      </c>
      <c r="E14895" s="4">
        <v>0</v>
      </c>
      <c r="F14895" s="4">
        <v>0.0001</v>
      </c>
      <c r="G14895">
        <v>0</v>
      </c>
      <c r="H14895" s="4" t="s">
        <v>27534</v>
      </c>
      <c r="I14895" t="s">
        <v>4013</v>
      </c>
    </row>
    <row r="14896" ht="15.75" customHeight="1" spans="1:9">
      <c r="A14896">
        <v>14896</v>
      </c>
      <c r="B14896" t="s">
        <v>40672</v>
      </c>
      <c r="C14896" t="s">
        <v>26935</v>
      </c>
      <c r="D14896" t="s">
        <v>27533</v>
      </c>
      <c r="E14896" s="4">
        <v>0</v>
      </c>
      <c r="F14896" s="4">
        <v>0.0001</v>
      </c>
      <c r="G14896">
        <v>0</v>
      </c>
      <c r="H14896" s="4" t="s">
        <v>27534</v>
      </c>
      <c r="I14896" t="s">
        <v>4013</v>
      </c>
    </row>
    <row r="14897" ht="15.75" customHeight="1" spans="1:9">
      <c r="A14897">
        <v>14897</v>
      </c>
      <c r="B14897" t="s">
        <v>40673</v>
      </c>
      <c r="C14897" t="s">
        <v>26935</v>
      </c>
      <c r="D14897" t="s">
        <v>27533</v>
      </c>
      <c r="E14897" s="4">
        <v>0</v>
      </c>
      <c r="F14897" s="4">
        <v>0.0001</v>
      </c>
      <c r="G14897">
        <v>0</v>
      </c>
      <c r="H14897" s="4" t="s">
        <v>27534</v>
      </c>
      <c r="I14897" t="s">
        <v>4013</v>
      </c>
    </row>
    <row r="14898" ht="15.75" customHeight="1" spans="1:9">
      <c r="A14898">
        <v>14898</v>
      </c>
      <c r="B14898" t="s">
        <v>40674</v>
      </c>
      <c r="C14898" t="s">
        <v>26935</v>
      </c>
      <c r="D14898" t="s">
        <v>27533</v>
      </c>
      <c r="E14898" s="4">
        <v>0</v>
      </c>
      <c r="F14898" s="4">
        <v>0.0001</v>
      </c>
      <c r="G14898">
        <v>0</v>
      </c>
      <c r="H14898" s="4" t="s">
        <v>27534</v>
      </c>
      <c r="I14898" t="s">
        <v>4013</v>
      </c>
    </row>
    <row r="14899" ht="15.75" customHeight="1" spans="1:9">
      <c r="A14899">
        <v>14899</v>
      </c>
      <c r="B14899" t="s">
        <v>40675</v>
      </c>
      <c r="C14899" t="s">
        <v>26935</v>
      </c>
      <c r="D14899" t="s">
        <v>27533</v>
      </c>
      <c r="E14899" s="4">
        <v>0</v>
      </c>
      <c r="F14899" s="4">
        <v>0.0001</v>
      </c>
      <c r="G14899">
        <v>0</v>
      </c>
      <c r="H14899" s="4" t="s">
        <v>27534</v>
      </c>
      <c r="I14899" t="s">
        <v>4013</v>
      </c>
    </row>
    <row r="14900" ht="15.75" customHeight="1" spans="1:9">
      <c r="A14900">
        <v>14900</v>
      </c>
      <c r="B14900" t="s">
        <v>40676</v>
      </c>
      <c r="C14900" t="s">
        <v>26935</v>
      </c>
      <c r="D14900" t="s">
        <v>27533</v>
      </c>
      <c r="E14900" s="4">
        <v>0</v>
      </c>
      <c r="F14900" s="4">
        <v>0.0001</v>
      </c>
      <c r="G14900">
        <v>0</v>
      </c>
      <c r="H14900" s="4" t="s">
        <v>27534</v>
      </c>
      <c r="I14900" t="s">
        <v>4013</v>
      </c>
    </row>
    <row r="14901" ht="15.75" customHeight="1" spans="1:9">
      <c r="A14901">
        <v>14901</v>
      </c>
      <c r="B14901" t="s">
        <v>40677</v>
      </c>
      <c r="C14901" t="s">
        <v>26935</v>
      </c>
      <c r="D14901" t="s">
        <v>27533</v>
      </c>
      <c r="E14901" s="4">
        <v>0</v>
      </c>
      <c r="F14901" s="4">
        <v>0.0001</v>
      </c>
      <c r="G14901">
        <v>0</v>
      </c>
      <c r="H14901" s="4" t="s">
        <v>27534</v>
      </c>
      <c r="I14901" t="s">
        <v>4013</v>
      </c>
    </row>
    <row r="14902" ht="15.75" customHeight="1" spans="1:9">
      <c r="A14902">
        <v>14902</v>
      </c>
      <c r="B14902" t="s">
        <v>40678</v>
      </c>
      <c r="C14902" t="s">
        <v>26935</v>
      </c>
      <c r="D14902" t="s">
        <v>27533</v>
      </c>
      <c r="E14902" s="4">
        <v>0</v>
      </c>
      <c r="F14902" s="4">
        <v>0.0001</v>
      </c>
      <c r="G14902">
        <v>0</v>
      </c>
      <c r="H14902" s="4" t="s">
        <v>27534</v>
      </c>
      <c r="I14902" t="s">
        <v>4013</v>
      </c>
    </row>
    <row r="14903" ht="15.75" customHeight="1" spans="1:9">
      <c r="A14903">
        <v>14903</v>
      </c>
      <c r="B14903" t="s">
        <v>40679</v>
      </c>
      <c r="C14903" t="s">
        <v>26935</v>
      </c>
      <c r="D14903" t="s">
        <v>27533</v>
      </c>
      <c r="E14903" s="4">
        <v>0</v>
      </c>
      <c r="F14903" s="4">
        <v>0.0001</v>
      </c>
      <c r="G14903">
        <v>0</v>
      </c>
      <c r="H14903" s="4" t="s">
        <v>27534</v>
      </c>
      <c r="I14903" t="s">
        <v>4013</v>
      </c>
    </row>
    <row r="14904" ht="15.75" customHeight="1" spans="1:9">
      <c r="A14904">
        <v>14904</v>
      </c>
      <c r="B14904" t="s">
        <v>40680</v>
      </c>
      <c r="C14904" t="s">
        <v>26935</v>
      </c>
      <c r="D14904" t="s">
        <v>27533</v>
      </c>
      <c r="E14904" s="4">
        <v>0</v>
      </c>
      <c r="F14904" s="4">
        <v>0.0001</v>
      </c>
      <c r="G14904">
        <v>0</v>
      </c>
      <c r="H14904" s="4" t="s">
        <v>27534</v>
      </c>
      <c r="I14904" t="s">
        <v>4013</v>
      </c>
    </row>
    <row r="14905" ht="15.75" customHeight="1" spans="1:9">
      <c r="A14905">
        <v>14905</v>
      </c>
      <c r="B14905" t="s">
        <v>40681</v>
      </c>
      <c r="C14905" t="s">
        <v>26935</v>
      </c>
      <c r="D14905" t="s">
        <v>27533</v>
      </c>
      <c r="E14905" s="4">
        <v>0</v>
      </c>
      <c r="F14905" s="4">
        <v>0.0001</v>
      </c>
      <c r="G14905">
        <v>0</v>
      </c>
      <c r="H14905" s="4" t="s">
        <v>27534</v>
      </c>
      <c r="I14905" t="s">
        <v>4013</v>
      </c>
    </row>
    <row r="14906" ht="15.75" customHeight="1" spans="1:9">
      <c r="A14906">
        <v>14906</v>
      </c>
      <c r="B14906" t="s">
        <v>40682</v>
      </c>
      <c r="C14906" t="s">
        <v>26935</v>
      </c>
      <c r="D14906" t="s">
        <v>27533</v>
      </c>
      <c r="E14906" s="4">
        <v>0</v>
      </c>
      <c r="F14906" s="4">
        <v>0.0001</v>
      </c>
      <c r="G14906">
        <v>0</v>
      </c>
      <c r="H14906" s="4" t="s">
        <v>27534</v>
      </c>
      <c r="I14906" t="s">
        <v>4013</v>
      </c>
    </row>
    <row r="14907" ht="15.75" customHeight="1" spans="1:9">
      <c r="A14907">
        <v>14907</v>
      </c>
      <c r="B14907" t="s">
        <v>40683</v>
      </c>
      <c r="C14907" t="s">
        <v>26920</v>
      </c>
      <c r="D14907" t="s">
        <v>27116</v>
      </c>
      <c r="E14907" s="4">
        <v>0.0583</v>
      </c>
      <c r="F14907" s="4">
        <v>0.058297</v>
      </c>
      <c r="G14907">
        <v>0.5289</v>
      </c>
      <c r="H14907" s="4" t="s">
        <v>26943</v>
      </c>
      <c r="I14907" s="7">
        <v>1057100000000</v>
      </c>
    </row>
    <row r="14908" ht="15.75" customHeight="1" spans="1:9">
      <c r="A14908">
        <v>14908</v>
      </c>
      <c r="B14908" t="s">
        <v>40684</v>
      </c>
      <c r="C14908" t="s">
        <v>26935</v>
      </c>
      <c r="D14908" t="s">
        <v>27076</v>
      </c>
      <c r="E14908" s="4">
        <v>0.5618</v>
      </c>
      <c r="F14908" s="4">
        <v>0.5618</v>
      </c>
      <c r="G14908">
        <v>1.1522</v>
      </c>
      <c r="H14908" s="4" t="s">
        <v>26937</v>
      </c>
      <c r="I14908" s="7">
        <v>1177200000000</v>
      </c>
    </row>
    <row r="14909" ht="15.75" customHeight="1" spans="1:9">
      <c r="A14909">
        <v>14909</v>
      </c>
      <c r="B14909" t="s">
        <v>40685</v>
      </c>
      <c r="C14909" t="s">
        <v>26920</v>
      </c>
      <c r="D14909" t="s">
        <v>27728</v>
      </c>
      <c r="E14909" s="4">
        <v>1.219</v>
      </c>
      <c r="F14909" s="4">
        <v>1.219</v>
      </c>
      <c r="G14909">
        <v>5.3865</v>
      </c>
      <c r="H14909" s="4" t="s">
        <v>26943</v>
      </c>
      <c r="I14909" s="7">
        <v>1449300000000</v>
      </c>
    </row>
    <row r="14910" ht="15.75" customHeight="1" spans="1:9">
      <c r="A14910">
        <v>14910</v>
      </c>
      <c r="B14910" t="s">
        <v>34704</v>
      </c>
      <c r="C14910" t="s">
        <v>26920</v>
      </c>
      <c r="D14910" t="s">
        <v>26960</v>
      </c>
      <c r="E14910" s="4">
        <v>0.212</v>
      </c>
      <c r="F14910" s="4">
        <v>0.1307</v>
      </c>
      <c r="G14910">
        <v>2.455</v>
      </c>
      <c r="H14910" s="4" t="s">
        <v>26952</v>
      </c>
      <c r="I14910" s="7">
        <v>1542300000000</v>
      </c>
    </row>
    <row r="14911" ht="15.75" customHeight="1" spans="1:9">
      <c r="A14911">
        <v>14911</v>
      </c>
      <c r="B14911" t="s">
        <v>40686</v>
      </c>
      <c r="C14911" t="s">
        <v>26935</v>
      </c>
      <c r="D14911" t="s">
        <v>27533</v>
      </c>
      <c r="E14911" s="4">
        <v>0</v>
      </c>
      <c r="F14911" s="4">
        <v>0.0001</v>
      </c>
      <c r="G14911">
        <v>0</v>
      </c>
      <c r="H14911" s="4" t="s">
        <v>27534</v>
      </c>
      <c r="I14911" t="s">
        <v>4013</v>
      </c>
    </row>
    <row r="14912" ht="15.75" customHeight="1" spans="1:9">
      <c r="A14912">
        <v>14912</v>
      </c>
      <c r="B14912" t="s">
        <v>40687</v>
      </c>
      <c r="C14912" t="s">
        <v>26935</v>
      </c>
      <c r="D14912" t="s">
        <v>38674</v>
      </c>
      <c r="E14912" s="4">
        <v>0</v>
      </c>
      <c r="F14912" s="4">
        <v>1</v>
      </c>
      <c r="G14912">
        <v>0</v>
      </c>
      <c r="H14912" s="4" t="s">
        <v>27068</v>
      </c>
      <c r="I14912" t="s">
        <v>4013</v>
      </c>
    </row>
    <row r="14913" ht="15.75" customHeight="1" spans="1:9">
      <c r="A14913">
        <v>14913</v>
      </c>
      <c r="B14913" t="s">
        <v>40688</v>
      </c>
      <c r="C14913" t="s">
        <v>26920</v>
      </c>
      <c r="D14913" t="s">
        <v>31364</v>
      </c>
      <c r="E14913" s="4">
        <v>0</v>
      </c>
      <c r="F14913" s="4">
        <v>1</v>
      </c>
      <c r="G14913">
        <v>1</v>
      </c>
      <c r="H14913" s="4" t="s">
        <v>26952</v>
      </c>
      <c r="I14913" s="7">
        <v>1004710000000</v>
      </c>
    </row>
    <row r="14914" ht="15.75" customHeight="1" spans="1:9">
      <c r="A14914">
        <v>14914</v>
      </c>
      <c r="B14914" t="s">
        <v>40689</v>
      </c>
      <c r="C14914" t="s">
        <v>26935</v>
      </c>
      <c r="D14914" t="s">
        <v>27533</v>
      </c>
      <c r="E14914" s="4">
        <v>0</v>
      </c>
      <c r="F14914" s="4">
        <v>0.0001</v>
      </c>
      <c r="G14914">
        <v>0</v>
      </c>
      <c r="H14914" s="4" t="s">
        <v>27534</v>
      </c>
      <c r="I14914" t="s">
        <v>4013</v>
      </c>
    </row>
    <row r="14915" ht="15.75" customHeight="1" spans="1:9">
      <c r="A14915">
        <v>14915</v>
      </c>
      <c r="B14915" t="s">
        <v>40690</v>
      </c>
      <c r="C14915" t="s">
        <v>26935</v>
      </c>
      <c r="D14915" t="s">
        <v>40142</v>
      </c>
      <c r="E14915" s="4">
        <v>525.707</v>
      </c>
      <c r="F14915" s="4">
        <v>495.95</v>
      </c>
      <c r="G14915">
        <v>0</v>
      </c>
      <c r="H14915" s="4" t="s">
        <v>27134</v>
      </c>
      <c r="I14915" t="s">
        <v>4013</v>
      </c>
    </row>
    <row r="14916" ht="15.75" customHeight="1" spans="1:9">
      <c r="A14916">
        <v>14916</v>
      </c>
      <c r="B14916" t="s">
        <v>40691</v>
      </c>
      <c r="C14916" t="s">
        <v>26935</v>
      </c>
      <c r="D14916" t="s">
        <v>27533</v>
      </c>
      <c r="E14916" s="4">
        <v>0</v>
      </c>
      <c r="F14916" s="4">
        <v>0.0001</v>
      </c>
      <c r="G14916">
        <v>0</v>
      </c>
      <c r="H14916" s="4" t="s">
        <v>27534</v>
      </c>
      <c r="I14916" t="s">
        <v>4013</v>
      </c>
    </row>
    <row r="14917" ht="15.75" customHeight="1" spans="1:9">
      <c r="A14917">
        <v>14917</v>
      </c>
      <c r="B14917" t="s">
        <v>40692</v>
      </c>
      <c r="C14917" t="s">
        <v>26935</v>
      </c>
      <c r="D14917" t="s">
        <v>27533</v>
      </c>
      <c r="E14917" s="4">
        <v>0</v>
      </c>
      <c r="F14917" s="4">
        <v>0.0001</v>
      </c>
      <c r="G14917">
        <v>0</v>
      </c>
      <c r="H14917" s="4" t="s">
        <v>27534</v>
      </c>
      <c r="I14917" t="s">
        <v>4013</v>
      </c>
    </row>
    <row r="14918" ht="15.75" customHeight="1" spans="1:9">
      <c r="A14918">
        <v>14918</v>
      </c>
      <c r="B14918" t="s">
        <v>40693</v>
      </c>
      <c r="C14918" t="s">
        <v>26935</v>
      </c>
      <c r="D14918" t="s">
        <v>27533</v>
      </c>
      <c r="E14918" s="4">
        <v>0</v>
      </c>
      <c r="F14918" s="4">
        <v>0.0001</v>
      </c>
      <c r="G14918">
        <v>0</v>
      </c>
      <c r="H14918" s="4" t="s">
        <v>27534</v>
      </c>
      <c r="I14918" t="s">
        <v>4013</v>
      </c>
    </row>
    <row r="14919" ht="15.75" customHeight="1" spans="1:9">
      <c r="A14919">
        <v>14919</v>
      </c>
      <c r="B14919" t="s">
        <v>40694</v>
      </c>
      <c r="C14919" t="s">
        <v>26935</v>
      </c>
      <c r="D14919" t="s">
        <v>27533</v>
      </c>
      <c r="E14919" s="4">
        <v>0</v>
      </c>
      <c r="F14919" s="4">
        <v>0.0001</v>
      </c>
      <c r="G14919">
        <v>0</v>
      </c>
      <c r="H14919" s="4" t="s">
        <v>27534</v>
      </c>
      <c r="I14919" t="s">
        <v>4013</v>
      </c>
    </row>
    <row r="14920" ht="15.75" customHeight="1" spans="1:9">
      <c r="A14920">
        <v>14920</v>
      </c>
      <c r="B14920" t="s">
        <v>40695</v>
      </c>
      <c r="C14920" t="s">
        <v>26935</v>
      </c>
      <c r="D14920" t="s">
        <v>27533</v>
      </c>
      <c r="E14920" s="4">
        <v>0</v>
      </c>
      <c r="F14920" s="4">
        <v>0.0001</v>
      </c>
      <c r="G14920">
        <v>0</v>
      </c>
      <c r="H14920" s="4" t="s">
        <v>27534</v>
      </c>
      <c r="I14920" t="s">
        <v>4013</v>
      </c>
    </row>
    <row r="14921" ht="15.75" customHeight="1" spans="1:9">
      <c r="A14921">
        <v>14921</v>
      </c>
      <c r="B14921" t="s">
        <v>40696</v>
      </c>
      <c r="C14921" t="s">
        <v>26935</v>
      </c>
      <c r="D14921" t="s">
        <v>27533</v>
      </c>
      <c r="E14921" s="4">
        <v>0</v>
      </c>
      <c r="F14921" s="4">
        <v>0.0001</v>
      </c>
      <c r="G14921">
        <v>0</v>
      </c>
      <c r="H14921" s="4" t="s">
        <v>27534</v>
      </c>
      <c r="I14921" t="s">
        <v>4013</v>
      </c>
    </row>
    <row r="14922" ht="15.75" customHeight="1" spans="1:9">
      <c r="A14922">
        <v>14922</v>
      </c>
      <c r="B14922" t="s">
        <v>40697</v>
      </c>
      <c r="C14922" t="s">
        <v>26935</v>
      </c>
      <c r="D14922" t="s">
        <v>27533</v>
      </c>
      <c r="E14922" s="4">
        <v>0</v>
      </c>
      <c r="F14922" s="4">
        <v>0.0001</v>
      </c>
      <c r="G14922">
        <v>0</v>
      </c>
      <c r="H14922" s="4" t="s">
        <v>27534</v>
      </c>
      <c r="I14922" t="s">
        <v>4013</v>
      </c>
    </row>
    <row r="14923" ht="15.75" customHeight="1" spans="1:9">
      <c r="A14923">
        <v>14923</v>
      </c>
      <c r="B14923" t="s">
        <v>40698</v>
      </c>
      <c r="C14923" t="s">
        <v>26935</v>
      </c>
      <c r="D14923" t="s">
        <v>27533</v>
      </c>
      <c r="E14923" s="4">
        <v>0</v>
      </c>
      <c r="F14923" s="4">
        <v>0.0001</v>
      </c>
      <c r="G14923">
        <v>0</v>
      </c>
      <c r="H14923" s="4" t="s">
        <v>27534</v>
      </c>
      <c r="I14923" t="s">
        <v>4013</v>
      </c>
    </row>
    <row r="14924" ht="15.75" customHeight="1" spans="1:9">
      <c r="A14924">
        <v>14924</v>
      </c>
      <c r="B14924" t="s">
        <v>40699</v>
      </c>
      <c r="C14924" t="s">
        <v>26935</v>
      </c>
      <c r="D14924" t="s">
        <v>27533</v>
      </c>
      <c r="E14924" s="4">
        <v>0</v>
      </c>
      <c r="F14924" s="4">
        <v>0.0001</v>
      </c>
      <c r="G14924">
        <v>0</v>
      </c>
      <c r="H14924" s="4" t="s">
        <v>27534</v>
      </c>
      <c r="I14924" t="s">
        <v>4013</v>
      </c>
    </row>
    <row r="14925" ht="15.75" customHeight="1" spans="1:9">
      <c r="A14925">
        <v>14925</v>
      </c>
      <c r="B14925" t="s">
        <v>40700</v>
      </c>
      <c r="C14925" t="s">
        <v>26935</v>
      </c>
      <c r="D14925" t="s">
        <v>27533</v>
      </c>
      <c r="E14925" s="4">
        <v>0</v>
      </c>
      <c r="F14925" s="4">
        <v>0.0001</v>
      </c>
      <c r="G14925">
        <v>0</v>
      </c>
      <c r="H14925" s="4" t="s">
        <v>27534</v>
      </c>
      <c r="I14925" t="s">
        <v>4013</v>
      </c>
    </row>
    <row r="14926" ht="15.75" customHeight="1" spans="1:9">
      <c r="A14926">
        <v>14926</v>
      </c>
      <c r="B14926" t="s">
        <v>40701</v>
      </c>
      <c r="C14926" t="s">
        <v>26935</v>
      </c>
      <c r="D14926" t="s">
        <v>27533</v>
      </c>
      <c r="E14926" s="4">
        <v>0</v>
      </c>
      <c r="F14926" s="4">
        <v>0.0001</v>
      </c>
      <c r="G14926">
        <v>0</v>
      </c>
      <c r="H14926" s="4" t="s">
        <v>27534</v>
      </c>
      <c r="I14926" t="s">
        <v>4013</v>
      </c>
    </row>
    <row r="14927" ht="15.75" customHeight="1" spans="1:9">
      <c r="A14927">
        <v>14927</v>
      </c>
      <c r="B14927" t="s">
        <v>40702</v>
      </c>
      <c r="C14927" t="s">
        <v>26935</v>
      </c>
      <c r="D14927" t="s">
        <v>27533</v>
      </c>
      <c r="E14927" s="4">
        <v>0</v>
      </c>
      <c r="F14927" s="4">
        <v>0.0001</v>
      </c>
      <c r="G14927">
        <v>0</v>
      </c>
      <c r="H14927" s="4" t="s">
        <v>27534</v>
      </c>
      <c r="I14927" t="s">
        <v>4013</v>
      </c>
    </row>
    <row r="14928" ht="15.75" customHeight="1" spans="1:9">
      <c r="A14928">
        <v>14928</v>
      </c>
      <c r="B14928" t="s">
        <v>40703</v>
      </c>
      <c r="C14928" t="s">
        <v>26935</v>
      </c>
      <c r="D14928" t="s">
        <v>27533</v>
      </c>
      <c r="E14928" s="4">
        <v>0</v>
      </c>
      <c r="F14928" s="4">
        <v>0.0001</v>
      </c>
      <c r="G14928">
        <v>0</v>
      </c>
      <c r="H14928" s="4" t="s">
        <v>27534</v>
      </c>
      <c r="I14928" t="s">
        <v>4013</v>
      </c>
    </row>
    <row r="14929" ht="15.75" customHeight="1" spans="1:9">
      <c r="A14929">
        <v>14929</v>
      </c>
      <c r="B14929" t="s">
        <v>40704</v>
      </c>
      <c r="C14929" t="s">
        <v>26935</v>
      </c>
      <c r="D14929" t="s">
        <v>27533</v>
      </c>
      <c r="E14929" s="4">
        <v>0</v>
      </c>
      <c r="F14929" s="4">
        <v>0.0001</v>
      </c>
      <c r="G14929">
        <v>0</v>
      </c>
      <c r="H14929" s="4" t="s">
        <v>27534</v>
      </c>
      <c r="I14929" t="s">
        <v>4013</v>
      </c>
    </row>
    <row r="14930" ht="15.75" customHeight="1" spans="1:9">
      <c r="A14930">
        <v>14930</v>
      </c>
      <c r="B14930" t="s">
        <v>40705</v>
      </c>
      <c r="C14930" t="s">
        <v>26935</v>
      </c>
      <c r="D14930" t="s">
        <v>27533</v>
      </c>
      <c r="E14930" s="4">
        <v>0</v>
      </c>
      <c r="F14930" s="4">
        <v>0.0001</v>
      </c>
      <c r="G14930">
        <v>0</v>
      </c>
      <c r="H14930" s="4" t="s">
        <v>27534</v>
      </c>
      <c r="I14930" t="s">
        <v>4013</v>
      </c>
    </row>
    <row r="14931" ht="15.75" customHeight="1" spans="1:9">
      <c r="A14931">
        <v>14931</v>
      </c>
      <c r="B14931" t="s">
        <v>40706</v>
      </c>
      <c r="C14931" t="s">
        <v>26935</v>
      </c>
      <c r="D14931" t="s">
        <v>27533</v>
      </c>
      <c r="E14931" s="4">
        <v>0</v>
      </c>
      <c r="F14931" s="4">
        <v>0.0001</v>
      </c>
      <c r="G14931">
        <v>0</v>
      </c>
      <c r="H14931" s="4" t="s">
        <v>27534</v>
      </c>
      <c r="I14931" t="s">
        <v>4013</v>
      </c>
    </row>
    <row r="14932" ht="15.75" customHeight="1" spans="1:9">
      <c r="A14932">
        <v>14932</v>
      </c>
      <c r="B14932" t="s">
        <v>40707</v>
      </c>
      <c r="C14932" t="s">
        <v>26935</v>
      </c>
      <c r="D14932" t="s">
        <v>27533</v>
      </c>
      <c r="E14932" s="4">
        <v>0</v>
      </c>
      <c r="F14932" s="4">
        <v>0.0001</v>
      </c>
      <c r="G14932">
        <v>0</v>
      </c>
      <c r="H14932" s="4" t="s">
        <v>27534</v>
      </c>
      <c r="I14932" t="s">
        <v>4013</v>
      </c>
    </row>
    <row r="14933" ht="15.75" customHeight="1" spans="1:9">
      <c r="A14933">
        <v>14933</v>
      </c>
      <c r="B14933" t="s">
        <v>40708</v>
      </c>
      <c r="C14933" t="s">
        <v>26935</v>
      </c>
      <c r="D14933" t="s">
        <v>27533</v>
      </c>
      <c r="E14933" s="4">
        <v>0</v>
      </c>
      <c r="F14933" s="4">
        <v>0.0001</v>
      </c>
      <c r="G14933">
        <v>0</v>
      </c>
      <c r="H14933" s="4" t="s">
        <v>27534</v>
      </c>
      <c r="I14933" t="s">
        <v>4013</v>
      </c>
    </row>
    <row r="14934" ht="15.75" customHeight="1" spans="1:9">
      <c r="A14934">
        <v>14934</v>
      </c>
      <c r="B14934" t="s">
        <v>40709</v>
      </c>
      <c r="C14934" t="s">
        <v>26935</v>
      </c>
      <c r="D14934" t="s">
        <v>27533</v>
      </c>
      <c r="E14934" s="4">
        <v>0</v>
      </c>
      <c r="F14934" s="4">
        <v>0.0001</v>
      </c>
      <c r="G14934">
        <v>0</v>
      </c>
      <c r="H14934" s="4" t="s">
        <v>27534</v>
      </c>
      <c r="I14934" t="s">
        <v>4013</v>
      </c>
    </row>
    <row r="14935" ht="15.75" customHeight="1" spans="1:9">
      <c r="A14935">
        <v>14935</v>
      </c>
      <c r="B14935" t="s">
        <v>40710</v>
      </c>
      <c r="C14935" t="s">
        <v>26935</v>
      </c>
      <c r="D14935" t="s">
        <v>27533</v>
      </c>
      <c r="E14935" s="4">
        <v>0</v>
      </c>
      <c r="F14935" s="4">
        <v>0.0001</v>
      </c>
      <c r="G14935">
        <v>0</v>
      </c>
      <c r="H14935" s="4" t="s">
        <v>27534</v>
      </c>
      <c r="I14935" t="s">
        <v>4013</v>
      </c>
    </row>
    <row r="14936" ht="15.75" customHeight="1" spans="1:9">
      <c r="A14936">
        <v>14936</v>
      </c>
      <c r="B14936" t="s">
        <v>34452</v>
      </c>
      <c r="C14936" t="s">
        <v>26920</v>
      </c>
      <c r="D14936" t="s">
        <v>26960</v>
      </c>
      <c r="E14936" s="4">
        <v>9.54</v>
      </c>
      <c r="F14936" s="4">
        <v>9.54</v>
      </c>
      <c r="G14936">
        <v>175.21</v>
      </c>
      <c r="H14936" s="4" t="s">
        <v>27208</v>
      </c>
      <c r="I14936" s="7">
        <v>1542300000000</v>
      </c>
    </row>
    <row r="14937" ht="15.75" customHeight="1" spans="1:9">
      <c r="A14937">
        <v>14937</v>
      </c>
      <c r="B14937" t="s">
        <v>40711</v>
      </c>
      <c r="C14937" t="s">
        <v>26935</v>
      </c>
      <c r="D14937" t="s">
        <v>40142</v>
      </c>
      <c r="E14937" s="4">
        <v>668.383</v>
      </c>
      <c r="F14937" s="4">
        <v>630.55</v>
      </c>
      <c r="G14937">
        <v>0</v>
      </c>
      <c r="H14937" s="4" t="s">
        <v>27134</v>
      </c>
      <c r="I14937" t="s">
        <v>4013</v>
      </c>
    </row>
    <row r="14938" ht="15.75" customHeight="1" spans="1:9">
      <c r="A14938">
        <v>14938</v>
      </c>
      <c r="B14938" t="s">
        <v>40712</v>
      </c>
      <c r="C14938" t="s">
        <v>26935</v>
      </c>
      <c r="D14938" t="s">
        <v>27533</v>
      </c>
      <c r="E14938" s="4">
        <v>0</v>
      </c>
      <c r="F14938" s="4">
        <v>0.0001</v>
      </c>
      <c r="G14938">
        <v>0</v>
      </c>
      <c r="H14938" s="4" t="s">
        <v>27534</v>
      </c>
      <c r="I14938" t="s">
        <v>4013</v>
      </c>
    </row>
    <row r="14939" ht="15.75" customHeight="1" spans="1:9">
      <c r="A14939">
        <v>14939</v>
      </c>
      <c r="B14939" t="s">
        <v>40713</v>
      </c>
      <c r="C14939" t="s">
        <v>26935</v>
      </c>
      <c r="D14939" t="s">
        <v>27533</v>
      </c>
      <c r="E14939" s="4">
        <v>0</v>
      </c>
      <c r="F14939" s="4">
        <v>0.0001</v>
      </c>
      <c r="G14939">
        <v>0</v>
      </c>
      <c r="H14939" s="4" t="s">
        <v>27534</v>
      </c>
      <c r="I14939" t="s">
        <v>4013</v>
      </c>
    </row>
    <row r="14940" ht="15.75" customHeight="1" spans="1:9">
      <c r="A14940">
        <v>14940</v>
      </c>
      <c r="B14940" t="s">
        <v>40714</v>
      </c>
      <c r="C14940" t="s">
        <v>26935</v>
      </c>
      <c r="D14940" t="s">
        <v>27533</v>
      </c>
      <c r="E14940" s="4">
        <v>0</v>
      </c>
      <c r="F14940" s="4">
        <v>0.0001</v>
      </c>
      <c r="G14940">
        <v>0</v>
      </c>
      <c r="H14940" s="4" t="s">
        <v>27534</v>
      </c>
      <c r="I14940" t="s">
        <v>4013</v>
      </c>
    </row>
    <row r="14941" ht="15.75" customHeight="1" spans="1:9">
      <c r="A14941">
        <v>14941</v>
      </c>
      <c r="B14941" t="s">
        <v>40715</v>
      </c>
      <c r="C14941" t="s">
        <v>26935</v>
      </c>
      <c r="D14941" t="s">
        <v>27533</v>
      </c>
      <c r="E14941" s="4">
        <v>0</v>
      </c>
      <c r="F14941" s="4">
        <v>0.0001</v>
      </c>
      <c r="G14941">
        <v>0</v>
      </c>
      <c r="H14941" s="4" t="s">
        <v>27534</v>
      </c>
      <c r="I14941" t="s">
        <v>4013</v>
      </c>
    </row>
    <row r="14942" ht="15.75" customHeight="1" spans="1:9">
      <c r="A14942">
        <v>14942</v>
      </c>
      <c r="B14942" t="s">
        <v>40716</v>
      </c>
      <c r="C14942" t="s">
        <v>26935</v>
      </c>
      <c r="D14942" t="s">
        <v>27533</v>
      </c>
      <c r="E14942" s="4">
        <v>0</v>
      </c>
      <c r="F14942" s="4">
        <v>0.0001</v>
      </c>
      <c r="G14942">
        <v>0</v>
      </c>
      <c r="H14942" s="4" t="s">
        <v>27534</v>
      </c>
      <c r="I14942" t="s">
        <v>4013</v>
      </c>
    </row>
    <row r="14943" ht="15.75" customHeight="1" spans="1:9">
      <c r="A14943">
        <v>14943</v>
      </c>
      <c r="B14943" t="s">
        <v>40717</v>
      </c>
      <c r="C14943" t="s">
        <v>26935</v>
      </c>
      <c r="D14943" t="s">
        <v>27533</v>
      </c>
      <c r="E14943" s="4">
        <v>0</v>
      </c>
      <c r="F14943" s="4">
        <v>0.0001</v>
      </c>
      <c r="G14943">
        <v>0</v>
      </c>
      <c r="H14943" s="4" t="s">
        <v>27534</v>
      </c>
      <c r="I14943" t="s">
        <v>4013</v>
      </c>
    </row>
    <row r="14944" ht="15.75" customHeight="1" spans="1:9">
      <c r="A14944">
        <v>14944</v>
      </c>
      <c r="B14944" t="s">
        <v>40718</v>
      </c>
      <c r="C14944" t="s">
        <v>26935</v>
      </c>
      <c r="D14944" t="s">
        <v>27533</v>
      </c>
      <c r="E14944" s="4">
        <v>0</v>
      </c>
      <c r="F14944" s="4">
        <v>0.0001</v>
      </c>
      <c r="G14944">
        <v>0</v>
      </c>
      <c r="H14944" s="4" t="s">
        <v>27534</v>
      </c>
      <c r="I14944" t="s">
        <v>4013</v>
      </c>
    </row>
    <row r="14945" ht="15.75" customHeight="1" spans="1:9">
      <c r="A14945">
        <v>14945</v>
      </c>
      <c r="B14945" t="s">
        <v>40719</v>
      </c>
      <c r="C14945" t="s">
        <v>26935</v>
      </c>
      <c r="D14945" t="s">
        <v>27533</v>
      </c>
      <c r="E14945" s="4">
        <v>0</v>
      </c>
      <c r="F14945" s="4">
        <v>0.0001</v>
      </c>
      <c r="G14945">
        <v>0</v>
      </c>
      <c r="H14945" s="4" t="s">
        <v>27534</v>
      </c>
      <c r="I14945" t="s">
        <v>4013</v>
      </c>
    </row>
    <row r="14946" ht="15.75" customHeight="1" spans="1:9">
      <c r="A14946">
        <v>14946</v>
      </c>
      <c r="B14946" t="s">
        <v>40720</v>
      </c>
      <c r="C14946" t="s">
        <v>26935</v>
      </c>
      <c r="D14946" t="s">
        <v>27533</v>
      </c>
      <c r="E14946" s="4">
        <v>0</v>
      </c>
      <c r="F14946" s="4">
        <v>0.0001</v>
      </c>
      <c r="G14946">
        <v>0</v>
      </c>
      <c r="H14946" s="4" t="s">
        <v>27534</v>
      </c>
      <c r="I14946" t="s">
        <v>4013</v>
      </c>
    </row>
    <row r="14947" ht="15.75" customHeight="1" spans="1:9">
      <c r="A14947">
        <v>14947</v>
      </c>
      <c r="B14947" t="s">
        <v>40721</v>
      </c>
      <c r="C14947" t="s">
        <v>26935</v>
      </c>
      <c r="D14947" t="s">
        <v>27533</v>
      </c>
      <c r="E14947" s="4">
        <v>0</v>
      </c>
      <c r="F14947" s="4">
        <v>0.0001</v>
      </c>
      <c r="G14947">
        <v>0</v>
      </c>
      <c r="H14947" s="4" t="s">
        <v>27534</v>
      </c>
      <c r="I14947" t="s">
        <v>4013</v>
      </c>
    </row>
    <row r="14948" ht="15.75" customHeight="1" spans="1:9">
      <c r="A14948">
        <v>14948</v>
      </c>
      <c r="B14948" t="s">
        <v>40722</v>
      </c>
      <c r="C14948" t="s">
        <v>26935</v>
      </c>
      <c r="D14948" t="s">
        <v>27533</v>
      </c>
      <c r="E14948" s="4">
        <v>0</v>
      </c>
      <c r="F14948" s="4">
        <v>0.0001</v>
      </c>
      <c r="G14948">
        <v>0</v>
      </c>
      <c r="H14948" s="4" t="s">
        <v>27534</v>
      </c>
      <c r="I14948" t="s">
        <v>4013</v>
      </c>
    </row>
    <row r="14949" ht="15.75" customHeight="1" spans="1:9">
      <c r="A14949">
        <v>14949</v>
      </c>
      <c r="B14949" t="s">
        <v>40723</v>
      </c>
      <c r="C14949" t="s">
        <v>26935</v>
      </c>
      <c r="D14949" t="s">
        <v>27533</v>
      </c>
      <c r="E14949" s="4">
        <v>0</v>
      </c>
      <c r="F14949" s="4">
        <v>0.0001</v>
      </c>
      <c r="G14949">
        <v>0</v>
      </c>
      <c r="H14949" s="4" t="s">
        <v>27534</v>
      </c>
      <c r="I14949" t="s">
        <v>4013</v>
      </c>
    </row>
    <row r="14950" ht="15.75" customHeight="1" spans="1:9">
      <c r="A14950">
        <v>14950</v>
      </c>
      <c r="B14950" t="s">
        <v>40724</v>
      </c>
      <c r="C14950" t="s">
        <v>26935</v>
      </c>
      <c r="D14950" t="s">
        <v>27533</v>
      </c>
      <c r="E14950" s="4">
        <v>0</v>
      </c>
      <c r="F14950" s="4">
        <v>0.0001</v>
      </c>
      <c r="G14950">
        <v>0</v>
      </c>
      <c r="H14950" s="4" t="s">
        <v>27534</v>
      </c>
      <c r="I14950" t="s">
        <v>4013</v>
      </c>
    </row>
    <row r="14951" ht="15.75" customHeight="1" spans="1:9">
      <c r="A14951">
        <v>14951</v>
      </c>
      <c r="B14951" t="s">
        <v>40725</v>
      </c>
      <c r="C14951" t="s">
        <v>26935</v>
      </c>
      <c r="D14951" t="s">
        <v>27533</v>
      </c>
      <c r="E14951" s="4">
        <v>0</v>
      </c>
      <c r="F14951" s="4">
        <v>0.0001</v>
      </c>
      <c r="G14951">
        <v>0</v>
      </c>
      <c r="H14951" s="4" t="s">
        <v>27534</v>
      </c>
      <c r="I14951" t="s">
        <v>4013</v>
      </c>
    </row>
    <row r="14952" ht="15.75" customHeight="1" spans="1:9">
      <c r="A14952">
        <v>14952</v>
      </c>
      <c r="B14952" t="s">
        <v>40726</v>
      </c>
      <c r="C14952" t="s">
        <v>26935</v>
      </c>
      <c r="D14952" t="s">
        <v>27533</v>
      </c>
      <c r="E14952" s="4">
        <v>0</v>
      </c>
      <c r="F14952" s="4">
        <v>0.0001</v>
      </c>
      <c r="G14952">
        <v>0</v>
      </c>
      <c r="H14952" s="4" t="s">
        <v>27534</v>
      </c>
      <c r="I14952" t="s">
        <v>4013</v>
      </c>
    </row>
    <row r="14953" ht="15.75" customHeight="1" spans="1:9">
      <c r="A14953">
        <v>14953</v>
      </c>
      <c r="B14953" t="s">
        <v>40727</v>
      </c>
      <c r="C14953" t="s">
        <v>26935</v>
      </c>
      <c r="D14953" t="s">
        <v>27533</v>
      </c>
      <c r="E14953" s="4">
        <v>0</v>
      </c>
      <c r="F14953" s="4">
        <v>0.0001</v>
      </c>
      <c r="G14953">
        <v>0</v>
      </c>
      <c r="H14953" s="4" t="s">
        <v>27534</v>
      </c>
      <c r="I14953" t="s">
        <v>4013</v>
      </c>
    </row>
    <row r="14954" ht="15.75" customHeight="1" spans="1:9">
      <c r="A14954">
        <v>14954</v>
      </c>
      <c r="B14954" t="s">
        <v>40728</v>
      </c>
      <c r="C14954" t="s">
        <v>26935</v>
      </c>
      <c r="D14954" t="s">
        <v>27533</v>
      </c>
      <c r="E14954" s="4">
        <v>0</v>
      </c>
      <c r="F14954" s="4">
        <v>0.0001</v>
      </c>
      <c r="G14954">
        <v>0</v>
      </c>
      <c r="H14954" s="4" t="s">
        <v>27534</v>
      </c>
      <c r="I14954" t="s">
        <v>4013</v>
      </c>
    </row>
    <row r="14955" ht="15.75" customHeight="1" spans="1:9">
      <c r="A14955">
        <v>14955</v>
      </c>
      <c r="B14955" t="s">
        <v>40729</v>
      </c>
      <c r="C14955" t="s">
        <v>26931</v>
      </c>
      <c r="D14955" t="s">
        <v>27304</v>
      </c>
      <c r="E14955" s="4">
        <v>0.09328</v>
      </c>
      <c r="F14955" s="4">
        <v>0.0933</v>
      </c>
      <c r="G14955">
        <v>0.2746</v>
      </c>
      <c r="H14955" s="4" t="s">
        <v>26952</v>
      </c>
      <c r="I14955" s="7">
        <v>1438100000000</v>
      </c>
    </row>
    <row r="14956" ht="15.75" customHeight="1" spans="1:9">
      <c r="A14956">
        <v>14956</v>
      </c>
      <c r="B14956" t="s">
        <v>40730</v>
      </c>
      <c r="C14956" t="s">
        <v>26935</v>
      </c>
      <c r="D14956" t="s">
        <v>28739</v>
      </c>
      <c r="E14956" s="4">
        <v>0.2756265</v>
      </c>
      <c r="F14956" s="4">
        <v>0.3256</v>
      </c>
      <c r="G14956">
        <v>0</v>
      </c>
      <c r="H14956" s="4" t="s">
        <v>27132</v>
      </c>
      <c r="I14956">
        <v>81855839010</v>
      </c>
    </row>
    <row r="14957" ht="15.75" customHeight="1" spans="1:9">
      <c r="A14957">
        <v>14957</v>
      </c>
      <c r="B14957" t="s">
        <v>27481</v>
      </c>
      <c r="C14957" t="s">
        <v>26935</v>
      </c>
      <c r="D14957" t="s">
        <v>27728</v>
      </c>
      <c r="E14957" s="4">
        <v>0.0424</v>
      </c>
      <c r="F14957" s="4">
        <v>0.034</v>
      </c>
      <c r="G14957">
        <v>0</v>
      </c>
      <c r="H14957" s="4" t="s">
        <v>27236</v>
      </c>
      <c r="I14957" t="s">
        <v>4013</v>
      </c>
    </row>
    <row r="14958" ht="15.75" customHeight="1" spans="1:9">
      <c r="A14958">
        <v>14958</v>
      </c>
      <c r="B14958" t="s">
        <v>40731</v>
      </c>
      <c r="C14958" t="s">
        <v>26920</v>
      </c>
      <c r="D14958" t="s">
        <v>38767</v>
      </c>
      <c r="E14958" s="4">
        <v>9.3492</v>
      </c>
      <c r="F14958" s="4">
        <v>9.3492</v>
      </c>
      <c r="G14958">
        <v>58.824</v>
      </c>
      <c r="H14958" s="4" t="s">
        <v>27208</v>
      </c>
      <c r="I14958" s="7">
        <v>1935700000000</v>
      </c>
    </row>
    <row r="14959" ht="15.75" customHeight="1" spans="1:9">
      <c r="A14959">
        <v>14959</v>
      </c>
      <c r="B14959" t="s">
        <v>40732</v>
      </c>
      <c r="C14959" t="s">
        <v>26920</v>
      </c>
      <c r="D14959" t="s">
        <v>27327</v>
      </c>
      <c r="E14959" s="4">
        <v>0.742</v>
      </c>
      <c r="F14959" s="4">
        <v>0.636</v>
      </c>
      <c r="G14959">
        <v>3.2353</v>
      </c>
      <c r="H14959" s="4" t="s">
        <v>26929</v>
      </c>
      <c r="I14959" s="7">
        <v>1038700000000</v>
      </c>
    </row>
    <row r="14960" ht="15.75" customHeight="1" spans="1:9">
      <c r="A14960">
        <v>14960</v>
      </c>
      <c r="B14960" t="s">
        <v>40733</v>
      </c>
      <c r="C14960" t="s">
        <v>26935</v>
      </c>
      <c r="D14960" t="s">
        <v>27522</v>
      </c>
      <c r="E14960" s="4">
        <v>15.529</v>
      </c>
      <c r="F14960" s="4">
        <v>15.529</v>
      </c>
      <c r="G14960">
        <v>0</v>
      </c>
      <c r="H14960" s="4" t="s">
        <v>27132</v>
      </c>
      <c r="I14960" t="s">
        <v>4013</v>
      </c>
    </row>
    <row r="14961" ht="15.75" customHeight="1" spans="1:9">
      <c r="A14961">
        <v>14961</v>
      </c>
      <c r="B14961" t="s">
        <v>40734</v>
      </c>
      <c r="C14961" t="s">
        <v>26935</v>
      </c>
      <c r="D14961" t="s">
        <v>40735</v>
      </c>
      <c r="E14961" s="4">
        <v>1.0282</v>
      </c>
      <c r="F14961" s="4">
        <v>0.88</v>
      </c>
      <c r="G14961">
        <v>0</v>
      </c>
      <c r="H14961" s="4" t="s">
        <v>27134</v>
      </c>
      <c r="I14961">
        <v>14212017</v>
      </c>
    </row>
    <row r="14962" ht="15.75" customHeight="1" spans="1:9">
      <c r="A14962">
        <v>14962</v>
      </c>
      <c r="B14962" t="s">
        <v>40736</v>
      </c>
      <c r="C14962" t="s">
        <v>26935</v>
      </c>
      <c r="D14962" t="s">
        <v>40735</v>
      </c>
      <c r="E14962" s="4">
        <v>1.113</v>
      </c>
      <c r="F14962" s="4">
        <v>0.88</v>
      </c>
      <c r="G14962">
        <v>0</v>
      </c>
      <c r="H14962" s="4" t="s">
        <v>27134</v>
      </c>
      <c r="I14962">
        <v>8262837</v>
      </c>
    </row>
    <row r="14963" ht="15.75" customHeight="1" spans="1:9">
      <c r="A14963">
        <v>14963</v>
      </c>
      <c r="B14963" t="s">
        <v>40737</v>
      </c>
      <c r="C14963" t="s">
        <v>26935</v>
      </c>
      <c r="D14963" t="s">
        <v>27533</v>
      </c>
      <c r="E14963" s="4">
        <v>0</v>
      </c>
      <c r="F14963" s="4">
        <v>0.0001</v>
      </c>
      <c r="G14963">
        <v>0</v>
      </c>
      <c r="H14963" s="4" t="s">
        <v>27534</v>
      </c>
      <c r="I14963" t="s">
        <v>4013</v>
      </c>
    </row>
    <row r="14964" ht="15.75" customHeight="1" spans="1:9">
      <c r="A14964">
        <v>14964</v>
      </c>
      <c r="B14964" t="s">
        <v>40738</v>
      </c>
      <c r="C14964" t="s">
        <v>26935</v>
      </c>
      <c r="D14964" t="s">
        <v>27533</v>
      </c>
      <c r="E14964" s="4">
        <v>0</v>
      </c>
      <c r="F14964" s="4">
        <v>0.0001</v>
      </c>
      <c r="G14964">
        <v>0</v>
      </c>
      <c r="H14964" s="4" t="s">
        <v>27534</v>
      </c>
      <c r="I14964" t="s">
        <v>4013</v>
      </c>
    </row>
    <row r="14965" ht="15.75" customHeight="1" spans="1:9">
      <c r="A14965">
        <v>14965</v>
      </c>
      <c r="B14965" t="s">
        <v>31910</v>
      </c>
      <c r="C14965" t="s">
        <v>26920</v>
      </c>
      <c r="D14965" t="s">
        <v>31364</v>
      </c>
      <c r="E14965" s="4">
        <v>0</v>
      </c>
      <c r="F14965" s="4">
        <v>1</v>
      </c>
      <c r="G14965">
        <v>0.6567</v>
      </c>
      <c r="H14965" s="4" t="s">
        <v>26952</v>
      </c>
      <c r="I14965" s="7">
        <v>1004700000000</v>
      </c>
    </row>
    <row r="14966" ht="15.75" customHeight="1" spans="1:9">
      <c r="A14966">
        <v>14966</v>
      </c>
      <c r="B14966" t="s">
        <v>40739</v>
      </c>
      <c r="C14966" t="s">
        <v>26935</v>
      </c>
      <c r="D14966" t="s">
        <v>27533</v>
      </c>
      <c r="E14966" s="4">
        <v>0</v>
      </c>
      <c r="F14966" s="4">
        <v>0.0001</v>
      </c>
      <c r="G14966">
        <v>0</v>
      </c>
      <c r="H14966" s="4" t="s">
        <v>27534</v>
      </c>
      <c r="I14966" t="s">
        <v>4013</v>
      </c>
    </row>
    <row r="14967" ht="15.75" customHeight="1" spans="1:9">
      <c r="A14967">
        <v>14967</v>
      </c>
      <c r="B14967" t="s">
        <v>40740</v>
      </c>
      <c r="C14967" t="s">
        <v>26935</v>
      </c>
      <c r="D14967" t="s">
        <v>27533</v>
      </c>
      <c r="E14967" s="4">
        <v>0</v>
      </c>
      <c r="F14967" s="4">
        <v>0.0001</v>
      </c>
      <c r="G14967">
        <v>0</v>
      </c>
      <c r="H14967" s="4" t="s">
        <v>27534</v>
      </c>
      <c r="I14967" t="s">
        <v>4013</v>
      </c>
    </row>
    <row r="14968" ht="15.75" customHeight="1" spans="1:9">
      <c r="A14968">
        <v>14968</v>
      </c>
      <c r="B14968" t="s">
        <v>40741</v>
      </c>
      <c r="C14968" t="s">
        <v>26935</v>
      </c>
      <c r="D14968" t="s">
        <v>27533</v>
      </c>
      <c r="E14968" s="4">
        <v>0</v>
      </c>
      <c r="F14968" s="4">
        <v>0.0001</v>
      </c>
      <c r="G14968">
        <v>0</v>
      </c>
      <c r="H14968" s="4" t="s">
        <v>27534</v>
      </c>
      <c r="I14968" t="s">
        <v>4013</v>
      </c>
    </row>
    <row r="14969" ht="15.75" customHeight="1" spans="1:9">
      <c r="A14969">
        <v>14969</v>
      </c>
      <c r="B14969" t="s">
        <v>40742</v>
      </c>
      <c r="C14969" t="s">
        <v>26935</v>
      </c>
      <c r="D14969" t="s">
        <v>27533</v>
      </c>
      <c r="E14969" s="4">
        <v>0</v>
      </c>
      <c r="F14969" s="4">
        <v>0.0001</v>
      </c>
      <c r="G14969">
        <v>0</v>
      </c>
      <c r="H14969" s="4" t="s">
        <v>27534</v>
      </c>
      <c r="I14969" t="s">
        <v>4013</v>
      </c>
    </row>
    <row r="14970" ht="15.75" customHeight="1" spans="1:9">
      <c r="A14970">
        <v>14970</v>
      </c>
      <c r="B14970" t="s">
        <v>40743</v>
      </c>
      <c r="C14970" t="s">
        <v>26935</v>
      </c>
      <c r="D14970" t="s">
        <v>27533</v>
      </c>
      <c r="E14970" s="4">
        <v>0</v>
      </c>
      <c r="F14970" s="4">
        <v>1</v>
      </c>
      <c r="G14970">
        <v>0</v>
      </c>
      <c r="H14970" s="4" t="s">
        <v>27534</v>
      </c>
      <c r="I14970" t="s">
        <v>4013</v>
      </c>
    </row>
    <row r="14971" ht="15.75" customHeight="1" spans="1:9">
      <c r="A14971">
        <v>14971</v>
      </c>
      <c r="B14971" t="s">
        <v>40744</v>
      </c>
      <c r="C14971" t="s">
        <v>26935</v>
      </c>
      <c r="D14971" t="s">
        <v>31364</v>
      </c>
      <c r="E14971" s="4">
        <v>349.8</v>
      </c>
      <c r="F14971" s="4">
        <v>349.8</v>
      </c>
      <c r="G14971">
        <v>444.85</v>
      </c>
      <c r="H14971" s="4" t="s">
        <v>29947</v>
      </c>
      <c r="I14971" s="7">
        <v>1771700000000</v>
      </c>
    </row>
    <row r="14972" ht="15.75" customHeight="1" spans="1:9">
      <c r="A14972">
        <v>14972</v>
      </c>
      <c r="B14972" t="s">
        <v>40745</v>
      </c>
      <c r="C14972" t="s">
        <v>26920</v>
      </c>
      <c r="D14972" t="s">
        <v>27116</v>
      </c>
      <c r="E14972" s="4">
        <v>1.763628</v>
      </c>
      <c r="F14972" s="4">
        <v>1.854</v>
      </c>
      <c r="G14972">
        <v>8.69</v>
      </c>
      <c r="H14972" s="4" t="s">
        <v>26952</v>
      </c>
      <c r="I14972" s="7">
        <v>1057100000000</v>
      </c>
    </row>
    <row r="14973" ht="15.75" customHeight="1" spans="1:9">
      <c r="A14973">
        <v>14973</v>
      </c>
      <c r="B14973" t="s">
        <v>40746</v>
      </c>
      <c r="C14973" t="s">
        <v>26935</v>
      </c>
      <c r="D14973" t="s">
        <v>27533</v>
      </c>
      <c r="E14973" s="4">
        <v>0</v>
      </c>
      <c r="F14973" s="4">
        <v>0.0001</v>
      </c>
      <c r="G14973">
        <v>0</v>
      </c>
      <c r="H14973" s="4" t="s">
        <v>27534</v>
      </c>
      <c r="I14973" t="s">
        <v>4013</v>
      </c>
    </row>
    <row r="14974" ht="15.75" customHeight="1" spans="1:9">
      <c r="A14974">
        <v>14974</v>
      </c>
      <c r="B14974" t="s">
        <v>40747</v>
      </c>
      <c r="C14974" t="s">
        <v>26935</v>
      </c>
      <c r="D14974" t="s">
        <v>27533</v>
      </c>
      <c r="E14974" s="4">
        <v>0</v>
      </c>
      <c r="F14974" s="4">
        <v>0.0001</v>
      </c>
      <c r="G14974">
        <v>0</v>
      </c>
      <c r="H14974" s="4" t="s">
        <v>27534</v>
      </c>
      <c r="I14974" t="s">
        <v>4013</v>
      </c>
    </row>
    <row r="14975" ht="15.75" customHeight="1" spans="1:9">
      <c r="A14975">
        <v>14975</v>
      </c>
      <c r="B14975" t="s">
        <v>40748</v>
      </c>
      <c r="C14975" t="s">
        <v>26935</v>
      </c>
      <c r="D14975" t="s">
        <v>27533</v>
      </c>
      <c r="E14975" s="4">
        <v>0</v>
      </c>
      <c r="F14975" s="4">
        <v>0.0001</v>
      </c>
      <c r="G14975">
        <v>0</v>
      </c>
      <c r="H14975" s="4" t="s">
        <v>27534</v>
      </c>
      <c r="I14975" t="s">
        <v>4013</v>
      </c>
    </row>
    <row r="14976" ht="15.75" customHeight="1" spans="1:9">
      <c r="A14976">
        <v>14976</v>
      </c>
      <c r="B14976" t="s">
        <v>40749</v>
      </c>
      <c r="C14976" t="s">
        <v>26935</v>
      </c>
      <c r="D14976" t="s">
        <v>27533</v>
      </c>
      <c r="E14976" s="4">
        <v>0</v>
      </c>
      <c r="F14976" s="4">
        <v>0.0001</v>
      </c>
      <c r="G14976">
        <v>0</v>
      </c>
      <c r="H14976" s="4" t="s">
        <v>27534</v>
      </c>
      <c r="I14976" t="s">
        <v>4013</v>
      </c>
    </row>
    <row r="14977" ht="15.75" customHeight="1" spans="1:9">
      <c r="A14977">
        <v>14977</v>
      </c>
      <c r="B14977" t="s">
        <v>40750</v>
      </c>
      <c r="C14977" t="s">
        <v>26935</v>
      </c>
      <c r="D14977" t="s">
        <v>27533</v>
      </c>
      <c r="E14977" s="4">
        <v>0</v>
      </c>
      <c r="F14977" s="4">
        <v>0.0001</v>
      </c>
      <c r="G14977">
        <v>0</v>
      </c>
      <c r="H14977" s="4" t="s">
        <v>27534</v>
      </c>
      <c r="I14977" t="s">
        <v>4013</v>
      </c>
    </row>
    <row r="14978" ht="15.75" customHeight="1" spans="1:9">
      <c r="A14978">
        <v>14978</v>
      </c>
      <c r="B14978" t="s">
        <v>40751</v>
      </c>
      <c r="C14978" t="s">
        <v>26935</v>
      </c>
      <c r="D14978" t="s">
        <v>27533</v>
      </c>
      <c r="E14978" s="4">
        <v>0</v>
      </c>
      <c r="F14978" s="4">
        <v>0.0001</v>
      </c>
      <c r="G14978">
        <v>0</v>
      </c>
      <c r="H14978" s="4" t="s">
        <v>27534</v>
      </c>
      <c r="I14978" t="s">
        <v>4013</v>
      </c>
    </row>
    <row r="14979" ht="15.75" customHeight="1" spans="1:9">
      <c r="A14979">
        <v>14979</v>
      </c>
      <c r="B14979" t="s">
        <v>40752</v>
      </c>
      <c r="C14979" t="s">
        <v>26935</v>
      </c>
      <c r="D14979" t="s">
        <v>27533</v>
      </c>
      <c r="E14979" s="4">
        <v>0</v>
      </c>
      <c r="F14979" s="4">
        <v>0.0001</v>
      </c>
      <c r="G14979">
        <v>0</v>
      </c>
      <c r="H14979" s="4" t="s">
        <v>27534</v>
      </c>
      <c r="I14979" t="s">
        <v>4013</v>
      </c>
    </row>
    <row r="14980" ht="15.75" customHeight="1" spans="1:9">
      <c r="A14980">
        <v>14980</v>
      </c>
      <c r="B14980" t="s">
        <v>40753</v>
      </c>
      <c r="C14980" t="s">
        <v>26935</v>
      </c>
      <c r="D14980" t="s">
        <v>27533</v>
      </c>
      <c r="E14980" s="4">
        <v>0</v>
      </c>
      <c r="F14980" s="4">
        <v>0.0001</v>
      </c>
      <c r="G14980">
        <v>0</v>
      </c>
      <c r="H14980" s="4" t="s">
        <v>27534</v>
      </c>
      <c r="I14980" t="s">
        <v>4013</v>
      </c>
    </row>
    <row r="14981" ht="15.75" customHeight="1" spans="1:9">
      <c r="A14981">
        <v>14981</v>
      </c>
      <c r="B14981" t="s">
        <v>40754</v>
      </c>
      <c r="C14981" t="s">
        <v>26920</v>
      </c>
      <c r="D14981" t="s">
        <v>27009</v>
      </c>
      <c r="E14981" s="4">
        <v>5.3</v>
      </c>
      <c r="F14981" s="4">
        <v>5.3</v>
      </c>
      <c r="G14981">
        <v>200.1917</v>
      </c>
      <c r="H14981" s="4" t="s">
        <v>26925</v>
      </c>
      <c r="I14981" s="7">
        <v>1029810000000</v>
      </c>
    </row>
    <row r="14982" ht="15.75" customHeight="1" spans="1:9">
      <c r="A14982">
        <v>14982</v>
      </c>
      <c r="B14982" t="s">
        <v>40755</v>
      </c>
      <c r="C14982" t="s">
        <v>26920</v>
      </c>
      <c r="D14982" t="s">
        <v>26960</v>
      </c>
      <c r="E14982" s="4">
        <v>0.9116</v>
      </c>
      <c r="F14982" s="4">
        <v>0.9116</v>
      </c>
      <c r="G14982">
        <v>13.128</v>
      </c>
      <c r="H14982" s="4" t="s">
        <v>26952</v>
      </c>
      <c r="I14982" s="7">
        <v>1542300000000</v>
      </c>
    </row>
    <row r="14983" ht="15.75" customHeight="1" spans="1:9">
      <c r="A14983">
        <v>14983</v>
      </c>
      <c r="B14983" t="s">
        <v>35464</v>
      </c>
      <c r="C14983" t="s">
        <v>26935</v>
      </c>
      <c r="D14983" t="s">
        <v>27728</v>
      </c>
      <c r="E14983" s="4">
        <v>5.618</v>
      </c>
      <c r="F14983" s="4">
        <v>5.618</v>
      </c>
      <c r="G14983">
        <v>0</v>
      </c>
      <c r="H14983" s="4" t="s">
        <v>27236</v>
      </c>
      <c r="I14983" t="s">
        <v>4013</v>
      </c>
    </row>
    <row r="14984" ht="15.75" customHeight="1" spans="1:9">
      <c r="A14984">
        <v>14984</v>
      </c>
      <c r="B14984" t="s">
        <v>40756</v>
      </c>
      <c r="C14984" t="s">
        <v>26920</v>
      </c>
      <c r="D14984" t="s">
        <v>27116</v>
      </c>
      <c r="E14984" s="4">
        <v>0</v>
      </c>
      <c r="F14984" s="4">
        <v>0.0916</v>
      </c>
      <c r="G14984">
        <v>1</v>
      </c>
      <c r="H14984" s="4" t="s">
        <v>26943</v>
      </c>
      <c r="I14984" t="s">
        <v>4013</v>
      </c>
    </row>
    <row r="14985" ht="15.75" customHeight="1" spans="1:9">
      <c r="A14985">
        <v>14985</v>
      </c>
      <c r="B14985" t="s">
        <v>40757</v>
      </c>
      <c r="C14985" t="s">
        <v>26935</v>
      </c>
      <c r="D14985" t="s">
        <v>29228</v>
      </c>
      <c r="E14985" s="4">
        <v>0.9328</v>
      </c>
      <c r="F14985" s="4">
        <v>0.8184</v>
      </c>
      <c r="G14985">
        <v>0</v>
      </c>
      <c r="H14985" s="4" t="s">
        <v>27068</v>
      </c>
      <c r="I14985">
        <v>80212340023</v>
      </c>
    </row>
    <row r="14986" ht="15.75" customHeight="1" spans="1:9">
      <c r="A14986">
        <v>14986</v>
      </c>
      <c r="B14986" t="s">
        <v>40758</v>
      </c>
      <c r="C14986" t="s">
        <v>26935</v>
      </c>
      <c r="D14986" t="s">
        <v>39417</v>
      </c>
      <c r="E14986" s="4">
        <v>2.99185</v>
      </c>
      <c r="F14986" s="4">
        <v>3.0483</v>
      </c>
      <c r="G14986">
        <v>0</v>
      </c>
      <c r="H14986" s="4" t="s">
        <v>27134</v>
      </c>
      <c r="I14986">
        <v>80704570003</v>
      </c>
    </row>
    <row r="14987" ht="15.75" customHeight="1" spans="1:9">
      <c r="A14987">
        <v>14987</v>
      </c>
      <c r="B14987" t="s">
        <v>40759</v>
      </c>
      <c r="C14987" t="s">
        <v>26935</v>
      </c>
      <c r="D14987" t="s">
        <v>27522</v>
      </c>
      <c r="E14987" s="4">
        <v>29.8178</v>
      </c>
      <c r="F14987" s="4">
        <v>29.8178</v>
      </c>
      <c r="G14987">
        <v>0</v>
      </c>
      <c r="H14987" s="4" t="s">
        <v>27132</v>
      </c>
      <c r="I14987">
        <v>2028889</v>
      </c>
    </row>
    <row r="14988" ht="15.75" customHeight="1" spans="1:9">
      <c r="A14988">
        <v>14988</v>
      </c>
      <c r="B14988" t="s">
        <v>40760</v>
      </c>
      <c r="C14988" t="s">
        <v>26920</v>
      </c>
      <c r="D14988" t="s">
        <v>31364</v>
      </c>
      <c r="E14988" s="4">
        <v>0</v>
      </c>
      <c r="F14988" s="4">
        <v>1</v>
      </c>
      <c r="G14988">
        <v>1.6597</v>
      </c>
      <c r="H14988" s="4" t="s">
        <v>26952</v>
      </c>
      <c r="I14988" s="7">
        <v>1004710000000</v>
      </c>
    </row>
    <row r="14989" ht="15.75" customHeight="1" spans="1:9">
      <c r="A14989">
        <v>14989</v>
      </c>
      <c r="B14989" t="s">
        <v>40761</v>
      </c>
      <c r="C14989" t="s">
        <v>26935</v>
      </c>
      <c r="D14989" t="s">
        <v>27533</v>
      </c>
      <c r="E14989" s="4">
        <v>0</v>
      </c>
      <c r="F14989" s="4">
        <v>0.0001</v>
      </c>
      <c r="G14989">
        <v>0</v>
      </c>
      <c r="H14989" s="4" t="s">
        <v>27534</v>
      </c>
      <c r="I14989" t="s">
        <v>4013</v>
      </c>
    </row>
    <row r="14990" ht="15.75" customHeight="1" spans="1:9">
      <c r="A14990">
        <v>14990</v>
      </c>
      <c r="B14990" t="s">
        <v>40762</v>
      </c>
      <c r="C14990" t="s">
        <v>26935</v>
      </c>
      <c r="D14990" t="s">
        <v>27533</v>
      </c>
      <c r="E14990" s="4">
        <v>0</v>
      </c>
      <c r="F14990" s="4">
        <v>0.0001</v>
      </c>
      <c r="G14990">
        <v>0</v>
      </c>
      <c r="H14990" s="4" t="s">
        <v>27534</v>
      </c>
      <c r="I14990" t="s">
        <v>4013</v>
      </c>
    </row>
    <row r="14991" ht="15.75" customHeight="1" spans="1:9">
      <c r="A14991">
        <v>14991</v>
      </c>
      <c r="B14991" t="s">
        <v>40763</v>
      </c>
      <c r="C14991" t="s">
        <v>26920</v>
      </c>
      <c r="D14991" t="s">
        <v>26960</v>
      </c>
      <c r="E14991" s="4">
        <v>0.3286</v>
      </c>
      <c r="F14991" s="4">
        <v>0.3286</v>
      </c>
      <c r="G14991">
        <v>5.946</v>
      </c>
      <c r="H14991" s="4" t="s">
        <v>26943</v>
      </c>
      <c r="I14991" s="7">
        <v>1542300000000</v>
      </c>
    </row>
    <row r="14992" ht="15.75" customHeight="1" spans="1:9">
      <c r="A14992">
        <v>14992</v>
      </c>
      <c r="B14992" t="s">
        <v>38962</v>
      </c>
      <c r="C14992" t="s">
        <v>26920</v>
      </c>
      <c r="D14992" t="s">
        <v>27304</v>
      </c>
      <c r="E14992" s="4">
        <v>0.09858</v>
      </c>
      <c r="F14992" s="4">
        <v>0.0986</v>
      </c>
      <c r="G14992">
        <v>1.7267</v>
      </c>
      <c r="H14992" s="4" t="s">
        <v>26952</v>
      </c>
      <c r="I14992" s="7">
        <v>1438100000000</v>
      </c>
    </row>
    <row r="14993" ht="15.75" customHeight="1" spans="1:9">
      <c r="A14993">
        <v>14993</v>
      </c>
      <c r="B14993" t="s">
        <v>40764</v>
      </c>
      <c r="C14993" t="s">
        <v>26935</v>
      </c>
      <c r="D14993" t="s">
        <v>31364</v>
      </c>
      <c r="E14993" s="4">
        <v>530</v>
      </c>
      <c r="F14993" s="4">
        <v>500</v>
      </c>
      <c r="G14993">
        <v>3061.11</v>
      </c>
      <c r="H14993" s="4" t="s">
        <v>27552</v>
      </c>
      <c r="I14993" s="7">
        <v>1004710000000</v>
      </c>
    </row>
    <row r="14994" ht="15.75" customHeight="1" spans="1:9">
      <c r="A14994">
        <v>14994</v>
      </c>
      <c r="B14994" t="s">
        <v>40765</v>
      </c>
      <c r="C14994" t="s">
        <v>26935</v>
      </c>
      <c r="D14994" t="s">
        <v>27533</v>
      </c>
      <c r="E14994" s="4">
        <v>0</v>
      </c>
      <c r="F14994" s="4">
        <v>0.0001</v>
      </c>
      <c r="G14994">
        <v>0</v>
      </c>
      <c r="H14994" s="4" t="s">
        <v>27534</v>
      </c>
      <c r="I14994" t="s">
        <v>4013</v>
      </c>
    </row>
    <row r="14995" ht="15.75" customHeight="1" spans="1:9">
      <c r="A14995">
        <v>14995</v>
      </c>
      <c r="B14995" t="s">
        <v>40583</v>
      </c>
      <c r="C14995" t="s">
        <v>26935</v>
      </c>
      <c r="D14995" t="s">
        <v>27533</v>
      </c>
      <c r="E14995" s="4">
        <v>0</v>
      </c>
      <c r="F14995" s="4">
        <v>0.0001</v>
      </c>
      <c r="G14995">
        <v>0</v>
      </c>
      <c r="H14995" s="4" t="s">
        <v>27534</v>
      </c>
      <c r="I14995" t="s">
        <v>4013</v>
      </c>
    </row>
    <row r="14996" ht="15.75" customHeight="1" spans="1:9">
      <c r="A14996">
        <v>14996</v>
      </c>
      <c r="B14996" t="s">
        <v>40766</v>
      </c>
      <c r="C14996" t="s">
        <v>26935</v>
      </c>
      <c r="D14996" t="s">
        <v>27533</v>
      </c>
      <c r="E14996" s="4">
        <v>0</v>
      </c>
      <c r="F14996" s="4">
        <v>0.0001</v>
      </c>
      <c r="G14996">
        <v>0</v>
      </c>
      <c r="H14996" s="4" t="s">
        <v>27534</v>
      </c>
      <c r="I14996" t="s">
        <v>4013</v>
      </c>
    </row>
    <row r="14997" ht="15.75" customHeight="1" spans="1:9">
      <c r="A14997">
        <v>14997</v>
      </c>
      <c r="B14997" t="s">
        <v>40767</v>
      </c>
      <c r="C14997" t="s">
        <v>26935</v>
      </c>
      <c r="D14997" t="s">
        <v>27533</v>
      </c>
      <c r="E14997" s="4">
        <v>0</v>
      </c>
      <c r="F14997" s="4">
        <v>0.0001</v>
      </c>
      <c r="G14997">
        <v>0</v>
      </c>
      <c r="H14997" s="4" t="s">
        <v>27534</v>
      </c>
      <c r="I14997" t="s">
        <v>4013</v>
      </c>
    </row>
    <row r="14998" ht="15.75" customHeight="1" spans="1:9">
      <c r="A14998">
        <v>14998</v>
      </c>
      <c r="B14998" t="s">
        <v>40768</v>
      </c>
      <c r="C14998" t="s">
        <v>26935</v>
      </c>
      <c r="D14998" t="s">
        <v>27533</v>
      </c>
      <c r="E14998" s="4">
        <v>0</v>
      </c>
      <c r="F14998" s="4">
        <v>0.0001</v>
      </c>
      <c r="G14998">
        <v>0</v>
      </c>
      <c r="H14998" s="4" t="s">
        <v>27534</v>
      </c>
      <c r="I14998" t="s">
        <v>4013</v>
      </c>
    </row>
    <row r="14999" ht="15.75" customHeight="1" spans="1:9">
      <c r="A14999">
        <v>14999</v>
      </c>
      <c r="B14999" t="s">
        <v>40769</v>
      </c>
      <c r="C14999" t="s">
        <v>26935</v>
      </c>
      <c r="D14999" t="s">
        <v>27533</v>
      </c>
      <c r="E14999" s="4">
        <v>0</v>
      </c>
      <c r="F14999" s="4">
        <v>0.0001</v>
      </c>
      <c r="G14999">
        <v>0</v>
      </c>
      <c r="H14999" s="4" t="s">
        <v>27534</v>
      </c>
      <c r="I14999" t="s">
        <v>4013</v>
      </c>
    </row>
    <row r="15000" ht="15.75" customHeight="1" spans="1:9">
      <c r="A15000">
        <v>15000</v>
      </c>
      <c r="B15000" t="s">
        <v>40770</v>
      </c>
      <c r="C15000" t="s">
        <v>26935</v>
      </c>
      <c r="D15000" t="s">
        <v>27533</v>
      </c>
      <c r="E15000" s="4">
        <v>0</v>
      </c>
      <c r="F15000" s="4">
        <v>0.0001</v>
      </c>
      <c r="G15000">
        <v>0</v>
      </c>
      <c r="H15000" s="4" t="s">
        <v>27534</v>
      </c>
      <c r="I15000" t="s">
        <v>4013</v>
      </c>
    </row>
    <row r="15001" ht="15.75" customHeight="1" spans="1:9">
      <c r="A15001">
        <v>15001</v>
      </c>
      <c r="B15001" t="s">
        <v>40771</v>
      </c>
      <c r="C15001" t="s">
        <v>26935</v>
      </c>
      <c r="D15001" t="s">
        <v>27533</v>
      </c>
      <c r="E15001" s="4">
        <v>0</v>
      </c>
      <c r="F15001" s="4">
        <v>0.0001</v>
      </c>
      <c r="G15001">
        <v>0</v>
      </c>
      <c r="H15001" s="4" t="s">
        <v>27534</v>
      </c>
      <c r="I15001" t="s">
        <v>4013</v>
      </c>
    </row>
    <row r="15002" ht="15.75" customHeight="1" spans="1:9">
      <c r="A15002">
        <v>15002</v>
      </c>
      <c r="B15002" t="s">
        <v>40772</v>
      </c>
      <c r="C15002" t="s">
        <v>26935</v>
      </c>
      <c r="D15002" t="s">
        <v>27533</v>
      </c>
      <c r="E15002" s="4">
        <v>0</v>
      </c>
      <c r="F15002" s="4">
        <v>0.0001</v>
      </c>
      <c r="G15002">
        <v>0</v>
      </c>
      <c r="H15002" s="4" t="s">
        <v>27534</v>
      </c>
      <c r="I15002" t="s">
        <v>4013</v>
      </c>
    </row>
    <row r="15003" ht="15.75" customHeight="1" spans="1:9">
      <c r="A15003">
        <v>15003</v>
      </c>
      <c r="B15003" t="s">
        <v>40773</v>
      </c>
      <c r="C15003" t="s">
        <v>26935</v>
      </c>
      <c r="D15003" t="s">
        <v>27533</v>
      </c>
      <c r="E15003" s="4">
        <v>0</v>
      </c>
      <c r="F15003" s="4">
        <v>0.0001</v>
      </c>
      <c r="G15003">
        <v>0</v>
      </c>
      <c r="H15003" s="4" t="s">
        <v>27534</v>
      </c>
      <c r="I15003" t="s">
        <v>4013</v>
      </c>
    </row>
    <row r="15004" ht="15.75" customHeight="1" spans="1:9">
      <c r="A15004">
        <v>15004</v>
      </c>
      <c r="B15004" t="s">
        <v>40774</v>
      </c>
      <c r="C15004" t="s">
        <v>26935</v>
      </c>
      <c r="D15004" t="s">
        <v>27533</v>
      </c>
      <c r="E15004" s="4">
        <v>0</v>
      </c>
      <c r="F15004" s="4">
        <v>0.0001</v>
      </c>
      <c r="G15004">
        <v>0</v>
      </c>
      <c r="H15004" s="4" t="s">
        <v>27534</v>
      </c>
      <c r="I15004" t="s">
        <v>4013</v>
      </c>
    </row>
    <row r="15005" ht="15.75" customHeight="1" spans="1:9">
      <c r="A15005">
        <v>15005</v>
      </c>
      <c r="B15005" t="s">
        <v>40775</v>
      </c>
      <c r="C15005" t="s">
        <v>26935</v>
      </c>
      <c r="D15005" t="s">
        <v>27533</v>
      </c>
      <c r="E15005" s="4">
        <v>0</v>
      </c>
      <c r="F15005" s="4">
        <v>0.0001</v>
      </c>
      <c r="G15005">
        <v>0</v>
      </c>
      <c r="H15005" s="4" t="s">
        <v>27534</v>
      </c>
      <c r="I15005" t="s">
        <v>4013</v>
      </c>
    </row>
    <row r="15006" ht="15.75" customHeight="1" spans="1:9">
      <c r="A15006">
        <v>15006</v>
      </c>
      <c r="B15006" t="s">
        <v>40776</v>
      </c>
      <c r="C15006" t="s">
        <v>26920</v>
      </c>
      <c r="D15006" t="s">
        <v>26960</v>
      </c>
      <c r="E15006" s="4">
        <v>1.305772872</v>
      </c>
      <c r="F15006" s="4">
        <v>1</v>
      </c>
      <c r="G15006">
        <v>8.808</v>
      </c>
      <c r="H15006" s="4" t="s">
        <v>26952</v>
      </c>
      <c r="I15006" s="7">
        <v>1542300000000</v>
      </c>
    </row>
    <row r="15007" ht="15.75" customHeight="1" spans="1:9">
      <c r="A15007">
        <v>15007</v>
      </c>
      <c r="B15007" t="s">
        <v>40777</v>
      </c>
      <c r="C15007" t="s">
        <v>26935</v>
      </c>
      <c r="D15007" t="s">
        <v>27533</v>
      </c>
      <c r="E15007" s="4">
        <v>0</v>
      </c>
      <c r="F15007" s="4">
        <v>0.0001</v>
      </c>
      <c r="G15007">
        <v>0</v>
      </c>
      <c r="H15007" s="4" t="s">
        <v>27534</v>
      </c>
      <c r="I15007" t="s">
        <v>4013</v>
      </c>
    </row>
    <row r="15008" ht="15.75" customHeight="1" spans="1:9">
      <c r="A15008">
        <v>15008</v>
      </c>
      <c r="B15008" t="s">
        <v>40778</v>
      </c>
      <c r="C15008" t="s">
        <v>26935</v>
      </c>
      <c r="D15008" t="s">
        <v>27533</v>
      </c>
      <c r="E15008" s="4">
        <v>0</v>
      </c>
      <c r="F15008" s="4">
        <v>0.0001</v>
      </c>
      <c r="G15008">
        <v>0</v>
      </c>
      <c r="H15008" s="4" t="s">
        <v>27534</v>
      </c>
      <c r="I15008" t="s">
        <v>4013</v>
      </c>
    </row>
    <row r="15009" ht="15.75" customHeight="1" spans="1:9">
      <c r="A15009">
        <v>15009</v>
      </c>
      <c r="B15009" t="s">
        <v>40779</v>
      </c>
      <c r="C15009" t="s">
        <v>26935</v>
      </c>
      <c r="D15009" t="s">
        <v>27533</v>
      </c>
      <c r="E15009" s="4">
        <v>0</v>
      </c>
      <c r="F15009" s="4">
        <v>0.0001</v>
      </c>
      <c r="G15009">
        <v>0</v>
      </c>
      <c r="H15009" s="4" t="s">
        <v>27534</v>
      </c>
      <c r="I15009" t="s">
        <v>4013</v>
      </c>
    </row>
    <row r="15010" ht="15.75" customHeight="1" spans="1:9">
      <c r="A15010">
        <v>15010</v>
      </c>
      <c r="B15010" t="s">
        <v>40780</v>
      </c>
      <c r="C15010" t="s">
        <v>26935</v>
      </c>
      <c r="D15010" t="s">
        <v>27533</v>
      </c>
      <c r="E15010" s="4">
        <v>0</v>
      </c>
      <c r="F15010" s="4">
        <v>0.0001</v>
      </c>
      <c r="G15010">
        <v>0</v>
      </c>
      <c r="H15010" s="4" t="s">
        <v>27534</v>
      </c>
      <c r="I15010" t="s">
        <v>4013</v>
      </c>
    </row>
    <row r="15011" ht="15.75" customHeight="1" spans="1:9">
      <c r="A15011">
        <v>15011</v>
      </c>
      <c r="B15011" t="s">
        <v>40781</v>
      </c>
      <c r="C15011" t="s">
        <v>26935</v>
      </c>
      <c r="D15011" t="s">
        <v>27533</v>
      </c>
      <c r="E15011" s="4">
        <v>0</v>
      </c>
      <c r="F15011" s="4">
        <v>0.0001</v>
      </c>
      <c r="G15011">
        <v>0</v>
      </c>
      <c r="H15011" s="4" t="s">
        <v>27534</v>
      </c>
      <c r="I15011" t="s">
        <v>4013</v>
      </c>
    </row>
    <row r="15012" ht="15.75" customHeight="1" spans="1:9">
      <c r="A15012">
        <v>15012</v>
      </c>
      <c r="B15012" t="s">
        <v>40782</v>
      </c>
      <c r="C15012" t="s">
        <v>26935</v>
      </c>
      <c r="D15012" t="s">
        <v>27533</v>
      </c>
      <c r="E15012" s="4">
        <v>0</v>
      </c>
      <c r="F15012" s="4">
        <v>0.0001</v>
      </c>
      <c r="G15012">
        <v>0</v>
      </c>
      <c r="H15012" s="4" t="s">
        <v>27534</v>
      </c>
      <c r="I15012" t="s">
        <v>4013</v>
      </c>
    </row>
    <row r="15013" ht="15.75" customHeight="1" spans="1:9">
      <c r="A15013">
        <v>15013</v>
      </c>
      <c r="B15013" t="s">
        <v>40783</v>
      </c>
      <c r="C15013" t="s">
        <v>26935</v>
      </c>
      <c r="D15013" t="s">
        <v>27533</v>
      </c>
      <c r="E15013" s="4">
        <v>0</v>
      </c>
      <c r="F15013" s="4">
        <v>0.0001</v>
      </c>
      <c r="G15013">
        <v>0</v>
      </c>
      <c r="H15013" s="4" t="s">
        <v>27534</v>
      </c>
      <c r="I15013" t="s">
        <v>4013</v>
      </c>
    </row>
    <row r="15014" ht="15.75" customHeight="1" spans="1:9">
      <c r="A15014">
        <v>15014</v>
      </c>
      <c r="B15014" t="s">
        <v>40784</v>
      </c>
      <c r="C15014" t="s">
        <v>26935</v>
      </c>
      <c r="D15014" t="s">
        <v>27533</v>
      </c>
      <c r="E15014" s="4">
        <v>0</v>
      </c>
      <c r="F15014" s="4">
        <v>0.0001</v>
      </c>
      <c r="G15014">
        <v>0</v>
      </c>
      <c r="H15014" s="4" t="s">
        <v>27534</v>
      </c>
      <c r="I15014" t="s">
        <v>4013</v>
      </c>
    </row>
    <row r="15015" ht="15.75" customHeight="1" spans="1:9">
      <c r="A15015">
        <v>15015</v>
      </c>
      <c r="B15015" t="s">
        <v>40785</v>
      </c>
      <c r="C15015" t="s">
        <v>26920</v>
      </c>
      <c r="D15015" t="s">
        <v>27382</v>
      </c>
      <c r="E15015" s="4">
        <v>2.10211815</v>
      </c>
      <c r="F15015" s="4">
        <v>2.0426</v>
      </c>
      <c r="G15015">
        <v>2.3222</v>
      </c>
      <c r="H15015" s="4" t="s">
        <v>26952</v>
      </c>
      <c r="I15015" s="7">
        <v>1832600000000</v>
      </c>
    </row>
    <row r="15016" ht="15.75" customHeight="1" spans="1:9">
      <c r="A15016">
        <v>15016</v>
      </c>
      <c r="B15016" t="s">
        <v>40786</v>
      </c>
      <c r="C15016" t="s">
        <v>26935</v>
      </c>
      <c r="D15016" t="s">
        <v>27533</v>
      </c>
      <c r="E15016" s="4">
        <v>0</v>
      </c>
      <c r="F15016" s="4">
        <v>0.0001</v>
      </c>
      <c r="G15016">
        <v>0</v>
      </c>
      <c r="H15016" s="4" t="s">
        <v>27534</v>
      </c>
      <c r="I15016" t="s">
        <v>4013</v>
      </c>
    </row>
    <row r="15017" ht="15.75" customHeight="1" spans="1:9">
      <c r="A15017">
        <v>15017</v>
      </c>
      <c r="B15017" t="s">
        <v>40787</v>
      </c>
      <c r="C15017" t="s">
        <v>26935</v>
      </c>
      <c r="D15017" t="s">
        <v>27533</v>
      </c>
      <c r="E15017" s="4">
        <v>0</v>
      </c>
      <c r="F15017" s="4">
        <v>0.0001</v>
      </c>
      <c r="G15017">
        <v>0</v>
      </c>
      <c r="H15017" s="4" t="s">
        <v>27534</v>
      </c>
      <c r="I15017" t="s">
        <v>4013</v>
      </c>
    </row>
    <row r="15018" ht="15.75" customHeight="1" spans="1:9">
      <c r="A15018">
        <v>15018</v>
      </c>
      <c r="B15018" t="s">
        <v>40788</v>
      </c>
      <c r="C15018" t="s">
        <v>26920</v>
      </c>
      <c r="D15018" t="s">
        <v>27304</v>
      </c>
      <c r="E15018" s="4">
        <v>0.1166</v>
      </c>
      <c r="F15018" s="4">
        <v>0.1</v>
      </c>
      <c r="G15018">
        <v>1.4797</v>
      </c>
      <c r="H15018" s="4" t="s">
        <v>26952</v>
      </c>
      <c r="I15018" s="7">
        <v>1438100000000</v>
      </c>
    </row>
    <row r="15019" ht="15.75" customHeight="1" spans="1:9">
      <c r="A15019">
        <v>15019</v>
      </c>
      <c r="B15019" t="s">
        <v>40789</v>
      </c>
      <c r="C15019" t="s">
        <v>26935</v>
      </c>
      <c r="D15019" t="s">
        <v>26945</v>
      </c>
      <c r="E15019" s="4">
        <v>0.0795</v>
      </c>
      <c r="F15019" s="4">
        <v>0.1166</v>
      </c>
      <c r="G15019">
        <v>1</v>
      </c>
      <c r="H15019" s="4" t="s">
        <v>27236</v>
      </c>
      <c r="I15019" t="s">
        <v>4013</v>
      </c>
    </row>
    <row r="15020" ht="15.75" customHeight="1" spans="1:9">
      <c r="A15020">
        <v>15020</v>
      </c>
      <c r="B15020" t="s">
        <v>40790</v>
      </c>
      <c r="C15020" t="s">
        <v>26935</v>
      </c>
      <c r="D15020" t="s">
        <v>27533</v>
      </c>
      <c r="E15020" s="4">
        <v>0</v>
      </c>
      <c r="F15020" s="4">
        <v>0.0001</v>
      </c>
      <c r="G15020">
        <v>0</v>
      </c>
      <c r="H15020" s="4" t="s">
        <v>27534</v>
      </c>
      <c r="I15020" t="s">
        <v>4013</v>
      </c>
    </row>
    <row r="15021" ht="15.75" customHeight="1" spans="1:9">
      <c r="A15021">
        <v>15021</v>
      </c>
      <c r="B15021" t="s">
        <v>40791</v>
      </c>
      <c r="C15021" t="s">
        <v>26935</v>
      </c>
      <c r="D15021" t="s">
        <v>27533</v>
      </c>
      <c r="E15021" s="4">
        <v>0</v>
      </c>
      <c r="F15021" s="4">
        <v>0.0001</v>
      </c>
      <c r="G15021">
        <v>0</v>
      </c>
      <c r="H15021" s="4" t="s">
        <v>27534</v>
      </c>
      <c r="I15021" t="s">
        <v>4013</v>
      </c>
    </row>
    <row r="15022" ht="15.75" customHeight="1" spans="1:9">
      <c r="A15022">
        <v>15022</v>
      </c>
      <c r="B15022" t="s">
        <v>40792</v>
      </c>
      <c r="C15022" t="s">
        <v>26935</v>
      </c>
      <c r="D15022" t="s">
        <v>27533</v>
      </c>
      <c r="E15022" s="4">
        <v>0</v>
      </c>
      <c r="F15022" s="4">
        <v>0.0001</v>
      </c>
      <c r="G15022">
        <v>0</v>
      </c>
      <c r="H15022" s="4" t="s">
        <v>27534</v>
      </c>
      <c r="I15022" t="s">
        <v>4013</v>
      </c>
    </row>
    <row r="15023" ht="15.75" customHeight="1" spans="1:9">
      <c r="A15023">
        <v>15023</v>
      </c>
      <c r="B15023" t="s">
        <v>40793</v>
      </c>
      <c r="C15023" t="s">
        <v>26935</v>
      </c>
      <c r="D15023" t="s">
        <v>27533</v>
      </c>
      <c r="E15023" s="4">
        <v>0</v>
      </c>
      <c r="F15023" s="4">
        <v>0.0001</v>
      </c>
      <c r="G15023">
        <v>0</v>
      </c>
      <c r="H15023" s="4" t="s">
        <v>27534</v>
      </c>
      <c r="I15023" t="s">
        <v>4013</v>
      </c>
    </row>
    <row r="15024" ht="15.75" customHeight="1" spans="1:9">
      <c r="A15024">
        <v>15024</v>
      </c>
      <c r="B15024" t="s">
        <v>40794</v>
      </c>
      <c r="C15024" t="s">
        <v>26935</v>
      </c>
      <c r="D15024" t="s">
        <v>27533</v>
      </c>
      <c r="E15024" s="4">
        <v>0</v>
      </c>
      <c r="F15024" s="4">
        <v>0.0001</v>
      </c>
      <c r="G15024">
        <v>0</v>
      </c>
      <c r="H15024" s="4" t="s">
        <v>27534</v>
      </c>
      <c r="I15024" t="s">
        <v>4013</v>
      </c>
    </row>
    <row r="15025" ht="15.75" customHeight="1" spans="1:9">
      <c r="A15025">
        <v>15025</v>
      </c>
      <c r="B15025" t="s">
        <v>40795</v>
      </c>
      <c r="C15025" t="s">
        <v>26935</v>
      </c>
      <c r="D15025" t="s">
        <v>27533</v>
      </c>
      <c r="E15025" s="4">
        <v>0</v>
      </c>
      <c r="F15025" s="4">
        <v>0.0001</v>
      </c>
      <c r="G15025">
        <v>0</v>
      </c>
      <c r="H15025" s="4" t="s">
        <v>27534</v>
      </c>
      <c r="I15025" t="s">
        <v>4013</v>
      </c>
    </row>
    <row r="15026" ht="15.75" customHeight="1" spans="1:9">
      <c r="A15026">
        <v>15026</v>
      </c>
      <c r="B15026" t="s">
        <v>40796</v>
      </c>
      <c r="C15026" t="s">
        <v>26935</v>
      </c>
      <c r="D15026" t="s">
        <v>27533</v>
      </c>
      <c r="E15026" s="4">
        <v>0</v>
      </c>
      <c r="F15026" s="4">
        <v>0.0001</v>
      </c>
      <c r="G15026">
        <v>0</v>
      </c>
      <c r="H15026" s="4" t="s">
        <v>27534</v>
      </c>
      <c r="I15026" t="s">
        <v>4013</v>
      </c>
    </row>
    <row r="15027" ht="15.75" customHeight="1" spans="1:9">
      <c r="A15027">
        <v>15027</v>
      </c>
      <c r="B15027" t="s">
        <v>40797</v>
      </c>
      <c r="C15027" t="s">
        <v>26935</v>
      </c>
      <c r="D15027" t="s">
        <v>27533</v>
      </c>
      <c r="E15027" s="4">
        <v>0</v>
      </c>
      <c r="F15027" s="4">
        <v>0.0001</v>
      </c>
      <c r="G15027">
        <v>0</v>
      </c>
      <c r="H15027" s="4" t="s">
        <v>27534</v>
      </c>
      <c r="I15027" t="s">
        <v>4013</v>
      </c>
    </row>
    <row r="15028" ht="15.75" customHeight="1" spans="1:9">
      <c r="A15028">
        <v>15028</v>
      </c>
      <c r="B15028" t="s">
        <v>40798</v>
      </c>
      <c r="C15028" t="s">
        <v>26935</v>
      </c>
      <c r="D15028" t="s">
        <v>27533</v>
      </c>
      <c r="E15028" s="4">
        <v>0</v>
      </c>
      <c r="F15028" s="4">
        <v>0.0001</v>
      </c>
      <c r="G15028">
        <v>0</v>
      </c>
      <c r="H15028" s="4" t="s">
        <v>27534</v>
      </c>
      <c r="I15028" t="s">
        <v>4013</v>
      </c>
    </row>
    <row r="15029" ht="15.75" customHeight="1" spans="1:9">
      <c r="A15029">
        <v>15029</v>
      </c>
      <c r="B15029" t="s">
        <v>40799</v>
      </c>
      <c r="C15029" t="s">
        <v>26935</v>
      </c>
      <c r="D15029" t="s">
        <v>27533</v>
      </c>
      <c r="E15029" s="4">
        <v>0</v>
      </c>
      <c r="F15029" s="4">
        <v>0.0001</v>
      </c>
      <c r="G15029">
        <v>0</v>
      </c>
      <c r="H15029" s="4" t="s">
        <v>27534</v>
      </c>
      <c r="I15029" t="s">
        <v>4013</v>
      </c>
    </row>
    <row r="15030" ht="15.75" customHeight="1" spans="1:9">
      <c r="A15030">
        <v>15030</v>
      </c>
      <c r="B15030" t="s">
        <v>40800</v>
      </c>
      <c r="C15030" t="s">
        <v>26935</v>
      </c>
      <c r="D15030" t="s">
        <v>27533</v>
      </c>
      <c r="E15030" s="4">
        <v>0</v>
      </c>
      <c r="F15030" s="4">
        <v>0.0001</v>
      </c>
      <c r="G15030">
        <v>0</v>
      </c>
      <c r="H15030" s="4" t="s">
        <v>27534</v>
      </c>
      <c r="I15030" t="s">
        <v>4013</v>
      </c>
    </row>
    <row r="15031" ht="15.75" customHeight="1" spans="1:9">
      <c r="A15031">
        <v>15031</v>
      </c>
      <c r="B15031" t="s">
        <v>40801</v>
      </c>
      <c r="C15031" t="s">
        <v>26935</v>
      </c>
      <c r="D15031" t="s">
        <v>27533</v>
      </c>
      <c r="E15031" s="4">
        <v>0</v>
      </c>
      <c r="F15031" s="4">
        <v>0.0001</v>
      </c>
      <c r="G15031">
        <v>0</v>
      </c>
      <c r="H15031" s="4" t="s">
        <v>27534</v>
      </c>
      <c r="I15031" t="s">
        <v>4013</v>
      </c>
    </row>
    <row r="15032" ht="15.75" customHeight="1" spans="1:9">
      <c r="A15032">
        <v>15032</v>
      </c>
      <c r="B15032" t="s">
        <v>40802</v>
      </c>
      <c r="C15032" t="s">
        <v>26935</v>
      </c>
      <c r="D15032" t="s">
        <v>27533</v>
      </c>
      <c r="E15032" s="4">
        <v>0</v>
      </c>
      <c r="F15032" s="4">
        <v>0.0001</v>
      </c>
      <c r="G15032">
        <v>0</v>
      </c>
      <c r="H15032" s="4" t="s">
        <v>27534</v>
      </c>
      <c r="I15032" t="s">
        <v>4013</v>
      </c>
    </row>
    <row r="15033" ht="15.75" customHeight="1" spans="1:9">
      <c r="A15033">
        <v>15033</v>
      </c>
      <c r="B15033" t="s">
        <v>40803</v>
      </c>
      <c r="C15033" t="s">
        <v>26935</v>
      </c>
      <c r="D15033" t="s">
        <v>27533</v>
      </c>
      <c r="E15033" s="4">
        <v>0</v>
      </c>
      <c r="F15033" s="4">
        <v>0.0001</v>
      </c>
      <c r="G15033">
        <v>0</v>
      </c>
      <c r="H15033" s="4" t="s">
        <v>27534</v>
      </c>
      <c r="I15033" t="s">
        <v>4013</v>
      </c>
    </row>
    <row r="15034" ht="15.75" customHeight="1" spans="1:9">
      <c r="A15034">
        <v>15034</v>
      </c>
      <c r="B15034" t="s">
        <v>40804</v>
      </c>
      <c r="C15034" t="s">
        <v>26935</v>
      </c>
      <c r="D15034" t="s">
        <v>27533</v>
      </c>
      <c r="E15034" s="4">
        <v>0</v>
      </c>
      <c r="F15034" s="4">
        <v>0.0001</v>
      </c>
      <c r="G15034">
        <v>0</v>
      </c>
      <c r="H15034" s="4" t="s">
        <v>27534</v>
      </c>
      <c r="I15034" t="s">
        <v>4013</v>
      </c>
    </row>
    <row r="15035" ht="15.75" customHeight="1" spans="1:9">
      <c r="A15035">
        <v>15035</v>
      </c>
      <c r="B15035" t="s">
        <v>40805</v>
      </c>
      <c r="C15035" t="s">
        <v>26935</v>
      </c>
      <c r="D15035" t="s">
        <v>27533</v>
      </c>
      <c r="E15035" s="4">
        <v>0</v>
      </c>
      <c r="F15035" s="4">
        <v>0.0001</v>
      </c>
      <c r="G15035">
        <v>0</v>
      </c>
      <c r="H15035" s="4" t="s">
        <v>27534</v>
      </c>
      <c r="I15035" t="s">
        <v>4013</v>
      </c>
    </row>
    <row r="15036" ht="15.75" customHeight="1" spans="1:9">
      <c r="A15036">
        <v>15036</v>
      </c>
      <c r="B15036" t="s">
        <v>40806</v>
      </c>
      <c r="C15036" t="s">
        <v>26935</v>
      </c>
      <c r="D15036" t="s">
        <v>27533</v>
      </c>
      <c r="E15036" s="4">
        <v>0</v>
      </c>
      <c r="F15036" s="4">
        <v>0.0001</v>
      </c>
      <c r="G15036">
        <v>0</v>
      </c>
      <c r="H15036" s="4" t="s">
        <v>27534</v>
      </c>
      <c r="I15036" t="s">
        <v>4013</v>
      </c>
    </row>
    <row r="15037" ht="15.75" customHeight="1" spans="1:9">
      <c r="A15037">
        <v>15037</v>
      </c>
      <c r="B15037" t="s">
        <v>40807</v>
      </c>
      <c r="C15037" t="s">
        <v>26935</v>
      </c>
      <c r="D15037" t="s">
        <v>27533</v>
      </c>
      <c r="E15037" s="4">
        <v>0</v>
      </c>
      <c r="F15037" s="4">
        <v>0.0001</v>
      </c>
      <c r="G15037">
        <v>0</v>
      </c>
      <c r="H15037" s="4" t="s">
        <v>27534</v>
      </c>
      <c r="I15037" t="s">
        <v>4013</v>
      </c>
    </row>
    <row r="15038" ht="15.75" customHeight="1" spans="1:9">
      <c r="A15038">
        <v>15038</v>
      </c>
      <c r="B15038" t="s">
        <v>40808</v>
      </c>
      <c r="C15038" t="s">
        <v>26935</v>
      </c>
      <c r="D15038" t="s">
        <v>27533</v>
      </c>
      <c r="E15038" s="4">
        <v>0</v>
      </c>
      <c r="F15038" s="4">
        <v>0.0001</v>
      </c>
      <c r="G15038">
        <v>0</v>
      </c>
      <c r="H15038" s="4" t="s">
        <v>27534</v>
      </c>
      <c r="I15038" t="s">
        <v>4013</v>
      </c>
    </row>
    <row r="15039" ht="15.75" customHeight="1" spans="1:9">
      <c r="A15039">
        <v>15039</v>
      </c>
      <c r="B15039" t="s">
        <v>34878</v>
      </c>
      <c r="C15039" t="s">
        <v>26920</v>
      </c>
      <c r="D15039" t="s">
        <v>27304</v>
      </c>
      <c r="E15039" s="4">
        <v>0.02014</v>
      </c>
      <c r="F15039" s="4">
        <v>0.0214</v>
      </c>
      <c r="G15039">
        <v>0.3711</v>
      </c>
      <c r="H15039" s="4" t="s">
        <v>26952</v>
      </c>
      <c r="I15039" s="7">
        <v>1438100000000</v>
      </c>
    </row>
    <row r="15040" ht="15.75" customHeight="1" spans="1:9">
      <c r="A15040">
        <v>15040</v>
      </c>
      <c r="B15040" t="s">
        <v>40809</v>
      </c>
      <c r="C15040" t="s">
        <v>26920</v>
      </c>
      <c r="D15040" t="s">
        <v>27304</v>
      </c>
      <c r="E15040" s="4">
        <v>1.59</v>
      </c>
      <c r="F15040" s="4">
        <v>1.484</v>
      </c>
      <c r="G15040">
        <v>10.8312</v>
      </c>
      <c r="H15040" s="4" t="s">
        <v>26952</v>
      </c>
      <c r="I15040" s="7">
        <v>1438100000000</v>
      </c>
    </row>
    <row r="15041" ht="15.75" customHeight="1" spans="1:9">
      <c r="A15041">
        <v>15041</v>
      </c>
      <c r="B15041" t="s">
        <v>39842</v>
      </c>
      <c r="C15041" t="s">
        <v>26920</v>
      </c>
      <c r="D15041" t="s">
        <v>28865</v>
      </c>
      <c r="E15041" s="4">
        <v>0.13462</v>
      </c>
      <c r="F15041" s="4">
        <v>0.1903</v>
      </c>
      <c r="G15041">
        <v>0.6908</v>
      </c>
      <c r="H15041" s="4" t="s">
        <v>26952</v>
      </c>
      <c r="I15041" s="7">
        <v>1235200000000</v>
      </c>
    </row>
    <row r="15042" ht="15.75" customHeight="1" spans="1:9">
      <c r="A15042">
        <v>15042</v>
      </c>
      <c r="B15042" t="s">
        <v>40810</v>
      </c>
      <c r="C15042" t="s">
        <v>26935</v>
      </c>
      <c r="D15042" t="s">
        <v>27533</v>
      </c>
      <c r="E15042" s="4">
        <v>0</v>
      </c>
      <c r="F15042" s="4">
        <v>0.0001</v>
      </c>
      <c r="G15042">
        <v>0</v>
      </c>
      <c r="H15042" s="4" t="s">
        <v>27534</v>
      </c>
      <c r="I15042" t="s">
        <v>4013</v>
      </c>
    </row>
    <row r="15043" ht="15.75" customHeight="1" spans="1:9">
      <c r="A15043">
        <v>15043</v>
      </c>
      <c r="B15043" t="s">
        <v>40811</v>
      </c>
      <c r="C15043" t="s">
        <v>26935</v>
      </c>
      <c r="D15043" t="s">
        <v>27533</v>
      </c>
      <c r="E15043" s="4">
        <v>0</v>
      </c>
      <c r="F15043" s="4">
        <v>0.0001</v>
      </c>
      <c r="G15043">
        <v>0</v>
      </c>
      <c r="H15043" s="4" t="s">
        <v>27534</v>
      </c>
      <c r="I15043" t="s">
        <v>4013</v>
      </c>
    </row>
    <row r="15044" ht="15.75" customHeight="1" spans="1:9">
      <c r="A15044">
        <v>15044</v>
      </c>
      <c r="B15044" t="s">
        <v>40812</v>
      </c>
      <c r="C15044" t="s">
        <v>26935</v>
      </c>
      <c r="D15044" t="s">
        <v>27533</v>
      </c>
      <c r="E15044" s="4">
        <v>0</v>
      </c>
      <c r="F15044" s="4">
        <v>0.0001</v>
      </c>
      <c r="G15044">
        <v>0</v>
      </c>
      <c r="H15044" s="4" t="s">
        <v>27534</v>
      </c>
      <c r="I15044" t="s">
        <v>4013</v>
      </c>
    </row>
    <row r="15045" ht="15.75" customHeight="1" spans="1:9">
      <c r="A15045">
        <v>15045</v>
      </c>
      <c r="B15045" t="s">
        <v>40813</v>
      </c>
      <c r="C15045" t="s">
        <v>26935</v>
      </c>
      <c r="D15045" t="s">
        <v>28213</v>
      </c>
      <c r="E15045" s="4">
        <v>0.4982</v>
      </c>
      <c r="F15045" s="4">
        <v>0.5123</v>
      </c>
      <c r="G15045">
        <v>6.1563</v>
      </c>
      <c r="H15045" s="4" t="s">
        <v>27552</v>
      </c>
      <c r="I15045" s="7">
        <v>1097400000000</v>
      </c>
    </row>
    <row r="15046" ht="15.75" customHeight="1" spans="1:9">
      <c r="A15046">
        <v>15046</v>
      </c>
      <c r="B15046" t="s">
        <v>34362</v>
      </c>
      <c r="C15046" t="s">
        <v>26920</v>
      </c>
      <c r="D15046" t="s">
        <v>27222</v>
      </c>
      <c r="E15046" s="4">
        <v>14.84</v>
      </c>
      <c r="F15046" s="4">
        <v>14.84</v>
      </c>
      <c r="G15046">
        <v>256.6356</v>
      </c>
      <c r="H15046" s="4" t="s">
        <v>26929</v>
      </c>
      <c r="I15046" s="7">
        <v>1163700000000</v>
      </c>
    </row>
    <row r="15047" ht="15.75" customHeight="1" spans="1:9">
      <c r="A15047">
        <v>15047</v>
      </c>
      <c r="B15047" t="s">
        <v>40814</v>
      </c>
      <c r="C15047" t="s">
        <v>26920</v>
      </c>
      <c r="D15047" t="s">
        <v>27222</v>
      </c>
      <c r="E15047" s="4">
        <v>4.3884</v>
      </c>
      <c r="F15047" s="4">
        <v>4.3884</v>
      </c>
      <c r="G15047">
        <v>33.7127</v>
      </c>
      <c r="H15047" s="4" t="s">
        <v>26952</v>
      </c>
      <c r="I15047" s="7">
        <v>1163700000000</v>
      </c>
    </row>
    <row r="15048" ht="15.75" customHeight="1" spans="1:9">
      <c r="A15048">
        <v>15048</v>
      </c>
      <c r="B15048" t="s">
        <v>40815</v>
      </c>
      <c r="C15048" t="s">
        <v>26920</v>
      </c>
      <c r="D15048" t="s">
        <v>27222</v>
      </c>
      <c r="E15048" s="4">
        <v>4.21721</v>
      </c>
      <c r="F15048" s="4">
        <v>4.5</v>
      </c>
      <c r="G15048">
        <v>18.2413</v>
      </c>
      <c r="H15048" s="4" t="s">
        <v>26943</v>
      </c>
      <c r="I15048" s="7">
        <v>1163700000000</v>
      </c>
    </row>
    <row r="15049" ht="15.75" customHeight="1" spans="1:9">
      <c r="A15049">
        <v>15049</v>
      </c>
      <c r="B15049" t="s">
        <v>40816</v>
      </c>
      <c r="C15049" t="s">
        <v>26920</v>
      </c>
      <c r="D15049" t="s">
        <v>27222</v>
      </c>
      <c r="E15049" s="4">
        <v>10.9392</v>
      </c>
      <c r="F15049" s="4">
        <v>10.9392</v>
      </c>
      <c r="G15049">
        <v>81.142</v>
      </c>
      <c r="H15049" s="4" t="s">
        <v>26929</v>
      </c>
      <c r="I15049" s="7">
        <v>1163700000000</v>
      </c>
    </row>
    <row r="15050" ht="15.75" customHeight="1" spans="1:9">
      <c r="A15050">
        <v>15050</v>
      </c>
      <c r="B15050" t="s">
        <v>40817</v>
      </c>
      <c r="C15050" t="s">
        <v>26935</v>
      </c>
      <c r="D15050" t="s">
        <v>27533</v>
      </c>
      <c r="E15050" s="4">
        <v>0</v>
      </c>
      <c r="F15050" s="4">
        <v>0.0001</v>
      </c>
      <c r="G15050">
        <v>0</v>
      </c>
      <c r="H15050" s="4" t="s">
        <v>27534</v>
      </c>
      <c r="I15050" t="s">
        <v>4013</v>
      </c>
    </row>
    <row r="15051" ht="15.75" customHeight="1" spans="1:9">
      <c r="A15051">
        <v>15051</v>
      </c>
      <c r="B15051" t="s">
        <v>40818</v>
      </c>
      <c r="C15051" t="s">
        <v>26935</v>
      </c>
      <c r="D15051" t="s">
        <v>27533</v>
      </c>
      <c r="E15051" s="4">
        <v>0</v>
      </c>
      <c r="F15051" s="4">
        <v>0.0001</v>
      </c>
      <c r="G15051">
        <v>0</v>
      </c>
      <c r="H15051" s="4" t="s">
        <v>27534</v>
      </c>
      <c r="I15051" t="s">
        <v>4013</v>
      </c>
    </row>
    <row r="15052" ht="15.75" customHeight="1" spans="1:9">
      <c r="A15052">
        <v>15052</v>
      </c>
      <c r="B15052" t="s">
        <v>40819</v>
      </c>
      <c r="C15052" t="s">
        <v>26935</v>
      </c>
      <c r="D15052" t="s">
        <v>27533</v>
      </c>
      <c r="E15052" s="4">
        <v>0</v>
      </c>
      <c r="F15052" s="4">
        <v>0.0001</v>
      </c>
      <c r="G15052">
        <v>0</v>
      </c>
      <c r="H15052" s="4" t="s">
        <v>27534</v>
      </c>
      <c r="I15052" t="s">
        <v>4013</v>
      </c>
    </row>
    <row r="15053" ht="15.75" customHeight="1" spans="1:9">
      <c r="A15053">
        <v>15053</v>
      </c>
      <c r="B15053" t="s">
        <v>40820</v>
      </c>
      <c r="C15053" t="s">
        <v>26920</v>
      </c>
      <c r="D15053" t="s">
        <v>27327</v>
      </c>
      <c r="E15053" s="4">
        <v>0</v>
      </c>
      <c r="F15053" s="4">
        <v>1</v>
      </c>
      <c r="G15053">
        <v>1</v>
      </c>
      <c r="H15053" s="4" t="s">
        <v>26925</v>
      </c>
      <c r="I15053" t="s">
        <v>4013</v>
      </c>
    </row>
    <row r="15054" ht="15.75" customHeight="1" spans="1:9">
      <c r="A15054">
        <v>15054</v>
      </c>
      <c r="B15054" t="s">
        <v>40821</v>
      </c>
      <c r="C15054" t="s">
        <v>26935</v>
      </c>
      <c r="D15054" t="s">
        <v>27533</v>
      </c>
      <c r="E15054" s="4">
        <v>0</v>
      </c>
      <c r="F15054" s="4">
        <v>0.0001</v>
      </c>
      <c r="G15054">
        <v>0</v>
      </c>
      <c r="H15054" s="4" t="s">
        <v>27534</v>
      </c>
      <c r="I15054" t="s">
        <v>4013</v>
      </c>
    </row>
    <row r="15055" ht="15.75" customHeight="1" spans="1:9">
      <c r="A15055">
        <v>15055</v>
      </c>
      <c r="B15055" t="s">
        <v>40822</v>
      </c>
      <c r="C15055" t="s">
        <v>26935</v>
      </c>
      <c r="D15055" t="s">
        <v>27533</v>
      </c>
      <c r="E15055" s="4">
        <v>0</v>
      </c>
      <c r="F15055" s="4">
        <v>0.0001</v>
      </c>
      <c r="G15055">
        <v>0</v>
      </c>
      <c r="H15055" s="4" t="s">
        <v>27534</v>
      </c>
      <c r="I15055" t="s">
        <v>4013</v>
      </c>
    </row>
    <row r="15056" ht="15.75" customHeight="1" spans="1:9">
      <c r="A15056">
        <v>15056</v>
      </c>
      <c r="B15056" t="s">
        <v>40823</v>
      </c>
      <c r="C15056" t="s">
        <v>26935</v>
      </c>
      <c r="D15056" t="s">
        <v>27533</v>
      </c>
      <c r="E15056" s="4">
        <v>0</v>
      </c>
      <c r="F15056" s="4">
        <v>0.0001</v>
      </c>
      <c r="G15056">
        <v>0</v>
      </c>
      <c r="H15056" s="4" t="s">
        <v>27534</v>
      </c>
      <c r="I15056" t="s">
        <v>4013</v>
      </c>
    </row>
    <row r="15057" ht="15.75" customHeight="1" spans="1:9">
      <c r="A15057">
        <v>15057</v>
      </c>
      <c r="B15057" t="s">
        <v>40824</v>
      </c>
      <c r="C15057" t="s">
        <v>26935</v>
      </c>
      <c r="D15057" t="s">
        <v>27533</v>
      </c>
      <c r="E15057" s="4">
        <v>0</v>
      </c>
      <c r="F15057" s="4">
        <v>0.0001</v>
      </c>
      <c r="G15057">
        <v>0</v>
      </c>
      <c r="H15057" s="4" t="s">
        <v>27534</v>
      </c>
      <c r="I15057" t="s">
        <v>4013</v>
      </c>
    </row>
    <row r="15058" ht="15.75" customHeight="1" spans="1:9">
      <c r="A15058">
        <v>15058</v>
      </c>
      <c r="B15058" t="s">
        <v>40825</v>
      </c>
      <c r="C15058" t="s">
        <v>26935</v>
      </c>
      <c r="D15058" t="s">
        <v>27533</v>
      </c>
      <c r="E15058" s="4">
        <v>0</v>
      </c>
      <c r="F15058" s="4">
        <v>0.0001</v>
      </c>
      <c r="G15058">
        <v>0</v>
      </c>
      <c r="H15058" s="4" t="s">
        <v>27534</v>
      </c>
      <c r="I15058" t="s">
        <v>4013</v>
      </c>
    </row>
    <row r="15059" ht="15.75" customHeight="1" spans="1:9">
      <c r="A15059">
        <v>15059</v>
      </c>
      <c r="B15059" t="s">
        <v>40826</v>
      </c>
      <c r="C15059" t="s">
        <v>26935</v>
      </c>
      <c r="D15059" t="s">
        <v>27533</v>
      </c>
      <c r="E15059" s="4">
        <v>0</v>
      </c>
      <c r="F15059" s="4">
        <v>0.0001</v>
      </c>
      <c r="G15059">
        <v>0</v>
      </c>
      <c r="H15059" s="4" t="s">
        <v>27534</v>
      </c>
      <c r="I15059" t="s">
        <v>4013</v>
      </c>
    </row>
    <row r="15060" ht="15.75" customHeight="1" spans="1:9">
      <c r="A15060">
        <v>15060</v>
      </c>
      <c r="B15060" t="s">
        <v>40827</v>
      </c>
      <c r="C15060" t="s">
        <v>26935</v>
      </c>
      <c r="D15060" t="s">
        <v>27533</v>
      </c>
      <c r="E15060" s="4">
        <v>0</v>
      </c>
      <c r="F15060" s="4">
        <v>0.0001</v>
      </c>
      <c r="G15060">
        <v>0</v>
      </c>
      <c r="H15060" s="4" t="s">
        <v>27534</v>
      </c>
      <c r="I15060" t="s">
        <v>4013</v>
      </c>
    </row>
    <row r="15061" ht="15.75" customHeight="1" spans="1:9">
      <c r="A15061">
        <v>15061</v>
      </c>
      <c r="B15061" t="s">
        <v>40828</v>
      </c>
      <c r="C15061" t="s">
        <v>26935</v>
      </c>
      <c r="D15061" t="s">
        <v>27533</v>
      </c>
      <c r="E15061" s="4">
        <v>0</v>
      </c>
      <c r="F15061" s="4">
        <v>0.0001</v>
      </c>
      <c r="G15061">
        <v>0</v>
      </c>
      <c r="H15061" s="4" t="s">
        <v>27534</v>
      </c>
      <c r="I15061" t="s">
        <v>4013</v>
      </c>
    </row>
    <row r="15062" ht="15.75" customHeight="1" spans="1:9">
      <c r="A15062">
        <v>15062</v>
      </c>
      <c r="B15062" t="s">
        <v>40829</v>
      </c>
      <c r="C15062" t="s">
        <v>26935</v>
      </c>
      <c r="D15062" t="s">
        <v>27533</v>
      </c>
      <c r="E15062" s="4">
        <v>0</v>
      </c>
      <c r="F15062" s="4">
        <v>0.0001</v>
      </c>
      <c r="G15062">
        <v>0</v>
      </c>
      <c r="H15062" s="4" t="s">
        <v>27534</v>
      </c>
      <c r="I15062" t="s">
        <v>4013</v>
      </c>
    </row>
    <row r="15063" ht="15.75" customHeight="1" spans="1:9">
      <c r="A15063">
        <v>15063</v>
      </c>
      <c r="B15063" t="s">
        <v>40830</v>
      </c>
      <c r="C15063" t="s">
        <v>26935</v>
      </c>
      <c r="D15063" t="s">
        <v>27533</v>
      </c>
      <c r="E15063" s="4">
        <v>0</v>
      </c>
      <c r="F15063" s="4">
        <v>0.0001</v>
      </c>
      <c r="G15063">
        <v>0</v>
      </c>
      <c r="H15063" s="4" t="s">
        <v>27534</v>
      </c>
      <c r="I15063" t="s">
        <v>4013</v>
      </c>
    </row>
    <row r="15064" ht="15.75" customHeight="1" spans="1:9">
      <c r="A15064">
        <v>15064</v>
      </c>
      <c r="B15064" t="s">
        <v>39117</v>
      </c>
      <c r="C15064" t="s">
        <v>26935</v>
      </c>
      <c r="D15064" t="s">
        <v>28412</v>
      </c>
      <c r="E15064" s="4">
        <v>0.742</v>
      </c>
      <c r="F15064" s="4">
        <v>0.686</v>
      </c>
      <c r="G15064">
        <v>0</v>
      </c>
      <c r="H15064" s="4" t="s">
        <v>27068</v>
      </c>
      <c r="I15064">
        <v>80286000007</v>
      </c>
    </row>
    <row r="15065" ht="15.75" customHeight="1" spans="1:9">
      <c r="A15065">
        <v>15065</v>
      </c>
      <c r="B15065" t="s">
        <v>40831</v>
      </c>
      <c r="C15065" t="s">
        <v>26935</v>
      </c>
      <c r="D15065" t="s">
        <v>27533</v>
      </c>
      <c r="E15065" s="4">
        <v>0</v>
      </c>
      <c r="F15065" s="4">
        <v>0.0001</v>
      </c>
      <c r="G15065">
        <v>0</v>
      </c>
      <c r="H15065" s="4" t="s">
        <v>27534</v>
      </c>
      <c r="I15065" t="s">
        <v>4013</v>
      </c>
    </row>
    <row r="15066" ht="15.75" customHeight="1" spans="1:9">
      <c r="A15066">
        <v>15066</v>
      </c>
      <c r="B15066" t="s">
        <v>40832</v>
      </c>
      <c r="C15066" t="s">
        <v>26935</v>
      </c>
      <c r="D15066" t="s">
        <v>27533</v>
      </c>
      <c r="E15066" s="4">
        <v>0</v>
      </c>
      <c r="F15066" s="4">
        <v>0.0001</v>
      </c>
      <c r="G15066">
        <v>0</v>
      </c>
      <c r="H15066" s="4" t="s">
        <v>27534</v>
      </c>
      <c r="I15066" t="s">
        <v>4013</v>
      </c>
    </row>
    <row r="15067" ht="15.75" customHeight="1" spans="1:9">
      <c r="A15067">
        <v>15067</v>
      </c>
      <c r="B15067" t="s">
        <v>40833</v>
      </c>
      <c r="C15067" t="s">
        <v>26920</v>
      </c>
      <c r="D15067" t="s">
        <v>27224</v>
      </c>
      <c r="E15067" s="4">
        <v>0.22048</v>
      </c>
      <c r="F15067" s="4">
        <v>0.2267</v>
      </c>
      <c r="G15067">
        <v>0.624</v>
      </c>
      <c r="H15067" s="4" t="s">
        <v>26943</v>
      </c>
      <c r="I15067" s="7">
        <v>1558410000000</v>
      </c>
    </row>
    <row r="15068" ht="15.75" customHeight="1" spans="1:9">
      <c r="A15068">
        <v>15068</v>
      </c>
      <c r="B15068" t="s">
        <v>40834</v>
      </c>
      <c r="C15068" t="s">
        <v>26935</v>
      </c>
      <c r="D15068" t="s">
        <v>27533</v>
      </c>
      <c r="E15068" s="4">
        <v>0</v>
      </c>
      <c r="F15068" s="4">
        <v>0.0001</v>
      </c>
      <c r="G15068">
        <v>0</v>
      </c>
      <c r="H15068" s="4" t="s">
        <v>27534</v>
      </c>
      <c r="I15068" t="s">
        <v>4013</v>
      </c>
    </row>
    <row r="15069" ht="15.75" customHeight="1" spans="1:9">
      <c r="A15069">
        <v>15069</v>
      </c>
      <c r="B15069" t="s">
        <v>40835</v>
      </c>
      <c r="C15069" t="s">
        <v>26935</v>
      </c>
      <c r="D15069" t="s">
        <v>27533</v>
      </c>
      <c r="E15069" s="4">
        <v>0</v>
      </c>
      <c r="F15069" s="4">
        <v>0.0001</v>
      </c>
      <c r="G15069">
        <v>0</v>
      </c>
      <c r="H15069" s="4" t="s">
        <v>27534</v>
      </c>
      <c r="I15069" t="s">
        <v>4013</v>
      </c>
    </row>
    <row r="15070" ht="15.75" customHeight="1" spans="1:9">
      <c r="A15070">
        <v>15070</v>
      </c>
      <c r="B15070" t="s">
        <v>29060</v>
      </c>
      <c r="C15070" t="s">
        <v>26935</v>
      </c>
      <c r="D15070" t="s">
        <v>28049</v>
      </c>
      <c r="E15070" s="4">
        <v>4.081</v>
      </c>
      <c r="F15070" s="4">
        <v>4.081</v>
      </c>
      <c r="G15070">
        <v>0</v>
      </c>
      <c r="H15070" s="4" t="s">
        <v>27132</v>
      </c>
      <c r="I15070">
        <v>80245210058</v>
      </c>
    </row>
    <row r="15071" ht="15.75" customHeight="1" spans="1:9">
      <c r="A15071">
        <v>15071</v>
      </c>
      <c r="B15071" t="s">
        <v>40836</v>
      </c>
      <c r="C15071" t="s">
        <v>26935</v>
      </c>
      <c r="D15071" t="s">
        <v>27533</v>
      </c>
      <c r="E15071" s="4">
        <v>0</v>
      </c>
      <c r="F15071" s="4">
        <v>0.0001</v>
      </c>
      <c r="G15071">
        <v>0</v>
      </c>
      <c r="H15071" s="4" t="s">
        <v>27534</v>
      </c>
      <c r="I15071" t="s">
        <v>4013</v>
      </c>
    </row>
    <row r="15072" ht="15.75" customHeight="1" spans="1:9">
      <c r="A15072">
        <v>15072</v>
      </c>
      <c r="B15072" t="s">
        <v>40837</v>
      </c>
      <c r="C15072" t="s">
        <v>26931</v>
      </c>
      <c r="D15072" t="s">
        <v>27224</v>
      </c>
      <c r="E15072" s="4">
        <v>0</v>
      </c>
      <c r="F15072" s="4">
        <v>1</v>
      </c>
      <c r="G15072">
        <v>69.618</v>
      </c>
      <c r="H15072" s="4" t="s">
        <v>26925</v>
      </c>
      <c r="I15072" s="7">
        <v>1558410000000</v>
      </c>
    </row>
    <row r="15073" ht="15.75" customHeight="1" spans="1:9">
      <c r="A15073">
        <v>15073</v>
      </c>
      <c r="B15073" t="s">
        <v>40838</v>
      </c>
      <c r="C15073" t="s">
        <v>26920</v>
      </c>
      <c r="D15073" t="s">
        <v>26988</v>
      </c>
      <c r="E15073" s="4">
        <v>0</v>
      </c>
      <c r="F15073" s="4">
        <v>1</v>
      </c>
      <c r="G15073">
        <v>0.8143</v>
      </c>
      <c r="H15073" s="4" t="s">
        <v>26943</v>
      </c>
      <c r="I15073" s="7">
        <v>1091700000000</v>
      </c>
    </row>
    <row r="15074" ht="15.75" customHeight="1" spans="1:9">
      <c r="A15074">
        <v>15074</v>
      </c>
      <c r="B15074" t="s">
        <v>40839</v>
      </c>
      <c r="C15074" t="s">
        <v>26920</v>
      </c>
      <c r="D15074" t="s">
        <v>26988</v>
      </c>
      <c r="E15074" s="4">
        <v>0</v>
      </c>
      <c r="F15074" s="4">
        <v>1</v>
      </c>
      <c r="G15074">
        <v>1</v>
      </c>
      <c r="H15074" s="4" t="s">
        <v>26952</v>
      </c>
      <c r="I15074" t="s">
        <v>4013</v>
      </c>
    </row>
    <row r="15075" ht="15.75" customHeight="1" spans="1:9">
      <c r="A15075">
        <v>15075</v>
      </c>
      <c r="B15075" t="s">
        <v>40840</v>
      </c>
      <c r="C15075" t="s">
        <v>26920</v>
      </c>
      <c r="D15075" t="s">
        <v>26921</v>
      </c>
      <c r="E15075" s="4">
        <v>0</v>
      </c>
      <c r="F15075" s="4">
        <v>1</v>
      </c>
      <c r="G15075">
        <v>1</v>
      </c>
      <c r="H15075" s="4" t="s">
        <v>26943</v>
      </c>
      <c r="I15075" t="s">
        <v>4013</v>
      </c>
    </row>
    <row r="15076" ht="15.75" customHeight="1" spans="1:9">
      <c r="A15076">
        <v>15076</v>
      </c>
      <c r="B15076" t="s">
        <v>40841</v>
      </c>
      <c r="C15076" t="s">
        <v>26935</v>
      </c>
      <c r="D15076" t="s">
        <v>27533</v>
      </c>
      <c r="E15076" s="4">
        <v>0</v>
      </c>
      <c r="F15076" s="4">
        <v>0.0001</v>
      </c>
      <c r="G15076">
        <v>0</v>
      </c>
      <c r="H15076" s="4" t="s">
        <v>27534</v>
      </c>
      <c r="I15076" t="s">
        <v>4013</v>
      </c>
    </row>
    <row r="15077" ht="15.75" customHeight="1" spans="1:9">
      <c r="A15077">
        <v>15077</v>
      </c>
      <c r="B15077" t="s">
        <v>40842</v>
      </c>
      <c r="C15077" t="s">
        <v>26935</v>
      </c>
      <c r="D15077" t="s">
        <v>27533</v>
      </c>
      <c r="E15077" s="4">
        <v>0</v>
      </c>
      <c r="F15077" s="4">
        <v>0.0001</v>
      </c>
      <c r="G15077">
        <v>0</v>
      </c>
      <c r="H15077" s="4" t="s">
        <v>27534</v>
      </c>
      <c r="I15077" t="s">
        <v>4013</v>
      </c>
    </row>
    <row r="15078" ht="15.75" customHeight="1" spans="1:9">
      <c r="A15078">
        <v>15078</v>
      </c>
      <c r="B15078" t="s">
        <v>40843</v>
      </c>
      <c r="C15078" t="s">
        <v>26920</v>
      </c>
      <c r="D15078" t="s">
        <v>27009</v>
      </c>
      <c r="E15078" s="4">
        <v>0</v>
      </c>
      <c r="F15078" s="4">
        <v>1</v>
      </c>
      <c r="G15078">
        <v>0</v>
      </c>
      <c r="H15078" s="4" t="s">
        <v>26925</v>
      </c>
      <c r="I15078" s="7">
        <v>1029800000000</v>
      </c>
    </row>
    <row r="15079" ht="15.75" customHeight="1" spans="1:9">
      <c r="A15079">
        <v>15079</v>
      </c>
      <c r="B15079" t="s">
        <v>40844</v>
      </c>
      <c r="C15079" t="s">
        <v>26920</v>
      </c>
      <c r="D15079" t="s">
        <v>27327</v>
      </c>
      <c r="E15079" s="4">
        <v>5.2152</v>
      </c>
      <c r="F15079" s="4">
        <v>5.2152</v>
      </c>
      <c r="G15079">
        <v>99.7536</v>
      </c>
      <c r="H15079" s="4" t="s">
        <v>26925</v>
      </c>
      <c r="I15079" s="7">
        <v>1038700000000</v>
      </c>
    </row>
    <row r="15080" ht="15.75" customHeight="1" spans="1:9">
      <c r="A15080">
        <v>15080</v>
      </c>
      <c r="B15080" t="s">
        <v>33546</v>
      </c>
      <c r="C15080" t="s">
        <v>26935</v>
      </c>
      <c r="D15080" t="s">
        <v>27070</v>
      </c>
      <c r="E15080" s="4">
        <v>1.5158</v>
      </c>
      <c r="F15080" s="4">
        <v>1.5158</v>
      </c>
      <c r="G15080">
        <v>0</v>
      </c>
      <c r="H15080" s="4" t="s">
        <v>27073</v>
      </c>
      <c r="I15080">
        <v>10071150057</v>
      </c>
    </row>
    <row r="15081" ht="15.75" customHeight="1" spans="1:9">
      <c r="A15081">
        <v>15081</v>
      </c>
      <c r="B15081" t="s">
        <v>40845</v>
      </c>
      <c r="C15081" t="s">
        <v>26920</v>
      </c>
      <c r="D15081" t="s">
        <v>27222</v>
      </c>
      <c r="E15081" s="4">
        <v>3.286</v>
      </c>
      <c r="F15081" s="4">
        <v>3.45</v>
      </c>
      <c r="G15081">
        <v>7.1898</v>
      </c>
      <c r="H15081" s="4" t="s">
        <v>26952</v>
      </c>
      <c r="I15081" s="7">
        <v>1163700000000</v>
      </c>
    </row>
    <row r="15082" ht="15.75" customHeight="1" spans="1:9">
      <c r="A15082">
        <v>15082</v>
      </c>
      <c r="B15082" t="s">
        <v>40846</v>
      </c>
      <c r="C15082" t="s">
        <v>26935</v>
      </c>
      <c r="D15082" t="s">
        <v>27533</v>
      </c>
      <c r="E15082" s="4">
        <v>0</v>
      </c>
      <c r="F15082" s="4">
        <v>0.0001</v>
      </c>
      <c r="G15082">
        <v>0</v>
      </c>
      <c r="H15082" s="4" t="s">
        <v>27534</v>
      </c>
      <c r="I15082" t="s">
        <v>4013</v>
      </c>
    </row>
    <row r="15083" ht="15.75" customHeight="1" spans="1:9">
      <c r="A15083">
        <v>15083</v>
      </c>
      <c r="B15083" t="s">
        <v>40847</v>
      </c>
      <c r="C15083" t="s">
        <v>26935</v>
      </c>
      <c r="D15083" t="s">
        <v>27533</v>
      </c>
      <c r="E15083" s="4">
        <v>0</v>
      </c>
      <c r="F15083" s="4">
        <v>0.0001</v>
      </c>
      <c r="G15083">
        <v>0</v>
      </c>
      <c r="H15083" s="4" t="s">
        <v>27534</v>
      </c>
      <c r="I15083" t="s">
        <v>4013</v>
      </c>
    </row>
    <row r="15084" ht="15.75" customHeight="1" spans="1:9">
      <c r="A15084">
        <v>15084</v>
      </c>
      <c r="B15084" t="s">
        <v>40848</v>
      </c>
      <c r="C15084" t="s">
        <v>26920</v>
      </c>
      <c r="D15084" t="s">
        <v>27304</v>
      </c>
      <c r="E15084" s="4">
        <v>0</v>
      </c>
      <c r="F15084" s="4">
        <v>0.0001</v>
      </c>
      <c r="G15084">
        <v>1</v>
      </c>
      <c r="H15084" s="4" t="s">
        <v>26952</v>
      </c>
      <c r="I15084" t="s">
        <v>4013</v>
      </c>
    </row>
    <row r="15085" ht="15.75" customHeight="1" spans="1:9">
      <c r="A15085">
        <v>15085</v>
      </c>
      <c r="B15085" t="s">
        <v>40849</v>
      </c>
      <c r="C15085" t="s">
        <v>26935</v>
      </c>
      <c r="D15085" t="s">
        <v>37724</v>
      </c>
      <c r="E15085" s="4">
        <v>4.13435333</v>
      </c>
      <c r="F15085" s="4">
        <v>4.134318</v>
      </c>
      <c r="G15085">
        <v>0</v>
      </c>
      <c r="H15085" s="4" t="s">
        <v>27073</v>
      </c>
      <c r="I15085">
        <v>81855830006</v>
      </c>
    </row>
    <row r="15086" ht="15.75" customHeight="1" spans="1:9">
      <c r="A15086">
        <v>15086</v>
      </c>
      <c r="B15086" t="s">
        <v>29060</v>
      </c>
      <c r="C15086" t="s">
        <v>26935</v>
      </c>
      <c r="D15086" t="s">
        <v>27155</v>
      </c>
      <c r="E15086" s="4">
        <v>4.3407</v>
      </c>
      <c r="F15086" s="4">
        <v>4.3407</v>
      </c>
      <c r="G15086">
        <v>0</v>
      </c>
      <c r="H15086" s="4" t="s">
        <v>27073</v>
      </c>
      <c r="I15086">
        <v>80003309005</v>
      </c>
    </row>
    <row r="15087" ht="15.75" customHeight="1" spans="1:9">
      <c r="A15087">
        <v>15087</v>
      </c>
      <c r="B15087" t="s">
        <v>40850</v>
      </c>
      <c r="C15087" t="s">
        <v>26935</v>
      </c>
      <c r="D15087" t="s">
        <v>37724</v>
      </c>
      <c r="E15087" s="4">
        <v>50.88</v>
      </c>
      <c r="F15087" s="4">
        <v>47.988</v>
      </c>
      <c r="G15087">
        <v>0</v>
      </c>
      <c r="H15087" s="4" t="s">
        <v>27068</v>
      </c>
      <c r="I15087">
        <v>81855830050</v>
      </c>
    </row>
    <row r="15088" ht="15.75" customHeight="1" spans="1:9">
      <c r="A15088">
        <v>15089</v>
      </c>
      <c r="B15088" t="s">
        <v>40851</v>
      </c>
      <c r="C15088" t="s">
        <v>26920</v>
      </c>
      <c r="D15088" t="s">
        <v>27085</v>
      </c>
      <c r="E15088" s="4">
        <v>26.5</v>
      </c>
      <c r="F15088" s="4">
        <v>26.5</v>
      </c>
      <c r="G15088">
        <v>565.1707</v>
      </c>
      <c r="H15088" s="4" t="s">
        <v>26943</v>
      </c>
      <c r="I15088" s="7">
        <v>1004310000000</v>
      </c>
    </row>
    <row r="15089" ht="15.75" customHeight="1" spans="1:9">
      <c r="A15089">
        <v>15090</v>
      </c>
      <c r="B15089" t="s">
        <v>40852</v>
      </c>
      <c r="C15089" t="s">
        <v>26931</v>
      </c>
      <c r="D15089" t="s">
        <v>28517</v>
      </c>
      <c r="E15089" s="4">
        <v>0.30351333</v>
      </c>
      <c r="F15089" s="4">
        <v>0.294889</v>
      </c>
      <c r="G15089">
        <v>2.7027</v>
      </c>
      <c r="H15089" s="4" t="s">
        <v>26952</v>
      </c>
      <c r="I15089" s="7">
        <v>1565100000000</v>
      </c>
    </row>
    <row r="15090" ht="15.75" customHeight="1" spans="1:9">
      <c r="A15090">
        <v>15091</v>
      </c>
      <c r="B15090" t="s">
        <v>40853</v>
      </c>
      <c r="C15090" t="s">
        <v>26920</v>
      </c>
      <c r="D15090" t="s">
        <v>27583</v>
      </c>
      <c r="E15090" s="4">
        <v>1.00488</v>
      </c>
      <c r="F15090" s="4">
        <v>1.2555</v>
      </c>
      <c r="G15090">
        <v>5.455</v>
      </c>
      <c r="H15090" s="4" t="s">
        <v>26952</v>
      </c>
      <c r="I15090" s="7">
        <v>1677310000000</v>
      </c>
    </row>
    <row r="15091" ht="15.75" customHeight="1" spans="1:9">
      <c r="A15091">
        <v>15092</v>
      </c>
      <c r="B15091" t="s">
        <v>33180</v>
      </c>
      <c r="C15091" t="s">
        <v>26920</v>
      </c>
      <c r="D15091" t="s">
        <v>27304</v>
      </c>
      <c r="E15091" s="4">
        <v>0.1378</v>
      </c>
      <c r="F15091" s="4">
        <v>0.1378</v>
      </c>
      <c r="G15091">
        <v>1.964</v>
      </c>
      <c r="H15091" s="4" t="s">
        <v>26952</v>
      </c>
      <c r="I15091" s="7">
        <v>1438100000000</v>
      </c>
    </row>
    <row r="15092" ht="15.75" customHeight="1" spans="1:9">
      <c r="A15092">
        <v>15093</v>
      </c>
      <c r="B15092" t="s">
        <v>40854</v>
      </c>
      <c r="C15092" t="s">
        <v>26931</v>
      </c>
      <c r="D15092" t="s">
        <v>26960</v>
      </c>
      <c r="E15092" s="4">
        <v>1.484</v>
      </c>
      <c r="F15092" s="4">
        <v>1.484</v>
      </c>
      <c r="G15092">
        <v>8.6313</v>
      </c>
      <c r="H15092" s="4" t="s">
        <v>26952</v>
      </c>
      <c r="I15092" s="7">
        <v>1542300000000</v>
      </c>
    </row>
    <row r="15093" ht="15.75" customHeight="1" spans="1:9">
      <c r="A15093">
        <v>15094</v>
      </c>
      <c r="B15093" t="s">
        <v>40855</v>
      </c>
      <c r="C15093" t="s">
        <v>26920</v>
      </c>
      <c r="D15093" t="s">
        <v>27116</v>
      </c>
      <c r="E15093" s="4">
        <v>6.201</v>
      </c>
      <c r="F15093" s="4">
        <v>6.201</v>
      </c>
      <c r="G15093">
        <v>11.92</v>
      </c>
      <c r="H15093" s="4" t="s">
        <v>26952</v>
      </c>
      <c r="I15093" s="7">
        <v>1057100000000</v>
      </c>
    </row>
    <row r="15094" ht="15.75" customHeight="1" spans="1:9">
      <c r="A15094">
        <v>15095</v>
      </c>
      <c r="B15094" t="s">
        <v>31629</v>
      </c>
      <c r="C15094" t="s">
        <v>26920</v>
      </c>
      <c r="D15094" t="s">
        <v>26921</v>
      </c>
      <c r="E15094" s="4">
        <v>0.03886667</v>
      </c>
      <c r="F15094" s="4">
        <v>0.0389</v>
      </c>
      <c r="G15094">
        <v>0.9206</v>
      </c>
      <c r="H15094" s="4" t="s">
        <v>26952</v>
      </c>
      <c r="I15094" s="7">
        <v>1023500000000</v>
      </c>
    </row>
    <row r="15095" ht="15.75" customHeight="1" spans="1:9">
      <c r="A15095">
        <v>15096</v>
      </c>
      <c r="B15095" t="s">
        <v>40856</v>
      </c>
      <c r="C15095" t="s">
        <v>26935</v>
      </c>
      <c r="D15095" t="s">
        <v>40735</v>
      </c>
      <c r="E15095" s="4">
        <v>1.08968</v>
      </c>
      <c r="F15095" s="4">
        <v>0.81726</v>
      </c>
      <c r="G15095">
        <v>0</v>
      </c>
      <c r="H15095" s="4" t="s">
        <v>27068</v>
      </c>
      <c r="I15095">
        <v>8262837</v>
      </c>
    </row>
    <row r="15096" ht="15.75" customHeight="1" spans="1:9">
      <c r="A15096">
        <v>15097</v>
      </c>
      <c r="B15096" t="s">
        <v>40857</v>
      </c>
      <c r="C15096" t="s">
        <v>26935</v>
      </c>
      <c r="D15096" t="s">
        <v>27533</v>
      </c>
      <c r="E15096" s="4">
        <v>0</v>
      </c>
      <c r="F15096" s="4">
        <v>0.0001</v>
      </c>
      <c r="G15096">
        <v>0</v>
      </c>
      <c r="H15096" s="4" t="s">
        <v>27534</v>
      </c>
      <c r="I15096" t="s">
        <v>4013</v>
      </c>
    </row>
    <row r="15097" ht="15.75" customHeight="1" spans="1:9">
      <c r="A15097">
        <v>15098</v>
      </c>
      <c r="B15097" t="s">
        <v>40858</v>
      </c>
      <c r="C15097" t="s">
        <v>26935</v>
      </c>
      <c r="D15097" t="s">
        <v>27533</v>
      </c>
      <c r="E15097" s="4">
        <v>0</v>
      </c>
      <c r="F15097" s="4">
        <v>0.0001</v>
      </c>
      <c r="G15097">
        <v>0</v>
      </c>
      <c r="H15097" s="4" t="s">
        <v>27534</v>
      </c>
      <c r="I15097" t="s">
        <v>4013</v>
      </c>
    </row>
    <row r="15098" ht="15.75" customHeight="1" spans="1:9">
      <c r="A15098">
        <v>15099</v>
      </c>
      <c r="B15098" t="s">
        <v>40859</v>
      </c>
      <c r="C15098" t="s">
        <v>26935</v>
      </c>
      <c r="D15098" t="s">
        <v>27533</v>
      </c>
      <c r="E15098" s="4">
        <v>0</v>
      </c>
      <c r="F15098" s="4">
        <v>0.0001</v>
      </c>
      <c r="G15098">
        <v>0</v>
      </c>
      <c r="H15098" s="4" t="s">
        <v>27534</v>
      </c>
      <c r="I15098" t="s">
        <v>4013</v>
      </c>
    </row>
    <row r="15099" ht="15.75" customHeight="1" spans="1:9">
      <c r="A15099">
        <v>15100</v>
      </c>
      <c r="B15099" t="s">
        <v>40860</v>
      </c>
      <c r="C15099" t="s">
        <v>26935</v>
      </c>
      <c r="D15099" t="s">
        <v>27533</v>
      </c>
      <c r="E15099" s="4">
        <v>0</v>
      </c>
      <c r="F15099" s="4">
        <v>0.0001</v>
      </c>
      <c r="G15099">
        <v>0</v>
      </c>
      <c r="H15099" s="4" t="s">
        <v>27534</v>
      </c>
      <c r="I15099" t="s">
        <v>4013</v>
      </c>
    </row>
    <row r="15100" ht="15.75" customHeight="1" spans="1:9">
      <c r="A15100">
        <v>15101</v>
      </c>
      <c r="B15100" t="s">
        <v>40861</v>
      </c>
      <c r="C15100" t="s">
        <v>26935</v>
      </c>
      <c r="D15100" t="s">
        <v>27533</v>
      </c>
      <c r="E15100" s="4">
        <v>0</v>
      </c>
      <c r="F15100" s="4">
        <v>0.0001</v>
      </c>
      <c r="G15100">
        <v>0</v>
      </c>
      <c r="H15100" s="4" t="s">
        <v>27534</v>
      </c>
      <c r="I15100" t="s">
        <v>4013</v>
      </c>
    </row>
    <row r="15101" ht="15.75" customHeight="1" spans="1:9">
      <c r="A15101">
        <v>15102</v>
      </c>
      <c r="B15101" t="s">
        <v>40445</v>
      </c>
      <c r="C15101" t="s">
        <v>26935</v>
      </c>
      <c r="D15101" t="s">
        <v>40862</v>
      </c>
      <c r="E15101" s="4">
        <v>0</v>
      </c>
      <c r="F15101" s="4">
        <v>1</v>
      </c>
      <c r="G15101">
        <v>0</v>
      </c>
      <c r="H15101" s="4" t="s">
        <v>27236</v>
      </c>
      <c r="I15101" t="s">
        <v>4013</v>
      </c>
    </row>
    <row r="15102" ht="15.75" customHeight="1" spans="1:9">
      <c r="A15102">
        <v>15103</v>
      </c>
      <c r="B15102" t="s">
        <v>40578</v>
      </c>
      <c r="C15102" t="s">
        <v>26935</v>
      </c>
      <c r="D15102" t="s">
        <v>40862</v>
      </c>
      <c r="E15102" s="4">
        <v>0.795</v>
      </c>
      <c r="F15102" s="4">
        <v>0.53</v>
      </c>
      <c r="G15102">
        <v>0</v>
      </c>
      <c r="H15102" s="4" t="s">
        <v>27236</v>
      </c>
      <c r="I15102" t="s">
        <v>4013</v>
      </c>
    </row>
    <row r="15103" ht="15.75" customHeight="1" spans="1:9">
      <c r="A15103">
        <v>15104</v>
      </c>
      <c r="B15103" t="s">
        <v>40863</v>
      </c>
      <c r="C15103" t="s">
        <v>26931</v>
      </c>
      <c r="D15103" t="s">
        <v>28140</v>
      </c>
      <c r="E15103" s="4">
        <v>1.09445265</v>
      </c>
      <c r="F15103" s="4">
        <v>1.063475</v>
      </c>
      <c r="G15103">
        <v>4.206</v>
      </c>
      <c r="H15103" s="4" t="s">
        <v>26952</v>
      </c>
      <c r="I15103" s="7">
        <v>1058310000000</v>
      </c>
    </row>
    <row r="15104" ht="15.75" customHeight="1" spans="1:9">
      <c r="A15104">
        <v>15105</v>
      </c>
      <c r="B15104" t="s">
        <v>40864</v>
      </c>
      <c r="C15104" t="s">
        <v>26935</v>
      </c>
      <c r="D15104" t="s">
        <v>27533</v>
      </c>
      <c r="E15104" s="4">
        <v>0</v>
      </c>
      <c r="F15104" s="4">
        <v>0.0001</v>
      </c>
      <c r="G15104">
        <v>0</v>
      </c>
      <c r="H15104" s="4" t="s">
        <v>27534</v>
      </c>
      <c r="I15104" t="s">
        <v>4013</v>
      </c>
    </row>
    <row r="15105" ht="15.75" customHeight="1" spans="1:9">
      <c r="A15105">
        <v>15106</v>
      </c>
      <c r="B15105" t="s">
        <v>40865</v>
      </c>
      <c r="C15105" t="s">
        <v>26935</v>
      </c>
      <c r="D15105" t="s">
        <v>27533</v>
      </c>
      <c r="E15105" s="4">
        <v>0</v>
      </c>
      <c r="F15105" s="4">
        <v>0.0001</v>
      </c>
      <c r="G15105">
        <v>0</v>
      </c>
      <c r="H15105" s="4" t="s">
        <v>27534</v>
      </c>
      <c r="I15105" t="s">
        <v>4013</v>
      </c>
    </row>
    <row r="15106" ht="15.75" customHeight="1" spans="1:9">
      <c r="A15106">
        <v>15107</v>
      </c>
      <c r="B15106" t="s">
        <v>40866</v>
      </c>
      <c r="C15106" t="s">
        <v>26935</v>
      </c>
      <c r="D15106" t="s">
        <v>27533</v>
      </c>
      <c r="E15106" s="4">
        <v>0</v>
      </c>
      <c r="F15106" s="4">
        <v>0.0001</v>
      </c>
      <c r="G15106">
        <v>0</v>
      </c>
      <c r="H15106" s="4" t="s">
        <v>27534</v>
      </c>
      <c r="I15106" t="s">
        <v>4013</v>
      </c>
    </row>
    <row r="15107" ht="15.75" customHeight="1" spans="1:9">
      <c r="A15107">
        <v>15108</v>
      </c>
      <c r="B15107" t="s">
        <v>40867</v>
      </c>
      <c r="C15107" t="s">
        <v>26935</v>
      </c>
      <c r="D15107" t="s">
        <v>27533</v>
      </c>
      <c r="E15107" s="4">
        <v>0</v>
      </c>
      <c r="F15107" s="4">
        <v>0.0001</v>
      </c>
      <c r="G15107">
        <v>0</v>
      </c>
      <c r="H15107" s="4" t="s">
        <v>27534</v>
      </c>
      <c r="I15107" t="s">
        <v>4013</v>
      </c>
    </row>
    <row r="15108" ht="15.75" customHeight="1" spans="1:9">
      <c r="A15108">
        <v>15109</v>
      </c>
      <c r="B15108" t="s">
        <v>40868</v>
      </c>
      <c r="C15108" t="s">
        <v>26935</v>
      </c>
      <c r="D15108" t="s">
        <v>27533</v>
      </c>
      <c r="E15108" s="4">
        <v>0</v>
      </c>
      <c r="F15108" s="4">
        <v>0.0001</v>
      </c>
      <c r="G15108">
        <v>0</v>
      </c>
      <c r="H15108" s="4" t="s">
        <v>27534</v>
      </c>
      <c r="I15108" t="s">
        <v>4013</v>
      </c>
    </row>
    <row r="15109" ht="15.75" customHeight="1" spans="1:9">
      <c r="A15109">
        <v>15110</v>
      </c>
      <c r="B15109" t="s">
        <v>40869</v>
      </c>
      <c r="C15109" t="s">
        <v>26935</v>
      </c>
      <c r="D15109" t="s">
        <v>27533</v>
      </c>
      <c r="E15109" s="4">
        <v>0</v>
      </c>
      <c r="F15109" s="4">
        <v>0.0001</v>
      </c>
      <c r="G15109">
        <v>0</v>
      </c>
      <c r="H15109" s="4" t="s">
        <v>27534</v>
      </c>
      <c r="I15109" t="s">
        <v>4013</v>
      </c>
    </row>
    <row r="15110" ht="15.75" customHeight="1" spans="1:9">
      <c r="A15110">
        <v>15111</v>
      </c>
      <c r="B15110" t="s">
        <v>40870</v>
      </c>
      <c r="C15110" t="s">
        <v>26935</v>
      </c>
      <c r="D15110" t="s">
        <v>27533</v>
      </c>
      <c r="E15110" s="4">
        <v>0</v>
      </c>
      <c r="F15110" s="4">
        <v>0.0001</v>
      </c>
      <c r="G15110">
        <v>0</v>
      </c>
      <c r="H15110" s="4" t="s">
        <v>27534</v>
      </c>
      <c r="I15110" t="s">
        <v>4013</v>
      </c>
    </row>
    <row r="15111" ht="15.75" customHeight="1" spans="1:9">
      <c r="A15111">
        <v>15112</v>
      </c>
      <c r="B15111" t="s">
        <v>40871</v>
      </c>
      <c r="C15111" t="s">
        <v>26935</v>
      </c>
      <c r="D15111" t="s">
        <v>27533</v>
      </c>
      <c r="E15111" s="4">
        <v>0</v>
      </c>
      <c r="F15111" s="4">
        <v>0.0001</v>
      </c>
      <c r="G15111">
        <v>0</v>
      </c>
      <c r="H15111" s="4" t="s">
        <v>27534</v>
      </c>
      <c r="I15111" t="s">
        <v>4013</v>
      </c>
    </row>
    <row r="15112" ht="15.75" customHeight="1" spans="1:9">
      <c r="A15112">
        <v>15113</v>
      </c>
      <c r="B15112" t="s">
        <v>40872</v>
      </c>
      <c r="C15112" t="s">
        <v>26935</v>
      </c>
      <c r="D15112" t="s">
        <v>27533</v>
      </c>
      <c r="E15112" s="4">
        <v>0</v>
      </c>
      <c r="F15112" s="4">
        <v>0.0001</v>
      </c>
      <c r="G15112">
        <v>0</v>
      </c>
      <c r="H15112" s="4" t="s">
        <v>27534</v>
      </c>
      <c r="I15112" t="s">
        <v>4013</v>
      </c>
    </row>
    <row r="15113" ht="15.75" customHeight="1" spans="1:9">
      <c r="A15113">
        <v>15114</v>
      </c>
      <c r="B15113" t="s">
        <v>40873</v>
      </c>
      <c r="C15113" t="s">
        <v>26935</v>
      </c>
      <c r="D15113" t="s">
        <v>27533</v>
      </c>
      <c r="E15113" s="4">
        <v>0</v>
      </c>
      <c r="F15113" s="4">
        <v>0.0001</v>
      </c>
      <c r="G15113">
        <v>0</v>
      </c>
      <c r="H15113" s="4" t="s">
        <v>27534</v>
      </c>
      <c r="I15113" t="s">
        <v>4013</v>
      </c>
    </row>
    <row r="15114" ht="15.75" customHeight="1" spans="1:9">
      <c r="A15114">
        <v>15115</v>
      </c>
      <c r="B15114" t="s">
        <v>40874</v>
      </c>
      <c r="C15114" t="s">
        <v>26935</v>
      </c>
      <c r="D15114" t="s">
        <v>27533</v>
      </c>
      <c r="E15114" s="4">
        <v>0</v>
      </c>
      <c r="F15114" s="4">
        <v>0.0001</v>
      </c>
      <c r="G15114">
        <v>0</v>
      </c>
      <c r="H15114" s="4" t="s">
        <v>27534</v>
      </c>
      <c r="I15114" t="s">
        <v>4013</v>
      </c>
    </row>
    <row r="15115" ht="15.75" customHeight="1" spans="1:9">
      <c r="A15115">
        <v>15116</v>
      </c>
      <c r="B15115" t="s">
        <v>40875</v>
      </c>
      <c r="C15115" t="s">
        <v>26935</v>
      </c>
      <c r="D15115" t="s">
        <v>27533</v>
      </c>
      <c r="E15115" s="4">
        <v>0</v>
      </c>
      <c r="F15115" s="4">
        <v>0.0001</v>
      </c>
      <c r="G15115">
        <v>0</v>
      </c>
      <c r="H15115" s="4" t="s">
        <v>27534</v>
      </c>
      <c r="I15115" t="s">
        <v>4013</v>
      </c>
    </row>
    <row r="15116" ht="15.75" customHeight="1" spans="1:9">
      <c r="A15116">
        <v>15117</v>
      </c>
      <c r="B15116" t="s">
        <v>40876</v>
      </c>
      <c r="C15116" t="s">
        <v>26935</v>
      </c>
      <c r="D15116" t="s">
        <v>27533</v>
      </c>
      <c r="E15116" s="4">
        <v>0</v>
      </c>
      <c r="F15116" s="4">
        <v>0.0001</v>
      </c>
      <c r="G15116">
        <v>0</v>
      </c>
      <c r="H15116" s="4" t="s">
        <v>27534</v>
      </c>
      <c r="I15116" t="s">
        <v>4013</v>
      </c>
    </row>
    <row r="15117" ht="15.75" customHeight="1" spans="1:9">
      <c r="A15117">
        <v>15118</v>
      </c>
      <c r="B15117" t="s">
        <v>40877</v>
      </c>
      <c r="C15117" t="s">
        <v>26935</v>
      </c>
      <c r="D15117" t="s">
        <v>27533</v>
      </c>
      <c r="E15117" s="4">
        <v>0</v>
      </c>
      <c r="F15117" s="4">
        <v>0.0001</v>
      </c>
      <c r="G15117">
        <v>0</v>
      </c>
      <c r="H15117" s="4" t="s">
        <v>27534</v>
      </c>
      <c r="I15117" t="s">
        <v>4013</v>
      </c>
    </row>
    <row r="15118" ht="15.75" customHeight="1" spans="1:9">
      <c r="A15118">
        <v>15119</v>
      </c>
      <c r="B15118" t="s">
        <v>40878</v>
      </c>
      <c r="C15118" t="s">
        <v>26935</v>
      </c>
      <c r="D15118" t="s">
        <v>27533</v>
      </c>
      <c r="E15118" s="4">
        <v>0</v>
      </c>
      <c r="F15118" s="4">
        <v>0.0001</v>
      </c>
      <c r="G15118">
        <v>0</v>
      </c>
      <c r="H15118" s="4" t="s">
        <v>27534</v>
      </c>
      <c r="I15118" t="s">
        <v>4013</v>
      </c>
    </row>
    <row r="15119" ht="15.75" customHeight="1" spans="1:9">
      <c r="A15119">
        <v>15120</v>
      </c>
      <c r="B15119" t="s">
        <v>40876</v>
      </c>
      <c r="C15119" t="s">
        <v>26935</v>
      </c>
      <c r="D15119" t="s">
        <v>27533</v>
      </c>
      <c r="E15119" s="4">
        <v>0</v>
      </c>
      <c r="F15119" s="4">
        <v>0.0001</v>
      </c>
      <c r="G15119">
        <v>0</v>
      </c>
      <c r="H15119" s="4" t="s">
        <v>27534</v>
      </c>
      <c r="I15119" t="s">
        <v>4013</v>
      </c>
    </row>
    <row r="15120" ht="15.75" customHeight="1" spans="1:9">
      <c r="A15120">
        <v>15121</v>
      </c>
      <c r="B15120" t="s">
        <v>40879</v>
      </c>
      <c r="C15120" t="s">
        <v>26935</v>
      </c>
      <c r="D15120" t="s">
        <v>27533</v>
      </c>
      <c r="E15120" s="4">
        <v>0</v>
      </c>
      <c r="F15120" s="4">
        <v>0.0001</v>
      </c>
      <c r="G15120">
        <v>0</v>
      </c>
      <c r="H15120" s="4" t="s">
        <v>27534</v>
      </c>
      <c r="I15120" t="s">
        <v>4013</v>
      </c>
    </row>
    <row r="15121" ht="15.75" customHeight="1" spans="1:9">
      <c r="A15121">
        <v>15122</v>
      </c>
      <c r="B15121" t="s">
        <v>40880</v>
      </c>
      <c r="C15121" t="s">
        <v>26935</v>
      </c>
      <c r="D15121" t="s">
        <v>27533</v>
      </c>
      <c r="E15121" s="4">
        <v>0</v>
      </c>
      <c r="F15121" s="4">
        <v>0.0001</v>
      </c>
      <c r="G15121">
        <v>0</v>
      </c>
      <c r="H15121" s="4" t="s">
        <v>27534</v>
      </c>
      <c r="I15121" t="s">
        <v>4013</v>
      </c>
    </row>
    <row r="15122" ht="15.75" customHeight="1" spans="1:9">
      <c r="A15122">
        <v>15123</v>
      </c>
      <c r="B15122" t="s">
        <v>40881</v>
      </c>
      <c r="C15122" t="s">
        <v>26935</v>
      </c>
      <c r="D15122" t="s">
        <v>27533</v>
      </c>
      <c r="E15122" s="4">
        <v>0</v>
      </c>
      <c r="F15122" s="4">
        <v>0.0001</v>
      </c>
      <c r="G15122">
        <v>0</v>
      </c>
      <c r="H15122" s="4" t="s">
        <v>27534</v>
      </c>
      <c r="I15122" t="s">
        <v>4013</v>
      </c>
    </row>
    <row r="15123" ht="15.75" customHeight="1" spans="1:9">
      <c r="A15123">
        <v>15124</v>
      </c>
      <c r="B15123" t="s">
        <v>40882</v>
      </c>
      <c r="C15123" t="s">
        <v>26920</v>
      </c>
      <c r="D15123" t="s">
        <v>27222</v>
      </c>
      <c r="E15123" s="4">
        <v>0.94022</v>
      </c>
      <c r="F15123" s="4">
        <v>0.9328</v>
      </c>
      <c r="G15123">
        <v>68.1335</v>
      </c>
      <c r="H15123" s="4" t="s">
        <v>26943</v>
      </c>
      <c r="I15123" s="7">
        <v>1163700000000</v>
      </c>
    </row>
    <row r="15124" ht="15.75" customHeight="1" spans="1:9">
      <c r="A15124">
        <v>15125</v>
      </c>
      <c r="B15124" t="s">
        <v>40883</v>
      </c>
      <c r="C15124" t="s">
        <v>26920</v>
      </c>
      <c r="D15124" t="s">
        <v>26932</v>
      </c>
      <c r="E15124" s="4">
        <v>0</v>
      </c>
      <c r="F15124" s="4">
        <v>0.0001</v>
      </c>
      <c r="G15124">
        <v>5.6924</v>
      </c>
      <c r="H15124" s="4" t="s">
        <v>26929</v>
      </c>
      <c r="I15124" s="7">
        <v>1004100000000</v>
      </c>
    </row>
    <row r="15125" ht="15.75" customHeight="1" spans="1:9">
      <c r="A15125">
        <v>15126</v>
      </c>
      <c r="B15125" t="s">
        <v>40884</v>
      </c>
      <c r="C15125" t="s">
        <v>26935</v>
      </c>
      <c r="D15125" t="s">
        <v>27522</v>
      </c>
      <c r="E15125" s="4">
        <v>1.8868</v>
      </c>
      <c r="F15125" s="4">
        <v>1.8868</v>
      </c>
      <c r="G15125">
        <v>0</v>
      </c>
      <c r="H15125" s="4" t="s">
        <v>27132</v>
      </c>
      <c r="I15125">
        <v>1083828</v>
      </c>
    </row>
    <row r="15126" ht="15.75" customHeight="1" spans="1:9">
      <c r="A15126">
        <v>15127</v>
      </c>
      <c r="B15126" t="s">
        <v>32353</v>
      </c>
      <c r="C15126" t="s">
        <v>26935</v>
      </c>
      <c r="D15126" t="s">
        <v>27522</v>
      </c>
      <c r="E15126" s="4">
        <v>6.466</v>
      </c>
      <c r="F15126" s="4">
        <v>5.8713</v>
      </c>
      <c r="G15126">
        <v>0</v>
      </c>
      <c r="H15126" s="4" t="s">
        <v>27068</v>
      </c>
      <c r="I15126">
        <v>2028889</v>
      </c>
    </row>
    <row r="15127" ht="15.75" customHeight="1" spans="1:9">
      <c r="A15127">
        <v>15128</v>
      </c>
      <c r="B15127" t="s">
        <v>40885</v>
      </c>
      <c r="C15127" t="s">
        <v>26935</v>
      </c>
      <c r="D15127" t="s">
        <v>27522</v>
      </c>
      <c r="E15127" s="4">
        <v>29.3938</v>
      </c>
      <c r="F15127" s="4">
        <v>29.3938</v>
      </c>
      <c r="G15127">
        <v>0</v>
      </c>
      <c r="H15127" s="4" t="s">
        <v>27132</v>
      </c>
      <c r="I15127">
        <v>10233828</v>
      </c>
    </row>
    <row r="15128" ht="15.75" customHeight="1" spans="1:9">
      <c r="A15128">
        <v>15129</v>
      </c>
      <c r="B15128" t="s">
        <v>40886</v>
      </c>
      <c r="C15128" t="s">
        <v>26920</v>
      </c>
      <c r="D15128" t="s">
        <v>26921</v>
      </c>
      <c r="E15128" s="4">
        <v>0.20493333</v>
      </c>
      <c r="F15128" s="4">
        <v>0.2049</v>
      </c>
      <c r="G15128">
        <v>10.1436</v>
      </c>
      <c r="H15128" s="4" t="s">
        <v>26943</v>
      </c>
      <c r="I15128" s="7">
        <v>1023510000000</v>
      </c>
    </row>
    <row r="15129" ht="15.75" customHeight="1" spans="1:9">
      <c r="A15129">
        <v>15130</v>
      </c>
      <c r="B15129" t="s">
        <v>40887</v>
      </c>
      <c r="C15129" t="s">
        <v>26935</v>
      </c>
      <c r="D15129" t="s">
        <v>27533</v>
      </c>
      <c r="E15129" s="4">
        <v>0</v>
      </c>
      <c r="F15129" s="4">
        <v>0.0001</v>
      </c>
      <c r="G15129">
        <v>0</v>
      </c>
      <c r="H15129" s="4" t="s">
        <v>27534</v>
      </c>
      <c r="I15129" t="s">
        <v>4013</v>
      </c>
    </row>
    <row r="15130" ht="15.75" customHeight="1" spans="1:9">
      <c r="A15130">
        <v>15131</v>
      </c>
      <c r="B15130" t="s">
        <v>40888</v>
      </c>
      <c r="C15130" t="s">
        <v>26935</v>
      </c>
      <c r="D15130" t="s">
        <v>27533</v>
      </c>
      <c r="E15130" s="4">
        <v>0</v>
      </c>
      <c r="F15130" s="4">
        <v>0.0001</v>
      </c>
      <c r="G15130">
        <v>0</v>
      </c>
      <c r="H15130" s="4" t="s">
        <v>27534</v>
      </c>
      <c r="I15130" t="s">
        <v>4013</v>
      </c>
    </row>
    <row r="15131" ht="15.75" customHeight="1" spans="1:9">
      <c r="A15131">
        <v>15132</v>
      </c>
      <c r="B15131" t="s">
        <v>40889</v>
      </c>
      <c r="C15131" t="s">
        <v>26920</v>
      </c>
      <c r="D15131" t="s">
        <v>31364</v>
      </c>
      <c r="E15131" s="4">
        <v>0</v>
      </c>
      <c r="F15131" s="4">
        <v>1</v>
      </c>
      <c r="G15131">
        <v>1</v>
      </c>
      <c r="H15131" s="4" t="s">
        <v>26943</v>
      </c>
      <c r="I15131" s="7">
        <v>1004700000000</v>
      </c>
    </row>
    <row r="15132" ht="15.75" customHeight="1" spans="1:9">
      <c r="A15132">
        <v>15133</v>
      </c>
      <c r="B15132" t="s">
        <v>40890</v>
      </c>
      <c r="C15132" t="s">
        <v>26920</v>
      </c>
      <c r="D15132" t="s">
        <v>31364</v>
      </c>
      <c r="E15132" s="4">
        <v>0</v>
      </c>
      <c r="F15132" s="4">
        <v>1</v>
      </c>
      <c r="G15132">
        <v>0.345</v>
      </c>
      <c r="H15132" s="4" t="s">
        <v>26952</v>
      </c>
      <c r="I15132" s="7">
        <v>1004700000000</v>
      </c>
    </row>
    <row r="15133" ht="15.75" customHeight="1" spans="1:9">
      <c r="A15133">
        <v>15134</v>
      </c>
      <c r="B15133" t="s">
        <v>40891</v>
      </c>
      <c r="C15133" t="s">
        <v>26935</v>
      </c>
      <c r="D15133" t="s">
        <v>28107</v>
      </c>
      <c r="E15133" s="4">
        <v>0</v>
      </c>
      <c r="F15133" s="4">
        <v>1</v>
      </c>
      <c r="G15133">
        <v>0</v>
      </c>
      <c r="H15133" s="4" t="s">
        <v>27068</v>
      </c>
      <c r="I15133" t="s">
        <v>4013</v>
      </c>
    </row>
    <row r="15134" ht="15.75" customHeight="1" spans="1:9">
      <c r="A15134">
        <v>15135</v>
      </c>
      <c r="B15134" t="s">
        <v>40892</v>
      </c>
      <c r="C15134" t="s">
        <v>26935</v>
      </c>
      <c r="D15134" t="s">
        <v>27627</v>
      </c>
      <c r="E15134" s="4">
        <v>0</v>
      </c>
      <c r="F15134" s="4">
        <v>1</v>
      </c>
      <c r="G15134">
        <v>1</v>
      </c>
      <c r="H15134" s="4" t="s">
        <v>27552</v>
      </c>
      <c r="I15134" s="7">
        <v>1781710000000</v>
      </c>
    </row>
    <row r="15135" ht="15.75" customHeight="1" spans="1:9">
      <c r="A15135">
        <v>15136</v>
      </c>
      <c r="B15135" t="s">
        <v>40893</v>
      </c>
      <c r="C15135" t="s">
        <v>26935</v>
      </c>
      <c r="D15135" t="s">
        <v>34113</v>
      </c>
      <c r="E15135" s="4">
        <v>0</v>
      </c>
      <c r="F15135" s="4">
        <v>1</v>
      </c>
      <c r="G15135">
        <v>0</v>
      </c>
      <c r="H15135" s="4" t="s">
        <v>27132</v>
      </c>
      <c r="I15135" t="s">
        <v>4013</v>
      </c>
    </row>
    <row r="15136" ht="15.75" customHeight="1" spans="1:9">
      <c r="A15136">
        <v>15137</v>
      </c>
      <c r="B15136" t="s">
        <v>40894</v>
      </c>
      <c r="C15136" t="s">
        <v>26920</v>
      </c>
      <c r="D15136" t="s">
        <v>27085</v>
      </c>
      <c r="E15136" s="4">
        <v>0.30952</v>
      </c>
      <c r="F15136" s="4">
        <v>0.3008</v>
      </c>
      <c r="G15136">
        <v>1.468</v>
      </c>
      <c r="H15136" s="4" t="s">
        <v>26952</v>
      </c>
      <c r="I15136" s="7">
        <v>1004310000000</v>
      </c>
    </row>
    <row r="15137" ht="15.75" customHeight="1" spans="1:9">
      <c r="A15137">
        <v>15138</v>
      </c>
      <c r="B15137" t="s">
        <v>34737</v>
      </c>
      <c r="C15137" t="s">
        <v>26920</v>
      </c>
      <c r="D15137" t="s">
        <v>27015</v>
      </c>
      <c r="E15137" s="4">
        <v>0</v>
      </c>
      <c r="F15137" s="4">
        <v>1</v>
      </c>
      <c r="G15137">
        <v>0</v>
      </c>
      <c r="H15137" s="4" t="s">
        <v>26925</v>
      </c>
      <c r="I15137" t="s">
        <v>4013</v>
      </c>
    </row>
    <row r="15138" ht="15.75" customHeight="1" spans="1:9">
      <c r="A15138">
        <v>15139</v>
      </c>
      <c r="B15138" t="s">
        <v>40895</v>
      </c>
      <c r="C15138" t="s">
        <v>26935</v>
      </c>
      <c r="D15138" t="s">
        <v>27533</v>
      </c>
      <c r="E15138" s="4">
        <v>0</v>
      </c>
      <c r="F15138" s="4">
        <v>0.0001</v>
      </c>
      <c r="G15138">
        <v>0</v>
      </c>
      <c r="H15138" s="4" t="s">
        <v>27534</v>
      </c>
      <c r="I15138" t="s">
        <v>4013</v>
      </c>
    </row>
    <row r="15139" ht="15.75" customHeight="1" spans="1:9">
      <c r="A15139">
        <v>15140</v>
      </c>
      <c r="B15139" t="s">
        <v>38332</v>
      </c>
      <c r="C15139" t="s">
        <v>26931</v>
      </c>
      <c r="D15139" t="s">
        <v>26960</v>
      </c>
      <c r="E15139" s="4">
        <v>0.08868667</v>
      </c>
      <c r="F15139" s="4">
        <v>0.0862</v>
      </c>
      <c r="G15139">
        <v>0.4993</v>
      </c>
      <c r="H15139" s="4" t="s">
        <v>26952</v>
      </c>
      <c r="I15139" s="7">
        <v>1542300000000</v>
      </c>
    </row>
    <row r="15140" ht="15.75" customHeight="1" spans="1:9">
      <c r="A15140">
        <v>15141</v>
      </c>
      <c r="B15140" t="s">
        <v>40896</v>
      </c>
      <c r="C15140" t="s">
        <v>26935</v>
      </c>
      <c r="D15140" t="s">
        <v>29616</v>
      </c>
      <c r="E15140" s="4">
        <v>0.8268</v>
      </c>
      <c r="F15140" s="4">
        <v>0.8268</v>
      </c>
      <c r="G15140">
        <v>0</v>
      </c>
      <c r="H15140" s="4" t="s">
        <v>27073</v>
      </c>
      <c r="I15140">
        <v>81481900007</v>
      </c>
    </row>
    <row r="15141" ht="15.75" customHeight="1" spans="1:9">
      <c r="A15141">
        <v>15142</v>
      </c>
      <c r="B15141" t="s">
        <v>40897</v>
      </c>
      <c r="C15141" t="s">
        <v>26920</v>
      </c>
      <c r="D15141" t="s">
        <v>27934</v>
      </c>
      <c r="E15141" s="4">
        <v>46.59654</v>
      </c>
      <c r="F15141" s="4">
        <v>43.959</v>
      </c>
      <c r="G15141">
        <v>3999.64</v>
      </c>
      <c r="H15141" s="4" t="s">
        <v>26929</v>
      </c>
      <c r="I15141" s="7">
        <v>1468200000000</v>
      </c>
    </row>
    <row r="15142" ht="15.75" customHeight="1" spans="1:9">
      <c r="A15142">
        <v>15143</v>
      </c>
      <c r="B15142" t="s">
        <v>40898</v>
      </c>
      <c r="C15142" t="s">
        <v>26935</v>
      </c>
      <c r="D15142" t="s">
        <v>26945</v>
      </c>
      <c r="E15142" s="4">
        <v>0.0583</v>
      </c>
      <c r="F15142" s="4">
        <v>0.0583</v>
      </c>
      <c r="G15142">
        <v>0</v>
      </c>
      <c r="H15142" s="4" t="s">
        <v>27236</v>
      </c>
      <c r="I15142" t="s">
        <v>4013</v>
      </c>
    </row>
    <row r="15143" ht="15.75" customHeight="1" spans="1:9">
      <c r="A15143">
        <v>15144</v>
      </c>
      <c r="B15143" t="s">
        <v>40899</v>
      </c>
      <c r="C15143" t="s">
        <v>26935</v>
      </c>
      <c r="D15143" t="s">
        <v>27533</v>
      </c>
      <c r="E15143" s="4">
        <v>0</v>
      </c>
      <c r="F15143" s="4">
        <v>0.0001</v>
      </c>
      <c r="G15143">
        <v>0</v>
      </c>
      <c r="H15143" s="4" t="s">
        <v>27534</v>
      </c>
      <c r="I15143" t="s">
        <v>4013</v>
      </c>
    </row>
    <row r="15144" ht="15.75" customHeight="1" spans="1:9">
      <c r="A15144">
        <v>15145</v>
      </c>
      <c r="B15144" t="s">
        <v>40900</v>
      </c>
      <c r="C15144" t="s">
        <v>26935</v>
      </c>
      <c r="D15144" t="s">
        <v>27533</v>
      </c>
      <c r="E15144" s="4">
        <v>0</v>
      </c>
      <c r="F15144" s="4">
        <v>0.0001</v>
      </c>
      <c r="G15144">
        <v>0</v>
      </c>
      <c r="H15144" s="4" t="s">
        <v>27534</v>
      </c>
      <c r="I15144" t="s">
        <v>4013</v>
      </c>
    </row>
    <row r="15145" ht="15.75" customHeight="1" spans="1:9">
      <c r="A15145">
        <v>15146</v>
      </c>
      <c r="B15145" t="s">
        <v>40901</v>
      </c>
      <c r="C15145" t="s">
        <v>26935</v>
      </c>
      <c r="D15145" t="s">
        <v>27533</v>
      </c>
      <c r="E15145" s="4">
        <v>0</v>
      </c>
      <c r="F15145" s="4">
        <v>0.0001</v>
      </c>
      <c r="G15145">
        <v>0</v>
      </c>
      <c r="H15145" s="4" t="s">
        <v>27534</v>
      </c>
      <c r="I15145" t="s">
        <v>4013</v>
      </c>
    </row>
    <row r="15146" ht="15.75" customHeight="1" spans="1:9">
      <c r="A15146">
        <v>15147</v>
      </c>
      <c r="B15146" t="s">
        <v>37360</v>
      </c>
      <c r="C15146" t="s">
        <v>26920</v>
      </c>
      <c r="D15146" t="s">
        <v>26921</v>
      </c>
      <c r="E15146" s="4">
        <v>0.19786667</v>
      </c>
      <c r="F15146" s="4">
        <v>0.2049</v>
      </c>
      <c r="G15146">
        <v>10.143</v>
      </c>
      <c r="H15146" s="4" t="s">
        <v>26943</v>
      </c>
      <c r="I15146" s="7">
        <v>1023510000000</v>
      </c>
    </row>
    <row r="15147" ht="15.75" customHeight="1" spans="1:9">
      <c r="A15147">
        <v>15148</v>
      </c>
      <c r="B15147" t="s">
        <v>40902</v>
      </c>
      <c r="C15147" t="s">
        <v>26935</v>
      </c>
      <c r="D15147" t="s">
        <v>27533</v>
      </c>
      <c r="E15147" s="4">
        <v>0</v>
      </c>
      <c r="F15147" s="4">
        <v>0.0001</v>
      </c>
      <c r="G15147">
        <v>0</v>
      </c>
      <c r="H15147" s="4" t="s">
        <v>27534</v>
      </c>
      <c r="I15147" t="s">
        <v>4013</v>
      </c>
    </row>
    <row r="15148" ht="15.75" customHeight="1" spans="1:9">
      <c r="A15148">
        <v>15149</v>
      </c>
      <c r="B15148" t="s">
        <v>40903</v>
      </c>
      <c r="C15148" t="s">
        <v>26935</v>
      </c>
      <c r="D15148" t="s">
        <v>27533</v>
      </c>
      <c r="E15148" s="4">
        <v>0</v>
      </c>
      <c r="F15148" s="4">
        <v>0.0001</v>
      </c>
      <c r="G15148">
        <v>0</v>
      </c>
      <c r="H15148" s="4" t="s">
        <v>27534</v>
      </c>
      <c r="I15148" t="s">
        <v>4013</v>
      </c>
    </row>
    <row r="15149" ht="15.75" customHeight="1" spans="1:9">
      <c r="A15149">
        <v>15150</v>
      </c>
      <c r="B15149" t="s">
        <v>40904</v>
      </c>
      <c r="C15149" t="s">
        <v>26935</v>
      </c>
      <c r="D15149" t="s">
        <v>27533</v>
      </c>
      <c r="E15149" s="4">
        <v>0</v>
      </c>
      <c r="F15149" s="4">
        <v>0.0001</v>
      </c>
      <c r="G15149">
        <v>0</v>
      </c>
      <c r="H15149" s="4" t="s">
        <v>27534</v>
      </c>
      <c r="I15149" t="s">
        <v>4013</v>
      </c>
    </row>
    <row r="15150" ht="15.75" customHeight="1" spans="1:9">
      <c r="A15150">
        <v>15151</v>
      </c>
      <c r="B15150" t="s">
        <v>40905</v>
      </c>
      <c r="C15150" t="s">
        <v>26935</v>
      </c>
      <c r="D15150" t="s">
        <v>27533</v>
      </c>
      <c r="E15150" s="4">
        <v>0</v>
      </c>
      <c r="F15150" s="4">
        <v>0.0001</v>
      </c>
      <c r="G15150">
        <v>0</v>
      </c>
      <c r="H15150" s="4" t="s">
        <v>27534</v>
      </c>
      <c r="I15150" t="s">
        <v>4013</v>
      </c>
    </row>
    <row r="15151" ht="15.75" customHeight="1" spans="1:9">
      <c r="A15151">
        <v>15152</v>
      </c>
      <c r="B15151" t="s">
        <v>40906</v>
      </c>
      <c r="C15151" t="s">
        <v>26935</v>
      </c>
      <c r="D15151" t="s">
        <v>27533</v>
      </c>
      <c r="E15151" s="4">
        <v>0</v>
      </c>
      <c r="F15151" s="4">
        <v>0.0001</v>
      </c>
      <c r="G15151">
        <v>0</v>
      </c>
      <c r="H15151" s="4" t="s">
        <v>27534</v>
      </c>
      <c r="I15151" t="s">
        <v>4013</v>
      </c>
    </row>
    <row r="15152" ht="15.75" customHeight="1" spans="1:9">
      <c r="A15152">
        <v>15153</v>
      </c>
      <c r="B15152" t="s">
        <v>40907</v>
      </c>
      <c r="C15152" t="s">
        <v>26935</v>
      </c>
      <c r="D15152" t="s">
        <v>27533</v>
      </c>
      <c r="E15152" s="4">
        <v>0</v>
      </c>
      <c r="F15152" s="4">
        <v>0.0001</v>
      </c>
      <c r="G15152">
        <v>0</v>
      </c>
      <c r="H15152" s="4" t="s">
        <v>27534</v>
      </c>
      <c r="I15152" t="s">
        <v>4013</v>
      </c>
    </row>
    <row r="15153" ht="15.75" customHeight="1" spans="1:9">
      <c r="A15153">
        <v>15154</v>
      </c>
      <c r="B15153" t="s">
        <v>40908</v>
      </c>
      <c r="C15153" t="s">
        <v>26935</v>
      </c>
      <c r="D15153" t="s">
        <v>27533</v>
      </c>
      <c r="E15153" s="4">
        <v>0</v>
      </c>
      <c r="F15153" s="4">
        <v>0.0001</v>
      </c>
      <c r="G15153">
        <v>0</v>
      </c>
      <c r="H15153" s="4" t="s">
        <v>27534</v>
      </c>
      <c r="I15153" t="s">
        <v>4013</v>
      </c>
    </row>
    <row r="15154" ht="15.75" customHeight="1" spans="1:9">
      <c r="A15154">
        <v>15155</v>
      </c>
      <c r="B15154" t="s">
        <v>40909</v>
      </c>
      <c r="C15154" t="s">
        <v>26935</v>
      </c>
      <c r="D15154" t="s">
        <v>27533</v>
      </c>
      <c r="E15154" s="4">
        <v>0</v>
      </c>
      <c r="F15154" s="4">
        <v>0.0001</v>
      </c>
      <c r="G15154">
        <v>0</v>
      </c>
      <c r="H15154" s="4" t="s">
        <v>27534</v>
      </c>
      <c r="I15154" t="s">
        <v>4013</v>
      </c>
    </row>
    <row r="15155" ht="15.75" customHeight="1" spans="1:9">
      <c r="A15155">
        <v>15156</v>
      </c>
      <c r="B15155" t="s">
        <v>40910</v>
      </c>
      <c r="C15155" t="s">
        <v>26935</v>
      </c>
      <c r="D15155" t="s">
        <v>27533</v>
      </c>
      <c r="E15155" s="4">
        <v>0</v>
      </c>
      <c r="F15155" s="4">
        <v>0.0001</v>
      </c>
      <c r="G15155">
        <v>0</v>
      </c>
      <c r="H15155" s="4" t="s">
        <v>27534</v>
      </c>
      <c r="I15155" t="s">
        <v>4013</v>
      </c>
    </row>
    <row r="15156" ht="15.75" customHeight="1" spans="1:9">
      <c r="A15156">
        <v>15157</v>
      </c>
      <c r="B15156" t="s">
        <v>40911</v>
      </c>
      <c r="C15156" t="s">
        <v>26935</v>
      </c>
      <c r="D15156" t="s">
        <v>27533</v>
      </c>
      <c r="E15156" s="4">
        <v>0</v>
      </c>
      <c r="F15156" s="4">
        <v>0.0001</v>
      </c>
      <c r="G15156">
        <v>0</v>
      </c>
      <c r="H15156" s="4" t="s">
        <v>27534</v>
      </c>
      <c r="I15156" t="s">
        <v>4013</v>
      </c>
    </row>
    <row r="15157" ht="15.75" customHeight="1" spans="1:9">
      <c r="A15157">
        <v>15158</v>
      </c>
      <c r="B15157" t="s">
        <v>40912</v>
      </c>
      <c r="C15157" t="s">
        <v>26935</v>
      </c>
      <c r="D15157" t="s">
        <v>27533</v>
      </c>
      <c r="E15157" s="4">
        <v>0</v>
      </c>
      <c r="F15157" s="4">
        <v>0.0001</v>
      </c>
      <c r="G15157">
        <v>0</v>
      </c>
      <c r="H15157" s="4" t="s">
        <v>27534</v>
      </c>
      <c r="I15157" t="s">
        <v>4013</v>
      </c>
    </row>
    <row r="15158" ht="15.75" customHeight="1" spans="1:9">
      <c r="A15158">
        <v>15159</v>
      </c>
      <c r="B15158" t="s">
        <v>40913</v>
      </c>
      <c r="C15158" t="s">
        <v>26935</v>
      </c>
      <c r="D15158" t="s">
        <v>27533</v>
      </c>
      <c r="E15158" s="4">
        <v>0</v>
      </c>
      <c r="F15158" s="4">
        <v>0.0001</v>
      </c>
      <c r="G15158">
        <v>0</v>
      </c>
      <c r="H15158" s="4" t="s">
        <v>27534</v>
      </c>
      <c r="I15158" t="s">
        <v>4013</v>
      </c>
    </row>
    <row r="15159" ht="15.75" customHeight="1" spans="1:9">
      <c r="A15159">
        <v>15160</v>
      </c>
      <c r="B15159" t="s">
        <v>40914</v>
      </c>
      <c r="C15159" t="s">
        <v>26935</v>
      </c>
      <c r="D15159" t="s">
        <v>27533</v>
      </c>
      <c r="E15159" s="4">
        <v>0</v>
      </c>
      <c r="F15159" s="4">
        <v>0.0001</v>
      </c>
      <c r="G15159">
        <v>0</v>
      </c>
      <c r="H15159" s="4" t="s">
        <v>27534</v>
      </c>
      <c r="I15159" t="s">
        <v>4013</v>
      </c>
    </row>
    <row r="15160" ht="15.75" customHeight="1" spans="1:9">
      <c r="A15160">
        <v>15161</v>
      </c>
      <c r="B15160" t="s">
        <v>40915</v>
      </c>
      <c r="C15160" t="s">
        <v>26935</v>
      </c>
      <c r="D15160" t="s">
        <v>27533</v>
      </c>
      <c r="E15160" s="4">
        <v>0</v>
      </c>
      <c r="F15160" s="4">
        <v>0.0001</v>
      </c>
      <c r="G15160">
        <v>0</v>
      </c>
      <c r="H15160" s="4" t="s">
        <v>27534</v>
      </c>
      <c r="I15160" t="s">
        <v>4013</v>
      </c>
    </row>
    <row r="15161" ht="15.75" customHeight="1" spans="1:9">
      <c r="A15161">
        <v>15162</v>
      </c>
      <c r="B15161" t="s">
        <v>40916</v>
      </c>
      <c r="C15161" t="s">
        <v>26935</v>
      </c>
      <c r="D15161" t="s">
        <v>27533</v>
      </c>
      <c r="E15161" s="4">
        <v>0</v>
      </c>
      <c r="F15161" s="4">
        <v>0.0001</v>
      </c>
      <c r="G15161">
        <v>0</v>
      </c>
      <c r="H15161" s="4" t="s">
        <v>27534</v>
      </c>
      <c r="I15161" t="s">
        <v>4013</v>
      </c>
    </row>
    <row r="15162" ht="15.75" customHeight="1" spans="1:9">
      <c r="A15162">
        <v>15163</v>
      </c>
      <c r="B15162" t="s">
        <v>40917</v>
      </c>
      <c r="C15162" t="s">
        <v>26935</v>
      </c>
      <c r="D15162" t="s">
        <v>27533</v>
      </c>
      <c r="E15162" s="4">
        <v>0</v>
      </c>
      <c r="F15162" s="4">
        <v>0.0001</v>
      </c>
      <c r="G15162">
        <v>0</v>
      </c>
      <c r="H15162" s="4" t="s">
        <v>27534</v>
      </c>
      <c r="I15162" t="s">
        <v>4013</v>
      </c>
    </row>
    <row r="15163" ht="15.75" customHeight="1" spans="1:9">
      <c r="A15163">
        <v>15164</v>
      </c>
      <c r="B15163" t="s">
        <v>40918</v>
      </c>
      <c r="C15163" t="s">
        <v>26935</v>
      </c>
      <c r="D15163" t="s">
        <v>27533</v>
      </c>
      <c r="E15163" s="4">
        <v>0</v>
      </c>
      <c r="F15163" s="4">
        <v>0.0001</v>
      </c>
      <c r="G15163">
        <v>0</v>
      </c>
      <c r="H15163" s="4" t="s">
        <v>27534</v>
      </c>
      <c r="I15163" t="s">
        <v>4013</v>
      </c>
    </row>
    <row r="15164" ht="15.75" customHeight="1" spans="1:9">
      <c r="A15164">
        <v>15165</v>
      </c>
      <c r="B15164" t="s">
        <v>40919</v>
      </c>
      <c r="C15164" t="s">
        <v>26935</v>
      </c>
      <c r="D15164" t="s">
        <v>27533</v>
      </c>
      <c r="E15164" s="4">
        <v>0</v>
      </c>
      <c r="F15164" s="4">
        <v>0.0001</v>
      </c>
      <c r="G15164">
        <v>0</v>
      </c>
      <c r="H15164" s="4" t="s">
        <v>27534</v>
      </c>
      <c r="I15164" t="s">
        <v>4013</v>
      </c>
    </row>
    <row r="15165" ht="15.75" customHeight="1" spans="1:9">
      <c r="A15165">
        <v>15166</v>
      </c>
      <c r="B15165" t="s">
        <v>40920</v>
      </c>
      <c r="C15165" t="s">
        <v>26935</v>
      </c>
      <c r="D15165" t="s">
        <v>27533</v>
      </c>
      <c r="E15165" s="4">
        <v>0</v>
      </c>
      <c r="F15165" s="4">
        <v>0.0001</v>
      </c>
      <c r="G15165">
        <v>0</v>
      </c>
      <c r="H15165" s="4" t="s">
        <v>27534</v>
      </c>
      <c r="I15165" t="s">
        <v>4013</v>
      </c>
    </row>
    <row r="15166" ht="15.75" customHeight="1" spans="1:9">
      <c r="A15166">
        <v>15167</v>
      </c>
      <c r="B15166" t="s">
        <v>40921</v>
      </c>
      <c r="C15166" t="s">
        <v>26920</v>
      </c>
      <c r="D15166" t="s">
        <v>27430</v>
      </c>
      <c r="E15166" s="4">
        <v>0.080067853</v>
      </c>
      <c r="F15166" s="4">
        <v>0.0778</v>
      </c>
      <c r="G15166">
        <v>0.8187</v>
      </c>
      <c r="H15166" s="4" t="s">
        <v>26952</v>
      </c>
      <c r="I15166" s="7">
        <v>1181900000000</v>
      </c>
    </row>
    <row r="15167" ht="15.75" customHeight="1" spans="1:9">
      <c r="A15167">
        <v>15168</v>
      </c>
      <c r="B15167" t="s">
        <v>40922</v>
      </c>
      <c r="C15167" t="s">
        <v>26920</v>
      </c>
      <c r="D15167" t="s">
        <v>27304</v>
      </c>
      <c r="E15167" s="4">
        <v>0.1378</v>
      </c>
      <c r="F15167" s="4">
        <v>0.1354</v>
      </c>
      <c r="G15167">
        <v>1.8913</v>
      </c>
      <c r="H15167" s="4" t="s">
        <v>26952</v>
      </c>
      <c r="I15167" s="7">
        <v>1438100000000</v>
      </c>
    </row>
    <row r="15168" ht="15.75" customHeight="1" spans="1:9">
      <c r="A15168">
        <v>15169</v>
      </c>
      <c r="B15168" t="s">
        <v>40923</v>
      </c>
      <c r="C15168" t="s">
        <v>26935</v>
      </c>
      <c r="D15168" t="s">
        <v>27222</v>
      </c>
      <c r="E15168" s="4">
        <v>10.176</v>
      </c>
      <c r="F15168" s="4">
        <v>10.176</v>
      </c>
      <c r="G15168">
        <v>13.012</v>
      </c>
      <c r="H15168" s="4" t="s">
        <v>26937</v>
      </c>
      <c r="I15168" s="7">
        <v>1163700000000</v>
      </c>
    </row>
    <row r="15169" ht="15.75" customHeight="1" spans="1:9">
      <c r="A15169">
        <v>15170</v>
      </c>
      <c r="B15169" t="s">
        <v>40924</v>
      </c>
      <c r="C15169" t="s">
        <v>26935</v>
      </c>
      <c r="D15169" t="s">
        <v>27533</v>
      </c>
      <c r="E15169" s="4">
        <v>0</v>
      </c>
      <c r="F15169" s="4">
        <v>1</v>
      </c>
      <c r="G15169">
        <v>0</v>
      </c>
      <c r="H15169" s="4" t="s">
        <v>27534</v>
      </c>
      <c r="I15169" t="s">
        <v>4013</v>
      </c>
    </row>
    <row r="15170" ht="15.75" customHeight="1" spans="1:9">
      <c r="A15170">
        <v>15171</v>
      </c>
      <c r="B15170" t="s">
        <v>40925</v>
      </c>
      <c r="C15170" t="s">
        <v>26935</v>
      </c>
      <c r="D15170" t="s">
        <v>27533</v>
      </c>
      <c r="E15170" s="4">
        <v>0</v>
      </c>
      <c r="F15170" s="4">
        <v>1</v>
      </c>
      <c r="G15170">
        <v>0</v>
      </c>
      <c r="H15170" s="4" t="s">
        <v>27534</v>
      </c>
      <c r="I15170" t="s">
        <v>4013</v>
      </c>
    </row>
    <row r="15171" ht="15.75" customHeight="1" spans="1:9">
      <c r="A15171">
        <v>15172</v>
      </c>
      <c r="B15171" t="s">
        <v>40926</v>
      </c>
      <c r="C15171" t="s">
        <v>26935</v>
      </c>
      <c r="D15171" t="s">
        <v>27533</v>
      </c>
      <c r="E15171" s="4">
        <v>0</v>
      </c>
      <c r="F15171" s="4">
        <v>1</v>
      </c>
      <c r="G15171">
        <v>0</v>
      </c>
      <c r="H15171" s="4" t="s">
        <v>27534</v>
      </c>
      <c r="I15171" t="s">
        <v>4013</v>
      </c>
    </row>
    <row r="15172" ht="15.75" customHeight="1" spans="1:9">
      <c r="A15172">
        <v>15173</v>
      </c>
      <c r="B15172" t="s">
        <v>40927</v>
      </c>
      <c r="C15172" t="s">
        <v>26935</v>
      </c>
      <c r="D15172" t="s">
        <v>40142</v>
      </c>
      <c r="E15172" s="4">
        <v>950.1098</v>
      </c>
      <c r="F15172" s="4">
        <v>896.33</v>
      </c>
      <c r="G15172">
        <v>0</v>
      </c>
      <c r="H15172" s="4" t="s">
        <v>27134</v>
      </c>
      <c r="I15172" t="s">
        <v>4013</v>
      </c>
    </row>
    <row r="15173" ht="15.75" customHeight="1" spans="1:9">
      <c r="A15173">
        <v>15174</v>
      </c>
      <c r="B15173" t="s">
        <v>40928</v>
      </c>
      <c r="C15173" t="s">
        <v>26935</v>
      </c>
      <c r="D15173" t="s">
        <v>27533</v>
      </c>
      <c r="E15173" s="4">
        <v>0</v>
      </c>
      <c r="F15173" s="4">
        <v>1</v>
      </c>
      <c r="G15173">
        <v>0</v>
      </c>
      <c r="H15173" s="4" t="s">
        <v>27534</v>
      </c>
      <c r="I15173" t="s">
        <v>4013</v>
      </c>
    </row>
    <row r="15174" ht="15.75" customHeight="1" spans="1:9">
      <c r="A15174">
        <v>15175</v>
      </c>
      <c r="B15174" t="s">
        <v>40929</v>
      </c>
      <c r="C15174" t="s">
        <v>26935</v>
      </c>
      <c r="D15174" t="s">
        <v>27533</v>
      </c>
      <c r="E15174" s="4">
        <v>0</v>
      </c>
      <c r="F15174" s="4">
        <v>1</v>
      </c>
      <c r="G15174">
        <v>0</v>
      </c>
      <c r="H15174" s="4" t="s">
        <v>27534</v>
      </c>
      <c r="I15174" t="s">
        <v>4013</v>
      </c>
    </row>
    <row r="15175" ht="15.75" customHeight="1" spans="1:9">
      <c r="A15175">
        <v>15176</v>
      </c>
      <c r="B15175" t="s">
        <v>32498</v>
      </c>
      <c r="C15175" t="s">
        <v>26935</v>
      </c>
      <c r="D15175" t="s">
        <v>26947</v>
      </c>
      <c r="E15175" s="4">
        <v>0</v>
      </c>
      <c r="F15175" s="4">
        <v>1</v>
      </c>
      <c r="G15175">
        <v>7.585</v>
      </c>
      <c r="H15175" s="4" t="s">
        <v>28119</v>
      </c>
      <c r="I15175" s="7">
        <v>1558400000000</v>
      </c>
    </row>
    <row r="15176" ht="15.75" customHeight="1" spans="1:9">
      <c r="A15176">
        <v>15177</v>
      </c>
      <c r="B15176" t="s">
        <v>40930</v>
      </c>
      <c r="C15176" t="s">
        <v>26935</v>
      </c>
      <c r="D15176" t="s">
        <v>26936</v>
      </c>
      <c r="E15176" s="4">
        <v>1.908</v>
      </c>
      <c r="F15176" s="4">
        <v>1.6892</v>
      </c>
      <c r="G15176">
        <v>0</v>
      </c>
      <c r="H15176" s="4" t="s">
        <v>27236</v>
      </c>
      <c r="I15176" t="s">
        <v>4013</v>
      </c>
    </row>
    <row r="15177" ht="15.75" customHeight="1" spans="1:9">
      <c r="A15177">
        <v>15178</v>
      </c>
      <c r="B15177" t="s">
        <v>40931</v>
      </c>
      <c r="C15177" t="s">
        <v>26935</v>
      </c>
      <c r="D15177" t="s">
        <v>27533</v>
      </c>
      <c r="E15177" s="4">
        <v>0</v>
      </c>
      <c r="F15177" s="4">
        <v>0.0001</v>
      </c>
      <c r="G15177">
        <v>0</v>
      </c>
      <c r="H15177" s="4" t="s">
        <v>27534</v>
      </c>
      <c r="I15177" t="s">
        <v>4013</v>
      </c>
    </row>
    <row r="15178" ht="15.75" customHeight="1" spans="1:9">
      <c r="A15178">
        <v>15179</v>
      </c>
      <c r="B15178" t="s">
        <v>34684</v>
      </c>
      <c r="C15178" t="s">
        <v>26920</v>
      </c>
      <c r="D15178" t="s">
        <v>31475</v>
      </c>
      <c r="E15178" s="4">
        <v>7.8652</v>
      </c>
      <c r="F15178" s="4">
        <v>7.6426</v>
      </c>
      <c r="G15178">
        <v>21.16</v>
      </c>
      <c r="H15178" s="4" t="s">
        <v>26952</v>
      </c>
      <c r="I15178" s="7">
        <v>1476100000000</v>
      </c>
    </row>
    <row r="15179" ht="15.75" customHeight="1" spans="1:9">
      <c r="A15179">
        <v>15180</v>
      </c>
      <c r="B15179" t="s">
        <v>40932</v>
      </c>
      <c r="C15179" t="s">
        <v>26935</v>
      </c>
      <c r="D15179" t="s">
        <v>27533</v>
      </c>
      <c r="E15179" s="4">
        <v>0</v>
      </c>
      <c r="F15179" s="4">
        <v>0.0001</v>
      </c>
      <c r="G15179">
        <v>0</v>
      </c>
      <c r="H15179" s="4" t="s">
        <v>27534</v>
      </c>
      <c r="I15179" t="s">
        <v>4013</v>
      </c>
    </row>
    <row r="15180" ht="15.75" customHeight="1" spans="1:9">
      <c r="A15180">
        <v>15181</v>
      </c>
      <c r="B15180" t="s">
        <v>40933</v>
      </c>
      <c r="C15180" t="s">
        <v>26935</v>
      </c>
      <c r="D15180" t="s">
        <v>27533</v>
      </c>
      <c r="E15180" s="4">
        <v>0</v>
      </c>
      <c r="F15180" s="4">
        <v>0.0001</v>
      </c>
      <c r="G15180">
        <v>0</v>
      </c>
      <c r="H15180" s="4" t="s">
        <v>27534</v>
      </c>
      <c r="I15180" t="s">
        <v>4013</v>
      </c>
    </row>
    <row r="15181" ht="15.75" customHeight="1" spans="1:9">
      <c r="A15181">
        <v>15182</v>
      </c>
      <c r="B15181" t="s">
        <v>40934</v>
      </c>
      <c r="C15181" t="s">
        <v>26935</v>
      </c>
      <c r="D15181" t="s">
        <v>27533</v>
      </c>
      <c r="E15181" s="4">
        <v>0</v>
      </c>
      <c r="F15181" s="4">
        <v>0.0001</v>
      </c>
      <c r="G15181">
        <v>0</v>
      </c>
      <c r="H15181" s="4" t="s">
        <v>27534</v>
      </c>
      <c r="I15181" t="s">
        <v>4013</v>
      </c>
    </row>
    <row r="15182" ht="15.75" customHeight="1" spans="1:9">
      <c r="A15182">
        <v>15183</v>
      </c>
      <c r="B15182" t="s">
        <v>40935</v>
      </c>
      <c r="C15182" t="s">
        <v>26935</v>
      </c>
      <c r="D15182" t="s">
        <v>27533</v>
      </c>
      <c r="E15182" s="4">
        <v>0</v>
      </c>
      <c r="F15182" s="4">
        <v>0.0001</v>
      </c>
      <c r="G15182">
        <v>0</v>
      </c>
      <c r="H15182" s="4" t="s">
        <v>27534</v>
      </c>
      <c r="I15182" t="s">
        <v>4013</v>
      </c>
    </row>
    <row r="15183" ht="15.75" customHeight="1" spans="1:9">
      <c r="A15183">
        <v>15184</v>
      </c>
      <c r="B15183" t="s">
        <v>40936</v>
      </c>
      <c r="C15183" t="s">
        <v>26935</v>
      </c>
      <c r="D15183" t="s">
        <v>27533</v>
      </c>
      <c r="E15183" s="4">
        <v>0</v>
      </c>
      <c r="F15183" s="4">
        <v>0.0001</v>
      </c>
      <c r="G15183">
        <v>0</v>
      </c>
      <c r="H15183" s="4" t="s">
        <v>27534</v>
      </c>
      <c r="I15183" t="s">
        <v>4013</v>
      </c>
    </row>
    <row r="15184" ht="15.75" customHeight="1" spans="1:9">
      <c r="A15184">
        <v>15185</v>
      </c>
      <c r="B15184" t="s">
        <v>40937</v>
      </c>
      <c r="C15184" t="s">
        <v>26935</v>
      </c>
      <c r="D15184" t="s">
        <v>27533</v>
      </c>
      <c r="E15184" s="4">
        <v>0</v>
      </c>
      <c r="F15184" s="4">
        <v>0.0001</v>
      </c>
      <c r="G15184">
        <v>0</v>
      </c>
      <c r="H15184" s="4" t="s">
        <v>27534</v>
      </c>
      <c r="I15184" t="s">
        <v>4013</v>
      </c>
    </row>
    <row r="15185" ht="15.75" customHeight="1" spans="1:9">
      <c r="A15185">
        <v>15186</v>
      </c>
      <c r="B15185" t="s">
        <v>40938</v>
      </c>
      <c r="C15185" t="s">
        <v>26935</v>
      </c>
      <c r="D15185" t="s">
        <v>27533</v>
      </c>
      <c r="E15185" s="4">
        <v>0</v>
      </c>
      <c r="F15185" s="4">
        <v>0.0001</v>
      </c>
      <c r="G15185">
        <v>0</v>
      </c>
      <c r="H15185" s="4" t="s">
        <v>27534</v>
      </c>
      <c r="I15185" t="s">
        <v>4013</v>
      </c>
    </row>
    <row r="15186" ht="15.75" customHeight="1" spans="1:9">
      <c r="A15186">
        <v>15187</v>
      </c>
      <c r="B15186" t="s">
        <v>40939</v>
      </c>
      <c r="C15186" t="s">
        <v>26935</v>
      </c>
      <c r="D15186" t="s">
        <v>27533</v>
      </c>
      <c r="E15186" s="4">
        <v>0</v>
      </c>
      <c r="F15186" s="4">
        <v>0.0001</v>
      </c>
      <c r="G15186">
        <v>0</v>
      </c>
      <c r="H15186" s="4" t="s">
        <v>27534</v>
      </c>
      <c r="I15186" t="s">
        <v>4013</v>
      </c>
    </row>
    <row r="15187" ht="15.75" customHeight="1" spans="1:9">
      <c r="A15187">
        <v>15188</v>
      </c>
      <c r="B15187" t="s">
        <v>40940</v>
      </c>
      <c r="C15187" t="s">
        <v>26935</v>
      </c>
      <c r="D15187" t="s">
        <v>27533</v>
      </c>
      <c r="E15187" s="4">
        <v>0</v>
      </c>
      <c r="F15187" s="4">
        <v>0.0001</v>
      </c>
      <c r="G15187">
        <v>0</v>
      </c>
      <c r="H15187" s="4" t="s">
        <v>27534</v>
      </c>
      <c r="I15187" t="s">
        <v>4013</v>
      </c>
    </row>
    <row r="15188" ht="15.75" customHeight="1" spans="1:9">
      <c r="A15188">
        <v>15189</v>
      </c>
      <c r="B15188" t="s">
        <v>40941</v>
      </c>
      <c r="C15188" t="s">
        <v>26935</v>
      </c>
      <c r="D15188" t="s">
        <v>27533</v>
      </c>
      <c r="E15188" s="4">
        <v>0</v>
      </c>
      <c r="F15188" s="4">
        <v>0.0001</v>
      </c>
      <c r="G15188">
        <v>0</v>
      </c>
      <c r="H15188" s="4" t="s">
        <v>27534</v>
      </c>
      <c r="I15188" t="s">
        <v>4013</v>
      </c>
    </row>
    <row r="15189" ht="15.75" customHeight="1" spans="1:9">
      <c r="A15189">
        <v>15190</v>
      </c>
      <c r="B15189" t="s">
        <v>40942</v>
      </c>
      <c r="C15189" t="s">
        <v>26935</v>
      </c>
      <c r="D15189" t="s">
        <v>27533</v>
      </c>
      <c r="E15189" s="4">
        <v>0</v>
      </c>
      <c r="F15189" s="4">
        <v>0.0001</v>
      </c>
      <c r="G15189">
        <v>0</v>
      </c>
      <c r="H15189" s="4" t="s">
        <v>27534</v>
      </c>
      <c r="I15189" t="s">
        <v>4013</v>
      </c>
    </row>
    <row r="15190" ht="15.75" customHeight="1" spans="1:9">
      <c r="A15190">
        <v>15191</v>
      </c>
      <c r="B15190" t="s">
        <v>40943</v>
      </c>
      <c r="C15190" t="s">
        <v>26935</v>
      </c>
      <c r="D15190" t="s">
        <v>27533</v>
      </c>
      <c r="E15190" s="4">
        <v>0</v>
      </c>
      <c r="F15190" s="4">
        <v>0.0001</v>
      </c>
      <c r="G15190">
        <v>0</v>
      </c>
      <c r="H15190" s="4" t="s">
        <v>27534</v>
      </c>
      <c r="I15190" t="s">
        <v>4013</v>
      </c>
    </row>
    <row r="15191" ht="15.75" customHeight="1" spans="1:9">
      <c r="A15191">
        <v>15192</v>
      </c>
      <c r="B15191" t="s">
        <v>40944</v>
      </c>
      <c r="C15191" t="s">
        <v>26935</v>
      </c>
      <c r="D15191" t="s">
        <v>27533</v>
      </c>
      <c r="E15191" s="4">
        <v>0</v>
      </c>
      <c r="F15191" s="4">
        <v>0.0001</v>
      </c>
      <c r="G15191">
        <v>0</v>
      </c>
      <c r="H15191" s="4" t="s">
        <v>27534</v>
      </c>
      <c r="I15191" t="s">
        <v>4013</v>
      </c>
    </row>
    <row r="15192" ht="15.75" customHeight="1" spans="1:9">
      <c r="A15192">
        <v>15193</v>
      </c>
      <c r="B15192" t="s">
        <v>40945</v>
      </c>
      <c r="C15192" t="s">
        <v>26935</v>
      </c>
      <c r="D15192" t="s">
        <v>27533</v>
      </c>
      <c r="E15192" s="4">
        <v>0</v>
      </c>
      <c r="F15192" s="4">
        <v>0.0001</v>
      </c>
      <c r="G15192">
        <v>0</v>
      </c>
      <c r="H15192" s="4" t="s">
        <v>27534</v>
      </c>
      <c r="I15192" t="s">
        <v>4013</v>
      </c>
    </row>
    <row r="15193" ht="15.75" customHeight="1" spans="1:9">
      <c r="A15193">
        <v>15194</v>
      </c>
      <c r="B15193" t="s">
        <v>40946</v>
      </c>
      <c r="C15193" t="s">
        <v>26935</v>
      </c>
      <c r="D15193" t="s">
        <v>27533</v>
      </c>
      <c r="E15193" s="4">
        <v>0</v>
      </c>
      <c r="F15193" s="4">
        <v>0.0001</v>
      </c>
      <c r="G15193">
        <v>0</v>
      </c>
      <c r="H15193" s="4" t="s">
        <v>27534</v>
      </c>
      <c r="I15193" t="s">
        <v>4013</v>
      </c>
    </row>
    <row r="15194" ht="15.75" customHeight="1" spans="1:9">
      <c r="A15194">
        <v>15195</v>
      </c>
      <c r="B15194" t="s">
        <v>40947</v>
      </c>
      <c r="C15194" t="s">
        <v>26935</v>
      </c>
      <c r="D15194" t="s">
        <v>27533</v>
      </c>
      <c r="E15194" s="4">
        <v>0</v>
      </c>
      <c r="F15194" s="4">
        <v>0.0001</v>
      </c>
      <c r="G15194">
        <v>0</v>
      </c>
      <c r="H15194" s="4" t="s">
        <v>27534</v>
      </c>
      <c r="I15194" t="s">
        <v>4013</v>
      </c>
    </row>
    <row r="15195" ht="15.75" customHeight="1" spans="1:9">
      <c r="A15195">
        <v>15196</v>
      </c>
      <c r="B15195" t="s">
        <v>40948</v>
      </c>
      <c r="C15195" t="s">
        <v>26935</v>
      </c>
      <c r="D15195" t="s">
        <v>27533</v>
      </c>
      <c r="E15195" s="4">
        <v>0</v>
      </c>
      <c r="F15195" s="4">
        <v>0.0001</v>
      </c>
      <c r="G15195">
        <v>0</v>
      </c>
      <c r="H15195" s="4" t="s">
        <v>27534</v>
      </c>
      <c r="I15195" t="s">
        <v>4013</v>
      </c>
    </row>
    <row r="15196" ht="15.75" customHeight="1" spans="1:9">
      <c r="A15196">
        <v>15197</v>
      </c>
      <c r="B15196" t="s">
        <v>40949</v>
      </c>
      <c r="C15196" t="s">
        <v>26935</v>
      </c>
      <c r="D15196" t="s">
        <v>27533</v>
      </c>
      <c r="E15196" s="4">
        <v>0</v>
      </c>
      <c r="F15196" s="4">
        <v>0.0001</v>
      </c>
      <c r="G15196">
        <v>0</v>
      </c>
      <c r="H15196" s="4" t="s">
        <v>27534</v>
      </c>
      <c r="I15196" t="s">
        <v>4013</v>
      </c>
    </row>
    <row r="15197" ht="15.75" customHeight="1" spans="1:9">
      <c r="A15197">
        <v>15198</v>
      </c>
      <c r="B15197" t="s">
        <v>40950</v>
      </c>
      <c r="C15197" t="s">
        <v>26935</v>
      </c>
      <c r="D15197" t="s">
        <v>27533</v>
      </c>
      <c r="E15197" s="4">
        <v>0</v>
      </c>
      <c r="F15197" s="4">
        <v>0.0001</v>
      </c>
      <c r="G15197">
        <v>0</v>
      </c>
      <c r="H15197" s="4" t="s">
        <v>27534</v>
      </c>
      <c r="I15197" t="s">
        <v>4013</v>
      </c>
    </row>
    <row r="15198" ht="15.75" customHeight="1" spans="1:9">
      <c r="A15198">
        <v>15199</v>
      </c>
      <c r="B15198" t="s">
        <v>40951</v>
      </c>
      <c r="C15198" t="s">
        <v>26935</v>
      </c>
      <c r="D15198" t="s">
        <v>27533</v>
      </c>
      <c r="E15198" s="4">
        <v>0</v>
      </c>
      <c r="F15198" s="4">
        <v>0.0001</v>
      </c>
      <c r="G15198">
        <v>0</v>
      </c>
      <c r="H15198" s="4" t="s">
        <v>27534</v>
      </c>
      <c r="I15198" t="s">
        <v>4013</v>
      </c>
    </row>
    <row r="15199" ht="15.75" customHeight="1" spans="1:9">
      <c r="A15199">
        <v>15200</v>
      </c>
      <c r="B15199" t="s">
        <v>40952</v>
      </c>
      <c r="C15199" t="s">
        <v>26935</v>
      </c>
      <c r="D15199" t="s">
        <v>27533</v>
      </c>
      <c r="E15199" s="4">
        <v>0</v>
      </c>
      <c r="F15199" s="4">
        <v>0.0001</v>
      </c>
      <c r="G15199">
        <v>0</v>
      </c>
      <c r="H15199" s="4" t="s">
        <v>27534</v>
      </c>
      <c r="I15199" t="s">
        <v>4013</v>
      </c>
    </row>
    <row r="15200" ht="15.75" customHeight="1" spans="1:9">
      <c r="A15200">
        <v>15201</v>
      </c>
      <c r="B15200" t="s">
        <v>40953</v>
      </c>
      <c r="C15200" t="s">
        <v>26935</v>
      </c>
      <c r="D15200" t="s">
        <v>27533</v>
      </c>
      <c r="E15200" s="4">
        <v>0</v>
      </c>
      <c r="F15200" s="4">
        <v>0.0001</v>
      </c>
      <c r="G15200">
        <v>0</v>
      </c>
      <c r="H15200" s="4" t="s">
        <v>27534</v>
      </c>
      <c r="I15200" t="s">
        <v>4013</v>
      </c>
    </row>
    <row r="15201" ht="15.75" customHeight="1" spans="1:9">
      <c r="A15201">
        <v>15202</v>
      </c>
      <c r="B15201" t="s">
        <v>40954</v>
      </c>
      <c r="C15201" t="s">
        <v>26935</v>
      </c>
      <c r="D15201" t="s">
        <v>27533</v>
      </c>
      <c r="E15201" s="4">
        <v>0</v>
      </c>
      <c r="F15201" s="4">
        <v>0.0001</v>
      </c>
      <c r="G15201">
        <v>0</v>
      </c>
      <c r="H15201" s="4" t="s">
        <v>27534</v>
      </c>
      <c r="I15201" t="s">
        <v>4013</v>
      </c>
    </row>
    <row r="15202" ht="15.75" customHeight="1" spans="1:9">
      <c r="A15202">
        <v>15203</v>
      </c>
      <c r="B15202" t="s">
        <v>40955</v>
      </c>
      <c r="C15202" t="s">
        <v>26935</v>
      </c>
      <c r="D15202" t="s">
        <v>27533</v>
      </c>
      <c r="E15202" s="4">
        <v>0</v>
      </c>
      <c r="F15202" s="4">
        <v>0.0001</v>
      </c>
      <c r="G15202">
        <v>0</v>
      </c>
      <c r="H15202" s="4" t="s">
        <v>27534</v>
      </c>
      <c r="I15202" t="s">
        <v>4013</v>
      </c>
    </row>
    <row r="15203" ht="15.75" customHeight="1" spans="1:9">
      <c r="A15203">
        <v>15204</v>
      </c>
      <c r="B15203" t="s">
        <v>40956</v>
      </c>
      <c r="C15203" t="s">
        <v>26935</v>
      </c>
      <c r="D15203" t="s">
        <v>27533</v>
      </c>
      <c r="E15203" s="4">
        <v>0</v>
      </c>
      <c r="F15203" s="4">
        <v>0.0001</v>
      </c>
      <c r="G15203">
        <v>0</v>
      </c>
      <c r="H15203" s="4" t="s">
        <v>27534</v>
      </c>
      <c r="I15203" t="s">
        <v>4013</v>
      </c>
    </row>
    <row r="15204" ht="15.75" customHeight="1" spans="1:9">
      <c r="A15204">
        <v>15205</v>
      </c>
      <c r="B15204" t="s">
        <v>40957</v>
      </c>
      <c r="C15204" t="s">
        <v>26935</v>
      </c>
      <c r="D15204" t="s">
        <v>27533</v>
      </c>
      <c r="E15204" s="4">
        <v>0</v>
      </c>
      <c r="F15204" s="4">
        <v>0.0001</v>
      </c>
      <c r="G15204">
        <v>0</v>
      </c>
      <c r="H15204" s="4" t="s">
        <v>27534</v>
      </c>
      <c r="I15204" t="s">
        <v>4013</v>
      </c>
    </row>
    <row r="15205" ht="15.75" customHeight="1" spans="1:9">
      <c r="A15205">
        <v>15206</v>
      </c>
      <c r="B15205" t="s">
        <v>40958</v>
      </c>
      <c r="C15205" t="s">
        <v>26935</v>
      </c>
      <c r="D15205" t="s">
        <v>33483</v>
      </c>
      <c r="E15205" s="4">
        <v>0</v>
      </c>
      <c r="F15205" s="4">
        <v>0.0001</v>
      </c>
      <c r="G15205">
        <v>0</v>
      </c>
      <c r="H15205" s="4" t="s">
        <v>27534</v>
      </c>
      <c r="I15205" t="s">
        <v>4013</v>
      </c>
    </row>
    <row r="15206" ht="15.75" customHeight="1" spans="1:9">
      <c r="A15206">
        <v>15207</v>
      </c>
      <c r="B15206" t="s">
        <v>40959</v>
      </c>
      <c r="C15206" t="s">
        <v>26920</v>
      </c>
      <c r="D15206" t="s">
        <v>28300</v>
      </c>
      <c r="E15206" s="4">
        <v>0.188705652</v>
      </c>
      <c r="F15206" s="4">
        <v>0.18334</v>
      </c>
      <c r="G15206">
        <v>0.823</v>
      </c>
      <c r="H15206" s="4" t="s">
        <v>26952</v>
      </c>
      <c r="I15206" s="7">
        <v>1052500000000</v>
      </c>
    </row>
    <row r="15207" ht="15.75" customHeight="1" spans="1:9">
      <c r="A15207">
        <v>15208</v>
      </c>
      <c r="B15207" t="s">
        <v>40960</v>
      </c>
      <c r="C15207" t="s">
        <v>26931</v>
      </c>
      <c r="D15207" t="s">
        <v>28300</v>
      </c>
      <c r="E15207" s="4">
        <v>1.01714067</v>
      </c>
      <c r="F15207" s="4">
        <v>0.988388</v>
      </c>
      <c r="G15207">
        <v>10.3396</v>
      </c>
      <c r="H15207" s="4" t="s">
        <v>26952</v>
      </c>
      <c r="I15207" s="7">
        <v>1052500000000</v>
      </c>
    </row>
    <row r="15208" ht="15.75" customHeight="1" spans="1:9">
      <c r="A15208">
        <v>15209</v>
      </c>
      <c r="B15208" t="s">
        <v>40961</v>
      </c>
      <c r="C15208" t="s">
        <v>26935</v>
      </c>
      <c r="D15208" t="s">
        <v>27533</v>
      </c>
      <c r="E15208" s="4">
        <v>0</v>
      </c>
      <c r="F15208" s="4">
        <v>0.0001</v>
      </c>
      <c r="G15208">
        <v>0</v>
      </c>
      <c r="H15208" s="4" t="s">
        <v>27534</v>
      </c>
      <c r="I15208" t="s">
        <v>4013</v>
      </c>
    </row>
    <row r="15209" ht="15.75" customHeight="1" spans="1:9">
      <c r="A15209">
        <v>15210</v>
      </c>
      <c r="B15209" t="s">
        <v>40962</v>
      </c>
      <c r="C15209" t="s">
        <v>26935</v>
      </c>
      <c r="D15209" t="s">
        <v>27533</v>
      </c>
      <c r="E15209" s="4">
        <v>0</v>
      </c>
      <c r="F15209" s="4">
        <v>0.0001</v>
      </c>
      <c r="G15209">
        <v>0</v>
      </c>
      <c r="H15209" s="4" t="s">
        <v>27534</v>
      </c>
      <c r="I15209" t="s">
        <v>4013</v>
      </c>
    </row>
    <row r="15210" ht="15.75" customHeight="1" spans="1:9">
      <c r="A15210">
        <v>15211</v>
      </c>
      <c r="B15210" t="s">
        <v>40963</v>
      </c>
      <c r="C15210" t="s">
        <v>26935</v>
      </c>
      <c r="D15210" t="s">
        <v>27533</v>
      </c>
      <c r="E15210" s="4">
        <v>0</v>
      </c>
      <c r="F15210" s="4">
        <v>0.0001</v>
      </c>
      <c r="G15210">
        <v>0</v>
      </c>
      <c r="H15210" s="4" t="s">
        <v>27534</v>
      </c>
      <c r="I15210" t="s">
        <v>4013</v>
      </c>
    </row>
    <row r="15211" ht="15.75" customHeight="1" spans="1:9">
      <c r="A15211">
        <v>15212</v>
      </c>
      <c r="B15211" t="s">
        <v>40964</v>
      </c>
      <c r="C15211" t="s">
        <v>26935</v>
      </c>
      <c r="D15211" t="s">
        <v>27533</v>
      </c>
      <c r="E15211" s="4">
        <v>0</v>
      </c>
      <c r="F15211" s="4">
        <v>0.0001</v>
      </c>
      <c r="G15211">
        <v>0</v>
      </c>
      <c r="H15211" s="4" t="s">
        <v>27534</v>
      </c>
      <c r="I15211" t="s">
        <v>4013</v>
      </c>
    </row>
    <row r="15212" ht="15.75" customHeight="1" spans="1:9">
      <c r="A15212">
        <v>15213</v>
      </c>
      <c r="B15212" t="s">
        <v>40965</v>
      </c>
      <c r="C15212" t="s">
        <v>26935</v>
      </c>
      <c r="D15212" t="s">
        <v>27533</v>
      </c>
      <c r="E15212" s="4">
        <v>0</v>
      </c>
      <c r="F15212" s="4">
        <v>0.0001</v>
      </c>
      <c r="G15212">
        <v>0</v>
      </c>
      <c r="H15212" s="4" t="s">
        <v>27534</v>
      </c>
      <c r="I15212" t="s">
        <v>4013</v>
      </c>
    </row>
    <row r="15213" ht="15.75" customHeight="1" spans="1:9">
      <c r="A15213">
        <v>15214</v>
      </c>
      <c r="B15213" t="s">
        <v>40966</v>
      </c>
      <c r="C15213" t="s">
        <v>26935</v>
      </c>
      <c r="D15213" t="s">
        <v>27533</v>
      </c>
      <c r="E15213" s="4">
        <v>0</v>
      </c>
      <c r="F15213" s="4">
        <v>0.0001</v>
      </c>
      <c r="G15213">
        <v>0</v>
      </c>
      <c r="H15213" s="4" t="s">
        <v>27534</v>
      </c>
      <c r="I15213" t="s">
        <v>4013</v>
      </c>
    </row>
    <row r="15214" ht="15.75" customHeight="1" spans="1:9">
      <c r="A15214">
        <v>15215</v>
      </c>
      <c r="B15214" t="s">
        <v>40967</v>
      </c>
      <c r="C15214" t="s">
        <v>26935</v>
      </c>
      <c r="D15214" t="s">
        <v>27533</v>
      </c>
      <c r="E15214" s="4">
        <v>0</v>
      </c>
      <c r="F15214" s="4">
        <v>0.0001</v>
      </c>
      <c r="G15214">
        <v>0</v>
      </c>
      <c r="H15214" s="4" t="s">
        <v>27534</v>
      </c>
      <c r="I15214" t="s">
        <v>4013</v>
      </c>
    </row>
    <row r="15215" ht="15.75" customHeight="1" spans="1:9">
      <c r="A15215">
        <v>15216</v>
      </c>
      <c r="B15215" t="s">
        <v>40968</v>
      </c>
      <c r="C15215" t="s">
        <v>26920</v>
      </c>
      <c r="D15215" t="s">
        <v>26921</v>
      </c>
      <c r="E15215" s="4">
        <v>0.18868</v>
      </c>
      <c r="F15215" s="4">
        <v>0.1978</v>
      </c>
      <c r="G15215">
        <v>1.3675</v>
      </c>
      <c r="H15215" s="4" t="s">
        <v>26952</v>
      </c>
      <c r="I15215" s="7">
        <v>1023510000000</v>
      </c>
    </row>
    <row r="15216" ht="15.75" customHeight="1" spans="1:9">
      <c r="A15216">
        <v>15217</v>
      </c>
      <c r="B15216" t="s">
        <v>40969</v>
      </c>
      <c r="C15216" t="s">
        <v>26920</v>
      </c>
      <c r="D15216" t="s">
        <v>27116</v>
      </c>
      <c r="E15216" s="4">
        <v>4.35024</v>
      </c>
      <c r="F15216" s="4">
        <v>4.2271</v>
      </c>
      <c r="G15216">
        <v>28.42</v>
      </c>
      <c r="H15216" s="4" t="s">
        <v>26943</v>
      </c>
      <c r="I15216" s="7">
        <v>1057100000000</v>
      </c>
    </row>
    <row r="15217" ht="15.75" customHeight="1" spans="1:9">
      <c r="A15217">
        <v>15218</v>
      </c>
      <c r="B15217" t="s">
        <v>33410</v>
      </c>
      <c r="C15217" t="s">
        <v>26920</v>
      </c>
      <c r="D15217" t="s">
        <v>27834</v>
      </c>
      <c r="E15217" s="4">
        <v>0.15264</v>
      </c>
      <c r="F15217" s="4">
        <v>0.1483</v>
      </c>
      <c r="G15217">
        <v>0.4783</v>
      </c>
      <c r="H15217" s="4" t="s">
        <v>26952</v>
      </c>
      <c r="I15217" s="7">
        <v>1039200000000</v>
      </c>
    </row>
    <row r="15218" ht="15.75" customHeight="1" spans="1:9">
      <c r="A15218">
        <v>15219</v>
      </c>
      <c r="B15218" t="s">
        <v>40970</v>
      </c>
      <c r="C15218" t="s">
        <v>26935</v>
      </c>
      <c r="D15218" t="s">
        <v>27533</v>
      </c>
      <c r="E15218" s="4">
        <v>0</v>
      </c>
      <c r="F15218" s="4">
        <v>0.0001</v>
      </c>
      <c r="G15218">
        <v>0</v>
      </c>
      <c r="H15218" s="4" t="s">
        <v>27534</v>
      </c>
      <c r="I15218" t="s">
        <v>4013</v>
      </c>
    </row>
    <row r="15219" ht="15.75" customHeight="1" spans="1:9">
      <c r="A15219">
        <v>15220</v>
      </c>
      <c r="B15219" t="s">
        <v>40971</v>
      </c>
      <c r="C15219" t="s">
        <v>26935</v>
      </c>
      <c r="D15219" t="s">
        <v>27533</v>
      </c>
      <c r="E15219" s="4">
        <v>0</v>
      </c>
      <c r="F15219" s="4">
        <v>0.0001</v>
      </c>
      <c r="G15219">
        <v>0</v>
      </c>
      <c r="H15219" s="4" t="s">
        <v>27534</v>
      </c>
      <c r="I15219" t="s">
        <v>4013</v>
      </c>
    </row>
    <row r="15220" ht="15.75" customHeight="1" spans="1:9">
      <c r="A15220">
        <v>15221</v>
      </c>
      <c r="B15220" t="s">
        <v>40972</v>
      </c>
      <c r="C15220" t="s">
        <v>26935</v>
      </c>
      <c r="D15220" t="s">
        <v>27533</v>
      </c>
      <c r="E15220" s="4">
        <v>0</v>
      </c>
      <c r="F15220" s="4">
        <v>0.0001</v>
      </c>
      <c r="G15220">
        <v>0</v>
      </c>
      <c r="H15220" s="4" t="s">
        <v>27534</v>
      </c>
      <c r="I15220" t="s">
        <v>4013</v>
      </c>
    </row>
    <row r="15221" ht="15.75" customHeight="1" spans="1:9">
      <c r="A15221">
        <v>15222</v>
      </c>
      <c r="B15221" t="s">
        <v>40973</v>
      </c>
      <c r="C15221" t="s">
        <v>26935</v>
      </c>
      <c r="D15221" t="s">
        <v>27533</v>
      </c>
      <c r="E15221" s="4">
        <v>0</v>
      </c>
      <c r="F15221" s="4">
        <v>0.0001</v>
      </c>
      <c r="G15221">
        <v>0</v>
      </c>
      <c r="H15221" s="4" t="s">
        <v>27534</v>
      </c>
      <c r="I15221" t="s">
        <v>4013</v>
      </c>
    </row>
    <row r="15222" ht="15.75" customHeight="1" spans="1:9">
      <c r="A15222">
        <v>15223</v>
      </c>
      <c r="B15222" t="s">
        <v>40974</v>
      </c>
      <c r="C15222" t="s">
        <v>26935</v>
      </c>
      <c r="D15222" t="s">
        <v>27533</v>
      </c>
      <c r="E15222" s="4">
        <v>0</v>
      </c>
      <c r="F15222" s="4">
        <v>0.0001</v>
      </c>
      <c r="G15222">
        <v>0</v>
      </c>
      <c r="H15222" s="4" t="s">
        <v>27534</v>
      </c>
      <c r="I15222" t="s">
        <v>4013</v>
      </c>
    </row>
    <row r="15223" ht="15.75" customHeight="1" spans="1:9">
      <c r="A15223">
        <v>15224</v>
      </c>
      <c r="B15223" t="s">
        <v>40975</v>
      </c>
      <c r="C15223" t="s">
        <v>26935</v>
      </c>
      <c r="D15223" t="s">
        <v>27533</v>
      </c>
      <c r="E15223" s="4">
        <v>0</v>
      </c>
      <c r="F15223" s="4">
        <v>0.0001</v>
      </c>
      <c r="G15223">
        <v>0</v>
      </c>
      <c r="H15223" s="4" t="s">
        <v>27534</v>
      </c>
      <c r="I15223" t="s">
        <v>4013</v>
      </c>
    </row>
    <row r="15224" ht="15.75" customHeight="1" spans="1:9">
      <c r="A15224">
        <v>15225</v>
      </c>
      <c r="B15224" t="s">
        <v>40976</v>
      </c>
      <c r="C15224" t="s">
        <v>26935</v>
      </c>
      <c r="D15224" t="s">
        <v>27533</v>
      </c>
      <c r="E15224" s="4">
        <v>0</v>
      </c>
      <c r="F15224" s="4">
        <v>0.0001</v>
      </c>
      <c r="G15224">
        <v>0</v>
      </c>
      <c r="H15224" s="4" t="s">
        <v>27534</v>
      </c>
      <c r="I15224" t="s">
        <v>4013</v>
      </c>
    </row>
    <row r="15225" ht="15.75" customHeight="1" spans="1:9">
      <c r="A15225">
        <v>15226</v>
      </c>
      <c r="B15225" t="s">
        <v>40977</v>
      </c>
      <c r="C15225" t="s">
        <v>26935</v>
      </c>
      <c r="D15225" t="s">
        <v>27533</v>
      </c>
      <c r="E15225" s="4">
        <v>0</v>
      </c>
      <c r="F15225" s="4">
        <v>0.0001</v>
      </c>
      <c r="G15225">
        <v>0</v>
      </c>
      <c r="H15225" s="4" t="s">
        <v>27534</v>
      </c>
      <c r="I15225" t="s">
        <v>4013</v>
      </c>
    </row>
    <row r="15226" ht="15.75" customHeight="1" spans="1:9">
      <c r="A15226">
        <v>15227</v>
      </c>
      <c r="B15226" t="s">
        <v>40978</v>
      </c>
      <c r="C15226" t="s">
        <v>26935</v>
      </c>
      <c r="D15226" t="s">
        <v>27533</v>
      </c>
      <c r="E15226" s="4">
        <v>0</v>
      </c>
      <c r="F15226" s="4">
        <v>0.0001</v>
      </c>
      <c r="G15226">
        <v>0</v>
      </c>
      <c r="H15226" s="4" t="s">
        <v>27534</v>
      </c>
      <c r="I15226" t="s">
        <v>4013</v>
      </c>
    </row>
    <row r="15227" ht="15.75" customHeight="1" spans="1:9">
      <c r="A15227">
        <v>15228</v>
      </c>
      <c r="B15227" t="s">
        <v>40979</v>
      </c>
      <c r="C15227" t="s">
        <v>26935</v>
      </c>
      <c r="D15227" t="s">
        <v>27533</v>
      </c>
      <c r="E15227" s="4">
        <v>0</v>
      </c>
      <c r="F15227" s="4">
        <v>0.0001</v>
      </c>
      <c r="G15227">
        <v>0</v>
      </c>
      <c r="H15227" s="4" t="s">
        <v>27534</v>
      </c>
      <c r="I15227" t="s">
        <v>4013</v>
      </c>
    </row>
    <row r="15228" ht="15.75" customHeight="1" spans="1:9">
      <c r="A15228">
        <v>15229</v>
      </c>
      <c r="B15228" t="s">
        <v>40980</v>
      </c>
      <c r="C15228" t="s">
        <v>26935</v>
      </c>
      <c r="D15228" t="s">
        <v>27533</v>
      </c>
      <c r="E15228" s="4">
        <v>0</v>
      </c>
      <c r="F15228" s="4">
        <v>0.0001</v>
      </c>
      <c r="G15228">
        <v>0</v>
      </c>
      <c r="H15228" s="4" t="s">
        <v>27534</v>
      </c>
      <c r="I15228" t="s">
        <v>4013</v>
      </c>
    </row>
    <row r="15229" ht="15.75" customHeight="1" spans="1:9">
      <c r="A15229">
        <v>15230</v>
      </c>
      <c r="B15229" t="s">
        <v>40981</v>
      </c>
      <c r="C15229" t="s">
        <v>26935</v>
      </c>
      <c r="D15229" t="s">
        <v>27533</v>
      </c>
      <c r="E15229" s="4">
        <v>0</v>
      </c>
      <c r="F15229" s="4">
        <v>0.0001</v>
      </c>
      <c r="G15229">
        <v>0</v>
      </c>
      <c r="H15229" s="4" t="s">
        <v>27534</v>
      </c>
      <c r="I15229" t="s">
        <v>4013</v>
      </c>
    </row>
    <row r="15230" ht="15.75" customHeight="1" spans="1:9">
      <c r="A15230">
        <v>15231</v>
      </c>
      <c r="B15230" t="s">
        <v>40982</v>
      </c>
      <c r="C15230" t="s">
        <v>26935</v>
      </c>
      <c r="D15230" t="s">
        <v>27533</v>
      </c>
      <c r="E15230" s="4">
        <v>0</v>
      </c>
      <c r="F15230" s="4">
        <v>0.0001</v>
      </c>
      <c r="G15230">
        <v>0</v>
      </c>
      <c r="H15230" s="4" t="s">
        <v>27534</v>
      </c>
      <c r="I15230" t="s">
        <v>4013</v>
      </c>
    </row>
    <row r="15231" ht="15.75" customHeight="1" spans="1:9">
      <c r="A15231">
        <v>15232</v>
      </c>
      <c r="B15231" t="s">
        <v>40983</v>
      </c>
      <c r="C15231" t="s">
        <v>26935</v>
      </c>
      <c r="D15231" t="s">
        <v>27533</v>
      </c>
      <c r="E15231" s="4">
        <v>0</v>
      </c>
      <c r="F15231" s="4">
        <v>0.0001</v>
      </c>
      <c r="G15231">
        <v>0</v>
      </c>
      <c r="H15231" s="4" t="s">
        <v>27534</v>
      </c>
      <c r="I15231" t="s">
        <v>4013</v>
      </c>
    </row>
    <row r="15232" ht="15.75" customHeight="1" spans="1:9">
      <c r="A15232">
        <v>15233</v>
      </c>
      <c r="B15232" t="s">
        <v>40984</v>
      </c>
      <c r="C15232" t="s">
        <v>26935</v>
      </c>
      <c r="D15232" t="s">
        <v>27533</v>
      </c>
      <c r="E15232" s="4">
        <v>0</v>
      </c>
      <c r="F15232" s="4">
        <v>0.0001</v>
      </c>
      <c r="G15232">
        <v>0</v>
      </c>
      <c r="H15232" s="4" t="s">
        <v>27534</v>
      </c>
      <c r="I15232" t="s">
        <v>4013</v>
      </c>
    </row>
    <row r="15233" ht="15.75" customHeight="1" spans="1:9">
      <c r="A15233">
        <v>15234</v>
      </c>
      <c r="B15233" t="s">
        <v>40985</v>
      </c>
      <c r="C15233" t="s">
        <v>26920</v>
      </c>
      <c r="D15233" t="s">
        <v>26960</v>
      </c>
      <c r="E15233" s="4">
        <v>8.53486984</v>
      </c>
      <c r="F15233" s="4">
        <v>8.293354</v>
      </c>
      <c r="G15233">
        <v>23.82</v>
      </c>
      <c r="H15233" s="4" t="s">
        <v>26952</v>
      </c>
      <c r="I15233" s="7">
        <v>1542300000000</v>
      </c>
    </row>
    <row r="15234" ht="15.75" customHeight="1" spans="1:9">
      <c r="A15234">
        <v>15235</v>
      </c>
      <c r="B15234" t="s">
        <v>40986</v>
      </c>
      <c r="C15234" t="s">
        <v>26935</v>
      </c>
      <c r="D15234" t="s">
        <v>27533</v>
      </c>
      <c r="E15234" s="4">
        <v>0</v>
      </c>
      <c r="F15234" s="4">
        <v>0.0001</v>
      </c>
      <c r="G15234">
        <v>0</v>
      </c>
      <c r="H15234" s="4" t="s">
        <v>27534</v>
      </c>
      <c r="I15234" t="s">
        <v>4013</v>
      </c>
    </row>
    <row r="15235" ht="15.75" customHeight="1" spans="1:9">
      <c r="A15235">
        <v>15236</v>
      </c>
      <c r="B15235" t="s">
        <v>40987</v>
      </c>
      <c r="C15235" t="s">
        <v>26935</v>
      </c>
      <c r="D15235" t="s">
        <v>27533</v>
      </c>
      <c r="E15235" s="4">
        <v>0</v>
      </c>
      <c r="F15235" s="4">
        <v>0.0001</v>
      </c>
      <c r="G15235">
        <v>0</v>
      </c>
      <c r="H15235" s="4" t="s">
        <v>27534</v>
      </c>
      <c r="I15235" t="s">
        <v>4013</v>
      </c>
    </row>
    <row r="15236" ht="15.75" customHeight="1" spans="1:9">
      <c r="A15236">
        <v>15237</v>
      </c>
      <c r="B15236" t="s">
        <v>40988</v>
      </c>
      <c r="C15236" t="s">
        <v>26920</v>
      </c>
      <c r="D15236" t="s">
        <v>27224</v>
      </c>
      <c r="E15236" s="4">
        <v>0.819502536</v>
      </c>
      <c r="F15236" s="4">
        <v>0.796293</v>
      </c>
      <c r="G15236">
        <v>4.416</v>
      </c>
      <c r="H15236" s="4" t="s">
        <v>26952</v>
      </c>
      <c r="I15236" s="7">
        <v>1558410000000</v>
      </c>
    </row>
    <row r="15237" ht="15.75" customHeight="1" spans="1:9">
      <c r="A15237">
        <v>15238</v>
      </c>
      <c r="B15237" t="s">
        <v>40989</v>
      </c>
      <c r="C15237" t="s">
        <v>26935</v>
      </c>
      <c r="D15237" t="s">
        <v>27533</v>
      </c>
      <c r="E15237" s="4">
        <v>0</v>
      </c>
      <c r="F15237" s="4">
        <v>0.0001</v>
      </c>
      <c r="G15237">
        <v>0</v>
      </c>
      <c r="H15237" s="4" t="s">
        <v>27534</v>
      </c>
      <c r="I15237" t="s">
        <v>4013</v>
      </c>
    </row>
    <row r="15238" ht="15.75" customHeight="1" spans="1:9">
      <c r="A15238">
        <v>15239</v>
      </c>
      <c r="B15238" t="s">
        <v>34733</v>
      </c>
      <c r="C15238" t="s">
        <v>26920</v>
      </c>
      <c r="D15238" t="s">
        <v>27583</v>
      </c>
      <c r="E15238" s="4">
        <v>0.711451192</v>
      </c>
      <c r="F15238" s="4">
        <v>0.691336</v>
      </c>
      <c r="G15238">
        <v>1.6482</v>
      </c>
      <c r="H15238" s="4" t="s">
        <v>26952</v>
      </c>
      <c r="I15238" s="7">
        <v>1677310000000</v>
      </c>
    </row>
    <row r="15239" ht="15.75" customHeight="1" spans="1:9">
      <c r="A15239">
        <v>15240</v>
      </c>
      <c r="B15239" t="s">
        <v>40990</v>
      </c>
      <c r="C15239" t="s">
        <v>26935</v>
      </c>
      <c r="D15239" t="s">
        <v>27533</v>
      </c>
      <c r="E15239" s="4">
        <v>0</v>
      </c>
      <c r="F15239" s="4">
        <v>0.0001</v>
      </c>
      <c r="G15239">
        <v>0</v>
      </c>
      <c r="H15239" s="4" t="s">
        <v>27534</v>
      </c>
      <c r="I15239" t="s">
        <v>4013</v>
      </c>
    </row>
    <row r="15240" ht="15.75" customHeight="1" spans="1:9">
      <c r="A15240">
        <v>15241</v>
      </c>
      <c r="B15240" t="s">
        <v>40991</v>
      </c>
      <c r="C15240" t="s">
        <v>26935</v>
      </c>
      <c r="D15240" t="s">
        <v>27533</v>
      </c>
      <c r="E15240" s="4">
        <v>0</v>
      </c>
      <c r="F15240" s="4">
        <v>0.0001</v>
      </c>
      <c r="G15240">
        <v>0</v>
      </c>
      <c r="H15240" s="4" t="s">
        <v>27534</v>
      </c>
      <c r="I15240" t="s">
        <v>4013</v>
      </c>
    </row>
    <row r="15241" ht="15.75" customHeight="1" spans="1:9">
      <c r="A15241">
        <v>15242</v>
      </c>
      <c r="B15241" t="s">
        <v>40982</v>
      </c>
      <c r="C15241" t="s">
        <v>26935</v>
      </c>
      <c r="D15241" t="s">
        <v>27533</v>
      </c>
      <c r="E15241" s="4">
        <v>0</v>
      </c>
      <c r="F15241" s="4">
        <v>0.0001</v>
      </c>
      <c r="G15241">
        <v>0</v>
      </c>
      <c r="H15241" s="4" t="s">
        <v>27534</v>
      </c>
      <c r="I15241" t="s">
        <v>4013</v>
      </c>
    </row>
    <row r="15242" ht="15.75" customHeight="1" spans="1:9">
      <c r="A15242">
        <v>15243</v>
      </c>
      <c r="B15242" t="s">
        <v>40992</v>
      </c>
      <c r="C15242" t="s">
        <v>26935</v>
      </c>
      <c r="D15242" t="s">
        <v>27533</v>
      </c>
      <c r="E15242" s="4">
        <v>0</v>
      </c>
      <c r="F15242" s="4">
        <v>0.0001</v>
      </c>
      <c r="G15242">
        <v>0</v>
      </c>
      <c r="H15242" s="4" t="s">
        <v>27534</v>
      </c>
      <c r="I15242" t="s">
        <v>4013</v>
      </c>
    </row>
    <row r="15243" ht="15.75" customHeight="1" spans="1:9">
      <c r="A15243">
        <v>15244</v>
      </c>
      <c r="B15243" t="s">
        <v>40993</v>
      </c>
      <c r="C15243" t="s">
        <v>26935</v>
      </c>
      <c r="D15243" t="s">
        <v>27533</v>
      </c>
      <c r="E15243" s="4">
        <v>0</v>
      </c>
      <c r="F15243" s="4">
        <v>0.0001</v>
      </c>
      <c r="G15243">
        <v>0</v>
      </c>
      <c r="H15243" s="4" t="s">
        <v>27534</v>
      </c>
      <c r="I15243" t="s">
        <v>4013</v>
      </c>
    </row>
    <row r="15244" ht="15.75" customHeight="1" spans="1:9">
      <c r="A15244">
        <v>15245</v>
      </c>
      <c r="B15244" t="s">
        <v>40994</v>
      </c>
      <c r="C15244" t="s">
        <v>26935</v>
      </c>
      <c r="D15244" t="s">
        <v>27533</v>
      </c>
      <c r="E15244" s="4">
        <v>0</v>
      </c>
      <c r="F15244" s="4">
        <v>0.0001</v>
      </c>
      <c r="G15244">
        <v>0</v>
      </c>
      <c r="H15244" s="4" t="s">
        <v>27534</v>
      </c>
      <c r="I15244" t="s">
        <v>4013</v>
      </c>
    </row>
    <row r="15245" ht="15.75" customHeight="1" spans="1:9">
      <c r="A15245">
        <v>15246</v>
      </c>
      <c r="B15245" t="s">
        <v>40995</v>
      </c>
      <c r="C15245" t="s">
        <v>26935</v>
      </c>
      <c r="D15245" t="s">
        <v>27533</v>
      </c>
      <c r="E15245" s="4">
        <v>0</v>
      </c>
      <c r="F15245" s="4">
        <v>0.0001</v>
      </c>
      <c r="G15245">
        <v>0</v>
      </c>
      <c r="H15245" s="4" t="s">
        <v>27534</v>
      </c>
      <c r="I15245" t="s">
        <v>4013</v>
      </c>
    </row>
    <row r="15246" ht="15.75" customHeight="1" spans="1:9">
      <c r="A15246">
        <v>15247</v>
      </c>
      <c r="B15246" t="s">
        <v>40996</v>
      </c>
      <c r="C15246" t="s">
        <v>26935</v>
      </c>
      <c r="D15246" t="s">
        <v>27533</v>
      </c>
      <c r="E15246" s="4">
        <v>0</v>
      </c>
      <c r="F15246" s="4">
        <v>0.0001</v>
      </c>
      <c r="G15246">
        <v>0</v>
      </c>
      <c r="H15246" s="4" t="s">
        <v>27534</v>
      </c>
      <c r="I15246" t="s">
        <v>4013</v>
      </c>
    </row>
    <row r="15247" ht="15.75" customHeight="1" spans="1:9">
      <c r="A15247">
        <v>15248</v>
      </c>
      <c r="B15247" t="s">
        <v>40997</v>
      </c>
      <c r="C15247" t="s">
        <v>26935</v>
      </c>
      <c r="D15247" t="s">
        <v>27533</v>
      </c>
      <c r="E15247" s="4">
        <v>0</v>
      </c>
      <c r="F15247" s="4">
        <v>0.0001</v>
      </c>
      <c r="G15247">
        <v>0</v>
      </c>
      <c r="H15247" s="4" t="s">
        <v>27534</v>
      </c>
      <c r="I15247" t="s">
        <v>4013</v>
      </c>
    </row>
    <row r="15248" ht="15.75" customHeight="1" spans="1:9">
      <c r="A15248">
        <v>15249</v>
      </c>
      <c r="B15248" t="s">
        <v>40998</v>
      </c>
      <c r="C15248" t="s">
        <v>26935</v>
      </c>
      <c r="D15248" t="s">
        <v>27533</v>
      </c>
      <c r="E15248" s="4">
        <v>0</v>
      </c>
      <c r="F15248" s="4">
        <v>0.0001</v>
      </c>
      <c r="G15248">
        <v>0</v>
      </c>
      <c r="H15248" s="4" t="s">
        <v>27534</v>
      </c>
      <c r="I15248" t="s">
        <v>4013</v>
      </c>
    </row>
    <row r="15249" ht="15.75" customHeight="1" spans="1:9">
      <c r="A15249">
        <v>15250</v>
      </c>
      <c r="B15249" t="s">
        <v>40999</v>
      </c>
      <c r="C15249" t="s">
        <v>26935</v>
      </c>
      <c r="D15249" t="s">
        <v>27533</v>
      </c>
      <c r="E15249" s="4">
        <v>0</v>
      </c>
      <c r="F15249" s="4">
        <v>0.0001</v>
      </c>
      <c r="G15249">
        <v>0</v>
      </c>
      <c r="H15249" s="4" t="s">
        <v>27534</v>
      </c>
      <c r="I15249" t="s">
        <v>4013</v>
      </c>
    </row>
    <row r="15250" ht="15.75" customHeight="1" spans="1:9">
      <c r="A15250">
        <v>15251</v>
      </c>
      <c r="B15250" t="s">
        <v>41000</v>
      </c>
      <c r="C15250" t="s">
        <v>26935</v>
      </c>
      <c r="D15250" t="s">
        <v>27533</v>
      </c>
      <c r="E15250" s="4">
        <v>0</v>
      </c>
      <c r="F15250" s="4">
        <v>0.0001</v>
      </c>
      <c r="G15250">
        <v>0</v>
      </c>
      <c r="H15250" s="4" t="s">
        <v>27534</v>
      </c>
      <c r="I15250" t="s">
        <v>4013</v>
      </c>
    </row>
    <row r="15251" ht="15.75" customHeight="1" spans="1:9">
      <c r="A15251">
        <v>15252</v>
      </c>
      <c r="B15251" t="s">
        <v>41001</v>
      </c>
      <c r="C15251" t="s">
        <v>26935</v>
      </c>
      <c r="D15251" t="s">
        <v>27533</v>
      </c>
      <c r="E15251" s="4">
        <v>0</v>
      </c>
      <c r="F15251" s="4">
        <v>0.0001</v>
      </c>
      <c r="G15251">
        <v>0</v>
      </c>
      <c r="H15251" s="4" t="s">
        <v>27534</v>
      </c>
      <c r="I15251" t="s">
        <v>4013</v>
      </c>
    </row>
    <row r="15252" ht="15.75" customHeight="1" spans="1:9">
      <c r="A15252">
        <v>15253</v>
      </c>
      <c r="B15252" t="s">
        <v>41002</v>
      </c>
      <c r="C15252" t="s">
        <v>26935</v>
      </c>
      <c r="D15252" t="s">
        <v>27533</v>
      </c>
      <c r="E15252" s="4">
        <v>0</v>
      </c>
      <c r="F15252" s="4">
        <v>0.0001</v>
      </c>
      <c r="G15252">
        <v>0</v>
      </c>
      <c r="H15252" s="4" t="s">
        <v>27534</v>
      </c>
      <c r="I15252" t="s">
        <v>4013</v>
      </c>
    </row>
    <row r="15253" ht="15.75" customHeight="1" spans="1:9">
      <c r="A15253">
        <v>15254</v>
      </c>
      <c r="B15253" t="s">
        <v>41003</v>
      </c>
      <c r="C15253" t="s">
        <v>26935</v>
      </c>
      <c r="D15253" t="s">
        <v>27533</v>
      </c>
      <c r="E15253" s="4">
        <v>0</v>
      </c>
      <c r="F15253" s="4">
        <v>0.0001</v>
      </c>
      <c r="G15253">
        <v>0</v>
      </c>
      <c r="H15253" s="4" t="s">
        <v>27534</v>
      </c>
      <c r="I15253" t="s">
        <v>4013</v>
      </c>
    </row>
    <row r="15254" ht="15.75" customHeight="1" spans="1:9">
      <c r="A15254">
        <v>15255</v>
      </c>
      <c r="B15254" t="s">
        <v>41004</v>
      </c>
      <c r="C15254" t="s">
        <v>26935</v>
      </c>
      <c r="D15254" t="s">
        <v>27533</v>
      </c>
      <c r="E15254" s="4">
        <v>0</v>
      </c>
      <c r="F15254" s="4">
        <v>0.0001</v>
      </c>
      <c r="G15254">
        <v>0</v>
      </c>
      <c r="H15254" s="4" t="s">
        <v>27534</v>
      </c>
      <c r="I15254" t="s">
        <v>4013</v>
      </c>
    </row>
    <row r="15255" ht="15.75" customHeight="1" spans="1:9">
      <c r="A15255">
        <v>15256</v>
      </c>
      <c r="B15255" t="s">
        <v>41005</v>
      </c>
      <c r="C15255" t="s">
        <v>26935</v>
      </c>
      <c r="D15255" t="s">
        <v>27533</v>
      </c>
      <c r="E15255" s="4">
        <v>0</v>
      </c>
      <c r="F15255" s="4">
        <v>0.0001</v>
      </c>
      <c r="G15255">
        <v>0</v>
      </c>
      <c r="H15255" s="4" t="s">
        <v>27534</v>
      </c>
      <c r="I15255" t="s">
        <v>4013</v>
      </c>
    </row>
    <row r="15256" ht="15.75" customHeight="1" spans="1:9">
      <c r="A15256">
        <v>15257</v>
      </c>
      <c r="B15256" t="s">
        <v>41006</v>
      </c>
      <c r="C15256" t="s">
        <v>26935</v>
      </c>
      <c r="D15256" t="s">
        <v>27533</v>
      </c>
      <c r="E15256" s="4">
        <v>0</v>
      </c>
      <c r="F15256" s="4">
        <v>0.0001</v>
      </c>
      <c r="G15256">
        <v>0</v>
      </c>
      <c r="H15256" s="4" t="s">
        <v>27534</v>
      </c>
      <c r="I15256" t="s">
        <v>4013</v>
      </c>
    </row>
    <row r="15257" ht="15.75" customHeight="1" spans="1:9">
      <c r="A15257">
        <v>15258</v>
      </c>
      <c r="B15257" t="s">
        <v>41007</v>
      </c>
      <c r="C15257" t="s">
        <v>26935</v>
      </c>
      <c r="D15257" t="s">
        <v>27533</v>
      </c>
      <c r="E15257" s="4">
        <v>0</v>
      </c>
      <c r="F15257" s="4">
        <v>0.0001</v>
      </c>
      <c r="G15257">
        <v>0</v>
      </c>
      <c r="H15257" s="4" t="s">
        <v>27534</v>
      </c>
      <c r="I15257" t="s">
        <v>4013</v>
      </c>
    </row>
    <row r="15258" ht="15.75" customHeight="1" spans="1:9">
      <c r="A15258">
        <v>15259</v>
      </c>
      <c r="B15258" t="s">
        <v>41008</v>
      </c>
      <c r="C15258" t="s">
        <v>26935</v>
      </c>
      <c r="D15258" t="s">
        <v>27533</v>
      </c>
      <c r="E15258" s="4">
        <v>0</v>
      </c>
      <c r="F15258" s="4">
        <v>0.0001</v>
      </c>
      <c r="G15258">
        <v>0</v>
      </c>
      <c r="H15258" s="4" t="s">
        <v>27534</v>
      </c>
      <c r="I15258" t="s">
        <v>4013</v>
      </c>
    </row>
    <row r="15259" ht="15.75" customHeight="1" spans="1:9">
      <c r="A15259">
        <v>15260</v>
      </c>
      <c r="B15259" t="s">
        <v>41009</v>
      </c>
      <c r="C15259" t="s">
        <v>26935</v>
      </c>
      <c r="D15259" t="s">
        <v>27533</v>
      </c>
      <c r="E15259" s="4">
        <v>0</v>
      </c>
      <c r="F15259" s="4">
        <v>0.0001</v>
      </c>
      <c r="G15259">
        <v>0</v>
      </c>
      <c r="H15259" s="4" t="s">
        <v>27534</v>
      </c>
      <c r="I15259" t="s">
        <v>4013</v>
      </c>
    </row>
    <row r="15260" ht="15.75" customHeight="1" spans="1:9">
      <c r="A15260">
        <v>15261</v>
      </c>
      <c r="B15260" t="s">
        <v>41010</v>
      </c>
      <c r="C15260" t="s">
        <v>26935</v>
      </c>
      <c r="D15260" t="s">
        <v>27533</v>
      </c>
      <c r="E15260" s="4">
        <v>0</v>
      </c>
      <c r="F15260" s="4">
        <v>0.0001</v>
      </c>
      <c r="G15260">
        <v>0</v>
      </c>
      <c r="H15260" s="4" t="s">
        <v>27534</v>
      </c>
      <c r="I15260" t="s">
        <v>4013</v>
      </c>
    </row>
    <row r="15261" ht="15.75" customHeight="1" spans="1:9">
      <c r="A15261">
        <v>15262</v>
      </c>
      <c r="B15261" t="s">
        <v>41011</v>
      </c>
      <c r="C15261" t="s">
        <v>26935</v>
      </c>
      <c r="D15261" t="s">
        <v>27533</v>
      </c>
      <c r="E15261" s="4">
        <v>0</v>
      </c>
      <c r="F15261" s="4">
        <v>0.0001</v>
      </c>
      <c r="G15261">
        <v>0</v>
      </c>
      <c r="H15261" s="4" t="s">
        <v>27534</v>
      </c>
      <c r="I15261" t="s">
        <v>4013</v>
      </c>
    </row>
    <row r="15262" ht="15.75" customHeight="1" spans="1:9">
      <c r="A15262">
        <v>15264</v>
      </c>
      <c r="B15262" t="s">
        <v>41012</v>
      </c>
      <c r="C15262" t="s">
        <v>26935</v>
      </c>
      <c r="D15262" t="s">
        <v>27533</v>
      </c>
      <c r="E15262" s="4">
        <v>0</v>
      </c>
      <c r="F15262" s="4">
        <v>0.0001</v>
      </c>
      <c r="G15262">
        <v>0</v>
      </c>
      <c r="H15262" s="4" t="s">
        <v>27534</v>
      </c>
      <c r="I15262" t="s">
        <v>4013</v>
      </c>
    </row>
    <row r="15263" ht="15.75" customHeight="1" spans="1:9">
      <c r="A15263">
        <v>15265</v>
      </c>
      <c r="B15263" t="s">
        <v>41013</v>
      </c>
      <c r="C15263" t="s">
        <v>26935</v>
      </c>
      <c r="D15263" t="s">
        <v>27533</v>
      </c>
      <c r="E15263" s="4">
        <v>0</v>
      </c>
      <c r="F15263" s="4">
        <v>0.0001</v>
      </c>
      <c r="G15263">
        <v>0</v>
      </c>
      <c r="H15263" s="4" t="s">
        <v>27534</v>
      </c>
      <c r="I15263" t="s">
        <v>4013</v>
      </c>
    </row>
    <row r="15264" ht="15.75" customHeight="1" spans="1:9">
      <c r="A15264">
        <v>15266</v>
      </c>
      <c r="B15264" t="s">
        <v>29826</v>
      </c>
      <c r="C15264" t="s">
        <v>26935</v>
      </c>
      <c r="D15264" t="s">
        <v>27116</v>
      </c>
      <c r="E15264" s="4">
        <v>4.1446</v>
      </c>
      <c r="F15264" s="4">
        <v>4.0273</v>
      </c>
      <c r="G15264">
        <v>0</v>
      </c>
      <c r="H15264" s="4" t="s">
        <v>27236</v>
      </c>
      <c r="I15264" t="s">
        <v>4013</v>
      </c>
    </row>
    <row r="15265" ht="15.75" customHeight="1" spans="1:9">
      <c r="A15265">
        <v>15267</v>
      </c>
      <c r="B15265" t="s">
        <v>41014</v>
      </c>
      <c r="C15265" t="s">
        <v>26920</v>
      </c>
      <c r="D15265" t="s">
        <v>26936</v>
      </c>
      <c r="E15265" s="4">
        <v>1.9504</v>
      </c>
      <c r="F15265" s="4">
        <v>1.8952</v>
      </c>
      <c r="G15265">
        <v>5.91</v>
      </c>
      <c r="H15265" s="4" t="s">
        <v>26952</v>
      </c>
      <c r="I15265" s="7">
        <v>1108500000000</v>
      </c>
    </row>
    <row r="15266" ht="15.75" customHeight="1" spans="1:9">
      <c r="A15266">
        <v>15268</v>
      </c>
      <c r="B15266" t="s">
        <v>41015</v>
      </c>
      <c r="C15266" t="s">
        <v>26920</v>
      </c>
      <c r="D15266" t="s">
        <v>28140</v>
      </c>
      <c r="E15266" s="4">
        <v>6.9484272</v>
      </c>
      <c r="F15266" s="4">
        <v>8.7248</v>
      </c>
      <c r="G15266">
        <v>34.32</v>
      </c>
      <c r="H15266" s="4" t="s">
        <v>26952</v>
      </c>
      <c r="I15266" s="7">
        <v>1058310000000</v>
      </c>
    </row>
    <row r="15267" ht="15.75" customHeight="1" spans="1:9">
      <c r="A15267">
        <v>15269</v>
      </c>
      <c r="B15267" t="s">
        <v>41016</v>
      </c>
      <c r="C15267" t="s">
        <v>26920</v>
      </c>
      <c r="D15267" t="s">
        <v>26945</v>
      </c>
      <c r="E15267" s="4">
        <v>0.371</v>
      </c>
      <c r="F15267" s="4">
        <v>0.371</v>
      </c>
      <c r="G15267">
        <v>5.4898</v>
      </c>
      <c r="H15267" s="4" t="s">
        <v>26929</v>
      </c>
      <c r="I15267" s="7">
        <v>1256800000000</v>
      </c>
    </row>
    <row r="15268" ht="15.75" customHeight="1" spans="1:9">
      <c r="A15268">
        <v>15270</v>
      </c>
      <c r="B15268" t="s">
        <v>41017</v>
      </c>
      <c r="C15268" t="s">
        <v>26935</v>
      </c>
      <c r="D15268" t="s">
        <v>27533</v>
      </c>
      <c r="E15268" s="4">
        <v>0</v>
      </c>
      <c r="F15268" s="4">
        <v>0.0001</v>
      </c>
      <c r="G15268">
        <v>0</v>
      </c>
      <c r="H15268" s="4" t="s">
        <v>27534</v>
      </c>
      <c r="I15268" t="s">
        <v>4013</v>
      </c>
    </row>
    <row r="15269" ht="15.75" customHeight="1" spans="1:9">
      <c r="A15269">
        <v>15271</v>
      </c>
      <c r="B15269" t="s">
        <v>41018</v>
      </c>
      <c r="C15269" t="s">
        <v>26935</v>
      </c>
      <c r="D15269" t="s">
        <v>27533</v>
      </c>
      <c r="E15269" s="4">
        <v>0</v>
      </c>
      <c r="F15269" s="4">
        <v>0.0001</v>
      </c>
      <c r="G15269">
        <v>0</v>
      </c>
      <c r="H15269" s="4" t="s">
        <v>27534</v>
      </c>
      <c r="I15269" t="s">
        <v>4013</v>
      </c>
    </row>
    <row r="15270" ht="15.75" customHeight="1" spans="1:9">
      <c r="A15270">
        <v>15272</v>
      </c>
      <c r="B15270" t="s">
        <v>41019</v>
      </c>
      <c r="C15270" t="s">
        <v>26935</v>
      </c>
      <c r="D15270" t="s">
        <v>27533</v>
      </c>
      <c r="E15270" s="4">
        <v>0</v>
      </c>
      <c r="F15270" s="4">
        <v>0.0001</v>
      </c>
      <c r="G15270">
        <v>0</v>
      </c>
      <c r="H15270" s="4" t="s">
        <v>27534</v>
      </c>
      <c r="I15270" t="s">
        <v>4013</v>
      </c>
    </row>
    <row r="15271" ht="15.75" customHeight="1" spans="1:9">
      <c r="A15271">
        <v>15273</v>
      </c>
      <c r="B15271" t="s">
        <v>41020</v>
      </c>
      <c r="C15271" t="s">
        <v>26920</v>
      </c>
      <c r="D15271" t="s">
        <v>27078</v>
      </c>
      <c r="E15271" s="4">
        <v>9.54</v>
      </c>
      <c r="F15271" s="4">
        <v>9.54</v>
      </c>
      <c r="G15271">
        <v>15.062</v>
      </c>
      <c r="H15271" s="4" t="s">
        <v>26925</v>
      </c>
      <c r="I15271" s="7">
        <v>1031100000000</v>
      </c>
    </row>
    <row r="15272" ht="15.75" customHeight="1" spans="1:9">
      <c r="A15272">
        <v>15274</v>
      </c>
      <c r="B15272" t="s">
        <v>41021</v>
      </c>
      <c r="C15272" t="s">
        <v>26920</v>
      </c>
      <c r="D15272" t="s">
        <v>27728</v>
      </c>
      <c r="E15272" s="4">
        <v>1.3674</v>
      </c>
      <c r="F15272" s="4">
        <v>1.219</v>
      </c>
      <c r="G15272">
        <v>3.1601</v>
      </c>
      <c r="H15272" s="4" t="s">
        <v>26952</v>
      </c>
      <c r="I15272" s="7">
        <v>1449300000000</v>
      </c>
    </row>
    <row r="15273" ht="15.75" customHeight="1" spans="1:9">
      <c r="A15273">
        <v>15275</v>
      </c>
      <c r="B15273" t="s">
        <v>41022</v>
      </c>
      <c r="C15273" t="s">
        <v>26920</v>
      </c>
      <c r="D15273" t="s">
        <v>27216</v>
      </c>
      <c r="E15273" s="4">
        <v>0</v>
      </c>
      <c r="F15273" s="4">
        <v>0.0001</v>
      </c>
      <c r="G15273">
        <v>1</v>
      </c>
      <c r="H15273" s="4" t="s">
        <v>26943</v>
      </c>
      <c r="I15273" t="s">
        <v>4013</v>
      </c>
    </row>
    <row r="15274" ht="15.75" customHeight="1" spans="1:9">
      <c r="A15274">
        <v>15276</v>
      </c>
      <c r="B15274" t="s">
        <v>41023</v>
      </c>
      <c r="C15274" t="s">
        <v>26920</v>
      </c>
      <c r="D15274" t="s">
        <v>26966</v>
      </c>
      <c r="E15274" s="4">
        <v>13.78</v>
      </c>
      <c r="F15274" s="4">
        <v>13.78</v>
      </c>
      <c r="G15274">
        <v>120.398</v>
      </c>
      <c r="H15274" s="4" t="s">
        <v>26925</v>
      </c>
      <c r="I15274" s="7">
        <v>1049710000000</v>
      </c>
    </row>
    <row r="15275" ht="15.75" customHeight="1" spans="1:9">
      <c r="A15275">
        <v>15277</v>
      </c>
      <c r="B15275" t="s">
        <v>41024</v>
      </c>
      <c r="C15275" t="s">
        <v>26920</v>
      </c>
      <c r="D15275" t="s">
        <v>26921</v>
      </c>
      <c r="E15275" s="4">
        <v>0.14663333</v>
      </c>
      <c r="F15275" s="4">
        <v>0.146598</v>
      </c>
      <c r="G15275">
        <v>1.0683</v>
      </c>
      <c r="H15275" s="4" t="s">
        <v>26952</v>
      </c>
      <c r="I15275" s="7">
        <v>1023510000000</v>
      </c>
    </row>
    <row r="15276" ht="15.75" customHeight="1" spans="1:9">
      <c r="A15276">
        <v>15278</v>
      </c>
      <c r="B15276" t="s">
        <v>41025</v>
      </c>
      <c r="C15276" t="s">
        <v>26935</v>
      </c>
      <c r="D15276" t="s">
        <v>28739</v>
      </c>
      <c r="E15276" s="4">
        <v>0.9275</v>
      </c>
      <c r="F15276" s="4">
        <v>0.9275</v>
      </c>
      <c r="G15276">
        <v>0</v>
      </c>
      <c r="H15276" s="4" t="s">
        <v>27073</v>
      </c>
      <c r="I15276">
        <v>81855830038</v>
      </c>
    </row>
    <row r="15277" ht="15.75" customHeight="1" spans="1:9">
      <c r="A15277">
        <v>15279</v>
      </c>
      <c r="B15277" t="s">
        <v>40576</v>
      </c>
      <c r="C15277" t="s">
        <v>26920</v>
      </c>
      <c r="D15277" t="s">
        <v>27224</v>
      </c>
      <c r="E15277" s="4">
        <v>0.0371</v>
      </c>
      <c r="F15277" s="4">
        <v>0.0424</v>
      </c>
      <c r="G15277">
        <v>3.6386</v>
      </c>
      <c r="H15277" s="4" t="s">
        <v>26952</v>
      </c>
      <c r="I15277" s="7">
        <v>1558400000000</v>
      </c>
    </row>
    <row r="15278" ht="15.75" customHeight="1" spans="1:9">
      <c r="A15278">
        <v>15280</v>
      </c>
      <c r="B15278" t="s">
        <v>41026</v>
      </c>
      <c r="C15278" t="s">
        <v>26935</v>
      </c>
      <c r="D15278" t="s">
        <v>41027</v>
      </c>
      <c r="E15278" s="4">
        <v>3.71</v>
      </c>
      <c r="F15278" s="4">
        <v>3.75</v>
      </c>
      <c r="G15278">
        <v>0</v>
      </c>
      <c r="H15278" s="4" t="s">
        <v>27068</v>
      </c>
      <c r="I15278">
        <v>81484760002</v>
      </c>
    </row>
    <row r="15279" ht="15.75" customHeight="1" spans="1:9">
      <c r="A15279">
        <v>15281</v>
      </c>
      <c r="B15279" t="s">
        <v>41028</v>
      </c>
      <c r="C15279" t="s">
        <v>26935</v>
      </c>
      <c r="D15279" t="s">
        <v>29563</v>
      </c>
      <c r="E15279" s="4">
        <v>1.007</v>
      </c>
      <c r="F15279" s="4">
        <v>1.0022</v>
      </c>
      <c r="G15279">
        <v>0</v>
      </c>
      <c r="H15279" s="4" t="s">
        <v>27068</v>
      </c>
      <c r="I15279">
        <v>10160619022</v>
      </c>
    </row>
    <row r="15280" ht="15.75" customHeight="1" spans="1:9">
      <c r="A15280">
        <v>15282</v>
      </c>
      <c r="B15280" t="s">
        <v>41029</v>
      </c>
      <c r="C15280" t="s">
        <v>26935</v>
      </c>
      <c r="D15280" t="s">
        <v>27533</v>
      </c>
      <c r="E15280" s="4">
        <v>0</v>
      </c>
      <c r="F15280" s="4">
        <v>0.0001</v>
      </c>
      <c r="G15280">
        <v>0</v>
      </c>
      <c r="H15280" s="4" t="s">
        <v>27534</v>
      </c>
      <c r="I15280" t="s">
        <v>4013</v>
      </c>
    </row>
    <row r="15281" ht="15.75" customHeight="1" spans="1:9">
      <c r="A15281">
        <v>15283</v>
      </c>
      <c r="B15281" t="s">
        <v>41030</v>
      </c>
      <c r="C15281" t="s">
        <v>26935</v>
      </c>
      <c r="D15281" t="s">
        <v>27533</v>
      </c>
      <c r="E15281" s="4">
        <v>0</v>
      </c>
      <c r="F15281" s="4">
        <v>0.0001</v>
      </c>
      <c r="G15281">
        <v>0</v>
      </c>
      <c r="H15281" s="4" t="s">
        <v>27534</v>
      </c>
      <c r="I15281" t="s">
        <v>4013</v>
      </c>
    </row>
    <row r="15282" ht="15.75" customHeight="1" spans="1:9">
      <c r="A15282">
        <v>15284</v>
      </c>
      <c r="B15282" t="s">
        <v>41031</v>
      </c>
      <c r="C15282" t="s">
        <v>26935</v>
      </c>
      <c r="D15282" t="s">
        <v>27533</v>
      </c>
      <c r="E15282" s="4">
        <v>0</v>
      </c>
      <c r="F15282" s="4">
        <v>0.0001</v>
      </c>
      <c r="G15282">
        <v>0</v>
      </c>
      <c r="H15282" s="4" t="s">
        <v>27534</v>
      </c>
      <c r="I15282" t="s">
        <v>4013</v>
      </c>
    </row>
    <row r="15283" ht="15.75" customHeight="1" spans="1:9">
      <c r="A15283">
        <v>15285</v>
      </c>
      <c r="B15283" t="s">
        <v>41032</v>
      </c>
      <c r="C15283" t="s">
        <v>26935</v>
      </c>
      <c r="D15283" t="s">
        <v>29563</v>
      </c>
      <c r="E15283" s="4">
        <v>0</v>
      </c>
      <c r="F15283" s="4">
        <v>1</v>
      </c>
      <c r="G15283">
        <v>0</v>
      </c>
      <c r="H15283" s="4" t="s">
        <v>27068</v>
      </c>
      <c r="I15283" t="s">
        <v>4013</v>
      </c>
    </row>
    <row r="15284" ht="15.75" customHeight="1" spans="1:9">
      <c r="A15284">
        <v>15286</v>
      </c>
      <c r="B15284" t="s">
        <v>41033</v>
      </c>
      <c r="C15284" t="s">
        <v>26935</v>
      </c>
      <c r="D15284" t="s">
        <v>27222</v>
      </c>
      <c r="E15284" s="4">
        <v>0</v>
      </c>
      <c r="F15284" s="4">
        <v>10.176</v>
      </c>
      <c r="G15284">
        <v>1</v>
      </c>
      <c r="H15284" s="4" t="s">
        <v>37726</v>
      </c>
      <c r="I15284" t="s">
        <v>4013</v>
      </c>
    </row>
    <row r="15285" ht="15.75" customHeight="1" spans="1:9">
      <c r="A15285">
        <v>15287</v>
      </c>
      <c r="B15285" t="s">
        <v>41034</v>
      </c>
      <c r="C15285" t="s">
        <v>26935</v>
      </c>
      <c r="D15285" t="s">
        <v>29616</v>
      </c>
      <c r="E15285" s="4">
        <v>47.7</v>
      </c>
      <c r="F15285" s="4">
        <v>47.7</v>
      </c>
      <c r="G15285">
        <v>0</v>
      </c>
      <c r="H15285" s="4" t="s">
        <v>27073</v>
      </c>
      <c r="I15285">
        <v>81481900002</v>
      </c>
    </row>
    <row r="15286" ht="15.75" customHeight="1" spans="1:9">
      <c r="A15286">
        <v>15288</v>
      </c>
      <c r="B15286" t="s">
        <v>29132</v>
      </c>
      <c r="C15286" t="s">
        <v>26935</v>
      </c>
      <c r="D15286" t="s">
        <v>38296</v>
      </c>
      <c r="E15286" s="4">
        <v>84.8954</v>
      </c>
      <c r="F15286" s="4">
        <v>82.84</v>
      </c>
      <c r="G15286">
        <v>0</v>
      </c>
      <c r="H15286" s="4" t="s">
        <v>27068</v>
      </c>
      <c r="I15286" t="s">
        <v>4013</v>
      </c>
    </row>
    <row r="15287" ht="15.75" customHeight="1" spans="1:9">
      <c r="A15287">
        <v>15289</v>
      </c>
      <c r="B15287" t="s">
        <v>41035</v>
      </c>
      <c r="C15287" t="s">
        <v>26920</v>
      </c>
      <c r="D15287" t="s">
        <v>27458</v>
      </c>
      <c r="E15287" s="4">
        <v>0</v>
      </c>
      <c r="F15287" s="4">
        <v>1</v>
      </c>
      <c r="G15287">
        <v>34.881</v>
      </c>
      <c r="H15287" s="4" t="s">
        <v>26952</v>
      </c>
      <c r="I15287" s="7">
        <v>1410710000000</v>
      </c>
    </row>
    <row r="15288" ht="15.75" customHeight="1" spans="1:9">
      <c r="A15288">
        <v>15290</v>
      </c>
      <c r="B15288" t="s">
        <v>41036</v>
      </c>
      <c r="C15288" t="s">
        <v>26920</v>
      </c>
      <c r="D15288" t="s">
        <v>26921</v>
      </c>
      <c r="E15288" s="4">
        <v>0</v>
      </c>
      <c r="F15288" s="4">
        <v>1</v>
      </c>
      <c r="G15288">
        <v>3.9023</v>
      </c>
      <c r="H15288" s="4" t="s">
        <v>26943</v>
      </c>
      <c r="I15288" s="7">
        <v>1023510000000</v>
      </c>
    </row>
    <row r="15289" ht="15.75" customHeight="1" spans="1:9">
      <c r="A15289">
        <v>15291</v>
      </c>
      <c r="B15289" t="s">
        <v>41037</v>
      </c>
      <c r="C15289" t="s">
        <v>26920</v>
      </c>
      <c r="D15289" t="s">
        <v>26921</v>
      </c>
      <c r="E15289" s="4">
        <v>0</v>
      </c>
      <c r="F15289" s="4">
        <v>1</v>
      </c>
      <c r="G15289">
        <v>2.0067</v>
      </c>
      <c r="H15289" s="4" t="s">
        <v>26943</v>
      </c>
      <c r="I15289" s="7">
        <v>1023510000000</v>
      </c>
    </row>
    <row r="15290" ht="15.75" customHeight="1" spans="1:9">
      <c r="A15290">
        <v>15292</v>
      </c>
      <c r="B15290" t="s">
        <v>41038</v>
      </c>
      <c r="C15290" t="s">
        <v>26935</v>
      </c>
      <c r="D15290" t="s">
        <v>27533</v>
      </c>
      <c r="E15290" s="4">
        <v>0</v>
      </c>
      <c r="F15290" s="4">
        <v>0.0001</v>
      </c>
      <c r="G15290">
        <v>0</v>
      </c>
      <c r="H15290" s="4" t="s">
        <v>27534</v>
      </c>
      <c r="I15290" t="s">
        <v>4013</v>
      </c>
    </row>
    <row r="15291" ht="15.75" customHeight="1" spans="1:9">
      <c r="A15291">
        <v>15293</v>
      </c>
      <c r="B15291" t="s">
        <v>41039</v>
      </c>
      <c r="C15291" t="s">
        <v>26935</v>
      </c>
      <c r="D15291" t="s">
        <v>27533</v>
      </c>
      <c r="E15291" s="4">
        <v>0</v>
      </c>
      <c r="F15291" s="4">
        <v>0.0001</v>
      </c>
      <c r="G15291">
        <v>0</v>
      </c>
      <c r="H15291" s="4" t="s">
        <v>27534</v>
      </c>
      <c r="I15291" t="s">
        <v>4013</v>
      </c>
    </row>
    <row r="15292" ht="15.75" customHeight="1" spans="1:9">
      <c r="A15292">
        <v>15294</v>
      </c>
      <c r="B15292" t="s">
        <v>40896</v>
      </c>
      <c r="C15292" t="s">
        <v>26935</v>
      </c>
      <c r="D15292" t="s">
        <v>29616</v>
      </c>
      <c r="E15292" s="4">
        <v>0</v>
      </c>
      <c r="F15292" s="4">
        <v>41.34</v>
      </c>
      <c r="G15292">
        <v>0</v>
      </c>
      <c r="H15292" s="4" t="s">
        <v>27073</v>
      </c>
      <c r="I15292">
        <v>81481900007</v>
      </c>
    </row>
    <row r="15293" ht="15.75" customHeight="1" spans="1:9">
      <c r="A15293">
        <v>15295</v>
      </c>
      <c r="B15293" t="s">
        <v>41040</v>
      </c>
      <c r="C15293" t="s">
        <v>26920</v>
      </c>
      <c r="D15293" t="s">
        <v>26921</v>
      </c>
      <c r="E15293" s="4">
        <v>0</v>
      </c>
      <c r="F15293" s="4">
        <v>1</v>
      </c>
      <c r="G15293">
        <v>8.1971</v>
      </c>
      <c r="H15293" s="4" t="s">
        <v>26943</v>
      </c>
      <c r="I15293" t="s">
        <v>4013</v>
      </c>
    </row>
    <row r="15294" ht="15.75" customHeight="1" spans="1:9">
      <c r="A15294">
        <v>15296</v>
      </c>
      <c r="B15294" t="s">
        <v>41041</v>
      </c>
      <c r="C15294" t="s">
        <v>26935</v>
      </c>
      <c r="D15294" t="s">
        <v>27533</v>
      </c>
      <c r="E15294" s="4">
        <v>0</v>
      </c>
      <c r="F15294" s="4">
        <v>0.0001</v>
      </c>
      <c r="G15294">
        <v>0</v>
      </c>
      <c r="H15294" s="4" t="s">
        <v>27534</v>
      </c>
      <c r="I15294" t="s">
        <v>4013</v>
      </c>
    </row>
    <row r="15295" ht="15.75" customHeight="1" spans="1:9">
      <c r="A15295">
        <v>15297</v>
      </c>
      <c r="B15295" t="s">
        <v>41042</v>
      </c>
      <c r="C15295" t="s">
        <v>26935</v>
      </c>
      <c r="D15295" t="s">
        <v>27533</v>
      </c>
      <c r="E15295" s="4">
        <v>0</v>
      </c>
      <c r="F15295" s="4">
        <v>0.0001</v>
      </c>
      <c r="G15295">
        <v>0</v>
      </c>
      <c r="H15295" s="4" t="s">
        <v>27534</v>
      </c>
      <c r="I15295" t="s">
        <v>4013</v>
      </c>
    </row>
    <row r="15296" ht="15.75" customHeight="1" spans="1:9">
      <c r="A15296">
        <v>15298</v>
      </c>
      <c r="B15296" t="s">
        <v>41043</v>
      </c>
      <c r="C15296" t="s">
        <v>26935</v>
      </c>
      <c r="D15296" t="s">
        <v>27533</v>
      </c>
      <c r="E15296" s="4">
        <v>0</v>
      </c>
      <c r="F15296" s="4">
        <v>0.0001</v>
      </c>
      <c r="G15296">
        <v>0</v>
      </c>
      <c r="H15296" s="4" t="s">
        <v>27534</v>
      </c>
      <c r="I15296" t="s">
        <v>4013</v>
      </c>
    </row>
    <row r="15297" ht="15.75" customHeight="1" spans="1:9">
      <c r="A15297">
        <v>15299</v>
      </c>
      <c r="B15297" t="s">
        <v>41044</v>
      </c>
      <c r="C15297" t="s">
        <v>26935</v>
      </c>
      <c r="D15297" t="s">
        <v>27533</v>
      </c>
      <c r="E15297" s="4">
        <v>0</v>
      </c>
      <c r="F15297" s="4">
        <v>0.0001</v>
      </c>
      <c r="G15297">
        <v>0</v>
      </c>
      <c r="H15297" s="4" t="s">
        <v>27534</v>
      </c>
      <c r="I15297" t="s">
        <v>4013</v>
      </c>
    </row>
    <row r="15298" ht="15.75" customHeight="1" spans="1:9">
      <c r="A15298">
        <v>15300</v>
      </c>
      <c r="B15298" t="s">
        <v>41045</v>
      </c>
      <c r="C15298" t="s">
        <v>26935</v>
      </c>
      <c r="D15298" t="s">
        <v>27533</v>
      </c>
      <c r="E15298" s="4">
        <v>0</v>
      </c>
      <c r="F15298" s="4">
        <v>0.0001</v>
      </c>
      <c r="G15298">
        <v>0</v>
      </c>
      <c r="H15298" s="4" t="s">
        <v>27534</v>
      </c>
      <c r="I15298" t="s">
        <v>4013</v>
      </c>
    </row>
    <row r="15299" ht="15.75" customHeight="1" spans="1:9">
      <c r="A15299">
        <v>15301</v>
      </c>
      <c r="B15299" t="s">
        <v>41046</v>
      </c>
      <c r="C15299" t="s">
        <v>26935</v>
      </c>
      <c r="D15299" t="s">
        <v>27533</v>
      </c>
      <c r="E15299" s="4">
        <v>0</v>
      </c>
      <c r="F15299" s="4">
        <v>0.0001</v>
      </c>
      <c r="G15299">
        <v>0</v>
      </c>
      <c r="H15299" s="4" t="s">
        <v>27534</v>
      </c>
      <c r="I15299" t="s">
        <v>4013</v>
      </c>
    </row>
    <row r="15300" ht="15.75" customHeight="1" spans="1:9">
      <c r="A15300">
        <v>15302</v>
      </c>
      <c r="B15300" t="s">
        <v>41047</v>
      </c>
      <c r="C15300" t="s">
        <v>26935</v>
      </c>
      <c r="D15300" t="s">
        <v>27533</v>
      </c>
      <c r="E15300" s="4">
        <v>0</v>
      </c>
      <c r="F15300" s="4">
        <v>0.0001</v>
      </c>
      <c r="G15300">
        <v>0</v>
      </c>
      <c r="H15300" s="4" t="s">
        <v>27534</v>
      </c>
      <c r="I15300" t="s">
        <v>4013</v>
      </c>
    </row>
    <row r="15301" ht="15.75" customHeight="1" spans="1:9">
      <c r="A15301">
        <v>15303</v>
      </c>
      <c r="B15301" t="s">
        <v>41048</v>
      </c>
      <c r="C15301" t="s">
        <v>26935</v>
      </c>
      <c r="D15301" t="s">
        <v>27533</v>
      </c>
      <c r="E15301" s="4">
        <v>0</v>
      </c>
      <c r="F15301" s="4">
        <v>0.0001</v>
      </c>
      <c r="G15301">
        <v>0</v>
      </c>
      <c r="H15301" s="4" t="s">
        <v>27534</v>
      </c>
      <c r="I15301" t="s">
        <v>4013</v>
      </c>
    </row>
    <row r="15302" ht="15.75" customHeight="1" spans="1:9">
      <c r="A15302">
        <v>15304</v>
      </c>
      <c r="B15302" t="s">
        <v>41049</v>
      </c>
      <c r="C15302" t="s">
        <v>26935</v>
      </c>
      <c r="D15302" t="s">
        <v>27533</v>
      </c>
      <c r="E15302" s="4">
        <v>0</v>
      </c>
      <c r="F15302" s="4">
        <v>0.0001</v>
      </c>
      <c r="G15302">
        <v>0</v>
      </c>
      <c r="H15302" s="4" t="s">
        <v>27534</v>
      </c>
      <c r="I15302" t="s">
        <v>4013</v>
      </c>
    </row>
    <row r="15303" ht="15.75" customHeight="1" spans="1:9">
      <c r="A15303">
        <v>15305</v>
      </c>
      <c r="B15303" t="s">
        <v>41050</v>
      </c>
      <c r="C15303" t="s">
        <v>26935</v>
      </c>
      <c r="D15303" t="s">
        <v>27533</v>
      </c>
      <c r="E15303" s="4">
        <v>0</v>
      </c>
      <c r="F15303" s="4">
        <v>0.0001</v>
      </c>
      <c r="G15303">
        <v>0</v>
      </c>
      <c r="H15303" s="4" t="s">
        <v>27534</v>
      </c>
      <c r="I15303" t="s">
        <v>4013</v>
      </c>
    </row>
    <row r="15304" ht="15.75" customHeight="1" spans="1:9">
      <c r="A15304">
        <v>15306</v>
      </c>
      <c r="B15304" t="s">
        <v>41051</v>
      </c>
      <c r="C15304" t="s">
        <v>26935</v>
      </c>
      <c r="D15304" t="s">
        <v>27533</v>
      </c>
      <c r="E15304" s="4">
        <v>0</v>
      </c>
      <c r="F15304" s="4">
        <v>0.0001</v>
      </c>
      <c r="G15304">
        <v>0</v>
      </c>
      <c r="H15304" s="4" t="s">
        <v>27534</v>
      </c>
      <c r="I15304" t="s">
        <v>4013</v>
      </c>
    </row>
    <row r="15305" ht="15.75" customHeight="1" spans="1:9">
      <c r="A15305">
        <v>15307</v>
      </c>
      <c r="B15305" t="s">
        <v>41052</v>
      </c>
      <c r="C15305" t="s">
        <v>26935</v>
      </c>
      <c r="D15305" t="s">
        <v>27533</v>
      </c>
      <c r="E15305" s="4">
        <v>0</v>
      </c>
      <c r="F15305" s="4">
        <v>0.0001</v>
      </c>
      <c r="G15305">
        <v>0</v>
      </c>
      <c r="H15305" s="4" t="s">
        <v>27534</v>
      </c>
      <c r="I15305" t="s">
        <v>4013</v>
      </c>
    </row>
    <row r="15306" ht="15.75" customHeight="1" spans="1:9">
      <c r="A15306">
        <v>15308</v>
      </c>
      <c r="B15306" t="s">
        <v>41053</v>
      </c>
      <c r="C15306" t="s">
        <v>26935</v>
      </c>
      <c r="D15306" t="s">
        <v>27533</v>
      </c>
      <c r="E15306" s="4">
        <v>0</v>
      </c>
      <c r="F15306" s="4">
        <v>0.0001</v>
      </c>
      <c r="G15306">
        <v>0</v>
      </c>
      <c r="H15306" s="4" t="s">
        <v>27534</v>
      </c>
      <c r="I15306" t="s">
        <v>4013</v>
      </c>
    </row>
    <row r="15307" ht="15.75" customHeight="1" spans="1:9">
      <c r="A15307">
        <v>15309</v>
      </c>
      <c r="B15307" t="s">
        <v>41054</v>
      </c>
      <c r="C15307" t="s">
        <v>26935</v>
      </c>
      <c r="D15307" t="s">
        <v>27533</v>
      </c>
      <c r="E15307" s="4">
        <v>0</v>
      </c>
      <c r="F15307" s="4">
        <v>0.0001</v>
      </c>
      <c r="G15307">
        <v>0</v>
      </c>
      <c r="H15307" s="4" t="s">
        <v>27534</v>
      </c>
      <c r="I15307" t="s">
        <v>4013</v>
      </c>
    </row>
    <row r="15308" ht="15.75" customHeight="1" spans="1:9">
      <c r="A15308">
        <v>15310</v>
      </c>
      <c r="B15308" t="s">
        <v>41055</v>
      </c>
      <c r="C15308" t="s">
        <v>26935</v>
      </c>
      <c r="D15308" t="s">
        <v>27533</v>
      </c>
      <c r="E15308" s="4">
        <v>0</v>
      </c>
      <c r="F15308" s="4">
        <v>0.0001</v>
      </c>
      <c r="G15308">
        <v>0</v>
      </c>
      <c r="H15308" s="4" t="s">
        <v>27534</v>
      </c>
      <c r="I15308" t="s">
        <v>4013</v>
      </c>
    </row>
    <row r="15309" ht="15.75" customHeight="1" spans="1:9">
      <c r="A15309">
        <v>15311</v>
      </c>
      <c r="B15309" t="s">
        <v>41056</v>
      </c>
      <c r="C15309" t="s">
        <v>26935</v>
      </c>
      <c r="D15309" t="s">
        <v>27533</v>
      </c>
      <c r="E15309" s="4">
        <v>0</v>
      </c>
      <c r="F15309" s="4">
        <v>0.0001</v>
      </c>
      <c r="G15309">
        <v>0</v>
      </c>
      <c r="H15309" s="4" t="s">
        <v>27534</v>
      </c>
      <c r="I15309" t="s">
        <v>4013</v>
      </c>
    </row>
    <row r="15310" ht="15.75" customHeight="1" spans="1:9">
      <c r="A15310">
        <v>15312</v>
      </c>
      <c r="B15310" t="s">
        <v>40779</v>
      </c>
      <c r="C15310" t="s">
        <v>26935</v>
      </c>
      <c r="D15310" t="s">
        <v>27533</v>
      </c>
      <c r="E15310" s="4">
        <v>0</v>
      </c>
      <c r="F15310" s="4">
        <v>0.0001</v>
      </c>
      <c r="G15310">
        <v>0</v>
      </c>
      <c r="H15310" s="4" t="s">
        <v>27534</v>
      </c>
      <c r="I15310" t="s">
        <v>4013</v>
      </c>
    </row>
    <row r="15311" ht="15.75" customHeight="1" spans="1:9">
      <c r="A15311">
        <v>15313</v>
      </c>
      <c r="B15311" t="s">
        <v>41057</v>
      </c>
      <c r="C15311" t="s">
        <v>26935</v>
      </c>
      <c r="D15311" t="s">
        <v>27533</v>
      </c>
      <c r="E15311" s="4">
        <v>0</v>
      </c>
      <c r="F15311" s="4">
        <v>0.0001</v>
      </c>
      <c r="G15311">
        <v>0</v>
      </c>
      <c r="H15311" s="4" t="s">
        <v>27534</v>
      </c>
      <c r="I15311" t="s">
        <v>4013</v>
      </c>
    </row>
    <row r="15312" ht="15.75" customHeight="1" spans="1:9">
      <c r="A15312">
        <v>15314</v>
      </c>
      <c r="B15312" t="s">
        <v>41058</v>
      </c>
      <c r="C15312" t="s">
        <v>26935</v>
      </c>
      <c r="D15312" t="s">
        <v>27533</v>
      </c>
      <c r="E15312" s="4">
        <v>0</v>
      </c>
      <c r="F15312" s="4">
        <v>0.0001</v>
      </c>
      <c r="G15312">
        <v>0</v>
      </c>
      <c r="H15312" s="4" t="s">
        <v>27534</v>
      </c>
      <c r="I15312" t="s">
        <v>4013</v>
      </c>
    </row>
    <row r="15313" ht="15.75" customHeight="1" spans="1:9">
      <c r="A15313">
        <v>15315</v>
      </c>
      <c r="B15313" t="s">
        <v>40519</v>
      </c>
      <c r="C15313" t="s">
        <v>26935</v>
      </c>
      <c r="D15313" t="s">
        <v>27533</v>
      </c>
      <c r="E15313" s="4">
        <v>0</v>
      </c>
      <c r="F15313" s="4">
        <v>0.0001</v>
      </c>
      <c r="G15313">
        <v>0</v>
      </c>
      <c r="H15313" s="4" t="s">
        <v>27534</v>
      </c>
      <c r="I15313" t="s">
        <v>4013</v>
      </c>
    </row>
    <row r="15314" ht="15.75" customHeight="1" spans="1:9">
      <c r="A15314">
        <v>15316</v>
      </c>
      <c r="B15314" t="s">
        <v>38184</v>
      </c>
      <c r="C15314" t="s">
        <v>26935</v>
      </c>
      <c r="D15314" t="s">
        <v>38674</v>
      </c>
      <c r="E15314" s="4">
        <v>0.8162</v>
      </c>
      <c r="F15314" s="4">
        <v>0.61215</v>
      </c>
      <c r="G15314">
        <v>0</v>
      </c>
      <c r="H15314" s="4" t="s">
        <v>27068</v>
      </c>
      <c r="I15314">
        <v>87188089018</v>
      </c>
    </row>
    <row r="15315" ht="15.75" customHeight="1" spans="1:9">
      <c r="A15315">
        <v>15317</v>
      </c>
      <c r="B15315" t="s">
        <v>41059</v>
      </c>
      <c r="C15315" t="s">
        <v>26935</v>
      </c>
      <c r="D15315" t="s">
        <v>27533</v>
      </c>
      <c r="E15315" s="4">
        <v>0</v>
      </c>
      <c r="F15315" s="4">
        <v>0.0001</v>
      </c>
      <c r="G15315">
        <v>0</v>
      </c>
      <c r="H15315" s="4" t="s">
        <v>27534</v>
      </c>
      <c r="I15315" t="s">
        <v>4013</v>
      </c>
    </row>
    <row r="15316" ht="15.75" customHeight="1" spans="1:9">
      <c r="A15316">
        <v>15318</v>
      </c>
      <c r="B15316" t="s">
        <v>41060</v>
      </c>
      <c r="C15316" t="s">
        <v>26935</v>
      </c>
      <c r="D15316" t="s">
        <v>27533</v>
      </c>
      <c r="E15316" s="4">
        <v>0</v>
      </c>
      <c r="F15316" s="4">
        <v>0.0001</v>
      </c>
      <c r="G15316">
        <v>0</v>
      </c>
      <c r="H15316" s="4" t="s">
        <v>27534</v>
      </c>
      <c r="I15316" t="s">
        <v>4013</v>
      </c>
    </row>
    <row r="15317" ht="15.75" customHeight="1" spans="1:9">
      <c r="A15317">
        <v>15319</v>
      </c>
      <c r="B15317" t="s">
        <v>41061</v>
      </c>
      <c r="C15317" t="s">
        <v>26935</v>
      </c>
      <c r="D15317" t="s">
        <v>27533</v>
      </c>
      <c r="E15317" s="4">
        <v>0</v>
      </c>
      <c r="F15317" s="4">
        <v>0.0001</v>
      </c>
      <c r="G15317">
        <v>0</v>
      </c>
      <c r="H15317" s="4" t="s">
        <v>27534</v>
      </c>
      <c r="I15317" t="s">
        <v>4013</v>
      </c>
    </row>
    <row r="15318" ht="15.75" customHeight="1" spans="1:9">
      <c r="A15318">
        <v>15320</v>
      </c>
      <c r="B15318" t="s">
        <v>41062</v>
      </c>
      <c r="C15318" t="s">
        <v>26920</v>
      </c>
      <c r="D15318" t="s">
        <v>27581</v>
      </c>
      <c r="E15318" s="4">
        <v>0</v>
      </c>
      <c r="F15318" s="4">
        <v>0.0001</v>
      </c>
      <c r="G15318">
        <v>3.861</v>
      </c>
      <c r="H15318" s="4" t="s">
        <v>26952</v>
      </c>
      <c r="I15318" s="7">
        <v>1832600000000</v>
      </c>
    </row>
    <row r="15319" ht="15.75" customHeight="1" spans="1:9">
      <c r="A15319">
        <v>15321</v>
      </c>
      <c r="B15319" t="s">
        <v>41063</v>
      </c>
      <c r="C15319" t="s">
        <v>26920</v>
      </c>
      <c r="D15319" t="s">
        <v>26945</v>
      </c>
      <c r="E15319" s="4">
        <v>0.1696</v>
      </c>
      <c r="F15319" s="4">
        <v>0.1696</v>
      </c>
      <c r="G15319">
        <v>0.6308</v>
      </c>
      <c r="H15319" s="4" t="s">
        <v>26929</v>
      </c>
      <c r="I15319" s="7">
        <v>1256800000000</v>
      </c>
    </row>
    <row r="15320" ht="15.75" customHeight="1" spans="1:9">
      <c r="A15320">
        <v>15322</v>
      </c>
      <c r="B15320" t="s">
        <v>41064</v>
      </c>
      <c r="C15320" t="s">
        <v>26931</v>
      </c>
      <c r="D15320" t="s">
        <v>27581</v>
      </c>
      <c r="E15320" s="4">
        <v>0.03851333</v>
      </c>
      <c r="F15320" s="4">
        <v>0.0385</v>
      </c>
      <c r="G15320">
        <v>0.4133</v>
      </c>
      <c r="H15320" s="4" t="s">
        <v>26952</v>
      </c>
      <c r="I15320" s="7">
        <v>1832600000000</v>
      </c>
    </row>
    <row r="15321" ht="15.75" customHeight="1" spans="1:9">
      <c r="A15321">
        <v>15323</v>
      </c>
      <c r="B15321" t="s">
        <v>41065</v>
      </c>
      <c r="C15321" t="s">
        <v>26935</v>
      </c>
      <c r="D15321" t="s">
        <v>27533</v>
      </c>
      <c r="E15321" s="4">
        <v>0</v>
      </c>
      <c r="F15321" s="4">
        <v>0.0001</v>
      </c>
      <c r="G15321">
        <v>0</v>
      </c>
      <c r="H15321" s="4" t="s">
        <v>27534</v>
      </c>
      <c r="I15321" t="s">
        <v>4013</v>
      </c>
    </row>
    <row r="15322" ht="15.75" customHeight="1" spans="1:9">
      <c r="A15322">
        <v>15324</v>
      </c>
      <c r="B15322" t="s">
        <v>32660</v>
      </c>
      <c r="C15322" t="s">
        <v>26931</v>
      </c>
      <c r="D15322" t="s">
        <v>27581</v>
      </c>
      <c r="E15322" s="4">
        <v>0.10564667</v>
      </c>
      <c r="F15322" s="4">
        <v>0.1056</v>
      </c>
      <c r="G15322">
        <v>1.413</v>
      </c>
      <c r="H15322" s="4" t="s">
        <v>26952</v>
      </c>
      <c r="I15322" s="7">
        <v>1832600000000</v>
      </c>
    </row>
    <row r="15323" ht="15.75" customHeight="1" spans="1:9">
      <c r="A15323">
        <v>15325</v>
      </c>
      <c r="B15323" t="s">
        <v>41066</v>
      </c>
      <c r="C15323" t="s">
        <v>26935</v>
      </c>
      <c r="D15323" t="s">
        <v>27533</v>
      </c>
      <c r="E15323" s="4">
        <v>0</v>
      </c>
      <c r="F15323" s="4">
        <v>0.0001</v>
      </c>
      <c r="G15323">
        <v>0</v>
      </c>
      <c r="H15323" s="4" t="s">
        <v>27534</v>
      </c>
      <c r="I15323" t="s">
        <v>4013</v>
      </c>
    </row>
    <row r="15324" ht="15.75" customHeight="1" spans="1:9">
      <c r="A15324">
        <v>15326</v>
      </c>
      <c r="B15324" t="s">
        <v>41067</v>
      </c>
      <c r="C15324" t="s">
        <v>26935</v>
      </c>
      <c r="D15324" t="s">
        <v>27627</v>
      </c>
      <c r="E15324" s="4">
        <v>14.5326</v>
      </c>
      <c r="F15324" s="4">
        <v>14.9439</v>
      </c>
      <c r="G15324">
        <v>27.53</v>
      </c>
      <c r="H15324" s="4" t="s">
        <v>27552</v>
      </c>
      <c r="I15324" s="7">
        <v>1781710000000</v>
      </c>
    </row>
    <row r="15325" ht="15.75" customHeight="1" spans="1:9">
      <c r="A15325">
        <v>15327</v>
      </c>
      <c r="B15325" t="s">
        <v>41068</v>
      </c>
      <c r="C15325" t="s">
        <v>26931</v>
      </c>
      <c r="D15325" t="s">
        <v>27216</v>
      </c>
      <c r="E15325" s="4">
        <v>0.106</v>
      </c>
      <c r="F15325" s="4">
        <v>0.109</v>
      </c>
      <c r="G15325">
        <v>6.604</v>
      </c>
      <c r="H15325" s="4" t="s">
        <v>26952</v>
      </c>
      <c r="I15325" s="7">
        <v>1006300000000</v>
      </c>
    </row>
    <row r="15326" ht="15.75" customHeight="1" spans="1:9">
      <c r="A15326">
        <v>15328</v>
      </c>
      <c r="B15326" t="s">
        <v>41069</v>
      </c>
      <c r="C15326" t="s">
        <v>26931</v>
      </c>
      <c r="D15326" t="s">
        <v>27009</v>
      </c>
      <c r="E15326" s="4">
        <v>0</v>
      </c>
      <c r="F15326" s="4">
        <v>1</v>
      </c>
      <c r="G15326">
        <v>140.42</v>
      </c>
      <c r="H15326" s="4" t="s">
        <v>26943</v>
      </c>
      <c r="I15326" s="7">
        <v>1029800000000</v>
      </c>
    </row>
    <row r="15327" ht="15.75" customHeight="1" spans="1:9">
      <c r="A15327">
        <v>15329</v>
      </c>
      <c r="B15327" t="s">
        <v>41070</v>
      </c>
      <c r="C15327" t="s">
        <v>26920</v>
      </c>
      <c r="D15327" t="s">
        <v>27216</v>
      </c>
      <c r="E15327" s="4">
        <v>0.2226</v>
      </c>
      <c r="F15327" s="4">
        <v>0.2289</v>
      </c>
      <c r="G15327">
        <v>14.01</v>
      </c>
      <c r="H15327" s="4" t="s">
        <v>26952</v>
      </c>
      <c r="I15327" s="7">
        <v>1006300000000</v>
      </c>
    </row>
    <row r="15328" ht="15.75" customHeight="1" spans="1:9">
      <c r="A15328">
        <v>15330</v>
      </c>
      <c r="B15328" t="s">
        <v>38332</v>
      </c>
      <c r="C15328" t="s">
        <v>26931</v>
      </c>
      <c r="D15328" t="s">
        <v>27581</v>
      </c>
      <c r="E15328" s="4">
        <v>0.07031333</v>
      </c>
      <c r="F15328" s="4">
        <v>0.068229</v>
      </c>
      <c r="G15328">
        <v>0.4306</v>
      </c>
      <c r="H15328" s="4" t="s">
        <v>26952</v>
      </c>
      <c r="I15328" s="7">
        <v>1832600000000</v>
      </c>
    </row>
    <row r="15329" ht="15.75" customHeight="1" spans="1:9">
      <c r="A15329">
        <v>15331</v>
      </c>
      <c r="B15329" t="s">
        <v>41071</v>
      </c>
      <c r="C15329" t="s">
        <v>26935</v>
      </c>
      <c r="D15329" t="s">
        <v>27627</v>
      </c>
      <c r="E15329" s="4">
        <v>0.76002</v>
      </c>
      <c r="F15329" s="4">
        <v>0.78153</v>
      </c>
      <c r="G15329">
        <v>1.1275</v>
      </c>
      <c r="H15329" s="4" t="s">
        <v>27552</v>
      </c>
      <c r="I15329" s="7">
        <v>1781710000000</v>
      </c>
    </row>
    <row r="15330" ht="15.75" customHeight="1" spans="1:9">
      <c r="A15330">
        <v>15332</v>
      </c>
      <c r="B15330" t="s">
        <v>41072</v>
      </c>
      <c r="C15330" t="s">
        <v>26931</v>
      </c>
      <c r="D15330" t="s">
        <v>26927</v>
      </c>
      <c r="E15330" s="4">
        <v>0.9646</v>
      </c>
      <c r="F15330" s="4">
        <v>0.9373</v>
      </c>
      <c r="G15330">
        <v>1.0921</v>
      </c>
      <c r="H15330" s="4" t="s">
        <v>26929</v>
      </c>
      <c r="I15330" s="7">
        <v>1037010000000</v>
      </c>
    </row>
    <row r="15331" ht="15.75" customHeight="1" spans="1:9">
      <c r="A15331">
        <v>15333</v>
      </c>
      <c r="B15331" t="s">
        <v>41073</v>
      </c>
      <c r="C15331" t="s">
        <v>26935</v>
      </c>
      <c r="D15331" t="s">
        <v>27533</v>
      </c>
      <c r="E15331" s="4">
        <v>0</v>
      </c>
      <c r="F15331" s="4">
        <v>0.0001</v>
      </c>
      <c r="G15331">
        <v>0</v>
      </c>
      <c r="H15331" s="4" t="s">
        <v>27534</v>
      </c>
      <c r="I15331" t="s">
        <v>4013</v>
      </c>
    </row>
    <row r="15332" ht="15.75" customHeight="1" spans="1:9">
      <c r="A15332">
        <v>15334</v>
      </c>
      <c r="B15332" t="s">
        <v>41074</v>
      </c>
      <c r="C15332" t="s">
        <v>26935</v>
      </c>
      <c r="D15332" t="s">
        <v>27533</v>
      </c>
      <c r="E15332" s="4">
        <v>0</v>
      </c>
      <c r="F15332" s="4">
        <v>0.0001</v>
      </c>
      <c r="G15332">
        <v>0</v>
      </c>
      <c r="H15332" s="4" t="s">
        <v>27534</v>
      </c>
      <c r="I15332" t="s">
        <v>4013</v>
      </c>
    </row>
    <row r="15333" ht="15.75" customHeight="1" spans="1:9">
      <c r="A15333">
        <v>15335</v>
      </c>
      <c r="B15333" t="s">
        <v>41075</v>
      </c>
      <c r="C15333" t="s">
        <v>26935</v>
      </c>
      <c r="D15333" t="s">
        <v>27533</v>
      </c>
      <c r="E15333" s="4">
        <v>0</v>
      </c>
      <c r="F15333" s="4">
        <v>0.0001</v>
      </c>
      <c r="G15333">
        <v>0</v>
      </c>
      <c r="H15333" s="4" t="s">
        <v>27534</v>
      </c>
      <c r="I15333" t="s">
        <v>4013</v>
      </c>
    </row>
    <row r="15334" ht="15.75" customHeight="1" spans="1:9">
      <c r="A15334">
        <v>15336</v>
      </c>
      <c r="B15334" t="s">
        <v>41076</v>
      </c>
      <c r="C15334" t="s">
        <v>26935</v>
      </c>
      <c r="D15334" t="s">
        <v>27533</v>
      </c>
      <c r="E15334" s="4">
        <v>0</v>
      </c>
      <c r="F15334" s="4">
        <v>0.0001</v>
      </c>
      <c r="G15334">
        <v>0</v>
      </c>
      <c r="H15334" s="4" t="s">
        <v>27534</v>
      </c>
      <c r="I15334" t="s">
        <v>4013</v>
      </c>
    </row>
    <row r="15335" ht="15.75" customHeight="1" spans="1:9">
      <c r="A15335">
        <v>15337</v>
      </c>
      <c r="B15335" t="s">
        <v>41077</v>
      </c>
      <c r="C15335" t="s">
        <v>26935</v>
      </c>
      <c r="D15335" t="s">
        <v>27533</v>
      </c>
      <c r="E15335" s="4">
        <v>0</v>
      </c>
      <c r="F15335" s="4">
        <v>0.0001</v>
      </c>
      <c r="G15335">
        <v>0</v>
      </c>
      <c r="H15335" s="4" t="s">
        <v>27534</v>
      </c>
      <c r="I15335" t="s">
        <v>4013</v>
      </c>
    </row>
    <row r="15336" ht="15.75" customHeight="1" spans="1:9">
      <c r="A15336">
        <v>15338</v>
      </c>
      <c r="B15336" t="s">
        <v>31587</v>
      </c>
      <c r="C15336" t="s">
        <v>26935</v>
      </c>
      <c r="D15336" t="s">
        <v>38674</v>
      </c>
      <c r="E15336" s="4">
        <v>0.477</v>
      </c>
      <c r="F15336" s="4">
        <v>0.5655</v>
      </c>
      <c r="G15336">
        <v>0</v>
      </c>
      <c r="H15336" s="4" t="s">
        <v>27068</v>
      </c>
      <c r="I15336">
        <v>81788089021</v>
      </c>
    </row>
    <row r="15337" ht="15.75" customHeight="1" spans="1:9">
      <c r="A15337">
        <v>15339</v>
      </c>
      <c r="B15337" t="s">
        <v>41078</v>
      </c>
      <c r="C15337" t="s">
        <v>26920</v>
      </c>
      <c r="D15337" t="s">
        <v>27581</v>
      </c>
      <c r="E15337" s="4">
        <v>0.31694</v>
      </c>
      <c r="F15337" s="4">
        <v>0.35</v>
      </c>
      <c r="G15337">
        <v>3.126</v>
      </c>
      <c r="H15337" s="4" t="s">
        <v>26952</v>
      </c>
      <c r="I15337" s="7">
        <v>1832600000000</v>
      </c>
    </row>
    <row r="15338" ht="15.75" customHeight="1" spans="1:9">
      <c r="A15338">
        <v>15340</v>
      </c>
      <c r="B15338" t="s">
        <v>41079</v>
      </c>
      <c r="C15338" t="s">
        <v>26935</v>
      </c>
      <c r="D15338" t="s">
        <v>27533</v>
      </c>
      <c r="E15338" s="4">
        <v>0</v>
      </c>
      <c r="F15338" s="4">
        <v>0.0001</v>
      </c>
      <c r="G15338">
        <v>0</v>
      </c>
      <c r="H15338" s="4" t="s">
        <v>27534</v>
      </c>
      <c r="I15338" t="s">
        <v>4013</v>
      </c>
    </row>
    <row r="15339" ht="15.75" customHeight="1" spans="1:9">
      <c r="A15339">
        <v>15341</v>
      </c>
      <c r="B15339" t="s">
        <v>41080</v>
      </c>
      <c r="C15339" t="s">
        <v>26935</v>
      </c>
      <c r="D15339" t="s">
        <v>27533</v>
      </c>
      <c r="E15339" s="4">
        <v>0</v>
      </c>
      <c r="F15339" s="4">
        <v>0.0001</v>
      </c>
      <c r="G15339">
        <v>0</v>
      </c>
      <c r="H15339" s="4" t="s">
        <v>27534</v>
      </c>
      <c r="I15339" t="s">
        <v>4013</v>
      </c>
    </row>
    <row r="15340" ht="15.75" customHeight="1" spans="1:9">
      <c r="A15340">
        <v>15342</v>
      </c>
      <c r="B15340" t="s">
        <v>41081</v>
      </c>
      <c r="C15340" t="s">
        <v>26935</v>
      </c>
      <c r="D15340" t="s">
        <v>27533</v>
      </c>
      <c r="E15340" s="4">
        <v>0</v>
      </c>
      <c r="F15340" s="4">
        <v>0.0001</v>
      </c>
      <c r="G15340">
        <v>0</v>
      </c>
      <c r="H15340" s="4" t="s">
        <v>27534</v>
      </c>
      <c r="I15340" t="s">
        <v>4013</v>
      </c>
    </row>
    <row r="15341" ht="15.75" customHeight="1" spans="1:9">
      <c r="A15341">
        <v>15343</v>
      </c>
      <c r="B15341" t="s">
        <v>41082</v>
      </c>
      <c r="C15341" t="s">
        <v>26935</v>
      </c>
      <c r="D15341" t="s">
        <v>27533</v>
      </c>
      <c r="E15341" s="4">
        <v>0</v>
      </c>
      <c r="F15341" s="4">
        <v>0.0001</v>
      </c>
      <c r="G15341">
        <v>0</v>
      </c>
      <c r="H15341" s="4" t="s">
        <v>27534</v>
      </c>
      <c r="I15341" t="s">
        <v>4013</v>
      </c>
    </row>
    <row r="15342" ht="15.75" customHeight="1" spans="1:9">
      <c r="A15342">
        <v>15344</v>
      </c>
      <c r="B15342" t="s">
        <v>31255</v>
      </c>
      <c r="C15342" t="s">
        <v>26935</v>
      </c>
      <c r="D15342" t="s">
        <v>29320</v>
      </c>
      <c r="E15342" s="4">
        <v>0.97202</v>
      </c>
      <c r="F15342" s="4">
        <v>0.9445</v>
      </c>
      <c r="G15342">
        <v>0.917</v>
      </c>
      <c r="H15342" s="4" t="s">
        <v>27552</v>
      </c>
      <c r="I15342" s="7">
        <v>1781710000000</v>
      </c>
    </row>
    <row r="15343" ht="15.75" customHeight="1" spans="1:9">
      <c r="A15343">
        <v>15345</v>
      </c>
      <c r="B15343" t="s">
        <v>41083</v>
      </c>
      <c r="C15343" t="s">
        <v>26935</v>
      </c>
      <c r="D15343" t="s">
        <v>27533</v>
      </c>
      <c r="E15343" s="4">
        <v>0</v>
      </c>
      <c r="F15343" s="4">
        <v>0.0001</v>
      </c>
      <c r="G15343">
        <v>0</v>
      </c>
      <c r="H15343" s="4" t="s">
        <v>27534</v>
      </c>
      <c r="I15343" t="s">
        <v>4013</v>
      </c>
    </row>
    <row r="15344" ht="15.75" customHeight="1" spans="1:9">
      <c r="A15344">
        <v>15346</v>
      </c>
      <c r="B15344" t="s">
        <v>41084</v>
      </c>
      <c r="C15344" t="s">
        <v>26935</v>
      </c>
      <c r="D15344" t="s">
        <v>27533</v>
      </c>
      <c r="E15344" s="4">
        <v>0</v>
      </c>
      <c r="F15344" s="4">
        <v>0.0001</v>
      </c>
      <c r="G15344">
        <v>0</v>
      </c>
      <c r="H15344" s="4" t="s">
        <v>27534</v>
      </c>
      <c r="I15344" t="s">
        <v>4013</v>
      </c>
    </row>
    <row r="15345" ht="15.75" customHeight="1" spans="1:9">
      <c r="A15345">
        <v>15347</v>
      </c>
      <c r="B15345" t="s">
        <v>41085</v>
      </c>
      <c r="C15345" t="s">
        <v>26935</v>
      </c>
      <c r="D15345" t="s">
        <v>29616</v>
      </c>
      <c r="E15345" s="4">
        <v>0</v>
      </c>
      <c r="F15345" s="4">
        <v>1</v>
      </c>
      <c r="G15345">
        <v>0</v>
      </c>
      <c r="H15345" s="4" t="s">
        <v>27073</v>
      </c>
      <c r="I15345" t="s">
        <v>4013</v>
      </c>
    </row>
    <row r="15346" ht="15.75" customHeight="1" spans="1:9">
      <c r="A15346">
        <v>15348</v>
      </c>
      <c r="B15346" t="s">
        <v>41086</v>
      </c>
      <c r="C15346" t="s">
        <v>26920</v>
      </c>
      <c r="D15346" t="s">
        <v>26921</v>
      </c>
      <c r="E15346" s="4">
        <v>0.51138004</v>
      </c>
      <c r="F15346" s="4">
        <v>0.496872</v>
      </c>
      <c r="G15346">
        <v>0.7376</v>
      </c>
      <c r="H15346" s="4" t="s">
        <v>26952</v>
      </c>
      <c r="I15346" s="7">
        <v>1023510000000</v>
      </c>
    </row>
    <row r="15347" ht="15.75" customHeight="1" spans="1:9">
      <c r="A15347">
        <v>15349</v>
      </c>
      <c r="B15347" t="s">
        <v>38430</v>
      </c>
      <c r="C15347" t="s">
        <v>26920</v>
      </c>
      <c r="D15347" t="s">
        <v>26927</v>
      </c>
      <c r="E15347" s="4">
        <v>2.385</v>
      </c>
      <c r="F15347" s="4">
        <v>2.4205</v>
      </c>
      <c r="G15347">
        <v>15.6</v>
      </c>
      <c r="H15347" s="4" t="s">
        <v>26943</v>
      </c>
      <c r="I15347" s="7">
        <v>1037000000000</v>
      </c>
    </row>
    <row r="15348" ht="15.75" customHeight="1" spans="1:9">
      <c r="A15348">
        <v>15350</v>
      </c>
      <c r="B15348" t="s">
        <v>35469</v>
      </c>
      <c r="C15348" t="s">
        <v>26935</v>
      </c>
      <c r="D15348" t="s">
        <v>27430</v>
      </c>
      <c r="E15348" s="4">
        <v>2.6394</v>
      </c>
      <c r="F15348" s="4">
        <v>2.5647</v>
      </c>
      <c r="G15348">
        <v>0</v>
      </c>
      <c r="H15348" s="4" t="s">
        <v>27236</v>
      </c>
      <c r="I15348" t="s">
        <v>4013</v>
      </c>
    </row>
    <row r="15349" ht="15.75" customHeight="1" spans="1:9">
      <c r="A15349">
        <v>15351</v>
      </c>
      <c r="B15349" t="s">
        <v>41087</v>
      </c>
      <c r="C15349" t="s">
        <v>26935</v>
      </c>
      <c r="D15349" t="s">
        <v>26936</v>
      </c>
      <c r="E15349" s="4">
        <v>0.9752</v>
      </c>
      <c r="F15349" s="4">
        <v>0.9752</v>
      </c>
      <c r="G15349">
        <v>0</v>
      </c>
      <c r="H15349" s="4" t="s">
        <v>27236</v>
      </c>
      <c r="I15349" t="s">
        <v>4013</v>
      </c>
    </row>
    <row r="15350" ht="15.75" customHeight="1" spans="1:9">
      <c r="A15350">
        <v>15352</v>
      </c>
      <c r="B15350" t="s">
        <v>41088</v>
      </c>
      <c r="C15350" t="s">
        <v>26935</v>
      </c>
      <c r="D15350" t="s">
        <v>27533</v>
      </c>
      <c r="E15350" s="4">
        <v>0</v>
      </c>
      <c r="F15350" s="4">
        <v>0.0001</v>
      </c>
      <c r="G15350">
        <v>0</v>
      </c>
      <c r="H15350" s="4" t="s">
        <v>27534</v>
      </c>
      <c r="I15350" t="s">
        <v>4013</v>
      </c>
    </row>
    <row r="15351" ht="15.75" customHeight="1" spans="1:9">
      <c r="A15351">
        <v>15353</v>
      </c>
      <c r="B15351" t="s">
        <v>41089</v>
      </c>
      <c r="C15351" t="s">
        <v>26935</v>
      </c>
      <c r="D15351" t="s">
        <v>27533</v>
      </c>
      <c r="E15351" s="4">
        <v>0</v>
      </c>
      <c r="F15351" s="4">
        <v>0.0001</v>
      </c>
      <c r="G15351">
        <v>0</v>
      </c>
      <c r="H15351" s="4" t="s">
        <v>27534</v>
      </c>
      <c r="I15351" t="s">
        <v>4013</v>
      </c>
    </row>
    <row r="15352" ht="15.75" customHeight="1" spans="1:9">
      <c r="A15352">
        <v>15354</v>
      </c>
      <c r="B15352" t="s">
        <v>41090</v>
      </c>
      <c r="C15352" t="s">
        <v>26935</v>
      </c>
      <c r="D15352" t="s">
        <v>27533</v>
      </c>
      <c r="E15352" s="4">
        <v>0</v>
      </c>
      <c r="F15352" s="4">
        <v>0.0001</v>
      </c>
      <c r="G15352">
        <v>0</v>
      </c>
      <c r="H15352" s="4" t="s">
        <v>27534</v>
      </c>
      <c r="I15352" t="s">
        <v>4013</v>
      </c>
    </row>
    <row r="15353" ht="15.75" customHeight="1" spans="1:9">
      <c r="A15353">
        <v>15355</v>
      </c>
      <c r="B15353" t="s">
        <v>41091</v>
      </c>
      <c r="C15353" t="s">
        <v>26920</v>
      </c>
      <c r="D15353" t="s">
        <v>27458</v>
      </c>
      <c r="E15353" s="4">
        <v>1.45043333</v>
      </c>
      <c r="F15353" s="4">
        <v>1.4094</v>
      </c>
      <c r="G15353">
        <v>2.1443</v>
      </c>
      <c r="H15353" s="4" t="s">
        <v>26952</v>
      </c>
      <c r="I15353" s="7">
        <v>1410710000000</v>
      </c>
    </row>
    <row r="15354" ht="15.75" customHeight="1" spans="1:9">
      <c r="A15354">
        <v>15356</v>
      </c>
      <c r="B15354" t="s">
        <v>41092</v>
      </c>
      <c r="C15354" t="s">
        <v>26935</v>
      </c>
      <c r="D15354" t="s">
        <v>38921</v>
      </c>
      <c r="E15354" s="4">
        <v>6.948614078</v>
      </c>
      <c r="F15354" s="4">
        <v>7.20951894</v>
      </c>
      <c r="G15354">
        <v>0</v>
      </c>
      <c r="H15354" s="4" t="s">
        <v>27073</v>
      </c>
      <c r="I15354">
        <v>800340043</v>
      </c>
    </row>
    <row r="15355" ht="15.75" customHeight="1" spans="1:9">
      <c r="A15355">
        <v>15357</v>
      </c>
      <c r="B15355" t="s">
        <v>41093</v>
      </c>
      <c r="C15355" t="s">
        <v>26935</v>
      </c>
      <c r="D15355" t="s">
        <v>27533</v>
      </c>
      <c r="E15355" s="4">
        <v>0</v>
      </c>
      <c r="F15355" s="4">
        <v>0.0001</v>
      </c>
      <c r="G15355">
        <v>0</v>
      </c>
      <c r="H15355" s="4" t="s">
        <v>27534</v>
      </c>
      <c r="I15355" t="s">
        <v>4013</v>
      </c>
    </row>
    <row r="15356" ht="15.75" customHeight="1" spans="1:9">
      <c r="A15356">
        <v>15358</v>
      </c>
      <c r="B15356" t="s">
        <v>41094</v>
      </c>
      <c r="C15356" t="s">
        <v>26935</v>
      </c>
      <c r="D15356" t="s">
        <v>27533</v>
      </c>
      <c r="E15356" s="4">
        <v>0</v>
      </c>
      <c r="F15356" s="4">
        <v>0.0001</v>
      </c>
      <c r="G15356">
        <v>0</v>
      </c>
      <c r="H15356" s="4" t="s">
        <v>27534</v>
      </c>
      <c r="I15356" t="s">
        <v>4013</v>
      </c>
    </row>
    <row r="15357" ht="15.75" customHeight="1" spans="1:9">
      <c r="A15357">
        <v>15359</v>
      </c>
      <c r="B15357" t="s">
        <v>41095</v>
      </c>
      <c r="C15357" t="s">
        <v>26935</v>
      </c>
      <c r="D15357" t="s">
        <v>27533</v>
      </c>
      <c r="E15357" s="4">
        <v>0</v>
      </c>
      <c r="F15357" s="4">
        <v>0.0001</v>
      </c>
      <c r="G15357">
        <v>0</v>
      </c>
      <c r="H15357" s="4" t="s">
        <v>27534</v>
      </c>
      <c r="I15357" t="s">
        <v>4013</v>
      </c>
    </row>
    <row r="15358" ht="15.75" customHeight="1" spans="1:9">
      <c r="A15358">
        <v>15360</v>
      </c>
      <c r="B15358" t="s">
        <v>41096</v>
      </c>
      <c r="C15358" t="s">
        <v>26935</v>
      </c>
      <c r="D15358" t="s">
        <v>27533</v>
      </c>
      <c r="E15358" s="4">
        <v>0</v>
      </c>
      <c r="F15358" s="4">
        <v>0.0001</v>
      </c>
      <c r="G15358">
        <v>0</v>
      </c>
      <c r="H15358" s="4" t="s">
        <v>27534</v>
      </c>
      <c r="I15358" t="s">
        <v>4013</v>
      </c>
    </row>
    <row r="15359" ht="15.75" customHeight="1" spans="1:9">
      <c r="A15359">
        <v>15361</v>
      </c>
      <c r="B15359" t="s">
        <v>41097</v>
      </c>
      <c r="C15359" t="s">
        <v>26935</v>
      </c>
      <c r="D15359" t="s">
        <v>27533</v>
      </c>
      <c r="E15359" s="4">
        <v>0</v>
      </c>
      <c r="F15359" s="4">
        <v>0.0001</v>
      </c>
      <c r="G15359">
        <v>0</v>
      </c>
      <c r="H15359" s="4" t="s">
        <v>27534</v>
      </c>
      <c r="I15359" t="s">
        <v>4013</v>
      </c>
    </row>
    <row r="15360" ht="15.75" customHeight="1" spans="1:9">
      <c r="A15360">
        <v>15362</v>
      </c>
      <c r="B15360" t="s">
        <v>41098</v>
      </c>
      <c r="C15360" t="s">
        <v>26935</v>
      </c>
      <c r="D15360" t="s">
        <v>28224</v>
      </c>
      <c r="E15360" s="4">
        <v>6.08899333</v>
      </c>
      <c r="F15360" s="4">
        <v>5.9167</v>
      </c>
      <c r="G15360">
        <v>5.7443</v>
      </c>
      <c r="H15360" s="4" t="s">
        <v>27552</v>
      </c>
      <c r="I15360" s="7">
        <v>1161800000000</v>
      </c>
    </row>
    <row r="15361" ht="15.75" customHeight="1" spans="1:9">
      <c r="A15361">
        <v>15363</v>
      </c>
      <c r="B15361" t="s">
        <v>30511</v>
      </c>
      <c r="C15361" t="s">
        <v>26935</v>
      </c>
      <c r="D15361" t="s">
        <v>27085</v>
      </c>
      <c r="E15361" s="4">
        <v>5.968648</v>
      </c>
      <c r="F15361" s="4">
        <v>5.7997</v>
      </c>
      <c r="G15361">
        <v>5.7457</v>
      </c>
      <c r="H15361" s="4" t="s">
        <v>26937</v>
      </c>
      <c r="I15361" s="7">
        <v>1004310000000</v>
      </c>
    </row>
    <row r="15362" ht="15.75" customHeight="1" spans="1:9">
      <c r="A15362">
        <v>15364</v>
      </c>
      <c r="B15362" t="s">
        <v>32293</v>
      </c>
      <c r="C15362" t="s">
        <v>26920</v>
      </c>
      <c r="D15362" t="s">
        <v>26960</v>
      </c>
      <c r="E15362" s="4">
        <v>3.392</v>
      </c>
      <c r="F15362" s="4">
        <v>3.392</v>
      </c>
      <c r="G15362">
        <v>63.43</v>
      </c>
      <c r="H15362" s="4" t="s">
        <v>26943</v>
      </c>
      <c r="I15362" s="7">
        <v>1542300000000</v>
      </c>
    </row>
    <row r="15363" ht="15.75" customHeight="1" spans="1:9">
      <c r="A15363">
        <v>15365</v>
      </c>
      <c r="B15363" t="s">
        <v>27861</v>
      </c>
      <c r="C15363" t="s">
        <v>26920</v>
      </c>
      <c r="D15363" t="s">
        <v>26988</v>
      </c>
      <c r="E15363" s="4">
        <v>0.265</v>
      </c>
      <c r="F15363" s="4">
        <v>0.2575</v>
      </c>
      <c r="G15363">
        <v>1</v>
      </c>
      <c r="H15363" s="4" t="s">
        <v>26925</v>
      </c>
      <c r="I15363" t="s">
        <v>4013</v>
      </c>
    </row>
    <row r="15364" ht="15.75" customHeight="1" spans="1:9">
      <c r="A15364">
        <v>15366</v>
      </c>
      <c r="B15364" t="s">
        <v>30376</v>
      </c>
      <c r="C15364" t="s">
        <v>26931</v>
      </c>
      <c r="D15364" t="s">
        <v>27216</v>
      </c>
      <c r="E15364" s="4">
        <v>0.5971404</v>
      </c>
      <c r="F15364" s="4">
        <v>0.6142</v>
      </c>
      <c r="G15364">
        <v>2.2546</v>
      </c>
      <c r="H15364" s="4" t="s">
        <v>26952</v>
      </c>
      <c r="I15364" s="7">
        <v>1006300000000</v>
      </c>
    </row>
    <row r="15365" ht="15.75" customHeight="1" spans="1:9">
      <c r="A15365">
        <v>15367</v>
      </c>
      <c r="B15365" t="s">
        <v>41099</v>
      </c>
      <c r="C15365" t="s">
        <v>26935</v>
      </c>
      <c r="D15365" t="s">
        <v>33200</v>
      </c>
      <c r="E15365" s="4">
        <v>0</v>
      </c>
      <c r="F15365" s="4">
        <v>1</v>
      </c>
      <c r="G15365">
        <v>0</v>
      </c>
      <c r="H15365" s="4" t="s">
        <v>27068</v>
      </c>
      <c r="I15365" t="s">
        <v>4013</v>
      </c>
    </row>
    <row r="15366" ht="15.75" customHeight="1" spans="1:9">
      <c r="A15366">
        <v>15368</v>
      </c>
      <c r="B15366" t="s">
        <v>41100</v>
      </c>
      <c r="C15366" t="s">
        <v>26935</v>
      </c>
      <c r="D15366" t="s">
        <v>33200</v>
      </c>
      <c r="E15366" s="4">
        <v>0</v>
      </c>
      <c r="F15366" s="4">
        <v>1</v>
      </c>
      <c r="G15366">
        <v>0</v>
      </c>
      <c r="H15366" s="4" t="s">
        <v>27068</v>
      </c>
      <c r="I15366" t="s">
        <v>4013</v>
      </c>
    </row>
    <row r="15367" ht="15.75" customHeight="1" spans="1:9">
      <c r="A15367">
        <v>15369</v>
      </c>
      <c r="B15367" t="s">
        <v>32558</v>
      </c>
      <c r="C15367" t="s">
        <v>26920</v>
      </c>
      <c r="D15367" t="s">
        <v>27116</v>
      </c>
      <c r="E15367" s="4">
        <v>5.1834</v>
      </c>
      <c r="F15367" s="4">
        <v>5.1834</v>
      </c>
      <c r="G15367">
        <v>13.78</v>
      </c>
      <c r="H15367" s="4" t="s">
        <v>26943</v>
      </c>
      <c r="I15367" s="7">
        <v>1057100000000</v>
      </c>
    </row>
    <row r="15368" ht="15.75" customHeight="1" spans="1:9">
      <c r="A15368">
        <v>15370</v>
      </c>
      <c r="B15368" t="s">
        <v>41101</v>
      </c>
      <c r="C15368" t="s">
        <v>26920</v>
      </c>
      <c r="D15368" t="s">
        <v>27116</v>
      </c>
      <c r="E15368" s="4">
        <v>0.575898</v>
      </c>
      <c r="F15368" s="4">
        <v>0.4028</v>
      </c>
      <c r="G15368">
        <v>8.285</v>
      </c>
      <c r="H15368" s="4" t="s">
        <v>26943</v>
      </c>
      <c r="I15368" s="7">
        <v>1057100000000</v>
      </c>
    </row>
    <row r="15369" ht="15.75" customHeight="1" spans="1:9">
      <c r="A15369">
        <v>15371</v>
      </c>
      <c r="B15369" t="s">
        <v>34527</v>
      </c>
      <c r="C15369" t="s">
        <v>26920</v>
      </c>
      <c r="D15369" t="s">
        <v>28213</v>
      </c>
      <c r="E15369" s="4">
        <v>0.477</v>
      </c>
      <c r="F15369" s="4">
        <v>0.4635</v>
      </c>
      <c r="G15369">
        <v>5.574</v>
      </c>
      <c r="H15369" s="4" t="s">
        <v>26952</v>
      </c>
      <c r="I15369" s="7">
        <v>1097400000000</v>
      </c>
    </row>
    <row r="15370" ht="15.75" customHeight="1" spans="1:9">
      <c r="A15370">
        <v>15372</v>
      </c>
      <c r="B15370" t="s">
        <v>41102</v>
      </c>
      <c r="C15370" t="s">
        <v>26920</v>
      </c>
      <c r="D15370" t="s">
        <v>28213</v>
      </c>
      <c r="E15370" s="4">
        <v>2.04327013</v>
      </c>
      <c r="F15370" s="4">
        <v>1.9854</v>
      </c>
      <c r="G15370">
        <v>2.536</v>
      </c>
      <c r="H15370" s="4" t="s">
        <v>26952</v>
      </c>
      <c r="I15370" s="7">
        <v>1097400000000</v>
      </c>
    </row>
    <row r="15371" ht="15.75" customHeight="1" spans="1:9">
      <c r="A15371">
        <v>15373</v>
      </c>
      <c r="B15371" t="s">
        <v>41103</v>
      </c>
      <c r="C15371" t="s">
        <v>26920</v>
      </c>
      <c r="D15371" t="s">
        <v>26966</v>
      </c>
      <c r="E15371" s="4">
        <v>0</v>
      </c>
      <c r="F15371" s="4">
        <v>1</v>
      </c>
      <c r="G15371">
        <v>1</v>
      </c>
      <c r="H15371" s="4" t="s">
        <v>26943</v>
      </c>
      <c r="I15371" s="7">
        <v>1049710000000</v>
      </c>
    </row>
    <row r="15372" ht="15.75" customHeight="1" spans="1:9">
      <c r="A15372">
        <v>15374</v>
      </c>
      <c r="B15372" t="s">
        <v>41104</v>
      </c>
      <c r="C15372" t="s">
        <v>26931</v>
      </c>
      <c r="D15372" t="s">
        <v>27627</v>
      </c>
      <c r="E15372" s="4">
        <v>0.24592</v>
      </c>
      <c r="F15372" s="4">
        <v>0.2529</v>
      </c>
      <c r="G15372">
        <v>0.4668</v>
      </c>
      <c r="H15372" s="4" t="s">
        <v>27552</v>
      </c>
      <c r="I15372" s="7">
        <v>1781710000000</v>
      </c>
    </row>
    <row r="15373" ht="15.75" customHeight="1" spans="1:9">
      <c r="A15373">
        <v>15375</v>
      </c>
      <c r="B15373" t="s">
        <v>39118</v>
      </c>
      <c r="C15373" t="s">
        <v>26935</v>
      </c>
      <c r="D15373" t="s">
        <v>28412</v>
      </c>
      <c r="E15373" s="4">
        <v>0.913719343</v>
      </c>
      <c r="F15373" s="4">
        <v>0.8531214</v>
      </c>
      <c r="G15373">
        <v>0</v>
      </c>
      <c r="H15373" s="4" t="s">
        <v>27068</v>
      </c>
      <c r="I15373">
        <v>80286000007</v>
      </c>
    </row>
    <row r="15374" ht="15.75" customHeight="1" spans="1:9">
      <c r="A15374">
        <v>15376</v>
      </c>
      <c r="B15374" t="s">
        <v>41105</v>
      </c>
      <c r="C15374" t="s">
        <v>26920</v>
      </c>
      <c r="D15374" t="s">
        <v>28140</v>
      </c>
      <c r="E15374" s="4">
        <v>0</v>
      </c>
      <c r="F15374" s="4">
        <v>0.0001</v>
      </c>
      <c r="G15374">
        <v>109.64</v>
      </c>
      <c r="H15374" s="4" t="s">
        <v>26952</v>
      </c>
      <c r="I15374" s="7">
        <v>1058310000000</v>
      </c>
    </row>
    <row r="15375" ht="15.75" customHeight="1" spans="1:9">
      <c r="A15375">
        <v>15377</v>
      </c>
      <c r="B15375" t="s">
        <v>41106</v>
      </c>
      <c r="C15375" t="s">
        <v>26935</v>
      </c>
      <c r="D15375" t="s">
        <v>27009</v>
      </c>
      <c r="E15375" s="4">
        <v>0</v>
      </c>
      <c r="F15375" s="4">
        <v>1</v>
      </c>
      <c r="G15375">
        <v>0</v>
      </c>
      <c r="H15375" s="4" t="s">
        <v>27236</v>
      </c>
      <c r="I15375" t="s">
        <v>4013</v>
      </c>
    </row>
    <row r="15376" ht="15.75" customHeight="1" spans="1:9">
      <c r="A15376">
        <v>15378</v>
      </c>
      <c r="B15376" t="s">
        <v>41107</v>
      </c>
      <c r="C15376" t="s">
        <v>26931</v>
      </c>
      <c r="D15376" t="s">
        <v>27604</v>
      </c>
      <c r="E15376" s="4">
        <v>0.12684667</v>
      </c>
      <c r="F15376" s="4">
        <v>0.1233</v>
      </c>
      <c r="G15376">
        <v>0.686</v>
      </c>
      <c r="H15376" s="4" t="s">
        <v>26943</v>
      </c>
      <c r="I15376" s="7">
        <v>1356910000000</v>
      </c>
    </row>
    <row r="15377" ht="15.75" customHeight="1" spans="1:9">
      <c r="A15377">
        <v>15379</v>
      </c>
      <c r="B15377" t="s">
        <v>41108</v>
      </c>
      <c r="C15377" t="s">
        <v>26935</v>
      </c>
      <c r="D15377" t="s">
        <v>27533</v>
      </c>
      <c r="E15377" s="4">
        <v>0</v>
      </c>
      <c r="F15377" s="4">
        <v>0.0001</v>
      </c>
      <c r="G15377">
        <v>0</v>
      </c>
      <c r="H15377" s="4" t="s">
        <v>27534</v>
      </c>
      <c r="I15377" t="s">
        <v>4013</v>
      </c>
    </row>
    <row r="15378" ht="15.75" customHeight="1" spans="1:9">
      <c r="A15378">
        <v>15380</v>
      </c>
      <c r="B15378" t="s">
        <v>41109</v>
      </c>
      <c r="C15378" t="s">
        <v>26935</v>
      </c>
      <c r="D15378" t="s">
        <v>27533</v>
      </c>
      <c r="E15378" s="4">
        <v>0</v>
      </c>
      <c r="F15378" s="4">
        <v>0.0001</v>
      </c>
      <c r="G15378">
        <v>0</v>
      </c>
      <c r="H15378" s="4" t="s">
        <v>27534</v>
      </c>
      <c r="I15378" t="s">
        <v>4013</v>
      </c>
    </row>
    <row r="15379" ht="15.75" customHeight="1" spans="1:9">
      <c r="A15379">
        <v>15381</v>
      </c>
      <c r="B15379" t="s">
        <v>41110</v>
      </c>
      <c r="C15379" t="s">
        <v>26935</v>
      </c>
      <c r="D15379" t="s">
        <v>27533</v>
      </c>
      <c r="E15379" s="4">
        <v>0</v>
      </c>
      <c r="F15379" s="4">
        <v>0.0001</v>
      </c>
      <c r="G15379">
        <v>0</v>
      </c>
      <c r="H15379" s="4" t="s">
        <v>27534</v>
      </c>
      <c r="I15379" t="s">
        <v>4013</v>
      </c>
    </row>
    <row r="15380" ht="15.75" customHeight="1" spans="1:9">
      <c r="A15380">
        <v>15382</v>
      </c>
      <c r="B15380" t="s">
        <v>41111</v>
      </c>
      <c r="C15380" t="s">
        <v>26935</v>
      </c>
      <c r="D15380" t="s">
        <v>27533</v>
      </c>
      <c r="E15380" s="4">
        <v>0</v>
      </c>
      <c r="F15380" s="4">
        <v>0.0001</v>
      </c>
      <c r="G15380">
        <v>0</v>
      </c>
      <c r="H15380" s="4" t="s">
        <v>27534</v>
      </c>
      <c r="I15380" t="s">
        <v>4013</v>
      </c>
    </row>
    <row r="15381" ht="15.75" customHeight="1" spans="1:9">
      <c r="A15381">
        <v>15383</v>
      </c>
      <c r="B15381" t="s">
        <v>41112</v>
      </c>
      <c r="C15381" t="s">
        <v>26935</v>
      </c>
      <c r="D15381" t="s">
        <v>27533</v>
      </c>
      <c r="E15381" s="4">
        <v>0</v>
      </c>
      <c r="F15381" s="4">
        <v>0.0001</v>
      </c>
      <c r="G15381">
        <v>0</v>
      </c>
      <c r="H15381" s="4" t="s">
        <v>27534</v>
      </c>
      <c r="I15381" t="s">
        <v>4013</v>
      </c>
    </row>
    <row r="15382" ht="15.75" customHeight="1" spans="1:9">
      <c r="A15382">
        <v>15384</v>
      </c>
      <c r="B15382" t="s">
        <v>41113</v>
      </c>
      <c r="C15382" t="s">
        <v>26935</v>
      </c>
      <c r="D15382" t="s">
        <v>27533</v>
      </c>
      <c r="E15382" s="4">
        <v>0</v>
      </c>
      <c r="F15382" s="4">
        <v>0.0001</v>
      </c>
      <c r="G15382">
        <v>0</v>
      </c>
      <c r="H15382" s="4" t="s">
        <v>27534</v>
      </c>
      <c r="I15382" t="s">
        <v>4013</v>
      </c>
    </row>
    <row r="15383" ht="15.75" customHeight="1" spans="1:9">
      <c r="A15383">
        <v>15385</v>
      </c>
      <c r="B15383" t="s">
        <v>41114</v>
      </c>
      <c r="C15383" t="s">
        <v>26935</v>
      </c>
      <c r="D15383" t="s">
        <v>27533</v>
      </c>
      <c r="E15383" s="4">
        <v>0</v>
      </c>
      <c r="F15383" s="4">
        <v>0.0001</v>
      </c>
      <c r="G15383">
        <v>0</v>
      </c>
      <c r="H15383" s="4" t="s">
        <v>27534</v>
      </c>
      <c r="I15383" t="s">
        <v>4013</v>
      </c>
    </row>
    <row r="15384" ht="15.75" customHeight="1" spans="1:9">
      <c r="A15384">
        <v>15386</v>
      </c>
      <c r="B15384" t="s">
        <v>41115</v>
      </c>
      <c r="C15384" t="s">
        <v>26935</v>
      </c>
      <c r="D15384" t="s">
        <v>27533</v>
      </c>
      <c r="E15384" s="4">
        <v>0</v>
      </c>
      <c r="F15384" s="4">
        <v>0.0001</v>
      </c>
      <c r="G15384">
        <v>0</v>
      </c>
      <c r="H15384" s="4" t="s">
        <v>27534</v>
      </c>
      <c r="I15384" t="s">
        <v>4013</v>
      </c>
    </row>
    <row r="15385" ht="15.75" customHeight="1" spans="1:9">
      <c r="A15385">
        <v>15387</v>
      </c>
      <c r="B15385" t="s">
        <v>41116</v>
      </c>
      <c r="C15385" t="s">
        <v>26935</v>
      </c>
      <c r="D15385" t="s">
        <v>27533</v>
      </c>
      <c r="E15385" s="4">
        <v>0</v>
      </c>
      <c r="F15385" s="4">
        <v>0.0001</v>
      </c>
      <c r="G15385">
        <v>0</v>
      </c>
      <c r="H15385" s="4" t="s">
        <v>27534</v>
      </c>
      <c r="I15385" t="s">
        <v>4013</v>
      </c>
    </row>
    <row r="15386" ht="15.75" customHeight="1" spans="1:9">
      <c r="A15386">
        <v>15388</v>
      </c>
      <c r="B15386" t="s">
        <v>41117</v>
      </c>
      <c r="C15386" t="s">
        <v>26935</v>
      </c>
      <c r="D15386" t="s">
        <v>27533</v>
      </c>
      <c r="E15386" s="4">
        <v>0</v>
      </c>
      <c r="F15386" s="4">
        <v>0.0001</v>
      </c>
      <c r="G15386">
        <v>0</v>
      </c>
      <c r="H15386" s="4" t="s">
        <v>27534</v>
      </c>
      <c r="I15386" t="s">
        <v>4013</v>
      </c>
    </row>
    <row r="15387" ht="15.75" customHeight="1" spans="1:9">
      <c r="A15387">
        <v>15389</v>
      </c>
      <c r="B15387" t="s">
        <v>41118</v>
      </c>
      <c r="C15387" t="s">
        <v>26935</v>
      </c>
      <c r="D15387" t="s">
        <v>27533</v>
      </c>
      <c r="E15387" s="4">
        <v>0</v>
      </c>
      <c r="F15387" s="4">
        <v>0.0001</v>
      </c>
      <c r="G15387">
        <v>0</v>
      </c>
      <c r="H15387" s="4" t="s">
        <v>27534</v>
      </c>
      <c r="I15387" t="s">
        <v>4013</v>
      </c>
    </row>
    <row r="15388" ht="15.75" customHeight="1" spans="1:9">
      <c r="A15388">
        <v>15390</v>
      </c>
      <c r="B15388" t="s">
        <v>41119</v>
      </c>
      <c r="C15388" t="s">
        <v>26935</v>
      </c>
      <c r="D15388" t="s">
        <v>27533</v>
      </c>
      <c r="E15388" s="4">
        <v>0</v>
      </c>
      <c r="F15388" s="4">
        <v>0.0001</v>
      </c>
      <c r="G15388">
        <v>0</v>
      </c>
      <c r="H15388" s="4" t="s">
        <v>27534</v>
      </c>
      <c r="I15388" t="s">
        <v>4013</v>
      </c>
    </row>
    <row r="15389" ht="15.75" customHeight="1" spans="1:9">
      <c r="A15389">
        <v>15391</v>
      </c>
      <c r="B15389" t="s">
        <v>41120</v>
      </c>
      <c r="C15389" t="s">
        <v>26935</v>
      </c>
      <c r="D15389" t="s">
        <v>27533</v>
      </c>
      <c r="E15389" s="4">
        <v>0</v>
      </c>
      <c r="F15389" s="4">
        <v>0.0001</v>
      </c>
      <c r="G15389">
        <v>0</v>
      </c>
      <c r="H15389" s="4" t="s">
        <v>27534</v>
      </c>
      <c r="I15389" t="s">
        <v>4013</v>
      </c>
    </row>
    <row r="15390" ht="15.75" customHeight="1" spans="1:9">
      <c r="A15390">
        <v>15392</v>
      </c>
      <c r="B15390" t="s">
        <v>41121</v>
      </c>
      <c r="C15390" t="s">
        <v>26920</v>
      </c>
      <c r="D15390" t="s">
        <v>40340</v>
      </c>
      <c r="E15390" s="4">
        <v>21.0304</v>
      </c>
      <c r="F15390" s="4">
        <v>20.4352</v>
      </c>
      <c r="G15390">
        <v>145.775</v>
      </c>
      <c r="H15390" s="4" t="s">
        <v>26952</v>
      </c>
      <c r="I15390" s="7">
        <v>1742000000000</v>
      </c>
    </row>
    <row r="15391" ht="15.75" customHeight="1" spans="1:9">
      <c r="A15391">
        <v>15393</v>
      </c>
      <c r="B15391" t="s">
        <v>41122</v>
      </c>
      <c r="C15391" t="s">
        <v>26935</v>
      </c>
      <c r="D15391" t="s">
        <v>38674</v>
      </c>
      <c r="E15391" s="4">
        <v>0.3869</v>
      </c>
      <c r="F15391" s="4">
        <v>0.3811</v>
      </c>
      <c r="G15391">
        <v>0</v>
      </c>
      <c r="H15391" s="4" t="s">
        <v>27073</v>
      </c>
      <c r="I15391">
        <v>82382510001</v>
      </c>
    </row>
    <row r="15392" ht="15.75" customHeight="1" spans="1:9">
      <c r="A15392">
        <v>15394</v>
      </c>
      <c r="B15392" t="s">
        <v>41123</v>
      </c>
      <c r="C15392" t="s">
        <v>26935</v>
      </c>
      <c r="D15392" t="s">
        <v>27533</v>
      </c>
      <c r="E15392" s="4">
        <v>0</v>
      </c>
      <c r="F15392" s="4">
        <v>0.0001</v>
      </c>
      <c r="G15392">
        <v>0</v>
      </c>
      <c r="H15392" s="4" t="s">
        <v>27534</v>
      </c>
      <c r="I15392" t="s">
        <v>4013</v>
      </c>
    </row>
    <row r="15393" ht="15.75" customHeight="1" spans="1:9">
      <c r="A15393">
        <v>15395</v>
      </c>
      <c r="B15393" t="s">
        <v>41124</v>
      </c>
      <c r="C15393" t="s">
        <v>26935</v>
      </c>
      <c r="D15393" t="s">
        <v>27533</v>
      </c>
      <c r="E15393" s="4">
        <v>0</v>
      </c>
      <c r="F15393" s="4">
        <v>0.0001</v>
      </c>
      <c r="G15393">
        <v>0</v>
      </c>
      <c r="H15393" s="4" t="s">
        <v>27534</v>
      </c>
      <c r="I15393" t="s">
        <v>4013</v>
      </c>
    </row>
    <row r="15394" ht="15.75" customHeight="1" spans="1:9">
      <c r="A15394">
        <v>15396</v>
      </c>
      <c r="B15394" t="s">
        <v>41125</v>
      </c>
      <c r="C15394" t="s">
        <v>26935</v>
      </c>
      <c r="D15394" t="s">
        <v>27533</v>
      </c>
      <c r="E15394" s="4">
        <v>0</v>
      </c>
      <c r="F15394" s="4">
        <v>0.0001</v>
      </c>
      <c r="G15394">
        <v>0</v>
      </c>
      <c r="H15394" s="4" t="s">
        <v>27534</v>
      </c>
      <c r="I15394" t="s">
        <v>4013</v>
      </c>
    </row>
    <row r="15395" ht="15.75" customHeight="1" spans="1:9">
      <c r="A15395">
        <v>15397</v>
      </c>
      <c r="B15395" t="s">
        <v>41126</v>
      </c>
      <c r="C15395" t="s">
        <v>26935</v>
      </c>
      <c r="D15395" t="s">
        <v>27533</v>
      </c>
      <c r="E15395" s="4">
        <v>0</v>
      </c>
      <c r="F15395" s="4">
        <v>0.0001</v>
      </c>
      <c r="G15395">
        <v>0</v>
      </c>
      <c r="H15395" s="4" t="s">
        <v>27534</v>
      </c>
      <c r="I15395" t="s">
        <v>4013</v>
      </c>
    </row>
    <row r="15396" ht="15.75" customHeight="1" spans="1:9">
      <c r="A15396">
        <v>15398</v>
      </c>
      <c r="B15396" t="s">
        <v>41127</v>
      </c>
      <c r="C15396" t="s">
        <v>26935</v>
      </c>
      <c r="D15396" t="s">
        <v>27533</v>
      </c>
      <c r="E15396" s="4">
        <v>0</v>
      </c>
      <c r="F15396" s="4">
        <v>0.0001</v>
      </c>
      <c r="G15396">
        <v>0</v>
      </c>
      <c r="H15396" s="4" t="s">
        <v>27534</v>
      </c>
      <c r="I15396" t="s">
        <v>4013</v>
      </c>
    </row>
    <row r="15397" ht="15.75" customHeight="1" spans="1:9">
      <c r="A15397">
        <v>15399</v>
      </c>
      <c r="B15397" t="s">
        <v>41128</v>
      </c>
      <c r="C15397" t="s">
        <v>26935</v>
      </c>
      <c r="D15397" t="s">
        <v>27533</v>
      </c>
      <c r="E15397" s="4">
        <v>0</v>
      </c>
      <c r="F15397" s="4">
        <v>0.0001</v>
      </c>
      <c r="G15397">
        <v>0</v>
      </c>
      <c r="H15397" s="4" t="s">
        <v>27534</v>
      </c>
      <c r="I15397" t="s">
        <v>4013</v>
      </c>
    </row>
    <row r="15398" ht="15.75" customHeight="1" spans="1:9">
      <c r="A15398">
        <v>15400</v>
      </c>
      <c r="B15398" t="s">
        <v>41129</v>
      </c>
      <c r="C15398" t="s">
        <v>26935</v>
      </c>
      <c r="D15398" t="s">
        <v>27533</v>
      </c>
      <c r="E15398" s="4">
        <v>0</v>
      </c>
      <c r="F15398" s="4">
        <v>0.0001</v>
      </c>
      <c r="G15398">
        <v>0</v>
      </c>
      <c r="H15398" s="4" t="s">
        <v>27534</v>
      </c>
      <c r="I15398" t="s">
        <v>4013</v>
      </c>
    </row>
    <row r="15399" ht="15.75" customHeight="1" spans="1:9">
      <c r="A15399">
        <v>15401</v>
      </c>
      <c r="B15399" t="s">
        <v>41130</v>
      </c>
      <c r="C15399" t="s">
        <v>26935</v>
      </c>
      <c r="D15399" t="s">
        <v>27533</v>
      </c>
      <c r="E15399" s="4">
        <v>0</v>
      </c>
      <c r="F15399" s="4">
        <v>0.0001</v>
      </c>
      <c r="G15399">
        <v>0</v>
      </c>
      <c r="H15399" s="4" t="s">
        <v>27534</v>
      </c>
      <c r="I15399" t="s">
        <v>4013</v>
      </c>
    </row>
    <row r="15400" ht="15.75" customHeight="1" spans="1:9">
      <c r="A15400">
        <v>15402</v>
      </c>
      <c r="B15400" t="s">
        <v>41131</v>
      </c>
      <c r="C15400" t="s">
        <v>26935</v>
      </c>
      <c r="D15400" t="s">
        <v>27533</v>
      </c>
      <c r="E15400" s="4">
        <v>0</v>
      </c>
      <c r="F15400" s="4">
        <v>0.0001</v>
      </c>
      <c r="G15400">
        <v>0</v>
      </c>
      <c r="H15400" s="4" t="s">
        <v>27534</v>
      </c>
      <c r="I15400" t="s">
        <v>4013</v>
      </c>
    </row>
    <row r="15401" ht="15.75" customHeight="1" spans="1:9">
      <c r="A15401">
        <v>15403</v>
      </c>
      <c r="B15401" t="s">
        <v>41132</v>
      </c>
      <c r="C15401" t="s">
        <v>26935</v>
      </c>
      <c r="D15401" t="s">
        <v>27533</v>
      </c>
      <c r="E15401" s="4">
        <v>0</v>
      </c>
      <c r="F15401" s="4">
        <v>0.0001</v>
      </c>
      <c r="G15401">
        <v>0</v>
      </c>
      <c r="H15401" s="4" t="s">
        <v>27534</v>
      </c>
      <c r="I15401" t="s">
        <v>4013</v>
      </c>
    </row>
    <row r="15402" ht="15.75" customHeight="1" spans="1:9">
      <c r="A15402">
        <v>15404</v>
      </c>
      <c r="B15402" t="s">
        <v>41133</v>
      </c>
      <c r="C15402" t="s">
        <v>26935</v>
      </c>
      <c r="D15402" t="s">
        <v>27533</v>
      </c>
      <c r="E15402" s="4">
        <v>0</v>
      </c>
      <c r="F15402" s="4">
        <v>0.0001</v>
      </c>
      <c r="G15402">
        <v>0</v>
      </c>
      <c r="H15402" s="4" t="s">
        <v>27534</v>
      </c>
      <c r="I15402" t="s">
        <v>4013</v>
      </c>
    </row>
    <row r="15403" ht="15.75" customHeight="1" spans="1:9">
      <c r="A15403">
        <v>15405</v>
      </c>
      <c r="B15403" t="s">
        <v>41134</v>
      </c>
      <c r="C15403" t="s">
        <v>26935</v>
      </c>
      <c r="D15403" t="s">
        <v>27533</v>
      </c>
      <c r="E15403" s="4">
        <v>0</v>
      </c>
      <c r="F15403" s="4">
        <v>0.0001</v>
      </c>
      <c r="G15403">
        <v>0</v>
      </c>
      <c r="H15403" s="4" t="s">
        <v>27534</v>
      </c>
      <c r="I15403" t="s">
        <v>4013</v>
      </c>
    </row>
    <row r="15404" ht="15.75" customHeight="1" spans="1:9">
      <c r="A15404">
        <v>15406</v>
      </c>
      <c r="B15404" t="s">
        <v>41135</v>
      </c>
      <c r="C15404" t="s">
        <v>26935</v>
      </c>
      <c r="D15404" t="s">
        <v>27533</v>
      </c>
      <c r="E15404" s="4">
        <v>0</v>
      </c>
      <c r="F15404" s="4">
        <v>0.0001</v>
      </c>
      <c r="G15404">
        <v>0</v>
      </c>
      <c r="H15404" s="4" t="s">
        <v>27534</v>
      </c>
      <c r="I15404" t="s">
        <v>4013</v>
      </c>
    </row>
    <row r="15405" ht="15.75" customHeight="1" spans="1:9">
      <c r="A15405">
        <v>15407</v>
      </c>
      <c r="B15405" t="s">
        <v>41136</v>
      </c>
      <c r="C15405" t="s">
        <v>26935</v>
      </c>
      <c r="D15405" t="s">
        <v>27533</v>
      </c>
      <c r="E15405" s="4">
        <v>0</v>
      </c>
      <c r="F15405" s="4">
        <v>0.0001</v>
      </c>
      <c r="G15405">
        <v>0</v>
      </c>
      <c r="H15405" s="4" t="s">
        <v>27534</v>
      </c>
      <c r="I15405" t="s">
        <v>4013</v>
      </c>
    </row>
    <row r="15406" ht="15.75" customHeight="1" spans="1:9">
      <c r="A15406">
        <v>15408</v>
      </c>
      <c r="B15406" t="s">
        <v>41137</v>
      </c>
      <c r="C15406" t="s">
        <v>26935</v>
      </c>
      <c r="D15406" t="s">
        <v>27533</v>
      </c>
      <c r="E15406" s="4">
        <v>0</v>
      </c>
      <c r="F15406" s="4">
        <v>0.0001</v>
      </c>
      <c r="G15406">
        <v>0</v>
      </c>
      <c r="H15406" s="4" t="s">
        <v>27534</v>
      </c>
      <c r="I15406" t="s">
        <v>4013</v>
      </c>
    </row>
    <row r="15407" ht="15.75" customHeight="1" spans="1:9">
      <c r="A15407">
        <v>15409</v>
      </c>
      <c r="B15407" t="s">
        <v>41138</v>
      </c>
      <c r="C15407" t="s">
        <v>26935</v>
      </c>
      <c r="D15407" t="s">
        <v>27533</v>
      </c>
      <c r="E15407" s="4">
        <v>0</v>
      </c>
      <c r="F15407" s="4">
        <v>0.0001</v>
      </c>
      <c r="G15407">
        <v>0</v>
      </c>
      <c r="H15407" s="4" t="s">
        <v>27534</v>
      </c>
      <c r="I15407" t="s">
        <v>4013</v>
      </c>
    </row>
    <row r="15408" ht="15.75" customHeight="1" spans="1:9">
      <c r="A15408">
        <v>15410</v>
      </c>
      <c r="B15408" t="s">
        <v>41139</v>
      </c>
      <c r="C15408" t="s">
        <v>26935</v>
      </c>
      <c r="D15408" t="s">
        <v>27533</v>
      </c>
      <c r="E15408" s="4">
        <v>0</v>
      </c>
      <c r="F15408" s="4">
        <v>0.0001</v>
      </c>
      <c r="G15408">
        <v>0</v>
      </c>
      <c r="H15408" s="4" t="s">
        <v>27534</v>
      </c>
      <c r="I15408" t="s">
        <v>4013</v>
      </c>
    </row>
    <row r="15409" ht="15.75" customHeight="1" spans="1:9">
      <c r="A15409">
        <v>15411</v>
      </c>
      <c r="B15409" t="s">
        <v>41140</v>
      </c>
      <c r="C15409" t="s">
        <v>26935</v>
      </c>
      <c r="D15409" t="s">
        <v>27533</v>
      </c>
      <c r="E15409" s="4">
        <v>0</v>
      </c>
      <c r="F15409" s="4">
        <v>0.0001</v>
      </c>
      <c r="G15409">
        <v>0</v>
      </c>
      <c r="H15409" s="4" t="s">
        <v>27534</v>
      </c>
      <c r="I15409" t="s">
        <v>4013</v>
      </c>
    </row>
    <row r="15410" ht="15.75" customHeight="1" spans="1:9">
      <c r="A15410">
        <v>15412</v>
      </c>
      <c r="B15410" t="s">
        <v>41141</v>
      </c>
      <c r="C15410" t="s">
        <v>26935</v>
      </c>
      <c r="D15410" t="s">
        <v>27533</v>
      </c>
      <c r="E15410" s="4">
        <v>0</v>
      </c>
      <c r="F15410" s="4">
        <v>0.0001</v>
      </c>
      <c r="G15410">
        <v>0</v>
      </c>
      <c r="H15410" s="4" t="s">
        <v>27534</v>
      </c>
      <c r="I15410" t="s">
        <v>4013</v>
      </c>
    </row>
    <row r="15411" ht="15.75" customHeight="1" spans="1:9">
      <c r="A15411">
        <v>15413</v>
      </c>
      <c r="B15411" t="s">
        <v>41142</v>
      </c>
      <c r="C15411" t="s">
        <v>26935</v>
      </c>
      <c r="D15411" t="s">
        <v>27533</v>
      </c>
      <c r="E15411" s="4">
        <v>0</v>
      </c>
      <c r="F15411" s="4">
        <v>0.0001</v>
      </c>
      <c r="G15411">
        <v>0</v>
      </c>
      <c r="H15411" s="4" t="s">
        <v>27534</v>
      </c>
      <c r="I15411" t="s">
        <v>4013</v>
      </c>
    </row>
    <row r="15412" ht="15.75" customHeight="1" spans="1:9">
      <c r="A15412">
        <v>15414</v>
      </c>
      <c r="B15412" t="s">
        <v>41143</v>
      </c>
      <c r="C15412" t="s">
        <v>26935</v>
      </c>
      <c r="D15412" t="s">
        <v>27533</v>
      </c>
      <c r="E15412" s="4">
        <v>0</v>
      </c>
      <c r="F15412" s="4">
        <v>0.0001</v>
      </c>
      <c r="G15412">
        <v>0</v>
      </c>
      <c r="H15412" s="4" t="s">
        <v>27534</v>
      </c>
      <c r="I15412" t="s">
        <v>4013</v>
      </c>
    </row>
    <row r="15413" ht="15.75" customHeight="1" spans="1:9">
      <c r="A15413">
        <v>15415</v>
      </c>
      <c r="B15413" t="s">
        <v>41144</v>
      </c>
      <c r="C15413" t="s">
        <v>26935</v>
      </c>
      <c r="D15413" t="s">
        <v>27533</v>
      </c>
      <c r="E15413" s="4">
        <v>0</v>
      </c>
      <c r="F15413" s="4">
        <v>0.0001</v>
      </c>
      <c r="G15413">
        <v>0</v>
      </c>
      <c r="H15413" s="4" t="s">
        <v>27534</v>
      </c>
      <c r="I15413" t="s">
        <v>4013</v>
      </c>
    </row>
    <row r="15414" ht="15.75" customHeight="1" spans="1:9">
      <c r="A15414">
        <v>15416</v>
      </c>
      <c r="B15414" t="s">
        <v>41145</v>
      </c>
      <c r="C15414" t="s">
        <v>26935</v>
      </c>
      <c r="D15414" t="s">
        <v>27533</v>
      </c>
      <c r="E15414" s="4">
        <v>0</v>
      </c>
      <c r="F15414" s="4">
        <v>0.0001</v>
      </c>
      <c r="G15414">
        <v>0</v>
      </c>
      <c r="H15414" s="4" t="s">
        <v>27534</v>
      </c>
      <c r="I15414" t="s">
        <v>4013</v>
      </c>
    </row>
    <row r="15415" ht="15.75" customHeight="1" spans="1:9">
      <c r="A15415">
        <v>15417</v>
      </c>
      <c r="B15415" t="s">
        <v>41146</v>
      </c>
      <c r="C15415" t="s">
        <v>26935</v>
      </c>
      <c r="D15415" t="s">
        <v>27533</v>
      </c>
      <c r="E15415" s="4">
        <v>0</v>
      </c>
      <c r="F15415" s="4">
        <v>0.0001</v>
      </c>
      <c r="G15415">
        <v>0</v>
      </c>
      <c r="H15415" s="4" t="s">
        <v>27534</v>
      </c>
      <c r="I15415" t="s">
        <v>4013</v>
      </c>
    </row>
    <row r="15416" ht="15.75" customHeight="1" spans="1:9">
      <c r="A15416">
        <v>15418</v>
      </c>
      <c r="B15416" t="s">
        <v>41147</v>
      </c>
      <c r="C15416" t="s">
        <v>26935</v>
      </c>
      <c r="D15416" t="s">
        <v>27533</v>
      </c>
      <c r="E15416" s="4">
        <v>0</v>
      </c>
      <c r="F15416" s="4">
        <v>0.0001</v>
      </c>
      <c r="G15416">
        <v>0</v>
      </c>
      <c r="H15416" s="4" t="s">
        <v>27534</v>
      </c>
      <c r="I15416" t="s">
        <v>4013</v>
      </c>
    </row>
    <row r="15417" ht="15.75" customHeight="1" spans="1:9">
      <c r="A15417">
        <v>15419</v>
      </c>
      <c r="B15417" t="s">
        <v>41148</v>
      </c>
      <c r="C15417" t="s">
        <v>26935</v>
      </c>
      <c r="D15417" t="s">
        <v>27533</v>
      </c>
      <c r="E15417" s="4">
        <v>0</v>
      </c>
      <c r="F15417" s="4">
        <v>0.0001</v>
      </c>
      <c r="G15417">
        <v>0</v>
      </c>
      <c r="H15417" s="4" t="s">
        <v>27534</v>
      </c>
      <c r="I15417" t="s">
        <v>4013</v>
      </c>
    </row>
    <row r="15418" ht="15.75" customHeight="1" spans="1:9">
      <c r="A15418">
        <v>15420</v>
      </c>
      <c r="B15418" t="s">
        <v>41149</v>
      </c>
      <c r="C15418" t="s">
        <v>26935</v>
      </c>
      <c r="D15418" t="s">
        <v>27533</v>
      </c>
      <c r="E15418" s="4">
        <v>0</v>
      </c>
      <c r="F15418" s="4">
        <v>0.0001</v>
      </c>
      <c r="G15418">
        <v>0</v>
      </c>
      <c r="H15418" s="4" t="s">
        <v>27534</v>
      </c>
      <c r="I15418" t="s">
        <v>4013</v>
      </c>
    </row>
    <row r="15419" ht="15.75" customHeight="1" spans="1:9">
      <c r="A15419">
        <v>15421</v>
      </c>
      <c r="B15419" t="s">
        <v>41150</v>
      </c>
      <c r="C15419" t="s">
        <v>26935</v>
      </c>
      <c r="D15419" t="s">
        <v>27533</v>
      </c>
      <c r="E15419" s="4">
        <v>0</v>
      </c>
      <c r="F15419" s="4">
        <v>0.0001</v>
      </c>
      <c r="G15419">
        <v>0</v>
      </c>
      <c r="H15419" s="4" t="s">
        <v>27534</v>
      </c>
      <c r="I15419" t="s">
        <v>4013</v>
      </c>
    </row>
    <row r="15420" ht="15.75" customHeight="1" spans="1:9">
      <c r="A15420">
        <v>15422</v>
      </c>
      <c r="B15420" t="s">
        <v>41151</v>
      </c>
      <c r="C15420" t="s">
        <v>26935</v>
      </c>
      <c r="D15420" t="s">
        <v>27533</v>
      </c>
      <c r="E15420" s="4">
        <v>0</v>
      </c>
      <c r="F15420" s="4">
        <v>0.0001</v>
      </c>
      <c r="G15420">
        <v>0</v>
      </c>
      <c r="H15420" s="4" t="s">
        <v>27534</v>
      </c>
      <c r="I15420" t="s">
        <v>4013</v>
      </c>
    </row>
    <row r="15421" ht="15.75" customHeight="1" spans="1:9">
      <c r="A15421">
        <v>15423</v>
      </c>
      <c r="B15421" t="s">
        <v>41152</v>
      </c>
      <c r="C15421" t="s">
        <v>26935</v>
      </c>
      <c r="D15421" t="s">
        <v>27533</v>
      </c>
      <c r="E15421" s="4">
        <v>0</v>
      </c>
      <c r="F15421" s="4">
        <v>0.0001</v>
      </c>
      <c r="G15421">
        <v>0</v>
      </c>
      <c r="H15421" s="4" t="s">
        <v>27534</v>
      </c>
      <c r="I15421" t="s">
        <v>4013</v>
      </c>
    </row>
    <row r="15422" ht="15.75" customHeight="1" spans="1:9">
      <c r="A15422">
        <v>15424</v>
      </c>
      <c r="B15422" t="s">
        <v>41153</v>
      </c>
      <c r="C15422" t="s">
        <v>26935</v>
      </c>
      <c r="D15422" t="s">
        <v>27533</v>
      </c>
      <c r="E15422" s="4">
        <v>0</v>
      </c>
      <c r="F15422" s="4">
        <v>0.0001</v>
      </c>
      <c r="G15422">
        <v>0</v>
      </c>
      <c r="H15422" s="4" t="s">
        <v>27534</v>
      </c>
      <c r="I15422" t="s">
        <v>4013</v>
      </c>
    </row>
    <row r="15423" ht="15.75" customHeight="1" spans="1:9">
      <c r="A15423">
        <v>15425</v>
      </c>
      <c r="B15423" t="s">
        <v>41154</v>
      </c>
      <c r="C15423" t="s">
        <v>26935</v>
      </c>
      <c r="D15423" t="s">
        <v>27533</v>
      </c>
      <c r="E15423" s="4">
        <v>0</v>
      </c>
      <c r="F15423" s="4">
        <v>0.0001</v>
      </c>
      <c r="G15423">
        <v>0</v>
      </c>
      <c r="H15423" s="4" t="s">
        <v>27534</v>
      </c>
      <c r="I15423" t="s">
        <v>4013</v>
      </c>
    </row>
    <row r="15424" ht="15.75" customHeight="1" spans="1:9">
      <c r="A15424">
        <v>15426</v>
      </c>
      <c r="B15424" t="s">
        <v>41155</v>
      </c>
      <c r="C15424" t="s">
        <v>26935</v>
      </c>
      <c r="D15424" t="s">
        <v>27533</v>
      </c>
      <c r="E15424" s="4">
        <v>0</v>
      </c>
      <c r="F15424" s="4">
        <v>0.0001</v>
      </c>
      <c r="G15424">
        <v>0</v>
      </c>
      <c r="H15424" s="4" t="s">
        <v>27534</v>
      </c>
      <c r="I15424" t="s">
        <v>4013</v>
      </c>
    </row>
    <row r="15425" ht="15.75" customHeight="1" spans="1:9">
      <c r="A15425">
        <v>15427</v>
      </c>
      <c r="B15425" t="s">
        <v>38287</v>
      </c>
      <c r="C15425" t="s">
        <v>26920</v>
      </c>
      <c r="D15425" t="s">
        <v>26945</v>
      </c>
      <c r="E15425" s="4">
        <v>0</v>
      </c>
      <c r="F15425" s="4">
        <v>1</v>
      </c>
      <c r="G15425">
        <v>1</v>
      </c>
      <c r="H15425" s="4" t="s">
        <v>26943</v>
      </c>
      <c r="I15425" t="s">
        <v>4013</v>
      </c>
    </row>
    <row r="15426" ht="15.75" customHeight="1" spans="1:9">
      <c r="A15426">
        <v>15428</v>
      </c>
      <c r="B15426" t="s">
        <v>41156</v>
      </c>
      <c r="C15426" t="s">
        <v>26920</v>
      </c>
      <c r="D15426" t="s">
        <v>27583</v>
      </c>
      <c r="E15426" s="4">
        <v>0</v>
      </c>
      <c r="F15426" s="4">
        <v>1</v>
      </c>
      <c r="G15426">
        <v>0.552</v>
      </c>
      <c r="H15426" s="4" t="s">
        <v>26943</v>
      </c>
      <c r="I15426" s="7">
        <v>1677300000000</v>
      </c>
    </row>
    <row r="15427" ht="15.75" customHeight="1" spans="1:9">
      <c r="A15427">
        <v>15429</v>
      </c>
      <c r="B15427" t="s">
        <v>41157</v>
      </c>
      <c r="C15427" t="s">
        <v>26920</v>
      </c>
      <c r="D15427" t="s">
        <v>28865</v>
      </c>
      <c r="E15427" s="4">
        <v>1.934712106</v>
      </c>
      <c r="F15427" s="4">
        <v>1.9347</v>
      </c>
      <c r="G15427">
        <v>6.8343</v>
      </c>
      <c r="H15427" s="4" t="s">
        <v>26952</v>
      </c>
      <c r="I15427" s="7">
        <v>1235200000000</v>
      </c>
    </row>
    <row r="15428" ht="15.75" customHeight="1" spans="1:9">
      <c r="A15428">
        <v>15430</v>
      </c>
      <c r="B15428" t="s">
        <v>38187</v>
      </c>
      <c r="C15428" t="s">
        <v>26935</v>
      </c>
      <c r="D15428" t="s">
        <v>38674</v>
      </c>
      <c r="E15428" s="4">
        <v>0.21094</v>
      </c>
      <c r="F15428" s="4">
        <v>0.205</v>
      </c>
      <c r="G15428">
        <v>0</v>
      </c>
      <c r="H15428" s="4" t="s">
        <v>27073</v>
      </c>
      <c r="I15428">
        <v>81788089034</v>
      </c>
    </row>
    <row r="15429" ht="15.75" customHeight="1" spans="1:9">
      <c r="A15429">
        <v>15431</v>
      </c>
      <c r="B15429" t="s">
        <v>41158</v>
      </c>
      <c r="C15429" t="s">
        <v>26931</v>
      </c>
      <c r="D15429" t="s">
        <v>27009</v>
      </c>
      <c r="E15429" s="4">
        <v>0</v>
      </c>
      <c r="F15429" s="4">
        <v>1</v>
      </c>
      <c r="G15429">
        <v>5.7733</v>
      </c>
      <c r="H15429" s="4" t="s">
        <v>26943</v>
      </c>
      <c r="I15429" s="7">
        <v>1029800000000</v>
      </c>
    </row>
    <row r="15430" ht="15.75" customHeight="1" spans="1:9">
      <c r="A15430">
        <v>15432</v>
      </c>
      <c r="B15430" t="s">
        <v>32304</v>
      </c>
      <c r="C15430" t="s">
        <v>26931</v>
      </c>
      <c r="D15430" t="s">
        <v>26927</v>
      </c>
      <c r="E15430" s="4">
        <v>0.81726</v>
      </c>
      <c r="F15430" s="4">
        <v>0.7941</v>
      </c>
      <c r="G15430">
        <v>10.493</v>
      </c>
      <c r="H15430" s="4" t="s">
        <v>26952</v>
      </c>
      <c r="I15430" s="7">
        <v>1037010000000</v>
      </c>
    </row>
    <row r="15431" ht="15.75" customHeight="1" spans="1:9">
      <c r="A15431">
        <v>15433</v>
      </c>
      <c r="B15431" t="s">
        <v>41159</v>
      </c>
      <c r="C15431" t="s">
        <v>26935</v>
      </c>
      <c r="D15431" t="s">
        <v>27533</v>
      </c>
      <c r="E15431" s="4">
        <v>0</v>
      </c>
      <c r="F15431" s="4">
        <v>0.0001</v>
      </c>
      <c r="G15431">
        <v>0</v>
      </c>
      <c r="H15431" s="4" t="s">
        <v>27534</v>
      </c>
      <c r="I15431" t="s">
        <v>4013</v>
      </c>
    </row>
    <row r="15432" ht="15.75" customHeight="1" spans="1:9">
      <c r="A15432">
        <v>15434</v>
      </c>
      <c r="B15432" t="s">
        <v>41160</v>
      </c>
      <c r="C15432" t="s">
        <v>26935</v>
      </c>
      <c r="D15432" t="s">
        <v>27533</v>
      </c>
      <c r="E15432" s="4">
        <v>0</v>
      </c>
      <c r="F15432" s="4">
        <v>0.0001</v>
      </c>
      <c r="G15432">
        <v>0</v>
      </c>
      <c r="H15432" s="4" t="s">
        <v>27534</v>
      </c>
      <c r="I15432" t="s">
        <v>4013</v>
      </c>
    </row>
    <row r="15433" ht="15.75" customHeight="1" spans="1:9">
      <c r="A15433">
        <v>15435</v>
      </c>
      <c r="B15433" t="s">
        <v>41161</v>
      </c>
      <c r="C15433" t="s">
        <v>26935</v>
      </c>
      <c r="D15433" t="s">
        <v>29563</v>
      </c>
      <c r="E15433" s="4">
        <v>0</v>
      </c>
      <c r="F15433" s="4">
        <v>1</v>
      </c>
      <c r="G15433">
        <v>0</v>
      </c>
      <c r="H15433" s="4" t="s">
        <v>27073</v>
      </c>
      <c r="I15433" t="s">
        <v>4013</v>
      </c>
    </row>
    <row r="15434" ht="15.75" customHeight="1" spans="1:9">
      <c r="A15434">
        <v>15436</v>
      </c>
      <c r="B15434" t="s">
        <v>41162</v>
      </c>
      <c r="C15434" t="s">
        <v>26935</v>
      </c>
      <c r="D15434" t="s">
        <v>27533</v>
      </c>
      <c r="E15434" s="4">
        <v>0</v>
      </c>
      <c r="F15434" s="4">
        <v>0.0001</v>
      </c>
      <c r="G15434">
        <v>0</v>
      </c>
      <c r="H15434" s="4" t="s">
        <v>27534</v>
      </c>
      <c r="I15434" t="s">
        <v>4013</v>
      </c>
    </row>
    <row r="15435" ht="15.75" customHeight="1" spans="1:9">
      <c r="A15435">
        <v>15437</v>
      </c>
      <c r="B15435" t="s">
        <v>41163</v>
      </c>
      <c r="C15435" t="s">
        <v>26935</v>
      </c>
      <c r="D15435" t="s">
        <v>27533</v>
      </c>
      <c r="E15435" s="4">
        <v>0</v>
      </c>
      <c r="F15435" s="4">
        <v>0.0001</v>
      </c>
      <c r="G15435">
        <v>0</v>
      </c>
      <c r="H15435" s="4" t="s">
        <v>27534</v>
      </c>
      <c r="I15435" t="s">
        <v>4013</v>
      </c>
    </row>
    <row r="15436" ht="15.75" customHeight="1" spans="1:9">
      <c r="A15436">
        <v>15438</v>
      </c>
      <c r="B15436" t="s">
        <v>41164</v>
      </c>
      <c r="C15436" t="s">
        <v>26935</v>
      </c>
      <c r="D15436" t="s">
        <v>27533</v>
      </c>
      <c r="E15436" s="4">
        <v>0</v>
      </c>
      <c r="F15436" s="4">
        <v>0.0001</v>
      </c>
      <c r="G15436">
        <v>0</v>
      </c>
      <c r="H15436" s="4" t="s">
        <v>27534</v>
      </c>
      <c r="I15436" t="s">
        <v>4013</v>
      </c>
    </row>
    <row r="15437" ht="15.75" customHeight="1" spans="1:9">
      <c r="A15437">
        <v>15439</v>
      </c>
      <c r="B15437" t="s">
        <v>41165</v>
      </c>
      <c r="C15437" t="s">
        <v>26935</v>
      </c>
      <c r="D15437" t="s">
        <v>27533</v>
      </c>
      <c r="E15437" s="4">
        <v>0</v>
      </c>
      <c r="F15437" s="4">
        <v>0.0001</v>
      </c>
      <c r="G15437">
        <v>0</v>
      </c>
      <c r="H15437" s="4" t="s">
        <v>27534</v>
      </c>
      <c r="I15437" t="s">
        <v>4013</v>
      </c>
    </row>
    <row r="15438" ht="15.75" customHeight="1" spans="1:9">
      <c r="A15438">
        <v>15440</v>
      </c>
      <c r="B15438" t="s">
        <v>41166</v>
      </c>
      <c r="C15438" t="s">
        <v>26935</v>
      </c>
      <c r="D15438" t="s">
        <v>27533</v>
      </c>
      <c r="E15438" s="4">
        <v>0</v>
      </c>
      <c r="F15438" s="4">
        <v>0.0001</v>
      </c>
      <c r="G15438">
        <v>0</v>
      </c>
      <c r="H15438" s="4" t="s">
        <v>27534</v>
      </c>
      <c r="I15438" t="s">
        <v>4013</v>
      </c>
    </row>
    <row r="15439" ht="15.75" customHeight="1" spans="1:9">
      <c r="A15439">
        <v>15441</v>
      </c>
      <c r="B15439" t="s">
        <v>41167</v>
      </c>
      <c r="C15439" t="s">
        <v>26935</v>
      </c>
      <c r="D15439" t="s">
        <v>27533</v>
      </c>
      <c r="E15439" s="4">
        <v>0</v>
      </c>
      <c r="F15439" s="4">
        <v>0.0001</v>
      </c>
      <c r="G15439">
        <v>0</v>
      </c>
      <c r="H15439" s="4" t="s">
        <v>27534</v>
      </c>
      <c r="I15439" t="s">
        <v>4013</v>
      </c>
    </row>
    <row r="15440" ht="15.75" customHeight="1" spans="1:9">
      <c r="A15440">
        <v>15442</v>
      </c>
      <c r="B15440" t="s">
        <v>41168</v>
      </c>
      <c r="C15440" t="s">
        <v>26935</v>
      </c>
      <c r="D15440" t="s">
        <v>27533</v>
      </c>
      <c r="E15440" s="4">
        <v>0</v>
      </c>
      <c r="F15440" s="4">
        <v>0.0001</v>
      </c>
      <c r="G15440">
        <v>0</v>
      </c>
      <c r="H15440" s="4" t="s">
        <v>27534</v>
      </c>
      <c r="I15440" t="s">
        <v>4013</v>
      </c>
    </row>
    <row r="15441" ht="15.75" customHeight="1" spans="1:9">
      <c r="A15441">
        <v>15443</v>
      </c>
      <c r="B15441" t="s">
        <v>41169</v>
      </c>
      <c r="C15441" t="s">
        <v>26935</v>
      </c>
      <c r="D15441" t="s">
        <v>27533</v>
      </c>
      <c r="E15441" s="4">
        <v>0</v>
      </c>
      <c r="F15441" s="4">
        <v>0.0001</v>
      </c>
      <c r="G15441">
        <v>0</v>
      </c>
      <c r="H15441" s="4" t="s">
        <v>27534</v>
      </c>
      <c r="I15441" t="s">
        <v>4013</v>
      </c>
    </row>
    <row r="15442" ht="15.75" customHeight="1" spans="1:9">
      <c r="A15442">
        <v>15444</v>
      </c>
      <c r="B15442" t="s">
        <v>37983</v>
      </c>
      <c r="C15442" t="s">
        <v>26920</v>
      </c>
      <c r="D15442" t="s">
        <v>27304</v>
      </c>
      <c r="E15442" s="4">
        <v>2.014</v>
      </c>
      <c r="F15442" s="4">
        <v>2.014</v>
      </c>
      <c r="G15442">
        <v>17.27</v>
      </c>
      <c r="H15442" s="4" t="s">
        <v>26952</v>
      </c>
      <c r="I15442" s="7">
        <v>1438100000000</v>
      </c>
    </row>
    <row r="15443" ht="15.75" customHeight="1" spans="1:9">
      <c r="A15443">
        <v>15445</v>
      </c>
      <c r="B15443" t="s">
        <v>41170</v>
      </c>
      <c r="C15443" t="s">
        <v>26920</v>
      </c>
      <c r="D15443" t="s">
        <v>27304</v>
      </c>
      <c r="E15443" s="4">
        <v>0.13073333</v>
      </c>
      <c r="F15443" s="4">
        <v>0.1307</v>
      </c>
      <c r="G15443">
        <v>1.7267</v>
      </c>
      <c r="H15443" s="4" t="s">
        <v>26952</v>
      </c>
      <c r="I15443" s="7">
        <v>1438100000000</v>
      </c>
    </row>
    <row r="15444" ht="15.75" customHeight="1" spans="1:9">
      <c r="A15444">
        <v>15446</v>
      </c>
      <c r="B15444" t="s">
        <v>33435</v>
      </c>
      <c r="C15444" t="s">
        <v>26920</v>
      </c>
      <c r="D15444" t="s">
        <v>27304</v>
      </c>
      <c r="E15444" s="4">
        <v>0.096535716</v>
      </c>
      <c r="F15444" s="4">
        <v>0.0966</v>
      </c>
      <c r="G15444">
        <v>3.7575</v>
      </c>
      <c r="H15444" s="4" t="s">
        <v>26952</v>
      </c>
      <c r="I15444" s="7">
        <v>1438100000000</v>
      </c>
    </row>
    <row r="15445" ht="15.75" customHeight="1" spans="1:9">
      <c r="A15445">
        <v>15447</v>
      </c>
      <c r="B15445" t="s">
        <v>32914</v>
      </c>
      <c r="C15445" t="s">
        <v>26920</v>
      </c>
      <c r="D15445" t="s">
        <v>27304</v>
      </c>
      <c r="E15445" s="4">
        <v>0.0636</v>
      </c>
      <c r="F15445" s="4">
        <v>0.0636</v>
      </c>
      <c r="G15445">
        <v>0.9557</v>
      </c>
      <c r="H15445" s="4" t="s">
        <v>26952</v>
      </c>
      <c r="I15445" s="7">
        <v>1438100000000</v>
      </c>
    </row>
    <row r="15446" ht="15.75" customHeight="1" spans="1:9">
      <c r="A15446">
        <v>15448</v>
      </c>
      <c r="B15446" t="s">
        <v>34071</v>
      </c>
      <c r="C15446" t="s">
        <v>26920</v>
      </c>
      <c r="D15446" t="s">
        <v>27304</v>
      </c>
      <c r="E15446" s="4">
        <v>0.212</v>
      </c>
      <c r="F15446" s="4">
        <v>0.212</v>
      </c>
      <c r="G15446">
        <v>3.0946</v>
      </c>
      <c r="H15446" s="4" t="s">
        <v>26952</v>
      </c>
      <c r="I15446" s="7">
        <v>1438100000000</v>
      </c>
    </row>
    <row r="15447" ht="15.75" customHeight="1" spans="1:9">
      <c r="A15447">
        <v>15449</v>
      </c>
      <c r="B15447" t="s">
        <v>41171</v>
      </c>
      <c r="C15447" t="s">
        <v>26920</v>
      </c>
      <c r="D15447" t="s">
        <v>27304</v>
      </c>
      <c r="E15447" s="4">
        <v>0.0742</v>
      </c>
      <c r="F15447" s="4">
        <v>0.0742</v>
      </c>
      <c r="G15447">
        <v>0.765</v>
      </c>
      <c r="H15447" s="4" t="s">
        <v>26952</v>
      </c>
      <c r="I15447" s="7">
        <v>1438100000000</v>
      </c>
    </row>
    <row r="15448" ht="15.75" customHeight="1" spans="1:9">
      <c r="A15448">
        <v>15450</v>
      </c>
      <c r="B15448" t="s">
        <v>34186</v>
      </c>
      <c r="C15448" t="s">
        <v>26920</v>
      </c>
      <c r="D15448" t="s">
        <v>27304</v>
      </c>
      <c r="E15448" s="4">
        <v>0.0954</v>
      </c>
      <c r="F15448" s="4">
        <v>0.0954</v>
      </c>
      <c r="G15448">
        <v>0.4145</v>
      </c>
      <c r="H15448" s="4" t="s">
        <v>26943</v>
      </c>
      <c r="I15448" s="7">
        <v>1438100000000</v>
      </c>
    </row>
    <row r="15449" ht="15.75" customHeight="1" spans="1:9">
      <c r="A15449">
        <v>15451</v>
      </c>
      <c r="B15449" t="s">
        <v>41172</v>
      </c>
      <c r="C15449" t="s">
        <v>26920</v>
      </c>
      <c r="D15449" t="s">
        <v>27304</v>
      </c>
      <c r="E15449" s="4">
        <v>0.689</v>
      </c>
      <c r="F15449" s="4">
        <v>0.689</v>
      </c>
      <c r="G15449">
        <v>1.8753</v>
      </c>
      <c r="H15449" s="4" t="s">
        <v>26952</v>
      </c>
      <c r="I15449" s="7">
        <v>1438100000000</v>
      </c>
    </row>
    <row r="15450" ht="15.75" customHeight="1" spans="1:9">
      <c r="A15450">
        <v>15452</v>
      </c>
      <c r="B15450" t="s">
        <v>41173</v>
      </c>
      <c r="C15450" t="s">
        <v>26920</v>
      </c>
      <c r="D15450" t="s">
        <v>27304</v>
      </c>
      <c r="E15450" s="4">
        <v>2.968</v>
      </c>
      <c r="F15450" s="4">
        <v>2.968</v>
      </c>
      <c r="G15450">
        <v>16.11</v>
      </c>
      <c r="H15450" s="4" t="s">
        <v>26952</v>
      </c>
      <c r="I15450" s="7">
        <v>1438100000000</v>
      </c>
    </row>
    <row r="15451" ht="15.75" customHeight="1" spans="1:9">
      <c r="A15451">
        <v>15453</v>
      </c>
      <c r="B15451" t="s">
        <v>41174</v>
      </c>
      <c r="C15451" t="s">
        <v>26920</v>
      </c>
      <c r="D15451" t="s">
        <v>27304</v>
      </c>
      <c r="E15451" s="4">
        <v>0.48194667</v>
      </c>
      <c r="F15451" s="4">
        <v>0.481974</v>
      </c>
      <c r="G15451">
        <v>1.654</v>
      </c>
      <c r="H15451" s="4" t="s">
        <v>26952</v>
      </c>
      <c r="I15451" s="7">
        <v>1438100000000</v>
      </c>
    </row>
    <row r="15452" ht="15.75" customHeight="1" spans="1:9">
      <c r="A15452">
        <v>15454</v>
      </c>
      <c r="B15452" t="s">
        <v>36845</v>
      </c>
      <c r="C15452" t="s">
        <v>26920</v>
      </c>
      <c r="D15452" t="s">
        <v>27304</v>
      </c>
      <c r="E15452" s="4">
        <v>0.130480954</v>
      </c>
      <c r="F15452" s="4">
        <v>0.1305</v>
      </c>
      <c r="G15452">
        <v>2.5381</v>
      </c>
      <c r="H15452" s="4" t="s">
        <v>26952</v>
      </c>
      <c r="I15452" s="7">
        <v>1438100000000</v>
      </c>
    </row>
    <row r="15453" ht="15.75" customHeight="1" spans="1:9">
      <c r="A15453">
        <v>15455</v>
      </c>
      <c r="B15453" t="s">
        <v>41175</v>
      </c>
      <c r="C15453" t="s">
        <v>26931</v>
      </c>
      <c r="D15453" t="s">
        <v>26960</v>
      </c>
      <c r="E15453" s="4">
        <v>0.0954</v>
      </c>
      <c r="F15453" s="4">
        <v>0.0954</v>
      </c>
      <c r="G15453">
        <v>3.219</v>
      </c>
      <c r="H15453" s="4" t="s">
        <v>26952</v>
      </c>
      <c r="I15453" s="7">
        <v>1542300000000</v>
      </c>
    </row>
    <row r="15454" ht="15.75" customHeight="1" spans="1:9">
      <c r="A15454">
        <v>15456</v>
      </c>
      <c r="B15454" t="s">
        <v>41176</v>
      </c>
      <c r="C15454" t="s">
        <v>26931</v>
      </c>
      <c r="D15454" t="s">
        <v>26960</v>
      </c>
      <c r="E15454" s="4">
        <v>0.106</v>
      </c>
      <c r="F15454" s="4">
        <v>0.106</v>
      </c>
      <c r="G15454">
        <v>6.673</v>
      </c>
      <c r="H15454" s="4" t="s">
        <v>26952</v>
      </c>
      <c r="I15454" s="7">
        <v>1542300000000</v>
      </c>
    </row>
    <row r="15455" ht="15.75" customHeight="1" spans="1:9">
      <c r="A15455">
        <v>15457</v>
      </c>
      <c r="B15455" t="s">
        <v>41177</v>
      </c>
      <c r="C15455" t="s">
        <v>26935</v>
      </c>
      <c r="D15455" t="s">
        <v>27533</v>
      </c>
      <c r="E15455" s="4">
        <v>0</v>
      </c>
      <c r="F15455" s="4">
        <v>0.0001</v>
      </c>
      <c r="G15455">
        <v>0</v>
      </c>
      <c r="H15455" s="4" t="s">
        <v>27534</v>
      </c>
      <c r="I15455" t="s">
        <v>4013</v>
      </c>
    </row>
    <row r="15456" ht="15.75" customHeight="1" spans="1:9">
      <c r="A15456">
        <v>15458</v>
      </c>
      <c r="B15456" t="s">
        <v>41178</v>
      </c>
      <c r="C15456" t="s">
        <v>26935</v>
      </c>
      <c r="D15456" t="s">
        <v>27533</v>
      </c>
      <c r="E15456" s="4">
        <v>0</v>
      </c>
      <c r="F15456" s="4">
        <v>0.0001</v>
      </c>
      <c r="G15456">
        <v>0</v>
      </c>
      <c r="H15456" s="4" t="s">
        <v>27534</v>
      </c>
      <c r="I15456" t="s">
        <v>4013</v>
      </c>
    </row>
    <row r="15457" ht="15.75" customHeight="1" spans="1:9">
      <c r="A15457">
        <v>15459</v>
      </c>
      <c r="B15457" t="s">
        <v>41179</v>
      </c>
      <c r="C15457" t="s">
        <v>26935</v>
      </c>
      <c r="D15457" t="s">
        <v>27533</v>
      </c>
      <c r="E15457" s="4">
        <v>0</v>
      </c>
      <c r="F15457" s="4">
        <v>0.0001</v>
      </c>
      <c r="G15457">
        <v>0</v>
      </c>
      <c r="H15457" s="4" t="s">
        <v>27534</v>
      </c>
      <c r="I15457" t="s">
        <v>4013</v>
      </c>
    </row>
    <row r="15458" ht="15.75" customHeight="1" spans="1:9">
      <c r="A15458">
        <v>15460</v>
      </c>
      <c r="B15458" t="s">
        <v>41180</v>
      </c>
      <c r="C15458" t="s">
        <v>26935</v>
      </c>
      <c r="D15458" t="s">
        <v>27533</v>
      </c>
      <c r="E15458" s="4">
        <v>0</v>
      </c>
      <c r="F15458" s="4">
        <v>0.0001</v>
      </c>
      <c r="G15458">
        <v>0</v>
      </c>
      <c r="H15458" s="4" t="s">
        <v>27534</v>
      </c>
      <c r="I15458" t="s">
        <v>4013</v>
      </c>
    </row>
    <row r="15459" ht="15.75" customHeight="1" spans="1:9">
      <c r="A15459">
        <v>15461</v>
      </c>
      <c r="B15459" t="s">
        <v>41181</v>
      </c>
      <c r="C15459" t="s">
        <v>26935</v>
      </c>
      <c r="D15459" t="s">
        <v>27533</v>
      </c>
      <c r="E15459" s="4">
        <v>0</v>
      </c>
      <c r="F15459" s="4">
        <v>0.0001</v>
      </c>
      <c r="G15459">
        <v>0</v>
      </c>
      <c r="H15459" s="4" t="s">
        <v>27534</v>
      </c>
      <c r="I15459" t="s">
        <v>4013</v>
      </c>
    </row>
    <row r="15460" ht="15.75" customHeight="1" spans="1:9">
      <c r="A15460">
        <v>15462</v>
      </c>
      <c r="B15460" t="s">
        <v>41182</v>
      </c>
      <c r="C15460" t="s">
        <v>26920</v>
      </c>
      <c r="D15460" t="s">
        <v>27304</v>
      </c>
      <c r="E15460" s="4">
        <v>0.265</v>
      </c>
      <c r="F15460" s="4">
        <v>0.265</v>
      </c>
      <c r="G15460">
        <v>2.2993</v>
      </c>
      <c r="H15460" s="4" t="s">
        <v>26952</v>
      </c>
      <c r="I15460" s="7">
        <v>1438100000000</v>
      </c>
    </row>
    <row r="15461" ht="15.75" customHeight="1" spans="1:9">
      <c r="A15461">
        <v>15463</v>
      </c>
      <c r="B15461" t="s">
        <v>41183</v>
      </c>
      <c r="C15461" t="s">
        <v>26920</v>
      </c>
      <c r="D15461" t="s">
        <v>27304</v>
      </c>
      <c r="E15461" s="4">
        <v>0.11236</v>
      </c>
      <c r="F15461" s="4">
        <v>0.1124</v>
      </c>
      <c r="G15461">
        <v>1.2987</v>
      </c>
      <c r="H15461" s="4" t="s">
        <v>26952</v>
      </c>
      <c r="I15461" s="7">
        <v>1438100000000</v>
      </c>
    </row>
    <row r="15462" ht="15.75" customHeight="1" spans="1:9">
      <c r="A15462">
        <v>15464</v>
      </c>
      <c r="B15462" t="s">
        <v>41184</v>
      </c>
      <c r="C15462" t="s">
        <v>26935</v>
      </c>
      <c r="D15462" t="s">
        <v>27533</v>
      </c>
      <c r="E15462" s="4">
        <v>0</v>
      </c>
      <c r="F15462" s="4">
        <v>0.0001</v>
      </c>
      <c r="G15462">
        <v>0</v>
      </c>
      <c r="H15462" s="4" t="s">
        <v>27534</v>
      </c>
      <c r="I15462" t="s">
        <v>4013</v>
      </c>
    </row>
    <row r="15463" ht="15.75" customHeight="1" spans="1:9">
      <c r="A15463">
        <v>15465</v>
      </c>
      <c r="B15463" t="s">
        <v>41185</v>
      </c>
      <c r="C15463" t="s">
        <v>26920</v>
      </c>
      <c r="D15463" t="s">
        <v>27304</v>
      </c>
      <c r="E15463" s="4">
        <v>0.2332</v>
      </c>
      <c r="F15463" s="4">
        <v>0.282</v>
      </c>
      <c r="G15463">
        <v>1.589</v>
      </c>
      <c r="H15463" s="4" t="s">
        <v>26952</v>
      </c>
      <c r="I15463" s="7">
        <v>1438100000000</v>
      </c>
    </row>
    <row r="15464" ht="15.75" customHeight="1" spans="1:9">
      <c r="A15464">
        <v>15466</v>
      </c>
      <c r="B15464" t="s">
        <v>41186</v>
      </c>
      <c r="C15464" t="s">
        <v>26935</v>
      </c>
      <c r="D15464" t="s">
        <v>27533</v>
      </c>
      <c r="E15464" s="4">
        <v>0</v>
      </c>
      <c r="F15464" s="4">
        <v>0.0001</v>
      </c>
      <c r="G15464">
        <v>0</v>
      </c>
      <c r="H15464" s="4" t="s">
        <v>27534</v>
      </c>
      <c r="I15464" t="s">
        <v>4013</v>
      </c>
    </row>
    <row r="15465" ht="15.75" customHeight="1" spans="1:9">
      <c r="A15465">
        <v>15467</v>
      </c>
      <c r="B15465" t="s">
        <v>41187</v>
      </c>
      <c r="C15465" t="s">
        <v>26935</v>
      </c>
      <c r="D15465" t="s">
        <v>27533</v>
      </c>
      <c r="E15465" s="4">
        <v>0</v>
      </c>
      <c r="F15465" s="4">
        <v>0.0001</v>
      </c>
      <c r="G15465">
        <v>0</v>
      </c>
      <c r="H15465" s="4" t="s">
        <v>27534</v>
      </c>
      <c r="I15465" t="s">
        <v>4013</v>
      </c>
    </row>
    <row r="15466" ht="15.75" customHeight="1" spans="1:9">
      <c r="A15466">
        <v>15468</v>
      </c>
      <c r="B15466" t="s">
        <v>41188</v>
      </c>
      <c r="C15466" t="s">
        <v>26935</v>
      </c>
      <c r="D15466" t="s">
        <v>27533</v>
      </c>
      <c r="E15466" s="4">
        <v>0</v>
      </c>
      <c r="F15466" s="4">
        <v>0.0001</v>
      </c>
      <c r="G15466">
        <v>0</v>
      </c>
      <c r="H15466" s="4" t="s">
        <v>27534</v>
      </c>
      <c r="I15466" t="s">
        <v>4013</v>
      </c>
    </row>
    <row r="15467" ht="15.75" customHeight="1" spans="1:9">
      <c r="A15467">
        <v>15469</v>
      </c>
      <c r="B15467" t="s">
        <v>41189</v>
      </c>
      <c r="C15467" t="s">
        <v>26935</v>
      </c>
      <c r="D15467" t="s">
        <v>27533</v>
      </c>
      <c r="E15467" s="4">
        <v>0</v>
      </c>
      <c r="F15467" s="4">
        <v>0.0001</v>
      </c>
      <c r="G15467">
        <v>0</v>
      </c>
      <c r="H15467" s="4" t="s">
        <v>27534</v>
      </c>
      <c r="I15467" t="s">
        <v>4013</v>
      </c>
    </row>
    <row r="15468" ht="15.75" customHeight="1" spans="1:9">
      <c r="A15468">
        <v>15470</v>
      </c>
      <c r="B15468" t="s">
        <v>41190</v>
      </c>
      <c r="C15468" t="s">
        <v>26935</v>
      </c>
      <c r="D15468" t="s">
        <v>27533</v>
      </c>
      <c r="E15468" s="4">
        <v>0</v>
      </c>
      <c r="F15468" s="4">
        <v>0.0001</v>
      </c>
      <c r="G15468">
        <v>0</v>
      </c>
      <c r="H15468" s="4" t="s">
        <v>27534</v>
      </c>
      <c r="I15468" t="s">
        <v>4013</v>
      </c>
    </row>
    <row r="15469" ht="15.75" customHeight="1" spans="1:9">
      <c r="A15469">
        <v>15471</v>
      </c>
      <c r="B15469" t="s">
        <v>41191</v>
      </c>
      <c r="C15469" t="s">
        <v>26935</v>
      </c>
      <c r="D15469" t="s">
        <v>27533</v>
      </c>
      <c r="E15469" s="4">
        <v>0</v>
      </c>
      <c r="F15469" s="4">
        <v>0.0001</v>
      </c>
      <c r="G15469">
        <v>0</v>
      </c>
      <c r="H15469" s="4" t="s">
        <v>27534</v>
      </c>
      <c r="I15469" t="s">
        <v>4013</v>
      </c>
    </row>
    <row r="15470" ht="15.75" customHeight="1" spans="1:9">
      <c r="A15470">
        <v>15472</v>
      </c>
      <c r="B15470" t="s">
        <v>41192</v>
      </c>
      <c r="C15470" t="s">
        <v>26920</v>
      </c>
      <c r="D15470" t="s">
        <v>27304</v>
      </c>
      <c r="E15470" s="4">
        <v>0.0318</v>
      </c>
      <c r="F15470" s="4">
        <v>0.0318</v>
      </c>
      <c r="G15470">
        <v>0.5286</v>
      </c>
      <c r="H15470" s="4" t="s">
        <v>26952</v>
      </c>
      <c r="I15470" s="7">
        <v>1438100000000</v>
      </c>
    </row>
    <row r="15471" ht="15.75" customHeight="1" spans="1:9">
      <c r="A15471">
        <v>15473</v>
      </c>
      <c r="B15471" t="s">
        <v>41193</v>
      </c>
      <c r="C15471" t="s">
        <v>26920</v>
      </c>
      <c r="D15471" t="s">
        <v>27304</v>
      </c>
      <c r="E15471" s="4">
        <v>0.05759333</v>
      </c>
      <c r="F15471" s="4">
        <v>0.0576</v>
      </c>
      <c r="G15471">
        <v>0.6646</v>
      </c>
      <c r="H15471" s="4" t="s">
        <v>26952</v>
      </c>
      <c r="I15471" s="7">
        <v>1438100000000</v>
      </c>
    </row>
    <row r="15472" ht="15.75" customHeight="1" spans="1:9">
      <c r="A15472">
        <v>15474</v>
      </c>
      <c r="B15472" t="s">
        <v>33685</v>
      </c>
      <c r="C15472" t="s">
        <v>26920</v>
      </c>
      <c r="D15472" t="s">
        <v>26960</v>
      </c>
      <c r="E15472" s="4">
        <v>0.45862667</v>
      </c>
      <c r="F15472" s="4">
        <v>0.445681</v>
      </c>
      <c r="G15472">
        <v>1.171</v>
      </c>
      <c r="H15472" s="4" t="s">
        <v>26952</v>
      </c>
      <c r="I15472" s="7">
        <v>1542300000000</v>
      </c>
    </row>
    <row r="15473" ht="15.75" customHeight="1" spans="1:9">
      <c r="A15473">
        <v>15475</v>
      </c>
      <c r="B15473" t="s">
        <v>41194</v>
      </c>
      <c r="C15473" t="s">
        <v>26935</v>
      </c>
      <c r="D15473" t="s">
        <v>27533</v>
      </c>
      <c r="E15473" s="4">
        <v>0</v>
      </c>
      <c r="F15473" s="4">
        <v>0.0001</v>
      </c>
      <c r="G15473">
        <v>0</v>
      </c>
      <c r="H15473" s="4" t="s">
        <v>27534</v>
      </c>
      <c r="I15473" t="s">
        <v>4013</v>
      </c>
    </row>
    <row r="15474" ht="15.75" customHeight="1" spans="1:9">
      <c r="A15474">
        <v>15476</v>
      </c>
      <c r="B15474" t="s">
        <v>41195</v>
      </c>
      <c r="C15474" t="s">
        <v>26931</v>
      </c>
      <c r="D15474" t="s">
        <v>27495</v>
      </c>
      <c r="E15474" s="4">
        <v>0.0371</v>
      </c>
      <c r="F15474" s="4">
        <v>0.0371</v>
      </c>
      <c r="G15474">
        <v>0.0957</v>
      </c>
      <c r="H15474" s="4" t="s">
        <v>26943</v>
      </c>
      <c r="I15474" s="7">
        <v>1018600000000</v>
      </c>
    </row>
    <row r="15475" ht="15.75" customHeight="1" spans="1:9">
      <c r="A15475">
        <v>15477</v>
      </c>
      <c r="B15475" t="s">
        <v>41196</v>
      </c>
      <c r="C15475" t="s">
        <v>26931</v>
      </c>
      <c r="D15475" t="s">
        <v>26921</v>
      </c>
      <c r="E15475" s="4">
        <v>0.424</v>
      </c>
      <c r="F15475" s="4">
        <v>0.424</v>
      </c>
      <c r="G15475">
        <v>0.531</v>
      </c>
      <c r="H15475" s="4" t="s">
        <v>26952</v>
      </c>
      <c r="I15475" s="7">
        <v>1023510000000</v>
      </c>
    </row>
    <row r="15476" ht="15.75" customHeight="1" spans="1:9">
      <c r="A15476">
        <v>15478</v>
      </c>
      <c r="B15476" t="s">
        <v>27935</v>
      </c>
      <c r="C15476" t="s">
        <v>26931</v>
      </c>
      <c r="D15476" t="s">
        <v>27304</v>
      </c>
      <c r="E15476" s="4">
        <v>0.08692</v>
      </c>
      <c r="F15476" s="4">
        <v>0.0869</v>
      </c>
      <c r="G15476">
        <v>2.3646</v>
      </c>
      <c r="H15476" s="4" t="s">
        <v>26952</v>
      </c>
      <c r="I15476" s="7">
        <v>1438100000000</v>
      </c>
    </row>
    <row r="15477" ht="15.75" customHeight="1" spans="1:9">
      <c r="A15477">
        <v>15479</v>
      </c>
      <c r="B15477" t="s">
        <v>41197</v>
      </c>
      <c r="C15477" t="s">
        <v>26935</v>
      </c>
      <c r="D15477" t="s">
        <v>27533</v>
      </c>
      <c r="E15477" s="4">
        <v>0</v>
      </c>
      <c r="F15477" s="4">
        <v>0.0001</v>
      </c>
      <c r="G15477">
        <v>0</v>
      </c>
      <c r="H15477" s="4" t="s">
        <v>27534</v>
      </c>
      <c r="I15477" t="s">
        <v>4013</v>
      </c>
    </row>
    <row r="15478" ht="15.75" customHeight="1" spans="1:9">
      <c r="A15478">
        <v>15480</v>
      </c>
      <c r="B15478" t="s">
        <v>41198</v>
      </c>
      <c r="C15478" t="s">
        <v>26935</v>
      </c>
      <c r="D15478" t="s">
        <v>27533</v>
      </c>
      <c r="E15478" s="4">
        <v>0</v>
      </c>
      <c r="F15478" s="4">
        <v>0.0001</v>
      </c>
      <c r="G15478">
        <v>0</v>
      </c>
      <c r="H15478" s="4" t="s">
        <v>27534</v>
      </c>
      <c r="I15478" t="s">
        <v>4013</v>
      </c>
    </row>
    <row r="15479" ht="15.75" customHeight="1" spans="1:9">
      <c r="A15479">
        <v>15481</v>
      </c>
      <c r="B15479" t="s">
        <v>41199</v>
      </c>
      <c r="C15479" t="s">
        <v>26935</v>
      </c>
      <c r="D15479" t="s">
        <v>27419</v>
      </c>
      <c r="E15479" s="4">
        <v>0.746931014</v>
      </c>
      <c r="F15479" s="4">
        <v>0.8268</v>
      </c>
      <c r="G15479">
        <v>6.7683</v>
      </c>
      <c r="H15479" s="4" t="s">
        <v>28119</v>
      </c>
      <c r="I15479" s="7">
        <v>1156000000000</v>
      </c>
    </row>
    <row r="15480" ht="15.75" customHeight="1" spans="1:9">
      <c r="A15480">
        <v>15482</v>
      </c>
      <c r="B15480" t="s">
        <v>34230</v>
      </c>
      <c r="C15480" t="s">
        <v>26931</v>
      </c>
      <c r="D15480" t="s">
        <v>33851</v>
      </c>
      <c r="E15480" s="4">
        <v>0.93986667</v>
      </c>
      <c r="F15480" s="4">
        <v>0.913301</v>
      </c>
      <c r="G15480">
        <v>0.887</v>
      </c>
      <c r="H15480" s="4" t="s">
        <v>26952</v>
      </c>
      <c r="I15480" s="7">
        <v>1351700000000</v>
      </c>
    </row>
    <row r="15481" ht="15.75" customHeight="1" spans="1:9">
      <c r="A15481">
        <v>15483</v>
      </c>
      <c r="B15481" t="s">
        <v>30482</v>
      </c>
      <c r="C15481" t="s">
        <v>26935</v>
      </c>
      <c r="D15481" t="s">
        <v>27304</v>
      </c>
      <c r="E15481" s="4">
        <v>0.477</v>
      </c>
      <c r="F15481" s="4">
        <v>0.477</v>
      </c>
      <c r="G15481">
        <v>1.7472</v>
      </c>
      <c r="H15481" s="4" t="s">
        <v>26937</v>
      </c>
      <c r="I15481" s="7">
        <v>1438100000000</v>
      </c>
    </row>
    <row r="15482" ht="15.75" customHeight="1" spans="1:9">
      <c r="A15482">
        <v>15484</v>
      </c>
      <c r="B15482" t="s">
        <v>41200</v>
      </c>
      <c r="C15482" t="s">
        <v>26931</v>
      </c>
      <c r="D15482" t="s">
        <v>27495</v>
      </c>
      <c r="E15482" s="4">
        <v>0.056604</v>
      </c>
      <c r="F15482" s="4">
        <v>0.0403</v>
      </c>
      <c r="G15482">
        <v>0.0864</v>
      </c>
      <c r="H15482" s="4" t="s">
        <v>26943</v>
      </c>
      <c r="I15482" s="7">
        <v>1018600000000</v>
      </c>
    </row>
    <row r="15483" ht="15.75" customHeight="1" spans="1:9">
      <c r="A15483">
        <v>15485</v>
      </c>
      <c r="B15483" t="s">
        <v>41201</v>
      </c>
      <c r="C15483" t="s">
        <v>26935</v>
      </c>
      <c r="D15483" t="s">
        <v>27533</v>
      </c>
      <c r="E15483" s="4">
        <v>0</v>
      </c>
      <c r="F15483" s="4">
        <v>0.0001</v>
      </c>
      <c r="G15483">
        <v>0</v>
      </c>
      <c r="H15483" s="4" t="s">
        <v>27534</v>
      </c>
      <c r="I15483" t="s">
        <v>4013</v>
      </c>
    </row>
    <row r="15484" ht="15.75" customHeight="1" spans="1:9">
      <c r="A15484">
        <v>15486</v>
      </c>
      <c r="B15484" t="s">
        <v>41202</v>
      </c>
      <c r="C15484" t="s">
        <v>26935</v>
      </c>
      <c r="D15484" t="s">
        <v>27533</v>
      </c>
      <c r="E15484" s="4">
        <v>0</v>
      </c>
      <c r="F15484" s="4">
        <v>0.0001</v>
      </c>
      <c r="G15484">
        <v>0</v>
      </c>
      <c r="H15484" s="4" t="s">
        <v>27534</v>
      </c>
      <c r="I15484" t="s">
        <v>4013</v>
      </c>
    </row>
    <row r="15485" ht="15.75" customHeight="1" spans="1:9">
      <c r="A15485">
        <v>15487</v>
      </c>
      <c r="B15485" t="s">
        <v>41203</v>
      </c>
      <c r="C15485" t="s">
        <v>26935</v>
      </c>
      <c r="D15485" t="s">
        <v>27533</v>
      </c>
      <c r="E15485" s="4">
        <v>0</v>
      </c>
      <c r="F15485" s="4">
        <v>0.0001</v>
      </c>
      <c r="G15485">
        <v>0</v>
      </c>
      <c r="H15485" s="4" t="s">
        <v>27534</v>
      </c>
      <c r="I15485" t="s">
        <v>4013</v>
      </c>
    </row>
    <row r="15486" ht="15.75" customHeight="1" spans="1:9">
      <c r="A15486">
        <v>15488</v>
      </c>
      <c r="B15486" t="s">
        <v>41204</v>
      </c>
      <c r="C15486" t="s">
        <v>26935</v>
      </c>
      <c r="D15486" t="s">
        <v>27533</v>
      </c>
      <c r="E15486" s="4">
        <v>0</v>
      </c>
      <c r="F15486" s="4">
        <v>0.0001</v>
      </c>
      <c r="G15486">
        <v>0</v>
      </c>
      <c r="H15486" s="4" t="s">
        <v>27534</v>
      </c>
      <c r="I15486" t="s">
        <v>4013</v>
      </c>
    </row>
    <row r="15487" ht="15.75" customHeight="1" spans="1:9">
      <c r="A15487">
        <v>15489</v>
      </c>
      <c r="B15487" t="s">
        <v>41205</v>
      </c>
      <c r="C15487" t="s">
        <v>26935</v>
      </c>
      <c r="D15487" t="s">
        <v>27533</v>
      </c>
      <c r="E15487" s="4">
        <v>0</v>
      </c>
      <c r="F15487" s="4">
        <v>0.0001</v>
      </c>
      <c r="G15487">
        <v>0</v>
      </c>
      <c r="H15487" s="4" t="s">
        <v>27534</v>
      </c>
      <c r="I15487" t="s">
        <v>4013</v>
      </c>
    </row>
    <row r="15488" ht="15.75" customHeight="1" spans="1:9">
      <c r="A15488">
        <v>15490</v>
      </c>
      <c r="B15488" t="s">
        <v>41206</v>
      </c>
      <c r="C15488" t="s">
        <v>26935</v>
      </c>
      <c r="D15488" t="s">
        <v>27533</v>
      </c>
      <c r="E15488" s="4">
        <v>0</v>
      </c>
      <c r="F15488" s="4">
        <v>0.0001</v>
      </c>
      <c r="G15488">
        <v>0</v>
      </c>
      <c r="H15488" s="4" t="s">
        <v>27534</v>
      </c>
      <c r="I15488" t="s">
        <v>4013</v>
      </c>
    </row>
    <row r="15489" ht="15.75" customHeight="1" spans="1:9">
      <c r="A15489">
        <v>15491</v>
      </c>
      <c r="B15489" t="s">
        <v>41207</v>
      </c>
      <c r="C15489" t="s">
        <v>26935</v>
      </c>
      <c r="D15489" t="s">
        <v>27533</v>
      </c>
      <c r="E15489" s="4">
        <v>0</v>
      </c>
      <c r="F15489" s="4">
        <v>0.0001</v>
      </c>
      <c r="G15489">
        <v>0</v>
      </c>
      <c r="H15489" s="4" t="s">
        <v>27534</v>
      </c>
      <c r="I15489" t="s">
        <v>4013</v>
      </c>
    </row>
    <row r="15490" ht="15.75" customHeight="1" spans="1:9">
      <c r="A15490">
        <v>15492</v>
      </c>
      <c r="B15490" t="s">
        <v>41208</v>
      </c>
      <c r="C15490" t="s">
        <v>26935</v>
      </c>
      <c r="D15490" t="s">
        <v>27533</v>
      </c>
      <c r="E15490" s="4">
        <v>0</v>
      </c>
      <c r="F15490" s="4">
        <v>0.0001</v>
      </c>
      <c r="G15490">
        <v>0</v>
      </c>
      <c r="H15490" s="4" t="s">
        <v>27534</v>
      </c>
      <c r="I15490" t="s">
        <v>4013</v>
      </c>
    </row>
    <row r="15491" ht="15.75" customHeight="1" spans="1:9">
      <c r="A15491">
        <v>15493</v>
      </c>
      <c r="B15491" t="s">
        <v>41209</v>
      </c>
      <c r="C15491" t="s">
        <v>26935</v>
      </c>
      <c r="D15491" t="s">
        <v>27533</v>
      </c>
      <c r="E15491" s="4">
        <v>0</v>
      </c>
      <c r="F15491" s="4">
        <v>0.0001</v>
      </c>
      <c r="G15491">
        <v>0</v>
      </c>
      <c r="H15491" s="4" t="s">
        <v>27534</v>
      </c>
      <c r="I15491" t="s">
        <v>4013</v>
      </c>
    </row>
    <row r="15492" ht="15.75" customHeight="1" spans="1:9">
      <c r="A15492">
        <v>15494</v>
      </c>
      <c r="B15492" t="s">
        <v>41210</v>
      </c>
      <c r="C15492" t="s">
        <v>26935</v>
      </c>
      <c r="D15492" t="s">
        <v>27533</v>
      </c>
      <c r="E15492" s="4">
        <v>0</v>
      </c>
      <c r="F15492" s="4">
        <v>0.0001</v>
      </c>
      <c r="G15492">
        <v>0</v>
      </c>
      <c r="H15492" s="4" t="s">
        <v>27534</v>
      </c>
      <c r="I15492" t="s">
        <v>4013</v>
      </c>
    </row>
    <row r="15493" ht="15.75" customHeight="1" spans="1:9">
      <c r="A15493">
        <v>15495</v>
      </c>
      <c r="B15493" t="s">
        <v>41211</v>
      </c>
      <c r="C15493" t="s">
        <v>26935</v>
      </c>
      <c r="D15493" t="s">
        <v>27533</v>
      </c>
      <c r="E15493" s="4">
        <v>0</v>
      </c>
      <c r="F15493" s="4">
        <v>0.0001</v>
      </c>
      <c r="G15493">
        <v>0</v>
      </c>
      <c r="H15493" s="4" t="s">
        <v>27534</v>
      </c>
      <c r="I15493" t="s">
        <v>4013</v>
      </c>
    </row>
    <row r="15494" ht="15.75" customHeight="1" spans="1:9">
      <c r="A15494">
        <v>15496</v>
      </c>
      <c r="B15494" t="s">
        <v>41212</v>
      </c>
      <c r="C15494" t="s">
        <v>26935</v>
      </c>
      <c r="D15494" t="s">
        <v>27533</v>
      </c>
      <c r="E15494" s="4">
        <v>0</v>
      </c>
      <c r="F15494" s="4">
        <v>0.0001</v>
      </c>
      <c r="G15494">
        <v>0</v>
      </c>
      <c r="H15494" s="4" t="s">
        <v>27534</v>
      </c>
      <c r="I15494" t="s">
        <v>4013</v>
      </c>
    </row>
    <row r="15495" ht="15.75" customHeight="1" spans="1:9">
      <c r="A15495">
        <v>15497</v>
      </c>
      <c r="B15495" t="s">
        <v>41213</v>
      </c>
      <c r="C15495" t="s">
        <v>26935</v>
      </c>
      <c r="D15495" t="s">
        <v>27533</v>
      </c>
      <c r="E15495" s="4">
        <v>0</v>
      </c>
      <c r="F15495" s="4">
        <v>0.0001</v>
      </c>
      <c r="G15495">
        <v>0</v>
      </c>
      <c r="H15495" s="4" t="s">
        <v>27534</v>
      </c>
      <c r="I15495" t="s">
        <v>4013</v>
      </c>
    </row>
    <row r="15496" ht="15.75" customHeight="1" spans="1:9">
      <c r="A15496">
        <v>15498</v>
      </c>
      <c r="B15496" t="s">
        <v>41214</v>
      </c>
      <c r="C15496" t="s">
        <v>26935</v>
      </c>
      <c r="D15496" t="s">
        <v>27533</v>
      </c>
      <c r="E15496" s="4">
        <v>0</v>
      </c>
      <c r="F15496" s="4">
        <v>0.0001</v>
      </c>
      <c r="G15496">
        <v>0</v>
      </c>
      <c r="H15496" s="4" t="s">
        <v>27534</v>
      </c>
      <c r="I15496" t="s">
        <v>4013</v>
      </c>
    </row>
    <row r="15497" ht="15.75" customHeight="1" spans="1:9">
      <c r="A15497">
        <v>15499</v>
      </c>
      <c r="B15497" t="s">
        <v>41215</v>
      </c>
      <c r="C15497" t="s">
        <v>26935</v>
      </c>
      <c r="D15497" t="s">
        <v>27533</v>
      </c>
      <c r="E15497" s="4">
        <v>0</v>
      </c>
      <c r="F15497" s="4">
        <v>0.0001</v>
      </c>
      <c r="G15497">
        <v>0</v>
      </c>
      <c r="H15497" s="4" t="s">
        <v>27534</v>
      </c>
      <c r="I15497" t="s">
        <v>4013</v>
      </c>
    </row>
    <row r="15498" ht="15.75" customHeight="1" spans="1:9">
      <c r="A15498">
        <v>15500</v>
      </c>
      <c r="B15498" t="s">
        <v>41216</v>
      </c>
      <c r="C15498" t="s">
        <v>26935</v>
      </c>
      <c r="D15498" t="s">
        <v>27533</v>
      </c>
      <c r="E15498" s="4">
        <v>0</v>
      </c>
      <c r="F15498" s="4">
        <v>0.0001</v>
      </c>
      <c r="G15498">
        <v>0</v>
      </c>
      <c r="H15498" s="4" t="s">
        <v>27534</v>
      </c>
      <c r="I15498" t="s">
        <v>4013</v>
      </c>
    </row>
    <row r="15499" ht="15.75" customHeight="1" spans="1:9">
      <c r="A15499">
        <v>15501</v>
      </c>
      <c r="B15499" t="s">
        <v>41217</v>
      </c>
      <c r="C15499" t="s">
        <v>26935</v>
      </c>
      <c r="D15499" t="s">
        <v>27533</v>
      </c>
      <c r="E15499" s="4">
        <v>0</v>
      </c>
      <c r="F15499" s="4">
        <v>0.0001</v>
      </c>
      <c r="G15499">
        <v>0</v>
      </c>
      <c r="H15499" s="4" t="s">
        <v>27534</v>
      </c>
      <c r="I15499" t="s">
        <v>4013</v>
      </c>
    </row>
    <row r="15500" ht="15.75" customHeight="1" spans="1:9">
      <c r="A15500">
        <v>15502</v>
      </c>
      <c r="B15500" t="s">
        <v>41218</v>
      </c>
      <c r="C15500" t="s">
        <v>26935</v>
      </c>
      <c r="D15500" t="s">
        <v>27533</v>
      </c>
      <c r="E15500" s="4">
        <v>0</v>
      </c>
      <c r="F15500" s="4">
        <v>0.0001</v>
      </c>
      <c r="G15500">
        <v>0</v>
      </c>
      <c r="H15500" s="4" t="s">
        <v>27534</v>
      </c>
      <c r="I15500" t="s">
        <v>4013</v>
      </c>
    </row>
    <row r="15501" ht="15.75" customHeight="1" spans="1:9">
      <c r="A15501">
        <v>15503</v>
      </c>
      <c r="B15501" t="s">
        <v>41219</v>
      </c>
      <c r="C15501" t="s">
        <v>26935</v>
      </c>
      <c r="D15501" t="s">
        <v>27533</v>
      </c>
      <c r="E15501" s="4">
        <v>0</v>
      </c>
      <c r="F15501" s="4">
        <v>0.0001</v>
      </c>
      <c r="G15501">
        <v>0</v>
      </c>
      <c r="H15501" s="4" t="s">
        <v>27534</v>
      </c>
      <c r="I15501" t="s">
        <v>4013</v>
      </c>
    </row>
    <row r="15502" ht="15.75" customHeight="1" spans="1:9">
      <c r="A15502">
        <v>15504</v>
      </c>
      <c r="B15502" t="s">
        <v>41220</v>
      </c>
      <c r="C15502" t="s">
        <v>26935</v>
      </c>
      <c r="D15502" t="s">
        <v>27533</v>
      </c>
      <c r="E15502" s="4">
        <v>0</v>
      </c>
      <c r="F15502" s="4">
        <v>0.0001</v>
      </c>
      <c r="G15502">
        <v>0</v>
      </c>
      <c r="H15502" s="4" t="s">
        <v>27534</v>
      </c>
      <c r="I15502" t="s">
        <v>4013</v>
      </c>
    </row>
    <row r="15503" ht="15.75" customHeight="1" spans="1:9">
      <c r="A15503">
        <v>15505</v>
      </c>
      <c r="B15503" t="s">
        <v>41221</v>
      </c>
      <c r="C15503" t="s">
        <v>26935</v>
      </c>
      <c r="D15503" t="s">
        <v>27533</v>
      </c>
      <c r="E15503" s="4">
        <v>0</v>
      </c>
      <c r="F15503" s="4">
        <v>0.0001</v>
      </c>
      <c r="G15503">
        <v>0</v>
      </c>
      <c r="H15503" s="4" t="s">
        <v>27534</v>
      </c>
      <c r="I15503" t="s">
        <v>4013</v>
      </c>
    </row>
    <row r="15504" ht="15.75" customHeight="1" spans="1:9">
      <c r="A15504">
        <v>15506</v>
      </c>
      <c r="B15504" t="s">
        <v>41222</v>
      </c>
      <c r="C15504" t="s">
        <v>26935</v>
      </c>
      <c r="D15504" t="s">
        <v>27533</v>
      </c>
      <c r="E15504" s="4">
        <v>0</v>
      </c>
      <c r="F15504" s="4">
        <v>0.0001</v>
      </c>
      <c r="G15504">
        <v>0</v>
      </c>
      <c r="H15504" s="4" t="s">
        <v>27534</v>
      </c>
      <c r="I15504" t="s">
        <v>4013</v>
      </c>
    </row>
    <row r="15505" ht="15.75" customHeight="1" spans="1:9">
      <c r="A15505">
        <v>15507</v>
      </c>
      <c r="B15505" t="s">
        <v>41223</v>
      </c>
      <c r="C15505" t="s">
        <v>26935</v>
      </c>
      <c r="D15505" t="s">
        <v>27533</v>
      </c>
      <c r="E15505" s="4">
        <v>0</v>
      </c>
      <c r="F15505" s="4">
        <v>0.0001</v>
      </c>
      <c r="G15505">
        <v>0</v>
      </c>
      <c r="H15505" s="4" t="s">
        <v>27534</v>
      </c>
      <c r="I15505" t="s">
        <v>4013</v>
      </c>
    </row>
    <row r="15506" ht="15.75" customHeight="1" spans="1:9">
      <c r="A15506">
        <v>15508</v>
      </c>
      <c r="B15506" t="s">
        <v>41224</v>
      </c>
      <c r="C15506" t="s">
        <v>26935</v>
      </c>
      <c r="D15506" t="s">
        <v>38674</v>
      </c>
      <c r="E15506" s="4">
        <v>0.4028</v>
      </c>
      <c r="F15506" s="4">
        <v>0.3914</v>
      </c>
      <c r="G15506">
        <v>0</v>
      </c>
      <c r="H15506" s="4" t="s">
        <v>27073</v>
      </c>
      <c r="I15506">
        <v>82382510001</v>
      </c>
    </row>
    <row r="15507" ht="15.75" customHeight="1" spans="1:9">
      <c r="A15507">
        <v>15509</v>
      </c>
      <c r="B15507" t="s">
        <v>41225</v>
      </c>
      <c r="C15507" t="s">
        <v>26935</v>
      </c>
      <c r="D15507" t="s">
        <v>27533</v>
      </c>
      <c r="E15507" s="4">
        <v>0</v>
      </c>
      <c r="F15507" s="4">
        <v>0.0001</v>
      </c>
      <c r="G15507">
        <v>0</v>
      </c>
      <c r="H15507" s="4" t="s">
        <v>27534</v>
      </c>
      <c r="I15507" t="s">
        <v>4013</v>
      </c>
    </row>
    <row r="15508" ht="15.75" customHeight="1" spans="1:9">
      <c r="A15508">
        <v>15510</v>
      </c>
      <c r="B15508" t="s">
        <v>41226</v>
      </c>
      <c r="C15508" t="s">
        <v>26935</v>
      </c>
      <c r="D15508" t="s">
        <v>27533</v>
      </c>
      <c r="E15508" s="4">
        <v>0</v>
      </c>
      <c r="F15508" s="4">
        <v>0.0001</v>
      </c>
      <c r="G15508">
        <v>0</v>
      </c>
      <c r="H15508" s="4" t="s">
        <v>27534</v>
      </c>
      <c r="I15508" t="s">
        <v>4013</v>
      </c>
    </row>
    <row r="15509" ht="15.75" customHeight="1" spans="1:9">
      <c r="A15509">
        <v>15511</v>
      </c>
      <c r="B15509" t="s">
        <v>41227</v>
      </c>
      <c r="C15509" t="s">
        <v>26935</v>
      </c>
      <c r="D15509" t="s">
        <v>27533</v>
      </c>
      <c r="E15509" s="4">
        <v>0</v>
      </c>
      <c r="F15509" s="4">
        <v>0.0001</v>
      </c>
      <c r="G15509">
        <v>0</v>
      </c>
      <c r="H15509" s="4" t="s">
        <v>27534</v>
      </c>
      <c r="I15509" t="s">
        <v>4013</v>
      </c>
    </row>
    <row r="15510" ht="15.75" customHeight="1" spans="1:9">
      <c r="A15510">
        <v>15512</v>
      </c>
      <c r="B15510" t="s">
        <v>39465</v>
      </c>
      <c r="C15510" t="s">
        <v>26920</v>
      </c>
      <c r="D15510" t="s">
        <v>27224</v>
      </c>
      <c r="E15510" s="4">
        <v>0</v>
      </c>
      <c r="F15510" s="4">
        <v>1</v>
      </c>
      <c r="G15510">
        <v>35.51</v>
      </c>
      <c r="H15510" s="4" t="s">
        <v>26952</v>
      </c>
      <c r="I15510" s="7">
        <v>1558400000000</v>
      </c>
    </row>
    <row r="15511" ht="15.75" customHeight="1" spans="1:9">
      <c r="A15511">
        <v>15513</v>
      </c>
      <c r="B15511" t="s">
        <v>41228</v>
      </c>
      <c r="C15511" t="s">
        <v>26935</v>
      </c>
      <c r="D15511" t="s">
        <v>27627</v>
      </c>
      <c r="E15511" s="4">
        <v>0</v>
      </c>
      <c r="F15511" s="4">
        <v>1</v>
      </c>
      <c r="G15511">
        <v>1</v>
      </c>
      <c r="H15511" s="4" t="s">
        <v>26937</v>
      </c>
      <c r="I15511" t="s">
        <v>4013</v>
      </c>
    </row>
    <row r="15512" ht="15.75" customHeight="1" spans="1:9">
      <c r="A15512">
        <v>15514</v>
      </c>
      <c r="B15512" t="s">
        <v>41229</v>
      </c>
      <c r="C15512" t="s">
        <v>26935</v>
      </c>
      <c r="D15512" t="s">
        <v>27627</v>
      </c>
      <c r="E15512" s="4">
        <v>0</v>
      </c>
      <c r="F15512" s="4">
        <v>1</v>
      </c>
      <c r="G15512">
        <v>1</v>
      </c>
      <c r="H15512" s="4" t="s">
        <v>26937</v>
      </c>
      <c r="I15512" t="s">
        <v>4013</v>
      </c>
    </row>
    <row r="15513" ht="15.75" customHeight="1" spans="1:9">
      <c r="A15513">
        <v>15515</v>
      </c>
      <c r="B15513" t="s">
        <v>41230</v>
      </c>
      <c r="C15513" t="s">
        <v>26935</v>
      </c>
      <c r="D15513" t="s">
        <v>27627</v>
      </c>
      <c r="E15513" s="4">
        <v>0</v>
      </c>
      <c r="F15513" s="4">
        <v>1</v>
      </c>
      <c r="G15513">
        <v>0</v>
      </c>
      <c r="H15513" s="4" t="s">
        <v>26937</v>
      </c>
      <c r="I15513" t="s">
        <v>4013</v>
      </c>
    </row>
    <row r="15514" ht="15.75" customHeight="1" spans="1:9">
      <c r="A15514">
        <v>15516</v>
      </c>
      <c r="B15514" t="s">
        <v>41231</v>
      </c>
      <c r="C15514" t="s">
        <v>26920</v>
      </c>
      <c r="D15514" t="s">
        <v>28906</v>
      </c>
      <c r="E15514" s="4">
        <v>1.168862</v>
      </c>
      <c r="F15514" s="4">
        <v>1.135781</v>
      </c>
      <c r="G15514">
        <v>8.125</v>
      </c>
      <c r="H15514" s="4" t="s">
        <v>26952</v>
      </c>
      <c r="I15514" s="7">
        <v>1053500000000</v>
      </c>
    </row>
    <row r="15515" ht="15.75" customHeight="1" spans="1:9">
      <c r="A15515">
        <v>15517</v>
      </c>
      <c r="B15515" t="s">
        <v>41232</v>
      </c>
      <c r="C15515" t="s">
        <v>26935</v>
      </c>
      <c r="D15515" t="s">
        <v>27533</v>
      </c>
      <c r="E15515" s="4">
        <v>0</v>
      </c>
      <c r="F15515" s="4">
        <v>0.0001</v>
      </c>
      <c r="G15515">
        <v>0</v>
      </c>
      <c r="H15515" s="4" t="s">
        <v>27534</v>
      </c>
      <c r="I15515" t="s">
        <v>4013</v>
      </c>
    </row>
    <row r="15516" ht="15.75" customHeight="1" spans="1:9">
      <c r="A15516">
        <v>15518</v>
      </c>
      <c r="B15516" t="s">
        <v>41233</v>
      </c>
      <c r="C15516" t="s">
        <v>26935</v>
      </c>
      <c r="D15516" t="s">
        <v>27533</v>
      </c>
      <c r="E15516" s="4">
        <v>0</v>
      </c>
      <c r="F15516" s="4">
        <v>0.0001</v>
      </c>
      <c r="G15516">
        <v>0</v>
      </c>
      <c r="H15516" s="4" t="s">
        <v>27534</v>
      </c>
      <c r="I15516" t="s">
        <v>4013</v>
      </c>
    </row>
    <row r="15517" ht="15.75" customHeight="1" spans="1:9">
      <c r="A15517">
        <v>15519</v>
      </c>
      <c r="B15517" t="s">
        <v>41234</v>
      </c>
      <c r="C15517" t="s">
        <v>26935</v>
      </c>
      <c r="D15517" t="s">
        <v>27533</v>
      </c>
      <c r="E15517" s="4">
        <v>0</v>
      </c>
      <c r="F15517" s="4">
        <v>0.0001</v>
      </c>
      <c r="G15517">
        <v>0</v>
      </c>
      <c r="H15517" s="4" t="s">
        <v>27534</v>
      </c>
      <c r="I15517" t="s">
        <v>4013</v>
      </c>
    </row>
    <row r="15518" ht="15.75" customHeight="1" spans="1:9">
      <c r="A15518">
        <v>15520</v>
      </c>
      <c r="B15518" t="s">
        <v>41235</v>
      </c>
      <c r="C15518" t="s">
        <v>26935</v>
      </c>
      <c r="D15518" t="s">
        <v>27533</v>
      </c>
      <c r="E15518" s="4">
        <v>0</v>
      </c>
      <c r="F15518" s="4">
        <v>0.0001</v>
      </c>
      <c r="G15518">
        <v>0</v>
      </c>
      <c r="H15518" s="4" t="s">
        <v>27534</v>
      </c>
      <c r="I15518" t="s">
        <v>4013</v>
      </c>
    </row>
    <row r="15519" ht="15.75" customHeight="1" spans="1:9">
      <c r="A15519">
        <v>15521</v>
      </c>
      <c r="B15519" t="s">
        <v>41236</v>
      </c>
      <c r="C15519" t="s">
        <v>26935</v>
      </c>
      <c r="D15519" t="s">
        <v>27533</v>
      </c>
      <c r="E15519" s="4">
        <v>0</v>
      </c>
      <c r="F15519" s="4">
        <v>0.0001</v>
      </c>
      <c r="G15519">
        <v>0</v>
      </c>
      <c r="H15519" s="4" t="s">
        <v>27534</v>
      </c>
      <c r="I15519" t="s">
        <v>4013</v>
      </c>
    </row>
    <row r="15520" ht="15.75" customHeight="1" spans="1:9">
      <c r="A15520">
        <v>15522</v>
      </c>
      <c r="B15520" t="s">
        <v>41237</v>
      </c>
      <c r="C15520" t="s">
        <v>26935</v>
      </c>
      <c r="D15520" t="s">
        <v>27533</v>
      </c>
      <c r="E15520" s="4">
        <v>0</v>
      </c>
      <c r="F15520" s="4">
        <v>0.0001</v>
      </c>
      <c r="G15520">
        <v>0</v>
      </c>
      <c r="H15520" s="4" t="s">
        <v>27534</v>
      </c>
      <c r="I15520" t="s">
        <v>4013</v>
      </c>
    </row>
    <row r="15521" ht="15.75" customHeight="1" spans="1:9">
      <c r="A15521">
        <v>15523</v>
      </c>
      <c r="B15521" t="s">
        <v>41238</v>
      </c>
      <c r="C15521" t="s">
        <v>26935</v>
      </c>
      <c r="D15521" t="s">
        <v>27533</v>
      </c>
      <c r="E15521" s="4">
        <v>0</v>
      </c>
      <c r="F15521" s="4">
        <v>0.0001</v>
      </c>
      <c r="G15521">
        <v>0</v>
      </c>
      <c r="H15521" s="4" t="s">
        <v>27534</v>
      </c>
      <c r="I15521" t="s">
        <v>4013</v>
      </c>
    </row>
    <row r="15522" ht="15.75" customHeight="1" spans="1:9">
      <c r="A15522">
        <v>15524</v>
      </c>
      <c r="B15522" t="s">
        <v>41239</v>
      </c>
      <c r="C15522" t="s">
        <v>26935</v>
      </c>
      <c r="D15522" t="s">
        <v>27533</v>
      </c>
      <c r="E15522" s="4">
        <v>0</v>
      </c>
      <c r="F15522" s="4">
        <v>0.0001</v>
      </c>
      <c r="G15522">
        <v>0</v>
      </c>
      <c r="H15522" s="4" t="s">
        <v>27534</v>
      </c>
      <c r="I15522" t="s">
        <v>4013</v>
      </c>
    </row>
    <row r="15523" ht="15.75" customHeight="1" spans="1:9">
      <c r="A15523">
        <v>15525</v>
      </c>
      <c r="B15523" t="s">
        <v>41240</v>
      </c>
      <c r="C15523" t="s">
        <v>26935</v>
      </c>
      <c r="D15523" t="s">
        <v>27533</v>
      </c>
      <c r="E15523" s="4">
        <v>0</v>
      </c>
      <c r="F15523" s="4">
        <v>0.0001</v>
      </c>
      <c r="G15523">
        <v>0</v>
      </c>
      <c r="H15523" s="4" t="s">
        <v>27534</v>
      </c>
      <c r="I15523" t="s">
        <v>4013</v>
      </c>
    </row>
    <row r="15524" ht="15.75" customHeight="1" spans="1:9">
      <c r="A15524">
        <v>15526</v>
      </c>
      <c r="B15524" t="s">
        <v>41241</v>
      </c>
      <c r="C15524" t="s">
        <v>26935</v>
      </c>
      <c r="D15524" t="s">
        <v>27533</v>
      </c>
      <c r="E15524" s="4">
        <v>0</v>
      </c>
      <c r="F15524" s="4">
        <v>0.0001</v>
      </c>
      <c r="G15524">
        <v>0</v>
      </c>
      <c r="H15524" s="4" t="s">
        <v>27534</v>
      </c>
      <c r="I15524" t="s">
        <v>4013</v>
      </c>
    </row>
    <row r="15525" ht="15.75" customHeight="1" spans="1:9">
      <c r="A15525">
        <v>15527</v>
      </c>
      <c r="B15525" t="s">
        <v>41242</v>
      </c>
      <c r="C15525" t="s">
        <v>26935</v>
      </c>
      <c r="D15525" t="s">
        <v>27533</v>
      </c>
      <c r="E15525" s="4">
        <v>0</v>
      </c>
      <c r="F15525" s="4">
        <v>0.0001</v>
      </c>
      <c r="G15525">
        <v>0</v>
      </c>
      <c r="H15525" s="4" t="s">
        <v>27534</v>
      </c>
      <c r="I15525" t="s">
        <v>4013</v>
      </c>
    </row>
    <row r="15526" ht="15.75" customHeight="1" spans="1:9">
      <c r="A15526">
        <v>15528</v>
      </c>
      <c r="B15526" t="s">
        <v>41243</v>
      </c>
      <c r="C15526" t="s">
        <v>26935</v>
      </c>
      <c r="D15526" t="s">
        <v>27533</v>
      </c>
      <c r="E15526" s="4">
        <v>0</v>
      </c>
      <c r="F15526" s="4">
        <v>0.0001</v>
      </c>
      <c r="G15526">
        <v>0</v>
      </c>
      <c r="H15526" s="4" t="s">
        <v>27534</v>
      </c>
      <c r="I15526" t="s">
        <v>4013</v>
      </c>
    </row>
    <row r="15527" ht="15.75" customHeight="1" spans="1:9">
      <c r="A15527">
        <v>15529</v>
      </c>
      <c r="B15527" t="s">
        <v>41244</v>
      </c>
      <c r="C15527" t="s">
        <v>26935</v>
      </c>
      <c r="D15527" t="s">
        <v>27533</v>
      </c>
      <c r="E15527" s="4">
        <v>0</v>
      </c>
      <c r="F15527" s="4">
        <v>0.0001</v>
      </c>
      <c r="G15527">
        <v>0</v>
      </c>
      <c r="H15527" s="4" t="s">
        <v>27534</v>
      </c>
      <c r="I15527" t="s">
        <v>4013</v>
      </c>
    </row>
    <row r="15528" ht="15.75" customHeight="1" spans="1:9">
      <c r="A15528">
        <v>15530</v>
      </c>
      <c r="B15528" t="s">
        <v>41245</v>
      </c>
      <c r="C15528" t="s">
        <v>26935</v>
      </c>
      <c r="D15528" t="s">
        <v>27627</v>
      </c>
      <c r="E15528" s="4">
        <v>0</v>
      </c>
      <c r="F15528" s="4">
        <v>1</v>
      </c>
      <c r="G15528">
        <v>80.4825</v>
      </c>
      <c r="H15528" s="4" t="s">
        <v>26937</v>
      </c>
      <c r="I15528" s="7">
        <v>1781700000000</v>
      </c>
    </row>
    <row r="15529" ht="15.75" customHeight="1" spans="1:9">
      <c r="A15529">
        <v>15531</v>
      </c>
      <c r="B15529" t="s">
        <v>41246</v>
      </c>
      <c r="C15529" t="s">
        <v>26935</v>
      </c>
      <c r="D15529" t="s">
        <v>27627</v>
      </c>
      <c r="E15529" s="4">
        <v>0</v>
      </c>
      <c r="F15529" s="4">
        <v>1</v>
      </c>
      <c r="G15529">
        <v>80.469</v>
      </c>
      <c r="H15529" s="4" t="s">
        <v>26937</v>
      </c>
      <c r="I15529" s="7">
        <v>1781700000000</v>
      </c>
    </row>
    <row r="15530" ht="15.75" customHeight="1" spans="1:9">
      <c r="A15530">
        <v>15532</v>
      </c>
      <c r="B15530" t="s">
        <v>41247</v>
      </c>
      <c r="C15530" t="s">
        <v>26935</v>
      </c>
      <c r="D15530" t="s">
        <v>27627</v>
      </c>
      <c r="E15530" s="4">
        <v>0</v>
      </c>
      <c r="F15530" s="4">
        <v>1</v>
      </c>
      <c r="G15530">
        <v>11.2666</v>
      </c>
      <c r="H15530" s="4" t="s">
        <v>26937</v>
      </c>
      <c r="I15530" s="7">
        <v>1781700000000</v>
      </c>
    </row>
    <row r="15531" ht="15.75" customHeight="1" spans="1:9">
      <c r="A15531">
        <v>15533</v>
      </c>
      <c r="B15531" t="s">
        <v>41248</v>
      </c>
      <c r="C15531" t="s">
        <v>26935</v>
      </c>
      <c r="D15531" t="s">
        <v>27627</v>
      </c>
      <c r="E15531" s="4">
        <v>0</v>
      </c>
      <c r="F15531" s="4">
        <v>1</v>
      </c>
      <c r="G15531">
        <v>11.267</v>
      </c>
      <c r="H15531" s="4" t="s">
        <v>26937</v>
      </c>
      <c r="I15531" s="7">
        <v>1781700000000</v>
      </c>
    </row>
    <row r="15532" ht="15.75" customHeight="1" spans="1:9">
      <c r="A15532">
        <v>15534</v>
      </c>
      <c r="B15532" t="s">
        <v>41249</v>
      </c>
      <c r="C15532" t="s">
        <v>26935</v>
      </c>
      <c r="D15532" t="s">
        <v>27627</v>
      </c>
      <c r="E15532" s="4">
        <v>0</v>
      </c>
      <c r="F15532" s="4">
        <v>1</v>
      </c>
      <c r="G15532">
        <v>17.75</v>
      </c>
      <c r="H15532" s="4" t="s">
        <v>26937</v>
      </c>
      <c r="I15532" s="7">
        <v>1781710000000</v>
      </c>
    </row>
    <row r="15533" ht="15.75" customHeight="1" spans="1:9">
      <c r="A15533">
        <v>15535</v>
      </c>
      <c r="B15533" t="s">
        <v>41250</v>
      </c>
      <c r="C15533" t="s">
        <v>26935</v>
      </c>
      <c r="D15533" t="s">
        <v>27627</v>
      </c>
      <c r="E15533" s="4">
        <v>28.1748</v>
      </c>
      <c r="F15533" s="4">
        <v>28.9722</v>
      </c>
      <c r="G15533">
        <v>31</v>
      </c>
      <c r="H15533" s="4" t="s">
        <v>27552</v>
      </c>
      <c r="I15533" s="7">
        <v>1781710000000</v>
      </c>
    </row>
    <row r="15534" ht="15.75" customHeight="1" spans="1:9">
      <c r="A15534">
        <v>15536</v>
      </c>
      <c r="B15534" t="s">
        <v>41251</v>
      </c>
      <c r="C15534" t="s">
        <v>26935</v>
      </c>
      <c r="D15534" t="s">
        <v>27627</v>
      </c>
      <c r="E15534" s="4">
        <v>0</v>
      </c>
      <c r="F15534" s="4">
        <v>1</v>
      </c>
      <c r="G15534">
        <v>3.654</v>
      </c>
      <c r="H15534" s="4" t="s">
        <v>27552</v>
      </c>
      <c r="I15534" s="7">
        <v>1781710000000</v>
      </c>
    </row>
    <row r="15535" ht="15.75" customHeight="1" spans="1:9">
      <c r="A15535">
        <v>15537</v>
      </c>
      <c r="B15535" t="s">
        <v>41252</v>
      </c>
      <c r="C15535" t="s">
        <v>26935</v>
      </c>
      <c r="D15535" t="s">
        <v>27627</v>
      </c>
      <c r="E15535" s="4">
        <v>0</v>
      </c>
      <c r="F15535" s="4">
        <v>1</v>
      </c>
      <c r="G15535">
        <v>2.82</v>
      </c>
      <c r="H15535" s="4" t="s">
        <v>27552</v>
      </c>
      <c r="I15535" s="7">
        <v>1781710000000</v>
      </c>
    </row>
    <row r="15536" ht="15.75" customHeight="1" spans="1:9">
      <c r="A15536">
        <v>15538</v>
      </c>
      <c r="B15536" t="s">
        <v>41253</v>
      </c>
      <c r="C15536" t="s">
        <v>26935</v>
      </c>
      <c r="D15536" t="s">
        <v>27627</v>
      </c>
      <c r="E15536" s="4">
        <v>0</v>
      </c>
      <c r="F15536" s="4">
        <v>1</v>
      </c>
      <c r="G15536">
        <v>3.638</v>
      </c>
      <c r="H15536" s="4" t="s">
        <v>27552</v>
      </c>
      <c r="I15536" s="7">
        <v>1781710000000</v>
      </c>
    </row>
    <row r="15537" ht="15.75" customHeight="1" spans="1:9">
      <c r="A15537">
        <v>15539</v>
      </c>
      <c r="B15537" t="s">
        <v>41254</v>
      </c>
      <c r="C15537" t="s">
        <v>26935</v>
      </c>
      <c r="D15537" t="s">
        <v>27627</v>
      </c>
      <c r="E15537" s="4">
        <v>0</v>
      </c>
      <c r="F15537" s="4">
        <v>1</v>
      </c>
      <c r="G15537">
        <v>50.63</v>
      </c>
      <c r="H15537" s="4" t="s">
        <v>27552</v>
      </c>
      <c r="I15537" s="7">
        <v>1781710000000</v>
      </c>
    </row>
    <row r="15538" ht="15.75" customHeight="1" spans="1:9">
      <c r="A15538">
        <v>15540</v>
      </c>
      <c r="B15538" t="s">
        <v>41255</v>
      </c>
      <c r="C15538" t="s">
        <v>26935</v>
      </c>
      <c r="D15538" t="s">
        <v>27627</v>
      </c>
      <c r="E15538" s="4">
        <v>0</v>
      </c>
      <c r="F15538" s="4">
        <v>1</v>
      </c>
      <c r="G15538">
        <v>37.02</v>
      </c>
      <c r="H15538" s="4" t="s">
        <v>27552</v>
      </c>
      <c r="I15538" s="7">
        <v>1781710000000</v>
      </c>
    </row>
    <row r="15539" ht="15.75" customHeight="1" spans="1:9">
      <c r="A15539">
        <v>15541</v>
      </c>
      <c r="B15539" t="s">
        <v>41256</v>
      </c>
      <c r="C15539" t="s">
        <v>26920</v>
      </c>
      <c r="D15539" t="s">
        <v>27419</v>
      </c>
      <c r="E15539" s="4">
        <v>0.045964981</v>
      </c>
      <c r="F15539" s="4">
        <v>0.046</v>
      </c>
      <c r="G15539">
        <v>0.6213</v>
      </c>
      <c r="H15539" s="4" t="s">
        <v>26952</v>
      </c>
      <c r="I15539" s="7">
        <v>1156000000000</v>
      </c>
    </row>
    <row r="15540" ht="15.75" customHeight="1" spans="1:9">
      <c r="A15540">
        <v>15542</v>
      </c>
      <c r="B15540" t="s">
        <v>41257</v>
      </c>
      <c r="C15540" t="s">
        <v>26920</v>
      </c>
      <c r="D15540" t="s">
        <v>27419</v>
      </c>
      <c r="E15540" s="4">
        <v>0.08426912</v>
      </c>
      <c r="F15540" s="4">
        <v>0.0479</v>
      </c>
      <c r="G15540">
        <v>0.676</v>
      </c>
      <c r="H15540" s="4" t="s">
        <v>26952</v>
      </c>
      <c r="I15540" s="7">
        <v>1156000000000</v>
      </c>
    </row>
    <row r="15541" ht="15.75" customHeight="1" spans="1:9">
      <c r="A15541">
        <v>15543</v>
      </c>
      <c r="B15541" t="s">
        <v>41258</v>
      </c>
      <c r="C15541" t="s">
        <v>26935</v>
      </c>
      <c r="D15541" t="s">
        <v>27533</v>
      </c>
      <c r="E15541" s="4">
        <v>0</v>
      </c>
      <c r="F15541" s="4">
        <v>0.0001</v>
      </c>
      <c r="G15541">
        <v>0</v>
      </c>
      <c r="H15541" s="4" t="s">
        <v>27534</v>
      </c>
      <c r="I15541" t="s">
        <v>4013</v>
      </c>
    </row>
    <row r="15542" ht="15.75" customHeight="1" spans="1:9">
      <c r="A15542">
        <v>15544</v>
      </c>
      <c r="B15542" t="s">
        <v>40254</v>
      </c>
      <c r="C15542" t="s">
        <v>26920</v>
      </c>
      <c r="D15542" t="s">
        <v>27224</v>
      </c>
      <c r="E15542" s="4">
        <v>0</v>
      </c>
      <c r="F15542" s="4">
        <v>1</v>
      </c>
      <c r="G15542">
        <v>1.6957</v>
      </c>
      <c r="H15542" s="4" t="s">
        <v>26952</v>
      </c>
      <c r="I15542" s="7">
        <v>1558400000000</v>
      </c>
    </row>
    <row r="15543" ht="15.75" customHeight="1" spans="1:9">
      <c r="A15543">
        <v>15545</v>
      </c>
      <c r="B15543" t="s">
        <v>41259</v>
      </c>
      <c r="C15543" t="s">
        <v>26920</v>
      </c>
      <c r="D15543" t="s">
        <v>27224</v>
      </c>
      <c r="E15543" s="4">
        <v>0</v>
      </c>
      <c r="F15543" s="4">
        <v>1</v>
      </c>
      <c r="G15543">
        <v>3.2926</v>
      </c>
      <c r="H15543" s="4" t="s">
        <v>26952</v>
      </c>
      <c r="I15543" s="7">
        <v>1558410000000</v>
      </c>
    </row>
    <row r="15544" ht="15.75" customHeight="1" spans="1:9">
      <c r="A15544">
        <v>15546</v>
      </c>
      <c r="B15544" t="s">
        <v>41260</v>
      </c>
      <c r="C15544" t="s">
        <v>26920</v>
      </c>
      <c r="D15544" t="s">
        <v>27224</v>
      </c>
      <c r="E15544" s="4">
        <v>0</v>
      </c>
      <c r="F15544" s="4">
        <v>1</v>
      </c>
      <c r="G15544">
        <v>3.2926</v>
      </c>
      <c r="H15544" s="4" t="s">
        <v>26952</v>
      </c>
      <c r="I15544" s="7">
        <v>1558410000000</v>
      </c>
    </row>
    <row r="15545" ht="15.75" customHeight="1" spans="1:9">
      <c r="A15545">
        <v>15547</v>
      </c>
      <c r="B15545" t="s">
        <v>37371</v>
      </c>
      <c r="C15545" t="s">
        <v>26920</v>
      </c>
      <c r="D15545" t="s">
        <v>27224</v>
      </c>
      <c r="E15545" s="4">
        <v>0</v>
      </c>
      <c r="F15545" s="4">
        <v>1</v>
      </c>
      <c r="G15545">
        <v>0.8527</v>
      </c>
      <c r="H15545" s="4" t="s">
        <v>26952</v>
      </c>
      <c r="I15545" s="7">
        <v>1558400000000</v>
      </c>
    </row>
    <row r="15546" ht="15.75" customHeight="1" spans="1:9">
      <c r="A15546">
        <v>15548</v>
      </c>
      <c r="B15546" t="s">
        <v>41261</v>
      </c>
      <c r="C15546" t="s">
        <v>26920</v>
      </c>
      <c r="D15546" t="s">
        <v>27224</v>
      </c>
      <c r="E15546" s="4">
        <v>0</v>
      </c>
      <c r="F15546" s="4">
        <v>1</v>
      </c>
      <c r="G15546">
        <v>9.016</v>
      </c>
      <c r="H15546" s="4" t="s">
        <v>26952</v>
      </c>
      <c r="I15546" s="7">
        <v>1558410000000</v>
      </c>
    </row>
    <row r="15547" ht="15.75" customHeight="1" spans="1:9">
      <c r="A15547">
        <v>15549</v>
      </c>
      <c r="B15547" t="s">
        <v>41262</v>
      </c>
      <c r="C15547" t="s">
        <v>26920</v>
      </c>
      <c r="D15547" t="s">
        <v>27224</v>
      </c>
      <c r="E15547" s="4">
        <v>0</v>
      </c>
      <c r="F15547" s="4">
        <v>1</v>
      </c>
      <c r="G15547">
        <v>158.91</v>
      </c>
      <c r="H15547" s="4" t="s">
        <v>26929</v>
      </c>
      <c r="I15547" s="7">
        <v>1558410000000</v>
      </c>
    </row>
    <row r="15548" ht="15.75" customHeight="1" spans="1:9">
      <c r="A15548">
        <v>15550</v>
      </c>
      <c r="B15548" t="s">
        <v>32350</v>
      </c>
      <c r="C15548" t="s">
        <v>26920</v>
      </c>
      <c r="D15548" t="s">
        <v>27224</v>
      </c>
      <c r="E15548" s="4">
        <v>0</v>
      </c>
      <c r="F15548" s="4">
        <v>1</v>
      </c>
      <c r="G15548">
        <v>7.5982</v>
      </c>
      <c r="H15548" s="4" t="s">
        <v>26952</v>
      </c>
      <c r="I15548" s="7">
        <v>1558410000000</v>
      </c>
    </row>
    <row r="15549" ht="15.75" customHeight="1" spans="1:9">
      <c r="A15549">
        <v>15551</v>
      </c>
      <c r="B15549" t="s">
        <v>40833</v>
      </c>
      <c r="C15549" t="s">
        <v>26935</v>
      </c>
      <c r="D15549" t="s">
        <v>27224</v>
      </c>
      <c r="E15549" s="4">
        <v>0</v>
      </c>
      <c r="F15549" s="4">
        <v>1</v>
      </c>
      <c r="G15549">
        <v>1.011</v>
      </c>
      <c r="H15549" s="4" t="s">
        <v>27552</v>
      </c>
      <c r="I15549" s="7">
        <v>1781710000000</v>
      </c>
    </row>
    <row r="15550" ht="15.75" customHeight="1" spans="1:9">
      <c r="A15550">
        <v>15552</v>
      </c>
      <c r="B15550" t="s">
        <v>41263</v>
      </c>
      <c r="C15550" t="s">
        <v>26935</v>
      </c>
      <c r="D15550" t="s">
        <v>27627</v>
      </c>
      <c r="E15550" s="4">
        <v>0</v>
      </c>
      <c r="F15550" s="4">
        <v>1</v>
      </c>
      <c r="G15550">
        <v>18.34</v>
      </c>
      <c r="H15550" s="4" t="s">
        <v>27552</v>
      </c>
      <c r="I15550" s="7">
        <v>1781710000000</v>
      </c>
    </row>
    <row r="15551" ht="15.75" customHeight="1" spans="1:9">
      <c r="A15551">
        <v>15553</v>
      </c>
      <c r="B15551" t="s">
        <v>41264</v>
      </c>
      <c r="C15551" t="s">
        <v>26935</v>
      </c>
      <c r="D15551" t="s">
        <v>27627</v>
      </c>
      <c r="E15551" s="4">
        <v>0</v>
      </c>
      <c r="F15551" s="4">
        <v>1</v>
      </c>
      <c r="G15551">
        <v>32.34</v>
      </c>
      <c r="H15551" s="4" t="s">
        <v>27552</v>
      </c>
      <c r="I15551" s="7">
        <v>1781710000000</v>
      </c>
    </row>
    <row r="15552" ht="15.75" customHeight="1" spans="1:9">
      <c r="A15552">
        <v>15554</v>
      </c>
      <c r="B15552" t="s">
        <v>41265</v>
      </c>
      <c r="C15552" t="s">
        <v>26920</v>
      </c>
      <c r="D15552" t="s">
        <v>27224</v>
      </c>
      <c r="E15552" s="4">
        <v>0</v>
      </c>
      <c r="F15552" s="4">
        <v>1</v>
      </c>
      <c r="G15552">
        <v>1.036</v>
      </c>
      <c r="H15552" s="4" t="s">
        <v>26952</v>
      </c>
      <c r="I15552" s="7">
        <v>1558400000000</v>
      </c>
    </row>
    <row r="15553" ht="15.75" customHeight="1" spans="1:9">
      <c r="A15553">
        <v>15555</v>
      </c>
      <c r="B15553" t="s">
        <v>41266</v>
      </c>
      <c r="C15553" t="s">
        <v>26920</v>
      </c>
      <c r="D15553" t="s">
        <v>27224</v>
      </c>
      <c r="E15553" s="4">
        <v>0</v>
      </c>
      <c r="F15553" s="4">
        <v>1</v>
      </c>
      <c r="G15553">
        <v>56.526</v>
      </c>
      <c r="H15553" s="4" t="s">
        <v>26929</v>
      </c>
      <c r="I15553" s="7">
        <v>1558410000000</v>
      </c>
    </row>
    <row r="15554" ht="15.75" customHeight="1" spans="1:9">
      <c r="A15554">
        <v>15556</v>
      </c>
      <c r="B15554" t="s">
        <v>41267</v>
      </c>
      <c r="C15554" t="s">
        <v>26935</v>
      </c>
      <c r="D15554" t="s">
        <v>27627</v>
      </c>
      <c r="E15554" s="4">
        <v>0</v>
      </c>
      <c r="F15554" s="4">
        <v>1</v>
      </c>
      <c r="G15554">
        <v>53.99</v>
      </c>
      <c r="H15554" s="4" t="s">
        <v>27552</v>
      </c>
      <c r="I15554" s="7">
        <v>1781710000000</v>
      </c>
    </row>
    <row r="15555" ht="15.75" customHeight="1" spans="1:9">
      <c r="A15555">
        <v>15557</v>
      </c>
      <c r="B15555" t="s">
        <v>41268</v>
      </c>
      <c r="C15555" t="s">
        <v>26935</v>
      </c>
      <c r="D15555" t="s">
        <v>27627</v>
      </c>
      <c r="E15555" s="4">
        <v>0</v>
      </c>
      <c r="F15555" s="4">
        <v>1</v>
      </c>
      <c r="G15555">
        <v>36.18</v>
      </c>
      <c r="H15555" s="4" t="s">
        <v>27552</v>
      </c>
      <c r="I15555" s="7">
        <v>1781710000000</v>
      </c>
    </row>
    <row r="15556" ht="15.75" customHeight="1" spans="1:9">
      <c r="A15556">
        <v>15558</v>
      </c>
      <c r="B15556" t="s">
        <v>41269</v>
      </c>
      <c r="C15556" t="s">
        <v>26935</v>
      </c>
      <c r="D15556" t="s">
        <v>27627</v>
      </c>
      <c r="E15556" s="4">
        <v>0</v>
      </c>
      <c r="F15556" s="4">
        <v>1</v>
      </c>
      <c r="G15556">
        <v>8.77</v>
      </c>
      <c r="H15556" s="4" t="s">
        <v>27552</v>
      </c>
      <c r="I15556" s="7">
        <v>1781710000000</v>
      </c>
    </row>
    <row r="15557" ht="15.75" customHeight="1" spans="1:9">
      <c r="A15557">
        <v>15559</v>
      </c>
      <c r="B15557" t="s">
        <v>41270</v>
      </c>
      <c r="C15557" t="s">
        <v>26920</v>
      </c>
      <c r="D15557" t="s">
        <v>27224</v>
      </c>
      <c r="E15557" s="4">
        <v>0</v>
      </c>
      <c r="F15557" s="4">
        <v>1</v>
      </c>
      <c r="G15557">
        <v>2.254</v>
      </c>
      <c r="H15557" s="4" t="s">
        <v>26952</v>
      </c>
      <c r="I15557" s="7">
        <v>1558410000000</v>
      </c>
    </row>
    <row r="15558" ht="15.75" customHeight="1" spans="1:9">
      <c r="A15558">
        <v>15560</v>
      </c>
      <c r="B15558" t="s">
        <v>41271</v>
      </c>
      <c r="C15558" t="s">
        <v>26920</v>
      </c>
      <c r="D15558" t="s">
        <v>27224</v>
      </c>
      <c r="E15558" s="4">
        <v>0</v>
      </c>
      <c r="F15558" s="4">
        <v>1</v>
      </c>
      <c r="G15558">
        <v>2.2547</v>
      </c>
      <c r="H15558" s="4" t="s">
        <v>26952</v>
      </c>
      <c r="I15558" s="7">
        <v>1558410000000</v>
      </c>
    </row>
    <row r="15559" ht="15.75" customHeight="1" spans="1:9">
      <c r="A15559">
        <v>15561</v>
      </c>
      <c r="B15559" t="s">
        <v>41272</v>
      </c>
      <c r="C15559" t="s">
        <v>26920</v>
      </c>
      <c r="D15559" t="s">
        <v>27224</v>
      </c>
      <c r="E15559" s="4">
        <v>0</v>
      </c>
      <c r="F15559" s="4">
        <v>1</v>
      </c>
      <c r="G15559">
        <v>4.4176</v>
      </c>
      <c r="H15559" s="4" t="s">
        <v>26952</v>
      </c>
      <c r="I15559" s="7">
        <v>1558410000000</v>
      </c>
    </row>
    <row r="15560" ht="15.75" customHeight="1" spans="1:9">
      <c r="A15560">
        <v>15562</v>
      </c>
      <c r="B15560" t="s">
        <v>41273</v>
      </c>
      <c r="C15560" t="s">
        <v>26920</v>
      </c>
      <c r="D15560" t="s">
        <v>27224</v>
      </c>
      <c r="E15560" s="4">
        <v>0</v>
      </c>
      <c r="F15560" s="4">
        <v>1</v>
      </c>
      <c r="G15560">
        <v>1.1403</v>
      </c>
      <c r="H15560" s="4" t="s">
        <v>26952</v>
      </c>
      <c r="I15560" s="7">
        <v>1558400000000</v>
      </c>
    </row>
    <row r="15561" ht="15.75" customHeight="1" spans="1:9">
      <c r="A15561">
        <v>15563</v>
      </c>
      <c r="B15561" t="s">
        <v>41274</v>
      </c>
      <c r="C15561" t="s">
        <v>26920</v>
      </c>
      <c r="D15561" t="s">
        <v>27224</v>
      </c>
      <c r="E15561" s="4">
        <v>0</v>
      </c>
      <c r="F15561" s="4">
        <v>1</v>
      </c>
      <c r="G15561">
        <v>4.5607</v>
      </c>
      <c r="H15561" s="4" t="s">
        <v>26952</v>
      </c>
      <c r="I15561" s="7">
        <v>1558400000000</v>
      </c>
    </row>
    <row r="15562" ht="15.75" customHeight="1" spans="1:9">
      <c r="A15562">
        <v>15564</v>
      </c>
      <c r="B15562" t="s">
        <v>34047</v>
      </c>
      <c r="C15562" t="s">
        <v>26931</v>
      </c>
      <c r="D15562" t="s">
        <v>27224</v>
      </c>
      <c r="E15562" s="4">
        <v>0</v>
      </c>
      <c r="F15562" s="4">
        <v>1</v>
      </c>
      <c r="G15562">
        <v>0.5397</v>
      </c>
      <c r="H15562" s="4" t="s">
        <v>26952</v>
      </c>
      <c r="I15562" s="7">
        <v>1558400000000</v>
      </c>
    </row>
    <row r="15563" ht="15.75" customHeight="1" spans="1:9">
      <c r="A15563">
        <v>15565</v>
      </c>
      <c r="B15563" t="s">
        <v>41275</v>
      </c>
      <c r="C15563" t="s">
        <v>26935</v>
      </c>
      <c r="D15563" t="s">
        <v>27533</v>
      </c>
      <c r="E15563" s="4">
        <v>0</v>
      </c>
      <c r="F15563" s="4">
        <v>0.0001</v>
      </c>
      <c r="G15563">
        <v>0</v>
      </c>
      <c r="H15563" s="4" t="s">
        <v>27534</v>
      </c>
      <c r="I15563" t="s">
        <v>4013</v>
      </c>
    </row>
    <row r="15564" ht="15.75" customHeight="1" spans="1:9">
      <c r="A15564">
        <v>15566</v>
      </c>
      <c r="B15564" t="s">
        <v>41276</v>
      </c>
      <c r="C15564" t="s">
        <v>26935</v>
      </c>
      <c r="D15564" t="s">
        <v>27533</v>
      </c>
      <c r="E15564" s="4">
        <v>0</v>
      </c>
      <c r="F15564" s="4">
        <v>0.0001</v>
      </c>
      <c r="G15564">
        <v>0</v>
      </c>
      <c r="H15564" s="4" t="s">
        <v>27534</v>
      </c>
      <c r="I15564" t="s">
        <v>4013</v>
      </c>
    </row>
    <row r="15565" ht="15.75" customHeight="1" spans="1:9">
      <c r="A15565">
        <v>15567</v>
      </c>
      <c r="B15565" t="s">
        <v>41277</v>
      </c>
      <c r="C15565" t="s">
        <v>26935</v>
      </c>
      <c r="D15565" t="s">
        <v>27533</v>
      </c>
      <c r="E15565" s="4">
        <v>0</v>
      </c>
      <c r="F15565" s="4">
        <v>0.0001</v>
      </c>
      <c r="G15565">
        <v>0</v>
      </c>
      <c r="H15565" s="4" t="s">
        <v>27534</v>
      </c>
      <c r="I15565" t="s">
        <v>4013</v>
      </c>
    </row>
    <row r="15566" ht="15.75" customHeight="1" spans="1:9">
      <c r="A15566">
        <v>15568</v>
      </c>
      <c r="B15566" t="s">
        <v>41278</v>
      </c>
      <c r="C15566" t="s">
        <v>26935</v>
      </c>
      <c r="D15566" t="s">
        <v>27533</v>
      </c>
      <c r="E15566" s="4">
        <v>0</v>
      </c>
      <c r="F15566" s="4">
        <v>0.0001</v>
      </c>
      <c r="G15566">
        <v>0</v>
      </c>
      <c r="H15566" s="4" t="s">
        <v>27534</v>
      </c>
      <c r="I15566" t="s">
        <v>4013</v>
      </c>
    </row>
    <row r="15567" ht="15.75" customHeight="1" spans="1:9">
      <c r="A15567">
        <v>15569</v>
      </c>
      <c r="B15567" t="s">
        <v>41279</v>
      </c>
      <c r="C15567" t="s">
        <v>26935</v>
      </c>
      <c r="D15567" t="s">
        <v>27533</v>
      </c>
      <c r="E15567" s="4">
        <v>0</v>
      </c>
      <c r="F15567" s="4">
        <v>0.0001</v>
      </c>
      <c r="G15567">
        <v>0</v>
      </c>
      <c r="H15567" s="4" t="s">
        <v>27534</v>
      </c>
      <c r="I15567" t="s">
        <v>4013</v>
      </c>
    </row>
    <row r="15568" ht="15.75" customHeight="1" spans="1:9">
      <c r="A15568">
        <v>15570</v>
      </c>
      <c r="B15568" t="s">
        <v>41280</v>
      </c>
      <c r="C15568" t="s">
        <v>26935</v>
      </c>
      <c r="D15568" t="s">
        <v>27533</v>
      </c>
      <c r="E15568" s="4">
        <v>0</v>
      </c>
      <c r="F15568" s="4">
        <v>0.0001</v>
      </c>
      <c r="G15568">
        <v>0</v>
      </c>
      <c r="H15568" s="4" t="s">
        <v>27534</v>
      </c>
      <c r="I15568" t="s">
        <v>4013</v>
      </c>
    </row>
    <row r="15569" ht="15.75" customHeight="1" spans="1:9">
      <c r="A15569">
        <v>15571</v>
      </c>
      <c r="B15569" t="s">
        <v>41281</v>
      </c>
      <c r="C15569" t="s">
        <v>26935</v>
      </c>
      <c r="D15569" t="s">
        <v>27533</v>
      </c>
      <c r="E15569" s="4">
        <v>0</v>
      </c>
      <c r="F15569" s="4">
        <v>0.0001</v>
      </c>
      <c r="G15569">
        <v>0</v>
      </c>
      <c r="H15569" s="4" t="s">
        <v>27534</v>
      </c>
      <c r="I15569" t="s">
        <v>4013</v>
      </c>
    </row>
    <row r="15570" ht="15.75" customHeight="1" spans="1:9">
      <c r="A15570">
        <v>15572</v>
      </c>
      <c r="B15570" t="s">
        <v>41282</v>
      </c>
      <c r="C15570" t="s">
        <v>26935</v>
      </c>
      <c r="D15570" t="s">
        <v>27533</v>
      </c>
      <c r="E15570" s="4">
        <v>0</v>
      </c>
      <c r="F15570" s="4">
        <v>0.0001</v>
      </c>
      <c r="G15570">
        <v>0</v>
      </c>
      <c r="H15570" s="4" t="s">
        <v>27534</v>
      </c>
      <c r="I15570" t="s">
        <v>4013</v>
      </c>
    </row>
    <row r="15571" ht="15.75" customHeight="1" spans="1:9">
      <c r="A15571">
        <v>15573</v>
      </c>
      <c r="B15571" t="s">
        <v>41283</v>
      </c>
      <c r="C15571" t="s">
        <v>26935</v>
      </c>
      <c r="D15571" t="s">
        <v>27533</v>
      </c>
      <c r="E15571" s="4">
        <v>0</v>
      </c>
      <c r="F15571" s="4">
        <v>0.0001</v>
      </c>
      <c r="G15571">
        <v>0</v>
      </c>
      <c r="H15571" s="4" t="s">
        <v>27534</v>
      </c>
      <c r="I15571" t="s">
        <v>4013</v>
      </c>
    </row>
    <row r="15572" ht="15.75" customHeight="1" spans="1:9">
      <c r="A15572">
        <v>15574</v>
      </c>
      <c r="B15572" t="s">
        <v>41284</v>
      </c>
      <c r="C15572" t="s">
        <v>26935</v>
      </c>
      <c r="D15572" t="s">
        <v>27533</v>
      </c>
      <c r="E15572" s="4">
        <v>0</v>
      </c>
      <c r="F15572" s="4">
        <v>0.0001</v>
      </c>
      <c r="G15572">
        <v>0</v>
      </c>
      <c r="H15572" s="4" t="s">
        <v>27534</v>
      </c>
      <c r="I15572" t="s">
        <v>4013</v>
      </c>
    </row>
    <row r="15573" ht="15.75" customHeight="1" spans="1:9">
      <c r="A15573">
        <v>15575</v>
      </c>
      <c r="B15573" t="s">
        <v>41285</v>
      </c>
      <c r="C15573" t="s">
        <v>26935</v>
      </c>
      <c r="D15573" t="s">
        <v>27533</v>
      </c>
      <c r="E15573" s="4">
        <v>0</v>
      </c>
      <c r="F15573" s="4">
        <v>0.0001</v>
      </c>
      <c r="G15573">
        <v>0</v>
      </c>
      <c r="H15573" s="4" t="s">
        <v>27534</v>
      </c>
      <c r="I15573" t="s">
        <v>4013</v>
      </c>
    </row>
    <row r="15574" ht="15.75" customHeight="1" spans="1:9">
      <c r="A15574">
        <v>15576</v>
      </c>
      <c r="B15574" t="s">
        <v>41286</v>
      </c>
      <c r="C15574" t="s">
        <v>26935</v>
      </c>
      <c r="D15574" t="s">
        <v>27533</v>
      </c>
      <c r="E15574" s="4">
        <v>0</v>
      </c>
      <c r="F15574" s="4">
        <v>0.0001</v>
      </c>
      <c r="G15574">
        <v>0</v>
      </c>
      <c r="H15574" s="4" t="s">
        <v>27534</v>
      </c>
      <c r="I15574" t="s">
        <v>4013</v>
      </c>
    </row>
    <row r="15575" ht="15.75" customHeight="1" spans="1:9">
      <c r="A15575">
        <v>15577</v>
      </c>
      <c r="B15575" t="s">
        <v>41287</v>
      </c>
      <c r="C15575" t="s">
        <v>26935</v>
      </c>
      <c r="D15575" t="s">
        <v>27533</v>
      </c>
      <c r="E15575" s="4">
        <v>0</v>
      </c>
      <c r="F15575" s="4">
        <v>0.0001</v>
      </c>
      <c r="G15575">
        <v>0</v>
      </c>
      <c r="H15575" s="4" t="s">
        <v>27534</v>
      </c>
      <c r="I15575" t="s">
        <v>4013</v>
      </c>
    </row>
    <row r="15576" ht="15.75" customHeight="1" spans="1:9">
      <c r="A15576">
        <v>15578</v>
      </c>
      <c r="B15576" t="s">
        <v>41288</v>
      </c>
      <c r="C15576" t="s">
        <v>26935</v>
      </c>
      <c r="D15576" t="s">
        <v>27224</v>
      </c>
      <c r="E15576" s="4">
        <v>0</v>
      </c>
      <c r="F15576" s="4">
        <v>1</v>
      </c>
      <c r="G15576">
        <v>127.659</v>
      </c>
      <c r="H15576" s="4" t="s">
        <v>28119</v>
      </c>
      <c r="I15576" s="7">
        <v>1558410000000</v>
      </c>
    </row>
    <row r="15577" ht="15.75" customHeight="1" spans="1:9">
      <c r="A15577">
        <v>15579</v>
      </c>
      <c r="B15577" t="s">
        <v>41289</v>
      </c>
      <c r="C15577" t="s">
        <v>26935</v>
      </c>
      <c r="D15577" t="s">
        <v>27224</v>
      </c>
      <c r="E15577" s="4">
        <v>20.0499</v>
      </c>
      <c r="F15577" s="4">
        <v>17.808</v>
      </c>
      <c r="G15577">
        <v>95.35</v>
      </c>
      <c r="H15577" s="4" t="s">
        <v>28119</v>
      </c>
      <c r="I15577" s="7">
        <v>1558410000000</v>
      </c>
    </row>
    <row r="15578" ht="15.75" customHeight="1" spans="1:9">
      <c r="A15578">
        <v>15580</v>
      </c>
      <c r="B15578" t="s">
        <v>38919</v>
      </c>
      <c r="C15578" t="s">
        <v>26935</v>
      </c>
      <c r="D15578" t="s">
        <v>27224</v>
      </c>
      <c r="E15578" s="4">
        <v>14.76368</v>
      </c>
      <c r="F15578" s="4">
        <v>12.3</v>
      </c>
      <c r="G15578">
        <v>62.548</v>
      </c>
      <c r="H15578" s="4" t="s">
        <v>28119</v>
      </c>
      <c r="I15578" s="7">
        <v>1558410000000</v>
      </c>
    </row>
    <row r="15579" ht="15.75" customHeight="1" spans="1:9">
      <c r="A15579">
        <v>15581</v>
      </c>
      <c r="B15579" t="s">
        <v>41290</v>
      </c>
      <c r="C15579" t="s">
        <v>26935</v>
      </c>
      <c r="D15579" t="s">
        <v>27224</v>
      </c>
      <c r="E15579" s="4">
        <v>0</v>
      </c>
      <c r="F15579" s="4">
        <v>1</v>
      </c>
      <c r="G15579">
        <v>30.952</v>
      </c>
      <c r="H15579" s="4" t="s">
        <v>28119</v>
      </c>
      <c r="I15579" s="7">
        <v>1558410000000</v>
      </c>
    </row>
    <row r="15580" ht="15.75" customHeight="1" spans="1:9">
      <c r="A15580">
        <v>15582</v>
      </c>
      <c r="B15580" t="s">
        <v>39142</v>
      </c>
      <c r="C15580" t="s">
        <v>26935</v>
      </c>
      <c r="D15580" t="s">
        <v>27522</v>
      </c>
      <c r="E15580" s="4">
        <v>115.54</v>
      </c>
      <c r="F15580" s="4">
        <v>101.37</v>
      </c>
      <c r="G15580">
        <v>0</v>
      </c>
      <c r="H15580" s="4" t="s">
        <v>27068</v>
      </c>
      <c r="I15580" t="s">
        <v>4013</v>
      </c>
    </row>
    <row r="15581" ht="15.75" customHeight="1" spans="1:8">
      <c r="A15581">
        <v>15583</v>
      </c>
      <c r="B15581" t="s">
        <v>34494</v>
      </c>
      <c r="C15581" t="s">
        <v>26931</v>
      </c>
      <c r="D15581" t="s">
        <v>27224</v>
      </c>
      <c r="E15581" s="4">
        <v>0</v>
      </c>
      <c r="F15581" s="4">
        <v>1</v>
      </c>
      <c r="G15581">
        <v>0.399</v>
      </c>
      <c r="H15581" s="4" t="s">
        <v>26952</v>
      </c>
    </row>
    <row r="15582" ht="15.75" customHeight="1" spans="1:9">
      <c r="A15582">
        <v>15584</v>
      </c>
      <c r="B15582" t="s">
        <v>41291</v>
      </c>
      <c r="C15582" t="s">
        <v>26935</v>
      </c>
      <c r="D15582" t="s">
        <v>27533</v>
      </c>
      <c r="E15582" s="4">
        <v>0</v>
      </c>
      <c r="F15582" s="4">
        <v>0.0001</v>
      </c>
      <c r="G15582">
        <v>0</v>
      </c>
      <c r="H15582" s="4" t="s">
        <v>27534</v>
      </c>
      <c r="I15582" t="s">
        <v>4013</v>
      </c>
    </row>
    <row r="15583" ht="15.75" customHeight="1" spans="1:9">
      <c r="A15583">
        <v>15585</v>
      </c>
      <c r="B15583" t="s">
        <v>41292</v>
      </c>
      <c r="C15583" t="s">
        <v>26935</v>
      </c>
      <c r="D15583" t="s">
        <v>27078</v>
      </c>
      <c r="E15583" s="4">
        <v>9.8156</v>
      </c>
      <c r="F15583" s="4">
        <v>6.996</v>
      </c>
      <c r="G15583">
        <v>19.4388</v>
      </c>
      <c r="H15583" s="4" t="s">
        <v>26937</v>
      </c>
      <c r="I15583" s="7">
        <v>1031100000000</v>
      </c>
    </row>
    <row r="15584" ht="15.75" customHeight="1" spans="1:9">
      <c r="A15584">
        <v>15586</v>
      </c>
      <c r="B15584" t="s">
        <v>41293</v>
      </c>
      <c r="C15584" t="s">
        <v>26935</v>
      </c>
      <c r="D15584" t="s">
        <v>38674</v>
      </c>
      <c r="E15584" s="4">
        <v>1.007</v>
      </c>
      <c r="F15584" s="4">
        <v>0.9785</v>
      </c>
      <c r="G15584">
        <v>0</v>
      </c>
      <c r="H15584" s="4" t="s">
        <v>27073</v>
      </c>
      <c r="I15584" t="s">
        <v>4013</v>
      </c>
    </row>
    <row r="15585" ht="15.75" customHeight="1" spans="1:9">
      <c r="A15585">
        <v>15587</v>
      </c>
      <c r="B15585" t="s">
        <v>34319</v>
      </c>
      <c r="C15585" t="s">
        <v>26920</v>
      </c>
      <c r="D15585" t="s">
        <v>28140</v>
      </c>
      <c r="E15585" s="4">
        <v>3.975</v>
      </c>
      <c r="F15585" s="4">
        <v>3.8625</v>
      </c>
      <c r="G15585">
        <v>10.18</v>
      </c>
      <c r="H15585" s="4" t="s">
        <v>26952</v>
      </c>
      <c r="I15585" s="7">
        <v>1058310000000</v>
      </c>
    </row>
    <row r="15586" ht="15.75" customHeight="1" spans="1:9">
      <c r="A15586">
        <v>15588</v>
      </c>
      <c r="B15586" t="s">
        <v>41294</v>
      </c>
      <c r="C15586" t="s">
        <v>26935</v>
      </c>
      <c r="D15586" t="s">
        <v>27533</v>
      </c>
      <c r="E15586" s="4">
        <v>0</v>
      </c>
      <c r="F15586" s="4">
        <v>0.0001</v>
      </c>
      <c r="G15586">
        <v>0</v>
      </c>
      <c r="H15586" s="4" t="s">
        <v>27534</v>
      </c>
      <c r="I15586" t="s">
        <v>4013</v>
      </c>
    </row>
    <row r="15587" ht="15.75" customHeight="1" spans="1:9">
      <c r="A15587">
        <v>15589</v>
      </c>
      <c r="B15587" t="s">
        <v>41295</v>
      </c>
      <c r="C15587" t="s">
        <v>26935</v>
      </c>
      <c r="D15587" t="s">
        <v>27533</v>
      </c>
      <c r="E15587" s="4">
        <v>0</v>
      </c>
      <c r="F15587" s="4">
        <v>0.0001</v>
      </c>
      <c r="G15587">
        <v>0</v>
      </c>
      <c r="H15587" s="4" t="s">
        <v>27534</v>
      </c>
      <c r="I15587" t="s">
        <v>4013</v>
      </c>
    </row>
    <row r="15588" ht="15.75" customHeight="1" spans="1:9">
      <c r="A15588">
        <v>15590</v>
      </c>
      <c r="B15588" t="s">
        <v>41296</v>
      </c>
      <c r="C15588" t="s">
        <v>26935</v>
      </c>
      <c r="D15588" t="s">
        <v>27533</v>
      </c>
      <c r="E15588" s="4">
        <v>0</v>
      </c>
      <c r="F15588" s="4">
        <v>0.0001</v>
      </c>
      <c r="G15588">
        <v>0</v>
      </c>
      <c r="H15588" s="4" t="s">
        <v>27534</v>
      </c>
      <c r="I15588" t="s">
        <v>4013</v>
      </c>
    </row>
    <row r="15589" ht="15.75" customHeight="1" spans="1:9">
      <c r="A15589">
        <v>15591</v>
      </c>
      <c r="B15589" t="s">
        <v>41297</v>
      </c>
      <c r="C15589" t="s">
        <v>26935</v>
      </c>
      <c r="D15589" t="s">
        <v>26936</v>
      </c>
      <c r="E15589" s="4">
        <v>1.272</v>
      </c>
      <c r="F15589" s="4">
        <v>1.219</v>
      </c>
      <c r="G15589">
        <v>0</v>
      </c>
      <c r="H15589" s="4" t="s">
        <v>27236</v>
      </c>
      <c r="I15589" t="s">
        <v>4013</v>
      </c>
    </row>
    <row r="15590" ht="15.75" customHeight="1" spans="1:9">
      <c r="A15590">
        <v>15592</v>
      </c>
      <c r="B15590" t="s">
        <v>41298</v>
      </c>
      <c r="C15590" t="s">
        <v>26935</v>
      </c>
      <c r="D15590" t="s">
        <v>33200</v>
      </c>
      <c r="E15590" s="4">
        <v>2.752592853</v>
      </c>
      <c r="F15590" s="4">
        <v>2.285184</v>
      </c>
      <c r="G15590">
        <v>0</v>
      </c>
      <c r="H15590" s="4" t="s">
        <v>27068</v>
      </c>
      <c r="I15590" t="s">
        <v>4013</v>
      </c>
    </row>
    <row r="15591" ht="15.75" customHeight="1" spans="1:9">
      <c r="A15591">
        <v>15593</v>
      </c>
      <c r="B15591" t="s">
        <v>41299</v>
      </c>
      <c r="C15591" t="s">
        <v>26935</v>
      </c>
      <c r="D15591" t="s">
        <v>28809</v>
      </c>
      <c r="E15591" s="4">
        <v>0.05194</v>
      </c>
      <c r="F15591" s="4">
        <v>0.039</v>
      </c>
      <c r="G15591">
        <v>0</v>
      </c>
      <c r="H15591" s="4" t="s">
        <v>27236</v>
      </c>
      <c r="I15591" t="s">
        <v>4013</v>
      </c>
    </row>
    <row r="15592" ht="15.75" customHeight="1" spans="1:9">
      <c r="A15592">
        <v>15594</v>
      </c>
      <c r="B15592" t="s">
        <v>41300</v>
      </c>
      <c r="C15592" t="s">
        <v>26920</v>
      </c>
      <c r="D15592" t="s">
        <v>27116</v>
      </c>
      <c r="E15592" s="4">
        <v>2.65</v>
      </c>
      <c r="F15592" s="4">
        <v>2.575</v>
      </c>
      <c r="G15592">
        <v>8.16</v>
      </c>
      <c r="H15592" s="4" t="s">
        <v>26952</v>
      </c>
      <c r="I15592" s="7">
        <v>1057100000000</v>
      </c>
    </row>
    <row r="15593" ht="15.75" customHeight="1" spans="1:9">
      <c r="A15593">
        <v>15595</v>
      </c>
      <c r="B15593" t="s">
        <v>33419</v>
      </c>
      <c r="C15593" t="s">
        <v>26935</v>
      </c>
      <c r="D15593" t="s">
        <v>27419</v>
      </c>
      <c r="E15593" s="4">
        <v>0.478802</v>
      </c>
      <c r="F15593" s="4">
        <v>0.4788</v>
      </c>
      <c r="G15593">
        <v>4.2417</v>
      </c>
      <c r="H15593" s="4" t="s">
        <v>28119</v>
      </c>
      <c r="I15593" s="7">
        <v>1156000000000</v>
      </c>
    </row>
    <row r="15594" ht="15.75" customHeight="1" spans="1:9">
      <c r="A15594">
        <v>15596</v>
      </c>
      <c r="B15594" t="s">
        <v>30482</v>
      </c>
      <c r="C15594" t="s">
        <v>26935</v>
      </c>
      <c r="D15594" t="s">
        <v>27224</v>
      </c>
      <c r="E15594" s="4">
        <v>0</v>
      </c>
      <c r="F15594" s="4">
        <v>1</v>
      </c>
      <c r="G15594">
        <v>2.4176</v>
      </c>
      <c r="H15594" s="4" t="s">
        <v>26937</v>
      </c>
      <c r="I15594" s="7">
        <v>1558400000000</v>
      </c>
    </row>
    <row r="15595" ht="15.75" customHeight="1" spans="1:9">
      <c r="A15595">
        <v>15597</v>
      </c>
      <c r="B15595" t="s">
        <v>41301</v>
      </c>
      <c r="C15595" t="s">
        <v>26920</v>
      </c>
      <c r="D15595" t="s">
        <v>27627</v>
      </c>
      <c r="E15595" s="4">
        <v>0</v>
      </c>
      <c r="F15595" s="4">
        <v>1</v>
      </c>
      <c r="G15595">
        <v>2.203</v>
      </c>
      <c r="H15595" s="4" t="s">
        <v>26943</v>
      </c>
      <c r="I15595" s="7">
        <v>1781710000000</v>
      </c>
    </row>
    <row r="15596" ht="15.75" customHeight="1" spans="1:9">
      <c r="A15596">
        <v>15598</v>
      </c>
      <c r="B15596" t="s">
        <v>41302</v>
      </c>
      <c r="C15596" t="s">
        <v>26920</v>
      </c>
      <c r="D15596" t="s">
        <v>27224</v>
      </c>
      <c r="E15596" s="4">
        <v>0</v>
      </c>
      <c r="F15596" s="4">
        <v>1</v>
      </c>
      <c r="G15596">
        <v>0.6077</v>
      </c>
      <c r="H15596" s="4" t="s">
        <v>26952</v>
      </c>
      <c r="I15596" s="7">
        <v>1558410000000</v>
      </c>
    </row>
    <row r="15597" ht="15.75" customHeight="1" spans="1:9">
      <c r="A15597">
        <v>15599</v>
      </c>
      <c r="B15597" t="s">
        <v>41303</v>
      </c>
      <c r="C15597" t="s">
        <v>26935</v>
      </c>
      <c r="D15597" t="s">
        <v>27627</v>
      </c>
      <c r="E15597" s="4">
        <v>0</v>
      </c>
      <c r="F15597" s="4">
        <v>1</v>
      </c>
      <c r="G15597">
        <v>56.08</v>
      </c>
      <c r="H15597" s="4" t="s">
        <v>27552</v>
      </c>
      <c r="I15597" s="7">
        <v>1781710000000</v>
      </c>
    </row>
    <row r="15598" ht="15.75" customHeight="1" spans="1:9">
      <c r="A15598">
        <v>15600</v>
      </c>
      <c r="B15598" t="s">
        <v>41304</v>
      </c>
      <c r="C15598" t="s">
        <v>26920</v>
      </c>
      <c r="D15598" t="s">
        <v>27224</v>
      </c>
      <c r="E15598" s="4">
        <v>0</v>
      </c>
      <c r="F15598" s="4">
        <v>1</v>
      </c>
      <c r="G15598">
        <v>0.239</v>
      </c>
      <c r="H15598" s="4" t="s">
        <v>26952</v>
      </c>
      <c r="I15598" s="7">
        <v>1558400000000</v>
      </c>
    </row>
    <row r="15599" ht="15.75" customHeight="1" spans="1:9">
      <c r="A15599">
        <v>15601</v>
      </c>
      <c r="B15599" t="s">
        <v>33279</v>
      </c>
      <c r="C15599" t="s">
        <v>26920</v>
      </c>
      <c r="D15599" t="s">
        <v>27224</v>
      </c>
      <c r="E15599" s="4">
        <v>0</v>
      </c>
      <c r="F15599" s="4">
        <v>1</v>
      </c>
      <c r="G15599">
        <v>66.274</v>
      </c>
      <c r="H15599" s="4" t="s">
        <v>26925</v>
      </c>
      <c r="I15599" s="7">
        <v>1558410000000</v>
      </c>
    </row>
    <row r="15600" ht="15.75" customHeight="1" spans="1:9">
      <c r="A15600">
        <v>15602</v>
      </c>
      <c r="B15600" t="s">
        <v>41305</v>
      </c>
      <c r="C15600" t="s">
        <v>26920</v>
      </c>
      <c r="D15600" t="s">
        <v>27224</v>
      </c>
      <c r="E15600" s="4">
        <v>0</v>
      </c>
      <c r="F15600" s="4">
        <v>1</v>
      </c>
      <c r="G15600">
        <v>66.272</v>
      </c>
      <c r="H15600" s="4" t="s">
        <v>26925</v>
      </c>
      <c r="I15600" s="7">
        <v>1558410000000</v>
      </c>
    </row>
    <row r="15601" ht="15.75" customHeight="1" spans="1:9">
      <c r="A15601">
        <v>15603</v>
      </c>
      <c r="B15601" t="s">
        <v>41306</v>
      </c>
      <c r="C15601" t="s">
        <v>26920</v>
      </c>
      <c r="D15601" t="s">
        <v>27224</v>
      </c>
      <c r="E15601" s="4">
        <v>0</v>
      </c>
      <c r="F15601" s="4">
        <v>1</v>
      </c>
      <c r="G15601">
        <v>1.6417</v>
      </c>
      <c r="H15601" s="4" t="s">
        <v>26943</v>
      </c>
      <c r="I15601" s="7">
        <v>1558400000000</v>
      </c>
    </row>
    <row r="15602" ht="15.75" customHeight="1" spans="1:9">
      <c r="A15602">
        <v>15604</v>
      </c>
      <c r="B15602" t="s">
        <v>41307</v>
      </c>
      <c r="C15602" t="s">
        <v>26920</v>
      </c>
      <c r="D15602" t="s">
        <v>27224</v>
      </c>
      <c r="E15602" s="4">
        <v>0</v>
      </c>
      <c r="F15602" s="4">
        <v>1</v>
      </c>
      <c r="G15602">
        <v>7.24</v>
      </c>
      <c r="H15602" s="4" t="s">
        <v>26952</v>
      </c>
      <c r="I15602" s="7">
        <v>1558410000000</v>
      </c>
    </row>
    <row r="15603" ht="15.75" customHeight="1" spans="1:9">
      <c r="A15603">
        <v>15605</v>
      </c>
      <c r="B15603" t="s">
        <v>32532</v>
      </c>
      <c r="C15603" t="s">
        <v>26920</v>
      </c>
      <c r="D15603" t="s">
        <v>27224</v>
      </c>
      <c r="E15603" s="4">
        <v>0</v>
      </c>
      <c r="F15603" s="4">
        <v>1</v>
      </c>
      <c r="G15603">
        <v>22.6</v>
      </c>
      <c r="H15603" s="4" t="s">
        <v>26952</v>
      </c>
      <c r="I15603" s="7">
        <v>1558400000000</v>
      </c>
    </row>
    <row r="15604" ht="15.75" customHeight="1" spans="1:9">
      <c r="A15604">
        <v>15606</v>
      </c>
      <c r="B15604" t="s">
        <v>41308</v>
      </c>
      <c r="C15604" t="s">
        <v>26920</v>
      </c>
      <c r="D15604" t="s">
        <v>27627</v>
      </c>
      <c r="E15604" s="4">
        <v>0</v>
      </c>
      <c r="F15604" s="4">
        <v>1</v>
      </c>
      <c r="G15604">
        <v>2.1869</v>
      </c>
      <c r="H15604" s="4" t="s">
        <v>26943</v>
      </c>
      <c r="I15604" s="7">
        <v>1781700000000</v>
      </c>
    </row>
    <row r="15605" ht="15.75" customHeight="1" spans="1:9">
      <c r="A15605">
        <v>15607</v>
      </c>
      <c r="B15605" t="s">
        <v>41309</v>
      </c>
      <c r="C15605" t="s">
        <v>26920</v>
      </c>
      <c r="D15605" t="s">
        <v>27458</v>
      </c>
      <c r="E15605" s="4">
        <v>3.23194</v>
      </c>
      <c r="F15605" s="4">
        <v>3.14047</v>
      </c>
      <c r="G15605">
        <v>7.96</v>
      </c>
      <c r="H15605" s="4" t="s">
        <v>26952</v>
      </c>
      <c r="I15605" s="7">
        <v>1410710000000</v>
      </c>
    </row>
    <row r="15606" ht="15.75" customHeight="1" spans="1:9">
      <c r="A15606">
        <v>15608</v>
      </c>
      <c r="B15606" t="s">
        <v>41310</v>
      </c>
      <c r="C15606" t="s">
        <v>26920</v>
      </c>
      <c r="D15606" t="s">
        <v>27224</v>
      </c>
      <c r="E15606" s="4">
        <v>0</v>
      </c>
      <c r="F15606" s="4">
        <v>1</v>
      </c>
      <c r="G15606">
        <v>3.4183</v>
      </c>
      <c r="H15606" s="4" t="s">
        <v>26952</v>
      </c>
      <c r="I15606" s="7">
        <v>1558400000000</v>
      </c>
    </row>
    <row r="15607" ht="15.75" customHeight="1" spans="1:9">
      <c r="A15607">
        <v>15609</v>
      </c>
      <c r="B15607" t="s">
        <v>37269</v>
      </c>
      <c r="C15607" t="s">
        <v>26935</v>
      </c>
      <c r="D15607" t="s">
        <v>27224</v>
      </c>
      <c r="E15607" s="4">
        <v>0</v>
      </c>
      <c r="F15607" s="4">
        <v>1</v>
      </c>
      <c r="G15607">
        <v>0.5305</v>
      </c>
      <c r="H15607" s="4" t="s">
        <v>26937</v>
      </c>
      <c r="I15607" s="7">
        <v>1558400000000</v>
      </c>
    </row>
    <row r="15608" ht="15.75" customHeight="1" spans="1:9">
      <c r="A15608">
        <v>15610</v>
      </c>
      <c r="B15608" t="s">
        <v>41311</v>
      </c>
      <c r="C15608" t="s">
        <v>26935</v>
      </c>
      <c r="D15608" t="s">
        <v>27627</v>
      </c>
      <c r="E15608" s="4">
        <v>0</v>
      </c>
      <c r="F15608" s="4">
        <v>1</v>
      </c>
      <c r="G15608">
        <v>1</v>
      </c>
      <c r="H15608" s="4" t="s">
        <v>27552</v>
      </c>
      <c r="I15608" s="7">
        <v>1781710000000</v>
      </c>
    </row>
    <row r="15609" ht="15.75" customHeight="1" spans="1:9">
      <c r="A15609">
        <v>15611</v>
      </c>
      <c r="B15609" t="s">
        <v>38846</v>
      </c>
      <c r="C15609" t="s">
        <v>26935</v>
      </c>
      <c r="D15609" t="s">
        <v>27627</v>
      </c>
      <c r="E15609" s="4">
        <v>0</v>
      </c>
      <c r="F15609" s="4">
        <v>1</v>
      </c>
      <c r="G15609">
        <v>8.111</v>
      </c>
      <c r="H15609" s="4" t="s">
        <v>27552</v>
      </c>
      <c r="I15609" s="7">
        <v>1781710000000</v>
      </c>
    </row>
    <row r="15610" ht="15.75" customHeight="1" spans="1:9">
      <c r="A15610">
        <v>15612</v>
      </c>
      <c r="B15610" t="s">
        <v>41312</v>
      </c>
      <c r="C15610" t="s">
        <v>26935</v>
      </c>
      <c r="D15610" t="s">
        <v>27627</v>
      </c>
      <c r="E15610" s="4">
        <v>0</v>
      </c>
      <c r="F15610" s="4">
        <v>0.0001</v>
      </c>
      <c r="G15610">
        <v>8.1737</v>
      </c>
      <c r="H15610" s="4" t="s">
        <v>27552</v>
      </c>
      <c r="I15610" s="7">
        <v>1781710000000</v>
      </c>
    </row>
    <row r="15611" ht="15.75" customHeight="1" spans="1:9">
      <c r="A15611">
        <v>15613</v>
      </c>
      <c r="B15611" t="s">
        <v>41313</v>
      </c>
      <c r="C15611" t="s">
        <v>26935</v>
      </c>
      <c r="D15611" t="s">
        <v>27627</v>
      </c>
      <c r="E15611" s="4">
        <v>0</v>
      </c>
      <c r="F15611" s="4">
        <v>1</v>
      </c>
      <c r="G15611">
        <v>8.1736</v>
      </c>
      <c r="H15611" s="4" t="s">
        <v>27552</v>
      </c>
      <c r="I15611" s="7">
        <v>1781710000000</v>
      </c>
    </row>
    <row r="15612" ht="15.75" customHeight="1" spans="1:9">
      <c r="A15612">
        <v>15614</v>
      </c>
      <c r="B15612" t="s">
        <v>41314</v>
      </c>
      <c r="C15612" t="s">
        <v>26920</v>
      </c>
      <c r="D15612" t="s">
        <v>27224</v>
      </c>
      <c r="E15612" s="4">
        <v>5.6074</v>
      </c>
      <c r="F15612" s="4">
        <v>5.7661</v>
      </c>
      <c r="G15612">
        <v>17.89</v>
      </c>
      <c r="H15612" s="4" t="s">
        <v>26952</v>
      </c>
      <c r="I15612" s="7">
        <v>1558410000000</v>
      </c>
    </row>
    <row r="15613" ht="15.75" customHeight="1" spans="1:9">
      <c r="A15613">
        <v>15615</v>
      </c>
      <c r="B15613" t="s">
        <v>41315</v>
      </c>
      <c r="C15613" t="s">
        <v>26935</v>
      </c>
      <c r="D15613" t="s">
        <v>30844</v>
      </c>
      <c r="E15613" s="4">
        <v>0</v>
      </c>
      <c r="F15613" s="4">
        <v>1</v>
      </c>
      <c r="G15613">
        <v>1</v>
      </c>
      <c r="H15613" s="4" t="s">
        <v>27236</v>
      </c>
      <c r="I15613" t="s">
        <v>4013</v>
      </c>
    </row>
    <row r="15614" ht="15.75" customHeight="1" spans="1:9">
      <c r="A15614">
        <v>15616</v>
      </c>
      <c r="B15614" t="s">
        <v>41316</v>
      </c>
      <c r="C15614" t="s">
        <v>26935</v>
      </c>
      <c r="D15614" t="s">
        <v>38674</v>
      </c>
      <c r="E15614" s="4">
        <v>0</v>
      </c>
      <c r="F15614" s="4">
        <v>1</v>
      </c>
      <c r="G15614">
        <v>0</v>
      </c>
      <c r="H15614" s="4" t="s">
        <v>27073</v>
      </c>
      <c r="I15614" t="s">
        <v>4013</v>
      </c>
    </row>
    <row r="15615" ht="15.75" customHeight="1" spans="1:9">
      <c r="A15615">
        <v>15617</v>
      </c>
      <c r="B15615" t="s">
        <v>41317</v>
      </c>
      <c r="C15615" t="s">
        <v>26935</v>
      </c>
      <c r="D15615" t="s">
        <v>38674</v>
      </c>
      <c r="E15615" s="4">
        <v>0</v>
      </c>
      <c r="F15615" s="4">
        <v>1</v>
      </c>
      <c r="G15615">
        <v>0</v>
      </c>
      <c r="H15615" s="4" t="s">
        <v>27073</v>
      </c>
      <c r="I15615" t="s">
        <v>4013</v>
      </c>
    </row>
    <row r="15616" ht="15.75" customHeight="1" spans="1:9">
      <c r="A15616">
        <v>15618</v>
      </c>
      <c r="B15616" t="s">
        <v>41318</v>
      </c>
      <c r="C15616" t="s">
        <v>26935</v>
      </c>
      <c r="D15616" t="s">
        <v>30844</v>
      </c>
      <c r="E15616" s="4">
        <v>0</v>
      </c>
      <c r="F15616" s="4">
        <v>1</v>
      </c>
      <c r="G15616">
        <v>0</v>
      </c>
      <c r="H15616" s="4" t="s">
        <v>27236</v>
      </c>
      <c r="I15616" t="s">
        <v>4013</v>
      </c>
    </row>
    <row r="15617" ht="15.75" customHeight="1" spans="1:9">
      <c r="A15617">
        <v>15619</v>
      </c>
      <c r="B15617" t="s">
        <v>36120</v>
      </c>
      <c r="C15617" t="s">
        <v>26935</v>
      </c>
      <c r="D15617" t="s">
        <v>27627</v>
      </c>
      <c r="E15617" s="4">
        <v>0</v>
      </c>
      <c r="F15617" s="4">
        <v>1</v>
      </c>
      <c r="G15617">
        <v>5.074</v>
      </c>
      <c r="H15617" s="4" t="s">
        <v>27552</v>
      </c>
      <c r="I15617" s="7">
        <v>1781710000000</v>
      </c>
    </row>
    <row r="15618" ht="15.75" customHeight="1" spans="1:9">
      <c r="A15618">
        <v>15620</v>
      </c>
      <c r="B15618" t="s">
        <v>41319</v>
      </c>
      <c r="C15618" t="s">
        <v>26935</v>
      </c>
      <c r="D15618" t="s">
        <v>27627</v>
      </c>
      <c r="E15618" s="4">
        <v>0</v>
      </c>
      <c r="F15618" s="4">
        <v>1</v>
      </c>
      <c r="G15618">
        <v>8.0675</v>
      </c>
      <c r="H15618" s="4" t="s">
        <v>27552</v>
      </c>
      <c r="I15618" s="7">
        <v>1781710000000</v>
      </c>
    </row>
    <row r="15619" ht="15.75" customHeight="1" spans="1:9">
      <c r="A15619">
        <v>15621</v>
      </c>
      <c r="B15619" t="s">
        <v>41320</v>
      </c>
      <c r="C15619" t="s">
        <v>26920</v>
      </c>
      <c r="D15619" t="s">
        <v>27627</v>
      </c>
      <c r="E15619" s="4">
        <v>0</v>
      </c>
      <c r="F15619" s="4">
        <v>1</v>
      </c>
      <c r="G15619">
        <v>43.68</v>
      </c>
      <c r="H15619" s="4" t="s">
        <v>26943</v>
      </c>
      <c r="I15619" s="7">
        <v>1781710000000</v>
      </c>
    </row>
    <row r="15620" ht="15.75" customHeight="1" spans="1:9">
      <c r="A15620">
        <v>15622</v>
      </c>
      <c r="B15620" t="s">
        <v>41321</v>
      </c>
      <c r="C15620" t="s">
        <v>26935</v>
      </c>
      <c r="D15620" t="s">
        <v>27627</v>
      </c>
      <c r="E15620" s="4">
        <v>0</v>
      </c>
      <c r="F15620" s="4">
        <v>1</v>
      </c>
      <c r="G15620">
        <v>2.3258</v>
      </c>
      <c r="H15620" s="4" t="s">
        <v>27552</v>
      </c>
      <c r="I15620" s="7">
        <v>1781710000000</v>
      </c>
    </row>
    <row r="15621" ht="15.75" customHeight="1" spans="1:9">
      <c r="A15621">
        <v>15623</v>
      </c>
      <c r="B15621" t="s">
        <v>34555</v>
      </c>
      <c r="C15621" t="s">
        <v>26920</v>
      </c>
      <c r="D15621" t="s">
        <v>27224</v>
      </c>
      <c r="E15621" s="4">
        <v>0</v>
      </c>
      <c r="F15621" s="4">
        <v>1</v>
      </c>
      <c r="G15621">
        <v>1.9165</v>
      </c>
      <c r="H15621" s="4" t="s">
        <v>26952</v>
      </c>
      <c r="I15621" s="7">
        <v>1558410000000</v>
      </c>
    </row>
    <row r="15622" ht="15.75" customHeight="1" spans="1:9">
      <c r="A15622">
        <v>15624</v>
      </c>
      <c r="B15622" t="s">
        <v>38960</v>
      </c>
      <c r="C15622" t="s">
        <v>26920</v>
      </c>
      <c r="D15622" t="s">
        <v>27224</v>
      </c>
      <c r="E15622" s="4">
        <v>0</v>
      </c>
      <c r="F15622" s="4">
        <v>1</v>
      </c>
      <c r="G15622">
        <v>0.691</v>
      </c>
      <c r="H15622" s="4" t="s">
        <v>26952</v>
      </c>
      <c r="I15622" s="7">
        <v>1558410000000</v>
      </c>
    </row>
    <row r="15623" ht="15.75" customHeight="1" spans="1:9">
      <c r="A15623">
        <v>15625</v>
      </c>
      <c r="B15623" t="s">
        <v>32596</v>
      </c>
      <c r="C15623" t="s">
        <v>26920</v>
      </c>
      <c r="D15623" t="s">
        <v>27627</v>
      </c>
      <c r="E15623" s="4">
        <v>0</v>
      </c>
      <c r="F15623" s="4">
        <v>1</v>
      </c>
      <c r="G15623">
        <v>2.906</v>
      </c>
      <c r="H15623" s="4" t="s">
        <v>26943</v>
      </c>
      <c r="I15623" s="7">
        <v>1781710000000</v>
      </c>
    </row>
    <row r="15624" ht="15.75" customHeight="1" spans="1:9">
      <c r="A15624">
        <v>15626</v>
      </c>
      <c r="B15624" t="s">
        <v>31162</v>
      </c>
      <c r="C15624" t="s">
        <v>26935</v>
      </c>
      <c r="D15624" t="s">
        <v>28739</v>
      </c>
      <c r="E15624" s="4">
        <v>14.733576</v>
      </c>
      <c r="F15624" s="4">
        <v>14.733576</v>
      </c>
      <c r="G15624">
        <v>0</v>
      </c>
      <c r="H15624" s="4" t="s">
        <v>27073</v>
      </c>
      <c r="I15624">
        <v>81855830068</v>
      </c>
    </row>
    <row r="15625" ht="15.75" customHeight="1" spans="1:9">
      <c r="A15625">
        <v>15627</v>
      </c>
      <c r="B15625" t="s">
        <v>41322</v>
      </c>
      <c r="C15625" t="s">
        <v>26935</v>
      </c>
      <c r="D15625" t="s">
        <v>28634</v>
      </c>
      <c r="E15625" s="4">
        <v>0.4876</v>
      </c>
      <c r="F15625" s="4">
        <v>0.4876</v>
      </c>
      <c r="G15625">
        <v>2.4263</v>
      </c>
      <c r="H15625" s="4" t="s">
        <v>27552</v>
      </c>
      <c r="I15625" s="7">
        <v>1044000000000</v>
      </c>
    </row>
    <row r="15626" ht="15.75" customHeight="1" spans="1:9">
      <c r="A15626">
        <v>15628</v>
      </c>
      <c r="B15626" t="s">
        <v>41323</v>
      </c>
      <c r="C15626" t="s">
        <v>26920</v>
      </c>
      <c r="D15626" t="s">
        <v>27934</v>
      </c>
      <c r="E15626" s="4">
        <v>18.528747</v>
      </c>
      <c r="F15626" s="4">
        <v>17.4799</v>
      </c>
      <c r="G15626">
        <v>592.24</v>
      </c>
      <c r="H15626" s="4" t="s">
        <v>26952</v>
      </c>
      <c r="I15626" s="7">
        <v>1468200000000</v>
      </c>
    </row>
    <row r="15627" ht="15.75" customHeight="1" spans="1:9">
      <c r="A15627">
        <v>15629</v>
      </c>
      <c r="B15627" t="s">
        <v>41324</v>
      </c>
      <c r="C15627" t="s">
        <v>26935</v>
      </c>
      <c r="D15627" t="s">
        <v>27533</v>
      </c>
      <c r="E15627" s="4">
        <v>0</v>
      </c>
      <c r="F15627" s="4">
        <v>0.0001</v>
      </c>
      <c r="G15627">
        <v>0</v>
      </c>
      <c r="H15627" s="4" t="s">
        <v>27534</v>
      </c>
      <c r="I15627" t="s">
        <v>4013</v>
      </c>
    </row>
    <row r="15628" ht="15.75" customHeight="1" spans="1:9">
      <c r="A15628">
        <v>15630</v>
      </c>
      <c r="B15628" t="s">
        <v>41325</v>
      </c>
      <c r="C15628" t="s">
        <v>26935</v>
      </c>
      <c r="D15628" t="s">
        <v>27533</v>
      </c>
      <c r="E15628" s="4">
        <v>0</v>
      </c>
      <c r="F15628" s="4">
        <v>0.0001</v>
      </c>
      <c r="G15628">
        <v>0</v>
      </c>
      <c r="H15628" s="4" t="s">
        <v>27534</v>
      </c>
      <c r="I15628" t="s">
        <v>4013</v>
      </c>
    </row>
    <row r="15629" ht="15.75" customHeight="1" spans="1:9">
      <c r="A15629">
        <v>15631</v>
      </c>
      <c r="B15629" t="s">
        <v>41326</v>
      </c>
      <c r="C15629" t="s">
        <v>26935</v>
      </c>
      <c r="D15629" t="s">
        <v>27533</v>
      </c>
      <c r="E15629" s="4">
        <v>0</v>
      </c>
      <c r="F15629" s="4">
        <v>0.0001</v>
      </c>
      <c r="G15629">
        <v>0</v>
      </c>
      <c r="H15629" s="4" t="s">
        <v>27534</v>
      </c>
      <c r="I15629" t="s">
        <v>4013</v>
      </c>
    </row>
    <row r="15630" ht="15.75" customHeight="1" spans="1:9">
      <c r="A15630">
        <v>15632</v>
      </c>
      <c r="B15630" t="s">
        <v>41327</v>
      </c>
      <c r="C15630" t="s">
        <v>26935</v>
      </c>
      <c r="D15630" t="s">
        <v>27533</v>
      </c>
      <c r="E15630" s="4">
        <v>0</v>
      </c>
      <c r="F15630" s="4">
        <v>0.0001</v>
      </c>
      <c r="G15630">
        <v>0</v>
      </c>
      <c r="H15630" s="4" t="s">
        <v>27534</v>
      </c>
      <c r="I15630" t="s">
        <v>4013</v>
      </c>
    </row>
    <row r="15631" ht="15.75" customHeight="1" spans="1:9">
      <c r="A15631">
        <v>15633</v>
      </c>
      <c r="B15631" t="s">
        <v>41328</v>
      </c>
      <c r="C15631" t="s">
        <v>26935</v>
      </c>
      <c r="D15631" t="s">
        <v>27533</v>
      </c>
      <c r="E15631" s="4">
        <v>0</v>
      </c>
      <c r="F15631" s="4">
        <v>0.0001</v>
      </c>
      <c r="G15631">
        <v>0</v>
      </c>
      <c r="H15631" s="4" t="s">
        <v>27534</v>
      </c>
      <c r="I15631" t="s">
        <v>4013</v>
      </c>
    </row>
    <row r="15632" ht="15.75" customHeight="1" spans="1:9">
      <c r="A15632">
        <v>15634</v>
      </c>
      <c r="B15632" t="s">
        <v>41329</v>
      </c>
      <c r="C15632" t="s">
        <v>26935</v>
      </c>
      <c r="D15632" t="s">
        <v>27533</v>
      </c>
      <c r="E15632" s="4">
        <v>0</v>
      </c>
      <c r="F15632" s="4">
        <v>0.0001</v>
      </c>
      <c r="G15632">
        <v>0</v>
      </c>
      <c r="H15632" s="4" t="s">
        <v>27534</v>
      </c>
      <c r="I15632" t="s">
        <v>4013</v>
      </c>
    </row>
    <row r="15633" ht="15.75" customHeight="1" spans="1:9">
      <c r="A15633">
        <v>15635</v>
      </c>
      <c r="B15633" t="s">
        <v>41330</v>
      </c>
      <c r="C15633" t="s">
        <v>26935</v>
      </c>
      <c r="D15633" t="s">
        <v>41331</v>
      </c>
      <c r="E15633" s="4">
        <v>0</v>
      </c>
      <c r="F15633" s="4">
        <v>1</v>
      </c>
      <c r="G15633">
        <v>0</v>
      </c>
      <c r="H15633" s="4" t="s">
        <v>27236</v>
      </c>
      <c r="I15633" t="s">
        <v>4013</v>
      </c>
    </row>
    <row r="15634" ht="15.75" customHeight="1" spans="1:9">
      <c r="A15634">
        <v>15636</v>
      </c>
      <c r="B15634" t="s">
        <v>31614</v>
      </c>
      <c r="C15634" t="s">
        <v>26920</v>
      </c>
      <c r="D15634" t="s">
        <v>26966</v>
      </c>
      <c r="E15634" s="4">
        <v>4.24</v>
      </c>
      <c r="F15634" s="4">
        <v>4.24</v>
      </c>
      <c r="G15634">
        <v>55.53</v>
      </c>
      <c r="H15634" s="4" t="s">
        <v>26943</v>
      </c>
      <c r="I15634" s="7">
        <v>1049710000000</v>
      </c>
    </row>
    <row r="15635" ht="15.75" customHeight="1" spans="1:9">
      <c r="A15635">
        <v>15637</v>
      </c>
      <c r="B15635" t="s">
        <v>40788</v>
      </c>
      <c r="C15635" t="s">
        <v>26920</v>
      </c>
      <c r="D15635" t="s">
        <v>27304</v>
      </c>
      <c r="E15635" s="4">
        <v>0.1007</v>
      </c>
      <c r="F15635" s="4">
        <v>0.100699</v>
      </c>
      <c r="G15635">
        <v>1.534</v>
      </c>
      <c r="H15635" s="4" t="s">
        <v>26952</v>
      </c>
      <c r="I15635" s="7">
        <v>1438100000000</v>
      </c>
    </row>
    <row r="15636" ht="15.75" customHeight="1" spans="1:9">
      <c r="A15636">
        <v>15638</v>
      </c>
      <c r="B15636" t="s">
        <v>30589</v>
      </c>
      <c r="C15636" t="s">
        <v>26920</v>
      </c>
      <c r="D15636" t="s">
        <v>27222</v>
      </c>
      <c r="E15636" s="4">
        <v>10.812</v>
      </c>
      <c r="F15636" s="4">
        <v>9.01</v>
      </c>
      <c r="G15636">
        <v>63.1285</v>
      </c>
      <c r="H15636" s="4" t="s">
        <v>26929</v>
      </c>
      <c r="I15636" s="7">
        <v>1163700000000</v>
      </c>
    </row>
    <row r="15637" ht="15.75" customHeight="1" spans="1:9">
      <c r="A15637">
        <v>15639</v>
      </c>
      <c r="B15637" t="s">
        <v>34311</v>
      </c>
      <c r="C15637" t="s">
        <v>26920</v>
      </c>
      <c r="D15637" t="s">
        <v>27627</v>
      </c>
      <c r="E15637" s="4">
        <v>0</v>
      </c>
      <c r="F15637" s="4">
        <v>1</v>
      </c>
      <c r="G15637">
        <v>2.907</v>
      </c>
      <c r="H15637" s="4" t="s">
        <v>26943</v>
      </c>
      <c r="I15637" s="7">
        <v>1781710000000</v>
      </c>
    </row>
    <row r="15638" ht="15.75" customHeight="1" spans="1:9">
      <c r="A15638">
        <v>15640</v>
      </c>
      <c r="B15638" t="s">
        <v>41332</v>
      </c>
      <c r="C15638" t="s">
        <v>26920</v>
      </c>
      <c r="D15638" t="s">
        <v>27627</v>
      </c>
      <c r="E15638" s="4">
        <v>0</v>
      </c>
      <c r="F15638" s="4">
        <v>1</v>
      </c>
      <c r="G15638">
        <v>0.997</v>
      </c>
      <c r="H15638" s="4" t="s">
        <v>26943</v>
      </c>
      <c r="I15638" s="7">
        <v>1781710000000</v>
      </c>
    </row>
    <row r="15639" ht="15.75" customHeight="1" spans="1:9">
      <c r="A15639">
        <v>15641</v>
      </c>
      <c r="B15639" t="s">
        <v>41156</v>
      </c>
      <c r="C15639" t="s">
        <v>26920</v>
      </c>
      <c r="D15639" t="s">
        <v>27627</v>
      </c>
      <c r="E15639" s="4">
        <v>0</v>
      </c>
      <c r="F15639" s="4">
        <v>1</v>
      </c>
      <c r="G15639">
        <v>0.9975</v>
      </c>
      <c r="H15639" s="4" t="s">
        <v>26943</v>
      </c>
      <c r="I15639" s="7">
        <v>1781710000000</v>
      </c>
    </row>
    <row r="15640" ht="15.75" customHeight="1" spans="1:9">
      <c r="A15640">
        <v>15642</v>
      </c>
      <c r="B15640" t="s">
        <v>41333</v>
      </c>
      <c r="C15640" t="s">
        <v>26931</v>
      </c>
      <c r="D15640" t="s">
        <v>26940</v>
      </c>
      <c r="E15640" s="4">
        <v>4.77</v>
      </c>
      <c r="F15640" s="4">
        <v>4.77</v>
      </c>
      <c r="G15640">
        <v>178.7362</v>
      </c>
      <c r="H15640" s="4" t="s">
        <v>26929</v>
      </c>
      <c r="I15640" s="7">
        <v>1134300000000</v>
      </c>
    </row>
    <row r="15641" ht="15.75" customHeight="1" spans="1:9">
      <c r="A15641">
        <v>15643</v>
      </c>
      <c r="B15641" t="s">
        <v>34728</v>
      </c>
      <c r="C15641" t="s">
        <v>26920</v>
      </c>
      <c r="D15641" t="s">
        <v>27627</v>
      </c>
      <c r="E15641" s="4">
        <v>0</v>
      </c>
      <c r="F15641" s="4">
        <v>0.0001</v>
      </c>
      <c r="G15641">
        <v>27.08</v>
      </c>
      <c r="H15641" s="4" t="s">
        <v>26943</v>
      </c>
      <c r="I15641" t="s">
        <v>4013</v>
      </c>
    </row>
    <row r="15642" ht="15.75" customHeight="1" spans="1:9">
      <c r="A15642">
        <v>15644</v>
      </c>
      <c r="B15642" t="s">
        <v>41334</v>
      </c>
      <c r="C15642" t="s">
        <v>26935</v>
      </c>
      <c r="D15642" t="s">
        <v>27627</v>
      </c>
      <c r="E15642" s="4">
        <v>0</v>
      </c>
      <c r="F15642" s="4">
        <v>1</v>
      </c>
      <c r="G15642">
        <v>46.59</v>
      </c>
      <c r="H15642" s="4" t="s">
        <v>27552</v>
      </c>
      <c r="I15642" s="7">
        <v>1781710000000</v>
      </c>
    </row>
    <row r="15643" ht="15.75" customHeight="1" spans="1:9">
      <c r="A15643">
        <v>15645</v>
      </c>
      <c r="B15643" t="s">
        <v>41335</v>
      </c>
      <c r="C15643" t="s">
        <v>26935</v>
      </c>
      <c r="D15643" t="s">
        <v>41336</v>
      </c>
      <c r="E15643" s="4">
        <v>810.1474</v>
      </c>
      <c r="F15643" s="4">
        <v>764.29</v>
      </c>
      <c r="G15643">
        <v>0</v>
      </c>
      <c r="H15643" s="4" t="s">
        <v>27134</v>
      </c>
      <c r="I15643" t="s">
        <v>4013</v>
      </c>
    </row>
    <row r="15644" ht="15.75" customHeight="1" spans="1:9">
      <c r="A15644">
        <v>15646</v>
      </c>
      <c r="B15644" t="s">
        <v>41334</v>
      </c>
      <c r="C15644" t="s">
        <v>26935</v>
      </c>
      <c r="D15644" t="s">
        <v>27627</v>
      </c>
      <c r="E15644" s="4">
        <v>0</v>
      </c>
      <c r="F15644" s="4">
        <v>1</v>
      </c>
      <c r="G15644">
        <v>46.74</v>
      </c>
      <c r="H15644" s="4" t="s">
        <v>27552</v>
      </c>
      <c r="I15644" s="7">
        <v>1781710000000</v>
      </c>
    </row>
    <row r="15645" ht="15.75" customHeight="1" spans="1:9">
      <c r="A15645">
        <v>15647</v>
      </c>
      <c r="B15645" t="s">
        <v>41337</v>
      </c>
      <c r="C15645" t="s">
        <v>26935</v>
      </c>
      <c r="D15645" t="s">
        <v>27627</v>
      </c>
      <c r="E15645" s="4">
        <v>0</v>
      </c>
      <c r="F15645" s="4">
        <v>1</v>
      </c>
      <c r="G15645">
        <v>0</v>
      </c>
      <c r="H15645" s="4" t="s">
        <v>27552</v>
      </c>
      <c r="I15645" t="s">
        <v>4013</v>
      </c>
    </row>
    <row r="15646" ht="15.75" customHeight="1" spans="1:9">
      <c r="A15646">
        <v>15648</v>
      </c>
      <c r="B15646" t="s">
        <v>41338</v>
      </c>
      <c r="C15646" t="s">
        <v>26935</v>
      </c>
      <c r="D15646" t="s">
        <v>27627</v>
      </c>
      <c r="E15646" s="4">
        <v>0</v>
      </c>
      <c r="F15646" s="4">
        <v>1</v>
      </c>
      <c r="G15646">
        <v>0</v>
      </c>
      <c r="H15646" s="4" t="s">
        <v>27552</v>
      </c>
      <c r="I15646" t="s">
        <v>4013</v>
      </c>
    </row>
    <row r="15647" ht="15.75" customHeight="1" spans="1:9">
      <c r="A15647">
        <v>15649</v>
      </c>
      <c r="B15647" t="s">
        <v>41339</v>
      </c>
      <c r="C15647" t="s">
        <v>26920</v>
      </c>
      <c r="D15647" t="s">
        <v>27224</v>
      </c>
      <c r="E15647" s="4">
        <v>0</v>
      </c>
      <c r="F15647" s="4">
        <v>1</v>
      </c>
      <c r="G15647">
        <v>4.4366</v>
      </c>
      <c r="H15647" s="4" t="s">
        <v>26952</v>
      </c>
      <c r="I15647" s="7">
        <v>1558410000000</v>
      </c>
    </row>
    <row r="15648" ht="15.75" customHeight="1" spans="1:9">
      <c r="A15648">
        <v>15650</v>
      </c>
      <c r="B15648" t="s">
        <v>41340</v>
      </c>
      <c r="C15648" t="s">
        <v>26935</v>
      </c>
      <c r="D15648" t="s">
        <v>26947</v>
      </c>
      <c r="E15648" s="4">
        <v>0</v>
      </c>
      <c r="F15648" s="4">
        <v>1</v>
      </c>
      <c r="G15648">
        <v>0</v>
      </c>
      <c r="H15648" s="4" t="s">
        <v>27236</v>
      </c>
      <c r="I15648" t="s">
        <v>4013</v>
      </c>
    </row>
    <row r="15649" ht="15.75" customHeight="1" spans="1:9">
      <c r="A15649">
        <v>15651</v>
      </c>
      <c r="B15649" t="s">
        <v>27235</v>
      </c>
      <c r="C15649" t="s">
        <v>26935</v>
      </c>
      <c r="D15649" t="s">
        <v>26947</v>
      </c>
      <c r="E15649" s="4">
        <v>0</v>
      </c>
      <c r="F15649" s="4">
        <v>1</v>
      </c>
      <c r="G15649">
        <v>0</v>
      </c>
      <c r="H15649" s="4" t="s">
        <v>27236</v>
      </c>
      <c r="I15649" t="s">
        <v>4013</v>
      </c>
    </row>
    <row r="15650" ht="15.75" customHeight="1" spans="1:9">
      <c r="A15650">
        <v>15652</v>
      </c>
      <c r="B15650" t="s">
        <v>41341</v>
      </c>
      <c r="C15650" t="s">
        <v>26920</v>
      </c>
      <c r="D15650" t="s">
        <v>27224</v>
      </c>
      <c r="E15650" s="4">
        <v>0</v>
      </c>
      <c r="F15650" s="4">
        <v>1</v>
      </c>
      <c r="G15650">
        <v>13.01</v>
      </c>
      <c r="H15650" s="4" t="s">
        <v>26952</v>
      </c>
      <c r="I15650" s="7">
        <v>1558400000000</v>
      </c>
    </row>
    <row r="15651" ht="15.75" customHeight="1" spans="1:9">
      <c r="A15651">
        <v>15653</v>
      </c>
      <c r="B15651" t="s">
        <v>41342</v>
      </c>
      <c r="C15651" t="s">
        <v>26935</v>
      </c>
      <c r="D15651" t="s">
        <v>27627</v>
      </c>
      <c r="E15651" s="4">
        <v>0</v>
      </c>
      <c r="F15651" s="4">
        <v>1</v>
      </c>
      <c r="G15651">
        <v>3.7295</v>
      </c>
      <c r="H15651" s="4" t="s">
        <v>40458</v>
      </c>
      <c r="I15651" s="7">
        <v>1781700000000</v>
      </c>
    </row>
    <row r="15652" ht="15.75" customHeight="1" spans="1:9">
      <c r="A15652">
        <v>15654</v>
      </c>
      <c r="B15652" t="s">
        <v>41343</v>
      </c>
      <c r="C15652" t="s">
        <v>26935</v>
      </c>
      <c r="D15652" t="s">
        <v>27627</v>
      </c>
      <c r="E15652" s="4">
        <v>0</v>
      </c>
      <c r="F15652" s="4">
        <v>1</v>
      </c>
      <c r="G15652">
        <v>3.5955</v>
      </c>
      <c r="H15652" s="4" t="s">
        <v>40458</v>
      </c>
      <c r="I15652" s="7">
        <v>1781700000000</v>
      </c>
    </row>
    <row r="15653" ht="15.75" customHeight="1" spans="1:9">
      <c r="A15653">
        <v>15655</v>
      </c>
      <c r="B15653" t="s">
        <v>41344</v>
      </c>
      <c r="C15653" t="s">
        <v>26935</v>
      </c>
      <c r="D15653" t="s">
        <v>27627</v>
      </c>
      <c r="E15653" s="4">
        <v>0</v>
      </c>
      <c r="F15653" s="4">
        <v>1</v>
      </c>
      <c r="G15653">
        <v>94.51</v>
      </c>
      <c r="H15653" s="4" t="s">
        <v>40458</v>
      </c>
      <c r="I15653" s="7">
        <v>1781700000000</v>
      </c>
    </row>
    <row r="15654" ht="15.75" customHeight="1" spans="1:9">
      <c r="A15654">
        <v>15656</v>
      </c>
      <c r="B15654" t="s">
        <v>41345</v>
      </c>
      <c r="C15654" t="s">
        <v>26935</v>
      </c>
      <c r="D15654" t="s">
        <v>27573</v>
      </c>
      <c r="E15654" s="4">
        <v>0</v>
      </c>
      <c r="F15654" s="4">
        <v>1</v>
      </c>
      <c r="G15654">
        <v>0</v>
      </c>
      <c r="H15654" s="4" t="s">
        <v>26937</v>
      </c>
      <c r="I15654" t="s">
        <v>4013</v>
      </c>
    </row>
    <row r="15655" ht="15.75" customHeight="1" spans="1:9">
      <c r="A15655">
        <v>15657</v>
      </c>
      <c r="B15655" t="s">
        <v>41346</v>
      </c>
      <c r="C15655" t="s">
        <v>26935</v>
      </c>
      <c r="D15655" t="s">
        <v>27533</v>
      </c>
      <c r="E15655" s="4">
        <v>0</v>
      </c>
      <c r="F15655" s="4">
        <v>0.0001</v>
      </c>
      <c r="G15655">
        <v>0</v>
      </c>
      <c r="H15655" s="4" t="s">
        <v>27534</v>
      </c>
      <c r="I15655" t="s">
        <v>4013</v>
      </c>
    </row>
    <row r="15656" ht="15.75" customHeight="1" spans="1:9">
      <c r="A15656">
        <v>15658</v>
      </c>
      <c r="B15656" t="s">
        <v>41347</v>
      </c>
      <c r="C15656" t="s">
        <v>26935</v>
      </c>
      <c r="D15656" t="s">
        <v>27533</v>
      </c>
      <c r="E15656" s="4">
        <v>0</v>
      </c>
      <c r="F15656" s="4">
        <v>0.0001</v>
      </c>
      <c r="G15656">
        <v>0</v>
      </c>
      <c r="H15656" s="4" t="s">
        <v>27534</v>
      </c>
      <c r="I15656" t="s">
        <v>4013</v>
      </c>
    </row>
    <row r="15657" ht="15.75" customHeight="1" spans="1:9">
      <c r="A15657">
        <v>15659</v>
      </c>
      <c r="B15657" t="s">
        <v>41348</v>
      </c>
      <c r="C15657" t="s">
        <v>26935</v>
      </c>
      <c r="D15657" t="s">
        <v>27533</v>
      </c>
      <c r="E15657" s="4">
        <v>0</v>
      </c>
      <c r="F15657" s="4">
        <v>0.0001</v>
      </c>
      <c r="G15657">
        <v>0</v>
      </c>
      <c r="H15657" s="4" t="s">
        <v>27534</v>
      </c>
      <c r="I15657" t="s">
        <v>4013</v>
      </c>
    </row>
    <row r="15658" ht="15.75" customHeight="1" spans="1:9">
      <c r="A15658">
        <v>15660</v>
      </c>
      <c r="B15658" t="s">
        <v>41349</v>
      </c>
      <c r="C15658" t="s">
        <v>26935</v>
      </c>
      <c r="D15658" t="s">
        <v>27533</v>
      </c>
      <c r="E15658" s="4">
        <v>0</v>
      </c>
      <c r="F15658" s="4">
        <v>0.0001</v>
      </c>
      <c r="G15658">
        <v>0</v>
      </c>
      <c r="H15658" s="4" t="s">
        <v>27534</v>
      </c>
      <c r="I15658" t="s">
        <v>4013</v>
      </c>
    </row>
    <row r="15659" ht="15.75" customHeight="1" spans="1:9">
      <c r="A15659">
        <v>15661</v>
      </c>
      <c r="B15659" t="s">
        <v>41350</v>
      </c>
      <c r="C15659" t="s">
        <v>26935</v>
      </c>
      <c r="D15659" t="s">
        <v>27533</v>
      </c>
      <c r="E15659" s="4">
        <v>0</v>
      </c>
      <c r="F15659" s="4">
        <v>0.0001</v>
      </c>
      <c r="G15659">
        <v>0</v>
      </c>
      <c r="H15659" s="4" t="s">
        <v>27534</v>
      </c>
      <c r="I15659" t="s">
        <v>4013</v>
      </c>
    </row>
    <row r="15660" ht="15.75" customHeight="1" spans="1:9">
      <c r="A15660">
        <v>15662</v>
      </c>
      <c r="B15660" t="s">
        <v>41351</v>
      </c>
      <c r="C15660" t="s">
        <v>26935</v>
      </c>
      <c r="D15660" t="s">
        <v>27533</v>
      </c>
      <c r="E15660" s="4">
        <v>0</v>
      </c>
      <c r="F15660" s="4">
        <v>0.0001</v>
      </c>
      <c r="G15660">
        <v>0</v>
      </c>
      <c r="H15660" s="4" t="s">
        <v>27534</v>
      </c>
      <c r="I15660" t="s">
        <v>4013</v>
      </c>
    </row>
    <row r="15661" ht="15.75" customHeight="1" spans="1:9">
      <c r="A15661">
        <v>15663</v>
      </c>
      <c r="B15661" t="s">
        <v>41352</v>
      </c>
      <c r="C15661" t="s">
        <v>26935</v>
      </c>
      <c r="D15661" t="s">
        <v>27533</v>
      </c>
      <c r="E15661" s="4">
        <v>0</v>
      </c>
      <c r="F15661" s="4">
        <v>0.0001</v>
      </c>
      <c r="G15661">
        <v>0</v>
      </c>
      <c r="H15661" s="4" t="s">
        <v>27534</v>
      </c>
      <c r="I15661" t="s">
        <v>4013</v>
      </c>
    </row>
    <row r="15662" ht="15.75" customHeight="1" spans="1:9">
      <c r="A15662">
        <v>15664</v>
      </c>
      <c r="B15662" t="s">
        <v>41353</v>
      </c>
      <c r="C15662" t="s">
        <v>26935</v>
      </c>
      <c r="D15662" t="s">
        <v>27533</v>
      </c>
      <c r="E15662" s="4">
        <v>0</v>
      </c>
      <c r="F15662" s="4">
        <v>0.0001</v>
      </c>
      <c r="G15662">
        <v>0</v>
      </c>
      <c r="H15662" s="4" t="s">
        <v>27534</v>
      </c>
      <c r="I15662" t="s">
        <v>4013</v>
      </c>
    </row>
    <row r="15663" ht="15.75" customHeight="1" spans="1:9">
      <c r="A15663">
        <v>15665</v>
      </c>
      <c r="B15663" t="s">
        <v>41354</v>
      </c>
      <c r="C15663" t="s">
        <v>26935</v>
      </c>
      <c r="D15663" t="s">
        <v>27533</v>
      </c>
      <c r="E15663" s="4">
        <v>0</v>
      </c>
      <c r="F15663" s="4">
        <v>0.0001</v>
      </c>
      <c r="G15663">
        <v>0</v>
      </c>
      <c r="H15663" s="4" t="s">
        <v>27534</v>
      </c>
      <c r="I15663" t="s">
        <v>4013</v>
      </c>
    </row>
    <row r="15664" ht="15.75" customHeight="1" spans="1:9">
      <c r="A15664">
        <v>15666</v>
      </c>
      <c r="B15664" t="s">
        <v>41355</v>
      </c>
      <c r="C15664" t="s">
        <v>26935</v>
      </c>
      <c r="D15664" t="s">
        <v>27533</v>
      </c>
      <c r="E15664" s="4">
        <v>0</v>
      </c>
      <c r="F15664" s="4">
        <v>0.0001</v>
      </c>
      <c r="G15664">
        <v>0</v>
      </c>
      <c r="H15664" s="4" t="s">
        <v>27534</v>
      </c>
      <c r="I15664" t="s">
        <v>4013</v>
      </c>
    </row>
    <row r="15665" ht="15.75" customHeight="1" spans="1:9">
      <c r="A15665">
        <v>15667</v>
      </c>
      <c r="B15665" t="s">
        <v>41356</v>
      </c>
      <c r="C15665" t="s">
        <v>26935</v>
      </c>
      <c r="D15665" t="s">
        <v>27533</v>
      </c>
      <c r="E15665" s="4">
        <v>0</v>
      </c>
      <c r="F15665" s="4">
        <v>0.0001</v>
      </c>
      <c r="G15665">
        <v>0</v>
      </c>
      <c r="H15665" s="4" t="s">
        <v>27534</v>
      </c>
      <c r="I15665" t="s">
        <v>4013</v>
      </c>
    </row>
    <row r="15666" ht="15.75" customHeight="1" spans="1:9">
      <c r="A15666">
        <v>15668</v>
      </c>
      <c r="B15666" t="s">
        <v>41357</v>
      </c>
      <c r="C15666" t="s">
        <v>26935</v>
      </c>
      <c r="D15666" t="s">
        <v>27533</v>
      </c>
      <c r="E15666" s="4">
        <v>0</v>
      </c>
      <c r="F15666" s="4">
        <v>0.0001</v>
      </c>
      <c r="G15666">
        <v>0</v>
      </c>
      <c r="H15666" s="4" t="s">
        <v>27534</v>
      </c>
      <c r="I15666" t="s">
        <v>4013</v>
      </c>
    </row>
    <row r="15667" ht="15.75" customHeight="1" spans="1:9">
      <c r="A15667">
        <v>15669</v>
      </c>
      <c r="B15667" t="s">
        <v>41358</v>
      </c>
      <c r="C15667" t="s">
        <v>26935</v>
      </c>
      <c r="D15667" t="s">
        <v>27533</v>
      </c>
      <c r="E15667" s="4">
        <v>0</v>
      </c>
      <c r="F15667" s="4">
        <v>0.0001</v>
      </c>
      <c r="G15667">
        <v>0</v>
      </c>
      <c r="H15667" s="4" t="s">
        <v>27534</v>
      </c>
      <c r="I15667" t="s">
        <v>4013</v>
      </c>
    </row>
    <row r="15668" ht="15.75" customHeight="1" spans="1:9">
      <c r="A15668">
        <v>15670</v>
      </c>
      <c r="B15668" t="s">
        <v>41359</v>
      </c>
      <c r="C15668" t="s">
        <v>26935</v>
      </c>
      <c r="D15668" t="s">
        <v>27533</v>
      </c>
      <c r="E15668" s="4">
        <v>0</v>
      </c>
      <c r="F15668" s="4">
        <v>0.0001</v>
      </c>
      <c r="G15668">
        <v>0</v>
      </c>
      <c r="H15668" s="4" t="s">
        <v>27534</v>
      </c>
      <c r="I15668" t="s">
        <v>4013</v>
      </c>
    </row>
    <row r="15669" ht="15.75" customHeight="1" spans="1:9">
      <c r="A15669">
        <v>15671</v>
      </c>
      <c r="B15669" t="s">
        <v>41360</v>
      </c>
      <c r="C15669" t="s">
        <v>26920</v>
      </c>
      <c r="D15669" t="s">
        <v>26932</v>
      </c>
      <c r="E15669" s="4">
        <v>0</v>
      </c>
      <c r="F15669" s="4">
        <v>1</v>
      </c>
      <c r="G15669">
        <v>0</v>
      </c>
      <c r="H15669" s="4" t="s">
        <v>26929</v>
      </c>
      <c r="I15669" s="7">
        <v>1004200000000</v>
      </c>
    </row>
    <row r="15670" ht="15.75" customHeight="1" spans="1:9">
      <c r="A15670">
        <v>15672</v>
      </c>
      <c r="B15670" t="s">
        <v>41361</v>
      </c>
      <c r="C15670" t="s">
        <v>26935</v>
      </c>
      <c r="D15670" t="s">
        <v>27533</v>
      </c>
      <c r="E15670" s="4">
        <v>0</v>
      </c>
      <c r="F15670" s="4">
        <v>0.0001</v>
      </c>
      <c r="G15670">
        <v>0</v>
      </c>
      <c r="H15670" s="4" t="s">
        <v>27534</v>
      </c>
      <c r="I15670" t="s">
        <v>4013</v>
      </c>
    </row>
    <row r="15671" ht="15.75" customHeight="1" spans="1:9">
      <c r="A15671">
        <v>15673</v>
      </c>
      <c r="B15671" t="s">
        <v>41362</v>
      </c>
      <c r="C15671" t="s">
        <v>26935</v>
      </c>
      <c r="D15671" t="s">
        <v>27533</v>
      </c>
      <c r="E15671" s="4">
        <v>0</v>
      </c>
      <c r="F15671" s="4">
        <v>0.0001</v>
      </c>
      <c r="G15671">
        <v>0</v>
      </c>
      <c r="H15671" s="4" t="s">
        <v>27534</v>
      </c>
      <c r="I15671" t="s">
        <v>4013</v>
      </c>
    </row>
    <row r="15672" ht="15.75" customHeight="1" spans="1:9">
      <c r="A15672">
        <v>15674</v>
      </c>
      <c r="B15672" t="s">
        <v>41363</v>
      </c>
      <c r="C15672" t="s">
        <v>26935</v>
      </c>
      <c r="D15672" t="s">
        <v>27533</v>
      </c>
      <c r="E15672" s="4">
        <v>0</v>
      </c>
      <c r="F15672" s="4">
        <v>0.0001</v>
      </c>
      <c r="G15672">
        <v>0</v>
      </c>
      <c r="H15672" s="4" t="s">
        <v>27534</v>
      </c>
      <c r="I15672" t="s">
        <v>4013</v>
      </c>
    </row>
    <row r="15673" ht="15.75" customHeight="1" spans="1:9">
      <c r="A15673">
        <v>15675</v>
      </c>
      <c r="B15673" t="s">
        <v>41364</v>
      </c>
      <c r="C15673" t="s">
        <v>26935</v>
      </c>
      <c r="D15673" t="s">
        <v>27533</v>
      </c>
      <c r="E15673" s="4">
        <v>0</v>
      </c>
      <c r="F15673" s="4">
        <v>0.0001</v>
      </c>
      <c r="G15673">
        <v>0</v>
      </c>
      <c r="H15673" s="4" t="s">
        <v>27534</v>
      </c>
      <c r="I15673" t="s">
        <v>4013</v>
      </c>
    </row>
    <row r="15674" ht="15.75" customHeight="1" spans="1:9">
      <c r="A15674">
        <v>15676</v>
      </c>
      <c r="B15674" t="s">
        <v>41365</v>
      </c>
      <c r="C15674" t="s">
        <v>26935</v>
      </c>
      <c r="D15674" t="s">
        <v>27533</v>
      </c>
      <c r="E15674" s="4">
        <v>0</v>
      </c>
      <c r="F15674" s="4">
        <v>0.0001</v>
      </c>
      <c r="G15674">
        <v>0</v>
      </c>
      <c r="H15674" s="4" t="s">
        <v>27534</v>
      </c>
      <c r="I15674" t="s">
        <v>4013</v>
      </c>
    </row>
    <row r="15675" ht="15.75" customHeight="1" spans="1:9">
      <c r="A15675">
        <v>15677</v>
      </c>
      <c r="B15675" t="s">
        <v>41366</v>
      </c>
      <c r="C15675" t="s">
        <v>26935</v>
      </c>
      <c r="D15675" t="s">
        <v>27533</v>
      </c>
      <c r="E15675" s="4">
        <v>0</v>
      </c>
      <c r="F15675" s="4">
        <v>0.0001</v>
      </c>
      <c r="G15675">
        <v>0</v>
      </c>
      <c r="H15675" s="4" t="s">
        <v>27534</v>
      </c>
      <c r="I15675" t="s">
        <v>4013</v>
      </c>
    </row>
    <row r="15676" ht="15.75" customHeight="1" spans="1:9">
      <c r="A15676">
        <v>15678</v>
      </c>
      <c r="B15676" t="s">
        <v>41367</v>
      </c>
      <c r="C15676" t="s">
        <v>26935</v>
      </c>
      <c r="D15676" t="s">
        <v>27533</v>
      </c>
      <c r="E15676" s="4">
        <v>0</v>
      </c>
      <c r="F15676" s="4">
        <v>0.0001</v>
      </c>
      <c r="G15676">
        <v>0</v>
      </c>
      <c r="H15676" s="4" t="s">
        <v>27534</v>
      </c>
      <c r="I15676" t="s">
        <v>4013</v>
      </c>
    </row>
    <row r="15677" ht="15.75" customHeight="1" spans="1:9">
      <c r="A15677">
        <v>15679</v>
      </c>
      <c r="B15677" t="s">
        <v>41368</v>
      </c>
      <c r="C15677" t="s">
        <v>26935</v>
      </c>
      <c r="D15677" t="s">
        <v>27533</v>
      </c>
      <c r="E15677" s="4">
        <v>0</v>
      </c>
      <c r="F15677" s="4">
        <v>0.0001</v>
      </c>
      <c r="G15677">
        <v>0</v>
      </c>
      <c r="H15677" s="4" t="s">
        <v>27534</v>
      </c>
      <c r="I15677" t="s">
        <v>4013</v>
      </c>
    </row>
    <row r="15678" ht="15.75" customHeight="1" spans="1:9">
      <c r="A15678">
        <v>15680</v>
      </c>
      <c r="B15678" t="s">
        <v>41369</v>
      </c>
      <c r="C15678" t="s">
        <v>26935</v>
      </c>
      <c r="D15678" t="s">
        <v>27533</v>
      </c>
      <c r="E15678" s="4">
        <v>0</v>
      </c>
      <c r="F15678" s="4">
        <v>0.0001</v>
      </c>
      <c r="G15678">
        <v>0</v>
      </c>
      <c r="H15678" s="4" t="s">
        <v>27534</v>
      </c>
      <c r="I15678" t="s">
        <v>4013</v>
      </c>
    </row>
    <row r="15679" ht="15.75" customHeight="1" spans="1:9">
      <c r="A15679">
        <v>15681</v>
      </c>
      <c r="B15679" t="s">
        <v>41370</v>
      </c>
      <c r="C15679" t="s">
        <v>26935</v>
      </c>
      <c r="D15679" t="s">
        <v>27533</v>
      </c>
      <c r="E15679" s="4">
        <v>0</v>
      </c>
      <c r="F15679" s="4">
        <v>0.0001</v>
      </c>
      <c r="G15679">
        <v>0</v>
      </c>
      <c r="H15679" s="4" t="s">
        <v>27534</v>
      </c>
      <c r="I15679" t="s">
        <v>4013</v>
      </c>
    </row>
    <row r="15680" ht="15.75" customHeight="1" spans="1:9">
      <c r="A15680">
        <v>15682</v>
      </c>
      <c r="B15680" t="s">
        <v>41371</v>
      </c>
      <c r="C15680" t="s">
        <v>26935</v>
      </c>
      <c r="D15680" t="s">
        <v>27533</v>
      </c>
      <c r="E15680" s="4">
        <v>0</v>
      </c>
      <c r="F15680" s="4">
        <v>0.0001</v>
      </c>
      <c r="G15680">
        <v>0</v>
      </c>
      <c r="H15680" s="4" t="s">
        <v>27534</v>
      </c>
      <c r="I15680" t="s">
        <v>4013</v>
      </c>
    </row>
    <row r="15681" ht="15.75" customHeight="1" spans="1:9">
      <c r="A15681">
        <v>15683</v>
      </c>
      <c r="B15681" t="s">
        <v>41372</v>
      </c>
      <c r="C15681" t="s">
        <v>26935</v>
      </c>
      <c r="D15681" t="s">
        <v>27533</v>
      </c>
      <c r="E15681" s="4">
        <v>0</v>
      </c>
      <c r="F15681" s="4">
        <v>0.0001</v>
      </c>
      <c r="G15681">
        <v>0</v>
      </c>
      <c r="H15681" s="4" t="s">
        <v>27534</v>
      </c>
      <c r="I15681" t="s">
        <v>4013</v>
      </c>
    </row>
    <row r="15682" ht="15.75" customHeight="1" spans="1:9">
      <c r="A15682">
        <v>15684</v>
      </c>
      <c r="B15682" t="s">
        <v>41373</v>
      </c>
      <c r="C15682" t="s">
        <v>26935</v>
      </c>
      <c r="D15682" t="s">
        <v>27533</v>
      </c>
      <c r="E15682" s="4">
        <v>0</v>
      </c>
      <c r="F15682" s="4">
        <v>0.0001</v>
      </c>
      <c r="G15682">
        <v>0</v>
      </c>
      <c r="H15682" s="4" t="s">
        <v>27534</v>
      </c>
      <c r="I15682" t="s">
        <v>4013</v>
      </c>
    </row>
    <row r="15683" ht="15.75" customHeight="1" spans="1:9">
      <c r="A15683">
        <v>15685</v>
      </c>
      <c r="B15683" t="s">
        <v>41374</v>
      </c>
      <c r="C15683" t="s">
        <v>26935</v>
      </c>
      <c r="D15683" t="s">
        <v>27533</v>
      </c>
      <c r="E15683" s="4">
        <v>0</v>
      </c>
      <c r="F15683" s="4">
        <v>0.0001</v>
      </c>
      <c r="G15683">
        <v>0</v>
      </c>
      <c r="H15683" s="4" t="s">
        <v>27534</v>
      </c>
      <c r="I15683" t="s">
        <v>4013</v>
      </c>
    </row>
    <row r="15684" ht="15.75" customHeight="1" spans="1:9">
      <c r="A15684">
        <v>15686</v>
      </c>
      <c r="B15684" t="s">
        <v>41375</v>
      </c>
      <c r="C15684" t="s">
        <v>26935</v>
      </c>
      <c r="D15684" t="s">
        <v>27533</v>
      </c>
      <c r="E15684" s="4">
        <v>0</v>
      </c>
      <c r="F15684" s="4">
        <v>0.0001</v>
      </c>
      <c r="G15684">
        <v>0</v>
      </c>
      <c r="H15684" s="4" t="s">
        <v>27534</v>
      </c>
      <c r="I15684" t="s">
        <v>4013</v>
      </c>
    </row>
    <row r="15685" ht="15.75" customHeight="1" spans="1:9">
      <c r="A15685">
        <v>15687</v>
      </c>
      <c r="B15685" t="s">
        <v>41376</v>
      </c>
      <c r="C15685" t="s">
        <v>26935</v>
      </c>
      <c r="D15685" t="s">
        <v>27533</v>
      </c>
      <c r="E15685" s="4">
        <v>0</v>
      </c>
      <c r="F15685" s="4">
        <v>0.0001</v>
      </c>
      <c r="G15685">
        <v>0</v>
      </c>
      <c r="H15685" s="4" t="s">
        <v>27534</v>
      </c>
      <c r="I15685" t="s">
        <v>4013</v>
      </c>
    </row>
    <row r="15686" ht="15.75" customHeight="1" spans="1:9">
      <c r="A15686">
        <v>15688</v>
      </c>
      <c r="B15686" t="s">
        <v>41377</v>
      </c>
      <c r="C15686" t="s">
        <v>26935</v>
      </c>
      <c r="D15686" t="s">
        <v>27533</v>
      </c>
      <c r="E15686" s="4">
        <v>0</v>
      </c>
      <c r="F15686" s="4">
        <v>0.0001</v>
      </c>
      <c r="G15686">
        <v>0</v>
      </c>
      <c r="H15686" s="4" t="s">
        <v>27534</v>
      </c>
      <c r="I15686" t="s">
        <v>4013</v>
      </c>
    </row>
    <row r="15687" ht="15.75" customHeight="1" spans="1:9">
      <c r="A15687">
        <v>15689</v>
      </c>
      <c r="B15687" t="s">
        <v>41378</v>
      </c>
      <c r="C15687" t="s">
        <v>26935</v>
      </c>
      <c r="D15687" t="s">
        <v>27533</v>
      </c>
      <c r="E15687" s="4">
        <v>0</v>
      </c>
      <c r="F15687" s="4">
        <v>0.0001</v>
      </c>
      <c r="G15687">
        <v>0</v>
      </c>
      <c r="H15687" s="4" t="s">
        <v>27534</v>
      </c>
      <c r="I15687" t="s">
        <v>4013</v>
      </c>
    </row>
    <row r="15688" ht="15.75" customHeight="1" spans="1:9">
      <c r="A15688">
        <v>15690</v>
      </c>
      <c r="B15688" t="s">
        <v>41379</v>
      </c>
      <c r="C15688" t="s">
        <v>26935</v>
      </c>
      <c r="D15688" t="s">
        <v>27533</v>
      </c>
      <c r="E15688" s="4">
        <v>0</v>
      </c>
      <c r="F15688" s="4">
        <v>0.0001</v>
      </c>
      <c r="G15688">
        <v>0</v>
      </c>
      <c r="H15688" s="4" t="s">
        <v>27534</v>
      </c>
      <c r="I15688" t="s">
        <v>4013</v>
      </c>
    </row>
    <row r="15689" ht="15.75" customHeight="1" spans="1:9">
      <c r="A15689">
        <v>15691</v>
      </c>
      <c r="B15689" t="s">
        <v>41380</v>
      </c>
      <c r="C15689" t="s">
        <v>26935</v>
      </c>
      <c r="D15689" t="s">
        <v>27533</v>
      </c>
      <c r="E15689" s="4">
        <v>0</v>
      </c>
      <c r="F15689" s="4">
        <v>0.0001</v>
      </c>
      <c r="G15689">
        <v>0</v>
      </c>
      <c r="H15689" s="4" t="s">
        <v>27534</v>
      </c>
      <c r="I15689" t="s">
        <v>4013</v>
      </c>
    </row>
    <row r="15690" ht="15.75" customHeight="1" spans="1:9">
      <c r="A15690">
        <v>15692</v>
      </c>
      <c r="B15690" t="s">
        <v>41381</v>
      </c>
      <c r="C15690" t="s">
        <v>26935</v>
      </c>
      <c r="D15690" t="s">
        <v>27533</v>
      </c>
      <c r="E15690" s="4">
        <v>0</v>
      </c>
      <c r="F15690" s="4">
        <v>0.0001</v>
      </c>
      <c r="G15690">
        <v>0</v>
      </c>
      <c r="H15690" s="4" t="s">
        <v>27534</v>
      </c>
      <c r="I15690" t="s">
        <v>4013</v>
      </c>
    </row>
    <row r="15691" ht="15.75" customHeight="1" spans="1:9">
      <c r="A15691">
        <v>15693</v>
      </c>
      <c r="B15691" t="s">
        <v>41382</v>
      </c>
      <c r="C15691" t="s">
        <v>26935</v>
      </c>
      <c r="D15691" t="s">
        <v>27533</v>
      </c>
      <c r="E15691" s="4">
        <v>0</v>
      </c>
      <c r="F15691" s="4">
        <v>0.0001</v>
      </c>
      <c r="G15691">
        <v>0</v>
      </c>
      <c r="H15691" s="4" t="s">
        <v>27534</v>
      </c>
      <c r="I15691" t="s">
        <v>4013</v>
      </c>
    </row>
    <row r="15692" ht="15.75" customHeight="1" spans="1:9">
      <c r="A15692">
        <v>15694</v>
      </c>
      <c r="B15692" t="s">
        <v>41383</v>
      </c>
      <c r="C15692" t="s">
        <v>26935</v>
      </c>
      <c r="D15692" t="s">
        <v>27533</v>
      </c>
      <c r="E15692" s="4">
        <v>0</v>
      </c>
      <c r="F15692" s="4">
        <v>0.0001</v>
      </c>
      <c r="G15692">
        <v>0</v>
      </c>
      <c r="H15692" s="4" t="s">
        <v>27534</v>
      </c>
      <c r="I15692" t="s">
        <v>4013</v>
      </c>
    </row>
    <row r="15693" ht="15.75" customHeight="1" spans="1:9">
      <c r="A15693">
        <v>15695</v>
      </c>
      <c r="B15693" t="s">
        <v>41384</v>
      </c>
      <c r="C15693" t="s">
        <v>26935</v>
      </c>
      <c r="D15693" t="s">
        <v>27533</v>
      </c>
      <c r="E15693" s="4">
        <v>0</v>
      </c>
      <c r="F15693" s="4">
        <v>0.0001</v>
      </c>
      <c r="G15693">
        <v>0</v>
      </c>
      <c r="H15693" s="4" t="s">
        <v>27534</v>
      </c>
      <c r="I15693" t="s">
        <v>4013</v>
      </c>
    </row>
    <row r="15694" ht="15.75" customHeight="1" spans="1:9">
      <c r="A15694">
        <v>15696</v>
      </c>
      <c r="B15694" t="s">
        <v>41385</v>
      </c>
      <c r="C15694" t="s">
        <v>26935</v>
      </c>
      <c r="D15694" t="s">
        <v>27533</v>
      </c>
      <c r="E15694" s="4">
        <v>0</v>
      </c>
      <c r="F15694" s="4">
        <v>0.0001</v>
      </c>
      <c r="G15694">
        <v>0</v>
      </c>
      <c r="H15694" s="4" t="s">
        <v>27534</v>
      </c>
      <c r="I15694" t="s">
        <v>4013</v>
      </c>
    </row>
    <row r="15695" ht="15.75" customHeight="1" spans="1:9">
      <c r="A15695">
        <v>15697</v>
      </c>
      <c r="B15695" t="s">
        <v>41386</v>
      </c>
      <c r="C15695" t="s">
        <v>26935</v>
      </c>
      <c r="D15695" t="s">
        <v>27533</v>
      </c>
      <c r="E15695" s="4">
        <v>0</v>
      </c>
      <c r="F15695" s="4">
        <v>0.0001</v>
      </c>
      <c r="G15695">
        <v>0</v>
      </c>
      <c r="H15695" s="4" t="s">
        <v>27534</v>
      </c>
      <c r="I15695" t="s">
        <v>4013</v>
      </c>
    </row>
    <row r="15696" ht="15.75" customHeight="1" spans="1:9">
      <c r="A15696">
        <v>15698</v>
      </c>
      <c r="B15696" t="s">
        <v>41387</v>
      </c>
      <c r="C15696" t="s">
        <v>26935</v>
      </c>
      <c r="D15696" t="s">
        <v>27533</v>
      </c>
      <c r="E15696" s="4">
        <v>0</v>
      </c>
      <c r="F15696" s="4">
        <v>0.0001</v>
      </c>
      <c r="G15696">
        <v>0</v>
      </c>
      <c r="H15696" s="4" t="s">
        <v>27534</v>
      </c>
      <c r="I15696" t="s">
        <v>4013</v>
      </c>
    </row>
    <row r="15697" ht="15.75" customHeight="1" spans="1:9">
      <c r="A15697">
        <v>15699</v>
      </c>
      <c r="B15697" t="s">
        <v>41388</v>
      </c>
      <c r="C15697" t="s">
        <v>26935</v>
      </c>
      <c r="D15697" t="s">
        <v>27533</v>
      </c>
      <c r="E15697" s="4">
        <v>0</v>
      </c>
      <c r="F15697" s="4">
        <v>0.0001</v>
      </c>
      <c r="G15697">
        <v>0</v>
      </c>
      <c r="H15697" s="4" t="s">
        <v>27534</v>
      </c>
      <c r="I15697" t="s">
        <v>4013</v>
      </c>
    </row>
    <row r="15698" ht="15.75" customHeight="1" spans="1:9">
      <c r="A15698">
        <v>15700</v>
      </c>
      <c r="B15698" t="s">
        <v>41389</v>
      </c>
      <c r="C15698" t="s">
        <v>26935</v>
      </c>
      <c r="D15698" t="s">
        <v>27533</v>
      </c>
      <c r="E15698" s="4">
        <v>0</v>
      </c>
      <c r="F15698" s="4">
        <v>0.0001</v>
      </c>
      <c r="G15698">
        <v>0</v>
      </c>
      <c r="H15698" s="4" t="s">
        <v>27534</v>
      </c>
      <c r="I15698" t="s">
        <v>4013</v>
      </c>
    </row>
    <row r="15699" ht="15.75" customHeight="1" spans="1:9">
      <c r="A15699">
        <v>15701</v>
      </c>
      <c r="B15699" t="s">
        <v>41390</v>
      </c>
      <c r="C15699" t="s">
        <v>26935</v>
      </c>
      <c r="D15699" t="s">
        <v>27533</v>
      </c>
      <c r="E15699" s="4">
        <v>0</v>
      </c>
      <c r="F15699" s="4">
        <v>0.0001</v>
      </c>
      <c r="G15699">
        <v>0</v>
      </c>
      <c r="H15699" s="4" t="s">
        <v>27534</v>
      </c>
      <c r="I15699" t="s">
        <v>4013</v>
      </c>
    </row>
    <row r="15700" ht="15.75" customHeight="1" spans="1:9">
      <c r="A15700">
        <v>15702</v>
      </c>
      <c r="B15700" t="s">
        <v>41391</v>
      </c>
      <c r="C15700" t="s">
        <v>26935</v>
      </c>
      <c r="D15700" t="s">
        <v>27533</v>
      </c>
      <c r="E15700" s="4">
        <v>0</v>
      </c>
      <c r="F15700" s="4">
        <v>0.0001</v>
      </c>
      <c r="G15700">
        <v>0</v>
      </c>
      <c r="H15700" s="4" t="s">
        <v>27534</v>
      </c>
      <c r="I15700" t="s">
        <v>4013</v>
      </c>
    </row>
    <row r="15701" ht="15.75" customHeight="1" spans="1:9">
      <c r="A15701">
        <v>15703</v>
      </c>
      <c r="B15701" t="s">
        <v>41392</v>
      </c>
      <c r="C15701" t="s">
        <v>26935</v>
      </c>
      <c r="D15701" t="s">
        <v>27533</v>
      </c>
      <c r="E15701" s="4">
        <v>0</v>
      </c>
      <c r="F15701" s="4">
        <v>0.0001</v>
      </c>
      <c r="G15701">
        <v>0</v>
      </c>
      <c r="H15701" s="4" t="s">
        <v>27534</v>
      </c>
      <c r="I15701" t="s">
        <v>4013</v>
      </c>
    </row>
    <row r="15702" ht="15.75" customHeight="1" spans="1:9">
      <c r="A15702">
        <v>15704</v>
      </c>
      <c r="B15702" t="s">
        <v>41393</v>
      </c>
      <c r="C15702" t="s">
        <v>26920</v>
      </c>
      <c r="D15702" t="s">
        <v>27015</v>
      </c>
      <c r="E15702" s="4">
        <v>1.06</v>
      </c>
      <c r="F15702" s="4">
        <v>1.06</v>
      </c>
      <c r="G15702">
        <v>5.399</v>
      </c>
      <c r="H15702" s="4" t="s">
        <v>26925</v>
      </c>
      <c r="I15702" s="7">
        <v>1384100000000</v>
      </c>
    </row>
    <row r="15703" ht="15.75" customHeight="1" spans="1:9">
      <c r="A15703">
        <v>15705</v>
      </c>
      <c r="B15703" t="s">
        <v>41176</v>
      </c>
      <c r="C15703" t="s">
        <v>26931</v>
      </c>
      <c r="D15703" t="s">
        <v>26960</v>
      </c>
      <c r="E15703" s="4">
        <v>0.106</v>
      </c>
      <c r="F15703" s="4">
        <v>0.106</v>
      </c>
      <c r="G15703">
        <v>6.673</v>
      </c>
      <c r="H15703" s="4" t="s">
        <v>26952</v>
      </c>
      <c r="I15703" s="7">
        <v>1542300000000</v>
      </c>
    </row>
    <row r="15704" ht="15.75" customHeight="1" spans="1:9">
      <c r="A15704">
        <v>15706</v>
      </c>
      <c r="B15704" t="s">
        <v>41394</v>
      </c>
      <c r="C15704" t="s">
        <v>26935</v>
      </c>
      <c r="D15704" t="s">
        <v>41395</v>
      </c>
      <c r="E15704" s="4">
        <v>4.3354</v>
      </c>
      <c r="F15704" s="4">
        <v>4.77</v>
      </c>
      <c r="G15704">
        <v>0</v>
      </c>
      <c r="H15704" s="4" t="s">
        <v>27073</v>
      </c>
      <c r="I15704">
        <v>81359800022</v>
      </c>
    </row>
    <row r="15705" ht="15.75" customHeight="1" spans="1:9">
      <c r="A15705">
        <v>15707</v>
      </c>
      <c r="B15705" t="s">
        <v>41396</v>
      </c>
      <c r="C15705" t="s">
        <v>26935</v>
      </c>
      <c r="D15705" t="s">
        <v>27533</v>
      </c>
      <c r="E15705" s="4">
        <v>0</v>
      </c>
      <c r="F15705" s="4">
        <v>0.0001</v>
      </c>
      <c r="G15705">
        <v>0</v>
      </c>
      <c r="H15705" s="4" t="s">
        <v>27534</v>
      </c>
      <c r="I15705" t="s">
        <v>4013</v>
      </c>
    </row>
    <row r="15706" ht="15.75" customHeight="1" spans="1:9">
      <c r="A15706">
        <v>15709</v>
      </c>
      <c r="B15706" t="s">
        <v>41397</v>
      </c>
      <c r="C15706" t="s">
        <v>26920</v>
      </c>
      <c r="D15706" t="s">
        <v>27419</v>
      </c>
      <c r="E15706" s="4">
        <v>0.070431106</v>
      </c>
      <c r="F15706" s="4">
        <v>0.053</v>
      </c>
      <c r="G15706">
        <v>0.6673</v>
      </c>
      <c r="H15706" s="4" t="s">
        <v>26952</v>
      </c>
      <c r="I15706" s="7">
        <v>1156000000000</v>
      </c>
    </row>
    <row r="15707" ht="15.75" customHeight="1" spans="1:9">
      <c r="A15707">
        <v>15710</v>
      </c>
      <c r="B15707" t="s">
        <v>34526</v>
      </c>
      <c r="C15707" t="s">
        <v>26935</v>
      </c>
      <c r="D15707" t="s">
        <v>29616</v>
      </c>
      <c r="E15707" s="4">
        <v>0.3392</v>
      </c>
      <c r="F15707" s="4">
        <v>0.3392</v>
      </c>
      <c r="G15707">
        <v>0</v>
      </c>
      <c r="H15707" s="4" t="s">
        <v>27073</v>
      </c>
      <c r="I15707">
        <v>8148190001</v>
      </c>
    </row>
    <row r="15708" ht="15.75" customHeight="1" spans="1:9">
      <c r="A15708">
        <v>15711</v>
      </c>
      <c r="B15708" t="s">
        <v>41398</v>
      </c>
      <c r="C15708" t="s">
        <v>26935</v>
      </c>
      <c r="D15708" t="s">
        <v>28809</v>
      </c>
      <c r="E15708" s="4">
        <v>0</v>
      </c>
      <c r="F15708" s="4">
        <v>0.03399</v>
      </c>
      <c r="G15708">
        <v>0</v>
      </c>
      <c r="H15708" s="4" t="s">
        <v>27236</v>
      </c>
      <c r="I15708" t="s">
        <v>4013</v>
      </c>
    </row>
    <row r="15709" ht="15.75" customHeight="1" spans="1:9">
      <c r="A15709">
        <v>15712</v>
      </c>
      <c r="B15709" t="s">
        <v>41399</v>
      </c>
      <c r="C15709" t="s">
        <v>26935</v>
      </c>
      <c r="D15709" t="s">
        <v>27533</v>
      </c>
      <c r="E15709" s="4">
        <v>0</v>
      </c>
      <c r="F15709" s="4">
        <v>0.0001</v>
      </c>
      <c r="G15709">
        <v>0</v>
      </c>
      <c r="H15709" s="4" t="s">
        <v>27534</v>
      </c>
      <c r="I15709" t="s">
        <v>4013</v>
      </c>
    </row>
    <row r="15710" ht="15.75" customHeight="1" spans="1:9">
      <c r="A15710">
        <v>15713</v>
      </c>
      <c r="B15710" t="s">
        <v>41400</v>
      </c>
      <c r="C15710" t="s">
        <v>26935</v>
      </c>
      <c r="D15710" t="s">
        <v>27533</v>
      </c>
      <c r="E15710" s="4">
        <v>0</v>
      </c>
      <c r="F15710" s="4">
        <v>0.0001</v>
      </c>
      <c r="G15710">
        <v>0</v>
      </c>
      <c r="H15710" s="4" t="s">
        <v>27534</v>
      </c>
      <c r="I15710" t="s">
        <v>4013</v>
      </c>
    </row>
    <row r="15711" ht="15.75" customHeight="1" spans="1:9">
      <c r="A15711">
        <v>15714</v>
      </c>
      <c r="B15711" t="s">
        <v>41401</v>
      </c>
      <c r="C15711" t="s">
        <v>26935</v>
      </c>
      <c r="D15711" t="s">
        <v>27533</v>
      </c>
      <c r="E15711" s="4">
        <v>0</v>
      </c>
      <c r="F15711" s="4">
        <v>0.0001</v>
      </c>
      <c r="G15711">
        <v>0</v>
      </c>
      <c r="H15711" s="4" t="s">
        <v>27534</v>
      </c>
      <c r="I15711" t="s">
        <v>4013</v>
      </c>
    </row>
    <row r="15712" ht="15.75" customHeight="1" spans="1:9">
      <c r="A15712">
        <v>15715</v>
      </c>
      <c r="B15712" t="s">
        <v>41402</v>
      </c>
      <c r="C15712" t="s">
        <v>26935</v>
      </c>
      <c r="D15712" t="s">
        <v>27533</v>
      </c>
      <c r="E15712" s="4">
        <v>0</v>
      </c>
      <c r="F15712" s="4">
        <v>0.0001</v>
      </c>
      <c r="G15712">
        <v>0</v>
      </c>
      <c r="H15712" s="4" t="s">
        <v>27534</v>
      </c>
      <c r="I15712" t="s">
        <v>4013</v>
      </c>
    </row>
    <row r="15713" ht="15.75" customHeight="1" spans="1:9">
      <c r="A15713">
        <v>15716</v>
      </c>
      <c r="B15713" t="s">
        <v>41403</v>
      </c>
      <c r="C15713" t="s">
        <v>26935</v>
      </c>
      <c r="D15713" t="s">
        <v>27533</v>
      </c>
      <c r="E15713" s="4">
        <v>0</v>
      </c>
      <c r="F15713" s="4">
        <v>0.0001</v>
      </c>
      <c r="G15713">
        <v>0</v>
      </c>
      <c r="H15713" s="4" t="s">
        <v>27534</v>
      </c>
      <c r="I15713" t="s">
        <v>4013</v>
      </c>
    </row>
    <row r="15714" ht="15.75" customHeight="1" spans="1:9">
      <c r="A15714">
        <v>15717</v>
      </c>
      <c r="B15714" t="s">
        <v>41404</v>
      </c>
      <c r="C15714" t="s">
        <v>26935</v>
      </c>
      <c r="D15714" t="s">
        <v>27533</v>
      </c>
      <c r="E15714" s="4">
        <v>0</v>
      </c>
      <c r="F15714" s="4">
        <v>0.0001</v>
      </c>
      <c r="G15714">
        <v>0</v>
      </c>
      <c r="H15714" s="4" t="s">
        <v>27534</v>
      </c>
      <c r="I15714" t="s">
        <v>4013</v>
      </c>
    </row>
    <row r="15715" ht="15.75" customHeight="1" spans="1:9">
      <c r="A15715">
        <v>15718</v>
      </c>
      <c r="B15715" t="s">
        <v>41405</v>
      </c>
      <c r="C15715" t="s">
        <v>26935</v>
      </c>
      <c r="D15715" t="s">
        <v>27533</v>
      </c>
      <c r="E15715" s="4">
        <v>0</v>
      </c>
      <c r="F15715" s="4">
        <v>0.0001</v>
      </c>
      <c r="G15715">
        <v>0</v>
      </c>
      <c r="H15715" s="4" t="s">
        <v>27534</v>
      </c>
      <c r="I15715" t="s">
        <v>4013</v>
      </c>
    </row>
    <row r="15716" ht="15.75" customHeight="1" spans="1:9">
      <c r="A15716">
        <v>15719</v>
      </c>
      <c r="B15716" t="s">
        <v>41406</v>
      </c>
      <c r="C15716" t="s">
        <v>26935</v>
      </c>
      <c r="D15716" t="s">
        <v>27533</v>
      </c>
      <c r="E15716" s="4">
        <v>0</v>
      </c>
      <c r="F15716" s="4">
        <v>0.0001</v>
      </c>
      <c r="G15716">
        <v>0</v>
      </c>
      <c r="H15716" s="4" t="s">
        <v>27534</v>
      </c>
      <c r="I15716" t="s">
        <v>4013</v>
      </c>
    </row>
    <row r="15717" ht="15.75" customHeight="1" spans="1:9">
      <c r="A15717">
        <v>15720</v>
      </c>
      <c r="B15717" t="s">
        <v>41407</v>
      </c>
      <c r="C15717" t="s">
        <v>26935</v>
      </c>
      <c r="D15717" t="s">
        <v>27533</v>
      </c>
      <c r="E15717" s="4">
        <v>0</v>
      </c>
      <c r="F15717" s="4">
        <v>0.0001</v>
      </c>
      <c r="G15717">
        <v>0</v>
      </c>
      <c r="H15717" s="4" t="s">
        <v>27534</v>
      </c>
      <c r="I15717" t="s">
        <v>4013</v>
      </c>
    </row>
    <row r="15718" ht="15.75" customHeight="1" spans="1:9">
      <c r="A15718">
        <v>15721</v>
      </c>
      <c r="B15718" t="s">
        <v>41408</v>
      </c>
      <c r="C15718" t="s">
        <v>26935</v>
      </c>
      <c r="D15718" t="s">
        <v>27533</v>
      </c>
      <c r="E15718" s="4">
        <v>0</v>
      </c>
      <c r="F15718" s="4">
        <v>0.0001</v>
      </c>
      <c r="G15718">
        <v>0</v>
      </c>
      <c r="H15718" s="4" t="s">
        <v>27534</v>
      </c>
      <c r="I15718" t="s">
        <v>4013</v>
      </c>
    </row>
    <row r="15719" ht="15.75" customHeight="1" spans="1:9">
      <c r="A15719">
        <v>15722</v>
      </c>
      <c r="B15719" t="s">
        <v>41409</v>
      </c>
      <c r="C15719" t="s">
        <v>26935</v>
      </c>
      <c r="D15719" t="s">
        <v>27533</v>
      </c>
      <c r="E15719" s="4">
        <v>0</v>
      </c>
      <c r="F15719" s="4">
        <v>0.0001</v>
      </c>
      <c r="G15719">
        <v>0</v>
      </c>
      <c r="H15719" s="4" t="s">
        <v>27534</v>
      </c>
      <c r="I15719" t="s">
        <v>4013</v>
      </c>
    </row>
    <row r="15720" ht="15.75" customHeight="1" spans="1:9">
      <c r="A15720">
        <v>15723</v>
      </c>
      <c r="B15720" t="s">
        <v>41410</v>
      </c>
      <c r="C15720" t="s">
        <v>26935</v>
      </c>
      <c r="D15720" t="s">
        <v>27533</v>
      </c>
      <c r="E15720" s="4">
        <v>0</v>
      </c>
      <c r="F15720" s="4">
        <v>0.0001</v>
      </c>
      <c r="G15720">
        <v>0</v>
      </c>
      <c r="H15720" s="4" t="s">
        <v>27534</v>
      </c>
      <c r="I15720" t="s">
        <v>4013</v>
      </c>
    </row>
    <row r="15721" ht="15.75" customHeight="1" spans="1:9">
      <c r="A15721">
        <v>15724</v>
      </c>
      <c r="B15721" t="s">
        <v>41411</v>
      </c>
      <c r="C15721" t="s">
        <v>26935</v>
      </c>
      <c r="D15721" t="s">
        <v>27533</v>
      </c>
      <c r="E15721" s="4">
        <v>0</v>
      </c>
      <c r="F15721" s="4">
        <v>0.0001</v>
      </c>
      <c r="G15721">
        <v>0</v>
      </c>
      <c r="H15721" s="4" t="s">
        <v>27534</v>
      </c>
      <c r="I15721" t="s">
        <v>4013</v>
      </c>
    </row>
    <row r="15722" ht="15.75" customHeight="1" spans="1:9">
      <c r="A15722">
        <v>15725</v>
      </c>
      <c r="B15722" t="s">
        <v>41412</v>
      </c>
      <c r="C15722" t="s">
        <v>26935</v>
      </c>
      <c r="D15722" t="s">
        <v>27533</v>
      </c>
      <c r="E15722" s="4">
        <v>0</v>
      </c>
      <c r="F15722" s="4">
        <v>0.0001</v>
      </c>
      <c r="G15722">
        <v>0</v>
      </c>
      <c r="H15722" s="4" t="s">
        <v>27534</v>
      </c>
      <c r="I15722" t="s">
        <v>4013</v>
      </c>
    </row>
    <row r="15723" ht="15.75" customHeight="1" spans="1:9">
      <c r="A15723">
        <v>15726</v>
      </c>
      <c r="B15723" t="s">
        <v>41413</v>
      </c>
      <c r="C15723" t="s">
        <v>26935</v>
      </c>
      <c r="D15723" t="s">
        <v>27533</v>
      </c>
      <c r="E15723" s="4">
        <v>0</v>
      </c>
      <c r="F15723" s="4">
        <v>0.0001</v>
      </c>
      <c r="G15723">
        <v>0</v>
      </c>
      <c r="H15723" s="4" t="s">
        <v>27534</v>
      </c>
      <c r="I15723" t="s">
        <v>4013</v>
      </c>
    </row>
    <row r="15724" ht="15.75" customHeight="1" spans="1:9">
      <c r="A15724">
        <v>15727</v>
      </c>
      <c r="B15724" t="s">
        <v>41414</v>
      </c>
      <c r="C15724" t="s">
        <v>26935</v>
      </c>
      <c r="D15724" t="s">
        <v>27533</v>
      </c>
      <c r="E15724" s="4">
        <v>0</v>
      </c>
      <c r="F15724" s="4">
        <v>0.0001</v>
      </c>
      <c r="G15724">
        <v>0</v>
      </c>
      <c r="H15724" s="4" t="s">
        <v>27534</v>
      </c>
      <c r="I15724" t="s">
        <v>4013</v>
      </c>
    </row>
    <row r="15725" ht="15.75" customHeight="1" spans="1:9">
      <c r="A15725">
        <v>15728</v>
      </c>
      <c r="B15725" t="s">
        <v>41415</v>
      </c>
      <c r="C15725" t="s">
        <v>26935</v>
      </c>
      <c r="D15725" t="s">
        <v>27533</v>
      </c>
      <c r="E15725" s="4">
        <v>0</v>
      </c>
      <c r="F15725" s="4">
        <v>0.0001</v>
      </c>
      <c r="G15725">
        <v>0</v>
      </c>
      <c r="H15725" s="4" t="s">
        <v>27534</v>
      </c>
      <c r="I15725" t="s">
        <v>4013</v>
      </c>
    </row>
    <row r="15726" ht="15.75" customHeight="1" spans="1:9">
      <c r="A15726">
        <v>15729</v>
      </c>
      <c r="B15726" t="s">
        <v>41416</v>
      </c>
      <c r="C15726" t="s">
        <v>26935</v>
      </c>
      <c r="D15726" t="s">
        <v>27533</v>
      </c>
      <c r="E15726" s="4">
        <v>0</v>
      </c>
      <c r="F15726" s="4">
        <v>0.0001</v>
      </c>
      <c r="G15726">
        <v>0</v>
      </c>
      <c r="H15726" s="4" t="s">
        <v>27534</v>
      </c>
      <c r="I15726" t="s">
        <v>4013</v>
      </c>
    </row>
    <row r="15727" ht="15.75" customHeight="1" spans="1:9">
      <c r="A15727">
        <v>15730</v>
      </c>
      <c r="B15727" t="s">
        <v>41417</v>
      </c>
      <c r="C15727" t="s">
        <v>26935</v>
      </c>
      <c r="D15727" t="s">
        <v>27533</v>
      </c>
      <c r="E15727" s="4">
        <v>0</v>
      </c>
      <c r="F15727" s="4">
        <v>0.0001</v>
      </c>
      <c r="G15727">
        <v>0</v>
      </c>
      <c r="H15727" s="4" t="s">
        <v>27534</v>
      </c>
      <c r="I15727" t="s">
        <v>4013</v>
      </c>
    </row>
    <row r="15728" ht="15.75" customHeight="1" spans="1:9">
      <c r="A15728">
        <v>15731</v>
      </c>
      <c r="B15728" t="s">
        <v>40167</v>
      </c>
      <c r="C15728" t="s">
        <v>26931</v>
      </c>
      <c r="D15728" t="s">
        <v>26960</v>
      </c>
      <c r="E15728" s="4">
        <v>0</v>
      </c>
      <c r="F15728" s="4">
        <v>0.1484</v>
      </c>
      <c r="G15728">
        <v>9.9346</v>
      </c>
      <c r="H15728" s="4" t="s">
        <v>26952</v>
      </c>
      <c r="I15728" s="7">
        <v>1542300000000</v>
      </c>
    </row>
    <row r="15729" ht="15.75" customHeight="1" spans="1:9">
      <c r="A15729">
        <v>15732</v>
      </c>
      <c r="B15729" t="s">
        <v>30071</v>
      </c>
      <c r="C15729" t="s">
        <v>26931</v>
      </c>
      <c r="D15729" t="s">
        <v>28910</v>
      </c>
      <c r="E15729" s="4">
        <v>16.0908</v>
      </c>
      <c r="F15729" s="4">
        <v>15.6354</v>
      </c>
      <c r="G15729">
        <v>15.18</v>
      </c>
      <c r="H15729" s="4" t="s">
        <v>26925</v>
      </c>
      <c r="I15729" s="7">
        <v>1055000000000</v>
      </c>
    </row>
    <row r="15730" ht="15.75" customHeight="1" spans="1:9">
      <c r="A15730">
        <v>15733</v>
      </c>
      <c r="B15730" t="s">
        <v>30406</v>
      </c>
      <c r="C15730" t="s">
        <v>26935</v>
      </c>
      <c r="D15730" t="s">
        <v>27085</v>
      </c>
      <c r="E15730" s="4">
        <v>0</v>
      </c>
      <c r="F15730" s="4">
        <v>1</v>
      </c>
      <c r="G15730">
        <v>0.944</v>
      </c>
      <c r="H15730" s="4" t="s">
        <v>27552</v>
      </c>
      <c r="I15730" s="7">
        <v>1004310000000</v>
      </c>
    </row>
    <row r="15731" ht="15.75" customHeight="1" spans="1:9">
      <c r="A15731">
        <v>15734</v>
      </c>
      <c r="B15731" t="s">
        <v>35177</v>
      </c>
      <c r="C15731" t="s">
        <v>26920</v>
      </c>
      <c r="D15731" t="s">
        <v>26945</v>
      </c>
      <c r="E15731" s="4">
        <v>0</v>
      </c>
      <c r="F15731" s="4">
        <v>1</v>
      </c>
      <c r="G15731">
        <v>18.65</v>
      </c>
      <c r="H15731" s="4" t="s">
        <v>26952</v>
      </c>
      <c r="I15731" s="7">
        <v>1256800000000</v>
      </c>
    </row>
    <row r="15732" ht="15.75" customHeight="1" spans="1:9">
      <c r="A15732">
        <v>15735</v>
      </c>
      <c r="B15732" t="s">
        <v>32731</v>
      </c>
      <c r="C15732" t="s">
        <v>26931</v>
      </c>
      <c r="D15732" t="s">
        <v>28300</v>
      </c>
      <c r="E15732" s="4">
        <v>0</v>
      </c>
      <c r="F15732" s="4">
        <v>1</v>
      </c>
      <c r="G15732">
        <v>1</v>
      </c>
      <c r="H15732" s="4" t="s">
        <v>27552</v>
      </c>
      <c r="I15732" s="7">
        <v>1052500000000</v>
      </c>
    </row>
    <row r="15733" ht="15.75" customHeight="1" spans="1:9">
      <c r="A15733">
        <v>15736</v>
      </c>
      <c r="B15733" t="s">
        <v>41418</v>
      </c>
      <c r="C15733" t="s">
        <v>26935</v>
      </c>
      <c r="D15733" t="s">
        <v>27573</v>
      </c>
      <c r="E15733" s="4">
        <v>0</v>
      </c>
      <c r="F15733" s="4">
        <v>1</v>
      </c>
      <c r="G15733">
        <v>13.525</v>
      </c>
      <c r="H15733" s="4" t="s">
        <v>27552</v>
      </c>
      <c r="I15733" s="7">
        <v>1063900000000</v>
      </c>
    </row>
    <row r="15734" ht="15.75" customHeight="1" spans="1:9">
      <c r="A15734">
        <v>15737</v>
      </c>
      <c r="B15734" t="s">
        <v>41419</v>
      </c>
      <c r="C15734" t="s">
        <v>26935</v>
      </c>
      <c r="D15734" t="s">
        <v>27573</v>
      </c>
      <c r="E15734" s="4">
        <v>0</v>
      </c>
      <c r="F15734" s="4">
        <v>1</v>
      </c>
      <c r="G15734">
        <v>16.4</v>
      </c>
      <c r="H15734" s="4" t="s">
        <v>27552</v>
      </c>
      <c r="I15734" s="7">
        <v>1063900000000</v>
      </c>
    </row>
    <row r="15735" ht="15.75" customHeight="1" spans="1:9">
      <c r="A15735">
        <v>15738</v>
      </c>
      <c r="B15735" t="s">
        <v>41420</v>
      </c>
      <c r="C15735" t="s">
        <v>26931</v>
      </c>
      <c r="D15735" t="s">
        <v>27569</v>
      </c>
      <c r="E15735" s="4">
        <v>0</v>
      </c>
      <c r="F15735" s="4">
        <v>1</v>
      </c>
      <c r="G15735">
        <v>3.1003</v>
      </c>
      <c r="H15735" s="4" t="s">
        <v>26952</v>
      </c>
      <c r="I15735" s="7">
        <v>1832600000000</v>
      </c>
    </row>
    <row r="15736" ht="15.75" customHeight="1" spans="1:9">
      <c r="A15736">
        <v>15739</v>
      </c>
      <c r="B15736" t="s">
        <v>41421</v>
      </c>
      <c r="C15736" t="s">
        <v>26931</v>
      </c>
      <c r="D15736" t="s">
        <v>27041</v>
      </c>
      <c r="E15736" s="4">
        <v>3.73108199</v>
      </c>
      <c r="F15736" s="4">
        <v>3.6255</v>
      </c>
      <c r="G15736">
        <v>5.6147</v>
      </c>
      <c r="H15736" s="4" t="s">
        <v>26943</v>
      </c>
      <c r="I15736" s="7">
        <v>1011810000000</v>
      </c>
    </row>
    <row r="15737" ht="15.75" customHeight="1" spans="1:9">
      <c r="A15737">
        <v>15740</v>
      </c>
      <c r="B15737" t="s">
        <v>41422</v>
      </c>
      <c r="C15737" t="s">
        <v>26920</v>
      </c>
      <c r="D15737" t="s">
        <v>41423</v>
      </c>
      <c r="E15737" s="4">
        <v>0</v>
      </c>
      <c r="F15737" s="4">
        <v>1</v>
      </c>
      <c r="G15737">
        <v>18.09</v>
      </c>
      <c r="H15737" s="4" t="s">
        <v>26943</v>
      </c>
      <c r="I15737" s="7">
        <v>1019100000000</v>
      </c>
    </row>
    <row r="15738" ht="15.75" customHeight="1" spans="1:9">
      <c r="A15738">
        <v>15741</v>
      </c>
      <c r="B15738" t="s">
        <v>41424</v>
      </c>
      <c r="C15738" t="s">
        <v>26935</v>
      </c>
      <c r="D15738" t="s">
        <v>41425</v>
      </c>
      <c r="E15738" s="4">
        <v>0</v>
      </c>
      <c r="F15738" s="4">
        <v>1</v>
      </c>
      <c r="G15738">
        <v>66.13</v>
      </c>
      <c r="H15738" s="4" t="s">
        <v>27552</v>
      </c>
      <c r="I15738" s="7">
        <v>1856900000000</v>
      </c>
    </row>
    <row r="15739" ht="15.75" customHeight="1" spans="1:9">
      <c r="A15739">
        <v>15742</v>
      </c>
      <c r="B15739" t="s">
        <v>41426</v>
      </c>
      <c r="C15739" t="s">
        <v>26920</v>
      </c>
      <c r="D15739" t="s">
        <v>27728</v>
      </c>
      <c r="E15739" s="4">
        <v>2.385</v>
      </c>
      <c r="F15739" s="4">
        <v>2.385</v>
      </c>
      <c r="G15739">
        <v>8.4083</v>
      </c>
      <c r="H15739" s="4" t="s">
        <v>26952</v>
      </c>
      <c r="I15739" s="7">
        <v>1449300000000</v>
      </c>
    </row>
    <row r="15740" ht="15.75" customHeight="1" spans="1:9">
      <c r="A15740">
        <v>15743</v>
      </c>
      <c r="B15740" t="s">
        <v>41427</v>
      </c>
      <c r="C15740" t="s">
        <v>26920</v>
      </c>
      <c r="D15740" t="s">
        <v>27728</v>
      </c>
      <c r="E15740" s="4">
        <v>1.9822</v>
      </c>
      <c r="F15740" s="4">
        <v>1.9822</v>
      </c>
      <c r="G15740">
        <v>8.4083</v>
      </c>
      <c r="H15740" s="4" t="s">
        <v>26952</v>
      </c>
      <c r="I15740" s="7">
        <v>1449300000000</v>
      </c>
    </row>
    <row r="15741" ht="15.75" customHeight="1" spans="1:9">
      <c r="A15741">
        <v>15744</v>
      </c>
      <c r="B15741" t="s">
        <v>33954</v>
      </c>
      <c r="C15741" t="s">
        <v>26935</v>
      </c>
      <c r="D15741" t="s">
        <v>29721</v>
      </c>
      <c r="E15741" s="4">
        <v>0</v>
      </c>
      <c r="F15741" s="4">
        <v>0.0001</v>
      </c>
      <c r="G15741">
        <v>0</v>
      </c>
      <c r="H15741" s="4" t="s">
        <v>27236</v>
      </c>
      <c r="I15741" t="s">
        <v>4013</v>
      </c>
    </row>
    <row r="15742" ht="15.75" customHeight="1" spans="1:9">
      <c r="A15742">
        <v>15745</v>
      </c>
      <c r="B15742" t="s">
        <v>41428</v>
      </c>
      <c r="C15742" t="s">
        <v>26935</v>
      </c>
      <c r="D15742" t="s">
        <v>27533</v>
      </c>
      <c r="E15742" s="4">
        <v>0</v>
      </c>
      <c r="F15742" s="4">
        <v>0.0001</v>
      </c>
      <c r="G15742">
        <v>0</v>
      </c>
      <c r="H15742" s="4" t="s">
        <v>27534</v>
      </c>
      <c r="I15742" t="s">
        <v>4013</v>
      </c>
    </row>
    <row r="15743" ht="15.75" customHeight="1" spans="1:9">
      <c r="A15743">
        <v>15746</v>
      </c>
      <c r="B15743" t="s">
        <v>41429</v>
      </c>
      <c r="C15743" t="s">
        <v>26935</v>
      </c>
      <c r="D15743" t="s">
        <v>27533</v>
      </c>
      <c r="E15743" s="4">
        <v>0</v>
      </c>
      <c r="F15743" s="4">
        <v>0.0001</v>
      </c>
      <c r="G15743">
        <v>0</v>
      </c>
      <c r="H15743" s="4" t="s">
        <v>27534</v>
      </c>
      <c r="I15743" t="s">
        <v>4013</v>
      </c>
    </row>
    <row r="15744" ht="15.75" customHeight="1" spans="1:9">
      <c r="A15744">
        <v>15747</v>
      </c>
      <c r="B15744" t="s">
        <v>41430</v>
      </c>
      <c r="C15744" t="s">
        <v>26935</v>
      </c>
      <c r="D15744" t="s">
        <v>27533</v>
      </c>
      <c r="E15744" s="4">
        <v>0</v>
      </c>
      <c r="F15744" s="4">
        <v>0.0001</v>
      </c>
      <c r="G15744">
        <v>0</v>
      </c>
      <c r="H15744" s="4" t="s">
        <v>27534</v>
      </c>
      <c r="I15744" t="s">
        <v>4013</v>
      </c>
    </row>
    <row r="15745" ht="15.75" customHeight="1" spans="1:9">
      <c r="A15745">
        <v>15748</v>
      </c>
      <c r="B15745" t="s">
        <v>41431</v>
      </c>
      <c r="C15745" t="s">
        <v>26935</v>
      </c>
      <c r="D15745" t="s">
        <v>27533</v>
      </c>
      <c r="E15745" s="4">
        <v>0</v>
      </c>
      <c r="F15745" s="4">
        <v>0.0001</v>
      </c>
      <c r="G15745">
        <v>0</v>
      </c>
      <c r="H15745" s="4" t="s">
        <v>27534</v>
      </c>
      <c r="I15745" t="s">
        <v>4013</v>
      </c>
    </row>
    <row r="15746" ht="15.75" customHeight="1" spans="1:9">
      <c r="A15746">
        <v>15749</v>
      </c>
      <c r="B15746" t="s">
        <v>41432</v>
      </c>
      <c r="C15746" t="s">
        <v>26935</v>
      </c>
      <c r="D15746" t="s">
        <v>27533</v>
      </c>
      <c r="E15746" s="4">
        <v>0</v>
      </c>
      <c r="F15746" s="4">
        <v>0.0001</v>
      </c>
      <c r="G15746">
        <v>1</v>
      </c>
      <c r="H15746" s="4" t="s">
        <v>27534</v>
      </c>
      <c r="I15746" t="s">
        <v>4013</v>
      </c>
    </row>
    <row r="15747" ht="15.75" customHeight="1" spans="1:9">
      <c r="A15747">
        <v>15750</v>
      </c>
      <c r="B15747" t="s">
        <v>41433</v>
      </c>
      <c r="C15747" t="s">
        <v>26935</v>
      </c>
      <c r="D15747" t="s">
        <v>27533</v>
      </c>
      <c r="E15747" s="4">
        <v>0</v>
      </c>
      <c r="F15747" s="4">
        <v>0.0001</v>
      </c>
      <c r="G15747">
        <v>0</v>
      </c>
      <c r="H15747" s="4" t="s">
        <v>27534</v>
      </c>
      <c r="I15747" t="s">
        <v>4013</v>
      </c>
    </row>
    <row r="15748" ht="15.75" customHeight="1" spans="1:9">
      <c r="A15748">
        <v>15751</v>
      </c>
      <c r="B15748" t="s">
        <v>41434</v>
      </c>
      <c r="C15748" t="s">
        <v>26935</v>
      </c>
      <c r="D15748" t="s">
        <v>27533</v>
      </c>
      <c r="E15748" s="4">
        <v>0</v>
      </c>
      <c r="F15748" s="4">
        <v>0.0001</v>
      </c>
      <c r="G15748">
        <v>0</v>
      </c>
      <c r="H15748" s="4" t="s">
        <v>27534</v>
      </c>
      <c r="I15748" t="s">
        <v>4013</v>
      </c>
    </row>
    <row r="15749" ht="15.75" customHeight="1" spans="1:9">
      <c r="A15749">
        <v>15752</v>
      </c>
      <c r="B15749" t="s">
        <v>30589</v>
      </c>
      <c r="C15749" t="s">
        <v>26920</v>
      </c>
      <c r="D15749" t="s">
        <v>40340</v>
      </c>
      <c r="E15749" s="4">
        <v>9.752</v>
      </c>
      <c r="F15749" s="4">
        <v>9.752</v>
      </c>
      <c r="G15749">
        <v>63.124</v>
      </c>
      <c r="H15749" s="4" t="s">
        <v>26929</v>
      </c>
      <c r="I15749" s="7">
        <v>1163700000000</v>
      </c>
    </row>
    <row r="15750" ht="15.75" customHeight="1" spans="1:9">
      <c r="A15750">
        <v>15753</v>
      </c>
      <c r="B15750" t="s">
        <v>41435</v>
      </c>
      <c r="C15750" t="s">
        <v>26935</v>
      </c>
      <c r="D15750" t="s">
        <v>27533</v>
      </c>
      <c r="E15750" s="4">
        <v>0</v>
      </c>
      <c r="F15750" s="4">
        <v>1</v>
      </c>
      <c r="G15750">
        <v>0</v>
      </c>
      <c r="H15750" s="4" t="s">
        <v>27534</v>
      </c>
      <c r="I15750" t="s">
        <v>4013</v>
      </c>
    </row>
    <row r="15751" ht="15.75" customHeight="1" spans="1:9">
      <c r="A15751">
        <v>15754</v>
      </c>
      <c r="B15751" t="s">
        <v>41436</v>
      </c>
      <c r="C15751" t="s">
        <v>26935</v>
      </c>
      <c r="D15751" t="s">
        <v>27533</v>
      </c>
      <c r="E15751" s="4">
        <v>0</v>
      </c>
      <c r="F15751" s="4">
        <v>0.0001</v>
      </c>
      <c r="G15751">
        <v>0</v>
      </c>
      <c r="H15751" s="4" t="s">
        <v>27534</v>
      </c>
      <c r="I15751" t="s">
        <v>4013</v>
      </c>
    </row>
    <row r="15752" ht="15.75" customHeight="1" spans="1:9">
      <c r="A15752">
        <v>15755</v>
      </c>
      <c r="B15752" t="s">
        <v>41437</v>
      </c>
      <c r="C15752" t="s">
        <v>26935</v>
      </c>
      <c r="D15752" t="s">
        <v>27533</v>
      </c>
      <c r="E15752" s="4">
        <v>0</v>
      </c>
      <c r="F15752" s="4">
        <v>0.0001</v>
      </c>
      <c r="G15752">
        <v>0</v>
      </c>
      <c r="H15752" s="4" t="s">
        <v>27534</v>
      </c>
      <c r="I15752" t="s">
        <v>4013</v>
      </c>
    </row>
    <row r="15753" ht="15.75" customHeight="1" spans="1:9">
      <c r="A15753">
        <v>15756</v>
      </c>
      <c r="B15753" t="s">
        <v>41438</v>
      </c>
      <c r="C15753" t="s">
        <v>26935</v>
      </c>
      <c r="D15753" t="s">
        <v>27533</v>
      </c>
      <c r="E15753" s="4">
        <v>0</v>
      </c>
      <c r="F15753" s="4">
        <v>0.0001</v>
      </c>
      <c r="G15753">
        <v>0</v>
      </c>
      <c r="H15753" s="4" t="s">
        <v>27534</v>
      </c>
      <c r="I15753" t="s">
        <v>4013</v>
      </c>
    </row>
    <row r="15754" ht="15.75" customHeight="1" spans="1:9">
      <c r="A15754">
        <v>15757</v>
      </c>
      <c r="B15754" t="s">
        <v>41439</v>
      </c>
      <c r="C15754" t="s">
        <v>26935</v>
      </c>
      <c r="D15754" t="s">
        <v>27533</v>
      </c>
      <c r="E15754" s="4">
        <v>0</v>
      </c>
      <c r="F15754" s="4">
        <v>0.0001</v>
      </c>
      <c r="G15754">
        <v>0</v>
      </c>
      <c r="H15754" s="4" t="s">
        <v>27534</v>
      </c>
      <c r="I15754" t="s">
        <v>4013</v>
      </c>
    </row>
    <row r="15755" ht="15.75" customHeight="1" spans="1:9">
      <c r="A15755">
        <v>15758</v>
      </c>
      <c r="B15755" t="s">
        <v>41440</v>
      </c>
      <c r="C15755" t="s">
        <v>26935</v>
      </c>
      <c r="D15755" t="s">
        <v>27533</v>
      </c>
      <c r="E15755" s="4">
        <v>0</v>
      </c>
      <c r="F15755" s="4">
        <v>0.0001</v>
      </c>
      <c r="G15755">
        <v>0</v>
      </c>
      <c r="H15755" s="4" t="s">
        <v>27534</v>
      </c>
      <c r="I15755" t="s">
        <v>4013</v>
      </c>
    </row>
    <row r="15756" ht="15.75" customHeight="1" spans="1:9">
      <c r="A15756">
        <v>15759</v>
      </c>
      <c r="B15756" t="s">
        <v>41441</v>
      </c>
      <c r="C15756" t="s">
        <v>26935</v>
      </c>
      <c r="D15756" t="s">
        <v>27533</v>
      </c>
      <c r="E15756" s="4">
        <v>0</v>
      </c>
      <c r="F15756" s="4">
        <v>0.0001</v>
      </c>
      <c r="G15756">
        <v>0</v>
      </c>
      <c r="H15756" s="4" t="s">
        <v>27534</v>
      </c>
      <c r="I15756" t="s">
        <v>4013</v>
      </c>
    </row>
    <row r="15757" ht="15.75" customHeight="1" spans="1:9">
      <c r="A15757">
        <v>15760</v>
      </c>
      <c r="B15757" t="s">
        <v>41442</v>
      </c>
      <c r="C15757" t="s">
        <v>26935</v>
      </c>
      <c r="D15757" t="s">
        <v>27533</v>
      </c>
      <c r="E15757" s="4">
        <v>0</v>
      </c>
      <c r="F15757" s="4">
        <v>0.0001</v>
      </c>
      <c r="G15757">
        <v>0</v>
      </c>
      <c r="H15757" s="4" t="s">
        <v>27534</v>
      </c>
      <c r="I15757" t="s">
        <v>4013</v>
      </c>
    </row>
    <row r="15758" ht="15.75" customHeight="1" spans="1:9">
      <c r="A15758">
        <v>15761</v>
      </c>
      <c r="B15758" t="s">
        <v>41443</v>
      </c>
      <c r="C15758" t="s">
        <v>26935</v>
      </c>
      <c r="D15758" t="s">
        <v>27533</v>
      </c>
      <c r="E15758" s="4">
        <v>0</v>
      </c>
      <c r="F15758" s="4">
        <v>0.0001</v>
      </c>
      <c r="G15758">
        <v>0</v>
      </c>
      <c r="H15758" s="4" t="s">
        <v>27534</v>
      </c>
      <c r="I15758" t="s">
        <v>4013</v>
      </c>
    </row>
    <row r="15759" ht="15.75" customHeight="1" spans="1:9">
      <c r="A15759">
        <v>15762</v>
      </c>
      <c r="B15759" t="s">
        <v>41444</v>
      </c>
      <c r="C15759" t="s">
        <v>26935</v>
      </c>
      <c r="D15759" t="s">
        <v>27533</v>
      </c>
      <c r="E15759" s="4">
        <v>0</v>
      </c>
      <c r="F15759" s="4">
        <v>0.0001</v>
      </c>
      <c r="G15759">
        <v>0</v>
      </c>
      <c r="H15759" s="4" t="s">
        <v>27534</v>
      </c>
      <c r="I15759" t="s">
        <v>4013</v>
      </c>
    </row>
    <row r="15760" ht="15.75" customHeight="1" spans="1:9">
      <c r="A15760">
        <v>15763</v>
      </c>
      <c r="B15760" t="s">
        <v>41445</v>
      </c>
      <c r="C15760" t="s">
        <v>26935</v>
      </c>
      <c r="D15760" t="s">
        <v>27533</v>
      </c>
      <c r="E15760" s="4">
        <v>0</v>
      </c>
      <c r="F15760" s="4">
        <v>0.0001</v>
      </c>
      <c r="G15760">
        <v>0</v>
      </c>
      <c r="H15760" s="4" t="s">
        <v>27534</v>
      </c>
      <c r="I15760" t="s">
        <v>4013</v>
      </c>
    </row>
    <row r="15761" ht="15.75" customHeight="1" spans="1:9">
      <c r="A15761">
        <v>15764</v>
      </c>
      <c r="B15761" t="s">
        <v>41446</v>
      </c>
      <c r="C15761" t="s">
        <v>26935</v>
      </c>
      <c r="D15761" t="s">
        <v>27533</v>
      </c>
      <c r="E15761" s="4">
        <v>0</v>
      </c>
      <c r="F15761" s="4">
        <v>0.0001</v>
      </c>
      <c r="G15761">
        <v>0</v>
      </c>
      <c r="H15761" s="4" t="s">
        <v>27534</v>
      </c>
      <c r="I15761" t="s">
        <v>4013</v>
      </c>
    </row>
    <row r="15762" ht="15.75" customHeight="1" spans="1:9">
      <c r="A15762">
        <v>15765</v>
      </c>
      <c r="B15762" t="s">
        <v>41447</v>
      </c>
      <c r="C15762" t="s">
        <v>26935</v>
      </c>
      <c r="D15762" t="s">
        <v>27533</v>
      </c>
      <c r="E15762" s="4">
        <v>0</v>
      </c>
      <c r="F15762" s="4">
        <v>0.0001</v>
      </c>
      <c r="G15762">
        <v>0</v>
      </c>
      <c r="H15762" s="4" t="s">
        <v>27534</v>
      </c>
      <c r="I15762" t="s">
        <v>4013</v>
      </c>
    </row>
    <row r="15763" ht="15.75" customHeight="1" spans="1:9">
      <c r="A15763">
        <v>15766</v>
      </c>
      <c r="B15763" t="s">
        <v>41448</v>
      </c>
      <c r="C15763" t="s">
        <v>26935</v>
      </c>
      <c r="D15763" t="s">
        <v>27533</v>
      </c>
      <c r="E15763" s="4">
        <v>0</v>
      </c>
      <c r="F15763" s="4">
        <v>0.0001</v>
      </c>
      <c r="G15763">
        <v>0</v>
      </c>
      <c r="H15763" s="4" t="s">
        <v>27534</v>
      </c>
      <c r="I15763" t="s">
        <v>4013</v>
      </c>
    </row>
    <row r="15764" ht="15.75" customHeight="1" spans="1:9">
      <c r="A15764">
        <v>15767</v>
      </c>
      <c r="B15764" t="s">
        <v>41449</v>
      </c>
      <c r="C15764" t="s">
        <v>26935</v>
      </c>
      <c r="D15764" t="s">
        <v>27533</v>
      </c>
      <c r="E15764" s="4">
        <v>0</v>
      </c>
      <c r="F15764" s="4">
        <v>0.0001</v>
      </c>
      <c r="G15764">
        <v>0</v>
      </c>
      <c r="H15764" s="4" t="s">
        <v>27534</v>
      </c>
      <c r="I15764" t="s">
        <v>4013</v>
      </c>
    </row>
    <row r="15765" ht="15.75" customHeight="1" spans="1:9">
      <c r="A15765">
        <v>15768</v>
      </c>
      <c r="B15765" t="s">
        <v>41450</v>
      </c>
      <c r="C15765" t="s">
        <v>26935</v>
      </c>
      <c r="D15765" t="s">
        <v>27533</v>
      </c>
      <c r="E15765" s="4">
        <v>0</v>
      </c>
      <c r="F15765" s="4">
        <v>0.0001</v>
      </c>
      <c r="G15765">
        <v>0</v>
      </c>
      <c r="H15765" s="4" t="s">
        <v>27534</v>
      </c>
      <c r="I15765" t="s">
        <v>4013</v>
      </c>
    </row>
    <row r="15766" ht="15.75" customHeight="1" spans="1:9">
      <c r="A15766">
        <v>15769</v>
      </c>
      <c r="B15766" t="s">
        <v>41451</v>
      </c>
      <c r="C15766" t="s">
        <v>26935</v>
      </c>
      <c r="D15766" t="s">
        <v>27533</v>
      </c>
      <c r="E15766" s="4">
        <v>0</v>
      </c>
      <c r="F15766" s="4">
        <v>0.0001</v>
      </c>
      <c r="G15766">
        <v>0</v>
      </c>
      <c r="H15766" s="4" t="s">
        <v>27534</v>
      </c>
      <c r="I15766" t="s">
        <v>4013</v>
      </c>
    </row>
    <row r="15767" ht="15.75" customHeight="1" spans="1:9">
      <c r="A15767">
        <v>15770</v>
      </c>
      <c r="B15767" t="s">
        <v>41452</v>
      </c>
      <c r="C15767" t="s">
        <v>26935</v>
      </c>
      <c r="D15767" t="s">
        <v>27533</v>
      </c>
      <c r="E15767" s="4">
        <v>0</v>
      </c>
      <c r="F15767" s="4">
        <v>0.0001</v>
      </c>
      <c r="G15767">
        <v>0</v>
      </c>
      <c r="H15767" s="4" t="s">
        <v>27534</v>
      </c>
      <c r="I15767" t="s">
        <v>4013</v>
      </c>
    </row>
    <row r="15768" ht="15.75" customHeight="1" spans="1:9">
      <c r="A15768">
        <v>15771</v>
      </c>
      <c r="B15768" t="s">
        <v>41453</v>
      </c>
      <c r="C15768" t="s">
        <v>26935</v>
      </c>
      <c r="D15768" t="s">
        <v>27533</v>
      </c>
      <c r="E15768" s="4">
        <v>0</v>
      </c>
      <c r="F15768" s="4">
        <v>0.0001</v>
      </c>
      <c r="G15768">
        <v>0</v>
      </c>
      <c r="H15768" s="4" t="s">
        <v>27534</v>
      </c>
      <c r="I15768" t="s">
        <v>4013</v>
      </c>
    </row>
    <row r="15769" ht="15.75" customHeight="1" spans="1:9">
      <c r="A15769">
        <v>15772</v>
      </c>
      <c r="B15769" t="s">
        <v>41454</v>
      </c>
      <c r="C15769" t="s">
        <v>26935</v>
      </c>
      <c r="D15769" t="s">
        <v>27533</v>
      </c>
      <c r="E15769" s="4">
        <v>0</v>
      </c>
      <c r="F15769" s="4">
        <v>0.0001</v>
      </c>
      <c r="G15769">
        <v>0</v>
      </c>
      <c r="H15769" s="4" t="s">
        <v>27534</v>
      </c>
      <c r="I15769" t="s">
        <v>4013</v>
      </c>
    </row>
    <row r="15770" ht="15.75" customHeight="1" spans="1:9">
      <c r="A15770">
        <v>15773</v>
      </c>
      <c r="B15770" t="s">
        <v>41455</v>
      </c>
      <c r="C15770" t="s">
        <v>26935</v>
      </c>
      <c r="D15770" t="s">
        <v>27533</v>
      </c>
      <c r="E15770" s="4">
        <v>0</v>
      </c>
      <c r="F15770" s="4">
        <v>0.0001</v>
      </c>
      <c r="G15770">
        <v>0</v>
      </c>
      <c r="H15770" s="4" t="s">
        <v>27534</v>
      </c>
      <c r="I15770" t="s">
        <v>4013</v>
      </c>
    </row>
    <row r="15771" ht="15.75" customHeight="1" spans="1:9">
      <c r="A15771">
        <v>15774</v>
      </c>
      <c r="B15771" t="s">
        <v>37637</v>
      </c>
      <c r="C15771" t="s">
        <v>26935</v>
      </c>
      <c r="D15771" t="s">
        <v>27085</v>
      </c>
      <c r="E15771" s="4">
        <v>1.00028667</v>
      </c>
      <c r="F15771" s="4">
        <v>1</v>
      </c>
      <c r="G15771">
        <v>0.9437</v>
      </c>
      <c r="H15771" s="4" t="s">
        <v>27552</v>
      </c>
      <c r="I15771" s="7">
        <v>1004310000000</v>
      </c>
    </row>
    <row r="15772" ht="15.75" customHeight="1" spans="1:9">
      <c r="A15772">
        <v>15775</v>
      </c>
      <c r="B15772" t="s">
        <v>41456</v>
      </c>
      <c r="C15772" t="s">
        <v>26931</v>
      </c>
      <c r="D15772" t="s">
        <v>29873</v>
      </c>
      <c r="E15772" s="4">
        <v>1.01265333</v>
      </c>
      <c r="F15772" s="4">
        <v>2.978</v>
      </c>
      <c r="G15772">
        <v>3.288</v>
      </c>
      <c r="H15772" s="4" t="s">
        <v>26925</v>
      </c>
      <c r="I15772" s="7">
        <v>1123630000000</v>
      </c>
    </row>
    <row r="15773" ht="15.75" customHeight="1" spans="1:9">
      <c r="A15773">
        <v>15776</v>
      </c>
      <c r="B15773" t="s">
        <v>40443</v>
      </c>
      <c r="C15773" t="s">
        <v>26935</v>
      </c>
      <c r="D15773" t="s">
        <v>27116</v>
      </c>
      <c r="E15773" s="4">
        <v>2.544</v>
      </c>
      <c r="F15773" s="4">
        <v>2.544</v>
      </c>
      <c r="G15773">
        <v>0</v>
      </c>
      <c r="H15773" s="4" t="s">
        <v>27236</v>
      </c>
      <c r="I15773" t="s">
        <v>4013</v>
      </c>
    </row>
    <row r="15774" ht="15.75" customHeight="1" spans="1:9">
      <c r="A15774">
        <v>15777</v>
      </c>
      <c r="B15774" t="s">
        <v>41457</v>
      </c>
      <c r="C15774" t="s">
        <v>26931</v>
      </c>
      <c r="D15774" t="s">
        <v>26960</v>
      </c>
      <c r="E15774" s="4">
        <v>0.2226</v>
      </c>
      <c r="F15774" s="4">
        <v>0.2226</v>
      </c>
      <c r="G15774">
        <v>6.2943</v>
      </c>
      <c r="H15774" s="4" t="s">
        <v>26952</v>
      </c>
      <c r="I15774" s="7">
        <v>1542300000000</v>
      </c>
    </row>
    <row r="15775" ht="15.75" customHeight="1" spans="1:9">
      <c r="A15775">
        <v>15778</v>
      </c>
      <c r="B15775" t="s">
        <v>41458</v>
      </c>
      <c r="C15775" t="s">
        <v>26920</v>
      </c>
      <c r="D15775" t="s">
        <v>28865</v>
      </c>
      <c r="E15775" s="4">
        <v>0</v>
      </c>
      <c r="F15775" s="4">
        <v>1</v>
      </c>
      <c r="G15775">
        <v>5.8196</v>
      </c>
      <c r="H15775" s="4" t="s">
        <v>26952</v>
      </c>
      <c r="I15775" s="7">
        <v>1235200000000</v>
      </c>
    </row>
    <row r="15776" ht="15.75" customHeight="1" spans="1:9">
      <c r="A15776">
        <v>15779</v>
      </c>
      <c r="B15776" t="s">
        <v>41459</v>
      </c>
      <c r="C15776" t="s">
        <v>26920</v>
      </c>
      <c r="D15776" t="s">
        <v>28865</v>
      </c>
      <c r="E15776" s="4">
        <v>0</v>
      </c>
      <c r="F15776" s="4">
        <v>1</v>
      </c>
      <c r="G15776">
        <v>2.9093</v>
      </c>
      <c r="H15776" s="4" t="s">
        <v>26952</v>
      </c>
      <c r="I15776" s="7">
        <v>1235200000000</v>
      </c>
    </row>
    <row r="15777" ht="15.75" customHeight="1" spans="1:9">
      <c r="A15777">
        <v>15780</v>
      </c>
      <c r="B15777" t="s">
        <v>34136</v>
      </c>
      <c r="C15777" t="s">
        <v>26931</v>
      </c>
      <c r="D15777" t="s">
        <v>27009</v>
      </c>
      <c r="E15777" s="4">
        <v>340.26</v>
      </c>
      <c r="F15777" s="4">
        <v>340.26</v>
      </c>
      <c r="G15777">
        <v>1949.32</v>
      </c>
      <c r="H15777" s="4" t="s">
        <v>26925</v>
      </c>
      <c r="I15777" s="7">
        <v>1029810000000</v>
      </c>
    </row>
    <row r="15778" ht="15.75" customHeight="1" spans="1:9">
      <c r="A15778">
        <v>15781</v>
      </c>
      <c r="B15778" t="s">
        <v>34444</v>
      </c>
      <c r="C15778" t="s">
        <v>26931</v>
      </c>
      <c r="D15778" t="s">
        <v>27009</v>
      </c>
      <c r="E15778" s="4">
        <v>143.1</v>
      </c>
      <c r="F15778" s="4">
        <v>159</v>
      </c>
      <c r="G15778">
        <v>779.74</v>
      </c>
      <c r="H15778" s="4" t="s">
        <v>26925</v>
      </c>
      <c r="I15778" s="7">
        <v>1029810000000</v>
      </c>
    </row>
    <row r="15779" ht="15.75" customHeight="1" spans="1:9">
      <c r="A15779">
        <v>15782</v>
      </c>
      <c r="B15779" t="s">
        <v>39856</v>
      </c>
      <c r="C15779" t="s">
        <v>26920</v>
      </c>
      <c r="D15779" t="s">
        <v>28865</v>
      </c>
      <c r="E15779" s="4">
        <v>1.009438784</v>
      </c>
      <c r="F15779" s="4">
        <v>2.28</v>
      </c>
      <c r="G15779">
        <v>10.93</v>
      </c>
      <c r="H15779" s="4" t="s">
        <v>26955</v>
      </c>
      <c r="I15779" s="7">
        <v>1235200000000</v>
      </c>
    </row>
    <row r="15780" ht="15.75" customHeight="1" spans="1:9">
      <c r="A15780">
        <v>15783</v>
      </c>
      <c r="B15780" t="s">
        <v>41398</v>
      </c>
      <c r="C15780" t="s">
        <v>26935</v>
      </c>
      <c r="D15780" t="s">
        <v>28809</v>
      </c>
      <c r="E15780" s="4">
        <v>0.03498</v>
      </c>
      <c r="F15780" s="4">
        <v>0.034</v>
      </c>
      <c r="G15780">
        <v>0</v>
      </c>
      <c r="H15780" s="4" t="s">
        <v>27236</v>
      </c>
      <c r="I15780" t="s">
        <v>4013</v>
      </c>
    </row>
    <row r="15781" ht="15.75" customHeight="1" spans="1:9">
      <c r="A15781">
        <v>15784</v>
      </c>
      <c r="B15781" t="s">
        <v>41460</v>
      </c>
      <c r="C15781" t="s">
        <v>26931</v>
      </c>
      <c r="D15781" t="s">
        <v>28365</v>
      </c>
      <c r="E15781" s="4">
        <v>0.435501</v>
      </c>
      <c r="F15781" s="4">
        <v>0.4232</v>
      </c>
      <c r="G15781">
        <v>1.0331</v>
      </c>
      <c r="H15781" s="4" t="s">
        <v>26952</v>
      </c>
      <c r="I15781" s="7">
        <v>1565100000000</v>
      </c>
    </row>
    <row r="15782" ht="15.75" customHeight="1" spans="1:9">
      <c r="A15782">
        <v>15785</v>
      </c>
      <c r="B15782" t="s">
        <v>41461</v>
      </c>
      <c r="C15782" t="s">
        <v>26935</v>
      </c>
      <c r="D15782" t="s">
        <v>27533</v>
      </c>
      <c r="E15782" s="4">
        <v>0</v>
      </c>
      <c r="F15782" s="4">
        <v>0.0001</v>
      </c>
      <c r="G15782">
        <v>0</v>
      </c>
      <c r="H15782" s="4" t="s">
        <v>27534</v>
      </c>
      <c r="I15782" t="s">
        <v>4013</v>
      </c>
    </row>
    <row r="15783" ht="15.75" customHeight="1" spans="1:9">
      <c r="A15783">
        <v>15786</v>
      </c>
      <c r="B15783" t="s">
        <v>41462</v>
      </c>
      <c r="C15783" t="s">
        <v>26935</v>
      </c>
      <c r="D15783" t="s">
        <v>27533</v>
      </c>
      <c r="E15783" s="4">
        <v>0</v>
      </c>
      <c r="F15783" s="4">
        <v>0.0001</v>
      </c>
      <c r="G15783">
        <v>0</v>
      </c>
      <c r="H15783" s="4" t="s">
        <v>27534</v>
      </c>
      <c r="I15783" t="s">
        <v>4013</v>
      </c>
    </row>
    <row r="15784" ht="15.75" customHeight="1" spans="1:9">
      <c r="A15784">
        <v>15787</v>
      </c>
      <c r="B15784" t="s">
        <v>41463</v>
      </c>
      <c r="C15784" t="s">
        <v>26935</v>
      </c>
      <c r="D15784" t="s">
        <v>27533</v>
      </c>
      <c r="E15784" s="4">
        <v>0</v>
      </c>
      <c r="F15784" s="4">
        <v>0.0001</v>
      </c>
      <c r="G15784">
        <v>0</v>
      </c>
      <c r="H15784" s="4" t="s">
        <v>27534</v>
      </c>
      <c r="I15784" t="s">
        <v>4013</v>
      </c>
    </row>
    <row r="15785" ht="15.75" customHeight="1" spans="1:9">
      <c r="A15785">
        <v>15788</v>
      </c>
      <c r="B15785" t="s">
        <v>41464</v>
      </c>
      <c r="C15785" t="s">
        <v>26935</v>
      </c>
      <c r="D15785" t="s">
        <v>38674</v>
      </c>
      <c r="E15785" s="4">
        <v>0</v>
      </c>
      <c r="F15785" s="4">
        <v>0.4581</v>
      </c>
      <c r="G15785">
        <v>0</v>
      </c>
      <c r="H15785" s="4" t="s">
        <v>27068</v>
      </c>
      <c r="I15785">
        <v>81788089021</v>
      </c>
    </row>
    <row r="15786" ht="15.75" customHeight="1" spans="1:9">
      <c r="A15786">
        <v>15789</v>
      </c>
      <c r="B15786" t="s">
        <v>41465</v>
      </c>
      <c r="C15786" t="s">
        <v>26935</v>
      </c>
      <c r="D15786" t="s">
        <v>27533</v>
      </c>
      <c r="E15786" s="4">
        <v>0</v>
      </c>
      <c r="F15786" s="4">
        <v>0.0001</v>
      </c>
      <c r="G15786">
        <v>0</v>
      </c>
      <c r="H15786" s="4" t="s">
        <v>27534</v>
      </c>
      <c r="I15786" t="s">
        <v>4013</v>
      </c>
    </row>
    <row r="15787" ht="15.75" customHeight="1" spans="1:9">
      <c r="A15787">
        <v>15790</v>
      </c>
      <c r="B15787" t="s">
        <v>41466</v>
      </c>
      <c r="C15787" t="s">
        <v>26935</v>
      </c>
      <c r="D15787" t="s">
        <v>27533</v>
      </c>
      <c r="E15787" s="4">
        <v>0</v>
      </c>
      <c r="F15787" s="4">
        <v>0.0001</v>
      </c>
      <c r="G15787">
        <v>0</v>
      </c>
      <c r="H15787" s="4" t="s">
        <v>27534</v>
      </c>
      <c r="I15787" t="s">
        <v>4013</v>
      </c>
    </row>
    <row r="15788" ht="15.75" customHeight="1" spans="1:9">
      <c r="A15788">
        <v>15791</v>
      </c>
      <c r="B15788" t="s">
        <v>41467</v>
      </c>
      <c r="C15788" t="s">
        <v>26935</v>
      </c>
      <c r="D15788" t="s">
        <v>27533</v>
      </c>
      <c r="E15788" s="4">
        <v>0</v>
      </c>
      <c r="F15788" s="4">
        <v>0.0001</v>
      </c>
      <c r="G15788">
        <v>0</v>
      </c>
      <c r="H15788" s="4" t="s">
        <v>27534</v>
      </c>
      <c r="I15788" t="s">
        <v>4013</v>
      </c>
    </row>
    <row r="15789" ht="15.75" customHeight="1" spans="1:9">
      <c r="A15789">
        <v>15792</v>
      </c>
      <c r="B15789" t="s">
        <v>41468</v>
      </c>
      <c r="C15789" t="s">
        <v>26935</v>
      </c>
      <c r="D15789" t="s">
        <v>27533</v>
      </c>
      <c r="E15789" s="4">
        <v>0</v>
      </c>
      <c r="F15789" s="4">
        <v>0.0001</v>
      </c>
      <c r="G15789">
        <v>0</v>
      </c>
      <c r="H15789" s="4" t="s">
        <v>27534</v>
      </c>
      <c r="I15789" t="s">
        <v>4013</v>
      </c>
    </row>
    <row r="15790" ht="15.75" customHeight="1" spans="1:9">
      <c r="A15790">
        <v>15793</v>
      </c>
      <c r="B15790" t="s">
        <v>41469</v>
      </c>
      <c r="C15790" t="s">
        <v>26935</v>
      </c>
      <c r="D15790" t="s">
        <v>27533</v>
      </c>
      <c r="E15790" s="4">
        <v>0</v>
      </c>
      <c r="F15790" s="4">
        <v>0.0001</v>
      </c>
      <c r="G15790">
        <v>0</v>
      </c>
      <c r="H15790" s="4" t="s">
        <v>27534</v>
      </c>
      <c r="I15790" t="s">
        <v>4013</v>
      </c>
    </row>
    <row r="15791" ht="15.75" customHeight="1" spans="1:9">
      <c r="A15791">
        <v>15794</v>
      </c>
      <c r="B15791" t="s">
        <v>41470</v>
      </c>
      <c r="C15791" t="s">
        <v>26935</v>
      </c>
      <c r="D15791" t="s">
        <v>27533</v>
      </c>
      <c r="E15791" s="4">
        <v>0</v>
      </c>
      <c r="F15791" s="4">
        <v>0.0001</v>
      </c>
      <c r="G15791">
        <v>0</v>
      </c>
      <c r="H15791" s="4" t="s">
        <v>27534</v>
      </c>
      <c r="I15791" t="s">
        <v>4013</v>
      </c>
    </row>
    <row r="15792" ht="15.75" customHeight="1" spans="1:9">
      <c r="A15792">
        <v>15795</v>
      </c>
      <c r="B15792" t="s">
        <v>41471</v>
      </c>
      <c r="C15792" t="s">
        <v>26935</v>
      </c>
      <c r="D15792" t="s">
        <v>27533</v>
      </c>
      <c r="E15792" s="4">
        <v>0</v>
      </c>
      <c r="F15792" s="4">
        <v>0.0001</v>
      </c>
      <c r="G15792">
        <v>0</v>
      </c>
      <c r="H15792" s="4" t="s">
        <v>27534</v>
      </c>
      <c r="I15792" t="s">
        <v>4013</v>
      </c>
    </row>
    <row r="15793" ht="15.75" customHeight="1" spans="1:9">
      <c r="A15793">
        <v>15796</v>
      </c>
      <c r="B15793" t="s">
        <v>41472</v>
      </c>
      <c r="C15793" t="s">
        <v>26935</v>
      </c>
      <c r="D15793" t="s">
        <v>27533</v>
      </c>
      <c r="E15793" s="4">
        <v>0</v>
      </c>
      <c r="F15793" s="4">
        <v>0.0001</v>
      </c>
      <c r="G15793">
        <v>0</v>
      </c>
      <c r="H15793" s="4" t="s">
        <v>27534</v>
      </c>
      <c r="I15793" t="s">
        <v>4013</v>
      </c>
    </row>
    <row r="15794" ht="15.75" customHeight="1" spans="1:9">
      <c r="A15794">
        <v>15797</v>
      </c>
      <c r="B15794" t="s">
        <v>41473</v>
      </c>
      <c r="C15794" t="s">
        <v>26935</v>
      </c>
      <c r="D15794" t="s">
        <v>27533</v>
      </c>
      <c r="E15794" s="4">
        <v>0</v>
      </c>
      <c r="F15794" s="4">
        <v>0.0001</v>
      </c>
      <c r="G15794">
        <v>0</v>
      </c>
      <c r="H15794" s="4" t="s">
        <v>27534</v>
      </c>
      <c r="I15794" t="s">
        <v>4013</v>
      </c>
    </row>
    <row r="15795" ht="15.75" customHeight="1" spans="1:9">
      <c r="A15795">
        <v>15798</v>
      </c>
      <c r="B15795" t="s">
        <v>41474</v>
      </c>
      <c r="C15795" t="s">
        <v>26935</v>
      </c>
      <c r="D15795" t="s">
        <v>27533</v>
      </c>
      <c r="E15795" s="4">
        <v>0</v>
      </c>
      <c r="F15795" s="4">
        <v>0.0001</v>
      </c>
      <c r="G15795">
        <v>0</v>
      </c>
      <c r="H15795" s="4" t="s">
        <v>27534</v>
      </c>
      <c r="I15795" t="s">
        <v>4013</v>
      </c>
    </row>
    <row r="15796" ht="15.75" customHeight="1" spans="1:9">
      <c r="A15796">
        <v>15799</v>
      </c>
      <c r="B15796" t="s">
        <v>41475</v>
      </c>
      <c r="C15796" t="s">
        <v>26935</v>
      </c>
      <c r="D15796" t="s">
        <v>27533</v>
      </c>
      <c r="E15796" s="4">
        <v>0</v>
      </c>
      <c r="F15796" s="4">
        <v>0.0001</v>
      </c>
      <c r="G15796">
        <v>0</v>
      </c>
      <c r="H15796" s="4" t="s">
        <v>27534</v>
      </c>
      <c r="I15796" t="s">
        <v>4013</v>
      </c>
    </row>
    <row r="15797" ht="15.75" customHeight="1" spans="1:9">
      <c r="A15797">
        <v>15800</v>
      </c>
      <c r="B15797" t="s">
        <v>41476</v>
      </c>
      <c r="C15797" t="s">
        <v>26935</v>
      </c>
      <c r="D15797" t="s">
        <v>27533</v>
      </c>
      <c r="E15797" s="4">
        <v>0</v>
      </c>
      <c r="F15797" s="4">
        <v>0.0001</v>
      </c>
      <c r="G15797">
        <v>0</v>
      </c>
      <c r="H15797" s="4" t="s">
        <v>27534</v>
      </c>
      <c r="I15797" t="s">
        <v>4013</v>
      </c>
    </row>
    <row r="15798" ht="15.75" customHeight="1" spans="1:9">
      <c r="A15798">
        <v>15801</v>
      </c>
      <c r="B15798" t="s">
        <v>41477</v>
      </c>
      <c r="C15798" t="s">
        <v>26935</v>
      </c>
      <c r="D15798" t="s">
        <v>27533</v>
      </c>
      <c r="E15798" s="4">
        <v>0</v>
      </c>
      <c r="F15798" s="4">
        <v>0.0001</v>
      </c>
      <c r="G15798">
        <v>0</v>
      </c>
      <c r="H15798" s="4" t="s">
        <v>27534</v>
      </c>
      <c r="I15798" t="s">
        <v>4013</v>
      </c>
    </row>
    <row r="15799" ht="15.75" customHeight="1" spans="1:9">
      <c r="A15799">
        <v>15802</v>
      </c>
      <c r="B15799" t="s">
        <v>41478</v>
      </c>
      <c r="C15799" t="s">
        <v>26935</v>
      </c>
      <c r="D15799" t="s">
        <v>27533</v>
      </c>
      <c r="E15799" s="4">
        <v>0</v>
      </c>
      <c r="F15799" s="4">
        <v>0.0001</v>
      </c>
      <c r="G15799">
        <v>0</v>
      </c>
      <c r="H15799" s="4" t="s">
        <v>27534</v>
      </c>
      <c r="I15799" t="s">
        <v>4013</v>
      </c>
    </row>
    <row r="15800" ht="15.75" customHeight="1" spans="1:9">
      <c r="A15800">
        <v>15803</v>
      </c>
      <c r="B15800" t="s">
        <v>41479</v>
      </c>
      <c r="C15800" t="s">
        <v>26935</v>
      </c>
      <c r="D15800" t="s">
        <v>27533</v>
      </c>
      <c r="E15800" s="4">
        <v>0</v>
      </c>
      <c r="F15800" s="4">
        <v>0.0001</v>
      </c>
      <c r="G15800">
        <v>0</v>
      </c>
      <c r="H15800" s="4" t="s">
        <v>27534</v>
      </c>
      <c r="I15800" t="s">
        <v>4013</v>
      </c>
    </row>
    <row r="15801" ht="15.75" customHeight="1" spans="1:9">
      <c r="A15801">
        <v>15804</v>
      </c>
      <c r="B15801" t="s">
        <v>41480</v>
      </c>
      <c r="C15801" t="s">
        <v>26935</v>
      </c>
      <c r="D15801" t="s">
        <v>27533</v>
      </c>
      <c r="E15801" s="4">
        <v>0</v>
      </c>
      <c r="F15801" s="4">
        <v>0.0001</v>
      </c>
      <c r="G15801">
        <v>0</v>
      </c>
      <c r="H15801" s="4" t="s">
        <v>27534</v>
      </c>
      <c r="I15801" t="s">
        <v>4013</v>
      </c>
    </row>
    <row r="15802" ht="15.75" customHeight="1" spans="1:9">
      <c r="A15802">
        <v>15805</v>
      </c>
      <c r="B15802" t="s">
        <v>41481</v>
      </c>
      <c r="C15802" t="s">
        <v>26935</v>
      </c>
      <c r="D15802" t="s">
        <v>27533</v>
      </c>
      <c r="E15802" s="4">
        <v>0</v>
      </c>
      <c r="F15802" s="4">
        <v>0.0001</v>
      </c>
      <c r="G15802">
        <v>0</v>
      </c>
      <c r="H15802" s="4" t="s">
        <v>27534</v>
      </c>
      <c r="I15802" t="s">
        <v>4013</v>
      </c>
    </row>
    <row r="15803" ht="15.75" customHeight="1" spans="1:9">
      <c r="A15803">
        <v>15806</v>
      </c>
      <c r="B15803" t="s">
        <v>41482</v>
      </c>
      <c r="C15803" t="s">
        <v>26935</v>
      </c>
      <c r="D15803" t="s">
        <v>27533</v>
      </c>
      <c r="E15803" s="4">
        <v>0</v>
      </c>
      <c r="F15803" s="4">
        <v>0.0001</v>
      </c>
      <c r="G15803">
        <v>0</v>
      </c>
      <c r="H15803" s="4" t="s">
        <v>27534</v>
      </c>
      <c r="I15803" t="s">
        <v>4013</v>
      </c>
    </row>
    <row r="15804" ht="15.75" customHeight="1" spans="1:9">
      <c r="A15804">
        <v>15807</v>
      </c>
      <c r="B15804" t="s">
        <v>41483</v>
      </c>
      <c r="C15804" t="s">
        <v>26935</v>
      </c>
      <c r="D15804" t="s">
        <v>27533</v>
      </c>
      <c r="E15804" s="4">
        <v>0</v>
      </c>
      <c r="F15804" s="4">
        <v>0.0001</v>
      </c>
      <c r="G15804">
        <v>0</v>
      </c>
      <c r="H15804" s="4" t="s">
        <v>27534</v>
      </c>
      <c r="I15804" t="s">
        <v>4013</v>
      </c>
    </row>
    <row r="15805" ht="15.75" customHeight="1" spans="1:9">
      <c r="A15805">
        <v>15808</v>
      </c>
      <c r="B15805" t="s">
        <v>41484</v>
      </c>
      <c r="C15805" t="s">
        <v>26935</v>
      </c>
      <c r="D15805" t="s">
        <v>27533</v>
      </c>
      <c r="E15805" s="4">
        <v>0</v>
      </c>
      <c r="F15805" s="4">
        <v>0.0001</v>
      </c>
      <c r="G15805">
        <v>0</v>
      </c>
      <c r="H15805" s="4" t="s">
        <v>27534</v>
      </c>
      <c r="I15805" t="s">
        <v>4013</v>
      </c>
    </row>
    <row r="15806" ht="15.75" customHeight="1" spans="1:9">
      <c r="A15806">
        <v>15809</v>
      </c>
      <c r="B15806" t="s">
        <v>41485</v>
      </c>
      <c r="C15806" t="s">
        <v>26935</v>
      </c>
      <c r="D15806" t="s">
        <v>27533</v>
      </c>
      <c r="E15806" s="4">
        <v>0</v>
      </c>
      <c r="F15806" s="4">
        <v>0.0001</v>
      </c>
      <c r="G15806">
        <v>0</v>
      </c>
      <c r="H15806" s="4" t="s">
        <v>27534</v>
      </c>
      <c r="I15806" t="s">
        <v>4013</v>
      </c>
    </row>
    <row r="15807" ht="15.75" customHeight="1" spans="1:9">
      <c r="A15807">
        <v>15810</v>
      </c>
      <c r="B15807" t="s">
        <v>41486</v>
      </c>
      <c r="C15807" t="s">
        <v>26935</v>
      </c>
      <c r="D15807" t="s">
        <v>27533</v>
      </c>
      <c r="E15807" s="4">
        <v>0</v>
      </c>
      <c r="F15807" s="4">
        <v>0.0001</v>
      </c>
      <c r="G15807">
        <v>0</v>
      </c>
      <c r="H15807" s="4" t="s">
        <v>27534</v>
      </c>
      <c r="I15807" t="s">
        <v>4013</v>
      </c>
    </row>
    <row r="15808" ht="15.75" customHeight="1" spans="1:9">
      <c r="A15808">
        <v>15811</v>
      </c>
      <c r="B15808" t="s">
        <v>41487</v>
      </c>
      <c r="C15808" t="s">
        <v>26935</v>
      </c>
      <c r="D15808" t="s">
        <v>27533</v>
      </c>
      <c r="E15808" s="4">
        <v>0</v>
      </c>
      <c r="F15808" s="4">
        <v>0.0001</v>
      </c>
      <c r="G15808">
        <v>0</v>
      </c>
      <c r="H15808" s="4" t="s">
        <v>27534</v>
      </c>
      <c r="I15808" t="s">
        <v>4013</v>
      </c>
    </row>
    <row r="15809" ht="15.75" customHeight="1" spans="1:9">
      <c r="A15809">
        <v>15812</v>
      </c>
      <c r="B15809" t="s">
        <v>41488</v>
      </c>
      <c r="C15809" t="s">
        <v>26935</v>
      </c>
      <c r="D15809" t="s">
        <v>27533</v>
      </c>
      <c r="E15809" s="4">
        <v>0</v>
      </c>
      <c r="F15809" s="4">
        <v>0.0001</v>
      </c>
      <c r="G15809">
        <v>0</v>
      </c>
      <c r="H15809" s="4" t="s">
        <v>27534</v>
      </c>
      <c r="I15809" t="s">
        <v>4013</v>
      </c>
    </row>
    <row r="15810" ht="15.75" customHeight="1" spans="1:9">
      <c r="A15810">
        <v>15813</v>
      </c>
      <c r="B15810" t="s">
        <v>41489</v>
      </c>
      <c r="C15810" t="s">
        <v>26935</v>
      </c>
      <c r="D15810" t="s">
        <v>27533</v>
      </c>
      <c r="E15810" s="4">
        <v>0</v>
      </c>
      <c r="F15810" s="4">
        <v>0.0001</v>
      </c>
      <c r="G15810">
        <v>0</v>
      </c>
      <c r="H15810" s="4" t="s">
        <v>27534</v>
      </c>
      <c r="I15810" t="s">
        <v>4013</v>
      </c>
    </row>
    <row r="15811" ht="15.75" customHeight="1" spans="1:9">
      <c r="A15811">
        <v>15814</v>
      </c>
      <c r="B15811" t="s">
        <v>41490</v>
      </c>
      <c r="C15811" t="s">
        <v>26935</v>
      </c>
      <c r="D15811" t="s">
        <v>27533</v>
      </c>
      <c r="E15811" s="4">
        <v>0</v>
      </c>
      <c r="F15811" s="4">
        <v>0.0001</v>
      </c>
      <c r="G15811">
        <v>0</v>
      </c>
      <c r="H15811" s="4" t="s">
        <v>27534</v>
      </c>
      <c r="I15811" t="s">
        <v>4013</v>
      </c>
    </row>
    <row r="15812" ht="15.75" customHeight="1" spans="1:9">
      <c r="A15812">
        <v>15815</v>
      </c>
      <c r="B15812" t="s">
        <v>41491</v>
      </c>
      <c r="C15812" t="s">
        <v>26935</v>
      </c>
      <c r="D15812" t="s">
        <v>27533</v>
      </c>
      <c r="E15812" s="4">
        <v>0</v>
      </c>
      <c r="F15812" s="4">
        <v>0.0001</v>
      </c>
      <c r="G15812">
        <v>0</v>
      </c>
      <c r="H15812" s="4" t="s">
        <v>27534</v>
      </c>
      <c r="I15812" t="s">
        <v>4013</v>
      </c>
    </row>
    <row r="15813" ht="15.75" customHeight="1" spans="1:9">
      <c r="A15813">
        <v>15816</v>
      </c>
      <c r="B15813" t="s">
        <v>41492</v>
      </c>
      <c r="C15813" t="s">
        <v>26935</v>
      </c>
      <c r="D15813" t="s">
        <v>27533</v>
      </c>
      <c r="E15813" s="4">
        <v>0</v>
      </c>
      <c r="F15813" s="4">
        <v>0.0001</v>
      </c>
      <c r="G15813">
        <v>0</v>
      </c>
      <c r="H15813" s="4" t="s">
        <v>27534</v>
      </c>
      <c r="I15813" t="s">
        <v>4013</v>
      </c>
    </row>
    <row r="15814" ht="15.75" customHeight="1" spans="1:9">
      <c r="A15814">
        <v>15817</v>
      </c>
      <c r="B15814" t="s">
        <v>41493</v>
      </c>
      <c r="C15814" t="s">
        <v>26935</v>
      </c>
      <c r="D15814" t="s">
        <v>27304</v>
      </c>
      <c r="E15814" s="4">
        <v>1.378</v>
      </c>
      <c r="F15814" s="4">
        <v>1.378</v>
      </c>
      <c r="G15814">
        <v>0</v>
      </c>
      <c r="H15814" s="4" t="s">
        <v>27236</v>
      </c>
      <c r="I15814" t="s">
        <v>4013</v>
      </c>
    </row>
    <row r="15815" ht="15.75" customHeight="1" spans="1:9">
      <c r="A15815">
        <v>15818</v>
      </c>
      <c r="B15815" t="s">
        <v>41494</v>
      </c>
      <c r="C15815" t="s">
        <v>26920</v>
      </c>
      <c r="D15815" t="s">
        <v>27583</v>
      </c>
      <c r="E15815" s="4">
        <v>1.184171432</v>
      </c>
      <c r="F15815" s="4">
        <v>1.1535</v>
      </c>
      <c r="G15815">
        <v>12.0086</v>
      </c>
      <c r="H15815" s="4" t="s">
        <v>26952</v>
      </c>
      <c r="I15815" s="7">
        <v>1677310000000</v>
      </c>
    </row>
    <row r="15816" ht="15.75" customHeight="1" spans="1:9">
      <c r="A15816">
        <v>15819</v>
      </c>
      <c r="B15816" t="s">
        <v>41495</v>
      </c>
      <c r="C15816" t="s">
        <v>26935</v>
      </c>
      <c r="D15816" t="s">
        <v>40735</v>
      </c>
      <c r="E15816" s="4">
        <v>0.371</v>
      </c>
      <c r="F15816" s="4">
        <v>0.3169</v>
      </c>
      <c r="G15816">
        <v>0</v>
      </c>
      <c r="H15816" s="4" t="s">
        <v>27068</v>
      </c>
      <c r="I15816">
        <v>1422017</v>
      </c>
    </row>
    <row r="15817" ht="15.75" customHeight="1" spans="1:9">
      <c r="A15817">
        <v>15820</v>
      </c>
      <c r="B15817" t="s">
        <v>36514</v>
      </c>
      <c r="C15817" t="s">
        <v>26935</v>
      </c>
      <c r="D15817" t="s">
        <v>40735</v>
      </c>
      <c r="E15817" s="4">
        <v>0.5194</v>
      </c>
      <c r="F15817" s="4">
        <v>0.4436</v>
      </c>
      <c r="G15817">
        <v>0</v>
      </c>
      <c r="H15817" s="4" t="s">
        <v>27068</v>
      </c>
      <c r="I15817" t="s">
        <v>4013</v>
      </c>
    </row>
    <row r="15818" ht="15.75" customHeight="1" spans="1:9">
      <c r="A15818">
        <v>15821</v>
      </c>
      <c r="B15818" t="s">
        <v>41496</v>
      </c>
      <c r="C15818" t="s">
        <v>26935</v>
      </c>
      <c r="D15818" t="s">
        <v>27533</v>
      </c>
      <c r="E15818" s="4">
        <v>0</v>
      </c>
      <c r="F15818" s="4">
        <v>0.0001</v>
      </c>
      <c r="G15818">
        <v>0</v>
      </c>
      <c r="H15818" s="4" t="s">
        <v>27534</v>
      </c>
      <c r="I15818" t="s">
        <v>4013</v>
      </c>
    </row>
    <row r="15819" ht="15.75" customHeight="1" spans="1:9">
      <c r="A15819">
        <v>15822</v>
      </c>
      <c r="B15819" t="s">
        <v>41497</v>
      </c>
      <c r="C15819" t="s">
        <v>26935</v>
      </c>
      <c r="D15819" t="s">
        <v>27533</v>
      </c>
      <c r="E15819" s="4">
        <v>0</v>
      </c>
      <c r="F15819" s="4">
        <v>0.0001</v>
      </c>
      <c r="G15819">
        <v>0</v>
      </c>
      <c r="H15819" s="4" t="s">
        <v>27534</v>
      </c>
      <c r="I15819" t="s">
        <v>4013</v>
      </c>
    </row>
    <row r="15820" ht="15.75" customHeight="1" spans="1:9">
      <c r="A15820">
        <v>15823</v>
      </c>
      <c r="B15820" t="s">
        <v>41498</v>
      </c>
      <c r="C15820" t="s">
        <v>26935</v>
      </c>
      <c r="D15820" t="s">
        <v>27533</v>
      </c>
      <c r="E15820" s="4">
        <v>0</v>
      </c>
      <c r="F15820" s="4">
        <v>0.0001</v>
      </c>
      <c r="G15820">
        <v>0</v>
      </c>
      <c r="H15820" s="4" t="s">
        <v>27534</v>
      </c>
      <c r="I15820" t="s">
        <v>4013</v>
      </c>
    </row>
    <row r="15821" ht="15.75" customHeight="1" spans="1:9">
      <c r="A15821">
        <v>15824</v>
      </c>
      <c r="B15821" t="s">
        <v>41499</v>
      </c>
      <c r="C15821" t="s">
        <v>26935</v>
      </c>
      <c r="D15821" t="s">
        <v>27533</v>
      </c>
      <c r="E15821" s="4">
        <v>0</v>
      </c>
      <c r="F15821" s="4">
        <v>0.0001</v>
      </c>
      <c r="G15821">
        <v>0</v>
      </c>
      <c r="H15821" s="4" t="s">
        <v>27534</v>
      </c>
      <c r="I15821" t="s">
        <v>4013</v>
      </c>
    </row>
    <row r="15822" ht="15.75" customHeight="1" spans="1:9">
      <c r="A15822">
        <v>15825</v>
      </c>
      <c r="B15822" t="s">
        <v>41500</v>
      </c>
      <c r="C15822" t="s">
        <v>26920</v>
      </c>
      <c r="D15822" t="s">
        <v>26932</v>
      </c>
      <c r="E15822" s="4">
        <v>1.378</v>
      </c>
      <c r="F15822" s="4">
        <v>1.378</v>
      </c>
      <c r="G15822">
        <v>4.3496</v>
      </c>
      <c r="H15822" s="4" t="s">
        <v>26952</v>
      </c>
      <c r="I15822" s="7">
        <v>1004100000000</v>
      </c>
    </row>
    <row r="15823" ht="15.75" customHeight="1" spans="1:9">
      <c r="A15823">
        <v>15826</v>
      </c>
      <c r="B15823" t="s">
        <v>41501</v>
      </c>
      <c r="C15823" t="s">
        <v>26920</v>
      </c>
      <c r="D15823" t="s">
        <v>28865</v>
      </c>
      <c r="E15823" s="4">
        <v>0.569856</v>
      </c>
      <c r="F15823" s="4">
        <v>0.5699</v>
      </c>
      <c r="G15823">
        <v>4.415</v>
      </c>
      <c r="H15823" s="4" t="s">
        <v>26952</v>
      </c>
      <c r="I15823" s="7">
        <v>1235200000000</v>
      </c>
    </row>
    <row r="15824" ht="15.75" customHeight="1" spans="1:9">
      <c r="A15824">
        <v>15827</v>
      </c>
      <c r="B15824" t="s">
        <v>41502</v>
      </c>
      <c r="C15824" t="s">
        <v>26920</v>
      </c>
      <c r="D15824" t="s">
        <v>27009</v>
      </c>
      <c r="E15824" s="4">
        <v>16.96</v>
      </c>
      <c r="F15824" s="4">
        <v>16.96</v>
      </c>
      <c r="G15824">
        <v>27.76</v>
      </c>
      <c r="H15824" s="4" t="s">
        <v>26925</v>
      </c>
      <c r="I15824" s="7">
        <v>1029800000000</v>
      </c>
    </row>
    <row r="15825" ht="15.75" customHeight="1" spans="1:9">
      <c r="A15825">
        <v>15828</v>
      </c>
      <c r="B15825" t="s">
        <v>41503</v>
      </c>
      <c r="C15825" t="s">
        <v>26920</v>
      </c>
      <c r="D15825" t="s">
        <v>27551</v>
      </c>
      <c r="E15825" s="4">
        <v>12.66947333</v>
      </c>
      <c r="F15825" s="4">
        <v>12.3109</v>
      </c>
      <c r="G15825">
        <v>57.4143</v>
      </c>
      <c r="H15825" s="4" t="s">
        <v>26943</v>
      </c>
      <c r="I15825" s="7">
        <v>1057300000000</v>
      </c>
    </row>
    <row r="15826" ht="15.75" customHeight="1" spans="1:9">
      <c r="A15826">
        <v>15829</v>
      </c>
      <c r="B15826" t="s">
        <v>35177</v>
      </c>
      <c r="C15826" t="s">
        <v>26920</v>
      </c>
      <c r="D15826" t="s">
        <v>26945</v>
      </c>
      <c r="E15826" s="4">
        <v>2.37758</v>
      </c>
      <c r="F15826" s="4">
        <v>2.3103</v>
      </c>
      <c r="G15826">
        <v>18.659</v>
      </c>
      <c r="H15826" s="4" t="s">
        <v>26952</v>
      </c>
      <c r="I15826" s="7">
        <v>1181900000000</v>
      </c>
    </row>
    <row r="15827" ht="15.75" customHeight="1" spans="1:9">
      <c r="A15827">
        <v>15830</v>
      </c>
      <c r="B15827" t="s">
        <v>41504</v>
      </c>
      <c r="C15827" t="s">
        <v>26935</v>
      </c>
      <c r="D15827" t="s">
        <v>27533</v>
      </c>
      <c r="E15827" s="4">
        <v>0</v>
      </c>
      <c r="F15827" s="4">
        <v>0.0001</v>
      </c>
      <c r="G15827">
        <v>0</v>
      </c>
      <c r="H15827" s="4" t="s">
        <v>27534</v>
      </c>
      <c r="I15827" t="s">
        <v>4013</v>
      </c>
    </row>
    <row r="15828" ht="15.75" customHeight="1" spans="1:9">
      <c r="A15828">
        <v>15831</v>
      </c>
      <c r="B15828" t="s">
        <v>41505</v>
      </c>
      <c r="C15828" t="s">
        <v>26935</v>
      </c>
      <c r="D15828" t="s">
        <v>27533</v>
      </c>
      <c r="E15828" s="4">
        <v>0</v>
      </c>
      <c r="F15828" s="4">
        <v>0.0001</v>
      </c>
      <c r="G15828">
        <v>0</v>
      </c>
      <c r="H15828" s="4" t="s">
        <v>27534</v>
      </c>
      <c r="I15828" t="s">
        <v>4013</v>
      </c>
    </row>
    <row r="15829" ht="15.75" customHeight="1" spans="1:9">
      <c r="A15829">
        <v>15832</v>
      </c>
      <c r="B15829" t="s">
        <v>41506</v>
      </c>
      <c r="C15829" t="s">
        <v>26935</v>
      </c>
      <c r="D15829" t="s">
        <v>27533</v>
      </c>
      <c r="E15829" s="4">
        <v>0</v>
      </c>
      <c r="F15829" s="4">
        <v>0.0001</v>
      </c>
      <c r="G15829">
        <v>0</v>
      </c>
      <c r="H15829" s="4" t="s">
        <v>27534</v>
      </c>
      <c r="I15829" t="s">
        <v>4013</v>
      </c>
    </row>
    <row r="15830" ht="15.75" customHeight="1" spans="1:9">
      <c r="A15830">
        <v>15833</v>
      </c>
      <c r="B15830" t="s">
        <v>41507</v>
      </c>
      <c r="C15830" t="s">
        <v>26935</v>
      </c>
      <c r="D15830" t="s">
        <v>27533</v>
      </c>
      <c r="E15830" s="4">
        <v>0</v>
      </c>
      <c r="F15830" s="4">
        <v>0.0001</v>
      </c>
      <c r="G15830">
        <v>0</v>
      </c>
      <c r="H15830" s="4" t="s">
        <v>27534</v>
      </c>
      <c r="I15830" t="s">
        <v>4013</v>
      </c>
    </row>
    <row r="15831" ht="15.75" customHeight="1" spans="1:9">
      <c r="A15831">
        <v>15834</v>
      </c>
      <c r="B15831" t="s">
        <v>41508</v>
      </c>
      <c r="C15831" t="s">
        <v>26935</v>
      </c>
      <c r="D15831" t="s">
        <v>27533</v>
      </c>
      <c r="E15831" s="4">
        <v>0</v>
      </c>
      <c r="F15831" s="4">
        <v>0.0001</v>
      </c>
      <c r="G15831">
        <v>0</v>
      </c>
      <c r="H15831" s="4" t="s">
        <v>27534</v>
      </c>
      <c r="I15831" t="s">
        <v>4013</v>
      </c>
    </row>
    <row r="15832" ht="15.75" customHeight="1" spans="1:9">
      <c r="A15832">
        <v>15835</v>
      </c>
      <c r="B15832" t="s">
        <v>41509</v>
      </c>
      <c r="C15832" t="s">
        <v>26935</v>
      </c>
      <c r="D15832" t="s">
        <v>27533</v>
      </c>
      <c r="E15832" s="4">
        <v>0</v>
      </c>
      <c r="F15832" s="4">
        <v>0.0001</v>
      </c>
      <c r="G15832">
        <v>0</v>
      </c>
      <c r="H15832" s="4" t="s">
        <v>27534</v>
      </c>
      <c r="I15832" t="s">
        <v>4013</v>
      </c>
    </row>
    <row r="15833" ht="15.75" customHeight="1" spans="1:9">
      <c r="A15833">
        <v>15836</v>
      </c>
      <c r="B15833" t="s">
        <v>41510</v>
      </c>
      <c r="C15833" t="s">
        <v>26935</v>
      </c>
      <c r="D15833" t="s">
        <v>27533</v>
      </c>
      <c r="E15833" s="4">
        <v>0</v>
      </c>
      <c r="F15833" s="4">
        <v>0.0001</v>
      </c>
      <c r="G15833">
        <v>0</v>
      </c>
      <c r="H15833" s="4" t="s">
        <v>27534</v>
      </c>
      <c r="I15833" t="s">
        <v>4013</v>
      </c>
    </row>
    <row r="15834" ht="15.75" customHeight="1" spans="1:9">
      <c r="A15834">
        <v>15837</v>
      </c>
      <c r="B15834" t="s">
        <v>41511</v>
      </c>
      <c r="C15834" t="s">
        <v>26935</v>
      </c>
      <c r="D15834" t="s">
        <v>27533</v>
      </c>
      <c r="E15834" s="4">
        <v>0</v>
      </c>
      <c r="F15834" s="4">
        <v>0.0001</v>
      </c>
      <c r="G15834">
        <v>0</v>
      </c>
      <c r="H15834" s="4" t="s">
        <v>27534</v>
      </c>
      <c r="I15834" t="s">
        <v>4013</v>
      </c>
    </row>
    <row r="15835" ht="15.75" customHeight="1" spans="1:9">
      <c r="A15835">
        <v>15838</v>
      </c>
      <c r="B15835" t="s">
        <v>41512</v>
      </c>
      <c r="C15835" t="s">
        <v>26935</v>
      </c>
      <c r="D15835" t="s">
        <v>27533</v>
      </c>
      <c r="E15835" s="4">
        <v>0</v>
      </c>
      <c r="F15835" s="4">
        <v>0.0001</v>
      </c>
      <c r="G15835">
        <v>0</v>
      </c>
      <c r="H15835" s="4" t="s">
        <v>27534</v>
      </c>
      <c r="I15835" t="s">
        <v>4013</v>
      </c>
    </row>
    <row r="15836" ht="15.75" customHeight="1" spans="1:9">
      <c r="A15836">
        <v>15839</v>
      </c>
      <c r="B15836" t="s">
        <v>41513</v>
      </c>
      <c r="C15836" t="s">
        <v>26935</v>
      </c>
      <c r="D15836" t="s">
        <v>27533</v>
      </c>
      <c r="E15836" s="4">
        <v>0</v>
      </c>
      <c r="F15836" s="4">
        <v>0.0001</v>
      </c>
      <c r="G15836">
        <v>0</v>
      </c>
      <c r="H15836" s="4" t="s">
        <v>27534</v>
      </c>
      <c r="I15836" t="s">
        <v>4013</v>
      </c>
    </row>
    <row r="15837" ht="15.75" customHeight="1" spans="1:9">
      <c r="A15837">
        <v>15840</v>
      </c>
      <c r="B15837" t="s">
        <v>41514</v>
      </c>
      <c r="C15837" t="s">
        <v>26935</v>
      </c>
      <c r="D15837" t="s">
        <v>27533</v>
      </c>
      <c r="E15837" s="4">
        <v>0</v>
      </c>
      <c r="F15837" s="4">
        <v>0.0001</v>
      </c>
      <c r="G15837">
        <v>0</v>
      </c>
      <c r="H15837" s="4" t="s">
        <v>27534</v>
      </c>
      <c r="I15837" t="s">
        <v>4013</v>
      </c>
    </row>
    <row r="15838" ht="15.75" customHeight="1" spans="1:9">
      <c r="A15838">
        <v>15841</v>
      </c>
      <c r="B15838" t="s">
        <v>41515</v>
      </c>
      <c r="C15838" t="s">
        <v>26935</v>
      </c>
      <c r="D15838" t="s">
        <v>27533</v>
      </c>
      <c r="E15838" s="4">
        <v>0</v>
      </c>
      <c r="F15838" s="4">
        <v>0.0001</v>
      </c>
      <c r="G15838">
        <v>0</v>
      </c>
      <c r="H15838" s="4" t="s">
        <v>27534</v>
      </c>
      <c r="I15838" t="s">
        <v>4013</v>
      </c>
    </row>
    <row r="15839" ht="15.75" customHeight="1" spans="1:9">
      <c r="A15839">
        <v>15842</v>
      </c>
      <c r="B15839" t="s">
        <v>41516</v>
      </c>
      <c r="C15839" t="s">
        <v>26935</v>
      </c>
      <c r="D15839" t="s">
        <v>27533</v>
      </c>
      <c r="E15839" s="4">
        <v>0</v>
      </c>
      <c r="F15839" s="4">
        <v>0.0001</v>
      </c>
      <c r="G15839">
        <v>0</v>
      </c>
      <c r="H15839" s="4" t="s">
        <v>27534</v>
      </c>
      <c r="I15839" t="s">
        <v>4013</v>
      </c>
    </row>
    <row r="15840" ht="15.75" customHeight="1" spans="1:9">
      <c r="A15840">
        <v>15843</v>
      </c>
      <c r="B15840" t="s">
        <v>41517</v>
      </c>
      <c r="C15840" t="s">
        <v>26935</v>
      </c>
      <c r="D15840" t="s">
        <v>27533</v>
      </c>
      <c r="E15840" s="4">
        <v>0</v>
      </c>
      <c r="F15840" s="4">
        <v>0.0001</v>
      </c>
      <c r="G15840">
        <v>0</v>
      </c>
      <c r="H15840" s="4" t="s">
        <v>27534</v>
      </c>
      <c r="I15840" t="s">
        <v>4013</v>
      </c>
    </row>
    <row r="15841" ht="15.75" customHeight="1" spans="1:9">
      <c r="A15841">
        <v>15844</v>
      </c>
      <c r="B15841" t="s">
        <v>41518</v>
      </c>
      <c r="C15841" t="s">
        <v>26935</v>
      </c>
      <c r="D15841" t="s">
        <v>27533</v>
      </c>
      <c r="E15841" s="4">
        <v>0</v>
      </c>
      <c r="F15841" s="4">
        <v>0.0001</v>
      </c>
      <c r="G15841">
        <v>0</v>
      </c>
      <c r="H15841" s="4" t="s">
        <v>27534</v>
      </c>
      <c r="I15841" t="s">
        <v>4013</v>
      </c>
    </row>
    <row r="15842" ht="15.75" customHeight="1" spans="1:9">
      <c r="A15842">
        <v>15845</v>
      </c>
      <c r="B15842" t="s">
        <v>41519</v>
      </c>
      <c r="C15842" t="s">
        <v>26935</v>
      </c>
      <c r="D15842" t="s">
        <v>27533</v>
      </c>
      <c r="E15842" s="4">
        <v>0</v>
      </c>
      <c r="F15842" s="4">
        <v>0.0001</v>
      </c>
      <c r="G15842">
        <v>0</v>
      </c>
      <c r="H15842" s="4" t="s">
        <v>27534</v>
      </c>
      <c r="I15842" t="s">
        <v>4013</v>
      </c>
    </row>
    <row r="15843" ht="15.75" customHeight="1" spans="1:9">
      <c r="A15843">
        <v>15846</v>
      </c>
      <c r="B15843" t="s">
        <v>41520</v>
      </c>
      <c r="C15843" t="s">
        <v>26935</v>
      </c>
      <c r="D15843" t="s">
        <v>27533</v>
      </c>
      <c r="E15843" s="4">
        <v>0</v>
      </c>
      <c r="F15843" s="4">
        <v>0.0001</v>
      </c>
      <c r="G15843">
        <v>0</v>
      </c>
      <c r="H15843" s="4" t="s">
        <v>27534</v>
      </c>
      <c r="I15843" t="s">
        <v>4013</v>
      </c>
    </row>
    <row r="15844" ht="15.75" customHeight="1" spans="1:9">
      <c r="A15844">
        <v>15847</v>
      </c>
      <c r="B15844" t="s">
        <v>41521</v>
      </c>
      <c r="C15844" t="s">
        <v>26935</v>
      </c>
      <c r="D15844" t="s">
        <v>27533</v>
      </c>
      <c r="E15844" s="4">
        <v>0</v>
      </c>
      <c r="F15844" s="4">
        <v>0.0001</v>
      </c>
      <c r="G15844">
        <v>0</v>
      </c>
      <c r="H15844" s="4" t="s">
        <v>27534</v>
      </c>
      <c r="I15844" t="s">
        <v>4013</v>
      </c>
    </row>
    <row r="15845" ht="15.75" customHeight="1" spans="1:9">
      <c r="A15845">
        <v>15848</v>
      </c>
      <c r="B15845" t="s">
        <v>41522</v>
      </c>
      <c r="C15845" t="s">
        <v>26935</v>
      </c>
      <c r="D15845" t="s">
        <v>27533</v>
      </c>
      <c r="E15845" s="4">
        <v>0</v>
      </c>
      <c r="F15845" s="4">
        <v>0.0001</v>
      </c>
      <c r="G15845">
        <v>0</v>
      </c>
      <c r="H15845" s="4" t="s">
        <v>27534</v>
      </c>
      <c r="I15845" t="s">
        <v>4013</v>
      </c>
    </row>
    <row r="15846" ht="15.75" customHeight="1" spans="1:9">
      <c r="A15846">
        <v>15849</v>
      </c>
      <c r="B15846" t="s">
        <v>41523</v>
      </c>
      <c r="C15846" t="s">
        <v>26931</v>
      </c>
      <c r="D15846" t="s">
        <v>27009</v>
      </c>
      <c r="E15846" s="4">
        <v>0.19398</v>
      </c>
      <c r="F15846" s="4">
        <v>0.212</v>
      </c>
      <c r="G15846">
        <v>0.3588</v>
      </c>
      <c r="H15846" s="4" t="s">
        <v>26943</v>
      </c>
      <c r="I15846" s="7">
        <v>1029810000000</v>
      </c>
    </row>
    <row r="15847" ht="15.75" customHeight="1" spans="1:9">
      <c r="A15847">
        <v>15850</v>
      </c>
      <c r="B15847" t="s">
        <v>41524</v>
      </c>
      <c r="C15847" t="s">
        <v>26931</v>
      </c>
      <c r="D15847" t="s">
        <v>27304</v>
      </c>
      <c r="E15847" s="4">
        <v>0.55720667</v>
      </c>
      <c r="F15847" s="4">
        <v>0.557242</v>
      </c>
      <c r="G15847">
        <v>2.7903</v>
      </c>
      <c r="H15847" s="4" t="s">
        <v>26952</v>
      </c>
      <c r="I15847" s="7">
        <v>1438100000000</v>
      </c>
    </row>
    <row r="15848" ht="15.75" customHeight="1" spans="1:9">
      <c r="A15848">
        <v>15851</v>
      </c>
      <c r="B15848" t="s">
        <v>41525</v>
      </c>
      <c r="C15848" t="s">
        <v>26935</v>
      </c>
      <c r="D15848" t="s">
        <v>26940</v>
      </c>
      <c r="E15848" s="4">
        <v>5.3</v>
      </c>
      <c r="F15848" s="4">
        <v>5.3</v>
      </c>
      <c r="G15848">
        <v>13.5889</v>
      </c>
      <c r="H15848" s="4" t="s">
        <v>26937</v>
      </c>
      <c r="I15848" s="7">
        <v>1134300000000</v>
      </c>
    </row>
    <row r="15849" ht="15.75" customHeight="1" spans="1:9">
      <c r="A15849">
        <v>15852</v>
      </c>
      <c r="B15849" t="s">
        <v>41526</v>
      </c>
      <c r="C15849" t="s">
        <v>26935</v>
      </c>
      <c r="D15849" t="s">
        <v>27522</v>
      </c>
      <c r="E15849" s="4">
        <v>14.1828</v>
      </c>
      <c r="F15849" s="4">
        <v>14.1828</v>
      </c>
      <c r="G15849">
        <v>0</v>
      </c>
      <c r="H15849" s="4" t="s">
        <v>27132</v>
      </c>
      <c r="I15849" t="s">
        <v>4013</v>
      </c>
    </row>
    <row r="15850" ht="15.75" customHeight="1" spans="1:9">
      <c r="A15850">
        <v>15853</v>
      </c>
      <c r="B15850" t="s">
        <v>39525</v>
      </c>
      <c r="C15850" t="s">
        <v>26935</v>
      </c>
      <c r="D15850" t="s">
        <v>27116</v>
      </c>
      <c r="E15850" s="4">
        <v>3.0634</v>
      </c>
      <c r="F15850" s="4">
        <v>3.0634</v>
      </c>
      <c r="G15850">
        <v>0</v>
      </c>
      <c r="H15850" s="4" t="s">
        <v>31003</v>
      </c>
      <c r="I15850" t="s">
        <v>4013</v>
      </c>
    </row>
    <row r="15851" ht="15.75" customHeight="1" spans="1:9">
      <c r="A15851">
        <v>15854</v>
      </c>
      <c r="B15851" t="s">
        <v>41527</v>
      </c>
      <c r="C15851" t="s">
        <v>26935</v>
      </c>
      <c r="D15851" t="s">
        <v>27533</v>
      </c>
      <c r="E15851" s="4">
        <v>0</v>
      </c>
      <c r="F15851" s="4">
        <v>0.0001</v>
      </c>
      <c r="G15851">
        <v>0</v>
      </c>
      <c r="H15851" s="4" t="s">
        <v>27534</v>
      </c>
      <c r="I15851" t="s">
        <v>4013</v>
      </c>
    </row>
    <row r="15852" ht="15.75" customHeight="1" spans="1:9">
      <c r="A15852">
        <v>15855</v>
      </c>
      <c r="B15852" t="s">
        <v>41528</v>
      </c>
      <c r="C15852" t="s">
        <v>26935</v>
      </c>
      <c r="D15852" t="s">
        <v>27533</v>
      </c>
      <c r="E15852" s="4">
        <v>0</v>
      </c>
      <c r="F15852" s="4">
        <v>0.0001</v>
      </c>
      <c r="G15852">
        <v>0</v>
      </c>
      <c r="H15852" s="4" t="s">
        <v>27534</v>
      </c>
      <c r="I15852" t="s">
        <v>4013</v>
      </c>
    </row>
    <row r="15853" ht="15.75" customHeight="1" spans="1:9">
      <c r="A15853">
        <v>15856</v>
      </c>
      <c r="B15853" t="s">
        <v>41529</v>
      </c>
      <c r="C15853" t="s">
        <v>26935</v>
      </c>
      <c r="D15853" t="s">
        <v>27533</v>
      </c>
      <c r="E15853" s="4">
        <v>0</v>
      </c>
      <c r="F15853" s="4">
        <v>0.0001</v>
      </c>
      <c r="G15853">
        <v>0</v>
      </c>
      <c r="H15853" s="4" t="s">
        <v>27534</v>
      </c>
      <c r="I15853" t="s">
        <v>4013</v>
      </c>
    </row>
    <row r="15854" ht="15.75" customHeight="1" spans="1:9">
      <c r="A15854">
        <v>15857</v>
      </c>
      <c r="B15854" t="s">
        <v>41530</v>
      </c>
      <c r="C15854" t="s">
        <v>26935</v>
      </c>
      <c r="D15854" t="s">
        <v>27533</v>
      </c>
      <c r="E15854" s="4">
        <v>0</v>
      </c>
      <c r="F15854" s="4">
        <v>0.0001</v>
      </c>
      <c r="G15854">
        <v>0</v>
      </c>
      <c r="H15854" s="4" t="s">
        <v>27534</v>
      </c>
      <c r="I15854" t="s">
        <v>4013</v>
      </c>
    </row>
    <row r="15855" ht="15.75" customHeight="1" spans="1:9">
      <c r="A15855">
        <v>15858</v>
      </c>
      <c r="B15855" t="s">
        <v>41531</v>
      </c>
      <c r="C15855" t="s">
        <v>26935</v>
      </c>
      <c r="D15855" t="s">
        <v>27533</v>
      </c>
      <c r="E15855" s="4">
        <v>0</v>
      </c>
      <c r="F15855" s="4">
        <v>0.0001</v>
      </c>
      <c r="G15855">
        <v>0</v>
      </c>
      <c r="H15855" s="4" t="s">
        <v>27534</v>
      </c>
      <c r="I15855" t="s">
        <v>4013</v>
      </c>
    </row>
    <row r="15856" ht="15.75" customHeight="1" spans="1:9">
      <c r="A15856">
        <v>15859</v>
      </c>
      <c r="B15856" t="s">
        <v>41532</v>
      </c>
      <c r="C15856" t="s">
        <v>26935</v>
      </c>
      <c r="D15856" t="s">
        <v>27533</v>
      </c>
      <c r="E15856" s="4">
        <v>0</v>
      </c>
      <c r="F15856" s="4">
        <v>0.0001</v>
      </c>
      <c r="G15856">
        <v>0</v>
      </c>
      <c r="H15856" s="4" t="s">
        <v>27534</v>
      </c>
      <c r="I15856" t="s">
        <v>4013</v>
      </c>
    </row>
    <row r="15857" ht="15.75" customHeight="1" spans="1:9">
      <c r="A15857">
        <v>15860</v>
      </c>
      <c r="B15857" t="s">
        <v>41533</v>
      </c>
      <c r="C15857" t="s">
        <v>26935</v>
      </c>
      <c r="D15857" t="s">
        <v>27533</v>
      </c>
      <c r="E15857" s="4">
        <v>0</v>
      </c>
      <c r="F15857" s="4">
        <v>0.0001</v>
      </c>
      <c r="G15857">
        <v>0</v>
      </c>
      <c r="H15857" s="4" t="s">
        <v>27534</v>
      </c>
      <c r="I15857" t="s">
        <v>4013</v>
      </c>
    </row>
    <row r="15858" ht="15.75" customHeight="1" spans="1:9">
      <c r="A15858">
        <v>15861</v>
      </c>
      <c r="B15858" t="s">
        <v>41534</v>
      </c>
      <c r="C15858" t="s">
        <v>26935</v>
      </c>
      <c r="D15858" t="s">
        <v>27533</v>
      </c>
      <c r="E15858" s="4">
        <v>0</v>
      </c>
      <c r="F15858" s="4">
        <v>0.0001</v>
      </c>
      <c r="G15858">
        <v>0</v>
      </c>
      <c r="H15858" s="4" t="s">
        <v>27534</v>
      </c>
      <c r="I15858" t="s">
        <v>4013</v>
      </c>
    </row>
    <row r="15859" ht="15.75" customHeight="1" spans="1:9">
      <c r="A15859">
        <v>15862</v>
      </c>
      <c r="B15859" t="s">
        <v>41535</v>
      </c>
      <c r="C15859" t="s">
        <v>26935</v>
      </c>
      <c r="D15859" t="s">
        <v>27533</v>
      </c>
      <c r="E15859" s="4">
        <v>0</v>
      </c>
      <c r="F15859" s="4">
        <v>0.0001</v>
      </c>
      <c r="G15859">
        <v>0</v>
      </c>
      <c r="H15859" s="4" t="s">
        <v>27534</v>
      </c>
      <c r="I15859" t="s">
        <v>4013</v>
      </c>
    </row>
    <row r="15860" ht="15.75" customHeight="1" spans="1:9">
      <c r="A15860">
        <v>15863</v>
      </c>
      <c r="B15860" t="s">
        <v>41536</v>
      </c>
      <c r="C15860" t="s">
        <v>26935</v>
      </c>
      <c r="D15860" t="s">
        <v>27533</v>
      </c>
      <c r="E15860" s="4">
        <v>0</v>
      </c>
      <c r="F15860" s="4">
        <v>0.0001</v>
      </c>
      <c r="G15860">
        <v>0</v>
      </c>
      <c r="H15860" s="4" t="s">
        <v>27534</v>
      </c>
      <c r="I15860" t="s">
        <v>4013</v>
      </c>
    </row>
    <row r="15861" ht="15.75" customHeight="1" spans="1:9">
      <c r="A15861">
        <v>15864</v>
      </c>
      <c r="B15861" t="s">
        <v>41537</v>
      </c>
      <c r="C15861" t="s">
        <v>26935</v>
      </c>
      <c r="D15861" t="s">
        <v>27533</v>
      </c>
      <c r="E15861" s="4">
        <v>0</v>
      </c>
      <c r="F15861" s="4">
        <v>0.0001</v>
      </c>
      <c r="G15861">
        <v>0</v>
      </c>
      <c r="H15861" s="4" t="s">
        <v>27534</v>
      </c>
      <c r="I15861" t="s">
        <v>4013</v>
      </c>
    </row>
    <row r="15862" ht="15.75" customHeight="1" spans="1:9">
      <c r="A15862">
        <v>15865</v>
      </c>
      <c r="B15862" t="s">
        <v>41538</v>
      </c>
      <c r="C15862" t="s">
        <v>26935</v>
      </c>
      <c r="D15862" t="s">
        <v>27533</v>
      </c>
      <c r="E15862" s="4">
        <v>0</v>
      </c>
      <c r="F15862" s="4">
        <v>0.0001</v>
      </c>
      <c r="G15862">
        <v>0</v>
      </c>
      <c r="H15862" s="4" t="s">
        <v>27534</v>
      </c>
      <c r="I15862" t="s">
        <v>4013</v>
      </c>
    </row>
    <row r="15863" ht="15.75" customHeight="1" spans="1:9">
      <c r="A15863">
        <v>15866</v>
      </c>
      <c r="B15863" t="s">
        <v>41539</v>
      </c>
      <c r="C15863" t="s">
        <v>26935</v>
      </c>
      <c r="D15863" t="s">
        <v>27533</v>
      </c>
      <c r="E15863" s="4">
        <v>0</v>
      </c>
      <c r="F15863" s="4">
        <v>0.0001</v>
      </c>
      <c r="G15863">
        <v>0</v>
      </c>
      <c r="H15863" s="4" t="s">
        <v>27534</v>
      </c>
      <c r="I15863" t="s">
        <v>4013</v>
      </c>
    </row>
    <row r="15864" ht="15.75" customHeight="1" spans="1:9">
      <c r="A15864">
        <v>15867</v>
      </c>
      <c r="B15864" t="s">
        <v>39849</v>
      </c>
      <c r="C15864" t="s">
        <v>26920</v>
      </c>
      <c r="D15864" t="s">
        <v>27934</v>
      </c>
      <c r="E15864" s="4">
        <v>7.50904</v>
      </c>
      <c r="F15864" s="4">
        <v>7.084</v>
      </c>
      <c r="G15864">
        <v>117.014</v>
      </c>
      <c r="H15864" s="4" t="s">
        <v>26952</v>
      </c>
      <c r="I15864" s="7">
        <v>1468200000000</v>
      </c>
    </row>
    <row r="15865" ht="15.75" customHeight="1" spans="1:9">
      <c r="A15865">
        <v>15868</v>
      </c>
      <c r="B15865" t="s">
        <v>28099</v>
      </c>
      <c r="C15865" t="s">
        <v>26931</v>
      </c>
      <c r="D15865" t="s">
        <v>27009</v>
      </c>
      <c r="E15865" s="4">
        <v>0</v>
      </c>
      <c r="F15865" s="4">
        <v>1</v>
      </c>
      <c r="G15865">
        <v>1</v>
      </c>
      <c r="H15865" s="4" t="s">
        <v>26925</v>
      </c>
      <c r="I15865" s="7">
        <v>1029810000000</v>
      </c>
    </row>
    <row r="15866" ht="15.75" customHeight="1" spans="1:9">
      <c r="A15866">
        <v>15869</v>
      </c>
      <c r="B15866" t="s">
        <v>41540</v>
      </c>
      <c r="C15866" t="s">
        <v>26935</v>
      </c>
      <c r="D15866" t="s">
        <v>41541</v>
      </c>
      <c r="E15866" s="4">
        <v>4.63499133</v>
      </c>
      <c r="F15866" s="4">
        <v>4.7814</v>
      </c>
      <c r="G15866">
        <v>0</v>
      </c>
      <c r="H15866" s="4" t="s">
        <v>27068</v>
      </c>
      <c r="I15866" t="s">
        <v>4013</v>
      </c>
    </row>
    <row r="15867" ht="15.75" customHeight="1" spans="1:9">
      <c r="A15867">
        <v>15870</v>
      </c>
      <c r="B15867" t="s">
        <v>41542</v>
      </c>
      <c r="C15867" t="s">
        <v>26935</v>
      </c>
      <c r="D15867" t="s">
        <v>27533</v>
      </c>
      <c r="E15867" s="4">
        <v>0</v>
      </c>
      <c r="F15867" s="4">
        <v>0.0001</v>
      </c>
      <c r="G15867">
        <v>0</v>
      </c>
      <c r="H15867" s="4" t="s">
        <v>27534</v>
      </c>
      <c r="I15867" t="s">
        <v>4013</v>
      </c>
    </row>
    <row r="15868" ht="15.75" customHeight="1" spans="1:9">
      <c r="A15868">
        <v>15871</v>
      </c>
      <c r="B15868" t="s">
        <v>41543</v>
      </c>
      <c r="C15868" t="s">
        <v>26935</v>
      </c>
      <c r="D15868" t="s">
        <v>27533</v>
      </c>
      <c r="E15868" s="4">
        <v>0</v>
      </c>
      <c r="F15868" s="4">
        <v>0.0001</v>
      </c>
      <c r="G15868">
        <v>0</v>
      </c>
      <c r="H15868" s="4" t="s">
        <v>27534</v>
      </c>
      <c r="I15868" t="s">
        <v>4013</v>
      </c>
    </row>
    <row r="15869" ht="15.75" customHeight="1" spans="1:9">
      <c r="A15869">
        <v>15872</v>
      </c>
      <c r="B15869" t="s">
        <v>41544</v>
      </c>
      <c r="C15869" t="s">
        <v>26935</v>
      </c>
      <c r="D15869" t="s">
        <v>27533</v>
      </c>
      <c r="E15869" s="4">
        <v>0</v>
      </c>
      <c r="F15869" s="4">
        <v>0.0001</v>
      </c>
      <c r="G15869">
        <v>0</v>
      </c>
      <c r="H15869" s="4" t="s">
        <v>27534</v>
      </c>
      <c r="I15869" t="s">
        <v>4013</v>
      </c>
    </row>
    <row r="15870" ht="15.75" customHeight="1" spans="1:9">
      <c r="A15870">
        <v>15873</v>
      </c>
      <c r="B15870" t="s">
        <v>41545</v>
      </c>
      <c r="C15870" t="s">
        <v>26935</v>
      </c>
      <c r="D15870" t="s">
        <v>27533</v>
      </c>
      <c r="E15870" s="4">
        <v>0</v>
      </c>
      <c r="F15870" s="4">
        <v>0.0001</v>
      </c>
      <c r="G15870">
        <v>0</v>
      </c>
      <c r="H15870" s="4" t="s">
        <v>27534</v>
      </c>
      <c r="I15870" t="s">
        <v>4013</v>
      </c>
    </row>
    <row r="15871" ht="15.75" customHeight="1" spans="1:9">
      <c r="A15871">
        <v>15874</v>
      </c>
      <c r="B15871" t="s">
        <v>41546</v>
      </c>
      <c r="C15871" t="s">
        <v>26935</v>
      </c>
      <c r="D15871" t="s">
        <v>27533</v>
      </c>
      <c r="E15871" s="4">
        <v>0</v>
      </c>
      <c r="F15871" s="4">
        <v>0.0001</v>
      </c>
      <c r="G15871">
        <v>0</v>
      </c>
      <c r="H15871" s="4" t="s">
        <v>27534</v>
      </c>
      <c r="I15871" t="s">
        <v>4013</v>
      </c>
    </row>
    <row r="15872" ht="15.75" customHeight="1" spans="1:9">
      <c r="A15872">
        <v>15875</v>
      </c>
      <c r="B15872" t="s">
        <v>41547</v>
      </c>
      <c r="C15872" t="s">
        <v>26935</v>
      </c>
      <c r="D15872" t="s">
        <v>27533</v>
      </c>
      <c r="E15872" s="4">
        <v>0</v>
      </c>
      <c r="F15872" s="4">
        <v>0.0001</v>
      </c>
      <c r="G15872">
        <v>0</v>
      </c>
      <c r="H15872" s="4" t="s">
        <v>27534</v>
      </c>
      <c r="I15872" t="s">
        <v>4013</v>
      </c>
    </row>
    <row r="15873" ht="15.75" customHeight="1" spans="1:9">
      <c r="A15873">
        <v>15876</v>
      </c>
      <c r="B15873" t="s">
        <v>41548</v>
      </c>
      <c r="C15873" t="s">
        <v>26935</v>
      </c>
      <c r="D15873" t="s">
        <v>27533</v>
      </c>
      <c r="E15873" s="4">
        <v>0</v>
      </c>
      <c r="F15873" s="4">
        <v>0.0001</v>
      </c>
      <c r="G15873">
        <v>0</v>
      </c>
      <c r="H15873" s="4" t="s">
        <v>27534</v>
      </c>
      <c r="I15873" t="s">
        <v>4013</v>
      </c>
    </row>
    <row r="15874" ht="15.75" customHeight="1" spans="1:9">
      <c r="A15874">
        <v>15877</v>
      </c>
      <c r="B15874" t="s">
        <v>41549</v>
      </c>
      <c r="C15874" t="s">
        <v>26935</v>
      </c>
      <c r="D15874" t="s">
        <v>27533</v>
      </c>
      <c r="E15874" s="4">
        <v>0</v>
      </c>
      <c r="F15874" s="4">
        <v>0.0001</v>
      </c>
      <c r="G15874">
        <v>0</v>
      </c>
      <c r="H15874" s="4" t="s">
        <v>27534</v>
      </c>
      <c r="I15874" t="s">
        <v>4013</v>
      </c>
    </row>
    <row r="15875" ht="15.75" customHeight="1" spans="1:9">
      <c r="A15875">
        <v>15878</v>
      </c>
      <c r="B15875" t="s">
        <v>41550</v>
      </c>
      <c r="C15875" t="s">
        <v>26935</v>
      </c>
      <c r="D15875" t="s">
        <v>27533</v>
      </c>
      <c r="E15875" s="4">
        <v>0</v>
      </c>
      <c r="F15875" s="4">
        <v>0.0001</v>
      </c>
      <c r="G15875">
        <v>0</v>
      </c>
      <c r="H15875" s="4" t="s">
        <v>27534</v>
      </c>
      <c r="I15875" t="s">
        <v>4013</v>
      </c>
    </row>
    <row r="15876" ht="15.75" customHeight="1" spans="1:9">
      <c r="A15876">
        <v>15879</v>
      </c>
      <c r="B15876" t="s">
        <v>41551</v>
      </c>
      <c r="C15876" t="s">
        <v>26935</v>
      </c>
      <c r="D15876" t="s">
        <v>27533</v>
      </c>
      <c r="E15876" s="4">
        <v>0</v>
      </c>
      <c r="F15876" s="4">
        <v>0.0001</v>
      </c>
      <c r="G15876">
        <v>0</v>
      </c>
      <c r="H15876" s="4" t="s">
        <v>27534</v>
      </c>
      <c r="I15876" t="s">
        <v>4013</v>
      </c>
    </row>
    <row r="15877" ht="15.75" customHeight="1" spans="1:9">
      <c r="A15877">
        <v>15880</v>
      </c>
      <c r="B15877" t="s">
        <v>41552</v>
      </c>
      <c r="C15877" t="s">
        <v>26935</v>
      </c>
      <c r="D15877" t="s">
        <v>27533</v>
      </c>
      <c r="E15877" s="4">
        <v>0</v>
      </c>
      <c r="F15877" s="4">
        <v>0.0001</v>
      </c>
      <c r="G15877">
        <v>0</v>
      </c>
      <c r="H15877" s="4" t="s">
        <v>27534</v>
      </c>
      <c r="I15877" t="s">
        <v>4013</v>
      </c>
    </row>
    <row r="15878" ht="15.75" customHeight="1" spans="1:9">
      <c r="A15878">
        <v>15881</v>
      </c>
      <c r="B15878" t="s">
        <v>41553</v>
      </c>
      <c r="C15878" t="s">
        <v>26935</v>
      </c>
      <c r="D15878" t="s">
        <v>27533</v>
      </c>
      <c r="E15878" s="4">
        <v>0</v>
      </c>
      <c r="F15878" s="4">
        <v>0.0001</v>
      </c>
      <c r="G15878">
        <v>0</v>
      </c>
      <c r="H15878" s="4" t="s">
        <v>27534</v>
      </c>
      <c r="I15878" t="s">
        <v>4013</v>
      </c>
    </row>
    <row r="15879" ht="15.75" customHeight="1" spans="1:9">
      <c r="A15879">
        <v>15882</v>
      </c>
      <c r="B15879" t="s">
        <v>41554</v>
      </c>
      <c r="C15879" t="s">
        <v>26935</v>
      </c>
      <c r="D15879" t="s">
        <v>27533</v>
      </c>
      <c r="E15879" s="4">
        <v>0</v>
      </c>
      <c r="F15879" s="4">
        <v>0.0001</v>
      </c>
      <c r="G15879">
        <v>0</v>
      </c>
      <c r="H15879" s="4" t="s">
        <v>27534</v>
      </c>
      <c r="I15879" t="s">
        <v>4013</v>
      </c>
    </row>
    <row r="15880" ht="15.75" customHeight="1" spans="1:9">
      <c r="A15880">
        <v>15883</v>
      </c>
      <c r="B15880" t="s">
        <v>41555</v>
      </c>
      <c r="C15880" t="s">
        <v>26935</v>
      </c>
      <c r="D15880" t="s">
        <v>27533</v>
      </c>
      <c r="E15880" s="4">
        <v>0</v>
      </c>
      <c r="F15880" s="4">
        <v>0.0001</v>
      </c>
      <c r="G15880">
        <v>0</v>
      </c>
      <c r="H15880" s="4" t="s">
        <v>27534</v>
      </c>
      <c r="I15880" t="s">
        <v>4013</v>
      </c>
    </row>
    <row r="15881" ht="15.75" customHeight="1" spans="1:9">
      <c r="A15881">
        <v>15884</v>
      </c>
      <c r="B15881" t="s">
        <v>41556</v>
      </c>
      <c r="C15881" t="s">
        <v>26935</v>
      </c>
      <c r="D15881" t="s">
        <v>27533</v>
      </c>
      <c r="E15881" s="4">
        <v>0</v>
      </c>
      <c r="F15881" s="4">
        <v>0.0001</v>
      </c>
      <c r="G15881">
        <v>0</v>
      </c>
      <c r="H15881" s="4" t="s">
        <v>27534</v>
      </c>
      <c r="I15881" t="s">
        <v>4013</v>
      </c>
    </row>
    <row r="15882" ht="15.75" customHeight="1" spans="1:9">
      <c r="A15882">
        <v>15885</v>
      </c>
      <c r="B15882" t="s">
        <v>41557</v>
      </c>
      <c r="C15882" t="s">
        <v>26935</v>
      </c>
      <c r="D15882" t="s">
        <v>27533</v>
      </c>
      <c r="E15882" s="4">
        <v>0</v>
      </c>
      <c r="F15882" s="4">
        <v>0.0001</v>
      </c>
      <c r="G15882">
        <v>0</v>
      </c>
      <c r="H15882" s="4" t="s">
        <v>27534</v>
      </c>
      <c r="I15882" t="s">
        <v>4013</v>
      </c>
    </row>
    <row r="15883" ht="15.75" customHeight="1" spans="1:9">
      <c r="A15883">
        <v>15886</v>
      </c>
      <c r="B15883" t="s">
        <v>41558</v>
      </c>
      <c r="C15883" t="s">
        <v>26935</v>
      </c>
      <c r="D15883" t="s">
        <v>27533</v>
      </c>
      <c r="E15883" s="4">
        <v>0</v>
      </c>
      <c r="F15883" s="4">
        <v>0.0001</v>
      </c>
      <c r="G15883">
        <v>0</v>
      </c>
      <c r="H15883" s="4" t="s">
        <v>27534</v>
      </c>
      <c r="I15883" t="s">
        <v>4013</v>
      </c>
    </row>
    <row r="15884" ht="15.75" customHeight="1" spans="1:9">
      <c r="A15884">
        <v>15887</v>
      </c>
      <c r="B15884" t="s">
        <v>41559</v>
      </c>
      <c r="C15884" t="s">
        <v>26935</v>
      </c>
      <c r="D15884" t="s">
        <v>27533</v>
      </c>
      <c r="E15884" s="4">
        <v>0</v>
      </c>
      <c r="F15884" s="4">
        <v>0.0001</v>
      </c>
      <c r="G15884">
        <v>0</v>
      </c>
      <c r="H15884" s="4" t="s">
        <v>27534</v>
      </c>
      <c r="I15884" t="s">
        <v>4013</v>
      </c>
    </row>
    <row r="15885" ht="15.75" customHeight="1" spans="1:9">
      <c r="A15885">
        <v>15888</v>
      </c>
      <c r="B15885" t="s">
        <v>41560</v>
      </c>
      <c r="C15885" t="s">
        <v>26935</v>
      </c>
      <c r="D15885" t="s">
        <v>27533</v>
      </c>
      <c r="E15885" s="4">
        <v>0</v>
      </c>
      <c r="F15885" s="4">
        <v>0.0001</v>
      </c>
      <c r="G15885">
        <v>0</v>
      </c>
      <c r="H15885" s="4" t="s">
        <v>27534</v>
      </c>
      <c r="I15885" t="s">
        <v>4013</v>
      </c>
    </row>
    <row r="15886" ht="15.75" customHeight="1" spans="1:9">
      <c r="A15886">
        <v>15889</v>
      </c>
      <c r="B15886" t="s">
        <v>41561</v>
      </c>
      <c r="C15886" t="s">
        <v>26935</v>
      </c>
      <c r="D15886" t="s">
        <v>27533</v>
      </c>
      <c r="E15886" s="4">
        <v>0</v>
      </c>
      <c r="F15886" s="4">
        <v>0.0001</v>
      </c>
      <c r="G15886">
        <v>0</v>
      </c>
      <c r="H15886" s="4" t="s">
        <v>27534</v>
      </c>
      <c r="I15886" t="s">
        <v>4013</v>
      </c>
    </row>
    <row r="15887" ht="15.75" customHeight="1" spans="1:9">
      <c r="A15887">
        <v>15890</v>
      </c>
      <c r="B15887" t="s">
        <v>41562</v>
      </c>
      <c r="C15887" t="s">
        <v>26935</v>
      </c>
      <c r="D15887" t="s">
        <v>27533</v>
      </c>
      <c r="E15887" s="4">
        <v>0</v>
      </c>
      <c r="F15887" s="4">
        <v>0.0001</v>
      </c>
      <c r="G15887">
        <v>0</v>
      </c>
      <c r="H15887" s="4" t="s">
        <v>27534</v>
      </c>
      <c r="I15887" t="s">
        <v>4013</v>
      </c>
    </row>
    <row r="15888" ht="15.75" customHeight="1" spans="1:9">
      <c r="A15888">
        <v>15891</v>
      </c>
      <c r="B15888" t="s">
        <v>41563</v>
      </c>
      <c r="C15888" t="s">
        <v>26935</v>
      </c>
      <c r="D15888" t="s">
        <v>27533</v>
      </c>
      <c r="E15888" s="4">
        <v>0</v>
      </c>
      <c r="F15888" s="4">
        <v>0.0001</v>
      </c>
      <c r="G15888">
        <v>0</v>
      </c>
      <c r="H15888" s="4" t="s">
        <v>27534</v>
      </c>
      <c r="I15888" t="s">
        <v>4013</v>
      </c>
    </row>
    <row r="15889" ht="15.75" customHeight="1" spans="1:9">
      <c r="A15889">
        <v>15892</v>
      </c>
      <c r="B15889" t="s">
        <v>41564</v>
      </c>
      <c r="C15889" t="s">
        <v>26935</v>
      </c>
      <c r="D15889" t="s">
        <v>27533</v>
      </c>
      <c r="E15889" s="4">
        <v>0</v>
      </c>
      <c r="F15889" s="4">
        <v>0.0001</v>
      </c>
      <c r="G15889">
        <v>0</v>
      </c>
      <c r="H15889" s="4" t="s">
        <v>27534</v>
      </c>
      <c r="I15889" t="s">
        <v>4013</v>
      </c>
    </row>
    <row r="15890" ht="15.75" customHeight="1" spans="1:9">
      <c r="A15890">
        <v>15893</v>
      </c>
      <c r="B15890" t="s">
        <v>41565</v>
      </c>
      <c r="C15890" t="s">
        <v>26935</v>
      </c>
      <c r="D15890" t="s">
        <v>27533</v>
      </c>
      <c r="E15890" s="4">
        <v>0</v>
      </c>
      <c r="F15890" s="4">
        <v>0.0001</v>
      </c>
      <c r="G15890">
        <v>0</v>
      </c>
      <c r="H15890" s="4" t="s">
        <v>27534</v>
      </c>
      <c r="I15890" t="s">
        <v>4013</v>
      </c>
    </row>
    <row r="15891" ht="15.75" customHeight="1" spans="1:9">
      <c r="A15891">
        <v>15894</v>
      </c>
      <c r="B15891" t="s">
        <v>41566</v>
      </c>
      <c r="C15891" t="s">
        <v>26935</v>
      </c>
      <c r="D15891" t="s">
        <v>27533</v>
      </c>
      <c r="E15891" s="4">
        <v>0</v>
      </c>
      <c r="F15891" s="4">
        <v>0.0001</v>
      </c>
      <c r="G15891">
        <v>0</v>
      </c>
      <c r="H15891" s="4" t="s">
        <v>27534</v>
      </c>
      <c r="I15891" t="s">
        <v>4013</v>
      </c>
    </row>
    <row r="15892" ht="15.75" customHeight="1" spans="1:9">
      <c r="A15892">
        <v>15895</v>
      </c>
      <c r="B15892" t="s">
        <v>41567</v>
      </c>
      <c r="C15892" t="s">
        <v>26935</v>
      </c>
      <c r="D15892" t="s">
        <v>27533</v>
      </c>
      <c r="E15892" s="4">
        <v>0</v>
      </c>
      <c r="F15892" s="4">
        <v>0.0001</v>
      </c>
      <c r="G15892">
        <v>0</v>
      </c>
      <c r="H15892" s="4" t="s">
        <v>27534</v>
      </c>
      <c r="I15892" t="s">
        <v>4013</v>
      </c>
    </row>
    <row r="15893" ht="15.75" customHeight="1" spans="1:9">
      <c r="A15893">
        <v>15896</v>
      </c>
      <c r="B15893" t="s">
        <v>41568</v>
      </c>
      <c r="C15893" t="s">
        <v>26935</v>
      </c>
      <c r="D15893" t="s">
        <v>27533</v>
      </c>
      <c r="E15893" s="4">
        <v>0</v>
      </c>
      <c r="F15893" s="4">
        <v>0.0001</v>
      </c>
      <c r="G15893">
        <v>0</v>
      </c>
      <c r="H15893" s="4" t="s">
        <v>27534</v>
      </c>
      <c r="I15893" t="s">
        <v>4013</v>
      </c>
    </row>
    <row r="15894" ht="15.75" customHeight="1" spans="1:9">
      <c r="A15894">
        <v>15897</v>
      </c>
      <c r="B15894" t="s">
        <v>41569</v>
      </c>
      <c r="C15894" t="s">
        <v>26935</v>
      </c>
      <c r="D15894" t="s">
        <v>27533</v>
      </c>
      <c r="E15894" s="4">
        <v>0</v>
      </c>
      <c r="F15894" s="4">
        <v>0.0001</v>
      </c>
      <c r="G15894">
        <v>0</v>
      </c>
      <c r="H15894" s="4" t="s">
        <v>27534</v>
      </c>
      <c r="I15894" t="s">
        <v>4013</v>
      </c>
    </row>
    <row r="15895" ht="15.75" customHeight="1" spans="1:9">
      <c r="A15895">
        <v>15898</v>
      </c>
      <c r="B15895" t="s">
        <v>41570</v>
      </c>
      <c r="C15895" t="s">
        <v>26935</v>
      </c>
      <c r="D15895" t="s">
        <v>27533</v>
      </c>
      <c r="E15895" s="4">
        <v>0</v>
      </c>
      <c r="F15895" s="4">
        <v>0.0001</v>
      </c>
      <c r="G15895">
        <v>0</v>
      </c>
      <c r="H15895" s="4" t="s">
        <v>27534</v>
      </c>
      <c r="I15895" t="s">
        <v>4013</v>
      </c>
    </row>
    <row r="15896" ht="15.75" customHeight="1" spans="1:9">
      <c r="A15896">
        <v>15899</v>
      </c>
      <c r="B15896" t="s">
        <v>41571</v>
      </c>
      <c r="C15896" t="s">
        <v>26935</v>
      </c>
      <c r="D15896" t="s">
        <v>27533</v>
      </c>
      <c r="E15896" s="4">
        <v>0</v>
      </c>
      <c r="F15896" s="4">
        <v>0.0001</v>
      </c>
      <c r="G15896">
        <v>0</v>
      </c>
      <c r="H15896" s="4" t="s">
        <v>27534</v>
      </c>
      <c r="I15896" t="s">
        <v>4013</v>
      </c>
    </row>
    <row r="15897" ht="15.75" customHeight="1" spans="1:9">
      <c r="A15897">
        <v>15900</v>
      </c>
      <c r="B15897" t="s">
        <v>41572</v>
      </c>
      <c r="C15897" t="s">
        <v>26935</v>
      </c>
      <c r="D15897" t="s">
        <v>27533</v>
      </c>
      <c r="E15897" s="4">
        <v>0</v>
      </c>
      <c r="F15897" s="4">
        <v>0.0001</v>
      </c>
      <c r="G15897">
        <v>0</v>
      </c>
      <c r="H15897" s="4" t="s">
        <v>27534</v>
      </c>
      <c r="I15897" t="s">
        <v>4013</v>
      </c>
    </row>
    <row r="15898" ht="15.75" customHeight="1" spans="1:9">
      <c r="A15898">
        <v>15901</v>
      </c>
      <c r="B15898" t="s">
        <v>41573</v>
      </c>
      <c r="C15898" t="s">
        <v>26935</v>
      </c>
      <c r="D15898" t="s">
        <v>27533</v>
      </c>
      <c r="E15898" s="4">
        <v>0</v>
      </c>
      <c r="F15898" s="4">
        <v>0.0001</v>
      </c>
      <c r="G15898">
        <v>0</v>
      </c>
      <c r="H15898" s="4" t="s">
        <v>27534</v>
      </c>
      <c r="I15898" t="s">
        <v>4013</v>
      </c>
    </row>
    <row r="15899" ht="15.75" customHeight="1" spans="1:9">
      <c r="A15899">
        <v>15902</v>
      </c>
      <c r="B15899" t="s">
        <v>41574</v>
      </c>
      <c r="C15899" t="s">
        <v>26935</v>
      </c>
      <c r="D15899" t="s">
        <v>27533</v>
      </c>
      <c r="E15899" s="4">
        <v>0</v>
      </c>
      <c r="F15899" s="4">
        <v>0.0001</v>
      </c>
      <c r="G15899">
        <v>0</v>
      </c>
      <c r="H15899" s="4" t="s">
        <v>27534</v>
      </c>
      <c r="I15899" t="s">
        <v>4013</v>
      </c>
    </row>
    <row r="15900" ht="15.75" customHeight="1" spans="1:9">
      <c r="A15900">
        <v>15903</v>
      </c>
      <c r="B15900" t="s">
        <v>41575</v>
      </c>
      <c r="C15900" t="s">
        <v>26931</v>
      </c>
      <c r="D15900" t="s">
        <v>28865</v>
      </c>
      <c r="E15900" s="4">
        <v>0.117766117</v>
      </c>
      <c r="F15900" s="4">
        <v>0.1178</v>
      </c>
      <c r="G15900">
        <v>3.26</v>
      </c>
      <c r="H15900" s="4" t="s">
        <v>26952</v>
      </c>
      <c r="I15900" s="7">
        <v>1235200000000</v>
      </c>
    </row>
    <row r="15901" ht="15.75" customHeight="1" spans="1:9">
      <c r="A15901">
        <v>15904</v>
      </c>
      <c r="B15901" t="s">
        <v>41576</v>
      </c>
      <c r="C15901" t="s">
        <v>26935</v>
      </c>
      <c r="D15901" t="s">
        <v>27533</v>
      </c>
      <c r="E15901" s="4">
        <v>0</v>
      </c>
      <c r="F15901" s="4">
        <v>0.0001</v>
      </c>
      <c r="G15901">
        <v>0</v>
      </c>
      <c r="H15901" s="4" t="s">
        <v>27534</v>
      </c>
      <c r="I15901" t="s">
        <v>4013</v>
      </c>
    </row>
    <row r="15902" ht="15.75" customHeight="1" spans="1:9">
      <c r="A15902">
        <v>15905</v>
      </c>
      <c r="B15902" t="s">
        <v>41577</v>
      </c>
      <c r="C15902" t="s">
        <v>26935</v>
      </c>
      <c r="D15902" t="s">
        <v>27533</v>
      </c>
      <c r="E15902" s="4">
        <v>0</v>
      </c>
      <c r="F15902" s="4">
        <v>0.0001</v>
      </c>
      <c r="G15902">
        <v>0</v>
      </c>
      <c r="H15902" s="4" t="s">
        <v>27534</v>
      </c>
      <c r="I15902" t="s">
        <v>4013</v>
      </c>
    </row>
    <row r="15903" ht="15.75" customHeight="1" spans="1:9">
      <c r="A15903">
        <v>15907</v>
      </c>
      <c r="B15903" t="s">
        <v>41578</v>
      </c>
      <c r="C15903" t="s">
        <v>26935</v>
      </c>
      <c r="D15903" t="s">
        <v>27533</v>
      </c>
      <c r="E15903" s="4">
        <v>0</v>
      </c>
      <c r="F15903" s="4">
        <v>0.0001</v>
      </c>
      <c r="G15903">
        <v>0</v>
      </c>
      <c r="H15903" s="4" t="s">
        <v>27534</v>
      </c>
      <c r="I15903" t="s">
        <v>4013</v>
      </c>
    </row>
    <row r="15904" ht="15.75" customHeight="1" spans="1:9">
      <c r="A15904">
        <v>15908</v>
      </c>
      <c r="B15904" t="s">
        <v>41579</v>
      </c>
      <c r="C15904" t="s">
        <v>26920</v>
      </c>
      <c r="D15904" t="s">
        <v>26921</v>
      </c>
      <c r="E15904" s="4">
        <v>1.8444</v>
      </c>
      <c r="F15904" s="4">
        <v>1.7922</v>
      </c>
      <c r="G15904">
        <v>10.13</v>
      </c>
      <c r="H15904" s="4" t="s">
        <v>26952</v>
      </c>
      <c r="I15904" s="7">
        <v>1023510000000</v>
      </c>
    </row>
    <row r="15905" ht="15.75" customHeight="1" spans="1:9">
      <c r="A15905">
        <v>15909</v>
      </c>
      <c r="B15905" t="s">
        <v>38915</v>
      </c>
      <c r="C15905" t="s">
        <v>26935</v>
      </c>
      <c r="D15905" t="s">
        <v>38674</v>
      </c>
      <c r="E15905" s="4">
        <v>0.10176</v>
      </c>
      <c r="F15905" s="4">
        <v>0.07632</v>
      </c>
      <c r="G15905">
        <v>0</v>
      </c>
      <c r="H15905" s="4" t="s">
        <v>27134</v>
      </c>
      <c r="I15905" t="s">
        <v>4013</v>
      </c>
    </row>
    <row r="15906" ht="15.75" customHeight="1" spans="1:9">
      <c r="A15906">
        <v>15910</v>
      </c>
      <c r="B15906" t="s">
        <v>41580</v>
      </c>
      <c r="C15906" t="s">
        <v>26935</v>
      </c>
      <c r="D15906" t="s">
        <v>38674</v>
      </c>
      <c r="E15906" s="4">
        <v>0.12614</v>
      </c>
      <c r="F15906" s="4">
        <v>0.094605</v>
      </c>
      <c r="G15906">
        <v>0</v>
      </c>
      <c r="H15906" s="4" t="s">
        <v>27068</v>
      </c>
      <c r="I15906" t="s">
        <v>4013</v>
      </c>
    </row>
    <row r="15907" ht="15.75" customHeight="1" spans="1:9">
      <c r="A15907">
        <v>15911</v>
      </c>
      <c r="B15907" t="s">
        <v>41581</v>
      </c>
      <c r="C15907" t="s">
        <v>26935</v>
      </c>
      <c r="D15907" t="s">
        <v>38674</v>
      </c>
      <c r="E15907" s="4">
        <v>18.974</v>
      </c>
      <c r="F15907" s="4">
        <v>20.14</v>
      </c>
      <c r="G15907">
        <v>0</v>
      </c>
      <c r="H15907" s="4" t="s">
        <v>27073</v>
      </c>
      <c r="I15907">
        <v>82382510004</v>
      </c>
    </row>
    <row r="15908" ht="15.75" customHeight="1" spans="1:9">
      <c r="A15908">
        <v>15960</v>
      </c>
      <c r="B15908" t="s">
        <v>41582</v>
      </c>
      <c r="C15908" t="s">
        <v>26935</v>
      </c>
      <c r="D15908" t="s">
        <v>27533</v>
      </c>
      <c r="E15908" s="4">
        <v>0</v>
      </c>
      <c r="F15908" s="4">
        <v>0.0001</v>
      </c>
      <c r="G15908">
        <v>0</v>
      </c>
      <c r="H15908" s="4" t="s">
        <v>27534</v>
      </c>
      <c r="I15908" t="s">
        <v>4013</v>
      </c>
    </row>
    <row r="15909" ht="15.75" customHeight="1" spans="1:9">
      <c r="A15909">
        <v>15961</v>
      </c>
      <c r="B15909" t="s">
        <v>41583</v>
      </c>
      <c r="C15909" t="s">
        <v>26935</v>
      </c>
      <c r="D15909" t="s">
        <v>40735</v>
      </c>
      <c r="E15909" s="4">
        <v>0.64925</v>
      </c>
      <c r="F15909" s="4">
        <v>0.5545</v>
      </c>
      <c r="G15909">
        <v>0</v>
      </c>
      <c r="H15909" s="4" t="s">
        <v>27068</v>
      </c>
      <c r="I15909">
        <v>1422017</v>
      </c>
    </row>
    <row r="15910" ht="15.75" customHeight="1" spans="1:9">
      <c r="A15910">
        <v>15962</v>
      </c>
      <c r="B15910" t="s">
        <v>36513</v>
      </c>
      <c r="C15910" t="s">
        <v>26935</v>
      </c>
      <c r="D15910" t="s">
        <v>40735</v>
      </c>
      <c r="E15910" s="4">
        <v>0.4399</v>
      </c>
      <c r="F15910" s="4">
        <v>0.3696</v>
      </c>
      <c r="G15910">
        <v>0</v>
      </c>
      <c r="H15910" s="4" t="s">
        <v>27134</v>
      </c>
      <c r="I15910">
        <v>14220217</v>
      </c>
    </row>
    <row r="15911" ht="15.75" customHeight="1" spans="1:9">
      <c r="A15911">
        <v>15963</v>
      </c>
      <c r="B15911" t="s">
        <v>41584</v>
      </c>
      <c r="C15911" t="s">
        <v>26935</v>
      </c>
      <c r="D15911" t="s">
        <v>27533</v>
      </c>
      <c r="E15911" s="4">
        <v>0</v>
      </c>
      <c r="F15911" s="4">
        <v>0.0001</v>
      </c>
      <c r="G15911">
        <v>0</v>
      </c>
      <c r="H15911" s="4" t="s">
        <v>27534</v>
      </c>
      <c r="I15911" t="s">
        <v>4013</v>
      </c>
    </row>
    <row r="15912" ht="15.75" customHeight="1" spans="1:9">
      <c r="A15912">
        <v>15964</v>
      </c>
      <c r="B15912" t="s">
        <v>41585</v>
      </c>
      <c r="C15912" t="s">
        <v>26935</v>
      </c>
      <c r="D15912" t="s">
        <v>27533</v>
      </c>
      <c r="E15912" s="4">
        <v>0</v>
      </c>
      <c r="F15912" s="4">
        <v>0.0001</v>
      </c>
      <c r="G15912">
        <v>0</v>
      </c>
      <c r="H15912" s="4" t="s">
        <v>27534</v>
      </c>
      <c r="I15912" t="s">
        <v>4013</v>
      </c>
    </row>
    <row r="15913" ht="15.75" customHeight="1" spans="1:9">
      <c r="A15913">
        <v>15965</v>
      </c>
      <c r="B15913" t="s">
        <v>41586</v>
      </c>
      <c r="C15913" t="s">
        <v>26935</v>
      </c>
      <c r="D15913" t="s">
        <v>27533</v>
      </c>
      <c r="E15913" s="4">
        <v>0</v>
      </c>
      <c r="F15913" s="4">
        <v>0.0001</v>
      </c>
      <c r="G15913">
        <v>0</v>
      </c>
      <c r="H15913" s="4" t="s">
        <v>27534</v>
      </c>
      <c r="I15913" t="s">
        <v>4013</v>
      </c>
    </row>
    <row r="15914" ht="15.75" customHeight="1" spans="1:9">
      <c r="A15914">
        <v>15966</v>
      </c>
      <c r="B15914" t="s">
        <v>41587</v>
      </c>
      <c r="C15914" t="s">
        <v>26935</v>
      </c>
      <c r="D15914" t="s">
        <v>27533</v>
      </c>
      <c r="E15914" s="4">
        <v>0</v>
      </c>
      <c r="F15914" s="4">
        <v>0.0001</v>
      </c>
      <c r="G15914">
        <v>0</v>
      </c>
      <c r="H15914" s="4" t="s">
        <v>27534</v>
      </c>
      <c r="I15914" t="s">
        <v>4013</v>
      </c>
    </row>
    <row r="15915" ht="15.75" customHeight="1" spans="1:9">
      <c r="A15915">
        <v>15967</v>
      </c>
      <c r="B15915" t="s">
        <v>41588</v>
      </c>
      <c r="C15915" t="s">
        <v>26935</v>
      </c>
      <c r="D15915" t="s">
        <v>27533</v>
      </c>
      <c r="E15915" s="4">
        <v>0</v>
      </c>
      <c r="F15915" s="4">
        <v>0.0001</v>
      </c>
      <c r="G15915">
        <v>0</v>
      </c>
      <c r="H15915" s="4" t="s">
        <v>27534</v>
      </c>
      <c r="I15915" t="s">
        <v>4013</v>
      </c>
    </row>
    <row r="15916" ht="15.75" customHeight="1" spans="1:9">
      <c r="A15916">
        <v>15968</v>
      </c>
      <c r="B15916" t="s">
        <v>41589</v>
      </c>
      <c r="C15916" t="s">
        <v>26935</v>
      </c>
      <c r="D15916" t="s">
        <v>27533</v>
      </c>
      <c r="E15916" s="4">
        <v>0</v>
      </c>
      <c r="F15916" s="4">
        <v>0.0001</v>
      </c>
      <c r="G15916">
        <v>0</v>
      </c>
      <c r="H15916" s="4" t="s">
        <v>27534</v>
      </c>
      <c r="I15916" t="s">
        <v>4013</v>
      </c>
    </row>
    <row r="15917" ht="15.75" customHeight="1" spans="1:9">
      <c r="A15917">
        <v>15969</v>
      </c>
      <c r="B15917" t="s">
        <v>41590</v>
      </c>
      <c r="C15917" t="s">
        <v>26935</v>
      </c>
      <c r="D15917" t="s">
        <v>27533</v>
      </c>
      <c r="E15917" s="4">
        <v>0</v>
      </c>
      <c r="F15917" s="4">
        <v>0.0001</v>
      </c>
      <c r="G15917">
        <v>0</v>
      </c>
      <c r="H15917" s="4" t="s">
        <v>27534</v>
      </c>
      <c r="I15917" t="s">
        <v>4013</v>
      </c>
    </row>
    <row r="15918" ht="15.75" customHeight="1" spans="1:9">
      <c r="A15918">
        <v>15970</v>
      </c>
      <c r="B15918" t="s">
        <v>41591</v>
      </c>
      <c r="C15918" t="s">
        <v>26935</v>
      </c>
      <c r="D15918" t="s">
        <v>27009</v>
      </c>
      <c r="E15918" s="4">
        <v>678.4</v>
      </c>
      <c r="F15918" s="4">
        <v>595.2</v>
      </c>
      <c r="G15918">
        <v>1949.46</v>
      </c>
      <c r="H15918" s="4" t="s">
        <v>27134</v>
      </c>
      <c r="I15918" s="7">
        <v>1029800000000</v>
      </c>
    </row>
    <row r="15919" ht="15.75" customHeight="1" spans="1:9">
      <c r="A15919">
        <v>15971</v>
      </c>
      <c r="B15919" t="s">
        <v>41592</v>
      </c>
      <c r="C15919" t="s">
        <v>26935</v>
      </c>
      <c r="D15919" t="s">
        <v>27533</v>
      </c>
      <c r="E15919" s="4">
        <v>0</v>
      </c>
      <c r="F15919" s="4">
        <v>0.0001</v>
      </c>
      <c r="G15919">
        <v>0</v>
      </c>
      <c r="H15919" s="4" t="s">
        <v>27534</v>
      </c>
      <c r="I15919" t="s">
        <v>4013</v>
      </c>
    </row>
    <row r="15920" ht="15.75" customHeight="1" spans="1:9">
      <c r="A15920">
        <v>15972</v>
      </c>
      <c r="B15920" t="s">
        <v>41593</v>
      </c>
      <c r="C15920" t="s">
        <v>26935</v>
      </c>
      <c r="D15920" t="s">
        <v>27533</v>
      </c>
      <c r="E15920" s="4">
        <v>0</v>
      </c>
      <c r="F15920" s="4">
        <v>0.0001</v>
      </c>
      <c r="G15920">
        <v>0</v>
      </c>
      <c r="H15920" s="4" t="s">
        <v>27534</v>
      </c>
      <c r="I15920" t="s">
        <v>4013</v>
      </c>
    </row>
    <row r="15921" ht="15.75" customHeight="1" spans="1:9">
      <c r="A15921">
        <v>15973</v>
      </c>
      <c r="B15921" t="s">
        <v>41594</v>
      </c>
      <c r="C15921" t="s">
        <v>26935</v>
      </c>
      <c r="D15921" t="s">
        <v>27533</v>
      </c>
      <c r="E15921" s="4">
        <v>0</v>
      </c>
      <c r="F15921" s="4">
        <v>0.0001</v>
      </c>
      <c r="G15921">
        <v>0</v>
      </c>
      <c r="H15921" s="4" t="s">
        <v>27534</v>
      </c>
      <c r="I15921" t="s">
        <v>4013</v>
      </c>
    </row>
    <row r="15922" ht="15.75" customHeight="1" spans="1:9">
      <c r="A15922">
        <v>15974</v>
      </c>
      <c r="B15922" t="s">
        <v>41595</v>
      </c>
      <c r="C15922" t="s">
        <v>26920</v>
      </c>
      <c r="D15922" t="s">
        <v>27222</v>
      </c>
      <c r="E15922" s="4">
        <v>4.558</v>
      </c>
      <c r="F15922" s="4">
        <v>3.9892</v>
      </c>
      <c r="G15922">
        <v>11.2344</v>
      </c>
      <c r="H15922" s="4" t="s">
        <v>26952</v>
      </c>
      <c r="I15922" s="7">
        <v>1163700000000</v>
      </c>
    </row>
    <row r="15923" ht="15.75" customHeight="1" spans="1:9">
      <c r="A15923">
        <v>15975</v>
      </c>
      <c r="B15923" t="s">
        <v>41596</v>
      </c>
      <c r="C15923" t="s">
        <v>26935</v>
      </c>
      <c r="D15923" t="s">
        <v>27533</v>
      </c>
      <c r="E15923" s="4">
        <v>0</v>
      </c>
      <c r="F15923" s="4">
        <v>0.0001</v>
      </c>
      <c r="G15923">
        <v>0</v>
      </c>
      <c r="H15923" s="4" t="s">
        <v>27534</v>
      </c>
      <c r="I15923" t="s">
        <v>4013</v>
      </c>
    </row>
    <row r="15924" ht="15.75" customHeight="1" spans="1:9">
      <c r="A15924">
        <v>15976</v>
      </c>
      <c r="B15924" t="s">
        <v>41597</v>
      </c>
      <c r="C15924" t="s">
        <v>26935</v>
      </c>
      <c r="D15924" t="s">
        <v>27533</v>
      </c>
      <c r="E15924" s="4">
        <v>0</v>
      </c>
      <c r="F15924" s="4">
        <v>0.0001</v>
      </c>
      <c r="G15924">
        <v>0</v>
      </c>
      <c r="H15924" s="4" t="s">
        <v>27534</v>
      </c>
      <c r="I15924" t="s">
        <v>4013</v>
      </c>
    </row>
    <row r="15925" ht="15.75" customHeight="1" spans="1:9">
      <c r="A15925">
        <v>15977</v>
      </c>
      <c r="B15925" t="s">
        <v>41598</v>
      </c>
      <c r="C15925" t="s">
        <v>26935</v>
      </c>
      <c r="D15925" t="s">
        <v>27533</v>
      </c>
      <c r="E15925" s="4">
        <v>0</v>
      </c>
      <c r="F15925" s="4">
        <v>0.0001</v>
      </c>
      <c r="G15925">
        <v>0</v>
      </c>
      <c r="H15925" s="4" t="s">
        <v>27534</v>
      </c>
      <c r="I15925" t="s">
        <v>4013</v>
      </c>
    </row>
    <row r="15926" ht="15.75" customHeight="1" spans="1:9">
      <c r="A15926">
        <v>15978</v>
      </c>
      <c r="B15926" t="s">
        <v>41599</v>
      </c>
      <c r="C15926" t="s">
        <v>26935</v>
      </c>
      <c r="D15926" t="s">
        <v>27533</v>
      </c>
      <c r="E15926" s="4">
        <v>0</v>
      </c>
      <c r="F15926" s="4">
        <v>0.0001</v>
      </c>
      <c r="G15926">
        <v>0</v>
      </c>
      <c r="H15926" s="4" t="s">
        <v>27534</v>
      </c>
      <c r="I15926" t="s">
        <v>4013</v>
      </c>
    </row>
    <row r="15927" ht="15.75" customHeight="1" spans="1:9">
      <c r="A15927">
        <v>15979</v>
      </c>
      <c r="B15927" t="s">
        <v>41600</v>
      </c>
      <c r="C15927" t="s">
        <v>26935</v>
      </c>
      <c r="D15927" t="s">
        <v>27533</v>
      </c>
      <c r="E15927" s="4">
        <v>0</v>
      </c>
      <c r="F15927" s="4">
        <v>0.0001</v>
      </c>
      <c r="G15927">
        <v>0</v>
      </c>
      <c r="H15927" s="4" t="s">
        <v>27534</v>
      </c>
      <c r="I15927" t="s">
        <v>4013</v>
      </c>
    </row>
    <row r="15928" ht="15.75" customHeight="1" spans="1:9">
      <c r="A15928">
        <v>15980</v>
      </c>
      <c r="B15928" t="s">
        <v>41601</v>
      </c>
      <c r="C15928" t="s">
        <v>26935</v>
      </c>
      <c r="D15928" t="s">
        <v>27533</v>
      </c>
      <c r="E15928" s="4">
        <v>0</v>
      </c>
      <c r="F15928" s="4">
        <v>0.0001</v>
      </c>
      <c r="G15928">
        <v>0</v>
      </c>
      <c r="H15928" s="4" t="s">
        <v>27534</v>
      </c>
      <c r="I15928" t="s">
        <v>4013</v>
      </c>
    </row>
    <row r="15929" ht="15.75" customHeight="1" spans="1:9">
      <c r="A15929">
        <v>15981</v>
      </c>
      <c r="B15929" t="s">
        <v>41602</v>
      </c>
      <c r="C15929" t="s">
        <v>26935</v>
      </c>
      <c r="D15929" t="s">
        <v>27533</v>
      </c>
      <c r="E15929" s="4">
        <v>0</v>
      </c>
      <c r="F15929" s="4">
        <v>0.0001</v>
      </c>
      <c r="G15929">
        <v>0</v>
      </c>
      <c r="H15929" s="4" t="s">
        <v>27534</v>
      </c>
      <c r="I15929" t="s">
        <v>4013</v>
      </c>
    </row>
    <row r="15930" ht="15.75" customHeight="1" spans="1:9">
      <c r="A15930">
        <v>15982</v>
      </c>
      <c r="B15930" t="s">
        <v>41603</v>
      </c>
      <c r="C15930" t="s">
        <v>26935</v>
      </c>
      <c r="D15930" t="s">
        <v>27533</v>
      </c>
      <c r="E15930" s="4">
        <v>0</v>
      </c>
      <c r="F15930" s="4">
        <v>0.0001</v>
      </c>
      <c r="G15930">
        <v>0</v>
      </c>
      <c r="H15930" s="4" t="s">
        <v>27534</v>
      </c>
      <c r="I15930" t="s">
        <v>4013</v>
      </c>
    </row>
    <row r="15931" ht="15.75" customHeight="1" spans="1:9">
      <c r="A15931">
        <v>15983</v>
      </c>
      <c r="B15931" t="s">
        <v>41604</v>
      </c>
      <c r="C15931" t="s">
        <v>26935</v>
      </c>
      <c r="D15931" t="s">
        <v>27533</v>
      </c>
      <c r="E15931" s="4">
        <v>0</v>
      </c>
      <c r="F15931" s="4">
        <v>0.0001</v>
      </c>
      <c r="G15931">
        <v>0</v>
      </c>
      <c r="H15931" s="4" t="s">
        <v>27534</v>
      </c>
      <c r="I15931" t="s">
        <v>4013</v>
      </c>
    </row>
    <row r="15932" ht="15.75" customHeight="1" spans="1:9">
      <c r="A15932">
        <v>15984</v>
      </c>
      <c r="B15932" t="s">
        <v>41605</v>
      </c>
      <c r="C15932" t="s">
        <v>26931</v>
      </c>
      <c r="D15932" t="s">
        <v>28865</v>
      </c>
      <c r="E15932" s="4">
        <v>0.282914074</v>
      </c>
      <c r="F15932" s="4">
        <v>0.2909</v>
      </c>
      <c r="G15932">
        <v>5.587</v>
      </c>
      <c r="H15932" s="4" t="s">
        <v>26952</v>
      </c>
      <c r="I15932" s="7">
        <v>1235200000000</v>
      </c>
    </row>
    <row r="15933" ht="15.75" customHeight="1" spans="1:9">
      <c r="A15933">
        <v>15985</v>
      </c>
      <c r="B15933" t="s">
        <v>41606</v>
      </c>
      <c r="C15933" t="s">
        <v>26935</v>
      </c>
      <c r="D15933" t="s">
        <v>27533</v>
      </c>
      <c r="E15933" s="4">
        <v>0</v>
      </c>
      <c r="F15933" s="4">
        <v>0.0001</v>
      </c>
      <c r="G15933">
        <v>0</v>
      </c>
      <c r="H15933" s="4" t="s">
        <v>27534</v>
      </c>
      <c r="I15933" t="s">
        <v>4013</v>
      </c>
    </row>
    <row r="15934" ht="15.75" customHeight="1" spans="1:9">
      <c r="A15934">
        <v>15986</v>
      </c>
      <c r="B15934" t="s">
        <v>41607</v>
      </c>
      <c r="C15934" t="s">
        <v>26935</v>
      </c>
      <c r="D15934" t="s">
        <v>27533</v>
      </c>
      <c r="E15934" s="4">
        <v>0</v>
      </c>
      <c r="F15934" s="4">
        <v>0.0001</v>
      </c>
      <c r="G15934">
        <v>0</v>
      </c>
      <c r="H15934" s="4" t="s">
        <v>27534</v>
      </c>
      <c r="I15934" t="s">
        <v>4013</v>
      </c>
    </row>
    <row r="15935" ht="15.75" customHeight="1" spans="1:9">
      <c r="A15935">
        <v>15987</v>
      </c>
      <c r="B15935" t="s">
        <v>41608</v>
      </c>
      <c r="C15935" t="s">
        <v>26935</v>
      </c>
      <c r="D15935" t="s">
        <v>27533</v>
      </c>
      <c r="E15935" s="4">
        <v>0</v>
      </c>
      <c r="F15935" s="4">
        <v>0.0001</v>
      </c>
      <c r="G15935">
        <v>0</v>
      </c>
      <c r="H15935" s="4" t="s">
        <v>27534</v>
      </c>
      <c r="I15935" t="s">
        <v>4013</v>
      </c>
    </row>
    <row r="15936" ht="15.75" customHeight="1" spans="1:9">
      <c r="A15936">
        <v>15988</v>
      </c>
      <c r="B15936" t="s">
        <v>41609</v>
      </c>
      <c r="C15936" t="s">
        <v>26935</v>
      </c>
      <c r="D15936" t="s">
        <v>27533</v>
      </c>
      <c r="E15936" s="4">
        <v>0</v>
      </c>
      <c r="F15936" s="4">
        <v>0.0001</v>
      </c>
      <c r="G15936">
        <v>0</v>
      </c>
      <c r="H15936" s="4" t="s">
        <v>27534</v>
      </c>
      <c r="I15936" t="s">
        <v>4013</v>
      </c>
    </row>
    <row r="15937" ht="15.75" customHeight="1" spans="1:9">
      <c r="A15937">
        <v>15989</v>
      </c>
      <c r="B15937" t="s">
        <v>41610</v>
      </c>
      <c r="C15937" t="s">
        <v>26935</v>
      </c>
      <c r="D15937" t="s">
        <v>27533</v>
      </c>
      <c r="E15937" s="4">
        <v>0</v>
      </c>
      <c r="F15937" s="4">
        <v>0.0001</v>
      </c>
      <c r="G15937">
        <v>0</v>
      </c>
      <c r="H15937" s="4" t="s">
        <v>27534</v>
      </c>
      <c r="I15937" t="s">
        <v>4013</v>
      </c>
    </row>
    <row r="15938" ht="15.75" customHeight="1" spans="1:9">
      <c r="A15938">
        <v>15990</v>
      </c>
      <c r="B15938" t="s">
        <v>41611</v>
      </c>
      <c r="C15938" t="s">
        <v>26935</v>
      </c>
      <c r="D15938" t="s">
        <v>27533</v>
      </c>
      <c r="E15938" s="4">
        <v>0</v>
      </c>
      <c r="F15938" s="4">
        <v>0.0001</v>
      </c>
      <c r="G15938">
        <v>0</v>
      </c>
      <c r="H15938" s="4" t="s">
        <v>27534</v>
      </c>
      <c r="I15938" t="s">
        <v>4013</v>
      </c>
    </row>
    <row r="15939" ht="15.75" customHeight="1" spans="1:9">
      <c r="A15939">
        <v>15991</v>
      </c>
      <c r="B15939" t="s">
        <v>41612</v>
      </c>
      <c r="C15939" t="s">
        <v>26935</v>
      </c>
      <c r="D15939" t="s">
        <v>27533</v>
      </c>
      <c r="E15939" s="4">
        <v>0</v>
      </c>
      <c r="F15939" s="4">
        <v>0.0001</v>
      </c>
      <c r="G15939">
        <v>0</v>
      </c>
      <c r="H15939" s="4" t="s">
        <v>27534</v>
      </c>
      <c r="I15939" t="s">
        <v>4013</v>
      </c>
    </row>
    <row r="15940" ht="15.75" customHeight="1" spans="1:9">
      <c r="A15940">
        <v>15992</v>
      </c>
      <c r="B15940" t="s">
        <v>41613</v>
      </c>
      <c r="C15940" t="s">
        <v>26935</v>
      </c>
      <c r="D15940" t="s">
        <v>27533</v>
      </c>
      <c r="E15940" s="4">
        <v>0</v>
      </c>
      <c r="F15940" s="4">
        <v>0.0001</v>
      </c>
      <c r="G15940">
        <v>0</v>
      </c>
      <c r="H15940" s="4" t="s">
        <v>27534</v>
      </c>
      <c r="I15940" t="s">
        <v>4013</v>
      </c>
    </row>
    <row r="15941" ht="15.75" customHeight="1" spans="1:9">
      <c r="A15941">
        <v>15993</v>
      </c>
      <c r="B15941" t="s">
        <v>41614</v>
      </c>
      <c r="C15941" t="s">
        <v>26935</v>
      </c>
      <c r="D15941" t="s">
        <v>27533</v>
      </c>
      <c r="E15941" s="4">
        <v>0</v>
      </c>
      <c r="F15941" s="4">
        <v>0.0001</v>
      </c>
      <c r="G15941">
        <v>0</v>
      </c>
      <c r="H15941" s="4" t="s">
        <v>27534</v>
      </c>
      <c r="I15941" t="s">
        <v>4013</v>
      </c>
    </row>
    <row r="15942" ht="15.75" customHeight="1" spans="1:9">
      <c r="A15942">
        <v>15994</v>
      </c>
      <c r="B15942" t="s">
        <v>41615</v>
      </c>
      <c r="C15942" t="s">
        <v>26935</v>
      </c>
      <c r="D15942" t="s">
        <v>27533</v>
      </c>
      <c r="E15942" s="4">
        <v>0</v>
      </c>
      <c r="F15942" s="4">
        <v>0.0001</v>
      </c>
      <c r="G15942">
        <v>0</v>
      </c>
      <c r="H15942" s="4" t="s">
        <v>27534</v>
      </c>
      <c r="I15942" t="s">
        <v>4013</v>
      </c>
    </row>
    <row r="15943" ht="15.75" customHeight="1" spans="1:9">
      <c r="A15943">
        <v>15995</v>
      </c>
      <c r="B15943" t="s">
        <v>41616</v>
      </c>
      <c r="C15943" t="s">
        <v>26935</v>
      </c>
      <c r="D15943" t="s">
        <v>27533</v>
      </c>
      <c r="E15943" s="4">
        <v>0</v>
      </c>
      <c r="F15943" s="4">
        <v>0.0001</v>
      </c>
      <c r="G15943">
        <v>0</v>
      </c>
      <c r="H15943" s="4" t="s">
        <v>27534</v>
      </c>
      <c r="I15943" t="s">
        <v>4013</v>
      </c>
    </row>
    <row r="15944" ht="15.75" customHeight="1" spans="1:9">
      <c r="A15944">
        <v>15996</v>
      </c>
      <c r="B15944" t="s">
        <v>41617</v>
      </c>
      <c r="C15944" t="s">
        <v>26935</v>
      </c>
      <c r="D15944" t="s">
        <v>27533</v>
      </c>
      <c r="E15944" s="4">
        <v>0</v>
      </c>
      <c r="F15944" s="4">
        <v>0.0001</v>
      </c>
      <c r="G15944">
        <v>0</v>
      </c>
      <c r="H15944" s="4" t="s">
        <v>27534</v>
      </c>
      <c r="I15944" t="s">
        <v>4013</v>
      </c>
    </row>
    <row r="15945" ht="15.75" customHeight="1" spans="1:9">
      <c r="A15945">
        <v>15997</v>
      </c>
      <c r="B15945" t="s">
        <v>41618</v>
      </c>
      <c r="C15945" t="s">
        <v>26935</v>
      </c>
      <c r="D15945" t="s">
        <v>27533</v>
      </c>
      <c r="E15945" s="4">
        <v>0</v>
      </c>
      <c r="F15945" s="4">
        <v>0.0001</v>
      </c>
      <c r="G15945">
        <v>0</v>
      </c>
      <c r="H15945" s="4" t="s">
        <v>27534</v>
      </c>
      <c r="I15945" t="s">
        <v>4013</v>
      </c>
    </row>
    <row r="15946" ht="15.75" customHeight="1" spans="1:9">
      <c r="A15946">
        <v>15998</v>
      </c>
      <c r="B15946" t="s">
        <v>41619</v>
      </c>
      <c r="C15946" t="s">
        <v>26935</v>
      </c>
      <c r="D15946" t="s">
        <v>27533</v>
      </c>
      <c r="E15946" s="4">
        <v>0</v>
      </c>
      <c r="F15946" s="4">
        <v>0.0001</v>
      </c>
      <c r="G15946">
        <v>0</v>
      </c>
      <c r="H15946" s="4" t="s">
        <v>27534</v>
      </c>
      <c r="I15946" t="s">
        <v>4013</v>
      </c>
    </row>
    <row r="15947" ht="15.75" customHeight="1" spans="1:9">
      <c r="A15947">
        <v>15999</v>
      </c>
      <c r="B15947" t="s">
        <v>41620</v>
      </c>
      <c r="C15947" t="s">
        <v>26935</v>
      </c>
      <c r="D15947" t="s">
        <v>27533</v>
      </c>
      <c r="E15947" s="4">
        <v>0</v>
      </c>
      <c r="F15947" s="4">
        <v>0.0001</v>
      </c>
      <c r="G15947">
        <v>0</v>
      </c>
      <c r="H15947" s="4" t="s">
        <v>27534</v>
      </c>
      <c r="I15947" t="s">
        <v>4013</v>
      </c>
    </row>
    <row r="15948" ht="15.75" customHeight="1" spans="1:9">
      <c r="A15948">
        <v>16000</v>
      </c>
      <c r="B15948" t="s">
        <v>41621</v>
      </c>
      <c r="C15948" t="s">
        <v>26935</v>
      </c>
      <c r="D15948" t="s">
        <v>27533</v>
      </c>
      <c r="E15948" s="4">
        <v>0</v>
      </c>
      <c r="F15948" s="4">
        <v>0.0001</v>
      </c>
      <c r="G15948">
        <v>0</v>
      </c>
      <c r="H15948" s="4" t="s">
        <v>27534</v>
      </c>
      <c r="I15948" t="s">
        <v>4013</v>
      </c>
    </row>
    <row r="15949" ht="15.75" customHeight="1" spans="1:9">
      <c r="A15949">
        <v>16001</v>
      </c>
      <c r="B15949" t="s">
        <v>41622</v>
      </c>
      <c r="C15949" t="s">
        <v>26935</v>
      </c>
      <c r="D15949" t="s">
        <v>27533</v>
      </c>
      <c r="E15949" s="4">
        <v>0</v>
      </c>
      <c r="F15949" s="4">
        <v>0.0001</v>
      </c>
      <c r="G15949">
        <v>0</v>
      </c>
      <c r="H15949" s="4" t="s">
        <v>27534</v>
      </c>
      <c r="I15949" t="s">
        <v>4013</v>
      </c>
    </row>
    <row r="15950" ht="15.75" customHeight="1" spans="1:9">
      <c r="A15950">
        <v>16002</v>
      </c>
      <c r="B15950" t="s">
        <v>41623</v>
      </c>
      <c r="C15950" t="s">
        <v>26935</v>
      </c>
      <c r="D15950" t="s">
        <v>27533</v>
      </c>
      <c r="E15950" s="4">
        <v>0</v>
      </c>
      <c r="F15950" s="4">
        <v>0.0001</v>
      </c>
      <c r="G15950">
        <v>0</v>
      </c>
      <c r="H15950" s="4" t="s">
        <v>27534</v>
      </c>
      <c r="I15950" t="s">
        <v>4013</v>
      </c>
    </row>
    <row r="15951" ht="15.75" customHeight="1" spans="1:9">
      <c r="A15951">
        <v>16003</v>
      </c>
      <c r="B15951" t="s">
        <v>41624</v>
      </c>
      <c r="C15951" t="s">
        <v>26935</v>
      </c>
      <c r="D15951" t="s">
        <v>27533</v>
      </c>
      <c r="E15951" s="4">
        <v>0</v>
      </c>
      <c r="F15951" s="4">
        <v>0.0001</v>
      </c>
      <c r="G15951">
        <v>0</v>
      </c>
      <c r="H15951" s="4" t="s">
        <v>27534</v>
      </c>
      <c r="I15951" t="s">
        <v>4013</v>
      </c>
    </row>
    <row r="15952" ht="15.75" customHeight="1" spans="1:9">
      <c r="A15952">
        <v>16004</v>
      </c>
      <c r="B15952" t="s">
        <v>41625</v>
      </c>
      <c r="C15952" t="s">
        <v>26935</v>
      </c>
      <c r="D15952" t="s">
        <v>27533</v>
      </c>
      <c r="E15952" s="4">
        <v>0</v>
      </c>
      <c r="F15952" s="4">
        <v>0.0001</v>
      </c>
      <c r="G15952">
        <v>0</v>
      </c>
      <c r="H15952" s="4" t="s">
        <v>27534</v>
      </c>
      <c r="I15952" t="s">
        <v>4013</v>
      </c>
    </row>
    <row r="15953" ht="15.75" customHeight="1" spans="1:9">
      <c r="A15953">
        <v>16005</v>
      </c>
      <c r="B15953" t="s">
        <v>41626</v>
      </c>
      <c r="C15953" t="s">
        <v>26935</v>
      </c>
      <c r="D15953" t="s">
        <v>27533</v>
      </c>
      <c r="E15953" s="4">
        <v>0</v>
      </c>
      <c r="F15953" s="4">
        <v>0.0001</v>
      </c>
      <c r="G15953">
        <v>0</v>
      </c>
      <c r="H15953" s="4" t="s">
        <v>27534</v>
      </c>
      <c r="I15953" t="s">
        <v>4013</v>
      </c>
    </row>
    <row r="15954" ht="15.75" customHeight="1" spans="1:9">
      <c r="A15954">
        <v>16006</v>
      </c>
      <c r="B15954" t="s">
        <v>41627</v>
      </c>
      <c r="C15954" t="s">
        <v>26935</v>
      </c>
      <c r="D15954" t="s">
        <v>27533</v>
      </c>
      <c r="E15954" s="4">
        <v>0</v>
      </c>
      <c r="F15954" s="4">
        <v>0.0001</v>
      </c>
      <c r="G15954">
        <v>0</v>
      </c>
      <c r="H15954" s="4" t="s">
        <v>27534</v>
      </c>
      <c r="I15954" t="s">
        <v>4013</v>
      </c>
    </row>
    <row r="15955" ht="15.75" customHeight="1" spans="1:9">
      <c r="A15955">
        <v>16007</v>
      </c>
      <c r="B15955" t="s">
        <v>41628</v>
      </c>
      <c r="C15955" t="s">
        <v>26935</v>
      </c>
      <c r="D15955" t="s">
        <v>27533</v>
      </c>
      <c r="E15955" s="4">
        <v>0</v>
      </c>
      <c r="F15955" s="4">
        <v>0.0001</v>
      </c>
      <c r="G15955">
        <v>0</v>
      </c>
      <c r="H15955" s="4" t="s">
        <v>27534</v>
      </c>
      <c r="I15955" t="s">
        <v>4013</v>
      </c>
    </row>
    <row r="15956" ht="15.75" customHeight="1" spans="1:9">
      <c r="A15956">
        <v>16008</v>
      </c>
      <c r="B15956" t="s">
        <v>41629</v>
      </c>
      <c r="C15956" t="s">
        <v>26935</v>
      </c>
      <c r="D15956" t="s">
        <v>27533</v>
      </c>
      <c r="E15956" s="4">
        <v>0</v>
      </c>
      <c r="F15956" s="4">
        <v>0.0001</v>
      </c>
      <c r="G15956">
        <v>0</v>
      </c>
      <c r="H15956" s="4" t="s">
        <v>27534</v>
      </c>
      <c r="I15956" t="s">
        <v>4013</v>
      </c>
    </row>
    <row r="15957" ht="15.75" customHeight="1" spans="1:9">
      <c r="A15957">
        <v>16009</v>
      </c>
      <c r="B15957" t="s">
        <v>41630</v>
      </c>
      <c r="C15957" t="s">
        <v>26935</v>
      </c>
      <c r="D15957" t="s">
        <v>27533</v>
      </c>
      <c r="E15957" s="4">
        <v>0</v>
      </c>
      <c r="F15957" s="4">
        <v>0.0001</v>
      </c>
      <c r="G15957">
        <v>0</v>
      </c>
      <c r="H15957" s="4" t="s">
        <v>27534</v>
      </c>
      <c r="I15957" t="s">
        <v>4013</v>
      </c>
    </row>
    <row r="15958" ht="15.75" customHeight="1" spans="1:9">
      <c r="A15958">
        <v>16010</v>
      </c>
      <c r="B15958" t="s">
        <v>41631</v>
      </c>
      <c r="C15958" t="s">
        <v>26935</v>
      </c>
      <c r="D15958" t="s">
        <v>27533</v>
      </c>
      <c r="E15958" s="4">
        <v>0</v>
      </c>
      <c r="F15958" s="4">
        <v>0.0001</v>
      </c>
      <c r="G15958">
        <v>0</v>
      </c>
      <c r="H15958" s="4" t="s">
        <v>27534</v>
      </c>
      <c r="I15958" t="s">
        <v>4013</v>
      </c>
    </row>
    <row r="15959" ht="15.75" customHeight="1" spans="1:9">
      <c r="A15959">
        <v>16011</v>
      </c>
      <c r="B15959" t="s">
        <v>41632</v>
      </c>
      <c r="C15959" t="s">
        <v>26935</v>
      </c>
      <c r="D15959" t="s">
        <v>27533</v>
      </c>
      <c r="E15959" s="4">
        <v>0</v>
      </c>
      <c r="F15959" s="4">
        <v>0.0001</v>
      </c>
      <c r="G15959">
        <v>0</v>
      </c>
      <c r="H15959" s="4" t="s">
        <v>27534</v>
      </c>
      <c r="I15959" t="s">
        <v>4013</v>
      </c>
    </row>
    <row r="15960" ht="15.75" customHeight="1" spans="1:9">
      <c r="A15960">
        <v>16012</v>
      </c>
      <c r="B15960" t="s">
        <v>41633</v>
      </c>
      <c r="C15960" t="s">
        <v>26935</v>
      </c>
      <c r="D15960" t="s">
        <v>27533</v>
      </c>
      <c r="E15960" s="4">
        <v>0</v>
      </c>
      <c r="F15960" s="4">
        <v>0.0001</v>
      </c>
      <c r="G15960">
        <v>0</v>
      </c>
      <c r="H15960" s="4" t="s">
        <v>27534</v>
      </c>
      <c r="I15960" t="s">
        <v>4013</v>
      </c>
    </row>
    <row r="15961" ht="15.75" customHeight="1" spans="1:9">
      <c r="A15961">
        <v>16013</v>
      </c>
      <c r="B15961" t="s">
        <v>41634</v>
      </c>
      <c r="C15961" t="s">
        <v>26935</v>
      </c>
      <c r="D15961" t="s">
        <v>27533</v>
      </c>
      <c r="E15961" s="4">
        <v>0</v>
      </c>
      <c r="F15961" s="4">
        <v>0.0001</v>
      </c>
      <c r="G15961">
        <v>0</v>
      </c>
      <c r="H15961" s="4" t="s">
        <v>27534</v>
      </c>
      <c r="I15961" t="s">
        <v>4013</v>
      </c>
    </row>
    <row r="15962" ht="15.75" customHeight="1" spans="1:9">
      <c r="A15962">
        <v>16014</v>
      </c>
      <c r="B15962" t="s">
        <v>41635</v>
      </c>
      <c r="C15962" t="s">
        <v>26935</v>
      </c>
      <c r="D15962" t="s">
        <v>40735</v>
      </c>
      <c r="E15962" s="4">
        <v>1.166</v>
      </c>
      <c r="F15962" s="4">
        <v>0.968</v>
      </c>
      <c r="G15962">
        <v>0</v>
      </c>
      <c r="H15962" s="4" t="s">
        <v>27068</v>
      </c>
      <c r="I15962" t="s">
        <v>4013</v>
      </c>
    </row>
    <row r="15963" ht="15.75" customHeight="1" spans="1:9">
      <c r="A15963">
        <v>16015</v>
      </c>
      <c r="B15963" t="s">
        <v>30643</v>
      </c>
      <c r="C15963" t="s">
        <v>26920</v>
      </c>
      <c r="D15963" t="s">
        <v>27116</v>
      </c>
      <c r="E15963" s="4">
        <v>3.54464</v>
      </c>
      <c r="F15963" s="4">
        <v>3.4443</v>
      </c>
      <c r="G15963">
        <v>23.52</v>
      </c>
      <c r="H15963" s="4" t="s">
        <v>26925</v>
      </c>
      <c r="I15963" s="7">
        <v>1057100000000</v>
      </c>
    </row>
    <row r="15964" ht="15.75" customHeight="1" spans="1:9">
      <c r="A15964">
        <v>16016</v>
      </c>
      <c r="B15964" t="s">
        <v>27273</v>
      </c>
      <c r="C15964" t="s">
        <v>26931</v>
      </c>
      <c r="D15964" t="s">
        <v>27009</v>
      </c>
      <c r="E15964" s="4">
        <v>0.19716</v>
      </c>
      <c r="F15964" s="4">
        <v>0.212</v>
      </c>
      <c r="G15964">
        <v>0.3593</v>
      </c>
      <c r="H15964" s="4" t="s">
        <v>26925</v>
      </c>
      <c r="I15964" s="7">
        <v>1029810000000</v>
      </c>
    </row>
    <row r="15965" ht="15.75" customHeight="1" spans="1:9">
      <c r="A15965">
        <v>16017</v>
      </c>
      <c r="B15965" t="s">
        <v>41636</v>
      </c>
      <c r="C15965" t="s">
        <v>26931</v>
      </c>
      <c r="D15965" t="s">
        <v>28865</v>
      </c>
      <c r="E15965" s="4">
        <v>0.149778</v>
      </c>
      <c r="F15965" s="4">
        <v>0.1997</v>
      </c>
      <c r="G15965">
        <v>3.6432</v>
      </c>
      <c r="H15965" s="4" t="s">
        <v>26952</v>
      </c>
      <c r="I15965" s="7">
        <v>1235200000000</v>
      </c>
    </row>
    <row r="15966" ht="15.75" customHeight="1" spans="1:9">
      <c r="A15966">
        <v>16018</v>
      </c>
      <c r="B15966" t="s">
        <v>40440</v>
      </c>
      <c r="C15966" t="s">
        <v>26920</v>
      </c>
      <c r="D15966" t="s">
        <v>28865</v>
      </c>
      <c r="E15966" s="4">
        <v>1.068374</v>
      </c>
      <c r="F15966" s="4">
        <v>1.068374</v>
      </c>
      <c r="G15966">
        <v>6.8325</v>
      </c>
      <c r="H15966" s="4" t="s">
        <v>26952</v>
      </c>
      <c r="I15966" s="7">
        <v>1235200000000</v>
      </c>
    </row>
    <row r="15967" ht="15.75" customHeight="1" spans="1:9">
      <c r="A15967">
        <v>16019</v>
      </c>
      <c r="B15967" t="s">
        <v>41637</v>
      </c>
      <c r="C15967" t="s">
        <v>26935</v>
      </c>
      <c r="D15967" t="s">
        <v>27533</v>
      </c>
      <c r="E15967" s="4">
        <v>0</v>
      </c>
      <c r="F15967" s="4">
        <v>0.0001</v>
      </c>
      <c r="G15967">
        <v>0</v>
      </c>
      <c r="H15967" s="4" t="s">
        <v>27534</v>
      </c>
      <c r="I15967" t="s">
        <v>4013</v>
      </c>
    </row>
    <row r="15968" ht="15.75" customHeight="1" spans="1:9">
      <c r="A15968">
        <v>16020</v>
      </c>
      <c r="B15968" t="s">
        <v>41638</v>
      </c>
      <c r="C15968" t="s">
        <v>26935</v>
      </c>
      <c r="D15968" t="s">
        <v>27533</v>
      </c>
      <c r="E15968" s="4">
        <v>0</v>
      </c>
      <c r="F15968" s="4">
        <v>0.0001</v>
      </c>
      <c r="G15968">
        <v>0</v>
      </c>
      <c r="H15968" s="4" t="s">
        <v>27534</v>
      </c>
      <c r="I15968" t="s">
        <v>4013</v>
      </c>
    </row>
    <row r="15969" ht="15.75" customHeight="1" spans="1:9">
      <c r="A15969">
        <v>16021</v>
      </c>
      <c r="B15969" t="s">
        <v>41639</v>
      </c>
      <c r="C15969" t="s">
        <v>26935</v>
      </c>
      <c r="D15969" t="s">
        <v>28739</v>
      </c>
      <c r="E15969" s="4">
        <v>0.7049</v>
      </c>
      <c r="F15969" s="4">
        <v>0.7049</v>
      </c>
      <c r="G15969">
        <v>0</v>
      </c>
      <c r="H15969" s="4" t="s">
        <v>27073</v>
      </c>
      <c r="I15969" t="s">
        <v>4013</v>
      </c>
    </row>
    <row r="15970" ht="15.75" customHeight="1" spans="1:9">
      <c r="A15970">
        <v>16022</v>
      </c>
      <c r="B15970" t="s">
        <v>41640</v>
      </c>
      <c r="C15970" t="s">
        <v>26935</v>
      </c>
      <c r="D15970" t="s">
        <v>27533</v>
      </c>
      <c r="E15970" s="4">
        <v>0</v>
      </c>
      <c r="F15970" s="4">
        <v>0.0001</v>
      </c>
      <c r="G15970">
        <v>0</v>
      </c>
      <c r="H15970" s="4" t="s">
        <v>27534</v>
      </c>
      <c r="I15970" t="s">
        <v>4013</v>
      </c>
    </row>
    <row r="15971" ht="15.75" customHeight="1" spans="1:9">
      <c r="A15971">
        <v>16023</v>
      </c>
      <c r="B15971" t="s">
        <v>41641</v>
      </c>
      <c r="C15971" t="s">
        <v>26935</v>
      </c>
      <c r="D15971" t="s">
        <v>27533</v>
      </c>
      <c r="E15971" s="4">
        <v>0</v>
      </c>
      <c r="F15971" s="4">
        <v>0.0001</v>
      </c>
      <c r="G15971">
        <v>0</v>
      </c>
      <c r="H15971" s="4" t="s">
        <v>27534</v>
      </c>
      <c r="I15971" t="s">
        <v>4013</v>
      </c>
    </row>
    <row r="15972" ht="15.75" customHeight="1" spans="1:9">
      <c r="A15972">
        <v>16024</v>
      </c>
      <c r="B15972" t="s">
        <v>41642</v>
      </c>
      <c r="C15972" t="s">
        <v>26935</v>
      </c>
      <c r="D15972" t="s">
        <v>27533</v>
      </c>
      <c r="E15972" s="4">
        <v>0</v>
      </c>
      <c r="F15972" s="4">
        <v>0.0001</v>
      </c>
      <c r="G15972">
        <v>0</v>
      </c>
      <c r="H15972" s="4" t="s">
        <v>27534</v>
      </c>
      <c r="I15972" t="s">
        <v>4013</v>
      </c>
    </row>
    <row r="15973" ht="15.75" customHeight="1" spans="1:9">
      <c r="A15973">
        <v>16025</v>
      </c>
      <c r="B15973" t="s">
        <v>41643</v>
      </c>
      <c r="C15973" t="s">
        <v>26935</v>
      </c>
      <c r="D15973" t="s">
        <v>27533</v>
      </c>
      <c r="E15973" s="4">
        <v>0</v>
      </c>
      <c r="F15973" s="4">
        <v>0.0001</v>
      </c>
      <c r="G15973">
        <v>0</v>
      </c>
      <c r="H15973" s="4" t="s">
        <v>27534</v>
      </c>
      <c r="I15973" t="s">
        <v>4013</v>
      </c>
    </row>
    <row r="15974" ht="15.75" customHeight="1" spans="1:9">
      <c r="A15974">
        <v>16026</v>
      </c>
      <c r="B15974" t="s">
        <v>41644</v>
      </c>
      <c r="C15974" t="s">
        <v>26935</v>
      </c>
      <c r="D15974" t="s">
        <v>27533</v>
      </c>
      <c r="E15974" s="4">
        <v>0</v>
      </c>
      <c r="F15974" s="4">
        <v>0.0001</v>
      </c>
      <c r="G15974">
        <v>0</v>
      </c>
      <c r="H15974" s="4" t="s">
        <v>27534</v>
      </c>
      <c r="I15974" t="s">
        <v>4013</v>
      </c>
    </row>
    <row r="15975" ht="15.75" customHeight="1" spans="1:9">
      <c r="A15975">
        <v>16027</v>
      </c>
      <c r="B15975" t="s">
        <v>41645</v>
      </c>
      <c r="C15975" t="s">
        <v>26935</v>
      </c>
      <c r="D15975" t="s">
        <v>27533</v>
      </c>
      <c r="E15975" s="4">
        <v>0</v>
      </c>
      <c r="F15975" s="4">
        <v>0.0001</v>
      </c>
      <c r="G15975">
        <v>0</v>
      </c>
      <c r="H15975" s="4" t="s">
        <v>27534</v>
      </c>
      <c r="I15975" t="s">
        <v>4013</v>
      </c>
    </row>
    <row r="15976" ht="15.75" customHeight="1" spans="1:9">
      <c r="A15976">
        <v>16028</v>
      </c>
      <c r="B15976" t="s">
        <v>41646</v>
      </c>
      <c r="C15976" t="s">
        <v>26935</v>
      </c>
      <c r="D15976" t="s">
        <v>27533</v>
      </c>
      <c r="E15976" s="4">
        <v>0</v>
      </c>
      <c r="F15976" s="4">
        <v>0.0001</v>
      </c>
      <c r="G15976">
        <v>0</v>
      </c>
      <c r="H15976" s="4" t="s">
        <v>27534</v>
      </c>
      <c r="I15976" t="s">
        <v>4013</v>
      </c>
    </row>
    <row r="15977" ht="15.75" customHeight="1" spans="1:9">
      <c r="A15977">
        <v>16029</v>
      </c>
      <c r="B15977" t="s">
        <v>41647</v>
      </c>
      <c r="C15977" t="s">
        <v>26935</v>
      </c>
      <c r="D15977" t="s">
        <v>27533</v>
      </c>
      <c r="E15977" s="4">
        <v>0</v>
      </c>
      <c r="F15977" s="4">
        <v>0.0001</v>
      </c>
      <c r="G15977">
        <v>0</v>
      </c>
      <c r="H15977" s="4" t="s">
        <v>27534</v>
      </c>
      <c r="I15977" t="s">
        <v>4013</v>
      </c>
    </row>
    <row r="15978" ht="15.75" customHeight="1" spans="1:9">
      <c r="A15978">
        <v>16030</v>
      </c>
      <c r="B15978" t="s">
        <v>41648</v>
      </c>
      <c r="C15978" t="s">
        <v>26935</v>
      </c>
      <c r="D15978" t="s">
        <v>27533</v>
      </c>
      <c r="E15978" s="4">
        <v>0</v>
      </c>
      <c r="F15978" s="4">
        <v>0.0001</v>
      </c>
      <c r="G15978">
        <v>0</v>
      </c>
      <c r="H15978" s="4" t="s">
        <v>27534</v>
      </c>
      <c r="I15978" t="s">
        <v>4013</v>
      </c>
    </row>
    <row r="15979" ht="15.75" customHeight="1" spans="1:9">
      <c r="A15979">
        <v>16031</v>
      </c>
      <c r="B15979" t="s">
        <v>41649</v>
      </c>
      <c r="C15979" t="s">
        <v>26935</v>
      </c>
      <c r="D15979" t="s">
        <v>27533</v>
      </c>
      <c r="E15979" s="4">
        <v>0</v>
      </c>
      <c r="F15979" s="4">
        <v>0.0001</v>
      </c>
      <c r="G15979">
        <v>0</v>
      </c>
      <c r="H15979" s="4" t="s">
        <v>27534</v>
      </c>
      <c r="I15979" t="s">
        <v>4013</v>
      </c>
    </row>
    <row r="15980" ht="15.75" customHeight="1" spans="1:9">
      <c r="A15980">
        <v>16032</v>
      </c>
      <c r="B15980" t="s">
        <v>41650</v>
      </c>
      <c r="C15980" t="s">
        <v>26935</v>
      </c>
      <c r="D15980" t="s">
        <v>27533</v>
      </c>
      <c r="E15980" s="4">
        <v>0</v>
      </c>
      <c r="F15980" s="4">
        <v>0.0001</v>
      </c>
      <c r="G15980">
        <v>0</v>
      </c>
      <c r="H15980" s="4" t="s">
        <v>27534</v>
      </c>
      <c r="I15980" t="s">
        <v>4013</v>
      </c>
    </row>
    <row r="15981" ht="15.75" customHeight="1" spans="1:9">
      <c r="A15981">
        <v>16033</v>
      </c>
      <c r="B15981" t="s">
        <v>41651</v>
      </c>
      <c r="C15981" t="s">
        <v>26935</v>
      </c>
      <c r="D15981" t="s">
        <v>27533</v>
      </c>
      <c r="E15981" s="4">
        <v>0</v>
      </c>
      <c r="F15981" s="4">
        <v>0.0001</v>
      </c>
      <c r="G15981">
        <v>0</v>
      </c>
      <c r="H15981" s="4" t="s">
        <v>27534</v>
      </c>
      <c r="I15981" t="s">
        <v>4013</v>
      </c>
    </row>
    <row r="15982" ht="15.75" customHeight="1" spans="1:9">
      <c r="A15982">
        <v>16034</v>
      </c>
      <c r="B15982" t="s">
        <v>33153</v>
      </c>
      <c r="C15982" t="s">
        <v>26920</v>
      </c>
      <c r="D15982" t="s">
        <v>28865</v>
      </c>
      <c r="E15982" s="4">
        <v>0</v>
      </c>
      <c r="F15982" s="4">
        <v>0.8076</v>
      </c>
      <c r="G15982">
        <v>6.23</v>
      </c>
      <c r="H15982" s="4" t="s">
        <v>26952</v>
      </c>
      <c r="I15982" s="7">
        <v>1023510000000</v>
      </c>
    </row>
    <row r="15983" ht="15.75" customHeight="1" spans="1:9">
      <c r="A15983">
        <v>16035</v>
      </c>
      <c r="B15983" t="s">
        <v>40484</v>
      </c>
      <c r="C15983" t="s">
        <v>26935</v>
      </c>
      <c r="D15983" t="s">
        <v>40862</v>
      </c>
      <c r="E15983" s="4">
        <v>3.551</v>
      </c>
      <c r="F15983" s="4">
        <v>3.71</v>
      </c>
      <c r="G15983">
        <v>0</v>
      </c>
      <c r="H15983" s="4" t="s">
        <v>27236</v>
      </c>
      <c r="I15983" t="s">
        <v>4013</v>
      </c>
    </row>
    <row r="15984" ht="15.75" customHeight="1" spans="1:9">
      <c r="A15984">
        <v>16036</v>
      </c>
      <c r="B15984" t="s">
        <v>40394</v>
      </c>
      <c r="C15984" t="s">
        <v>26935</v>
      </c>
      <c r="D15984" t="s">
        <v>27616</v>
      </c>
      <c r="E15984" s="4">
        <v>0.78864</v>
      </c>
      <c r="F15984" s="4">
        <v>0.8588</v>
      </c>
      <c r="G15984">
        <v>0</v>
      </c>
      <c r="H15984" s="4" t="s">
        <v>27068</v>
      </c>
      <c r="I15984" t="s">
        <v>4013</v>
      </c>
    </row>
    <row r="15985" ht="15.75" customHeight="1" spans="1:9">
      <c r="A15985">
        <v>16037</v>
      </c>
      <c r="B15985" t="s">
        <v>41652</v>
      </c>
      <c r="C15985" t="s">
        <v>26935</v>
      </c>
      <c r="D15985" t="s">
        <v>41653</v>
      </c>
      <c r="E15985" s="4">
        <v>1.0176</v>
      </c>
      <c r="F15985" s="4">
        <v>0.88</v>
      </c>
      <c r="G15985">
        <v>0</v>
      </c>
      <c r="H15985" s="4" t="s">
        <v>27068</v>
      </c>
      <c r="I15985" t="s">
        <v>4013</v>
      </c>
    </row>
    <row r="15986" ht="15.75" customHeight="1" spans="1:9">
      <c r="A15986">
        <v>16038</v>
      </c>
      <c r="B15986" t="s">
        <v>41654</v>
      </c>
      <c r="C15986" t="s">
        <v>26920</v>
      </c>
      <c r="D15986" t="s">
        <v>40862</v>
      </c>
      <c r="E15986" s="4">
        <v>0</v>
      </c>
      <c r="F15986" s="4">
        <v>1</v>
      </c>
      <c r="G15986">
        <v>0</v>
      </c>
      <c r="H15986" s="4" t="s">
        <v>26925</v>
      </c>
      <c r="I15986" t="s">
        <v>4013</v>
      </c>
    </row>
    <row r="15987" ht="15.75" customHeight="1" spans="1:9">
      <c r="A15987">
        <v>16039</v>
      </c>
      <c r="B15987" t="s">
        <v>31675</v>
      </c>
      <c r="C15987" t="s">
        <v>26935</v>
      </c>
      <c r="D15987" t="s">
        <v>28459</v>
      </c>
      <c r="E15987" s="4">
        <v>1.026292</v>
      </c>
      <c r="F15987" s="4">
        <v>0.769719</v>
      </c>
      <c r="G15987">
        <v>0</v>
      </c>
      <c r="H15987" s="4" t="s">
        <v>27068</v>
      </c>
      <c r="I15987" t="s">
        <v>4013</v>
      </c>
    </row>
    <row r="15988" ht="15.75" customHeight="1" spans="1:9">
      <c r="A15988">
        <v>16040</v>
      </c>
      <c r="B15988" t="s">
        <v>41655</v>
      </c>
      <c r="C15988" t="s">
        <v>26935</v>
      </c>
      <c r="D15988" t="s">
        <v>27533</v>
      </c>
      <c r="E15988" s="4">
        <v>0</v>
      </c>
      <c r="F15988" s="4">
        <v>0.0001</v>
      </c>
      <c r="G15988">
        <v>0</v>
      </c>
      <c r="H15988" s="4" t="s">
        <v>27534</v>
      </c>
      <c r="I15988" t="s">
        <v>4013</v>
      </c>
    </row>
    <row r="15989" ht="15.75" customHeight="1" spans="1:9">
      <c r="A15989">
        <v>16041</v>
      </c>
      <c r="B15989" t="s">
        <v>41656</v>
      </c>
      <c r="C15989" t="s">
        <v>26935</v>
      </c>
      <c r="D15989" t="s">
        <v>27533</v>
      </c>
      <c r="E15989" s="4">
        <v>0</v>
      </c>
      <c r="F15989" s="4">
        <v>0.0001</v>
      </c>
      <c r="G15989">
        <v>0</v>
      </c>
      <c r="H15989" s="4" t="s">
        <v>27534</v>
      </c>
      <c r="I15989" t="s">
        <v>4013</v>
      </c>
    </row>
    <row r="15990" ht="15.75" customHeight="1" spans="1:9">
      <c r="A15990">
        <v>16042</v>
      </c>
      <c r="B15990" t="s">
        <v>41657</v>
      </c>
      <c r="C15990" t="s">
        <v>26935</v>
      </c>
      <c r="D15990" t="s">
        <v>27533</v>
      </c>
      <c r="E15990" s="4">
        <v>0</v>
      </c>
      <c r="F15990" s="4">
        <v>0.0001</v>
      </c>
      <c r="G15990">
        <v>0</v>
      </c>
      <c r="H15990" s="4" t="s">
        <v>27534</v>
      </c>
      <c r="I15990" t="s">
        <v>4013</v>
      </c>
    </row>
    <row r="15991" ht="15.75" customHeight="1" spans="1:9">
      <c r="A15991">
        <v>16043</v>
      </c>
      <c r="B15991" t="s">
        <v>41658</v>
      </c>
      <c r="C15991" t="s">
        <v>26935</v>
      </c>
      <c r="D15991" t="s">
        <v>27533</v>
      </c>
      <c r="E15991" s="4">
        <v>0</v>
      </c>
      <c r="F15991" s="4">
        <v>0.0001</v>
      </c>
      <c r="G15991">
        <v>0</v>
      </c>
      <c r="H15991" s="4" t="s">
        <v>27534</v>
      </c>
      <c r="I15991" t="s">
        <v>4013</v>
      </c>
    </row>
    <row r="15992" ht="15.75" customHeight="1" spans="1:9">
      <c r="A15992">
        <v>16044</v>
      </c>
      <c r="B15992" t="s">
        <v>41659</v>
      </c>
      <c r="C15992" t="s">
        <v>26935</v>
      </c>
      <c r="D15992" t="s">
        <v>27533</v>
      </c>
      <c r="E15992" s="4">
        <v>0</v>
      </c>
      <c r="F15992" s="4">
        <v>0.0001</v>
      </c>
      <c r="G15992">
        <v>0</v>
      </c>
      <c r="H15992" s="4" t="s">
        <v>27534</v>
      </c>
      <c r="I15992" t="s">
        <v>4013</v>
      </c>
    </row>
    <row r="15993" ht="15.75" customHeight="1" spans="1:9">
      <c r="A15993">
        <v>16045</v>
      </c>
      <c r="B15993" t="s">
        <v>28099</v>
      </c>
      <c r="C15993" t="s">
        <v>26931</v>
      </c>
      <c r="D15993" t="s">
        <v>27009</v>
      </c>
      <c r="E15993" s="4">
        <v>10.6</v>
      </c>
      <c r="F15993" s="4">
        <v>10.6</v>
      </c>
      <c r="G15993">
        <v>13.292</v>
      </c>
      <c r="H15993" s="4" t="s">
        <v>26925</v>
      </c>
      <c r="I15993" s="7">
        <v>1029800000000</v>
      </c>
    </row>
    <row r="15994" ht="15.75" customHeight="1" spans="1:9">
      <c r="A15994">
        <v>16046</v>
      </c>
      <c r="B15994" t="s">
        <v>41660</v>
      </c>
      <c r="C15994" t="s">
        <v>26935</v>
      </c>
      <c r="D15994" t="s">
        <v>27533</v>
      </c>
      <c r="E15994" s="4">
        <v>0</v>
      </c>
      <c r="F15994" s="4">
        <v>0.0001</v>
      </c>
      <c r="G15994">
        <v>0</v>
      </c>
      <c r="H15994" s="4" t="s">
        <v>27534</v>
      </c>
      <c r="I15994" t="s">
        <v>4013</v>
      </c>
    </row>
    <row r="15995" ht="15.75" customHeight="1" spans="1:9">
      <c r="A15995">
        <v>16047</v>
      </c>
      <c r="B15995" t="s">
        <v>41661</v>
      </c>
      <c r="C15995" t="s">
        <v>26935</v>
      </c>
      <c r="D15995" t="s">
        <v>27533</v>
      </c>
      <c r="E15995" s="4">
        <v>0</v>
      </c>
      <c r="F15995" s="4">
        <v>0.0001</v>
      </c>
      <c r="G15995">
        <v>0</v>
      </c>
      <c r="H15995" s="4" t="s">
        <v>27534</v>
      </c>
      <c r="I15995" t="s">
        <v>4013</v>
      </c>
    </row>
    <row r="15996" ht="15.75" customHeight="1" spans="1:9">
      <c r="A15996">
        <v>16048</v>
      </c>
      <c r="B15996" t="s">
        <v>41662</v>
      </c>
      <c r="C15996" t="s">
        <v>26935</v>
      </c>
      <c r="D15996" t="s">
        <v>27533</v>
      </c>
      <c r="E15996" s="4">
        <v>0</v>
      </c>
      <c r="F15996" s="4">
        <v>0.0001</v>
      </c>
      <c r="G15996">
        <v>0</v>
      </c>
      <c r="H15996" s="4" t="s">
        <v>27534</v>
      </c>
      <c r="I15996" t="s">
        <v>4013</v>
      </c>
    </row>
    <row r="15997" ht="15.75" customHeight="1" spans="1:9">
      <c r="A15997">
        <v>16049</v>
      </c>
      <c r="B15997" t="s">
        <v>41663</v>
      </c>
      <c r="C15997" t="s">
        <v>26935</v>
      </c>
      <c r="D15997" t="s">
        <v>27533</v>
      </c>
      <c r="E15997" s="4">
        <v>0</v>
      </c>
      <c r="F15997" s="4">
        <v>0.0001</v>
      </c>
      <c r="G15997">
        <v>0</v>
      </c>
      <c r="H15997" s="4" t="s">
        <v>27534</v>
      </c>
      <c r="I15997" t="s">
        <v>4013</v>
      </c>
    </row>
    <row r="15998" ht="15.75" customHeight="1" spans="1:9">
      <c r="A15998">
        <v>16050</v>
      </c>
      <c r="B15998" t="s">
        <v>41664</v>
      </c>
      <c r="C15998" t="s">
        <v>26935</v>
      </c>
      <c r="D15998" t="s">
        <v>27533</v>
      </c>
      <c r="E15998" s="4">
        <v>0</v>
      </c>
      <c r="F15998" s="4">
        <v>0.0001</v>
      </c>
      <c r="G15998">
        <v>0</v>
      </c>
      <c r="H15998" s="4" t="s">
        <v>27534</v>
      </c>
      <c r="I15998" t="s">
        <v>4013</v>
      </c>
    </row>
    <row r="15999" ht="15.75" customHeight="1" spans="1:9">
      <c r="A15999">
        <v>16051</v>
      </c>
      <c r="B15999" t="s">
        <v>41665</v>
      </c>
      <c r="C15999" t="s">
        <v>26935</v>
      </c>
      <c r="D15999" t="s">
        <v>27533</v>
      </c>
      <c r="E15999" s="4">
        <v>0</v>
      </c>
      <c r="F15999" s="4">
        <v>0.0001</v>
      </c>
      <c r="G15999">
        <v>0</v>
      </c>
      <c r="H15999" s="4" t="s">
        <v>27534</v>
      </c>
      <c r="I15999" t="s">
        <v>4013</v>
      </c>
    </row>
    <row r="16000" ht="15.75" customHeight="1" spans="1:9">
      <c r="A16000">
        <v>16052</v>
      </c>
      <c r="B16000" t="s">
        <v>41666</v>
      </c>
      <c r="C16000" t="s">
        <v>26935</v>
      </c>
      <c r="D16000" t="s">
        <v>27533</v>
      </c>
      <c r="E16000" s="4">
        <v>0</v>
      </c>
      <c r="F16000" s="4">
        <v>0.0001</v>
      </c>
      <c r="G16000">
        <v>0</v>
      </c>
      <c r="H16000" s="4" t="s">
        <v>27534</v>
      </c>
      <c r="I16000" t="s">
        <v>4013</v>
      </c>
    </row>
    <row r="16001" ht="15.75" customHeight="1" spans="1:9">
      <c r="A16001">
        <v>16053</v>
      </c>
      <c r="B16001" t="s">
        <v>41667</v>
      </c>
      <c r="C16001" t="s">
        <v>26935</v>
      </c>
      <c r="D16001" t="s">
        <v>27533</v>
      </c>
      <c r="E16001" s="4">
        <v>0</v>
      </c>
      <c r="F16001" s="4">
        <v>0.0001</v>
      </c>
      <c r="G16001">
        <v>0</v>
      </c>
      <c r="H16001" s="4" t="s">
        <v>27534</v>
      </c>
      <c r="I16001" t="s">
        <v>4013</v>
      </c>
    </row>
    <row r="16002" ht="15.75" customHeight="1" spans="1:9">
      <c r="A16002">
        <v>16054</v>
      </c>
      <c r="B16002" t="s">
        <v>41668</v>
      </c>
      <c r="C16002" t="s">
        <v>26935</v>
      </c>
      <c r="D16002" t="s">
        <v>27533</v>
      </c>
      <c r="E16002" s="4">
        <v>0</v>
      </c>
      <c r="F16002" s="4">
        <v>0.0001</v>
      </c>
      <c r="G16002">
        <v>0</v>
      </c>
      <c r="H16002" s="4" t="s">
        <v>27534</v>
      </c>
      <c r="I16002" t="s">
        <v>4013</v>
      </c>
    </row>
    <row r="16003" ht="15.75" customHeight="1" spans="1:9">
      <c r="A16003">
        <v>16055</v>
      </c>
      <c r="B16003" t="s">
        <v>41669</v>
      </c>
      <c r="C16003" t="s">
        <v>26935</v>
      </c>
      <c r="D16003" t="s">
        <v>27533</v>
      </c>
      <c r="E16003" s="4">
        <v>0</v>
      </c>
      <c r="F16003" s="4">
        <v>0.0001</v>
      </c>
      <c r="G16003">
        <v>0</v>
      </c>
      <c r="H16003" s="4" t="s">
        <v>27534</v>
      </c>
      <c r="I16003" t="s">
        <v>4013</v>
      </c>
    </row>
    <row r="16004" ht="15.75" customHeight="1" spans="1:9">
      <c r="A16004">
        <v>16056</v>
      </c>
      <c r="B16004" t="s">
        <v>41670</v>
      </c>
      <c r="C16004" t="s">
        <v>26935</v>
      </c>
      <c r="D16004" t="s">
        <v>27533</v>
      </c>
      <c r="E16004" s="4">
        <v>0</v>
      </c>
      <c r="F16004" s="4">
        <v>0.0001</v>
      </c>
      <c r="G16004">
        <v>0</v>
      </c>
      <c r="H16004" s="4" t="s">
        <v>27534</v>
      </c>
      <c r="I16004" t="s">
        <v>4013</v>
      </c>
    </row>
    <row r="16005" ht="15.75" customHeight="1" spans="1:9">
      <c r="A16005">
        <v>16057</v>
      </c>
      <c r="B16005" t="s">
        <v>41671</v>
      </c>
      <c r="C16005" t="s">
        <v>26935</v>
      </c>
      <c r="D16005" t="s">
        <v>41672</v>
      </c>
      <c r="E16005" s="4">
        <v>1.494359094</v>
      </c>
      <c r="F16005" s="4">
        <v>1.240624</v>
      </c>
      <c r="G16005">
        <v>0</v>
      </c>
      <c r="H16005" s="4" t="s">
        <v>27068</v>
      </c>
      <c r="I16005" t="s">
        <v>4013</v>
      </c>
    </row>
    <row r="16006" ht="15.75" customHeight="1" spans="1:9">
      <c r="A16006">
        <v>16058</v>
      </c>
      <c r="B16006" t="s">
        <v>41673</v>
      </c>
      <c r="C16006" t="s">
        <v>26935</v>
      </c>
      <c r="D16006" t="s">
        <v>27533</v>
      </c>
      <c r="E16006" s="4">
        <v>0</v>
      </c>
      <c r="F16006" s="4">
        <v>0.0001</v>
      </c>
      <c r="G16006">
        <v>0</v>
      </c>
      <c r="H16006" s="4" t="s">
        <v>27534</v>
      </c>
      <c r="I16006" t="s">
        <v>4013</v>
      </c>
    </row>
    <row r="16007" ht="15.75" customHeight="1" spans="1:9">
      <c r="A16007">
        <v>16059</v>
      </c>
      <c r="B16007" t="s">
        <v>41674</v>
      </c>
      <c r="C16007" t="s">
        <v>26935</v>
      </c>
      <c r="D16007" t="s">
        <v>33200</v>
      </c>
      <c r="E16007" s="4">
        <v>2.381214284</v>
      </c>
      <c r="F16007" s="4">
        <v>1.976832</v>
      </c>
      <c r="G16007">
        <v>0</v>
      </c>
      <c r="H16007" s="4" t="s">
        <v>27068</v>
      </c>
      <c r="I16007" t="s">
        <v>4013</v>
      </c>
    </row>
    <row r="16008" ht="15.75" customHeight="1" spans="1:9">
      <c r="A16008">
        <v>16060</v>
      </c>
      <c r="B16008" t="s">
        <v>41675</v>
      </c>
      <c r="C16008" t="s">
        <v>26935</v>
      </c>
      <c r="D16008" t="s">
        <v>27533</v>
      </c>
      <c r="E16008" s="4">
        <v>0</v>
      </c>
      <c r="F16008" s="4">
        <v>0.0001</v>
      </c>
      <c r="G16008">
        <v>0</v>
      </c>
      <c r="H16008" s="4" t="s">
        <v>27534</v>
      </c>
      <c r="I16008" t="s">
        <v>4013</v>
      </c>
    </row>
    <row r="16009" ht="15.75" customHeight="1" spans="1:9">
      <c r="A16009">
        <v>16061</v>
      </c>
      <c r="B16009" t="s">
        <v>41676</v>
      </c>
      <c r="C16009" t="s">
        <v>26935</v>
      </c>
      <c r="D16009" t="s">
        <v>27533</v>
      </c>
      <c r="E16009" s="4">
        <v>0</v>
      </c>
      <c r="F16009" s="4">
        <v>0.0001</v>
      </c>
      <c r="G16009">
        <v>0</v>
      </c>
      <c r="H16009" s="4" t="s">
        <v>27534</v>
      </c>
      <c r="I16009" t="s">
        <v>4013</v>
      </c>
    </row>
    <row r="16010" ht="15.75" customHeight="1" spans="1:9">
      <c r="A16010">
        <v>16062</v>
      </c>
      <c r="B16010" t="s">
        <v>41677</v>
      </c>
      <c r="C16010" t="s">
        <v>26935</v>
      </c>
      <c r="D16010" t="s">
        <v>27533</v>
      </c>
      <c r="E16010" s="4">
        <v>0</v>
      </c>
      <c r="F16010" s="4">
        <v>0.0001</v>
      </c>
      <c r="G16010">
        <v>0</v>
      </c>
      <c r="H16010" s="4" t="s">
        <v>27534</v>
      </c>
      <c r="I16010" t="s">
        <v>4013</v>
      </c>
    </row>
    <row r="16011" ht="15.75" customHeight="1" spans="1:9">
      <c r="A16011">
        <v>16063</v>
      </c>
      <c r="B16011" t="s">
        <v>41678</v>
      </c>
      <c r="C16011" t="s">
        <v>26935</v>
      </c>
      <c r="D16011" t="s">
        <v>27533</v>
      </c>
      <c r="E16011" s="4">
        <v>0</v>
      </c>
      <c r="F16011" s="4">
        <v>0.0001</v>
      </c>
      <c r="G16011">
        <v>0</v>
      </c>
      <c r="H16011" s="4" t="s">
        <v>27534</v>
      </c>
      <c r="I16011" t="s">
        <v>4013</v>
      </c>
    </row>
    <row r="16012" ht="15.75" customHeight="1" spans="1:9">
      <c r="A16012">
        <v>16064</v>
      </c>
      <c r="B16012" t="s">
        <v>41679</v>
      </c>
      <c r="C16012" t="s">
        <v>26935</v>
      </c>
      <c r="D16012" t="s">
        <v>27533</v>
      </c>
      <c r="E16012" s="4">
        <v>0</v>
      </c>
      <c r="F16012" s="4">
        <v>0.0001</v>
      </c>
      <c r="G16012">
        <v>0</v>
      </c>
      <c r="H16012" s="4" t="s">
        <v>27534</v>
      </c>
      <c r="I16012" t="s">
        <v>4013</v>
      </c>
    </row>
    <row r="16013" ht="15.75" customHeight="1" spans="1:9">
      <c r="A16013">
        <v>16065</v>
      </c>
      <c r="B16013" t="s">
        <v>41680</v>
      </c>
      <c r="C16013" t="s">
        <v>26935</v>
      </c>
      <c r="D16013" t="s">
        <v>27533</v>
      </c>
      <c r="E16013" s="4">
        <v>0</v>
      </c>
      <c r="F16013" s="4">
        <v>0.0001</v>
      </c>
      <c r="G16013">
        <v>0</v>
      </c>
      <c r="H16013" s="4" t="s">
        <v>27534</v>
      </c>
      <c r="I16013" t="s">
        <v>4013</v>
      </c>
    </row>
    <row r="16014" ht="15.75" customHeight="1" spans="1:9">
      <c r="A16014">
        <v>16066</v>
      </c>
      <c r="B16014" t="s">
        <v>41681</v>
      </c>
      <c r="C16014" t="s">
        <v>26935</v>
      </c>
      <c r="D16014" t="s">
        <v>27533</v>
      </c>
      <c r="E16014" s="4">
        <v>0</v>
      </c>
      <c r="F16014" s="4">
        <v>0.0001</v>
      </c>
      <c r="G16014">
        <v>0</v>
      </c>
      <c r="H16014" s="4" t="s">
        <v>27534</v>
      </c>
      <c r="I16014" t="s">
        <v>4013</v>
      </c>
    </row>
    <row r="16015" ht="15.75" customHeight="1" spans="1:9">
      <c r="A16015">
        <v>16067</v>
      </c>
      <c r="B16015" t="s">
        <v>41682</v>
      </c>
      <c r="C16015" t="s">
        <v>26935</v>
      </c>
      <c r="D16015" t="s">
        <v>27533</v>
      </c>
      <c r="E16015" s="4">
        <v>0</v>
      </c>
      <c r="F16015" s="4">
        <v>0.0001</v>
      </c>
      <c r="G16015">
        <v>0</v>
      </c>
      <c r="H16015" s="4" t="s">
        <v>27534</v>
      </c>
      <c r="I16015" t="s">
        <v>4013</v>
      </c>
    </row>
    <row r="16016" ht="15.75" customHeight="1" spans="1:9">
      <c r="A16016">
        <v>16068</v>
      </c>
      <c r="B16016" t="s">
        <v>41683</v>
      </c>
      <c r="C16016" t="s">
        <v>26935</v>
      </c>
      <c r="D16016" t="s">
        <v>27533</v>
      </c>
      <c r="E16016" s="4">
        <v>0</v>
      </c>
      <c r="F16016" s="4">
        <v>0.0001</v>
      </c>
      <c r="G16016">
        <v>0</v>
      </c>
      <c r="H16016" s="4" t="s">
        <v>27534</v>
      </c>
      <c r="I16016" t="s">
        <v>4013</v>
      </c>
    </row>
    <row r="16017" ht="15.75" customHeight="1" spans="1:9">
      <c r="A16017">
        <v>16069</v>
      </c>
      <c r="B16017" t="s">
        <v>41684</v>
      </c>
      <c r="C16017" t="s">
        <v>26935</v>
      </c>
      <c r="D16017" t="s">
        <v>27533</v>
      </c>
      <c r="E16017" s="4">
        <v>0</v>
      </c>
      <c r="F16017" s="4">
        <v>0.0001</v>
      </c>
      <c r="G16017">
        <v>0</v>
      </c>
      <c r="H16017" s="4" t="s">
        <v>27534</v>
      </c>
      <c r="I16017" t="s">
        <v>4013</v>
      </c>
    </row>
    <row r="16018" ht="15.75" customHeight="1" spans="1:9">
      <c r="A16018">
        <v>16070</v>
      </c>
      <c r="B16018" t="s">
        <v>41685</v>
      </c>
      <c r="C16018" t="s">
        <v>26935</v>
      </c>
      <c r="D16018" t="s">
        <v>27533</v>
      </c>
      <c r="E16018" s="4">
        <v>0</v>
      </c>
      <c r="F16018" s="4">
        <v>0.0001</v>
      </c>
      <c r="G16018">
        <v>0</v>
      </c>
      <c r="H16018" s="4" t="s">
        <v>27534</v>
      </c>
      <c r="I16018" t="s">
        <v>4013</v>
      </c>
    </row>
    <row r="16019" ht="15.75" customHeight="1" spans="1:9">
      <c r="A16019">
        <v>16071</v>
      </c>
      <c r="B16019" t="s">
        <v>41686</v>
      </c>
      <c r="C16019" t="s">
        <v>26935</v>
      </c>
      <c r="D16019" t="s">
        <v>27533</v>
      </c>
      <c r="E16019" s="4">
        <v>0</v>
      </c>
      <c r="F16019" s="4">
        <v>0.0001</v>
      </c>
      <c r="G16019">
        <v>0</v>
      </c>
      <c r="H16019" s="4" t="s">
        <v>27534</v>
      </c>
      <c r="I16019" t="s">
        <v>4013</v>
      </c>
    </row>
    <row r="16020" ht="15.75" customHeight="1" spans="1:9">
      <c r="A16020">
        <v>16072</v>
      </c>
      <c r="B16020" t="s">
        <v>41687</v>
      </c>
      <c r="C16020" t="s">
        <v>26935</v>
      </c>
      <c r="D16020" t="s">
        <v>27533</v>
      </c>
      <c r="E16020" s="4">
        <v>0</v>
      </c>
      <c r="F16020" s="4">
        <v>0.0001</v>
      </c>
      <c r="G16020">
        <v>0</v>
      </c>
      <c r="H16020" s="4" t="s">
        <v>27534</v>
      </c>
      <c r="I16020" t="s">
        <v>4013</v>
      </c>
    </row>
    <row r="16021" ht="15.75" customHeight="1" spans="1:9">
      <c r="A16021">
        <v>16073</v>
      </c>
      <c r="B16021" t="s">
        <v>41688</v>
      </c>
      <c r="C16021" t="s">
        <v>26935</v>
      </c>
      <c r="D16021" t="s">
        <v>27533</v>
      </c>
      <c r="E16021" s="4">
        <v>0</v>
      </c>
      <c r="F16021" s="4">
        <v>0.0001</v>
      </c>
      <c r="G16021">
        <v>0</v>
      </c>
      <c r="H16021" s="4" t="s">
        <v>27534</v>
      </c>
      <c r="I16021" t="s">
        <v>4013</v>
      </c>
    </row>
    <row r="16022" ht="15.75" customHeight="1" spans="1:9">
      <c r="A16022">
        <v>16074</v>
      </c>
      <c r="B16022" t="s">
        <v>41689</v>
      </c>
      <c r="C16022" t="s">
        <v>26935</v>
      </c>
      <c r="D16022" t="s">
        <v>27533</v>
      </c>
      <c r="E16022" s="4">
        <v>0</v>
      </c>
      <c r="F16022" s="4">
        <v>0.0001</v>
      </c>
      <c r="G16022">
        <v>0</v>
      </c>
      <c r="H16022" s="4" t="s">
        <v>27534</v>
      </c>
      <c r="I16022" t="s">
        <v>4013</v>
      </c>
    </row>
    <row r="16023" ht="15.75" customHeight="1" spans="1:9">
      <c r="A16023">
        <v>16075</v>
      </c>
      <c r="B16023" t="s">
        <v>41690</v>
      </c>
      <c r="C16023" t="s">
        <v>26935</v>
      </c>
      <c r="D16023" t="s">
        <v>27533</v>
      </c>
      <c r="E16023" s="4">
        <v>0</v>
      </c>
      <c r="F16023" s="4">
        <v>0.0001</v>
      </c>
      <c r="G16023">
        <v>0</v>
      </c>
      <c r="H16023" s="4" t="s">
        <v>27534</v>
      </c>
      <c r="I16023" t="s">
        <v>4013</v>
      </c>
    </row>
    <row r="16024" ht="15.75" customHeight="1" spans="1:9">
      <c r="A16024">
        <v>16076</v>
      </c>
      <c r="B16024" t="s">
        <v>41691</v>
      </c>
      <c r="C16024" t="s">
        <v>26935</v>
      </c>
      <c r="D16024" t="s">
        <v>27533</v>
      </c>
      <c r="E16024" s="4">
        <v>0</v>
      </c>
      <c r="F16024" s="4">
        <v>0.0001</v>
      </c>
      <c r="G16024">
        <v>0</v>
      </c>
      <c r="H16024" s="4" t="s">
        <v>27534</v>
      </c>
      <c r="I16024" t="s">
        <v>4013</v>
      </c>
    </row>
    <row r="16025" ht="15.75" customHeight="1" spans="1:9">
      <c r="A16025">
        <v>16077</v>
      </c>
      <c r="B16025" t="s">
        <v>41692</v>
      </c>
      <c r="C16025" t="s">
        <v>26935</v>
      </c>
      <c r="D16025" t="s">
        <v>27533</v>
      </c>
      <c r="E16025" s="4">
        <v>0</v>
      </c>
      <c r="F16025" s="4">
        <v>0.0001</v>
      </c>
      <c r="G16025">
        <v>0</v>
      </c>
      <c r="H16025" s="4" t="s">
        <v>27534</v>
      </c>
      <c r="I16025" t="s">
        <v>4013</v>
      </c>
    </row>
    <row r="16026" ht="15.75" customHeight="1" spans="1:9">
      <c r="A16026">
        <v>16078</v>
      </c>
      <c r="B16026" t="s">
        <v>41693</v>
      </c>
      <c r="C16026" t="s">
        <v>26935</v>
      </c>
      <c r="D16026" t="s">
        <v>27533</v>
      </c>
      <c r="E16026" s="4">
        <v>0</v>
      </c>
      <c r="F16026" s="4">
        <v>0.0001</v>
      </c>
      <c r="G16026">
        <v>0</v>
      </c>
      <c r="H16026" s="4" t="s">
        <v>27534</v>
      </c>
      <c r="I16026" t="s">
        <v>4013</v>
      </c>
    </row>
    <row r="16027" ht="15.75" customHeight="1" spans="1:9">
      <c r="A16027">
        <v>16079</v>
      </c>
      <c r="B16027" t="s">
        <v>41694</v>
      </c>
      <c r="C16027" t="s">
        <v>26935</v>
      </c>
      <c r="D16027" t="s">
        <v>27533</v>
      </c>
      <c r="E16027" s="4">
        <v>0</v>
      </c>
      <c r="F16027" s="4">
        <v>0.0001</v>
      </c>
      <c r="G16027">
        <v>0</v>
      </c>
      <c r="H16027" s="4" t="s">
        <v>27534</v>
      </c>
      <c r="I16027" t="s">
        <v>4013</v>
      </c>
    </row>
    <row r="16028" ht="15.75" customHeight="1" spans="1:9">
      <c r="A16028">
        <v>16080</v>
      </c>
      <c r="B16028" t="s">
        <v>41695</v>
      </c>
      <c r="C16028" t="s">
        <v>26935</v>
      </c>
      <c r="D16028" t="s">
        <v>27533</v>
      </c>
      <c r="E16028" s="4">
        <v>0</v>
      </c>
      <c r="F16028" s="4">
        <v>0.0001</v>
      </c>
      <c r="G16028">
        <v>0</v>
      </c>
      <c r="H16028" s="4" t="s">
        <v>27534</v>
      </c>
      <c r="I16028" t="s">
        <v>4013</v>
      </c>
    </row>
    <row r="16029" ht="15.75" customHeight="1" spans="1:9">
      <c r="A16029">
        <v>16081</v>
      </c>
      <c r="B16029" t="s">
        <v>41696</v>
      </c>
      <c r="C16029" t="s">
        <v>26935</v>
      </c>
      <c r="D16029" t="s">
        <v>27533</v>
      </c>
      <c r="E16029" s="4">
        <v>0</v>
      </c>
      <c r="F16029" s="4">
        <v>0.0001</v>
      </c>
      <c r="G16029">
        <v>0</v>
      </c>
      <c r="H16029" s="4" t="s">
        <v>27534</v>
      </c>
      <c r="I16029" t="s">
        <v>4013</v>
      </c>
    </row>
    <row r="16030" ht="15.75" customHeight="1" spans="1:9">
      <c r="A16030">
        <v>16082</v>
      </c>
      <c r="B16030" t="s">
        <v>41697</v>
      </c>
      <c r="C16030" t="s">
        <v>26935</v>
      </c>
      <c r="D16030" t="s">
        <v>27533</v>
      </c>
      <c r="E16030" s="4">
        <v>0</v>
      </c>
      <c r="F16030" s="4">
        <v>0.0001</v>
      </c>
      <c r="G16030">
        <v>0</v>
      </c>
      <c r="H16030" s="4" t="s">
        <v>27534</v>
      </c>
      <c r="I16030" t="s">
        <v>4013</v>
      </c>
    </row>
    <row r="16031" ht="15.75" customHeight="1" spans="1:9">
      <c r="A16031">
        <v>16083</v>
      </c>
      <c r="B16031" t="s">
        <v>41698</v>
      </c>
      <c r="C16031" t="s">
        <v>26935</v>
      </c>
      <c r="D16031" t="s">
        <v>27533</v>
      </c>
      <c r="E16031" s="4">
        <v>0</v>
      </c>
      <c r="F16031" s="4">
        <v>0.0001</v>
      </c>
      <c r="G16031">
        <v>0</v>
      </c>
      <c r="H16031" s="4" t="s">
        <v>27534</v>
      </c>
      <c r="I16031" t="s">
        <v>4013</v>
      </c>
    </row>
    <row r="16032" ht="15.75" customHeight="1" spans="1:9">
      <c r="A16032">
        <v>16084</v>
      </c>
      <c r="B16032" t="s">
        <v>41699</v>
      </c>
      <c r="C16032" t="s">
        <v>26935</v>
      </c>
      <c r="D16032" t="s">
        <v>27533</v>
      </c>
      <c r="E16032" s="4">
        <v>0</v>
      </c>
      <c r="F16032" s="4">
        <v>0.0001</v>
      </c>
      <c r="G16032">
        <v>0</v>
      </c>
      <c r="H16032" s="4" t="s">
        <v>27534</v>
      </c>
      <c r="I16032" t="s">
        <v>4013</v>
      </c>
    </row>
    <row r="16033" ht="15.75" customHeight="1" spans="1:9">
      <c r="A16033">
        <v>16085</v>
      </c>
      <c r="B16033" t="s">
        <v>41700</v>
      </c>
      <c r="C16033" t="s">
        <v>26935</v>
      </c>
      <c r="D16033" t="s">
        <v>27533</v>
      </c>
      <c r="E16033" s="4">
        <v>0</v>
      </c>
      <c r="F16033" s="4">
        <v>0.0001</v>
      </c>
      <c r="G16033">
        <v>0</v>
      </c>
      <c r="H16033" s="4" t="s">
        <v>27534</v>
      </c>
      <c r="I16033" t="s">
        <v>4013</v>
      </c>
    </row>
    <row r="16034" ht="15.75" customHeight="1" spans="1:9">
      <c r="A16034">
        <v>16086</v>
      </c>
      <c r="B16034" t="s">
        <v>41701</v>
      </c>
      <c r="C16034" t="s">
        <v>26935</v>
      </c>
      <c r="D16034" t="s">
        <v>27533</v>
      </c>
      <c r="E16034" s="4">
        <v>0</v>
      </c>
      <c r="F16034" s="4">
        <v>0.0001</v>
      </c>
      <c r="G16034">
        <v>0</v>
      </c>
      <c r="H16034" s="4" t="s">
        <v>27534</v>
      </c>
      <c r="I16034" t="s">
        <v>4013</v>
      </c>
    </row>
    <row r="16035" ht="15.75" customHeight="1" spans="1:9">
      <c r="A16035">
        <v>16087</v>
      </c>
      <c r="B16035" t="s">
        <v>41702</v>
      </c>
      <c r="C16035" t="s">
        <v>26935</v>
      </c>
      <c r="D16035" t="s">
        <v>27533</v>
      </c>
      <c r="E16035" s="4">
        <v>0</v>
      </c>
      <c r="F16035" s="4">
        <v>0.0001</v>
      </c>
      <c r="G16035">
        <v>0</v>
      </c>
      <c r="H16035" s="4" t="s">
        <v>27534</v>
      </c>
      <c r="I16035" t="s">
        <v>4013</v>
      </c>
    </row>
    <row r="16036" ht="15.75" customHeight="1" spans="1:9">
      <c r="A16036">
        <v>16088</v>
      </c>
      <c r="B16036" t="s">
        <v>41703</v>
      </c>
      <c r="C16036" t="s">
        <v>26935</v>
      </c>
      <c r="D16036" t="s">
        <v>27533</v>
      </c>
      <c r="E16036" s="4">
        <v>0</v>
      </c>
      <c r="F16036" s="4">
        <v>0.0001</v>
      </c>
      <c r="G16036">
        <v>0</v>
      </c>
      <c r="H16036" s="4" t="s">
        <v>27534</v>
      </c>
      <c r="I16036" t="s">
        <v>4013</v>
      </c>
    </row>
    <row r="16037" ht="15.75" customHeight="1" spans="1:9">
      <c r="A16037">
        <v>16089</v>
      </c>
      <c r="B16037" t="s">
        <v>41704</v>
      </c>
      <c r="C16037" t="s">
        <v>26935</v>
      </c>
      <c r="D16037" t="s">
        <v>27533</v>
      </c>
      <c r="E16037" s="4">
        <v>0</v>
      </c>
      <c r="F16037" s="4">
        <v>0.0001</v>
      </c>
      <c r="G16037">
        <v>0</v>
      </c>
      <c r="H16037" s="4" t="s">
        <v>27534</v>
      </c>
      <c r="I16037" t="s">
        <v>4013</v>
      </c>
    </row>
    <row r="16038" ht="15.75" customHeight="1" spans="1:9">
      <c r="A16038">
        <v>16090</v>
      </c>
      <c r="B16038" t="s">
        <v>41705</v>
      </c>
      <c r="C16038" t="s">
        <v>26935</v>
      </c>
      <c r="D16038" t="s">
        <v>27533</v>
      </c>
      <c r="E16038" s="4">
        <v>0</v>
      </c>
      <c r="F16038" s="4">
        <v>0.0001</v>
      </c>
      <c r="G16038">
        <v>0</v>
      </c>
      <c r="H16038" s="4" t="s">
        <v>27534</v>
      </c>
      <c r="I16038" t="s">
        <v>4013</v>
      </c>
    </row>
    <row r="16039" ht="15.75" customHeight="1" spans="1:9">
      <c r="A16039">
        <v>16091</v>
      </c>
      <c r="B16039" t="s">
        <v>41706</v>
      </c>
      <c r="C16039" t="s">
        <v>26935</v>
      </c>
      <c r="D16039" t="s">
        <v>27533</v>
      </c>
      <c r="E16039" s="4">
        <v>0</v>
      </c>
      <c r="F16039" s="4">
        <v>0.0001</v>
      </c>
      <c r="G16039">
        <v>0</v>
      </c>
      <c r="H16039" s="4" t="s">
        <v>27534</v>
      </c>
      <c r="I16039" t="s">
        <v>4013</v>
      </c>
    </row>
    <row r="16040" ht="15.75" customHeight="1" spans="1:9">
      <c r="A16040">
        <v>16092</v>
      </c>
      <c r="B16040" t="s">
        <v>41707</v>
      </c>
      <c r="C16040" t="s">
        <v>26935</v>
      </c>
      <c r="D16040" t="s">
        <v>27533</v>
      </c>
      <c r="E16040" s="4">
        <v>0</v>
      </c>
      <c r="F16040" s="4">
        <v>0.0001</v>
      </c>
      <c r="G16040">
        <v>0</v>
      </c>
      <c r="H16040" s="4" t="s">
        <v>27534</v>
      </c>
      <c r="I16040" t="s">
        <v>4013</v>
      </c>
    </row>
    <row r="16041" ht="15.75" customHeight="1" spans="1:9">
      <c r="A16041">
        <v>16093</v>
      </c>
      <c r="B16041" t="s">
        <v>41708</v>
      </c>
      <c r="C16041" t="s">
        <v>26935</v>
      </c>
      <c r="D16041" t="s">
        <v>27533</v>
      </c>
      <c r="E16041" s="4">
        <v>0</v>
      </c>
      <c r="F16041" s="4">
        <v>0.0001</v>
      </c>
      <c r="G16041">
        <v>0</v>
      </c>
      <c r="H16041" s="4" t="s">
        <v>27534</v>
      </c>
      <c r="I16041" t="s">
        <v>4013</v>
      </c>
    </row>
    <row r="16042" ht="15.75" customHeight="1" spans="1:9">
      <c r="A16042">
        <v>16094</v>
      </c>
      <c r="B16042" t="s">
        <v>41709</v>
      </c>
      <c r="C16042" t="s">
        <v>26935</v>
      </c>
      <c r="D16042" t="s">
        <v>27533</v>
      </c>
      <c r="E16042" s="4">
        <v>0</v>
      </c>
      <c r="F16042" s="4">
        <v>0.0001</v>
      </c>
      <c r="G16042">
        <v>0</v>
      </c>
      <c r="H16042" s="4" t="s">
        <v>27534</v>
      </c>
      <c r="I16042" t="s">
        <v>4013</v>
      </c>
    </row>
    <row r="16043" ht="15.75" customHeight="1" spans="1:9">
      <c r="A16043">
        <v>16095</v>
      </c>
      <c r="B16043" t="s">
        <v>41710</v>
      </c>
      <c r="C16043" t="s">
        <v>26935</v>
      </c>
      <c r="D16043" t="s">
        <v>27533</v>
      </c>
      <c r="E16043" s="4">
        <v>0</v>
      </c>
      <c r="F16043" s="4">
        <v>0.0001</v>
      </c>
      <c r="G16043">
        <v>0</v>
      </c>
      <c r="H16043" s="4" t="s">
        <v>27534</v>
      </c>
      <c r="I16043" t="s">
        <v>4013</v>
      </c>
    </row>
    <row r="16044" ht="15.75" customHeight="1" spans="1:9">
      <c r="A16044">
        <v>16096</v>
      </c>
      <c r="B16044" t="s">
        <v>41711</v>
      </c>
      <c r="C16044" t="s">
        <v>26935</v>
      </c>
      <c r="D16044" t="s">
        <v>27533</v>
      </c>
      <c r="E16044" s="4">
        <v>0</v>
      </c>
      <c r="F16044" s="4">
        <v>0.0001</v>
      </c>
      <c r="G16044">
        <v>0</v>
      </c>
      <c r="H16044" s="4" t="s">
        <v>27534</v>
      </c>
      <c r="I16044" t="s">
        <v>4013</v>
      </c>
    </row>
    <row r="16045" ht="15.75" customHeight="1" spans="1:9">
      <c r="A16045">
        <v>16097</v>
      </c>
      <c r="B16045" t="s">
        <v>41712</v>
      </c>
      <c r="C16045" t="s">
        <v>26935</v>
      </c>
      <c r="D16045" t="s">
        <v>27533</v>
      </c>
      <c r="E16045" s="4">
        <v>0</v>
      </c>
      <c r="F16045" s="4">
        <v>0.0001</v>
      </c>
      <c r="G16045">
        <v>0</v>
      </c>
      <c r="H16045" s="4" t="s">
        <v>27534</v>
      </c>
      <c r="I16045" t="s">
        <v>4013</v>
      </c>
    </row>
    <row r="16046" ht="15.75" customHeight="1" spans="1:9">
      <c r="A16046">
        <v>16098</v>
      </c>
      <c r="B16046" t="s">
        <v>41713</v>
      </c>
      <c r="C16046" t="s">
        <v>26935</v>
      </c>
      <c r="D16046" t="s">
        <v>27533</v>
      </c>
      <c r="E16046" s="4">
        <v>0</v>
      </c>
      <c r="F16046" s="4">
        <v>0.0001</v>
      </c>
      <c r="G16046">
        <v>0</v>
      </c>
      <c r="H16046" s="4" t="s">
        <v>27534</v>
      </c>
      <c r="I16046" t="s">
        <v>4013</v>
      </c>
    </row>
    <row r="16047" ht="15.75" customHeight="1" spans="1:9">
      <c r="A16047">
        <v>16099</v>
      </c>
      <c r="B16047" t="s">
        <v>41714</v>
      </c>
      <c r="C16047" t="s">
        <v>26935</v>
      </c>
      <c r="D16047" t="s">
        <v>27533</v>
      </c>
      <c r="E16047" s="4">
        <v>0</v>
      </c>
      <c r="F16047" s="4">
        <v>0.0001</v>
      </c>
      <c r="G16047">
        <v>0</v>
      </c>
      <c r="H16047" s="4" t="s">
        <v>27534</v>
      </c>
      <c r="I16047" t="s">
        <v>4013</v>
      </c>
    </row>
    <row r="16048" ht="15.75" customHeight="1" spans="1:9">
      <c r="A16048">
        <v>16100</v>
      </c>
      <c r="B16048" t="s">
        <v>41715</v>
      </c>
      <c r="C16048" t="s">
        <v>26935</v>
      </c>
      <c r="D16048" t="s">
        <v>27533</v>
      </c>
      <c r="E16048" s="4">
        <v>0</v>
      </c>
      <c r="F16048" s="4">
        <v>0.0001</v>
      </c>
      <c r="G16048">
        <v>0</v>
      </c>
      <c r="H16048" s="4" t="s">
        <v>27534</v>
      </c>
      <c r="I16048" t="s">
        <v>4013</v>
      </c>
    </row>
    <row r="16049" ht="15.75" customHeight="1" spans="1:9">
      <c r="A16049">
        <v>16101</v>
      </c>
      <c r="B16049" t="s">
        <v>41716</v>
      </c>
      <c r="C16049" t="s">
        <v>26935</v>
      </c>
      <c r="D16049" t="s">
        <v>27533</v>
      </c>
      <c r="E16049" s="4">
        <v>0</v>
      </c>
      <c r="F16049" s="4">
        <v>0.0001</v>
      </c>
      <c r="G16049">
        <v>0</v>
      </c>
      <c r="H16049" s="4" t="s">
        <v>27534</v>
      </c>
      <c r="I16049" t="s">
        <v>4013</v>
      </c>
    </row>
    <row r="16050" ht="15.75" customHeight="1" spans="1:9">
      <c r="A16050">
        <v>16102</v>
      </c>
      <c r="B16050" t="s">
        <v>41717</v>
      </c>
      <c r="C16050" t="s">
        <v>26935</v>
      </c>
      <c r="D16050" t="s">
        <v>27533</v>
      </c>
      <c r="E16050" s="4">
        <v>0</v>
      </c>
      <c r="F16050" s="4">
        <v>0.0001</v>
      </c>
      <c r="G16050">
        <v>0</v>
      </c>
      <c r="H16050" s="4" t="s">
        <v>27534</v>
      </c>
      <c r="I16050" t="s">
        <v>4013</v>
      </c>
    </row>
    <row r="16051" ht="15.75" customHeight="1" spans="1:9">
      <c r="A16051">
        <v>16103</v>
      </c>
      <c r="B16051" t="s">
        <v>41718</v>
      </c>
      <c r="C16051" t="s">
        <v>26935</v>
      </c>
      <c r="D16051" t="s">
        <v>27533</v>
      </c>
      <c r="E16051" s="4">
        <v>0</v>
      </c>
      <c r="F16051" s="4">
        <v>0.0001</v>
      </c>
      <c r="G16051">
        <v>0</v>
      </c>
      <c r="H16051" s="4" t="s">
        <v>27534</v>
      </c>
      <c r="I16051" t="s">
        <v>4013</v>
      </c>
    </row>
    <row r="16052" ht="15.75" customHeight="1" spans="1:9">
      <c r="A16052">
        <v>16104</v>
      </c>
      <c r="B16052" t="s">
        <v>41719</v>
      </c>
      <c r="C16052" t="s">
        <v>26935</v>
      </c>
      <c r="D16052" t="s">
        <v>27533</v>
      </c>
      <c r="E16052" s="4">
        <v>0</v>
      </c>
      <c r="F16052" s="4">
        <v>0.0001</v>
      </c>
      <c r="G16052">
        <v>0</v>
      </c>
      <c r="H16052" s="4" t="s">
        <v>27534</v>
      </c>
      <c r="I16052" t="s">
        <v>4013</v>
      </c>
    </row>
    <row r="16053" ht="15.75" customHeight="1" spans="1:9">
      <c r="A16053">
        <v>16105</v>
      </c>
      <c r="B16053" t="s">
        <v>41720</v>
      </c>
      <c r="C16053" t="s">
        <v>26935</v>
      </c>
      <c r="D16053" t="s">
        <v>27533</v>
      </c>
      <c r="E16053" s="4">
        <v>0</v>
      </c>
      <c r="F16053" s="4">
        <v>0.0001</v>
      </c>
      <c r="G16053">
        <v>0</v>
      </c>
      <c r="H16053" s="4" t="s">
        <v>27534</v>
      </c>
      <c r="I16053" t="s">
        <v>4013</v>
      </c>
    </row>
    <row r="16054" ht="15.75" customHeight="1" spans="1:9">
      <c r="A16054">
        <v>16106</v>
      </c>
      <c r="B16054" t="s">
        <v>41721</v>
      </c>
      <c r="C16054" t="s">
        <v>26935</v>
      </c>
      <c r="D16054" t="s">
        <v>27533</v>
      </c>
      <c r="E16054" s="4">
        <v>0</v>
      </c>
      <c r="F16054" s="4">
        <v>0.0001</v>
      </c>
      <c r="G16054">
        <v>0</v>
      </c>
      <c r="H16054" s="4" t="s">
        <v>27534</v>
      </c>
      <c r="I16054" t="s">
        <v>4013</v>
      </c>
    </row>
    <row r="16055" ht="15.75" customHeight="1" spans="1:9">
      <c r="A16055">
        <v>16107</v>
      </c>
      <c r="B16055" t="s">
        <v>41722</v>
      </c>
      <c r="C16055" t="s">
        <v>26935</v>
      </c>
      <c r="D16055" t="s">
        <v>27533</v>
      </c>
      <c r="E16055" s="4">
        <v>0</v>
      </c>
      <c r="F16055" s="4">
        <v>0.0001</v>
      </c>
      <c r="G16055">
        <v>0</v>
      </c>
      <c r="H16055" s="4" t="s">
        <v>27534</v>
      </c>
      <c r="I16055" t="s">
        <v>4013</v>
      </c>
    </row>
    <row r="16056" ht="15.75" customHeight="1" spans="1:9">
      <c r="A16056">
        <v>16108</v>
      </c>
      <c r="B16056" t="s">
        <v>41723</v>
      </c>
      <c r="C16056" t="s">
        <v>26935</v>
      </c>
      <c r="D16056" t="s">
        <v>27533</v>
      </c>
      <c r="E16056" s="4">
        <v>0</v>
      </c>
      <c r="F16056" s="4">
        <v>0.0001</v>
      </c>
      <c r="G16056">
        <v>0</v>
      </c>
      <c r="H16056" s="4" t="s">
        <v>27534</v>
      </c>
      <c r="I16056" t="s">
        <v>4013</v>
      </c>
    </row>
    <row r="16057" ht="15.75" customHeight="1" spans="1:9">
      <c r="A16057">
        <v>16109</v>
      </c>
      <c r="B16057" t="s">
        <v>41724</v>
      </c>
      <c r="C16057" t="s">
        <v>26935</v>
      </c>
      <c r="D16057" t="s">
        <v>27533</v>
      </c>
      <c r="E16057" s="4">
        <v>0</v>
      </c>
      <c r="F16057" s="4">
        <v>0.0001</v>
      </c>
      <c r="G16057">
        <v>0</v>
      </c>
      <c r="H16057" s="4" t="s">
        <v>27534</v>
      </c>
      <c r="I16057" t="s">
        <v>4013</v>
      </c>
    </row>
    <row r="16058" ht="15.75" customHeight="1" spans="1:9">
      <c r="A16058">
        <v>16110</v>
      </c>
      <c r="B16058" t="s">
        <v>41725</v>
      </c>
      <c r="C16058" t="s">
        <v>26935</v>
      </c>
      <c r="D16058" t="s">
        <v>27533</v>
      </c>
      <c r="E16058" s="4">
        <v>0</v>
      </c>
      <c r="F16058" s="4">
        <v>0.0001</v>
      </c>
      <c r="G16058">
        <v>0</v>
      </c>
      <c r="H16058" s="4" t="s">
        <v>27534</v>
      </c>
      <c r="I16058" t="s">
        <v>4013</v>
      </c>
    </row>
    <row r="16059" ht="15.75" customHeight="1" spans="1:9">
      <c r="A16059">
        <v>16111</v>
      </c>
      <c r="B16059" t="s">
        <v>41726</v>
      </c>
      <c r="C16059" t="s">
        <v>26935</v>
      </c>
      <c r="D16059" t="s">
        <v>27533</v>
      </c>
      <c r="E16059" s="4">
        <v>0</v>
      </c>
      <c r="F16059" s="4">
        <v>0.0001</v>
      </c>
      <c r="G16059">
        <v>0</v>
      </c>
      <c r="H16059" s="4" t="s">
        <v>27534</v>
      </c>
      <c r="I16059" t="s">
        <v>4013</v>
      </c>
    </row>
    <row r="16060" ht="15.75" customHeight="1" spans="1:9">
      <c r="A16060">
        <v>16112</v>
      </c>
      <c r="B16060" t="s">
        <v>41727</v>
      </c>
      <c r="C16060" t="s">
        <v>26935</v>
      </c>
      <c r="D16060" t="s">
        <v>27533</v>
      </c>
      <c r="E16060" s="4">
        <v>0</v>
      </c>
      <c r="F16060" s="4">
        <v>0.0001</v>
      </c>
      <c r="G16060">
        <v>0</v>
      </c>
      <c r="H16060" s="4" t="s">
        <v>27534</v>
      </c>
      <c r="I16060" t="s">
        <v>4013</v>
      </c>
    </row>
    <row r="16061" ht="15.75" customHeight="1" spans="1:9">
      <c r="A16061">
        <v>16113</v>
      </c>
      <c r="B16061" t="s">
        <v>41728</v>
      </c>
      <c r="C16061" t="s">
        <v>26935</v>
      </c>
      <c r="D16061" t="s">
        <v>27533</v>
      </c>
      <c r="E16061" s="4">
        <v>0</v>
      </c>
      <c r="F16061" s="4">
        <v>0.0001</v>
      </c>
      <c r="G16061">
        <v>0</v>
      </c>
      <c r="H16061" s="4" t="s">
        <v>27534</v>
      </c>
      <c r="I16061" t="s">
        <v>4013</v>
      </c>
    </row>
    <row r="16062" ht="15.75" customHeight="1" spans="1:9">
      <c r="A16062">
        <v>16114</v>
      </c>
      <c r="B16062" t="s">
        <v>41729</v>
      </c>
      <c r="C16062" t="s">
        <v>26935</v>
      </c>
      <c r="D16062" t="s">
        <v>27533</v>
      </c>
      <c r="E16062" s="4">
        <v>0</v>
      </c>
      <c r="F16062" s="4">
        <v>0.0001</v>
      </c>
      <c r="G16062">
        <v>0</v>
      </c>
      <c r="H16062" s="4" t="s">
        <v>27534</v>
      </c>
      <c r="I16062" t="s">
        <v>4013</v>
      </c>
    </row>
    <row r="16063" ht="15.75" customHeight="1" spans="1:9">
      <c r="A16063">
        <v>16115</v>
      </c>
      <c r="B16063" t="s">
        <v>41730</v>
      </c>
      <c r="C16063" t="s">
        <v>26935</v>
      </c>
      <c r="D16063" t="s">
        <v>27533</v>
      </c>
      <c r="E16063" s="4">
        <v>0</v>
      </c>
      <c r="F16063" s="4">
        <v>0.0001</v>
      </c>
      <c r="G16063">
        <v>0</v>
      </c>
      <c r="H16063" s="4" t="s">
        <v>27534</v>
      </c>
      <c r="I16063" t="s">
        <v>4013</v>
      </c>
    </row>
    <row r="16064" ht="15.75" customHeight="1" spans="1:9">
      <c r="A16064">
        <v>16116</v>
      </c>
      <c r="B16064" t="s">
        <v>41731</v>
      </c>
      <c r="C16064" t="s">
        <v>26935</v>
      </c>
      <c r="D16064" t="s">
        <v>27533</v>
      </c>
      <c r="E16064" s="4">
        <v>0</v>
      </c>
      <c r="F16064" s="4">
        <v>0.0001</v>
      </c>
      <c r="G16064">
        <v>0</v>
      </c>
      <c r="H16064" s="4" t="s">
        <v>27534</v>
      </c>
      <c r="I16064" t="s">
        <v>4013</v>
      </c>
    </row>
    <row r="16065" ht="15.75" customHeight="1" spans="1:9">
      <c r="A16065">
        <v>16117</v>
      </c>
      <c r="B16065" t="s">
        <v>41732</v>
      </c>
      <c r="C16065" t="s">
        <v>26935</v>
      </c>
      <c r="D16065" t="s">
        <v>27533</v>
      </c>
      <c r="E16065" s="4">
        <v>0</v>
      </c>
      <c r="F16065" s="4">
        <v>0.0001</v>
      </c>
      <c r="G16065">
        <v>0</v>
      </c>
      <c r="H16065" s="4" t="s">
        <v>27534</v>
      </c>
      <c r="I16065" t="s">
        <v>4013</v>
      </c>
    </row>
    <row r="16066" ht="15.75" customHeight="1" spans="1:9">
      <c r="A16066">
        <v>16118</v>
      </c>
      <c r="B16066" t="s">
        <v>41733</v>
      </c>
      <c r="C16066" t="s">
        <v>26935</v>
      </c>
      <c r="D16066" t="s">
        <v>27533</v>
      </c>
      <c r="E16066" s="4">
        <v>0</v>
      </c>
      <c r="F16066" s="4">
        <v>0.0001</v>
      </c>
      <c r="G16066">
        <v>0</v>
      </c>
      <c r="H16066" s="4" t="s">
        <v>27534</v>
      </c>
      <c r="I16066" t="s">
        <v>4013</v>
      </c>
    </row>
    <row r="16067" ht="15.75" customHeight="1" spans="1:9">
      <c r="A16067">
        <v>16119</v>
      </c>
      <c r="B16067" t="s">
        <v>41734</v>
      </c>
      <c r="C16067" t="s">
        <v>26935</v>
      </c>
      <c r="D16067" t="s">
        <v>27533</v>
      </c>
      <c r="E16067" s="4">
        <v>0</v>
      </c>
      <c r="F16067" s="4">
        <v>0.0001</v>
      </c>
      <c r="G16067">
        <v>0</v>
      </c>
      <c r="H16067" s="4" t="s">
        <v>27534</v>
      </c>
      <c r="I16067" t="s">
        <v>4013</v>
      </c>
    </row>
    <row r="16068" ht="15.75" customHeight="1" spans="1:9">
      <c r="A16068">
        <v>16120</v>
      </c>
      <c r="B16068" t="s">
        <v>38960</v>
      </c>
      <c r="C16068" t="s">
        <v>26920</v>
      </c>
      <c r="D16068" t="s">
        <v>27224</v>
      </c>
      <c r="E16068" s="4">
        <v>0.0795</v>
      </c>
      <c r="F16068" s="4">
        <v>0.08175</v>
      </c>
      <c r="G16068">
        <v>0.69</v>
      </c>
      <c r="H16068" s="4" t="s">
        <v>26952</v>
      </c>
      <c r="I16068" s="7">
        <v>1558410000000</v>
      </c>
    </row>
    <row r="16069" ht="15.75" customHeight="1" spans="1:9">
      <c r="A16069">
        <v>16121</v>
      </c>
      <c r="B16069" t="s">
        <v>38387</v>
      </c>
      <c r="C16069" t="s">
        <v>26935</v>
      </c>
      <c r="D16069" t="s">
        <v>38386</v>
      </c>
      <c r="E16069" s="4">
        <v>0.60861667</v>
      </c>
      <c r="F16069" s="4">
        <v>0.608652</v>
      </c>
      <c r="G16069">
        <v>0</v>
      </c>
      <c r="H16069" s="4" t="s">
        <v>27073</v>
      </c>
      <c r="I16069" t="s">
        <v>4013</v>
      </c>
    </row>
    <row r="16070" ht="15.75" customHeight="1" spans="1:9">
      <c r="A16070">
        <v>16122</v>
      </c>
      <c r="B16070" t="s">
        <v>39272</v>
      </c>
      <c r="C16070" t="s">
        <v>26935</v>
      </c>
      <c r="D16070" t="s">
        <v>38386</v>
      </c>
      <c r="E16070" s="4">
        <v>0.371</v>
      </c>
      <c r="F16070" s="4">
        <v>0.371</v>
      </c>
      <c r="G16070">
        <v>0</v>
      </c>
      <c r="H16070" s="4" t="s">
        <v>27073</v>
      </c>
      <c r="I16070" t="s">
        <v>4013</v>
      </c>
    </row>
    <row r="16071" ht="15.75" customHeight="1" spans="1:9">
      <c r="A16071">
        <v>16123</v>
      </c>
      <c r="B16071" t="s">
        <v>41735</v>
      </c>
      <c r="C16071" t="s">
        <v>26935</v>
      </c>
      <c r="D16071" t="s">
        <v>41736</v>
      </c>
      <c r="E16071" s="4">
        <v>795</v>
      </c>
      <c r="F16071" s="4">
        <v>750</v>
      </c>
      <c r="G16071">
        <v>0</v>
      </c>
      <c r="H16071" s="4" t="s">
        <v>27095</v>
      </c>
      <c r="I16071" t="s">
        <v>4013</v>
      </c>
    </row>
    <row r="16072" ht="15.75" customHeight="1" spans="1:9">
      <c r="A16072">
        <v>16124</v>
      </c>
      <c r="B16072" t="s">
        <v>41737</v>
      </c>
      <c r="C16072" t="s">
        <v>26935</v>
      </c>
      <c r="D16072" t="s">
        <v>27009</v>
      </c>
      <c r="E16072" s="4">
        <v>12.72</v>
      </c>
      <c r="F16072" s="4">
        <v>12.72</v>
      </c>
      <c r="G16072">
        <v>20.29</v>
      </c>
      <c r="H16072" s="4" t="s">
        <v>26937</v>
      </c>
      <c r="I16072" s="7">
        <v>1029800000000</v>
      </c>
    </row>
    <row r="16073" ht="15.75" customHeight="1" spans="1:9">
      <c r="A16073">
        <v>16125</v>
      </c>
      <c r="B16073" t="s">
        <v>41738</v>
      </c>
      <c r="C16073" t="s">
        <v>26920</v>
      </c>
      <c r="D16073" t="s">
        <v>27009</v>
      </c>
      <c r="E16073" s="4">
        <v>10.6</v>
      </c>
      <c r="F16073" s="4">
        <v>10.6</v>
      </c>
      <c r="G16073">
        <v>34.78</v>
      </c>
      <c r="H16073" s="4" t="s">
        <v>26943</v>
      </c>
      <c r="I16073" s="7">
        <v>1029800000000</v>
      </c>
    </row>
    <row r="16074" ht="15.75" customHeight="1" spans="1:9">
      <c r="A16074">
        <v>16126</v>
      </c>
      <c r="B16074" t="s">
        <v>41739</v>
      </c>
      <c r="C16074" t="s">
        <v>26920</v>
      </c>
      <c r="D16074" t="s">
        <v>27009</v>
      </c>
      <c r="E16074" s="4">
        <v>10.6</v>
      </c>
      <c r="F16074" s="4">
        <v>10.6</v>
      </c>
      <c r="G16074">
        <v>38.24</v>
      </c>
      <c r="H16074" s="4" t="s">
        <v>26943</v>
      </c>
      <c r="I16074" s="7">
        <v>1029800000000</v>
      </c>
    </row>
    <row r="16075" ht="15.75" customHeight="1" spans="1:9">
      <c r="A16075">
        <v>16127</v>
      </c>
      <c r="B16075" t="s">
        <v>41740</v>
      </c>
      <c r="C16075" t="s">
        <v>26920</v>
      </c>
      <c r="D16075" t="s">
        <v>27009</v>
      </c>
      <c r="E16075" s="4">
        <v>10.6</v>
      </c>
      <c r="F16075" s="4">
        <v>10.6</v>
      </c>
      <c r="G16075">
        <v>31.14</v>
      </c>
      <c r="H16075" s="4" t="s">
        <v>26943</v>
      </c>
      <c r="I16075" s="7">
        <v>1029800000000</v>
      </c>
    </row>
    <row r="16076" ht="15.75" customHeight="1" spans="1:9">
      <c r="A16076">
        <v>16128</v>
      </c>
      <c r="B16076" t="s">
        <v>41741</v>
      </c>
      <c r="C16076" t="s">
        <v>26920</v>
      </c>
      <c r="D16076" t="s">
        <v>27009</v>
      </c>
      <c r="E16076" s="4">
        <v>10.6</v>
      </c>
      <c r="F16076" s="4">
        <v>10.6</v>
      </c>
      <c r="G16076">
        <v>24.28</v>
      </c>
      <c r="H16076" s="4" t="s">
        <v>26943</v>
      </c>
      <c r="I16076" s="7">
        <v>1029800000000</v>
      </c>
    </row>
    <row r="16077" ht="15.75" customHeight="1" spans="1:9">
      <c r="A16077">
        <v>16129</v>
      </c>
      <c r="B16077" t="s">
        <v>41742</v>
      </c>
      <c r="C16077" t="s">
        <v>26920</v>
      </c>
      <c r="D16077" t="s">
        <v>26927</v>
      </c>
      <c r="E16077" s="4">
        <v>10.6848</v>
      </c>
      <c r="F16077" s="4">
        <v>10.3824</v>
      </c>
      <c r="G16077">
        <v>31.33</v>
      </c>
      <c r="H16077" s="4" t="s">
        <v>26952</v>
      </c>
      <c r="I16077" s="7">
        <v>1037000000000</v>
      </c>
    </row>
    <row r="16078" ht="15.75" customHeight="1" spans="1:9">
      <c r="A16078">
        <v>16130</v>
      </c>
      <c r="B16078" t="s">
        <v>41743</v>
      </c>
      <c r="C16078" t="s">
        <v>26920</v>
      </c>
      <c r="D16078" t="s">
        <v>27934</v>
      </c>
      <c r="E16078" s="4">
        <v>58.52684</v>
      </c>
      <c r="F16078" s="4">
        <v>55.214</v>
      </c>
      <c r="G16078">
        <v>581.91</v>
      </c>
      <c r="H16078" s="4" t="s">
        <v>26952</v>
      </c>
      <c r="I16078" s="7">
        <v>1468200000000</v>
      </c>
    </row>
    <row r="16079" ht="15.75" customHeight="1" spans="1:9">
      <c r="A16079">
        <v>16131</v>
      </c>
      <c r="B16079" t="s">
        <v>34685</v>
      </c>
      <c r="C16079" t="s">
        <v>26935</v>
      </c>
      <c r="D16079" t="s">
        <v>41744</v>
      </c>
      <c r="E16079" s="4">
        <v>0</v>
      </c>
      <c r="F16079" s="4">
        <v>1</v>
      </c>
      <c r="G16079">
        <v>0</v>
      </c>
      <c r="H16079" s="4" t="s">
        <v>27552</v>
      </c>
      <c r="I16079" t="s">
        <v>4013</v>
      </c>
    </row>
    <row r="16080" ht="15.75" customHeight="1" spans="1:9">
      <c r="A16080">
        <v>16132</v>
      </c>
      <c r="B16080" t="s">
        <v>41745</v>
      </c>
      <c r="C16080" t="s">
        <v>26931</v>
      </c>
      <c r="D16080" t="s">
        <v>26945</v>
      </c>
      <c r="E16080" s="4">
        <v>0.39432</v>
      </c>
      <c r="F16080" s="4">
        <v>0.4244</v>
      </c>
      <c r="G16080">
        <v>5.2141</v>
      </c>
      <c r="H16080" s="4" t="s">
        <v>26929</v>
      </c>
      <c r="I16080" s="7">
        <v>1256800000000</v>
      </c>
    </row>
    <row r="16081" ht="15.75" customHeight="1" spans="1:9">
      <c r="A16081">
        <v>16133</v>
      </c>
      <c r="B16081" t="s">
        <v>41746</v>
      </c>
      <c r="C16081" t="s">
        <v>26920</v>
      </c>
      <c r="D16081" t="s">
        <v>26960</v>
      </c>
      <c r="E16081" s="4">
        <v>0.9665875</v>
      </c>
      <c r="F16081" s="4">
        <v>0.9392</v>
      </c>
      <c r="G16081">
        <v>3.4556</v>
      </c>
      <c r="H16081" s="4" t="s">
        <v>26943</v>
      </c>
      <c r="I16081" s="7">
        <v>1542300000000</v>
      </c>
    </row>
    <row r="16082" ht="15.75" customHeight="1" spans="1:9">
      <c r="A16082">
        <v>16134</v>
      </c>
      <c r="B16082" t="s">
        <v>41747</v>
      </c>
      <c r="C16082" t="s">
        <v>26931</v>
      </c>
      <c r="D16082" t="s">
        <v>27085</v>
      </c>
      <c r="E16082" s="4">
        <v>0.56427333</v>
      </c>
      <c r="F16082" s="4">
        <v>0.5483</v>
      </c>
      <c r="G16082">
        <v>1.21</v>
      </c>
      <c r="H16082" s="4" t="s">
        <v>26929</v>
      </c>
      <c r="I16082" s="7">
        <v>1004310000000</v>
      </c>
    </row>
    <row r="16083" ht="15.75" customHeight="1" spans="1:9">
      <c r="A16083">
        <v>16135</v>
      </c>
      <c r="B16083" t="s">
        <v>41748</v>
      </c>
      <c r="C16083" t="s">
        <v>26931</v>
      </c>
      <c r="D16083" t="s">
        <v>27085</v>
      </c>
      <c r="E16083" s="4">
        <v>0.38513333</v>
      </c>
      <c r="F16083" s="4">
        <v>0.3742</v>
      </c>
      <c r="G16083">
        <v>0.9053</v>
      </c>
      <c r="H16083" s="4" t="s">
        <v>26929</v>
      </c>
      <c r="I16083" s="7">
        <v>1004310000000</v>
      </c>
    </row>
    <row r="16084" ht="15.75" customHeight="1" spans="1:9">
      <c r="A16084">
        <v>16136</v>
      </c>
      <c r="B16084" t="s">
        <v>41749</v>
      </c>
      <c r="C16084" t="s">
        <v>26931</v>
      </c>
      <c r="D16084" t="s">
        <v>35783</v>
      </c>
      <c r="E16084" s="4">
        <v>0.60490667</v>
      </c>
      <c r="F16084" s="4">
        <v>0.5878</v>
      </c>
      <c r="G16084">
        <v>14.01</v>
      </c>
      <c r="H16084" s="4" t="s">
        <v>26929</v>
      </c>
      <c r="I16084" s="7">
        <v>1181900000000</v>
      </c>
    </row>
    <row r="16085" ht="15.75" customHeight="1" spans="1:9">
      <c r="A16085">
        <v>16137</v>
      </c>
      <c r="B16085" t="s">
        <v>41750</v>
      </c>
      <c r="C16085" t="s">
        <v>26931</v>
      </c>
      <c r="D16085" t="s">
        <v>26927</v>
      </c>
      <c r="E16085" s="4">
        <v>0.53777333</v>
      </c>
      <c r="F16085" s="4">
        <v>0.5226</v>
      </c>
      <c r="G16085">
        <v>12.516</v>
      </c>
      <c r="H16085" s="4" t="s">
        <v>26952</v>
      </c>
      <c r="I16085" s="7">
        <v>1037010000000</v>
      </c>
    </row>
    <row r="16086" ht="15.75" customHeight="1" spans="1:9">
      <c r="A16086">
        <v>16138</v>
      </c>
      <c r="B16086" t="s">
        <v>39359</v>
      </c>
      <c r="C16086" t="s">
        <v>26935</v>
      </c>
      <c r="D16086" t="s">
        <v>39360</v>
      </c>
      <c r="E16086" s="4">
        <v>2.2154</v>
      </c>
      <c r="F16086" s="4">
        <v>2.09</v>
      </c>
      <c r="G16086">
        <v>0</v>
      </c>
      <c r="H16086" s="4" t="s">
        <v>27182</v>
      </c>
      <c r="I16086" t="s">
        <v>4013</v>
      </c>
    </row>
    <row r="16087" ht="15.75" customHeight="1" spans="1:9">
      <c r="A16087">
        <v>16139</v>
      </c>
      <c r="B16087" t="s">
        <v>41751</v>
      </c>
      <c r="C16087" t="s">
        <v>26935</v>
      </c>
      <c r="D16087" t="s">
        <v>28739</v>
      </c>
      <c r="E16087" s="4">
        <v>0</v>
      </c>
      <c r="F16087" s="4">
        <v>1</v>
      </c>
      <c r="G16087">
        <v>0</v>
      </c>
      <c r="H16087" s="4" t="s">
        <v>27073</v>
      </c>
      <c r="I16087" t="s">
        <v>4013</v>
      </c>
    </row>
    <row r="16088" ht="15.75" customHeight="1" spans="1:9">
      <c r="A16088">
        <v>16140</v>
      </c>
      <c r="B16088" t="s">
        <v>41752</v>
      </c>
      <c r="C16088" t="s">
        <v>26935</v>
      </c>
      <c r="D16088" t="s">
        <v>27728</v>
      </c>
      <c r="E16088" s="4">
        <v>1.113</v>
      </c>
      <c r="F16088" s="4">
        <v>1.113</v>
      </c>
      <c r="G16088">
        <v>0</v>
      </c>
      <c r="H16088" s="4" t="s">
        <v>27236</v>
      </c>
      <c r="I16088" t="s">
        <v>4013</v>
      </c>
    </row>
    <row r="16089" ht="15.75" customHeight="1" spans="1:9">
      <c r="A16089">
        <v>16141</v>
      </c>
      <c r="B16089" t="s">
        <v>33372</v>
      </c>
      <c r="C16089" t="s">
        <v>26920</v>
      </c>
      <c r="D16089" t="s">
        <v>27009</v>
      </c>
      <c r="E16089" s="4">
        <v>20.14</v>
      </c>
      <c r="F16089" s="4">
        <v>20.14</v>
      </c>
      <c r="G16089">
        <v>36.968</v>
      </c>
      <c r="H16089" s="4" t="s">
        <v>26943</v>
      </c>
      <c r="I16089" s="7">
        <v>1029800000000</v>
      </c>
    </row>
    <row r="16090" ht="15.75" customHeight="1" spans="1:9">
      <c r="A16090">
        <v>16142</v>
      </c>
      <c r="B16090" t="s">
        <v>38857</v>
      </c>
      <c r="C16090" t="s">
        <v>26935</v>
      </c>
      <c r="D16090" t="s">
        <v>27522</v>
      </c>
      <c r="E16090" s="4">
        <v>4.77</v>
      </c>
      <c r="F16090" s="4">
        <v>4.185</v>
      </c>
      <c r="G16090">
        <v>0</v>
      </c>
      <c r="H16090" s="4" t="s">
        <v>27068</v>
      </c>
      <c r="I16090" t="s">
        <v>4013</v>
      </c>
    </row>
    <row r="16091" ht="15.75" customHeight="1" spans="1:9">
      <c r="A16091">
        <v>16143</v>
      </c>
      <c r="B16091" t="s">
        <v>41753</v>
      </c>
      <c r="C16091" t="s">
        <v>26935</v>
      </c>
      <c r="D16091" t="s">
        <v>27533</v>
      </c>
      <c r="E16091" s="4">
        <v>0</v>
      </c>
      <c r="F16091" s="4">
        <v>0.0001</v>
      </c>
      <c r="G16091">
        <v>0</v>
      </c>
      <c r="H16091" s="4" t="s">
        <v>27534</v>
      </c>
      <c r="I16091" t="s">
        <v>4013</v>
      </c>
    </row>
    <row r="16092" ht="15.75" customHeight="1" spans="1:9">
      <c r="A16092">
        <v>16144</v>
      </c>
      <c r="B16092" t="s">
        <v>41754</v>
      </c>
      <c r="C16092" t="s">
        <v>26935</v>
      </c>
      <c r="D16092" t="s">
        <v>27533</v>
      </c>
      <c r="E16092" s="4">
        <v>0</v>
      </c>
      <c r="F16092" s="4">
        <v>0.0001</v>
      </c>
      <c r="G16092">
        <v>0</v>
      </c>
      <c r="H16092" s="4" t="s">
        <v>27534</v>
      </c>
      <c r="I16092" t="s">
        <v>4013</v>
      </c>
    </row>
    <row r="16093" ht="15.75" customHeight="1" spans="1:9">
      <c r="A16093">
        <v>16145</v>
      </c>
      <c r="B16093" t="s">
        <v>41755</v>
      </c>
      <c r="C16093" t="s">
        <v>26935</v>
      </c>
      <c r="D16093" t="s">
        <v>27533</v>
      </c>
      <c r="E16093" s="4">
        <v>0</v>
      </c>
      <c r="F16093" s="4">
        <v>0.0001</v>
      </c>
      <c r="G16093">
        <v>0</v>
      </c>
      <c r="H16093" s="4" t="s">
        <v>27534</v>
      </c>
      <c r="I16093" t="s">
        <v>4013</v>
      </c>
    </row>
    <row r="16094" ht="15.75" customHeight="1" spans="1:9">
      <c r="A16094">
        <v>16146</v>
      </c>
      <c r="B16094" t="s">
        <v>41756</v>
      </c>
      <c r="C16094" t="s">
        <v>26935</v>
      </c>
      <c r="D16094" t="s">
        <v>27533</v>
      </c>
      <c r="E16094" s="4">
        <v>0</v>
      </c>
      <c r="F16094" s="4">
        <v>0.0001</v>
      </c>
      <c r="G16094">
        <v>0</v>
      </c>
      <c r="H16094" s="4" t="s">
        <v>27534</v>
      </c>
      <c r="I16094" t="s">
        <v>4013</v>
      </c>
    </row>
    <row r="16095" ht="15.75" customHeight="1" spans="1:9">
      <c r="A16095">
        <v>16147</v>
      </c>
      <c r="B16095" t="s">
        <v>41757</v>
      </c>
      <c r="C16095" t="s">
        <v>26935</v>
      </c>
      <c r="D16095" t="s">
        <v>27533</v>
      </c>
      <c r="E16095" s="4">
        <v>0</v>
      </c>
      <c r="F16095" s="4">
        <v>0.0001</v>
      </c>
      <c r="G16095">
        <v>0</v>
      </c>
      <c r="H16095" s="4" t="s">
        <v>27534</v>
      </c>
      <c r="I16095" t="s">
        <v>4013</v>
      </c>
    </row>
    <row r="16096" ht="15.75" customHeight="1" spans="1:9">
      <c r="A16096">
        <v>16148</v>
      </c>
      <c r="B16096" t="s">
        <v>41758</v>
      </c>
      <c r="C16096" t="s">
        <v>26935</v>
      </c>
      <c r="D16096" t="s">
        <v>27533</v>
      </c>
      <c r="E16096" s="4">
        <v>0</v>
      </c>
      <c r="F16096" s="4">
        <v>0.0001</v>
      </c>
      <c r="G16096">
        <v>0</v>
      </c>
      <c r="H16096" s="4" t="s">
        <v>27534</v>
      </c>
      <c r="I16096" t="s">
        <v>4013</v>
      </c>
    </row>
    <row r="16097" ht="15.75" customHeight="1" spans="1:9">
      <c r="A16097">
        <v>16149</v>
      </c>
      <c r="B16097" t="s">
        <v>41759</v>
      </c>
      <c r="C16097" t="s">
        <v>26935</v>
      </c>
      <c r="D16097" t="s">
        <v>27533</v>
      </c>
      <c r="E16097" s="4">
        <v>0</v>
      </c>
      <c r="F16097" s="4">
        <v>0.0001</v>
      </c>
      <c r="G16097">
        <v>0</v>
      </c>
      <c r="H16097" s="4" t="s">
        <v>27534</v>
      </c>
      <c r="I16097" t="s">
        <v>4013</v>
      </c>
    </row>
    <row r="16098" ht="15.75" customHeight="1" spans="1:9">
      <c r="A16098">
        <v>16150</v>
      </c>
      <c r="B16098" t="s">
        <v>41760</v>
      </c>
      <c r="C16098" t="s">
        <v>26935</v>
      </c>
      <c r="D16098" t="s">
        <v>27533</v>
      </c>
      <c r="E16098" s="4">
        <v>0</v>
      </c>
      <c r="F16098" s="4">
        <v>0.0001</v>
      </c>
      <c r="G16098">
        <v>0</v>
      </c>
      <c r="H16098" s="4" t="s">
        <v>27534</v>
      </c>
      <c r="I16098" t="s">
        <v>4013</v>
      </c>
    </row>
    <row r="16099" ht="15.75" customHeight="1" spans="1:9">
      <c r="A16099">
        <v>16151</v>
      </c>
      <c r="B16099" t="s">
        <v>41761</v>
      </c>
      <c r="C16099" t="s">
        <v>26935</v>
      </c>
      <c r="D16099" t="s">
        <v>27533</v>
      </c>
      <c r="E16099" s="4">
        <v>0</v>
      </c>
      <c r="F16099" s="4">
        <v>0.0001</v>
      </c>
      <c r="G16099">
        <v>0</v>
      </c>
      <c r="H16099" s="4" t="s">
        <v>27534</v>
      </c>
      <c r="I16099" t="s">
        <v>4013</v>
      </c>
    </row>
    <row r="16100" ht="15.75" customHeight="1" spans="1:9">
      <c r="A16100">
        <v>16152</v>
      </c>
      <c r="B16100" t="s">
        <v>41762</v>
      </c>
      <c r="C16100" t="s">
        <v>26935</v>
      </c>
      <c r="D16100" t="s">
        <v>27533</v>
      </c>
      <c r="E16100" s="4">
        <v>0</v>
      </c>
      <c r="F16100" s="4">
        <v>0.0001</v>
      </c>
      <c r="G16100">
        <v>0</v>
      </c>
      <c r="H16100" s="4" t="s">
        <v>27534</v>
      </c>
      <c r="I16100" t="s">
        <v>4013</v>
      </c>
    </row>
    <row r="16101" ht="15.75" customHeight="1" spans="1:9">
      <c r="A16101">
        <v>16153</v>
      </c>
      <c r="B16101" t="s">
        <v>41763</v>
      </c>
      <c r="C16101" t="s">
        <v>26935</v>
      </c>
      <c r="D16101" t="s">
        <v>27533</v>
      </c>
      <c r="E16101" s="4">
        <v>0</v>
      </c>
      <c r="F16101" s="4">
        <v>0.0001</v>
      </c>
      <c r="G16101">
        <v>0</v>
      </c>
      <c r="H16101" s="4" t="s">
        <v>27534</v>
      </c>
      <c r="I16101" t="s">
        <v>4013</v>
      </c>
    </row>
    <row r="16102" ht="15.75" customHeight="1" spans="1:9">
      <c r="A16102">
        <v>16154</v>
      </c>
      <c r="B16102" t="s">
        <v>41764</v>
      </c>
      <c r="C16102" t="s">
        <v>26935</v>
      </c>
      <c r="D16102" t="s">
        <v>27533</v>
      </c>
      <c r="E16102" s="4">
        <v>0</v>
      </c>
      <c r="F16102" s="4">
        <v>0.0001</v>
      </c>
      <c r="G16102">
        <v>0</v>
      </c>
      <c r="H16102" s="4" t="s">
        <v>27534</v>
      </c>
      <c r="I16102" t="s">
        <v>4013</v>
      </c>
    </row>
    <row r="16103" ht="15.75" customHeight="1" spans="1:9">
      <c r="A16103">
        <v>16155</v>
      </c>
      <c r="B16103" t="s">
        <v>41765</v>
      </c>
      <c r="C16103" t="s">
        <v>26935</v>
      </c>
      <c r="D16103" t="s">
        <v>27533</v>
      </c>
      <c r="E16103" s="4">
        <v>0</v>
      </c>
      <c r="F16103" s="4">
        <v>0.0001</v>
      </c>
      <c r="G16103">
        <v>0</v>
      </c>
      <c r="H16103" s="4" t="s">
        <v>27534</v>
      </c>
      <c r="I16103" t="s">
        <v>4013</v>
      </c>
    </row>
    <row r="16104" ht="15.75" customHeight="1" spans="1:9">
      <c r="A16104">
        <v>16156</v>
      </c>
      <c r="B16104" t="s">
        <v>41766</v>
      </c>
      <c r="C16104" t="s">
        <v>26935</v>
      </c>
      <c r="D16104" t="s">
        <v>27533</v>
      </c>
      <c r="E16104" s="4">
        <v>0</v>
      </c>
      <c r="F16104" s="4">
        <v>0.0001</v>
      </c>
      <c r="G16104">
        <v>0</v>
      </c>
      <c r="H16104" s="4" t="s">
        <v>27534</v>
      </c>
      <c r="I16104" t="s">
        <v>4013</v>
      </c>
    </row>
    <row r="16105" ht="15.75" customHeight="1" spans="1:9">
      <c r="A16105">
        <v>16157</v>
      </c>
      <c r="B16105" t="s">
        <v>41767</v>
      </c>
      <c r="C16105" t="s">
        <v>26935</v>
      </c>
      <c r="D16105" t="s">
        <v>27533</v>
      </c>
      <c r="E16105" s="4">
        <v>0</v>
      </c>
      <c r="F16105" s="4">
        <v>0.0001</v>
      </c>
      <c r="G16105">
        <v>0</v>
      </c>
      <c r="H16105" s="4" t="s">
        <v>27534</v>
      </c>
      <c r="I16105" t="s">
        <v>4013</v>
      </c>
    </row>
    <row r="16106" ht="15.75" customHeight="1" spans="1:9">
      <c r="A16106">
        <v>16158</v>
      </c>
      <c r="B16106" t="s">
        <v>41768</v>
      </c>
      <c r="C16106" t="s">
        <v>26935</v>
      </c>
      <c r="D16106" t="s">
        <v>27533</v>
      </c>
      <c r="E16106" s="4">
        <v>0</v>
      </c>
      <c r="F16106" s="4">
        <v>0.0001</v>
      </c>
      <c r="G16106">
        <v>0</v>
      </c>
      <c r="H16106" s="4" t="s">
        <v>27534</v>
      </c>
      <c r="I16106" t="s">
        <v>4013</v>
      </c>
    </row>
    <row r="16107" ht="15.75" customHeight="1" spans="1:9">
      <c r="A16107">
        <v>16159</v>
      </c>
      <c r="B16107" t="s">
        <v>41769</v>
      </c>
      <c r="C16107" t="s">
        <v>26935</v>
      </c>
      <c r="D16107" t="s">
        <v>27533</v>
      </c>
      <c r="E16107" s="4">
        <v>0</v>
      </c>
      <c r="F16107" s="4">
        <v>0.0001</v>
      </c>
      <c r="G16107">
        <v>0</v>
      </c>
      <c r="H16107" s="4" t="s">
        <v>27534</v>
      </c>
      <c r="I16107" t="s">
        <v>4013</v>
      </c>
    </row>
    <row r="16108" ht="15.75" customHeight="1" spans="1:9">
      <c r="A16108">
        <v>16160</v>
      </c>
      <c r="B16108" t="s">
        <v>41770</v>
      </c>
      <c r="C16108" t="s">
        <v>26935</v>
      </c>
      <c r="D16108" t="s">
        <v>27533</v>
      </c>
      <c r="E16108" s="4">
        <v>0</v>
      </c>
      <c r="F16108" s="4">
        <v>0.0001</v>
      </c>
      <c r="G16108">
        <v>0</v>
      </c>
      <c r="H16108" s="4" t="s">
        <v>27534</v>
      </c>
      <c r="I16108" t="s">
        <v>4013</v>
      </c>
    </row>
    <row r="16109" ht="15.75" customHeight="1" spans="1:9">
      <c r="A16109">
        <v>16161</v>
      </c>
      <c r="B16109" t="s">
        <v>41771</v>
      </c>
      <c r="C16109" t="s">
        <v>26935</v>
      </c>
      <c r="D16109" t="s">
        <v>27533</v>
      </c>
      <c r="E16109" s="4">
        <v>0</v>
      </c>
      <c r="F16109" s="4">
        <v>0.0001</v>
      </c>
      <c r="G16109">
        <v>0</v>
      </c>
      <c r="H16109" s="4" t="s">
        <v>27534</v>
      </c>
      <c r="I16109" t="s">
        <v>4013</v>
      </c>
    </row>
    <row r="16110" ht="15.75" customHeight="1" spans="1:9">
      <c r="A16110">
        <v>16162</v>
      </c>
      <c r="B16110" t="s">
        <v>41772</v>
      </c>
      <c r="C16110" t="s">
        <v>26935</v>
      </c>
      <c r="D16110" t="s">
        <v>27533</v>
      </c>
      <c r="E16110" s="4">
        <v>0</v>
      </c>
      <c r="F16110" s="4">
        <v>0.0001</v>
      </c>
      <c r="G16110">
        <v>0</v>
      </c>
      <c r="H16110" s="4" t="s">
        <v>27534</v>
      </c>
      <c r="I16110" t="s">
        <v>4013</v>
      </c>
    </row>
    <row r="16111" ht="15.75" customHeight="1" spans="1:9">
      <c r="A16111">
        <v>16163</v>
      </c>
      <c r="B16111" t="s">
        <v>41499</v>
      </c>
      <c r="C16111" t="s">
        <v>26935</v>
      </c>
      <c r="D16111" t="s">
        <v>27533</v>
      </c>
      <c r="E16111" s="4">
        <v>0</v>
      </c>
      <c r="F16111" s="4">
        <v>0.0001</v>
      </c>
      <c r="G16111">
        <v>0</v>
      </c>
      <c r="H16111" s="4" t="s">
        <v>27534</v>
      </c>
      <c r="I16111" t="s">
        <v>4013</v>
      </c>
    </row>
    <row r="16112" ht="15.75" customHeight="1" spans="1:9">
      <c r="A16112">
        <v>16164</v>
      </c>
      <c r="B16112" t="s">
        <v>41773</v>
      </c>
      <c r="C16112" t="s">
        <v>26935</v>
      </c>
      <c r="D16112" t="s">
        <v>27533</v>
      </c>
      <c r="E16112" s="4">
        <v>0</v>
      </c>
      <c r="F16112" s="4">
        <v>0.0001</v>
      </c>
      <c r="G16112">
        <v>0</v>
      </c>
      <c r="H16112" s="4" t="s">
        <v>27534</v>
      </c>
      <c r="I16112" t="s">
        <v>4013</v>
      </c>
    </row>
    <row r="16113" ht="15.75" customHeight="1" spans="1:9">
      <c r="A16113">
        <v>16165</v>
      </c>
      <c r="B16113" t="s">
        <v>41774</v>
      </c>
      <c r="C16113" t="s">
        <v>26935</v>
      </c>
      <c r="D16113" t="s">
        <v>27533</v>
      </c>
      <c r="E16113" s="4">
        <v>0</v>
      </c>
      <c r="F16113" s="4">
        <v>0.0001</v>
      </c>
      <c r="G16113">
        <v>0</v>
      </c>
      <c r="H16113" s="4" t="s">
        <v>27534</v>
      </c>
      <c r="I16113" t="s">
        <v>4013</v>
      </c>
    </row>
    <row r="16114" ht="15.75" customHeight="1" spans="1:9">
      <c r="A16114">
        <v>16166</v>
      </c>
      <c r="B16114" t="s">
        <v>41775</v>
      </c>
      <c r="C16114" t="s">
        <v>26920</v>
      </c>
      <c r="D16114" t="s">
        <v>26921</v>
      </c>
      <c r="E16114" s="4">
        <v>41.6686</v>
      </c>
      <c r="F16114" s="4">
        <v>40.4893</v>
      </c>
      <c r="G16114">
        <v>2.6193</v>
      </c>
      <c r="H16114" s="4" t="s">
        <v>26952</v>
      </c>
      <c r="I16114" s="7">
        <v>1023510000000</v>
      </c>
    </row>
    <row r="16115" ht="15.75" customHeight="1" spans="1:9">
      <c r="A16115">
        <v>16167</v>
      </c>
      <c r="B16115" t="s">
        <v>41776</v>
      </c>
      <c r="C16115" t="s">
        <v>26935</v>
      </c>
      <c r="D16115" t="s">
        <v>27533</v>
      </c>
      <c r="E16115" s="4">
        <v>0</v>
      </c>
      <c r="F16115" s="4">
        <v>0.0001</v>
      </c>
      <c r="G16115">
        <v>0</v>
      </c>
      <c r="H16115" s="4" t="s">
        <v>27534</v>
      </c>
      <c r="I16115" t="s">
        <v>4013</v>
      </c>
    </row>
    <row r="16116" ht="15.75" customHeight="1" spans="1:9">
      <c r="A16116">
        <v>16168</v>
      </c>
      <c r="B16116" t="s">
        <v>41777</v>
      </c>
      <c r="C16116" t="s">
        <v>26935</v>
      </c>
      <c r="D16116" t="s">
        <v>27533</v>
      </c>
      <c r="E16116" s="4">
        <v>0</v>
      </c>
      <c r="F16116" s="4">
        <v>0.0001</v>
      </c>
      <c r="G16116">
        <v>0</v>
      </c>
      <c r="H16116" s="4" t="s">
        <v>27534</v>
      </c>
      <c r="I16116" t="s">
        <v>4013</v>
      </c>
    </row>
    <row r="16117" ht="15.75" customHeight="1" spans="1:9">
      <c r="A16117">
        <v>16169</v>
      </c>
      <c r="B16117" t="s">
        <v>41778</v>
      </c>
      <c r="C16117" t="s">
        <v>26935</v>
      </c>
      <c r="D16117" t="s">
        <v>27533</v>
      </c>
      <c r="E16117" s="4">
        <v>0</v>
      </c>
      <c r="F16117" s="4">
        <v>0.0001</v>
      </c>
      <c r="G16117">
        <v>0</v>
      </c>
      <c r="H16117" s="4" t="s">
        <v>27534</v>
      </c>
      <c r="I16117" t="s">
        <v>4013</v>
      </c>
    </row>
    <row r="16118" ht="15.75" customHeight="1" spans="1:9">
      <c r="A16118">
        <v>16170</v>
      </c>
      <c r="B16118" t="s">
        <v>41779</v>
      </c>
      <c r="C16118" t="s">
        <v>26935</v>
      </c>
      <c r="D16118" t="s">
        <v>27533</v>
      </c>
      <c r="E16118" s="4">
        <v>0</v>
      </c>
      <c r="F16118" s="4">
        <v>0.0001</v>
      </c>
      <c r="G16118">
        <v>0</v>
      </c>
      <c r="H16118" s="4" t="s">
        <v>27534</v>
      </c>
      <c r="I16118" t="s">
        <v>4013</v>
      </c>
    </row>
    <row r="16119" ht="15.75" customHeight="1" spans="1:9">
      <c r="A16119">
        <v>16171</v>
      </c>
      <c r="B16119" t="s">
        <v>41780</v>
      </c>
      <c r="C16119" t="s">
        <v>26935</v>
      </c>
      <c r="D16119" t="s">
        <v>27533</v>
      </c>
      <c r="E16119" s="4">
        <v>0</v>
      </c>
      <c r="F16119" s="4">
        <v>0.0001</v>
      </c>
      <c r="G16119">
        <v>0</v>
      </c>
      <c r="H16119" s="4" t="s">
        <v>27534</v>
      </c>
      <c r="I16119" t="s">
        <v>4013</v>
      </c>
    </row>
    <row r="16120" ht="15.75" customHeight="1" spans="1:9">
      <c r="A16120">
        <v>16172</v>
      </c>
      <c r="B16120" t="s">
        <v>41781</v>
      </c>
      <c r="C16120" t="s">
        <v>26935</v>
      </c>
      <c r="D16120" t="s">
        <v>27070</v>
      </c>
      <c r="E16120" s="4">
        <v>9.9322</v>
      </c>
      <c r="F16120" s="4">
        <v>9.9322</v>
      </c>
      <c r="G16120">
        <v>0</v>
      </c>
      <c r="H16120" s="4" t="s">
        <v>27073</v>
      </c>
      <c r="I16120" t="s">
        <v>4013</v>
      </c>
    </row>
    <row r="16121" ht="15.75" customHeight="1" spans="1:9">
      <c r="A16121">
        <v>16173</v>
      </c>
      <c r="B16121" t="s">
        <v>38842</v>
      </c>
      <c r="C16121" t="s">
        <v>26931</v>
      </c>
      <c r="D16121" t="s">
        <v>27304</v>
      </c>
      <c r="E16121" s="4">
        <v>0</v>
      </c>
      <c r="F16121" s="4">
        <v>1</v>
      </c>
      <c r="G16121">
        <v>1</v>
      </c>
      <c r="H16121" s="4" t="s">
        <v>26952</v>
      </c>
      <c r="I16121" s="7">
        <v>1438100000000</v>
      </c>
    </row>
    <row r="16122" ht="15.75" customHeight="1" spans="1:9">
      <c r="A16122">
        <v>16174</v>
      </c>
      <c r="B16122" t="s">
        <v>41782</v>
      </c>
      <c r="C16122" t="s">
        <v>26935</v>
      </c>
      <c r="D16122" t="s">
        <v>27533</v>
      </c>
      <c r="E16122" s="4">
        <v>0</v>
      </c>
      <c r="F16122" s="4">
        <v>0.0001</v>
      </c>
      <c r="G16122">
        <v>0</v>
      </c>
      <c r="H16122" s="4" t="s">
        <v>27534</v>
      </c>
      <c r="I16122" t="s">
        <v>4013</v>
      </c>
    </row>
    <row r="16123" ht="15.75" customHeight="1" spans="1:9">
      <c r="A16123">
        <v>16175</v>
      </c>
      <c r="B16123" t="s">
        <v>41783</v>
      </c>
      <c r="C16123" t="s">
        <v>26935</v>
      </c>
      <c r="D16123" t="s">
        <v>27533</v>
      </c>
      <c r="E16123" s="4">
        <v>0</v>
      </c>
      <c r="F16123" s="4">
        <v>0.0001</v>
      </c>
      <c r="G16123">
        <v>0</v>
      </c>
      <c r="H16123" s="4" t="s">
        <v>27534</v>
      </c>
      <c r="I16123" t="s">
        <v>4013</v>
      </c>
    </row>
    <row r="16124" ht="15.75" customHeight="1" spans="1:9">
      <c r="A16124">
        <v>16176</v>
      </c>
      <c r="B16124" t="s">
        <v>41784</v>
      </c>
      <c r="C16124" t="s">
        <v>26935</v>
      </c>
      <c r="D16124" t="s">
        <v>27533</v>
      </c>
      <c r="E16124" s="4">
        <v>0</v>
      </c>
      <c r="F16124" s="4">
        <v>0.0001</v>
      </c>
      <c r="G16124">
        <v>0</v>
      </c>
      <c r="H16124" s="4" t="s">
        <v>27534</v>
      </c>
      <c r="I16124" t="s">
        <v>4013</v>
      </c>
    </row>
    <row r="16125" ht="15.75" customHeight="1" spans="1:9">
      <c r="A16125">
        <v>16177</v>
      </c>
      <c r="B16125" t="s">
        <v>41785</v>
      </c>
      <c r="C16125" t="s">
        <v>26935</v>
      </c>
      <c r="D16125" t="s">
        <v>27533</v>
      </c>
      <c r="E16125" s="4">
        <v>0</v>
      </c>
      <c r="F16125" s="4">
        <v>0.0001</v>
      </c>
      <c r="G16125">
        <v>0</v>
      </c>
      <c r="H16125" s="4" t="s">
        <v>27534</v>
      </c>
      <c r="I16125" t="s">
        <v>4013</v>
      </c>
    </row>
    <row r="16126" ht="15.75" customHeight="1" spans="1:9">
      <c r="A16126">
        <v>16178</v>
      </c>
      <c r="B16126" t="s">
        <v>41786</v>
      </c>
      <c r="C16126" t="s">
        <v>26935</v>
      </c>
      <c r="D16126" t="s">
        <v>27533</v>
      </c>
      <c r="E16126" s="4">
        <v>0</v>
      </c>
      <c r="F16126" s="4">
        <v>0.0001</v>
      </c>
      <c r="G16126">
        <v>0</v>
      </c>
      <c r="H16126" s="4" t="s">
        <v>27534</v>
      </c>
      <c r="I16126" t="s">
        <v>4013</v>
      </c>
    </row>
    <row r="16127" ht="15.75" customHeight="1" spans="1:9">
      <c r="A16127">
        <v>16179</v>
      </c>
      <c r="B16127" t="s">
        <v>41787</v>
      </c>
      <c r="C16127" t="s">
        <v>26935</v>
      </c>
      <c r="D16127" t="s">
        <v>27533</v>
      </c>
      <c r="E16127" s="4">
        <v>0</v>
      </c>
      <c r="F16127" s="4">
        <v>0.0001</v>
      </c>
      <c r="G16127">
        <v>0</v>
      </c>
      <c r="H16127" s="4" t="s">
        <v>27534</v>
      </c>
      <c r="I16127" t="s">
        <v>4013</v>
      </c>
    </row>
    <row r="16128" ht="15.75" customHeight="1" spans="1:9">
      <c r="A16128">
        <v>16180</v>
      </c>
      <c r="B16128" t="s">
        <v>41788</v>
      </c>
      <c r="C16128" t="s">
        <v>26935</v>
      </c>
      <c r="D16128" t="s">
        <v>27533</v>
      </c>
      <c r="E16128" s="4">
        <v>0</v>
      </c>
      <c r="F16128" s="4">
        <v>0.0001</v>
      </c>
      <c r="G16128">
        <v>0</v>
      </c>
      <c r="H16128" s="4" t="s">
        <v>27534</v>
      </c>
      <c r="I16128" t="s">
        <v>4013</v>
      </c>
    </row>
    <row r="16129" ht="15.75" customHeight="1" spans="1:9">
      <c r="A16129">
        <v>16181</v>
      </c>
      <c r="B16129" t="s">
        <v>41789</v>
      </c>
      <c r="C16129" t="s">
        <v>26935</v>
      </c>
      <c r="D16129" t="s">
        <v>27533</v>
      </c>
      <c r="E16129" s="4">
        <v>0</v>
      </c>
      <c r="F16129" s="4">
        <v>0.0001</v>
      </c>
      <c r="G16129">
        <v>0</v>
      </c>
      <c r="H16129" s="4" t="s">
        <v>27534</v>
      </c>
      <c r="I16129" t="s">
        <v>4013</v>
      </c>
    </row>
    <row r="16130" ht="15.75" customHeight="1" spans="1:9">
      <c r="A16130">
        <v>16182</v>
      </c>
      <c r="B16130" t="s">
        <v>41790</v>
      </c>
      <c r="C16130" t="s">
        <v>26935</v>
      </c>
      <c r="D16130" t="s">
        <v>27533</v>
      </c>
      <c r="E16130" s="4">
        <v>0</v>
      </c>
      <c r="F16130" s="4">
        <v>0.0001</v>
      </c>
      <c r="G16130">
        <v>0</v>
      </c>
      <c r="H16130" s="4" t="s">
        <v>27534</v>
      </c>
      <c r="I16130" t="s">
        <v>4013</v>
      </c>
    </row>
    <row r="16131" ht="15.75" customHeight="1" spans="1:9">
      <c r="A16131">
        <v>16183</v>
      </c>
      <c r="B16131" t="s">
        <v>41791</v>
      </c>
      <c r="C16131" t="s">
        <v>26935</v>
      </c>
      <c r="D16131" t="s">
        <v>27533</v>
      </c>
      <c r="E16131" s="4">
        <v>0</v>
      </c>
      <c r="F16131" s="4">
        <v>0.0001</v>
      </c>
      <c r="G16131">
        <v>0</v>
      </c>
      <c r="H16131" s="4" t="s">
        <v>27534</v>
      </c>
      <c r="I16131" t="s">
        <v>4013</v>
      </c>
    </row>
    <row r="16132" ht="15.75" customHeight="1" spans="1:9">
      <c r="A16132">
        <v>16184</v>
      </c>
      <c r="B16132" t="s">
        <v>41792</v>
      </c>
      <c r="C16132" t="s">
        <v>26935</v>
      </c>
      <c r="D16132" t="s">
        <v>27533</v>
      </c>
      <c r="E16132" s="4">
        <v>0</v>
      </c>
      <c r="F16132" s="4">
        <v>0.0001</v>
      </c>
      <c r="G16132">
        <v>0</v>
      </c>
      <c r="H16132" s="4" t="s">
        <v>27534</v>
      </c>
      <c r="I16132" t="s">
        <v>4013</v>
      </c>
    </row>
    <row r="16133" ht="15.75" customHeight="1" spans="1:9">
      <c r="A16133">
        <v>16185</v>
      </c>
      <c r="B16133" t="s">
        <v>41793</v>
      </c>
      <c r="C16133" t="s">
        <v>26935</v>
      </c>
      <c r="D16133" t="s">
        <v>27533</v>
      </c>
      <c r="E16133" s="4">
        <v>0</v>
      </c>
      <c r="F16133" s="4">
        <v>0.0001</v>
      </c>
      <c r="G16133">
        <v>0</v>
      </c>
      <c r="H16133" s="4" t="s">
        <v>27534</v>
      </c>
      <c r="I16133" t="s">
        <v>4013</v>
      </c>
    </row>
    <row r="16134" ht="15.75" customHeight="1" spans="1:9">
      <c r="A16134">
        <v>16186</v>
      </c>
      <c r="B16134" t="s">
        <v>41794</v>
      </c>
      <c r="C16134" t="s">
        <v>26935</v>
      </c>
      <c r="D16134" t="s">
        <v>27533</v>
      </c>
      <c r="E16134" s="4">
        <v>0</v>
      </c>
      <c r="F16134" s="4">
        <v>0.0001</v>
      </c>
      <c r="G16134">
        <v>0</v>
      </c>
      <c r="H16134" s="4" t="s">
        <v>27534</v>
      </c>
      <c r="I16134" t="s">
        <v>4013</v>
      </c>
    </row>
    <row r="16135" ht="15.75" customHeight="1" spans="1:9">
      <c r="A16135">
        <v>16187</v>
      </c>
      <c r="B16135" t="s">
        <v>41795</v>
      </c>
      <c r="C16135" t="s">
        <v>26935</v>
      </c>
      <c r="D16135" t="s">
        <v>27533</v>
      </c>
      <c r="E16135" s="4">
        <v>0</v>
      </c>
      <c r="F16135" s="4">
        <v>0.0001</v>
      </c>
      <c r="G16135">
        <v>0</v>
      </c>
      <c r="H16135" s="4" t="s">
        <v>27534</v>
      </c>
      <c r="I16135" t="s">
        <v>4013</v>
      </c>
    </row>
    <row r="16136" ht="15.75" customHeight="1" spans="1:9">
      <c r="A16136">
        <v>16188</v>
      </c>
      <c r="B16136" t="s">
        <v>41796</v>
      </c>
      <c r="C16136" t="s">
        <v>26920</v>
      </c>
      <c r="D16136" t="s">
        <v>26927</v>
      </c>
      <c r="E16136" s="4">
        <v>0.34874</v>
      </c>
      <c r="F16136" s="4">
        <v>0.3389</v>
      </c>
      <c r="G16136">
        <v>1.304</v>
      </c>
      <c r="H16136" s="4" t="s">
        <v>26952</v>
      </c>
      <c r="I16136" s="7">
        <v>1037000000000</v>
      </c>
    </row>
    <row r="16137" ht="15.75" customHeight="1" spans="1:9">
      <c r="A16137">
        <v>16189</v>
      </c>
      <c r="B16137" t="s">
        <v>41797</v>
      </c>
      <c r="C16137" t="s">
        <v>26935</v>
      </c>
      <c r="D16137" t="s">
        <v>27533</v>
      </c>
      <c r="E16137" s="4">
        <v>0</v>
      </c>
      <c r="F16137" s="4">
        <v>0.0001</v>
      </c>
      <c r="G16137">
        <v>0</v>
      </c>
      <c r="H16137" s="4" t="s">
        <v>27534</v>
      </c>
      <c r="I16137" t="s">
        <v>4013</v>
      </c>
    </row>
    <row r="16138" ht="15.75" customHeight="1" spans="1:9">
      <c r="A16138">
        <v>16190</v>
      </c>
      <c r="B16138" t="s">
        <v>41798</v>
      </c>
      <c r="C16138" t="s">
        <v>26935</v>
      </c>
      <c r="D16138" t="s">
        <v>27533</v>
      </c>
      <c r="E16138" s="4">
        <v>0</v>
      </c>
      <c r="F16138" s="4">
        <v>0.0001</v>
      </c>
      <c r="G16138">
        <v>0</v>
      </c>
      <c r="H16138" s="4" t="s">
        <v>27534</v>
      </c>
      <c r="I16138" t="s">
        <v>4013</v>
      </c>
    </row>
    <row r="16139" ht="15.75" customHeight="1" spans="1:9">
      <c r="A16139">
        <v>16191</v>
      </c>
      <c r="B16139" t="s">
        <v>41799</v>
      </c>
      <c r="C16139" t="s">
        <v>26935</v>
      </c>
      <c r="D16139" t="s">
        <v>27533</v>
      </c>
      <c r="E16139" s="4">
        <v>0</v>
      </c>
      <c r="F16139" s="4">
        <v>0.0001</v>
      </c>
      <c r="G16139">
        <v>0</v>
      </c>
      <c r="H16139" s="4" t="s">
        <v>27534</v>
      </c>
      <c r="I16139" t="s">
        <v>4013</v>
      </c>
    </row>
    <row r="16140" ht="15.75" customHeight="1" spans="1:9">
      <c r="A16140">
        <v>16192</v>
      </c>
      <c r="B16140" t="s">
        <v>41800</v>
      </c>
      <c r="C16140" t="s">
        <v>26935</v>
      </c>
      <c r="D16140" t="s">
        <v>27533</v>
      </c>
      <c r="E16140" s="4">
        <v>0</v>
      </c>
      <c r="F16140" s="4">
        <v>0.0001</v>
      </c>
      <c r="G16140">
        <v>0</v>
      </c>
      <c r="H16140" s="4" t="s">
        <v>27534</v>
      </c>
      <c r="I16140" t="s">
        <v>4013</v>
      </c>
    </row>
    <row r="16141" ht="15.75" customHeight="1" spans="1:9">
      <c r="A16141">
        <v>16193</v>
      </c>
      <c r="B16141" t="s">
        <v>41801</v>
      </c>
      <c r="C16141" t="s">
        <v>26935</v>
      </c>
      <c r="D16141" t="s">
        <v>27533</v>
      </c>
      <c r="E16141" s="4">
        <v>0</v>
      </c>
      <c r="F16141" s="4">
        <v>0.0001</v>
      </c>
      <c r="G16141">
        <v>0</v>
      </c>
      <c r="H16141" s="4" t="s">
        <v>27534</v>
      </c>
      <c r="I16141" t="s">
        <v>4013</v>
      </c>
    </row>
    <row r="16142" ht="15.75" customHeight="1" spans="1:9">
      <c r="A16142">
        <v>16194</v>
      </c>
      <c r="B16142" t="s">
        <v>41802</v>
      </c>
      <c r="C16142" t="s">
        <v>26935</v>
      </c>
      <c r="D16142" t="s">
        <v>27533</v>
      </c>
      <c r="E16142" s="4">
        <v>0</v>
      </c>
      <c r="F16142" s="4">
        <v>0.0001</v>
      </c>
      <c r="G16142">
        <v>0</v>
      </c>
      <c r="H16142" s="4" t="s">
        <v>27534</v>
      </c>
      <c r="I16142" t="s">
        <v>4013</v>
      </c>
    </row>
    <row r="16143" ht="15.75" customHeight="1" spans="1:9">
      <c r="A16143">
        <v>16195</v>
      </c>
      <c r="B16143" t="s">
        <v>41803</v>
      </c>
      <c r="C16143" t="s">
        <v>26935</v>
      </c>
      <c r="D16143" t="s">
        <v>27533</v>
      </c>
      <c r="E16143" s="4">
        <v>0</v>
      </c>
      <c r="F16143" s="4">
        <v>0.0001</v>
      </c>
      <c r="G16143">
        <v>0</v>
      </c>
      <c r="H16143" s="4" t="s">
        <v>27534</v>
      </c>
      <c r="I16143" t="s">
        <v>4013</v>
      </c>
    </row>
    <row r="16144" ht="15.75" customHeight="1" spans="1:9">
      <c r="A16144">
        <v>16196</v>
      </c>
      <c r="B16144" t="s">
        <v>41804</v>
      </c>
      <c r="C16144" t="s">
        <v>26935</v>
      </c>
      <c r="D16144" t="s">
        <v>27533</v>
      </c>
      <c r="E16144" s="4">
        <v>0</v>
      </c>
      <c r="F16144" s="4">
        <v>0.0001</v>
      </c>
      <c r="G16144">
        <v>0</v>
      </c>
      <c r="H16144" s="4" t="s">
        <v>27534</v>
      </c>
      <c r="I16144" t="s">
        <v>4013</v>
      </c>
    </row>
    <row r="16145" ht="15.75" customHeight="1" spans="1:9">
      <c r="A16145">
        <v>16197</v>
      </c>
      <c r="B16145" t="s">
        <v>41805</v>
      </c>
      <c r="C16145" t="s">
        <v>26935</v>
      </c>
      <c r="D16145" t="s">
        <v>27533</v>
      </c>
      <c r="E16145" s="4">
        <v>0</v>
      </c>
      <c r="F16145" s="4">
        <v>0.0001</v>
      </c>
      <c r="G16145">
        <v>0</v>
      </c>
      <c r="H16145" s="4" t="s">
        <v>27534</v>
      </c>
      <c r="I16145" t="s">
        <v>4013</v>
      </c>
    </row>
    <row r="16146" ht="15.75" customHeight="1" spans="1:9">
      <c r="A16146">
        <v>16198</v>
      </c>
      <c r="B16146" t="s">
        <v>41806</v>
      </c>
      <c r="C16146" t="s">
        <v>26935</v>
      </c>
      <c r="D16146" t="s">
        <v>27533</v>
      </c>
      <c r="E16146" s="4">
        <v>0</v>
      </c>
      <c r="F16146" s="4">
        <v>0.0001</v>
      </c>
      <c r="G16146">
        <v>0</v>
      </c>
      <c r="H16146" s="4" t="s">
        <v>27534</v>
      </c>
      <c r="I16146" t="s">
        <v>4013</v>
      </c>
    </row>
    <row r="16147" ht="15.75" customHeight="1" spans="1:9">
      <c r="A16147">
        <v>16199</v>
      </c>
      <c r="B16147" t="s">
        <v>39605</v>
      </c>
      <c r="C16147" t="s">
        <v>26920</v>
      </c>
      <c r="D16147" t="s">
        <v>27934</v>
      </c>
      <c r="E16147" s="4">
        <v>0.292550449</v>
      </c>
      <c r="F16147" s="4">
        <v>0.276</v>
      </c>
      <c r="G16147">
        <v>31.78</v>
      </c>
      <c r="H16147" s="4" t="s">
        <v>26943</v>
      </c>
      <c r="I16147" s="7">
        <v>1468200000000</v>
      </c>
    </row>
    <row r="16148" ht="15.75" customHeight="1" spans="1:9">
      <c r="A16148">
        <v>16200</v>
      </c>
      <c r="B16148" t="s">
        <v>41807</v>
      </c>
      <c r="C16148" t="s">
        <v>26931</v>
      </c>
      <c r="D16148" t="s">
        <v>27581</v>
      </c>
      <c r="E16148" s="4">
        <v>0</v>
      </c>
      <c r="F16148" s="4">
        <v>1</v>
      </c>
      <c r="G16148">
        <v>0.5445</v>
      </c>
      <c r="H16148" s="4" t="s">
        <v>27552</v>
      </c>
      <c r="I16148" s="7">
        <v>1832600000000</v>
      </c>
    </row>
    <row r="16149" ht="15.75" customHeight="1" spans="1:9">
      <c r="A16149">
        <v>16201</v>
      </c>
      <c r="B16149" t="s">
        <v>41808</v>
      </c>
      <c r="C16149" t="s">
        <v>26931</v>
      </c>
      <c r="D16149" t="s">
        <v>26960</v>
      </c>
      <c r="E16149" s="4">
        <v>0</v>
      </c>
      <c r="F16149" s="4">
        <v>1</v>
      </c>
      <c r="G16149">
        <v>1</v>
      </c>
      <c r="H16149" s="4" t="s">
        <v>26933</v>
      </c>
      <c r="I16149" s="7">
        <v>1542300000000</v>
      </c>
    </row>
    <row r="16150" ht="15.75" customHeight="1" spans="1:9">
      <c r="A16150">
        <v>16202</v>
      </c>
      <c r="B16150" t="s">
        <v>30353</v>
      </c>
      <c r="C16150" t="s">
        <v>26935</v>
      </c>
      <c r="D16150" t="s">
        <v>38386</v>
      </c>
      <c r="E16150" s="4">
        <v>0.79323333</v>
      </c>
      <c r="F16150" s="4">
        <v>0.7931</v>
      </c>
      <c r="G16150">
        <v>0</v>
      </c>
      <c r="H16150" s="4" t="s">
        <v>27073</v>
      </c>
      <c r="I16150" t="s">
        <v>4013</v>
      </c>
    </row>
    <row r="16151" ht="15.75" customHeight="1" spans="1:9">
      <c r="A16151">
        <v>16203</v>
      </c>
      <c r="B16151" t="s">
        <v>27963</v>
      </c>
      <c r="C16151" t="s">
        <v>26935</v>
      </c>
      <c r="D16151" t="s">
        <v>28412</v>
      </c>
      <c r="E16151" s="4">
        <v>0.53</v>
      </c>
      <c r="F16151" s="4">
        <v>0.5008</v>
      </c>
      <c r="G16151">
        <v>0</v>
      </c>
      <c r="H16151" s="4" t="s">
        <v>27134</v>
      </c>
      <c r="I16151" t="s">
        <v>4013</v>
      </c>
    </row>
    <row r="16152" ht="15.75" customHeight="1" spans="1:9">
      <c r="A16152">
        <v>16204</v>
      </c>
      <c r="B16152" t="s">
        <v>41809</v>
      </c>
      <c r="C16152" t="s">
        <v>26920</v>
      </c>
      <c r="D16152" t="s">
        <v>31364</v>
      </c>
      <c r="E16152" s="4">
        <v>0</v>
      </c>
      <c r="F16152" s="4">
        <v>1</v>
      </c>
      <c r="G16152">
        <v>5.0323</v>
      </c>
      <c r="H16152" s="4" t="s">
        <v>26952</v>
      </c>
      <c r="I16152" s="7">
        <v>1004710000000</v>
      </c>
    </row>
    <row r="16153" ht="15.75" customHeight="1" spans="1:9">
      <c r="A16153">
        <v>16205</v>
      </c>
      <c r="B16153" t="s">
        <v>41810</v>
      </c>
      <c r="C16153" t="s">
        <v>26931</v>
      </c>
      <c r="D16153" t="s">
        <v>27581</v>
      </c>
      <c r="E16153" s="4">
        <v>0</v>
      </c>
      <c r="F16153" s="4">
        <v>1</v>
      </c>
      <c r="G16153">
        <v>1.5353</v>
      </c>
      <c r="H16153" s="4" t="s">
        <v>26952</v>
      </c>
      <c r="I16153" s="7">
        <v>1832600000000</v>
      </c>
    </row>
    <row r="16154" ht="15.75" customHeight="1" spans="1:9">
      <c r="A16154">
        <v>16206</v>
      </c>
      <c r="B16154" t="s">
        <v>41811</v>
      </c>
      <c r="C16154" t="s">
        <v>26935</v>
      </c>
      <c r="D16154" t="s">
        <v>28507</v>
      </c>
      <c r="E16154" s="4">
        <v>0</v>
      </c>
      <c r="F16154" s="4">
        <v>1</v>
      </c>
      <c r="G16154">
        <v>8122.92</v>
      </c>
      <c r="H16154" s="4" t="s">
        <v>28119</v>
      </c>
      <c r="I16154" s="7">
        <v>1008900000000</v>
      </c>
    </row>
    <row r="16155" ht="15.75" customHeight="1" spans="1:9">
      <c r="A16155">
        <v>16207</v>
      </c>
      <c r="B16155" t="s">
        <v>41812</v>
      </c>
      <c r="C16155" t="s">
        <v>26935</v>
      </c>
      <c r="D16155" t="s">
        <v>27533</v>
      </c>
      <c r="E16155" s="4">
        <v>0</v>
      </c>
      <c r="F16155" s="4">
        <v>0.0001</v>
      </c>
      <c r="G16155">
        <v>0</v>
      </c>
      <c r="H16155" s="4" t="s">
        <v>27534</v>
      </c>
      <c r="I16155" t="s">
        <v>4013</v>
      </c>
    </row>
    <row r="16156" ht="15.75" customHeight="1" spans="1:9">
      <c r="A16156">
        <v>16208</v>
      </c>
      <c r="B16156" t="s">
        <v>41813</v>
      </c>
      <c r="C16156" t="s">
        <v>26935</v>
      </c>
      <c r="D16156" t="s">
        <v>27533</v>
      </c>
      <c r="E16156" s="4">
        <v>0</v>
      </c>
      <c r="F16156" s="4">
        <v>0.0001</v>
      </c>
      <c r="G16156">
        <v>0</v>
      </c>
      <c r="H16156" s="4" t="s">
        <v>27534</v>
      </c>
      <c r="I16156" t="s">
        <v>4013</v>
      </c>
    </row>
    <row r="16157" ht="15.75" customHeight="1" spans="1:9">
      <c r="A16157">
        <v>16209</v>
      </c>
      <c r="B16157" t="s">
        <v>41814</v>
      </c>
      <c r="C16157" t="s">
        <v>26935</v>
      </c>
      <c r="D16157" t="s">
        <v>27533</v>
      </c>
      <c r="E16157" s="4">
        <v>0</v>
      </c>
      <c r="F16157" s="4">
        <v>0.0001</v>
      </c>
      <c r="G16157">
        <v>0</v>
      </c>
      <c r="H16157" s="4" t="s">
        <v>27534</v>
      </c>
      <c r="I16157" t="s">
        <v>4013</v>
      </c>
    </row>
    <row r="16158" ht="15.75" customHeight="1" spans="1:9">
      <c r="A16158">
        <v>16210</v>
      </c>
      <c r="B16158" t="s">
        <v>41815</v>
      </c>
      <c r="C16158" t="s">
        <v>26935</v>
      </c>
      <c r="D16158" t="s">
        <v>27533</v>
      </c>
      <c r="E16158" s="4">
        <v>0</v>
      </c>
      <c r="F16158" s="4">
        <v>0.0001</v>
      </c>
      <c r="G16158">
        <v>0</v>
      </c>
      <c r="H16158" s="4" t="s">
        <v>27534</v>
      </c>
      <c r="I16158" t="s">
        <v>4013</v>
      </c>
    </row>
    <row r="16159" ht="15.75" customHeight="1" spans="1:9">
      <c r="A16159">
        <v>16211</v>
      </c>
      <c r="B16159" t="s">
        <v>41816</v>
      </c>
      <c r="C16159" t="s">
        <v>26935</v>
      </c>
      <c r="D16159" t="s">
        <v>27533</v>
      </c>
      <c r="E16159" s="4">
        <v>0</v>
      </c>
      <c r="F16159" s="4">
        <v>0.0001</v>
      </c>
      <c r="G16159">
        <v>0</v>
      </c>
      <c r="H16159" s="4" t="s">
        <v>27534</v>
      </c>
      <c r="I16159" t="s">
        <v>4013</v>
      </c>
    </row>
    <row r="16160" ht="15.75" customHeight="1" spans="1:9">
      <c r="A16160">
        <v>16212</v>
      </c>
      <c r="B16160" t="s">
        <v>41817</v>
      </c>
      <c r="C16160" t="s">
        <v>26935</v>
      </c>
      <c r="D16160" t="s">
        <v>27533</v>
      </c>
      <c r="E16160" s="4">
        <v>0</v>
      </c>
      <c r="F16160" s="4">
        <v>0.0001</v>
      </c>
      <c r="G16160">
        <v>0</v>
      </c>
      <c r="H16160" s="4" t="s">
        <v>27534</v>
      </c>
      <c r="I16160" t="s">
        <v>4013</v>
      </c>
    </row>
    <row r="16161" ht="15.75" customHeight="1" spans="1:9">
      <c r="A16161">
        <v>16213</v>
      </c>
      <c r="B16161" t="s">
        <v>41818</v>
      </c>
      <c r="C16161" t="s">
        <v>26935</v>
      </c>
      <c r="D16161" t="s">
        <v>27533</v>
      </c>
      <c r="E16161" s="4">
        <v>0</v>
      </c>
      <c r="F16161" s="4">
        <v>0.0001</v>
      </c>
      <c r="G16161">
        <v>0</v>
      </c>
      <c r="H16161" s="4" t="s">
        <v>27534</v>
      </c>
      <c r="I16161" t="s">
        <v>4013</v>
      </c>
    </row>
    <row r="16162" ht="15.75" customHeight="1" spans="1:9">
      <c r="A16162">
        <v>16214</v>
      </c>
      <c r="B16162" t="s">
        <v>41819</v>
      </c>
      <c r="C16162" t="s">
        <v>26935</v>
      </c>
      <c r="D16162" t="s">
        <v>27533</v>
      </c>
      <c r="E16162" s="4">
        <v>0</v>
      </c>
      <c r="F16162" s="4">
        <v>0.0001</v>
      </c>
      <c r="G16162">
        <v>0</v>
      </c>
      <c r="H16162" s="4" t="s">
        <v>27534</v>
      </c>
      <c r="I16162" t="s">
        <v>4013</v>
      </c>
    </row>
    <row r="16163" ht="15.75" customHeight="1" spans="1:9">
      <c r="A16163">
        <v>16215</v>
      </c>
      <c r="B16163" t="s">
        <v>41820</v>
      </c>
      <c r="C16163" t="s">
        <v>26935</v>
      </c>
      <c r="D16163" t="s">
        <v>27533</v>
      </c>
      <c r="E16163" s="4">
        <v>0</v>
      </c>
      <c r="F16163" s="4">
        <v>0.0001</v>
      </c>
      <c r="G16163">
        <v>0</v>
      </c>
      <c r="H16163" s="4" t="s">
        <v>27534</v>
      </c>
      <c r="I16163" t="s">
        <v>4013</v>
      </c>
    </row>
    <row r="16164" ht="15.75" customHeight="1" spans="1:9">
      <c r="A16164">
        <v>16216</v>
      </c>
      <c r="B16164" t="s">
        <v>41821</v>
      </c>
      <c r="C16164" t="s">
        <v>26935</v>
      </c>
      <c r="D16164" t="s">
        <v>27533</v>
      </c>
      <c r="E16164" s="4">
        <v>0</v>
      </c>
      <c r="F16164" s="4">
        <v>0.0001</v>
      </c>
      <c r="G16164">
        <v>0</v>
      </c>
      <c r="H16164" s="4" t="s">
        <v>27534</v>
      </c>
      <c r="I16164" t="s">
        <v>4013</v>
      </c>
    </row>
    <row r="16165" ht="15.75" customHeight="1" spans="1:9">
      <c r="A16165">
        <v>16218</v>
      </c>
      <c r="B16165" t="s">
        <v>41822</v>
      </c>
      <c r="C16165" t="s">
        <v>26935</v>
      </c>
      <c r="D16165" t="s">
        <v>27533</v>
      </c>
      <c r="E16165" s="4">
        <v>0</v>
      </c>
      <c r="F16165" s="4">
        <v>0.0001</v>
      </c>
      <c r="G16165">
        <v>0</v>
      </c>
      <c r="H16165" s="4" t="s">
        <v>27534</v>
      </c>
      <c r="I16165" t="s">
        <v>4013</v>
      </c>
    </row>
    <row r="16166" ht="15.75" customHeight="1" spans="1:9">
      <c r="A16166">
        <v>16219</v>
      </c>
      <c r="B16166" t="s">
        <v>41823</v>
      </c>
      <c r="C16166" t="s">
        <v>26935</v>
      </c>
      <c r="D16166" t="s">
        <v>27533</v>
      </c>
      <c r="E16166" s="4">
        <v>0</v>
      </c>
      <c r="F16166" s="4">
        <v>0.0001</v>
      </c>
      <c r="G16166">
        <v>0</v>
      </c>
      <c r="H16166" s="4" t="s">
        <v>27534</v>
      </c>
      <c r="I16166" t="s">
        <v>4013</v>
      </c>
    </row>
    <row r="16167" ht="15.75" customHeight="1" spans="1:9">
      <c r="A16167">
        <v>16220</v>
      </c>
      <c r="B16167" t="s">
        <v>41824</v>
      </c>
      <c r="C16167" t="s">
        <v>26935</v>
      </c>
      <c r="D16167" t="s">
        <v>27533</v>
      </c>
      <c r="E16167" s="4">
        <v>0</v>
      </c>
      <c r="F16167" s="4">
        <v>0.0001</v>
      </c>
      <c r="G16167">
        <v>0</v>
      </c>
      <c r="H16167" s="4" t="s">
        <v>27534</v>
      </c>
      <c r="I16167" t="s">
        <v>4013</v>
      </c>
    </row>
    <row r="16168" ht="15.75" customHeight="1" spans="1:9">
      <c r="A16168">
        <v>16221</v>
      </c>
      <c r="B16168" t="s">
        <v>41825</v>
      </c>
      <c r="C16168" t="s">
        <v>26935</v>
      </c>
      <c r="D16168" t="s">
        <v>27533</v>
      </c>
      <c r="E16168" s="4">
        <v>0</v>
      </c>
      <c r="F16168" s="4">
        <v>0.0001</v>
      </c>
      <c r="G16168">
        <v>0</v>
      </c>
      <c r="H16168" s="4" t="s">
        <v>27534</v>
      </c>
      <c r="I16168" t="s">
        <v>4013</v>
      </c>
    </row>
    <row r="16169" ht="15.75" customHeight="1" spans="1:9">
      <c r="A16169">
        <v>16222</v>
      </c>
      <c r="B16169" t="s">
        <v>41826</v>
      </c>
      <c r="C16169" t="s">
        <v>26935</v>
      </c>
      <c r="D16169" t="s">
        <v>27533</v>
      </c>
      <c r="E16169" s="4">
        <v>0</v>
      </c>
      <c r="F16169" s="4">
        <v>0.0001</v>
      </c>
      <c r="G16169">
        <v>0</v>
      </c>
      <c r="H16169" s="4" t="s">
        <v>27534</v>
      </c>
      <c r="I16169" t="s">
        <v>4013</v>
      </c>
    </row>
    <row r="16170" ht="15.75" customHeight="1" spans="1:9">
      <c r="A16170">
        <v>16223</v>
      </c>
      <c r="B16170" t="s">
        <v>41827</v>
      </c>
      <c r="C16170" t="s">
        <v>26935</v>
      </c>
      <c r="D16170" t="s">
        <v>27533</v>
      </c>
      <c r="E16170" s="4">
        <v>0</v>
      </c>
      <c r="F16170" s="4">
        <v>0.0001</v>
      </c>
      <c r="G16170">
        <v>0</v>
      </c>
      <c r="H16170" s="4" t="s">
        <v>27534</v>
      </c>
      <c r="I16170" t="s">
        <v>4013</v>
      </c>
    </row>
    <row r="16171" ht="15.75" customHeight="1" spans="1:9">
      <c r="A16171">
        <v>16224</v>
      </c>
      <c r="B16171" t="s">
        <v>41828</v>
      </c>
      <c r="C16171" t="s">
        <v>26935</v>
      </c>
      <c r="D16171" t="s">
        <v>27533</v>
      </c>
      <c r="E16171" s="4">
        <v>0</v>
      </c>
      <c r="F16171" s="4">
        <v>0.0001</v>
      </c>
      <c r="G16171">
        <v>0</v>
      </c>
      <c r="H16171" s="4" t="s">
        <v>27534</v>
      </c>
      <c r="I16171" t="s">
        <v>4013</v>
      </c>
    </row>
    <row r="16172" ht="15.75" customHeight="1" spans="1:9">
      <c r="A16172">
        <v>16225</v>
      </c>
      <c r="B16172" t="s">
        <v>41829</v>
      </c>
      <c r="C16172" t="s">
        <v>26935</v>
      </c>
      <c r="D16172" t="s">
        <v>41830</v>
      </c>
      <c r="E16172" s="4">
        <v>4.717</v>
      </c>
      <c r="F16172" s="4">
        <v>4.77</v>
      </c>
      <c r="G16172">
        <v>0</v>
      </c>
      <c r="H16172" s="4" t="s">
        <v>27073</v>
      </c>
      <c r="I16172" t="s">
        <v>4013</v>
      </c>
    </row>
    <row r="16173" ht="15.75" customHeight="1" spans="1:9">
      <c r="A16173">
        <v>16226</v>
      </c>
      <c r="B16173" t="s">
        <v>41831</v>
      </c>
      <c r="C16173" t="s">
        <v>26935</v>
      </c>
      <c r="D16173" t="s">
        <v>27533</v>
      </c>
      <c r="E16173" s="4">
        <v>0</v>
      </c>
      <c r="F16173" s="4">
        <v>0.0001</v>
      </c>
      <c r="G16173">
        <v>0</v>
      </c>
      <c r="H16173" s="4" t="s">
        <v>27534</v>
      </c>
      <c r="I16173" t="s">
        <v>4013</v>
      </c>
    </row>
    <row r="16174" ht="15.75" customHeight="1" spans="1:9">
      <c r="A16174">
        <v>16227</v>
      </c>
      <c r="B16174" t="s">
        <v>41832</v>
      </c>
      <c r="C16174" t="s">
        <v>26935</v>
      </c>
      <c r="D16174" t="s">
        <v>27533</v>
      </c>
      <c r="E16174" s="4">
        <v>0</v>
      </c>
      <c r="F16174" s="4">
        <v>0.0001</v>
      </c>
      <c r="G16174">
        <v>0</v>
      </c>
      <c r="H16174" s="4" t="s">
        <v>27534</v>
      </c>
      <c r="I16174" t="s">
        <v>4013</v>
      </c>
    </row>
    <row r="16175" ht="15.75" customHeight="1" spans="1:9">
      <c r="A16175">
        <v>16228</v>
      </c>
      <c r="B16175" t="s">
        <v>41833</v>
      </c>
      <c r="C16175" t="s">
        <v>26935</v>
      </c>
      <c r="D16175" t="s">
        <v>27533</v>
      </c>
      <c r="E16175" s="4">
        <v>0</v>
      </c>
      <c r="F16175" s="4">
        <v>0.0001</v>
      </c>
      <c r="G16175">
        <v>0</v>
      </c>
      <c r="H16175" s="4" t="s">
        <v>27534</v>
      </c>
      <c r="I16175" t="s">
        <v>4013</v>
      </c>
    </row>
    <row r="16176" ht="15.75" customHeight="1" spans="1:9">
      <c r="A16176">
        <v>16229</v>
      </c>
      <c r="B16176" t="s">
        <v>41834</v>
      </c>
      <c r="C16176" t="s">
        <v>26935</v>
      </c>
      <c r="D16176" t="s">
        <v>27533</v>
      </c>
      <c r="E16176" s="4">
        <v>0</v>
      </c>
      <c r="F16176" s="4">
        <v>0.0001</v>
      </c>
      <c r="G16176">
        <v>0</v>
      </c>
      <c r="H16176" s="4" t="s">
        <v>27534</v>
      </c>
      <c r="I16176" t="s">
        <v>4013</v>
      </c>
    </row>
    <row r="16177" ht="15.75" customHeight="1" spans="1:9">
      <c r="A16177">
        <v>16230</v>
      </c>
      <c r="B16177" t="s">
        <v>41835</v>
      </c>
      <c r="C16177" t="s">
        <v>26920</v>
      </c>
      <c r="D16177" t="s">
        <v>27439</v>
      </c>
      <c r="E16177" s="4">
        <v>0</v>
      </c>
      <c r="F16177" s="4">
        <v>1</v>
      </c>
      <c r="G16177">
        <v>0</v>
      </c>
      <c r="H16177" s="4" t="s">
        <v>27125</v>
      </c>
      <c r="I16177" s="7">
        <v>1010700000000</v>
      </c>
    </row>
    <row r="16178" ht="15.75" customHeight="1" spans="1:8">
      <c r="A16178">
        <v>16231</v>
      </c>
      <c r="B16178" t="s">
        <v>41836</v>
      </c>
      <c r="C16178" t="s">
        <v>26935</v>
      </c>
      <c r="D16178" t="s">
        <v>41837</v>
      </c>
      <c r="E16178" s="4">
        <v>2.862</v>
      </c>
      <c r="F16178" s="4">
        <v>2.862</v>
      </c>
      <c r="G16178">
        <v>0</v>
      </c>
      <c r="H16178" s="4" t="s">
        <v>27073</v>
      </c>
    </row>
    <row r="16179" ht="15.75" customHeight="1" spans="1:9">
      <c r="A16179">
        <v>16232</v>
      </c>
      <c r="B16179" t="s">
        <v>41838</v>
      </c>
      <c r="C16179" t="s">
        <v>26935</v>
      </c>
      <c r="D16179" t="s">
        <v>27728</v>
      </c>
      <c r="E16179" s="4">
        <v>0.049714</v>
      </c>
      <c r="F16179" s="4">
        <v>0.0483</v>
      </c>
      <c r="G16179">
        <v>0</v>
      </c>
      <c r="H16179" s="4" t="s">
        <v>27236</v>
      </c>
      <c r="I16179" t="s">
        <v>4013</v>
      </c>
    </row>
    <row r="16180" ht="15.75" customHeight="1" spans="1:9">
      <c r="A16180">
        <v>16233</v>
      </c>
      <c r="B16180" t="s">
        <v>41839</v>
      </c>
      <c r="C16180" t="s">
        <v>26935</v>
      </c>
      <c r="D16180" t="s">
        <v>29264</v>
      </c>
      <c r="E16180" s="4">
        <v>10.812</v>
      </c>
      <c r="F16180" s="4">
        <v>8.109</v>
      </c>
      <c r="G16180">
        <v>0</v>
      </c>
      <c r="H16180" s="4" t="s">
        <v>27134</v>
      </c>
      <c r="I16180" t="s">
        <v>4013</v>
      </c>
    </row>
    <row r="16181" ht="15.75" customHeight="1" spans="1:9">
      <c r="A16181">
        <v>16234</v>
      </c>
      <c r="B16181" t="s">
        <v>41840</v>
      </c>
      <c r="C16181" t="s">
        <v>26935</v>
      </c>
      <c r="D16181" t="s">
        <v>40862</v>
      </c>
      <c r="E16181" s="4">
        <v>2.226</v>
      </c>
      <c r="F16181" s="4">
        <v>2.226</v>
      </c>
      <c r="G16181">
        <v>0</v>
      </c>
      <c r="H16181" s="4" t="s">
        <v>27552</v>
      </c>
      <c r="I16181" t="s">
        <v>4013</v>
      </c>
    </row>
    <row r="16182" ht="15.75" customHeight="1" spans="1:9">
      <c r="A16182">
        <v>16235</v>
      </c>
      <c r="B16182" t="s">
        <v>41841</v>
      </c>
      <c r="C16182" t="s">
        <v>26931</v>
      </c>
      <c r="D16182" t="s">
        <v>26960</v>
      </c>
      <c r="E16182" s="4">
        <v>0.0954</v>
      </c>
      <c r="F16182" s="4">
        <v>0.0954</v>
      </c>
      <c r="G16182">
        <v>3.219</v>
      </c>
      <c r="H16182" s="4" t="s">
        <v>26952</v>
      </c>
      <c r="I16182" s="7">
        <v>1542300000000</v>
      </c>
    </row>
    <row r="16183" ht="15.75" customHeight="1" spans="1:9">
      <c r="A16183">
        <v>16236</v>
      </c>
      <c r="B16183" t="s">
        <v>41842</v>
      </c>
      <c r="C16183" t="s">
        <v>26920</v>
      </c>
      <c r="D16183" t="s">
        <v>27304</v>
      </c>
      <c r="E16183" s="4">
        <v>0.195721432</v>
      </c>
      <c r="F16183" s="4">
        <v>0.1957</v>
      </c>
      <c r="G16183">
        <v>2.82</v>
      </c>
      <c r="H16183" s="4" t="s">
        <v>26952</v>
      </c>
      <c r="I16183" s="7">
        <v>1438100000000</v>
      </c>
    </row>
    <row r="16184" ht="15.75" customHeight="1" spans="1:9">
      <c r="A16184">
        <v>16237</v>
      </c>
      <c r="B16184" t="s">
        <v>41843</v>
      </c>
      <c r="C16184" t="s">
        <v>26935</v>
      </c>
      <c r="D16184" t="s">
        <v>27533</v>
      </c>
      <c r="E16184" s="4">
        <v>0</v>
      </c>
      <c r="F16184" s="4">
        <v>0.0001</v>
      </c>
      <c r="G16184">
        <v>0</v>
      </c>
      <c r="H16184" s="4" t="s">
        <v>27534</v>
      </c>
      <c r="I16184" t="s">
        <v>4013</v>
      </c>
    </row>
    <row r="16185" ht="15.75" customHeight="1" spans="1:9">
      <c r="A16185">
        <v>16238</v>
      </c>
      <c r="B16185" t="s">
        <v>41844</v>
      </c>
      <c r="C16185" t="s">
        <v>26935</v>
      </c>
      <c r="D16185" t="s">
        <v>27533</v>
      </c>
      <c r="E16185" s="4">
        <v>0</v>
      </c>
      <c r="F16185" s="4">
        <v>0.0001</v>
      </c>
      <c r="G16185">
        <v>0</v>
      </c>
      <c r="H16185" s="4" t="s">
        <v>27534</v>
      </c>
      <c r="I16185" t="s">
        <v>4013</v>
      </c>
    </row>
    <row r="16186" ht="15.75" customHeight="1" spans="1:9">
      <c r="A16186">
        <v>16239</v>
      </c>
      <c r="B16186" t="s">
        <v>41845</v>
      </c>
      <c r="C16186" t="s">
        <v>26935</v>
      </c>
      <c r="D16186" t="s">
        <v>27533</v>
      </c>
      <c r="E16186" s="4">
        <v>0</v>
      </c>
      <c r="F16186" s="4">
        <v>0.0001</v>
      </c>
      <c r="G16186">
        <v>0</v>
      </c>
      <c r="H16186" s="4" t="s">
        <v>27534</v>
      </c>
      <c r="I16186" t="s">
        <v>4013</v>
      </c>
    </row>
    <row r="16187" ht="15.75" customHeight="1" spans="1:9">
      <c r="A16187">
        <v>16240</v>
      </c>
      <c r="B16187" t="s">
        <v>41846</v>
      </c>
      <c r="C16187" t="s">
        <v>26931</v>
      </c>
      <c r="D16187" t="s">
        <v>28140</v>
      </c>
      <c r="E16187" s="4">
        <v>0.80913687</v>
      </c>
      <c r="F16187" s="4">
        <v>0.7862</v>
      </c>
      <c r="G16187">
        <v>1.4723</v>
      </c>
      <c r="H16187" s="4" t="s">
        <v>26952</v>
      </c>
      <c r="I16187" s="7">
        <v>7896000000000</v>
      </c>
    </row>
    <row r="16188" ht="15.75" customHeight="1" spans="1:9">
      <c r="A16188">
        <v>16241</v>
      </c>
      <c r="B16188" t="s">
        <v>41847</v>
      </c>
      <c r="C16188" t="s">
        <v>26920</v>
      </c>
      <c r="D16188" t="s">
        <v>26960</v>
      </c>
      <c r="E16188" s="4">
        <v>11.66</v>
      </c>
      <c r="F16188" s="4">
        <v>11.66</v>
      </c>
      <c r="G16188">
        <v>37.34</v>
      </c>
      <c r="H16188" s="4" t="s">
        <v>26943</v>
      </c>
      <c r="I16188" s="7">
        <v>1542300000000</v>
      </c>
    </row>
    <row r="16189" ht="15.75" customHeight="1" spans="1:9">
      <c r="A16189">
        <v>16242</v>
      </c>
      <c r="B16189" t="s">
        <v>41809</v>
      </c>
      <c r="C16189" t="s">
        <v>26931</v>
      </c>
      <c r="D16189" t="s">
        <v>26947</v>
      </c>
      <c r="E16189" s="4">
        <v>2.08360667</v>
      </c>
      <c r="F16189" s="4">
        <v>2.024671</v>
      </c>
      <c r="G16189">
        <v>6.791</v>
      </c>
      <c r="H16189" s="4" t="s">
        <v>26952</v>
      </c>
      <c r="I16189" s="7">
        <v>1558410000000</v>
      </c>
    </row>
    <row r="16190" ht="15.75" customHeight="1" spans="1:9">
      <c r="A16190">
        <v>16243</v>
      </c>
      <c r="B16190" t="s">
        <v>41848</v>
      </c>
      <c r="C16190" t="s">
        <v>26931</v>
      </c>
      <c r="D16190" t="s">
        <v>26947</v>
      </c>
      <c r="E16190" s="4">
        <v>0.82909667</v>
      </c>
      <c r="F16190" s="4">
        <v>0.80566</v>
      </c>
      <c r="G16190">
        <v>1.4727</v>
      </c>
      <c r="H16190" s="4" t="s">
        <v>26952</v>
      </c>
      <c r="I16190" s="7">
        <v>1558410000000</v>
      </c>
    </row>
    <row r="16191" ht="15.75" customHeight="1" spans="1:9">
      <c r="A16191">
        <v>16244</v>
      </c>
      <c r="B16191" t="s">
        <v>41849</v>
      </c>
      <c r="C16191" t="s">
        <v>26931</v>
      </c>
      <c r="D16191" t="s">
        <v>28906</v>
      </c>
      <c r="E16191" s="4">
        <v>1.75961413</v>
      </c>
      <c r="F16191" s="4">
        <v>1.7596</v>
      </c>
      <c r="G16191">
        <v>18.659</v>
      </c>
      <c r="H16191" s="4" t="s">
        <v>26952</v>
      </c>
      <c r="I16191" s="7">
        <v>1053500000000</v>
      </c>
    </row>
    <row r="16192" ht="15.75" customHeight="1" spans="1:9">
      <c r="A16192">
        <v>16245</v>
      </c>
      <c r="B16192" t="s">
        <v>41850</v>
      </c>
      <c r="C16192" t="s">
        <v>26931</v>
      </c>
      <c r="D16192" t="s">
        <v>27430</v>
      </c>
      <c r="E16192" s="4">
        <v>0.74871333</v>
      </c>
      <c r="F16192" s="4">
        <v>0.727489</v>
      </c>
      <c r="G16192">
        <v>1.0247</v>
      </c>
      <c r="H16192" s="4" t="s">
        <v>26952</v>
      </c>
      <c r="I16192" s="7">
        <v>1181900000000</v>
      </c>
    </row>
    <row r="16193" ht="15.75" customHeight="1" spans="1:9">
      <c r="A16193">
        <v>16246</v>
      </c>
      <c r="B16193" t="s">
        <v>41851</v>
      </c>
      <c r="C16193" t="s">
        <v>26931</v>
      </c>
      <c r="D16193" t="s">
        <v>27458</v>
      </c>
      <c r="E16193" s="4">
        <v>6.46953333</v>
      </c>
      <c r="F16193" s="4">
        <v>6.7637</v>
      </c>
      <c r="G16193">
        <v>10.593</v>
      </c>
      <c r="H16193" s="4" t="s">
        <v>26952</v>
      </c>
      <c r="I16193" s="7">
        <v>1410710000000</v>
      </c>
    </row>
    <row r="16194" ht="15.75" customHeight="1" spans="1:9">
      <c r="A16194">
        <v>16247</v>
      </c>
      <c r="B16194" t="s">
        <v>41852</v>
      </c>
      <c r="C16194" t="s">
        <v>26935</v>
      </c>
      <c r="D16194" t="s">
        <v>41653</v>
      </c>
      <c r="E16194" s="4">
        <v>1.0282</v>
      </c>
      <c r="F16194" s="4">
        <v>0.7711</v>
      </c>
      <c r="G16194">
        <v>0</v>
      </c>
      <c r="H16194" s="4" t="s">
        <v>27068</v>
      </c>
      <c r="I16194" t="s">
        <v>4013</v>
      </c>
    </row>
    <row r="16195" ht="15.75" customHeight="1" spans="1:9">
      <c r="A16195">
        <v>16248</v>
      </c>
      <c r="B16195" t="s">
        <v>41853</v>
      </c>
      <c r="C16195" t="s">
        <v>26931</v>
      </c>
      <c r="D16195" t="s">
        <v>27085</v>
      </c>
      <c r="E16195" s="4">
        <v>0.42523667</v>
      </c>
      <c r="F16195" s="4">
        <v>0.413236</v>
      </c>
      <c r="G16195">
        <v>0.8837</v>
      </c>
      <c r="H16195" s="4" t="s">
        <v>26952</v>
      </c>
      <c r="I16195" s="7">
        <v>1004310000000</v>
      </c>
    </row>
    <row r="16196" ht="15.75" customHeight="1" spans="1:9">
      <c r="A16196">
        <v>16249</v>
      </c>
      <c r="B16196" t="s">
        <v>41854</v>
      </c>
      <c r="C16196" t="s">
        <v>26931</v>
      </c>
      <c r="D16196" t="s">
        <v>33307</v>
      </c>
      <c r="E16196" s="4">
        <v>0.14628</v>
      </c>
      <c r="F16196" s="4">
        <v>0.14628</v>
      </c>
      <c r="G16196">
        <v>1.0797</v>
      </c>
      <c r="H16196" s="4" t="s">
        <v>26952</v>
      </c>
      <c r="I16196" s="7">
        <v>1564900000000</v>
      </c>
    </row>
    <row r="16197" ht="15.75" customHeight="1" spans="1:9">
      <c r="A16197">
        <v>16250</v>
      </c>
      <c r="B16197" t="s">
        <v>41855</v>
      </c>
      <c r="C16197" t="s">
        <v>26931</v>
      </c>
      <c r="D16197" t="s">
        <v>27085</v>
      </c>
      <c r="E16197" s="4">
        <v>0.72822</v>
      </c>
      <c r="F16197" s="4">
        <v>0.70761</v>
      </c>
      <c r="G16197">
        <v>2.314</v>
      </c>
      <c r="H16197" s="4" t="s">
        <v>26952</v>
      </c>
      <c r="I16197" s="7">
        <v>1004310000000</v>
      </c>
    </row>
    <row r="16198" ht="15.75" customHeight="1" spans="1:9">
      <c r="A16198">
        <v>16251</v>
      </c>
      <c r="B16198" t="s">
        <v>41856</v>
      </c>
      <c r="C16198" t="s">
        <v>26920</v>
      </c>
      <c r="D16198" t="s">
        <v>27078</v>
      </c>
      <c r="E16198" s="4">
        <v>6.36</v>
      </c>
      <c r="F16198" s="4">
        <v>6.36</v>
      </c>
      <c r="G16198">
        <v>97</v>
      </c>
      <c r="H16198" s="4" t="s">
        <v>26929</v>
      </c>
      <c r="I16198" s="7">
        <v>1031100000000</v>
      </c>
    </row>
    <row r="16199" ht="15.75" customHeight="1" spans="1:9">
      <c r="A16199">
        <v>16252</v>
      </c>
      <c r="B16199" t="s">
        <v>41857</v>
      </c>
      <c r="C16199" t="s">
        <v>26935</v>
      </c>
      <c r="D16199" t="s">
        <v>27533</v>
      </c>
      <c r="E16199" s="4">
        <v>0</v>
      </c>
      <c r="F16199" s="4">
        <v>0.0001</v>
      </c>
      <c r="G16199">
        <v>0</v>
      </c>
      <c r="H16199" s="4" t="s">
        <v>27534</v>
      </c>
      <c r="I16199" t="s">
        <v>4013</v>
      </c>
    </row>
    <row r="16200" ht="15.75" customHeight="1" spans="1:9">
      <c r="A16200">
        <v>16253</v>
      </c>
      <c r="B16200" t="s">
        <v>41858</v>
      </c>
      <c r="C16200" t="s">
        <v>26935</v>
      </c>
      <c r="D16200" t="s">
        <v>27533</v>
      </c>
      <c r="E16200" s="4">
        <v>0</v>
      </c>
      <c r="F16200" s="4">
        <v>0.0001</v>
      </c>
      <c r="G16200">
        <v>0</v>
      </c>
      <c r="H16200" s="4" t="s">
        <v>27534</v>
      </c>
      <c r="I16200" t="s">
        <v>4013</v>
      </c>
    </row>
    <row r="16201" ht="15.75" customHeight="1" spans="1:9">
      <c r="A16201">
        <v>16254</v>
      </c>
      <c r="B16201" t="s">
        <v>41859</v>
      </c>
      <c r="C16201" t="s">
        <v>26935</v>
      </c>
      <c r="D16201" t="s">
        <v>27533</v>
      </c>
      <c r="E16201" s="4">
        <v>0</v>
      </c>
      <c r="F16201" s="4">
        <v>0.0001</v>
      </c>
      <c r="G16201">
        <v>0</v>
      </c>
      <c r="H16201" s="4" t="s">
        <v>27534</v>
      </c>
      <c r="I16201" t="s">
        <v>4013</v>
      </c>
    </row>
    <row r="16202" ht="15.75" customHeight="1" spans="1:9">
      <c r="A16202">
        <v>16255</v>
      </c>
      <c r="B16202" t="s">
        <v>41860</v>
      </c>
      <c r="C16202" t="s">
        <v>26935</v>
      </c>
      <c r="D16202" t="s">
        <v>27533</v>
      </c>
      <c r="E16202" s="4">
        <v>0</v>
      </c>
      <c r="F16202" s="4">
        <v>0.0001</v>
      </c>
      <c r="G16202">
        <v>0</v>
      </c>
      <c r="H16202" s="4" t="s">
        <v>27534</v>
      </c>
      <c r="I16202" t="s">
        <v>4013</v>
      </c>
    </row>
    <row r="16203" ht="15.75" customHeight="1" spans="1:9">
      <c r="A16203">
        <v>16256</v>
      </c>
      <c r="B16203" t="s">
        <v>41861</v>
      </c>
      <c r="C16203" t="s">
        <v>26935</v>
      </c>
      <c r="D16203" t="s">
        <v>27533</v>
      </c>
      <c r="E16203" s="4">
        <v>0</v>
      </c>
      <c r="F16203" s="4">
        <v>0.0001</v>
      </c>
      <c r="G16203">
        <v>0</v>
      </c>
      <c r="H16203" s="4" t="s">
        <v>27534</v>
      </c>
      <c r="I16203" t="s">
        <v>4013</v>
      </c>
    </row>
    <row r="16204" ht="15.75" customHeight="1" spans="1:9">
      <c r="A16204">
        <v>16257</v>
      </c>
      <c r="B16204" t="s">
        <v>41862</v>
      </c>
      <c r="C16204" t="s">
        <v>26935</v>
      </c>
      <c r="D16204" t="s">
        <v>27533</v>
      </c>
      <c r="E16204" s="4">
        <v>0</v>
      </c>
      <c r="F16204" s="4">
        <v>0.0001</v>
      </c>
      <c r="G16204">
        <v>0</v>
      </c>
      <c r="H16204" s="4" t="s">
        <v>27534</v>
      </c>
      <c r="I16204" t="s">
        <v>4013</v>
      </c>
    </row>
    <row r="16205" ht="15.75" customHeight="1" spans="1:9">
      <c r="A16205">
        <v>16258</v>
      </c>
      <c r="B16205" t="s">
        <v>41863</v>
      </c>
      <c r="C16205" t="s">
        <v>26935</v>
      </c>
      <c r="D16205" t="s">
        <v>27533</v>
      </c>
      <c r="E16205" s="4">
        <v>0</v>
      </c>
      <c r="F16205" s="4">
        <v>0.0001</v>
      </c>
      <c r="G16205">
        <v>0</v>
      </c>
      <c r="H16205" s="4" t="s">
        <v>27534</v>
      </c>
      <c r="I16205" t="s">
        <v>4013</v>
      </c>
    </row>
    <row r="16206" ht="15.75" customHeight="1" spans="1:9">
      <c r="A16206">
        <v>16259</v>
      </c>
      <c r="B16206" t="s">
        <v>41864</v>
      </c>
      <c r="C16206" t="s">
        <v>26935</v>
      </c>
      <c r="D16206" t="s">
        <v>27533</v>
      </c>
      <c r="E16206" s="4">
        <v>0</v>
      </c>
      <c r="F16206" s="4">
        <v>0.0001</v>
      </c>
      <c r="G16206">
        <v>0</v>
      </c>
      <c r="H16206" s="4" t="s">
        <v>27534</v>
      </c>
      <c r="I16206" t="s">
        <v>4013</v>
      </c>
    </row>
    <row r="16207" ht="15.75" customHeight="1" spans="1:9">
      <c r="A16207">
        <v>16260</v>
      </c>
      <c r="B16207" t="s">
        <v>41865</v>
      </c>
      <c r="C16207" t="s">
        <v>26935</v>
      </c>
      <c r="D16207" t="s">
        <v>27533</v>
      </c>
      <c r="E16207" s="4">
        <v>0</v>
      </c>
      <c r="F16207" s="4">
        <v>0.0001</v>
      </c>
      <c r="G16207">
        <v>0</v>
      </c>
      <c r="H16207" s="4" t="s">
        <v>27534</v>
      </c>
      <c r="I16207" t="s">
        <v>4013</v>
      </c>
    </row>
    <row r="16208" ht="15.75" customHeight="1" spans="1:9">
      <c r="A16208">
        <v>16261</v>
      </c>
      <c r="B16208" t="s">
        <v>41866</v>
      </c>
      <c r="C16208" t="s">
        <v>26935</v>
      </c>
      <c r="D16208" t="s">
        <v>27533</v>
      </c>
      <c r="E16208" s="4">
        <v>0</v>
      </c>
      <c r="F16208" s="4">
        <v>0.0001</v>
      </c>
      <c r="G16208">
        <v>0</v>
      </c>
      <c r="H16208" s="4" t="s">
        <v>27534</v>
      </c>
      <c r="I16208" t="s">
        <v>4013</v>
      </c>
    </row>
    <row r="16209" ht="15.75" customHeight="1" spans="1:9">
      <c r="A16209">
        <v>16262</v>
      </c>
      <c r="B16209" t="s">
        <v>41867</v>
      </c>
      <c r="C16209" t="s">
        <v>26935</v>
      </c>
      <c r="D16209" t="s">
        <v>27533</v>
      </c>
      <c r="E16209" s="4">
        <v>0</v>
      </c>
      <c r="F16209" s="4">
        <v>0.0001</v>
      </c>
      <c r="G16209">
        <v>0</v>
      </c>
      <c r="H16209" s="4" t="s">
        <v>27534</v>
      </c>
      <c r="I16209" t="s">
        <v>4013</v>
      </c>
    </row>
    <row r="16210" ht="15.75" customHeight="1" spans="1:9">
      <c r="A16210">
        <v>16263</v>
      </c>
      <c r="B16210" t="s">
        <v>41868</v>
      </c>
      <c r="C16210" t="s">
        <v>26935</v>
      </c>
      <c r="D16210" t="s">
        <v>27533</v>
      </c>
      <c r="E16210" s="4">
        <v>0</v>
      </c>
      <c r="F16210" s="4">
        <v>0.0001</v>
      </c>
      <c r="G16210">
        <v>0</v>
      </c>
      <c r="H16210" s="4" t="s">
        <v>27534</v>
      </c>
      <c r="I16210" t="s">
        <v>4013</v>
      </c>
    </row>
    <row r="16211" ht="15.75" customHeight="1" spans="1:9">
      <c r="A16211">
        <v>16264</v>
      </c>
      <c r="B16211" t="s">
        <v>41869</v>
      </c>
      <c r="C16211" t="s">
        <v>26935</v>
      </c>
      <c r="D16211" t="s">
        <v>27533</v>
      </c>
      <c r="E16211" s="4">
        <v>0</v>
      </c>
      <c r="F16211" s="4">
        <v>0.0001</v>
      </c>
      <c r="G16211">
        <v>0</v>
      </c>
      <c r="H16211" s="4" t="s">
        <v>27534</v>
      </c>
      <c r="I16211" t="s">
        <v>4013</v>
      </c>
    </row>
    <row r="16212" ht="15.75" customHeight="1" spans="1:9">
      <c r="A16212">
        <v>16265</v>
      </c>
      <c r="B16212" t="s">
        <v>41870</v>
      </c>
      <c r="C16212" t="s">
        <v>26935</v>
      </c>
      <c r="D16212" t="s">
        <v>37724</v>
      </c>
      <c r="E16212" s="4">
        <v>0.472570705</v>
      </c>
      <c r="F16212" s="4">
        <v>0.472548</v>
      </c>
      <c r="G16212">
        <v>0</v>
      </c>
      <c r="H16212" s="4" t="s">
        <v>27073</v>
      </c>
      <c r="I16212" t="s">
        <v>4013</v>
      </c>
    </row>
    <row r="16213" ht="15.75" customHeight="1" spans="1:9">
      <c r="A16213">
        <v>16266</v>
      </c>
      <c r="B16213" t="s">
        <v>41871</v>
      </c>
      <c r="C16213" t="s">
        <v>26935</v>
      </c>
      <c r="D16213" t="s">
        <v>37724</v>
      </c>
      <c r="E16213" s="4">
        <v>0.75083333</v>
      </c>
      <c r="F16213" s="4">
        <v>0.750798</v>
      </c>
      <c r="G16213">
        <v>0</v>
      </c>
      <c r="H16213" s="4" t="s">
        <v>27073</v>
      </c>
      <c r="I16213" t="s">
        <v>4013</v>
      </c>
    </row>
    <row r="16214" ht="15.75" customHeight="1" spans="1:9">
      <c r="A16214">
        <v>16267</v>
      </c>
      <c r="B16214" t="s">
        <v>41635</v>
      </c>
      <c r="C16214" t="s">
        <v>26935</v>
      </c>
      <c r="D16214" t="s">
        <v>40735</v>
      </c>
      <c r="E16214" s="4">
        <v>0</v>
      </c>
      <c r="F16214" s="4">
        <v>1</v>
      </c>
      <c r="G16214">
        <v>0</v>
      </c>
      <c r="H16214" s="4" t="s">
        <v>27095</v>
      </c>
      <c r="I16214" t="s">
        <v>4013</v>
      </c>
    </row>
    <row r="16215" ht="15.75" customHeight="1" spans="1:9">
      <c r="A16215">
        <v>16268</v>
      </c>
      <c r="B16215" t="s">
        <v>41872</v>
      </c>
      <c r="C16215" t="s">
        <v>26935</v>
      </c>
      <c r="D16215" t="s">
        <v>41653</v>
      </c>
      <c r="E16215" s="4">
        <v>1.0282</v>
      </c>
      <c r="F16215" s="4">
        <v>0.8745</v>
      </c>
      <c r="G16215">
        <v>0</v>
      </c>
      <c r="H16215" s="4" t="s">
        <v>27068</v>
      </c>
      <c r="I16215" t="s">
        <v>4013</v>
      </c>
    </row>
    <row r="16216" ht="15.75" customHeight="1" spans="1:9">
      <c r="A16216">
        <v>16269</v>
      </c>
      <c r="B16216" t="s">
        <v>41873</v>
      </c>
      <c r="C16216" t="s">
        <v>26920</v>
      </c>
      <c r="D16216" t="s">
        <v>27419</v>
      </c>
      <c r="E16216" s="4">
        <v>4.78802</v>
      </c>
      <c r="F16216" s="4">
        <v>6</v>
      </c>
      <c r="G16216">
        <v>31.31</v>
      </c>
      <c r="H16216" s="4" t="s">
        <v>26943</v>
      </c>
      <c r="I16216" s="7">
        <v>1156000000000</v>
      </c>
    </row>
    <row r="16217" ht="15.75" customHeight="1" spans="1:9">
      <c r="A16217">
        <v>16270</v>
      </c>
      <c r="B16217" t="s">
        <v>41874</v>
      </c>
      <c r="C16217" t="s">
        <v>26935</v>
      </c>
      <c r="D16217" t="s">
        <v>27533</v>
      </c>
      <c r="E16217" s="4">
        <v>0</v>
      </c>
      <c r="F16217" s="4">
        <v>0.0001</v>
      </c>
      <c r="G16217">
        <v>0</v>
      </c>
      <c r="H16217" s="4" t="s">
        <v>27534</v>
      </c>
      <c r="I16217" t="s">
        <v>4013</v>
      </c>
    </row>
    <row r="16218" ht="15.75" customHeight="1" spans="1:9">
      <c r="A16218">
        <v>16271</v>
      </c>
      <c r="B16218" t="s">
        <v>41176</v>
      </c>
      <c r="C16218" t="s">
        <v>26931</v>
      </c>
      <c r="D16218" t="s">
        <v>26960</v>
      </c>
      <c r="E16218" s="4">
        <v>0.106</v>
      </c>
      <c r="F16218" s="4">
        <v>0.106</v>
      </c>
      <c r="G16218">
        <v>6.673</v>
      </c>
      <c r="H16218" s="4" t="s">
        <v>26952</v>
      </c>
      <c r="I16218" s="7">
        <v>1542300000000</v>
      </c>
    </row>
    <row r="16219" ht="15.75" customHeight="1" spans="1:9">
      <c r="A16219">
        <v>16272</v>
      </c>
      <c r="B16219" t="s">
        <v>41875</v>
      </c>
      <c r="C16219" t="s">
        <v>26935</v>
      </c>
      <c r="D16219" t="s">
        <v>27533</v>
      </c>
      <c r="E16219" s="4">
        <v>0</v>
      </c>
      <c r="F16219" s="4">
        <v>0.0001</v>
      </c>
      <c r="G16219">
        <v>0</v>
      </c>
      <c r="H16219" s="4" t="s">
        <v>27534</v>
      </c>
      <c r="I16219" t="s">
        <v>4013</v>
      </c>
    </row>
    <row r="16220" ht="15.75" customHeight="1" spans="1:9">
      <c r="A16220">
        <v>16273</v>
      </c>
      <c r="B16220" t="s">
        <v>41876</v>
      </c>
      <c r="C16220" t="s">
        <v>26935</v>
      </c>
      <c r="D16220" t="s">
        <v>27533</v>
      </c>
      <c r="E16220" s="4">
        <v>0</v>
      </c>
      <c r="F16220" s="4">
        <v>0.0001</v>
      </c>
      <c r="G16220">
        <v>0</v>
      </c>
      <c r="H16220" s="4" t="s">
        <v>27534</v>
      </c>
      <c r="I16220" t="s">
        <v>4013</v>
      </c>
    </row>
    <row r="16221" ht="15.75" customHeight="1" spans="1:9">
      <c r="A16221">
        <v>16274</v>
      </c>
      <c r="B16221" t="s">
        <v>41877</v>
      </c>
      <c r="C16221" t="s">
        <v>26935</v>
      </c>
      <c r="D16221" t="s">
        <v>27533</v>
      </c>
      <c r="E16221" s="4">
        <v>0</v>
      </c>
      <c r="F16221" s="4">
        <v>0.0001</v>
      </c>
      <c r="G16221">
        <v>0</v>
      </c>
      <c r="H16221" s="4" t="s">
        <v>27534</v>
      </c>
      <c r="I16221" t="s">
        <v>4013</v>
      </c>
    </row>
    <row r="16222" ht="15.75" customHeight="1" spans="1:9">
      <c r="A16222">
        <v>16275</v>
      </c>
      <c r="B16222" t="s">
        <v>41878</v>
      </c>
      <c r="C16222" t="s">
        <v>26935</v>
      </c>
      <c r="D16222" t="s">
        <v>27533</v>
      </c>
      <c r="E16222" s="4">
        <v>0</v>
      </c>
      <c r="F16222" s="4">
        <v>0.0001</v>
      </c>
      <c r="G16222">
        <v>0</v>
      </c>
      <c r="H16222" s="4" t="s">
        <v>27534</v>
      </c>
      <c r="I16222" t="s">
        <v>4013</v>
      </c>
    </row>
    <row r="16223" ht="15.75" customHeight="1" spans="1:9">
      <c r="A16223">
        <v>16276</v>
      </c>
      <c r="B16223" t="s">
        <v>41879</v>
      </c>
      <c r="C16223" t="s">
        <v>26935</v>
      </c>
      <c r="D16223" t="s">
        <v>27533</v>
      </c>
      <c r="E16223" s="4">
        <v>0</v>
      </c>
      <c r="F16223" s="4">
        <v>0.0001</v>
      </c>
      <c r="G16223">
        <v>0</v>
      </c>
      <c r="H16223" s="4" t="s">
        <v>27534</v>
      </c>
      <c r="I16223" t="s">
        <v>4013</v>
      </c>
    </row>
    <row r="16224" ht="15.75" customHeight="1" spans="1:9">
      <c r="A16224">
        <v>16277</v>
      </c>
      <c r="B16224" t="s">
        <v>41880</v>
      </c>
      <c r="C16224" t="s">
        <v>26935</v>
      </c>
      <c r="D16224" t="s">
        <v>27533</v>
      </c>
      <c r="E16224" s="4">
        <v>0</v>
      </c>
      <c r="F16224" s="4">
        <v>0.0001</v>
      </c>
      <c r="G16224">
        <v>0</v>
      </c>
      <c r="H16224" s="4" t="s">
        <v>27534</v>
      </c>
      <c r="I16224" t="s">
        <v>4013</v>
      </c>
    </row>
    <row r="16225" ht="15.75" customHeight="1" spans="1:9">
      <c r="A16225">
        <v>16278</v>
      </c>
      <c r="B16225" t="s">
        <v>41881</v>
      </c>
      <c r="C16225" t="s">
        <v>26935</v>
      </c>
      <c r="D16225" t="s">
        <v>27533</v>
      </c>
      <c r="E16225" s="4">
        <v>0</v>
      </c>
      <c r="F16225" s="4">
        <v>0.0001</v>
      </c>
      <c r="G16225">
        <v>0</v>
      </c>
      <c r="H16225" s="4" t="s">
        <v>27534</v>
      </c>
      <c r="I16225" t="s">
        <v>4013</v>
      </c>
    </row>
    <row r="16226" ht="15.75" customHeight="1" spans="1:9">
      <c r="A16226">
        <v>16279</v>
      </c>
      <c r="B16226" t="s">
        <v>41882</v>
      </c>
      <c r="C16226" t="s">
        <v>26920</v>
      </c>
      <c r="D16226" t="s">
        <v>26960</v>
      </c>
      <c r="E16226" s="4">
        <v>9.0736</v>
      </c>
      <c r="F16226" s="4">
        <v>8.8168</v>
      </c>
      <c r="G16226">
        <v>29.47</v>
      </c>
      <c r="H16226" s="4" t="s">
        <v>26943</v>
      </c>
      <c r="I16226" t="s">
        <v>4013</v>
      </c>
    </row>
    <row r="16227" ht="15.75" customHeight="1" spans="1:9">
      <c r="A16227">
        <v>16280</v>
      </c>
      <c r="B16227" t="s">
        <v>41883</v>
      </c>
      <c r="C16227" t="s">
        <v>26935</v>
      </c>
      <c r="D16227" t="s">
        <v>27533</v>
      </c>
      <c r="E16227" s="4">
        <v>0</v>
      </c>
      <c r="F16227" s="4">
        <v>0.0001</v>
      </c>
      <c r="G16227">
        <v>0</v>
      </c>
      <c r="H16227" s="4" t="s">
        <v>27534</v>
      </c>
      <c r="I16227" t="s">
        <v>4013</v>
      </c>
    </row>
    <row r="16228" ht="15.75" customHeight="1" spans="1:9">
      <c r="A16228">
        <v>16281</v>
      </c>
      <c r="B16228" t="s">
        <v>41884</v>
      </c>
      <c r="C16228" t="s">
        <v>26935</v>
      </c>
      <c r="D16228" t="s">
        <v>27533</v>
      </c>
      <c r="E16228" s="4">
        <v>0</v>
      </c>
      <c r="F16228" s="4">
        <v>0.0001</v>
      </c>
      <c r="G16228">
        <v>0</v>
      </c>
      <c r="H16228" s="4" t="s">
        <v>27534</v>
      </c>
      <c r="I16228" t="s">
        <v>4013</v>
      </c>
    </row>
    <row r="16229" ht="15.75" customHeight="1" spans="1:9">
      <c r="A16229">
        <v>16282</v>
      </c>
      <c r="B16229" t="s">
        <v>41885</v>
      </c>
      <c r="C16229" t="s">
        <v>26935</v>
      </c>
      <c r="D16229" t="s">
        <v>27533</v>
      </c>
      <c r="E16229" s="4">
        <v>0</v>
      </c>
      <c r="F16229" s="4">
        <v>0.0001</v>
      </c>
      <c r="G16229">
        <v>0</v>
      </c>
      <c r="H16229" s="4" t="s">
        <v>27534</v>
      </c>
      <c r="I16229" t="s">
        <v>4013</v>
      </c>
    </row>
    <row r="16230" ht="15.75" customHeight="1" spans="1:9">
      <c r="A16230">
        <v>16283</v>
      </c>
      <c r="B16230" t="s">
        <v>41886</v>
      </c>
      <c r="C16230" t="s">
        <v>26935</v>
      </c>
      <c r="D16230" t="s">
        <v>27533</v>
      </c>
      <c r="E16230" s="4">
        <v>0</v>
      </c>
      <c r="F16230" s="4">
        <v>0.0001</v>
      </c>
      <c r="G16230">
        <v>0</v>
      </c>
      <c r="H16230" s="4" t="s">
        <v>27534</v>
      </c>
      <c r="I16230" t="s">
        <v>4013</v>
      </c>
    </row>
    <row r="16231" ht="15.75" customHeight="1" spans="1:9">
      <c r="A16231">
        <v>16284</v>
      </c>
      <c r="B16231" t="s">
        <v>41887</v>
      </c>
      <c r="C16231" t="s">
        <v>26935</v>
      </c>
      <c r="D16231" t="s">
        <v>28507</v>
      </c>
      <c r="E16231" s="4">
        <v>267.1912382</v>
      </c>
      <c r="F16231" s="4">
        <v>267.83232</v>
      </c>
      <c r="G16231">
        <v>317.08</v>
      </c>
      <c r="H16231" s="4" t="s">
        <v>29947</v>
      </c>
      <c r="I16231" s="7">
        <v>1008900000000</v>
      </c>
    </row>
    <row r="16232" ht="15.75" customHeight="1" spans="1:9">
      <c r="A16232">
        <v>16285</v>
      </c>
      <c r="B16232" t="s">
        <v>41888</v>
      </c>
      <c r="C16232" t="s">
        <v>26920</v>
      </c>
      <c r="D16232" t="s">
        <v>28906</v>
      </c>
      <c r="E16232" s="4">
        <v>10.0594</v>
      </c>
      <c r="F16232" s="4">
        <v>9.7747</v>
      </c>
      <c r="G16232">
        <v>21.72</v>
      </c>
      <c r="H16232" s="4" t="s">
        <v>26952</v>
      </c>
      <c r="I16232" s="7">
        <v>1053500000000</v>
      </c>
    </row>
    <row r="16233" ht="15.75" customHeight="1" spans="1:9">
      <c r="A16233">
        <v>16286</v>
      </c>
      <c r="B16233" t="s">
        <v>41889</v>
      </c>
      <c r="C16233" t="s">
        <v>26920</v>
      </c>
      <c r="D16233" t="s">
        <v>31475</v>
      </c>
      <c r="E16233" s="4">
        <v>7.3458</v>
      </c>
      <c r="F16233" s="4">
        <v>7.1379</v>
      </c>
      <c r="G16233">
        <v>36.66</v>
      </c>
      <c r="H16233" s="4" t="s">
        <v>26943</v>
      </c>
      <c r="I16233" s="7">
        <v>1476100000000</v>
      </c>
    </row>
    <row r="16234" ht="15.75" customHeight="1" spans="1:9">
      <c r="A16234">
        <v>16287</v>
      </c>
      <c r="B16234" t="s">
        <v>41890</v>
      </c>
      <c r="C16234" t="s">
        <v>26920</v>
      </c>
      <c r="D16234" t="s">
        <v>27551</v>
      </c>
      <c r="E16234" s="4">
        <v>6.36795</v>
      </c>
      <c r="F16234" s="4">
        <v>6.1877</v>
      </c>
      <c r="G16234">
        <v>22.73</v>
      </c>
      <c r="H16234" s="4" t="s">
        <v>26952</v>
      </c>
      <c r="I16234" s="7">
        <v>1057310000000</v>
      </c>
    </row>
    <row r="16235" ht="15.75" customHeight="1" spans="1:9">
      <c r="A16235">
        <v>16288</v>
      </c>
      <c r="B16235" t="s">
        <v>41891</v>
      </c>
      <c r="C16235" t="s">
        <v>26935</v>
      </c>
      <c r="D16235" t="s">
        <v>27533</v>
      </c>
      <c r="E16235" s="4">
        <v>0</v>
      </c>
      <c r="F16235" s="4">
        <v>0.0001</v>
      </c>
      <c r="G16235">
        <v>0</v>
      </c>
      <c r="H16235" s="4" t="s">
        <v>27534</v>
      </c>
      <c r="I16235" t="s">
        <v>4013</v>
      </c>
    </row>
    <row r="16236" ht="15.75" customHeight="1" spans="1:9">
      <c r="A16236">
        <v>16289</v>
      </c>
      <c r="B16236" t="s">
        <v>41892</v>
      </c>
      <c r="C16236" t="s">
        <v>26935</v>
      </c>
      <c r="D16236" t="s">
        <v>41830</v>
      </c>
      <c r="E16236" s="4">
        <v>0.3816</v>
      </c>
      <c r="F16236" s="4">
        <v>0.3922</v>
      </c>
      <c r="G16236">
        <v>1</v>
      </c>
      <c r="H16236" s="4" t="s">
        <v>27073</v>
      </c>
      <c r="I16236" t="s">
        <v>4013</v>
      </c>
    </row>
    <row r="16237" ht="15.75" customHeight="1" spans="1:9">
      <c r="A16237">
        <v>16290</v>
      </c>
      <c r="B16237" t="s">
        <v>40440</v>
      </c>
      <c r="C16237" t="s">
        <v>26920</v>
      </c>
      <c r="D16237" t="s">
        <v>28865</v>
      </c>
      <c r="E16237" s="4">
        <v>26.70935</v>
      </c>
      <c r="F16237" s="4">
        <v>27.4653</v>
      </c>
      <c r="G16237">
        <v>6.8325</v>
      </c>
      <c r="H16237" s="4" t="s">
        <v>26952</v>
      </c>
      <c r="I16237" s="7">
        <v>1235200000000</v>
      </c>
    </row>
    <row r="16238" ht="15.75" customHeight="1" spans="1:9">
      <c r="A16238">
        <v>16291</v>
      </c>
      <c r="B16238" t="s">
        <v>41893</v>
      </c>
      <c r="C16238" t="s">
        <v>26920</v>
      </c>
      <c r="D16238" t="s">
        <v>27906</v>
      </c>
      <c r="E16238" s="4">
        <v>106</v>
      </c>
      <c r="F16238" s="4">
        <v>106</v>
      </c>
      <c r="G16238">
        <v>274.571</v>
      </c>
      <c r="H16238" s="4" t="s">
        <v>26929</v>
      </c>
      <c r="I16238" s="7">
        <v>1556200000000</v>
      </c>
    </row>
    <row r="16239" ht="15.75" customHeight="1" spans="1:9">
      <c r="A16239">
        <v>16292</v>
      </c>
      <c r="B16239" t="s">
        <v>41894</v>
      </c>
      <c r="C16239" t="s">
        <v>26935</v>
      </c>
      <c r="D16239" t="s">
        <v>30383</v>
      </c>
      <c r="E16239" s="4">
        <v>0</v>
      </c>
      <c r="F16239" s="4">
        <v>1</v>
      </c>
      <c r="G16239">
        <v>0</v>
      </c>
      <c r="H16239" s="4" t="s">
        <v>27134</v>
      </c>
      <c r="I16239" t="s">
        <v>4013</v>
      </c>
    </row>
    <row r="16240" ht="15.75" customHeight="1" spans="1:9">
      <c r="A16240">
        <v>16293</v>
      </c>
      <c r="B16240" t="s">
        <v>41895</v>
      </c>
      <c r="C16240" t="s">
        <v>26935</v>
      </c>
      <c r="D16240" t="s">
        <v>41896</v>
      </c>
      <c r="E16240" s="4">
        <v>0</v>
      </c>
      <c r="F16240" s="4">
        <v>0.0848</v>
      </c>
      <c r="G16240">
        <v>0</v>
      </c>
      <c r="H16240" s="4" t="s">
        <v>27236</v>
      </c>
      <c r="I16240" t="s">
        <v>4013</v>
      </c>
    </row>
    <row r="16241" ht="15.75" customHeight="1" spans="1:9">
      <c r="A16241">
        <v>16294</v>
      </c>
      <c r="B16241" t="s">
        <v>41897</v>
      </c>
      <c r="C16241" t="s">
        <v>26935</v>
      </c>
      <c r="D16241" t="s">
        <v>41331</v>
      </c>
      <c r="E16241" s="4">
        <v>0.03922</v>
      </c>
      <c r="F16241" s="4">
        <v>0.03441</v>
      </c>
      <c r="G16241">
        <v>0</v>
      </c>
      <c r="H16241" s="4" t="s">
        <v>27236</v>
      </c>
      <c r="I16241" t="s">
        <v>4013</v>
      </c>
    </row>
    <row r="16242" ht="15.75" customHeight="1" spans="1:9">
      <c r="A16242">
        <v>16295</v>
      </c>
      <c r="B16242" t="s">
        <v>41898</v>
      </c>
      <c r="C16242" t="s">
        <v>26935</v>
      </c>
      <c r="D16242" t="s">
        <v>41331</v>
      </c>
      <c r="E16242" s="4">
        <v>0.02332</v>
      </c>
      <c r="F16242" s="4">
        <v>0.0205</v>
      </c>
      <c r="G16242">
        <v>0</v>
      </c>
      <c r="H16242" s="4" t="s">
        <v>27236</v>
      </c>
      <c r="I16242" t="s">
        <v>4013</v>
      </c>
    </row>
    <row r="16243" ht="15.75" customHeight="1" spans="1:9">
      <c r="A16243">
        <v>16296</v>
      </c>
      <c r="B16243" t="s">
        <v>41899</v>
      </c>
      <c r="C16243" t="s">
        <v>26935</v>
      </c>
      <c r="D16243" t="s">
        <v>27533</v>
      </c>
      <c r="E16243" s="4">
        <v>0</v>
      </c>
      <c r="F16243" s="4">
        <v>0.0001</v>
      </c>
      <c r="G16243">
        <v>0</v>
      </c>
      <c r="H16243" s="4" t="s">
        <v>27534</v>
      </c>
      <c r="I16243" t="s">
        <v>4013</v>
      </c>
    </row>
    <row r="16244" ht="15.75" customHeight="1" spans="1:9">
      <c r="A16244">
        <v>16297</v>
      </c>
      <c r="B16244" t="s">
        <v>41900</v>
      </c>
      <c r="C16244" t="s">
        <v>26935</v>
      </c>
      <c r="D16244" t="s">
        <v>27533</v>
      </c>
      <c r="E16244" s="4">
        <v>0</v>
      </c>
      <c r="F16244" s="4">
        <v>0.0001</v>
      </c>
      <c r="G16244">
        <v>0</v>
      </c>
      <c r="H16244" s="4" t="s">
        <v>27534</v>
      </c>
      <c r="I16244" t="s">
        <v>4013</v>
      </c>
    </row>
    <row r="16245" ht="15.75" customHeight="1" spans="1:9">
      <c r="A16245">
        <v>16298</v>
      </c>
      <c r="B16245" t="s">
        <v>41901</v>
      </c>
      <c r="C16245" t="s">
        <v>26935</v>
      </c>
      <c r="D16245" t="s">
        <v>27533</v>
      </c>
      <c r="E16245" s="4">
        <v>0</v>
      </c>
      <c r="F16245" s="4">
        <v>0.0001</v>
      </c>
      <c r="G16245">
        <v>0</v>
      </c>
      <c r="H16245" s="4" t="s">
        <v>27534</v>
      </c>
      <c r="I16245" t="s">
        <v>4013</v>
      </c>
    </row>
    <row r="16246" ht="15.75" customHeight="1" spans="1:9">
      <c r="A16246">
        <v>16299</v>
      </c>
      <c r="B16246" t="s">
        <v>41902</v>
      </c>
      <c r="C16246" t="s">
        <v>26935</v>
      </c>
      <c r="D16246" t="s">
        <v>27533</v>
      </c>
      <c r="E16246" s="4">
        <v>0</v>
      </c>
      <c r="F16246" s="4">
        <v>0.0001</v>
      </c>
      <c r="G16246">
        <v>0</v>
      </c>
      <c r="H16246" s="4" t="s">
        <v>27534</v>
      </c>
      <c r="I16246" t="s">
        <v>4013</v>
      </c>
    </row>
    <row r="16247" ht="15.75" customHeight="1" spans="1:9">
      <c r="A16247">
        <v>16300</v>
      </c>
      <c r="B16247" t="s">
        <v>41903</v>
      </c>
      <c r="C16247" t="s">
        <v>26935</v>
      </c>
      <c r="D16247" t="s">
        <v>27533</v>
      </c>
      <c r="E16247" s="4">
        <v>0</v>
      </c>
      <c r="F16247" s="4">
        <v>0.0001</v>
      </c>
      <c r="G16247">
        <v>0</v>
      </c>
      <c r="H16247" s="4" t="s">
        <v>27534</v>
      </c>
      <c r="I16247" t="s">
        <v>4013</v>
      </c>
    </row>
    <row r="16248" ht="15.75" customHeight="1" spans="1:9">
      <c r="A16248">
        <v>16301</v>
      </c>
      <c r="B16248" t="s">
        <v>41904</v>
      </c>
      <c r="C16248" t="s">
        <v>26935</v>
      </c>
      <c r="D16248" t="s">
        <v>27533</v>
      </c>
      <c r="E16248" s="4">
        <v>0</v>
      </c>
      <c r="F16248" s="4">
        <v>0.0001</v>
      </c>
      <c r="G16248">
        <v>0</v>
      </c>
      <c r="H16248" s="4" t="s">
        <v>27534</v>
      </c>
      <c r="I16248" t="s">
        <v>4013</v>
      </c>
    </row>
    <row r="16249" ht="15.75" customHeight="1" spans="1:9">
      <c r="A16249">
        <v>16302</v>
      </c>
      <c r="B16249" t="s">
        <v>41905</v>
      </c>
      <c r="C16249" t="s">
        <v>26935</v>
      </c>
      <c r="D16249" t="s">
        <v>27533</v>
      </c>
      <c r="E16249" s="4">
        <v>0</v>
      </c>
      <c r="F16249" s="4">
        <v>0.0001</v>
      </c>
      <c r="G16249">
        <v>0</v>
      </c>
      <c r="H16249" s="4" t="s">
        <v>27534</v>
      </c>
      <c r="I16249" t="s">
        <v>4013</v>
      </c>
    </row>
    <row r="16250" ht="15.75" customHeight="1" spans="1:9">
      <c r="A16250">
        <v>16303</v>
      </c>
      <c r="B16250" t="s">
        <v>41906</v>
      </c>
      <c r="C16250" t="s">
        <v>26935</v>
      </c>
      <c r="D16250" t="s">
        <v>27533</v>
      </c>
      <c r="E16250" s="4">
        <v>0</v>
      </c>
      <c r="F16250" s="4">
        <v>0.0001</v>
      </c>
      <c r="G16250">
        <v>0</v>
      </c>
      <c r="H16250" s="4" t="s">
        <v>27534</v>
      </c>
      <c r="I16250" t="s">
        <v>4013</v>
      </c>
    </row>
    <row r="16251" ht="15.75" customHeight="1" spans="1:9">
      <c r="A16251">
        <v>16304</v>
      </c>
      <c r="B16251" t="s">
        <v>41907</v>
      </c>
      <c r="C16251" t="s">
        <v>26935</v>
      </c>
      <c r="D16251" t="s">
        <v>27533</v>
      </c>
      <c r="E16251" s="4">
        <v>0</v>
      </c>
      <c r="F16251" s="4">
        <v>0.0001</v>
      </c>
      <c r="G16251">
        <v>0</v>
      </c>
      <c r="H16251" s="4" t="s">
        <v>27534</v>
      </c>
      <c r="I16251" t="s">
        <v>4013</v>
      </c>
    </row>
    <row r="16252" ht="15.75" customHeight="1" spans="1:9">
      <c r="A16252">
        <v>16305</v>
      </c>
      <c r="B16252" t="s">
        <v>41908</v>
      </c>
      <c r="C16252" t="s">
        <v>26935</v>
      </c>
      <c r="D16252" t="s">
        <v>27533</v>
      </c>
      <c r="E16252" s="4">
        <v>0</v>
      </c>
      <c r="F16252" s="4">
        <v>0.0001</v>
      </c>
      <c r="G16252">
        <v>0</v>
      </c>
      <c r="H16252" s="4" t="s">
        <v>27534</v>
      </c>
      <c r="I16252" t="s">
        <v>4013</v>
      </c>
    </row>
    <row r="16253" ht="15.75" customHeight="1" spans="1:9">
      <c r="A16253">
        <v>16306</v>
      </c>
      <c r="B16253" t="s">
        <v>41909</v>
      </c>
      <c r="C16253" t="s">
        <v>26935</v>
      </c>
      <c r="D16253" t="s">
        <v>27533</v>
      </c>
      <c r="E16253" s="4">
        <v>0</v>
      </c>
      <c r="F16253" s="4">
        <v>0.0001</v>
      </c>
      <c r="G16253">
        <v>0</v>
      </c>
      <c r="H16253" s="4" t="s">
        <v>27534</v>
      </c>
      <c r="I16253" t="s">
        <v>4013</v>
      </c>
    </row>
    <row r="16254" ht="15.75" customHeight="1" spans="1:9">
      <c r="A16254">
        <v>16307</v>
      </c>
      <c r="B16254" t="s">
        <v>41910</v>
      </c>
      <c r="C16254" t="s">
        <v>26935</v>
      </c>
      <c r="D16254" t="s">
        <v>27533</v>
      </c>
      <c r="E16254" s="4">
        <v>0</v>
      </c>
      <c r="F16254" s="4">
        <v>0.0001</v>
      </c>
      <c r="G16254">
        <v>0</v>
      </c>
      <c r="H16254" s="4" t="s">
        <v>27534</v>
      </c>
      <c r="I16254" t="s">
        <v>4013</v>
      </c>
    </row>
    <row r="16255" ht="15.75" customHeight="1" spans="1:9">
      <c r="A16255">
        <v>16308</v>
      </c>
      <c r="B16255" t="s">
        <v>41911</v>
      </c>
      <c r="C16255" t="s">
        <v>26935</v>
      </c>
      <c r="D16255" t="s">
        <v>27533</v>
      </c>
      <c r="E16255" s="4">
        <v>0</v>
      </c>
      <c r="F16255" s="4">
        <v>0.0001</v>
      </c>
      <c r="G16255">
        <v>0</v>
      </c>
      <c r="H16255" s="4" t="s">
        <v>27534</v>
      </c>
      <c r="I16255" t="s">
        <v>4013</v>
      </c>
    </row>
    <row r="16256" ht="15.75" customHeight="1" spans="1:9">
      <c r="A16256">
        <v>16309</v>
      </c>
      <c r="B16256" t="s">
        <v>41912</v>
      </c>
      <c r="C16256" t="s">
        <v>26935</v>
      </c>
      <c r="D16256" t="s">
        <v>27533</v>
      </c>
      <c r="E16256" s="4">
        <v>0</v>
      </c>
      <c r="F16256" s="4">
        <v>0.0001</v>
      </c>
      <c r="G16256">
        <v>0</v>
      </c>
      <c r="H16256" s="4" t="s">
        <v>27534</v>
      </c>
      <c r="I16256" t="s">
        <v>4013</v>
      </c>
    </row>
    <row r="16257" ht="15.75" customHeight="1" spans="1:9">
      <c r="A16257">
        <v>16310</v>
      </c>
      <c r="B16257" t="s">
        <v>41913</v>
      </c>
      <c r="C16257" t="s">
        <v>26935</v>
      </c>
      <c r="D16257" t="s">
        <v>27533</v>
      </c>
      <c r="E16257" s="4">
        <v>0</v>
      </c>
      <c r="F16257" s="4">
        <v>0.0001</v>
      </c>
      <c r="G16257">
        <v>0</v>
      </c>
      <c r="H16257" s="4" t="s">
        <v>27534</v>
      </c>
      <c r="I16257" t="s">
        <v>4013</v>
      </c>
    </row>
    <row r="16258" ht="15.75" customHeight="1" spans="1:9">
      <c r="A16258">
        <v>16318</v>
      </c>
      <c r="B16258" t="s">
        <v>41914</v>
      </c>
      <c r="C16258" t="s">
        <v>26935</v>
      </c>
      <c r="D16258" t="s">
        <v>27533</v>
      </c>
      <c r="E16258" s="4">
        <v>0</v>
      </c>
      <c r="F16258" s="4">
        <v>0.0001</v>
      </c>
      <c r="G16258">
        <v>0</v>
      </c>
      <c r="H16258" s="4" t="s">
        <v>27534</v>
      </c>
      <c r="I16258" t="s">
        <v>4013</v>
      </c>
    </row>
    <row r="16259" ht="15.75" customHeight="1" spans="1:9">
      <c r="A16259">
        <v>16319</v>
      </c>
      <c r="B16259" t="s">
        <v>27963</v>
      </c>
      <c r="C16259" t="s">
        <v>26935</v>
      </c>
      <c r="D16259" t="s">
        <v>29228</v>
      </c>
      <c r="E16259" s="4">
        <v>0.477</v>
      </c>
      <c r="F16259" s="4">
        <v>0.4185</v>
      </c>
      <c r="G16259">
        <v>0</v>
      </c>
      <c r="H16259" s="4" t="s">
        <v>27068</v>
      </c>
      <c r="I16259" t="s">
        <v>4013</v>
      </c>
    </row>
    <row r="16260" ht="15.75" customHeight="1" spans="1:9">
      <c r="A16260">
        <v>16320</v>
      </c>
      <c r="B16260" t="s">
        <v>41915</v>
      </c>
      <c r="C16260" t="s">
        <v>26920</v>
      </c>
      <c r="D16260" t="s">
        <v>27495</v>
      </c>
      <c r="E16260" s="4">
        <v>0</v>
      </c>
      <c r="F16260" s="4">
        <v>0.5512</v>
      </c>
      <c r="G16260">
        <v>1</v>
      </c>
      <c r="H16260" s="4" t="s">
        <v>26925</v>
      </c>
      <c r="I16260" t="s">
        <v>4013</v>
      </c>
    </row>
    <row r="16261" ht="15.75" customHeight="1" spans="1:9">
      <c r="A16261">
        <v>16321</v>
      </c>
      <c r="B16261" t="s">
        <v>41916</v>
      </c>
      <c r="C16261" t="s">
        <v>26920</v>
      </c>
      <c r="D16261" t="s">
        <v>27430</v>
      </c>
      <c r="E16261" s="4">
        <v>8.48</v>
      </c>
      <c r="F16261" s="4">
        <v>8.24</v>
      </c>
      <c r="G16261">
        <v>23.85</v>
      </c>
      <c r="H16261" s="4" t="s">
        <v>26952</v>
      </c>
      <c r="I16261" s="7">
        <v>1181900000000</v>
      </c>
    </row>
    <row r="16262" ht="15.75" customHeight="1" spans="1:9">
      <c r="A16262">
        <v>16322</v>
      </c>
      <c r="B16262" t="s">
        <v>41917</v>
      </c>
      <c r="C16262" t="s">
        <v>26920</v>
      </c>
      <c r="D16262" t="s">
        <v>26927</v>
      </c>
      <c r="E16262" s="4">
        <v>0.29839</v>
      </c>
      <c r="F16262" s="4">
        <v>0.2899</v>
      </c>
      <c r="G16262">
        <v>1.3175</v>
      </c>
      <c r="H16262" s="4" t="s">
        <v>26952</v>
      </c>
      <c r="I16262" s="7">
        <v>1037010000000</v>
      </c>
    </row>
    <row r="16263" ht="15.75" customHeight="1" spans="1:9">
      <c r="A16263">
        <v>16323</v>
      </c>
      <c r="B16263" t="s">
        <v>41918</v>
      </c>
      <c r="C16263" t="s">
        <v>26920</v>
      </c>
      <c r="D16263" t="s">
        <v>40340</v>
      </c>
      <c r="E16263" s="4">
        <v>7.579</v>
      </c>
      <c r="F16263" s="4">
        <v>7.7935</v>
      </c>
      <c r="G16263">
        <v>38.71</v>
      </c>
      <c r="H16263" s="4" t="s">
        <v>26929</v>
      </c>
      <c r="I16263" s="7">
        <v>1742000000000</v>
      </c>
    </row>
    <row r="16264" ht="15.75" customHeight="1" spans="1:9">
      <c r="A16264">
        <v>16324</v>
      </c>
      <c r="B16264" t="s">
        <v>41919</v>
      </c>
      <c r="C16264" t="s">
        <v>26935</v>
      </c>
      <c r="D16264" t="s">
        <v>41830</v>
      </c>
      <c r="E16264" s="4">
        <v>44.414</v>
      </c>
      <c r="F16264" s="4">
        <v>47.7</v>
      </c>
      <c r="G16264">
        <v>0</v>
      </c>
      <c r="H16264" s="4" t="s">
        <v>27073</v>
      </c>
      <c r="I16264" t="s">
        <v>4013</v>
      </c>
    </row>
    <row r="16265" ht="15.75" customHeight="1" spans="1:9">
      <c r="A16265">
        <v>16325</v>
      </c>
      <c r="B16265" t="s">
        <v>41920</v>
      </c>
      <c r="C16265" t="s">
        <v>26920</v>
      </c>
      <c r="D16265" t="s">
        <v>28959</v>
      </c>
      <c r="E16265" s="4">
        <v>37.88742857</v>
      </c>
      <c r="F16265" s="4">
        <v>36.8151</v>
      </c>
      <c r="G16265">
        <v>54.99</v>
      </c>
      <c r="H16265" s="4" t="s">
        <v>26952</v>
      </c>
      <c r="I16265" s="7">
        <v>1101300000000</v>
      </c>
    </row>
    <row r="16266" ht="15.75" customHeight="1" spans="1:9">
      <c r="A16266">
        <v>16326</v>
      </c>
      <c r="B16266" t="s">
        <v>41921</v>
      </c>
      <c r="C16266" t="s">
        <v>26920</v>
      </c>
      <c r="D16266" t="s">
        <v>27116</v>
      </c>
      <c r="E16266" s="4">
        <v>0.0636</v>
      </c>
      <c r="F16266" s="4">
        <v>0.0716</v>
      </c>
      <c r="G16266">
        <v>1.1945</v>
      </c>
      <c r="H16266" s="4" t="s">
        <v>26952</v>
      </c>
      <c r="I16266" s="7">
        <v>1057100000000</v>
      </c>
    </row>
    <row r="16267" ht="15.75" customHeight="1" spans="1:9">
      <c r="A16267">
        <v>16327</v>
      </c>
      <c r="B16267" t="s">
        <v>41922</v>
      </c>
      <c r="C16267" t="s">
        <v>26935</v>
      </c>
      <c r="D16267" t="s">
        <v>27116</v>
      </c>
      <c r="E16267" s="4">
        <v>0</v>
      </c>
      <c r="F16267" s="4">
        <v>1</v>
      </c>
      <c r="G16267">
        <v>0</v>
      </c>
      <c r="H16267" s="4" t="s">
        <v>26937</v>
      </c>
      <c r="I16267" s="7">
        <v>1179500000000</v>
      </c>
    </row>
    <row r="16268" ht="15.75" customHeight="1" spans="1:9">
      <c r="A16268">
        <v>16328</v>
      </c>
      <c r="B16268" t="s">
        <v>40484</v>
      </c>
      <c r="C16268" t="s">
        <v>26935</v>
      </c>
      <c r="D16268" t="s">
        <v>40862</v>
      </c>
      <c r="E16268" s="4">
        <v>0</v>
      </c>
      <c r="F16268" s="4">
        <v>3.498</v>
      </c>
      <c r="G16268">
        <v>0</v>
      </c>
      <c r="H16268" s="4" t="s">
        <v>27236</v>
      </c>
      <c r="I16268" t="s">
        <v>4013</v>
      </c>
    </row>
    <row r="16269" ht="15.75" customHeight="1" spans="1:9">
      <c r="A16269">
        <v>16329</v>
      </c>
      <c r="B16269" t="s">
        <v>41923</v>
      </c>
      <c r="C16269" t="s">
        <v>26920</v>
      </c>
      <c r="D16269" t="s">
        <v>27116</v>
      </c>
      <c r="E16269" s="4">
        <v>0</v>
      </c>
      <c r="F16269" s="4">
        <v>1</v>
      </c>
      <c r="G16269">
        <v>20.46</v>
      </c>
      <c r="H16269" s="4" t="s">
        <v>26943</v>
      </c>
      <c r="I16269" s="7">
        <v>1057100000000</v>
      </c>
    </row>
    <row r="16270" ht="15.75" customHeight="1" spans="1:9">
      <c r="A16270">
        <v>16340</v>
      </c>
      <c r="B16270" t="s">
        <v>41924</v>
      </c>
      <c r="C16270" t="s">
        <v>26920</v>
      </c>
      <c r="D16270" t="s">
        <v>27116</v>
      </c>
      <c r="E16270" s="4">
        <v>0.07579</v>
      </c>
      <c r="F16270" s="4">
        <v>0.0736</v>
      </c>
      <c r="G16270">
        <v>0.354</v>
      </c>
      <c r="H16270" s="4" t="s">
        <v>26952</v>
      </c>
      <c r="I16270" s="7">
        <v>1057100000000</v>
      </c>
    </row>
    <row r="16271" ht="15.75" customHeight="1" spans="1:9">
      <c r="A16271">
        <v>16341</v>
      </c>
      <c r="B16271" t="s">
        <v>35469</v>
      </c>
      <c r="C16271" t="s">
        <v>26935</v>
      </c>
      <c r="D16271" t="s">
        <v>26921</v>
      </c>
      <c r="E16271" s="4">
        <v>1.378</v>
      </c>
      <c r="F16271" s="4">
        <v>1.378</v>
      </c>
      <c r="G16271">
        <v>0</v>
      </c>
      <c r="H16271" s="4" t="s">
        <v>27236</v>
      </c>
      <c r="I16271" t="s">
        <v>4013</v>
      </c>
    </row>
    <row r="16272" ht="15.75" customHeight="1" spans="1:9">
      <c r="A16272">
        <v>16342</v>
      </c>
      <c r="B16272" t="s">
        <v>35414</v>
      </c>
      <c r="C16272" t="s">
        <v>26920</v>
      </c>
      <c r="D16272" t="s">
        <v>27304</v>
      </c>
      <c r="E16272" s="4">
        <v>0.53</v>
      </c>
      <c r="F16272" s="4">
        <v>0.53</v>
      </c>
      <c r="G16272">
        <v>8.682</v>
      </c>
      <c r="H16272" s="4" t="s">
        <v>26952</v>
      </c>
      <c r="I16272" s="7">
        <v>1438100000000</v>
      </c>
    </row>
    <row r="16273" ht="15.75" customHeight="1" spans="1:9">
      <c r="A16273">
        <v>16343</v>
      </c>
      <c r="B16273" t="s">
        <v>41925</v>
      </c>
      <c r="C16273" t="s">
        <v>26935</v>
      </c>
      <c r="D16273" t="s">
        <v>27078</v>
      </c>
      <c r="E16273" s="4">
        <v>11.66</v>
      </c>
      <c r="F16273" s="4">
        <v>11.66</v>
      </c>
      <c r="G16273">
        <v>16.237</v>
      </c>
      <c r="H16273" s="4" t="s">
        <v>27552</v>
      </c>
      <c r="I16273" s="7">
        <v>1031100000000</v>
      </c>
    </row>
    <row r="16274" ht="15.75" customHeight="1" spans="1:9">
      <c r="A16274">
        <v>16344</v>
      </c>
      <c r="B16274" t="s">
        <v>41926</v>
      </c>
      <c r="C16274" t="s">
        <v>26935</v>
      </c>
      <c r="D16274" t="s">
        <v>27078</v>
      </c>
      <c r="E16274" s="4">
        <v>22.26</v>
      </c>
      <c r="F16274" s="4">
        <v>22.26</v>
      </c>
      <c r="G16274">
        <v>32.492</v>
      </c>
      <c r="H16274" s="4" t="s">
        <v>27552</v>
      </c>
      <c r="I16274" s="7">
        <v>1031100000000</v>
      </c>
    </row>
    <row r="16275" ht="15.75" customHeight="1" spans="1:9">
      <c r="A16275">
        <v>16345</v>
      </c>
      <c r="B16275" t="s">
        <v>41927</v>
      </c>
      <c r="C16275" t="s">
        <v>26935</v>
      </c>
      <c r="D16275" t="s">
        <v>41830</v>
      </c>
      <c r="E16275" s="4">
        <v>2.65</v>
      </c>
      <c r="F16275" s="4">
        <v>2.65</v>
      </c>
      <c r="G16275">
        <v>0</v>
      </c>
      <c r="H16275" s="4" t="s">
        <v>27073</v>
      </c>
      <c r="I16275" t="s">
        <v>4013</v>
      </c>
    </row>
    <row r="16276" ht="15.75" customHeight="1" spans="1:9">
      <c r="A16276">
        <v>16346</v>
      </c>
      <c r="B16276" t="s">
        <v>41928</v>
      </c>
      <c r="C16276" t="s">
        <v>26935</v>
      </c>
      <c r="D16276" t="s">
        <v>27224</v>
      </c>
      <c r="E16276" s="4">
        <v>0</v>
      </c>
      <c r="F16276" s="4">
        <v>1</v>
      </c>
      <c r="G16276">
        <v>0</v>
      </c>
      <c r="H16276" s="4" t="s">
        <v>27552</v>
      </c>
      <c r="I16276" s="7">
        <v>1781710000000</v>
      </c>
    </row>
    <row r="16277" ht="15.75" customHeight="1" spans="1:9">
      <c r="A16277">
        <v>16347</v>
      </c>
      <c r="B16277" t="s">
        <v>41929</v>
      </c>
      <c r="C16277" t="s">
        <v>26931</v>
      </c>
      <c r="D16277" t="s">
        <v>27085</v>
      </c>
      <c r="E16277" s="4">
        <v>0</v>
      </c>
      <c r="F16277" s="4">
        <v>1</v>
      </c>
      <c r="G16277">
        <v>4.654</v>
      </c>
      <c r="H16277" s="4" t="s">
        <v>26943</v>
      </c>
      <c r="I16277" s="7">
        <v>1004310000000</v>
      </c>
    </row>
    <row r="16278" ht="15.75" customHeight="1" spans="1:9">
      <c r="A16278">
        <v>16348</v>
      </c>
      <c r="B16278" t="s">
        <v>32850</v>
      </c>
      <c r="C16278" t="s">
        <v>26931</v>
      </c>
      <c r="D16278" t="s">
        <v>28959</v>
      </c>
      <c r="E16278" s="4">
        <v>0</v>
      </c>
      <c r="F16278" s="4">
        <v>1</v>
      </c>
      <c r="G16278">
        <v>0</v>
      </c>
      <c r="H16278" s="4" t="s">
        <v>27398</v>
      </c>
      <c r="I16278" s="7">
        <v>1101300000000</v>
      </c>
    </row>
    <row r="16279" ht="15.75" customHeight="1" spans="1:9">
      <c r="A16279">
        <v>16349</v>
      </c>
      <c r="B16279" t="s">
        <v>41930</v>
      </c>
      <c r="C16279" t="s">
        <v>26935</v>
      </c>
      <c r="D16279" t="s">
        <v>27533</v>
      </c>
      <c r="E16279" s="4">
        <v>0</v>
      </c>
      <c r="F16279" s="4">
        <v>0.0001</v>
      </c>
      <c r="G16279">
        <v>0</v>
      </c>
      <c r="H16279" s="4" t="s">
        <v>27534</v>
      </c>
      <c r="I16279" t="s">
        <v>4013</v>
      </c>
    </row>
    <row r="16280" ht="15.75" customHeight="1" spans="1:9">
      <c r="A16280">
        <v>16350</v>
      </c>
      <c r="B16280" t="s">
        <v>38052</v>
      </c>
      <c r="C16280" t="s">
        <v>26931</v>
      </c>
      <c r="D16280" t="s">
        <v>26960</v>
      </c>
      <c r="E16280" s="4">
        <v>0.3074</v>
      </c>
      <c r="F16280" s="4">
        <v>0.3074</v>
      </c>
      <c r="G16280">
        <v>4.377</v>
      </c>
      <c r="H16280" s="4" t="s">
        <v>26952</v>
      </c>
      <c r="I16280" s="7">
        <v>1542300000000</v>
      </c>
    </row>
    <row r="16281" ht="15.75" customHeight="1" spans="1:9">
      <c r="A16281">
        <v>16351</v>
      </c>
      <c r="B16281" t="s">
        <v>41931</v>
      </c>
      <c r="C16281" t="s">
        <v>26935</v>
      </c>
      <c r="D16281" t="s">
        <v>27533</v>
      </c>
      <c r="E16281" s="4">
        <v>0</v>
      </c>
      <c r="F16281" s="4">
        <v>0.0001</v>
      </c>
      <c r="G16281">
        <v>0</v>
      </c>
      <c r="H16281" s="4" t="s">
        <v>27534</v>
      </c>
      <c r="I16281" t="s">
        <v>4013</v>
      </c>
    </row>
    <row r="16282" ht="15.75" customHeight="1" spans="1:9">
      <c r="A16282">
        <v>16352</v>
      </c>
      <c r="B16282" t="s">
        <v>41932</v>
      </c>
      <c r="C16282" t="s">
        <v>26935</v>
      </c>
      <c r="D16282" t="s">
        <v>27533</v>
      </c>
      <c r="E16282" s="4">
        <v>0</v>
      </c>
      <c r="F16282" s="4">
        <v>0.0001</v>
      </c>
      <c r="G16282">
        <v>0</v>
      </c>
      <c r="H16282" s="4" t="s">
        <v>27534</v>
      </c>
      <c r="I16282" t="s">
        <v>4013</v>
      </c>
    </row>
    <row r="16283" ht="15.75" customHeight="1" spans="1:9">
      <c r="A16283">
        <v>16353</v>
      </c>
      <c r="B16283" t="s">
        <v>41933</v>
      </c>
      <c r="C16283" t="s">
        <v>26935</v>
      </c>
      <c r="D16283" t="s">
        <v>27533</v>
      </c>
      <c r="E16283" s="4">
        <v>0</v>
      </c>
      <c r="F16283" s="4">
        <v>0.0001</v>
      </c>
      <c r="G16283">
        <v>0</v>
      </c>
      <c r="H16283" s="4" t="s">
        <v>27534</v>
      </c>
      <c r="I16283" t="s">
        <v>4013</v>
      </c>
    </row>
    <row r="16284" ht="15.75" customHeight="1" spans="1:9">
      <c r="A16284">
        <v>16354</v>
      </c>
      <c r="B16284" t="s">
        <v>41934</v>
      </c>
      <c r="C16284" t="s">
        <v>26935</v>
      </c>
      <c r="D16284" t="s">
        <v>27533</v>
      </c>
      <c r="E16284" s="4">
        <v>0</v>
      </c>
      <c r="F16284" s="4">
        <v>0.0001</v>
      </c>
      <c r="G16284">
        <v>0</v>
      </c>
      <c r="H16284" s="4" t="s">
        <v>27534</v>
      </c>
      <c r="I16284" t="s">
        <v>4013</v>
      </c>
    </row>
    <row r="16285" ht="15.75" customHeight="1" spans="1:9">
      <c r="A16285">
        <v>16355</v>
      </c>
      <c r="B16285" t="s">
        <v>41935</v>
      </c>
      <c r="C16285" t="s">
        <v>26935</v>
      </c>
      <c r="D16285" t="s">
        <v>27533</v>
      </c>
      <c r="E16285" s="4">
        <v>0</v>
      </c>
      <c r="F16285" s="4">
        <v>0.0001</v>
      </c>
      <c r="G16285">
        <v>0</v>
      </c>
      <c r="H16285" s="4" t="s">
        <v>27534</v>
      </c>
      <c r="I16285" t="s">
        <v>4013</v>
      </c>
    </row>
    <row r="16286" ht="15.75" customHeight="1" spans="1:9">
      <c r="A16286">
        <v>16356</v>
      </c>
      <c r="B16286" t="s">
        <v>41936</v>
      </c>
      <c r="C16286" t="s">
        <v>26935</v>
      </c>
      <c r="D16286" t="s">
        <v>27533</v>
      </c>
      <c r="E16286" s="4">
        <v>0</v>
      </c>
      <c r="F16286" s="4">
        <v>0.0001</v>
      </c>
      <c r="G16286">
        <v>0</v>
      </c>
      <c r="H16286" s="4" t="s">
        <v>27534</v>
      </c>
      <c r="I16286" t="s">
        <v>4013</v>
      </c>
    </row>
    <row r="16287" ht="15.75" customHeight="1" spans="1:9">
      <c r="A16287">
        <v>16357</v>
      </c>
      <c r="B16287" t="s">
        <v>41937</v>
      </c>
      <c r="C16287" t="s">
        <v>26935</v>
      </c>
      <c r="D16287" t="s">
        <v>27533</v>
      </c>
      <c r="E16287" s="4">
        <v>0</v>
      </c>
      <c r="F16287" s="4">
        <v>0.0001</v>
      </c>
      <c r="G16287">
        <v>0</v>
      </c>
      <c r="H16287" s="4" t="s">
        <v>27534</v>
      </c>
      <c r="I16287" t="s">
        <v>4013</v>
      </c>
    </row>
    <row r="16288" ht="15.75" customHeight="1" spans="1:9">
      <c r="A16288">
        <v>16358</v>
      </c>
      <c r="B16288" t="s">
        <v>41938</v>
      </c>
      <c r="C16288" t="s">
        <v>26935</v>
      </c>
      <c r="D16288" t="s">
        <v>27533</v>
      </c>
      <c r="E16288" s="4">
        <v>0</v>
      </c>
      <c r="F16288" s="4">
        <v>0.0001</v>
      </c>
      <c r="G16288">
        <v>0</v>
      </c>
      <c r="H16288" s="4" t="s">
        <v>27534</v>
      </c>
      <c r="I16288" t="s">
        <v>4013</v>
      </c>
    </row>
    <row r="16289" ht="15.75" customHeight="1" spans="1:9">
      <c r="A16289">
        <v>16359</v>
      </c>
      <c r="B16289" t="s">
        <v>41939</v>
      </c>
      <c r="C16289" t="s">
        <v>26935</v>
      </c>
      <c r="D16289" t="s">
        <v>27533</v>
      </c>
      <c r="E16289" s="4">
        <v>0</v>
      </c>
      <c r="F16289" s="4">
        <v>0.0001</v>
      </c>
      <c r="G16289">
        <v>0</v>
      </c>
      <c r="H16289" s="4" t="s">
        <v>27534</v>
      </c>
      <c r="I16289" t="s">
        <v>4013</v>
      </c>
    </row>
    <row r="16290" ht="15.75" customHeight="1" spans="1:9">
      <c r="A16290">
        <v>16360</v>
      </c>
      <c r="B16290" t="s">
        <v>41940</v>
      </c>
      <c r="C16290" t="s">
        <v>26935</v>
      </c>
      <c r="D16290" t="s">
        <v>27533</v>
      </c>
      <c r="E16290" s="4">
        <v>0</v>
      </c>
      <c r="F16290" s="4">
        <v>0.0001</v>
      </c>
      <c r="G16290">
        <v>0</v>
      </c>
      <c r="H16290" s="4" t="s">
        <v>27534</v>
      </c>
      <c r="I16290" t="s">
        <v>4013</v>
      </c>
    </row>
    <row r="16291" ht="15.75" customHeight="1" spans="1:9">
      <c r="A16291">
        <v>16361</v>
      </c>
      <c r="B16291" t="s">
        <v>41941</v>
      </c>
      <c r="C16291" t="s">
        <v>26935</v>
      </c>
      <c r="D16291" t="s">
        <v>27533</v>
      </c>
      <c r="E16291" s="4">
        <v>0</v>
      </c>
      <c r="F16291" s="4">
        <v>0.0001</v>
      </c>
      <c r="G16291">
        <v>0</v>
      </c>
      <c r="H16291" s="4" t="s">
        <v>27534</v>
      </c>
      <c r="I16291" t="s">
        <v>4013</v>
      </c>
    </row>
    <row r="16292" ht="15.75" customHeight="1" spans="1:9">
      <c r="A16292">
        <v>16362</v>
      </c>
      <c r="B16292" t="s">
        <v>41942</v>
      </c>
      <c r="C16292" t="s">
        <v>26935</v>
      </c>
      <c r="D16292" t="s">
        <v>27533</v>
      </c>
      <c r="E16292" s="4">
        <v>0</v>
      </c>
      <c r="F16292" s="4">
        <v>0.0001</v>
      </c>
      <c r="G16292">
        <v>0</v>
      </c>
      <c r="H16292" s="4" t="s">
        <v>27534</v>
      </c>
      <c r="I16292" t="s">
        <v>4013</v>
      </c>
    </row>
    <row r="16293" ht="15.75" customHeight="1" spans="1:9">
      <c r="A16293">
        <v>16363</v>
      </c>
      <c r="B16293" t="s">
        <v>41943</v>
      </c>
      <c r="C16293" t="s">
        <v>26935</v>
      </c>
      <c r="D16293" t="s">
        <v>27533</v>
      </c>
      <c r="E16293" s="4">
        <v>0</v>
      </c>
      <c r="F16293" s="4">
        <v>0.0001</v>
      </c>
      <c r="G16293">
        <v>0</v>
      </c>
      <c r="H16293" s="4" t="s">
        <v>27534</v>
      </c>
      <c r="I16293" t="s">
        <v>4013</v>
      </c>
    </row>
    <row r="16294" ht="15.75" customHeight="1" spans="1:9">
      <c r="A16294">
        <v>16364</v>
      </c>
      <c r="B16294" t="s">
        <v>41944</v>
      </c>
      <c r="C16294" t="s">
        <v>26935</v>
      </c>
      <c r="D16294" t="s">
        <v>27533</v>
      </c>
      <c r="E16294" s="4">
        <v>0</v>
      </c>
      <c r="F16294" s="4">
        <v>0.0001</v>
      </c>
      <c r="G16294">
        <v>0</v>
      </c>
      <c r="H16294" s="4" t="s">
        <v>27534</v>
      </c>
      <c r="I16294" t="s">
        <v>4013</v>
      </c>
    </row>
    <row r="16295" ht="15.75" customHeight="1" spans="1:9">
      <c r="A16295">
        <v>16365</v>
      </c>
      <c r="B16295" t="s">
        <v>41945</v>
      </c>
      <c r="C16295" t="s">
        <v>26935</v>
      </c>
      <c r="D16295" t="s">
        <v>27533</v>
      </c>
      <c r="E16295" s="4">
        <v>0</v>
      </c>
      <c r="F16295" s="4">
        <v>0.0001</v>
      </c>
      <c r="G16295">
        <v>0</v>
      </c>
      <c r="H16295" s="4" t="s">
        <v>27534</v>
      </c>
      <c r="I16295" t="s">
        <v>4013</v>
      </c>
    </row>
    <row r="16296" ht="15.75" customHeight="1" spans="1:9">
      <c r="A16296">
        <v>16366</v>
      </c>
      <c r="B16296" t="s">
        <v>41946</v>
      </c>
      <c r="C16296" t="s">
        <v>26935</v>
      </c>
      <c r="D16296" t="s">
        <v>27533</v>
      </c>
      <c r="E16296" s="4">
        <v>0</v>
      </c>
      <c r="F16296" s="4">
        <v>0.0001</v>
      </c>
      <c r="G16296">
        <v>0</v>
      </c>
      <c r="H16296" s="4" t="s">
        <v>27534</v>
      </c>
      <c r="I16296" t="s">
        <v>4013</v>
      </c>
    </row>
    <row r="16297" ht="15.75" customHeight="1" spans="1:9">
      <c r="A16297">
        <v>16367</v>
      </c>
      <c r="B16297" t="s">
        <v>41947</v>
      </c>
      <c r="C16297" t="s">
        <v>26935</v>
      </c>
      <c r="D16297" t="s">
        <v>27533</v>
      </c>
      <c r="E16297" s="4">
        <v>0</v>
      </c>
      <c r="F16297" s="4">
        <v>0.0001</v>
      </c>
      <c r="G16297">
        <v>0</v>
      </c>
      <c r="H16297" s="4" t="s">
        <v>27534</v>
      </c>
      <c r="I16297" t="s">
        <v>4013</v>
      </c>
    </row>
    <row r="16298" ht="15.75" customHeight="1" spans="1:9">
      <c r="A16298">
        <v>16368</v>
      </c>
      <c r="B16298" t="s">
        <v>41948</v>
      </c>
      <c r="C16298" t="s">
        <v>26935</v>
      </c>
      <c r="D16298" t="s">
        <v>27533</v>
      </c>
      <c r="E16298" s="4">
        <v>0</v>
      </c>
      <c r="F16298" s="4">
        <v>0.0001</v>
      </c>
      <c r="G16298">
        <v>0</v>
      </c>
      <c r="H16298" s="4" t="s">
        <v>27534</v>
      </c>
      <c r="I16298" t="s">
        <v>4013</v>
      </c>
    </row>
    <row r="16299" ht="15.75" customHeight="1" spans="1:9">
      <c r="A16299">
        <v>16369</v>
      </c>
      <c r="B16299" t="s">
        <v>41949</v>
      </c>
      <c r="C16299" t="s">
        <v>26935</v>
      </c>
      <c r="D16299" t="s">
        <v>27533</v>
      </c>
      <c r="E16299" s="4">
        <v>0</v>
      </c>
      <c r="F16299" s="4">
        <v>0.0001</v>
      </c>
      <c r="G16299">
        <v>0</v>
      </c>
      <c r="H16299" s="4" t="s">
        <v>27534</v>
      </c>
      <c r="I16299" t="s">
        <v>4013</v>
      </c>
    </row>
    <row r="16300" ht="15.75" customHeight="1" spans="1:9">
      <c r="A16300">
        <v>16370</v>
      </c>
      <c r="B16300" t="s">
        <v>41950</v>
      </c>
      <c r="C16300" t="s">
        <v>26935</v>
      </c>
      <c r="D16300" t="s">
        <v>40735</v>
      </c>
      <c r="E16300" s="4">
        <v>1.0282</v>
      </c>
      <c r="F16300" s="4">
        <v>0.88</v>
      </c>
      <c r="G16300">
        <v>0</v>
      </c>
      <c r="H16300" s="4" t="s">
        <v>27068</v>
      </c>
      <c r="I16300" t="s">
        <v>4013</v>
      </c>
    </row>
    <row r="16301" ht="15.75" customHeight="1" spans="1:9">
      <c r="A16301">
        <v>16371</v>
      </c>
      <c r="B16301" t="s">
        <v>41951</v>
      </c>
      <c r="C16301" t="s">
        <v>26935</v>
      </c>
      <c r="D16301" t="s">
        <v>40735</v>
      </c>
      <c r="E16301" s="4">
        <v>1.0918</v>
      </c>
      <c r="F16301" s="4">
        <v>0.968</v>
      </c>
      <c r="G16301">
        <v>0</v>
      </c>
      <c r="H16301" s="4" t="s">
        <v>27068</v>
      </c>
      <c r="I16301" t="s">
        <v>4013</v>
      </c>
    </row>
    <row r="16302" ht="15.75" customHeight="1" spans="1:9">
      <c r="A16302">
        <v>16372</v>
      </c>
      <c r="B16302" t="s">
        <v>41952</v>
      </c>
      <c r="C16302" t="s">
        <v>26920</v>
      </c>
      <c r="D16302" t="s">
        <v>27085</v>
      </c>
      <c r="E16302" s="4">
        <v>0.486451363</v>
      </c>
      <c r="F16302" s="4">
        <v>0.486434</v>
      </c>
      <c r="G16302">
        <v>3.943</v>
      </c>
      <c r="H16302" s="4" t="s">
        <v>26952</v>
      </c>
      <c r="I16302" s="7">
        <v>1004310000000</v>
      </c>
    </row>
    <row r="16303" ht="15.75" customHeight="1" spans="1:9">
      <c r="A16303">
        <v>16373</v>
      </c>
      <c r="B16303" t="s">
        <v>41953</v>
      </c>
      <c r="C16303" t="s">
        <v>26935</v>
      </c>
      <c r="D16303" t="s">
        <v>27533</v>
      </c>
      <c r="E16303" s="4">
        <v>0</v>
      </c>
      <c r="F16303" s="4">
        <v>0.0001</v>
      </c>
      <c r="G16303">
        <v>0</v>
      </c>
      <c r="H16303" s="4" t="s">
        <v>27534</v>
      </c>
      <c r="I16303" t="s">
        <v>4013</v>
      </c>
    </row>
    <row r="16304" ht="15.75" customHeight="1" spans="1:9">
      <c r="A16304">
        <v>16374</v>
      </c>
      <c r="B16304" t="s">
        <v>41954</v>
      </c>
      <c r="C16304" t="s">
        <v>26935</v>
      </c>
      <c r="D16304" t="s">
        <v>27533</v>
      </c>
      <c r="E16304" s="4">
        <v>0</v>
      </c>
      <c r="F16304" s="4">
        <v>0.0001</v>
      </c>
      <c r="G16304">
        <v>0</v>
      </c>
      <c r="H16304" s="4" t="s">
        <v>27534</v>
      </c>
      <c r="I16304" t="s">
        <v>4013</v>
      </c>
    </row>
    <row r="16305" ht="15.75" customHeight="1" spans="1:9">
      <c r="A16305">
        <v>16375</v>
      </c>
      <c r="B16305" t="s">
        <v>41955</v>
      </c>
      <c r="C16305" t="s">
        <v>26935</v>
      </c>
      <c r="D16305" t="s">
        <v>27533</v>
      </c>
      <c r="E16305" s="4">
        <v>0</v>
      </c>
      <c r="F16305" s="4">
        <v>0.0001</v>
      </c>
      <c r="G16305">
        <v>0</v>
      </c>
      <c r="H16305" s="4" t="s">
        <v>27534</v>
      </c>
      <c r="I16305" t="s">
        <v>4013</v>
      </c>
    </row>
    <row r="16306" ht="15.75" customHeight="1" spans="1:9">
      <c r="A16306">
        <v>16376</v>
      </c>
      <c r="B16306" t="s">
        <v>41956</v>
      </c>
      <c r="C16306" t="s">
        <v>26935</v>
      </c>
      <c r="D16306" t="s">
        <v>27533</v>
      </c>
      <c r="E16306" s="4">
        <v>0</v>
      </c>
      <c r="F16306" s="4">
        <v>0.0001</v>
      </c>
      <c r="G16306">
        <v>0</v>
      </c>
      <c r="H16306" s="4" t="s">
        <v>27534</v>
      </c>
      <c r="I16306" t="s">
        <v>4013</v>
      </c>
    </row>
    <row r="16307" ht="15.75" customHeight="1" spans="1:9">
      <c r="A16307">
        <v>16377</v>
      </c>
      <c r="B16307" t="s">
        <v>33419</v>
      </c>
      <c r="C16307" t="s">
        <v>26935</v>
      </c>
      <c r="D16307" t="s">
        <v>27419</v>
      </c>
      <c r="E16307" s="4">
        <v>0.478802</v>
      </c>
      <c r="F16307" s="4">
        <v>0.4788</v>
      </c>
      <c r="G16307">
        <v>3.3842</v>
      </c>
      <c r="H16307" s="4" t="s">
        <v>28119</v>
      </c>
      <c r="I16307" s="7">
        <v>1156000000000</v>
      </c>
    </row>
    <row r="16308" ht="15.75" customHeight="1" spans="1:9">
      <c r="A16308">
        <v>16378</v>
      </c>
      <c r="B16308" t="s">
        <v>41957</v>
      </c>
      <c r="C16308" t="s">
        <v>26931</v>
      </c>
      <c r="D16308" t="s">
        <v>26960</v>
      </c>
      <c r="E16308" s="4">
        <v>0.1908</v>
      </c>
      <c r="F16308" s="4">
        <v>0.1908</v>
      </c>
      <c r="G16308">
        <v>2.5867</v>
      </c>
      <c r="H16308" s="4" t="s">
        <v>26952</v>
      </c>
      <c r="I16308" s="7">
        <v>1542300000000</v>
      </c>
    </row>
    <row r="16309" ht="15.75" customHeight="1" spans="1:9">
      <c r="A16309">
        <v>16379</v>
      </c>
      <c r="B16309" t="s">
        <v>41958</v>
      </c>
      <c r="C16309" t="s">
        <v>26920</v>
      </c>
      <c r="D16309" t="s">
        <v>26927</v>
      </c>
      <c r="E16309" s="4">
        <v>0.56427333</v>
      </c>
      <c r="F16309" s="4">
        <v>0.5483</v>
      </c>
      <c r="G16309">
        <v>2.493</v>
      </c>
      <c r="H16309" s="4" t="s">
        <v>26952</v>
      </c>
      <c r="I16309" s="7">
        <v>1037010000000</v>
      </c>
    </row>
    <row r="16310" ht="15.75" customHeight="1" spans="1:9">
      <c r="A16310">
        <v>16380</v>
      </c>
      <c r="B16310" t="s">
        <v>29718</v>
      </c>
      <c r="C16310" t="s">
        <v>26935</v>
      </c>
      <c r="D16310" t="s">
        <v>27070</v>
      </c>
      <c r="E16310" s="4">
        <v>0.6148</v>
      </c>
      <c r="F16310" s="4">
        <v>0.6148</v>
      </c>
      <c r="G16310">
        <v>0</v>
      </c>
      <c r="H16310" s="4" t="s">
        <v>27134</v>
      </c>
      <c r="I16310" t="s">
        <v>4013</v>
      </c>
    </row>
    <row r="16311" ht="15.75" customHeight="1" spans="1:9">
      <c r="A16311">
        <v>16381</v>
      </c>
      <c r="B16311" t="s">
        <v>41959</v>
      </c>
      <c r="C16311" t="s">
        <v>26920</v>
      </c>
      <c r="D16311" t="s">
        <v>27458</v>
      </c>
      <c r="E16311" s="4">
        <v>1.41333333</v>
      </c>
      <c r="F16311" s="4">
        <v>1.413298</v>
      </c>
      <c r="G16311">
        <v>4.0367</v>
      </c>
      <c r="H16311" s="4" t="s">
        <v>26952</v>
      </c>
      <c r="I16311" s="7">
        <v>1410710000000</v>
      </c>
    </row>
    <row r="16312" ht="15.75" customHeight="1" spans="1:9">
      <c r="A16312">
        <v>16382</v>
      </c>
      <c r="B16312" t="s">
        <v>41960</v>
      </c>
      <c r="C16312" t="s">
        <v>26935</v>
      </c>
      <c r="D16312" t="s">
        <v>27533</v>
      </c>
      <c r="E16312" s="4">
        <v>0</v>
      </c>
      <c r="F16312" s="4">
        <v>0.0001</v>
      </c>
      <c r="G16312">
        <v>0</v>
      </c>
      <c r="H16312" s="4" t="s">
        <v>27534</v>
      </c>
      <c r="I16312" t="s">
        <v>4013</v>
      </c>
    </row>
    <row r="16313" ht="15.75" customHeight="1" spans="1:9">
      <c r="A16313">
        <v>16383</v>
      </c>
      <c r="B16313" t="s">
        <v>41961</v>
      </c>
      <c r="C16313" t="s">
        <v>26935</v>
      </c>
      <c r="D16313" t="s">
        <v>27533</v>
      </c>
      <c r="E16313" s="4">
        <v>0</v>
      </c>
      <c r="F16313" s="4">
        <v>0.0001</v>
      </c>
      <c r="G16313">
        <v>0</v>
      </c>
      <c r="H16313" s="4" t="s">
        <v>27534</v>
      </c>
      <c r="I16313" t="s">
        <v>4013</v>
      </c>
    </row>
    <row r="16314" ht="15.75" customHeight="1" spans="1:9">
      <c r="A16314">
        <v>16384</v>
      </c>
      <c r="B16314" t="s">
        <v>41962</v>
      </c>
      <c r="C16314" t="s">
        <v>26935</v>
      </c>
      <c r="D16314" t="s">
        <v>27533</v>
      </c>
      <c r="E16314" s="4">
        <v>0</v>
      </c>
      <c r="F16314" s="4">
        <v>0.0001</v>
      </c>
      <c r="G16314">
        <v>0</v>
      </c>
      <c r="H16314" s="4" t="s">
        <v>27534</v>
      </c>
      <c r="I16314" t="s">
        <v>4013</v>
      </c>
    </row>
    <row r="16315" ht="15.75" customHeight="1" spans="1:9">
      <c r="A16315">
        <v>16385</v>
      </c>
      <c r="B16315" t="s">
        <v>41963</v>
      </c>
      <c r="C16315" t="s">
        <v>26935</v>
      </c>
      <c r="D16315" t="s">
        <v>27533</v>
      </c>
      <c r="E16315" s="4">
        <v>0</v>
      </c>
      <c r="F16315" s="4">
        <v>0.0001</v>
      </c>
      <c r="G16315">
        <v>0</v>
      </c>
      <c r="H16315" s="4" t="s">
        <v>27534</v>
      </c>
      <c r="I16315" t="s">
        <v>4013</v>
      </c>
    </row>
    <row r="16316" ht="15.75" customHeight="1" spans="1:9">
      <c r="A16316">
        <v>16386</v>
      </c>
      <c r="B16316" t="s">
        <v>41964</v>
      </c>
      <c r="C16316" t="s">
        <v>26935</v>
      </c>
      <c r="D16316" t="s">
        <v>27533</v>
      </c>
      <c r="E16316" s="4">
        <v>0</v>
      </c>
      <c r="F16316" s="4">
        <v>0.0001</v>
      </c>
      <c r="G16316">
        <v>0</v>
      </c>
      <c r="H16316" s="4" t="s">
        <v>27534</v>
      </c>
      <c r="I16316" t="s">
        <v>4013</v>
      </c>
    </row>
    <row r="16317" ht="15.75" customHeight="1" spans="1:9">
      <c r="A16317">
        <v>16387</v>
      </c>
      <c r="B16317" t="s">
        <v>41965</v>
      </c>
      <c r="C16317" t="s">
        <v>26935</v>
      </c>
      <c r="D16317" t="s">
        <v>27533</v>
      </c>
      <c r="E16317" s="4">
        <v>0</v>
      </c>
      <c r="F16317" s="4">
        <v>0.0001</v>
      </c>
      <c r="G16317">
        <v>0</v>
      </c>
      <c r="H16317" s="4" t="s">
        <v>27534</v>
      </c>
      <c r="I16317" t="s">
        <v>4013</v>
      </c>
    </row>
    <row r="16318" ht="15.75" customHeight="1" spans="1:9">
      <c r="A16318">
        <v>16388</v>
      </c>
      <c r="B16318" t="s">
        <v>41966</v>
      </c>
      <c r="C16318" t="s">
        <v>26935</v>
      </c>
      <c r="D16318" t="s">
        <v>27533</v>
      </c>
      <c r="E16318" s="4">
        <v>0</v>
      </c>
      <c r="F16318" s="4">
        <v>0.0001</v>
      </c>
      <c r="G16318">
        <v>0</v>
      </c>
      <c r="H16318" s="4" t="s">
        <v>27534</v>
      </c>
      <c r="I16318" t="s">
        <v>4013</v>
      </c>
    </row>
    <row r="16319" ht="15.75" customHeight="1" spans="1:9">
      <c r="A16319">
        <v>16389</v>
      </c>
      <c r="B16319" t="s">
        <v>40521</v>
      </c>
      <c r="C16319" t="s">
        <v>26935</v>
      </c>
      <c r="D16319" t="s">
        <v>27533</v>
      </c>
      <c r="E16319" s="4">
        <v>0</v>
      </c>
      <c r="F16319" s="4">
        <v>0.0001</v>
      </c>
      <c r="G16319">
        <v>0</v>
      </c>
      <c r="H16319" s="4" t="s">
        <v>27534</v>
      </c>
      <c r="I16319" t="s">
        <v>4013</v>
      </c>
    </row>
    <row r="16320" ht="15.75" customHeight="1" spans="1:9">
      <c r="A16320">
        <v>16390</v>
      </c>
      <c r="B16320" t="s">
        <v>41967</v>
      </c>
      <c r="C16320" t="s">
        <v>26935</v>
      </c>
      <c r="D16320" t="s">
        <v>27533</v>
      </c>
      <c r="E16320" s="4">
        <v>0</v>
      </c>
      <c r="F16320" s="4">
        <v>0.0001</v>
      </c>
      <c r="G16320">
        <v>0</v>
      </c>
      <c r="H16320" s="4" t="s">
        <v>27534</v>
      </c>
      <c r="I16320" t="s">
        <v>4013</v>
      </c>
    </row>
    <row r="16321" ht="15.75" customHeight="1" spans="1:9">
      <c r="A16321">
        <v>16391</v>
      </c>
      <c r="B16321" t="s">
        <v>41968</v>
      </c>
      <c r="C16321" t="s">
        <v>26935</v>
      </c>
      <c r="D16321" t="s">
        <v>27533</v>
      </c>
      <c r="E16321" s="4">
        <v>0</v>
      </c>
      <c r="F16321" s="4">
        <v>0.0001</v>
      </c>
      <c r="G16321">
        <v>0</v>
      </c>
      <c r="H16321" s="4" t="s">
        <v>27534</v>
      </c>
      <c r="I16321" t="s">
        <v>4013</v>
      </c>
    </row>
    <row r="16322" ht="15.75" customHeight="1" spans="1:9">
      <c r="A16322">
        <v>16392</v>
      </c>
      <c r="B16322" t="s">
        <v>41969</v>
      </c>
      <c r="C16322" t="s">
        <v>26935</v>
      </c>
      <c r="D16322" t="s">
        <v>27533</v>
      </c>
      <c r="E16322" s="4">
        <v>0</v>
      </c>
      <c r="F16322" s="4">
        <v>0.0001</v>
      </c>
      <c r="G16322">
        <v>0</v>
      </c>
      <c r="H16322" s="4" t="s">
        <v>27534</v>
      </c>
      <c r="I16322" t="s">
        <v>4013</v>
      </c>
    </row>
    <row r="16323" ht="15.75" customHeight="1" spans="1:9">
      <c r="A16323">
        <v>16393</v>
      </c>
      <c r="B16323" t="s">
        <v>41970</v>
      </c>
      <c r="C16323" t="s">
        <v>26935</v>
      </c>
      <c r="D16323" t="s">
        <v>27533</v>
      </c>
      <c r="E16323" s="4">
        <v>0</v>
      </c>
      <c r="F16323" s="4">
        <v>0.0001</v>
      </c>
      <c r="G16323">
        <v>0</v>
      </c>
      <c r="H16323" s="4" t="s">
        <v>27534</v>
      </c>
      <c r="I16323" t="s">
        <v>4013</v>
      </c>
    </row>
    <row r="16324" ht="15.75" customHeight="1" spans="1:9">
      <c r="A16324">
        <v>16394</v>
      </c>
      <c r="B16324" t="s">
        <v>41971</v>
      </c>
      <c r="C16324" t="s">
        <v>26935</v>
      </c>
      <c r="D16324" t="s">
        <v>27533</v>
      </c>
      <c r="E16324" s="4">
        <v>0</v>
      </c>
      <c r="F16324" s="4">
        <v>0.0001</v>
      </c>
      <c r="G16324">
        <v>0</v>
      </c>
      <c r="H16324" s="4" t="s">
        <v>27534</v>
      </c>
      <c r="I16324" t="s">
        <v>4013</v>
      </c>
    </row>
    <row r="16325" ht="15.75" customHeight="1" spans="1:9">
      <c r="A16325">
        <v>16395</v>
      </c>
      <c r="B16325" t="s">
        <v>41962</v>
      </c>
      <c r="C16325" t="s">
        <v>26935</v>
      </c>
      <c r="D16325" t="s">
        <v>27533</v>
      </c>
      <c r="E16325" s="4">
        <v>0</v>
      </c>
      <c r="F16325" s="4">
        <v>0.0001</v>
      </c>
      <c r="G16325">
        <v>0</v>
      </c>
      <c r="H16325" s="4" t="s">
        <v>27534</v>
      </c>
      <c r="I16325" t="s">
        <v>4013</v>
      </c>
    </row>
    <row r="16326" ht="15.75" customHeight="1" spans="1:9">
      <c r="A16326">
        <v>16396</v>
      </c>
      <c r="B16326" t="s">
        <v>41972</v>
      </c>
      <c r="C16326" t="s">
        <v>26935</v>
      </c>
      <c r="D16326" t="s">
        <v>27533</v>
      </c>
      <c r="E16326" s="4">
        <v>0</v>
      </c>
      <c r="F16326" s="4">
        <v>0.0001</v>
      </c>
      <c r="G16326">
        <v>0</v>
      </c>
      <c r="H16326" s="4" t="s">
        <v>27534</v>
      </c>
      <c r="I16326" t="s">
        <v>4013</v>
      </c>
    </row>
    <row r="16327" ht="15.75" customHeight="1" spans="1:9">
      <c r="A16327">
        <v>16397</v>
      </c>
      <c r="B16327" t="s">
        <v>41973</v>
      </c>
      <c r="C16327" t="s">
        <v>26935</v>
      </c>
      <c r="D16327" t="s">
        <v>27533</v>
      </c>
      <c r="E16327" s="4">
        <v>0</v>
      </c>
      <c r="F16327" s="4">
        <v>0.0001</v>
      </c>
      <c r="G16327">
        <v>0</v>
      </c>
      <c r="H16327" s="4" t="s">
        <v>27534</v>
      </c>
      <c r="I16327" t="s">
        <v>4013</v>
      </c>
    </row>
    <row r="16328" ht="15.75" customHeight="1" spans="1:9">
      <c r="A16328">
        <v>16398</v>
      </c>
      <c r="B16328" t="s">
        <v>41974</v>
      </c>
      <c r="C16328" t="s">
        <v>26935</v>
      </c>
      <c r="D16328" t="s">
        <v>27533</v>
      </c>
      <c r="E16328" s="4">
        <v>0</v>
      </c>
      <c r="F16328" s="4">
        <v>0.0001</v>
      </c>
      <c r="G16328">
        <v>0</v>
      </c>
      <c r="H16328" s="4" t="s">
        <v>27534</v>
      </c>
      <c r="I16328" t="s">
        <v>4013</v>
      </c>
    </row>
    <row r="16329" ht="15.75" customHeight="1" spans="1:9">
      <c r="A16329">
        <v>16399</v>
      </c>
      <c r="B16329" t="s">
        <v>41975</v>
      </c>
      <c r="C16329" t="s">
        <v>26935</v>
      </c>
      <c r="D16329" t="s">
        <v>27533</v>
      </c>
      <c r="E16329" s="4">
        <v>0</v>
      </c>
      <c r="F16329" s="4">
        <v>0.0001</v>
      </c>
      <c r="G16329">
        <v>0</v>
      </c>
      <c r="H16329" s="4" t="s">
        <v>27534</v>
      </c>
      <c r="I16329" t="s">
        <v>4013</v>
      </c>
    </row>
    <row r="16330" ht="15.75" customHeight="1" spans="1:9">
      <c r="A16330">
        <v>16400</v>
      </c>
      <c r="B16330" t="s">
        <v>41976</v>
      </c>
      <c r="C16330" t="s">
        <v>26935</v>
      </c>
      <c r="D16330" t="s">
        <v>27533</v>
      </c>
      <c r="E16330" s="4">
        <v>0</v>
      </c>
      <c r="F16330" s="4">
        <v>0.0001</v>
      </c>
      <c r="G16330">
        <v>0</v>
      </c>
      <c r="H16330" s="4" t="s">
        <v>27534</v>
      </c>
      <c r="I16330" t="s">
        <v>4013</v>
      </c>
    </row>
    <row r="16331" ht="15.75" customHeight="1" spans="1:9">
      <c r="A16331">
        <v>16401</v>
      </c>
      <c r="B16331" t="s">
        <v>41977</v>
      </c>
      <c r="C16331" t="s">
        <v>26935</v>
      </c>
      <c r="D16331" t="s">
        <v>27533</v>
      </c>
      <c r="E16331" s="4">
        <v>0</v>
      </c>
      <c r="F16331" s="4">
        <v>0.0001</v>
      </c>
      <c r="G16331">
        <v>0</v>
      </c>
      <c r="H16331" s="4" t="s">
        <v>27534</v>
      </c>
      <c r="I16331" t="s">
        <v>4013</v>
      </c>
    </row>
    <row r="16332" ht="15.75" customHeight="1" spans="1:9">
      <c r="A16332">
        <v>16402</v>
      </c>
      <c r="B16332" t="s">
        <v>41978</v>
      </c>
      <c r="C16332" t="s">
        <v>26935</v>
      </c>
      <c r="D16332" t="s">
        <v>27533</v>
      </c>
      <c r="E16332" s="4">
        <v>0</v>
      </c>
      <c r="F16332" s="4">
        <v>0.0001</v>
      </c>
      <c r="G16332">
        <v>0</v>
      </c>
      <c r="H16332" s="4" t="s">
        <v>27534</v>
      </c>
      <c r="I16332" t="s">
        <v>4013</v>
      </c>
    </row>
    <row r="16333" ht="15.75" customHeight="1" spans="1:9">
      <c r="A16333">
        <v>16403</v>
      </c>
      <c r="B16333" t="s">
        <v>41979</v>
      </c>
      <c r="C16333" t="s">
        <v>26935</v>
      </c>
      <c r="D16333" t="s">
        <v>27533</v>
      </c>
      <c r="E16333" s="4">
        <v>0</v>
      </c>
      <c r="F16333" s="4">
        <v>0.0001</v>
      </c>
      <c r="G16333">
        <v>0</v>
      </c>
      <c r="H16333" s="4" t="s">
        <v>27534</v>
      </c>
      <c r="I16333" t="s">
        <v>4013</v>
      </c>
    </row>
    <row r="16334" ht="15.75" customHeight="1" spans="1:9">
      <c r="A16334">
        <v>16404</v>
      </c>
      <c r="B16334" t="s">
        <v>41980</v>
      </c>
      <c r="C16334" t="s">
        <v>26935</v>
      </c>
      <c r="D16334" t="s">
        <v>27533</v>
      </c>
      <c r="E16334" s="4">
        <v>0</v>
      </c>
      <c r="F16334" s="4">
        <v>0.0001</v>
      </c>
      <c r="G16334">
        <v>0</v>
      </c>
      <c r="H16334" s="4" t="s">
        <v>27534</v>
      </c>
      <c r="I16334" t="s">
        <v>4013</v>
      </c>
    </row>
    <row r="16335" ht="15.75" customHeight="1" spans="1:9">
      <c r="A16335">
        <v>16405</v>
      </c>
      <c r="B16335" t="s">
        <v>41981</v>
      </c>
      <c r="C16335" t="s">
        <v>26931</v>
      </c>
      <c r="D16335" t="s">
        <v>27009</v>
      </c>
      <c r="E16335" s="4">
        <v>2.438</v>
      </c>
      <c r="F16335" s="4">
        <v>2.438</v>
      </c>
      <c r="G16335">
        <v>3.264</v>
      </c>
      <c r="H16335" s="4" t="s">
        <v>26925</v>
      </c>
      <c r="I16335" s="7">
        <v>1029800000000</v>
      </c>
    </row>
    <row r="16336" ht="15.75" customHeight="1" spans="1:9">
      <c r="A16336">
        <v>16406</v>
      </c>
      <c r="B16336" t="s">
        <v>41982</v>
      </c>
      <c r="C16336" t="s">
        <v>26935</v>
      </c>
      <c r="D16336" t="s">
        <v>27304</v>
      </c>
      <c r="E16336" s="4">
        <v>5.2364</v>
      </c>
      <c r="F16336" s="4">
        <v>5.2364</v>
      </c>
      <c r="G16336">
        <v>0</v>
      </c>
      <c r="H16336" s="4" t="s">
        <v>27236</v>
      </c>
      <c r="I16336" t="s">
        <v>4013</v>
      </c>
    </row>
    <row r="16337" ht="15.75" customHeight="1" spans="1:9">
      <c r="A16337">
        <v>16407</v>
      </c>
      <c r="B16337" t="s">
        <v>41983</v>
      </c>
      <c r="C16337" t="s">
        <v>26931</v>
      </c>
      <c r="D16337" t="s">
        <v>28906</v>
      </c>
      <c r="E16337" s="4">
        <v>0.3922</v>
      </c>
      <c r="F16337" s="4">
        <v>0.3922</v>
      </c>
      <c r="G16337">
        <v>8.203</v>
      </c>
      <c r="H16337" s="4" t="s">
        <v>26952</v>
      </c>
      <c r="I16337" s="7">
        <v>1053500000000</v>
      </c>
    </row>
    <row r="16338" ht="15.75" customHeight="1" spans="1:9">
      <c r="A16338">
        <v>16408</v>
      </c>
      <c r="B16338" t="s">
        <v>41025</v>
      </c>
      <c r="C16338" t="s">
        <v>26935</v>
      </c>
      <c r="D16338" t="s">
        <v>27070</v>
      </c>
      <c r="E16338" s="4">
        <v>1.0865</v>
      </c>
      <c r="F16338" s="4">
        <v>1.0865</v>
      </c>
      <c r="G16338">
        <v>0</v>
      </c>
      <c r="H16338" s="4" t="s">
        <v>27073</v>
      </c>
      <c r="I16338" t="s">
        <v>4013</v>
      </c>
    </row>
    <row r="16339" ht="15.75" customHeight="1" spans="1:9">
      <c r="A16339">
        <v>16409</v>
      </c>
      <c r="B16339" t="s">
        <v>41984</v>
      </c>
      <c r="C16339" t="s">
        <v>26935</v>
      </c>
      <c r="D16339" t="s">
        <v>27533</v>
      </c>
      <c r="E16339" s="4">
        <v>0</v>
      </c>
      <c r="F16339" s="4">
        <v>0.0001</v>
      </c>
      <c r="G16339">
        <v>0</v>
      </c>
      <c r="H16339" s="4" t="s">
        <v>27534</v>
      </c>
      <c r="I16339" t="s">
        <v>4013</v>
      </c>
    </row>
    <row r="16340" ht="15.75" customHeight="1" spans="1:9">
      <c r="A16340">
        <v>16410</v>
      </c>
      <c r="B16340" t="s">
        <v>41985</v>
      </c>
      <c r="C16340" t="s">
        <v>26931</v>
      </c>
      <c r="D16340" t="s">
        <v>26927</v>
      </c>
      <c r="E16340" s="4">
        <v>1.03809333</v>
      </c>
      <c r="F16340" s="4">
        <v>1.008679</v>
      </c>
      <c r="G16340">
        <v>0</v>
      </c>
      <c r="H16340" s="4" t="s">
        <v>26952</v>
      </c>
      <c r="I16340" s="7">
        <v>1037010000000</v>
      </c>
    </row>
    <row r="16341" customHeight="1" spans="1:9">
      <c r="A16341">
        <v>16411</v>
      </c>
      <c r="B16341" t="s">
        <v>41986</v>
      </c>
      <c r="C16341" t="s">
        <v>26935</v>
      </c>
      <c r="D16341" t="s">
        <v>27533</v>
      </c>
      <c r="E16341" s="4">
        <v>0</v>
      </c>
      <c r="F16341" s="4">
        <v>0.0001</v>
      </c>
      <c r="G16341">
        <v>0</v>
      </c>
      <c r="H16341" s="4" t="s">
        <v>27534</v>
      </c>
      <c r="I16341" t="s">
        <v>4013</v>
      </c>
    </row>
    <row r="16342" customHeight="1" spans="1:9">
      <c r="A16342">
        <v>16412</v>
      </c>
      <c r="B16342" t="s">
        <v>41987</v>
      </c>
      <c r="C16342" t="s">
        <v>26935</v>
      </c>
      <c r="D16342" t="s">
        <v>27533</v>
      </c>
      <c r="E16342" s="4">
        <v>0</v>
      </c>
      <c r="F16342" s="4">
        <v>0.0001</v>
      </c>
      <c r="G16342">
        <v>0</v>
      </c>
      <c r="H16342" s="4" t="s">
        <v>27534</v>
      </c>
      <c r="I16342" t="s">
        <v>4013</v>
      </c>
    </row>
    <row r="16343" customHeight="1" spans="1:9">
      <c r="A16343">
        <v>16413</v>
      </c>
      <c r="B16343" t="s">
        <v>41988</v>
      </c>
      <c r="C16343" t="s">
        <v>26935</v>
      </c>
      <c r="D16343" t="s">
        <v>27533</v>
      </c>
      <c r="E16343" s="4">
        <v>0</v>
      </c>
      <c r="F16343" s="4">
        <v>0.0001</v>
      </c>
      <c r="G16343">
        <v>0</v>
      </c>
      <c r="H16343" s="4" t="s">
        <v>27534</v>
      </c>
      <c r="I16343" t="s">
        <v>4013</v>
      </c>
    </row>
    <row r="16344" customHeight="1" spans="1:9">
      <c r="A16344">
        <v>16414</v>
      </c>
      <c r="B16344" t="s">
        <v>41989</v>
      </c>
      <c r="C16344" t="s">
        <v>26935</v>
      </c>
      <c r="D16344" t="s">
        <v>27533</v>
      </c>
      <c r="E16344" s="4">
        <v>0</v>
      </c>
      <c r="F16344" s="4">
        <v>0.0001</v>
      </c>
      <c r="G16344">
        <v>0</v>
      </c>
      <c r="H16344" s="4" t="s">
        <v>27534</v>
      </c>
      <c r="I16344" t="s">
        <v>4013</v>
      </c>
    </row>
    <row r="16345" customHeight="1" spans="1:9">
      <c r="A16345">
        <v>16415</v>
      </c>
      <c r="B16345" t="s">
        <v>41990</v>
      </c>
      <c r="C16345" t="s">
        <v>26935</v>
      </c>
      <c r="D16345" t="s">
        <v>27533</v>
      </c>
      <c r="E16345" s="4">
        <v>0</v>
      </c>
      <c r="F16345" s="4">
        <v>0.0001</v>
      </c>
      <c r="G16345">
        <v>0</v>
      </c>
      <c r="H16345" s="4" t="s">
        <v>27534</v>
      </c>
      <c r="I16345" t="s">
        <v>4013</v>
      </c>
    </row>
    <row r="16346" customHeight="1" spans="1:9">
      <c r="A16346">
        <v>16416</v>
      </c>
      <c r="B16346" t="s">
        <v>41991</v>
      </c>
      <c r="C16346" t="s">
        <v>26935</v>
      </c>
      <c r="D16346" t="s">
        <v>27533</v>
      </c>
      <c r="E16346" s="4">
        <v>0</v>
      </c>
      <c r="F16346" s="4">
        <v>0.0001</v>
      </c>
      <c r="G16346">
        <v>0</v>
      </c>
      <c r="H16346" s="4" t="s">
        <v>27534</v>
      </c>
      <c r="I16346" t="s">
        <v>4013</v>
      </c>
    </row>
    <row r="16347" customHeight="1" spans="1:9">
      <c r="A16347">
        <v>16417</v>
      </c>
      <c r="B16347" t="s">
        <v>41992</v>
      </c>
      <c r="C16347" t="s">
        <v>26935</v>
      </c>
      <c r="D16347" t="s">
        <v>27533</v>
      </c>
      <c r="E16347" s="4">
        <v>0</v>
      </c>
      <c r="F16347" s="4">
        <v>0.0001</v>
      </c>
      <c r="G16347">
        <v>0</v>
      </c>
      <c r="H16347" s="4" t="s">
        <v>27534</v>
      </c>
      <c r="I16347" t="s">
        <v>4013</v>
      </c>
    </row>
    <row r="16348" customHeight="1" spans="1:9">
      <c r="A16348">
        <v>16418</v>
      </c>
      <c r="B16348" t="s">
        <v>41993</v>
      </c>
      <c r="C16348" t="s">
        <v>26935</v>
      </c>
      <c r="D16348" t="s">
        <v>27533</v>
      </c>
      <c r="E16348" s="4">
        <v>0</v>
      </c>
      <c r="F16348" s="4">
        <v>0.0001</v>
      </c>
      <c r="G16348">
        <v>0</v>
      </c>
      <c r="H16348" s="4" t="s">
        <v>27534</v>
      </c>
      <c r="I16348" t="s">
        <v>4013</v>
      </c>
    </row>
    <row r="16349" customHeight="1" spans="1:9">
      <c r="A16349">
        <v>16419</v>
      </c>
      <c r="B16349" t="s">
        <v>41994</v>
      </c>
      <c r="C16349" t="s">
        <v>26935</v>
      </c>
      <c r="D16349" t="s">
        <v>27533</v>
      </c>
      <c r="E16349" s="4">
        <v>0</v>
      </c>
      <c r="F16349" s="4">
        <v>0.0001</v>
      </c>
      <c r="G16349">
        <v>0</v>
      </c>
      <c r="H16349" s="4" t="s">
        <v>27534</v>
      </c>
      <c r="I16349" t="s">
        <v>4013</v>
      </c>
    </row>
    <row r="16350" customHeight="1" spans="1:9">
      <c r="A16350">
        <v>16420</v>
      </c>
      <c r="B16350" t="s">
        <v>41995</v>
      </c>
      <c r="C16350" t="s">
        <v>26935</v>
      </c>
      <c r="D16350" t="s">
        <v>27533</v>
      </c>
      <c r="E16350" s="4">
        <v>0</v>
      </c>
      <c r="F16350" s="4">
        <v>0.0001</v>
      </c>
      <c r="G16350">
        <v>0</v>
      </c>
      <c r="H16350" s="4" t="s">
        <v>27534</v>
      </c>
      <c r="I16350" t="s">
        <v>4013</v>
      </c>
    </row>
    <row r="16351" customHeight="1" spans="1:9">
      <c r="A16351">
        <v>16421</v>
      </c>
      <c r="B16351" t="s">
        <v>41996</v>
      </c>
      <c r="C16351" t="s">
        <v>26935</v>
      </c>
      <c r="D16351" t="s">
        <v>27533</v>
      </c>
      <c r="E16351" s="4">
        <v>0</v>
      </c>
      <c r="F16351" s="4">
        <v>0.0001</v>
      </c>
      <c r="G16351">
        <v>0</v>
      </c>
      <c r="H16351" s="4" t="s">
        <v>27534</v>
      </c>
      <c r="I16351" t="s">
        <v>4013</v>
      </c>
    </row>
    <row r="16352" customHeight="1" spans="1:9">
      <c r="A16352">
        <v>16422</v>
      </c>
      <c r="B16352" t="s">
        <v>41997</v>
      </c>
      <c r="C16352" t="s">
        <v>26935</v>
      </c>
      <c r="D16352" t="s">
        <v>27533</v>
      </c>
      <c r="E16352" s="4">
        <v>0</v>
      </c>
      <c r="F16352" s="4">
        <v>0.0001</v>
      </c>
      <c r="G16352">
        <v>0</v>
      </c>
      <c r="H16352" s="4" t="s">
        <v>27534</v>
      </c>
      <c r="I16352" t="s">
        <v>4013</v>
      </c>
    </row>
    <row r="16353" customHeight="1" spans="1:9">
      <c r="A16353">
        <v>16423</v>
      </c>
      <c r="B16353" t="s">
        <v>41998</v>
      </c>
      <c r="C16353" t="s">
        <v>26935</v>
      </c>
      <c r="D16353" t="s">
        <v>27533</v>
      </c>
      <c r="E16353" s="4">
        <v>0</v>
      </c>
      <c r="F16353" s="4">
        <v>0.0001</v>
      </c>
      <c r="G16353">
        <v>0</v>
      </c>
      <c r="H16353" s="4" t="s">
        <v>27534</v>
      </c>
      <c r="I16353" t="s">
        <v>4013</v>
      </c>
    </row>
    <row r="16354" customHeight="1" spans="1:9">
      <c r="A16354">
        <v>16424</v>
      </c>
      <c r="B16354" t="s">
        <v>41999</v>
      </c>
      <c r="C16354" t="s">
        <v>26935</v>
      </c>
      <c r="D16354" t="s">
        <v>27533</v>
      </c>
      <c r="E16354" s="4">
        <v>0</v>
      </c>
      <c r="F16354" s="4">
        <v>0.0001</v>
      </c>
      <c r="G16354">
        <v>0</v>
      </c>
      <c r="H16354" s="4" t="s">
        <v>27534</v>
      </c>
      <c r="I16354" t="s">
        <v>4013</v>
      </c>
    </row>
    <row r="16355" customHeight="1" spans="1:9">
      <c r="A16355">
        <v>16425</v>
      </c>
      <c r="B16355" t="s">
        <v>42000</v>
      </c>
      <c r="C16355" t="s">
        <v>26935</v>
      </c>
      <c r="D16355" t="s">
        <v>27533</v>
      </c>
      <c r="E16355" s="4">
        <v>0</v>
      </c>
      <c r="F16355" s="4">
        <v>0.0001</v>
      </c>
      <c r="G16355">
        <v>0</v>
      </c>
      <c r="H16355" s="4" t="s">
        <v>27534</v>
      </c>
      <c r="I16355" t="s">
        <v>4013</v>
      </c>
    </row>
    <row r="16356" customHeight="1" spans="1:9">
      <c r="A16356">
        <v>16426</v>
      </c>
      <c r="B16356" t="s">
        <v>42001</v>
      </c>
      <c r="C16356" t="s">
        <v>26935</v>
      </c>
      <c r="D16356" t="s">
        <v>27533</v>
      </c>
      <c r="E16356" s="4">
        <v>0</v>
      </c>
      <c r="F16356" s="4">
        <v>0.0001</v>
      </c>
      <c r="G16356">
        <v>0</v>
      </c>
      <c r="H16356" s="4" t="s">
        <v>27534</v>
      </c>
      <c r="I16356" t="s">
        <v>4013</v>
      </c>
    </row>
    <row r="16357" customHeight="1" spans="1:9">
      <c r="A16357">
        <v>16427</v>
      </c>
      <c r="B16357" t="s">
        <v>42002</v>
      </c>
      <c r="C16357" t="s">
        <v>26935</v>
      </c>
      <c r="D16357" t="s">
        <v>27533</v>
      </c>
      <c r="E16357" s="4">
        <v>0</v>
      </c>
      <c r="F16357" s="4">
        <v>0.0001</v>
      </c>
      <c r="G16357">
        <v>0</v>
      </c>
      <c r="H16357" s="4" t="s">
        <v>27534</v>
      </c>
      <c r="I16357" t="s">
        <v>4013</v>
      </c>
    </row>
    <row r="16358" customHeight="1" spans="1:9">
      <c r="A16358">
        <v>16428</v>
      </c>
      <c r="B16358" t="s">
        <v>42003</v>
      </c>
      <c r="C16358" t="s">
        <v>26935</v>
      </c>
      <c r="D16358" t="s">
        <v>27533</v>
      </c>
      <c r="E16358" s="4">
        <v>0</v>
      </c>
      <c r="F16358" s="4">
        <v>0.0001</v>
      </c>
      <c r="G16358">
        <v>0</v>
      </c>
      <c r="H16358" s="4" t="s">
        <v>27534</v>
      </c>
      <c r="I16358" t="s">
        <v>4013</v>
      </c>
    </row>
    <row r="16359" customHeight="1" spans="1:9">
      <c r="A16359">
        <v>16429</v>
      </c>
      <c r="B16359" t="s">
        <v>42004</v>
      </c>
      <c r="C16359" t="s">
        <v>26935</v>
      </c>
      <c r="D16359" t="s">
        <v>27533</v>
      </c>
      <c r="E16359" s="4">
        <v>0</v>
      </c>
      <c r="F16359" s="4">
        <v>0.0001</v>
      </c>
      <c r="G16359">
        <v>0</v>
      </c>
      <c r="H16359" s="4" t="s">
        <v>27534</v>
      </c>
      <c r="I16359" t="s">
        <v>4013</v>
      </c>
    </row>
    <row r="16360" customHeight="1" spans="1:9">
      <c r="A16360">
        <v>16430</v>
      </c>
      <c r="B16360" t="s">
        <v>40141</v>
      </c>
      <c r="C16360" t="s">
        <v>26935</v>
      </c>
      <c r="D16360" t="s">
        <v>42005</v>
      </c>
      <c r="E16360" s="4">
        <v>352.0048</v>
      </c>
      <c r="F16360" s="4">
        <v>332.08</v>
      </c>
      <c r="G16360">
        <v>0</v>
      </c>
      <c r="H16360" s="4" t="s">
        <v>27134</v>
      </c>
      <c r="I16360" t="s">
        <v>4013</v>
      </c>
    </row>
    <row r="16361" customHeight="1" spans="1:9">
      <c r="A16361">
        <v>16431</v>
      </c>
      <c r="B16361" t="s">
        <v>42006</v>
      </c>
      <c r="C16361" t="s">
        <v>26920</v>
      </c>
      <c r="D16361" t="s">
        <v>27116</v>
      </c>
      <c r="E16361" s="4">
        <v>0.3657</v>
      </c>
      <c r="F16361" s="4">
        <v>0.3657</v>
      </c>
      <c r="G16361">
        <v>7.6926</v>
      </c>
      <c r="H16361" s="4" t="s">
        <v>26943</v>
      </c>
      <c r="I16361" s="7">
        <v>1057100000000</v>
      </c>
    </row>
    <row r="16362" customHeight="1" spans="1:9">
      <c r="A16362">
        <v>16432</v>
      </c>
      <c r="B16362" t="s">
        <v>42007</v>
      </c>
      <c r="C16362" t="s">
        <v>26935</v>
      </c>
      <c r="D16362" t="s">
        <v>27533</v>
      </c>
      <c r="E16362" s="4">
        <v>0</v>
      </c>
      <c r="F16362" s="4">
        <v>0.0001</v>
      </c>
      <c r="G16362">
        <v>0</v>
      </c>
      <c r="H16362" s="4" t="s">
        <v>27534</v>
      </c>
      <c r="I16362" t="s">
        <v>4013</v>
      </c>
    </row>
    <row r="16363" customHeight="1" spans="1:9">
      <c r="A16363">
        <v>16433</v>
      </c>
      <c r="B16363" t="s">
        <v>42008</v>
      </c>
      <c r="C16363" t="s">
        <v>26935</v>
      </c>
      <c r="D16363" t="s">
        <v>27533</v>
      </c>
      <c r="E16363" s="4">
        <v>0</v>
      </c>
      <c r="F16363" s="4">
        <v>0.0001</v>
      </c>
      <c r="G16363">
        <v>0</v>
      </c>
      <c r="H16363" s="4" t="s">
        <v>27534</v>
      </c>
      <c r="I16363" t="s">
        <v>4013</v>
      </c>
    </row>
    <row r="16364" customHeight="1" spans="1:9">
      <c r="A16364">
        <v>16434</v>
      </c>
      <c r="B16364" t="s">
        <v>42009</v>
      </c>
      <c r="C16364" t="s">
        <v>26935</v>
      </c>
      <c r="D16364" t="s">
        <v>27533</v>
      </c>
      <c r="E16364" s="4">
        <v>0</v>
      </c>
      <c r="F16364" s="4">
        <v>0.0001</v>
      </c>
      <c r="G16364">
        <v>0</v>
      </c>
      <c r="H16364" s="4" t="s">
        <v>27534</v>
      </c>
      <c r="I16364" t="s">
        <v>4013</v>
      </c>
    </row>
    <row r="16365" customHeight="1" spans="1:9">
      <c r="A16365">
        <v>16435</v>
      </c>
      <c r="B16365" t="s">
        <v>42010</v>
      </c>
      <c r="C16365" t="s">
        <v>26935</v>
      </c>
      <c r="D16365" t="s">
        <v>27533</v>
      </c>
      <c r="E16365" s="4">
        <v>0</v>
      </c>
      <c r="F16365" s="4">
        <v>0.0001</v>
      </c>
      <c r="G16365">
        <v>0</v>
      </c>
      <c r="H16365" s="4" t="s">
        <v>27534</v>
      </c>
      <c r="I16365" t="s">
        <v>4013</v>
      </c>
    </row>
    <row r="16366" customHeight="1" spans="1:9">
      <c r="A16366">
        <v>16436</v>
      </c>
      <c r="B16366" t="s">
        <v>42011</v>
      </c>
      <c r="C16366" t="s">
        <v>26935</v>
      </c>
      <c r="D16366" t="s">
        <v>27533</v>
      </c>
      <c r="E16366" s="4">
        <v>0</v>
      </c>
      <c r="F16366" s="4">
        <v>0.0001</v>
      </c>
      <c r="G16366">
        <v>0</v>
      </c>
      <c r="H16366" s="4" t="s">
        <v>27534</v>
      </c>
      <c r="I16366" t="s">
        <v>4013</v>
      </c>
    </row>
    <row r="16367" customHeight="1" spans="1:9">
      <c r="A16367">
        <v>16437</v>
      </c>
      <c r="B16367" t="s">
        <v>42012</v>
      </c>
      <c r="C16367" t="s">
        <v>26935</v>
      </c>
      <c r="D16367" t="s">
        <v>27533</v>
      </c>
      <c r="E16367" s="4">
        <v>0</v>
      </c>
      <c r="F16367" s="4">
        <v>0.0001</v>
      </c>
      <c r="G16367">
        <v>0</v>
      </c>
      <c r="H16367" s="4" t="s">
        <v>27534</v>
      </c>
      <c r="I16367" t="s">
        <v>4013</v>
      </c>
    </row>
    <row r="16368" customHeight="1" spans="1:9">
      <c r="A16368">
        <v>16438</v>
      </c>
      <c r="B16368" t="s">
        <v>42013</v>
      </c>
      <c r="C16368" t="s">
        <v>26935</v>
      </c>
      <c r="D16368" t="s">
        <v>27533</v>
      </c>
      <c r="E16368" s="4">
        <v>0</v>
      </c>
      <c r="F16368" s="4">
        <v>0.0001</v>
      </c>
      <c r="G16368">
        <v>0</v>
      </c>
      <c r="H16368" s="4" t="s">
        <v>27534</v>
      </c>
      <c r="I16368" t="s">
        <v>4013</v>
      </c>
    </row>
    <row r="16369" customHeight="1" spans="1:9">
      <c r="A16369">
        <v>16439</v>
      </c>
      <c r="B16369" t="s">
        <v>42014</v>
      </c>
      <c r="C16369" t="s">
        <v>26935</v>
      </c>
      <c r="D16369" t="s">
        <v>27533</v>
      </c>
      <c r="E16369" s="4">
        <v>0</v>
      </c>
      <c r="F16369" s="4">
        <v>0.0001</v>
      </c>
      <c r="G16369">
        <v>0</v>
      </c>
      <c r="H16369" s="4" t="s">
        <v>27534</v>
      </c>
      <c r="I16369" t="s">
        <v>4013</v>
      </c>
    </row>
    <row r="16370" customHeight="1" spans="1:9">
      <c r="A16370">
        <v>16440</v>
      </c>
      <c r="B16370" t="s">
        <v>42015</v>
      </c>
      <c r="C16370" t="s">
        <v>26935</v>
      </c>
      <c r="D16370" t="s">
        <v>40735</v>
      </c>
      <c r="E16370" s="4">
        <v>1.0282</v>
      </c>
      <c r="F16370" s="4">
        <v>0.88</v>
      </c>
      <c r="G16370">
        <v>0</v>
      </c>
      <c r="H16370" s="4" t="s">
        <v>27068</v>
      </c>
      <c r="I16370" t="s">
        <v>4013</v>
      </c>
    </row>
    <row r="16371" customHeight="1" spans="1:9">
      <c r="A16371">
        <v>16441</v>
      </c>
      <c r="B16371" t="s">
        <v>42016</v>
      </c>
      <c r="C16371" t="s">
        <v>26935</v>
      </c>
      <c r="D16371" t="s">
        <v>27533</v>
      </c>
      <c r="E16371" s="4">
        <v>0</v>
      </c>
      <c r="F16371" s="4">
        <v>0.0001</v>
      </c>
      <c r="G16371">
        <v>0</v>
      </c>
      <c r="H16371" s="4" t="s">
        <v>27534</v>
      </c>
      <c r="I16371" t="s">
        <v>4013</v>
      </c>
    </row>
    <row r="16372" customHeight="1" spans="1:9">
      <c r="A16372">
        <v>16442</v>
      </c>
      <c r="B16372" t="s">
        <v>42017</v>
      </c>
      <c r="C16372" t="s">
        <v>26935</v>
      </c>
      <c r="D16372" t="s">
        <v>27533</v>
      </c>
      <c r="E16372" s="4">
        <v>0</v>
      </c>
      <c r="F16372" s="4">
        <v>0.0001</v>
      </c>
      <c r="G16372">
        <v>0</v>
      </c>
      <c r="H16372" s="4" t="s">
        <v>27534</v>
      </c>
      <c r="I16372" t="s">
        <v>4013</v>
      </c>
    </row>
    <row r="16373" customHeight="1" spans="1:9">
      <c r="A16373">
        <v>16443</v>
      </c>
      <c r="B16373" t="s">
        <v>42018</v>
      </c>
      <c r="C16373" t="s">
        <v>26935</v>
      </c>
      <c r="D16373" t="s">
        <v>27533</v>
      </c>
      <c r="E16373" s="4">
        <v>0</v>
      </c>
      <c r="F16373" s="4">
        <v>0.0001</v>
      </c>
      <c r="G16373">
        <v>0</v>
      </c>
      <c r="H16373" s="4" t="s">
        <v>27534</v>
      </c>
      <c r="I16373" t="s">
        <v>4013</v>
      </c>
    </row>
    <row r="16374" customHeight="1" spans="1:9">
      <c r="A16374">
        <v>16444</v>
      </c>
      <c r="B16374" t="s">
        <v>42019</v>
      </c>
      <c r="C16374" t="s">
        <v>26935</v>
      </c>
      <c r="D16374" t="s">
        <v>27533</v>
      </c>
      <c r="E16374" s="4">
        <v>0</v>
      </c>
      <c r="F16374" s="4">
        <v>0.0001</v>
      </c>
      <c r="G16374">
        <v>0</v>
      </c>
      <c r="H16374" s="4" t="s">
        <v>27534</v>
      </c>
      <c r="I16374" t="s">
        <v>4013</v>
      </c>
    </row>
    <row r="16375" customHeight="1" spans="1:9">
      <c r="A16375">
        <v>16445</v>
      </c>
      <c r="B16375" t="s">
        <v>42020</v>
      </c>
      <c r="C16375" t="s">
        <v>26935</v>
      </c>
      <c r="D16375" t="s">
        <v>27533</v>
      </c>
      <c r="E16375" s="4">
        <v>0</v>
      </c>
      <c r="F16375" s="4">
        <v>0.0001</v>
      </c>
      <c r="G16375">
        <v>0</v>
      </c>
      <c r="H16375" s="4" t="s">
        <v>27534</v>
      </c>
      <c r="I16375" t="s">
        <v>4013</v>
      </c>
    </row>
    <row r="16376" customHeight="1" spans="1:9">
      <c r="A16376">
        <v>16446</v>
      </c>
      <c r="B16376" t="s">
        <v>42021</v>
      </c>
      <c r="C16376" t="s">
        <v>26935</v>
      </c>
      <c r="D16376" t="s">
        <v>27533</v>
      </c>
      <c r="E16376" s="4">
        <v>0</v>
      </c>
      <c r="F16376" s="4">
        <v>0.0001</v>
      </c>
      <c r="G16376">
        <v>0</v>
      </c>
      <c r="H16376" s="4" t="s">
        <v>27534</v>
      </c>
      <c r="I16376" t="s">
        <v>4013</v>
      </c>
    </row>
    <row r="16377" customHeight="1" spans="1:9">
      <c r="A16377">
        <v>16447</v>
      </c>
      <c r="B16377" t="s">
        <v>42022</v>
      </c>
      <c r="C16377" t="s">
        <v>26931</v>
      </c>
      <c r="D16377" t="s">
        <v>27085</v>
      </c>
      <c r="E16377" s="4">
        <v>4.24706667</v>
      </c>
      <c r="F16377" s="4">
        <v>4.1269</v>
      </c>
      <c r="G16377">
        <v>6.791</v>
      </c>
      <c r="H16377" s="4" t="s">
        <v>26952</v>
      </c>
      <c r="I16377" s="7">
        <v>1004310000000</v>
      </c>
    </row>
    <row r="16378" customHeight="1" spans="1:9">
      <c r="A16378">
        <v>16448</v>
      </c>
      <c r="B16378" t="s">
        <v>33529</v>
      </c>
      <c r="C16378" t="s">
        <v>26920</v>
      </c>
      <c r="D16378" t="s">
        <v>27327</v>
      </c>
      <c r="E16378" s="4">
        <v>0</v>
      </c>
      <c r="F16378" s="4">
        <v>1</v>
      </c>
      <c r="G16378">
        <v>1</v>
      </c>
      <c r="H16378" s="4" t="s">
        <v>26925</v>
      </c>
      <c r="I16378" t="s">
        <v>4013</v>
      </c>
    </row>
    <row r="16379" customHeight="1" spans="1:9">
      <c r="A16379">
        <v>16449</v>
      </c>
      <c r="B16379" t="s">
        <v>42023</v>
      </c>
      <c r="C16379" t="s">
        <v>26935</v>
      </c>
      <c r="D16379" t="s">
        <v>27533</v>
      </c>
      <c r="E16379" s="4">
        <v>0</v>
      </c>
      <c r="F16379" s="4">
        <v>0.0001</v>
      </c>
      <c r="G16379">
        <v>0</v>
      </c>
      <c r="H16379" s="4" t="s">
        <v>27534</v>
      </c>
      <c r="I16379" t="s">
        <v>4013</v>
      </c>
    </row>
    <row r="16380" customHeight="1" spans="1:9">
      <c r="A16380">
        <v>16450</v>
      </c>
      <c r="B16380" t="s">
        <v>42024</v>
      </c>
      <c r="C16380" t="s">
        <v>26935</v>
      </c>
      <c r="D16380" t="s">
        <v>27533</v>
      </c>
      <c r="E16380" s="4">
        <v>0</v>
      </c>
      <c r="F16380" s="4">
        <v>0.0001</v>
      </c>
      <c r="G16380">
        <v>0</v>
      </c>
      <c r="H16380" s="4" t="s">
        <v>27534</v>
      </c>
      <c r="I16380" t="s">
        <v>4013</v>
      </c>
    </row>
    <row r="16381" customHeight="1" spans="1:9">
      <c r="A16381">
        <v>16451</v>
      </c>
      <c r="B16381" t="s">
        <v>42025</v>
      </c>
      <c r="C16381" t="s">
        <v>26920</v>
      </c>
      <c r="D16381" t="s">
        <v>40340</v>
      </c>
      <c r="E16381" s="4">
        <v>3.816</v>
      </c>
      <c r="F16381" s="4">
        <v>3.816</v>
      </c>
      <c r="G16381">
        <v>11.1662</v>
      </c>
      <c r="H16381" s="4" t="s">
        <v>26929</v>
      </c>
      <c r="I16381" s="7">
        <v>1742000000000</v>
      </c>
    </row>
    <row r="16382" customHeight="1" spans="1:9">
      <c r="A16382">
        <v>16452</v>
      </c>
      <c r="B16382" t="s">
        <v>34675</v>
      </c>
      <c r="C16382" t="s">
        <v>26920</v>
      </c>
      <c r="D16382" t="s">
        <v>26945</v>
      </c>
      <c r="E16382" s="4">
        <v>0.05088</v>
      </c>
      <c r="F16382" s="4">
        <v>0.053</v>
      </c>
      <c r="G16382">
        <v>1.5162</v>
      </c>
      <c r="H16382" s="4" t="s">
        <v>26952</v>
      </c>
      <c r="I16382" t="s">
        <v>4013</v>
      </c>
    </row>
    <row r="16383" customHeight="1" spans="1:9">
      <c r="A16383">
        <v>16453</v>
      </c>
      <c r="B16383" t="s">
        <v>27821</v>
      </c>
      <c r="C16383" t="s">
        <v>26920</v>
      </c>
      <c r="D16383" t="s">
        <v>26945</v>
      </c>
      <c r="E16383" s="4">
        <v>0.053</v>
      </c>
      <c r="F16383" s="4">
        <v>0.1301</v>
      </c>
      <c r="G16383">
        <v>0</v>
      </c>
      <c r="H16383" s="4" t="s">
        <v>26929</v>
      </c>
      <c r="I16383" t="s">
        <v>4013</v>
      </c>
    </row>
    <row r="16384" customHeight="1" spans="1:9">
      <c r="A16384">
        <v>16454</v>
      </c>
      <c r="B16384" t="s">
        <v>42026</v>
      </c>
      <c r="C16384" t="s">
        <v>26920</v>
      </c>
      <c r="D16384" t="s">
        <v>27216</v>
      </c>
      <c r="E16384" s="4">
        <v>0.106</v>
      </c>
      <c r="F16384" s="4">
        <v>0.106</v>
      </c>
      <c r="G16384">
        <v>0.491</v>
      </c>
      <c r="H16384" s="4" t="s">
        <v>26952</v>
      </c>
      <c r="I16384" s="7">
        <v>1006300000000</v>
      </c>
    </row>
    <row r="16385" customHeight="1" spans="1:9">
      <c r="A16385">
        <v>16455</v>
      </c>
      <c r="B16385" t="s">
        <v>42027</v>
      </c>
      <c r="C16385" t="s">
        <v>26920</v>
      </c>
      <c r="D16385" t="s">
        <v>27009</v>
      </c>
      <c r="E16385" s="4">
        <v>15.9</v>
      </c>
      <c r="F16385" s="4">
        <v>15.9</v>
      </c>
      <c r="G16385">
        <v>28.53</v>
      </c>
      <c r="H16385" s="4" t="s">
        <v>26943</v>
      </c>
      <c r="I16385" s="7">
        <v>1029800000000</v>
      </c>
    </row>
    <row r="16386" customHeight="1" spans="1:9">
      <c r="A16386">
        <v>16466</v>
      </c>
      <c r="B16386" t="s">
        <v>42028</v>
      </c>
      <c r="C16386" t="s">
        <v>26931</v>
      </c>
      <c r="D16386" t="s">
        <v>26960</v>
      </c>
      <c r="E16386" s="4">
        <v>0</v>
      </c>
      <c r="F16386" s="4">
        <v>1.0388</v>
      </c>
      <c r="G16386">
        <v>3.9112</v>
      </c>
      <c r="H16386" s="4" t="s">
        <v>26952</v>
      </c>
      <c r="I16386" s="7">
        <v>1542300000000</v>
      </c>
    </row>
    <row r="16387" customHeight="1" spans="1:9">
      <c r="A16387">
        <v>16467</v>
      </c>
      <c r="B16387" t="s">
        <v>42029</v>
      </c>
      <c r="C16387" t="s">
        <v>26935</v>
      </c>
      <c r="D16387" t="s">
        <v>27533</v>
      </c>
      <c r="E16387" s="4">
        <v>0</v>
      </c>
      <c r="F16387" s="4">
        <v>0.0001</v>
      </c>
      <c r="G16387">
        <v>1</v>
      </c>
      <c r="H16387" s="4" t="s">
        <v>27534</v>
      </c>
      <c r="I16387" t="s">
        <v>4013</v>
      </c>
    </row>
    <row r="16388" customHeight="1" spans="1:9">
      <c r="A16388">
        <v>16468</v>
      </c>
      <c r="B16388" t="s">
        <v>30705</v>
      </c>
      <c r="C16388" t="s">
        <v>26920</v>
      </c>
      <c r="D16388" t="s">
        <v>27728</v>
      </c>
      <c r="E16388" s="4">
        <v>0</v>
      </c>
      <c r="F16388" s="4">
        <v>0.017</v>
      </c>
      <c r="G16388">
        <v>0</v>
      </c>
      <c r="H16388" s="4" t="s">
        <v>26925</v>
      </c>
      <c r="I16388" t="s">
        <v>4013</v>
      </c>
    </row>
    <row r="16389" customHeight="1" spans="1:9">
      <c r="A16389">
        <v>16469</v>
      </c>
      <c r="B16389" t="s">
        <v>42030</v>
      </c>
      <c r="C16389" t="s">
        <v>26935</v>
      </c>
      <c r="D16389" t="s">
        <v>28507</v>
      </c>
      <c r="E16389" s="4">
        <v>0</v>
      </c>
      <c r="F16389" s="4">
        <v>1</v>
      </c>
      <c r="G16389">
        <v>3.5973</v>
      </c>
      <c r="H16389" s="4" t="s">
        <v>27552</v>
      </c>
      <c r="I16389" s="7">
        <v>1008900000000</v>
      </c>
    </row>
    <row r="16390" customHeight="1" spans="1:9">
      <c r="A16390">
        <v>16470</v>
      </c>
      <c r="B16390" t="s">
        <v>31549</v>
      </c>
      <c r="C16390" t="s">
        <v>26935</v>
      </c>
      <c r="D16390" t="s">
        <v>27618</v>
      </c>
      <c r="E16390" s="4">
        <v>0</v>
      </c>
      <c r="F16390" s="4">
        <v>1</v>
      </c>
      <c r="G16390">
        <v>0</v>
      </c>
      <c r="H16390" s="4" t="s">
        <v>27068</v>
      </c>
      <c r="I16390" t="s">
        <v>4013</v>
      </c>
    </row>
    <row r="16391" customHeight="1" spans="1:9">
      <c r="A16391">
        <v>16471</v>
      </c>
      <c r="B16391" t="s">
        <v>41199</v>
      </c>
      <c r="C16391" t="s">
        <v>26935</v>
      </c>
      <c r="D16391" t="s">
        <v>27419</v>
      </c>
      <c r="E16391" s="4">
        <v>0</v>
      </c>
      <c r="F16391" s="4">
        <v>0.8268</v>
      </c>
      <c r="G16391">
        <v>6.7683</v>
      </c>
      <c r="H16391" s="4" t="s">
        <v>28119</v>
      </c>
      <c r="I16391" s="7">
        <v>1156000000000</v>
      </c>
    </row>
    <row r="16392" customHeight="1" spans="1:9">
      <c r="A16392">
        <v>16472</v>
      </c>
      <c r="B16392" t="s">
        <v>41652</v>
      </c>
      <c r="C16392" t="s">
        <v>26935</v>
      </c>
      <c r="D16392" t="s">
        <v>41653</v>
      </c>
      <c r="E16392" s="4">
        <v>0</v>
      </c>
      <c r="F16392" s="4">
        <v>1</v>
      </c>
      <c r="G16392">
        <v>0</v>
      </c>
      <c r="H16392" s="4" t="s">
        <v>27068</v>
      </c>
      <c r="I16392" t="s">
        <v>4013</v>
      </c>
    </row>
    <row r="16393" customHeight="1" spans="1:9">
      <c r="A16393">
        <v>16473</v>
      </c>
      <c r="B16393" t="s">
        <v>28277</v>
      </c>
      <c r="C16393" t="s">
        <v>26935</v>
      </c>
      <c r="D16393" t="s">
        <v>32700</v>
      </c>
      <c r="E16393" s="4">
        <v>0</v>
      </c>
      <c r="F16393" s="4">
        <v>0.0001</v>
      </c>
      <c r="G16393">
        <v>0</v>
      </c>
      <c r="H16393" s="4" t="s">
        <v>27068</v>
      </c>
      <c r="I16393" t="s">
        <v>4013</v>
      </c>
    </row>
    <row r="16394" customHeight="1" spans="1:9">
      <c r="A16394">
        <v>16474</v>
      </c>
      <c r="B16394" t="s">
        <v>28387</v>
      </c>
      <c r="C16394" t="s">
        <v>26935</v>
      </c>
      <c r="D16394" t="s">
        <v>32700</v>
      </c>
      <c r="E16394" s="4">
        <v>0</v>
      </c>
      <c r="F16394" s="4">
        <v>1</v>
      </c>
      <c r="G16394">
        <v>0</v>
      </c>
      <c r="H16394" s="4" t="s">
        <v>27068</v>
      </c>
      <c r="I16394" t="s">
        <v>4013</v>
      </c>
    </row>
    <row r="16395" customHeight="1" spans="1:9">
      <c r="A16395">
        <v>16475</v>
      </c>
      <c r="B16395" t="s">
        <v>42031</v>
      </c>
      <c r="C16395" t="s">
        <v>26935</v>
      </c>
      <c r="D16395" t="s">
        <v>38674</v>
      </c>
      <c r="E16395" s="4">
        <v>0.3869</v>
      </c>
      <c r="F16395" s="4">
        <v>0.3999</v>
      </c>
      <c r="G16395">
        <v>0</v>
      </c>
      <c r="H16395" s="4" t="s">
        <v>27073</v>
      </c>
      <c r="I16395" t="s">
        <v>4013</v>
      </c>
    </row>
    <row r="16396" customHeight="1" spans="1:9">
      <c r="A16396">
        <v>16476</v>
      </c>
      <c r="B16396" t="s">
        <v>42032</v>
      </c>
      <c r="C16396" t="s">
        <v>26935</v>
      </c>
      <c r="D16396" t="s">
        <v>27533</v>
      </c>
      <c r="E16396" s="4">
        <v>0</v>
      </c>
      <c r="F16396" s="4">
        <v>0.0001</v>
      </c>
      <c r="G16396">
        <v>0</v>
      </c>
      <c r="H16396" s="4" t="s">
        <v>27534</v>
      </c>
      <c r="I16396" t="s">
        <v>4013</v>
      </c>
    </row>
    <row r="16397" customHeight="1" spans="1:9">
      <c r="A16397">
        <v>16477</v>
      </c>
      <c r="B16397" t="s">
        <v>42033</v>
      </c>
      <c r="C16397" t="s">
        <v>26935</v>
      </c>
      <c r="D16397" t="s">
        <v>27533</v>
      </c>
      <c r="E16397" s="4">
        <v>0</v>
      </c>
      <c r="F16397" s="4">
        <v>0.0001</v>
      </c>
      <c r="G16397">
        <v>0</v>
      </c>
      <c r="H16397" s="4" t="s">
        <v>27534</v>
      </c>
      <c r="I16397" t="s">
        <v>4013</v>
      </c>
    </row>
    <row r="16398" customHeight="1" spans="1:9">
      <c r="A16398">
        <v>16478</v>
      </c>
      <c r="B16398" t="s">
        <v>42034</v>
      </c>
      <c r="C16398" t="s">
        <v>26935</v>
      </c>
      <c r="D16398" t="s">
        <v>27533</v>
      </c>
      <c r="E16398" s="4">
        <v>0</v>
      </c>
      <c r="F16398" s="4">
        <v>0.0001</v>
      </c>
      <c r="G16398">
        <v>0</v>
      </c>
      <c r="H16398" s="4" t="s">
        <v>27534</v>
      </c>
      <c r="I16398" t="s">
        <v>4013</v>
      </c>
    </row>
    <row r="16399" customHeight="1" spans="1:9">
      <c r="A16399">
        <v>16479</v>
      </c>
      <c r="B16399" t="s">
        <v>42035</v>
      </c>
      <c r="C16399" t="s">
        <v>26935</v>
      </c>
      <c r="D16399" t="s">
        <v>27533</v>
      </c>
      <c r="E16399" s="4">
        <v>0</v>
      </c>
      <c r="F16399" s="4">
        <v>0.0001</v>
      </c>
      <c r="G16399">
        <v>0</v>
      </c>
      <c r="H16399" s="4" t="s">
        <v>27534</v>
      </c>
      <c r="I16399" t="s">
        <v>4013</v>
      </c>
    </row>
    <row r="16400" customHeight="1" spans="1:9">
      <c r="A16400">
        <v>16480</v>
      </c>
      <c r="B16400" t="s">
        <v>42036</v>
      </c>
      <c r="C16400" t="s">
        <v>26935</v>
      </c>
      <c r="D16400" t="s">
        <v>27533</v>
      </c>
      <c r="E16400" s="4">
        <v>0</v>
      </c>
      <c r="F16400" s="4">
        <v>0.0001</v>
      </c>
      <c r="G16400">
        <v>0</v>
      </c>
      <c r="H16400" s="4" t="s">
        <v>27534</v>
      </c>
      <c r="I16400" t="s">
        <v>4013</v>
      </c>
    </row>
    <row r="16401" customHeight="1" spans="1:9">
      <c r="A16401">
        <v>16481</v>
      </c>
      <c r="B16401" t="s">
        <v>42037</v>
      </c>
      <c r="C16401" t="s">
        <v>26935</v>
      </c>
      <c r="D16401" t="s">
        <v>27533</v>
      </c>
      <c r="E16401" s="4">
        <v>0</v>
      </c>
      <c r="F16401" s="4">
        <v>0.0001</v>
      </c>
      <c r="G16401">
        <v>0</v>
      </c>
      <c r="H16401" s="4" t="s">
        <v>27534</v>
      </c>
      <c r="I16401" t="s">
        <v>4013</v>
      </c>
    </row>
    <row r="16402" customHeight="1" spans="1:9">
      <c r="A16402">
        <v>16482</v>
      </c>
      <c r="B16402" t="s">
        <v>42038</v>
      </c>
      <c r="C16402" t="s">
        <v>26935</v>
      </c>
      <c r="D16402" t="s">
        <v>27533</v>
      </c>
      <c r="E16402" s="4">
        <v>0</v>
      </c>
      <c r="F16402" s="4">
        <v>0.0001</v>
      </c>
      <c r="G16402">
        <v>0</v>
      </c>
      <c r="H16402" s="4" t="s">
        <v>27534</v>
      </c>
      <c r="I16402" t="s">
        <v>4013</v>
      </c>
    </row>
    <row r="16403" customHeight="1" spans="1:9">
      <c r="A16403">
        <v>16483</v>
      </c>
      <c r="B16403" t="s">
        <v>42039</v>
      </c>
      <c r="C16403" t="s">
        <v>26935</v>
      </c>
      <c r="D16403" t="s">
        <v>27533</v>
      </c>
      <c r="E16403" s="4">
        <v>0</v>
      </c>
      <c r="F16403" s="4">
        <v>0.0001</v>
      </c>
      <c r="G16403">
        <v>0</v>
      </c>
      <c r="H16403" s="4" t="s">
        <v>27534</v>
      </c>
      <c r="I16403" t="s">
        <v>4013</v>
      </c>
    </row>
    <row r="16404" customHeight="1" spans="1:9">
      <c r="A16404">
        <v>16484</v>
      </c>
      <c r="B16404" t="s">
        <v>42040</v>
      </c>
      <c r="C16404" t="s">
        <v>26931</v>
      </c>
      <c r="D16404" t="s">
        <v>27085</v>
      </c>
      <c r="E16404" s="4">
        <v>0.6678</v>
      </c>
      <c r="F16404" s="4">
        <v>0.6489</v>
      </c>
      <c r="G16404">
        <v>2.122</v>
      </c>
      <c r="H16404" s="4" t="s">
        <v>26952</v>
      </c>
      <c r="I16404" s="7">
        <v>1004310000000</v>
      </c>
    </row>
    <row r="16405" customHeight="1" spans="1:9">
      <c r="A16405">
        <v>16485</v>
      </c>
      <c r="B16405" t="s">
        <v>42041</v>
      </c>
      <c r="C16405" t="s">
        <v>26935</v>
      </c>
      <c r="D16405" t="s">
        <v>27533</v>
      </c>
      <c r="E16405" s="4">
        <v>0</v>
      </c>
      <c r="F16405" s="4">
        <v>0.0001</v>
      </c>
      <c r="G16405">
        <v>0</v>
      </c>
      <c r="H16405" s="4" t="s">
        <v>27534</v>
      </c>
      <c r="I16405" t="s">
        <v>4013</v>
      </c>
    </row>
    <row r="16406" customHeight="1" spans="1:9">
      <c r="A16406">
        <v>16486</v>
      </c>
      <c r="B16406" t="s">
        <v>42042</v>
      </c>
      <c r="C16406" t="s">
        <v>26935</v>
      </c>
      <c r="D16406" t="s">
        <v>27533</v>
      </c>
      <c r="E16406" s="4">
        <v>0</v>
      </c>
      <c r="F16406" s="4">
        <v>0.0001</v>
      </c>
      <c r="G16406">
        <v>0</v>
      </c>
      <c r="H16406" s="4" t="s">
        <v>27534</v>
      </c>
      <c r="I16406" t="s">
        <v>4013</v>
      </c>
    </row>
    <row r="16407" customHeight="1" spans="1:9">
      <c r="A16407">
        <v>16487</v>
      </c>
      <c r="B16407" t="s">
        <v>42043</v>
      </c>
      <c r="C16407" t="s">
        <v>26935</v>
      </c>
      <c r="D16407" t="s">
        <v>27533</v>
      </c>
      <c r="E16407" s="4">
        <v>0</v>
      </c>
      <c r="F16407" s="4">
        <v>0.0001</v>
      </c>
      <c r="G16407">
        <v>0</v>
      </c>
      <c r="H16407" s="4" t="s">
        <v>27534</v>
      </c>
      <c r="I16407" t="s">
        <v>4013</v>
      </c>
    </row>
    <row r="16408" customHeight="1" spans="1:9">
      <c r="A16408">
        <v>16488</v>
      </c>
      <c r="B16408" t="s">
        <v>42044</v>
      </c>
      <c r="C16408" t="s">
        <v>26935</v>
      </c>
      <c r="D16408" t="s">
        <v>27533</v>
      </c>
      <c r="E16408" s="4">
        <v>0</v>
      </c>
      <c r="F16408" s="4">
        <v>0.0001</v>
      </c>
      <c r="G16408">
        <v>0</v>
      </c>
      <c r="H16408" s="4" t="s">
        <v>27534</v>
      </c>
      <c r="I16408" t="s">
        <v>4013</v>
      </c>
    </row>
    <row r="16409" customHeight="1" spans="1:9">
      <c r="A16409">
        <v>16489</v>
      </c>
      <c r="B16409" t="s">
        <v>42045</v>
      </c>
      <c r="C16409" t="s">
        <v>26931</v>
      </c>
      <c r="D16409" t="s">
        <v>33307</v>
      </c>
      <c r="E16409" s="4">
        <v>0</v>
      </c>
      <c r="F16409" s="4">
        <v>1</v>
      </c>
      <c r="G16409">
        <v>2.472</v>
      </c>
      <c r="H16409" s="4" t="s">
        <v>26952</v>
      </c>
      <c r="I16409" s="7">
        <v>1564900000000</v>
      </c>
    </row>
    <row r="16410" customHeight="1" spans="1:9">
      <c r="A16410">
        <v>16490</v>
      </c>
      <c r="B16410" t="s">
        <v>42046</v>
      </c>
      <c r="C16410" t="s">
        <v>26931</v>
      </c>
      <c r="D16410" t="s">
        <v>33307</v>
      </c>
      <c r="E16410" s="4">
        <v>0</v>
      </c>
      <c r="F16410" s="4">
        <v>1</v>
      </c>
      <c r="G16410">
        <v>2.471</v>
      </c>
      <c r="H16410" s="4" t="s">
        <v>26952</v>
      </c>
      <c r="I16410" s="7">
        <v>1564900000000</v>
      </c>
    </row>
    <row r="16411" customHeight="1" spans="1:9">
      <c r="A16411">
        <v>16491</v>
      </c>
      <c r="B16411" t="s">
        <v>42047</v>
      </c>
      <c r="C16411" t="s">
        <v>26935</v>
      </c>
      <c r="D16411" t="s">
        <v>27533</v>
      </c>
      <c r="E16411" s="4">
        <v>0</v>
      </c>
      <c r="F16411" s="4">
        <v>0.0001</v>
      </c>
      <c r="G16411">
        <v>0</v>
      </c>
      <c r="H16411" s="4" t="s">
        <v>27534</v>
      </c>
      <c r="I16411" t="s">
        <v>4013</v>
      </c>
    </row>
    <row r="16412" customHeight="1" spans="1:9">
      <c r="A16412">
        <v>16492</v>
      </c>
      <c r="B16412" t="s">
        <v>40568</v>
      </c>
      <c r="C16412" t="s">
        <v>26920</v>
      </c>
      <c r="D16412" t="s">
        <v>33307</v>
      </c>
      <c r="E16412" s="4">
        <v>0</v>
      </c>
      <c r="F16412" s="4">
        <v>1</v>
      </c>
      <c r="G16412">
        <v>13.0625</v>
      </c>
      <c r="H16412" s="4" t="s">
        <v>26952</v>
      </c>
      <c r="I16412" s="7">
        <v>1564900000000</v>
      </c>
    </row>
    <row r="16413" customHeight="1" spans="1:9">
      <c r="A16413">
        <v>16493</v>
      </c>
      <c r="B16413" t="s">
        <v>42048</v>
      </c>
      <c r="C16413" t="s">
        <v>26935</v>
      </c>
      <c r="D16413" t="s">
        <v>27533</v>
      </c>
      <c r="E16413" s="4">
        <v>0</v>
      </c>
      <c r="F16413" s="4">
        <v>0.0001</v>
      </c>
      <c r="G16413">
        <v>0</v>
      </c>
      <c r="H16413" s="4" t="s">
        <v>27534</v>
      </c>
      <c r="I16413" t="s">
        <v>4013</v>
      </c>
    </row>
    <row r="16414" customHeight="1" spans="1:9">
      <c r="A16414">
        <v>16494</v>
      </c>
      <c r="B16414" t="s">
        <v>42049</v>
      </c>
      <c r="C16414" t="s">
        <v>26935</v>
      </c>
      <c r="D16414" t="s">
        <v>27533</v>
      </c>
      <c r="E16414" s="4">
        <v>0</v>
      </c>
      <c r="F16414" s="4">
        <v>0.0001</v>
      </c>
      <c r="G16414">
        <v>0</v>
      </c>
      <c r="H16414" s="4" t="s">
        <v>27534</v>
      </c>
      <c r="I16414" t="s">
        <v>4013</v>
      </c>
    </row>
    <row r="16415" customHeight="1" spans="1:9">
      <c r="A16415">
        <v>16495</v>
      </c>
      <c r="B16415" t="s">
        <v>42050</v>
      </c>
      <c r="C16415" t="s">
        <v>26935</v>
      </c>
      <c r="D16415" t="s">
        <v>27533</v>
      </c>
      <c r="E16415" s="4">
        <v>0</v>
      </c>
      <c r="F16415" s="4">
        <v>0.0001</v>
      </c>
      <c r="G16415">
        <v>0</v>
      </c>
      <c r="H16415" s="4" t="s">
        <v>27534</v>
      </c>
      <c r="I16415" t="s">
        <v>4013</v>
      </c>
    </row>
    <row r="16416" customHeight="1" spans="1:9">
      <c r="A16416">
        <v>16496</v>
      </c>
      <c r="B16416" t="s">
        <v>42051</v>
      </c>
      <c r="C16416" t="s">
        <v>26935</v>
      </c>
      <c r="D16416" t="s">
        <v>27533</v>
      </c>
      <c r="E16416" s="4">
        <v>0</v>
      </c>
      <c r="F16416" s="4">
        <v>0.0001</v>
      </c>
      <c r="G16416">
        <v>0</v>
      </c>
      <c r="H16416" s="4" t="s">
        <v>27534</v>
      </c>
      <c r="I16416" t="s">
        <v>4013</v>
      </c>
    </row>
    <row r="16417" customHeight="1" spans="1:9">
      <c r="A16417">
        <v>16497</v>
      </c>
      <c r="B16417" t="s">
        <v>42052</v>
      </c>
      <c r="C16417" t="s">
        <v>26935</v>
      </c>
      <c r="D16417" t="s">
        <v>27533</v>
      </c>
      <c r="E16417" s="4">
        <v>0</v>
      </c>
      <c r="F16417" s="4">
        <v>0.0001</v>
      </c>
      <c r="G16417">
        <v>0</v>
      </c>
      <c r="H16417" s="4" t="s">
        <v>27534</v>
      </c>
      <c r="I16417" t="s">
        <v>4013</v>
      </c>
    </row>
    <row r="16418" customHeight="1" spans="1:9">
      <c r="A16418">
        <v>16498</v>
      </c>
      <c r="B16418" t="s">
        <v>42053</v>
      </c>
      <c r="C16418" t="s">
        <v>26935</v>
      </c>
      <c r="D16418" t="s">
        <v>27533</v>
      </c>
      <c r="E16418" s="4">
        <v>0</v>
      </c>
      <c r="F16418" s="4">
        <v>0.0001</v>
      </c>
      <c r="G16418">
        <v>0</v>
      </c>
      <c r="H16418" s="4" t="s">
        <v>27534</v>
      </c>
      <c r="I16418" t="s">
        <v>4013</v>
      </c>
    </row>
    <row r="16419" customHeight="1" spans="1:9">
      <c r="A16419">
        <v>16499</v>
      </c>
      <c r="B16419" t="s">
        <v>42054</v>
      </c>
      <c r="C16419" t="s">
        <v>26935</v>
      </c>
      <c r="D16419" t="s">
        <v>27533</v>
      </c>
      <c r="E16419" s="4">
        <v>0</v>
      </c>
      <c r="F16419" s="4">
        <v>0.0001</v>
      </c>
      <c r="G16419">
        <v>0</v>
      </c>
      <c r="H16419" s="4" t="s">
        <v>27534</v>
      </c>
      <c r="I16419" t="s">
        <v>4013</v>
      </c>
    </row>
    <row r="16420" customHeight="1" spans="1:9">
      <c r="A16420">
        <v>16500</v>
      </c>
      <c r="B16420" t="s">
        <v>37525</v>
      </c>
      <c r="C16420" t="s">
        <v>26920</v>
      </c>
      <c r="D16420" t="s">
        <v>33307</v>
      </c>
      <c r="E16420" s="4">
        <v>0</v>
      </c>
      <c r="F16420" s="4">
        <v>1</v>
      </c>
      <c r="G16420">
        <v>2.267</v>
      </c>
      <c r="H16420" s="4" t="s">
        <v>26952</v>
      </c>
      <c r="I16420" s="7">
        <v>1564900000000</v>
      </c>
    </row>
    <row r="16421" customHeight="1" spans="1:9">
      <c r="A16421">
        <v>16501</v>
      </c>
      <c r="B16421" t="s">
        <v>42055</v>
      </c>
      <c r="C16421" t="s">
        <v>26920</v>
      </c>
      <c r="D16421" t="s">
        <v>33307</v>
      </c>
      <c r="E16421" s="4">
        <v>0</v>
      </c>
      <c r="F16421" s="4">
        <v>1</v>
      </c>
      <c r="G16421">
        <v>1.13</v>
      </c>
      <c r="H16421" s="4" t="s">
        <v>26952</v>
      </c>
      <c r="I16421" s="7">
        <v>1564900000000</v>
      </c>
    </row>
    <row r="16422" customHeight="1" spans="1:9">
      <c r="A16422">
        <v>16502</v>
      </c>
      <c r="B16422" t="s">
        <v>42056</v>
      </c>
      <c r="C16422" t="s">
        <v>26935</v>
      </c>
      <c r="D16422" t="s">
        <v>27533</v>
      </c>
      <c r="E16422" s="4">
        <v>0</v>
      </c>
      <c r="F16422" s="4">
        <v>0.0001</v>
      </c>
      <c r="G16422">
        <v>0</v>
      </c>
      <c r="H16422" s="4" t="s">
        <v>27534</v>
      </c>
      <c r="I16422" t="s">
        <v>4013</v>
      </c>
    </row>
    <row r="16423" customHeight="1" spans="1:9">
      <c r="A16423">
        <v>16503</v>
      </c>
      <c r="B16423" t="s">
        <v>42057</v>
      </c>
      <c r="C16423" t="s">
        <v>26920</v>
      </c>
      <c r="D16423" t="s">
        <v>33307</v>
      </c>
      <c r="E16423" s="4">
        <v>0</v>
      </c>
      <c r="F16423" s="4">
        <v>1</v>
      </c>
      <c r="G16423">
        <v>1.138</v>
      </c>
      <c r="H16423" s="4" t="s">
        <v>26952</v>
      </c>
      <c r="I16423" s="7">
        <v>1564900000000</v>
      </c>
    </row>
    <row r="16424" customHeight="1" spans="1:9">
      <c r="A16424">
        <v>16504</v>
      </c>
      <c r="B16424" t="s">
        <v>42058</v>
      </c>
      <c r="C16424" t="s">
        <v>26935</v>
      </c>
      <c r="D16424" t="s">
        <v>27533</v>
      </c>
      <c r="E16424" s="4">
        <v>0</v>
      </c>
      <c r="F16424" s="4">
        <v>0.0001</v>
      </c>
      <c r="G16424">
        <v>0</v>
      </c>
      <c r="H16424" s="4" t="s">
        <v>27534</v>
      </c>
      <c r="I16424" t="s">
        <v>4013</v>
      </c>
    </row>
    <row r="16425" customHeight="1" spans="1:9">
      <c r="A16425">
        <v>16505</v>
      </c>
      <c r="B16425" t="s">
        <v>40362</v>
      </c>
      <c r="C16425" t="s">
        <v>26931</v>
      </c>
      <c r="D16425" t="s">
        <v>33307</v>
      </c>
      <c r="E16425" s="4">
        <v>0</v>
      </c>
      <c r="F16425" s="4">
        <v>1</v>
      </c>
      <c r="G16425">
        <v>1.2433</v>
      </c>
      <c r="H16425" s="4" t="s">
        <v>26952</v>
      </c>
      <c r="I16425" s="7">
        <v>1564900000000</v>
      </c>
    </row>
    <row r="16426" customHeight="1" spans="1:9">
      <c r="A16426">
        <v>16506</v>
      </c>
      <c r="B16426" t="s">
        <v>42059</v>
      </c>
      <c r="C16426" t="s">
        <v>26920</v>
      </c>
      <c r="D16426" t="s">
        <v>33307</v>
      </c>
      <c r="E16426" s="4">
        <v>0</v>
      </c>
      <c r="F16426" s="4">
        <v>1</v>
      </c>
      <c r="G16426">
        <v>1.551</v>
      </c>
      <c r="H16426" s="4" t="s">
        <v>26952</v>
      </c>
      <c r="I16426" s="7">
        <v>1564900000000</v>
      </c>
    </row>
    <row r="16427" customHeight="1" spans="1:9">
      <c r="A16427">
        <v>16507</v>
      </c>
      <c r="B16427" t="s">
        <v>42060</v>
      </c>
      <c r="C16427" t="s">
        <v>26920</v>
      </c>
      <c r="D16427" t="s">
        <v>33307</v>
      </c>
      <c r="E16427" s="4">
        <v>0</v>
      </c>
      <c r="F16427" s="4">
        <v>1</v>
      </c>
      <c r="G16427">
        <v>5.317</v>
      </c>
      <c r="H16427" s="4" t="s">
        <v>26952</v>
      </c>
      <c r="I16427" s="7">
        <v>1564900000000</v>
      </c>
    </row>
    <row r="16428" customHeight="1" spans="1:9">
      <c r="A16428">
        <v>16508</v>
      </c>
      <c r="B16428" t="s">
        <v>41501</v>
      </c>
      <c r="C16428" t="s">
        <v>26920</v>
      </c>
      <c r="D16428" t="s">
        <v>33307</v>
      </c>
      <c r="E16428" s="4">
        <v>0</v>
      </c>
      <c r="F16428" s="4">
        <v>0.0001</v>
      </c>
      <c r="G16428">
        <v>2.85</v>
      </c>
      <c r="H16428" s="4" t="s">
        <v>26952</v>
      </c>
      <c r="I16428" s="7">
        <v>1564900000000</v>
      </c>
    </row>
    <row r="16429" customHeight="1" spans="1:9">
      <c r="A16429">
        <v>16509</v>
      </c>
      <c r="B16429" t="s">
        <v>42061</v>
      </c>
      <c r="C16429" t="s">
        <v>26931</v>
      </c>
      <c r="D16429" t="s">
        <v>33307</v>
      </c>
      <c r="E16429" s="4">
        <v>0</v>
      </c>
      <c r="F16429" s="4">
        <v>1</v>
      </c>
      <c r="G16429">
        <v>2.857</v>
      </c>
      <c r="H16429" s="4" t="s">
        <v>26952</v>
      </c>
      <c r="I16429" s="7">
        <v>7898910000000</v>
      </c>
    </row>
    <row r="16430" customHeight="1" spans="1:9">
      <c r="A16430">
        <v>16510</v>
      </c>
      <c r="B16430" t="s">
        <v>42062</v>
      </c>
      <c r="C16430" t="s">
        <v>26931</v>
      </c>
      <c r="D16430" t="s">
        <v>33307</v>
      </c>
      <c r="E16430" s="4">
        <v>0</v>
      </c>
      <c r="F16430" s="4">
        <v>1</v>
      </c>
      <c r="G16430">
        <v>2.252</v>
      </c>
      <c r="H16430" s="4" t="s">
        <v>26952</v>
      </c>
      <c r="I16430" s="7">
        <v>1564900000000</v>
      </c>
    </row>
    <row r="16431" customHeight="1" spans="1:9">
      <c r="A16431">
        <v>16511</v>
      </c>
      <c r="B16431" t="s">
        <v>42063</v>
      </c>
      <c r="C16431" t="s">
        <v>26931</v>
      </c>
      <c r="D16431" t="s">
        <v>33307</v>
      </c>
      <c r="E16431" s="4">
        <v>0</v>
      </c>
      <c r="F16431" s="4">
        <v>1</v>
      </c>
      <c r="G16431">
        <v>16.5426</v>
      </c>
      <c r="H16431" s="4" t="s">
        <v>26952</v>
      </c>
      <c r="I16431" s="7">
        <v>1564900000000</v>
      </c>
    </row>
    <row r="16432" customHeight="1" spans="1:9">
      <c r="A16432">
        <v>16512</v>
      </c>
      <c r="B16432" t="s">
        <v>37372</v>
      </c>
      <c r="C16432" t="s">
        <v>26931</v>
      </c>
      <c r="D16432" t="s">
        <v>33307</v>
      </c>
      <c r="E16432" s="4">
        <v>0</v>
      </c>
      <c r="F16432" s="4">
        <v>1</v>
      </c>
      <c r="G16432">
        <v>9.094</v>
      </c>
      <c r="H16432" s="4" t="s">
        <v>26952</v>
      </c>
      <c r="I16432" s="7">
        <v>1564900000000</v>
      </c>
    </row>
    <row r="16433" customHeight="1" spans="1:9">
      <c r="A16433">
        <v>16513</v>
      </c>
      <c r="B16433" t="s">
        <v>42064</v>
      </c>
      <c r="C16433" t="s">
        <v>26931</v>
      </c>
      <c r="D16433" t="s">
        <v>26945</v>
      </c>
      <c r="E16433" s="4">
        <v>0</v>
      </c>
      <c r="F16433" s="4">
        <v>1</v>
      </c>
      <c r="G16433">
        <v>0</v>
      </c>
      <c r="H16433" s="4" t="s">
        <v>26929</v>
      </c>
      <c r="I16433" s="7">
        <v>1256800000000</v>
      </c>
    </row>
    <row r="16434" customHeight="1" spans="1:9">
      <c r="A16434">
        <v>16514</v>
      </c>
      <c r="B16434" t="s">
        <v>40167</v>
      </c>
      <c r="C16434" t="s">
        <v>26931</v>
      </c>
      <c r="D16434" t="s">
        <v>26960</v>
      </c>
      <c r="E16434" s="4">
        <v>0.1484</v>
      </c>
      <c r="F16434" s="4">
        <v>0.1484</v>
      </c>
      <c r="G16434">
        <v>9.93</v>
      </c>
      <c r="H16434" s="4" t="s">
        <v>26952</v>
      </c>
      <c r="I16434" s="7">
        <v>1542300000000</v>
      </c>
    </row>
    <row r="16435" customHeight="1" spans="1:9">
      <c r="A16435">
        <v>16515</v>
      </c>
      <c r="B16435" t="s">
        <v>42065</v>
      </c>
      <c r="C16435" t="s">
        <v>26920</v>
      </c>
      <c r="D16435" t="s">
        <v>26960</v>
      </c>
      <c r="E16435" s="4">
        <v>0.088207147</v>
      </c>
      <c r="F16435" s="4">
        <v>0.0857</v>
      </c>
      <c r="G16435">
        <v>1.4632</v>
      </c>
      <c r="H16435" s="4" t="s">
        <v>26943</v>
      </c>
      <c r="I16435" s="7">
        <v>1542300000000</v>
      </c>
    </row>
    <row r="16436" customHeight="1" spans="1:9">
      <c r="A16436">
        <v>16516</v>
      </c>
      <c r="B16436" t="s">
        <v>42066</v>
      </c>
      <c r="C16436" t="s">
        <v>26935</v>
      </c>
      <c r="D16436" t="s">
        <v>27533</v>
      </c>
      <c r="E16436" s="4">
        <v>0</v>
      </c>
      <c r="F16436" s="4">
        <v>0.0001</v>
      </c>
      <c r="G16436">
        <v>0</v>
      </c>
      <c r="H16436" s="4" t="s">
        <v>27534</v>
      </c>
      <c r="I16436" t="s">
        <v>4013</v>
      </c>
    </row>
    <row r="16437" customHeight="1" spans="1:9">
      <c r="A16437">
        <v>16517</v>
      </c>
      <c r="B16437" t="s">
        <v>42067</v>
      </c>
      <c r="C16437" t="s">
        <v>26935</v>
      </c>
      <c r="D16437" t="s">
        <v>27533</v>
      </c>
      <c r="E16437" s="4">
        <v>0</v>
      </c>
      <c r="F16437" s="4">
        <v>0.0001</v>
      </c>
      <c r="G16437">
        <v>0</v>
      </c>
      <c r="H16437" s="4" t="s">
        <v>27534</v>
      </c>
      <c r="I16437" t="s">
        <v>4013</v>
      </c>
    </row>
    <row r="16438" customHeight="1" spans="1:9">
      <c r="A16438">
        <v>16518</v>
      </c>
      <c r="B16438" t="s">
        <v>42068</v>
      </c>
      <c r="C16438" t="s">
        <v>26935</v>
      </c>
      <c r="D16438" t="s">
        <v>27533</v>
      </c>
      <c r="E16438" s="4">
        <v>0</v>
      </c>
      <c r="F16438" s="4">
        <v>0.0001</v>
      </c>
      <c r="G16438">
        <v>0</v>
      </c>
      <c r="H16438" s="4" t="s">
        <v>27534</v>
      </c>
      <c r="I16438" t="s">
        <v>4013</v>
      </c>
    </row>
    <row r="16439" customHeight="1" spans="1:9">
      <c r="A16439">
        <v>16519</v>
      </c>
      <c r="B16439" t="s">
        <v>42069</v>
      </c>
      <c r="C16439" t="s">
        <v>26935</v>
      </c>
      <c r="D16439" t="s">
        <v>27533</v>
      </c>
      <c r="E16439" s="4">
        <v>0</v>
      </c>
      <c r="F16439" s="4">
        <v>0.0001</v>
      </c>
      <c r="G16439">
        <v>0</v>
      </c>
      <c r="H16439" s="4" t="s">
        <v>27534</v>
      </c>
      <c r="I16439" t="s">
        <v>4013</v>
      </c>
    </row>
    <row r="16440" customHeight="1" spans="1:9">
      <c r="A16440">
        <v>16520</v>
      </c>
      <c r="B16440" t="s">
        <v>42070</v>
      </c>
      <c r="C16440" t="s">
        <v>26935</v>
      </c>
      <c r="D16440" t="s">
        <v>27533</v>
      </c>
      <c r="E16440" s="4">
        <v>0</v>
      </c>
      <c r="F16440" s="4">
        <v>0.0001</v>
      </c>
      <c r="G16440">
        <v>0</v>
      </c>
      <c r="H16440" s="4" t="s">
        <v>27534</v>
      </c>
      <c r="I16440" t="s">
        <v>4013</v>
      </c>
    </row>
    <row r="16441" customHeight="1" spans="1:9">
      <c r="A16441">
        <v>16521</v>
      </c>
      <c r="B16441" t="s">
        <v>42071</v>
      </c>
      <c r="C16441" t="s">
        <v>26935</v>
      </c>
      <c r="D16441" t="s">
        <v>27533</v>
      </c>
      <c r="E16441" s="4">
        <v>0</v>
      </c>
      <c r="F16441" s="4">
        <v>0.0001</v>
      </c>
      <c r="G16441">
        <v>0</v>
      </c>
      <c r="H16441" s="4" t="s">
        <v>27534</v>
      </c>
      <c r="I16441" t="s">
        <v>4013</v>
      </c>
    </row>
    <row r="16442" customHeight="1" spans="1:9">
      <c r="A16442">
        <v>16522</v>
      </c>
      <c r="B16442" t="s">
        <v>42072</v>
      </c>
      <c r="C16442" t="s">
        <v>26935</v>
      </c>
      <c r="D16442" t="s">
        <v>27533</v>
      </c>
      <c r="E16442" s="4">
        <v>0</v>
      </c>
      <c r="F16442" s="4">
        <v>0.0001</v>
      </c>
      <c r="G16442">
        <v>0</v>
      </c>
      <c r="H16442" s="4" t="s">
        <v>27534</v>
      </c>
      <c r="I16442" t="s">
        <v>4013</v>
      </c>
    </row>
    <row r="16443" customHeight="1" spans="1:9">
      <c r="A16443">
        <v>16523</v>
      </c>
      <c r="B16443" t="s">
        <v>42073</v>
      </c>
      <c r="C16443" t="s">
        <v>26935</v>
      </c>
      <c r="D16443" t="s">
        <v>27533</v>
      </c>
      <c r="E16443" s="4">
        <v>0</v>
      </c>
      <c r="F16443" s="4">
        <v>0.0001</v>
      </c>
      <c r="G16443">
        <v>0</v>
      </c>
      <c r="H16443" s="4" t="s">
        <v>27534</v>
      </c>
      <c r="I16443" t="s">
        <v>4013</v>
      </c>
    </row>
    <row r="16444" customHeight="1" spans="1:9">
      <c r="A16444">
        <v>16524</v>
      </c>
      <c r="B16444" t="s">
        <v>42074</v>
      </c>
      <c r="C16444" t="s">
        <v>26935</v>
      </c>
      <c r="D16444" t="s">
        <v>27533</v>
      </c>
      <c r="E16444" s="4">
        <v>0</v>
      </c>
      <c r="F16444" s="4">
        <v>0.0001</v>
      </c>
      <c r="G16444">
        <v>0</v>
      </c>
      <c r="H16444" s="4" t="s">
        <v>27534</v>
      </c>
      <c r="I16444" t="s">
        <v>4013</v>
      </c>
    </row>
    <row r="16445" customHeight="1" spans="1:9">
      <c r="A16445">
        <v>16525</v>
      </c>
      <c r="B16445" t="s">
        <v>42075</v>
      </c>
      <c r="C16445" t="s">
        <v>26935</v>
      </c>
      <c r="D16445" t="s">
        <v>27533</v>
      </c>
      <c r="E16445" s="4">
        <v>0</v>
      </c>
      <c r="F16445" s="4">
        <v>0.0001</v>
      </c>
      <c r="G16445">
        <v>0</v>
      </c>
      <c r="H16445" s="4" t="s">
        <v>27534</v>
      </c>
      <c r="I16445" t="s">
        <v>4013</v>
      </c>
    </row>
    <row r="16446" customHeight="1" spans="1:9">
      <c r="A16446">
        <v>16526</v>
      </c>
      <c r="B16446" t="s">
        <v>42076</v>
      </c>
      <c r="C16446" t="s">
        <v>26935</v>
      </c>
      <c r="D16446" t="s">
        <v>27533</v>
      </c>
      <c r="E16446" s="4">
        <v>0</v>
      </c>
      <c r="F16446" s="4">
        <v>0.0001</v>
      </c>
      <c r="G16446">
        <v>0</v>
      </c>
      <c r="H16446" s="4" t="s">
        <v>27534</v>
      </c>
      <c r="I16446" t="s">
        <v>4013</v>
      </c>
    </row>
    <row r="16447" customHeight="1" spans="1:9">
      <c r="A16447">
        <v>16527</v>
      </c>
      <c r="B16447" t="s">
        <v>42077</v>
      </c>
      <c r="C16447" t="s">
        <v>26935</v>
      </c>
      <c r="D16447" t="s">
        <v>27533</v>
      </c>
      <c r="E16447" s="4">
        <v>0</v>
      </c>
      <c r="F16447" s="4">
        <v>0.0001</v>
      </c>
      <c r="G16447">
        <v>0</v>
      </c>
      <c r="H16447" s="4" t="s">
        <v>27534</v>
      </c>
      <c r="I16447" t="s">
        <v>4013</v>
      </c>
    </row>
    <row r="16448" customHeight="1" spans="1:9">
      <c r="A16448">
        <v>16528</v>
      </c>
      <c r="B16448" t="s">
        <v>42078</v>
      </c>
      <c r="C16448" t="s">
        <v>26935</v>
      </c>
      <c r="D16448" t="s">
        <v>27533</v>
      </c>
      <c r="E16448" s="4">
        <v>0</v>
      </c>
      <c r="F16448" s="4">
        <v>0.0001</v>
      </c>
      <c r="G16448">
        <v>0</v>
      </c>
      <c r="H16448" s="4" t="s">
        <v>27534</v>
      </c>
      <c r="I16448" t="s">
        <v>4013</v>
      </c>
    </row>
    <row r="16449" customHeight="1" spans="1:9">
      <c r="A16449">
        <v>16529</v>
      </c>
      <c r="B16449" t="s">
        <v>42079</v>
      </c>
      <c r="C16449" t="s">
        <v>26935</v>
      </c>
      <c r="D16449" t="s">
        <v>27533</v>
      </c>
      <c r="E16449" s="4">
        <v>0</v>
      </c>
      <c r="F16449" s="4">
        <v>0.0001</v>
      </c>
      <c r="G16449">
        <v>0</v>
      </c>
      <c r="H16449" s="4" t="s">
        <v>27534</v>
      </c>
      <c r="I16449" t="s">
        <v>4013</v>
      </c>
    </row>
    <row r="16450" customHeight="1" spans="1:9">
      <c r="A16450">
        <v>16530</v>
      </c>
      <c r="B16450" t="s">
        <v>42080</v>
      </c>
      <c r="C16450" t="s">
        <v>26935</v>
      </c>
      <c r="D16450" t="s">
        <v>27533</v>
      </c>
      <c r="E16450" s="4">
        <v>0</v>
      </c>
      <c r="F16450" s="4">
        <v>0.0001</v>
      </c>
      <c r="G16450">
        <v>0</v>
      </c>
      <c r="H16450" s="4" t="s">
        <v>27534</v>
      </c>
      <c r="I16450" t="s">
        <v>4013</v>
      </c>
    </row>
    <row r="16451" customHeight="1" spans="1:9">
      <c r="A16451">
        <v>16531</v>
      </c>
      <c r="B16451" t="s">
        <v>42081</v>
      </c>
      <c r="C16451" t="s">
        <v>26935</v>
      </c>
      <c r="D16451" t="s">
        <v>27533</v>
      </c>
      <c r="E16451" s="4">
        <v>0</v>
      </c>
      <c r="F16451" s="4">
        <v>0.0001</v>
      </c>
      <c r="G16451">
        <v>0</v>
      </c>
      <c r="H16451" s="4" t="s">
        <v>27534</v>
      </c>
      <c r="I16451" t="s">
        <v>4013</v>
      </c>
    </row>
    <row r="16452" customHeight="1" spans="1:9">
      <c r="A16452">
        <v>16532</v>
      </c>
      <c r="B16452" t="s">
        <v>42082</v>
      </c>
      <c r="C16452" t="s">
        <v>26935</v>
      </c>
      <c r="D16452" t="s">
        <v>27533</v>
      </c>
      <c r="E16452" s="4">
        <v>0</v>
      </c>
      <c r="F16452" s="4">
        <v>0.0001</v>
      </c>
      <c r="G16452">
        <v>0</v>
      </c>
      <c r="H16452" s="4" t="s">
        <v>27534</v>
      </c>
      <c r="I16452" t="s">
        <v>4013</v>
      </c>
    </row>
    <row r="16453" customHeight="1" spans="1:9">
      <c r="A16453">
        <v>16533</v>
      </c>
      <c r="B16453" t="s">
        <v>42083</v>
      </c>
      <c r="C16453" t="s">
        <v>26935</v>
      </c>
      <c r="D16453" t="s">
        <v>27533</v>
      </c>
      <c r="E16453" s="4">
        <v>0</v>
      </c>
      <c r="F16453" s="4">
        <v>0.0001</v>
      </c>
      <c r="G16453">
        <v>0</v>
      </c>
      <c r="H16453" s="4" t="s">
        <v>27534</v>
      </c>
      <c r="I16453" t="s">
        <v>4013</v>
      </c>
    </row>
    <row r="16454" customHeight="1" spans="1:9">
      <c r="A16454">
        <v>16534</v>
      </c>
      <c r="B16454" t="s">
        <v>42084</v>
      </c>
      <c r="C16454" t="s">
        <v>26935</v>
      </c>
      <c r="D16454" t="s">
        <v>27533</v>
      </c>
      <c r="E16454" s="4">
        <v>0</v>
      </c>
      <c r="F16454" s="4">
        <v>0.0001</v>
      </c>
      <c r="G16454">
        <v>0</v>
      </c>
      <c r="H16454" s="4" t="s">
        <v>27534</v>
      </c>
      <c r="I16454" t="s">
        <v>4013</v>
      </c>
    </row>
    <row r="16455" customHeight="1" spans="1:9">
      <c r="A16455">
        <v>16535</v>
      </c>
      <c r="B16455" t="s">
        <v>42085</v>
      </c>
      <c r="C16455" t="s">
        <v>26935</v>
      </c>
      <c r="D16455" t="s">
        <v>27533</v>
      </c>
      <c r="E16455" s="4">
        <v>0</v>
      </c>
      <c r="F16455" s="4">
        <v>0.0001</v>
      </c>
      <c r="G16455">
        <v>0</v>
      </c>
      <c r="H16455" s="4" t="s">
        <v>27534</v>
      </c>
      <c r="I16455" t="s">
        <v>4013</v>
      </c>
    </row>
    <row r="16456" customHeight="1" spans="1:9">
      <c r="A16456">
        <v>16536</v>
      </c>
      <c r="B16456" t="s">
        <v>42086</v>
      </c>
      <c r="C16456" t="s">
        <v>26935</v>
      </c>
      <c r="D16456" t="s">
        <v>27533</v>
      </c>
      <c r="E16456" s="4">
        <v>0</v>
      </c>
      <c r="F16456" s="4">
        <v>0.0001</v>
      </c>
      <c r="G16456">
        <v>0</v>
      </c>
      <c r="H16456" s="4" t="s">
        <v>27534</v>
      </c>
      <c r="I16456" t="s">
        <v>4013</v>
      </c>
    </row>
    <row r="16457" customHeight="1" spans="1:9">
      <c r="A16457">
        <v>16537</v>
      </c>
      <c r="B16457" t="s">
        <v>42087</v>
      </c>
      <c r="C16457" t="s">
        <v>26935</v>
      </c>
      <c r="D16457" t="s">
        <v>27533</v>
      </c>
      <c r="E16457" s="4">
        <v>0</v>
      </c>
      <c r="F16457" s="4">
        <v>0.0001</v>
      </c>
      <c r="G16457">
        <v>0</v>
      </c>
      <c r="H16457" s="4" t="s">
        <v>27534</v>
      </c>
      <c r="I16457" t="s">
        <v>4013</v>
      </c>
    </row>
    <row r="16458" customHeight="1" spans="1:9">
      <c r="A16458">
        <v>16538</v>
      </c>
      <c r="B16458" t="s">
        <v>34230</v>
      </c>
      <c r="C16458" t="s">
        <v>26920</v>
      </c>
      <c r="D16458" t="s">
        <v>26921</v>
      </c>
      <c r="E16458" s="4">
        <v>0</v>
      </c>
      <c r="F16458" s="4">
        <v>0.2438</v>
      </c>
      <c r="G16458">
        <v>0.904</v>
      </c>
      <c r="H16458" s="4" t="s">
        <v>26952</v>
      </c>
      <c r="I16458" s="7">
        <v>102351000000</v>
      </c>
    </row>
    <row r="16459" customHeight="1" spans="1:9">
      <c r="A16459">
        <v>16539</v>
      </c>
      <c r="B16459" t="s">
        <v>42088</v>
      </c>
      <c r="C16459" t="s">
        <v>26920</v>
      </c>
      <c r="D16459" t="s">
        <v>27327</v>
      </c>
      <c r="E16459" s="4">
        <v>16.5148</v>
      </c>
      <c r="F16459" s="4">
        <v>16.0474</v>
      </c>
      <c r="G16459">
        <v>51.1428</v>
      </c>
      <c r="H16459" s="4" t="s">
        <v>26929</v>
      </c>
      <c r="I16459" s="7">
        <v>1038700000000</v>
      </c>
    </row>
    <row r="16460" customHeight="1" spans="1:9">
      <c r="A16460">
        <v>16540</v>
      </c>
      <c r="B16460" t="s">
        <v>32271</v>
      </c>
      <c r="C16460" t="s">
        <v>26935</v>
      </c>
      <c r="D16460" t="s">
        <v>28412</v>
      </c>
      <c r="E16460" s="4">
        <v>0</v>
      </c>
      <c r="F16460" s="4">
        <v>1</v>
      </c>
      <c r="G16460">
        <v>0</v>
      </c>
      <c r="H16460" s="4" t="s">
        <v>27134</v>
      </c>
      <c r="I16460" t="s">
        <v>4013</v>
      </c>
    </row>
    <row r="16461" customHeight="1" spans="1:9">
      <c r="A16461">
        <v>16541</v>
      </c>
      <c r="B16461" t="s">
        <v>42089</v>
      </c>
      <c r="C16461" t="s">
        <v>26935</v>
      </c>
      <c r="D16461" t="s">
        <v>27533</v>
      </c>
      <c r="E16461" s="4">
        <v>0</v>
      </c>
      <c r="F16461" s="4">
        <v>0.0001</v>
      </c>
      <c r="G16461">
        <v>0</v>
      </c>
      <c r="H16461" s="4" t="s">
        <v>27534</v>
      </c>
      <c r="I16461" t="s">
        <v>4013</v>
      </c>
    </row>
    <row r="16462" customHeight="1" spans="1:9">
      <c r="A16462">
        <v>16542</v>
      </c>
      <c r="B16462" t="s">
        <v>42090</v>
      </c>
      <c r="C16462" t="s">
        <v>26935</v>
      </c>
      <c r="D16462" t="s">
        <v>27533</v>
      </c>
      <c r="E16462" s="4">
        <v>0</v>
      </c>
      <c r="F16462" s="4">
        <v>0.0001</v>
      </c>
      <c r="G16462">
        <v>0</v>
      </c>
      <c r="H16462" s="4" t="s">
        <v>27534</v>
      </c>
      <c r="I16462" t="s">
        <v>4013</v>
      </c>
    </row>
    <row r="16463" customHeight="1" spans="1:9">
      <c r="A16463">
        <v>16543</v>
      </c>
      <c r="B16463" t="s">
        <v>42091</v>
      </c>
      <c r="C16463" t="s">
        <v>26935</v>
      </c>
      <c r="D16463" t="s">
        <v>27533</v>
      </c>
      <c r="E16463" s="4">
        <v>0</v>
      </c>
      <c r="F16463" s="4">
        <v>0.0001</v>
      </c>
      <c r="G16463">
        <v>0</v>
      </c>
      <c r="H16463" s="4" t="s">
        <v>27534</v>
      </c>
      <c r="I16463" t="s">
        <v>4013</v>
      </c>
    </row>
    <row r="16464" customHeight="1" spans="1:9">
      <c r="A16464">
        <v>16544</v>
      </c>
      <c r="B16464" t="s">
        <v>42092</v>
      </c>
      <c r="C16464" t="s">
        <v>26935</v>
      </c>
      <c r="D16464" t="s">
        <v>27533</v>
      </c>
      <c r="E16464" s="4">
        <v>0</v>
      </c>
      <c r="F16464" s="4">
        <v>0.0001</v>
      </c>
      <c r="G16464">
        <v>0</v>
      </c>
      <c r="H16464" s="4" t="s">
        <v>27534</v>
      </c>
      <c r="I16464" t="s">
        <v>4013</v>
      </c>
    </row>
    <row r="16465" customHeight="1" spans="1:9">
      <c r="A16465">
        <v>16545</v>
      </c>
      <c r="B16465" t="s">
        <v>42093</v>
      </c>
      <c r="C16465" t="s">
        <v>26935</v>
      </c>
      <c r="D16465" t="s">
        <v>27533</v>
      </c>
      <c r="E16465" s="4">
        <v>0</v>
      </c>
      <c r="F16465" s="4">
        <v>0.0001</v>
      </c>
      <c r="G16465">
        <v>0</v>
      </c>
      <c r="H16465" s="4" t="s">
        <v>27534</v>
      </c>
      <c r="I16465" t="s">
        <v>4013</v>
      </c>
    </row>
    <row r="16466" customHeight="1" spans="1:9">
      <c r="A16466">
        <v>16546</v>
      </c>
      <c r="B16466" t="s">
        <v>42094</v>
      </c>
      <c r="C16466" t="s">
        <v>26935</v>
      </c>
      <c r="D16466" t="s">
        <v>27533</v>
      </c>
      <c r="E16466" s="4">
        <v>0</v>
      </c>
      <c r="F16466" s="4">
        <v>0.0001</v>
      </c>
      <c r="G16466">
        <v>0</v>
      </c>
      <c r="H16466" s="4" t="s">
        <v>27534</v>
      </c>
      <c r="I16466" t="s">
        <v>4013</v>
      </c>
    </row>
    <row r="16467" customHeight="1" spans="1:9">
      <c r="A16467">
        <v>16547</v>
      </c>
      <c r="B16467" t="s">
        <v>42095</v>
      </c>
      <c r="C16467" t="s">
        <v>26935</v>
      </c>
      <c r="D16467" t="s">
        <v>27533</v>
      </c>
      <c r="E16467" s="4">
        <v>0</v>
      </c>
      <c r="F16467" s="4">
        <v>0.0001</v>
      </c>
      <c r="G16467">
        <v>0</v>
      </c>
      <c r="H16467" s="4" t="s">
        <v>27534</v>
      </c>
      <c r="I16467" t="s">
        <v>4013</v>
      </c>
    </row>
    <row r="16468" customHeight="1" spans="1:9">
      <c r="A16468">
        <v>16548</v>
      </c>
      <c r="B16468" t="s">
        <v>42096</v>
      </c>
      <c r="C16468" t="s">
        <v>26935</v>
      </c>
      <c r="D16468" t="s">
        <v>27533</v>
      </c>
      <c r="E16468" s="4">
        <v>0</v>
      </c>
      <c r="F16468" s="4">
        <v>0.0001</v>
      </c>
      <c r="G16468">
        <v>0</v>
      </c>
      <c r="H16468" s="4" t="s">
        <v>27534</v>
      </c>
      <c r="I16468" t="s">
        <v>4013</v>
      </c>
    </row>
    <row r="16469" customHeight="1" spans="1:9">
      <c r="A16469">
        <v>16549</v>
      </c>
      <c r="B16469" t="s">
        <v>42097</v>
      </c>
      <c r="C16469" t="s">
        <v>26935</v>
      </c>
      <c r="D16469" t="s">
        <v>27533</v>
      </c>
      <c r="E16469" s="4">
        <v>0</v>
      </c>
      <c r="F16469" s="4">
        <v>0.0001</v>
      </c>
      <c r="G16469">
        <v>0</v>
      </c>
      <c r="H16469" s="4" t="s">
        <v>27534</v>
      </c>
      <c r="I16469" t="s">
        <v>4013</v>
      </c>
    </row>
    <row r="16470" customHeight="1" spans="1:9">
      <c r="A16470">
        <v>16550</v>
      </c>
      <c r="B16470" t="s">
        <v>42098</v>
      </c>
      <c r="C16470" t="s">
        <v>26935</v>
      </c>
      <c r="D16470" t="s">
        <v>27533</v>
      </c>
      <c r="E16470" s="4">
        <v>0</v>
      </c>
      <c r="F16470" s="4">
        <v>0.0001</v>
      </c>
      <c r="G16470">
        <v>0</v>
      </c>
      <c r="H16470" s="4" t="s">
        <v>27534</v>
      </c>
      <c r="I16470" t="s">
        <v>4013</v>
      </c>
    </row>
    <row r="16471" customHeight="1" spans="1:9">
      <c r="A16471">
        <v>16551</v>
      </c>
      <c r="B16471" t="s">
        <v>42099</v>
      </c>
      <c r="C16471" t="s">
        <v>26935</v>
      </c>
      <c r="D16471" t="s">
        <v>27533</v>
      </c>
      <c r="E16471" s="4">
        <v>0</v>
      </c>
      <c r="F16471" s="4">
        <v>0.0001</v>
      </c>
      <c r="G16471">
        <v>0</v>
      </c>
      <c r="H16471" s="4" t="s">
        <v>27534</v>
      </c>
      <c r="I16471" t="s">
        <v>4013</v>
      </c>
    </row>
    <row r="16472" customHeight="1" spans="1:9">
      <c r="A16472">
        <v>16552</v>
      </c>
      <c r="B16472" t="s">
        <v>42100</v>
      </c>
      <c r="C16472" t="s">
        <v>26935</v>
      </c>
      <c r="D16472" t="s">
        <v>27533</v>
      </c>
      <c r="E16472" s="4">
        <v>0</v>
      </c>
      <c r="F16472" s="4">
        <v>0.0001</v>
      </c>
      <c r="G16472">
        <v>0</v>
      </c>
      <c r="H16472" s="4" t="s">
        <v>27534</v>
      </c>
      <c r="I16472" t="s">
        <v>4013</v>
      </c>
    </row>
    <row r="16473" customHeight="1" spans="1:9">
      <c r="A16473">
        <v>16553</v>
      </c>
      <c r="B16473" t="s">
        <v>42101</v>
      </c>
      <c r="C16473" t="s">
        <v>26935</v>
      </c>
      <c r="D16473" t="s">
        <v>27533</v>
      </c>
      <c r="E16473" s="4">
        <v>0</v>
      </c>
      <c r="F16473" s="4">
        <v>0.0001</v>
      </c>
      <c r="G16473">
        <v>0</v>
      </c>
      <c r="H16473" s="4" t="s">
        <v>27534</v>
      </c>
      <c r="I16473" t="s">
        <v>4013</v>
      </c>
    </row>
    <row r="16474" customHeight="1" spans="1:9">
      <c r="A16474">
        <v>16554</v>
      </c>
      <c r="B16474" t="s">
        <v>42102</v>
      </c>
      <c r="C16474" t="s">
        <v>26935</v>
      </c>
      <c r="D16474" t="s">
        <v>27533</v>
      </c>
      <c r="E16474" s="4">
        <v>0</v>
      </c>
      <c r="F16474" s="4">
        <v>0.0001</v>
      </c>
      <c r="G16474">
        <v>0</v>
      </c>
      <c r="H16474" s="4" t="s">
        <v>27534</v>
      </c>
      <c r="I16474" t="s">
        <v>4013</v>
      </c>
    </row>
    <row r="16475" customHeight="1" spans="1:9">
      <c r="A16475">
        <v>16555</v>
      </c>
      <c r="B16475" t="s">
        <v>42103</v>
      </c>
      <c r="C16475" t="s">
        <v>26935</v>
      </c>
      <c r="D16475" t="s">
        <v>27533</v>
      </c>
      <c r="E16475" s="4">
        <v>0</v>
      </c>
      <c r="F16475" s="4">
        <v>0.0001</v>
      </c>
      <c r="G16475">
        <v>0</v>
      </c>
      <c r="H16475" s="4" t="s">
        <v>27534</v>
      </c>
      <c r="I16475" t="s">
        <v>4013</v>
      </c>
    </row>
    <row r="16476" customHeight="1" spans="1:9">
      <c r="A16476">
        <v>16556</v>
      </c>
      <c r="B16476" t="s">
        <v>42104</v>
      </c>
      <c r="C16476" t="s">
        <v>26931</v>
      </c>
      <c r="D16476" t="s">
        <v>27041</v>
      </c>
      <c r="E16476" s="4">
        <v>5.10019</v>
      </c>
      <c r="F16476" s="4">
        <v>4.9558</v>
      </c>
      <c r="G16476">
        <v>5.012</v>
      </c>
      <c r="H16476" s="4" t="s">
        <v>27552</v>
      </c>
      <c r="I16476" s="7">
        <v>1011810000000</v>
      </c>
    </row>
    <row r="16477" customHeight="1" spans="1:9">
      <c r="A16477">
        <v>16557</v>
      </c>
      <c r="B16477" t="s">
        <v>42105</v>
      </c>
      <c r="C16477" t="s">
        <v>26935</v>
      </c>
      <c r="D16477" t="s">
        <v>27533</v>
      </c>
      <c r="E16477" s="4">
        <v>0</v>
      </c>
      <c r="F16477" s="4">
        <v>0.0001</v>
      </c>
      <c r="G16477">
        <v>0</v>
      </c>
      <c r="H16477" s="4" t="s">
        <v>27534</v>
      </c>
      <c r="I16477" t="s">
        <v>4013</v>
      </c>
    </row>
    <row r="16478" customHeight="1" spans="1:9">
      <c r="A16478">
        <v>16558</v>
      </c>
      <c r="B16478" t="s">
        <v>42106</v>
      </c>
      <c r="C16478" t="s">
        <v>26935</v>
      </c>
      <c r="D16478" t="s">
        <v>27533</v>
      </c>
      <c r="E16478" s="4">
        <v>0</v>
      </c>
      <c r="F16478" s="4">
        <v>0.0001</v>
      </c>
      <c r="G16478">
        <v>0</v>
      </c>
      <c r="H16478" s="4" t="s">
        <v>27534</v>
      </c>
      <c r="I16478" t="s">
        <v>4013</v>
      </c>
    </row>
    <row r="16479" customHeight="1" spans="1:9">
      <c r="A16479">
        <v>16559</v>
      </c>
      <c r="B16479" t="s">
        <v>42107</v>
      </c>
      <c r="C16479" t="s">
        <v>26935</v>
      </c>
      <c r="D16479" t="s">
        <v>27533</v>
      </c>
      <c r="E16479" s="4">
        <v>0</v>
      </c>
      <c r="F16479" s="4">
        <v>0.0001</v>
      </c>
      <c r="G16479">
        <v>0</v>
      </c>
      <c r="H16479" s="4" t="s">
        <v>27534</v>
      </c>
      <c r="I16479" t="s">
        <v>4013</v>
      </c>
    </row>
    <row r="16480" customHeight="1" spans="1:9">
      <c r="A16480">
        <v>16560</v>
      </c>
      <c r="B16480" t="s">
        <v>42108</v>
      </c>
      <c r="C16480" t="s">
        <v>26935</v>
      </c>
      <c r="D16480" t="s">
        <v>27533</v>
      </c>
      <c r="E16480" s="4">
        <v>0</v>
      </c>
      <c r="F16480" s="4">
        <v>0.0001</v>
      </c>
      <c r="G16480">
        <v>0</v>
      </c>
      <c r="H16480" s="4" t="s">
        <v>27534</v>
      </c>
      <c r="I16480" t="s">
        <v>4013</v>
      </c>
    </row>
    <row r="16481" customHeight="1" spans="1:9">
      <c r="A16481">
        <v>16561</v>
      </c>
      <c r="B16481" t="s">
        <v>42109</v>
      </c>
      <c r="C16481" t="s">
        <v>26935</v>
      </c>
      <c r="D16481" t="s">
        <v>27533</v>
      </c>
      <c r="E16481" s="4">
        <v>0</v>
      </c>
      <c r="F16481" s="4">
        <v>0.0001</v>
      </c>
      <c r="G16481">
        <v>0</v>
      </c>
      <c r="H16481" s="4" t="s">
        <v>27534</v>
      </c>
      <c r="I16481" t="s">
        <v>4013</v>
      </c>
    </row>
    <row r="16482" customHeight="1" spans="1:9">
      <c r="A16482">
        <v>16562</v>
      </c>
      <c r="B16482" t="s">
        <v>42110</v>
      </c>
      <c r="C16482" t="s">
        <v>26935</v>
      </c>
      <c r="D16482" t="s">
        <v>27533</v>
      </c>
      <c r="E16482" s="4">
        <v>0</v>
      </c>
      <c r="F16482" s="4">
        <v>0.0001</v>
      </c>
      <c r="G16482">
        <v>0</v>
      </c>
      <c r="H16482" s="4" t="s">
        <v>27534</v>
      </c>
      <c r="I16482" t="s">
        <v>4013</v>
      </c>
    </row>
    <row r="16483" customHeight="1" spans="1:9">
      <c r="A16483">
        <v>16563</v>
      </c>
      <c r="B16483" t="s">
        <v>42111</v>
      </c>
      <c r="C16483" t="s">
        <v>26935</v>
      </c>
      <c r="D16483" t="s">
        <v>27533</v>
      </c>
      <c r="E16483" s="4">
        <v>0</v>
      </c>
      <c r="F16483" s="4">
        <v>0.0001</v>
      </c>
      <c r="G16483">
        <v>0</v>
      </c>
      <c r="H16483" s="4" t="s">
        <v>27534</v>
      </c>
      <c r="I16483" t="s">
        <v>4013</v>
      </c>
    </row>
    <row r="16484" customHeight="1" spans="1:9">
      <c r="A16484">
        <v>16564</v>
      </c>
      <c r="B16484" t="s">
        <v>42112</v>
      </c>
      <c r="C16484" t="s">
        <v>26935</v>
      </c>
      <c r="D16484" t="s">
        <v>27533</v>
      </c>
      <c r="E16484" s="4">
        <v>0</v>
      </c>
      <c r="F16484" s="4">
        <v>0.0001</v>
      </c>
      <c r="G16484">
        <v>0</v>
      </c>
      <c r="H16484" s="4" t="s">
        <v>27534</v>
      </c>
      <c r="I16484" t="s">
        <v>4013</v>
      </c>
    </row>
    <row r="16485" customHeight="1" spans="1:9">
      <c r="A16485">
        <v>16565</v>
      </c>
      <c r="B16485" t="s">
        <v>42113</v>
      </c>
      <c r="C16485" t="s">
        <v>26935</v>
      </c>
      <c r="D16485" t="s">
        <v>27533</v>
      </c>
      <c r="E16485" s="4">
        <v>0</v>
      </c>
      <c r="F16485" s="4">
        <v>0.0001</v>
      </c>
      <c r="G16485">
        <v>0</v>
      </c>
      <c r="H16485" s="4" t="s">
        <v>27534</v>
      </c>
      <c r="I16485" t="s">
        <v>4013</v>
      </c>
    </row>
    <row r="16486" customHeight="1" spans="1:9">
      <c r="A16486">
        <v>16566</v>
      </c>
      <c r="B16486" t="s">
        <v>42114</v>
      </c>
      <c r="C16486" t="s">
        <v>26935</v>
      </c>
      <c r="D16486" t="s">
        <v>27533</v>
      </c>
      <c r="E16486" s="4">
        <v>0</v>
      </c>
      <c r="F16486" s="4">
        <v>0.0001</v>
      </c>
      <c r="G16486">
        <v>0</v>
      </c>
      <c r="H16486" s="4" t="s">
        <v>27534</v>
      </c>
      <c r="I16486" t="s">
        <v>4013</v>
      </c>
    </row>
    <row r="16487" customHeight="1" spans="1:9">
      <c r="A16487">
        <v>16567</v>
      </c>
      <c r="B16487" t="s">
        <v>42115</v>
      </c>
      <c r="C16487" t="s">
        <v>26935</v>
      </c>
      <c r="D16487" t="s">
        <v>27533</v>
      </c>
      <c r="E16487" s="4">
        <v>0</v>
      </c>
      <c r="F16487" s="4">
        <v>0.0001</v>
      </c>
      <c r="G16487">
        <v>0</v>
      </c>
      <c r="H16487" s="4" t="s">
        <v>27534</v>
      </c>
      <c r="I16487" t="s">
        <v>4013</v>
      </c>
    </row>
    <row r="16488" customHeight="1" spans="1:9">
      <c r="A16488">
        <v>16568</v>
      </c>
      <c r="B16488" t="s">
        <v>42116</v>
      </c>
      <c r="C16488" t="s">
        <v>26935</v>
      </c>
      <c r="D16488" t="s">
        <v>27533</v>
      </c>
      <c r="E16488" s="4">
        <v>0</v>
      </c>
      <c r="F16488" s="4">
        <v>0.0001</v>
      </c>
      <c r="G16488">
        <v>0</v>
      </c>
      <c r="H16488" s="4" t="s">
        <v>27534</v>
      </c>
      <c r="I16488" t="s">
        <v>4013</v>
      </c>
    </row>
    <row r="16489" customHeight="1" spans="1:9">
      <c r="A16489">
        <v>16569</v>
      </c>
      <c r="B16489" t="s">
        <v>42117</v>
      </c>
      <c r="C16489" t="s">
        <v>26935</v>
      </c>
      <c r="D16489" t="s">
        <v>27533</v>
      </c>
      <c r="E16489" s="4">
        <v>0</v>
      </c>
      <c r="F16489" s="4">
        <v>0.0001</v>
      </c>
      <c r="G16489">
        <v>0</v>
      </c>
      <c r="H16489" s="4" t="s">
        <v>27534</v>
      </c>
      <c r="I16489" t="s">
        <v>4013</v>
      </c>
    </row>
    <row r="16490" customHeight="1" spans="1:9">
      <c r="A16490">
        <v>16570</v>
      </c>
      <c r="B16490" t="s">
        <v>42118</v>
      </c>
      <c r="C16490" t="s">
        <v>26935</v>
      </c>
      <c r="D16490" t="s">
        <v>27533</v>
      </c>
      <c r="E16490" s="4">
        <v>0</v>
      </c>
      <c r="F16490" s="4">
        <v>0.0001</v>
      </c>
      <c r="G16490">
        <v>0</v>
      </c>
      <c r="H16490" s="4" t="s">
        <v>27534</v>
      </c>
      <c r="I16490" t="s">
        <v>4013</v>
      </c>
    </row>
    <row r="16491" customHeight="1" spans="1:9">
      <c r="A16491">
        <v>16571</v>
      </c>
      <c r="B16491" t="s">
        <v>42119</v>
      </c>
      <c r="C16491" t="s">
        <v>26935</v>
      </c>
      <c r="D16491" t="s">
        <v>27533</v>
      </c>
      <c r="E16491" s="4">
        <v>0</v>
      </c>
      <c r="F16491" s="4">
        <v>0.0001</v>
      </c>
      <c r="G16491">
        <v>0</v>
      </c>
      <c r="H16491" s="4" t="s">
        <v>27534</v>
      </c>
      <c r="I16491" t="s">
        <v>4013</v>
      </c>
    </row>
    <row r="16492" customHeight="1" spans="1:9">
      <c r="A16492">
        <v>16572</v>
      </c>
      <c r="B16492" t="s">
        <v>42120</v>
      </c>
      <c r="C16492" t="s">
        <v>26935</v>
      </c>
      <c r="D16492" t="s">
        <v>27533</v>
      </c>
      <c r="E16492" s="4">
        <v>0</v>
      </c>
      <c r="F16492" s="4">
        <v>0.0001</v>
      </c>
      <c r="G16492">
        <v>0</v>
      </c>
      <c r="H16492" s="4" t="s">
        <v>27534</v>
      </c>
      <c r="I16492" t="s">
        <v>4013</v>
      </c>
    </row>
    <row r="16493" customHeight="1" spans="1:9">
      <c r="A16493">
        <v>16573</v>
      </c>
      <c r="B16493" t="s">
        <v>42121</v>
      </c>
      <c r="C16493" t="s">
        <v>26935</v>
      </c>
      <c r="D16493" t="s">
        <v>27533</v>
      </c>
      <c r="E16493" s="4">
        <v>0</v>
      </c>
      <c r="F16493" s="4">
        <v>0.0001</v>
      </c>
      <c r="G16493">
        <v>0</v>
      </c>
      <c r="H16493" s="4" t="s">
        <v>27534</v>
      </c>
      <c r="I16493" t="s">
        <v>4013</v>
      </c>
    </row>
    <row r="16494" customHeight="1" spans="1:9">
      <c r="A16494">
        <v>16574</v>
      </c>
      <c r="B16494" t="s">
        <v>42122</v>
      </c>
      <c r="C16494" t="s">
        <v>26920</v>
      </c>
      <c r="D16494" t="s">
        <v>27419</v>
      </c>
      <c r="E16494" s="4">
        <v>0.155971432</v>
      </c>
      <c r="F16494" s="4">
        <v>0.151513</v>
      </c>
      <c r="G16494">
        <v>0.3162</v>
      </c>
      <c r="H16494" s="4" t="s">
        <v>26952</v>
      </c>
      <c r="I16494" s="7">
        <v>1156000000000</v>
      </c>
    </row>
    <row r="16495" customHeight="1" spans="1:9">
      <c r="A16495">
        <v>16575</v>
      </c>
      <c r="B16495" t="s">
        <v>42123</v>
      </c>
      <c r="C16495" t="s">
        <v>26931</v>
      </c>
      <c r="D16495" t="s">
        <v>27458</v>
      </c>
      <c r="E16495" s="4">
        <v>5.03712</v>
      </c>
      <c r="F16495" s="4">
        <v>4.8946</v>
      </c>
      <c r="G16495">
        <v>8.7353</v>
      </c>
      <c r="H16495" s="4" t="s">
        <v>26952</v>
      </c>
      <c r="I16495" t="s">
        <v>4013</v>
      </c>
    </row>
    <row r="16496" customHeight="1" spans="1:9">
      <c r="A16496">
        <v>16576</v>
      </c>
      <c r="B16496" t="s">
        <v>42124</v>
      </c>
      <c r="C16496" t="s">
        <v>26935</v>
      </c>
      <c r="D16496" t="s">
        <v>27533</v>
      </c>
      <c r="E16496" s="4">
        <v>0</v>
      </c>
      <c r="F16496" s="4">
        <v>0.0001</v>
      </c>
      <c r="G16496">
        <v>0</v>
      </c>
      <c r="H16496" s="4" t="s">
        <v>27534</v>
      </c>
      <c r="I16496" t="s">
        <v>4013</v>
      </c>
    </row>
    <row r="16497" customHeight="1" spans="1:9">
      <c r="A16497">
        <v>16577</v>
      </c>
      <c r="B16497" t="s">
        <v>42125</v>
      </c>
      <c r="C16497" t="s">
        <v>26935</v>
      </c>
      <c r="D16497" t="s">
        <v>27533</v>
      </c>
      <c r="E16497" s="4">
        <v>0</v>
      </c>
      <c r="F16497" s="4">
        <v>0.0001</v>
      </c>
      <c r="G16497">
        <v>0</v>
      </c>
      <c r="H16497" s="4" t="s">
        <v>27534</v>
      </c>
      <c r="I16497" t="s">
        <v>4013</v>
      </c>
    </row>
    <row r="16498" customHeight="1" spans="1:9">
      <c r="A16498">
        <v>16578</v>
      </c>
      <c r="B16498" t="s">
        <v>42126</v>
      </c>
      <c r="C16498" t="s">
        <v>26935</v>
      </c>
      <c r="D16498" t="s">
        <v>27533</v>
      </c>
      <c r="E16498" s="4">
        <v>0</v>
      </c>
      <c r="F16498" s="4">
        <v>0.0001</v>
      </c>
      <c r="G16498">
        <v>0</v>
      </c>
      <c r="H16498" s="4" t="s">
        <v>27534</v>
      </c>
      <c r="I16498" t="s">
        <v>4013</v>
      </c>
    </row>
    <row r="16499" customHeight="1" spans="1:9">
      <c r="A16499">
        <v>16579</v>
      </c>
      <c r="B16499" t="s">
        <v>42127</v>
      </c>
      <c r="C16499" t="s">
        <v>26935</v>
      </c>
      <c r="D16499" t="s">
        <v>27533</v>
      </c>
      <c r="E16499" s="4">
        <v>0</v>
      </c>
      <c r="F16499" s="4">
        <v>0</v>
      </c>
      <c r="G16499">
        <v>0</v>
      </c>
      <c r="H16499" s="4" t="s">
        <v>27534</v>
      </c>
      <c r="I16499" t="s">
        <v>4013</v>
      </c>
    </row>
    <row r="16500" customHeight="1" spans="1:9">
      <c r="A16500">
        <v>132445</v>
      </c>
      <c r="B16500" t="s">
        <v>42128</v>
      </c>
      <c r="C16500" t="s">
        <v>26920</v>
      </c>
      <c r="D16500" t="s">
        <v>27048</v>
      </c>
      <c r="E16500" s="4">
        <v>0</v>
      </c>
      <c r="F16500" s="4">
        <v>0.01</v>
      </c>
      <c r="G16500">
        <v>107.975</v>
      </c>
      <c r="H16500" s="4" t="s">
        <v>26925</v>
      </c>
      <c r="I16500" s="7">
        <v>1883000000000</v>
      </c>
    </row>
    <row r="16501" customHeight="1" spans="1:9">
      <c r="A16501">
        <v>137718</v>
      </c>
      <c r="B16501" t="s">
        <v>39622</v>
      </c>
      <c r="C16501" t="s">
        <v>26935</v>
      </c>
      <c r="D16501" t="s">
        <v>27533</v>
      </c>
      <c r="E16501" s="4">
        <v>0</v>
      </c>
      <c r="F16501" s="4">
        <v>0.0001</v>
      </c>
      <c r="G16501">
        <v>0</v>
      </c>
      <c r="H16501" s="4" t="s">
        <v>27534</v>
      </c>
      <c r="I16501" t="s">
        <v>4013</v>
      </c>
    </row>
    <row r="16502" customHeight="1" spans="1:9">
      <c r="A16502">
        <v>137719</v>
      </c>
      <c r="B16502" t="s">
        <v>40489</v>
      </c>
      <c r="C16502" t="s">
        <v>26935</v>
      </c>
      <c r="D16502" t="s">
        <v>39389</v>
      </c>
      <c r="E16502" s="4">
        <v>0</v>
      </c>
      <c r="F16502" s="4">
        <v>0.0001</v>
      </c>
      <c r="G16502">
        <v>0</v>
      </c>
      <c r="H16502" s="4" t="s">
        <v>27068</v>
      </c>
      <c r="I16502">
        <v>2091502</v>
      </c>
    </row>
  </sheetData>
  <pageMargins left="0.7" right="0.7" top="0.75" bottom="0.75" header="0" footer="0"/>
  <pageSetup paperSize="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Modelo</vt:lpstr>
      <vt:lpstr>Endereço para envelope ARCorrei</vt:lpstr>
      <vt:lpstr>Clientes</vt:lpstr>
      <vt:lpstr>Produtos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miria.fernandes</dc:creator>
  <cp:lastModifiedBy>Talita Pena</cp:lastModifiedBy>
  <dcterms:created xsi:type="dcterms:W3CDTF">2024-12-17T11:48:00Z</dcterms:created>
  <cp:lastPrinted>2024-12-17T11:48:00Z</cp:lastPrinted>
  <dcterms:modified xsi:type="dcterms:W3CDTF">2025-12-29T17:41:18Z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8888061F1D5E4C37B5904D5594CB9FF6_13</vt:lpwstr>
  </property>
  <property fmtid="{D5CDD505-2E9C-101B-9397-08002B2CF9AE}" pid="3" name="KSOProductBuildVer">
    <vt:lpwstr>1046-12.2.0.23196</vt:lpwstr>
  </property>
</Properties>
</file>